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k\proj\gpg-0007_自動コア巻き\git\kv-x520\doc\"/>
    </mc:Choice>
  </mc:AlternateContent>
  <xr:revisionPtr revIDLastSave="0" documentId="13_ncr:1_{8A340ACA-8C1D-4B48-883B-EA1D5D51FC2D}" xr6:coauthVersionLast="47" xr6:coauthVersionMax="47" xr10:uidLastSave="{00000000-0000-0000-0000-000000000000}"/>
  <bookViews>
    <workbookView xWindow="-110" yWindow="-110" windowWidth="38620" windowHeight="21100" activeTab="5"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s>
  <definedNames>
    <definedName name="_xlnm._FilterDatabase" localSheetId="3" hidden="1">content!$A$1:$I$1</definedName>
    <definedName name="_xlnm._FilterDatabase" localSheetId="0" hidden="1">title!$A$1:$F$1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3" i="7" l="1"/>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N1577" i="7" s="1"/>
  <c r="O1577" i="7" s="1"/>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N1489" i="7" s="1"/>
  <c r="O1489" i="7" s="1"/>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N1481" i="7" s="1"/>
  <c r="O1481" i="7" s="1"/>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N1473" i="7" s="1"/>
  <c r="O1473" i="7" s="1"/>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N1296" i="7" s="1"/>
  <c r="O1296" i="7" s="1"/>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R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R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R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R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R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R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R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R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R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R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R1140" i="7" s="1"/>
  <c r="F1140" i="7"/>
  <c r="J1139" i="7"/>
  <c r="I1139" i="7"/>
  <c r="H1139" i="7"/>
  <c r="G1139" i="7"/>
  <c r="Q1139" i="7" s="1"/>
  <c r="R1139" i="7" s="1"/>
  <c r="F1139" i="7"/>
  <c r="J1138" i="7"/>
  <c r="I1138" i="7"/>
  <c r="H1138" i="7"/>
  <c r="G1138" i="7"/>
  <c r="Q1138" i="7" s="1"/>
  <c r="R1138" i="7" s="1"/>
  <c r="F1138" i="7"/>
  <c r="J1137" i="7"/>
  <c r="I1137" i="7"/>
  <c r="H1137" i="7"/>
  <c r="G1137" i="7"/>
  <c r="Q1137" i="7" s="1"/>
  <c r="R1137" i="7" s="1"/>
  <c r="F1137" i="7"/>
  <c r="J1136" i="7"/>
  <c r="I1136" i="7"/>
  <c r="H1136" i="7"/>
  <c r="G1136" i="7"/>
  <c r="Q1136" i="7" s="1"/>
  <c r="R1136" i="7" s="1"/>
  <c r="F1136" i="7"/>
  <c r="J1135" i="7"/>
  <c r="I1135" i="7"/>
  <c r="H1135" i="7"/>
  <c r="G1135" i="7"/>
  <c r="Q1135" i="7" s="1"/>
  <c r="R1135" i="7" s="1"/>
  <c r="F1135" i="7"/>
  <c r="J1134" i="7"/>
  <c r="I1134" i="7"/>
  <c r="H1134" i="7"/>
  <c r="G1134" i="7"/>
  <c r="Q1134" i="7" s="1"/>
  <c r="R1134" i="7" s="1"/>
  <c r="F1134" i="7"/>
  <c r="J1133" i="7"/>
  <c r="I1133" i="7"/>
  <c r="H1133" i="7"/>
  <c r="G1133" i="7"/>
  <c r="Q1133" i="7" s="1"/>
  <c r="R1133" i="7" s="1"/>
  <c r="F1133" i="7"/>
  <c r="J1132" i="7"/>
  <c r="I1132" i="7"/>
  <c r="H1132" i="7"/>
  <c r="G1132" i="7"/>
  <c r="Q1132" i="7" s="1"/>
  <c r="R1132" i="7" s="1"/>
  <c r="F1132" i="7"/>
  <c r="J1131" i="7"/>
  <c r="I1131" i="7"/>
  <c r="H1131" i="7"/>
  <c r="G1131" i="7"/>
  <c r="Q1131" i="7" s="1"/>
  <c r="R1131" i="7" s="1"/>
  <c r="F1131" i="7"/>
  <c r="J1130" i="7"/>
  <c r="I1130" i="7"/>
  <c r="H1130" i="7"/>
  <c r="G1130" i="7"/>
  <c r="Q1130" i="7" s="1"/>
  <c r="R1130" i="7" s="1"/>
  <c r="F1130" i="7"/>
  <c r="J1129" i="7"/>
  <c r="I1129" i="7"/>
  <c r="H1129" i="7"/>
  <c r="G1129" i="7"/>
  <c r="Q1129" i="7" s="1"/>
  <c r="R1129" i="7" s="1"/>
  <c r="F1129" i="7"/>
  <c r="J1128" i="7"/>
  <c r="I1128" i="7"/>
  <c r="H1128" i="7"/>
  <c r="G1128" i="7"/>
  <c r="Q1128" i="7" s="1"/>
  <c r="R1128" i="7" s="1"/>
  <c r="F1128" i="7"/>
  <c r="J1127" i="7"/>
  <c r="I1127" i="7"/>
  <c r="H1127" i="7"/>
  <c r="G1127" i="7"/>
  <c r="Q1127" i="7" s="1"/>
  <c r="R1127" i="7" s="1"/>
  <c r="F1127" i="7"/>
  <c r="J1126" i="7"/>
  <c r="I1126" i="7"/>
  <c r="H1126" i="7"/>
  <c r="G1126" i="7"/>
  <c r="Q1126" i="7" s="1"/>
  <c r="R1126" i="7" s="1"/>
  <c r="F1126" i="7"/>
  <c r="J1125" i="7"/>
  <c r="I1125" i="7"/>
  <c r="H1125" i="7"/>
  <c r="G1125" i="7"/>
  <c r="Q1125" i="7" s="1"/>
  <c r="R1125" i="7" s="1"/>
  <c r="F1125" i="7"/>
  <c r="J1124" i="7"/>
  <c r="I1124" i="7"/>
  <c r="H1124" i="7"/>
  <c r="G1124" i="7"/>
  <c r="Q1124" i="7" s="1"/>
  <c r="R1124" i="7" s="1"/>
  <c r="F1124" i="7"/>
  <c r="J1123" i="7"/>
  <c r="I1123" i="7"/>
  <c r="H1123" i="7"/>
  <c r="G1123" i="7"/>
  <c r="Q1123" i="7" s="1"/>
  <c r="R1123" i="7" s="1"/>
  <c r="F1123" i="7"/>
  <c r="J1122" i="7"/>
  <c r="I1122" i="7"/>
  <c r="H1122" i="7"/>
  <c r="G1122" i="7"/>
  <c r="Q1122" i="7" s="1"/>
  <c r="R1122" i="7" s="1"/>
  <c r="F1122" i="7"/>
  <c r="J1121" i="7"/>
  <c r="I1121" i="7"/>
  <c r="H1121" i="7"/>
  <c r="G1121" i="7"/>
  <c r="Q1121" i="7" s="1"/>
  <c r="R1121" i="7" s="1"/>
  <c r="F1121" i="7"/>
  <c r="J1120" i="7"/>
  <c r="I1120" i="7"/>
  <c r="H1120" i="7"/>
  <c r="G1120" i="7"/>
  <c r="Q1120" i="7" s="1"/>
  <c r="R1120" i="7" s="1"/>
  <c r="F1120" i="7"/>
  <c r="J1119" i="7"/>
  <c r="I1119" i="7"/>
  <c r="H1119" i="7"/>
  <c r="G1119" i="7"/>
  <c r="Q1119" i="7" s="1"/>
  <c r="R1119" i="7" s="1"/>
  <c r="F1119" i="7"/>
  <c r="J1118" i="7"/>
  <c r="I1118" i="7"/>
  <c r="H1118" i="7"/>
  <c r="G1118" i="7"/>
  <c r="Q1118" i="7" s="1"/>
  <c r="R1118" i="7" s="1"/>
  <c r="F1118" i="7"/>
  <c r="J1117" i="7"/>
  <c r="I1117" i="7"/>
  <c r="H1117" i="7"/>
  <c r="G1117" i="7"/>
  <c r="Q1117" i="7" s="1"/>
  <c r="R1117" i="7" s="1"/>
  <c r="F1117" i="7"/>
  <c r="J1116" i="7"/>
  <c r="I1116" i="7"/>
  <c r="H1116" i="7"/>
  <c r="G1116" i="7"/>
  <c r="Q1116" i="7" s="1"/>
  <c r="R1116" i="7" s="1"/>
  <c r="F1116" i="7"/>
  <c r="J1115" i="7"/>
  <c r="I1115" i="7"/>
  <c r="H1115" i="7"/>
  <c r="G1115" i="7"/>
  <c r="Q1115" i="7" s="1"/>
  <c r="R1115" i="7" s="1"/>
  <c r="F1115" i="7"/>
  <c r="J1114" i="7"/>
  <c r="I1114" i="7"/>
  <c r="H1114" i="7"/>
  <c r="G1114" i="7"/>
  <c r="Q1114" i="7" s="1"/>
  <c r="R1114" i="7" s="1"/>
  <c r="F1114" i="7"/>
  <c r="J1113" i="7"/>
  <c r="I1113" i="7"/>
  <c r="H1113" i="7"/>
  <c r="G1113" i="7"/>
  <c r="Q1113" i="7" s="1"/>
  <c r="R1113" i="7" s="1"/>
  <c r="F1113" i="7"/>
  <c r="J1112" i="7"/>
  <c r="I1112" i="7"/>
  <c r="H1112" i="7"/>
  <c r="G1112" i="7"/>
  <c r="Q1112" i="7" s="1"/>
  <c r="R1112" i="7" s="1"/>
  <c r="F1112" i="7"/>
  <c r="J1111" i="7"/>
  <c r="I1111" i="7"/>
  <c r="H1111" i="7"/>
  <c r="G1111" i="7"/>
  <c r="Q1111" i="7" s="1"/>
  <c r="R1111" i="7" s="1"/>
  <c r="F1111" i="7"/>
  <c r="J1110" i="7"/>
  <c r="I1110" i="7"/>
  <c r="H1110" i="7"/>
  <c r="G1110" i="7"/>
  <c r="Q1110" i="7" s="1"/>
  <c r="R1110" i="7" s="1"/>
  <c r="F1110" i="7"/>
  <c r="J1109" i="7"/>
  <c r="I1109" i="7"/>
  <c r="H1109" i="7"/>
  <c r="G1109" i="7"/>
  <c r="Q1109" i="7" s="1"/>
  <c r="R1109" i="7" s="1"/>
  <c r="F1109" i="7"/>
  <c r="J1108" i="7"/>
  <c r="I1108" i="7"/>
  <c r="H1108" i="7"/>
  <c r="G1108" i="7"/>
  <c r="Q1108" i="7" s="1"/>
  <c r="R1108" i="7" s="1"/>
  <c r="F1108" i="7"/>
  <c r="J1107" i="7"/>
  <c r="I1107" i="7"/>
  <c r="H1107" i="7"/>
  <c r="G1107" i="7"/>
  <c r="Q1107" i="7" s="1"/>
  <c r="R1107" i="7" s="1"/>
  <c r="F1107" i="7"/>
  <c r="J1106" i="7"/>
  <c r="I1106" i="7"/>
  <c r="H1106" i="7"/>
  <c r="G1106" i="7"/>
  <c r="Q1106" i="7" s="1"/>
  <c r="R1106" i="7" s="1"/>
  <c r="F1106" i="7"/>
  <c r="J1105" i="7"/>
  <c r="I1105" i="7"/>
  <c r="H1105" i="7"/>
  <c r="G1105" i="7"/>
  <c r="Q1105" i="7" s="1"/>
  <c r="R1105" i="7" s="1"/>
  <c r="F1105" i="7"/>
  <c r="J1104" i="7"/>
  <c r="I1104" i="7"/>
  <c r="H1104" i="7"/>
  <c r="G1104" i="7"/>
  <c r="Q1104" i="7" s="1"/>
  <c r="R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N1081" i="7" s="1"/>
  <c r="O1081" i="7" s="1"/>
  <c r="G1081" i="7"/>
  <c r="Q1081" i="7" s="1"/>
  <c r="R1081" i="7" s="1"/>
  <c r="F1081" i="7"/>
  <c r="J1080" i="7"/>
  <c r="I1080" i="7"/>
  <c r="H1080" i="7"/>
  <c r="G1080" i="7"/>
  <c r="Q1080" i="7" s="1"/>
  <c r="R1080" i="7" s="1"/>
  <c r="F1080" i="7"/>
  <c r="J1079" i="7"/>
  <c r="I1079" i="7"/>
  <c r="H1079" i="7"/>
  <c r="G1079" i="7"/>
  <c r="Q1079" i="7" s="1"/>
  <c r="R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R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R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R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R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R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R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R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R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R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R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R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R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R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N889" i="7" s="1"/>
  <c r="O889" i="7" s="1"/>
  <c r="P889" i="7" s="1"/>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N881" i="7" s="1"/>
  <c r="O881" i="7" s="1"/>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N873" i="7" s="1"/>
  <c r="O873" i="7" s="1"/>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N857" i="7" s="1"/>
  <c r="O857" i="7" s="1"/>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N849" i="7" s="1"/>
  <c r="O849" i="7" s="1"/>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N465" i="7" s="1"/>
  <c r="O465" i="7" s="1"/>
  <c r="Z465" i="7" s="1"/>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N337" i="7" s="1"/>
  <c r="O337" i="7" s="1"/>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N329" i="7" s="1"/>
  <c r="O329" i="7" s="1"/>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Q4" i="7" s="1"/>
  <c r="R4" i="7" s="1"/>
  <c r="F4" i="7"/>
  <c r="V2" i="6"/>
  <c r="Y2" i="6"/>
  <c r="X2" i="6"/>
  <c r="W2" i="6"/>
  <c r="U2" i="6"/>
  <c r="T2" i="6"/>
  <c r="Y3" i="6"/>
  <c r="X3" i="6"/>
  <c r="W3" i="6"/>
  <c r="V3" i="6"/>
  <c r="U3" i="6"/>
  <c r="T3" i="6"/>
  <c r="M2051" i="6"/>
  <c r="L2051" i="6"/>
  <c r="K2051" i="6"/>
  <c r="J2051" i="6"/>
  <c r="I2051" i="6"/>
  <c r="H2051" i="6"/>
  <c r="G2051" i="6"/>
  <c r="Q2051" i="6" s="1"/>
  <c r="R2051" i="6" s="1"/>
  <c r="F2051" i="6"/>
  <c r="M2050" i="6"/>
  <c r="L2050" i="6"/>
  <c r="K2050" i="6"/>
  <c r="J2050" i="6"/>
  <c r="I2050" i="6"/>
  <c r="H2050" i="6"/>
  <c r="G2050" i="6"/>
  <c r="Q2050" i="6" s="1"/>
  <c r="R2050" i="6" s="1"/>
  <c r="F2050" i="6"/>
  <c r="M2049" i="6"/>
  <c r="L2049" i="6"/>
  <c r="K2049" i="6"/>
  <c r="J2049" i="6"/>
  <c r="I2049" i="6"/>
  <c r="H2049" i="6"/>
  <c r="G2049" i="6"/>
  <c r="Q2049" i="6" s="1"/>
  <c r="R2049" i="6" s="1"/>
  <c r="F2049" i="6"/>
  <c r="M2048" i="6"/>
  <c r="L2048" i="6"/>
  <c r="K2048" i="6"/>
  <c r="J2048" i="6"/>
  <c r="I2048" i="6"/>
  <c r="H2048" i="6"/>
  <c r="G2048" i="6"/>
  <c r="Q2048" i="6" s="1"/>
  <c r="R2048" i="6" s="1"/>
  <c r="F2048" i="6"/>
  <c r="M2047" i="6"/>
  <c r="L2047" i="6"/>
  <c r="K2047" i="6"/>
  <c r="J2047" i="6"/>
  <c r="I2047" i="6"/>
  <c r="H2047" i="6"/>
  <c r="G2047" i="6"/>
  <c r="Q2047" i="6" s="1"/>
  <c r="R2047" i="6" s="1"/>
  <c r="F2047" i="6"/>
  <c r="M2046" i="6"/>
  <c r="L2046" i="6"/>
  <c r="K2046" i="6"/>
  <c r="J2046" i="6"/>
  <c r="I2046" i="6"/>
  <c r="H2046" i="6"/>
  <c r="G2046" i="6"/>
  <c r="Q2046" i="6" s="1"/>
  <c r="R2046" i="6" s="1"/>
  <c r="F2046" i="6"/>
  <c r="M2045" i="6"/>
  <c r="L2045" i="6"/>
  <c r="K2045" i="6"/>
  <c r="J2045" i="6"/>
  <c r="I2045" i="6"/>
  <c r="H2045" i="6"/>
  <c r="G2045" i="6"/>
  <c r="Q2045" i="6" s="1"/>
  <c r="R2045" i="6" s="1"/>
  <c r="F2045" i="6"/>
  <c r="M2044" i="6"/>
  <c r="L2044" i="6"/>
  <c r="K2044" i="6"/>
  <c r="J2044" i="6"/>
  <c r="I2044" i="6"/>
  <c r="H2044" i="6"/>
  <c r="G2044" i="6"/>
  <c r="Q2044" i="6" s="1"/>
  <c r="R2044" i="6" s="1"/>
  <c r="F2044" i="6"/>
  <c r="M2043" i="6"/>
  <c r="L2043" i="6"/>
  <c r="K2043" i="6"/>
  <c r="J2043" i="6"/>
  <c r="I2043" i="6"/>
  <c r="H2043" i="6"/>
  <c r="G2043" i="6"/>
  <c r="Q2043" i="6" s="1"/>
  <c r="R2043" i="6" s="1"/>
  <c r="F2043" i="6"/>
  <c r="M2042" i="6"/>
  <c r="L2042" i="6"/>
  <c r="K2042" i="6"/>
  <c r="J2042" i="6"/>
  <c r="I2042" i="6"/>
  <c r="H2042" i="6"/>
  <c r="G2042" i="6"/>
  <c r="Q2042" i="6" s="1"/>
  <c r="R2042" i="6" s="1"/>
  <c r="F2042" i="6"/>
  <c r="M2041" i="6"/>
  <c r="L2041" i="6"/>
  <c r="K2041" i="6"/>
  <c r="J2041" i="6"/>
  <c r="I2041" i="6"/>
  <c r="H2041" i="6"/>
  <c r="G2041" i="6"/>
  <c r="Q2041" i="6" s="1"/>
  <c r="R2041" i="6" s="1"/>
  <c r="F2041" i="6"/>
  <c r="M2040" i="6"/>
  <c r="L2040" i="6"/>
  <c r="K2040" i="6"/>
  <c r="J2040" i="6"/>
  <c r="I2040" i="6"/>
  <c r="H2040" i="6"/>
  <c r="G2040" i="6"/>
  <c r="Q2040" i="6" s="1"/>
  <c r="R2040" i="6" s="1"/>
  <c r="F2040" i="6"/>
  <c r="M2039" i="6"/>
  <c r="L2039" i="6"/>
  <c r="K2039" i="6"/>
  <c r="J2039" i="6"/>
  <c r="I2039" i="6"/>
  <c r="H2039" i="6"/>
  <c r="G2039" i="6"/>
  <c r="Q2039" i="6" s="1"/>
  <c r="R2039" i="6" s="1"/>
  <c r="F2039" i="6"/>
  <c r="M2038" i="6"/>
  <c r="L2038" i="6"/>
  <c r="K2038" i="6"/>
  <c r="J2038" i="6"/>
  <c r="I2038" i="6"/>
  <c r="H2038" i="6"/>
  <c r="G2038" i="6"/>
  <c r="Q2038" i="6" s="1"/>
  <c r="R2038" i="6" s="1"/>
  <c r="F2038" i="6"/>
  <c r="M2037" i="6"/>
  <c r="L2037" i="6"/>
  <c r="K2037" i="6"/>
  <c r="J2037" i="6"/>
  <c r="I2037" i="6"/>
  <c r="H2037" i="6"/>
  <c r="G2037" i="6"/>
  <c r="Q2037" i="6" s="1"/>
  <c r="R2037" i="6" s="1"/>
  <c r="F2037" i="6"/>
  <c r="M2036" i="6"/>
  <c r="L2036" i="6"/>
  <c r="K2036" i="6"/>
  <c r="J2036" i="6"/>
  <c r="I2036" i="6"/>
  <c r="H2036" i="6"/>
  <c r="G2036" i="6"/>
  <c r="Q2036" i="6" s="1"/>
  <c r="R2036" i="6" s="1"/>
  <c r="F2036" i="6"/>
  <c r="M2035" i="6"/>
  <c r="L2035" i="6"/>
  <c r="K2035" i="6"/>
  <c r="J2035" i="6"/>
  <c r="I2035" i="6"/>
  <c r="H2035" i="6"/>
  <c r="G2035" i="6"/>
  <c r="Q2035" i="6" s="1"/>
  <c r="R2035" i="6" s="1"/>
  <c r="F2035" i="6"/>
  <c r="M2034" i="6"/>
  <c r="L2034" i="6"/>
  <c r="K2034" i="6"/>
  <c r="J2034" i="6"/>
  <c r="I2034" i="6"/>
  <c r="H2034" i="6"/>
  <c r="G2034" i="6"/>
  <c r="Q2034" i="6" s="1"/>
  <c r="R2034" i="6" s="1"/>
  <c r="F2034" i="6"/>
  <c r="M2033" i="6"/>
  <c r="L2033" i="6"/>
  <c r="K2033" i="6"/>
  <c r="J2033" i="6"/>
  <c r="I2033" i="6"/>
  <c r="H2033" i="6"/>
  <c r="G2033" i="6"/>
  <c r="Q2033" i="6" s="1"/>
  <c r="R2033" i="6" s="1"/>
  <c r="F2033" i="6"/>
  <c r="M2032" i="6"/>
  <c r="L2032" i="6"/>
  <c r="K2032" i="6"/>
  <c r="J2032" i="6"/>
  <c r="I2032" i="6"/>
  <c r="H2032" i="6"/>
  <c r="G2032" i="6"/>
  <c r="Q2032" i="6" s="1"/>
  <c r="R2032" i="6" s="1"/>
  <c r="F2032" i="6"/>
  <c r="M2031" i="6"/>
  <c r="L2031" i="6"/>
  <c r="K2031" i="6"/>
  <c r="J2031" i="6"/>
  <c r="I2031" i="6"/>
  <c r="H2031" i="6"/>
  <c r="G2031" i="6"/>
  <c r="Q2031" i="6" s="1"/>
  <c r="R2031" i="6" s="1"/>
  <c r="F2031" i="6"/>
  <c r="M2030" i="6"/>
  <c r="L2030" i="6"/>
  <c r="K2030" i="6"/>
  <c r="J2030" i="6"/>
  <c r="I2030" i="6"/>
  <c r="H2030" i="6"/>
  <c r="G2030" i="6"/>
  <c r="Q2030" i="6" s="1"/>
  <c r="R2030" i="6" s="1"/>
  <c r="F2030" i="6"/>
  <c r="M2029" i="6"/>
  <c r="L2029" i="6"/>
  <c r="K2029" i="6"/>
  <c r="J2029" i="6"/>
  <c r="I2029" i="6"/>
  <c r="H2029" i="6"/>
  <c r="G2029" i="6"/>
  <c r="Q2029" i="6" s="1"/>
  <c r="R2029" i="6" s="1"/>
  <c r="F2029" i="6"/>
  <c r="M2028" i="6"/>
  <c r="L2028" i="6"/>
  <c r="K2028" i="6"/>
  <c r="J2028" i="6"/>
  <c r="I2028" i="6"/>
  <c r="H2028" i="6"/>
  <c r="G2028" i="6"/>
  <c r="Q2028" i="6" s="1"/>
  <c r="R2028" i="6" s="1"/>
  <c r="F2028" i="6"/>
  <c r="M2027" i="6"/>
  <c r="L2027" i="6"/>
  <c r="K2027" i="6"/>
  <c r="J2027" i="6"/>
  <c r="I2027" i="6"/>
  <c r="H2027" i="6"/>
  <c r="G2027" i="6"/>
  <c r="Q2027" i="6" s="1"/>
  <c r="R2027" i="6" s="1"/>
  <c r="F2027" i="6"/>
  <c r="M2026" i="6"/>
  <c r="L2026" i="6"/>
  <c r="K2026" i="6"/>
  <c r="J2026" i="6"/>
  <c r="I2026" i="6"/>
  <c r="H2026" i="6"/>
  <c r="G2026" i="6"/>
  <c r="Q2026" i="6" s="1"/>
  <c r="R2026" i="6" s="1"/>
  <c r="F2026" i="6"/>
  <c r="M2025" i="6"/>
  <c r="L2025" i="6"/>
  <c r="K2025" i="6"/>
  <c r="J2025" i="6"/>
  <c r="I2025" i="6"/>
  <c r="H2025" i="6"/>
  <c r="G2025" i="6"/>
  <c r="Q2025" i="6" s="1"/>
  <c r="R2025" i="6" s="1"/>
  <c r="F2025" i="6"/>
  <c r="M2024" i="6"/>
  <c r="L2024" i="6"/>
  <c r="K2024" i="6"/>
  <c r="J2024" i="6"/>
  <c r="I2024" i="6"/>
  <c r="H2024" i="6"/>
  <c r="G2024" i="6"/>
  <c r="Q2024" i="6" s="1"/>
  <c r="R2024" i="6" s="1"/>
  <c r="F2024" i="6"/>
  <c r="M2023" i="6"/>
  <c r="L2023" i="6"/>
  <c r="K2023" i="6"/>
  <c r="J2023" i="6"/>
  <c r="I2023" i="6"/>
  <c r="H2023" i="6"/>
  <c r="G2023" i="6"/>
  <c r="Q2023" i="6" s="1"/>
  <c r="R2023" i="6" s="1"/>
  <c r="F2023" i="6"/>
  <c r="M2022" i="6"/>
  <c r="L2022" i="6"/>
  <c r="K2022" i="6"/>
  <c r="J2022" i="6"/>
  <c r="I2022" i="6"/>
  <c r="H2022" i="6"/>
  <c r="G2022" i="6"/>
  <c r="Q2022" i="6" s="1"/>
  <c r="R2022" i="6" s="1"/>
  <c r="F2022" i="6"/>
  <c r="M2021" i="6"/>
  <c r="L2021" i="6"/>
  <c r="K2021" i="6"/>
  <c r="J2021" i="6"/>
  <c r="I2021" i="6"/>
  <c r="H2021" i="6"/>
  <c r="G2021" i="6"/>
  <c r="Q2021" i="6" s="1"/>
  <c r="R2021" i="6" s="1"/>
  <c r="F2021" i="6"/>
  <c r="M2020" i="6"/>
  <c r="L2020" i="6"/>
  <c r="K2020" i="6"/>
  <c r="J2020" i="6"/>
  <c r="I2020" i="6"/>
  <c r="H2020" i="6"/>
  <c r="G2020" i="6"/>
  <c r="Q2020" i="6" s="1"/>
  <c r="R2020" i="6" s="1"/>
  <c r="F2020" i="6"/>
  <c r="M2019" i="6"/>
  <c r="L2019" i="6"/>
  <c r="K2019" i="6"/>
  <c r="J2019" i="6"/>
  <c r="I2019" i="6"/>
  <c r="H2019" i="6"/>
  <c r="G2019" i="6"/>
  <c r="Q2019" i="6" s="1"/>
  <c r="R2019" i="6" s="1"/>
  <c r="F2019" i="6"/>
  <c r="M2018" i="6"/>
  <c r="L2018" i="6"/>
  <c r="K2018" i="6"/>
  <c r="J2018" i="6"/>
  <c r="I2018" i="6"/>
  <c r="H2018" i="6"/>
  <c r="G2018" i="6"/>
  <c r="Q2018" i="6" s="1"/>
  <c r="R2018" i="6" s="1"/>
  <c r="F2018" i="6"/>
  <c r="M2017" i="6"/>
  <c r="L2017" i="6"/>
  <c r="K2017" i="6"/>
  <c r="J2017" i="6"/>
  <c r="I2017" i="6"/>
  <c r="H2017" i="6"/>
  <c r="G2017" i="6"/>
  <c r="Q2017" i="6" s="1"/>
  <c r="R2017" i="6" s="1"/>
  <c r="F2017" i="6"/>
  <c r="M2016" i="6"/>
  <c r="L2016" i="6"/>
  <c r="K2016" i="6"/>
  <c r="J2016" i="6"/>
  <c r="I2016" i="6"/>
  <c r="H2016" i="6"/>
  <c r="G2016" i="6"/>
  <c r="Q2016" i="6" s="1"/>
  <c r="F2016" i="6"/>
  <c r="M2015" i="6"/>
  <c r="L2015" i="6"/>
  <c r="K2015" i="6"/>
  <c r="J2015" i="6"/>
  <c r="I2015" i="6"/>
  <c r="H2015" i="6"/>
  <c r="G2015" i="6"/>
  <c r="Q2015" i="6" s="1"/>
  <c r="F2015" i="6"/>
  <c r="M2014" i="6"/>
  <c r="L2014" i="6"/>
  <c r="K2014" i="6"/>
  <c r="J2014" i="6"/>
  <c r="I2014" i="6"/>
  <c r="H2014" i="6"/>
  <c r="G2014" i="6"/>
  <c r="Q2014" i="6" s="1"/>
  <c r="R2014" i="6" s="1"/>
  <c r="F2014" i="6"/>
  <c r="M2013" i="6"/>
  <c r="L2013" i="6"/>
  <c r="K2013" i="6"/>
  <c r="J2013" i="6"/>
  <c r="I2013" i="6"/>
  <c r="H2013" i="6"/>
  <c r="G2013" i="6"/>
  <c r="Q2013" i="6" s="1"/>
  <c r="R2013" i="6" s="1"/>
  <c r="F2013" i="6"/>
  <c r="M2012" i="6"/>
  <c r="L2012" i="6"/>
  <c r="K2012" i="6"/>
  <c r="J2012" i="6"/>
  <c r="I2012" i="6"/>
  <c r="H2012" i="6"/>
  <c r="G2012" i="6"/>
  <c r="Q2012" i="6" s="1"/>
  <c r="R2012" i="6" s="1"/>
  <c r="F2012" i="6"/>
  <c r="M2011" i="6"/>
  <c r="L2011" i="6"/>
  <c r="K2011" i="6"/>
  <c r="J2011" i="6"/>
  <c r="I2011" i="6"/>
  <c r="H2011" i="6"/>
  <c r="G2011" i="6"/>
  <c r="Q2011" i="6" s="1"/>
  <c r="R2011" i="6" s="1"/>
  <c r="F2011" i="6"/>
  <c r="M2010" i="6"/>
  <c r="L2010" i="6"/>
  <c r="K2010" i="6"/>
  <c r="J2010" i="6"/>
  <c r="I2010" i="6"/>
  <c r="H2010" i="6"/>
  <c r="G2010" i="6"/>
  <c r="Q2010" i="6" s="1"/>
  <c r="R2010" i="6" s="1"/>
  <c r="F2010" i="6"/>
  <c r="M2009" i="6"/>
  <c r="L2009" i="6"/>
  <c r="K2009" i="6"/>
  <c r="J2009" i="6"/>
  <c r="I2009" i="6"/>
  <c r="H2009" i="6"/>
  <c r="G2009" i="6"/>
  <c r="Q2009" i="6" s="1"/>
  <c r="R2009" i="6" s="1"/>
  <c r="F2009" i="6"/>
  <c r="M2008" i="6"/>
  <c r="L2008" i="6"/>
  <c r="K2008" i="6"/>
  <c r="J2008" i="6"/>
  <c r="I2008" i="6"/>
  <c r="H2008" i="6"/>
  <c r="G2008" i="6"/>
  <c r="Q2008" i="6" s="1"/>
  <c r="R2008" i="6" s="1"/>
  <c r="F2008" i="6"/>
  <c r="M2007" i="6"/>
  <c r="L2007" i="6"/>
  <c r="K2007" i="6"/>
  <c r="J2007" i="6"/>
  <c r="I2007" i="6"/>
  <c r="H2007" i="6"/>
  <c r="G2007" i="6"/>
  <c r="Q2007" i="6" s="1"/>
  <c r="R2007" i="6" s="1"/>
  <c r="F2007" i="6"/>
  <c r="M2006" i="6"/>
  <c r="L2006" i="6"/>
  <c r="K2006" i="6"/>
  <c r="J2006" i="6"/>
  <c r="H2006" i="6"/>
  <c r="G2006" i="6"/>
  <c r="Q2006" i="6" s="1"/>
  <c r="F2006" i="6"/>
  <c r="M2005" i="6"/>
  <c r="L2005" i="6"/>
  <c r="K2005" i="6"/>
  <c r="J2005" i="6"/>
  <c r="I2005" i="6"/>
  <c r="H2005" i="6"/>
  <c r="G2005" i="6"/>
  <c r="Q2005" i="6" s="1"/>
  <c r="F2005" i="6"/>
  <c r="M2004" i="6"/>
  <c r="L2004" i="6"/>
  <c r="K2004" i="6"/>
  <c r="J2004" i="6"/>
  <c r="I2004" i="6"/>
  <c r="H2004" i="6"/>
  <c r="G2004" i="6"/>
  <c r="Q2004" i="6" s="1"/>
  <c r="R2004" i="6" s="1"/>
  <c r="F2004" i="6"/>
  <c r="M2003" i="6"/>
  <c r="L2003" i="6"/>
  <c r="K2003" i="6"/>
  <c r="J2003" i="6"/>
  <c r="I2003" i="6"/>
  <c r="H2003" i="6"/>
  <c r="G2003" i="6"/>
  <c r="Q2003" i="6" s="1"/>
  <c r="R2003" i="6" s="1"/>
  <c r="F2003" i="6"/>
  <c r="M2002" i="6"/>
  <c r="L2002" i="6"/>
  <c r="K2002" i="6"/>
  <c r="J2002" i="6"/>
  <c r="I2002" i="6"/>
  <c r="H2002" i="6"/>
  <c r="G2002" i="6"/>
  <c r="Q2002" i="6" s="1"/>
  <c r="R2002" i="6" s="1"/>
  <c r="F2002" i="6"/>
  <c r="M2001" i="6"/>
  <c r="L2001" i="6"/>
  <c r="K2001" i="6"/>
  <c r="J2001" i="6"/>
  <c r="I2001" i="6"/>
  <c r="H2001" i="6"/>
  <c r="G2001" i="6"/>
  <c r="Q2001" i="6" s="1"/>
  <c r="R2001" i="6" s="1"/>
  <c r="F2001" i="6"/>
  <c r="M2000" i="6"/>
  <c r="L2000" i="6"/>
  <c r="K2000" i="6"/>
  <c r="J2000" i="6"/>
  <c r="I2000" i="6"/>
  <c r="H2000" i="6"/>
  <c r="G2000" i="6"/>
  <c r="Q2000" i="6" s="1"/>
  <c r="R2000" i="6" s="1"/>
  <c r="F2000" i="6"/>
  <c r="M1999" i="6"/>
  <c r="L1999" i="6"/>
  <c r="K1999" i="6"/>
  <c r="J1999" i="6"/>
  <c r="I1999" i="6"/>
  <c r="H1999" i="6"/>
  <c r="G1999" i="6"/>
  <c r="Q1999" i="6" s="1"/>
  <c r="R1999" i="6" s="1"/>
  <c r="F1999" i="6"/>
  <c r="M1998" i="6"/>
  <c r="L1998" i="6"/>
  <c r="K1998" i="6"/>
  <c r="J1998" i="6"/>
  <c r="I1998" i="6"/>
  <c r="H1998" i="6"/>
  <c r="G1998" i="6"/>
  <c r="Q1998" i="6" s="1"/>
  <c r="R1998" i="6" s="1"/>
  <c r="F1998" i="6"/>
  <c r="M1997" i="6"/>
  <c r="L1997" i="6"/>
  <c r="K1997" i="6"/>
  <c r="J1997" i="6"/>
  <c r="I1997" i="6"/>
  <c r="H1997" i="6"/>
  <c r="G1997" i="6"/>
  <c r="Q1997" i="6" s="1"/>
  <c r="R1997" i="6" s="1"/>
  <c r="F1997" i="6"/>
  <c r="M1996" i="6"/>
  <c r="L1996" i="6"/>
  <c r="K1996" i="6"/>
  <c r="J1996" i="6"/>
  <c r="I1996" i="6"/>
  <c r="H1996" i="6"/>
  <c r="G1996" i="6"/>
  <c r="Q1996" i="6" s="1"/>
  <c r="R1996" i="6" s="1"/>
  <c r="F1996" i="6"/>
  <c r="M1995" i="6"/>
  <c r="L1995" i="6"/>
  <c r="K1995" i="6"/>
  <c r="J1995" i="6"/>
  <c r="I1995" i="6"/>
  <c r="H1995" i="6"/>
  <c r="G1995" i="6"/>
  <c r="Q1995" i="6" s="1"/>
  <c r="R1995" i="6" s="1"/>
  <c r="F1995" i="6"/>
  <c r="M1994" i="6"/>
  <c r="L1994" i="6"/>
  <c r="K1994" i="6"/>
  <c r="J1994" i="6"/>
  <c r="I1994" i="6"/>
  <c r="H1994" i="6"/>
  <c r="G1994" i="6"/>
  <c r="Q1994" i="6" s="1"/>
  <c r="R1994" i="6" s="1"/>
  <c r="F1994" i="6"/>
  <c r="M1993" i="6"/>
  <c r="L1993" i="6"/>
  <c r="K1993" i="6"/>
  <c r="J1993" i="6"/>
  <c r="I1993" i="6"/>
  <c r="H1993" i="6"/>
  <c r="G1993" i="6"/>
  <c r="Q1993" i="6" s="1"/>
  <c r="R1993" i="6" s="1"/>
  <c r="F1993" i="6"/>
  <c r="M1992" i="6"/>
  <c r="L1992" i="6"/>
  <c r="K1992" i="6"/>
  <c r="J1992" i="6"/>
  <c r="I1992" i="6"/>
  <c r="H1992" i="6"/>
  <c r="G1992" i="6"/>
  <c r="Q1992" i="6" s="1"/>
  <c r="R1992" i="6" s="1"/>
  <c r="F1992" i="6"/>
  <c r="M1991" i="6"/>
  <c r="L1991" i="6"/>
  <c r="K1991" i="6"/>
  <c r="J1991" i="6"/>
  <c r="I1991" i="6"/>
  <c r="H1991" i="6"/>
  <c r="G1991" i="6"/>
  <c r="Q1991" i="6" s="1"/>
  <c r="R1991" i="6" s="1"/>
  <c r="F1991" i="6"/>
  <c r="M1990" i="6"/>
  <c r="L1990" i="6"/>
  <c r="K1990" i="6"/>
  <c r="J1990" i="6"/>
  <c r="I1990" i="6"/>
  <c r="H1990" i="6"/>
  <c r="G1990" i="6"/>
  <c r="Q1990" i="6" s="1"/>
  <c r="R1990" i="6" s="1"/>
  <c r="F1990" i="6"/>
  <c r="M1989" i="6"/>
  <c r="L1989" i="6"/>
  <c r="K1989" i="6"/>
  <c r="J1989" i="6"/>
  <c r="I1989" i="6"/>
  <c r="H1989" i="6"/>
  <c r="G1989" i="6"/>
  <c r="Q1989" i="6" s="1"/>
  <c r="R1989" i="6" s="1"/>
  <c r="F1989" i="6"/>
  <c r="M1988" i="6"/>
  <c r="L1988" i="6"/>
  <c r="K1988" i="6"/>
  <c r="J1988" i="6"/>
  <c r="I1988" i="6"/>
  <c r="H1988" i="6"/>
  <c r="G1988" i="6"/>
  <c r="Q1988" i="6" s="1"/>
  <c r="R1988" i="6" s="1"/>
  <c r="F1988" i="6"/>
  <c r="M1987" i="6"/>
  <c r="L1987" i="6"/>
  <c r="K1987" i="6"/>
  <c r="J1987" i="6"/>
  <c r="I1987" i="6"/>
  <c r="H1987" i="6"/>
  <c r="G1987" i="6"/>
  <c r="Q1987" i="6" s="1"/>
  <c r="R1987" i="6" s="1"/>
  <c r="F1987" i="6"/>
  <c r="M1986" i="6"/>
  <c r="L1986" i="6"/>
  <c r="K1986" i="6"/>
  <c r="J1986" i="6"/>
  <c r="I1986" i="6"/>
  <c r="H1986" i="6"/>
  <c r="G1986" i="6"/>
  <c r="Q1986" i="6" s="1"/>
  <c r="R1986" i="6" s="1"/>
  <c r="F1986" i="6"/>
  <c r="M1985" i="6"/>
  <c r="L1985" i="6"/>
  <c r="K1985" i="6"/>
  <c r="J1985" i="6"/>
  <c r="I1985" i="6"/>
  <c r="H1985" i="6"/>
  <c r="G1985" i="6"/>
  <c r="Q1985" i="6" s="1"/>
  <c r="R1985" i="6" s="1"/>
  <c r="F1985" i="6"/>
  <c r="M1984" i="6"/>
  <c r="L1984" i="6"/>
  <c r="K1984" i="6"/>
  <c r="J1984" i="6"/>
  <c r="N1984" i="6" s="1"/>
  <c r="O1984" i="6" s="1"/>
  <c r="Z1984" i="6" s="1"/>
  <c r="I1984" i="6"/>
  <c r="H1984" i="6"/>
  <c r="G1984" i="6"/>
  <c r="Q1984" i="6" s="1"/>
  <c r="R1984" i="6" s="1"/>
  <c r="F1984" i="6"/>
  <c r="M1983" i="6"/>
  <c r="L1983" i="6"/>
  <c r="K1983" i="6"/>
  <c r="J1983" i="6"/>
  <c r="I1983" i="6"/>
  <c r="H1983" i="6"/>
  <c r="G1983" i="6"/>
  <c r="Q1983" i="6" s="1"/>
  <c r="R1983" i="6" s="1"/>
  <c r="F1983" i="6"/>
  <c r="M1982" i="6"/>
  <c r="L1982" i="6"/>
  <c r="K1982" i="6"/>
  <c r="J1982" i="6"/>
  <c r="I1982" i="6"/>
  <c r="H1982" i="6"/>
  <c r="G1982" i="6"/>
  <c r="Q1982" i="6" s="1"/>
  <c r="R1982" i="6" s="1"/>
  <c r="F1982" i="6"/>
  <c r="M1981" i="6"/>
  <c r="L1981" i="6"/>
  <c r="K1981" i="6"/>
  <c r="J1981" i="6"/>
  <c r="N1981" i="6" s="1"/>
  <c r="O1981" i="6" s="1"/>
  <c r="I1981" i="6"/>
  <c r="H1981" i="6"/>
  <c r="G1981" i="6"/>
  <c r="Q1981" i="6" s="1"/>
  <c r="R1981" i="6" s="1"/>
  <c r="F1981" i="6"/>
  <c r="M1980" i="6"/>
  <c r="L1980" i="6"/>
  <c r="K1980" i="6"/>
  <c r="J1980" i="6"/>
  <c r="N1980" i="6" s="1"/>
  <c r="O1980" i="6" s="1"/>
  <c r="Z1980" i="6" s="1"/>
  <c r="I1980" i="6"/>
  <c r="H1980" i="6"/>
  <c r="G1980" i="6"/>
  <c r="Q1980" i="6" s="1"/>
  <c r="R1980" i="6" s="1"/>
  <c r="F1980" i="6"/>
  <c r="M1979" i="6"/>
  <c r="L1979" i="6"/>
  <c r="K1979" i="6"/>
  <c r="J1979" i="6"/>
  <c r="I1979" i="6"/>
  <c r="H1979" i="6"/>
  <c r="G1979" i="6"/>
  <c r="Q1979" i="6" s="1"/>
  <c r="R1979" i="6" s="1"/>
  <c r="F1979" i="6"/>
  <c r="M1978" i="6"/>
  <c r="L1978" i="6"/>
  <c r="K1978" i="6"/>
  <c r="J1978" i="6"/>
  <c r="N1978" i="6" s="1"/>
  <c r="O1978" i="6" s="1"/>
  <c r="I1978" i="6"/>
  <c r="H1978" i="6"/>
  <c r="G1978" i="6"/>
  <c r="Q1978" i="6" s="1"/>
  <c r="R1978" i="6" s="1"/>
  <c r="F1978" i="6"/>
  <c r="M1977" i="6"/>
  <c r="L1977" i="6"/>
  <c r="K1977" i="6"/>
  <c r="J1977" i="6"/>
  <c r="I1977" i="6"/>
  <c r="H1977" i="6"/>
  <c r="G1977" i="6"/>
  <c r="Q1977" i="6" s="1"/>
  <c r="R1977" i="6" s="1"/>
  <c r="F1977" i="6"/>
  <c r="M1976" i="6"/>
  <c r="L1976" i="6"/>
  <c r="K1976" i="6"/>
  <c r="J1976" i="6"/>
  <c r="I1976" i="6"/>
  <c r="H1976" i="6"/>
  <c r="G1976" i="6"/>
  <c r="Q1976" i="6" s="1"/>
  <c r="R1976" i="6" s="1"/>
  <c r="F1976" i="6"/>
  <c r="M1975" i="6"/>
  <c r="L1975" i="6"/>
  <c r="K1975" i="6"/>
  <c r="J1975" i="6"/>
  <c r="I1975" i="6"/>
  <c r="H1975" i="6"/>
  <c r="G1975" i="6"/>
  <c r="Q1975" i="6" s="1"/>
  <c r="R1975" i="6" s="1"/>
  <c r="F1975" i="6"/>
  <c r="M1974" i="6"/>
  <c r="L1974" i="6"/>
  <c r="K1974" i="6"/>
  <c r="J1974" i="6"/>
  <c r="I1974" i="6"/>
  <c r="H1974" i="6"/>
  <c r="G1974" i="6"/>
  <c r="Q1974" i="6" s="1"/>
  <c r="R1974" i="6" s="1"/>
  <c r="F1974" i="6"/>
  <c r="M1973" i="6"/>
  <c r="L1973" i="6"/>
  <c r="K1973" i="6"/>
  <c r="J1973" i="6"/>
  <c r="I1973" i="6"/>
  <c r="H1973" i="6"/>
  <c r="G1973" i="6"/>
  <c r="Q1973" i="6" s="1"/>
  <c r="R1973" i="6" s="1"/>
  <c r="F1973" i="6"/>
  <c r="M1972" i="6"/>
  <c r="L1972" i="6"/>
  <c r="K1972" i="6"/>
  <c r="J1972" i="6"/>
  <c r="I1972" i="6"/>
  <c r="H1972" i="6"/>
  <c r="G1972" i="6"/>
  <c r="Q1972" i="6" s="1"/>
  <c r="R1972" i="6" s="1"/>
  <c r="F1972" i="6"/>
  <c r="M1971" i="6"/>
  <c r="L1971" i="6"/>
  <c r="K1971" i="6"/>
  <c r="J1971" i="6"/>
  <c r="I1971" i="6"/>
  <c r="H1971" i="6"/>
  <c r="G1971" i="6"/>
  <c r="Q1971" i="6" s="1"/>
  <c r="R1971" i="6" s="1"/>
  <c r="F1971" i="6"/>
  <c r="M1970" i="6"/>
  <c r="L1970" i="6"/>
  <c r="K1970" i="6"/>
  <c r="J1970" i="6"/>
  <c r="I1970" i="6"/>
  <c r="H1970" i="6"/>
  <c r="G1970" i="6"/>
  <c r="Q1970" i="6" s="1"/>
  <c r="R1970" i="6" s="1"/>
  <c r="F1970" i="6"/>
  <c r="M1969" i="6"/>
  <c r="L1969" i="6"/>
  <c r="K1969" i="6"/>
  <c r="J1969" i="6"/>
  <c r="I1969" i="6"/>
  <c r="H1969" i="6"/>
  <c r="G1969" i="6"/>
  <c r="Q1969" i="6" s="1"/>
  <c r="R1969" i="6" s="1"/>
  <c r="F1969" i="6"/>
  <c r="M1968" i="6"/>
  <c r="L1968" i="6"/>
  <c r="K1968" i="6"/>
  <c r="J1968" i="6"/>
  <c r="I1968" i="6"/>
  <c r="H1968" i="6"/>
  <c r="G1968" i="6"/>
  <c r="Q1968" i="6" s="1"/>
  <c r="R1968" i="6" s="1"/>
  <c r="F1968" i="6"/>
  <c r="M1967" i="6"/>
  <c r="L1967" i="6"/>
  <c r="K1967" i="6"/>
  <c r="J1967" i="6"/>
  <c r="I1967" i="6"/>
  <c r="H1967" i="6"/>
  <c r="G1967" i="6"/>
  <c r="Q1967" i="6" s="1"/>
  <c r="R1967" i="6" s="1"/>
  <c r="F1967" i="6"/>
  <c r="M1966" i="6"/>
  <c r="L1966" i="6"/>
  <c r="K1966" i="6"/>
  <c r="J1966" i="6"/>
  <c r="I1966" i="6"/>
  <c r="H1966" i="6"/>
  <c r="G1966" i="6"/>
  <c r="Q1966" i="6" s="1"/>
  <c r="R1966" i="6" s="1"/>
  <c r="F1966" i="6"/>
  <c r="M1965" i="6"/>
  <c r="L1965" i="6"/>
  <c r="K1965" i="6"/>
  <c r="J1965" i="6"/>
  <c r="I1965" i="6"/>
  <c r="H1965" i="6"/>
  <c r="G1965" i="6"/>
  <c r="Q1965" i="6" s="1"/>
  <c r="R1965" i="6" s="1"/>
  <c r="F1965" i="6"/>
  <c r="M1964" i="6"/>
  <c r="L1964" i="6"/>
  <c r="K1964" i="6"/>
  <c r="J1964" i="6"/>
  <c r="I1964" i="6"/>
  <c r="H1964" i="6"/>
  <c r="G1964" i="6"/>
  <c r="Q1964" i="6" s="1"/>
  <c r="R1964" i="6" s="1"/>
  <c r="F1964" i="6"/>
  <c r="M1963" i="6"/>
  <c r="L1963" i="6"/>
  <c r="K1963" i="6"/>
  <c r="J1963" i="6"/>
  <c r="I1963" i="6"/>
  <c r="H1963" i="6"/>
  <c r="G1963" i="6"/>
  <c r="Q1963" i="6" s="1"/>
  <c r="R1963" i="6" s="1"/>
  <c r="F1963" i="6"/>
  <c r="M1962" i="6"/>
  <c r="L1962" i="6"/>
  <c r="K1962" i="6"/>
  <c r="J1962" i="6"/>
  <c r="I1962" i="6"/>
  <c r="H1962" i="6"/>
  <c r="G1962" i="6"/>
  <c r="Q1962" i="6" s="1"/>
  <c r="R1962" i="6" s="1"/>
  <c r="F1962" i="6"/>
  <c r="M1961" i="6"/>
  <c r="L1961" i="6"/>
  <c r="K1961" i="6"/>
  <c r="J1961" i="6"/>
  <c r="I1961" i="6"/>
  <c r="H1961" i="6"/>
  <c r="G1961" i="6"/>
  <c r="Q1961" i="6" s="1"/>
  <c r="R1961" i="6" s="1"/>
  <c r="F1961" i="6"/>
  <c r="M1960" i="6"/>
  <c r="L1960" i="6"/>
  <c r="K1960" i="6"/>
  <c r="J1960" i="6"/>
  <c r="I1960" i="6"/>
  <c r="H1960" i="6"/>
  <c r="G1960" i="6"/>
  <c r="Q1960" i="6" s="1"/>
  <c r="R1960" i="6" s="1"/>
  <c r="F1960" i="6"/>
  <c r="M1959" i="6"/>
  <c r="L1959" i="6"/>
  <c r="K1959" i="6"/>
  <c r="J1959" i="6"/>
  <c r="I1959" i="6"/>
  <c r="H1959" i="6"/>
  <c r="G1959" i="6"/>
  <c r="Q1959" i="6" s="1"/>
  <c r="R1959" i="6" s="1"/>
  <c r="F1959" i="6"/>
  <c r="M1958" i="6"/>
  <c r="L1958" i="6"/>
  <c r="K1958" i="6"/>
  <c r="J1958" i="6"/>
  <c r="I1958" i="6"/>
  <c r="H1958" i="6"/>
  <c r="G1958" i="6"/>
  <c r="Q1958" i="6" s="1"/>
  <c r="R1958" i="6" s="1"/>
  <c r="F1958" i="6"/>
  <c r="M1957" i="6"/>
  <c r="L1957" i="6"/>
  <c r="K1957" i="6"/>
  <c r="J1957" i="6"/>
  <c r="I1957" i="6"/>
  <c r="H1957" i="6"/>
  <c r="G1957" i="6"/>
  <c r="Q1957" i="6" s="1"/>
  <c r="R1957" i="6" s="1"/>
  <c r="F1957" i="6"/>
  <c r="M1956" i="6"/>
  <c r="L1956" i="6"/>
  <c r="K1956" i="6"/>
  <c r="J1956" i="6"/>
  <c r="I1956" i="6"/>
  <c r="H1956" i="6"/>
  <c r="G1956" i="6"/>
  <c r="Q1956" i="6" s="1"/>
  <c r="R1956" i="6" s="1"/>
  <c r="F1956" i="6"/>
  <c r="M1955" i="6"/>
  <c r="L1955" i="6"/>
  <c r="K1955" i="6"/>
  <c r="J1955" i="6"/>
  <c r="I1955" i="6"/>
  <c r="H1955" i="6"/>
  <c r="G1955" i="6"/>
  <c r="Q1955" i="6" s="1"/>
  <c r="R1955" i="6" s="1"/>
  <c r="F1955" i="6"/>
  <c r="M1954" i="6"/>
  <c r="L1954" i="6"/>
  <c r="K1954" i="6"/>
  <c r="J1954" i="6"/>
  <c r="I1954" i="6"/>
  <c r="H1954" i="6"/>
  <c r="G1954" i="6"/>
  <c r="Q1954" i="6" s="1"/>
  <c r="R1954" i="6" s="1"/>
  <c r="F1954" i="6"/>
  <c r="M1953" i="6"/>
  <c r="L1953" i="6"/>
  <c r="K1953" i="6"/>
  <c r="J1953" i="6"/>
  <c r="I1953" i="6"/>
  <c r="H1953" i="6"/>
  <c r="G1953" i="6"/>
  <c r="Q1953" i="6" s="1"/>
  <c r="R1953" i="6" s="1"/>
  <c r="F1953" i="6"/>
  <c r="M1952" i="6"/>
  <c r="L1952" i="6"/>
  <c r="K1952" i="6"/>
  <c r="J1952" i="6"/>
  <c r="I1952" i="6"/>
  <c r="H1952" i="6"/>
  <c r="G1952" i="6"/>
  <c r="Q1952" i="6" s="1"/>
  <c r="R1952" i="6" s="1"/>
  <c r="F1952" i="6"/>
  <c r="M1951" i="6"/>
  <c r="L1951" i="6"/>
  <c r="K1951" i="6"/>
  <c r="J1951" i="6"/>
  <c r="I1951" i="6"/>
  <c r="H1951" i="6"/>
  <c r="G1951" i="6"/>
  <c r="Q1951" i="6" s="1"/>
  <c r="R1951" i="6" s="1"/>
  <c r="F1951" i="6"/>
  <c r="M1950" i="6"/>
  <c r="L1950" i="6"/>
  <c r="K1950" i="6"/>
  <c r="J1950" i="6"/>
  <c r="I1950" i="6"/>
  <c r="H1950" i="6"/>
  <c r="G1950" i="6"/>
  <c r="Q1950" i="6" s="1"/>
  <c r="R1950" i="6" s="1"/>
  <c r="F1950" i="6"/>
  <c r="M1949" i="6"/>
  <c r="L1949" i="6"/>
  <c r="K1949" i="6"/>
  <c r="J1949" i="6"/>
  <c r="I1949" i="6"/>
  <c r="H1949" i="6"/>
  <c r="G1949" i="6"/>
  <c r="Q1949" i="6" s="1"/>
  <c r="R1949" i="6" s="1"/>
  <c r="F1949" i="6"/>
  <c r="M1948" i="6"/>
  <c r="L1948" i="6"/>
  <c r="K1948" i="6"/>
  <c r="J1948" i="6"/>
  <c r="I1948" i="6"/>
  <c r="H1948" i="6"/>
  <c r="G1948" i="6"/>
  <c r="Q1948" i="6" s="1"/>
  <c r="R1948" i="6" s="1"/>
  <c r="F1948" i="6"/>
  <c r="M1947" i="6"/>
  <c r="L1947" i="6"/>
  <c r="K1947" i="6"/>
  <c r="J1947" i="6"/>
  <c r="I1947" i="6"/>
  <c r="H1947" i="6"/>
  <c r="G1947" i="6"/>
  <c r="Q1947" i="6" s="1"/>
  <c r="R1947" i="6" s="1"/>
  <c r="F1947" i="6"/>
  <c r="M1946" i="6"/>
  <c r="L1946" i="6"/>
  <c r="K1946" i="6"/>
  <c r="J1946" i="6"/>
  <c r="I1946" i="6"/>
  <c r="H1946" i="6"/>
  <c r="G1946" i="6"/>
  <c r="Q1946" i="6" s="1"/>
  <c r="R1946" i="6" s="1"/>
  <c r="F1946" i="6"/>
  <c r="M1945" i="6"/>
  <c r="L1945" i="6"/>
  <c r="K1945" i="6"/>
  <c r="J1945" i="6"/>
  <c r="I1945" i="6"/>
  <c r="H1945" i="6"/>
  <c r="G1945" i="6"/>
  <c r="Q1945" i="6" s="1"/>
  <c r="R1945" i="6" s="1"/>
  <c r="F1945" i="6"/>
  <c r="M1944" i="6"/>
  <c r="L1944" i="6"/>
  <c r="K1944" i="6"/>
  <c r="J1944" i="6"/>
  <c r="I1944" i="6"/>
  <c r="H1944" i="6"/>
  <c r="G1944" i="6"/>
  <c r="Q1944" i="6" s="1"/>
  <c r="R1944" i="6" s="1"/>
  <c r="F1944" i="6"/>
  <c r="M1943" i="6"/>
  <c r="L1943" i="6"/>
  <c r="K1943" i="6"/>
  <c r="J1943" i="6"/>
  <c r="I1943" i="6"/>
  <c r="H1943" i="6"/>
  <c r="G1943" i="6"/>
  <c r="Q1943" i="6" s="1"/>
  <c r="R1943" i="6" s="1"/>
  <c r="F1943" i="6"/>
  <c r="M1942" i="6"/>
  <c r="L1942" i="6"/>
  <c r="K1942" i="6"/>
  <c r="J1942" i="6"/>
  <c r="I1942" i="6"/>
  <c r="H1942" i="6"/>
  <c r="G1942" i="6"/>
  <c r="Q1942" i="6" s="1"/>
  <c r="R1942" i="6" s="1"/>
  <c r="F1942" i="6"/>
  <c r="M1941" i="6"/>
  <c r="L1941" i="6"/>
  <c r="K1941" i="6"/>
  <c r="J1941" i="6"/>
  <c r="I1941" i="6"/>
  <c r="H1941" i="6"/>
  <c r="G1941" i="6"/>
  <c r="Q1941" i="6" s="1"/>
  <c r="R1941" i="6" s="1"/>
  <c r="F1941" i="6"/>
  <c r="M1940" i="6"/>
  <c r="L1940" i="6"/>
  <c r="K1940" i="6"/>
  <c r="J1940" i="6"/>
  <c r="I1940" i="6"/>
  <c r="H1940" i="6"/>
  <c r="G1940" i="6"/>
  <c r="Q1940" i="6" s="1"/>
  <c r="R1940" i="6" s="1"/>
  <c r="F1940" i="6"/>
  <c r="M1939" i="6"/>
  <c r="L1939" i="6"/>
  <c r="K1939" i="6"/>
  <c r="J1939" i="6"/>
  <c r="I1939" i="6"/>
  <c r="H1939" i="6"/>
  <c r="G1939" i="6"/>
  <c r="Q1939" i="6" s="1"/>
  <c r="R1939" i="6" s="1"/>
  <c r="F1939" i="6"/>
  <c r="M1938" i="6"/>
  <c r="L1938" i="6"/>
  <c r="K1938" i="6"/>
  <c r="J1938" i="6"/>
  <c r="I1938" i="6"/>
  <c r="H1938" i="6"/>
  <c r="G1938" i="6"/>
  <c r="Q1938" i="6" s="1"/>
  <c r="R1938" i="6" s="1"/>
  <c r="F1938" i="6"/>
  <c r="M1937" i="6"/>
  <c r="L1937" i="6"/>
  <c r="K1937" i="6"/>
  <c r="J1937" i="6"/>
  <c r="I1937" i="6"/>
  <c r="H1937" i="6"/>
  <c r="G1937" i="6"/>
  <c r="Q1937" i="6" s="1"/>
  <c r="R1937" i="6" s="1"/>
  <c r="F1937" i="6"/>
  <c r="M1936" i="6"/>
  <c r="L1936" i="6"/>
  <c r="K1936" i="6"/>
  <c r="J1936" i="6"/>
  <c r="I1936" i="6"/>
  <c r="H1936" i="6"/>
  <c r="G1936" i="6"/>
  <c r="Q1936" i="6" s="1"/>
  <c r="R1936" i="6" s="1"/>
  <c r="F1936" i="6"/>
  <c r="M1935" i="6"/>
  <c r="L1935" i="6"/>
  <c r="K1935" i="6"/>
  <c r="J1935" i="6"/>
  <c r="I1935" i="6"/>
  <c r="H1935" i="6"/>
  <c r="G1935" i="6"/>
  <c r="Q1935" i="6" s="1"/>
  <c r="R1935" i="6" s="1"/>
  <c r="F1935" i="6"/>
  <c r="M1934" i="6"/>
  <c r="L1934" i="6"/>
  <c r="K1934" i="6"/>
  <c r="J1934" i="6"/>
  <c r="I1934" i="6"/>
  <c r="H1934" i="6"/>
  <c r="G1934" i="6"/>
  <c r="Q1934" i="6" s="1"/>
  <c r="R1934" i="6" s="1"/>
  <c r="F1934" i="6"/>
  <c r="M1933" i="6"/>
  <c r="L1933" i="6"/>
  <c r="K1933" i="6"/>
  <c r="J1933" i="6"/>
  <c r="I1933" i="6"/>
  <c r="H1933" i="6"/>
  <c r="G1933" i="6"/>
  <c r="Q1933" i="6" s="1"/>
  <c r="R1933" i="6" s="1"/>
  <c r="F1933" i="6"/>
  <c r="M1932" i="6"/>
  <c r="L1932" i="6"/>
  <c r="K1932" i="6"/>
  <c r="J1932" i="6"/>
  <c r="I1932" i="6"/>
  <c r="H1932" i="6"/>
  <c r="G1932" i="6"/>
  <c r="Q1932" i="6" s="1"/>
  <c r="R1932" i="6" s="1"/>
  <c r="F1932" i="6"/>
  <c r="M1931" i="6"/>
  <c r="L1931" i="6"/>
  <c r="K1931" i="6"/>
  <c r="J1931" i="6"/>
  <c r="I1931" i="6"/>
  <c r="H1931" i="6"/>
  <c r="G1931" i="6"/>
  <c r="Q1931" i="6" s="1"/>
  <c r="R1931" i="6" s="1"/>
  <c r="F1931" i="6"/>
  <c r="M1930" i="6"/>
  <c r="L1930" i="6"/>
  <c r="K1930" i="6"/>
  <c r="J1930" i="6"/>
  <c r="I1930" i="6"/>
  <c r="H1930" i="6"/>
  <c r="G1930" i="6"/>
  <c r="Q1930" i="6" s="1"/>
  <c r="R1930" i="6" s="1"/>
  <c r="F1930" i="6"/>
  <c r="M1929" i="6"/>
  <c r="L1929" i="6"/>
  <c r="K1929" i="6"/>
  <c r="J1929" i="6"/>
  <c r="I1929" i="6"/>
  <c r="H1929" i="6"/>
  <c r="G1929" i="6"/>
  <c r="Q1929" i="6" s="1"/>
  <c r="R1929" i="6" s="1"/>
  <c r="F1929" i="6"/>
  <c r="M1928" i="6"/>
  <c r="L1928" i="6"/>
  <c r="K1928" i="6"/>
  <c r="J1928" i="6"/>
  <c r="I1928" i="6"/>
  <c r="H1928" i="6"/>
  <c r="G1928" i="6"/>
  <c r="Q1928" i="6" s="1"/>
  <c r="R1928" i="6" s="1"/>
  <c r="F1928" i="6"/>
  <c r="M1927" i="6"/>
  <c r="L1927" i="6"/>
  <c r="K1927" i="6"/>
  <c r="J1927" i="6"/>
  <c r="I1927" i="6"/>
  <c r="H1927" i="6"/>
  <c r="G1927" i="6"/>
  <c r="Q1927" i="6" s="1"/>
  <c r="R1927" i="6" s="1"/>
  <c r="F1927" i="6"/>
  <c r="M1926" i="6"/>
  <c r="L1926" i="6"/>
  <c r="K1926" i="6"/>
  <c r="J1926" i="6"/>
  <c r="I1926" i="6"/>
  <c r="H1926" i="6"/>
  <c r="G1926" i="6"/>
  <c r="Q1926" i="6" s="1"/>
  <c r="R1926" i="6" s="1"/>
  <c r="F1926" i="6"/>
  <c r="M1925" i="6"/>
  <c r="L1925" i="6"/>
  <c r="K1925" i="6"/>
  <c r="J1925" i="6"/>
  <c r="I1925" i="6"/>
  <c r="H1925" i="6"/>
  <c r="G1925" i="6"/>
  <c r="Q1925" i="6" s="1"/>
  <c r="R1925" i="6" s="1"/>
  <c r="F1925" i="6"/>
  <c r="M1924" i="6"/>
  <c r="L1924" i="6"/>
  <c r="K1924" i="6"/>
  <c r="J1924" i="6"/>
  <c r="I1924" i="6"/>
  <c r="H1924" i="6"/>
  <c r="G1924" i="6"/>
  <c r="Q1924" i="6" s="1"/>
  <c r="R1924" i="6" s="1"/>
  <c r="F1924" i="6"/>
  <c r="M1923" i="6"/>
  <c r="L1923" i="6"/>
  <c r="K1923" i="6"/>
  <c r="J1923" i="6"/>
  <c r="I1923" i="6"/>
  <c r="H1923" i="6"/>
  <c r="G1923" i="6"/>
  <c r="Q1923" i="6" s="1"/>
  <c r="R1923" i="6" s="1"/>
  <c r="F1923" i="6"/>
  <c r="M1922" i="6"/>
  <c r="L1922" i="6"/>
  <c r="K1922" i="6"/>
  <c r="J1922" i="6"/>
  <c r="I1922" i="6"/>
  <c r="H1922" i="6"/>
  <c r="G1922" i="6"/>
  <c r="Q1922" i="6" s="1"/>
  <c r="R1922" i="6" s="1"/>
  <c r="F1922" i="6"/>
  <c r="M1921" i="6"/>
  <c r="L1921" i="6"/>
  <c r="K1921" i="6"/>
  <c r="J1921" i="6"/>
  <c r="I1921" i="6"/>
  <c r="H1921" i="6"/>
  <c r="G1921" i="6"/>
  <c r="Q1921" i="6" s="1"/>
  <c r="R1921" i="6" s="1"/>
  <c r="F1921" i="6"/>
  <c r="M1920" i="6"/>
  <c r="L1920" i="6"/>
  <c r="K1920" i="6"/>
  <c r="J1920" i="6"/>
  <c r="I1920" i="6"/>
  <c r="H1920" i="6"/>
  <c r="G1920" i="6"/>
  <c r="Q1920" i="6" s="1"/>
  <c r="R1920" i="6" s="1"/>
  <c r="F1920" i="6"/>
  <c r="M1919" i="6"/>
  <c r="L1919" i="6"/>
  <c r="K1919" i="6"/>
  <c r="J1919" i="6"/>
  <c r="I1919" i="6"/>
  <c r="H1919" i="6"/>
  <c r="G1919" i="6"/>
  <c r="Q1919" i="6" s="1"/>
  <c r="R1919" i="6" s="1"/>
  <c r="F1919" i="6"/>
  <c r="M1918" i="6"/>
  <c r="L1918" i="6"/>
  <c r="K1918" i="6"/>
  <c r="J1918" i="6"/>
  <c r="I1918" i="6"/>
  <c r="H1918" i="6"/>
  <c r="G1918" i="6"/>
  <c r="Q1918" i="6" s="1"/>
  <c r="R1918" i="6" s="1"/>
  <c r="F1918" i="6"/>
  <c r="M1917" i="6"/>
  <c r="L1917" i="6"/>
  <c r="K1917" i="6"/>
  <c r="J1917" i="6"/>
  <c r="I1917" i="6"/>
  <c r="H1917" i="6"/>
  <c r="G1917" i="6"/>
  <c r="Q1917" i="6" s="1"/>
  <c r="R1917" i="6" s="1"/>
  <c r="F1917" i="6"/>
  <c r="M1916" i="6"/>
  <c r="L1916" i="6"/>
  <c r="K1916" i="6"/>
  <c r="J1916" i="6"/>
  <c r="I1916" i="6"/>
  <c r="H1916" i="6"/>
  <c r="G1916" i="6"/>
  <c r="Q1916" i="6" s="1"/>
  <c r="R1916" i="6" s="1"/>
  <c r="F1916" i="6"/>
  <c r="M1915" i="6"/>
  <c r="L1915" i="6"/>
  <c r="K1915" i="6"/>
  <c r="J1915" i="6"/>
  <c r="I1915" i="6"/>
  <c r="H1915" i="6"/>
  <c r="G1915" i="6"/>
  <c r="Q1915" i="6" s="1"/>
  <c r="R1915" i="6" s="1"/>
  <c r="F1915" i="6"/>
  <c r="M1914" i="6"/>
  <c r="L1914" i="6"/>
  <c r="K1914" i="6"/>
  <c r="J1914" i="6"/>
  <c r="I1914" i="6"/>
  <c r="H1914" i="6"/>
  <c r="G1914" i="6"/>
  <c r="Q1914" i="6" s="1"/>
  <c r="R1914" i="6" s="1"/>
  <c r="F1914" i="6"/>
  <c r="M1913" i="6"/>
  <c r="L1913" i="6"/>
  <c r="K1913" i="6"/>
  <c r="J1913" i="6"/>
  <c r="I1913" i="6"/>
  <c r="H1913" i="6"/>
  <c r="G1913" i="6"/>
  <c r="Q1913" i="6" s="1"/>
  <c r="R1913" i="6" s="1"/>
  <c r="F1913" i="6"/>
  <c r="M1912" i="6"/>
  <c r="L1912" i="6"/>
  <c r="K1912" i="6"/>
  <c r="J1912" i="6"/>
  <c r="I1912" i="6"/>
  <c r="H1912" i="6"/>
  <c r="G1912" i="6"/>
  <c r="Q1912" i="6" s="1"/>
  <c r="R1912" i="6" s="1"/>
  <c r="F1912" i="6"/>
  <c r="M1911" i="6"/>
  <c r="L1911" i="6"/>
  <c r="K1911" i="6"/>
  <c r="J1911" i="6"/>
  <c r="I1911" i="6"/>
  <c r="H1911" i="6"/>
  <c r="G1911" i="6"/>
  <c r="Q1911" i="6" s="1"/>
  <c r="R1911" i="6" s="1"/>
  <c r="F1911" i="6"/>
  <c r="M1910" i="6"/>
  <c r="L1910" i="6"/>
  <c r="K1910" i="6"/>
  <c r="J1910" i="6"/>
  <c r="I1910" i="6"/>
  <c r="H1910" i="6"/>
  <c r="G1910" i="6"/>
  <c r="Q1910" i="6" s="1"/>
  <c r="R1910" i="6" s="1"/>
  <c r="F1910" i="6"/>
  <c r="M1909" i="6"/>
  <c r="L1909" i="6"/>
  <c r="K1909" i="6"/>
  <c r="J1909" i="6"/>
  <c r="I1909" i="6"/>
  <c r="H1909" i="6"/>
  <c r="G1909" i="6"/>
  <c r="Q1909" i="6" s="1"/>
  <c r="R1909" i="6" s="1"/>
  <c r="F1909" i="6"/>
  <c r="M1908" i="6"/>
  <c r="L1908" i="6"/>
  <c r="K1908" i="6"/>
  <c r="J1908" i="6"/>
  <c r="I1908" i="6"/>
  <c r="H1908" i="6"/>
  <c r="G1908" i="6"/>
  <c r="Q1908" i="6" s="1"/>
  <c r="R1908" i="6" s="1"/>
  <c r="F1908" i="6"/>
  <c r="M1907" i="6"/>
  <c r="L1907" i="6"/>
  <c r="K1907" i="6"/>
  <c r="J1907" i="6"/>
  <c r="I1907" i="6"/>
  <c r="H1907" i="6"/>
  <c r="G1907" i="6"/>
  <c r="Q1907" i="6" s="1"/>
  <c r="R1907" i="6" s="1"/>
  <c r="F1907" i="6"/>
  <c r="M1906" i="6"/>
  <c r="L1906" i="6"/>
  <c r="K1906" i="6"/>
  <c r="J1906" i="6"/>
  <c r="I1906" i="6"/>
  <c r="H1906" i="6"/>
  <c r="G1906" i="6"/>
  <c r="Q1906" i="6" s="1"/>
  <c r="R1906" i="6" s="1"/>
  <c r="F1906" i="6"/>
  <c r="M1905" i="6"/>
  <c r="L1905" i="6"/>
  <c r="K1905" i="6"/>
  <c r="J1905" i="6"/>
  <c r="I1905" i="6"/>
  <c r="H1905" i="6"/>
  <c r="G1905" i="6"/>
  <c r="Q1905" i="6" s="1"/>
  <c r="R1905" i="6" s="1"/>
  <c r="F1905" i="6"/>
  <c r="M1904" i="6"/>
  <c r="L1904" i="6"/>
  <c r="K1904" i="6"/>
  <c r="J1904" i="6"/>
  <c r="I1904" i="6"/>
  <c r="H1904" i="6"/>
  <c r="G1904" i="6"/>
  <c r="Q1904" i="6" s="1"/>
  <c r="R1904" i="6" s="1"/>
  <c r="F1904" i="6"/>
  <c r="M1903" i="6"/>
  <c r="L1903" i="6"/>
  <c r="K1903" i="6"/>
  <c r="J1903" i="6"/>
  <c r="I1903" i="6"/>
  <c r="H1903" i="6"/>
  <c r="G1903" i="6"/>
  <c r="Q1903" i="6" s="1"/>
  <c r="R1903" i="6" s="1"/>
  <c r="F1903" i="6"/>
  <c r="M1902" i="6"/>
  <c r="L1902" i="6"/>
  <c r="K1902" i="6"/>
  <c r="J1902" i="6"/>
  <c r="I1902" i="6"/>
  <c r="H1902" i="6"/>
  <c r="G1902" i="6"/>
  <c r="Q1902" i="6" s="1"/>
  <c r="R1902" i="6" s="1"/>
  <c r="F1902" i="6"/>
  <c r="M1901" i="6"/>
  <c r="L1901" i="6"/>
  <c r="K1901" i="6"/>
  <c r="J1901" i="6"/>
  <c r="I1901" i="6"/>
  <c r="H1901" i="6"/>
  <c r="G1901" i="6"/>
  <c r="Q1901" i="6" s="1"/>
  <c r="R1901" i="6" s="1"/>
  <c r="F1901" i="6"/>
  <c r="M1900" i="6"/>
  <c r="L1900" i="6"/>
  <c r="K1900" i="6"/>
  <c r="J1900" i="6"/>
  <c r="I1900" i="6"/>
  <c r="H1900" i="6"/>
  <c r="G1900" i="6"/>
  <c r="Q1900" i="6" s="1"/>
  <c r="R1900" i="6" s="1"/>
  <c r="F1900" i="6"/>
  <c r="M1899" i="6"/>
  <c r="L1899" i="6"/>
  <c r="K1899" i="6"/>
  <c r="J1899" i="6"/>
  <c r="I1899" i="6"/>
  <c r="H1899" i="6"/>
  <c r="G1899" i="6"/>
  <c r="Q1899" i="6" s="1"/>
  <c r="R1899" i="6" s="1"/>
  <c r="F1899" i="6"/>
  <c r="M1898" i="6"/>
  <c r="L1898" i="6"/>
  <c r="K1898" i="6"/>
  <c r="J1898" i="6"/>
  <c r="I1898" i="6"/>
  <c r="H1898" i="6"/>
  <c r="G1898" i="6"/>
  <c r="Q1898" i="6" s="1"/>
  <c r="R1898" i="6" s="1"/>
  <c r="F1898" i="6"/>
  <c r="M1897" i="6"/>
  <c r="L1897" i="6"/>
  <c r="K1897" i="6"/>
  <c r="J1897" i="6"/>
  <c r="I1897" i="6"/>
  <c r="H1897" i="6"/>
  <c r="G1897" i="6"/>
  <c r="Q1897" i="6" s="1"/>
  <c r="R1897" i="6" s="1"/>
  <c r="F1897" i="6"/>
  <c r="M1896" i="6"/>
  <c r="L1896" i="6"/>
  <c r="K1896" i="6"/>
  <c r="J1896" i="6"/>
  <c r="I1896" i="6"/>
  <c r="H1896" i="6"/>
  <c r="G1896" i="6"/>
  <c r="Q1896" i="6" s="1"/>
  <c r="R1896" i="6" s="1"/>
  <c r="F1896" i="6"/>
  <c r="M1895" i="6"/>
  <c r="L1895" i="6"/>
  <c r="K1895" i="6"/>
  <c r="J1895" i="6"/>
  <c r="I1895" i="6"/>
  <c r="H1895" i="6"/>
  <c r="G1895" i="6"/>
  <c r="Q1895" i="6" s="1"/>
  <c r="R1895" i="6" s="1"/>
  <c r="F1895" i="6"/>
  <c r="M1894" i="6"/>
  <c r="L1894" i="6"/>
  <c r="K1894" i="6"/>
  <c r="J1894" i="6"/>
  <c r="I1894" i="6"/>
  <c r="H1894" i="6"/>
  <c r="G1894" i="6"/>
  <c r="Q1894" i="6" s="1"/>
  <c r="R1894" i="6" s="1"/>
  <c r="F1894" i="6"/>
  <c r="M1893" i="6"/>
  <c r="L1893" i="6"/>
  <c r="K1893" i="6"/>
  <c r="J1893" i="6"/>
  <c r="I1893" i="6"/>
  <c r="H1893" i="6"/>
  <c r="G1893" i="6"/>
  <c r="Q1893" i="6" s="1"/>
  <c r="R1893" i="6" s="1"/>
  <c r="F1893" i="6"/>
  <c r="M1892" i="6"/>
  <c r="L1892" i="6"/>
  <c r="K1892" i="6"/>
  <c r="J1892" i="6"/>
  <c r="I1892" i="6"/>
  <c r="H1892" i="6"/>
  <c r="G1892" i="6"/>
  <c r="Q1892" i="6" s="1"/>
  <c r="R1892" i="6" s="1"/>
  <c r="F1892" i="6"/>
  <c r="M1891" i="6"/>
  <c r="L1891" i="6"/>
  <c r="K1891" i="6"/>
  <c r="J1891" i="6"/>
  <c r="I1891" i="6"/>
  <c r="H1891" i="6"/>
  <c r="G1891" i="6"/>
  <c r="Q1891" i="6" s="1"/>
  <c r="R1891" i="6" s="1"/>
  <c r="F1891" i="6"/>
  <c r="M1890" i="6"/>
  <c r="L1890" i="6"/>
  <c r="K1890" i="6"/>
  <c r="J1890" i="6"/>
  <c r="I1890" i="6"/>
  <c r="H1890" i="6"/>
  <c r="G1890" i="6"/>
  <c r="Q1890" i="6" s="1"/>
  <c r="R1890" i="6" s="1"/>
  <c r="F1890" i="6"/>
  <c r="M1889" i="6"/>
  <c r="L1889" i="6"/>
  <c r="K1889" i="6"/>
  <c r="J1889" i="6"/>
  <c r="I1889" i="6"/>
  <c r="H1889" i="6"/>
  <c r="G1889" i="6"/>
  <c r="Q1889" i="6" s="1"/>
  <c r="R1889" i="6" s="1"/>
  <c r="F1889" i="6"/>
  <c r="M1888" i="6"/>
  <c r="L1888" i="6"/>
  <c r="K1888" i="6"/>
  <c r="J1888" i="6"/>
  <c r="I1888" i="6"/>
  <c r="H1888" i="6"/>
  <c r="G1888" i="6"/>
  <c r="Q1888" i="6" s="1"/>
  <c r="R1888" i="6" s="1"/>
  <c r="F1888" i="6"/>
  <c r="M1887" i="6"/>
  <c r="L1887" i="6"/>
  <c r="K1887" i="6"/>
  <c r="J1887" i="6"/>
  <c r="I1887" i="6"/>
  <c r="H1887" i="6"/>
  <c r="G1887" i="6"/>
  <c r="Q1887" i="6" s="1"/>
  <c r="R1887" i="6" s="1"/>
  <c r="F1887" i="6"/>
  <c r="M1886" i="6"/>
  <c r="L1886" i="6"/>
  <c r="K1886" i="6"/>
  <c r="J1886" i="6"/>
  <c r="I1886" i="6"/>
  <c r="H1886" i="6"/>
  <c r="G1886" i="6"/>
  <c r="Q1886" i="6" s="1"/>
  <c r="R1886" i="6" s="1"/>
  <c r="F1886" i="6"/>
  <c r="M1885" i="6"/>
  <c r="L1885" i="6"/>
  <c r="K1885" i="6"/>
  <c r="J1885" i="6"/>
  <c r="I1885" i="6"/>
  <c r="H1885" i="6"/>
  <c r="G1885" i="6"/>
  <c r="Q1885" i="6" s="1"/>
  <c r="R1885" i="6" s="1"/>
  <c r="F1885" i="6"/>
  <c r="M1884" i="6"/>
  <c r="L1884" i="6"/>
  <c r="K1884" i="6"/>
  <c r="J1884" i="6"/>
  <c r="I1884" i="6"/>
  <c r="H1884" i="6"/>
  <c r="G1884" i="6"/>
  <c r="Q1884" i="6" s="1"/>
  <c r="R1884" i="6" s="1"/>
  <c r="F1884" i="6"/>
  <c r="M1883" i="6"/>
  <c r="L1883" i="6"/>
  <c r="K1883" i="6"/>
  <c r="J1883" i="6"/>
  <c r="I1883" i="6"/>
  <c r="H1883" i="6"/>
  <c r="G1883" i="6"/>
  <c r="Q1883" i="6" s="1"/>
  <c r="R1883" i="6" s="1"/>
  <c r="F1883" i="6"/>
  <c r="M1882" i="6"/>
  <c r="L1882" i="6"/>
  <c r="K1882" i="6"/>
  <c r="J1882" i="6"/>
  <c r="I1882" i="6"/>
  <c r="H1882" i="6"/>
  <c r="G1882" i="6"/>
  <c r="Q1882" i="6" s="1"/>
  <c r="R1882" i="6" s="1"/>
  <c r="F1882" i="6"/>
  <c r="M1881" i="6"/>
  <c r="L1881" i="6"/>
  <c r="K1881" i="6"/>
  <c r="J1881" i="6"/>
  <c r="I1881" i="6"/>
  <c r="H1881" i="6"/>
  <c r="G1881" i="6"/>
  <c r="Q1881" i="6" s="1"/>
  <c r="R1881" i="6" s="1"/>
  <c r="F1881" i="6"/>
  <c r="M1880" i="6"/>
  <c r="L1880" i="6"/>
  <c r="K1880" i="6"/>
  <c r="J1880" i="6"/>
  <c r="I1880" i="6"/>
  <c r="H1880" i="6"/>
  <c r="G1880" i="6"/>
  <c r="Q1880" i="6" s="1"/>
  <c r="R1880" i="6" s="1"/>
  <c r="F1880" i="6"/>
  <c r="M1879" i="6"/>
  <c r="L1879" i="6"/>
  <c r="K1879" i="6"/>
  <c r="J1879" i="6"/>
  <c r="I1879" i="6"/>
  <c r="H1879" i="6"/>
  <c r="G1879" i="6"/>
  <c r="Q1879" i="6" s="1"/>
  <c r="R1879" i="6" s="1"/>
  <c r="F1879" i="6"/>
  <c r="M1878" i="6"/>
  <c r="L1878" i="6"/>
  <c r="K1878" i="6"/>
  <c r="J1878" i="6"/>
  <c r="I1878" i="6"/>
  <c r="H1878" i="6"/>
  <c r="G1878" i="6"/>
  <c r="Q1878" i="6" s="1"/>
  <c r="R1878" i="6" s="1"/>
  <c r="F1878" i="6"/>
  <c r="M1877" i="6"/>
  <c r="L1877" i="6"/>
  <c r="K1877" i="6"/>
  <c r="J1877" i="6"/>
  <c r="I1877" i="6"/>
  <c r="H1877" i="6"/>
  <c r="G1877" i="6"/>
  <c r="Q1877" i="6" s="1"/>
  <c r="R1877" i="6" s="1"/>
  <c r="F1877" i="6"/>
  <c r="M1876" i="6"/>
  <c r="L1876" i="6"/>
  <c r="K1876" i="6"/>
  <c r="J1876" i="6"/>
  <c r="I1876" i="6"/>
  <c r="H1876" i="6"/>
  <c r="G1876" i="6"/>
  <c r="Q1876" i="6" s="1"/>
  <c r="R1876" i="6" s="1"/>
  <c r="F1876" i="6"/>
  <c r="M1875" i="6"/>
  <c r="L1875" i="6"/>
  <c r="K1875" i="6"/>
  <c r="J1875" i="6"/>
  <c r="I1875" i="6"/>
  <c r="H1875" i="6"/>
  <c r="G1875" i="6"/>
  <c r="Q1875" i="6" s="1"/>
  <c r="R1875" i="6" s="1"/>
  <c r="F1875" i="6"/>
  <c r="M1874" i="6"/>
  <c r="L1874" i="6"/>
  <c r="K1874" i="6"/>
  <c r="J1874" i="6"/>
  <c r="I1874" i="6"/>
  <c r="H1874" i="6"/>
  <c r="G1874" i="6"/>
  <c r="Q1874" i="6" s="1"/>
  <c r="R1874" i="6" s="1"/>
  <c r="F1874" i="6"/>
  <c r="M1873" i="6"/>
  <c r="L1873" i="6"/>
  <c r="K1873" i="6"/>
  <c r="J1873" i="6"/>
  <c r="I1873" i="6"/>
  <c r="H1873" i="6"/>
  <c r="G1873" i="6"/>
  <c r="Q1873" i="6" s="1"/>
  <c r="R1873" i="6" s="1"/>
  <c r="F1873" i="6"/>
  <c r="M1872" i="6"/>
  <c r="L1872" i="6"/>
  <c r="K1872" i="6"/>
  <c r="J1872" i="6"/>
  <c r="I1872" i="6"/>
  <c r="H1872" i="6"/>
  <c r="G1872" i="6"/>
  <c r="Q1872" i="6" s="1"/>
  <c r="R1872" i="6" s="1"/>
  <c r="F1872" i="6"/>
  <c r="M1871" i="6"/>
  <c r="L1871" i="6"/>
  <c r="K1871" i="6"/>
  <c r="J1871" i="6"/>
  <c r="I1871" i="6"/>
  <c r="H1871" i="6"/>
  <c r="G1871" i="6"/>
  <c r="Q1871" i="6" s="1"/>
  <c r="R1871" i="6" s="1"/>
  <c r="F1871" i="6"/>
  <c r="M1870" i="6"/>
  <c r="L1870" i="6"/>
  <c r="K1870" i="6"/>
  <c r="J1870" i="6"/>
  <c r="I1870" i="6"/>
  <c r="H1870" i="6"/>
  <c r="G1870" i="6"/>
  <c r="Q1870" i="6" s="1"/>
  <c r="R1870" i="6" s="1"/>
  <c r="F1870" i="6"/>
  <c r="M1869" i="6"/>
  <c r="L1869" i="6"/>
  <c r="K1869" i="6"/>
  <c r="J1869" i="6"/>
  <c r="I1869" i="6"/>
  <c r="H1869" i="6"/>
  <c r="G1869" i="6"/>
  <c r="Q1869" i="6" s="1"/>
  <c r="R1869" i="6" s="1"/>
  <c r="F1869" i="6"/>
  <c r="M1868" i="6"/>
  <c r="L1868" i="6"/>
  <c r="K1868" i="6"/>
  <c r="J1868" i="6"/>
  <c r="I1868" i="6"/>
  <c r="H1868" i="6"/>
  <c r="G1868" i="6"/>
  <c r="Q1868" i="6" s="1"/>
  <c r="R1868" i="6" s="1"/>
  <c r="F1868" i="6"/>
  <c r="M1867" i="6"/>
  <c r="L1867" i="6"/>
  <c r="K1867" i="6"/>
  <c r="J1867" i="6"/>
  <c r="I1867" i="6"/>
  <c r="H1867" i="6"/>
  <c r="G1867" i="6"/>
  <c r="Q1867" i="6" s="1"/>
  <c r="R1867" i="6" s="1"/>
  <c r="F1867" i="6"/>
  <c r="M1866" i="6"/>
  <c r="L1866" i="6"/>
  <c r="K1866" i="6"/>
  <c r="J1866" i="6"/>
  <c r="I1866" i="6"/>
  <c r="H1866" i="6"/>
  <c r="G1866" i="6"/>
  <c r="Q1866" i="6" s="1"/>
  <c r="R1866" i="6" s="1"/>
  <c r="F1866" i="6"/>
  <c r="M1865" i="6"/>
  <c r="L1865" i="6"/>
  <c r="K1865" i="6"/>
  <c r="J1865" i="6"/>
  <c r="I1865" i="6"/>
  <c r="H1865" i="6"/>
  <c r="G1865" i="6"/>
  <c r="Q1865" i="6" s="1"/>
  <c r="R1865" i="6" s="1"/>
  <c r="F1865" i="6"/>
  <c r="M1864" i="6"/>
  <c r="L1864" i="6"/>
  <c r="K1864" i="6"/>
  <c r="J1864" i="6"/>
  <c r="I1864" i="6"/>
  <c r="H1864" i="6"/>
  <c r="G1864" i="6"/>
  <c r="Q1864" i="6" s="1"/>
  <c r="R1864" i="6" s="1"/>
  <c r="F1864" i="6"/>
  <c r="M1863" i="6"/>
  <c r="L1863" i="6"/>
  <c r="K1863" i="6"/>
  <c r="J1863" i="6"/>
  <c r="I1863" i="6"/>
  <c r="H1863" i="6"/>
  <c r="G1863" i="6"/>
  <c r="Q1863" i="6" s="1"/>
  <c r="R1863" i="6" s="1"/>
  <c r="F1863" i="6"/>
  <c r="M1862" i="6"/>
  <c r="L1862" i="6"/>
  <c r="K1862" i="6"/>
  <c r="J1862" i="6"/>
  <c r="I1862" i="6"/>
  <c r="H1862" i="6"/>
  <c r="G1862" i="6"/>
  <c r="Q1862" i="6" s="1"/>
  <c r="R1862" i="6" s="1"/>
  <c r="F1862" i="6"/>
  <c r="M1861" i="6"/>
  <c r="L1861" i="6"/>
  <c r="K1861" i="6"/>
  <c r="J1861" i="6"/>
  <c r="I1861" i="6"/>
  <c r="H1861" i="6"/>
  <c r="G1861" i="6"/>
  <c r="Q1861" i="6" s="1"/>
  <c r="R1861" i="6" s="1"/>
  <c r="F1861" i="6"/>
  <c r="M1860" i="6"/>
  <c r="L1860" i="6"/>
  <c r="K1860" i="6"/>
  <c r="J1860" i="6"/>
  <c r="I1860" i="6"/>
  <c r="H1860" i="6"/>
  <c r="G1860" i="6"/>
  <c r="Q1860" i="6" s="1"/>
  <c r="R1860" i="6" s="1"/>
  <c r="F1860" i="6"/>
  <c r="M1859" i="6"/>
  <c r="L1859" i="6"/>
  <c r="K1859" i="6"/>
  <c r="J1859" i="6"/>
  <c r="I1859" i="6"/>
  <c r="H1859" i="6"/>
  <c r="G1859" i="6"/>
  <c r="Q1859" i="6" s="1"/>
  <c r="R1859" i="6" s="1"/>
  <c r="F1859" i="6"/>
  <c r="M1858" i="6"/>
  <c r="L1858" i="6"/>
  <c r="K1858" i="6"/>
  <c r="J1858" i="6"/>
  <c r="I1858" i="6"/>
  <c r="H1858" i="6"/>
  <c r="G1858" i="6"/>
  <c r="Q1858" i="6" s="1"/>
  <c r="R1858" i="6" s="1"/>
  <c r="F1858" i="6"/>
  <c r="M1857" i="6"/>
  <c r="L1857" i="6"/>
  <c r="K1857" i="6"/>
  <c r="J1857" i="6"/>
  <c r="I1857" i="6"/>
  <c r="H1857" i="6"/>
  <c r="G1857" i="6"/>
  <c r="Q1857" i="6" s="1"/>
  <c r="R1857" i="6" s="1"/>
  <c r="F1857" i="6"/>
  <c r="M1856" i="6"/>
  <c r="L1856" i="6"/>
  <c r="K1856" i="6"/>
  <c r="J1856" i="6"/>
  <c r="I1856" i="6"/>
  <c r="H1856" i="6"/>
  <c r="G1856" i="6"/>
  <c r="Q1856" i="6" s="1"/>
  <c r="R1856" i="6" s="1"/>
  <c r="F1856" i="6"/>
  <c r="M1855" i="6"/>
  <c r="L1855" i="6"/>
  <c r="K1855" i="6"/>
  <c r="J1855" i="6"/>
  <c r="I1855" i="6"/>
  <c r="H1855" i="6"/>
  <c r="G1855" i="6"/>
  <c r="Q1855" i="6" s="1"/>
  <c r="R1855" i="6" s="1"/>
  <c r="F1855" i="6"/>
  <c r="M1854" i="6"/>
  <c r="L1854" i="6"/>
  <c r="K1854" i="6"/>
  <c r="J1854" i="6"/>
  <c r="I1854" i="6"/>
  <c r="H1854" i="6"/>
  <c r="G1854" i="6"/>
  <c r="Q1854" i="6" s="1"/>
  <c r="R1854" i="6" s="1"/>
  <c r="F1854" i="6"/>
  <c r="M1853" i="6"/>
  <c r="L1853" i="6"/>
  <c r="K1853" i="6"/>
  <c r="J1853" i="6"/>
  <c r="I1853" i="6"/>
  <c r="H1853" i="6"/>
  <c r="G1853" i="6"/>
  <c r="Q1853" i="6" s="1"/>
  <c r="R1853" i="6" s="1"/>
  <c r="F1853" i="6"/>
  <c r="M1852" i="6"/>
  <c r="L1852" i="6"/>
  <c r="K1852" i="6"/>
  <c r="J1852" i="6"/>
  <c r="I1852" i="6"/>
  <c r="H1852" i="6"/>
  <c r="G1852" i="6"/>
  <c r="Q1852" i="6" s="1"/>
  <c r="R1852" i="6" s="1"/>
  <c r="F1852" i="6"/>
  <c r="M1851" i="6"/>
  <c r="L1851" i="6"/>
  <c r="K1851" i="6"/>
  <c r="J1851" i="6"/>
  <c r="I1851" i="6"/>
  <c r="H1851" i="6"/>
  <c r="G1851" i="6"/>
  <c r="Q1851" i="6" s="1"/>
  <c r="R1851" i="6" s="1"/>
  <c r="F1851" i="6"/>
  <c r="M1850" i="6"/>
  <c r="L1850" i="6"/>
  <c r="K1850" i="6"/>
  <c r="J1850" i="6"/>
  <c r="I1850" i="6"/>
  <c r="H1850" i="6"/>
  <c r="G1850" i="6"/>
  <c r="Q1850" i="6" s="1"/>
  <c r="R1850" i="6" s="1"/>
  <c r="F1850" i="6"/>
  <c r="M1849" i="6"/>
  <c r="L1849" i="6"/>
  <c r="K1849" i="6"/>
  <c r="J1849" i="6"/>
  <c r="I1849" i="6"/>
  <c r="H1849" i="6"/>
  <c r="G1849" i="6"/>
  <c r="Q1849" i="6" s="1"/>
  <c r="R1849" i="6" s="1"/>
  <c r="F1849" i="6"/>
  <c r="M1848" i="6"/>
  <c r="L1848" i="6"/>
  <c r="K1848" i="6"/>
  <c r="J1848" i="6"/>
  <c r="I1848" i="6"/>
  <c r="H1848" i="6"/>
  <c r="G1848" i="6"/>
  <c r="Q1848" i="6" s="1"/>
  <c r="R1848" i="6" s="1"/>
  <c r="F1848" i="6"/>
  <c r="M1847" i="6"/>
  <c r="L1847" i="6"/>
  <c r="K1847" i="6"/>
  <c r="J1847" i="6"/>
  <c r="I1847" i="6"/>
  <c r="H1847" i="6"/>
  <c r="G1847" i="6"/>
  <c r="Q1847" i="6" s="1"/>
  <c r="R1847" i="6" s="1"/>
  <c r="F1847" i="6"/>
  <c r="M1846" i="6"/>
  <c r="L1846" i="6"/>
  <c r="K1846" i="6"/>
  <c r="J1846" i="6"/>
  <c r="I1846" i="6"/>
  <c r="H1846" i="6"/>
  <c r="G1846" i="6"/>
  <c r="Q1846" i="6" s="1"/>
  <c r="R1846" i="6" s="1"/>
  <c r="F1846" i="6"/>
  <c r="M1845" i="6"/>
  <c r="L1845" i="6"/>
  <c r="K1845" i="6"/>
  <c r="J1845" i="6"/>
  <c r="I1845" i="6"/>
  <c r="H1845" i="6"/>
  <c r="G1845" i="6"/>
  <c r="Q1845" i="6" s="1"/>
  <c r="R1845" i="6" s="1"/>
  <c r="F1845" i="6"/>
  <c r="M1844" i="6"/>
  <c r="L1844" i="6"/>
  <c r="K1844" i="6"/>
  <c r="J1844" i="6"/>
  <c r="I1844" i="6"/>
  <c r="H1844" i="6"/>
  <c r="G1844" i="6"/>
  <c r="Q1844" i="6" s="1"/>
  <c r="R1844" i="6" s="1"/>
  <c r="F1844" i="6"/>
  <c r="M1843" i="6"/>
  <c r="L1843" i="6"/>
  <c r="K1843" i="6"/>
  <c r="J1843" i="6"/>
  <c r="I1843" i="6"/>
  <c r="H1843" i="6"/>
  <c r="G1843" i="6"/>
  <c r="Q1843" i="6" s="1"/>
  <c r="R1843" i="6" s="1"/>
  <c r="F1843" i="6"/>
  <c r="M1842" i="6"/>
  <c r="L1842" i="6"/>
  <c r="K1842" i="6"/>
  <c r="J1842" i="6"/>
  <c r="I1842" i="6"/>
  <c r="H1842" i="6"/>
  <c r="G1842" i="6"/>
  <c r="Q1842" i="6" s="1"/>
  <c r="R1842" i="6" s="1"/>
  <c r="F1842" i="6"/>
  <c r="M1841" i="6"/>
  <c r="L1841" i="6"/>
  <c r="K1841" i="6"/>
  <c r="J1841" i="6"/>
  <c r="I1841" i="6"/>
  <c r="H1841" i="6"/>
  <c r="G1841" i="6"/>
  <c r="Q1841" i="6" s="1"/>
  <c r="R1841" i="6" s="1"/>
  <c r="F1841" i="6"/>
  <c r="M1840" i="6"/>
  <c r="L1840" i="6"/>
  <c r="K1840" i="6"/>
  <c r="J1840" i="6"/>
  <c r="I1840" i="6"/>
  <c r="H1840" i="6"/>
  <c r="G1840" i="6"/>
  <c r="Q1840" i="6" s="1"/>
  <c r="R1840" i="6" s="1"/>
  <c r="F1840" i="6"/>
  <c r="M1839" i="6"/>
  <c r="L1839" i="6"/>
  <c r="K1839" i="6"/>
  <c r="J1839" i="6"/>
  <c r="I1839" i="6"/>
  <c r="H1839" i="6"/>
  <c r="G1839" i="6"/>
  <c r="Q1839" i="6" s="1"/>
  <c r="R1839" i="6" s="1"/>
  <c r="F1839" i="6"/>
  <c r="M1838" i="6"/>
  <c r="L1838" i="6"/>
  <c r="K1838" i="6"/>
  <c r="J1838" i="6"/>
  <c r="I1838" i="6"/>
  <c r="H1838" i="6"/>
  <c r="G1838" i="6"/>
  <c r="Q1838" i="6" s="1"/>
  <c r="R1838" i="6" s="1"/>
  <c r="F1838" i="6"/>
  <c r="M1837" i="6"/>
  <c r="L1837" i="6"/>
  <c r="K1837" i="6"/>
  <c r="J1837" i="6"/>
  <c r="I1837" i="6"/>
  <c r="H1837" i="6"/>
  <c r="G1837" i="6"/>
  <c r="Q1837" i="6" s="1"/>
  <c r="R1837" i="6" s="1"/>
  <c r="F1837" i="6"/>
  <c r="M1836" i="6"/>
  <c r="L1836" i="6"/>
  <c r="K1836" i="6"/>
  <c r="J1836" i="6"/>
  <c r="I1836" i="6"/>
  <c r="H1836" i="6"/>
  <c r="G1836" i="6"/>
  <c r="Q1836" i="6" s="1"/>
  <c r="R1836" i="6" s="1"/>
  <c r="F1836" i="6"/>
  <c r="M1835" i="6"/>
  <c r="L1835" i="6"/>
  <c r="K1835" i="6"/>
  <c r="J1835" i="6"/>
  <c r="I1835" i="6"/>
  <c r="H1835" i="6"/>
  <c r="G1835" i="6"/>
  <c r="Q1835" i="6" s="1"/>
  <c r="R1835" i="6" s="1"/>
  <c r="F1835" i="6"/>
  <c r="M1834" i="6"/>
  <c r="L1834" i="6"/>
  <c r="K1834" i="6"/>
  <c r="J1834" i="6"/>
  <c r="I1834" i="6"/>
  <c r="H1834" i="6"/>
  <c r="G1834" i="6"/>
  <c r="Q1834" i="6" s="1"/>
  <c r="R1834" i="6" s="1"/>
  <c r="F1834" i="6"/>
  <c r="M1833" i="6"/>
  <c r="L1833" i="6"/>
  <c r="K1833" i="6"/>
  <c r="J1833" i="6"/>
  <c r="I1833" i="6"/>
  <c r="H1833" i="6"/>
  <c r="G1833" i="6"/>
  <c r="Q1833" i="6" s="1"/>
  <c r="R1833" i="6" s="1"/>
  <c r="F1833" i="6"/>
  <c r="M1832" i="6"/>
  <c r="L1832" i="6"/>
  <c r="K1832" i="6"/>
  <c r="J1832" i="6"/>
  <c r="I1832" i="6"/>
  <c r="H1832" i="6"/>
  <c r="G1832" i="6"/>
  <c r="Q1832" i="6" s="1"/>
  <c r="R1832" i="6" s="1"/>
  <c r="F1832" i="6"/>
  <c r="M1831" i="6"/>
  <c r="L1831" i="6"/>
  <c r="K1831" i="6"/>
  <c r="J1831" i="6"/>
  <c r="I1831" i="6"/>
  <c r="H1831" i="6"/>
  <c r="G1831" i="6"/>
  <c r="Q1831" i="6" s="1"/>
  <c r="R1831" i="6" s="1"/>
  <c r="F1831" i="6"/>
  <c r="M1830" i="6"/>
  <c r="L1830" i="6"/>
  <c r="K1830" i="6"/>
  <c r="J1830" i="6"/>
  <c r="I1830" i="6"/>
  <c r="H1830" i="6"/>
  <c r="G1830" i="6"/>
  <c r="Q1830" i="6" s="1"/>
  <c r="R1830" i="6" s="1"/>
  <c r="F1830" i="6"/>
  <c r="M1829" i="6"/>
  <c r="L1829" i="6"/>
  <c r="K1829" i="6"/>
  <c r="J1829" i="6"/>
  <c r="I1829" i="6"/>
  <c r="H1829" i="6"/>
  <c r="G1829" i="6"/>
  <c r="Q1829" i="6" s="1"/>
  <c r="R1829" i="6" s="1"/>
  <c r="F1829" i="6"/>
  <c r="M1828" i="6"/>
  <c r="L1828" i="6"/>
  <c r="K1828" i="6"/>
  <c r="J1828" i="6"/>
  <c r="I1828" i="6"/>
  <c r="H1828" i="6"/>
  <c r="G1828" i="6"/>
  <c r="Q1828" i="6" s="1"/>
  <c r="R1828" i="6" s="1"/>
  <c r="F1828" i="6"/>
  <c r="M1827" i="6"/>
  <c r="L1827" i="6"/>
  <c r="K1827" i="6"/>
  <c r="J1827" i="6"/>
  <c r="I1827" i="6"/>
  <c r="H1827" i="6"/>
  <c r="G1827" i="6"/>
  <c r="Q1827" i="6" s="1"/>
  <c r="R1827" i="6" s="1"/>
  <c r="F1827" i="6"/>
  <c r="M1826" i="6"/>
  <c r="L1826" i="6"/>
  <c r="K1826" i="6"/>
  <c r="J1826" i="6"/>
  <c r="I1826" i="6"/>
  <c r="H1826" i="6"/>
  <c r="G1826" i="6"/>
  <c r="Q1826" i="6" s="1"/>
  <c r="R1826" i="6" s="1"/>
  <c r="F1826" i="6"/>
  <c r="M1825" i="6"/>
  <c r="L1825" i="6"/>
  <c r="K1825" i="6"/>
  <c r="J1825" i="6"/>
  <c r="I1825" i="6"/>
  <c r="H1825" i="6"/>
  <c r="G1825" i="6"/>
  <c r="Q1825" i="6" s="1"/>
  <c r="R1825" i="6" s="1"/>
  <c r="F1825" i="6"/>
  <c r="M1824" i="6"/>
  <c r="L1824" i="6"/>
  <c r="K1824" i="6"/>
  <c r="J1824" i="6"/>
  <c r="I1824" i="6"/>
  <c r="H1824" i="6"/>
  <c r="G1824" i="6"/>
  <c r="Q1824" i="6" s="1"/>
  <c r="R1824" i="6" s="1"/>
  <c r="F1824" i="6"/>
  <c r="M1823" i="6"/>
  <c r="L1823" i="6"/>
  <c r="K1823" i="6"/>
  <c r="J1823" i="6"/>
  <c r="I1823" i="6"/>
  <c r="H1823" i="6"/>
  <c r="G1823" i="6"/>
  <c r="Q1823" i="6" s="1"/>
  <c r="R1823" i="6" s="1"/>
  <c r="F1823" i="6"/>
  <c r="M1822" i="6"/>
  <c r="L1822" i="6"/>
  <c r="K1822" i="6"/>
  <c r="J1822" i="6"/>
  <c r="I1822" i="6"/>
  <c r="H1822" i="6"/>
  <c r="G1822" i="6"/>
  <c r="Q1822" i="6" s="1"/>
  <c r="R1822" i="6" s="1"/>
  <c r="F1822" i="6"/>
  <c r="M1821" i="6"/>
  <c r="L1821" i="6"/>
  <c r="K1821" i="6"/>
  <c r="J1821" i="6"/>
  <c r="I1821" i="6"/>
  <c r="H1821" i="6"/>
  <c r="G1821" i="6"/>
  <c r="Q1821" i="6" s="1"/>
  <c r="R1821" i="6" s="1"/>
  <c r="F1821" i="6"/>
  <c r="M1820" i="6"/>
  <c r="L1820" i="6"/>
  <c r="K1820" i="6"/>
  <c r="J1820" i="6"/>
  <c r="I1820" i="6"/>
  <c r="H1820" i="6"/>
  <c r="G1820" i="6"/>
  <c r="Q1820" i="6" s="1"/>
  <c r="R1820" i="6" s="1"/>
  <c r="F1820" i="6"/>
  <c r="M1819" i="6"/>
  <c r="L1819" i="6"/>
  <c r="K1819" i="6"/>
  <c r="J1819" i="6"/>
  <c r="I1819" i="6"/>
  <c r="H1819" i="6"/>
  <c r="G1819" i="6"/>
  <c r="Q1819" i="6" s="1"/>
  <c r="R1819" i="6" s="1"/>
  <c r="F1819" i="6"/>
  <c r="M1818" i="6"/>
  <c r="L1818" i="6"/>
  <c r="K1818" i="6"/>
  <c r="J1818" i="6"/>
  <c r="I1818" i="6"/>
  <c r="H1818" i="6"/>
  <c r="G1818" i="6"/>
  <c r="Q1818" i="6" s="1"/>
  <c r="R1818" i="6" s="1"/>
  <c r="F1818" i="6"/>
  <c r="M1817" i="6"/>
  <c r="L1817" i="6"/>
  <c r="K1817" i="6"/>
  <c r="J1817" i="6"/>
  <c r="I1817" i="6"/>
  <c r="H1817" i="6"/>
  <c r="G1817" i="6"/>
  <c r="Q1817" i="6" s="1"/>
  <c r="R1817" i="6" s="1"/>
  <c r="F1817" i="6"/>
  <c r="M1816" i="6"/>
  <c r="L1816" i="6"/>
  <c r="K1816" i="6"/>
  <c r="J1816" i="6"/>
  <c r="I1816" i="6"/>
  <c r="H1816" i="6"/>
  <c r="G1816" i="6"/>
  <c r="Q1816" i="6" s="1"/>
  <c r="R1816" i="6" s="1"/>
  <c r="F1816" i="6"/>
  <c r="M1815" i="6"/>
  <c r="L1815" i="6"/>
  <c r="K1815" i="6"/>
  <c r="J1815" i="6"/>
  <c r="I1815" i="6"/>
  <c r="H1815" i="6"/>
  <c r="G1815" i="6"/>
  <c r="Q1815" i="6" s="1"/>
  <c r="R1815" i="6" s="1"/>
  <c r="F1815" i="6"/>
  <c r="M1814" i="6"/>
  <c r="L1814" i="6"/>
  <c r="K1814" i="6"/>
  <c r="J1814" i="6"/>
  <c r="I1814" i="6"/>
  <c r="H1814" i="6"/>
  <c r="G1814" i="6"/>
  <c r="Q1814" i="6" s="1"/>
  <c r="R1814" i="6" s="1"/>
  <c r="F1814" i="6"/>
  <c r="M1813" i="6"/>
  <c r="L1813" i="6"/>
  <c r="K1813" i="6"/>
  <c r="J1813" i="6"/>
  <c r="I1813" i="6"/>
  <c r="H1813" i="6"/>
  <c r="G1813" i="6"/>
  <c r="Q1813" i="6" s="1"/>
  <c r="R1813" i="6" s="1"/>
  <c r="F1813" i="6"/>
  <c r="M1812" i="6"/>
  <c r="L1812" i="6"/>
  <c r="K1812" i="6"/>
  <c r="J1812" i="6"/>
  <c r="I1812" i="6"/>
  <c r="H1812" i="6"/>
  <c r="G1812" i="6"/>
  <c r="Q1812" i="6" s="1"/>
  <c r="R1812" i="6" s="1"/>
  <c r="F1812" i="6"/>
  <c r="M1811" i="6"/>
  <c r="L1811" i="6"/>
  <c r="K1811" i="6"/>
  <c r="J1811" i="6"/>
  <c r="I1811" i="6"/>
  <c r="H1811" i="6"/>
  <c r="G1811" i="6"/>
  <c r="Q1811" i="6" s="1"/>
  <c r="R1811" i="6" s="1"/>
  <c r="F1811" i="6"/>
  <c r="M1810" i="6"/>
  <c r="L1810" i="6"/>
  <c r="K1810" i="6"/>
  <c r="J1810" i="6"/>
  <c r="I1810" i="6"/>
  <c r="H1810" i="6"/>
  <c r="G1810" i="6"/>
  <c r="Q1810" i="6" s="1"/>
  <c r="R1810" i="6" s="1"/>
  <c r="F1810" i="6"/>
  <c r="M1809" i="6"/>
  <c r="L1809" i="6"/>
  <c r="K1809" i="6"/>
  <c r="J1809" i="6"/>
  <c r="I1809" i="6"/>
  <c r="H1809" i="6"/>
  <c r="G1809" i="6"/>
  <c r="Q1809" i="6" s="1"/>
  <c r="R1809" i="6" s="1"/>
  <c r="F1809" i="6"/>
  <c r="M1808" i="6"/>
  <c r="L1808" i="6"/>
  <c r="K1808" i="6"/>
  <c r="J1808" i="6"/>
  <c r="I1808" i="6"/>
  <c r="H1808" i="6"/>
  <c r="G1808" i="6"/>
  <c r="Q1808" i="6" s="1"/>
  <c r="R1808" i="6" s="1"/>
  <c r="F1808" i="6"/>
  <c r="M1807" i="6"/>
  <c r="L1807" i="6"/>
  <c r="K1807" i="6"/>
  <c r="J1807" i="6"/>
  <c r="I1807" i="6"/>
  <c r="H1807" i="6"/>
  <c r="G1807" i="6"/>
  <c r="Q1807" i="6" s="1"/>
  <c r="R1807" i="6" s="1"/>
  <c r="F1807" i="6"/>
  <c r="M1806" i="6"/>
  <c r="L1806" i="6"/>
  <c r="K1806" i="6"/>
  <c r="J1806" i="6"/>
  <c r="I1806" i="6"/>
  <c r="H1806" i="6"/>
  <c r="G1806" i="6"/>
  <c r="Q1806" i="6" s="1"/>
  <c r="R1806" i="6" s="1"/>
  <c r="F1806" i="6"/>
  <c r="M1805" i="6"/>
  <c r="L1805" i="6"/>
  <c r="K1805" i="6"/>
  <c r="J1805" i="6"/>
  <c r="I1805" i="6"/>
  <c r="H1805" i="6"/>
  <c r="G1805" i="6"/>
  <c r="Q1805" i="6" s="1"/>
  <c r="R1805" i="6" s="1"/>
  <c r="F1805" i="6"/>
  <c r="M1804" i="6"/>
  <c r="L1804" i="6"/>
  <c r="K1804" i="6"/>
  <c r="J1804" i="6"/>
  <c r="I1804" i="6"/>
  <c r="H1804" i="6"/>
  <c r="G1804" i="6"/>
  <c r="Q1804" i="6" s="1"/>
  <c r="R1804" i="6" s="1"/>
  <c r="F1804" i="6"/>
  <c r="M1803" i="6"/>
  <c r="L1803" i="6"/>
  <c r="K1803" i="6"/>
  <c r="J1803" i="6"/>
  <c r="I1803" i="6"/>
  <c r="H1803" i="6"/>
  <c r="G1803" i="6"/>
  <c r="Q1803" i="6" s="1"/>
  <c r="R1803" i="6" s="1"/>
  <c r="F1803" i="6"/>
  <c r="M1802" i="6"/>
  <c r="L1802" i="6"/>
  <c r="K1802" i="6"/>
  <c r="J1802" i="6"/>
  <c r="I1802" i="6"/>
  <c r="H1802" i="6"/>
  <c r="G1802" i="6"/>
  <c r="Q1802" i="6" s="1"/>
  <c r="R1802" i="6" s="1"/>
  <c r="F1802" i="6"/>
  <c r="M1801" i="6"/>
  <c r="L1801" i="6"/>
  <c r="K1801" i="6"/>
  <c r="J1801" i="6"/>
  <c r="I1801" i="6"/>
  <c r="H1801" i="6"/>
  <c r="G1801" i="6"/>
  <c r="Q1801" i="6" s="1"/>
  <c r="R1801" i="6" s="1"/>
  <c r="F1801" i="6"/>
  <c r="M1800" i="6"/>
  <c r="L1800" i="6"/>
  <c r="K1800" i="6"/>
  <c r="J1800" i="6"/>
  <c r="I1800" i="6"/>
  <c r="H1800" i="6"/>
  <c r="G1800" i="6"/>
  <c r="Q1800" i="6" s="1"/>
  <c r="R1800" i="6" s="1"/>
  <c r="F1800" i="6"/>
  <c r="M1799" i="6"/>
  <c r="L1799" i="6"/>
  <c r="K1799" i="6"/>
  <c r="J1799" i="6"/>
  <c r="I1799" i="6"/>
  <c r="H1799" i="6"/>
  <c r="G1799" i="6"/>
  <c r="Q1799" i="6" s="1"/>
  <c r="R1799" i="6" s="1"/>
  <c r="F1799" i="6"/>
  <c r="M1798" i="6"/>
  <c r="L1798" i="6"/>
  <c r="K1798" i="6"/>
  <c r="J1798" i="6"/>
  <c r="I1798" i="6"/>
  <c r="H1798" i="6"/>
  <c r="G1798" i="6"/>
  <c r="Q1798" i="6" s="1"/>
  <c r="R1798" i="6" s="1"/>
  <c r="F1798" i="6"/>
  <c r="M1797" i="6"/>
  <c r="L1797" i="6"/>
  <c r="K1797" i="6"/>
  <c r="J1797" i="6"/>
  <c r="I1797" i="6"/>
  <c r="H1797" i="6"/>
  <c r="G1797" i="6"/>
  <c r="Q1797" i="6" s="1"/>
  <c r="R1797" i="6" s="1"/>
  <c r="F1797" i="6"/>
  <c r="M1796" i="6"/>
  <c r="L1796" i="6"/>
  <c r="K1796" i="6"/>
  <c r="J1796" i="6"/>
  <c r="I1796" i="6"/>
  <c r="H1796" i="6"/>
  <c r="G1796" i="6"/>
  <c r="Q1796" i="6" s="1"/>
  <c r="R1796" i="6" s="1"/>
  <c r="F1796" i="6"/>
  <c r="M1795" i="6"/>
  <c r="L1795" i="6"/>
  <c r="K1795" i="6"/>
  <c r="J1795" i="6"/>
  <c r="I1795" i="6"/>
  <c r="H1795" i="6"/>
  <c r="G1795" i="6"/>
  <c r="Q1795" i="6" s="1"/>
  <c r="R1795" i="6" s="1"/>
  <c r="F1795" i="6"/>
  <c r="M1794" i="6"/>
  <c r="L1794" i="6"/>
  <c r="K1794" i="6"/>
  <c r="J1794" i="6"/>
  <c r="I1794" i="6"/>
  <c r="H1794" i="6"/>
  <c r="G1794" i="6"/>
  <c r="Q1794" i="6" s="1"/>
  <c r="R1794" i="6" s="1"/>
  <c r="F1794" i="6"/>
  <c r="M1793" i="6"/>
  <c r="L1793" i="6"/>
  <c r="K1793" i="6"/>
  <c r="J1793" i="6"/>
  <c r="I1793" i="6"/>
  <c r="H1793" i="6"/>
  <c r="G1793" i="6"/>
  <c r="Q1793" i="6" s="1"/>
  <c r="R1793" i="6" s="1"/>
  <c r="F1793" i="6"/>
  <c r="M1792" i="6"/>
  <c r="L1792" i="6"/>
  <c r="K1792" i="6"/>
  <c r="J1792" i="6"/>
  <c r="I1792" i="6"/>
  <c r="H1792" i="6"/>
  <c r="G1792" i="6"/>
  <c r="Q1792" i="6" s="1"/>
  <c r="R1792" i="6" s="1"/>
  <c r="F1792" i="6"/>
  <c r="M1791" i="6"/>
  <c r="L1791" i="6"/>
  <c r="K1791" i="6"/>
  <c r="J1791" i="6"/>
  <c r="I1791" i="6"/>
  <c r="H1791" i="6"/>
  <c r="G1791" i="6"/>
  <c r="Q1791" i="6" s="1"/>
  <c r="R1791" i="6" s="1"/>
  <c r="F1791" i="6"/>
  <c r="M1790" i="6"/>
  <c r="L1790" i="6"/>
  <c r="K1790" i="6"/>
  <c r="J1790" i="6"/>
  <c r="I1790" i="6"/>
  <c r="H1790" i="6"/>
  <c r="G1790" i="6"/>
  <c r="Q1790" i="6" s="1"/>
  <c r="R1790" i="6" s="1"/>
  <c r="F1790" i="6"/>
  <c r="M1789" i="6"/>
  <c r="L1789" i="6"/>
  <c r="K1789" i="6"/>
  <c r="J1789" i="6"/>
  <c r="I1789" i="6"/>
  <c r="H1789" i="6"/>
  <c r="G1789" i="6"/>
  <c r="Q1789" i="6" s="1"/>
  <c r="R1789" i="6" s="1"/>
  <c r="F1789" i="6"/>
  <c r="M1788" i="6"/>
  <c r="L1788" i="6"/>
  <c r="K1788" i="6"/>
  <c r="J1788" i="6"/>
  <c r="I1788" i="6"/>
  <c r="H1788" i="6"/>
  <c r="G1788" i="6"/>
  <c r="Q1788" i="6" s="1"/>
  <c r="R1788" i="6" s="1"/>
  <c r="F1788" i="6"/>
  <c r="M1787" i="6"/>
  <c r="L1787" i="6"/>
  <c r="K1787" i="6"/>
  <c r="J1787" i="6"/>
  <c r="I1787" i="6"/>
  <c r="H1787" i="6"/>
  <c r="G1787" i="6"/>
  <c r="Q1787" i="6" s="1"/>
  <c r="R1787" i="6" s="1"/>
  <c r="F1787" i="6"/>
  <c r="M1786" i="6"/>
  <c r="L1786" i="6"/>
  <c r="K1786" i="6"/>
  <c r="J1786" i="6"/>
  <c r="I1786" i="6"/>
  <c r="H1786" i="6"/>
  <c r="G1786" i="6"/>
  <c r="Q1786" i="6" s="1"/>
  <c r="R1786" i="6" s="1"/>
  <c r="F1786" i="6"/>
  <c r="M1785" i="6"/>
  <c r="L1785" i="6"/>
  <c r="K1785" i="6"/>
  <c r="J1785" i="6"/>
  <c r="I1785" i="6"/>
  <c r="H1785" i="6"/>
  <c r="G1785" i="6"/>
  <c r="Q1785" i="6" s="1"/>
  <c r="R1785" i="6" s="1"/>
  <c r="F1785" i="6"/>
  <c r="M1784" i="6"/>
  <c r="L1784" i="6"/>
  <c r="K1784" i="6"/>
  <c r="J1784" i="6"/>
  <c r="I1784" i="6"/>
  <c r="H1784" i="6"/>
  <c r="G1784" i="6"/>
  <c r="Q1784" i="6" s="1"/>
  <c r="R1784" i="6" s="1"/>
  <c r="F1784" i="6"/>
  <c r="M1783" i="6"/>
  <c r="L1783" i="6"/>
  <c r="K1783" i="6"/>
  <c r="J1783" i="6"/>
  <c r="I1783" i="6"/>
  <c r="H1783" i="6"/>
  <c r="G1783" i="6"/>
  <c r="Q1783" i="6" s="1"/>
  <c r="R1783" i="6" s="1"/>
  <c r="F1783" i="6"/>
  <c r="M1782" i="6"/>
  <c r="L1782" i="6"/>
  <c r="K1782" i="6"/>
  <c r="J1782" i="6"/>
  <c r="I1782" i="6"/>
  <c r="H1782" i="6"/>
  <c r="G1782" i="6"/>
  <c r="Q1782" i="6" s="1"/>
  <c r="R1782" i="6" s="1"/>
  <c r="F1782" i="6"/>
  <c r="M1781" i="6"/>
  <c r="L1781" i="6"/>
  <c r="K1781" i="6"/>
  <c r="J1781" i="6"/>
  <c r="I1781" i="6"/>
  <c r="H1781" i="6"/>
  <c r="G1781" i="6"/>
  <c r="Q1781" i="6" s="1"/>
  <c r="R1781" i="6" s="1"/>
  <c r="F1781" i="6"/>
  <c r="M1780" i="6"/>
  <c r="L1780" i="6"/>
  <c r="K1780" i="6"/>
  <c r="J1780" i="6"/>
  <c r="I1780" i="6"/>
  <c r="H1780" i="6"/>
  <c r="G1780" i="6"/>
  <c r="Q1780" i="6" s="1"/>
  <c r="R1780" i="6" s="1"/>
  <c r="F1780" i="6"/>
  <c r="M1779" i="6"/>
  <c r="L1779" i="6"/>
  <c r="K1779" i="6"/>
  <c r="J1779" i="6"/>
  <c r="I1779" i="6"/>
  <c r="H1779" i="6"/>
  <c r="G1779" i="6"/>
  <c r="Q1779" i="6" s="1"/>
  <c r="R1779" i="6" s="1"/>
  <c r="F1779" i="6"/>
  <c r="M1778" i="6"/>
  <c r="L1778" i="6"/>
  <c r="K1778" i="6"/>
  <c r="J1778" i="6"/>
  <c r="I1778" i="6"/>
  <c r="H1778" i="6"/>
  <c r="G1778" i="6"/>
  <c r="Q1778" i="6" s="1"/>
  <c r="R1778" i="6" s="1"/>
  <c r="F1778" i="6"/>
  <c r="M1777" i="6"/>
  <c r="L1777" i="6"/>
  <c r="K1777" i="6"/>
  <c r="J1777" i="6"/>
  <c r="I1777" i="6"/>
  <c r="H1777" i="6"/>
  <c r="G1777" i="6"/>
  <c r="Q1777" i="6" s="1"/>
  <c r="R1777" i="6" s="1"/>
  <c r="F1777" i="6"/>
  <c r="M1776" i="6"/>
  <c r="L1776" i="6"/>
  <c r="K1776" i="6"/>
  <c r="J1776" i="6"/>
  <c r="I1776" i="6"/>
  <c r="H1776" i="6"/>
  <c r="G1776" i="6"/>
  <c r="Q1776" i="6" s="1"/>
  <c r="R1776" i="6" s="1"/>
  <c r="F1776" i="6"/>
  <c r="M1775" i="6"/>
  <c r="L1775" i="6"/>
  <c r="K1775" i="6"/>
  <c r="J1775" i="6"/>
  <c r="I1775" i="6"/>
  <c r="H1775" i="6"/>
  <c r="G1775" i="6"/>
  <c r="Q1775" i="6" s="1"/>
  <c r="R1775" i="6" s="1"/>
  <c r="F1775" i="6"/>
  <c r="M1774" i="6"/>
  <c r="L1774" i="6"/>
  <c r="K1774" i="6"/>
  <c r="J1774" i="6"/>
  <c r="I1774" i="6"/>
  <c r="H1774" i="6"/>
  <c r="G1774" i="6"/>
  <c r="Q1774" i="6" s="1"/>
  <c r="R1774" i="6" s="1"/>
  <c r="F1774" i="6"/>
  <c r="M1773" i="6"/>
  <c r="L1773" i="6"/>
  <c r="K1773" i="6"/>
  <c r="J1773" i="6"/>
  <c r="I1773" i="6"/>
  <c r="H1773" i="6"/>
  <c r="G1773" i="6"/>
  <c r="Q1773" i="6" s="1"/>
  <c r="R1773" i="6" s="1"/>
  <c r="F1773" i="6"/>
  <c r="M1772" i="6"/>
  <c r="L1772" i="6"/>
  <c r="K1772" i="6"/>
  <c r="J1772" i="6"/>
  <c r="I1772" i="6"/>
  <c r="H1772" i="6"/>
  <c r="G1772" i="6"/>
  <c r="Q1772" i="6" s="1"/>
  <c r="R1772" i="6" s="1"/>
  <c r="F1772" i="6"/>
  <c r="M1771" i="6"/>
  <c r="L1771" i="6"/>
  <c r="K1771" i="6"/>
  <c r="J1771" i="6"/>
  <c r="I1771" i="6"/>
  <c r="H1771" i="6"/>
  <c r="G1771" i="6"/>
  <c r="Q1771" i="6" s="1"/>
  <c r="R1771" i="6" s="1"/>
  <c r="F1771" i="6"/>
  <c r="M1770" i="6"/>
  <c r="L1770" i="6"/>
  <c r="K1770" i="6"/>
  <c r="J1770" i="6"/>
  <c r="I1770" i="6"/>
  <c r="H1770" i="6"/>
  <c r="G1770" i="6"/>
  <c r="Q1770" i="6" s="1"/>
  <c r="R1770" i="6" s="1"/>
  <c r="F1770" i="6"/>
  <c r="M1769" i="6"/>
  <c r="L1769" i="6"/>
  <c r="K1769" i="6"/>
  <c r="J1769" i="6"/>
  <c r="I1769" i="6"/>
  <c r="H1769" i="6"/>
  <c r="G1769" i="6"/>
  <c r="Q1769" i="6" s="1"/>
  <c r="R1769" i="6" s="1"/>
  <c r="F1769" i="6"/>
  <c r="M1768" i="6"/>
  <c r="L1768" i="6"/>
  <c r="K1768" i="6"/>
  <c r="J1768" i="6"/>
  <c r="I1768" i="6"/>
  <c r="H1768" i="6"/>
  <c r="G1768" i="6"/>
  <c r="Q1768" i="6" s="1"/>
  <c r="R1768" i="6" s="1"/>
  <c r="F1768" i="6"/>
  <c r="M1767" i="6"/>
  <c r="L1767" i="6"/>
  <c r="K1767" i="6"/>
  <c r="J1767" i="6"/>
  <c r="I1767" i="6"/>
  <c r="H1767" i="6"/>
  <c r="G1767" i="6"/>
  <c r="Q1767" i="6" s="1"/>
  <c r="R1767" i="6" s="1"/>
  <c r="F1767" i="6"/>
  <c r="M1766" i="6"/>
  <c r="L1766" i="6"/>
  <c r="K1766" i="6"/>
  <c r="J1766" i="6"/>
  <c r="I1766" i="6"/>
  <c r="H1766" i="6"/>
  <c r="G1766" i="6"/>
  <c r="Q1766" i="6" s="1"/>
  <c r="R1766" i="6" s="1"/>
  <c r="F1766" i="6"/>
  <c r="M1765" i="6"/>
  <c r="L1765" i="6"/>
  <c r="K1765" i="6"/>
  <c r="J1765" i="6"/>
  <c r="I1765" i="6"/>
  <c r="H1765" i="6"/>
  <c r="G1765" i="6"/>
  <c r="Q1765" i="6" s="1"/>
  <c r="R1765" i="6" s="1"/>
  <c r="F1765" i="6"/>
  <c r="M1764" i="6"/>
  <c r="L1764" i="6"/>
  <c r="K1764" i="6"/>
  <c r="J1764" i="6"/>
  <c r="I1764" i="6"/>
  <c r="H1764" i="6"/>
  <c r="G1764" i="6"/>
  <c r="Q1764" i="6" s="1"/>
  <c r="R1764" i="6" s="1"/>
  <c r="F1764" i="6"/>
  <c r="M1763" i="6"/>
  <c r="L1763" i="6"/>
  <c r="K1763" i="6"/>
  <c r="J1763" i="6"/>
  <c r="I1763" i="6"/>
  <c r="H1763" i="6"/>
  <c r="G1763" i="6"/>
  <c r="Q1763" i="6" s="1"/>
  <c r="R1763" i="6" s="1"/>
  <c r="F1763" i="6"/>
  <c r="M1762" i="6"/>
  <c r="L1762" i="6"/>
  <c r="K1762" i="6"/>
  <c r="J1762" i="6"/>
  <c r="I1762" i="6"/>
  <c r="H1762" i="6"/>
  <c r="G1762" i="6"/>
  <c r="Q1762" i="6" s="1"/>
  <c r="R1762" i="6" s="1"/>
  <c r="F1762" i="6"/>
  <c r="M1761" i="6"/>
  <c r="L1761" i="6"/>
  <c r="K1761" i="6"/>
  <c r="J1761" i="6"/>
  <c r="I1761" i="6"/>
  <c r="H1761" i="6"/>
  <c r="G1761" i="6"/>
  <c r="Q1761" i="6" s="1"/>
  <c r="R1761" i="6" s="1"/>
  <c r="F1761" i="6"/>
  <c r="M1760" i="6"/>
  <c r="L1760" i="6"/>
  <c r="K1760" i="6"/>
  <c r="J1760" i="6"/>
  <c r="I1760" i="6"/>
  <c r="H1760" i="6"/>
  <c r="G1760" i="6"/>
  <c r="Q1760" i="6" s="1"/>
  <c r="R1760" i="6" s="1"/>
  <c r="F1760" i="6"/>
  <c r="M1759" i="6"/>
  <c r="L1759" i="6"/>
  <c r="K1759" i="6"/>
  <c r="J1759" i="6"/>
  <c r="I1759" i="6"/>
  <c r="H1759" i="6"/>
  <c r="G1759" i="6"/>
  <c r="Q1759" i="6" s="1"/>
  <c r="R1759" i="6" s="1"/>
  <c r="F1759" i="6"/>
  <c r="M1758" i="6"/>
  <c r="L1758" i="6"/>
  <c r="K1758" i="6"/>
  <c r="J1758" i="6"/>
  <c r="I1758" i="6"/>
  <c r="H1758" i="6"/>
  <c r="G1758" i="6"/>
  <c r="Q1758" i="6" s="1"/>
  <c r="R1758" i="6" s="1"/>
  <c r="F1758" i="6"/>
  <c r="M1757" i="6"/>
  <c r="L1757" i="6"/>
  <c r="K1757" i="6"/>
  <c r="J1757" i="6"/>
  <c r="I1757" i="6"/>
  <c r="H1757" i="6"/>
  <c r="G1757" i="6"/>
  <c r="Q1757" i="6" s="1"/>
  <c r="R1757" i="6" s="1"/>
  <c r="F1757" i="6"/>
  <c r="M1756" i="6"/>
  <c r="L1756" i="6"/>
  <c r="K1756" i="6"/>
  <c r="J1756" i="6"/>
  <c r="I1756" i="6"/>
  <c r="H1756" i="6"/>
  <c r="G1756" i="6"/>
  <c r="Q1756" i="6" s="1"/>
  <c r="R1756" i="6" s="1"/>
  <c r="F1756" i="6"/>
  <c r="M1755" i="6"/>
  <c r="L1755" i="6"/>
  <c r="K1755" i="6"/>
  <c r="J1755" i="6"/>
  <c r="I1755" i="6"/>
  <c r="H1755" i="6"/>
  <c r="G1755" i="6"/>
  <c r="Q1755" i="6" s="1"/>
  <c r="R1755" i="6" s="1"/>
  <c r="F1755" i="6"/>
  <c r="M1754" i="6"/>
  <c r="L1754" i="6"/>
  <c r="K1754" i="6"/>
  <c r="J1754" i="6"/>
  <c r="I1754" i="6"/>
  <c r="H1754" i="6"/>
  <c r="G1754" i="6"/>
  <c r="Q1754" i="6" s="1"/>
  <c r="R1754" i="6" s="1"/>
  <c r="F1754" i="6"/>
  <c r="M1753" i="6"/>
  <c r="L1753" i="6"/>
  <c r="K1753" i="6"/>
  <c r="J1753" i="6"/>
  <c r="I1753" i="6"/>
  <c r="H1753" i="6"/>
  <c r="G1753" i="6"/>
  <c r="Q1753" i="6" s="1"/>
  <c r="R1753" i="6" s="1"/>
  <c r="F1753" i="6"/>
  <c r="M1752" i="6"/>
  <c r="L1752" i="6"/>
  <c r="K1752" i="6"/>
  <c r="J1752" i="6"/>
  <c r="I1752" i="6"/>
  <c r="H1752" i="6"/>
  <c r="G1752" i="6"/>
  <c r="Q1752" i="6" s="1"/>
  <c r="R1752" i="6" s="1"/>
  <c r="F1752" i="6"/>
  <c r="M1751" i="6"/>
  <c r="L1751" i="6"/>
  <c r="K1751" i="6"/>
  <c r="J1751" i="6"/>
  <c r="I1751" i="6"/>
  <c r="H1751" i="6"/>
  <c r="G1751" i="6"/>
  <c r="Q1751" i="6" s="1"/>
  <c r="R1751" i="6" s="1"/>
  <c r="F1751" i="6"/>
  <c r="M1750" i="6"/>
  <c r="L1750" i="6"/>
  <c r="K1750" i="6"/>
  <c r="J1750" i="6"/>
  <c r="I1750" i="6"/>
  <c r="H1750" i="6"/>
  <c r="G1750" i="6"/>
  <c r="Q1750" i="6" s="1"/>
  <c r="R1750" i="6" s="1"/>
  <c r="F1750" i="6"/>
  <c r="M1749" i="6"/>
  <c r="L1749" i="6"/>
  <c r="K1749" i="6"/>
  <c r="J1749" i="6"/>
  <c r="I1749" i="6"/>
  <c r="H1749" i="6"/>
  <c r="G1749" i="6"/>
  <c r="Q1749" i="6" s="1"/>
  <c r="R1749" i="6" s="1"/>
  <c r="F1749" i="6"/>
  <c r="M1748" i="6"/>
  <c r="L1748" i="6"/>
  <c r="K1748" i="6"/>
  <c r="J1748" i="6"/>
  <c r="I1748" i="6"/>
  <c r="H1748" i="6"/>
  <c r="G1748" i="6"/>
  <c r="Q1748" i="6" s="1"/>
  <c r="R1748" i="6" s="1"/>
  <c r="F1748" i="6"/>
  <c r="M1747" i="6"/>
  <c r="L1747" i="6"/>
  <c r="K1747" i="6"/>
  <c r="J1747" i="6"/>
  <c r="I1747" i="6"/>
  <c r="H1747" i="6"/>
  <c r="G1747" i="6"/>
  <c r="Q1747" i="6" s="1"/>
  <c r="R1747" i="6" s="1"/>
  <c r="F1747" i="6"/>
  <c r="M1746" i="6"/>
  <c r="L1746" i="6"/>
  <c r="K1746" i="6"/>
  <c r="J1746" i="6"/>
  <c r="I1746" i="6"/>
  <c r="H1746" i="6"/>
  <c r="G1746" i="6"/>
  <c r="Q1746" i="6" s="1"/>
  <c r="R1746" i="6" s="1"/>
  <c r="F1746" i="6"/>
  <c r="M1745" i="6"/>
  <c r="L1745" i="6"/>
  <c r="K1745" i="6"/>
  <c r="J1745" i="6"/>
  <c r="I1745" i="6"/>
  <c r="H1745" i="6"/>
  <c r="G1745" i="6"/>
  <c r="Q1745" i="6" s="1"/>
  <c r="R1745" i="6" s="1"/>
  <c r="F1745" i="6"/>
  <c r="M1744" i="6"/>
  <c r="L1744" i="6"/>
  <c r="K1744" i="6"/>
  <c r="J1744" i="6"/>
  <c r="I1744" i="6"/>
  <c r="H1744" i="6"/>
  <c r="G1744" i="6"/>
  <c r="Q1744" i="6" s="1"/>
  <c r="R1744" i="6" s="1"/>
  <c r="F1744" i="6"/>
  <c r="M1743" i="6"/>
  <c r="L1743" i="6"/>
  <c r="K1743" i="6"/>
  <c r="J1743" i="6"/>
  <c r="I1743" i="6"/>
  <c r="H1743" i="6"/>
  <c r="G1743" i="6"/>
  <c r="Q1743" i="6" s="1"/>
  <c r="R1743" i="6" s="1"/>
  <c r="F1743" i="6"/>
  <c r="M1742" i="6"/>
  <c r="L1742" i="6"/>
  <c r="K1742" i="6"/>
  <c r="J1742" i="6"/>
  <c r="I1742" i="6"/>
  <c r="H1742" i="6"/>
  <c r="G1742" i="6"/>
  <c r="Q1742" i="6" s="1"/>
  <c r="R1742" i="6" s="1"/>
  <c r="F1742" i="6"/>
  <c r="M1741" i="6"/>
  <c r="L1741" i="6"/>
  <c r="K1741" i="6"/>
  <c r="J1741" i="6"/>
  <c r="I1741" i="6"/>
  <c r="H1741" i="6"/>
  <c r="G1741" i="6"/>
  <c r="Q1741" i="6" s="1"/>
  <c r="R1741" i="6" s="1"/>
  <c r="F1741" i="6"/>
  <c r="M1740" i="6"/>
  <c r="L1740" i="6"/>
  <c r="K1740" i="6"/>
  <c r="J1740" i="6"/>
  <c r="I1740" i="6"/>
  <c r="H1740" i="6"/>
  <c r="G1740" i="6"/>
  <c r="Q1740" i="6" s="1"/>
  <c r="R1740" i="6" s="1"/>
  <c r="F1740" i="6"/>
  <c r="M1739" i="6"/>
  <c r="L1739" i="6"/>
  <c r="K1739" i="6"/>
  <c r="J1739" i="6"/>
  <c r="I1739" i="6"/>
  <c r="H1739" i="6"/>
  <c r="G1739" i="6"/>
  <c r="Q1739" i="6" s="1"/>
  <c r="R1739" i="6" s="1"/>
  <c r="F1739" i="6"/>
  <c r="M1738" i="6"/>
  <c r="L1738" i="6"/>
  <c r="K1738" i="6"/>
  <c r="J1738" i="6"/>
  <c r="I1738" i="6"/>
  <c r="H1738" i="6"/>
  <c r="G1738" i="6"/>
  <c r="Q1738" i="6" s="1"/>
  <c r="R1738" i="6" s="1"/>
  <c r="F1738" i="6"/>
  <c r="M1737" i="6"/>
  <c r="L1737" i="6"/>
  <c r="K1737" i="6"/>
  <c r="J1737" i="6"/>
  <c r="I1737" i="6"/>
  <c r="H1737" i="6"/>
  <c r="G1737" i="6"/>
  <c r="Q1737" i="6" s="1"/>
  <c r="R1737" i="6" s="1"/>
  <c r="F1737" i="6"/>
  <c r="M1736" i="6"/>
  <c r="L1736" i="6"/>
  <c r="K1736" i="6"/>
  <c r="J1736" i="6"/>
  <c r="I1736" i="6"/>
  <c r="H1736" i="6"/>
  <c r="G1736" i="6"/>
  <c r="Q1736" i="6" s="1"/>
  <c r="R1736" i="6" s="1"/>
  <c r="F1736" i="6"/>
  <c r="M1735" i="6"/>
  <c r="L1735" i="6"/>
  <c r="K1735" i="6"/>
  <c r="J1735" i="6"/>
  <c r="I1735" i="6"/>
  <c r="H1735" i="6"/>
  <c r="G1735" i="6"/>
  <c r="Q1735" i="6" s="1"/>
  <c r="R1735" i="6" s="1"/>
  <c r="F1735" i="6"/>
  <c r="M1734" i="6"/>
  <c r="L1734" i="6"/>
  <c r="K1734" i="6"/>
  <c r="J1734" i="6"/>
  <c r="I1734" i="6"/>
  <c r="H1734" i="6"/>
  <c r="G1734" i="6"/>
  <c r="Q1734" i="6" s="1"/>
  <c r="R1734" i="6" s="1"/>
  <c r="F1734" i="6"/>
  <c r="M1733" i="6"/>
  <c r="L1733" i="6"/>
  <c r="K1733" i="6"/>
  <c r="J1733" i="6"/>
  <c r="I1733" i="6"/>
  <c r="H1733" i="6"/>
  <c r="G1733" i="6"/>
  <c r="Q1733" i="6" s="1"/>
  <c r="R1733" i="6" s="1"/>
  <c r="F1733" i="6"/>
  <c r="M1732" i="6"/>
  <c r="L1732" i="6"/>
  <c r="K1732" i="6"/>
  <c r="J1732" i="6"/>
  <c r="I1732" i="6"/>
  <c r="H1732" i="6"/>
  <c r="G1732" i="6"/>
  <c r="Q1732" i="6" s="1"/>
  <c r="R1732" i="6" s="1"/>
  <c r="F1732" i="6"/>
  <c r="M1731" i="6"/>
  <c r="L1731" i="6"/>
  <c r="K1731" i="6"/>
  <c r="J1731" i="6"/>
  <c r="I1731" i="6"/>
  <c r="H1731" i="6"/>
  <c r="G1731" i="6"/>
  <c r="Q1731" i="6" s="1"/>
  <c r="R1731" i="6" s="1"/>
  <c r="F1731" i="6"/>
  <c r="M1730" i="6"/>
  <c r="L1730" i="6"/>
  <c r="K1730" i="6"/>
  <c r="J1730" i="6"/>
  <c r="I1730" i="6"/>
  <c r="H1730" i="6"/>
  <c r="G1730" i="6"/>
  <c r="Q1730" i="6" s="1"/>
  <c r="R1730" i="6" s="1"/>
  <c r="F1730" i="6"/>
  <c r="M1729" i="6"/>
  <c r="L1729" i="6"/>
  <c r="K1729" i="6"/>
  <c r="J1729" i="6"/>
  <c r="I1729" i="6"/>
  <c r="H1729" i="6"/>
  <c r="G1729" i="6"/>
  <c r="Q1729" i="6" s="1"/>
  <c r="R1729" i="6" s="1"/>
  <c r="F1729" i="6"/>
  <c r="M1728" i="6"/>
  <c r="L1728" i="6"/>
  <c r="K1728" i="6"/>
  <c r="J1728" i="6"/>
  <c r="I1728" i="6"/>
  <c r="H1728" i="6"/>
  <c r="G1728" i="6"/>
  <c r="Q1728" i="6" s="1"/>
  <c r="R1728" i="6" s="1"/>
  <c r="F1728" i="6"/>
  <c r="M1727" i="6"/>
  <c r="L1727" i="6"/>
  <c r="K1727" i="6"/>
  <c r="J1727" i="6"/>
  <c r="I1727" i="6"/>
  <c r="H1727" i="6"/>
  <c r="G1727" i="6"/>
  <c r="Q1727" i="6" s="1"/>
  <c r="R1727" i="6" s="1"/>
  <c r="F1727" i="6"/>
  <c r="M1726" i="6"/>
  <c r="L1726" i="6"/>
  <c r="K1726" i="6"/>
  <c r="J1726" i="6"/>
  <c r="I1726" i="6"/>
  <c r="H1726" i="6"/>
  <c r="G1726" i="6"/>
  <c r="Q1726" i="6" s="1"/>
  <c r="R1726" i="6" s="1"/>
  <c r="F1726" i="6"/>
  <c r="M1725" i="6"/>
  <c r="L1725" i="6"/>
  <c r="K1725" i="6"/>
  <c r="J1725" i="6"/>
  <c r="I1725" i="6"/>
  <c r="H1725" i="6"/>
  <c r="G1725" i="6"/>
  <c r="Q1725" i="6" s="1"/>
  <c r="R1725" i="6" s="1"/>
  <c r="F1725" i="6"/>
  <c r="M1724" i="6"/>
  <c r="L1724" i="6"/>
  <c r="K1724" i="6"/>
  <c r="J1724" i="6"/>
  <c r="I1724" i="6"/>
  <c r="H1724" i="6"/>
  <c r="G1724" i="6"/>
  <c r="Q1724" i="6" s="1"/>
  <c r="R1724" i="6" s="1"/>
  <c r="F1724" i="6"/>
  <c r="M1723" i="6"/>
  <c r="L1723" i="6"/>
  <c r="K1723" i="6"/>
  <c r="J1723" i="6"/>
  <c r="I1723" i="6"/>
  <c r="H1723" i="6"/>
  <c r="G1723" i="6"/>
  <c r="Q1723" i="6" s="1"/>
  <c r="R1723" i="6" s="1"/>
  <c r="F1723" i="6"/>
  <c r="M1722" i="6"/>
  <c r="L1722" i="6"/>
  <c r="K1722" i="6"/>
  <c r="J1722" i="6"/>
  <c r="I1722" i="6"/>
  <c r="H1722" i="6"/>
  <c r="G1722" i="6"/>
  <c r="Q1722" i="6" s="1"/>
  <c r="R1722" i="6" s="1"/>
  <c r="F1722" i="6"/>
  <c r="M1721" i="6"/>
  <c r="L1721" i="6"/>
  <c r="K1721" i="6"/>
  <c r="J1721" i="6"/>
  <c r="I1721" i="6"/>
  <c r="H1721" i="6"/>
  <c r="G1721" i="6"/>
  <c r="Q1721" i="6" s="1"/>
  <c r="R1721" i="6" s="1"/>
  <c r="F1721" i="6"/>
  <c r="M1720" i="6"/>
  <c r="L1720" i="6"/>
  <c r="K1720" i="6"/>
  <c r="J1720" i="6"/>
  <c r="I1720" i="6"/>
  <c r="H1720" i="6"/>
  <c r="G1720" i="6"/>
  <c r="Q1720" i="6" s="1"/>
  <c r="R1720" i="6" s="1"/>
  <c r="F1720" i="6"/>
  <c r="M1719" i="6"/>
  <c r="L1719" i="6"/>
  <c r="K1719" i="6"/>
  <c r="J1719" i="6"/>
  <c r="I1719" i="6"/>
  <c r="H1719" i="6"/>
  <c r="G1719" i="6"/>
  <c r="Q1719" i="6" s="1"/>
  <c r="R1719" i="6" s="1"/>
  <c r="F1719" i="6"/>
  <c r="M1718" i="6"/>
  <c r="L1718" i="6"/>
  <c r="K1718" i="6"/>
  <c r="J1718" i="6"/>
  <c r="I1718" i="6"/>
  <c r="H1718" i="6"/>
  <c r="G1718" i="6"/>
  <c r="Q1718" i="6" s="1"/>
  <c r="R1718" i="6" s="1"/>
  <c r="F1718" i="6"/>
  <c r="M1717" i="6"/>
  <c r="L1717" i="6"/>
  <c r="K1717" i="6"/>
  <c r="J1717" i="6"/>
  <c r="I1717" i="6"/>
  <c r="H1717" i="6"/>
  <c r="G1717" i="6"/>
  <c r="Q1717" i="6" s="1"/>
  <c r="R1717" i="6" s="1"/>
  <c r="F1717" i="6"/>
  <c r="M1716" i="6"/>
  <c r="L1716" i="6"/>
  <c r="K1716" i="6"/>
  <c r="J1716" i="6"/>
  <c r="I1716" i="6"/>
  <c r="H1716" i="6"/>
  <c r="G1716" i="6"/>
  <c r="Q1716" i="6" s="1"/>
  <c r="R1716" i="6" s="1"/>
  <c r="F1716" i="6"/>
  <c r="M1715" i="6"/>
  <c r="L1715" i="6"/>
  <c r="K1715" i="6"/>
  <c r="J1715" i="6"/>
  <c r="I1715" i="6"/>
  <c r="H1715" i="6"/>
  <c r="G1715" i="6"/>
  <c r="Q1715" i="6" s="1"/>
  <c r="R1715" i="6" s="1"/>
  <c r="F1715" i="6"/>
  <c r="M1714" i="6"/>
  <c r="L1714" i="6"/>
  <c r="K1714" i="6"/>
  <c r="J1714" i="6"/>
  <c r="I1714" i="6"/>
  <c r="H1714" i="6"/>
  <c r="G1714" i="6"/>
  <c r="Q1714" i="6" s="1"/>
  <c r="R1714" i="6" s="1"/>
  <c r="F1714" i="6"/>
  <c r="M1713" i="6"/>
  <c r="L1713" i="6"/>
  <c r="K1713" i="6"/>
  <c r="J1713" i="6"/>
  <c r="I1713" i="6"/>
  <c r="H1713" i="6"/>
  <c r="G1713" i="6"/>
  <c r="Q1713" i="6" s="1"/>
  <c r="R1713" i="6" s="1"/>
  <c r="F1713" i="6"/>
  <c r="M1712" i="6"/>
  <c r="L1712" i="6"/>
  <c r="K1712" i="6"/>
  <c r="J1712" i="6"/>
  <c r="I1712" i="6"/>
  <c r="H1712" i="6"/>
  <c r="G1712" i="6"/>
  <c r="Q1712" i="6" s="1"/>
  <c r="R1712" i="6" s="1"/>
  <c r="F1712" i="6"/>
  <c r="M1711" i="6"/>
  <c r="L1711" i="6"/>
  <c r="K1711" i="6"/>
  <c r="J1711" i="6"/>
  <c r="I1711" i="6"/>
  <c r="H1711" i="6"/>
  <c r="G1711" i="6"/>
  <c r="Q1711" i="6" s="1"/>
  <c r="R1711" i="6" s="1"/>
  <c r="F1711" i="6"/>
  <c r="M1710" i="6"/>
  <c r="L1710" i="6"/>
  <c r="K1710" i="6"/>
  <c r="J1710" i="6"/>
  <c r="I1710" i="6"/>
  <c r="H1710" i="6"/>
  <c r="G1710" i="6"/>
  <c r="Q1710" i="6" s="1"/>
  <c r="R1710" i="6" s="1"/>
  <c r="F1710" i="6"/>
  <c r="M1709" i="6"/>
  <c r="L1709" i="6"/>
  <c r="K1709" i="6"/>
  <c r="J1709" i="6"/>
  <c r="I1709" i="6"/>
  <c r="H1709" i="6"/>
  <c r="G1709" i="6"/>
  <c r="Q1709" i="6" s="1"/>
  <c r="R1709" i="6" s="1"/>
  <c r="F1709" i="6"/>
  <c r="M1708" i="6"/>
  <c r="L1708" i="6"/>
  <c r="K1708" i="6"/>
  <c r="J1708" i="6"/>
  <c r="I1708" i="6"/>
  <c r="H1708" i="6"/>
  <c r="G1708" i="6"/>
  <c r="Q1708" i="6" s="1"/>
  <c r="R1708" i="6" s="1"/>
  <c r="F1708" i="6"/>
  <c r="M1707" i="6"/>
  <c r="L1707" i="6"/>
  <c r="K1707" i="6"/>
  <c r="J1707" i="6"/>
  <c r="I1707" i="6"/>
  <c r="H1707" i="6"/>
  <c r="G1707" i="6"/>
  <c r="Q1707" i="6" s="1"/>
  <c r="R1707" i="6" s="1"/>
  <c r="F1707" i="6"/>
  <c r="M1706" i="6"/>
  <c r="L1706" i="6"/>
  <c r="K1706" i="6"/>
  <c r="J1706" i="6"/>
  <c r="I1706" i="6"/>
  <c r="H1706" i="6"/>
  <c r="G1706" i="6"/>
  <c r="Q1706" i="6" s="1"/>
  <c r="R1706" i="6" s="1"/>
  <c r="F1706" i="6"/>
  <c r="M1705" i="6"/>
  <c r="L1705" i="6"/>
  <c r="K1705" i="6"/>
  <c r="J1705" i="6"/>
  <c r="I1705" i="6"/>
  <c r="H1705" i="6"/>
  <c r="G1705" i="6"/>
  <c r="Q1705" i="6" s="1"/>
  <c r="R1705" i="6" s="1"/>
  <c r="F1705" i="6"/>
  <c r="M1704" i="6"/>
  <c r="L1704" i="6"/>
  <c r="K1704" i="6"/>
  <c r="J1704" i="6"/>
  <c r="I1704" i="6"/>
  <c r="H1704" i="6"/>
  <c r="G1704" i="6"/>
  <c r="Q1704" i="6" s="1"/>
  <c r="R1704" i="6" s="1"/>
  <c r="F1704" i="6"/>
  <c r="M1703" i="6"/>
  <c r="L1703" i="6"/>
  <c r="K1703" i="6"/>
  <c r="J1703" i="6"/>
  <c r="I1703" i="6"/>
  <c r="H1703" i="6"/>
  <c r="G1703" i="6"/>
  <c r="Q1703" i="6" s="1"/>
  <c r="R1703" i="6" s="1"/>
  <c r="F1703" i="6"/>
  <c r="M1702" i="6"/>
  <c r="L1702" i="6"/>
  <c r="K1702" i="6"/>
  <c r="J1702" i="6"/>
  <c r="I1702" i="6"/>
  <c r="H1702" i="6"/>
  <c r="G1702" i="6"/>
  <c r="Q1702" i="6" s="1"/>
  <c r="R1702" i="6" s="1"/>
  <c r="F1702" i="6"/>
  <c r="M1701" i="6"/>
  <c r="L1701" i="6"/>
  <c r="K1701" i="6"/>
  <c r="J1701" i="6"/>
  <c r="I1701" i="6"/>
  <c r="H1701" i="6"/>
  <c r="G1701" i="6"/>
  <c r="Q1701" i="6" s="1"/>
  <c r="R1701" i="6" s="1"/>
  <c r="F1701" i="6"/>
  <c r="M1700" i="6"/>
  <c r="L1700" i="6"/>
  <c r="K1700" i="6"/>
  <c r="J1700" i="6"/>
  <c r="I1700" i="6"/>
  <c r="H1700" i="6"/>
  <c r="G1700" i="6"/>
  <c r="Q1700" i="6" s="1"/>
  <c r="R1700" i="6" s="1"/>
  <c r="F1700" i="6"/>
  <c r="M1699" i="6"/>
  <c r="L1699" i="6"/>
  <c r="K1699" i="6"/>
  <c r="J1699" i="6"/>
  <c r="I1699" i="6"/>
  <c r="H1699" i="6"/>
  <c r="G1699" i="6"/>
  <c r="Q1699" i="6" s="1"/>
  <c r="R1699" i="6" s="1"/>
  <c r="F1699" i="6"/>
  <c r="M1698" i="6"/>
  <c r="L1698" i="6"/>
  <c r="K1698" i="6"/>
  <c r="J1698" i="6"/>
  <c r="I1698" i="6"/>
  <c r="H1698" i="6"/>
  <c r="G1698" i="6"/>
  <c r="Q1698" i="6" s="1"/>
  <c r="R1698" i="6" s="1"/>
  <c r="F1698" i="6"/>
  <c r="M1697" i="6"/>
  <c r="L1697" i="6"/>
  <c r="K1697" i="6"/>
  <c r="J1697" i="6"/>
  <c r="I1697" i="6"/>
  <c r="H1697" i="6"/>
  <c r="G1697" i="6"/>
  <c r="Q1697" i="6" s="1"/>
  <c r="R1697" i="6" s="1"/>
  <c r="F1697" i="6"/>
  <c r="M1696" i="6"/>
  <c r="L1696" i="6"/>
  <c r="K1696" i="6"/>
  <c r="J1696" i="6"/>
  <c r="I1696" i="6"/>
  <c r="H1696" i="6"/>
  <c r="G1696" i="6"/>
  <c r="Q1696" i="6" s="1"/>
  <c r="R1696" i="6" s="1"/>
  <c r="F1696" i="6"/>
  <c r="M1695" i="6"/>
  <c r="L1695" i="6"/>
  <c r="K1695" i="6"/>
  <c r="J1695" i="6"/>
  <c r="I1695" i="6"/>
  <c r="H1695" i="6"/>
  <c r="G1695" i="6"/>
  <c r="Q1695" i="6" s="1"/>
  <c r="R1695" i="6" s="1"/>
  <c r="F1695" i="6"/>
  <c r="M1694" i="6"/>
  <c r="L1694" i="6"/>
  <c r="K1694" i="6"/>
  <c r="J1694" i="6"/>
  <c r="I1694" i="6"/>
  <c r="H1694" i="6"/>
  <c r="G1694" i="6"/>
  <c r="Q1694" i="6" s="1"/>
  <c r="R1694" i="6" s="1"/>
  <c r="F1694" i="6"/>
  <c r="M1693" i="6"/>
  <c r="L1693" i="6"/>
  <c r="K1693" i="6"/>
  <c r="J1693" i="6"/>
  <c r="I1693" i="6"/>
  <c r="H1693" i="6"/>
  <c r="G1693" i="6"/>
  <c r="Q1693" i="6" s="1"/>
  <c r="R1693" i="6" s="1"/>
  <c r="F1693" i="6"/>
  <c r="M1692" i="6"/>
  <c r="L1692" i="6"/>
  <c r="K1692" i="6"/>
  <c r="J1692" i="6"/>
  <c r="I1692" i="6"/>
  <c r="H1692" i="6"/>
  <c r="G1692" i="6"/>
  <c r="Q1692" i="6" s="1"/>
  <c r="R1692" i="6" s="1"/>
  <c r="F1692" i="6"/>
  <c r="M1691" i="6"/>
  <c r="L1691" i="6"/>
  <c r="K1691" i="6"/>
  <c r="J1691" i="6"/>
  <c r="I1691" i="6"/>
  <c r="H1691" i="6"/>
  <c r="G1691" i="6"/>
  <c r="Q1691" i="6" s="1"/>
  <c r="R1691" i="6" s="1"/>
  <c r="F1691" i="6"/>
  <c r="M1690" i="6"/>
  <c r="L1690" i="6"/>
  <c r="K1690" i="6"/>
  <c r="J1690" i="6"/>
  <c r="I1690" i="6"/>
  <c r="H1690" i="6"/>
  <c r="G1690" i="6"/>
  <c r="Q1690" i="6" s="1"/>
  <c r="R1690" i="6" s="1"/>
  <c r="F1690" i="6"/>
  <c r="M1689" i="6"/>
  <c r="L1689" i="6"/>
  <c r="K1689" i="6"/>
  <c r="J1689" i="6"/>
  <c r="I1689" i="6"/>
  <c r="H1689" i="6"/>
  <c r="G1689" i="6"/>
  <c r="Q1689" i="6" s="1"/>
  <c r="R1689" i="6" s="1"/>
  <c r="F1689" i="6"/>
  <c r="M1688" i="6"/>
  <c r="L1688" i="6"/>
  <c r="K1688" i="6"/>
  <c r="J1688" i="6"/>
  <c r="I1688" i="6"/>
  <c r="H1688" i="6"/>
  <c r="G1688" i="6"/>
  <c r="Q1688" i="6" s="1"/>
  <c r="R1688" i="6" s="1"/>
  <c r="F1688" i="6"/>
  <c r="M1687" i="6"/>
  <c r="L1687" i="6"/>
  <c r="K1687" i="6"/>
  <c r="J1687" i="6"/>
  <c r="I1687" i="6"/>
  <c r="H1687" i="6"/>
  <c r="G1687" i="6"/>
  <c r="Q1687" i="6" s="1"/>
  <c r="R1687" i="6" s="1"/>
  <c r="F1687" i="6"/>
  <c r="M1686" i="6"/>
  <c r="L1686" i="6"/>
  <c r="K1686" i="6"/>
  <c r="J1686" i="6"/>
  <c r="I1686" i="6"/>
  <c r="H1686" i="6"/>
  <c r="G1686" i="6"/>
  <c r="Q1686" i="6" s="1"/>
  <c r="R1686" i="6" s="1"/>
  <c r="F1686" i="6"/>
  <c r="M1685" i="6"/>
  <c r="L1685" i="6"/>
  <c r="K1685" i="6"/>
  <c r="J1685" i="6"/>
  <c r="I1685" i="6"/>
  <c r="H1685" i="6"/>
  <c r="G1685" i="6"/>
  <c r="Q1685" i="6" s="1"/>
  <c r="R1685" i="6" s="1"/>
  <c r="F1685" i="6"/>
  <c r="M1684" i="6"/>
  <c r="L1684" i="6"/>
  <c r="K1684" i="6"/>
  <c r="J1684" i="6"/>
  <c r="I1684" i="6"/>
  <c r="H1684" i="6"/>
  <c r="G1684" i="6"/>
  <c r="Q1684" i="6" s="1"/>
  <c r="R1684" i="6" s="1"/>
  <c r="F1684" i="6"/>
  <c r="M1683" i="6"/>
  <c r="L1683" i="6"/>
  <c r="K1683" i="6"/>
  <c r="J1683" i="6"/>
  <c r="I1683" i="6"/>
  <c r="H1683" i="6"/>
  <c r="G1683" i="6"/>
  <c r="Q1683" i="6" s="1"/>
  <c r="R1683" i="6" s="1"/>
  <c r="F1683" i="6"/>
  <c r="M1682" i="6"/>
  <c r="L1682" i="6"/>
  <c r="K1682" i="6"/>
  <c r="J1682" i="6"/>
  <c r="I1682" i="6"/>
  <c r="H1682" i="6"/>
  <c r="G1682" i="6"/>
  <c r="Q1682" i="6" s="1"/>
  <c r="R1682" i="6" s="1"/>
  <c r="F1682" i="6"/>
  <c r="M1681" i="6"/>
  <c r="L1681" i="6"/>
  <c r="K1681" i="6"/>
  <c r="J1681" i="6"/>
  <c r="I1681" i="6"/>
  <c r="H1681" i="6"/>
  <c r="G1681" i="6"/>
  <c r="Q1681" i="6" s="1"/>
  <c r="R1681" i="6" s="1"/>
  <c r="F1681" i="6"/>
  <c r="M1680" i="6"/>
  <c r="L1680" i="6"/>
  <c r="K1680" i="6"/>
  <c r="J1680" i="6"/>
  <c r="I1680" i="6"/>
  <c r="H1680" i="6"/>
  <c r="G1680" i="6"/>
  <c r="Q1680" i="6" s="1"/>
  <c r="R1680" i="6" s="1"/>
  <c r="F1680" i="6"/>
  <c r="M1679" i="6"/>
  <c r="L1679" i="6"/>
  <c r="K1679" i="6"/>
  <c r="J1679" i="6"/>
  <c r="I1679" i="6"/>
  <c r="H1679" i="6"/>
  <c r="G1679" i="6"/>
  <c r="Q1679" i="6" s="1"/>
  <c r="R1679" i="6" s="1"/>
  <c r="F1679" i="6"/>
  <c r="M1678" i="6"/>
  <c r="L1678" i="6"/>
  <c r="K1678" i="6"/>
  <c r="J1678" i="6"/>
  <c r="I1678" i="6"/>
  <c r="H1678" i="6"/>
  <c r="G1678" i="6"/>
  <c r="Q1678" i="6" s="1"/>
  <c r="R1678" i="6" s="1"/>
  <c r="F1678" i="6"/>
  <c r="M1677" i="6"/>
  <c r="L1677" i="6"/>
  <c r="K1677" i="6"/>
  <c r="J1677" i="6"/>
  <c r="I1677" i="6"/>
  <c r="H1677" i="6"/>
  <c r="G1677" i="6"/>
  <c r="Q1677" i="6" s="1"/>
  <c r="R1677" i="6" s="1"/>
  <c r="F1677" i="6"/>
  <c r="M1676" i="6"/>
  <c r="L1676" i="6"/>
  <c r="K1676" i="6"/>
  <c r="J1676" i="6"/>
  <c r="I1676" i="6"/>
  <c r="H1676" i="6"/>
  <c r="G1676" i="6"/>
  <c r="Q1676" i="6" s="1"/>
  <c r="R1676" i="6" s="1"/>
  <c r="F1676" i="6"/>
  <c r="M1675" i="6"/>
  <c r="L1675" i="6"/>
  <c r="K1675" i="6"/>
  <c r="J1675" i="6"/>
  <c r="I1675" i="6"/>
  <c r="H1675" i="6"/>
  <c r="G1675" i="6"/>
  <c r="Q1675" i="6" s="1"/>
  <c r="R1675" i="6" s="1"/>
  <c r="F1675" i="6"/>
  <c r="M1674" i="6"/>
  <c r="L1674" i="6"/>
  <c r="K1674" i="6"/>
  <c r="J1674" i="6"/>
  <c r="I1674" i="6"/>
  <c r="H1674" i="6"/>
  <c r="G1674" i="6"/>
  <c r="Q1674" i="6" s="1"/>
  <c r="R1674" i="6" s="1"/>
  <c r="F1674" i="6"/>
  <c r="M1673" i="6"/>
  <c r="L1673" i="6"/>
  <c r="K1673" i="6"/>
  <c r="J1673" i="6"/>
  <c r="I1673" i="6"/>
  <c r="H1673" i="6"/>
  <c r="G1673" i="6"/>
  <c r="Q1673" i="6" s="1"/>
  <c r="R1673" i="6" s="1"/>
  <c r="F1673" i="6"/>
  <c r="M1672" i="6"/>
  <c r="L1672" i="6"/>
  <c r="K1672" i="6"/>
  <c r="J1672" i="6"/>
  <c r="I1672" i="6"/>
  <c r="H1672" i="6"/>
  <c r="G1672" i="6"/>
  <c r="Q1672" i="6" s="1"/>
  <c r="R1672" i="6" s="1"/>
  <c r="F1672" i="6"/>
  <c r="M1671" i="6"/>
  <c r="L1671" i="6"/>
  <c r="K1671" i="6"/>
  <c r="J1671" i="6"/>
  <c r="I1671" i="6"/>
  <c r="H1671" i="6"/>
  <c r="G1671" i="6"/>
  <c r="Q1671" i="6" s="1"/>
  <c r="R1671" i="6" s="1"/>
  <c r="F1671" i="6"/>
  <c r="M1670" i="6"/>
  <c r="L1670" i="6"/>
  <c r="K1670" i="6"/>
  <c r="J1670" i="6"/>
  <c r="I1670" i="6"/>
  <c r="H1670" i="6"/>
  <c r="G1670" i="6"/>
  <c r="Q1670" i="6" s="1"/>
  <c r="R1670" i="6" s="1"/>
  <c r="F1670" i="6"/>
  <c r="M1669" i="6"/>
  <c r="L1669" i="6"/>
  <c r="K1669" i="6"/>
  <c r="J1669" i="6"/>
  <c r="I1669" i="6"/>
  <c r="H1669" i="6"/>
  <c r="G1669" i="6"/>
  <c r="Q1669" i="6" s="1"/>
  <c r="R1669" i="6" s="1"/>
  <c r="F1669" i="6"/>
  <c r="M1668" i="6"/>
  <c r="L1668" i="6"/>
  <c r="K1668" i="6"/>
  <c r="J1668" i="6"/>
  <c r="I1668" i="6"/>
  <c r="H1668" i="6"/>
  <c r="G1668" i="6"/>
  <c r="Q1668" i="6" s="1"/>
  <c r="R1668" i="6" s="1"/>
  <c r="F1668" i="6"/>
  <c r="M1667" i="6"/>
  <c r="L1667" i="6"/>
  <c r="K1667" i="6"/>
  <c r="J1667" i="6"/>
  <c r="I1667" i="6"/>
  <c r="H1667" i="6"/>
  <c r="G1667" i="6"/>
  <c r="Q1667" i="6" s="1"/>
  <c r="R1667" i="6" s="1"/>
  <c r="F1667" i="6"/>
  <c r="M1666" i="6"/>
  <c r="L1666" i="6"/>
  <c r="K1666" i="6"/>
  <c r="J1666" i="6"/>
  <c r="I1666" i="6"/>
  <c r="H1666" i="6"/>
  <c r="G1666" i="6"/>
  <c r="Q1666" i="6" s="1"/>
  <c r="R1666" i="6" s="1"/>
  <c r="F1666" i="6"/>
  <c r="M1665" i="6"/>
  <c r="L1665" i="6"/>
  <c r="K1665" i="6"/>
  <c r="J1665" i="6"/>
  <c r="I1665" i="6"/>
  <c r="H1665" i="6"/>
  <c r="G1665" i="6"/>
  <c r="Q1665" i="6" s="1"/>
  <c r="R1665" i="6" s="1"/>
  <c r="F1665" i="6"/>
  <c r="M1664" i="6"/>
  <c r="L1664" i="6"/>
  <c r="K1664" i="6"/>
  <c r="J1664" i="6"/>
  <c r="I1664" i="6"/>
  <c r="H1664" i="6"/>
  <c r="G1664" i="6"/>
  <c r="Q1664" i="6" s="1"/>
  <c r="R1664" i="6" s="1"/>
  <c r="F1664" i="6"/>
  <c r="M1663" i="6"/>
  <c r="L1663" i="6"/>
  <c r="K1663" i="6"/>
  <c r="J1663" i="6"/>
  <c r="I1663" i="6"/>
  <c r="H1663" i="6"/>
  <c r="G1663" i="6"/>
  <c r="Q1663" i="6" s="1"/>
  <c r="R1663" i="6" s="1"/>
  <c r="F1663" i="6"/>
  <c r="M1662" i="6"/>
  <c r="L1662" i="6"/>
  <c r="K1662" i="6"/>
  <c r="J1662" i="6"/>
  <c r="I1662" i="6"/>
  <c r="H1662" i="6"/>
  <c r="G1662" i="6"/>
  <c r="Q1662" i="6" s="1"/>
  <c r="R1662" i="6" s="1"/>
  <c r="F1662" i="6"/>
  <c r="M1661" i="6"/>
  <c r="L1661" i="6"/>
  <c r="K1661" i="6"/>
  <c r="J1661" i="6"/>
  <c r="I1661" i="6"/>
  <c r="H1661" i="6"/>
  <c r="G1661" i="6"/>
  <c r="Q1661" i="6" s="1"/>
  <c r="R1661" i="6" s="1"/>
  <c r="F1661" i="6"/>
  <c r="M1660" i="6"/>
  <c r="L1660" i="6"/>
  <c r="K1660" i="6"/>
  <c r="J1660" i="6"/>
  <c r="I1660" i="6"/>
  <c r="H1660" i="6"/>
  <c r="G1660" i="6"/>
  <c r="Q1660" i="6" s="1"/>
  <c r="R1660" i="6" s="1"/>
  <c r="F1660" i="6"/>
  <c r="M1659" i="6"/>
  <c r="L1659" i="6"/>
  <c r="K1659" i="6"/>
  <c r="J1659" i="6"/>
  <c r="I1659" i="6"/>
  <c r="H1659" i="6"/>
  <c r="G1659" i="6"/>
  <c r="Q1659" i="6" s="1"/>
  <c r="R1659" i="6" s="1"/>
  <c r="F1659" i="6"/>
  <c r="M1658" i="6"/>
  <c r="L1658" i="6"/>
  <c r="K1658" i="6"/>
  <c r="J1658" i="6"/>
  <c r="I1658" i="6"/>
  <c r="H1658" i="6"/>
  <c r="G1658" i="6"/>
  <c r="Q1658" i="6" s="1"/>
  <c r="R1658" i="6" s="1"/>
  <c r="F1658" i="6"/>
  <c r="M1657" i="6"/>
  <c r="L1657" i="6"/>
  <c r="K1657" i="6"/>
  <c r="J1657" i="6"/>
  <c r="I1657" i="6"/>
  <c r="H1657" i="6"/>
  <c r="G1657" i="6"/>
  <c r="Q1657" i="6" s="1"/>
  <c r="R1657" i="6" s="1"/>
  <c r="F1657" i="6"/>
  <c r="M1656" i="6"/>
  <c r="L1656" i="6"/>
  <c r="K1656" i="6"/>
  <c r="J1656" i="6"/>
  <c r="I1656" i="6"/>
  <c r="H1656" i="6"/>
  <c r="G1656" i="6"/>
  <c r="Q1656" i="6" s="1"/>
  <c r="R1656" i="6" s="1"/>
  <c r="F1656" i="6"/>
  <c r="M1655" i="6"/>
  <c r="L1655" i="6"/>
  <c r="K1655" i="6"/>
  <c r="J1655" i="6"/>
  <c r="I1655" i="6"/>
  <c r="H1655" i="6"/>
  <c r="G1655" i="6"/>
  <c r="Q1655" i="6" s="1"/>
  <c r="R1655" i="6" s="1"/>
  <c r="F1655" i="6"/>
  <c r="M1654" i="6"/>
  <c r="L1654" i="6"/>
  <c r="K1654" i="6"/>
  <c r="J1654" i="6"/>
  <c r="I1654" i="6"/>
  <c r="H1654" i="6"/>
  <c r="G1654" i="6"/>
  <c r="Q1654" i="6" s="1"/>
  <c r="R1654" i="6" s="1"/>
  <c r="F1654" i="6"/>
  <c r="M1653" i="6"/>
  <c r="L1653" i="6"/>
  <c r="K1653" i="6"/>
  <c r="J1653" i="6"/>
  <c r="I1653" i="6"/>
  <c r="H1653" i="6"/>
  <c r="G1653" i="6"/>
  <c r="Q1653" i="6" s="1"/>
  <c r="R1653" i="6" s="1"/>
  <c r="F1653" i="6"/>
  <c r="M1652" i="6"/>
  <c r="L1652" i="6"/>
  <c r="K1652" i="6"/>
  <c r="J1652" i="6"/>
  <c r="I1652" i="6"/>
  <c r="H1652" i="6"/>
  <c r="G1652" i="6"/>
  <c r="Q1652" i="6" s="1"/>
  <c r="R1652" i="6" s="1"/>
  <c r="F1652" i="6"/>
  <c r="M1651" i="6"/>
  <c r="L1651" i="6"/>
  <c r="K1651" i="6"/>
  <c r="J1651" i="6"/>
  <c r="I1651" i="6"/>
  <c r="H1651" i="6"/>
  <c r="G1651" i="6"/>
  <c r="Q1651" i="6" s="1"/>
  <c r="R1651" i="6" s="1"/>
  <c r="F1651" i="6"/>
  <c r="M1650" i="6"/>
  <c r="L1650" i="6"/>
  <c r="K1650" i="6"/>
  <c r="J1650" i="6"/>
  <c r="I1650" i="6"/>
  <c r="H1650" i="6"/>
  <c r="G1650" i="6"/>
  <c r="Q1650" i="6" s="1"/>
  <c r="R1650" i="6" s="1"/>
  <c r="F1650" i="6"/>
  <c r="M1649" i="6"/>
  <c r="L1649" i="6"/>
  <c r="K1649" i="6"/>
  <c r="J1649" i="6"/>
  <c r="I1649" i="6"/>
  <c r="H1649" i="6"/>
  <c r="G1649" i="6"/>
  <c r="Q1649" i="6" s="1"/>
  <c r="R1649" i="6" s="1"/>
  <c r="F1649" i="6"/>
  <c r="M1648" i="6"/>
  <c r="L1648" i="6"/>
  <c r="K1648" i="6"/>
  <c r="J1648" i="6"/>
  <c r="I1648" i="6"/>
  <c r="H1648" i="6"/>
  <c r="G1648" i="6"/>
  <c r="Q1648" i="6" s="1"/>
  <c r="R1648" i="6" s="1"/>
  <c r="F1648" i="6"/>
  <c r="M1647" i="6"/>
  <c r="L1647" i="6"/>
  <c r="K1647" i="6"/>
  <c r="J1647" i="6"/>
  <c r="I1647" i="6"/>
  <c r="H1647" i="6"/>
  <c r="G1647" i="6"/>
  <c r="Q1647" i="6" s="1"/>
  <c r="R1647" i="6" s="1"/>
  <c r="F1647" i="6"/>
  <c r="M1646" i="6"/>
  <c r="L1646" i="6"/>
  <c r="K1646" i="6"/>
  <c r="J1646" i="6"/>
  <c r="I1646" i="6"/>
  <c r="H1646" i="6"/>
  <c r="G1646" i="6"/>
  <c r="Q1646" i="6" s="1"/>
  <c r="R1646" i="6" s="1"/>
  <c r="F1646" i="6"/>
  <c r="M1645" i="6"/>
  <c r="L1645" i="6"/>
  <c r="K1645" i="6"/>
  <c r="J1645" i="6"/>
  <c r="I1645" i="6"/>
  <c r="H1645" i="6"/>
  <c r="G1645" i="6"/>
  <c r="Q1645" i="6" s="1"/>
  <c r="R1645" i="6" s="1"/>
  <c r="F1645" i="6"/>
  <c r="M1644" i="6"/>
  <c r="L1644" i="6"/>
  <c r="K1644" i="6"/>
  <c r="J1644" i="6"/>
  <c r="I1644" i="6"/>
  <c r="H1644" i="6"/>
  <c r="G1644" i="6"/>
  <c r="Q1644" i="6" s="1"/>
  <c r="R1644" i="6" s="1"/>
  <c r="F1644" i="6"/>
  <c r="M1643" i="6"/>
  <c r="L1643" i="6"/>
  <c r="K1643" i="6"/>
  <c r="J1643" i="6"/>
  <c r="I1643" i="6"/>
  <c r="H1643" i="6"/>
  <c r="G1643" i="6"/>
  <c r="Q1643" i="6" s="1"/>
  <c r="R1643" i="6" s="1"/>
  <c r="F1643" i="6"/>
  <c r="M1642" i="6"/>
  <c r="L1642" i="6"/>
  <c r="K1642" i="6"/>
  <c r="J1642" i="6"/>
  <c r="I1642" i="6"/>
  <c r="H1642" i="6"/>
  <c r="G1642" i="6"/>
  <c r="Q1642" i="6" s="1"/>
  <c r="R1642" i="6" s="1"/>
  <c r="F1642" i="6"/>
  <c r="M1641" i="6"/>
  <c r="L1641" i="6"/>
  <c r="K1641" i="6"/>
  <c r="J1641" i="6"/>
  <c r="I1641" i="6"/>
  <c r="H1641" i="6"/>
  <c r="G1641" i="6"/>
  <c r="Q1641" i="6" s="1"/>
  <c r="R1641" i="6" s="1"/>
  <c r="F1641" i="6"/>
  <c r="M1640" i="6"/>
  <c r="L1640" i="6"/>
  <c r="K1640" i="6"/>
  <c r="J1640" i="6"/>
  <c r="I1640" i="6"/>
  <c r="H1640" i="6"/>
  <c r="G1640" i="6"/>
  <c r="Q1640" i="6" s="1"/>
  <c r="R1640" i="6" s="1"/>
  <c r="F1640" i="6"/>
  <c r="M1639" i="6"/>
  <c r="L1639" i="6"/>
  <c r="K1639" i="6"/>
  <c r="J1639" i="6"/>
  <c r="I1639" i="6"/>
  <c r="H1639" i="6"/>
  <c r="G1639" i="6"/>
  <c r="Q1639" i="6" s="1"/>
  <c r="R1639" i="6" s="1"/>
  <c r="F1639" i="6"/>
  <c r="M1638" i="6"/>
  <c r="L1638" i="6"/>
  <c r="K1638" i="6"/>
  <c r="J1638" i="6"/>
  <c r="I1638" i="6"/>
  <c r="H1638" i="6"/>
  <c r="G1638" i="6"/>
  <c r="Q1638" i="6" s="1"/>
  <c r="R1638" i="6" s="1"/>
  <c r="F1638" i="6"/>
  <c r="M1637" i="6"/>
  <c r="L1637" i="6"/>
  <c r="K1637" i="6"/>
  <c r="J1637" i="6"/>
  <c r="I1637" i="6"/>
  <c r="H1637" i="6"/>
  <c r="G1637" i="6"/>
  <c r="Q1637" i="6" s="1"/>
  <c r="R1637" i="6" s="1"/>
  <c r="F1637" i="6"/>
  <c r="M1636" i="6"/>
  <c r="L1636" i="6"/>
  <c r="K1636" i="6"/>
  <c r="J1636" i="6"/>
  <c r="I1636" i="6"/>
  <c r="H1636" i="6"/>
  <c r="G1636" i="6"/>
  <c r="Q1636" i="6" s="1"/>
  <c r="R1636" i="6" s="1"/>
  <c r="F1636" i="6"/>
  <c r="M1635" i="6"/>
  <c r="L1635" i="6"/>
  <c r="K1635" i="6"/>
  <c r="J1635" i="6"/>
  <c r="I1635" i="6"/>
  <c r="H1635" i="6"/>
  <c r="G1635" i="6"/>
  <c r="Q1635" i="6" s="1"/>
  <c r="R1635" i="6" s="1"/>
  <c r="F1635" i="6"/>
  <c r="M1634" i="6"/>
  <c r="L1634" i="6"/>
  <c r="K1634" i="6"/>
  <c r="J1634" i="6"/>
  <c r="I1634" i="6"/>
  <c r="H1634" i="6"/>
  <c r="G1634" i="6"/>
  <c r="Q1634" i="6" s="1"/>
  <c r="R1634" i="6" s="1"/>
  <c r="F1634" i="6"/>
  <c r="M1633" i="6"/>
  <c r="L1633" i="6"/>
  <c r="K1633" i="6"/>
  <c r="J1633" i="6"/>
  <c r="I1633" i="6"/>
  <c r="H1633" i="6"/>
  <c r="G1633" i="6"/>
  <c r="Q1633" i="6" s="1"/>
  <c r="R1633" i="6" s="1"/>
  <c r="F1633" i="6"/>
  <c r="M1632" i="6"/>
  <c r="L1632" i="6"/>
  <c r="K1632" i="6"/>
  <c r="J1632" i="6"/>
  <c r="I1632" i="6"/>
  <c r="H1632" i="6"/>
  <c r="G1632" i="6"/>
  <c r="Q1632" i="6" s="1"/>
  <c r="R1632" i="6" s="1"/>
  <c r="F1632" i="6"/>
  <c r="M1631" i="6"/>
  <c r="L1631" i="6"/>
  <c r="K1631" i="6"/>
  <c r="J1631" i="6"/>
  <c r="I1631" i="6"/>
  <c r="H1631" i="6"/>
  <c r="G1631" i="6"/>
  <c r="Q1631" i="6" s="1"/>
  <c r="R1631" i="6" s="1"/>
  <c r="F1631" i="6"/>
  <c r="M1630" i="6"/>
  <c r="L1630" i="6"/>
  <c r="K1630" i="6"/>
  <c r="J1630" i="6"/>
  <c r="I1630" i="6"/>
  <c r="H1630" i="6"/>
  <c r="G1630" i="6"/>
  <c r="Q1630" i="6" s="1"/>
  <c r="R1630" i="6" s="1"/>
  <c r="F1630" i="6"/>
  <c r="M1629" i="6"/>
  <c r="L1629" i="6"/>
  <c r="K1629" i="6"/>
  <c r="J1629" i="6"/>
  <c r="I1629" i="6"/>
  <c r="H1629" i="6"/>
  <c r="G1629" i="6"/>
  <c r="Q1629" i="6" s="1"/>
  <c r="R1629" i="6" s="1"/>
  <c r="F1629" i="6"/>
  <c r="M1628" i="6"/>
  <c r="L1628" i="6"/>
  <c r="K1628" i="6"/>
  <c r="J1628" i="6"/>
  <c r="I1628" i="6"/>
  <c r="H1628" i="6"/>
  <c r="G1628" i="6"/>
  <c r="Q1628" i="6" s="1"/>
  <c r="R1628" i="6" s="1"/>
  <c r="F1628" i="6"/>
  <c r="M1627" i="6"/>
  <c r="L1627" i="6"/>
  <c r="K1627" i="6"/>
  <c r="J1627" i="6"/>
  <c r="I1627" i="6"/>
  <c r="H1627" i="6"/>
  <c r="G1627" i="6"/>
  <c r="Q1627" i="6" s="1"/>
  <c r="R1627" i="6" s="1"/>
  <c r="F1627" i="6"/>
  <c r="M1626" i="6"/>
  <c r="L1626" i="6"/>
  <c r="K1626" i="6"/>
  <c r="J1626" i="6"/>
  <c r="I1626" i="6"/>
  <c r="H1626" i="6"/>
  <c r="G1626" i="6"/>
  <c r="Q1626" i="6" s="1"/>
  <c r="R1626" i="6" s="1"/>
  <c r="F1626" i="6"/>
  <c r="M1625" i="6"/>
  <c r="L1625" i="6"/>
  <c r="K1625" i="6"/>
  <c r="J1625" i="6"/>
  <c r="I1625" i="6"/>
  <c r="H1625" i="6"/>
  <c r="G1625" i="6"/>
  <c r="Q1625" i="6" s="1"/>
  <c r="R1625" i="6" s="1"/>
  <c r="F1625" i="6"/>
  <c r="M1624" i="6"/>
  <c r="L1624" i="6"/>
  <c r="K1624" i="6"/>
  <c r="J1624" i="6"/>
  <c r="I1624" i="6"/>
  <c r="H1624" i="6"/>
  <c r="G1624" i="6"/>
  <c r="Q1624" i="6" s="1"/>
  <c r="R1624" i="6" s="1"/>
  <c r="F1624" i="6"/>
  <c r="M1623" i="6"/>
  <c r="L1623" i="6"/>
  <c r="K1623" i="6"/>
  <c r="J1623" i="6"/>
  <c r="I1623" i="6"/>
  <c r="H1623" i="6"/>
  <c r="G1623" i="6"/>
  <c r="Q1623" i="6" s="1"/>
  <c r="R1623" i="6" s="1"/>
  <c r="F1623" i="6"/>
  <c r="M1622" i="6"/>
  <c r="L1622" i="6"/>
  <c r="K1622" i="6"/>
  <c r="J1622" i="6"/>
  <c r="I1622" i="6"/>
  <c r="H1622" i="6"/>
  <c r="G1622" i="6"/>
  <c r="Q1622" i="6" s="1"/>
  <c r="R1622" i="6" s="1"/>
  <c r="F1622" i="6"/>
  <c r="M1621" i="6"/>
  <c r="L1621" i="6"/>
  <c r="K1621" i="6"/>
  <c r="J1621" i="6"/>
  <c r="I1621" i="6"/>
  <c r="H1621" i="6"/>
  <c r="G1621" i="6"/>
  <c r="Q1621" i="6" s="1"/>
  <c r="R1621" i="6" s="1"/>
  <c r="F1621" i="6"/>
  <c r="M1620" i="6"/>
  <c r="L1620" i="6"/>
  <c r="K1620" i="6"/>
  <c r="J1620" i="6"/>
  <c r="I1620" i="6"/>
  <c r="H1620" i="6"/>
  <c r="G1620" i="6"/>
  <c r="Q1620" i="6" s="1"/>
  <c r="R1620" i="6" s="1"/>
  <c r="F1620" i="6"/>
  <c r="M1619" i="6"/>
  <c r="L1619" i="6"/>
  <c r="K1619" i="6"/>
  <c r="J1619" i="6"/>
  <c r="I1619" i="6"/>
  <c r="H1619" i="6"/>
  <c r="G1619" i="6"/>
  <c r="Q1619" i="6" s="1"/>
  <c r="R1619" i="6" s="1"/>
  <c r="F1619" i="6"/>
  <c r="M1618" i="6"/>
  <c r="L1618" i="6"/>
  <c r="K1618" i="6"/>
  <c r="J1618" i="6"/>
  <c r="I1618" i="6"/>
  <c r="H1618" i="6"/>
  <c r="G1618" i="6"/>
  <c r="Q1618" i="6" s="1"/>
  <c r="R1618" i="6" s="1"/>
  <c r="F1618" i="6"/>
  <c r="M1617" i="6"/>
  <c r="L1617" i="6"/>
  <c r="K1617" i="6"/>
  <c r="J1617" i="6"/>
  <c r="I1617" i="6"/>
  <c r="H1617" i="6"/>
  <c r="G1617" i="6"/>
  <c r="Q1617" i="6" s="1"/>
  <c r="R1617" i="6" s="1"/>
  <c r="F1617" i="6"/>
  <c r="M1616" i="6"/>
  <c r="L1616" i="6"/>
  <c r="K1616" i="6"/>
  <c r="J1616" i="6"/>
  <c r="I1616" i="6"/>
  <c r="H1616" i="6"/>
  <c r="G1616" i="6"/>
  <c r="Q1616" i="6" s="1"/>
  <c r="R1616" i="6" s="1"/>
  <c r="F1616" i="6"/>
  <c r="M1615" i="6"/>
  <c r="L1615" i="6"/>
  <c r="K1615" i="6"/>
  <c r="J1615" i="6"/>
  <c r="I1615" i="6"/>
  <c r="H1615" i="6"/>
  <c r="G1615" i="6"/>
  <c r="Q1615" i="6" s="1"/>
  <c r="R1615" i="6" s="1"/>
  <c r="F1615" i="6"/>
  <c r="M1614" i="6"/>
  <c r="L1614" i="6"/>
  <c r="K1614" i="6"/>
  <c r="J1614" i="6"/>
  <c r="I1614" i="6"/>
  <c r="H1614" i="6"/>
  <c r="G1614" i="6"/>
  <c r="Q1614" i="6" s="1"/>
  <c r="R1614" i="6" s="1"/>
  <c r="F1614" i="6"/>
  <c r="M1613" i="6"/>
  <c r="L1613" i="6"/>
  <c r="K1613" i="6"/>
  <c r="J1613" i="6"/>
  <c r="I1613" i="6"/>
  <c r="H1613" i="6"/>
  <c r="G1613" i="6"/>
  <c r="Q1613" i="6" s="1"/>
  <c r="R1613" i="6" s="1"/>
  <c r="F1613" i="6"/>
  <c r="M1612" i="6"/>
  <c r="L1612" i="6"/>
  <c r="K1612" i="6"/>
  <c r="J1612" i="6"/>
  <c r="I1612" i="6"/>
  <c r="H1612" i="6"/>
  <c r="G1612" i="6"/>
  <c r="Q1612" i="6" s="1"/>
  <c r="R1612" i="6" s="1"/>
  <c r="F1612" i="6"/>
  <c r="M1611" i="6"/>
  <c r="L1611" i="6"/>
  <c r="K1611" i="6"/>
  <c r="J1611" i="6"/>
  <c r="I1611" i="6"/>
  <c r="H1611" i="6"/>
  <c r="G1611" i="6"/>
  <c r="Q1611" i="6" s="1"/>
  <c r="R1611" i="6" s="1"/>
  <c r="F1611" i="6"/>
  <c r="M1610" i="6"/>
  <c r="L1610" i="6"/>
  <c r="K1610" i="6"/>
  <c r="J1610" i="6"/>
  <c r="I1610" i="6"/>
  <c r="H1610" i="6"/>
  <c r="G1610" i="6"/>
  <c r="Q1610" i="6" s="1"/>
  <c r="R1610" i="6" s="1"/>
  <c r="F1610" i="6"/>
  <c r="M1609" i="6"/>
  <c r="L1609" i="6"/>
  <c r="K1609" i="6"/>
  <c r="J1609" i="6"/>
  <c r="I1609" i="6"/>
  <c r="H1609" i="6"/>
  <c r="G1609" i="6"/>
  <c r="Q1609" i="6" s="1"/>
  <c r="R1609" i="6" s="1"/>
  <c r="F1609" i="6"/>
  <c r="M1608" i="6"/>
  <c r="L1608" i="6"/>
  <c r="K1608" i="6"/>
  <c r="J1608" i="6"/>
  <c r="I1608" i="6"/>
  <c r="H1608" i="6"/>
  <c r="G1608" i="6"/>
  <c r="Q1608" i="6" s="1"/>
  <c r="R1608" i="6" s="1"/>
  <c r="F1608" i="6"/>
  <c r="M1607" i="6"/>
  <c r="L1607" i="6"/>
  <c r="K1607" i="6"/>
  <c r="J1607" i="6"/>
  <c r="I1607" i="6"/>
  <c r="H1607" i="6"/>
  <c r="G1607" i="6"/>
  <c r="Q1607" i="6" s="1"/>
  <c r="R1607" i="6" s="1"/>
  <c r="F1607" i="6"/>
  <c r="M1606" i="6"/>
  <c r="L1606" i="6"/>
  <c r="K1606" i="6"/>
  <c r="J1606" i="6"/>
  <c r="I1606" i="6"/>
  <c r="H1606" i="6"/>
  <c r="G1606" i="6"/>
  <c r="Q1606" i="6" s="1"/>
  <c r="R1606" i="6" s="1"/>
  <c r="F1606" i="6"/>
  <c r="M1605" i="6"/>
  <c r="L1605" i="6"/>
  <c r="K1605" i="6"/>
  <c r="J1605" i="6"/>
  <c r="I1605" i="6"/>
  <c r="H1605" i="6"/>
  <c r="G1605" i="6"/>
  <c r="Q1605" i="6" s="1"/>
  <c r="R1605" i="6" s="1"/>
  <c r="F1605" i="6"/>
  <c r="M1604" i="6"/>
  <c r="L1604" i="6"/>
  <c r="K1604" i="6"/>
  <c r="J1604" i="6"/>
  <c r="I1604" i="6"/>
  <c r="H1604" i="6"/>
  <c r="G1604" i="6"/>
  <c r="Q1604" i="6" s="1"/>
  <c r="R1604" i="6" s="1"/>
  <c r="F1604" i="6"/>
  <c r="M1603" i="6"/>
  <c r="L1603" i="6"/>
  <c r="K1603" i="6"/>
  <c r="J1603" i="6"/>
  <c r="I1603" i="6"/>
  <c r="H1603" i="6"/>
  <c r="G1603" i="6"/>
  <c r="Q1603" i="6" s="1"/>
  <c r="R1603" i="6" s="1"/>
  <c r="F1603" i="6"/>
  <c r="M1602" i="6"/>
  <c r="L1602" i="6"/>
  <c r="K1602" i="6"/>
  <c r="J1602" i="6"/>
  <c r="I1602" i="6"/>
  <c r="H1602" i="6"/>
  <c r="G1602" i="6"/>
  <c r="Q1602" i="6" s="1"/>
  <c r="R1602" i="6" s="1"/>
  <c r="F1602" i="6"/>
  <c r="M1601" i="6"/>
  <c r="L1601" i="6"/>
  <c r="K1601" i="6"/>
  <c r="J1601" i="6"/>
  <c r="I1601" i="6"/>
  <c r="H1601" i="6"/>
  <c r="G1601" i="6"/>
  <c r="Q1601" i="6" s="1"/>
  <c r="R1601" i="6" s="1"/>
  <c r="F1601" i="6"/>
  <c r="M1600" i="6"/>
  <c r="L1600" i="6"/>
  <c r="K1600" i="6"/>
  <c r="J1600" i="6"/>
  <c r="I1600" i="6"/>
  <c r="H1600" i="6"/>
  <c r="G1600" i="6"/>
  <c r="Q1600" i="6" s="1"/>
  <c r="R1600" i="6" s="1"/>
  <c r="F1600" i="6"/>
  <c r="M1599" i="6"/>
  <c r="L1599" i="6"/>
  <c r="K1599" i="6"/>
  <c r="J1599" i="6"/>
  <c r="I1599" i="6"/>
  <c r="H1599" i="6"/>
  <c r="G1599" i="6"/>
  <c r="Q1599" i="6" s="1"/>
  <c r="R1599" i="6" s="1"/>
  <c r="F1599" i="6"/>
  <c r="M1598" i="6"/>
  <c r="L1598" i="6"/>
  <c r="K1598" i="6"/>
  <c r="J1598" i="6"/>
  <c r="I1598" i="6"/>
  <c r="H1598" i="6"/>
  <c r="G1598" i="6"/>
  <c r="Q1598" i="6" s="1"/>
  <c r="R1598" i="6" s="1"/>
  <c r="F1598" i="6"/>
  <c r="M1597" i="6"/>
  <c r="L1597" i="6"/>
  <c r="K1597" i="6"/>
  <c r="J1597" i="6"/>
  <c r="I1597" i="6"/>
  <c r="H1597" i="6"/>
  <c r="G1597" i="6"/>
  <c r="Q1597" i="6" s="1"/>
  <c r="R1597" i="6" s="1"/>
  <c r="F1597" i="6"/>
  <c r="M1596" i="6"/>
  <c r="L1596" i="6"/>
  <c r="K1596" i="6"/>
  <c r="J1596" i="6"/>
  <c r="I1596" i="6"/>
  <c r="H1596" i="6"/>
  <c r="G1596" i="6"/>
  <c r="Q1596" i="6" s="1"/>
  <c r="R1596" i="6" s="1"/>
  <c r="F1596" i="6"/>
  <c r="M1595" i="6"/>
  <c r="L1595" i="6"/>
  <c r="K1595" i="6"/>
  <c r="J1595" i="6"/>
  <c r="I1595" i="6"/>
  <c r="H1595" i="6"/>
  <c r="G1595" i="6"/>
  <c r="Q1595" i="6" s="1"/>
  <c r="R1595" i="6" s="1"/>
  <c r="F1595" i="6"/>
  <c r="M1594" i="6"/>
  <c r="L1594" i="6"/>
  <c r="K1594" i="6"/>
  <c r="J1594" i="6"/>
  <c r="I1594" i="6"/>
  <c r="H1594" i="6"/>
  <c r="G1594" i="6"/>
  <c r="Q1594" i="6" s="1"/>
  <c r="R1594" i="6" s="1"/>
  <c r="F1594" i="6"/>
  <c r="M1593" i="6"/>
  <c r="L1593" i="6"/>
  <c r="K1593" i="6"/>
  <c r="J1593" i="6"/>
  <c r="I1593" i="6"/>
  <c r="H1593" i="6"/>
  <c r="G1593" i="6"/>
  <c r="Q1593" i="6" s="1"/>
  <c r="R1593" i="6" s="1"/>
  <c r="F1593" i="6"/>
  <c r="M1592" i="6"/>
  <c r="L1592" i="6"/>
  <c r="K1592" i="6"/>
  <c r="J1592" i="6"/>
  <c r="I1592" i="6"/>
  <c r="H1592" i="6"/>
  <c r="G1592" i="6"/>
  <c r="Q1592" i="6" s="1"/>
  <c r="R1592" i="6" s="1"/>
  <c r="F1592" i="6"/>
  <c r="M1591" i="6"/>
  <c r="L1591" i="6"/>
  <c r="K1591" i="6"/>
  <c r="J1591" i="6"/>
  <c r="I1591" i="6"/>
  <c r="H1591" i="6"/>
  <c r="G1591" i="6"/>
  <c r="Q1591" i="6" s="1"/>
  <c r="R1591" i="6" s="1"/>
  <c r="F1591" i="6"/>
  <c r="M1590" i="6"/>
  <c r="L1590" i="6"/>
  <c r="K1590" i="6"/>
  <c r="J1590" i="6"/>
  <c r="I1590" i="6"/>
  <c r="H1590" i="6"/>
  <c r="G1590" i="6"/>
  <c r="Q1590" i="6" s="1"/>
  <c r="R1590" i="6" s="1"/>
  <c r="F1590" i="6"/>
  <c r="M1589" i="6"/>
  <c r="L1589" i="6"/>
  <c r="K1589" i="6"/>
  <c r="J1589" i="6"/>
  <c r="I1589" i="6"/>
  <c r="H1589" i="6"/>
  <c r="G1589" i="6"/>
  <c r="Q1589" i="6" s="1"/>
  <c r="R1589" i="6" s="1"/>
  <c r="F1589" i="6"/>
  <c r="M1588" i="6"/>
  <c r="L1588" i="6"/>
  <c r="K1588" i="6"/>
  <c r="J1588" i="6"/>
  <c r="I1588" i="6"/>
  <c r="H1588" i="6"/>
  <c r="G1588" i="6"/>
  <c r="Q1588" i="6" s="1"/>
  <c r="R1588" i="6" s="1"/>
  <c r="F1588" i="6"/>
  <c r="M1587" i="6"/>
  <c r="L1587" i="6"/>
  <c r="K1587" i="6"/>
  <c r="J1587" i="6"/>
  <c r="I1587" i="6"/>
  <c r="H1587" i="6"/>
  <c r="G1587" i="6"/>
  <c r="Q1587" i="6" s="1"/>
  <c r="R1587" i="6" s="1"/>
  <c r="F1587" i="6"/>
  <c r="M1586" i="6"/>
  <c r="L1586" i="6"/>
  <c r="K1586" i="6"/>
  <c r="J1586" i="6"/>
  <c r="I1586" i="6"/>
  <c r="H1586" i="6"/>
  <c r="G1586" i="6"/>
  <c r="Q1586" i="6" s="1"/>
  <c r="R1586" i="6" s="1"/>
  <c r="F1586" i="6"/>
  <c r="M1585" i="6"/>
  <c r="L1585" i="6"/>
  <c r="K1585" i="6"/>
  <c r="J1585" i="6"/>
  <c r="I1585" i="6"/>
  <c r="H1585" i="6"/>
  <c r="G1585" i="6"/>
  <c r="Q1585" i="6" s="1"/>
  <c r="R1585" i="6" s="1"/>
  <c r="F1585" i="6"/>
  <c r="M1584" i="6"/>
  <c r="L1584" i="6"/>
  <c r="K1584" i="6"/>
  <c r="J1584" i="6"/>
  <c r="I1584" i="6"/>
  <c r="H1584" i="6"/>
  <c r="G1584" i="6"/>
  <c r="Q1584" i="6" s="1"/>
  <c r="R1584" i="6" s="1"/>
  <c r="F1584" i="6"/>
  <c r="M1583" i="6"/>
  <c r="L1583" i="6"/>
  <c r="K1583" i="6"/>
  <c r="J1583" i="6"/>
  <c r="I1583" i="6"/>
  <c r="H1583" i="6"/>
  <c r="G1583" i="6"/>
  <c r="Q1583" i="6" s="1"/>
  <c r="R1583" i="6" s="1"/>
  <c r="F1583" i="6"/>
  <c r="M1582" i="6"/>
  <c r="L1582" i="6"/>
  <c r="K1582" i="6"/>
  <c r="J1582" i="6"/>
  <c r="I1582" i="6"/>
  <c r="H1582" i="6"/>
  <c r="G1582" i="6"/>
  <c r="Q1582" i="6" s="1"/>
  <c r="R1582" i="6" s="1"/>
  <c r="F1582" i="6"/>
  <c r="M1581" i="6"/>
  <c r="L1581" i="6"/>
  <c r="K1581" i="6"/>
  <c r="J1581" i="6"/>
  <c r="I1581" i="6"/>
  <c r="H1581" i="6"/>
  <c r="G1581" i="6"/>
  <c r="Q1581" i="6" s="1"/>
  <c r="R1581" i="6" s="1"/>
  <c r="F1581" i="6"/>
  <c r="M1580" i="6"/>
  <c r="L1580" i="6"/>
  <c r="K1580" i="6"/>
  <c r="J1580" i="6"/>
  <c r="I1580" i="6"/>
  <c r="H1580" i="6"/>
  <c r="G1580" i="6"/>
  <c r="Q1580" i="6" s="1"/>
  <c r="R1580" i="6" s="1"/>
  <c r="F1580" i="6"/>
  <c r="M1579" i="6"/>
  <c r="L1579" i="6"/>
  <c r="K1579" i="6"/>
  <c r="J1579" i="6"/>
  <c r="I1579" i="6"/>
  <c r="H1579" i="6"/>
  <c r="G1579" i="6"/>
  <c r="Q1579" i="6" s="1"/>
  <c r="R1579" i="6" s="1"/>
  <c r="F1579" i="6"/>
  <c r="M1578" i="6"/>
  <c r="L1578" i="6"/>
  <c r="K1578" i="6"/>
  <c r="J1578" i="6"/>
  <c r="I1578" i="6"/>
  <c r="H1578" i="6"/>
  <c r="G1578" i="6"/>
  <c r="Q1578" i="6" s="1"/>
  <c r="R1578" i="6" s="1"/>
  <c r="F1578" i="6"/>
  <c r="M1577" i="6"/>
  <c r="L1577" i="6"/>
  <c r="K1577" i="6"/>
  <c r="J1577" i="6"/>
  <c r="I1577" i="6"/>
  <c r="H1577" i="6"/>
  <c r="G1577" i="6"/>
  <c r="Q1577" i="6" s="1"/>
  <c r="R1577" i="6" s="1"/>
  <c r="F1577" i="6"/>
  <c r="M1576" i="6"/>
  <c r="L1576" i="6"/>
  <c r="K1576" i="6"/>
  <c r="J1576" i="6"/>
  <c r="I1576" i="6"/>
  <c r="H1576" i="6"/>
  <c r="G1576" i="6"/>
  <c r="Q1576" i="6" s="1"/>
  <c r="R1576" i="6" s="1"/>
  <c r="F1576" i="6"/>
  <c r="M1575" i="6"/>
  <c r="L1575" i="6"/>
  <c r="K1575" i="6"/>
  <c r="J1575" i="6"/>
  <c r="I1575" i="6"/>
  <c r="H1575" i="6"/>
  <c r="G1575" i="6"/>
  <c r="Q1575" i="6" s="1"/>
  <c r="R1575" i="6" s="1"/>
  <c r="F1575" i="6"/>
  <c r="M1574" i="6"/>
  <c r="L1574" i="6"/>
  <c r="K1574" i="6"/>
  <c r="J1574" i="6"/>
  <c r="I1574" i="6"/>
  <c r="H1574" i="6"/>
  <c r="G1574" i="6"/>
  <c r="Q1574" i="6" s="1"/>
  <c r="R1574" i="6" s="1"/>
  <c r="F1574" i="6"/>
  <c r="M1573" i="6"/>
  <c r="L1573" i="6"/>
  <c r="K1573" i="6"/>
  <c r="J1573" i="6"/>
  <c r="I1573" i="6"/>
  <c r="H1573" i="6"/>
  <c r="G1573" i="6"/>
  <c r="Q1573" i="6" s="1"/>
  <c r="R1573" i="6" s="1"/>
  <c r="F1573" i="6"/>
  <c r="M1572" i="6"/>
  <c r="L1572" i="6"/>
  <c r="K1572" i="6"/>
  <c r="J1572" i="6"/>
  <c r="I1572" i="6"/>
  <c r="H1572" i="6"/>
  <c r="G1572" i="6"/>
  <c r="Q1572" i="6" s="1"/>
  <c r="R1572" i="6" s="1"/>
  <c r="F1572" i="6"/>
  <c r="M1571" i="6"/>
  <c r="L1571" i="6"/>
  <c r="K1571" i="6"/>
  <c r="J1571" i="6"/>
  <c r="I1571" i="6"/>
  <c r="H1571" i="6"/>
  <c r="G1571" i="6"/>
  <c r="Q1571" i="6" s="1"/>
  <c r="R1571" i="6" s="1"/>
  <c r="F1571" i="6"/>
  <c r="M1570" i="6"/>
  <c r="L1570" i="6"/>
  <c r="K1570" i="6"/>
  <c r="J1570" i="6"/>
  <c r="I1570" i="6"/>
  <c r="H1570" i="6"/>
  <c r="G1570" i="6"/>
  <c r="Q1570" i="6" s="1"/>
  <c r="R1570" i="6" s="1"/>
  <c r="F1570" i="6"/>
  <c r="M1569" i="6"/>
  <c r="L1569" i="6"/>
  <c r="K1569" i="6"/>
  <c r="J1569" i="6"/>
  <c r="I1569" i="6"/>
  <c r="H1569" i="6"/>
  <c r="G1569" i="6"/>
  <c r="Q1569" i="6" s="1"/>
  <c r="R1569" i="6" s="1"/>
  <c r="F1569" i="6"/>
  <c r="M1568" i="6"/>
  <c r="L1568" i="6"/>
  <c r="K1568" i="6"/>
  <c r="J1568" i="6"/>
  <c r="I1568" i="6"/>
  <c r="H1568" i="6"/>
  <c r="G1568" i="6"/>
  <c r="Q1568" i="6" s="1"/>
  <c r="R1568" i="6" s="1"/>
  <c r="F1568" i="6"/>
  <c r="M1567" i="6"/>
  <c r="L1567" i="6"/>
  <c r="K1567" i="6"/>
  <c r="J1567" i="6"/>
  <c r="I1567" i="6"/>
  <c r="H1567" i="6"/>
  <c r="G1567" i="6"/>
  <c r="Q1567" i="6" s="1"/>
  <c r="R1567" i="6" s="1"/>
  <c r="F1567" i="6"/>
  <c r="M1566" i="6"/>
  <c r="L1566" i="6"/>
  <c r="K1566" i="6"/>
  <c r="J1566" i="6"/>
  <c r="I1566" i="6"/>
  <c r="H1566" i="6"/>
  <c r="G1566" i="6"/>
  <c r="Q1566" i="6" s="1"/>
  <c r="R1566" i="6" s="1"/>
  <c r="F1566" i="6"/>
  <c r="M1565" i="6"/>
  <c r="L1565" i="6"/>
  <c r="K1565" i="6"/>
  <c r="J1565" i="6"/>
  <c r="I1565" i="6"/>
  <c r="H1565" i="6"/>
  <c r="G1565" i="6"/>
  <c r="Q1565" i="6" s="1"/>
  <c r="R1565" i="6" s="1"/>
  <c r="F1565" i="6"/>
  <c r="M1564" i="6"/>
  <c r="L1564" i="6"/>
  <c r="K1564" i="6"/>
  <c r="J1564" i="6"/>
  <c r="I1564" i="6"/>
  <c r="H1564" i="6"/>
  <c r="G1564" i="6"/>
  <c r="Q1564" i="6" s="1"/>
  <c r="R1564" i="6" s="1"/>
  <c r="F1564" i="6"/>
  <c r="M1563" i="6"/>
  <c r="L1563" i="6"/>
  <c r="K1563" i="6"/>
  <c r="J1563" i="6"/>
  <c r="I1563" i="6"/>
  <c r="H1563" i="6"/>
  <c r="G1563" i="6"/>
  <c r="Q1563" i="6" s="1"/>
  <c r="R1563" i="6" s="1"/>
  <c r="F1563" i="6"/>
  <c r="M1562" i="6"/>
  <c r="L1562" i="6"/>
  <c r="K1562" i="6"/>
  <c r="J1562" i="6"/>
  <c r="I1562" i="6"/>
  <c r="H1562" i="6"/>
  <c r="G1562" i="6"/>
  <c r="Q1562" i="6" s="1"/>
  <c r="R1562" i="6" s="1"/>
  <c r="F1562" i="6"/>
  <c r="M1561" i="6"/>
  <c r="L1561" i="6"/>
  <c r="K1561" i="6"/>
  <c r="J1561" i="6"/>
  <c r="I1561" i="6"/>
  <c r="H1561" i="6"/>
  <c r="G1561" i="6"/>
  <c r="Q1561" i="6" s="1"/>
  <c r="R1561" i="6" s="1"/>
  <c r="F1561" i="6"/>
  <c r="M1560" i="6"/>
  <c r="L1560" i="6"/>
  <c r="K1560" i="6"/>
  <c r="J1560" i="6"/>
  <c r="I1560" i="6"/>
  <c r="H1560" i="6"/>
  <c r="G1560" i="6"/>
  <c r="Q1560" i="6" s="1"/>
  <c r="R1560" i="6" s="1"/>
  <c r="F1560" i="6"/>
  <c r="M1559" i="6"/>
  <c r="L1559" i="6"/>
  <c r="K1559" i="6"/>
  <c r="J1559" i="6"/>
  <c r="I1559" i="6"/>
  <c r="H1559" i="6"/>
  <c r="G1559" i="6"/>
  <c r="Q1559" i="6" s="1"/>
  <c r="R1559" i="6" s="1"/>
  <c r="F1559" i="6"/>
  <c r="M1558" i="6"/>
  <c r="L1558" i="6"/>
  <c r="K1558" i="6"/>
  <c r="J1558" i="6"/>
  <c r="I1558" i="6"/>
  <c r="H1558" i="6"/>
  <c r="G1558" i="6"/>
  <c r="Q1558" i="6" s="1"/>
  <c r="R1558" i="6" s="1"/>
  <c r="F1558" i="6"/>
  <c r="M1557" i="6"/>
  <c r="L1557" i="6"/>
  <c r="K1557" i="6"/>
  <c r="J1557" i="6"/>
  <c r="I1557" i="6"/>
  <c r="H1557" i="6"/>
  <c r="G1557" i="6"/>
  <c r="Q1557" i="6" s="1"/>
  <c r="R1557" i="6" s="1"/>
  <c r="F1557" i="6"/>
  <c r="M1556" i="6"/>
  <c r="L1556" i="6"/>
  <c r="K1556" i="6"/>
  <c r="J1556" i="6"/>
  <c r="I1556" i="6"/>
  <c r="H1556" i="6"/>
  <c r="G1556" i="6"/>
  <c r="Q1556" i="6" s="1"/>
  <c r="R1556" i="6" s="1"/>
  <c r="F1556" i="6"/>
  <c r="M1555" i="6"/>
  <c r="L1555" i="6"/>
  <c r="K1555" i="6"/>
  <c r="J1555" i="6"/>
  <c r="I1555" i="6"/>
  <c r="H1555" i="6"/>
  <c r="G1555" i="6"/>
  <c r="Q1555" i="6" s="1"/>
  <c r="R1555" i="6" s="1"/>
  <c r="F1555" i="6"/>
  <c r="M1554" i="6"/>
  <c r="L1554" i="6"/>
  <c r="K1554" i="6"/>
  <c r="J1554" i="6"/>
  <c r="I1554" i="6"/>
  <c r="H1554" i="6"/>
  <c r="G1554" i="6"/>
  <c r="Q1554" i="6" s="1"/>
  <c r="R1554" i="6" s="1"/>
  <c r="F1554" i="6"/>
  <c r="M1553" i="6"/>
  <c r="L1553" i="6"/>
  <c r="K1553" i="6"/>
  <c r="J1553" i="6"/>
  <c r="I1553" i="6"/>
  <c r="H1553" i="6"/>
  <c r="G1553" i="6"/>
  <c r="Q1553" i="6" s="1"/>
  <c r="R1553" i="6" s="1"/>
  <c r="F1553" i="6"/>
  <c r="M1552" i="6"/>
  <c r="L1552" i="6"/>
  <c r="K1552" i="6"/>
  <c r="J1552" i="6"/>
  <c r="I1552" i="6"/>
  <c r="H1552" i="6"/>
  <c r="G1552" i="6"/>
  <c r="Q1552" i="6" s="1"/>
  <c r="R1552" i="6" s="1"/>
  <c r="F1552" i="6"/>
  <c r="M1551" i="6"/>
  <c r="L1551" i="6"/>
  <c r="K1551" i="6"/>
  <c r="J1551" i="6"/>
  <c r="I1551" i="6"/>
  <c r="H1551" i="6"/>
  <c r="G1551" i="6"/>
  <c r="Q1551" i="6" s="1"/>
  <c r="R1551" i="6" s="1"/>
  <c r="F1551" i="6"/>
  <c r="M1550" i="6"/>
  <c r="L1550" i="6"/>
  <c r="K1550" i="6"/>
  <c r="J1550" i="6"/>
  <c r="I1550" i="6"/>
  <c r="H1550" i="6"/>
  <c r="G1550" i="6"/>
  <c r="Q1550" i="6" s="1"/>
  <c r="R1550" i="6" s="1"/>
  <c r="F1550" i="6"/>
  <c r="M1549" i="6"/>
  <c r="L1549" i="6"/>
  <c r="K1549" i="6"/>
  <c r="J1549" i="6"/>
  <c r="I1549" i="6"/>
  <c r="H1549" i="6"/>
  <c r="G1549" i="6"/>
  <c r="Q1549" i="6" s="1"/>
  <c r="R1549" i="6" s="1"/>
  <c r="F1549" i="6"/>
  <c r="M1548" i="6"/>
  <c r="L1548" i="6"/>
  <c r="K1548" i="6"/>
  <c r="J1548" i="6"/>
  <c r="I1548" i="6"/>
  <c r="H1548" i="6"/>
  <c r="G1548" i="6"/>
  <c r="Q1548" i="6" s="1"/>
  <c r="R1548" i="6" s="1"/>
  <c r="F1548" i="6"/>
  <c r="M1547" i="6"/>
  <c r="L1547" i="6"/>
  <c r="K1547" i="6"/>
  <c r="J1547" i="6"/>
  <c r="I1547" i="6"/>
  <c r="H1547" i="6"/>
  <c r="G1547" i="6"/>
  <c r="Q1547" i="6" s="1"/>
  <c r="R1547" i="6" s="1"/>
  <c r="F1547" i="6"/>
  <c r="M1546" i="6"/>
  <c r="L1546" i="6"/>
  <c r="K1546" i="6"/>
  <c r="J1546" i="6"/>
  <c r="I1546" i="6"/>
  <c r="H1546" i="6"/>
  <c r="G1546" i="6"/>
  <c r="Q1546" i="6" s="1"/>
  <c r="R1546" i="6" s="1"/>
  <c r="F1546" i="6"/>
  <c r="M1545" i="6"/>
  <c r="L1545" i="6"/>
  <c r="K1545" i="6"/>
  <c r="J1545" i="6"/>
  <c r="I1545" i="6"/>
  <c r="H1545" i="6"/>
  <c r="G1545" i="6"/>
  <c r="Q1545" i="6" s="1"/>
  <c r="R1545" i="6" s="1"/>
  <c r="F1545" i="6"/>
  <c r="M1544" i="6"/>
  <c r="L1544" i="6"/>
  <c r="K1544" i="6"/>
  <c r="J1544" i="6"/>
  <c r="I1544" i="6"/>
  <c r="H1544" i="6"/>
  <c r="G1544" i="6"/>
  <c r="Q1544" i="6" s="1"/>
  <c r="R1544" i="6" s="1"/>
  <c r="F1544" i="6"/>
  <c r="M1543" i="6"/>
  <c r="L1543" i="6"/>
  <c r="K1543" i="6"/>
  <c r="J1543" i="6"/>
  <c r="I1543" i="6"/>
  <c r="H1543" i="6"/>
  <c r="G1543" i="6"/>
  <c r="Q1543" i="6" s="1"/>
  <c r="R1543" i="6" s="1"/>
  <c r="F1543" i="6"/>
  <c r="M1542" i="6"/>
  <c r="L1542" i="6"/>
  <c r="K1542" i="6"/>
  <c r="J1542" i="6"/>
  <c r="I1542" i="6"/>
  <c r="H1542" i="6"/>
  <c r="G1542" i="6"/>
  <c r="Q1542" i="6" s="1"/>
  <c r="R1542" i="6" s="1"/>
  <c r="F1542" i="6"/>
  <c r="M1541" i="6"/>
  <c r="L1541" i="6"/>
  <c r="K1541" i="6"/>
  <c r="J1541" i="6"/>
  <c r="I1541" i="6"/>
  <c r="H1541" i="6"/>
  <c r="G1541" i="6"/>
  <c r="Q1541" i="6" s="1"/>
  <c r="R1541" i="6" s="1"/>
  <c r="F1541" i="6"/>
  <c r="M1540" i="6"/>
  <c r="L1540" i="6"/>
  <c r="K1540" i="6"/>
  <c r="J1540" i="6"/>
  <c r="I1540" i="6"/>
  <c r="H1540" i="6"/>
  <c r="G1540" i="6"/>
  <c r="Q1540" i="6" s="1"/>
  <c r="R1540" i="6" s="1"/>
  <c r="F1540" i="6"/>
  <c r="M1539" i="6"/>
  <c r="L1539" i="6"/>
  <c r="K1539" i="6"/>
  <c r="J1539" i="6"/>
  <c r="I1539" i="6"/>
  <c r="H1539" i="6"/>
  <c r="G1539" i="6"/>
  <c r="Q1539" i="6" s="1"/>
  <c r="R1539" i="6" s="1"/>
  <c r="F1539" i="6"/>
  <c r="M1538" i="6"/>
  <c r="L1538" i="6"/>
  <c r="K1538" i="6"/>
  <c r="J1538" i="6"/>
  <c r="I1538" i="6"/>
  <c r="H1538" i="6"/>
  <c r="G1538" i="6"/>
  <c r="Q1538" i="6" s="1"/>
  <c r="R1538" i="6" s="1"/>
  <c r="F1538" i="6"/>
  <c r="M1537" i="6"/>
  <c r="L1537" i="6"/>
  <c r="K1537" i="6"/>
  <c r="J1537" i="6"/>
  <c r="I1537" i="6"/>
  <c r="H1537" i="6"/>
  <c r="G1537" i="6"/>
  <c r="Q1537" i="6" s="1"/>
  <c r="R1537" i="6" s="1"/>
  <c r="F1537" i="6"/>
  <c r="M1536" i="6"/>
  <c r="L1536" i="6"/>
  <c r="K1536" i="6"/>
  <c r="J1536" i="6"/>
  <c r="I1536" i="6"/>
  <c r="H1536" i="6"/>
  <c r="G1536" i="6"/>
  <c r="Q1536" i="6" s="1"/>
  <c r="R1536" i="6" s="1"/>
  <c r="F1536" i="6"/>
  <c r="M1535" i="6"/>
  <c r="L1535" i="6"/>
  <c r="K1535" i="6"/>
  <c r="J1535" i="6"/>
  <c r="I1535" i="6"/>
  <c r="H1535" i="6"/>
  <c r="G1535" i="6"/>
  <c r="Q1535" i="6" s="1"/>
  <c r="R1535" i="6" s="1"/>
  <c r="F1535" i="6"/>
  <c r="M1534" i="6"/>
  <c r="L1534" i="6"/>
  <c r="K1534" i="6"/>
  <c r="J1534" i="6"/>
  <c r="I1534" i="6"/>
  <c r="H1534" i="6"/>
  <c r="G1534" i="6"/>
  <c r="Q1534" i="6" s="1"/>
  <c r="R1534" i="6" s="1"/>
  <c r="F1534" i="6"/>
  <c r="M1533" i="6"/>
  <c r="L1533" i="6"/>
  <c r="K1533" i="6"/>
  <c r="J1533" i="6"/>
  <c r="I1533" i="6"/>
  <c r="H1533" i="6"/>
  <c r="G1533" i="6"/>
  <c r="Q1533" i="6" s="1"/>
  <c r="R1533" i="6" s="1"/>
  <c r="F1533" i="6"/>
  <c r="M1532" i="6"/>
  <c r="L1532" i="6"/>
  <c r="K1532" i="6"/>
  <c r="J1532" i="6"/>
  <c r="I1532" i="6"/>
  <c r="H1532" i="6"/>
  <c r="G1532" i="6"/>
  <c r="Q1532" i="6" s="1"/>
  <c r="R1532" i="6" s="1"/>
  <c r="F1532" i="6"/>
  <c r="M1531" i="6"/>
  <c r="L1531" i="6"/>
  <c r="K1531" i="6"/>
  <c r="J1531" i="6"/>
  <c r="I1531" i="6"/>
  <c r="H1531" i="6"/>
  <c r="G1531" i="6"/>
  <c r="Q1531" i="6" s="1"/>
  <c r="R1531" i="6" s="1"/>
  <c r="F1531" i="6"/>
  <c r="M1530" i="6"/>
  <c r="L1530" i="6"/>
  <c r="K1530" i="6"/>
  <c r="J1530" i="6"/>
  <c r="I1530" i="6"/>
  <c r="H1530" i="6"/>
  <c r="G1530" i="6"/>
  <c r="Q1530" i="6" s="1"/>
  <c r="R1530" i="6" s="1"/>
  <c r="F1530" i="6"/>
  <c r="M1529" i="6"/>
  <c r="L1529" i="6"/>
  <c r="K1529" i="6"/>
  <c r="J1529" i="6"/>
  <c r="I1529" i="6"/>
  <c r="H1529" i="6"/>
  <c r="G1529" i="6"/>
  <c r="Q1529" i="6" s="1"/>
  <c r="R1529" i="6" s="1"/>
  <c r="F1529" i="6"/>
  <c r="M1528" i="6"/>
  <c r="L1528" i="6"/>
  <c r="K1528" i="6"/>
  <c r="J1528" i="6"/>
  <c r="I1528" i="6"/>
  <c r="H1528" i="6"/>
  <c r="G1528" i="6"/>
  <c r="Q1528" i="6" s="1"/>
  <c r="R1528" i="6" s="1"/>
  <c r="F1528" i="6"/>
  <c r="M1527" i="6"/>
  <c r="L1527" i="6"/>
  <c r="K1527" i="6"/>
  <c r="J1527" i="6"/>
  <c r="I1527" i="6"/>
  <c r="H1527" i="6"/>
  <c r="G1527" i="6"/>
  <c r="Q1527" i="6" s="1"/>
  <c r="R1527" i="6" s="1"/>
  <c r="F1527" i="6"/>
  <c r="M1526" i="6"/>
  <c r="L1526" i="6"/>
  <c r="K1526" i="6"/>
  <c r="J1526" i="6"/>
  <c r="I1526" i="6"/>
  <c r="H1526" i="6"/>
  <c r="G1526" i="6"/>
  <c r="Q1526" i="6" s="1"/>
  <c r="R1526" i="6" s="1"/>
  <c r="F1526" i="6"/>
  <c r="M1525" i="6"/>
  <c r="L1525" i="6"/>
  <c r="K1525" i="6"/>
  <c r="J1525" i="6"/>
  <c r="I1525" i="6"/>
  <c r="H1525" i="6"/>
  <c r="G1525" i="6"/>
  <c r="Q1525" i="6" s="1"/>
  <c r="R1525" i="6" s="1"/>
  <c r="F1525" i="6"/>
  <c r="M1524" i="6"/>
  <c r="L1524" i="6"/>
  <c r="K1524" i="6"/>
  <c r="J1524" i="6"/>
  <c r="I1524" i="6"/>
  <c r="H1524" i="6"/>
  <c r="G1524" i="6"/>
  <c r="Q1524" i="6" s="1"/>
  <c r="R1524" i="6" s="1"/>
  <c r="F1524" i="6"/>
  <c r="M1523" i="6"/>
  <c r="L1523" i="6"/>
  <c r="K1523" i="6"/>
  <c r="J1523" i="6"/>
  <c r="I1523" i="6"/>
  <c r="H1523" i="6"/>
  <c r="G1523" i="6"/>
  <c r="Q1523" i="6" s="1"/>
  <c r="R1523" i="6" s="1"/>
  <c r="F1523" i="6"/>
  <c r="M1522" i="6"/>
  <c r="L1522" i="6"/>
  <c r="K1522" i="6"/>
  <c r="J1522" i="6"/>
  <c r="I1522" i="6"/>
  <c r="H1522" i="6"/>
  <c r="G1522" i="6"/>
  <c r="Q1522" i="6" s="1"/>
  <c r="R1522" i="6" s="1"/>
  <c r="F1522" i="6"/>
  <c r="M1521" i="6"/>
  <c r="L1521" i="6"/>
  <c r="K1521" i="6"/>
  <c r="J1521" i="6"/>
  <c r="I1521" i="6"/>
  <c r="H1521" i="6"/>
  <c r="G1521" i="6"/>
  <c r="Q1521" i="6" s="1"/>
  <c r="R1521" i="6" s="1"/>
  <c r="F1521" i="6"/>
  <c r="M1520" i="6"/>
  <c r="L1520" i="6"/>
  <c r="K1520" i="6"/>
  <c r="J1520" i="6"/>
  <c r="I1520" i="6"/>
  <c r="H1520" i="6"/>
  <c r="G1520" i="6"/>
  <c r="Q1520" i="6" s="1"/>
  <c r="R1520" i="6" s="1"/>
  <c r="F1520" i="6"/>
  <c r="M1519" i="6"/>
  <c r="L1519" i="6"/>
  <c r="K1519" i="6"/>
  <c r="J1519" i="6"/>
  <c r="I1519" i="6"/>
  <c r="H1519" i="6"/>
  <c r="G1519" i="6"/>
  <c r="Q1519" i="6" s="1"/>
  <c r="R1519" i="6" s="1"/>
  <c r="F1519" i="6"/>
  <c r="M1518" i="6"/>
  <c r="L1518" i="6"/>
  <c r="K1518" i="6"/>
  <c r="J1518" i="6"/>
  <c r="I1518" i="6"/>
  <c r="H1518" i="6"/>
  <c r="G1518" i="6"/>
  <c r="Q1518" i="6" s="1"/>
  <c r="R1518" i="6" s="1"/>
  <c r="F1518" i="6"/>
  <c r="M1517" i="6"/>
  <c r="L1517" i="6"/>
  <c r="K1517" i="6"/>
  <c r="J1517" i="6"/>
  <c r="I1517" i="6"/>
  <c r="H1517" i="6"/>
  <c r="G1517" i="6"/>
  <c r="Q1517" i="6" s="1"/>
  <c r="R1517" i="6" s="1"/>
  <c r="F1517" i="6"/>
  <c r="M1516" i="6"/>
  <c r="L1516" i="6"/>
  <c r="K1516" i="6"/>
  <c r="J1516" i="6"/>
  <c r="I1516" i="6"/>
  <c r="H1516" i="6"/>
  <c r="G1516" i="6"/>
  <c r="Q1516" i="6" s="1"/>
  <c r="R1516" i="6" s="1"/>
  <c r="F1516" i="6"/>
  <c r="M1515" i="6"/>
  <c r="L1515" i="6"/>
  <c r="K1515" i="6"/>
  <c r="J1515" i="6"/>
  <c r="I1515" i="6"/>
  <c r="H1515" i="6"/>
  <c r="G1515" i="6"/>
  <c r="Q1515" i="6" s="1"/>
  <c r="R1515" i="6" s="1"/>
  <c r="F1515" i="6"/>
  <c r="M1514" i="6"/>
  <c r="L1514" i="6"/>
  <c r="K1514" i="6"/>
  <c r="J1514" i="6"/>
  <c r="I1514" i="6"/>
  <c r="H1514" i="6"/>
  <c r="G1514" i="6"/>
  <c r="Q1514" i="6" s="1"/>
  <c r="R1514" i="6" s="1"/>
  <c r="F1514" i="6"/>
  <c r="M1513" i="6"/>
  <c r="L1513" i="6"/>
  <c r="K1513" i="6"/>
  <c r="J1513" i="6"/>
  <c r="I1513" i="6"/>
  <c r="H1513" i="6"/>
  <c r="G1513" i="6"/>
  <c r="Q1513" i="6" s="1"/>
  <c r="R1513" i="6" s="1"/>
  <c r="F1513" i="6"/>
  <c r="M1512" i="6"/>
  <c r="L1512" i="6"/>
  <c r="K1512" i="6"/>
  <c r="J1512" i="6"/>
  <c r="I1512" i="6"/>
  <c r="H1512" i="6"/>
  <c r="G1512" i="6"/>
  <c r="Q1512" i="6" s="1"/>
  <c r="R1512" i="6" s="1"/>
  <c r="F1512" i="6"/>
  <c r="M1511" i="6"/>
  <c r="L1511" i="6"/>
  <c r="K1511" i="6"/>
  <c r="J1511" i="6"/>
  <c r="I1511" i="6"/>
  <c r="H1511" i="6"/>
  <c r="G1511" i="6"/>
  <c r="Q1511" i="6" s="1"/>
  <c r="R1511" i="6" s="1"/>
  <c r="F1511" i="6"/>
  <c r="M1510" i="6"/>
  <c r="L1510" i="6"/>
  <c r="K1510" i="6"/>
  <c r="J1510" i="6"/>
  <c r="I1510" i="6"/>
  <c r="H1510" i="6"/>
  <c r="G1510" i="6"/>
  <c r="Q1510" i="6" s="1"/>
  <c r="R1510" i="6" s="1"/>
  <c r="F1510" i="6"/>
  <c r="M1509" i="6"/>
  <c r="L1509" i="6"/>
  <c r="K1509" i="6"/>
  <c r="J1509" i="6"/>
  <c r="I1509" i="6"/>
  <c r="H1509" i="6"/>
  <c r="G1509" i="6"/>
  <c r="Q1509" i="6" s="1"/>
  <c r="R1509" i="6" s="1"/>
  <c r="F1509" i="6"/>
  <c r="M1508" i="6"/>
  <c r="L1508" i="6"/>
  <c r="K1508" i="6"/>
  <c r="J1508" i="6"/>
  <c r="I1508" i="6"/>
  <c r="H1508" i="6"/>
  <c r="G1508" i="6"/>
  <c r="Q1508" i="6" s="1"/>
  <c r="R1508" i="6" s="1"/>
  <c r="F1508" i="6"/>
  <c r="M1507" i="6"/>
  <c r="L1507" i="6"/>
  <c r="K1507" i="6"/>
  <c r="J1507" i="6"/>
  <c r="I1507" i="6"/>
  <c r="H1507" i="6"/>
  <c r="G1507" i="6"/>
  <c r="Q1507" i="6" s="1"/>
  <c r="R1507" i="6" s="1"/>
  <c r="F1507" i="6"/>
  <c r="M1506" i="6"/>
  <c r="L1506" i="6"/>
  <c r="K1506" i="6"/>
  <c r="J1506" i="6"/>
  <c r="I1506" i="6"/>
  <c r="H1506" i="6"/>
  <c r="G1506" i="6"/>
  <c r="Q1506" i="6" s="1"/>
  <c r="R1506" i="6" s="1"/>
  <c r="F1506" i="6"/>
  <c r="M1505" i="6"/>
  <c r="L1505" i="6"/>
  <c r="K1505" i="6"/>
  <c r="J1505" i="6"/>
  <c r="I1505" i="6"/>
  <c r="H1505" i="6"/>
  <c r="G1505" i="6"/>
  <c r="Q1505" i="6" s="1"/>
  <c r="R1505" i="6" s="1"/>
  <c r="F1505" i="6"/>
  <c r="M1504" i="6"/>
  <c r="L1504" i="6"/>
  <c r="K1504" i="6"/>
  <c r="J1504" i="6"/>
  <c r="I1504" i="6"/>
  <c r="H1504" i="6"/>
  <c r="G1504" i="6"/>
  <c r="Q1504" i="6" s="1"/>
  <c r="R1504" i="6" s="1"/>
  <c r="F1504" i="6"/>
  <c r="M1503" i="6"/>
  <c r="L1503" i="6"/>
  <c r="K1503" i="6"/>
  <c r="J1503" i="6"/>
  <c r="I1503" i="6"/>
  <c r="H1503" i="6"/>
  <c r="G1503" i="6"/>
  <c r="Q1503" i="6" s="1"/>
  <c r="R1503" i="6" s="1"/>
  <c r="F1503" i="6"/>
  <c r="M1502" i="6"/>
  <c r="L1502" i="6"/>
  <c r="K1502" i="6"/>
  <c r="J1502" i="6"/>
  <c r="I1502" i="6"/>
  <c r="H1502" i="6"/>
  <c r="G1502" i="6"/>
  <c r="Q1502" i="6" s="1"/>
  <c r="R1502" i="6" s="1"/>
  <c r="F1502" i="6"/>
  <c r="M1501" i="6"/>
  <c r="L1501" i="6"/>
  <c r="K1501" i="6"/>
  <c r="J1501" i="6"/>
  <c r="I1501" i="6"/>
  <c r="H1501" i="6"/>
  <c r="G1501" i="6"/>
  <c r="Q1501" i="6" s="1"/>
  <c r="R1501" i="6" s="1"/>
  <c r="F1501" i="6"/>
  <c r="M1500" i="6"/>
  <c r="L1500" i="6"/>
  <c r="K1500" i="6"/>
  <c r="J1500" i="6"/>
  <c r="I1500" i="6"/>
  <c r="H1500" i="6"/>
  <c r="G1500" i="6"/>
  <c r="Q1500" i="6" s="1"/>
  <c r="R1500" i="6" s="1"/>
  <c r="F1500" i="6"/>
  <c r="M1499" i="6"/>
  <c r="L1499" i="6"/>
  <c r="K1499" i="6"/>
  <c r="J1499" i="6"/>
  <c r="I1499" i="6"/>
  <c r="H1499" i="6"/>
  <c r="G1499" i="6"/>
  <c r="Q1499" i="6" s="1"/>
  <c r="R1499" i="6" s="1"/>
  <c r="F1499" i="6"/>
  <c r="M1498" i="6"/>
  <c r="L1498" i="6"/>
  <c r="K1498" i="6"/>
  <c r="J1498" i="6"/>
  <c r="I1498" i="6"/>
  <c r="H1498" i="6"/>
  <c r="G1498" i="6"/>
  <c r="Q1498" i="6" s="1"/>
  <c r="R1498" i="6" s="1"/>
  <c r="F1498" i="6"/>
  <c r="M1497" i="6"/>
  <c r="L1497" i="6"/>
  <c r="K1497" i="6"/>
  <c r="J1497" i="6"/>
  <c r="I1497" i="6"/>
  <c r="H1497" i="6"/>
  <c r="G1497" i="6"/>
  <c r="Q1497" i="6" s="1"/>
  <c r="R1497" i="6" s="1"/>
  <c r="F1497" i="6"/>
  <c r="M1496" i="6"/>
  <c r="L1496" i="6"/>
  <c r="K1496" i="6"/>
  <c r="J1496" i="6"/>
  <c r="I1496" i="6"/>
  <c r="H1496" i="6"/>
  <c r="G1496" i="6"/>
  <c r="Q1496" i="6" s="1"/>
  <c r="R1496" i="6" s="1"/>
  <c r="F1496" i="6"/>
  <c r="M1495" i="6"/>
  <c r="L1495" i="6"/>
  <c r="K1495" i="6"/>
  <c r="J1495" i="6"/>
  <c r="I1495" i="6"/>
  <c r="H1495" i="6"/>
  <c r="G1495" i="6"/>
  <c r="Q1495" i="6" s="1"/>
  <c r="R1495" i="6" s="1"/>
  <c r="F1495" i="6"/>
  <c r="M1494" i="6"/>
  <c r="L1494" i="6"/>
  <c r="K1494" i="6"/>
  <c r="J1494" i="6"/>
  <c r="I1494" i="6"/>
  <c r="H1494" i="6"/>
  <c r="G1494" i="6"/>
  <c r="Q1494" i="6" s="1"/>
  <c r="R1494" i="6" s="1"/>
  <c r="F1494" i="6"/>
  <c r="M1493" i="6"/>
  <c r="L1493" i="6"/>
  <c r="K1493" i="6"/>
  <c r="J1493" i="6"/>
  <c r="I1493" i="6"/>
  <c r="H1493" i="6"/>
  <c r="G1493" i="6"/>
  <c r="Q1493" i="6" s="1"/>
  <c r="R1493" i="6" s="1"/>
  <c r="F1493" i="6"/>
  <c r="M1492" i="6"/>
  <c r="L1492" i="6"/>
  <c r="K1492" i="6"/>
  <c r="J1492" i="6"/>
  <c r="I1492" i="6"/>
  <c r="H1492" i="6"/>
  <c r="G1492" i="6"/>
  <c r="Q1492" i="6" s="1"/>
  <c r="R1492" i="6" s="1"/>
  <c r="F1492" i="6"/>
  <c r="M1491" i="6"/>
  <c r="L1491" i="6"/>
  <c r="K1491" i="6"/>
  <c r="J1491" i="6"/>
  <c r="I1491" i="6"/>
  <c r="H1491" i="6"/>
  <c r="G1491" i="6"/>
  <c r="Q1491" i="6" s="1"/>
  <c r="R1491" i="6" s="1"/>
  <c r="F1491" i="6"/>
  <c r="M1490" i="6"/>
  <c r="L1490" i="6"/>
  <c r="K1490" i="6"/>
  <c r="J1490" i="6"/>
  <c r="I1490" i="6"/>
  <c r="H1490" i="6"/>
  <c r="G1490" i="6"/>
  <c r="Q1490" i="6" s="1"/>
  <c r="R1490" i="6" s="1"/>
  <c r="F1490" i="6"/>
  <c r="M1489" i="6"/>
  <c r="L1489" i="6"/>
  <c r="K1489" i="6"/>
  <c r="J1489" i="6"/>
  <c r="I1489" i="6"/>
  <c r="H1489" i="6"/>
  <c r="G1489" i="6"/>
  <c r="Q1489" i="6" s="1"/>
  <c r="R1489" i="6" s="1"/>
  <c r="F1489" i="6"/>
  <c r="M1488" i="6"/>
  <c r="L1488" i="6"/>
  <c r="K1488" i="6"/>
  <c r="J1488" i="6"/>
  <c r="I1488" i="6"/>
  <c r="H1488" i="6"/>
  <c r="G1488" i="6"/>
  <c r="Q1488" i="6" s="1"/>
  <c r="R1488" i="6" s="1"/>
  <c r="F1488" i="6"/>
  <c r="M1487" i="6"/>
  <c r="L1487" i="6"/>
  <c r="K1487" i="6"/>
  <c r="J1487" i="6"/>
  <c r="I1487" i="6"/>
  <c r="H1487" i="6"/>
  <c r="G1487" i="6"/>
  <c r="Q1487" i="6" s="1"/>
  <c r="R1487" i="6" s="1"/>
  <c r="F1487" i="6"/>
  <c r="M1486" i="6"/>
  <c r="L1486" i="6"/>
  <c r="K1486" i="6"/>
  <c r="J1486" i="6"/>
  <c r="I1486" i="6"/>
  <c r="H1486" i="6"/>
  <c r="G1486" i="6"/>
  <c r="Q1486" i="6" s="1"/>
  <c r="R1486" i="6" s="1"/>
  <c r="F1486" i="6"/>
  <c r="M1485" i="6"/>
  <c r="L1485" i="6"/>
  <c r="K1485" i="6"/>
  <c r="J1485" i="6"/>
  <c r="I1485" i="6"/>
  <c r="H1485" i="6"/>
  <c r="G1485" i="6"/>
  <c r="Q1485" i="6" s="1"/>
  <c r="R1485" i="6" s="1"/>
  <c r="F1485" i="6"/>
  <c r="M1484" i="6"/>
  <c r="L1484" i="6"/>
  <c r="K1484" i="6"/>
  <c r="J1484" i="6"/>
  <c r="I1484" i="6"/>
  <c r="H1484" i="6"/>
  <c r="G1484" i="6"/>
  <c r="Q1484" i="6" s="1"/>
  <c r="R1484" i="6" s="1"/>
  <c r="F1484" i="6"/>
  <c r="M1483" i="6"/>
  <c r="L1483" i="6"/>
  <c r="K1483" i="6"/>
  <c r="J1483" i="6"/>
  <c r="I1483" i="6"/>
  <c r="H1483" i="6"/>
  <c r="G1483" i="6"/>
  <c r="Q1483" i="6" s="1"/>
  <c r="R1483" i="6" s="1"/>
  <c r="F1483" i="6"/>
  <c r="M1482" i="6"/>
  <c r="L1482" i="6"/>
  <c r="K1482" i="6"/>
  <c r="J1482" i="6"/>
  <c r="I1482" i="6"/>
  <c r="H1482" i="6"/>
  <c r="G1482" i="6"/>
  <c r="Q1482" i="6" s="1"/>
  <c r="R1482" i="6" s="1"/>
  <c r="F1482" i="6"/>
  <c r="M1481" i="6"/>
  <c r="L1481" i="6"/>
  <c r="K1481" i="6"/>
  <c r="J1481" i="6"/>
  <c r="I1481" i="6"/>
  <c r="H1481" i="6"/>
  <c r="G1481" i="6"/>
  <c r="Q1481" i="6" s="1"/>
  <c r="R1481" i="6" s="1"/>
  <c r="F1481" i="6"/>
  <c r="M1480" i="6"/>
  <c r="L1480" i="6"/>
  <c r="K1480" i="6"/>
  <c r="J1480" i="6"/>
  <c r="I1480" i="6"/>
  <c r="H1480" i="6"/>
  <c r="G1480" i="6"/>
  <c r="Q1480" i="6" s="1"/>
  <c r="R1480" i="6" s="1"/>
  <c r="F1480" i="6"/>
  <c r="M1479" i="6"/>
  <c r="L1479" i="6"/>
  <c r="K1479" i="6"/>
  <c r="J1479" i="6"/>
  <c r="I1479" i="6"/>
  <c r="H1479" i="6"/>
  <c r="G1479" i="6"/>
  <c r="Q1479" i="6" s="1"/>
  <c r="R1479" i="6" s="1"/>
  <c r="F1479" i="6"/>
  <c r="M1478" i="6"/>
  <c r="L1478" i="6"/>
  <c r="K1478" i="6"/>
  <c r="J1478" i="6"/>
  <c r="I1478" i="6"/>
  <c r="H1478" i="6"/>
  <c r="G1478" i="6"/>
  <c r="Q1478" i="6" s="1"/>
  <c r="R1478" i="6" s="1"/>
  <c r="F1478" i="6"/>
  <c r="M1477" i="6"/>
  <c r="L1477" i="6"/>
  <c r="K1477" i="6"/>
  <c r="J1477" i="6"/>
  <c r="I1477" i="6"/>
  <c r="H1477" i="6"/>
  <c r="G1477" i="6"/>
  <c r="Q1477" i="6" s="1"/>
  <c r="R1477" i="6" s="1"/>
  <c r="F1477" i="6"/>
  <c r="M1476" i="6"/>
  <c r="L1476" i="6"/>
  <c r="K1476" i="6"/>
  <c r="J1476" i="6"/>
  <c r="I1476" i="6"/>
  <c r="H1476" i="6"/>
  <c r="G1476" i="6"/>
  <c r="Q1476" i="6" s="1"/>
  <c r="R1476" i="6" s="1"/>
  <c r="F1476" i="6"/>
  <c r="M1475" i="6"/>
  <c r="L1475" i="6"/>
  <c r="K1475" i="6"/>
  <c r="J1475" i="6"/>
  <c r="I1475" i="6"/>
  <c r="H1475" i="6"/>
  <c r="G1475" i="6"/>
  <c r="Q1475" i="6" s="1"/>
  <c r="R1475" i="6" s="1"/>
  <c r="F1475" i="6"/>
  <c r="M1474" i="6"/>
  <c r="L1474" i="6"/>
  <c r="K1474" i="6"/>
  <c r="J1474" i="6"/>
  <c r="I1474" i="6"/>
  <c r="H1474" i="6"/>
  <c r="G1474" i="6"/>
  <c r="Q1474" i="6" s="1"/>
  <c r="R1474" i="6" s="1"/>
  <c r="F1474" i="6"/>
  <c r="M1473" i="6"/>
  <c r="L1473" i="6"/>
  <c r="K1473" i="6"/>
  <c r="J1473" i="6"/>
  <c r="I1473" i="6"/>
  <c r="H1473" i="6"/>
  <c r="G1473" i="6"/>
  <c r="Q1473" i="6" s="1"/>
  <c r="R1473" i="6" s="1"/>
  <c r="F1473" i="6"/>
  <c r="M1472" i="6"/>
  <c r="L1472" i="6"/>
  <c r="K1472" i="6"/>
  <c r="J1472" i="6"/>
  <c r="I1472" i="6"/>
  <c r="H1472" i="6"/>
  <c r="G1472" i="6"/>
  <c r="Q1472" i="6" s="1"/>
  <c r="R1472" i="6" s="1"/>
  <c r="F1472" i="6"/>
  <c r="M1471" i="6"/>
  <c r="L1471" i="6"/>
  <c r="K1471" i="6"/>
  <c r="J1471" i="6"/>
  <c r="I1471" i="6"/>
  <c r="H1471" i="6"/>
  <c r="G1471" i="6"/>
  <c r="Q1471" i="6" s="1"/>
  <c r="R1471" i="6" s="1"/>
  <c r="F1471" i="6"/>
  <c r="M1470" i="6"/>
  <c r="L1470" i="6"/>
  <c r="K1470" i="6"/>
  <c r="J1470" i="6"/>
  <c r="I1470" i="6"/>
  <c r="H1470" i="6"/>
  <c r="G1470" i="6"/>
  <c r="Q1470" i="6" s="1"/>
  <c r="R1470" i="6" s="1"/>
  <c r="F1470" i="6"/>
  <c r="M1469" i="6"/>
  <c r="L1469" i="6"/>
  <c r="K1469" i="6"/>
  <c r="J1469" i="6"/>
  <c r="I1469" i="6"/>
  <c r="H1469" i="6"/>
  <c r="G1469" i="6"/>
  <c r="Q1469" i="6" s="1"/>
  <c r="R1469" i="6" s="1"/>
  <c r="F1469" i="6"/>
  <c r="M1468" i="6"/>
  <c r="L1468" i="6"/>
  <c r="K1468" i="6"/>
  <c r="J1468" i="6"/>
  <c r="I1468" i="6"/>
  <c r="H1468" i="6"/>
  <c r="G1468" i="6"/>
  <c r="Q1468" i="6" s="1"/>
  <c r="R1468" i="6" s="1"/>
  <c r="F1468" i="6"/>
  <c r="M1467" i="6"/>
  <c r="L1467" i="6"/>
  <c r="K1467" i="6"/>
  <c r="J1467" i="6"/>
  <c r="I1467" i="6"/>
  <c r="H1467" i="6"/>
  <c r="G1467" i="6"/>
  <c r="Q1467" i="6" s="1"/>
  <c r="R1467" i="6" s="1"/>
  <c r="F1467" i="6"/>
  <c r="M1466" i="6"/>
  <c r="L1466" i="6"/>
  <c r="K1466" i="6"/>
  <c r="J1466" i="6"/>
  <c r="I1466" i="6"/>
  <c r="H1466" i="6"/>
  <c r="G1466" i="6"/>
  <c r="Q1466" i="6" s="1"/>
  <c r="R1466" i="6" s="1"/>
  <c r="F1466" i="6"/>
  <c r="M1465" i="6"/>
  <c r="L1465" i="6"/>
  <c r="K1465" i="6"/>
  <c r="J1465" i="6"/>
  <c r="I1465" i="6"/>
  <c r="H1465" i="6"/>
  <c r="G1465" i="6"/>
  <c r="Q1465" i="6" s="1"/>
  <c r="R1465" i="6" s="1"/>
  <c r="F1465" i="6"/>
  <c r="M1464" i="6"/>
  <c r="L1464" i="6"/>
  <c r="K1464" i="6"/>
  <c r="J1464" i="6"/>
  <c r="I1464" i="6"/>
  <c r="H1464" i="6"/>
  <c r="G1464" i="6"/>
  <c r="Q1464" i="6" s="1"/>
  <c r="R1464" i="6" s="1"/>
  <c r="F1464" i="6"/>
  <c r="M1463" i="6"/>
  <c r="L1463" i="6"/>
  <c r="K1463" i="6"/>
  <c r="J1463" i="6"/>
  <c r="I1463" i="6"/>
  <c r="H1463" i="6"/>
  <c r="G1463" i="6"/>
  <c r="Q1463" i="6" s="1"/>
  <c r="R1463" i="6" s="1"/>
  <c r="F1463" i="6"/>
  <c r="M1462" i="6"/>
  <c r="L1462" i="6"/>
  <c r="K1462" i="6"/>
  <c r="J1462" i="6"/>
  <c r="I1462" i="6"/>
  <c r="H1462" i="6"/>
  <c r="G1462" i="6"/>
  <c r="Q1462" i="6" s="1"/>
  <c r="R1462" i="6" s="1"/>
  <c r="F1462" i="6"/>
  <c r="M1461" i="6"/>
  <c r="L1461" i="6"/>
  <c r="K1461" i="6"/>
  <c r="J1461" i="6"/>
  <c r="I1461" i="6"/>
  <c r="H1461" i="6"/>
  <c r="G1461" i="6"/>
  <c r="Q1461" i="6" s="1"/>
  <c r="R1461" i="6" s="1"/>
  <c r="F1461" i="6"/>
  <c r="M1460" i="6"/>
  <c r="L1460" i="6"/>
  <c r="K1460" i="6"/>
  <c r="J1460" i="6"/>
  <c r="I1460" i="6"/>
  <c r="H1460" i="6"/>
  <c r="G1460" i="6"/>
  <c r="Q1460" i="6" s="1"/>
  <c r="R1460" i="6" s="1"/>
  <c r="F1460" i="6"/>
  <c r="M1459" i="6"/>
  <c r="L1459" i="6"/>
  <c r="K1459" i="6"/>
  <c r="J1459" i="6"/>
  <c r="I1459" i="6"/>
  <c r="H1459" i="6"/>
  <c r="G1459" i="6"/>
  <c r="Q1459" i="6" s="1"/>
  <c r="R1459" i="6" s="1"/>
  <c r="F1459" i="6"/>
  <c r="M1458" i="6"/>
  <c r="L1458" i="6"/>
  <c r="K1458" i="6"/>
  <c r="J1458" i="6"/>
  <c r="I1458" i="6"/>
  <c r="H1458" i="6"/>
  <c r="G1458" i="6"/>
  <c r="Q1458" i="6" s="1"/>
  <c r="R1458" i="6" s="1"/>
  <c r="F1458" i="6"/>
  <c r="M1457" i="6"/>
  <c r="L1457" i="6"/>
  <c r="K1457" i="6"/>
  <c r="J1457" i="6"/>
  <c r="I1457" i="6"/>
  <c r="H1457" i="6"/>
  <c r="G1457" i="6"/>
  <c r="Q1457" i="6" s="1"/>
  <c r="R1457" i="6" s="1"/>
  <c r="F1457" i="6"/>
  <c r="M1456" i="6"/>
  <c r="L1456" i="6"/>
  <c r="K1456" i="6"/>
  <c r="J1456" i="6"/>
  <c r="I1456" i="6"/>
  <c r="H1456" i="6"/>
  <c r="G1456" i="6"/>
  <c r="Q1456" i="6" s="1"/>
  <c r="R1456" i="6" s="1"/>
  <c r="F1456" i="6"/>
  <c r="M1455" i="6"/>
  <c r="L1455" i="6"/>
  <c r="K1455" i="6"/>
  <c r="J1455" i="6"/>
  <c r="I1455" i="6"/>
  <c r="H1455" i="6"/>
  <c r="G1455" i="6"/>
  <c r="Q1455" i="6" s="1"/>
  <c r="R1455" i="6" s="1"/>
  <c r="F1455" i="6"/>
  <c r="M1454" i="6"/>
  <c r="L1454" i="6"/>
  <c r="K1454" i="6"/>
  <c r="J1454" i="6"/>
  <c r="I1454" i="6"/>
  <c r="H1454" i="6"/>
  <c r="G1454" i="6"/>
  <c r="Q1454" i="6" s="1"/>
  <c r="R1454" i="6" s="1"/>
  <c r="F1454" i="6"/>
  <c r="M1453" i="6"/>
  <c r="L1453" i="6"/>
  <c r="K1453" i="6"/>
  <c r="J1453" i="6"/>
  <c r="I1453" i="6"/>
  <c r="H1453" i="6"/>
  <c r="G1453" i="6"/>
  <c r="Q1453" i="6" s="1"/>
  <c r="R1453" i="6" s="1"/>
  <c r="F1453" i="6"/>
  <c r="M1452" i="6"/>
  <c r="L1452" i="6"/>
  <c r="K1452" i="6"/>
  <c r="J1452" i="6"/>
  <c r="I1452" i="6"/>
  <c r="H1452" i="6"/>
  <c r="G1452" i="6"/>
  <c r="Q1452" i="6" s="1"/>
  <c r="R1452" i="6" s="1"/>
  <c r="F1452" i="6"/>
  <c r="M1451" i="6"/>
  <c r="L1451" i="6"/>
  <c r="K1451" i="6"/>
  <c r="J1451" i="6"/>
  <c r="I1451" i="6"/>
  <c r="H1451" i="6"/>
  <c r="G1451" i="6"/>
  <c r="Q1451" i="6" s="1"/>
  <c r="R1451" i="6" s="1"/>
  <c r="F1451" i="6"/>
  <c r="M1450" i="6"/>
  <c r="L1450" i="6"/>
  <c r="K1450" i="6"/>
  <c r="J1450" i="6"/>
  <c r="I1450" i="6"/>
  <c r="H1450" i="6"/>
  <c r="G1450" i="6"/>
  <c r="Q1450" i="6" s="1"/>
  <c r="R1450" i="6" s="1"/>
  <c r="F1450" i="6"/>
  <c r="M1449" i="6"/>
  <c r="L1449" i="6"/>
  <c r="K1449" i="6"/>
  <c r="J1449" i="6"/>
  <c r="I1449" i="6"/>
  <c r="H1449" i="6"/>
  <c r="G1449" i="6"/>
  <c r="Q1449" i="6" s="1"/>
  <c r="R1449" i="6" s="1"/>
  <c r="F1449" i="6"/>
  <c r="M1448" i="6"/>
  <c r="L1448" i="6"/>
  <c r="K1448" i="6"/>
  <c r="J1448" i="6"/>
  <c r="I1448" i="6"/>
  <c r="H1448" i="6"/>
  <c r="G1448" i="6"/>
  <c r="Q1448" i="6" s="1"/>
  <c r="R1448" i="6" s="1"/>
  <c r="F1448" i="6"/>
  <c r="M1447" i="6"/>
  <c r="L1447" i="6"/>
  <c r="K1447" i="6"/>
  <c r="J1447" i="6"/>
  <c r="I1447" i="6"/>
  <c r="H1447" i="6"/>
  <c r="G1447" i="6"/>
  <c r="Q1447" i="6" s="1"/>
  <c r="R1447" i="6" s="1"/>
  <c r="F1447" i="6"/>
  <c r="M1446" i="6"/>
  <c r="L1446" i="6"/>
  <c r="K1446" i="6"/>
  <c r="J1446" i="6"/>
  <c r="I1446" i="6"/>
  <c r="H1446" i="6"/>
  <c r="G1446" i="6"/>
  <c r="Q1446" i="6" s="1"/>
  <c r="R1446" i="6" s="1"/>
  <c r="F1446" i="6"/>
  <c r="M1445" i="6"/>
  <c r="L1445" i="6"/>
  <c r="K1445" i="6"/>
  <c r="J1445" i="6"/>
  <c r="I1445" i="6"/>
  <c r="H1445" i="6"/>
  <c r="G1445" i="6"/>
  <c r="Q1445" i="6" s="1"/>
  <c r="R1445" i="6" s="1"/>
  <c r="F1445" i="6"/>
  <c r="M1444" i="6"/>
  <c r="L1444" i="6"/>
  <c r="K1444" i="6"/>
  <c r="J1444" i="6"/>
  <c r="I1444" i="6"/>
  <c r="H1444" i="6"/>
  <c r="G1444" i="6"/>
  <c r="Q1444" i="6" s="1"/>
  <c r="R1444" i="6" s="1"/>
  <c r="F1444" i="6"/>
  <c r="M1443" i="6"/>
  <c r="L1443" i="6"/>
  <c r="K1443" i="6"/>
  <c r="J1443" i="6"/>
  <c r="I1443" i="6"/>
  <c r="H1443" i="6"/>
  <c r="G1443" i="6"/>
  <c r="Q1443" i="6" s="1"/>
  <c r="R1443" i="6" s="1"/>
  <c r="F1443" i="6"/>
  <c r="M1442" i="6"/>
  <c r="L1442" i="6"/>
  <c r="K1442" i="6"/>
  <c r="J1442" i="6"/>
  <c r="I1442" i="6"/>
  <c r="H1442" i="6"/>
  <c r="G1442" i="6"/>
  <c r="Q1442" i="6" s="1"/>
  <c r="R1442" i="6" s="1"/>
  <c r="F1442" i="6"/>
  <c r="M1441" i="6"/>
  <c r="L1441" i="6"/>
  <c r="K1441" i="6"/>
  <c r="J1441" i="6"/>
  <c r="I1441" i="6"/>
  <c r="H1441" i="6"/>
  <c r="G1441" i="6"/>
  <c r="Q1441" i="6" s="1"/>
  <c r="R1441" i="6" s="1"/>
  <c r="F1441" i="6"/>
  <c r="M1440" i="6"/>
  <c r="L1440" i="6"/>
  <c r="K1440" i="6"/>
  <c r="J1440" i="6"/>
  <c r="I1440" i="6"/>
  <c r="H1440" i="6"/>
  <c r="G1440" i="6"/>
  <c r="Q1440" i="6" s="1"/>
  <c r="R1440" i="6" s="1"/>
  <c r="F1440" i="6"/>
  <c r="M1439" i="6"/>
  <c r="L1439" i="6"/>
  <c r="K1439" i="6"/>
  <c r="J1439" i="6"/>
  <c r="I1439" i="6"/>
  <c r="H1439" i="6"/>
  <c r="G1439" i="6"/>
  <c r="Q1439" i="6" s="1"/>
  <c r="R1439" i="6" s="1"/>
  <c r="F1439" i="6"/>
  <c r="M1438" i="6"/>
  <c r="L1438" i="6"/>
  <c r="K1438" i="6"/>
  <c r="J1438" i="6"/>
  <c r="I1438" i="6"/>
  <c r="H1438" i="6"/>
  <c r="G1438" i="6"/>
  <c r="Q1438" i="6" s="1"/>
  <c r="R1438" i="6" s="1"/>
  <c r="F1438" i="6"/>
  <c r="M1437" i="6"/>
  <c r="L1437" i="6"/>
  <c r="K1437" i="6"/>
  <c r="J1437" i="6"/>
  <c r="I1437" i="6"/>
  <c r="H1437" i="6"/>
  <c r="G1437" i="6"/>
  <c r="Q1437" i="6" s="1"/>
  <c r="R1437" i="6" s="1"/>
  <c r="F1437" i="6"/>
  <c r="M1436" i="6"/>
  <c r="L1436" i="6"/>
  <c r="K1436" i="6"/>
  <c r="J1436" i="6"/>
  <c r="I1436" i="6"/>
  <c r="H1436" i="6"/>
  <c r="G1436" i="6"/>
  <c r="Q1436" i="6" s="1"/>
  <c r="R1436" i="6" s="1"/>
  <c r="F1436" i="6"/>
  <c r="M1435" i="6"/>
  <c r="L1435" i="6"/>
  <c r="K1435" i="6"/>
  <c r="J1435" i="6"/>
  <c r="I1435" i="6"/>
  <c r="H1435" i="6"/>
  <c r="G1435" i="6"/>
  <c r="Q1435" i="6" s="1"/>
  <c r="R1435" i="6" s="1"/>
  <c r="F1435" i="6"/>
  <c r="M1434" i="6"/>
  <c r="L1434" i="6"/>
  <c r="K1434" i="6"/>
  <c r="J1434" i="6"/>
  <c r="I1434" i="6"/>
  <c r="H1434" i="6"/>
  <c r="G1434" i="6"/>
  <c r="Q1434" i="6" s="1"/>
  <c r="R1434" i="6" s="1"/>
  <c r="F1434" i="6"/>
  <c r="M1433" i="6"/>
  <c r="L1433" i="6"/>
  <c r="K1433" i="6"/>
  <c r="J1433" i="6"/>
  <c r="I1433" i="6"/>
  <c r="H1433" i="6"/>
  <c r="G1433" i="6"/>
  <c r="Q1433" i="6" s="1"/>
  <c r="R1433" i="6" s="1"/>
  <c r="F1433" i="6"/>
  <c r="M1432" i="6"/>
  <c r="L1432" i="6"/>
  <c r="K1432" i="6"/>
  <c r="J1432" i="6"/>
  <c r="I1432" i="6"/>
  <c r="H1432" i="6"/>
  <c r="G1432" i="6"/>
  <c r="Q1432" i="6" s="1"/>
  <c r="R1432" i="6" s="1"/>
  <c r="F1432" i="6"/>
  <c r="M1431" i="6"/>
  <c r="L1431" i="6"/>
  <c r="K1431" i="6"/>
  <c r="J1431" i="6"/>
  <c r="I1431" i="6"/>
  <c r="H1431" i="6"/>
  <c r="G1431" i="6"/>
  <c r="Q1431" i="6" s="1"/>
  <c r="R1431" i="6" s="1"/>
  <c r="F1431" i="6"/>
  <c r="M1430" i="6"/>
  <c r="L1430" i="6"/>
  <c r="K1430" i="6"/>
  <c r="J1430" i="6"/>
  <c r="I1430" i="6"/>
  <c r="H1430" i="6"/>
  <c r="G1430" i="6"/>
  <c r="Q1430" i="6" s="1"/>
  <c r="R1430" i="6" s="1"/>
  <c r="F1430" i="6"/>
  <c r="M1429" i="6"/>
  <c r="L1429" i="6"/>
  <c r="K1429" i="6"/>
  <c r="J1429" i="6"/>
  <c r="I1429" i="6"/>
  <c r="H1429" i="6"/>
  <c r="G1429" i="6"/>
  <c r="Q1429" i="6" s="1"/>
  <c r="R1429" i="6" s="1"/>
  <c r="F1429" i="6"/>
  <c r="M1428" i="6"/>
  <c r="L1428" i="6"/>
  <c r="K1428" i="6"/>
  <c r="J1428" i="6"/>
  <c r="I1428" i="6"/>
  <c r="H1428" i="6"/>
  <c r="G1428" i="6"/>
  <c r="Q1428" i="6" s="1"/>
  <c r="R1428" i="6" s="1"/>
  <c r="F1428" i="6"/>
  <c r="M1427" i="6"/>
  <c r="L1427" i="6"/>
  <c r="K1427" i="6"/>
  <c r="J1427" i="6"/>
  <c r="I1427" i="6"/>
  <c r="H1427" i="6"/>
  <c r="G1427" i="6"/>
  <c r="Q1427" i="6" s="1"/>
  <c r="R1427" i="6" s="1"/>
  <c r="F1427" i="6"/>
  <c r="M1426" i="6"/>
  <c r="L1426" i="6"/>
  <c r="K1426" i="6"/>
  <c r="J1426" i="6"/>
  <c r="I1426" i="6"/>
  <c r="H1426" i="6"/>
  <c r="G1426" i="6"/>
  <c r="Q1426" i="6" s="1"/>
  <c r="R1426" i="6" s="1"/>
  <c r="F1426" i="6"/>
  <c r="M1425" i="6"/>
  <c r="L1425" i="6"/>
  <c r="K1425" i="6"/>
  <c r="J1425" i="6"/>
  <c r="I1425" i="6"/>
  <c r="H1425" i="6"/>
  <c r="G1425" i="6"/>
  <c r="Q1425" i="6" s="1"/>
  <c r="R1425" i="6" s="1"/>
  <c r="F1425" i="6"/>
  <c r="M1424" i="6"/>
  <c r="L1424" i="6"/>
  <c r="K1424" i="6"/>
  <c r="J1424" i="6"/>
  <c r="I1424" i="6"/>
  <c r="H1424" i="6"/>
  <c r="G1424" i="6"/>
  <c r="Q1424" i="6" s="1"/>
  <c r="R1424" i="6" s="1"/>
  <c r="F1424" i="6"/>
  <c r="M1423" i="6"/>
  <c r="L1423" i="6"/>
  <c r="K1423" i="6"/>
  <c r="J1423" i="6"/>
  <c r="I1423" i="6"/>
  <c r="H1423" i="6"/>
  <c r="G1423" i="6"/>
  <c r="Q1423" i="6" s="1"/>
  <c r="R1423" i="6" s="1"/>
  <c r="F1423" i="6"/>
  <c r="M1422" i="6"/>
  <c r="L1422" i="6"/>
  <c r="K1422" i="6"/>
  <c r="J1422" i="6"/>
  <c r="I1422" i="6"/>
  <c r="H1422" i="6"/>
  <c r="G1422" i="6"/>
  <c r="Q1422" i="6" s="1"/>
  <c r="R1422" i="6" s="1"/>
  <c r="F1422" i="6"/>
  <c r="M1421" i="6"/>
  <c r="L1421" i="6"/>
  <c r="K1421" i="6"/>
  <c r="J1421" i="6"/>
  <c r="I1421" i="6"/>
  <c r="H1421" i="6"/>
  <c r="G1421" i="6"/>
  <c r="Q1421" i="6" s="1"/>
  <c r="R1421" i="6" s="1"/>
  <c r="F1421" i="6"/>
  <c r="M1420" i="6"/>
  <c r="L1420" i="6"/>
  <c r="K1420" i="6"/>
  <c r="J1420" i="6"/>
  <c r="I1420" i="6"/>
  <c r="H1420" i="6"/>
  <c r="G1420" i="6"/>
  <c r="Q1420" i="6" s="1"/>
  <c r="R1420" i="6" s="1"/>
  <c r="F1420" i="6"/>
  <c r="M1419" i="6"/>
  <c r="L1419" i="6"/>
  <c r="K1419" i="6"/>
  <c r="J1419" i="6"/>
  <c r="I1419" i="6"/>
  <c r="H1419" i="6"/>
  <c r="G1419" i="6"/>
  <c r="Q1419" i="6" s="1"/>
  <c r="R1419" i="6" s="1"/>
  <c r="F1419" i="6"/>
  <c r="M1418" i="6"/>
  <c r="L1418" i="6"/>
  <c r="K1418" i="6"/>
  <c r="J1418" i="6"/>
  <c r="I1418" i="6"/>
  <c r="H1418" i="6"/>
  <c r="G1418" i="6"/>
  <c r="Q1418" i="6" s="1"/>
  <c r="R1418" i="6" s="1"/>
  <c r="F1418" i="6"/>
  <c r="M1417" i="6"/>
  <c r="L1417" i="6"/>
  <c r="K1417" i="6"/>
  <c r="J1417" i="6"/>
  <c r="I1417" i="6"/>
  <c r="H1417" i="6"/>
  <c r="G1417" i="6"/>
  <c r="Q1417" i="6" s="1"/>
  <c r="R1417" i="6" s="1"/>
  <c r="F1417" i="6"/>
  <c r="M1416" i="6"/>
  <c r="L1416" i="6"/>
  <c r="K1416" i="6"/>
  <c r="J1416" i="6"/>
  <c r="I1416" i="6"/>
  <c r="H1416" i="6"/>
  <c r="G1416" i="6"/>
  <c r="Q1416" i="6" s="1"/>
  <c r="R1416" i="6" s="1"/>
  <c r="F1416" i="6"/>
  <c r="M1415" i="6"/>
  <c r="L1415" i="6"/>
  <c r="K1415" i="6"/>
  <c r="J1415" i="6"/>
  <c r="I1415" i="6"/>
  <c r="H1415" i="6"/>
  <c r="G1415" i="6"/>
  <c r="Q1415" i="6" s="1"/>
  <c r="R1415" i="6" s="1"/>
  <c r="F1415" i="6"/>
  <c r="M1414" i="6"/>
  <c r="L1414" i="6"/>
  <c r="K1414" i="6"/>
  <c r="J1414" i="6"/>
  <c r="I1414" i="6"/>
  <c r="H1414" i="6"/>
  <c r="G1414" i="6"/>
  <c r="Q1414" i="6" s="1"/>
  <c r="R1414" i="6" s="1"/>
  <c r="F1414" i="6"/>
  <c r="M1413" i="6"/>
  <c r="L1413" i="6"/>
  <c r="K1413" i="6"/>
  <c r="J1413" i="6"/>
  <c r="I1413" i="6"/>
  <c r="H1413" i="6"/>
  <c r="G1413" i="6"/>
  <c r="Q1413" i="6" s="1"/>
  <c r="R1413" i="6" s="1"/>
  <c r="F1413" i="6"/>
  <c r="M1412" i="6"/>
  <c r="L1412" i="6"/>
  <c r="K1412" i="6"/>
  <c r="J1412" i="6"/>
  <c r="I1412" i="6"/>
  <c r="H1412" i="6"/>
  <c r="G1412" i="6"/>
  <c r="Q1412" i="6" s="1"/>
  <c r="R1412" i="6" s="1"/>
  <c r="F1412" i="6"/>
  <c r="M1411" i="6"/>
  <c r="L1411" i="6"/>
  <c r="K1411" i="6"/>
  <c r="J1411" i="6"/>
  <c r="I1411" i="6"/>
  <c r="H1411" i="6"/>
  <c r="G1411" i="6"/>
  <c r="Q1411" i="6" s="1"/>
  <c r="R1411" i="6" s="1"/>
  <c r="F1411" i="6"/>
  <c r="M1410" i="6"/>
  <c r="L1410" i="6"/>
  <c r="K1410" i="6"/>
  <c r="J1410" i="6"/>
  <c r="I1410" i="6"/>
  <c r="H1410" i="6"/>
  <c r="G1410" i="6"/>
  <c r="Q1410" i="6" s="1"/>
  <c r="R1410" i="6" s="1"/>
  <c r="F1410" i="6"/>
  <c r="M1409" i="6"/>
  <c r="L1409" i="6"/>
  <c r="K1409" i="6"/>
  <c r="J1409" i="6"/>
  <c r="I1409" i="6"/>
  <c r="H1409" i="6"/>
  <c r="G1409" i="6"/>
  <c r="Q1409" i="6" s="1"/>
  <c r="R1409" i="6" s="1"/>
  <c r="F1409" i="6"/>
  <c r="M1408" i="6"/>
  <c r="L1408" i="6"/>
  <c r="K1408" i="6"/>
  <c r="J1408" i="6"/>
  <c r="I1408" i="6"/>
  <c r="H1408" i="6"/>
  <c r="G1408" i="6"/>
  <c r="Q1408" i="6" s="1"/>
  <c r="R1408" i="6" s="1"/>
  <c r="F1408" i="6"/>
  <c r="M1407" i="6"/>
  <c r="L1407" i="6"/>
  <c r="K1407" i="6"/>
  <c r="J1407" i="6"/>
  <c r="I1407" i="6"/>
  <c r="H1407" i="6"/>
  <c r="G1407" i="6"/>
  <c r="Q1407" i="6" s="1"/>
  <c r="R1407" i="6" s="1"/>
  <c r="F1407" i="6"/>
  <c r="M1406" i="6"/>
  <c r="L1406" i="6"/>
  <c r="K1406" i="6"/>
  <c r="J1406" i="6"/>
  <c r="I1406" i="6"/>
  <c r="H1406" i="6"/>
  <c r="G1406" i="6"/>
  <c r="Q1406" i="6" s="1"/>
  <c r="R1406" i="6" s="1"/>
  <c r="F1406" i="6"/>
  <c r="M1405" i="6"/>
  <c r="L1405" i="6"/>
  <c r="K1405" i="6"/>
  <c r="J1405" i="6"/>
  <c r="I1405" i="6"/>
  <c r="H1405" i="6"/>
  <c r="G1405" i="6"/>
  <c r="Q1405" i="6" s="1"/>
  <c r="R1405" i="6" s="1"/>
  <c r="F1405" i="6"/>
  <c r="M1404" i="6"/>
  <c r="L1404" i="6"/>
  <c r="K1404" i="6"/>
  <c r="J1404" i="6"/>
  <c r="I1404" i="6"/>
  <c r="H1404" i="6"/>
  <c r="G1404" i="6"/>
  <c r="Q1404" i="6" s="1"/>
  <c r="R1404" i="6" s="1"/>
  <c r="F1404" i="6"/>
  <c r="M1403" i="6"/>
  <c r="L1403" i="6"/>
  <c r="K1403" i="6"/>
  <c r="J1403" i="6"/>
  <c r="I1403" i="6"/>
  <c r="H1403" i="6"/>
  <c r="G1403" i="6"/>
  <c r="Q1403" i="6" s="1"/>
  <c r="R1403" i="6" s="1"/>
  <c r="F1403" i="6"/>
  <c r="M1402" i="6"/>
  <c r="L1402" i="6"/>
  <c r="K1402" i="6"/>
  <c r="J1402" i="6"/>
  <c r="I1402" i="6"/>
  <c r="H1402" i="6"/>
  <c r="G1402" i="6"/>
  <c r="Q1402" i="6" s="1"/>
  <c r="R1402" i="6" s="1"/>
  <c r="F1402" i="6"/>
  <c r="M1401" i="6"/>
  <c r="L1401" i="6"/>
  <c r="K1401" i="6"/>
  <c r="J1401" i="6"/>
  <c r="I1401" i="6"/>
  <c r="H1401" i="6"/>
  <c r="G1401" i="6"/>
  <c r="Q1401" i="6" s="1"/>
  <c r="R1401" i="6" s="1"/>
  <c r="F1401" i="6"/>
  <c r="M1400" i="6"/>
  <c r="L1400" i="6"/>
  <c r="K1400" i="6"/>
  <c r="J1400" i="6"/>
  <c r="I1400" i="6"/>
  <c r="H1400" i="6"/>
  <c r="G1400" i="6"/>
  <c r="Q1400" i="6" s="1"/>
  <c r="R1400" i="6" s="1"/>
  <c r="F1400" i="6"/>
  <c r="M1399" i="6"/>
  <c r="L1399" i="6"/>
  <c r="K1399" i="6"/>
  <c r="J1399" i="6"/>
  <c r="I1399" i="6"/>
  <c r="H1399" i="6"/>
  <c r="G1399" i="6"/>
  <c r="Q1399" i="6" s="1"/>
  <c r="R1399" i="6" s="1"/>
  <c r="F1399" i="6"/>
  <c r="M1398" i="6"/>
  <c r="L1398" i="6"/>
  <c r="K1398" i="6"/>
  <c r="J1398" i="6"/>
  <c r="I1398" i="6"/>
  <c r="H1398" i="6"/>
  <c r="G1398" i="6"/>
  <c r="Q1398" i="6" s="1"/>
  <c r="R1398" i="6" s="1"/>
  <c r="F1398" i="6"/>
  <c r="M1397" i="6"/>
  <c r="L1397" i="6"/>
  <c r="K1397" i="6"/>
  <c r="J1397" i="6"/>
  <c r="I1397" i="6"/>
  <c r="H1397" i="6"/>
  <c r="G1397" i="6"/>
  <c r="Q1397" i="6" s="1"/>
  <c r="R1397" i="6" s="1"/>
  <c r="F1397" i="6"/>
  <c r="M1396" i="6"/>
  <c r="L1396" i="6"/>
  <c r="K1396" i="6"/>
  <c r="J1396" i="6"/>
  <c r="I1396" i="6"/>
  <c r="H1396" i="6"/>
  <c r="G1396" i="6"/>
  <c r="Q1396" i="6" s="1"/>
  <c r="R1396" i="6" s="1"/>
  <c r="F1396" i="6"/>
  <c r="M1395" i="6"/>
  <c r="L1395" i="6"/>
  <c r="K1395" i="6"/>
  <c r="J1395" i="6"/>
  <c r="I1395" i="6"/>
  <c r="H1395" i="6"/>
  <c r="G1395" i="6"/>
  <c r="Q1395" i="6" s="1"/>
  <c r="R1395" i="6" s="1"/>
  <c r="F1395" i="6"/>
  <c r="M1394" i="6"/>
  <c r="L1394" i="6"/>
  <c r="K1394" i="6"/>
  <c r="J1394" i="6"/>
  <c r="I1394" i="6"/>
  <c r="H1394" i="6"/>
  <c r="G1394" i="6"/>
  <c r="Q1394" i="6" s="1"/>
  <c r="R1394" i="6" s="1"/>
  <c r="F1394" i="6"/>
  <c r="M1393" i="6"/>
  <c r="L1393" i="6"/>
  <c r="K1393" i="6"/>
  <c r="J1393" i="6"/>
  <c r="I1393" i="6"/>
  <c r="H1393" i="6"/>
  <c r="G1393" i="6"/>
  <c r="Q1393" i="6" s="1"/>
  <c r="R1393" i="6" s="1"/>
  <c r="F1393" i="6"/>
  <c r="M1392" i="6"/>
  <c r="L1392" i="6"/>
  <c r="K1392" i="6"/>
  <c r="J1392" i="6"/>
  <c r="I1392" i="6"/>
  <c r="H1392" i="6"/>
  <c r="G1392" i="6"/>
  <c r="Q1392" i="6" s="1"/>
  <c r="R1392" i="6" s="1"/>
  <c r="F1392" i="6"/>
  <c r="M1391" i="6"/>
  <c r="L1391" i="6"/>
  <c r="K1391" i="6"/>
  <c r="J1391" i="6"/>
  <c r="I1391" i="6"/>
  <c r="H1391" i="6"/>
  <c r="G1391" i="6"/>
  <c r="Q1391" i="6" s="1"/>
  <c r="R1391" i="6" s="1"/>
  <c r="F1391" i="6"/>
  <c r="M1390" i="6"/>
  <c r="L1390" i="6"/>
  <c r="K1390" i="6"/>
  <c r="J1390" i="6"/>
  <c r="I1390" i="6"/>
  <c r="H1390" i="6"/>
  <c r="G1390" i="6"/>
  <c r="Q1390" i="6" s="1"/>
  <c r="R1390" i="6" s="1"/>
  <c r="F1390" i="6"/>
  <c r="M1389" i="6"/>
  <c r="L1389" i="6"/>
  <c r="K1389" i="6"/>
  <c r="J1389" i="6"/>
  <c r="I1389" i="6"/>
  <c r="H1389" i="6"/>
  <c r="G1389" i="6"/>
  <c r="Q1389" i="6" s="1"/>
  <c r="R1389" i="6" s="1"/>
  <c r="F1389" i="6"/>
  <c r="M1388" i="6"/>
  <c r="L1388" i="6"/>
  <c r="K1388" i="6"/>
  <c r="J1388" i="6"/>
  <c r="I1388" i="6"/>
  <c r="H1388" i="6"/>
  <c r="G1388" i="6"/>
  <c r="Q1388" i="6" s="1"/>
  <c r="R1388" i="6" s="1"/>
  <c r="F1388" i="6"/>
  <c r="M1387" i="6"/>
  <c r="L1387" i="6"/>
  <c r="K1387" i="6"/>
  <c r="J1387" i="6"/>
  <c r="I1387" i="6"/>
  <c r="H1387" i="6"/>
  <c r="G1387" i="6"/>
  <c r="Q1387" i="6" s="1"/>
  <c r="R1387" i="6" s="1"/>
  <c r="F1387" i="6"/>
  <c r="M1386" i="6"/>
  <c r="L1386" i="6"/>
  <c r="K1386" i="6"/>
  <c r="J1386" i="6"/>
  <c r="I1386" i="6"/>
  <c r="H1386" i="6"/>
  <c r="G1386" i="6"/>
  <c r="Q1386" i="6" s="1"/>
  <c r="R1386" i="6" s="1"/>
  <c r="F1386" i="6"/>
  <c r="M1385" i="6"/>
  <c r="L1385" i="6"/>
  <c r="K1385" i="6"/>
  <c r="J1385" i="6"/>
  <c r="I1385" i="6"/>
  <c r="H1385" i="6"/>
  <c r="G1385" i="6"/>
  <c r="Q1385" i="6" s="1"/>
  <c r="R1385" i="6" s="1"/>
  <c r="F1385" i="6"/>
  <c r="M1384" i="6"/>
  <c r="L1384" i="6"/>
  <c r="K1384" i="6"/>
  <c r="J1384" i="6"/>
  <c r="I1384" i="6"/>
  <c r="H1384" i="6"/>
  <c r="G1384" i="6"/>
  <c r="Q1384" i="6" s="1"/>
  <c r="R1384" i="6" s="1"/>
  <c r="F1384" i="6"/>
  <c r="M1383" i="6"/>
  <c r="L1383" i="6"/>
  <c r="K1383" i="6"/>
  <c r="J1383" i="6"/>
  <c r="I1383" i="6"/>
  <c r="H1383" i="6"/>
  <c r="G1383" i="6"/>
  <c r="Q1383" i="6" s="1"/>
  <c r="R1383" i="6" s="1"/>
  <c r="F1383" i="6"/>
  <c r="M1382" i="6"/>
  <c r="L1382" i="6"/>
  <c r="K1382" i="6"/>
  <c r="J1382" i="6"/>
  <c r="I1382" i="6"/>
  <c r="H1382" i="6"/>
  <c r="G1382" i="6"/>
  <c r="Q1382" i="6" s="1"/>
  <c r="R1382" i="6" s="1"/>
  <c r="F1382" i="6"/>
  <c r="M1381" i="6"/>
  <c r="L1381" i="6"/>
  <c r="K1381" i="6"/>
  <c r="J1381" i="6"/>
  <c r="I1381" i="6"/>
  <c r="H1381" i="6"/>
  <c r="G1381" i="6"/>
  <c r="Q1381" i="6" s="1"/>
  <c r="R1381" i="6" s="1"/>
  <c r="F1381" i="6"/>
  <c r="M1380" i="6"/>
  <c r="L1380" i="6"/>
  <c r="K1380" i="6"/>
  <c r="J1380" i="6"/>
  <c r="I1380" i="6"/>
  <c r="H1380" i="6"/>
  <c r="G1380" i="6"/>
  <c r="Q1380" i="6" s="1"/>
  <c r="R1380" i="6" s="1"/>
  <c r="F1380" i="6"/>
  <c r="M1379" i="6"/>
  <c r="L1379" i="6"/>
  <c r="K1379" i="6"/>
  <c r="J1379" i="6"/>
  <c r="I1379" i="6"/>
  <c r="H1379" i="6"/>
  <c r="G1379" i="6"/>
  <c r="Q1379" i="6" s="1"/>
  <c r="R1379" i="6" s="1"/>
  <c r="F1379" i="6"/>
  <c r="M1378" i="6"/>
  <c r="L1378" i="6"/>
  <c r="K1378" i="6"/>
  <c r="J1378" i="6"/>
  <c r="I1378" i="6"/>
  <c r="H1378" i="6"/>
  <c r="G1378" i="6"/>
  <c r="Q1378" i="6" s="1"/>
  <c r="R1378" i="6" s="1"/>
  <c r="F1378" i="6"/>
  <c r="M1377" i="6"/>
  <c r="L1377" i="6"/>
  <c r="K1377" i="6"/>
  <c r="J1377" i="6"/>
  <c r="I1377" i="6"/>
  <c r="H1377" i="6"/>
  <c r="G1377" i="6"/>
  <c r="Q1377" i="6" s="1"/>
  <c r="R1377" i="6" s="1"/>
  <c r="F1377" i="6"/>
  <c r="M1376" i="6"/>
  <c r="L1376" i="6"/>
  <c r="K1376" i="6"/>
  <c r="J1376" i="6"/>
  <c r="I1376" i="6"/>
  <c r="H1376" i="6"/>
  <c r="G1376" i="6"/>
  <c r="Q1376" i="6" s="1"/>
  <c r="R1376" i="6" s="1"/>
  <c r="F1376" i="6"/>
  <c r="M1375" i="6"/>
  <c r="L1375" i="6"/>
  <c r="K1375" i="6"/>
  <c r="J1375" i="6"/>
  <c r="I1375" i="6"/>
  <c r="H1375" i="6"/>
  <c r="G1375" i="6"/>
  <c r="Q1375" i="6" s="1"/>
  <c r="R1375" i="6" s="1"/>
  <c r="F1375" i="6"/>
  <c r="M1374" i="6"/>
  <c r="L1374" i="6"/>
  <c r="K1374" i="6"/>
  <c r="J1374" i="6"/>
  <c r="I1374" i="6"/>
  <c r="H1374" i="6"/>
  <c r="G1374" i="6"/>
  <c r="Q1374" i="6" s="1"/>
  <c r="R1374" i="6" s="1"/>
  <c r="F1374" i="6"/>
  <c r="M1373" i="6"/>
  <c r="L1373" i="6"/>
  <c r="K1373" i="6"/>
  <c r="J1373" i="6"/>
  <c r="I1373" i="6"/>
  <c r="H1373" i="6"/>
  <c r="G1373" i="6"/>
  <c r="Q1373" i="6" s="1"/>
  <c r="R1373" i="6" s="1"/>
  <c r="F1373" i="6"/>
  <c r="M1372" i="6"/>
  <c r="L1372" i="6"/>
  <c r="K1372" i="6"/>
  <c r="J1372" i="6"/>
  <c r="I1372" i="6"/>
  <c r="H1372" i="6"/>
  <c r="G1372" i="6"/>
  <c r="Q1372" i="6" s="1"/>
  <c r="R1372" i="6" s="1"/>
  <c r="F1372" i="6"/>
  <c r="M1371" i="6"/>
  <c r="L1371" i="6"/>
  <c r="K1371" i="6"/>
  <c r="J1371" i="6"/>
  <c r="I1371" i="6"/>
  <c r="H1371" i="6"/>
  <c r="G1371" i="6"/>
  <c r="Q1371" i="6" s="1"/>
  <c r="R1371" i="6" s="1"/>
  <c r="F1371" i="6"/>
  <c r="M1370" i="6"/>
  <c r="L1370" i="6"/>
  <c r="K1370" i="6"/>
  <c r="J1370" i="6"/>
  <c r="I1370" i="6"/>
  <c r="H1370" i="6"/>
  <c r="G1370" i="6"/>
  <c r="Q1370" i="6" s="1"/>
  <c r="R1370" i="6" s="1"/>
  <c r="F1370" i="6"/>
  <c r="M1369" i="6"/>
  <c r="L1369" i="6"/>
  <c r="K1369" i="6"/>
  <c r="J1369" i="6"/>
  <c r="I1369" i="6"/>
  <c r="H1369" i="6"/>
  <c r="G1369" i="6"/>
  <c r="Q1369" i="6" s="1"/>
  <c r="R1369" i="6" s="1"/>
  <c r="F1369" i="6"/>
  <c r="M1368" i="6"/>
  <c r="L1368" i="6"/>
  <c r="K1368" i="6"/>
  <c r="J1368" i="6"/>
  <c r="I1368" i="6"/>
  <c r="H1368" i="6"/>
  <c r="G1368" i="6"/>
  <c r="Q1368" i="6" s="1"/>
  <c r="R1368" i="6" s="1"/>
  <c r="F1368" i="6"/>
  <c r="M1367" i="6"/>
  <c r="L1367" i="6"/>
  <c r="K1367" i="6"/>
  <c r="J1367" i="6"/>
  <c r="I1367" i="6"/>
  <c r="H1367" i="6"/>
  <c r="G1367" i="6"/>
  <c r="Q1367" i="6" s="1"/>
  <c r="R1367" i="6" s="1"/>
  <c r="F1367" i="6"/>
  <c r="M1366" i="6"/>
  <c r="L1366" i="6"/>
  <c r="K1366" i="6"/>
  <c r="J1366" i="6"/>
  <c r="I1366" i="6"/>
  <c r="H1366" i="6"/>
  <c r="G1366" i="6"/>
  <c r="Q1366" i="6" s="1"/>
  <c r="R1366" i="6" s="1"/>
  <c r="F1366" i="6"/>
  <c r="M1365" i="6"/>
  <c r="L1365" i="6"/>
  <c r="K1365" i="6"/>
  <c r="J1365" i="6"/>
  <c r="I1365" i="6"/>
  <c r="H1365" i="6"/>
  <c r="G1365" i="6"/>
  <c r="Q1365" i="6" s="1"/>
  <c r="R1365" i="6" s="1"/>
  <c r="F1365" i="6"/>
  <c r="M1364" i="6"/>
  <c r="L1364" i="6"/>
  <c r="K1364" i="6"/>
  <c r="J1364" i="6"/>
  <c r="I1364" i="6"/>
  <c r="H1364" i="6"/>
  <c r="G1364" i="6"/>
  <c r="Q1364" i="6" s="1"/>
  <c r="R1364" i="6" s="1"/>
  <c r="F1364" i="6"/>
  <c r="M1363" i="6"/>
  <c r="L1363" i="6"/>
  <c r="K1363" i="6"/>
  <c r="J1363" i="6"/>
  <c r="I1363" i="6"/>
  <c r="H1363" i="6"/>
  <c r="G1363" i="6"/>
  <c r="Q1363" i="6" s="1"/>
  <c r="R1363" i="6" s="1"/>
  <c r="F1363" i="6"/>
  <c r="M1362" i="6"/>
  <c r="L1362" i="6"/>
  <c r="K1362" i="6"/>
  <c r="J1362" i="6"/>
  <c r="I1362" i="6"/>
  <c r="H1362" i="6"/>
  <c r="G1362" i="6"/>
  <c r="Q1362" i="6" s="1"/>
  <c r="R1362" i="6" s="1"/>
  <c r="F1362" i="6"/>
  <c r="M1361" i="6"/>
  <c r="L1361" i="6"/>
  <c r="K1361" i="6"/>
  <c r="J1361" i="6"/>
  <c r="I1361" i="6"/>
  <c r="H1361" i="6"/>
  <c r="G1361" i="6"/>
  <c r="Q1361" i="6" s="1"/>
  <c r="R1361" i="6" s="1"/>
  <c r="F1361" i="6"/>
  <c r="M1360" i="6"/>
  <c r="L1360" i="6"/>
  <c r="K1360" i="6"/>
  <c r="J1360" i="6"/>
  <c r="I1360" i="6"/>
  <c r="H1360" i="6"/>
  <c r="G1360" i="6"/>
  <c r="Q1360" i="6" s="1"/>
  <c r="R1360" i="6" s="1"/>
  <c r="F1360" i="6"/>
  <c r="M1359" i="6"/>
  <c r="L1359" i="6"/>
  <c r="K1359" i="6"/>
  <c r="J1359" i="6"/>
  <c r="I1359" i="6"/>
  <c r="H1359" i="6"/>
  <c r="G1359" i="6"/>
  <c r="Q1359" i="6" s="1"/>
  <c r="R1359" i="6" s="1"/>
  <c r="F1359" i="6"/>
  <c r="M1358" i="6"/>
  <c r="L1358" i="6"/>
  <c r="K1358" i="6"/>
  <c r="J1358" i="6"/>
  <c r="I1358" i="6"/>
  <c r="H1358" i="6"/>
  <c r="G1358" i="6"/>
  <c r="Q1358" i="6" s="1"/>
  <c r="R1358" i="6" s="1"/>
  <c r="F1358" i="6"/>
  <c r="M1357" i="6"/>
  <c r="L1357" i="6"/>
  <c r="K1357" i="6"/>
  <c r="J1357" i="6"/>
  <c r="I1357" i="6"/>
  <c r="H1357" i="6"/>
  <c r="G1357" i="6"/>
  <c r="Q1357" i="6" s="1"/>
  <c r="R1357" i="6" s="1"/>
  <c r="F1357" i="6"/>
  <c r="M1356" i="6"/>
  <c r="L1356" i="6"/>
  <c r="K1356" i="6"/>
  <c r="J1356" i="6"/>
  <c r="I1356" i="6"/>
  <c r="H1356" i="6"/>
  <c r="G1356" i="6"/>
  <c r="Q1356" i="6" s="1"/>
  <c r="R1356" i="6" s="1"/>
  <c r="F1356" i="6"/>
  <c r="M1355" i="6"/>
  <c r="L1355" i="6"/>
  <c r="K1355" i="6"/>
  <c r="J1355" i="6"/>
  <c r="I1355" i="6"/>
  <c r="H1355" i="6"/>
  <c r="G1355" i="6"/>
  <c r="Q1355" i="6" s="1"/>
  <c r="R1355" i="6" s="1"/>
  <c r="F1355" i="6"/>
  <c r="M1354" i="6"/>
  <c r="L1354" i="6"/>
  <c r="K1354" i="6"/>
  <c r="J1354" i="6"/>
  <c r="I1354" i="6"/>
  <c r="H1354" i="6"/>
  <c r="G1354" i="6"/>
  <c r="Q1354" i="6" s="1"/>
  <c r="R1354" i="6" s="1"/>
  <c r="F1354" i="6"/>
  <c r="M1353" i="6"/>
  <c r="L1353" i="6"/>
  <c r="K1353" i="6"/>
  <c r="J1353" i="6"/>
  <c r="I1353" i="6"/>
  <c r="H1353" i="6"/>
  <c r="G1353" i="6"/>
  <c r="Q1353" i="6" s="1"/>
  <c r="R1353" i="6" s="1"/>
  <c r="F1353" i="6"/>
  <c r="M1352" i="6"/>
  <c r="L1352" i="6"/>
  <c r="K1352" i="6"/>
  <c r="J1352" i="6"/>
  <c r="I1352" i="6"/>
  <c r="H1352" i="6"/>
  <c r="G1352" i="6"/>
  <c r="Q1352" i="6" s="1"/>
  <c r="R1352" i="6" s="1"/>
  <c r="F1352" i="6"/>
  <c r="M1351" i="6"/>
  <c r="L1351" i="6"/>
  <c r="K1351" i="6"/>
  <c r="J1351" i="6"/>
  <c r="I1351" i="6"/>
  <c r="H1351" i="6"/>
  <c r="G1351" i="6"/>
  <c r="Q1351" i="6" s="1"/>
  <c r="R1351" i="6" s="1"/>
  <c r="F1351" i="6"/>
  <c r="M1350" i="6"/>
  <c r="L1350" i="6"/>
  <c r="K1350" i="6"/>
  <c r="J1350" i="6"/>
  <c r="I1350" i="6"/>
  <c r="H1350" i="6"/>
  <c r="G1350" i="6"/>
  <c r="Q1350" i="6" s="1"/>
  <c r="R1350" i="6" s="1"/>
  <c r="F1350" i="6"/>
  <c r="M1349" i="6"/>
  <c r="L1349" i="6"/>
  <c r="K1349" i="6"/>
  <c r="J1349" i="6"/>
  <c r="I1349" i="6"/>
  <c r="H1349" i="6"/>
  <c r="G1349" i="6"/>
  <c r="Q1349" i="6" s="1"/>
  <c r="R1349" i="6" s="1"/>
  <c r="F1349" i="6"/>
  <c r="M1348" i="6"/>
  <c r="L1348" i="6"/>
  <c r="K1348" i="6"/>
  <c r="J1348" i="6"/>
  <c r="I1348" i="6"/>
  <c r="H1348" i="6"/>
  <c r="G1348" i="6"/>
  <c r="Q1348" i="6" s="1"/>
  <c r="R1348" i="6" s="1"/>
  <c r="F1348" i="6"/>
  <c r="M1347" i="6"/>
  <c r="L1347" i="6"/>
  <c r="K1347" i="6"/>
  <c r="J1347" i="6"/>
  <c r="I1347" i="6"/>
  <c r="H1347" i="6"/>
  <c r="G1347" i="6"/>
  <c r="Q1347" i="6" s="1"/>
  <c r="R1347" i="6" s="1"/>
  <c r="F1347" i="6"/>
  <c r="M1346" i="6"/>
  <c r="L1346" i="6"/>
  <c r="K1346" i="6"/>
  <c r="J1346" i="6"/>
  <c r="I1346" i="6"/>
  <c r="H1346" i="6"/>
  <c r="G1346" i="6"/>
  <c r="Q1346" i="6" s="1"/>
  <c r="R1346" i="6" s="1"/>
  <c r="F1346" i="6"/>
  <c r="M1345" i="6"/>
  <c r="L1345" i="6"/>
  <c r="K1345" i="6"/>
  <c r="J1345" i="6"/>
  <c r="I1345" i="6"/>
  <c r="H1345" i="6"/>
  <c r="G1345" i="6"/>
  <c r="Q1345" i="6" s="1"/>
  <c r="R1345" i="6" s="1"/>
  <c r="F1345" i="6"/>
  <c r="M1344" i="6"/>
  <c r="L1344" i="6"/>
  <c r="K1344" i="6"/>
  <c r="J1344" i="6"/>
  <c r="I1344" i="6"/>
  <c r="H1344" i="6"/>
  <c r="G1344" i="6"/>
  <c r="Q1344" i="6" s="1"/>
  <c r="R1344" i="6" s="1"/>
  <c r="F1344" i="6"/>
  <c r="M1343" i="6"/>
  <c r="L1343" i="6"/>
  <c r="K1343" i="6"/>
  <c r="J1343" i="6"/>
  <c r="I1343" i="6"/>
  <c r="H1343" i="6"/>
  <c r="G1343" i="6"/>
  <c r="Q1343" i="6" s="1"/>
  <c r="R1343" i="6" s="1"/>
  <c r="F1343" i="6"/>
  <c r="M1342" i="6"/>
  <c r="L1342" i="6"/>
  <c r="K1342" i="6"/>
  <c r="J1342" i="6"/>
  <c r="I1342" i="6"/>
  <c r="H1342" i="6"/>
  <c r="G1342" i="6"/>
  <c r="Q1342" i="6" s="1"/>
  <c r="R1342" i="6" s="1"/>
  <c r="F1342" i="6"/>
  <c r="M1341" i="6"/>
  <c r="L1341" i="6"/>
  <c r="K1341" i="6"/>
  <c r="J1341" i="6"/>
  <c r="I1341" i="6"/>
  <c r="H1341" i="6"/>
  <c r="G1341" i="6"/>
  <c r="Q1341" i="6" s="1"/>
  <c r="R1341" i="6" s="1"/>
  <c r="F1341" i="6"/>
  <c r="M1340" i="6"/>
  <c r="L1340" i="6"/>
  <c r="K1340" i="6"/>
  <c r="J1340" i="6"/>
  <c r="I1340" i="6"/>
  <c r="H1340" i="6"/>
  <c r="G1340" i="6"/>
  <c r="Q1340" i="6" s="1"/>
  <c r="R1340" i="6" s="1"/>
  <c r="F1340" i="6"/>
  <c r="M1339" i="6"/>
  <c r="L1339" i="6"/>
  <c r="K1339" i="6"/>
  <c r="J1339" i="6"/>
  <c r="I1339" i="6"/>
  <c r="H1339" i="6"/>
  <c r="G1339" i="6"/>
  <c r="Q1339" i="6" s="1"/>
  <c r="R1339" i="6" s="1"/>
  <c r="F1339" i="6"/>
  <c r="M1338" i="6"/>
  <c r="L1338" i="6"/>
  <c r="K1338" i="6"/>
  <c r="J1338" i="6"/>
  <c r="I1338" i="6"/>
  <c r="H1338" i="6"/>
  <c r="G1338" i="6"/>
  <c r="Q1338" i="6" s="1"/>
  <c r="R1338" i="6" s="1"/>
  <c r="F1338" i="6"/>
  <c r="M1337" i="6"/>
  <c r="L1337" i="6"/>
  <c r="K1337" i="6"/>
  <c r="J1337" i="6"/>
  <c r="I1337" i="6"/>
  <c r="H1337" i="6"/>
  <c r="G1337" i="6"/>
  <c r="Q1337" i="6" s="1"/>
  <c r="R1337" i="6" s="1"/>
  <c r="F1337" i="6"/>
  <c r="M1336" i="6"/>
  <c r="L1336" i="6"/>
  <c r="K1336" i="6"/>
  <c r="J1336" i="6"/>
  <c r="I1336" i="6"/>
  <c r="H1336" i="6"/>
  <c r="G1336" i="6"/>
  <c r="Q1336" i="6" s="1"/>
  <c r="R1336" i="6" s="1"/>
  <c r="F1336" i="6"/>
  <c r="M1335" i="6"/>
  <c r="L1335" i="6"/>
  <c r="K1335" i="6"/>
  <c r="J1335" i="6"/>
  <c r="I1335" i="6"/>
  <c r="H1335" i="6"/>
  <c r="G1335" i="6"/>
  <c r="Q1335" i="6" s="1"/>
  <c r="R1335" i="6" s="1"/>
  <c r="F1335" i="6"/>
  <c r="M1334" i="6"/>
  <c r="L1334" i="6"/>
  <c r="K1334" i="6"/>
  <c r="J1334" i="6"/>
  <c r="I1334" i="6"/>
  <c r="H1334" i="6"/>
  <c r="G1334" i="6"/>
  <c r="Q1334" i="6" s="1"/>
  <c r="R1334" i="6" s="1"/>
  <c r="F1334" i="6"/>
  <c r="M1333" i="6"/>
  <c r="L1333" i="6"/>
  <c r="K1333" i="6"/>
  <c r="J1333" i="6"/>
  <c r="I1333" i="6"/>
  <c r="H1333" i="6"/>
  <c r="G1333" i="6"/>
  <c r="Q1333" i="6" s="1"/>
  <c r="R1333" i="6" s="1"/>
  <c r="F1333" i="6"/>
  <c r="M1332" i="6"/>
  <c r="L1332" i="6"/>
  <c r="K1332" i="6"/>
  <c r="J1332" i="6"/>
  <c r="I1332" i="6"/>
  <c r="H1332" i="6"/>
  <c r="G1332" i="6"/>
  <c r="Q1332" i="6" s="1"/>
  <c r="R1332" i="6" s="1"/>
  <c r="F1332" i="6"/>
  <c r="M1331" i="6"/>
  <c r="L1331" i="6"/>
  <c r="K1331" i="6"/>
  <c r="J1331" i="6"/>
  <c r="I1331" i="6"/>
  <c r="H1331" i="6"/>
  <c r="G1331" i="6"/>
  <c r="Q1331" i="6" s="1"/>
  <c r="R1331" i="6" s="1"/>
  <c r="F1331" i="6"/>
  <c r="M1330" i="6"/>
  <c r="L1330" i="6"/>
  <c r="K1330" i="6"/>
  <c r="J1330" i="6"/>
  <c r="I1330" i="6"/>
  <c r="H1330" i="6"/>
  <c r="G1330" i="6"/>
  <c r="Q1330" i="6" s="1"/>
  <c r="R1330" i="6" s="1"/>
  <c r="F1330" i="6"/>
  <c r="M1329" i="6"/>
  <c r="L1329" i="6"/>
  <c r="K1329" i="6"/>
  <c r="J1329" i="6"/>
  <c r="I1329" i="6"/>
  <c r="H1329" i="6"/>
  <c r="G1329" i="6"/>
  <c r="Q1329" i="6" s="1"/>
  <c r="R1329" i="6" s="1"/>
  <c r="F1329" i="6"/>
  <c r="M1328" i="6"/>
  <c r="L1328" i="6"/>
  <c r="K1328" i="6"/>
  <c r="J1328" i="6"/>
  <c r="I1328" i="6"/>
  <c r="H1328" i="6"/>
  <c r="G1328" i="6"/>
  <c r="Q1328" i="6" s="1"/>
  <c r="R1328" i="6" s="1"/>
  <c r="F1328" i="6"/>
  <c r="M1327" i="6"/>
  <c r="L1327" i="6"/>
  <c r="K1327" i="6"/>
  <c r="J1327" i="6"/>
  <c r="I1327" i="6"/>
  <c r="H1327" i="6"/>
  <c r="G1327" i="6"/>
  <c r="Q1327" i="6" s="1"/>
  <c r="R1327" i="6" s="1"/>
  <c r="F1327" i="6"/>
  <c r="M1326" i="6"/>
  <c r="L1326" i="6"/>
  <c r="K1326" i="6"/>
  <c r="J1326" i="6"/>
  <c r="I1326" i="6"/>
  <c r="H1326" i="6"/>
  <c r="G1326" i="6"/>
  <c r="Q1326" i="6" s="1"/>
  <c r="R1326" i="6" s="1"/>
  <c r="F1326" i="6"/>
  <c r="M1325" i="6"/>
  <c r="L1325" i="6"/>
  <c r="K1325" i="6"/>
  <c r="J1325" i="6"/>
  <c r="I1325" i="6"/>
  <c r="H1325" i="6"/>
  <c r="G1325" i="6"/>
  <c r="Q1325" i="6" s="1"/>
  <c r="R1325" i="6" s="1"/>
  <c r="F1325" i="6"/>
  <c r="M1324" i="6"/>
  <c r="L1324" i="6"/>
  <c r="K1324" i="6"/>
  <c r="J1324" i="6"/>
  <c r="I1324" i="6"/>
  <c r="H1324" i="6"/>
  <c r="G1324" i="6"/>
  <c r="Q1324" i="6" s="1"/>
  <c r="R1324" i="6" s="1"/>
  <c r="F1324" i="6"/>
  <c r="M1323" i="6"/>
  <c r="L1323" i="6"/>
  <c r="K1323" i="6"/>
  <c r="J1323" i="6"/>
  <c r="I1323" i="6"/>
  <c r="H1323" i="6"/>
  <c r="G1323" i="6"/>
  <c r="Q1323" i="6" s="1"/>
  <c r="R1323" i="6" s="1"/>
  <c r="F1323" i="6"/>
  <c r="M1322" i="6"/>
  <c r="L1322" i="6"/>
  <c r="K1322" i="6"/>
  <c r="J1322" i="6"/>
  <c r="I1322" i="6"/>
  <c r="H1322" i="6"/>
  <c r="G1322" i="6"/>
  <c r="Q1322" i="6" s="1"/>
  <c r="R1322" i="6" s="1"/>
  <c r="F1322" i="6"/>
  <c r="M1321" i="6"/>
  <c r="L1321" i="6"/>
  <c r="K1321" i="6"/>
  <c r="J1321" i="6"/>
  <c r="I1321" i="6"/>
  <c r="H1321" i="6"/>
  <c r="G1321" i="6"/>
  <c r="Q1321" i="6" s="1"/>
  <c r="R1321" i="6" s="1"/>
  <c r="F1321" i="6"/>
  <c r="M1320" i="6"/>
  <c r="L1320" i="6"/>
  <c r="K1320" i="6"/>
  <c r="J1320" i="6"/>
  <c r="I1320" i="6"/>
  <c r="H1320" i="6"/>
  <c r="G1320" i="6"/>
  <c r="Q1320" i="6" s="1"/>
  <c r="R1320" i="6" s="1"/>
  <c r="F1320" i="6"/>
  <c r="M1319" i="6"/>
  <c r="L1319" i="6"/>
  <c r="K1319" i="6"/>
  <c r="J1319" i="6"/>
  <c r="I1319" i="6"/>
  <c r="H1319" i="6"/>
  <c r="G1319" i="6"/>
  <c r="Q1319" i="6" s="1"/>
  <c r="R1319" i="6" s="1"/>
  <c r="F1319" i="6"/>
  <c r="M1318" i="6"/>
  <c r="L1318" i="6"/>
  <c r="K1318" i="6"/>
  <c r="J1318" i="6"/>
  <c r="I1318" i="6"/>
  <c r="H1318" i="6"/>
  <c r="G1318" i="6"/>
  <c r="Q1318" i="6" s="1"/>
  <c r="R1318" i="6" s="1"/>
  <c r="F1318" i="6"/>
  <c r="M1317" i="6"/>
  <c r="L1317" i="6"/>
  <c r="K1317" i="6"/>
  <c r="J1317" i="6"/>
  <c r="I1317" i="6"/>
  <c r="H1317" i="6"/>
  <c r="G1317" i="6"/>
  <c r="Q1317" i="6" s="1"/>
  <c r="R1317" i="6" s="1"/>
  <c r="F1317" i="6"/>
  <c r="M1316" i="6"/>
  <c r="L1316" i="6"/>
  <c r="K1316" i="6"/>
  <c r="J1316" i="6"/>
  <c r="I1316" i="6"/>
  <c r="H1316" i="6"/>
  <c r="G1316" i="6"/>
  <c r="Q1316" i="6" s="1"/>
  <c r="R1316" i="6" s="1"/>
  <c r="F1316" i="6"/>
  <c r="M1315" i="6"/>
  <c r="L1315" i="6"/>
  <c r="K1315" i="6"/>
  <c r="J1315" i="6"/>
  <c r="I1315" i="6"/>
  <c r="H1315" i="6"/>
  <c r="G1315" i="6"/>
  <c r="Q1315" i="6" s="1"/>
  <c r="R1315" i="6" s="1"/>
  <c r="F1315" i="6"/>
  <c r="M1314" i="6"/>
  <c r="L1314" i="6"/>
  <c r="K1314" i="6"/>
  <c r="J1314" i="6"/>
  <c r="I1314" i="6"/>
  <c r="H1314" i="6"/>
  <c r="G1314" i="6"/>
  <c r="Q1314" i="6" s="1"/>
  <c r="R1314" i="6" s="1"/>
  <c r="F1314" i="6"/>
  <c r="M1313" i="6"/>
  <c r="L1313" i="6"/>
  <c r="K1313" i="6"/>
  <c r="J1313" i="6"/>
  <c r="I1313" i="6"/>
  <c r="H1313" i="6"/>
  <c r="G1313" i="6"/>
  <c r="Q1313" i="6" s="1"/>
  <c r="R1313" i="6" s="1"/>
  <c r="F1313" i="6"/>
  <c r="M1312" i="6"/>
  <c r="L1312" i="6"/>
  <c r="K1312" i="6"/>
  <c r="J1312" i="6"/>
  <c r="I1312" i="6"/>
  <c r="H1312" i="6"/>
  <c r="G1312" i="6"/>
  <c r="Q1312" i="6" s="1"/>
  <c r="R1312" i="6" s="1"/>
  <c r="F1312" i="6"/>
  <c r="M1311" i="6"/>
  <c r="L1311" i="6"/>
  <c r="K1311" i="6"/>
  <c r="J1311" i="6"/>
  <c r="I1311" i="6"/>
  <c r="H1311" i="6"/>
  <c r="G1311" i="6"/>
  <c r="Q1311" i="6" s="1"/>
  <c r="R1311" i="6" s="1"/>
  <c r="F1311" i="6"/>
  <c r="M1310" i="6"/>
  <c r="L1310" i="6"/>
  <c r="K1310" i="6"/>
  <c r="J1310" i="6"/>
  <c r="I1310" i="6"/>
  <c r="H1310" i="6"/>
  <c r="G1310" i="6"/>
  <c r="Q1310" i="6" s="1"/>
  <c r="R1310" i="6" s="1"/>
  <c r="F1310" i="6"/>
  <c r="M1309" i="6"/>
  <c r="L1309" i="6"/>
  <c r="K1309" i="6"/>
  <c r="J1309" i="6"/>
  <c r="I1309" i="6"/>
  <c r="H1309" i="6"/>
  <c r="G1309" i="6"/>
  <c r="Q1309" i="6" s="1"/>
  <c r="R1309" i="6" s="1"/>
  <c r="F1309" i="6"/>
  <c r="M1308" i="6"/>
  <c r="L1308" i="6"/>
  <c r="K1308" i="6"/>
  <c r="J1308" i="6"/>
  <c r="I1308" i="6"/>
  <c r="H1308" i="6"/>
  <c r="G1308" i="6"/>
  <c r="Q1308" i="6" s="1"/>
  <c r="R1308" i="6" s="1"/>
  <c r="F1308" i="6"/>
  <c r="M1307" i="6"/>
  <c r="L1307" i="6"/>
  <c r="K1307" i="6"/>
  <c r="J1307" i="6"/>
  <c r="I1307" i="6"/>
  <c r="H1307" i="6"/>
  <c r="G1307" i="6"/>
  <c r="Q1307" i="6" s="1"/>
  <c r="R1307" i="6" s="1"/>
  <c r="F1307" i="6"/>
  <c r="M1306" i="6"/>
  <c r="L1306" i="6"/>
  <c r="K1306" i="6"/>
  <c r="J1306" i="6"/>
  <c r="I1306" i="6"/>
  <c r="H1306" i="6"/>
  <c r="G1306" i="6"/>
  <c r="Q1306" i="6" s="1"/>
  <c r="R1306" i="6" s="1"/>
  <c r="F1306" i="6"/>
  <c r="M1305" i="6"/>
  <c r="L1305" i="6"/>
  <c r="K1305" i="6"/>
  <c r="J1305" i="6"/>
  <c r="I1305" i="6"/>
  <c r="H1305" i="6"/>
  <c r="G1305" i="6"/>
  <c r="Q1305" i="6" s="1"/>
  <c r="R1305" i="6" s="1"/>
  <c r="F1305" i="6"/>
  <c r="M1304" i="6"/>
  <c r="L1304" i="6"/>
  <c r="K1304" i="6"/>
  <c r="J1304" i="6"/>
  <c r="I1304" i="6"/>
  <c r="H1304" i="6"/>
  <c r="G1304" i="6"/>
  <c r="Q1304" i="6" s="1"/>
  <c r="R1304" i="6" s="1"/>
  <c r="F1304" i="6"/>
  <c r="M1303" i="6"/>
  <c r="L1303" i="6"/>
  <c r="K1303" i="6"/>
  <c r="J1303" i="6"/>
  <c r="I1303" i="6"/>
  <c r="H1303" i="6"/>
  <c r="G1303" i="6"/>
  <c r="Q1303" i="6" s="1"/>
  <c r="R1303" i="6" s="1"/>
  <c r="F1303" i="6"/>
  <c r="M1302" i="6"/>
  <c r="L1302" i="6"/>
  <c r="K1302" i="6"/>
  <c r="J1302" i="6"/>
  <c r="I1302" i="6"/>
  <c r="H1302" i="6"/>
  <c r="G1302" i="6"/>
  <c r="Q1302" i="6" s="1"/>
  <c r="R1302" i="6" s="1"/>
  <c r="F1302" i="6"/>
  <c r="M1301" i="6"/>
  <c r="L1301" i="6"/>
  <c r="K1301" i="6"/>
  <c r="J1301" i="6"/>
  <c r="I1301" i="6"/>
  <c r="H1301" i="6"/>
  <c r="G1301" i="6"/>
  <c r="Q1301" i="6" s="1"/>
  <c r="R1301" i="6" s="1"/>
  <c r="F1301" i="6"/>
  <c r="M1300" i="6"/>
  <c r="L1300" i="6"/>
  <c r="K1300" i="6"/>
  <c r="J1300" i="6"/>
  <c r="I1300" i="6"/>
  <c r="H1300" i="6"/>
  <c r="G1300" i="6"/>
  <c r="Q1300" i="6" s="1"/>
  <c r="R1300" i="6" s="1"/>
  <c r="F1300" i="6"/>
  <c r="M1299" i="6"/>
  <c r="L1299" i="6"/>
  <c r="K1299" i="6"/>
  <c r="J1299" i="6"/>
  <c r="I1299" i="6"/>
  <c r="H1299" i="6"/>
  <c r="G1299" i="6"/>
  <c r="Q1299" i="6" s="1"/>
  <c r="R1299" i="6" s="1"/>
  <c r="F1299" i="6"/>
  <c r="M1298" i="6"/>
  <c r="L1298" i="6"/>
  <c r="K1298" i="6"/>
  <c r="J1298" i="6"/>
  <c r="I1298" i="6"/>
  <c r="H1298" i="6"/>
  <c r="G1298" i="6"/>
  <c r="Q1298" i="6" s="1"/>
  <c r="R1298" i="6" s="1"/>
  <c r="F1298" i="6"/>
  <c r="M1297" i="6"/>
  <c r="L1297" i="6"/>
  <c r="K1297" i="6"/>
  <c r="J1297" i="6"/>
  <c r="I1297" i="6"/>
  <c r="H1297" i="6"/>
  <c r="G1297" i="6"/>
  <c r="Q1297" i="6" s="1"/>
  <c r="R1297" i="6" s="1"/>
  <c r="F1297" i="6"/>
  <c r="M1296" i="6"/>
  <c r="L1296" i="6"/>
  <c r="K1296" i="6"/>
  <c r="J1296" i="6"/>
  <c r="I1296" i="6"/>
  <c r="H1296" i="6"/>
  <c r="G1296" i="6"/>
  <c r="Q1296" i="6" s="1"/>
  <c r="R1296" i="6" s="1"/>
  <c r="F1296" i="6"/>
  <c r="M1295" i="6"/>
  <c r="L1295" i="6"/>
  <c r="K1295" i="6"/>
  <c r="J1295" i="6"/>
  <c r="I1295" i="6"/>
  <c r="H1295" i="6"/>
  <c r="G1295" i="6"/>
  <c r="Q1295" i="6" s="1"/>
  <c r="R1295" i="6" s="1"/>
  <c r="F1295" i="6"/>
  <c r="M1294" i="6"/>
  <c r="L1294" i="6"/>
  <c r="K1294" i="6"/>
  <c r="J1294" i="6"/>
  <c r="I1294" i="6"/>
  <c r="H1294" i="6"/>
  <c r="G1294" i="6"/>
  <c r="Q1294" i="6" s="1"/>
  <c r="R1294" i="6" s="1"/>
  <c r="F1294" i="6"/>
  <c r="M1293" i="6"/>
  <c r="L1293" i="6"/>
  <c r="K1293" i="6"/>
  <c r="J1293" i="6"/>
  <c r="I1293" i="6"/>
  <c r="H1293" i="6"/>
  <c r="G1293" i="6"/>
  <c r="Q1293" i="6" s="1"/>
  <c r="R1293" i="6" s="1"/>
  <c r="F1293" i="6"/>
  <c r="M1292" i="6"/>
  <c r="L1292" i="6"/>
  <c r="K1292" i="6"/>
  <c r="J1292" i="6"/>
  <c r="I1292" i="6"/>
  <c r="H1292" i="6"/>
  <c r="G1292" i="6"/>
  <c r="Q1292" i="6" s="1"/>
  <c r="R1292" i="6" s="1"/>
  <c r="F1292" i="6"/>
  <c r="M1291" i="6"/>
  <c r="L1291" i="6"/>
  <c r="K1291" i="6"/>
  <c r="J1291" i="6"/>
  <c r="I1291" i="6"/>
  <c r="H1291" i="6"/>
  <c r="G1291" i="6"/>
  <c r="Q1291" i="6" s="1"/>
  <c r="R1291" i="6" s="1"/>
  <c r="F1291" i="6"/>
  <c r="M1290" i="6"/>
  <c r="L1290" i="6"/>
  <c r="K1290" i="6"/>
  <c r="J1290" i="6"/>
  <c r="I1290" i="6"/>
  <c r="H1290" i="6"/>
  <c r="G1290" i="6"/>
  <c r="Q1290" i="6" s="1"/>
  <c r="R1290" i="6" s="1"/>
  <c r="F1290" i="6"/>
  <c r="M1289" i="6"/>
  <c r="L1289" i="6"/>
  <c r="K1289" i="6"/>
  <c r="J1289" i="6"/>
  <c r="I1289" i="6"/>
  <c r="H1289" i="6"/>
  <c r="G1289" i="6"/>
  <c r="Q1289" i="6" s="1"/>
  <c r="R1289" i="6" s="1"/>
  <c r="F1289" i="6"/>
  <c r="M1288" i="6"/>
  <c r="L1288" i="6"/>
  <c r="K1288" i="6"/>
  <c r="J1288" i="6"/>
  <c r="I1288" i="6"/>
  <c r="H1288" i="6"/>
  <c r="G1288" i="6"/>
  <c r="Q1288" i="6" s="1"/>
  <c r="R1288" i="6" s="1"/>
  <c r="F1288" i="6"/>
  <c r="M1287" i="6"/>
  <c r="L1287" i="6"/>
  <c r="K1287" i="6"/>
  <c r="J1287" i="6"/>
  <c r="I1287" i="6"/>
  <c r="H1287" i="6"/>
  <c r="G1287" i="6"/>
  <c r="Q1287" i="6" s="1"/>
  <c r="R1287" i="6" s="1"/>
  <c r="F1287" i="6"/>
  <c r="M1286" i="6"/>
  <c r="L1286" i="6"/>
  <c r="K1286" i="6"/>
  <c r="J1286" i="6"/>
  <c r="I1286" i="6"/>
  <c r="H1286" i="6"/>
  <c r="G1286" i="6"/>
  <c r="Q1286" i="6" s="1"/>
  <c r="R1286" i="6" s="1"/>
  <c r="F1286" i="6"/>
  <c r="M1285" i="6"/>
  <c r="L1285" i="6"/>
  <c r="K1285" i="6"/>
  <c r="J1285" i="6"/>
  <c r="I1285" i="6"/>
  <c r="H1285" i="6"/>
  <c r="G1285" i="6"/>
  <c r="Q1285" i="6" s="1"/>
  <c r="R1285" i="6" s="1"/>
  <c r="F1285" i="6"/>
  <c r="M1284" i="6"/>
  <c r="L1284" i="6"/>
  <c r="K1284" i="6"/>
  <c r="J1284" i="6"/>
  <c r="I1284" i="6"/>
  <c r="H1284" i="6"/>
  <c r="G1284" i="6"/>
  <c r="Q1284" i="6" s="1"/>
  <c r="R1284" i="6" s="1"/>
  <c r="F1284" i="6"/>
  <c r="M1283" i="6"/>
  <c r="L1283" i="6"/>
  <c r="K1283" i="6"/>
  <c r="J1283" i="6"/>
  <c r="I1283" i="6"/>
  <c r="H1283" i="6"/>
  <c r="G1283" i="6"/>
  <c r="Q1283" i="6" s="1"/>
  <c r="R1283" i="6" s="1"/>
  <c r="F1283" i="6"/>
  <c r="M1282" i="6"/>
  <c r="L1282" i="6"/>
  <c r="K1282" i="6"/>
  <c r="J1282" i="6"/>
  <c r="I1282" i="6"/>
  <c r="H1282" i="6"/>
  <c r="G1282" i="6"/>
  <c r="Q1282" i="6" s="1"/>
  <c r="R1282" i="6" s="1"/>
  <c r="F1282" i="6"/>
  <c r="M1281" i="6"/>
  <c r="L1281" i="6"/>
  <c r="K1281" i="6"/>
  <c r="J1281" i="6"/>
  <c r="I1281" i="6"/>
  <c r="H1281" i="6"/>
  <c r="G1281" i="6"/>
  <c r="Q1281" i="6" s="1"/>
  <c r="R1281" i="6" s="1"/>
  <c r="F1281" i="6"/>
  <c r="M1280" i="6"/>
  <c r="L1280" i="6"/>
  <c r="K1280" i="6"/>
  <c r="J1280" i="6"/>
  <c r="I1280" i="6"/>
  <c r="H1280" i="6"/>
  <c r="G1280" i="6"/>
  <c r="Q1280" i="6" s="1"/>
  <c r="R1280" i="6" s="1"/>
  <c r="F1280" i="6"/>
  <c r="M1279" i="6"/>
  <c r="L1279" i="6"/>
  <c r="K1279" i="6"/>
  <c r="J1279" i="6"/>
  <c r="I1279" i="6"/>
  <c r="H1279" i="6"/>
  <c r="G1279" i="6"/>
  <c r="Q1279" i="6" s="1"/>
  <c r="R1279" i="6" s="1"/>
  <c r="F1279" i="6"/>
  <c r="M1278" i="6"/>
  <c r="L1278" i="6"/>
  <c r="K1278" i="6"/>
  <c r="J1278" i="6"/>
  <c r="I1278" i="6"/>
  <c r="H1278" i="6"/>
  <c r="G1278" i="6"/>
  <c r="Q1278" i="6" s="1"/>
  <c r="R1278" i="6" s="1"/>
  <c r="F1278" i="6"/>
  <c r="M1277" i="6"/>
  <c r="L1277" i="6"/>
  <c r="K1277" i="6"/>
  <c r="J1277" i="6"/>
  <c r="I1277" i="6"/>
  <c r="H1277" i="6"/>
  <c r="G1277" i="6"/>
  <c r="Q1277" i="6" s="1"/>
  <c r="R1277" i="6" s="1"/>
  <c r="F1277" i="6"/>
  <c r="M1276" i="6"/>
  <c r="L1276" i="6"/>
  <c r="K1276" i="6"/>
  <c r="J1276" i="6"/>
  <c r="I1276" i="6"/>
  <c r="H1276" i="6"/>
  <c r="G1276" i="6"/>
  <c r="Q1276" i="6" s="1"/>
  <c r="R1276" i="6" s="1"/>
  <c r="F1276" i="6"/>
  <c r="M1275" i="6"/>
  <c r="L1275" i="6"/>
  <c r="K1275" i="6"/>
  <c r="J1275" i="6"/>
  <c r="I1275" i="6"/>
  <c r="H1275" i="6"/>
  <c r="G1275" i="6"/>
  <c r="Q1275" i="6" s="1"/>
  <c r="R1275" i="6" s="1"/>
  <c r="F1275" i="6"/>
  <c r="M1274" i="6"/>
  <c r="L1274" i="6"/>
  <c r="K1274" i="6"/>
  <c r="J1274" i="6"/>
  <c r="I1274" i="6"/>
  <c r="H1274" i="6"/>
  <c r="G1274" i="6"/>
  <c r="Q1274" i="6" s="1"/>
  <c r="R1274" i="6" s="1"/>
  <c r="F1274" i="6"/>
  <c r="M1273" i="6"/>
  <c r="L1273" i="6"/>
  <c r="K1273" i="6"/>
  <c r="J1273" i="6"/>
  <c r="I1273" i="6"/>
  <c r="H1273" i="6"/>
  <c r="G1273" i="6"/>
  <c r="Q1273" i="6" s="1"/>
  <c r="R1273" i="6" s="1"/>
  <c r="F1273" i="6"/>
  <c r="M1272" i="6"/>
  <c r="L1272" i="6"/>
  <c r="K1272" i="6"/>
  <c r="J1272" i="6"/>
  <c r="I1272" i="6"/>
  <c r="H1272" i="6"/>
  <c r="G1272" i="6"/>
  <c r="Q1272" i="6" s="1"/>
  <c r="R1272" i="6" s="1"/>
  <c r="F1272" i="6"/>
  <c r="M1271" i="6"/>
  <c r="L1271" i="6"/>
  <c r="K1271" i="6"/>
  <c r="J1271" i="6"/>
  <c r="I1271" i="6"/>
  <c r="H1271" i="6"/>
  <c r="G1271" i="6"/>
  <c r="Q1271" i="6" s="1"/>
  <c r="R1271" i="6" s="1"/>
  <c r="F1271" i="6"/>
  <c r="M1270" i="6"/>
  <c r="L1270" i="6"/>
  <c r="K1270" i="6"/>
  <c r="J1270" i="6"/>
  <c r="I1270" i="6"/>
  <c r="H1270" i="6"/>
  <c r="G1270" i="6"/>
  <c r="Q1270" i="6" s="1"/>
  <c r="R1270" i="6" s="1"/>
  <c r="F1270" i="6"/>
  <c r="M1269" i="6"/>
  <c r="L1269" i="6"/>
  <c r="K1269" i="6"/>
  <c r="J1269" i="6"/>
  <c r="I1269" i="6"/>
  <c r="H1269" i="6"/>
  <c r="G1269" i="6"/>
  <c r="Q1269" i="6" s="1"/>
  <c r="R1269" i="6" s="1"/>
  <c r="F1269" i="6"/>
  <c r="M1268" i="6"/>
  <c r="L1268" i="6"/>
  <c r="K1268" i="6"/>
  <c r="J1268" i="6"/>
  <c r="I1268" i="6"/>
  <c r="H1268" i="6"/>
  <c r="G1268" i="6"/>
  <c r="Q1268" i="6" s="1"/>
  <c r="R1268" i="6" s="1"/>
  <c r="F1268" i="6"/>
  <c r="M1267" i="6"/>
  <c r="L1267" i="6"/>
  <c r="K1267" i="6"/>
  <c r="J1267" i="6"/>
  <c r="I1267" i="6"/>
  <c r="H1267" i="6"/>
  <c r="G1267" i="6"/>
  <c r="Q1267" i="6" s="1"/>
  <c r="R1267" i="6" s="1"/>
  <c r="F1267" i="6"/>
  <c r="M1266" i="6"/>
  <c r="L1266" i="6"/>
  <c r="K1266" i="6"/>
  <c r="J1266" i="6"/>
  <c r="I1266" i="6"/>
  <c r="H1266" i="6"/>
  <c r="G1266" i="6"/>
  <c r="Q1266" i="6" s="1"/>
  <c r="R1266" i="6" s="1"/>
  <c r="F1266" i="6"/>
  <c r="M1265" i="6"/>
  <c r="L1265" i="6"/>
  <c r="K1265" i="6"/>
  <c r="J1265" i="6"/>
  <c r="I1265" i="6"/>
  <c r="H1265" i="6"/>
  <c r="G1265" i="6"/>
  <c r="Q1265" i="6" s="1"/>
  <c r="R1265" i="6" s="1"/>
  <c r="F1265" i="6"/>
  <c r="M1264" i="6"/>
  <c r="L1264" i="6"/>
  <c r="K1264" i="6"/>
  <c r="J1264" i="6"/>
  <c r="I1264" i="6"/>
  <c r="H1264" i="6"/>
  <c r="G1264" i="6"/>
  <c r="Q1264" i="6" s="1"/>
  <c r="R1264" i="6" s="1"/>
  <c r="F1264" i="6"/>
  <c r="M1263" i="6"/>
  <c r="L1263" i="6"/>
  <c r="K1263" i="6"/>
  <c r="J1263" i="6"/>
  <c r="I1263" i="6"/>
  <c r="H1263" i="6"/>
  <c r="G1263" i="6"/>
  <c r="Q1263" i="6" s="1"/>
  <c r="R1263" i="6" s="1"/>
  <c r="F1263" i="6"/>
  <c r="M1262" i="6"/>
  <c r="L1262" i="6"/>
  <c r="K1262" i="6"/>
  <c r="J1262" i="6"/>
  <c r="I1262" i="6"/>
  <c r="H1262" i="6"/>
  <c r="G1262" i="6"/>
  <c r="Q1262" i="6" s="1"/>
  <c r="R1262" i="6" s="1"/>
  <c r="F1262" i="6"/>
  <c r="M1261" i="6"/>
  <c r="L1261" i="6"/>
  <c r="K1261" i="6"/>
  <c r="J1261" i="6"/>
  <c r="I1261" i="6"/>
  <c r="H1261" i="6"/>
  <c r="G1261" i="6"/>
  <c r="Q1261" i="6" s="1"/>
  <c r="R1261" i="6" s="1"/>
  <c r="F1261" i="6"/>
  <c r="M1260" i="6"/>
  <c r="L1260" i="6"/>
  <c r="K1260" i="6"/>
  <c r="J1260" i="6"/>
  <c r="I1260" i="6"/>
  <c r="H1260" i="6"/>
  <c r="G1260" i="6"/>
  <c r="Q1260" i="6" s="1"/>
  <c r="R1260" i="6" s="1"/>
  <c r="F1260" i="6"/>
  <c r="M1259" i="6"/>
  <c r="L1259" i="6"/>
  <c r="K1259" i="6"/>
  <c r="J1259" i="6"/>
  <c r="I1259" i="6"/>
  <c r="H1259" i="6"/>
  <c r="G1259" i="6"/>
  <c r="Q1259" i="6" s="1"/>
  <c r="R1259" i="6" s="1"/>
  <c r="F1259" i="6"/>
  <c r="M1258" i="6"/>
  <c r="L1258" i="6"/>
  <c r="K1258" i="6"/>
  <c r="J1258" i="6"/>
  <c r="I1258" i="6"/>
  <c r="H1258" i="6"/>
  <c r="G1258" i="6"/>
  <c r="Q1258" i="6" s="1"/>
  <c r="R1258" i="6" s="1"/>
  <c r="F1258" i="6"/>
  <c r="M1257" i="6"/>
  <c r="L1257" i="6"/>
  <c r="K1257" i="6"/>
  <c r="J1257" i="6"/>
  <c r="I1257" i="6"/>
  <c r="H1257" i="6"/>
  <c r="G1257" i="6"/>
  <c r="Q1257" i="6" s="1"/>
  <c r="R1257" i="6" s="1"/>
  <c r="F1257" i="6"/>
  <c r="M1256" i="6"/>
  <c r="L1256" i="6"/>
  <c r="K1256" i="6"/>
  <c r="J1256" i="6"/>
  <c r="I1256" i="6"/>
  <c r="H1256" i="6"/>
  <c r="G1256" i="6"/>
  <c r="Q1256" i="6" s="1"/>
  <c r="R1256" i="6" s="1"/>
  <c r="F1256" i="6"/>
  <c r="M1255" i="6"/>
  <c r="L1255" i="6"/>
  <c r="K1255" i="6"/>
  <c r="J1255" i="6"/>
  <c r="I1255" i="6"/>
  <c r="H1255" i="6"/>
  <c r="G1255" i="6"/>
  <c r="Q1255" i="6" s="1"/>
  <c r="R1255" i="6" s="1"/>
  <c r="F1255" i="6"/>
  <c r="M1254" i="6"/>
  <c r="L1254" i="6"/>
  <c r="K1254" i="6"/>
  <c r="J1254" i="6"/>
  <c r="I1254" i="6"/>
  <c r="H1254" i="6"/>
  <c r="G1254" i="6"/>
  <c r="Q1254" i="6" s="1"/>
  <c r="R1254" i="6" s="1"/>
  <c r="F1254" i="6"/>
  <c r="M1253" i="6"/>
  <c r="L1253" i="6"/>
  <c r="K1253" i="6"/>
  <c r="J1253" i="6"/>
  <c r="I1253" i="6"/>
  <c r="H1253" i="6"/>
  <c r="G1253" i="6"/>
  <c r="Q1253" i="6" s="1"/>
  <c r="R1253" i="6" s="1"/>
  <c r="F1253" i="6"/>
  <c r="M1252" i="6"/>
  <c r="L1252" i="6"/>
  <c r="K1252" i="6"/>
  <c r="J1252" i="6"/>
  <c r="I1252" i="6"/>
  <c r="H1252" i="6"/>
  <c r="G1252" i="6"/>
  <c r="Q1252" i="6" s="1"/>
  <c r="R1252" i="6" s="1"/>
  <c r="F1252" i="6"/>
  <c r="M1251" i="6"/>
  <c r="L1251" i="6"/>
  <c r="K1251" i="6"/>
  <c r="J1251" i="6"/>
  <c r="I1251" i="6"/>
  <c r="H1251" i="6"/>
  <c r="G1251" i="6"/>
  <c r="Q1251" i="6" s="1"/>
  <c r="R1251" i="6" s="1"/>
  <c r="F1251" i="6"/>
  <c r="M1250" i="6"/>
  <c r="L1250" i="6"/>
  <c r="K1250" i="6"/>
  <c r="J1250" i="6"/>
  <c r="I1250" i="6"/>
  <c r="H1250" i="6"/>
  <c r="G1250" i="6"/>
  <c r="Q1250" i="6" s="1"/>
  <c r="R1250" i="6" s="1"/>
  <c r="F1250" i="6"/>
  <c r="M1249" i="6"/>
  <c r="L1249" i="6"/>
  <c r="K1249" i="6"/>
  <c r="J1249" i="6"/>
  <c r="I1249" i="6"/>
  <c r="H1249" i="6"/>
  <c r="G1249" i="6"/>
  <c r="Q1249" i="6" s="1"/>
  <c r="R1249" i="6" s="1"/>
  <c r="F1249" i="6"/>
  <c r="M1248" i="6"/>
  <c r="L1248" i="6"/>
  <c r="K1248" i="6"/>
  <c r="J1248" i="6"/>
  <c r="I1248" i="6"/>
  <c r="H1248" i="6"/>
  <c r="G1248" i="6"/>
  <c r="Q1248" i="6" s="1"/>
  <c r="R1248" i="6" s="1"/>
  <c r="F1248" i="6"/>
  <c r="M1247" i="6"/>
  <c r="L1247" i="6"/>
  <c r="K1247" i="6"/>
  <c r="J1247" i="6"/>
  <c r="I1247" i="6"/>
  <c r="H1247" i="6"/>
  <c r="G1247" i="6"/>
  <c r="Q1247" i="6" s="1"/>
  <c r="R1247" i="6" s="1"/>
  <c r="F1247" i="6"/>
  <c r="M1246" i="6"/>
  <c r="L1246" i="6"/>
  <c r="K1246" i="6"/>
  <c r="J1246" i="6"/>
  <c r="I1246" i="6"/>
  <c r="H1246" i="6"/>
  <c r="G1246" i="6"/>
  <c r="Q1246" i="6" s="1"/>
  <c r="R1246" i="6" s="1"/>
  <c r="F1246" i="6"/>
  <c r="M1245" i="6"/>
  <c r="L1245" i="6"/>
  <c r="K1245" i="6"/>
  <c r="J1245" i="6"/>
  <c r="I1245" i="6"/>
  <c r="H1245" i="6"/>
  <c r="G1245" i="6"/>
  <c r="Q1245" i="6" s="1"/>
  <c r="R1245" i="6" s="1"/>
  <c r="F1245" i="6"/>
  <c r="M1244" i="6"/>
  <c r="L1244" i="6"/>
  <c r="K1244" i="6"/>
  <c r="J1244" i="6"/>
  <c r="I1244" i="6"/>
  <c r="H1244" i="6"/>
  <c r="G1244" i="6"/>
  <c r="Q1244" i="6" s="1"/>
  <c r="R1244" i="6" s="1"/>
  <c r="F1244" i="6"/>
  <c r="M1243" i="6"/>
  <c r="L1243" i="6"/>
  <c r="K1243" i="6"/>
  <c r="J1243" i="6"/>
  <c r="I1243" i="6"/>
  <c r="H1243" i="6"/>
  <c r="G1243" i="6"/>
  <c r="Q1243" i="6" s="1"/>
  <c r="R1243" i="6" s="1"/>
  <c r="F1243" i="6"/>
  <c r="M1242" i="6"/>
  <c r="L1242" i="6"/>
  <c r="K1242" i="6"/>
  <c r="J1242" i="6"/>
  <c r="I1242" i="6"/>
  <c r="H1242" i="6"/>
  <c r="G1242" i="6"/>
  <c r="Q1242" i="6" s="1"/>
  <c r="R1242" i="6" s="1"/>
  <c r="F1242" i="6"/>
  <c r="M1241" i="6"/>
  <c r="L1241" i="6"/>
  <c r="K1241" i="6"/>
  <c r="J1241" i="6"/>
  <c r="I1241" i="6"/>
  <c r="H1241" i="6"/>
  <c r="G1241" i="6"/>
  <c r="Q1241" i="6" s="1"/>
  <c r="R1241" i="6" s="1"/>
  <c r="F1241" i="6"/>
  <c r="M1240" i="6"/>
  <c r="L1240" i="6"/>
  <c r="K1240" i="6"/>
  <c r="J1240" i="6"/>
  <c r="I1240" i="6"/>
  <c r="H1240" i="6"/>
  <c r="G1240" i="6"/>
  <c r="Q1240" i="6" s="1"/>
  <c r="R1240" i="6" s="1"/>
  <c r="F1240" i="6"/>
  <c r="M1239" i="6"/>
  <c r="L1239" i="6"/>
  <c r="K1239" i="6"/>
  <c r="J1239" i="6"/>
  <c r="I1239" i="6"/>
  <c r="H1239" i="6"/>
  <c r="G1239" i="6"/>
  <c r="Q1239" i="6" s="1"/>
  <c r="R1239" i="6" s="1"/>
  <c r="F1239" i="6"/>
  <c r="M1238" i="6"/>
  <c r="L1238" i="6"/>
  <c r="K1238" i="6"/>
  <c r="J1238" i="6"/>
  <c r="I1238" i="6"/>
  <c r="H1238" i="6"/>
  <c r="G1238" i="6"/>
  <c r="Q1238" i="6" s="1"/>
  <c r="R1238" i="6" s="1"/>
  <c r="F1238" i="6"/>
  <c r="M1237" i="6"/>
  <c r="L1237" i="6"/>
  <c r="K1237" i="6"/>
  <c r="J1237" i="6"/>
  <c r="I1237" i="6"/>
  <c r="H1237" i="6"/>
  <c r="G1237" i="6"/>
  <c r="Q1237" i="6" s="1"/>
  <c r="R1237" i="6" s="1"/>
  <c r="F1237" i="6"/>
  <c r="M1236" i="6"/>
  <c r="L1236" i="6"/>
  <c r="K1236" i="6"/>
  <c r="J1236" i="6"/>
  <c r="I1236" i="6"/>
  <c r="H1236" i="6"/>
  <c r="G1236" i="6"/>
  <c r="Q1236" i="6" s="1"/>
  <c r="R1236" i="6" s="1"/>
  <c r="F1236" i="6"/>
  <c r="M1235" i="6"/>
  <c r="L1235" i="6"/>
  <c r="K1235" i="6"/>
  <c r="J1235" i="6"/>
  <c r="I1235" i="6"/>
  <c r="H1235" i="6"/>
  <c r="G1235" i="6"/>
  <c r="Q1235" i="6" s="1"/>
  <c r="R1235" i="6" s="1"/>
  <c r="F1235" i="6"/>
  <c r="M1234" i="6"/>
  <c r="L1234" i="6"/>
  <c r="K1234" i="6"/>
  <c r="J1234" i="6"/>
  <c r="I1234" i="6"/>
  <c r="H1234" i="6"/>
  <c r="G1234" i="6"/>
  <c r="Q1234" i="6" s="1"/>
  <c r="R1234" i="6" s="1"/>
  <c r="F1234" i="6"/>
  <c r="M1233" i="6"/>
  <c r="L1233" i="6"/>
  <c r="K1233" i="6"/>
  <c r="J1233" i="6"/>
  <c r="I1233" i="6"/>
  <c r="H1233" i="6"/>
  <c r="G1233" i="6"/>
  <c r="Q1233" i="6" s="1"/>
  <c r="R1233" i="6" s="1"/>
  <c r="F1233" i="6"/>
  <c r="M1232" i="6"/>
  <c r="L1232" i="6"/>
  <c r="K1232" i="6"/>
  <c r="J1232" i="6"/>
  <c r="I1232" i="6"/>
  <c r="H1232" i="6"/>
  <c r="G1232" i="6"/>
  <c r="Q1232" i="6" s="1"/>
  <c r="R1232" i="6" s="1"/>
  <c r="F1232" i="6"/>
  <c r="M1231" i="6"/>
  <c r="L1231" i="6"/>
  <c r="K1231" i="6"/>
  <c r="J1231" i="6"/>
  <c r="I1231" i="6"/>
  <c r="H1231" i="6"/>
  <c r="G1231" i="6"/>
  <c r="Q1231" i="6" s="1"/>
  <c r="R1231" i="6" s="1"/>
  <c r="F1231" i="6"/>
  <c r="M1230" i="6"/>
  <c r="L1230" i="6"/>
  <c r="K1230" i="6"/>
  <c r="J1230" i="6"/>
  <c r="I1230" i="6"/>
  <c r="H1230" i="6"/>
  <c r="G1230" i="6"/>
  <c r="Q1230" i="6" s="1"/>
  <c r="R1230" i="6" s="1"/>
  <c r="F1230" i="6"/>
  <c r="M1229" i="6"/>
  <c r="L1229" i="6"/>
  <c r="K1229" i="6"/>
  <c r="J1229" i="6"/>
  <c r="I1229" i="6"/>
  <c r="H1229" i="6"/>
  <c r="G1229" i="6"/>
  <c r="Q1229" i="6" s="1"/>
  <c r="R1229" i="6" s="1"/>
  <c r="F1229" i="6"/>
  <c r="M1228" i="6"/>
  <c r="L1228" i="6"/>
  <c r="K1228" i="6"/>
  <c r="J1228" i="6"/>
  <c r="I1228" i="6"/>
  <c r="H1228" i="6"/>
  <c r="G1228" i="6"/>
  <c r="Q1228" i="6" s="1"/>
  <c r="R1228" i="6" s="1"/>
  <c r="F1228" i="6"/>
  <c r="M1227" i="6"/>
  <c r="L1227" i="6"/>
  <c r="K1227" i="6"/>
  <c r="J1227" i="6"/>
  <c r="I1227" i="6"/>
  <c r="H1227" i="6"/>
  <c r="G1227" i="6"/>
  <c r="Q1227" i="6" s="1"/>
  <c r="R1227" i="6" s="1"/>
  <c r="F1227" i="6"/>
  <c r="M1226" i="6"/>
  <c r="L1226" i="6"/>
  <c r="K1226" i="6"/>
  <c r="J1226" i="6"/>
  <c r="I1226" i="6"/>
  <c r="H1226" i="6"/>
  <c r="G1226" i="6"/>
  <c r="Q1226" i="6" s="1"/>
  <c r="R1226" i="6" s="1"/>
  <c r="F1226" i="6"/>
  <c r="M1225" i="6"/>
  <c r="L1225" i="6"/>
  <c r="K1225" i="6"/>
  <c r="J1225" i="6"/>
  <c r="I1225" i="6"/>
  <c r="H1225" i="6"/>
  <c r="G1225" i="6"/>
  <c r="Q1225" i="6" s="1"/>
  <c r="R1225" i="6" s="1"/>
  <c r="F1225" i="6"/>
  <c r="M1224" i="6"/>
  <c r="L1224" i="6"/>
  <c r="K1224" i="6"/>
  <c r="J1224" i="6"/>
  <c r="I1224" i="6"/>
  <c r="H1224" i="6"/>
  <c r="G1224" i="6"/>
  <c r="Q1224" i="6" s="1"/>
  <c r="R1224" i="6" s="1"/>
  <c r="F1224" i="6"/>
  <c r="M1223" i="6"/>
  <c r="L1223" i="6"/>
  <c r="K1223" i="6"/>
  <c r="J1223" i="6"/>
  <c r="I1223" i="6"/>
  <c r="H1223" i="6"/>
  <c r="G1223" i="6"/>
  <c r="Q1223" i="6" s="1"/>
  <c r="R1223" i="6" s="1"/>
  <c r="F1223" i="6"/>
  <c r="M1222" i="6"/>
  <c r="L1222" i="6"/>
  <c r="K1222" i="6"/>
  <c r="J1222" i="6"/>
  <c r="I1222" i="6"/>
  <c r="H1222" i="6"/>
  <c r="G1222" i="6"/>
  <c r="Q1222" i="6" s="1"/>
  <c r="R1222" i="6" s="1"/>
  <c r="F1222" i="6"/>
  <c r="M1221" i="6"/>
  <c r="L1221" i="6"/>
  <c r="K1221" i="6"/>
  <c r="J1221" i="6"/>
  <c r="I1221" i="6"/>
  <c r="H1221" i="6"/>
  <c r="G1221" i="6"/>
  <c r="Q1221" i="6" s="1"/>
  <c r="R1221" i="6" s="1"/>
  <c r="F1221" i="6"/>
  <c r="M1220" i="6"/>
  <c r="L1220" i="6"/>
  <c r="K1220" i="6"/>
  <c r="J1220" i="6"/>
  <c r="I1220" i="6"/>
  <c r="H1220" i="6"/>
  <c r="G1220" i="6"/>
  <c r="Q1220" i="6" s="1"/>
  <c r="R1220" i="6" s="1"/>
  <c r="F1220" i="6"/>
  <c r="M1219" i="6"/>
  <c r="L1219" i="6"/>
  <c r="K1219" i="6"/>
  <c r="J1219" i="6"/>
  <c r="I1219" i="6"/>
  <c r="H1219" i="6"/>
  <c r="G1219" i="6"/>
  <c r="Q1219" i="6" s="1"/>
  <c r="R1219" i="6" s="1"/>
  <c r="F1219" i="6"/>
  <c r="M1218" i="6"/>
  <c r="L1218" i="6"/>
  <c r="K1218" i="6"/>
  <c r="J1218" i="6"/>
  <c r="I1218" i="6"/>
  <c r="H1218" i="6"/>
  <c r="G1218" i="6"/>
  <c r="Q1218" i="6" s="1"/>
  <c r="R1218" i="6" s="1"/>
  <c r="F1218" i="6"/>
  <c r="M1217" i="6"/>
  <c r="L1217" i="6"/>
  <c r="K1217" i="6"/>
  <c r="J1217" i="6"/>
  <c r="I1217" i="6"/>
  <c r="H1217" i="6"/>
  <c r="G1217" i="6"/>
  <c r="Q1217" i="6" s="1"/>
  <c r="R1217" i="6" s="1"/>
  <c r="F1217" i="6"/>
  <c r="M1216" i="6"/>
  <c r="L1216" i="6"/>
  <c r="K1216" i="6"/>
  <c r="J1216" i="6"/>
  <c r="I1216" i="6"/>
  <c r="H1216" i="6"/>
  <c r="G1216" i="6"/>
  <c r="Q1216" i="6" s="1"/>
  <c r="R1216" i="6" s="1"/>
  <c r="F1216" i="6"/>
  <c r="M1215" i="6"/>
  <c r="L1215" i="6"/>
  <c r="K1215" i="6"/>
  <c r="J1215" i="6"/>
  <c r="I1215" i="6"/>
  <c r="H1215" i="6"/>
  <c r="G1215" i="6"/>
  <c r="Q1215" i="6" s="1"/>
  <c r="R1215" i="6" s="1"/>
  <c r="F1215" i="6"/>
  <c r="M1214" i="6"/>
  <c r="L1214" i="6"/>
  <c r="K1214" i="6"/>
  <c r="J1214" i="6"/>
  <c r="I1214" i="6"/>
  <c r="H1214" i="6"/>
  <c r="G1214" i="6"/>
  <c r="Q1214" i="6" s="1"/>
  <c r="R1214" i="6" s="1"/>
  <c r="F1214" i="6"/>
  <c r="M1213" i="6"/>
  <c r="L1213" i="6"/>
  <c r="K1213" i="6"/>
  <c r="J1213" i="6"/>
  <c r="I1213" i="6"/>
  <c r="H1213" i="6"/>
  <c r="G1213" i="6"/>
  <c r="Q1213" i="6" s="1"/>
  <c r="R1213" i="6" s="1"/>
  <c r="F1213" i="6"/>
  <c r="M1212" i="6"/>
  <c r="L1212" i="6"/>
  <c r="K1212" i="6"/>
  <c r="J1212" i="6"/>
  <c r="I1212" i="6"/>
  <c r="H1212" i="6"/>
  <c r="G1212" i="6"/>
  <c r="Q1212" i="6" s="1"/>
  <c r="R1212" i="6" s="1"/>
  <c r="F1212" i="6"/>
  <c r="M1211" i="6"/>
  <c r="L1211" i="6"/>
  <c r="K1211" i="6"/>
  <c r="J1211" i="6"/>
  <c r="I1211" i="6"/>
  <c r="H1211" i="6"/>
  <c r="G1211" i="6"/>
  <c r="Q1211" i="6" s="1"/>
  <c r="R1211" i="6" s="1"/>
  <c r="F1211" i="6"/>
  <c r="M1210" i="6"/>
  <c r="L1210" i="6"/>
  <c r="K1210" i="6"/>
  <c r="J1210" i="6"/>
  <c r="I1210" i="6"/>
  <c r="H1210" i="6"/>
  <c r="G1210" i="6"/>
  <c r="Q1210" i="6" s="1"/>
  <c r="R1210" i="6" s="1"/>
  <c r="F1210" i="6"/>
  <c r="M1209" i="6"/>
  <c r="L1209" i="6"/>
  <c r="K1209" i="6"/>
  <c r="J1209" i="6"/>
  <c r="I1209" i="6"/>
  <c r="H1209" i="6"/>
  <c r="G1209" i="6"/>
  <c r="Q1209" i="6" s="1"/>
  <c r="R1209" i="6" s="1"/>
  <c r="F1209" i="6"/>
  <c r="M1208" i="6"/>
  <c r="L1208" i="6"/>
  <c r="K1208" i="6"/>
  <c r="J1208" i="6"/>
  <c r="I1208" i="6"/>
  <c r="H1208" i="6"/>
  <c r="G1208" i="6"/>
  <c r="Q1208" i="6" s="1"/>
  <c r="R1208" i="6" s="1"/>
  <c r="F1208" i="6"/>
  <c r="M1207" i="6"/>
  <c r="L1207" i="6"/>
  <c r="K1207" i="6"/>
  <c r="J1207" i="6"/>
  <c r="I1207" i="6"/>
  <c r="H1207" i="6"/>
  <c r="G1207" i="6"/>
  <c r="Q1207" i="6" s="1"/>
  <c r="R1207" i="6" s="1"/>
  <c r="F1207" i="6"/>
  <c r="M1206" i="6"/>
  <c r="L1206" i="6"/>
  <c r="K1206" i="6"/>
  <c r="J1206" i="6"/>
  <c r="I1206" i="6"/>
  <c r="H1206" i="6"/>
  <c r="G1206" i="6"/>
  <c r="Q1206" i="6" s="1"/>
  <c r="R1206" i="6" s="1"/>
  <c r="F1206" i="6"/>
  <c r="M1205" i="6"/>
  <c r="L1205" i="6"/>
  <c r="K1205" i="6"/>
  <c r="J1205" i="6"/>
  <c r="I1205" i="6"/>
  <c r="H1205" i="6"/>
  <c r="G1205" i="6"/>
  <c r="Q1205" i="6" s="1"/>
  <c r="R1205" i="6" s="1"/>
  <c r="F1205" i="6"/>
  <c r="M1204" i="6"/>
  <c r="L1204" i="6"/>
  <c r="K1204" i="6"/>
  <c r="J1204" i="6"/>
  <c r="I1204" i="6"/>
  <c r="H1204" i="6"/>
  <c r="G1204" i="6"/>
  <c r="Q1204" i="6" s="1"/>
  <c r="R1204" i="6" s="1"/>
  <c r="F1204" i="6"/>
  <c r="M1203" i="6"/>
  <c r="L1203" i="6"/>
  <c r="K1203" i="6"/>
  <c r="J1203" i="6"/>
  <c r="I1203" i="6"/>
  <c r="H1203" i="6"/>
  <c r="G1203" i="6"/>
  <c r="Q1203" i="6" s="1"/>
  <c r="R1203" i="6" s="1"/>
  <c r="F1203" i="6"/>
  <c r="M1202" i="6"/>
  <c r="L1202" i="6"/>
  <c r="K1202" i="6"/>
  <c r="J1202" i="6"/>
  <c r="I1202" i="6"/>
  <c r="H1202" i="6"/>
  <c r="G1202" i="6"/>
  <c r="Q1202" i="6" s="1"/>
  <c r="R1202" i="6" s="1"/>
  <c r="F1202" i="6"/>
  <c r="M1201" i="6"/>
  <c r="L1201" i="6"/>
  <c r="K1201" i="6"/>
  <c r="J1201" i="6"/>
  <c r="I1201" i="6"/>
  <c r="H1201" i="6"/>
  <c r="G1201" i="6"/>
  <c r="Q1201" i="6" s="1"/>
  <c r="R1201" i="6" s="1"/>
  <c r="F1201" i="6"/>
  <c r="M1200" i="6"/>
  <c r="L1200" i="6"/>
  <c r="K1200" i="6"/>
  <c r="J1200" i="6"/>
  <c r="I1200" i="6"/>
  <c r="H1200" i="6"/>
  <c r="G1200" i="6"/>
  <c r="Q1200" i="6" s="1"/>
  <c r="R1200" i="6" s="1"/>
  <c r="F1200" i="6"/>
  <c r="M1199" i="6"/>
  <c r="L1199" i="6"/>
  <c r="K1199" i="6"/>
  <c r="J1199" i="6"/>
  <c r="I1199" i="6"/>
  <c r="H1199" i="6"/>
  <c r="G1199" i="6"/>
  <c r="Q1199" i="6" s="1"/>
  <c r="R1199" i="6" s="1"/>
  <c r="F1199" i="6"/>
  <c r="M1198" i="6"/>
  <c r="L1198" i="6"/>
  <c r="K1198" i="6"/>
  <c r="J1198" i="6"/>
  <c r="I1198" i="6"/>
  <c r="H1198" i="6"/>
  <c r="G1198" i="6"/>
  <c r="Q1198" i="6" s="1"/>
  <c r="R1198" i="6" s="1"/>
  <c r="F1198" i="6"/>
  <c r="M1197" i="6"/>
  <c r="L1197" i="6"/>
  <c r="K1197" i="6"/>
  <c r="J1197" i="6"/>
  <c r="I1197" i="6"/>
  <c r="H1197" i="6"/>
  <c r="G1197" i="6"/>
  <c r="Q1197" i="6" s="1"/>
  <c r="R1197" i="6" s="1"/>
  <c r="F1197" i="6"/>
  <c r="M1196" i="6"/>
  <c r="L1196" i="6"/>
  <c r="K1196" i="6"/>
  <c r="J1196" i="6"/>
  <c r="I1196" i="6"/>
  <c r="H1196" i="6"/>
  <c r="G1196" i="6"/>
  <c r="Q1196" i="6" s="1"/>
  <c r="R1196" i="6" s="1"/>
  <c r="F1196" i="6"/>
  <c r="M1195" i="6"/>
  <c r="L1195" i="6"/>
  <c r="K1195" i="6"/>
  <c r="J1195" i="6"/>
  <c r="I1195" i="6"/>
  <c r="H1195" i="6"/>
  <c r="G1195" i="6"/>
  <c r="Q1195" i="6" s="1"/>
  <c r="R1195" i="6" s="1"/>
  <c r="F1195" i="6"/>
  <c r="M1194" i="6"/>
  <c r="L1194" i="6"/>
  <c r="K1194" i="6"/>
  <c r="J1194" i="6"/>
  <c r="I1194" i="6"/>
  <c r="H1194" i="6"/>
  <c r="G1194" i="6"/>
  <c r="Q1194" i="6" s="1"/>
  <c r="R1194" i="6" s="1"/>
  <c r="F1194" i="6"/>
  <c r="M1193" i="6"/>
  <c r="L1193" i="6"/>
  <c r="K1193" i="6"/>
  <c r="J1193" i="6"/>
  <c r="I1193" i="6"/>
  <c r="H1193" i="6"/>
  <c r="G1193" i="6"/>
  <c r="Q1193" i="6" s="1"/>
  <c r="R1193" i="6" s="1"/>
  <c r="F1193" i="6"/>
  <c r="M1192" i="6"/>
  <c r="L1192" i="6"/>
  <c r="K1192" i="6"/>
  <c r="J1192" i="6"/>
  <c r="I1192" i="6"/>
  <c r="H1192" i="6"/>
  <c r="G1192" i="6"/>
  <c r="Q1192" i="6" s="1"/>
  <c r="R1192" i="6" s="1"/>
  <c r="F1192" i="6"/>
  <c r="M1191" i="6"/>
  <c r="L1191" i="6"/>
  <c r="K1191" i="6"/>
  <c r="J1191" i="6"/>
  <c r="I1191" i="6"/>
  <c r="H1191" i="6"/>
  <c r="G1191" i="6"/>
  <c r="Q1191" i="6" s="1"/>
  <c r="R1191" i="6" s="1"/>
  <c r="F1191" i="6"/>
  <c r="M1190" i="6"/>
  <c r="L1190" i="6"/>
  <c r="K1190" i="6"/>
  <c r="J1190" i="6"/>
  <c r="I1190" i="6"/>
  <c r="H1190" i="6"/>
  <c r="G1190" i="6"/>
  <c r="Q1190" i="6" s="1"/>
  <c r="R1190" i="6" s="1"/>
  <c r="F1190" i="6"/>
  <c r="M1189" i="6"/>
  <c r="L1189" i="6"/>
  <c r="K1189" i="6"/>
  <c r="J1189" i="6"/>
  <c r="I1189" i="6"/>
  <c r="H1189" i="6"/>
  <c r="G1189" i="6"/>
  <c r="Q1189" i="6" s="1"/>
  <c r="R1189" i="6" s="1"/>
  <c r="F1189" i="6"/>
  <c r="M1188" i="6"/>
  <c r="L1188" i="6"/>
  <c r="K1188" i="6"/>
  <c r="J1188" i="6"/>
  <c r="I1188" i="6"/>
  <c r="H1188" i="6"/>
  <c r="G1188" i="6"/>
  <c r="Q1188" i="6" s="1"/>
  <c r="R1188" i="6" s="1"/>
  <c r="F1188" i="6"/>
  <c r="M1187" i="6"/>
  <c r="L1187" i="6"/>
  <c r="K1187" i="6"/>
  <c r="J1187" i="6"/>
  <c r="I1187" i="6"/>
  <c r="H1187" i="6"/>
  <c r="G1187" i="6"/>
  <c r="Q1187" i="6" s="1"/>
  <c r="R1187" i="6" s="1"/>
  <c r="F1187" i="6"/>
  <c r="M1186" i="6"/>
  <c r="L1186" i="6"/>
  <c r="K1186" i="6"/>
  <c r="J1186" i="6"/>
  <c r="I1186" i="6"/>
  <c r="H1186" i="6"/>
  <c r="G1186" i="6"/>
  <c r="Q1186" i="6" s="1"/>
  <c r="R1186" i="6" s="1"/>
  <c r="F1186" i="6"/>
  <c r="M1185" i="6"/>
  <c r="L1185" i="6"/>
  <c r="K1185" i="6"/>
  <c r="J1185" i="6"/>
  <c r="I1185" i="6"/>
  <c r="H1185" i="6"/>
  <c r="G1185" i="6"/>
  <c r="Q1185" i="6" s="1"/>
  <c r="R1185" i="6" s="1"/>
  <c r="F1185" i="6"/>
  <c r="M1184" i="6"/>
  <c r="L1184" i="6"/>
  <c r="K1184" i="6"/>
  <c r="J1184" i="6"/>
  <c r="I1184" i="6"/>
  <c r="H1184" i="6"/>
  <c r="G1184" i="6"/>
  <c r="Q1184" i="6" s="1"/>
  <c r="R1184" i="6" s="1"/>
  <c r="F1184" i="6"/>
  <c r="M1183" i="6"/>
  <c r="L1183" i="6"/>
  <c r="K1183" i="6"/>
  <c r="J1183" i="6"/>
  <c r="I1183" i="6"/>
  <c r="H1183" i="6"/>
  <c r="G1183" i="6"/>
  <c r="Q1183" i="6" s="1"/>
  <c r="R1183" i="6" s="1"/>
  <c r="F1183" i="6"/>
  <c r="M1182" i="6"/>
  <c r="L1182" i="6"/>
  <c r="K1182" i="6"/>
  <c r="J1182" i="6"/>
  <c r="I1182" i="6"/>
  <c r="H1182" i="6"/>
  <c r="G1182" i="6"/>
  <c r="Q1182" i="6" s="1"/>
  <c r="R1182" i="6" s="1"/>
  <c r="F1182" i="6"/>
  <c r="M1181" i="6"/>
  <c r="L1181" i="6"/>
  <c r="K1181" i="6"/>
  <c r="J1181" i="6"/>
  <c r="I1181" i="6"/>
  <c r="H1181" i="6"/>
  <c r="G1181" i="6"/>
  <c r="Q1181" i="6" s="1"/>
  <c r="R1181" i="6" s="1"/>
  <c r="F1181" i="6"/>
  <c r="M1180" i="6"/>
  <c r="L1180" i="6"/>
  <c r="K1180" i="6"/>
  <c r="J1180" i="6"/>
  <c r="I1180" i="6"/>
  <c r="H1180" i="6"/>
  <c r="G1180" i="6"/>
  <c r="Q1180" i="6" s="1"/>
  <c r="R1180" i="6" s="1"/>
  <c r="F1180" i="6"/>
  <c r="M1179" i="6"/>
  <c r="L1179" i="6"/>
  <c r="K1179" i="6"/>
  <c r="J1179" i="6"/>
  <c r="I1179" i="6"/>
  <c r="H1179" i="6"/>
  <c r="G1179" i="6"/>
  <c r="Q1179" i="6" s="1"/>
  <c r="R1179" i="6" s="1"/>
  <c r="F1179" i="6"/>
  <c r="M1178" i="6"/>
  <c r="L1178" i="6"/>
  <c r="K1178" i="6"/>
  <c r="J1178" i="6"/>
  <c r="I1178" i="6"/>
  <c r="H1178" i="6"/>
  <c r="G1178" i="6"/>
  <c r="Q1178" i="6" s="1"/>
  <c r="R1178" i="6" s="1"/>
  <c r="F1178" i="6"/>
  <c r="M1177" i="6"/>
  <c r="L1177" i="6"/>
  <c r="K1177" i="6"/>
  <c r="J1177" i="6"/>
  <c r="I1177" i="6"/>
  <c r="H1177" i="6"/>
  <c r="G1177" i="6"/>
  <c r="Q1177" i="6" s="1"/>
  <c r="R1177" i="6" s="1"/>
  <c r="F1177" i="6"/>
  <c r="M1176" i="6"/>
  <c r="L1176" i="6"/>
  <c r="K1176" i="6"/>
  <c r="J1176" i="6"/>
  <c r="I1176" i="6"/>
  <c r="H1176" i="6"/>
  <c r="G1176" i="6"/>
  <c r="Q1176" i="6" s="1"/>
  <c r="R1176" i="6" s="1"/>
  <c r="F1176" i="6"/>
  <c r="M1175" i="6"/>
  <c r="L1175" i="6"/>
  <c r="K1175" i="6"/>
  <c r="J1175" i="6"/>
  <c r="I1175" i="6"/>
  <c r="H1175" i="6"/>
  <c r="G1175" i="6"/>
  <c r="Q1175" i="6" s="1"/>
  <c r="R1175" i="6" s="1"/>
  <c r="F1175" i="6"/>
  <c r="M1174" i="6"/>
  <c r="L1174" i="6"/>
  <c r="K1174" i="6"/>
  <c r="J1174" i="6"/>
  <c r="I1174" i="6"/>
  <c r="H1174" i="6"/>
  <c r="G1174" i="6"/>
  <c r="Q1174" i="6" s="1"/>
  <c r="R1174" i="6" s="1"/>
  <c r="F1174" i="6"/>
  <c r="M1173" i="6"/>
  <c r="L1173" i="6"/>
  <c r="K1173" i="6"/>
  <c r="J1173" i="6"/>
  <c r="I1173" i="6"/>
  <c r="H1173" i="6"/>
  <c r="G1173" i="6"/>
  <c r="Q1173" i="6" s="1"/>
  <c r="R1173" i="6" s="1"/>
  <c r="F1173" i="6"/>
  <c r="M1172" i="6"/>
  <c r="L1172" i="6"/>
  <c r="K1172" i="6"/>
  <c r="J1172" i="6"/>
  <c r="I1172" i="6"/>
  <c r="H1172" i="6"/>
  <c r="G1172" i="6"/>
  <c r="Q1172" i="6" s="1"/>
  <c r="R1172" i="6" s="1"/>
  <c r="F1172" i="6"/>
  <c r="M1171" i="6"/>
  <c r="L1171" i="6"/>
  <c r="K1171" i="6"/>
  <c r="J1171" i="6"/>
  <c r="I1171" i="6"/>
  <c r="H1171" i="6"/>
  <c r="G1171" i="6"/>
  <c r="Q1171" i="6" s="1"/>
  <c r="R1171" i="6" s="1"/>
  <c r="F1171" i="6"/>
  <c r="M1170" i="6"/>
  <c r="L1170" i="6"/>
  <c r="K1170" i="6"/>
  <c r="J1170" i="6"/>
  <c r="I1170" i="6"/>
  <c r="H1170" i="6"/>
  <c r="G1170" i="6"/>
  <c r="Q1170" i="6" s="1"/>
  <c r="R1170" i="6" s="1"/>
  <c r="F1170" i="6"/>
  <c r="M1169" i="6"/>
  <c r="L1169" i="6"/>
  <c r="K1169" i="6"/>
  <c r="J1169" i="6"/>
  <c r="I1169" i="6"/>
  <c r="H1169" i="6"/>
  <c r="G1169" i="6"/>
  <c r="Q1169" i="6" s="1"/>
  <c r="R1169" i="6" s="1"/>
  <c r="F1169" i="6"/>
  <c r="M1168" i="6"/>
  <c r="L1168" i="6"/>
  <c r="K1168" i="6"/>
  <c r="J1168" i="6"/>
  <c r="I1168" i="6"/>
  <c r="H1168" i="6"/>
  <c r="G1168" i="6"/>
  <c r="Q1168" i="6" s="1"/>
  <c r="R1168" i="6" s="1"/>
  <c r="F1168" i="6"/>
  <c r="M1167" i="6"/>
  <c r="L1167" i="6"/>
  <c r="K1167" i="6"/>
  <c r="J1167" i="6"/>
  <c r="I1167" i="6"/>
  <c r="H1167" i="6"/>
  <c r="G1167" i="6"/>
  <c r="Q1167" i="6" s="1"/>
  <c r="R1167" i="6" s="1"/>
  <c r="F1167" i="6"/>
  <c r="M1166" i="6"/>
  <c r="L1166" i="6"/>
  <c r="K1166" i="6"/>
  <c r="J1166" i="6"/>
  <c r="I1166" i="6"/>
  <c r="H1166" i="6"/>
  <c r="G1166" i="6"/>
  <c r="Q1166" i="6" s="1"/>
  <c r="R1166" i="6" s="1"/>
  <c r="F1166" i="6"/>
  <c r="M1165" i="6"/>
  <c r="L1165" i="6"/>
  <c r="K1165" i="6"/>
  <c r="J1165" i="6"/>
  <c r="I1165" i="6"/>
  <c r="H1165" i="6"/>
  <c r="G1165" i="6"/>
  <c r="Q1165" i="6" s="1"/>
  <c r="R1165" i="6" s="1"/>
  <c r="F1165" i="6"/>
  <c r="M1164" i="6"/>
  <c r="L1164" i="6"/>
  <c r="K1164" i="6"/>
  <c r="J1164" i="6"/>
  <c r="I1164" i="6"/>
  <c r="H1164" i="6"/>
  <c r="G1164" i="6"/>
  <c r="Q1164" i="6" s="1"/>
  <c r="R1164" i="6" s="1"/>
  <c r="F1164" i="6"/>
  <c r="M1163" i="6"/>
  <c r="L1163" i="6"/>
  <c r="K1163" i="6"/>
  <c r="J1163" i="6"/>
  <c r="I1163" i="6"/>
  <c r="H1163" i="6"/>
  <c r="G1163" i="6"/>
  <c r="Q1163" i="6" s="1"/>
  <c r="R1163" i="6" s="1"/>
  <c r="F1163" i="6"/>
  <c r="M1162" i="6"/>
  <c r="L1162" i="6"/>
  <c r="K1162" i="6"/>
  <c r="J1162" i="6"/>
  <c r="I1162" i="6"/>
  <c r="H1162" i="6"/>
  <c r="G1162" i="6"/>
  <c r="Q1162" i="6" s="1"/>
  <c r="R1162" i="6" s="1"/>
  <c r="F1162" i="6"/>
  <c r="M1161" i="6"/>
  <c r="L1161" i="6"/>
  <c r="K1161" i="6"/>
  <c r="J1161" i="6"/>
  <c r="I1161" i="6"/>
  <c r="H1161" i="6"/>
  <c r="G1161" i="6"/>
  <c r="Q1161" i="6" s="1"/>
  <c r="R1161" i="6" s="1"/>
  <c r="F1161" i="6"/>
  <c r="M1160" i="6"/>
  <c r="L1160" i="6"/>
  <c r="K1160" i="6"/>
  <c r="J1160" i="6"/>
  <c r="I1160" i="6"/>
  <c r="H1160" i="6"/>
  <c r="G1160" i="6"/>
  <c r="Q1160" i="6" s="1"/>
  <c r="R1160" i="6" s="1"/>
  <c r="F1160" i="6"/>
  <c r="M1159" i="6"/>
  <c r="L1159" i="6"/>
  <c r="K1159" i="6"/>
  <c r="J1159" i="6"/>
  <c r="I1159" i="6"/>
  <c r="H1159" i="6"/>
  <c r="G1159" i="6"/>
  <c r="Q1159" i="6" s="1"/>
  <c r="R1159" i="6" s="1"/>
  <c r="F1159" i="6"/>
  <c r="M1158" i="6"/>
  <c r="L1158" i="6"/>
  <c r="K1158" i="6"/>
  <c r="J1158" i="6"/>
  <c r="I1158" i="6"/>
  <c r="H1158" i="6"/>
  <c r="G1158" i="6"/>
  <c r="Q1158" i="6" s="1"/>
  <c r="R1158" i="6" s="1"/>
  <c r="F1158" i="6"/>
  <c r="M1157" i="6"/>
  <c r="L1157" i="6"/>
  <c r="K1157" i="6"/>
  <c r="J1157" i="6"/>
  <c r="I1157" i="6"/>
  <c r="H1157" i="6"/>
  <c r="G1157" i="6"/>
  <c r="Q1157" i="6" s="1"/>
  <c r="R1157" i="6" s="1"/>
  <c r="F1157" i="6"/>
  <c r="M1156" i="6"/>
  <c r="L1156" i="6"/>
  <c r="K1156" i="6"/>
  <c r="J1156" i="6"/>
  <c r="I1156" i="6"/>
  <c r="H1156" i="6"/>
  <c r="G1156" i="6"/>
  <c r="Q1156" i="6" s="1"/>
  <c r="R1156" i="6" s="1"/>
  <c r="F1156" i="6"/>
  <c r="M1155" i="6"/>
  <c r="L1155" i="6"/>
  <c r="K1155" i="6"/>
  <c r="J1155" i="6"/>
  <c r="I1155" i="6"/>
  <c r="H1155" i="6"/>
  <c r="G1155" i="6"/>
  <c r="Q1155" i="6" s="1"/>
  <c r="R1155" i="6" s="1"/>
  <c r="F1155" i="6"/>
  <c r="M1154" i="6"/>
  <c r="L1154" i="6"/>
  <c r="K1154" i="6"/>
  <c r="J1154" i="6"/>
  <c r="I1154" i="6"/>
  <c r="H1154" i="6"/>
  <c r="G1154" i="6"/>
  <c r="Q1154" i="6" s="1"/>
  <c r="R1154" i="6" s="1"/>
  <c r="F1154" i="6"/>
  <c r="M1153" i="6"/>
  <c r="L1153" i="6"/>
  <c r="K1153" i="6"/>
  <c r="J1153" i="6"/>
  <c r="I1153" i="6"/>
  <c r="H1153" i="6"/>
  <c r="G1153" i="6"/>
  <c r="Q1153" i="6" s="1"/>
  <c r="R1153" i="6" s="1"/>
  <c r="F1153" i="6"/>
  <c r="M1152" i="6"/>
  <c r="L1152" i="6"/>
  <c r="K1152" i="6"/>
  <c r="J1152" i="6"/>
  <c r="I1152" i="6"/>
  <c r="H1152" i="6"/>
  <c r="G1152" i="6"/>
  <c r="Q1152" i="6" s="1"/>
  <c r="R1152" i="6" s="1"/>
  <c r="F1152" i="6"/>
  <c r="M1151" i="6"/>
  <c r="L1151" i="6"/>
  <c r="K1151" i="6"/>
  <c r="J1151" i="6"/>
  <c r="I1151" i="6"/>
  <c r="H1151" i="6"/>
  <c r="G1151" i="6"/>
  <c r="Q1151" i="6" s="1"/>
  <c r="R1151" i="6" s="1"/>
  <c r="F1151" i="6"/>
  <c r="M1150" i="6"/>
  <c r="L1150" i="6"/>
  <c r="K1150" i="6"/>
  <c r="J1150" i="6"/>
  <c r="I1150" i="6"/>
  <c r="H1150" i="6"/>
  <c r="G1150" i="6"/>
  <c r="Q1150" i="6" s="1"/>
  <c r="R1150" i="6" s="1"/>
  <c r="F1150" i="6"/>
  <c r="M1149" i="6"/>
  <c r="L1149" i="6"/>
  <c r="K1149" i="6"/>
  <c r="J1149" i="6"/>
  <c r="I1149" i="6"/>
  <c r="H1149" i="6"/>
  <c r="G1149" i="6"/>
  <c r="Q1149" i="6" s="1"/>
  <c r="R1149" i="6" s="1"/>
  <c r="F1149" i="6"/>
  <c r="M1148" i="6"/>
  <c r="L1148" i="6"/>
  <c r="K1148" i="6"/>
  <c r="J1148" i="6"/>
  <c r="I1148" i="6"/>
  <c r="H1148" i="6"/>
  <c r="G1148" i="6"/>
  <c r="Q1148" i="6" s="1"/>
  <c r="R1148" i="6" s="1"/>
  <c r="F1148" i="6"/>
  <c r="M1147" i="6"/>
  <c r="L1147" i="6"/>
  <c r="K1147" i="6"/>
  <c r="J1147" i="6"/>
  <c r="I1147" i="6"/>
  <c r="H1147" i="6"/>
  <c r="G1147" i="6"/>
  <c r="Q1147" i="6" s="1"/>
  <c r="R1147" i="6" s="1"/>
  <c r="F1147" i="6"/>
  <c r="M1146" i="6"/>
  <c r="L1146" i="6"/>
  <c r="K1146" i="6"/>
  <c r="J1146" i="6"/>
  <c r="I1146" i="6"/>
  <c r="H1146" i="6"/>
  <c r="G1146" i="6"/>
  <c r="Q1146" i="6" s="1"/>
  <c r="R1146" i="6" s="1"/>
  <c r="F1146" i="6"/>
  <c r="M1145" i="6"/>
  <c r="L1145" i="6"/>
  <c r="K1145" i="6"/>
  <c r="J1145" i="6"/>
  <c r="I1145" i="6"/>
  <c r="H1145" i="6"/>
  <c r="G1145" i="6"/>
  <c r="Q1145" i="6" s="1"/>
  <c r="R1145" i="6" s="1"/>
  <c r="F1145" i="6"/>
  <c r="M1144" i="6"/>
  <c r="L1144" i="6"/>
  <c r="K1144" i="6"/>
  <c r="J1144" i="6"/>
  <c r="I1144" i="6"/>
  <c r="H1144" i="6"/>
  <c r="G1144" i="6"/>
  <c r="Q1144" i="6" s="1"/>
  <c r="R1144" i="6" s="1"/>
  <c r="F1144" i="6"/>
  <c r="M1143" i="6"/>
  <c r="L1143" i="6"/>
  <c r="K1143" i="6"/>
  <c r="J1143" i="6"/>
  <c r="I1143" i="6"/>
  <c r="H1143" i="6"/>
  <c r="G1143" i="6"/>
  <c r="Q1143" i="6" s="1"/>
  <c r="R1143" i="6" s="1"/>
  <c r="F1143" i="6"/>
  <c r="M1142" i="6"/>
  <c r="L1142" i="6"/>
  <c r="K1142" i="6"/>
  <c r="J1142" i="6"/>
  <c r="I1142" i="6"/>
  <c r="H1142" i="6"/>
  <c r="G1142" i="6"/>
  <c r="Q1142" i="6" s="1"/>
  <c r="R1142" i="6" s="1"/>
  <c r="F1142" i="6"/>
  <c r="M1141" i="6"/>
  <c r="L1141" i="6"/>
  <c r="K1141" i="6"/>
  <c r="J1141" i="6"/>
  <c r="I1141" i="6"/>
  <c r="H1141" i="6"/>
  <c r="G1141" i="6"/>
  <c r="Q1141" i="6" s="1"/>
  <c r="R1141" i="6" s="1"/>
  <c r="F1141" i="6"/>
  <c r="M1140" i="6"/>
  <c r="L1140" i="6"/>
  <c r="K1140" i="6"/>
  <c r="J1140" i="6"/>
  <c r="I1140" i="6"/>
  <c r="H1140" i="6"/>
  <c r="G1140" i="6"/>
  <c r="Q1140" i="6" s="1"/>
  <c r="R1140" i="6" s="1"/>
  <c r="F1140" i="6"/>
  <c r="M1139" i="6"/>
  <c r="L1139" i="6"/>
  <c r="K1139" i="6"/>
  <c r="J1139" i="6"/>
  <c r="I1139" i="6"/>
  <c r="H1139" i="6"/>
  <c r="G1139" i="6"/>
  <c r="Q1139" i="6" s="1"/>
  <c r="R1139" i="6" s="1"/>
  <c r="F1139" i="6"/>
  <c r="M1138" i="6"/>
  <c r="L1138" i="6"/>
  <c r="K1138" i="6"/>
  <c r="J1138" i="6"/>
  <c r="I1138" i="6"/>
  <c r="H1138" i="6"/>
  <c r="G1138" i="6"/>
  <c r="Q1138" i="6" s="1"/>
  <c r="R1138" i="6" s="1"/>
  <c r="F1138" i="6"/>
  <c r="M1137" i="6"/>
  <c r="L1137" i="6"/>
  <c r="K1137" i="6"/>
  <c r="J1137" i="6"/>
  <c r="I1137" i="6"/>
  <c r="H1137" i="6"/>
  <c r="G1137" i="6"/>
  <c r="Q1137" i="6" s="1"/>
  <c r="R1137" i="6" s="1"/>
  <c r="F1137" i="6"/>
  <c r="M1136" i="6"/>
  <c r="L1136" i="6"/>
  <c r="K1136" i="6"/>
  <c r="J1136" i="6"/>
  <c r="I1136" i="6"/>
  <c r="H1136" i="6"/>
  <c r="G1136" i="6"/>
  <c r="Q1136" i="6" s="1"/>
  <c r="R1136" i="6" s="1"/>
  <c r="F1136" i="6"/>
  <c r="M1135" i="6"/>
  <c r="L1135" i="6"/>
  <c r="K1135" i="6"/>
  <c r="J1135" i="6"/>
  <c r="I1135" i="6"/>
  <c r="H1135" i="6"/>
  <c r="G1135" i="6"/>
  <c r="Q1135" i="6" s="1"/>
  <c r="R1135" i="6" s="1"/>
  <c r="F1135" i="6"/>
  <c r="M1134" i="6"/>
  <c r="L1134" i="6"/>
  <c r="K1134" i="6"/>
  <c r="J1134" i="6"/>
  <c r="I1134" i="6"/>
  <c r="H1134" i="6"/>
  <c r="G1134" i="6"/>
  <c r="Q1134" i="6" s="1"/>
  <c r="R1134" i="6" s="1"/>
  <c r="F1134" i="6"/>
  <c r="M1133" i="6"/>
  <c r="L1133" i="6"/>
  <c r="K1133" i="6"/>
  <c r="J1133" i="6"/>
  <c r="I1133" i="6"/>
  <c r="H1133" i="6"/>
  <c r="G1133" i="6"/>
  <c r="Q1133" i="6" s="1"/>
  <c r="R1133" i="6" s="1"/>
  <c r="F1133" i="6"/>
  <c r="M1132" i="6"/>
  <c r="L1132" i="6"/>
  <c r="K1132" i="6"/>
  <c r="J1132" i="6"/>
  <c r="I1132" i="6"/>
  <c r="H1132" i="6"/>
  <c r="G1132" i="6"/>
  <c r="Q1132" i="6" s="1"/>
  <c r="R1132" i="6" s="1"/>
  <c r="F1132" i="6"/>
  <c r="M1131" i="6"/>
  <c r="L1131" i="6"/>
  <c r="K1131" i="6"/>
  <c r="J1131" i="6"/>
  <c r="I1131" i="6"/>
  <c r="H1131" i="6"/>
  <c r="G1131" i="6"/>
  <c r="Q1131" i="6" s="1"/>
  <c r="R1131" i="6" s="1"/>
  <c r="F1131" i="6"/>
  <c r="M1130" i="6"/>
  <c r="L1130" i="6"/>
  <c r="K1130" i="6"/>
  <c r="J1130" i="6"/>
  <c r="I1130" i="6"/>
  <c r="H1130" i="6"/>
  <c r="G1130" i="6"/>
  <c r="Q1130" i="6" s="1"/>
  <c r="R1130" i="6" s="1"/>
  <c r="F1130" i="6"/>
  <c r="M1129" i="6"/>
  <c r="L1129" i="6"/>
  <c r="K1129" i="6"/>
  <c r="J1129" i="6"/>
  <c r="I1129" i="6"/>
  <c r="H1129" i="6"/>
  <c r="G1129" i="6"/>
  <c r="Q1129" i="6" s="1"/>
  <c r="R1129" i="6" s="1"/>
  <c r="F1129" i="6"/>
  <c r="M1128" i="6"/>
  <c r="L1128" i="6"/>
  <c r="K1128" i="6"/>
  <c r="J1128" i="6"/>
  <c r="I1128" i="6"/>
  <c r="H1128" i="6"/>
  <c r="G1128" i="6"/>
  <c r="Q1128" i="6" s="1"/>
  <c r="R1128" i="6" s="1"/>
  <c r="F1128" i="6"/>
  <c r="M1127" i="6"/>
  <c r="L1127" i="6"/>
  <c r="K1127" i="6"/>
  <c r="J1127" i="6"/>
  <c r="I1127" i="6"/>
  <c r="H1127" i="6"/>
  <c r="G1127" i="6"/>
  <c r="Q1127" i="6" s="1"/>
  <c r="R1127" i="6" s="1"/>
  <c r="F1127" i="6"/>
  <c r="M1126" i="6"/>
  <c r="L1126" i="6"/>
  <c r="K1126" i="6"/>
  <c r="J1126" i="6"/>
  <c r="I1126" i="6"/>
  <c r="H1126" i="6"/>
  <c r="G1126" i="6"/>
  <c r="Q1126" i="6" s="1"/>
  <c r="R1126" i="6" s="1"/>
  <c r="F1126" i="6"/>
  <c r="M1125" i="6"/>
  <c r="L1125" i="6"/>
  <c r="K1125" i="6"/>
  <c r="J1125" i="6"/>
  <c r="I1125" i="6"/>
  <c r="H1125" i="6"/>
  <c r="G1125" i="6"/>
  <c r="Q1125" i="6" s="1"/>
  <c r="R1125" i="6" s="1"/>
  <c r="F1125" i="6"/>
  <c r="M1124" i="6"/>
  <c r="L1124" i="6"/>
  <c r="K1124" i="6"/>
  <c r="J1124" i="6"/>
  <c r="I1124" i="6"/>
  <c r="H1124" i="6"/>
  <c r="G1124" i="6"/>
  <c r="Q1124" i="6" s="1"/>
  <c r="R1124" i="6" s="1"/>
  <c r="F1124" i="6"/>
  <c r="M1123" i="6"/>
  <c r="L1123" i="6"/>
  <c r="K1123" i="6"/>
  <c r="J1123" i="6"/>
  <c r="I1123" i="6"/>
  <c r="H1123" i="6"/>
  <c r="G1123" i="6"/>
  <c r="Q1123" i="6" s="1"/>
  <c r="R1123" i="6" s="1"/>
  <c r="F1123" i="6"/>
  <c r="M1122" i="6"/>
  <c r="L1122" i="6"/>
  <c r="K1122" i="6"/>
  <c r="J1122" i="6"/>
  <c r="I1122" i="6"/>
  <c r="H1122" i="6"/>
  <c r="G1122" i="6"/>
  <c r="Q1122" i="6" s="1"/>
  <c r="R1122" i="6" s="1"/>
  <c r="F1122" i="6"/>
  <c r="M1121" i="6"/>
  <c r="L1121" i="6"/>
  <c r="K1121" i="6"/>
  <c r="J1121" i="6"/>
  <c r="I1121" i="6"/>
  <c r="H1121" i="6"/>
  <c r="G1121" i="6"/>
  <c r="Q1121" i="6" s="1"/>
  <c r="R1121" i="6" s="1"/>
  <c r="F1121" i="6"/>
  <c r="M1120" i="6"/>
  <c r="L1120" i="6"/>
  <c r="K1120" i="6"/>
  <c r="J1120" i="6"/>
  <c r="I1120" i="6"/>
  <c r="H1120" i="6"/>
  <c r="G1120" i="6"/>
  <c r="Q1120" i="6" s="1"/>
  <c r="R1120" i="6" s="1"/>
  <c r="F1120" i="6"/>
  <c r="M1119" i="6"/>
  <c r="L1119" i="6"/>
  <c r="K1119" i="6"/>
  <c r="J1119" i="6"/>
  <c r="I1119" i="6"/>
  <c r="H1119" i="6"/>
  <c r="G1119" i="6"/>
  <c r="Q1119" i="6" s="1"/>
  <c r="R1119" i="6" s="1"/>
  <c r="F1119" i="6"/>
  <c r="M1118" i="6"/>
  <c r="L1118" i="6"/>
  <c r="K1118" i="6"/>
  <c r="J1118" i="6"/>
  <c r="I1118" i="6"/>
  <c r="H1118" i="6"/>
  <c r="G1118" i="6"/>
  <c r="Q1118" i="6" s="1"/>
  <c r="R1118" i="6" s="1"/>
  <c r="F1118" i="6"/>
  <c r="M1117" i="6"/>
  <c r="L1117" i="6"/>
  <c r="K1117" i="6"/>
  <c r="J1117" i="6"/>
  <c r="I1117" i="6"/>
  <c r="H1117" i="6"/>
  <c r="G1117" i="6"/>
  <c r="Q1117" i="6" s="1"/>
  <c r="R1117" i="6" s="1"/>
  <c r="F1117" i="6"/>
  <c r="M1116" i="6"/>
  <c r="L1116" i="6"/>
  <c r="K1116" i="6"/>
  <c r="J1116" i="6"/>
  <c r="I1116" i="6"/>
  <c r="H1116" i="6"/>
  <c r="G1116" i="6"/>
  <c r="Q1116" i="6" s="1"/>
  <c r="R1116" i="6" s="1"/>
  <c r="F1116" i="6"/>
  <c r="M1115" i="6"/>
  <c r="L1115" i="6"/>
  <c r="K1115" i="6"/>
  <c r="J1115" i="6"/>
  <c r="I1115" i="6"/>
  <c r="H1115" i="6"/>
  <c r="G1115" i="6"/>
  <c r="Q1115" i="6" s="1"/>
  <c r="R1115" i="6" s="1"/>
  <c r="F1115" i="6"/>
  <c r="M1114" i="6"/>
  <c r="L1114" i="6"/>
  <c r="K1114" i="6"/>
  <c r="J1114" i="6"/>
  <c r="I1114" i="6"/>
  <c r="H1114" i="6"/>
  <c r="G1114" i="6"/>
  <c r="Q1114" i="6" s="1"/>
  <c r="R1114" i="6" s="1"/>
  <c r="F1114" i="6"/>
  <c r="M1113" i="6"/>
  <c r="L1113" i="6"/>
  <c r="K1113" i="6"/>
  <c r="J1113" i="6"/>
  <c r="I1113" i="6"/>
  <c r="H1113" i="6"/>
  <c r="G1113" i="6"/>
  <c r="Q1113" i="6" s="1"/>
  <c r="R1113" i="6" s="1"/>
  <c r="F1113" i="6"/>
  <c r="M1112" i="6"/>
  <c r="L1112" i="6"/>
  <c r="K1112" i="6"/>
  <c r="J1112" i="6"/>
  <c r="I1112" i="6"/>
  <c r="H1112" i="6"/>
  <c r="G1112" i="6"/>
  <c r="Q1112" i="6" s="1"/>
  <c r="R1112" i="6" s="1"/>
  <c r="F1112" i="6"/>
  <c r="M1111" i="6"/>
  <c r="L1111" i="6"/>
  <c r="K1111" i="6"/>
  <c r="J1111" i="6"/>
  <c r="I1111" i="6"/>
  <c r="H1111" i="6"/>
  <c r="G1111" i="6"/>
  <c r="Q1111" i="6" s="1"/>
  <c r="R1111" i="6" s="1"/>
  <c r="F1111" i="6"/>
  <c r="M1110" i="6"/>
  <c r="L1110" i="6"/>
  <c r="K1110" i="6"/>
  <c r="J1110" i="6"/>
  <c r="I1110" i="6"/>
  <c r="H1110" i="6"/>
  <c r="G1110" i="6"/>
  <c r="Q1110" i="6" s="1"/>
  <c r="R1110" i="6" s="1"/>
  <c r="F1110" i="6"/>
  <c r="M1109" i="6"/>
  <c r="L1109" i="6"/>
  <c r="K1109" i="6"/>
  <c r="J1109" i="6"/>
  <c r="I1109" i="6"/>
  <c r="H1109" i="6"/>
  <c r="G1109" i="6"/>
  <c r="Q1109" i="6" s="1"/>
  <c r="R1109" i="6" s="1"/>
  <c r="F1109" i="6"/>
  <c r="M1108" i="6"/>
  <c r="L1108" i="6"/>
  <c r="K1108" i="6"/>
  <c r="J1108" i="6"/>
  <c r="I1108" i="6"/>
  <c r="H1108" i="6"/>
  <c r="G1108" i="6"/>
  <c r="Q1108" i="6" s="1"/>
  <c r="R1108" i="6" s="1"/>
  <c r="F1108" i="6"/>
  <c r="M1107" i="6"/>
  <c r="L1107" i="6"/>
  <c r="K1107" i="6"/>
  <c r="J1107" i="6"/>
  <c r="I1107" i="6"/>
  <c r="H1107" i="6"/>
  <c r="G1107" i="6"/>
  <c r="Q1107" i="6" s="1"/>
  <c r="R1107" i="6" s="1"/>
  <c r="F1107" i="6"/>
  <c r="M1106" i="6"/>
  <c r="L1106" i="6"/>
  <c r="K1106" i="6"/>
  <c r="J1106" i="6"/>
  <c r="I1106" i="6"/>
  <c r="H1106" i="6"/>
  <c r="G1106" i="6"/>
  <c r="Q1106" i="6" s="1"/>
  <c r="R1106" i="6" s="1"/>
  <c r="F1106" i="6"/>
  <c r="M1105" i="6"/>
  <c r="L1105" i="6"/>
  <c r="K1105" i="6"/>
  <c r="J1105" i="6"/>
  <c r="I1105" i="6"/>
  <c r="H1105" i="6"/>
  <c r="G1105" i="6"/>
  <c r="Q1105" i="6" s="1"/>
  <c r="R1105" i="6" s="1"/>
  <c r="F1105" i="6"/>
  <c r="M1104" i="6"/>
  <c r="L1104" i="6"/>
  <c r="K1104" i="6"/>
  <c r="J1104" i="6"/>
  <c r="I1104" i="6"/>
  <c r="H1104" i="6"/>
  <c r="G1104" i="6"/>
  <c r="Q1104" i="6" s="1"/>
  <c r="R1104" i="6" s="1"/>
  <c r="F1104" i="6"/>
  <c r="M1103" i="6"/>
  <c r="L1103" i="6"/>
  <c r="K1103" i="6"/>
  <c r="J1103" i="6"/>
  <c r="I1103" i="6"/>
  <c r="H1103" i="6"/>
  <c r="G1103" i="6"/>
  <c r="Q1103" i="6" s="1"/>
  <c r="R1103" i="6" s="1"/>
  <c r="F1103" i="6"/>
  <c r="M1102" i="6"/>
  <c r="L1102" i="6"/>
  <c r="K1102" i="6"/>
  <c r="J1102" i="6"/>
  <c r="I1102" i="6"/>
  <c r="H1102" i="6"/>
  <c r="G1102" i="6"/>
  <c r="Q1102" i="6" s="1"/>
  <c r="R1102" i="6" s="1"/>
  <c r="F1102" i="6"/>
  <c r="M1101" i="6"/>
  <c r="L1101" i="6"/>
  <c r="K1101" i="6"/>
  <c r="J1101" i="6"/>
  <c r="I1101" i="6"/>
  <c r="H1101" i="6"/>
  <c r="G1101" i="6"/>
  <c r="Q1101" i="6" s="1"/>
  <c r="R1101" i="6" s="1"/>
  <c r="F1101" i="6"/>
  <c r="M1100" i="6"/>
  <c r="L1100" i="6"/>
  <c r="K1100" i="6"/>
  <c r="J1100" i="6"/>
  <c r="I1100" i="6"/>
  <c r="H1100" i="6"/>
  <c r="G1100" i="6"/>
  <c r="Q1100" i="6" s="1"/>
  <c r="R1100" i="6" s="1"/>
  <c r="F1100" i="6"/>
  <c r="M1099" i="6"/>
  <c r="L1099" i="6"/>
  <c r="K1099" i="6"/>
  <c r="J1099" i="6"/>
  <c r="I1099" i="6"/>
  <c r="H1099" i="6"/>
  <c r="G1099" i="6"/>
  <c r="Q1099" i="6" s="1"/>
  <c r="R1099" i="6" s="1"/>
  <c r="F1099" i="6"/>
  <c r="M1098" i="6"/>
  <c r="L1098" i="6"/>
  <c r="K1098" i="6"/>
  <c r="J1098" i="6"/>
  <c r="I1098" i="6"/>
  <c r="H1098" i="6"/>
  <c r="G1098" i="6"/>
  <c r="Q1098" i="6" s="1"/>
  <c r="R1098" i="6" s="1"/>
  <c r="F1098" i="6"/>
  <c r="M1097" i="6"/>
  <c r="L1097" i="6"/>
  <c r="K1097" i="6"/>
  <c r="J1097" i="6"/>
  <c r="I1097" i="6"/>
  <c r="H1097" i="6"/>
  <c r="G1097" i="6"/>
  <c r="Q1097" i="6" s="1"/>
  <c r="R1097" i="6" s="1"/>
  <c r="F1097" i="6"/>
  <c r="M1096" i="6"/>
  <c r="L1096" i="6"/>
  <c r="K1096" i="6"/>
  <c r="J1096" i="6"/>
  <c r="I1096" i="6"/>
  <c r="H1096" i="6"/>
  <c r="G1096" i="6"/>
  <c r="Q1096" i="6" s="1"/>
  <c r="R1096" i="6" s="1"/>
  <c r="F1096" i="6"/>
  <c r="M1095" i="6"/>
  <c r="L1095" i="6"/>
  <c r="K1095" i="6"/>
  <c r="J1095" i="6"/>
  <c r="I1095" i="6"/>
  <c r="H1095" i="6"/>
  <c r="G1095" i="6"/>
  <c r="Q1095" i="6" s="1"/>
  <c r="R1095" i="6" s="1"/>
  <c r="F1095" i="6"/>
  <c r="M1094" i="6"/>
  <c r="L1094" i="6"/>
  <c r="K1094" i="6"/>
  <c r="J1094" i="6"/>
  <c r="I1094" i="6"/>
  <c r="H1094" i="6"/>
  <c r="G1094" i="6"/>
  <c r="Q1094" i="6" s="1"/>
  <c r="R1094" i="6" s="1"/>
  <c r="F1094" i="6"/>
  <c r="M1093" i="6"/>
  <c r="L1093" i="6"/>
  <c r="K1093" i="6"/>
  <c r="J1093" i="6"/>
  <c r="I1093" i="6"/>
  <c r="H1093" i="6"/>
  <c r="G1093" i="6"/>
  <c r="Q1093" i="6" s="1"/>
  <c r="R1093" i="6" s="1"/>
  <c r="F1093" i="6"/>
  <c r="M1092" i="6"/>
  <c r="L1092" i="6"/>
  <c r="K1092" i="6"/>
  <c r="J1092" i="6"/>
  <c r="I1092" i="6"/>
  <c r="H1092" i="6"/>
  <c r="G1092" i="6"/>
  <c r="Q1092" i="6" s="1"/>
  <c r="R1092" i="6" s="1"/>
  <c r="F1092" i="6"/>
  <c r="M1091" i="6"/>
  <c r="L1091" i="6"/>
  <c r="K1091" i="6"/>
  <c r="J1091" i="6"/>
  <c r="I1091" i="6"/>
  <c r="H1091" i="6"/>
  <c r="G1091" i="6"/>
  <c r="Q1091" i="6" s="1"/>
  <c r="R1091" i="6" s="1"/>
  <c r="F1091" i="6"/>
  <c r="M1090" i="6"/>
  <c r="L1090" i="6"/>
  <c r="K1090" i="6"/>
  <c r="J1090" i="6"/>
  <c r="I1090" i="6"/>
  <c r="H1090" i="6"/>
  <c r="G1090" i="6"/>
  <c r="Q1090" i="6" s="1"/>
  <c r="R1090" i="6" s="1"/>
  <c r="F1090" i="6"/>
  <c r="M1089" i="6"/>
  <c r="L1089" i="6"/>
  <c r="K1089" i="6"/>
  <c r="J1089" i="6"/>
  <c r="I1089" i="6"/>
  <c r="H1089" i="6"/>
  <c r="G1089" i="6"/>
  <c r="Q1089" i="6" s="1"/>
  <c r="R1089" i="6" s="1"/>
  <c r="F1089" i="6"/>
  <c r="M1088" i="6"/>
  <c r="L1088" i="6"/>
  <c r="K1088" i="6"/>
  <c r="J1088" i="6"/>
  <c r="I1088" i="6"/>
  <c r="H1088" i="6"/>
  <c r="G1088" i="6"/>
  <c r="Q1088" i="6" s="1"/>
  <c r="R1088" i="6" s="1"/>
  <c r="F1088" i="6"/>
  <c r="M1087" i="6"/>
  <c r="L1087" i="6"/>
  <c r="K1087" i="6"/>
  <c r="J1087" i="6"/>
  <c r="I1087" i="6"/>
  <c r="H1087" i="6"/>
  <c r="G1087" i="6"/>
  <c r="Q1087" i="6" s="1"/>
  <c r="R1087" i="6" s="1"/>
  <c r="F1087" i="6"/>
  <c r="M1086" i="6"/>
  <c r="L1086" i="6"/>
  <c r="K1086" i="6"/>
  <c r="J1086" i="6"/>
  <c r="I1086" i="6"/>
  <c r="H1086" i="6"/>
  <c r="G1086" i="6"/>
  <c r="Q1086" i="6" s="1"/>
  <c r="R1086" i="6" s="1"/>
  <c r="F1086" i="6"/>
  <c r="M1085" i="6"/>
  <c r="L1085" i="6"/>
  <c r="K1085" i="6"/>
  <c r="J1085" i="6"/>
  <c r="I1085" i="6"/>
  <c r="H1085" i="6"/>
  <c r="G1085" i="6"/>
  <c r="Q1085" i="6" s="1"/>
  <c r="R1085" i="6" s="1"/>
  <c r="F1085" i="6"/>
  <c r="M1084" i="6"/>
  <c r="L1084" i="6"/>
  <c r="K1084" i="6"/>
  <c r="J1084" i="6"/>
  <c r="I1084" i="6"/>
  <c r="H1084" i="6"/>
  <c r="G1084" i="6"/>
  <c r="Q1084" i="6" s="1"/>
  <c r="R1084" i="6" s="1"/>
  <c r="F1084" i="6"/>
  <c r="M1083" i="6"/>
  <c r="L1083" i="6"/>
  <c r="K1083" i="6"/>
  <c r="J1083" i="6"/>
  <c r="I1083" i="6"/>
  <c r="H1083" i="6"/>
  <c r="G1083" i="6"/>
  <c r="Q1083" i="6" s="1"/>
  <c r="R1083" i="6" s="1"/>
  <c r="F1083" i="6"/>
  <c r="M1082" i="6"/>
  <c r="L1082" i="6"/>
  <c r="K1082" i="6"/>
  <c r="J1082" i="6"/>
  <c r="I1082" i="6"/>
  <c r="H1082" i="6"/>
  <c r="G1082" i="6"/>
  <c r="Q1082" i="6" s="1"/>
  <c r="R1082" i="6" s="1"/>
  <c r="F1082" i="6"/>
  <c r="M1081" i="6"/>
  <c r="L1081" i="6"/>
  <c r="K1081" i="6"/>
  <c r="J1081" i="6"/>
  <c r="I1081" i="6"/>
  <c r="H1081" i="6"/>
  <c r="G1081" i="6"/>
  <c r="Q1081" i="6" s="1"/>
  <c r="R1081" i="6" s="1"/>
  <c r="F1081" i="6"/>
  <c r="M1080" i="6"/>
  <c r="L1080" i="6"/>
  <c r="K1080" i="6"/>
  <c r="J1080" i="6"/>
  <c r="I1080" i="6"/>
  <c r="H1080" i="6"/>
  <c r="G1080" i="6"/>
  <c r="Q1080" i="6" s="1"/>
  <c r="R1080" i="6" s="1"/>
  <c r="F1080" i="6"/>
  <c r="M1079" i="6"/>
  <c r="L1079" i="6"/>
  <c r="K1079" i="6"/>
  <c r="J1079" i="6"/>
  <c r="I1079" i="6"/>
  <c r="H1079" i="6"/>
  <c r="G1079" i="6"/>
  <c r="Q1079" i="6" s="1"/>
  <c r="R1079" i="6" s="1"/>
  <c r="F1079" i="6"/>
  <c r="M1078" i="6"/>
  <c r="L1078" i="6"/>
  <c r="K1078" i="6"/>
  <c r="J1078" i="6"/>
  <c r="I1078" i="6"/>
  <c r="H1078" i="6"/>
  <c r="G1078" i="6"/>
  <c r="Q1078" i="6" s="1"/>
  <c r="R1078" i="6" s="1"/>
  <c r="F1078" i="6"/>
  <c r="M1077" i="6"/>
  <c r="L1077" i="6"/>
  <c r="K1077" i="6"/>
  <c r="J1077" i="6"/>
  <c r="I1077" i="6"/>
  <c r="H1077" i="6"/>
  <c r="G1077" i="6"/>
  <c r="Q1077" i="6" s="1"/>
  <c r="R1077" i="6" s="1"/>
  <c r="F1077" i="6"/>
  <c r="M1076" i="6"/>
  <c r="L1076" i="6"/>
  <c r="K1076" i="6"/>
  <c r="J1076" i="6"/>
  <c r="I1076" i="6"/>
  <c r="H1076" i="6"/>
  <c r="G1076" i="6"/>
  <c r="Q1076" i="6" s="1"/>
  <c r="R1076" i="6" s="1"/>
  <c r="F1076" i="6"/>
  <c r="M1075" i="6"/>
  <c r="L1075" i="6"/>
  <c r="K1075" i="6"/>
  <c r="J1075" i="6"/>
  <c r="I1075" i="6"/>
  <c r="H1075" i="6"/>
  <c r="G1075" i="6"/>
  <c r="Q1075" i="6" s="1"/>
  <c r="R1075" i="6" s="1"/>
  <c r="F1075" i="6"/>
  <c r="M1074" i="6"/>
  <c r="L1074" i="6"/>
  <c r="K1074" i="6"/>
  <c r="J1074" i="6"/>
  <c r="I1074" i="6"/>
  <c r="H1074" i="6"/>
  <c r="G1074" i="6"/>
  <c r="Q1074" i="6" s="1"/>
  <c r="R1074" i="6" s="1"/>
  <c r="F1074" i="6"/>
  <c r="M1073" i="6"/>
  <c r="L1073" i="6"/>
  <c r="K1073" i="6"/>
  <c r="J1073" i="6"/>
  <c r="I1073" i="6"/>
  <c r="H1073" i="6"/>
  <c r="G1073" i="6"/>
  <c r="Q1073" i="6" s="1"/>
  <c r="R1073" i="6" s="1"/>
  <c r="F1073" i="6"/>
  <c r="M1072" i="6"/>
  <c r="L1072" i="6"/>
  <c r="K1072" i="6"/>
  <c r="J1072" i="6"/>
  <c r="I1072" i="6"/>
  <c r="H1072" i="6"/>
  <c r="G1072" i="6"/>
  <c r="Q1072" i="6" s="1"/>
  <c r="R1072" i="6" s="1"/>
  <c r="F1072" i="6"/>
  <c r="M1071" i="6"/>
  <c r="L1071" i="6"/>
  <c r="K1071" i="6"/>
  <c r="J1071" i="6"/>
  <c r="I1071" i="6"/>
  <c r="H1071" i="6"/>
  <c r="G1071" i="6"/>
  <c r="Q1071" i="6" s="1"/>
  <c r="R1071" i="6" s="1"/>
  <c r="F1071" i="6"/>
  <c r="M1070" i="6"/>
  <c r="L1070" i="6"/>
  <c r="K1070" i="6"/>
  <c r="J1070" i="6"/>
  <c r="I1070" i="6"/>
  <c r="H1070" i="6"/>
  <c r="G1070" i="6"/>
  <c r="Q1070" i="6" s="1"/>
  <c r="R1070" i="6" s="1"/>
  <c r="F1070" i="6"/>
  <c r="M1069" i="6"/>
  <c r="L1069" i="6"/>
  <c r="K1069" i="6"/>
  <c r="J1069" i="6"/>
  <c r="I1069" i="6"/>
  <c r="H1069" i="6"/>
  <c r="G1069" i="6"/>
  <c r="Q1069" i="6" s="1"/>
  <c r="R1069" i="6" s="1"/>
  <c r="F1069" i="6"/>
  <c r="M1068" i="6"/>
  <c r="L1068" i="6"/>
  <c r="K1068" i="6"/>
  <c r="J1068" i="6"/>
  <c r="I1068" i="6"/>
  <c r="H1068" i="6"/>
  <c r="G1068" i="6"/>
  <c r="Q1068" i="6" s="1"/>
  <c r="R1068" i="6" s="1"/>
  <c r="F1068" i="6"/>
  <c r="M1067" i="6"/>
  <c r="L1067" i="6"/>
  <c r="K1067" i="6"/>
  <c r="J1067" i="6"/>
  <c r="I1067" i="6"/>
  <c r="H1067" i="6"/>
  <c r="G1067" i="6"/>
  <c r="Q1067" i="6" s="1"/>
  <c r="R1067" i="6" s="1"/>
  <c r="F1067" i="6"/>
  <c r="M1066" i="6"/>
  <c r="L1066" i="6"/>
  <c r="K1066" i="6"/>
  <c r="J1066" i="6"/>
  <c r="I1066" i="6"/>
  <c r="H1066" i="6"/>
  <c r="G1066" i="6"/>
  <c r="Q1066" i="6" s="1"/>
  <c r="R1066" i="6" s="1"/>
  <c r="F1066" i="6"/>
  <c r="M1065" i="6"/>
  <c r="L1065" i="6"/>
  <c r="K1065" i="6"/>
  <c r="J1065" i="6"/>
  <c r="I1065" i="6"/>
  <c r="H1065" i="6"/>
  <c r="G1065" i="6"/>
  <c r="Q1065" i="6" s="1"/>
  <c r="R1065" i="6" s="1"/>
  <c r="F1065" i="6"/>
  <c r="M1064" i="6"/>
  <c r="L1064" i="6"/>
  <c r="K1064" i="6"/>
  <c r="J1064" i="6"/>
  <c r="I1064" i="6"/>
  <c r="H1064" i="6"/>
  <c r="G1064" i="6"/>
  <c r="Q1064" i="6" s="1"/>
  <c r="R1064" i="6" s="1"/>
  <c r="F1064" i="6"/>
  <c r="M1063" i="6"/>
  <c r="L1063" i="6"/>
  <c r="K1063" i="6"/>
  <c r="J1063" i="6"/>
  <c r="I1063" i="6"/>
  <c r="H1063" i="6"/>
  <c r="G1063" i="6"/>
  <c r="Q1063" i="6" s="1"/>
  <c r="R1063" i="6" s="1"/>
  <c r="F1063" i="6"/>
  <c r="M1062" i="6"/>
  <c r="L1062" i="6"/>
  <c r="K1062" i="6"/>
  <c r="J1062" i="6"/>
  <c r="I1062" i="6"/>
  <c r="H1062" i="6"/>
  <c r="G1062" i="6"/>
  <c r="Q1062" i="6" s="1"/>
  <c r="R1062" i="6" s="1"/>
  <c r="F1062" i="6"/>
  <c r="M1061" i="6"/>
  <c r="L1061" i="6"/>
  <c r="K1061" i="6"/>
  <c r="J1061" i="6"/>
  <c r="I1061" i="6"/>
  <c r="H1061" i="6"/>
  <c r="G1061" i="6"/>
  <c r="Q1061" i="6" s="1"/>
  <c r="R1061" i="6" s="1"/>
  <c r="F1061" i="6"/>
  <c r="M1060" i="6"/>
  <c r="L1060" i="6"/>
  <c r="K1060" i="6"/>
  <c r="J1060" i="6"/>
  <c r="I1060" i="6"/>
  <c r="H1060" i="6"/>
  <c r="G1060" i="6"/>
  <c r="Q1060" i="6" s="1"/>
  <c r="R1060" i="6" s="1"/>
  <c r="F1060" i="6"/>
  <c r="M1059" i="6"/>
  <c r="L1059" i="6"/>
  <c r="K1059" i="6"/>
  <c r="J1059" i="6"/>
  <c r="I1059" i="6"/>
  <c r="H1059" i="6"/>
  <c r="G1059" i="6"/>
  <c r="Q1059" i="6" s="1"/>
  <c r="R1059" i="6" s="1"/>
  <c r="F1059" i="6"/>
  <c r="M1058" i="6"/>
  <c r="L1058" i="6"/>
  <c r="K1058" i="6"/>
  <c r="J1058" i="6"/>
  <c r="I1058" i="6"/>
  <c r="H1058" i="6"/>
  <c r="G1058" i="6"/>
  <c r="Q1058" i="6" s="1"/>
  <c r="R1058" i="6" s="1"/>
  <c r="F1058" i="6"/>
  <c r="M1057" i="6"/>
  <c r="L1057" i="6"/>
  <c r="K1057" i="6"/>
  <c r="J1057" i="6"/>
  <c r="I1057" i="6"/>
  <c r="H1057" i="6"/>
  <c r="G1057" i="6"/>
  <c r="Q1057" i="6" s="1"/>
  <c r="R1057" i="6" s="1"/>
  <c r="F1057" i="6"/>
  <c r="M1056" i="6"/>
  <c r="L1056" i="6"/>
  <c r="K1056" i="6"/>
  <c r="J1056" i="6"/>
  <c r="I1056" i="6"/>
  <c r="H1056" i="6"/>
  <c r="G1056" i="6"/>
  <c r="Q1056" i="6" s="1"/>
  <c r="R1056" i="6" s="1"/>
  <c r="F1056" i="6"/>
  <c r="M1055" i="6"/>
  <c r="L1055" i="6"/>
  <c r="K1055" i="6"/>
  <c r="J1055" i="6"/>
  <c r="I1055" i="6"/>
  <c r="H1055" i="6"/>
  <c r="G1055" i="6"/>
  <c r="Q1055" i="6" s="1"/>
  <c r="R1055" i="6" s="1"/>
  <c r="F1055" i="6"/>
  <c r="M1054" i="6"/>
  <c r="L1054" i="6"/>
  <c r="K1054" i="6"/>
  <c r="J1054" i="6"/>
  <c r="I1054" i="6"/>
  <c r="H1054" i="6"/>
  <c r="G1054" i="6"/>
  <c r="Q1054" i="6" s="1"/>
  <c r="R1054" i="6" s="1"/>
  <c r="F1054" i="6"/>
  <c r="M1053" i="6"/>
  <c r="L1053" i="6"/>
  <c r="K1053" i="6"/>
  <c r="J1053" i="6"/>
  <c r="I1053" i="6"/>
  <c r="H1053" i="6"/>
  <c r="G1053" i="6"/>
  <c r="Q1053" i="6" s="1"/>
  <c r="R1053" i="6" s="1"/>
  <c r="F1053" i="6"/>
  <c r="M1052" i="6"/>
  <c r="L1052" i="6"/>
  <c r="K1052" i="6"/>
  <c r="J1052" i="6"/>
  <c r="I1052" i="6"/>
  <c r="H1052" i="6"/>
  <c r="G1052" i="6"/>
  <c r="Q1052" i="6" s="1"/>
  <c r="R1052" i="6" s="1"/>
  <c r="F1052" i="6"/>
  <c r="M1051" i="6"/>
  <c r="L1051" i="6"/>
  <c r="K1051" i="6"/>
  <c r="J1051" i="6"/>
  <c r="I1051" i="6"/>
  <c r="H1051" i="6"/>
  <c r="G1051" i="6"/>
  <c r="Q1051" i="6" s="1"/>
  <c r="R1051" i="6" s="1"/>
  <c r="F1051" i="6"/>
  <c r="M1050" i="6"/>
  <c r="L1050" i="6"/>
  <c r="K1050" i="6"/>
  <c r="J1050" i="6"/>
  <c r="I1050" i="6"/>
  <c r="H1050" i="6"/>
  <c r="G1050" i="6"/>
  <c r="Q1050" i="6" s="1"/>
  <c r="R1050" i="6" s="1"/>
  <c r="F1050" i="6"/>
  <c r="M1049" i="6"/>
  <c r="L1049" i="6"/>
  <c r="K1049" i="6"/>
  <c r="J1049" i="6"/>
  <c r="I1049" i="6"/>
  <c r="H1049" i="6"/>
  <c r="G1049" i="6"/>
  <c r="Q1049" i="6" s="1"/>
  <c r="R1049" i="6" s="1"/>
  <c r="F1049" i="6"/>
  <c r="M1048" i="6"/>
  <c r="L1048" i="6"/>
  <c r="K1048" i="6"/>
  <c r="J1048" i="6"/>
  <c r="I1048" i="6"/>
  <c r="H1048" i="6"/>
  <c r="G1048" i="6"/>
  <c r="Q1048" i="6" s="1"/>
  <c r="R1048" i="6" s="1"/>
  <c r="F1048" i="6"/>
  <c r="M1047" i="6"/>
  <c r="L1047" i="6"/>
  <c r="K1047" i="6"/>
  <c r="J1047" i="6"/>
  <c r="I1047" i="6"/>
  <c r="H1047" i="6"/>
  <c r="G1047" i="6"/>
  <c r="Q1047" i="6" s="1"/>
  <c r="R1047" i="6" s="1"/>
  <c r="F1047" i="6"/>
  <c r="M1046" i="6"/>
  <c r="L1046" i="6"/>
  <c r="K1046" i="6"/>
  <c r="J1046" i="6"/>
  <c r="I1046" i="6"/>
  <c r="H1046" i="6"/>
  <c r="G1046" i="6"/>
  <c r="Q1046" i="6" s="1"/>
  <c r="R1046" i="6" s="1"/>
  <c r="F1046" i="6"/>
  <c r="M1045" i="6"/>
  <c r="L1045" i="6"/>
  <c r="K1045" i="6"/>
  <c r="J1045" i="6"/>
  <c r="I1045" i="6"/>
  <c r="H1045" i="6"/>
  <c r="G1045" i="6"/>
  <c r="Q1045" i="6" s="1"/>
  <c r="R1045" i="6" s="1"/>
  <c r="F1045" i="6"/>
  <c r="M1044" i="6"/>
  <c r="L1044" i="6"/>
  <c r="K1044" i="6"/>
  <c r="J1044" i="6"/>
  <c r="I1044" i="6"/>
  <c r="H1044" i="6"/>
  <c r="G1044" i="6"/>
  <c r="Q1044" i="6" s="1"/>
  <c r="R1044" i="6" s="1"/>
  <c r="F1044" i="6"/>
  <c r="M1043" i="6"/>
  <c r="L1043" i="6"/>
  <c r="K1043" i="6"/>
  <c r="J1043" i="6"/>
  <c r="I1043" i="6"/>
  <c r="H1043" i="6"/>
  <c r="G1043" i="6"/>
  <c r="Q1043" i="6" s="1"/>
  <c r="R1043" i="6" s="1"/>
  <c r="F1043" i="6"/>
  <c r="M1042" i="6"/>
  <c r="L1042" i="6"/>
  <c r="K1042" i="6"/>
  <c r="J1042" i="6"/>
  <c r="I1042" i="6"/>
  <c r="H1042" i="6"/>
  <c r="G1042" i="6"/>
  <c r="Q1042" i="6" s="1"/>
  <c r="R1042" i="6" s="1"/>
  <c r="F1042" i="6"/>
  <c r="M1041" i="6"/>
  <c r="L1041" i="6"/>
  <c r="K1041" i="6"/>
  <c r="J1041" i="6"/>
  <c r="I1041" i="6"/>
  <c r="H1041" i="6"/>
  <c r="G1041" i="6"/>
  <c r="Q1041" i="6" s="1"/>
  <c r="R1041" i="6" s="1"/>
  <c r="F1041" i="6"/>
  <c r="M1040" i="6"/>
  <c r="L1040" i="6"/>
  <c r="K1040" i="6"/>
  <c r="J1040" i="6"/>
  <c r="I1040" i="6"/>
  <c r="H1040" i="6"/>
  <c r="G1040" i="6"/>
  <c r="Q1040" i="6" s="1"/>
  <c r="R1040" i="6" s="1"/>
  <c r="F1040" i="6"/>
  <c r="M1039" i="6"/>
  <c r="L1039" i="6"/>
  <c r="K1039" i="6"/>
  <c r="J1039" i="6"/>
  <c r="I1039" i="6"/>
  <c r="H1039" i="6"/>
  <c r="G1039" i="6"/>
  <c r="Q1039" i="6" s="1"/>
  <c r="R1039" i="6" s="1"/>
  <c r="F1039" i="6"/>
  <c r="M1038" i="6"/>
  <c r="L1038" i="6"/>
  <c r="K1038" i="6"/>
  <c r="J1038" i="6"/>
  <c r="I1038" i="6"/>
  <c r="H1038" i="6"/>
  <c r="G1038" i="6"/>
  <c r="Q1038" i="6" s="1"/>
  <c r="R1038" i="6" s="1"/>
  <c r="F1038" i="6"/>
  <c r="M1037" i="6"/>
  <c r="L1037" i="6"/>
  <c r="K1037" i="6"/>
  <c r="J1037" i="6"/>
  <c r="I1037" i="6"/>
  <c r="H1037" i="6"/>
  <c r="G1037" i="6"/>
  <c r="Q1037" i="6" s="1"/>
  <c r="R1037" i="6" s="1"/>
  <c r="F1037" i="6"/>
  <c r="M1036" i="6"/>
  <c r="L1036" i="6"/>
  <c r="K1036" i="6"/>
  <c r="J1036" i="6"/>
  <c r="I1036" i="6"/>
  <c r="H1036" i="6"/>
  <c r="G1036" i="6"/>
  <c r="Q1036" i="6" s="1"/>
  <c r="R1036" i="6" s="1"/>
  <c r="F1036" i="6"/>
  <c r="M1035" i="6"/>
  <c r="L1035" i="6"/>
  <c r="K1035" i="6"/>
  <c r="J1035" i="6"/>
  <c r="I1035" i="6"/>
  <c r="H1035" i="6"/>
  <c r="G1035" i="6"/>
  <c r="Q1035" i="6" s="1"/>
  <c r="R1035" i="6" s="1"/>
  <c r="F1035" i="6"/>
  <c r="M1034" i="6"/>
  <c r="L1034" i="6"/>
  <c r="K1034" i="6"/>
  <c r="J1034" i="6"/>
  <c r="I1034" i="6"/>
  <c r="H1034" i="6"/>
  <c r="G1034" i="6"/>
  <c r="Q1034" i="6" s="1"/>
  <c r="R1034" i="6" s="1"/>
  <c r="F1034" i="6"/>
  <c r="M1033" i="6"/>
  <c r="L1033" i="6"/>
  <c r="K1033" i="6"/>
  <c r="J1033" i="6"/>
  <c r="I1033" i="6"/>
  <c r="H1033" i="6"/>
  <c r="G1033" i="6"/>
  <c r="Q1033" i="6" s="1"/>
  <c r="R1033" i="6" s="1"/>
  <c r="F1033" i="6"/>
  <c r="M1032" i="6"/>
  <c r="L1032" i="6"/>
  <c r="K1032" i="6"/>
  <c r="J1032" i="6"/>
  <c r="I1032" i="6"/>
  <c r="H1032" i="6"/>
  <c r="G1032" i="6"/>
  <c r="Q1032" i="6" s="1"/>
  <c r="R1032" i="6" s="1"/>
  <c r="F1032" i="6"/>
  <c r="M1031" i="6"/>
  <c r="L1031" i="6"/>
  <c r="K1031" i="6"/>
  <c r="J1031" i="6"/>
  <c r="I1031" i="6"/>
  <c r="H1031" i="6"/>
  <c r="G1031" i="6"/>
  <c r="Q1031" i="6" s="1"/>
  <c r="R1031" i="6" s="1"/>
  <c r="F1031" i="6"/>
  <c r="M1030" i="6"/>
  <c r="L1030" i="6"/>
  <c r="K1030" i="6"/>
  <c r="J1030" i="6"/>
  <c r="I1030" i="6"/>
  <c r="H1030" i="6"/>
  <c r="G1030" i="6"/>
  <c r="Q1030" i="6" s="1"/>
  <c r="R1030" i="6" s="1"/>
  <c r="F1030" i="6"/>
  <c r="M1029" i="6"/>
  <c r="L1029" i="6"/>
  <c r="K1029" i="6"/>
  <c r="J1029" i="6"/>
  <c r="I1029" i="6"/>
  <c r="H1029" i="6"/>
  <c r="G1029" i="6"/>
  <c r="Q1029" i="6" s="1"/>
  <c r="R1029" i="6" s="1"/>
  <c r="F1029" i="6"/>
  <c r="M1028" i="6"/>
  <c r="L1028" i="6"/>
  <c r="K1028" i="6"/>
  <c r="J1028" i="6"/>
  <c r="I1028" i="6"/>
  <c r="H1028" i="6"/>
  <c r="G1028" i="6"/>
  <c r="Q1028" i="6" s="1"/>
  <c r="R1028" i="6" s="1"/>
  <c r="F1028" i="6"/>
  <c r="M1027" i="6"/>
  <c r="L1027" i="6"/>
  <c r="K1027" i="6"/>
  <c r="J1027" i="6"/>
  <c r="I1027" i="6"/>
  <c r="H1027" i="6"/>
  <c r="G1027" i="6"/>
  <c r="Q1027" i="6" s="1"/>
  <c r="R1027" i="6" s="1"/>
  <c r="F1027" i="6"/>
  <c r="M1026" i="6"/>
  <c r="L1026" i="6"/>
  <c r="K1026" i="6"/>
  <c r="J1026" i="6"/>
  <c r="I1026" i="6"/>
  <c r="H1026" i="6"/>
  <c r="G1026" i="6"/>
  <c r="Q1026" i="6" s="1"/>
  <c r="R1026" i="6" s="1"/>
  <c r="F1026" i="6"/>
  <c r="M1025" i="6"/>
  <c r="L1025" i="6"/>
  <c r="K1025" i="6"/>
  <c r="J1025" i="6"/>
  <c r="I1025" i="6"/>
  <c r="H1025" i="6"/>
  <c r="G1025" i="6"/>
  <c r="Q1025" i="6" s="1"/>
  <c r="R1025" i="6" s="1"/>
  <c r="F1025" i="6"/>
  <c r="M1024" i="6"/>
  <c r="L1024" i="6"/>
  <c r="K1024" i="6"/>
  <c r="J1024" i="6"/>
  <c r="I1024" i="6"/>
  <c r="H1024" i="6"/>
  <c r="G1024" i="6"/>
  <c r="Q1024" i="6" s="1"/>
  <c r="R1024" i="6" s="1"/>
  <c r="F1024" i="6"/>
  <c r="M1023" i="6"/>
  <c r="L1023" i="6"/>
  <c r="K1023" i="6"/>
  <c r="J1023" i="6"/>
  <c r="I1023" i="6"/>
  <c r="H1023" i="6"/>
  <c r="G1023" i="6"/>
  <c r="Q1023" i="6" s="1"/>
  <c r="R1023" i="6" s="1"/>
  <c r="F1023" i="6"/>
  <c r="M1022" i="6"/>
  <c r="L1022" i="6"/>
  <c r="K1022" i="6"/>
  <c r="J1022" i="6"/>
  <c r="I1022" i="6"/>
  <c r="H1022" i="6"/>
  <c r="G1022" i="6"/>
  <c r="Q1022" i="6" s="1"/>
  <c r="R1022" i="6" s="1"/>
  <c r="F1022" i="6"/>
  <c r="M1021" i="6"/>
  <c r="L1021" i="6"/>
  <c r="K1021" i="6"/>
  <c r="J1021" i="6"/>
  <c r="I1021" i="6"/>
  <c r="H1021" i="6"/>
  <c r="G1021" i="6"/>
  <c r="Q1021" i="6" s="1"/>
  <c r="R1021" i="6" s="1"/>
  <c r="F1021" i="6"/>
  <c r="M1020" i="6"/>
  <c r="L1020" i="6"/>
  <c r="K1020" i="6"/>
  <c r="J1020" i="6"/>
  <c r="I1020" i="6"/>
  <c r="H1020" i="6"/>
  <c r="G1020" i="6"/>
  <c r="Q1020" i="6" s="1"/>
  <c r="R1020" i="6" s="1"/>
  <c r="F1020" i="6"/>
  <c r="M1019" i="6"/>
  <c r="L1019" i="6"/>
  <c r="K1019" i="6"/>
  <c r="J1019" i="6"/>
  <c r="I1019" i="6"/>
  <c r="H1019" i="6"/>
  <c r="G1019" i="6"/>
  <c r="Q1019" i="6" s="1"/>
  <c r="R1019" i="6" s="1"/>
  <c r="F1019" i="6"/>
  <c r="M1018" i="6"/>
  <c r="L1018" i="6"/>
  <c r="K1018" i="6"/>
  <c r="J1018" i="6"/>
  <c r="I1018" i="6"/>
  <c r="H1018" i="6"/>
  <c r="G1018" i="6"/>
  <c r="Q1018" i="6" s="1"/>
  <c r="R1018" i="6" s="1"/>
  <c r="F1018" i="6"/>
  <c r="M1017" i="6"/>
  <c r="L1017" i="6"/>
  <c r="K1017" i="6"/>
  <c r="J1017" i="6"/>
  <c r="I1017" i="6"/>
  <c r="H1017" i="6"/>
  <c r="G1017" i="6"/>
  <c r="Q1017" i="6" s="1"/>
  <c r="R1017" i="6" s="1"/>
  <c r="F1017" i="6"/>
  <c r="M1016" i="6"/>
  <c r="L1016" i="6"/>
  <c r="K1016" i="6"/>
  <c r="J1016" i="6"/>
  <c r="I1016" i="6"/>
  <c r="H1016" i="6"/>
  <c r="G1016" i="6"/>
  <c r="Q1016" i="6" s="1"/>
  <c r="R1016" i="6" s="1"/>
  <c r="F1016" i="6"/>
  <c r="M1015" i="6"/>
  <c r="L1015" i="6"/>
  <c r="K1015" i="6"/>
  <c r="J1015" i="6"/>
  <c r="I1015" i="6"/>
  <c r="H1015" i="6"/>
  <c r="G1015" i="6"/>
  <c r="Q1015" i="6" s="1"/>
  <c r="R1015" i="6" s="1"/>
  <c r="F1015" i="6"/>
  <c r="M1014" i="6"/>
  <c r="L1014" i="6"/>
  <c r="K1014" i="6"/>
  <c r="J1014" i="6"/>
  <c r="I1014" i="6"/>
  <c r="H1014" i="6"/>
  <c r="G1014" i="6"/>
  <c r="Q1014" i="6" s="1"/>
  <c r="R1014" i="6" s="1"/>
  <c r="F1014" i="6"/>
  <c r="M1013" i="6"/>
  <c r="L1013" i="6"/>
  <c r="K1013" i="6"/>
  <c r="J1013" i="6"/>
  <c r="I1013" i="6"/>
  <c r="H1013" i="6"/>
  <c r="G1013" i="6"/>
  <c r="Q1013" i="6" s="1"/>
  <c r="R1013" i="6" s="1"/>
  <c r="F1013" i="6"/>
  <c r="M1012" i="6"/>
  <c r="L1012" i="6"/>
  <c r="K1012" i="6"/>
  <c r="J1012" i="6"/>
  <c r="I1012" i="6"/>
  <c r="H1012" i="6"/>
  <c r="G1012" i="6"/>
  <c r="Q1012" i="6" s="1"/>
  <c r="R1012" i="6" s="1"/>
  <c r="F1012" i="6"/>
  <c r="M1011" i="6"/>
  <c r="L1011" i="6"/>
  <c r="K1011" i="6"/>
  <c r="J1011" i="6"/>
  <c r="I1011" i="6"/>
  <c r="H1011" i="6"/>
  <c r="G1011" i="6"/>
  <c r="Q1011" i="6" s="1"/>
  <c r="R1011" i="6" s="1"/>
  <c r="F1011" i="6"/>
  <c r="M1010" i="6"/>
  <c r="L1010" i="6"/>
  <c r="K1010" i="6"/>
  <c r="J1010" i="6"/>
  <c r="I1010" i="6"/>
  <c r="H1010" i="6"/>
  <c r="G1010" i="6"/>
  <c r="Q1010" i="6" s="1"/>
  <c r="R1010" i="6" s="1"/>
  <c r="F1010" i="6"/>
  <c r="M1009" i="6"/>
  <c r="L1009" i="6"/>
  <c r="K1009" i="6"/>
  <c r="J1009" i="6"/>
  <c r="I1009" i="6"/>
  <c r="H1009" i="6"/>
  <c r="G1009" i="6"/>
  <c r="Q1009" i="6" s="1"/>
  <c r="R1009" i="6" s="1"/>
  <c r="F1009" i="6"/>
  <c r="M1008" i="6"/>
  <c r="L1008" i="6"/>
  <c r="K1008" i="6"/>
  <c r="J1008" i="6"/>
  <c r="I1008" i="6"/>
  <c r="H1008" i="6"/>
  <c r="G1008" i="6"/>
  <c r="Q1008" i="6" s="1"/>
  <c r="R1008" i="6" s="1"/>
  <c r="F1008" i="6"/>
  <c r="M1007" i="6"/>
  <c r="L1007" i="6"/>
  <c r="K1007" i="6"/>
  <c r="J1007" i="6"/>
  <c r="H1007" i="6"/>
  <c r="G1007" i="6"/>
  <c r="Q1007" i="6" s="1"/>
  <c r="F1007" i="6"/>
  <c r="M1006" i="6"/>
  <c r="L1006" i="6"/>
  <c r="K1006" i="6"/>
  <c r="J1006" i="6"/>
  <c r="H1006" i="6"/>
  <c r="G1006" i="6"/>
  <c r="Q1006" i="6" s="1"/>
  <c r="F1006" i="6"/>
  <c r="M1005" i="6"/>
  <c r="L1005" i="6"/>
  <c r="K1005" i="6"/>
  <c r="J1005" i="6"/>
  <c r="H1005" i="6"/>
  <c r="G1005" i="6"/>
  <c r="Q1005" i="6" s="1"/>
  <c r="F1005" i="6"/>
  <c r="M1004" i="6"/>
  <c r="L1004" i="6"/>
  <c r="K1004" i="6"/>
  <c r="J1004" i="6"/>
  <c r="I1004" i="6"/>
  <c r="H1004" i="6"/>
  <c r="G1004" i="6"/>
  <c r="Q1004" i="6" s="1"/>
  <c r="R1004" i="6" s="1"/>
  <c r="F1004" i="6"/>
  <c r="M1003" i="6"/>
  <c r="L1003" i="6"/>
  <c r="K1003" i="6"/>
  <c r="J1003" i="6"/>
  <c r="I1003" i="6"/>
  <c r="H1003" i="6"/>
  <c r="G1003" i="6"/>
  <c r="Q1003" i="6" s="1"/>
  <c r="R1003" i="6" s="1"/>
  <c r="F1003" i="6"/>
  <c r="M1002" i="6"/>
  <c r="L1002" i="6"/>
  <c r="K1002" i="6"/>
  <c r="J1002" i="6"/>
  <c r="I1002" i="6"/>
  <c r="H1002" i="6"/>
  <c r="G1002" i="6"/>
  <c r="Q1002" i="6" s="1"/>
  <c r="R1002" i="6" s="1"/>
  <c r="F1002" i="6"/>
  <c r="M1001" i="6"/>
  <c r="L1001" i="6"/>
  <c r="K1001" i="6"/>
  <c r="J1001" i="6"/>
  <c r="I1001" i="6"/>
  <c r="H1001" i="6"/>
  <c r="G1001" i="6"/>
  <c r="Q1001" i="6" s="1"/>
  <c r="R1001" i="6" s="1"/>
  <c r="F1001" i="6"/>
  <c r="M1000" i="6"/>
  <c r="L1000" i="6"/>
  <c r="K1000" i="6"/>
  <c r="J1000" i="6"/>
  <c r="I1000" i="6"/>
  <c r="H1000" i="6"/>
  <c r="G1000" i="6"/>
  <c r="Q1000" i="6" s="1"/>
  <c r="R1000" i="6" s="1"/>
  <c r="F1000" i="6"/>
  <c r="M999" i="6"/>
  <c r="L999" i="6"/>
  <c r="K999" i="6"/>
  <c r="J999" i="6"/>
  <c r="I999" i="6"/>
  <c r="H999" i="6"/>
  <c r="G999" i="6"/>
  <c r="Q999" i="6" s="1"/>
  <c r="R999" i="6" s="1"/>
  <c r="F999" i="6"/>
  <c r="M998" i="6"/>
  <c r="L998" i="6"/>
  <c r="K998" i="6"/>
  <c r="J998" i="6"/>
  <c r="I998" i="6"/>
  <c r="H998" i="6"/>
  <c r="G998" i="6"/>
  <c r="Q998" i="6" s="1"/>
  <c r="R998" i="6" s="1"/>
  <c r="F998" i="6"/>
  <c r="M997" i="6"/>
  <c r="L997" i="6"/>
  <c r="K997" i="6"/>
  <c r="J997" i="6"/>
  <c r="I997" i="6"/>
  <c r="H997" i="6"/>
  <c r="G997" i="6"/>
  <c r="Q997" i="6" s="1"/>
  <c r="R997" i="6" s="1"/>
  <c r="F997" i="6"/>
  <c r="M996" i="6"/>
  <c r="L996" i="6"/>
  <c r="K996" i="6"/>
  <c r="J996" i="6"/>
  <c r="I996" i="6"/>
  <c r="H996" i="6"/>
  <c r="G996" i="6"/>
  <c r="Q996" i="6" s="1"/>
  <c r="R996" i="6" s="1"/>
  <c r="F996" i="6"/>
  <c r="M995" i="6"/>
  <c r="L995" i="6"/>
  <c r="K995" i="6"/>
  <c r="J995" i="6"/>
  <c r="I995" i="6"/>
  <c r="H995" i="6"/>
  <c r="G995" i="6"/>
  <c r="Q995" i="6" s="1"/>
  <c r="R995" i="6" s="1"/>
  <c r="F995" i="6"/>
  <c r="M994" i="6"/>
  <c r="L994" i="6"/>
  <c r="K994" i="6"/>
  <c r="J994" i="6"/>
  <c r="I994" i="6"/>
  <c r="H994" i="6"/>
  <c r="G994" i="6"/>
  <c r="Q994" i="6" s="1"/>
  <c r="R994" i="6" s="1"/>
  <c r="F994" i="6"/>
  <c r="M993" i="6"/>
  <c r="L993" i="6"/>
  <c r="K993" i="6"/>
  <c r="J993" i="6"/>
  <c r="I993" i="6"/>
  <c r="H993" i="6"/>
  <c r="G993" i="6"/>
  <c r="Q993" i="6" s="1"/>
  <c r="R993" i="6" s="1"/>
  <c r="F993" i="6"/>
  <c r="M992" i="6"/>
  <c r="L992" i="6"/>
  <c r="K992" i="6"/>
  <c r="J992" i="6"/>
  <c r="I992" i="6"/>
  <c r="H992" i="6"/>
  <c r="G992" i="6"/>
  <c r="Q992" i="6" s="1"/>
  <c r="R992" i="6" s="1"/>
  <c r="F992" i="6"/>
  <c r="M991" i="6"/>
  <c r="L991" i="6"/>
  <c r="K991" i="6"/>
  <c r="J991" i="6"/>
  <c r="I991" i="6"/>
  <c r="H991" i="6"/>
  <c r="G991" i="6"/>
  <c r="Q991" i="6" s="1"/>
  <c r="R991" i="6" s="1"/>
  <c r="F991" i="6"/>
  <c r="M990" i="6"/>
  <c r="L990" i="6"/>
  <c r="K990" i="6"/>
  <c r="J990" i="6"/>
  <c r="I990" i="6"/>
  <c r="H990" i="6"/>
  <c r="G990" i="6"/>
  <c r="Q990" i="6" s="1"/>
  <c r="R990" i="6" s="1"/>
  <c r="F990" i="6"/>
  <c r="M989" i="6"/>
  <c r="L989" i="6"/>
  <c r="K989" i="6"/>
  <c r="J989" i="6"/>
  <c r="I989" i="6"/>
  <c r="H989" i="6"/>
  <c r="G989" i="6"/>
  <c r="Q989" i="6" s="1"/>
  <c r="R989" i="6" s="1"/>
  <c r="F989" i="6"/>
  <c r="M988" i="6"/>
  <c r="L988" i="6"/>
  <c r="K988" i="6"/>
  <c r="J988" i="6"/>
  <c r="I988" i="6"/>
  <c r="H988" i="6"/>
  <c r="G988" i="6"/>
  <c r="Q988" i="6" s="1"/>
  <c r="R988" i="6" s="1"/>
  <c r="F988" i="6"/>
  <c r="M987" i="6"/>
  <c r="L987" i="6"/>
  <c r="K987" i="6"/>
  <c r="J987" i="6"/>
  <c r="I987" i="6"/>
  <c r="H987" i="6"/>
  <c r="G987" i="6"/>
  <c r="Q987" i="6" s="1"/>
  <c r="R987" i="6" s="1"/>
  <c r="F987" i="6"/>
  <c r="M986" i="6"/>
  <c r="L986" i="6"/>
  <c r="K986" i="6"/>
  <c r="J986" i="6"/>
  <c r="I986" i="6"/>
  <c r="H986" i="6"/>
  <c r="G986" i="6"/>
  <c r="Q986" i="6" s="1"/>
  <c r="R986" i="6" s="1"/>
  <c r="F986" i="6"/>
  <c r="M985" i="6"/>
  <c r="L985" i="6"/>
  <c r="K985" i="6"/>
  <c r="J985" i="6"/>
  <c r="I985" i="6"/>
  <c r="H985" i="6"/>
  <c r="G985" i="6"/>
  <c r="Q985" i="6" s="1"/>
  <c r="R985" i="6" s="1"/>
  <c r="F985" i="6"/>
  <c r="M984" i="6"/>
  <c r="L984" i="6"/>
  <c r="K984" i="6"/>
  <c r="J984" i="6"/>
  <c r="I984" i="6"/>
  <c r="H984" i="6"/>
  <c r="G984" i="6"/>
  <c r="Q984" i="6" s="1"/>
  <c r="R984" i="6" s="1"/>
  <c r="F984" i="6"/>
  <c r="M983" i="6"/>
  <c r="L983" i="6"/>
  <c r="K983" i="6"/>
  <c r="J983" i="6"/>
  <c r="I983" i="6"/>
  <c r="H983" i="6"/>
  <c r="G983" i="6"/>
  <c r="Q983" i="6" s="1"/>
  <c r="R983" i="6" s="1"/>
  <c r="F983" i="6"/>
  <c r="M982" i="6"/>
  <c r="L982" i="6"/>
  <c r="K982" i="6"/>
  <c r="J982" i="6"/>
  <c r="I982" i="6"/>
  <c r="H982" i="6"/>
  <c r="G982" i="6"/>
  <c r="Q982" i="6" s="1"/>
  <c r="R982" i="6" s="1"/>
  <c r="F982" i="6"/>
  <c r="M981" i="6"/>
  <c r="L981" i="6"/>
  <c r="K981" i="6"/>
  <c r="J981" i="6"/>
  <c r="I981" i="6"/>
  <c r="H981" i="6"/>
  <c r="G981" i="6"/>
  <c r="Q981" i="6" s="1"/>
  <c r="R981" i="6" s="1"/>
  <c r="F981" i="6"/>
  <c r="M980" i="6"/>
  <c r="L980" i="6"/>
  <c r="K980" i="6"/>
  <c r="J980" i="6"/>
  <c r="I980" i="6"/>
  <c r="H980" i="6"/>
  <c r="G980" i="6"/>
  <c r="Q980" i="6" s="1"/>
  <c r="R980" i="6" s="1"/>
  <c r="F980" i="6"/>
  <c r="M979" i="6"/>
  <c r="L979" i="6"/>
  <c r="K979" i="6"/>
  <c r="J979" i="6"/>
  <c r="I979" i="6"/>
  <c r="H979" i="6"/>
  <c r="G979" i="6"/>
  <c r="Q979" i="6" s="1"/>
  <c r="R979" i="6" s="1"/>
  <c r="F979" i="6"/>
  <c r="M978" i="6"/>
  <c r="L978" i="6"/>
  <c r="K978" i="6"/>
  <c r="J978" i="6"/>
  <c r="I978" i="6"/>
  <c r="H978" i="6"/>
  <c r="G978" i="6"/>
  <c r="Q978" i="6" s="1"/>
  <c r="R978" i="6" s="1"/>
  <c r="F978" i="6"/>
  <c r="M977" i="6"/>
  <c r="L977" i="6"/>
  <c r="K977" i="6"/>
  <c r="J977" i="6"/>
  <c r="I977" i="6"/>
  <c r="H977" i="6"/>
  <c r="G977" i="6"/>
  <c r="Q977" i="6" s="1"/>
  <c r="R977" i="6" s="1"/>
  <c r="F977" i="6"/>
  <c r="M976" i="6"/>
  <c r="L976" i="6"/>
  <c r="K976" i="6"/>
  <c r="J976" i="6"/>
  <c r="I976" i="6"/>
  <c r="H976" i="6"/>
  <c r="G976" i="6"/>
  <c r="Q976" i="6" s="1"/>
  <c r="R976" i="6" s="1"/>
  <c r="F976" i="6"/>
  <c r="M975" i="6"/>
  <c r="L975" i="6"/>
  <c r="K975" i="6"/>
  <c r="J975" i="6"/>
  <c r="I975" i="6"/>
  <c r="H975" i="6"/>
  <c r="G975" i="6"/>
  <c r="Q975" i="6" s="1"/>
  <c r="R975" i="6" s="1"/>
  <c r="F975" i="6"/>
  <c r="M974" i="6"/>
  <c r="L974" i="6"/>
  <c r="K974" i="6"/>
  <c r="J974" i="6"/>
  <c r="I974" i="6"/>
  <c r="H974" i="6"/>
  <c r="G974" i="6"/>
  <c r="Q974" i="6" s="1"/>
  <c r="R974" i="6" s="1"/>
  <c r="F974" i="6"/>
  <c r="M973" i="6"/>
  <c r="L973" i="6"/>
  <c r="K973" i="6"/>
  <c r="J973" i="6"/>
  <c r="I973" i="6"/>
  <c r="H973" i="6"/>
  <c r="G973" i="6"/>
  <c r="Q973" i="6" s="1"/>
  <c r="R973" i="6" s="1"/>
  <c r="F973" i="6"/>
  <c r="M972" i="6"/>
  <c r="L972" i="6"/>
  <c r="K972" i="6"/>
  <c r="J972" i="6"/>
  <c r="I972" i="6"/>
  <c r="H972" i="6"/>
  <c r="G972" i="6"/>
  <c r="Q972" i="6" s="1"/>
  <c r="R972" i="6" s="1"/>
  <c r="F972" i="6"/>
  <c r="M971" i="6"/>
  <c r="L971" i="6"/>
  <c r="K971" i="6"/>
  <c r="J971" i="6"/>
  <c r="I971" i="6"/>
  <c r="H971" i="6"/>
  <c r="G971" i="6"/>
  <c r="Q971" i="6" s="1"/>
  <c r="R971" i="6" s="1"/>
  <c r="F971" i="6"/>
  <c r="M970" i="6"/>
  <c r="L970" i="6"/>
  <c r="K970" i="6"/>
  <c r="J970" i="6"/>
  <c r="I970" i="6"/>
  <c r="H970" i="6"/>
  <c r="G970" i="6"/>
  <c r="Q970" i="6" s="1"/>
  <c r="R970" i="6" s="1"/>
  <c r="F970" i="6"/>
  <c r="M969" i="6"/>
  <c r="L969" i="6"/>
  <c r="K969" i="6"/>
  <c r="J969" i="6"/>
  <c r="I969" i="6"/>
  <c r="H969" i="6"/>
  <c r="G969" i="6"/>
  <c r="Q969" i="6" s="1"/>
  <c r="R969" i="6" s="1"/>
  <c r="F969" i="6"/>
  <c r="M968" i="6"/>
  <c r="L968" i="6"/>
  <c r="K968" i="6"/>
  <c r="J968" i="6"/>
  <c r="I968" i="6"/>
  <c r="H968" i="6"/>
  <c r="G968" i="6"/>
  <c r="Q968" i="6" s="1"/>
  <c r="R968" i="6" s="1"/>
  <c r="F968" i="6"/>
  <c r="M967" i="6"/>
  <c r="L967" i="6"/>
  <c r="K967" i="6"/>
  <c r="J967" i="6"/>
  <c r="I967" i="6"/>
  <c r="H967" i="6"/>
  <c r="G967" i="6"/>
  <c r="Q967" i="6" s="1"/>
  <c r="R967" i="6" s="1"/>
  <c r="F967" i="6"/>
  <c r="M966" i="6"/>
  <c r="L966" i="6"/>
  <c r="K966" i="6"/>
  <c r="J966" i="6"/>
  <c r="I966" i="6"/>
  <c r="H966" i="6"/>
  <c r="G966" i="6"/>
  <c r="Q966" i="6" s="1"/>
  <c r="R966" i="6" s="1"/>
  <c r="F966" i="6"/>
  <c r="M965" i="6"/>
  <c r="L965" i="6"/>
  <c r="K965" i="6"/>
  <c r="J965" i="6"/>
  <c r="I965" i="6"/>
  <c r="H965" i="6"/>
  <c r="G965" i="6"/>
  <c r="Q965" i="6" s="1"/>
  <c r="R965" i="6" s="1"/>
  <c r="F965" i="6"/>
  <c r="M964" i="6"/>
  <c r="L964" i="6"/>
  <c r="K964" i="6"/>
  <c r="J964" i="6"/>
  <c r="I964" i="6"/>
  <c r="H964" i="6"/>
  <c r="G964" i="6"/>
  <c r="Q964" i="6" s="1"/>
  <c r="R964" i="6" s="1"/>
  <c r="F964" i="6"/>
  <c r="M963" i="6"/>
  <c r="L963" i="6"/>
  <c r="K963" i="6"/>
  <c r="J963" i="6"/>
  <c r="I963" i="6"/>
  <c r="H963" i="6"/>
  <c r="G963" i="6"/>
  <c r="Q963" i="6" s="1"/>
  <c r="R963" i="6" s="1"/>
  <c r="F963" i="6"/>
  <c r="M962" i="6"/>
  <c r="L962" i="6"/>
  <c r="K962" i="6"/>
  <c r="J962" i="6"/>
  <c r="I962" i="6"/>
  <c r="H962" i="6"/>
  <c r="G962" i="6"/>
  <c r="Q962" i="6" s="1"/>
  <c r="R962" i="6" s="1"/>
  <c r="F962" i="6"/>
  <c r="M961" i="6"/>
  <c r="L961" i="6"/>
  <c r="K961" i="6"/>
  <c r="J961" i="6"/>
  <c r="I961" i="6"/>
  <c r="H961" i="6"/>
  <c r="G961" i="6"/>
  <c r="Q961" i="6" s="1"/>
  <c r="R961" i="6" s="1"/>
  <c r="F961" i="6"/>
  <c r="M960" i="6"/>
  <c r="L960" i="6"/>
  <c r="K960" i="6"/>
  <c r="J960" i="6"/>
  <c r="I960" i="6"/>
  <c r="H960" i="6"/>
  <c r="G960" i="6"/>
  <c r="Q960" i="6" s="1"/>
  <c r="R960" i="6" s="1"/>
  <c r="F960" i="6"/>
  <c r="M959" i="6"/>
  <c r="L959" i="6"/>
  <c r="K959" i="6"/>
  <c r="J959" i="6"/>
  <c r="I959" i="6"/>
  <c r="H959" i="6"/>
  <c r="G959" i="6"/>
  <c r="Q959" i="6" s="1"/>
  <c r="R959" i="6" s="1"/>
  <c r="F959" i="6"/>
  <c r="M958" i="6"/>
  <c r="L958" i="6"/>
  <c r="K958" i="6"/>
  <c r="J958" i="6"/>
  <c r="I958" i="6"/>
  <c r="H958" i="6"/>
  <c r="G958" i="6"/>
  <c r="Q958" i="6" s="1"/>
  <c r="R958" i="6" s="1"/>
  <c r="F958" i="6"/>
  <c r="M957" i="6"/>
  <c r="L957" i="6"/>
  <c r="K957" i="6"/>
  <c r="J957" i="6"/>
  <c r="I957" i="6"/>
  <c r="H957" i="6"/>
  <c r="G957" i="6"/>
  <c r="Q957" i="6" s="1"/>
  <c r="R957" i="6" s="1"/>
  <c r="F957" i="6"/>
  <c r="M956" i="6"/>
  <c r="L956" i="6"/>
  <c r="K956" i="6"/>
  <c r="J956" i="6"/>
  <c r="I956" i="6"/>
  <c r="H956" i="6"/>
  <c r="G956" i="6"/>
  <c r="Q956" i="6" s="1"/>
  <c r="R956" i="6" s="1"/>
  <c r="F956" i="6"/>
  <c r="M955" i="6"/>
  <c r="L955" i="6"/>
  <c r="K955" i="6"/>
  <c r="J955" i="6"/>
  <c r="I955" i="6"/>
  <c r="H955" i="6"/>
  <c r="G955" i="6"/>
  <c r="Q955" i="6" s="1"/>
  <c r="R955" i="6" s="1"/>
  <c r="F955" i="6"/>
  <c r="M954" i="6"/>
  <c r="L954" i="6"/>
  <c r="K954" i="6"/>
  <c r="J954" i="6"/>
  <c r="I954" i="6"/>
  <c r="H954" i="6"/>
  <c r="G954" i="6"/>
  <c r="Q954" i="6" s="1"/>
  <c r="R954" i="6" s="1"/>
  <c r="F954" i="6"/>
  <c r="M953" i="6"/>
  <c r="L953" i="6"/>
  <c r="K953" i="6"/>
  <c r="J953" i="6"/>
  <c r="I953" i="6"/>
  <c r="H953" i="6"/>
  <c r="G953" i="6"/>
  <c r="Q953" i="6" s="1"/>
  <c r="R953" i="6" s="1"/>
  <c r="F953" i="6"/>
  <c r="M952" i="6"/>
  <c r="L952" i="6"/>
  <c r="K952" i="6"/>
  <c r="J952" i="6"/>
  <c r="I952" i="6"/>
  <c r="H952" i="6"/>
  <c r="G952" i="6"/>
  <c r="Q952" i="6" s="1"/>
  <c r="R952" i="6" s="1"/>
  <c r="F952" i="6"/>
  <c r="M951" i="6"/>
  <c r="L951" i="6"/>
  <c r="K951" i="6"/>
  <c r="J951" i="6"/>
  <c r="I951" i="6"/>
  <c r="H951" i="6"/>
  <c r="G951" i="6"/>
  <c r="Q951" i="6" s="1"/>
  <c r="R951" i="6" s="1"/>
  <c r="F951" i="6"/>
  <c r="M950" i="6"/>
  <c r="L950" i="6"/>
  <c r="K950" i="6"/>
  <c r="J950" i="6"/>
  <c r="I950" i="6"/>
  <c r="H950" i="6"/>
  <c r="G950" i="6"/>
  <c r="Q950" i="6" s="1"/>
  <c r="R950" i="6" s="1"/>
  <c r="F950" i="6"/>
  <c r="M949" i="6"/>
  <c r="L949" i="6"/>
  <c r="K949" i="6"/>
  <c r="J949" i="6"/>
  <c r="I949" i="6"/>
  <c r="H949" i="6"/>
  <c r="G949" i="6"/>
  <c r="Q949" i="6" s="1"/>
  <c r="R949" i="6" s="1"/>
  <c r="F949" i="6"/>
  <c r="M948" i="6"/>
  <c r="L948" i="6"/>
  <c r="K948" i="6"/>
  <c r="J948" i="6"/>
  <c r="I948" i="6"/>
  <c r="H948" i="6"/>
  <c r="G948" i="6"/>
  <c r="Q948" i="6" s="1"/>
  <c r="R948" i="6" s="1"/>
  <c r="F948" i="6"/>
  <c r="M947" i="6"/>
  <c r="L947" i="6"/>
  <c r="K947" i="6"/>
  <c r="J947" i="6"/>
  <c r="I947" i="6"/>
  <c r="H947" i="6"/>
  <c r="G947" i="6"/>
  <c r="Q947" i="6" s="1"/>
  <c r="R947" i="6" s="1"/>
  <c r="F947" i="6"/>
  <c r="M946" i="6"/>
  <c r="L946" i="6"/>
  <c r="K946" i="6"/>
  <c r="J946" i="6"/>
  <c r="I946" i="6"/>
  <c r="H946" i="6"/>
  <c r="G946" i="6"/>
  <c r="Q946" i="6" s="1"/>
  <c r="R946" i="6" s="1"/>
  <c r="F946" i="6"/>
  <c r="M945" i="6"/>
  <c r="L945" i="6"/>
  <c r="K945" i="6"/>
  <c r="J945" i="6"/>
  <c r="I945" i="6"/>
  <c r="H945" i="6"/>
  <c r="G945" i="6"/>
  <c r="Q945" i="6" s="1"/>
  <c r="R945" i="6" s="1"/>
  <c r="F945" i="6"/>
  <c r="M944" i="6"/>
  <c r="L944" i="6"/>
  <c r="K944" i="6"/>
  <c r="J944" i="6"/>
  <c r="I944" i="6"/>
  <c r="H944" i="6"/>
  <c r="G944" i="6"/>
  <c r="Q944" i="6" s="1"/>
  <c r="R944" i="6" s="1"/>
  <c r="F944" i="6"/>
  <c r="M943" i="6"/>
  <c r="L943" i="6"/>
  <c r="K943" i="6"/>
  <c r="J943" i="6"/>
  <c r="I943" i="6"/>
  <c r="H943" i="6"/>
  <c r="G943" i="6"/>
  <c r="Q943" i="6" s="1"/>
  <c r="R943" i="6" s="1"/>
  <c r="F943" i="6"/>
  <c r="M942" i="6"/>
  <c r="L942" i="6"/>
  <c r="K942" i="6"/>
  <c r="J942" i="6"/>
  <c r="I942" i="6"/>
  <c r="H942" i="6"/>
  <c r="G942" i="6"/>
  <c r="Q942" i="6" s="1"/>
  <c r="R942" i="6" s="1"/>
  <c r="F942" i="6"/>
  <c r="M941" i="6"/>
  <c r="L941" i="6"/>
  <c r="K941" i="6"/>
  <c r="J941" i="6"/>
  <c r="I941" i="6"/>
  <c r="H941" i="6"/>
  <c r="G941" i="6"/>
  <c r="Q941" i="6" s="1"/>
  <c r="R941" i="6" s="1"/>
  <c r="F941" i="6"/>
  <c r="M940" i="6"/>
  <c r="L940" i="6"/>
  <c r="K940" i="6"/>
  <c r="J940" i="6"/>
  <c r="I940" i="6"/>
  <c r="H940" i="6"/>
  <c r="G940" i="6"/>
  <c r="Q940" i="6" s="1"/>
  <c r="R940" i="6" s="1"/>
  <c r="F940" i="6"/>
  <c r="M939" i="6"/>
  <c r="L939" i="6"/>
  <c r="K939" i="6"/>
  <c r="J939" i="6"/>
  <c r="I939" i="6"/>
  <c r="H939" i="6"/>
  <c r="G939" i="6"/>
  <c r="Q939" i="6" s="1"/>
  <c r="R939" i="6" s="1"/>
  <c r="F939" i="6"/>
  <c r="M938" i="6"/>
  <c r="L938" i="6"/>
  <c r="K938" i="6"/>
  <c r="J938" i="6"/>
  <c r="I938" i="6"/>
  <c r="H938" i="6"/>
  <c r="G938" i="6"/>
  <c r="Q938" i="6" s="1"/>
  <c r="R938" i="6" s="1"/>
  <c r="F938" i="6"/>
  <c r="M937" i="6"/>
  <c r="L937" i="6"/>
  <c r="K937" i="6"/>
  <c r="J937" i="6"/>
  <c r="I937" i="6"/>
  <c r="H937" i="6"/>
  <c r="G937" i="6"/>
  <c r="Q937" i="6" s="1"/>
  <c r="R937" i="6" s="1"/>
  <c r="F937" i="6"/>
  <c r="M936" i="6"/>
  <c r="L936" i="6"/>
  <c r="K936" i="6"/>
  <c r="J936" i="6"/>
  <c r="I936" i="6"/>
  <c r="H936" i="6"/>
  <c r="G936" i="6"/>
  <c r="Q936" i="6" s="1"/>
  <c r="R936" i="6" s="1"/>
  <c r="F936" i="6"/>
  <c r="M935" i="6"/>
  <c r="L935" i="6"/>
  <c r="K935" i="6"/>
  <c r="J935" i="6"/>
  <c r="I935" i="6"/>
  <c r="H935" i="6"/>
  <c r="G935" i="6"/>
  <c r="Q935" i="6" s="1"/>
  <c r="R935" i="6" s="1"/>
  <c r="F935" i="6"/>
  <c r="M934" i="6"/>
  <c r="L934" i="6"/>
  <c r="K934" i="6"/>
  <c r="J934" i="6"/>
  <c r="I934" i="6"/>
  <c r="H934" i="6"/>
  <c r="G934" i="6"/>
  <c r="Q934" i="6" s="1"/>
  <c r="R934" i="6" s="1"/>
  <c r="F934" i="6"/>
  <c r="M933" i="6"/>
  <c r="L933" i="6"/>
  <c r="K933" i="6"/>
  <c r="J933" i="6"/>
  <c r="I933" i="6"/>
  <c r="H933" i="6"/>
  <c r="G933" i="6"/>
  <c r="Q933" i="6" s="1"/>
  <c r="R933" i="6" s="1"/>
  <c r="F933" i="6"/>
  <c r="M932" i="6"/>
  <c r="L932" i="6"/>
  <c r="K932" i="6"/>
  <c r="J932" i="6"/>
  <c r="I932" i="6"/>
  <c r="H932" i="6"/>
  <c r="G932" i="6"/>
  <c r="Q932" i="6" s="1"/>
  <c r="R932" i="6" s="1"/>
  <c r="F932" i="6"/>
  <c r="M931" i="6"/>
  <c r="L931" i="6"/>
  <c r="K931" i="6"/>
  <c r="J931" i="6"/>
  <c r="I931" i="6"/>
  <c r="H931" i="6"/>
  <c r="G931" i="6"/>
  <c r="Q931" i="6" s="1"/>
  <c r="R931" i="6" s="1"/>
  <c r="F931" i="6"/>
  <c r="M930" i="6"/>
  <c r="L930" i="6"/>
  <c r="K930" i="6"/>
  <c r="J930" i="6"/>
  <c r="I930" i="6"/>
  <c r="H930" i="6"/>
  <c r="G930" i="6"/>
  <c r="Q930" i="6" s="1"/>
  <c r="R930" i="6" s="1"/>
  <c r="F930" i="6"/>
  <c r="M929" i="6"/>
  <c r="L929" i="6"/>
  <c r="K929" i="6"/>
  <c r="J929" i="6"/>
  <c r="I929" i="6"/>
  <c r="H929" i="6"/>
  <c r="G929" i="6"/>
  <c r="Q929" i="6" s="1"/>
  <c r="R929" i="6" s="1"/>
  <c r="F929" i="6"/>
  <c r="M928" i="6"/>
  <c r="L928" i="6"/>
  <c r="K928" i="6"/>
  <c r="J928" i="6"/>
  <c r="I928" i="6"/>
  <c r="H928" i="6"/>
  <c r="G928" i="6"/>
  <c r="Q928" i="6" s="1"/>
  <c r="R928" i="6" s="1"/>
  <c r="F928" i="6"/>
  <c r="M927" i="6"/>
  <c r="L927" i="6"/>
  <c r="K927" i="6"/>
  <c r="J927" i="6"/>
  <c r="I927" i="6"/>
  <c r="H927" i="6"/>
  <c r="G927" i="6"/>
  <c r="Q927" i="6" s="1"/>
  <c r="R927" i="6" s="1"/>
  <c r="F927" i="6"/>
  <c r="M926" i="6"/>
  <c r="L926" i="6"/>
  <c r="K926" i="6"/>
  <c r="J926" i="6"/>
  <c r="I926" i="6"/>
  <c r="H926" i="6"/>
  <c r="G926" i="6"/>
  <c r="Q926" i="6" s="1"/>
  <c r="R926" i="6" s="1"/>
  <c r="F926" i="6"/>
  <c r="M925" i="6"/>
  <c r="L925" i="6"/>
  <c r="K925" i="6"/>
  <c r="J925" i="6"/>
  <c r="I925" i="6"/>
  <c r="H925" i="6"/>
  <c r="G925" i="6"/>
  <c r="Q925" i="6" s="1"/>
  <c r="R925" i="6" s="1"/>
  <c r="F925" i="6"/>
  <c r="M924" i="6"/>
  <c r="L924" i="6"/>
  <c r="K924" i="6"/>
  <c r="J924" i="6"/>
  <c r="I924" i="6"/>
  <c r="H924" i="6"/>
  <c r="G924" i="6"/>
  <c r="Q924" i="6" s="1"/>
  <c r="R924" i="6" s="1"/>
  <c r="F924" i="6"/>
  <c r="M923" i="6"/>
  <c r="L923" i="6"/>
  <c r="K923" i="6"/>
  <c r="J923" i="6"/>
  <c r="I923" i="6"/>
  <c r="H923" i="6"/>
  <c r="G923" i="6"/>
  <c r="Q923" i="6" s="1"/>
  <c r="R923" i="6" s="1"/>
  <c r="F923" i="6"/>
  <c r="M922" i="6"/>
  <c r="L922" i="6"/>
  <c r="K922" i="6"/>
  <c r="J922" i="6"/>
  <c r="I922" i="6"/>
  <c r="H922" i="6"/>
  <c r="G922" i="6"/>
  <c r="Q922" i="6" s="1"/>
  <c r="R922" i="6" s="1"/>
  <c r="F922" i="6"/>
  <c r="M921" i="6"/>
  <c r="L921" i="6"/>
  <c r="K921" i="6"/>
  <c r="J921" i="6"/>
  <c r="I921" i="6"/>
  <c r="H921" i="6"/>
  <c r="G921" i="6"/>
  <c r="Q921" i="6" s="1"/>
  <c r="R921" i="6" s="1"/>
  <c r="F921" i="6"/>
  <c r="M920" i="6"/>
  <c r="L920" i="6"/>
  <c r="K920" i="6"/>
  <c r="J920" i="6"/>
  <c r="I920" i="6"/>
  <c r="H920" i="6"/>
  <c r="G920" i="6"/>
  <c r="Q920" i="6" s="1"/>
  <c r="R920" i="6" s="1"/>
  <c r="F920" i="6"/>
  <c r="M919" i="6"/>
  <c r="L919" i="6"/>
  <c r="K919" i="6"/>
  <c r="J919" i="6"/>
  <c r="I919" i="6"/>
  <c r="H919" i="6"/>
  <c r="G919" i="6"/>
  <c r="Q919" i="6" s="1"/>
  <c r="R919" i="6" s="1"/>
  <c r="F919" i="6"/>
  <c r="M918" i="6"/>
  <c r="L918" i="6"/>
  <c r="K918" i="6"/>
  <c r="J918" i="6"/>
  <c r="I918" i="6"/>
  <c r="H918" i="6"/>
  <c r="G918" i="6"/>
  <c r="Q918" i="6" s="1"/>
  <c r="R918" i="6" s="1"/>
  <c r="F918" i="6"/>
  <c r="M917" i="6"/>
  <c r="L917" i="6"/>
  <c r="K917" i="6"/>
  <c r="J917" i="6"/>
  <c r="I917" i="6"/>
  <c r="H917" i="6"/>
  <c r="G917" i="6"/>
  <c r="Q917" i="6" s="1"/>
  <c r="R917" i="6" s="1"/>
  <c r="F917" i="6"/>
  <c r="M916" i="6"/>
  <c r="L916" i="6"/>
  <c r="K916" i="6"/>
  <c r="J916" i="6"/>
  <c r="I916" i="6"/>
  <c r="H916" i="6"/>
  <c r="G916" i="6"/>
  <c r="Q916" i="6" s="1"/>
  <c r="R916" i="6" s="1"/>
  <c r="F916" i="6"/>
  <c r="M915" i="6"/>
  <c r="L915" i="6"/>
  <c r="K915" i="6"/>
  <c r="J915" i="6"/>
  <c r="I915" i="6"/>
  <c r="H915" i="6"/>
  <c r="G915" i="6"/>
  <c r="Q915" i="6" s="1"/>
  <c r="R915" i="6" s="1"/>
  <c r="F915" i="6"/>
  <c r="M914" i="6"/>
  <c r="L914" i="6"/>
  <c r="K914" i="6"/>
  <c r="J914" i="6"/>
  <c r="I914" i="6"/>
  <c r="H914" i="6"/>
  <c r="G914" i="6"/>
  <c r="Q914" i="6" s="1"/>
  <c r="R914" i="6" s="1"/>
  <c r="F914" i="6"/>
  <c r="M913" i="6"/>
  <c r="L913" i="6"/>
  <c r="K913" i="6"/>
  <c r="J913" i="6"/>
  <c r="I913" i="6"/>
  <c r="H913" i="6"/>
  <c r="G913" i="6"/>
  <c r="Q913" i="6" s="1"/>
  <c r="R913" i="6" s="1"/>
  <c r="F913" i="6"/>
  <c r="M912" i="6"/>
  <c r="L912" i="6"/>
  <c r="K912" i="6"/>
  <c r="J912" i="6"/>
  <c r="I912" i="6"/>
  <c r="H912" i="6"/>
  <c r="G912" i="6"/>
  <c r="Q912" i="6" s="1"/>
  <c r="R912" i="6" s="1"/>
  <c r="F912" i="6"/>
  <c r="M911" i="6"/>
  <c r="L911" i="6"/>
  <c r="K911" i="6"/>
  <c r="J911" i="6"/>
  <c r="I911" i="6"/>
  <c r="H911" i="6"/>
  <c r="G911" i="6"/>
  <c r="Q911" i="6" s="1"/>
  <c r="R911" i="6" s="1"/>
  <c r="F911" i="6"/>
  <c r="M910" i="6"/>
  <c r="L910" i="6"/>
  <c r="K910" i="6"/>
  <c r="J910" i="6"/>
  <c r="I910" i="6"/>
  <c r="H910" i="6"/>
  <c r="G910" i="6"/>
  <c r="Q910" i="6" s="1"/>
  <c r="R910" i="6" s="1"/>
  <c r="F910" i="6"/>
  <c r="M909" i="6"/>
  <c r="L909" i="6"/>
  <c r="K909" i="6"/>
  <c r="J909" i="6"/>
  <c r="I909" i="6"/>
  <c r="H909" i="6"/>
  <c r="G909" i="6"/>
  <c r="Q909" i="6" s="1"/>
  <c r="R909" i="6" s="1"/>
  <c r="F909" i="6"/>
  <c r="M908" i="6"/>
  <c r="L908" i="6"/>
  <c r="K908" i="6"/>
  <c r="J908" i="6"/>
  <c r="I908" i="6"/>
  <c r="H908" i="6"/>
  <c r="G908" i="6"/>
  <c r="Q908" i="6" s="1"/>
  <c r="R908" i="6" s="1"/>
  <c r="F908" i="6"/>
  <c r="M907" i="6"/>
  <c r="L907" i="6"/>
  <c r="K907" i="6"/>
  <c r="J907" i="6"/>
  <c r="I907" i="6"/>
  <c r="H907" i="6"/>
  <c r="G907" i="6"/>
  <c r="Q907" i="6" s="1"/>
  <c r="R907" i="6" s="1"/>
  <c r="F907" i="6"/>
  <c r="M906" i="6"/>
  <c r="L906" i="6"/>
  <c r="K906" i="6"/>
  <c r="J906" i="6"/>
  <c r="I906" i="6"/>
  <c r="H906" i="6"/>
  <c r="G906" i="6"/>
  <c r="Q906" i="6" s="1"/>
  <c r="R906" i="6" s="1"/>
  <c r="F906" i="6"/>
  <c r="M905" i="6"/>
  <c r="L905" i="6"/>
  <c r="K905" i="6"/>
  <c r="J905" i="6"/>
  <c r="I905" i="6"/>
  <c r="H905" i="6"/>
  <c r="G905" i="6"/>
  <c r="Q905" i="6" s="1"/>
  <c r="R905" i="6" s="1"/>
  <c r="F905" i="6"/>
  <c r="M904" i="6"/>
  <c r="L904" i="6"/>
  <c r="K904" i="6"/>
  <c r="J904" i="6"/>
  <c r="I904" i="6"/>
  <c r="H904" i="6"/>
  <c r="G904" i="6"/>
  <c r="Q904" i="6" s="1"/>
  <c r="R904" i="6" s="1"/>
  <c r="F904" i="6"/>
  <c r="M903" i="6"/>
  <c r="L903" i="6"/>
  <c r="K903" i="6"/>
  <c r="J903" i="6"/>
  <c r="I903" i="6"/>
  <c r="H903" i="6"/>
  <c r="G903" i="6"/>
  <c r="Q903" i="6" s="1"/>
  <c r="R903" i="6" s="1"/>
  <c r="F903" i="6"/>
  <c r="M902" i="6"/>
  <c r="L902" i="6"/>
  <c r="K902" i="6"/>
  <c r="J902" i="6"/>
  <c r="I902" i="6"/>
  <c r="H902" i="6"/>
  <c r="G902" i="6"/>
  <c r="Q902" i="6" s="1"/>
  <c r="R902" i="6" s="1"/>
  <c r="F902" i="6"/>
  <c r="M901" i="6"/>
  <c r="L901" i="6"/>
  <c r="K901" i="6"/>
  <c r="J901" i="6"/>
  <c r="I901" i="6"/>
  <c r="H901" i="6"/>
  <c r="G901" i="6"/>
  <c r="Q901" i="6" s="1"/>
  <c r="R901" i="6" s="1"/>
  <c r="F901" i="6"/>
  <c r="M900" i="6"/>
  <c r="L900" i="6"/>
  <c r="K900" i="6"/>
  <c r="J900" i="6"/>
  <c r="I900" i="6"/>
  <c r="H900" i="6"/>
  <c r="G900" i="6"/>
  <c r="Q900" i="6" s="1"/>
  <c r="R900" i="6" s="1"/>
  <c r="F900" i="6"/>
  <c r="M899" i="6"/>
  <c r="L899" i="6"/>
  <c r="K899" i="6"/>
  <c r="J899" i="6"/>
  <c r="I899" i="6"/>
  <c r="H899" i="6"/>
  <c r="G899" i="6"/>
  <c r="Q899" i="6" s="1"/>
  <c r="R899" i="6" s="1"/>
  <c r="F899" i="6"/>
  <c r="M898" i="6"/>
  <c r="L898" i="6"/>
  <c r="K898" i="6"/>
  <c r="J898" i="6"/>
  <c r="I898" i="6"/>
  <c r="H898" i="6"/>
  <c r="G898" i="6"/>
  <c r="Q898" i="6" s="1"/>
  <c r="R898" i="6" s="1"/>
  <c r="F898" i="6"/>
  <c r="M897" i="6"/>
  <c r="L897" i="6"/>
  <c r="K897" i="6"/>
  <c r="J897" i="6"/>
  <c r="I897" i="6"/>
  <c r="H897" i="6"/>
  <c r="G897" i="6"/>
  <c r="Q897" i="6" s="1"/>
  <c r="R897" i="6" s="1"/>
  <c r="F897" i="6"/>
  <c r="M896" i="6"/>
  <c r="L896" i="6"/>
  <c r="K896" i="6"/>
  <c r="J896" i="6"/>
  <c r="I896" i="6"/>
  <c r="H896" i="6"/>
  <c r="G896" i="6"/>
  <c r="Q896" i="6" s="1"/>
  <c r="R896" i="6" s="1"/>
  <c r="F896" i="6"/>
  <c r="M895" i="6"/>
  <c r="L895" i="6"/>
  <c r="K895" i="6"/>
  <c r="J895" i="6"/>
  <c r="I895" i="6"/>
  <c r="H895" i="6"/>
  <c r="G895" i="6"/>
  <c r="Q895" i="6" s="1"/>
  <c r="R895" i="6" s="1"/>
  <c r="F895" i="6"/>
  <c r="M894" i="6"/>
  <c r="L894" i="6"/>
  <c r="K894" i="6"/>
  <c r="J894" i="6"/>
  <c r="I894" i="6"/>
  <c r="H894" i="6"/>
  <c r="G894" i="6"/>
  <c r="Q894" i="6" s="1"/>
  <c r="R894" i="6" s="1"/>
  <c r="F894" i="6"/>
  <c r="M893" i="6"/>
  <c r="L893" i="6"/>
  <c r="K893" i="6"/>
  <c r="J893" i="6"/>
  <c r="I893" i="6"/>
  <c r="H893" i="6"/>
  <c r="G893" i="6"/>
  <c r="Q893" i="6" s="1"/>
  <c r="R893" i="6" s="1"/>
  <c r="F893" i="6"/>
  <c r="M892" i="6"/>
  <c r="L892" i="6"/>
  <c r="K892" i="6"/>
  <c r="J892" i="6"/>
  <c r="I892" i="6"/>
  <c r="H892" i="6"/>
  <c r="G892" i="6"/>
  <c r="Q892" i="6" s="1"/>
  <c r="R892" i="6" s="1"/>
  <c r="F892" i="6"/>
  <c r="M891" i="6"/>
  <c r="L891" i="6"/>
  <c r="K891" i="6"/>
  <c r="J891" i="6"/>
  <c r="I891" i="6"/>
  <c r="H891" i="6"/>
  <c r="G891" i="6"/>
  <c r="Q891" i="6" s="1"/>
  <c r="R891" i="6" s="1"/>
  <c r="F891" i="6"/>
  <c r="M890" i="6"/>
  <c r="L890" i="6"/>
  <c r="K890" i="6"/>
  <c r="J890" i="6"/>
  <c r="I890" i="6"/>
  <c r="H890" i="6"/>
  <c r="G890" i="6"/>
  <c r="Q890" i="6" s="1"/>
  <c r="R890" i="6" s="1"/>
  <c r="F890" i="6"/>
  <c r="M889" i="6"/>
  <c r="L889" i="6"/>
  <c r="K889" i="6"/>
  <c r="J889" i="6"/>
  <c r="I889" i="6"/>
  <c r="H889" i="6"/>
  <c r="G889" i="6"/>
  <c r="Q889" i="6" s="1"/>
  <c r="R889" i="6" s="1"/>
  <c r="F889" i="6"/>
  <c r="M888" i="6"/>
  <c r="L888" i="6"/>
  <c r="K888" i="6"/>
  <c r="J888" i="6"/>
  <c r="I888" i="6"/>
  <c r="H888" i="6"/>
  <c r="G888" i="6"/>
  <c r="Q888" i="6" s="1"/>
  <c r="R888" i="6" s="1"/>
  <c r="F888" i="6"/>
  <c r="M887" i="6"/>
  <c r="L887" i="6"/>
  <c r="K887" i="6"/>
  <c r="J887" i="6"/>
  <c r="I887" i="6"/>
  <c r="H887" i="6"/>
  <c r="G887" i="6"/>
  <c r="Q887" i="6" s="1"/>
  <c r="R887" i="6" s="1"/>
  <c r="F887" i="6"/>
  <c r="M886" i="6"/>
  <c r="L886" i="6"/>
  <c r="K886" i="6"/>
  <c r="J886" i="6"/>
  <c r="I886" i="6"/>
  <c r="H886" i="6"/>
  <c r="G886" i="6"/>
  <c r="Q886" i="6" s="1"/>
  <c r="R886" i="6" s="1"/>
  <c r="F886" i="6"/>
  <c r="M885" i="6"/>
  <c r="L885" i="6"/>
  <c r="K885" i="6"/>
  <c r="J885" i="6"/>
  <c r="I885" i="6"/>
  <c r="H885" i="6"/>
  <c r="G885" i="6"/>
  <c r="Q885" i="6" s="1"/>
  <c r="R885" i="6" s="1"/>
  <c r="F885" i="6"/>
  <c r="M884" i="6"/>
  <c r="L884" i="6"/>
  <c r="K884" i="6"/>
  <c r="J884" i="6"/>
  <c r="I884" i="6"/>
  <c r="H884" i="6"/>
  <c r="G884" i="6"/>
  <c r="Q884" i="6" s="1"/>
  <c r="R884" i="6" s="1"/>
  <c r="F884" i="6"/>
  <c r="M883" i="6"/>
  <c r="L883" i="6"/>
  <c r="K883" i="6"/>
  <c r="J883" i="6"/>
  <c r="I883" i="6"/>
  <c r="H883" i="6"/>
  <c r="G883" i="6"/>
  <c r="Q883" i="6" s="1"/>
  <c r="R883" i="6" s="1"/>
  <c r="F883" i="6"/>
  <c r="M882" i="6"/>
  <c r="L882" i="6"/>
  <c r="K882" i="6"/>
  <c r="J882" i="6"/>
  <c r="I882" i="6"/>
  <c r="H882" i="6"/>
  <c r="G882" i="6"/>
  <c r="Q882" i="6" s="1"/>
  <c r="R882" i="6" s="1"/>
  <c r="F882" i="6"/>
  <c r="M881" i="6"/>
  <c r="L881" i="6"/>
  <c r="K881" i="6"/>
  <c r="J881" i="6"/>
  <c r="I881" i="6"/>
  <c r="H881" i="6"/>
  <c r="G881" i="6"/>
  <c r="Q881" i="6" s="1"/>
  <c r="R881" i="6" s="1"/>
  <c r="F881" i="6"/>
  <c r="M880" i="6"/>
  <c r="L880" i="6"/>
  <c r="K880" i="6"/>
  <c r="J880" i="6"/>
  <c r="I880" i="6"/>
  <c r="H880" i="6"/>
  <c r="G880" i="6"/>
  <c r="Q880" i="6" s="1"/>
  <c r="R880" i="6" s="1"/>
  <c r="F880" i="6"/>
  <c r="M879" i="6"/>
  <c r="L879" i="6"/>
  <c r="K879" i="6"/>
  <c r="J879" i="6"/>
  <c r="I879" i="6"/>
  <c r="H879" i="6"/>
  <c r="G879" i="6"/>
  <c r="Q879" i="6" s="1"/>
  <c r="R879" i="6" s="1"/>
  <c r="F879" i="6"/>
  <c r="M878" i="6"/>
  <c r="L878" i="6"/>
  <c r="K878" i="6"/>
  <c r="J878" i="6"/>
  <c r="I878" i="6"/>
  <c r="H878" i="6"/>
  <c r="G878" i="6"/>
  <c r="Q878" i="6" s="1"/>
  <c r="R878" i="6" s="1"/>
  <c r="F878" i="6"/>
  <c r="M877" i="6"/>
  <c r="L877" i="6"/>
  <c r="K877" i="6"/>
  <c r="J877" i="6"/>
  <c r="I877" i="6"/>
  <c r="H877" i="6"/>
  <c r="G877" i="6"/>
  <c r="Q877" i="6" s="1"/>
  <c r="R877" i="6" s="1"/>
  <c r="F877" i="6"/>
  <c r="M876" i="6"/>
  <c r="L876" i="6"/>
  <c r="K876" i="6"/>
  <c r="J876" i="6"/>
  <c r="I876" i="6"/>
  <c r="H876" i="6"/>
  <c r="G876" i="6"/>
  <c r="Q876" i="6" s="1"/>
  <c r="R876" i="6" s="1"/>
  <c r="F876" i="6"/>
  <c r="M875" i="6"/>
  <c r="L875" i="6"/>
  <c r="K875" i="6"/>
  <c r="J875" i="6"/>
  <c r="I875" i="6"/>
  <c r="H875" i="6"/>
  <c r="G875" i="6"/>
  <c r="Q875" i="6" s="1"/>
  <c r="R875" i="6" s="1"/>
  <c r="F875" i="6"/>
  <c r="M874" i="6"/>
  <c r="L874" i="6"/>
  <c r="K874" i="6"/>
  <c r="J874" i="6"/>
  <c r="I874" i="6"/>
  <c r="H874" i="6"/>
  <c r="G874" i="6"/>
  <c r="Q874" i="6" s="1"/>
  <c r="R874" i="6" s="1"/>
  <c r="F874" i="6"/>
  <c r="M873" i="6"/>
  <c r="L873" i="6"/>
  <c r="K873" i="6"/>
  <c r="J873" i="6"/>
  <c r="I873" i="6"/>
  <c r="H873" i="6"/>
  <c r="G873" i="6"/>
  <c r="Q873" i="6" s="1"/>
  <c r="R873" i="6" s="1"/>
  <c r="F873" i="6"/>
  <c r="M872" i="6"/>
  <c r="L872" i="6"/>
  <c r="K872" i="6"/>
  <c r="J872" i="6"/>
  <c r="I872" i="6"/>
  <c r="H872" i="6"/>
  <c r="G872" i="6"/>
  <c r="Q872" i="6" s="1"/>
  <c r="R872" i="6" s="1"/>
  <c r="F872" i="6"/>
  <c r="M871" i="6"/>
  <c r="L871" i="6"/>
  <c r="K871" i="6"/>
  <c r="J871" i="6"/>
  <c r="I871" i="6"/>
  <c r="H871" i="6"/>
  <c r="G871" i="6"/>
  <c r="Q871" i="6" s="1"/>
  <c r="R871" i="6" s="1"/>
  <c r="F871" i="6"/>
  <c r="M870" i="6"/>
  <c r="L870" i="6"/>
  <c r="K870" i="6"/>
  <c r="J870" i="6"/>
  <c r="I870" i="6"/>
  <c r="H870" i="6"/>
  <c r="G870" i="6"/>
  <c r="Q870" i="6" s="1"/>
  <c r="R870" i="6" s="1"/>
  <c r="F870" i="6"/>
  <c r="M869" i="6"/>
  <c r="L869" i="6"/>
  <c r="K869" i="6"/>
  <c r="J869" i="6"/>
  <c r="I869" i="6"/>
  <c r="H869" i="6"/>
  <c r="G869" i="6"/>
  <c r="Q869" i="6" s="1"/>
  <c r="R869" i="6" s="1"/>
  <c r="F869" i="6"/>
  <c r="M868" i="6"/>
  <c r="L868" i="6"/>
  <c r="K868" i="6"/>
  <c r="J868" i="6"/>
  <c r="I868" i="6"/>
  <c r="H868" i="6"/>
  <c r="G868" i="6"/>
  <c r="Q868" i="6" s="1"/>
  <c r="R868" i="6" s="1"/>
  <c r="F868" i="6"/>
  <c r="M867" i="6"/>
  <c r="L867" i="6"/>
  <c r="K867" i="6"/>
  <c r="J867" i="6"/>
  <c r="I867" i="6"/>
  <c r="H867" i="6"/>
  <c r="G867" i="6"/>
  <c r="Q867" i="6" s="1"/>
  <c r="R867" i="6" s="1"/>
  <c r="F867" i="6"/>
  <c r="M866" i="6"/>
  <c r="L866" i="6"/>
  <c r="K866" i="6"/>
  <c r="J866" i="6"/>
  <c r="I866" i="6"/>
  <c r="H866" i="6"/>
  <c r="G866" i="6"/>
  <c r="Q866" i="6" s="1"/>
  <c r="R866" i="6" s="1"/>
  <c r="F866" i="6"/>
  <c r="M865" i="6"/>
  <c r="L865" i="6"/>
  <c r="K865" i="6"/>
  <c r="J865" i="6"/>
  <c r="I865" i="6"/>
  <c r="H865" i="6"/>
  <c r="G865" i="6"/>
  <c r="Q865" i="6" s="1"/>
  <c r="R865" i="6" s="1"/>
  <c r="F865" i="6"/>
  <c r="M864" i="6"/>
  <c r="L864" i="6"/>
  <c r="K864" i="6"/>
  <c r="J864" i="6"/>
  <c r="I864" i="6"/>
  <c r="H864" i="6"/>
  <c r="G864" i="6"/>
  <c r="Q864" i="6" s="1"/>
  <c r="R864" i="6" s="1"/>
  <c r="F864" i="6"/>
  <c r="M863" i="6"/>
  <c r="L863" i="6"/>
  <c r="K863" i="6"/>
  <c r="J863" i="6"/>
  <c r="I863" i="6"/>
  <c r="H863" i="6"/>
  <c r="G863" i="6"/>
  <c r="Q863" i="6" s="1"/>
  <c r="R863" i="6" s="1"/>
  <c r="F863" i="6"/>
  <c r="M862" i="6"/>
  <c r="L862" i="6"/>
  <c r="K862" i="6"/>
  <c r="J862" i="6"/>
  <c r="I862" i="6"/>
  <c r="H862" i="6"/>
  <c r="G862" i="6"/>
  <c r="Q862" i="6" s="1"/>
  <c r="R862" i="6" s="1"/>
  <c r="F862" i="6"/>
  <c r="M861" i="6"/>
  <c r="L861" i="6"/>
  <c r="K861" i="6"/>
  <c r="J861" i="6"/>
  <c r="I861" i="6"/>
  <c r="H861" i="6"/>
  <c r="G861" i="6"/>
  <c r="Q861" i="6" s="1"/>
  <c r="R861" i="6" s="1"/>
  <c r="F861" i="6"/>
  <c r="M860" i="6"/>
  <c r="L860" i="6"/>
  <c r="K860" i="6"/>
  <c r="J860" i="6"/>
  <c r="I860" i="6"/>
  <c r="H860" i="6"/>
  <c r="G860" i="6"/>
  <c r="Q860" i="6" s="1"/>
  <c r="R860" i="6" s="1"/>
  <c r="F860" i="6"/>
  <c r="M859" i="6"/>
  <c r="L859" i="6"/>
  <c r="K859" i="6"/>
  <c r="J859" i="6"/>
  <c r="I859" i="6"/>
  <c r="H859" i="6"/>
  <c r="G859" i="6"/>
  <c r="Q859" i="6" s="1"/>
  <c r="R859" i="6" s="1"/>
  <c r="F859" i="6"/>
  <c r="M858" i="6"/>
  <c r="L858" i="6"/>
  <c r="K858" i="6"/>
  <c r="J858" i="6"/>
  <c r="I858" i="6"/>
  <c r="H858" i="6"/>
  <c r="G858" i="6"/>
  <c r="Q858" i="6" s="1"/>
  <c r="R858" i="6" s="1"/>
  <c r="F858" i="6"/>
  <c r="M857" i="6"/>
  <c r="L857" i="6"/>
  <c r="K857" i="6"/>
  <c r="J857" i="6"/>
  <c r="I857" i="6"/>
  <c r="H857" i="6"/>
  <c r="G857" i="6"/>
  <c r="Q857" i="6" s="1"/>
  <c r="R857" i="6" s="1"/>
  <c r="F857" i="6"/>
  <c r="M856" i="6"/>
  <c r="L856" i="6"/>
  <c r="K856" i="6"/>
  <c r="J856" i="6"/>
  <c r="I856" i="6"/>
  <c r="H856" i="6"/>
  <c r="G856" i="6"/>
  <c r="Q856" i="6" s="1"/>
  <c r="R856" i="6" s="1"/>
  <c r="F856" i="6"/>
  <c r="M855" i="6"/>
  <c r="L855" i="6"/>
  <c r="K855" i="6"/>
  <c r="J855" i="6"/>
  <c r="I855" i="6"/>
  <c r="H855" i="6"/>
  <c r="G855" i="6"/>
  <c r="Q855" i="6" s="1"/>
  <c r="R855" i="6" s="1"/>
  <c r="F855" i="6"/>
  <c r="M854" i="6"/>
  <c r="L854" i="6"/>
  <c r="K854" i="6"/>
  <c r="J854" i="6"/>
  <c r="I854" i="6"/>
  <c r="H854" i="6"/>
  <c r="G854" i="6"/>
  <c r="Q854" i="6" s="1"/>
  <c r="R854" i="6" s="1"/>
  <c r="F854" i="6"/>
  <c r="M853" i="6"/>
  <c r="L853" i="6"/>
  <c r="K853" i="6"/>
  <c r="J853" i="6"/>
  <c r="I853" i="6"/>
  <c r="H853" i="6"/>
  <c r="G853" i="6"/>
  <c r="Q853" i="6" s="1"/>
  <c r="R853" i="6" s="1"/>
  <c r="F853" i="6"/>
  <c r="M852" i="6"/>
  <c r="L852" i="6"/>
  <c r="K852" i="6"/>
  <c r="J852" i="6"/>
  <c r="I852" i="6"/>
  <c r="H852" i="6"/>
  <c r="G852" i="6"/>
  <c r="Q852" i="6" s="1"/>
  <c r="R852" i="6" s="1"/>
  <c r="F852" i="6"/>
  <c r="M851" i="6"/>
  <c r="L851" i="6"/>
  <c r="K851" i="6"/>
  <c r="J851" i="6"/>
  <c r="I851" i="6"/>
  <c r="H851" i="6"/>
  <c r="G851" i="6"/>
  <c r="Q851" i="6" s="1"/>
  <c r="R851" i="6" s="1"/>
  <c r="F851" i="6"/>
  <c r="M850" i="6"/>
  <c r="L850" i="6"/>
  <c r="K850" i="6"/>
  <c r="J850" i="6"/>
  <c r="I850" i="6"/>
  <c r="H850" i="6"/>
  <c r="G850" i="6"/>
  <c r="Q850" i="6" s="1"/>
  <c r="R850" i="6" s="1"/>
  <c r="F850" i="6"/>
  <c r="M849" i="6"/>
  <c r="L849" i="6"/>
  <c r="K849" i="6"/>
  <c r="J849" i="6"/>
  <c r="I849" i="6"/>
  <c r="H849" i="6"/>
  <c r="G849" i="6"/>
  <c r="Q849" i="6" s="1"/>
  <c r="R849" i="6" s="1"/>
  <c r="F849" i="6"/>
  <c r="M848" i="6"/>
  <c r="L848" i="6"/>
  <c r="K848" i="6"/>
  <c r="J848" i="6"/>
  <c r="I848" i="6"/>
  <c r="H848" i="6"/>
  <c r="G848" i="6"/>
  <c r="Q848" i="6" s="1"/>
  <c r="R848" i="6" s="1"/>
  <c r="F848" i="6"/>
  <c r="M847" i="6"/>
  <c r="L847" i="6"/>
  <c r="K847" i="6"/>
  <c r="J847" i="6"/>
  <c r="I847" i="6"/>
  <c r="H847" i="6"/>
  <c r="G847" i="6"/>
  <c r="Q847" i="6" s="1"/>
  <c r="R847" i="6" s="1"/>
  <c r="F847" i="6"/>
  <c r="M846" i="6"/>
  <c r="L846" i="6"/>
  <c r="K846" i="6"/>
  <c r="J846" i="6"/>
  <c r="I846" i="6"/>
  <c r="H846" i="6"/>
  <c r="G846" i="6"/>
  <c r="Q846" i="6" s="1"/>
  <c r="R846" i="6" s="1"/>
  <c r="F846" i="6"/>
  <c r="M845" i="6"/>
  <c r="L845" i="6"/>
  <c r="K845" i="6"/>
  <c r="J845" i="6"/>
  <c r="I845" i="6"/>
  <c r="H845" i="6"/>
  <c r="G845" i="6"/>
  <c r="Q845" i="6" s="1"/>
  <c r="R845" i="6" s="1"/>
  <c r="F845" i="6"/>
  <c r="M844" i="6"/>
  <c r="L844" i="6"/>
  <c r="K844" i="6"/>
  <c r="J844" i="6"/>
  <c r="I844" i="6"/>
  <c r="H844" i="6"/>
  <c r="G844" i="6"/>
  <c r="Q844" i="6" s="1"/>
  <c r="R844" i="6" s="1"/>
  <c r="F844" i="6"/>
  <c r="M843" i="6"/>
  <c r="L843" i="6"/>
  <c r="K843" i="6"/>
  <c r="J843" i="6"/>
  <c r="I843" i="6"/>
  <c r="H843" i="6"/>
  <c r="G843" i="6"/>
  <c r="Q843" i="6" s="1"/>
  <c r="R843" i="6" s="1"/>
  <c r="F843" i="6"/>
  <c r="M842" i="6"/>
  <c r="L842" i="6"/>
  <c r="K842" i="6"/>
  <c r="J842" i="6"/>
  <c r="I842" i="6"/>
  <c r="H842" i="6"/>
  <c r="G842" i="6"/>
  <c r="Q842" i="6" s="1"/>
  <c r="R842" i="6" s="1"/>
  <c r="F842" i="6"/>
  <c r="M841" i="6"/>
  <c r="L841" i="6"/>
  <c r="K841" i="6"/>
  <c r="J841" i="6"/>
  <c r="I841" i="6"/>
  <c r="H841" i="6"/>
  <c r="G841" i="6"/>
  <c r="Q841" i="6" s="1"/>
  <c r="R841" i="6" s="1"/>
  <c r="F841" i="6"/>
  <c r="M840" i="6"/>
  <c r="L840" i="6"/>
  <c r="K840" i="6"/>
  <c r="J840" i="6"/>
  <c r="I840" i="6"/>
  <c r="H840" i="6"/>
  <c r="G840" i="6"/>
  <c r="Q840" i="6" s="1"/>
  <c r="R840" i="6" s="1"/>
  <c r="F840" i="6"/>
  <c r="M839" i="6"/>
  <c r="L839" i="6"/>
  <c r="K839" i="6"/>
  <c r="J839" i="6"/>
  <c r="I839" i="6"/>
  <c r="H839" i="6"/>
  <c r="G839" i="6"/>
  <c r="Q839" i="6" s="1"/>
  <c r="R839" i="6" s="1"/>
  <c r="F839" i="6"/>
  <c r="M838" i="6"/>
  <c r="L838" i="6"/>
  <c r="K838" i="6"/>
  <c r="J838" i="6"/>
  <c r="I838" i="6"/>
  <c r="H838" i="6"/>
  <c r="G838" i="6"/>
  <c r="Q838" i="6" s="1"/>
  <c r="R838" i="6" s="1"/>
  <c r="F838" i="6"/>
  <c r="M837" i="6"/>
  <c r="L837" i="6"/>
  <c r="K837" i="6"/>
  <c r="J837" i="6"/>
  <c r="I837" i="6"/>
  <c r="H837" i="6"/>
  <c r="G837" i="6"/>
  <c r="Q837" i="6" s="1"/>
  <c r="R837" i="6" s="1"/>
  <c r="F837" i="6"/>
  <c r="M836" i="6"/>
  <c r="L836" i="6"/>
  <c r="K836" i="6"/>
  <c r="J836" i="6"/>
  <c r="I836" i="6"/>
  <c r="H836" i="6"/>
  <c r="G836" i="6"/>
  <c r="Q836" i="6" s="1"/>
  <c r="R836" i="6" s="1"/>
  <c r="F836" i="6"/>
  <c r="M835" i="6"/>
  <c r="L835" i="6"/>
  <c r="K835" i="6"/>
  <c r="J835" i="6"/>
  <c r="I835" i="6"/>
  <c r="H835" i="6"/>
  <c r="G835" i="6"/>
  <c r="Q835" i="6" s="1"/>
  <c r="R835" i="6" s="1"/>
  <c r="F835" i="6"/>
  <c r="M834" i="6"/>
  <c r="L834" i="6"/>
  <c r="K834" i="6"/>
  <c r="J834" i="6"/>
  <c r="I834" i="6"/>
  <c r="H834" i="6"/>
  <c r="G834" i="6"/>
  <c r="Q834" i="6" s="1"/>
  <c r="R834" i="6" s="1"/>
  <c r="F834" i="6"/>
  <c r="M833" i="6"/>
  <c r="L833" i="6"/>
  <c r="K833" i="6"/>
  <c r="J833" i="6"/>
  <c r="I833" i="6"/>
  <c r="H833" i="6"/>
  <c r="G833" i="6"/>
  <c r="Q833" i="6" s="1"/>
  <c r="R833" i="6" s="1"/>
  <c r="F833" i="6"/>
  <c r="M832" i="6"/>
  <c r="L832" i="6"/>
  <c r="K832" i="6"/>
  <c r="J832" i="6"/>
  <c r="I832" i="6"/>
  <c r="H832" i="6"/>
  <c r="G832" i="6"/>
  <c r="Q832" i="6" s="1"/>
  <c r="R832" i="6" s="1"/>
  <c r="F832" i="6"/>
  <c r="M831" i="6"/>
  <c r="L831" i="6"/>
  <c r="K831" i="6"/>
  <c r="J831" i="6"/>
  <c r="I831" i="6"/>
  <c r="H831" i="6"/>
  <c r="G831" i="6"/>
  <c r="Q831" i="6" s="1"/>
  <c r="R831" i="6" s="1"/>
  <c r="F831" i="6"/>
  <c r="M830" i="6"/>
  <c r="L830" i="6"/>
  <c r="K830" i="6"/>
  <c r="J830" i="6"/>
  <c r="I830" i="6"/>
  <c r="H830" i="6"/>
  <c r="G830" i="6"/>
  <c r="Q830" i="6" s="1"/>
  <c r="R830" i="6" s="1"/>
  <c r="F830" i="6"/>
  <c r="M829" i="6"/>
  <c r="L829" i="6"/>
  <c r="K829" i="6"/>
  <c r="J829" i="6"/>
  <c r="I829" i="6"/>
  <c r="H829" i="6"/>
  <c r="G829" i="6"/>
  <c r="Q829" i="6" s="1"/>
  <c r="R829" i="6" s="1"/>
  <c r="F829" i="6"/>
  <c r="M828" i="6"/>
  <c r="L828" i="6"/>
  <c r="K828" i="6"/>
  <c r="J828" i="6"/>
  <c r="I828" i="6"/>
  <c r="H828" i="6"/>
  <c r="G828" i="6"/>
  <c r="Q828" i="6" s="1"/>
  <c r="R828" i="6" s="1"/>
  <c r="F828" i="6"/>
  <c r="M827" i="6"/>
  <c r="L827" i="6"/>
  <c r="K827" i="6"/>
  <c r="J827" i="6"/>
  <c r="I827" i="6"/>
  <c r="H827" i="6"/>
  <c r="G827" i="6"/>
  <c r="Q827" i="6" s="1"/>
  <c r="R827" i="6" s="1"/>
  <c r="F827" i="6"/>
  <c r="M826" i="6"/>
  <c r="L826" i="6"/>
  <c r="K826" i="6"/>
  <c r="J826" i="6"/>
  <c r="I826" i="6"/>
  <c r="H826" i="6"/>
  <c r="G826" i="6"/>
  <c r="Q826" i="6" s="1"/>
  <c r="R826" i="6" s="1"/>
  <c r="F826" i="6"/>
  <c r="M825" i="6"/>
  <c r="L825" i="6"/>
  <c r="K825" i="6"/>
  <c r="J825" i="6"/>
  <c r="I825" i="6"/>
  <c r="H825" i="6"/>
  <c r="G825" i="6"/>
  <c r="Q825" i="6" s="1"/>
  <c r="R825" i="6" s="1"/>
  <c r="F825" i="6"/>
  <c r="M824" i="6"/>
  <c r="L824" i="6"/>
  <c r="K824" i="6"/>
  <c r="J824" i="6"/>
  <c r="I824" i="6"/>
  <c r="H824" i="6"/>
  <c r="G824" i="6"/>
  <c r="Q824" i="6" s="1"/>
  <c r="R824" i="6" s="1"/>
  <c r="F824" i="6"/>
  <c r="M823" i="6"/>
  <c r="L823" i="6"/>
  <c r="K823" i="6"/>
  <c r="J823" i="6"/>
  <c r="I823" i="6"/>
  <c r="H823" i="6"/>
  <c r="G823" i="6"/>
  <c r="Q823" i="6" s="1"/>
  <c r="R823" i="6" s="1"/>
  <c r="F823" i="6"/>
  <c r="M822" i="6"/>
  <c r="L822" i="6"/>
  <c r="K822" i="6"/>
  <c r="J822" i="6"/>
  <c r="I822" i="6"/>
  <c r="H822" i="6"/>
  <c r="G822" i="6"/>
  <c r="Q822" i="6" s="1"/>
  <c r="R822" i="6" s="1"/>
  <c r="F822" i="6"/>
  <c r="M821" i="6"/>
  <c r="L821" i="6"/>
  <c r="K821" i="6"/>
  <c r="J821" i="6"/>
  <c r="I821" i="6"/>
  <c r="H821" i="6"/>
  <c r="G821" i="6"/>
  <c r="Q821" i="6" s="1"/>
  <c r="R821" i="6" s="1"/>
  <c r="F821" i="6"/>
  <c r="M820" i="6"/>
  <c r="L820" i="6"/>
  <c r="K820" i="6"/>
  <c r="J820" i="6"/>
  <c r="I820" i="6"/>
  <c r="H820" i="6"/>
  <c r="G820" i="6"/>
  <c r="Q820" i="6" s="1"/>
  <c r="R820" i="6" s="1"/>
  <c r="F820" i="6"/>
  <c r="M819" i="6"/>
  <c r="L819" i="6"/>
  <c r="K819" i="6"/>
  <c r="J819" i="6"/>
  <c r="I819" i="6"/>
  <c r="H819" i="6"/>
  <c r="G819" i="6"/>
  <c r="Q819" i="6" s="1"/>
  <c r="R819" i="6" s="1"/>
  <c r="F819" i="6"/>
  <c r="M818" i="6"/>
  <c r="L818" i="6"/>
  <c r="K818" i="6"/>
  <c r="J818" i="6"/>
  <c r="I818" i="6"/>
  <c r="H818" i="6"/>
  <c r="G818" i="6"/>
  <c r="Q818" i="6" s="1"/>
  <c r="R818" i="6" s="1"/>
  <c r="F818" i="6"/>
  <c r="M817" i="6"/>
  <c r="L817" i="6"/>
  <c r="K817" i="6"/>
  <c r="J817" i="6"/>
  <c r="I817" i="6"/>
  <c r="H817" i="6"/>
  <c r="G817" i="6"/>
  <c r="Q817" i="6" s="1"/>
  <c r="R817" i="6" s="1"/>
  <c r="F817" i="6"/>
  <c r="M816" i="6"/>
  <c r="L816" i="6"/>
  <c r="K816" i="6"/>
  <c r="J816" i="6"/>
  <c r="I816" i="6"/>
  <c r="H816" i="6"/>
  <c r="G816" i="6"/>
  <c r="Q816" i="6" s="1"/>
  <c r="R816" i="6" s="1"/>
  <c r="F816" i="6"/>
  <c r="M815" i="6"/>
  <c r="L815" i="6"/>
  <c r="K815" i="6"/>
  <c r="J815" i="6"/>
  <c r="I815" i="6"/>
  <c r="H815" i="6"/>
  <c r="G815" i="6"/>
  <c r="Q815" i="6" s="1"/>
  <c r="R815" i="6" s="1"/>
  <c r="F815" i="6"/>
  <c r="M814" i="6"/>
  <c r="L814" i="6"/>
  <c r="K814" i="6"/>
  <c r="J814" i="6"/>
  <c r="I814" i="6"/>
  <c r="H814" i="6"/>
  <c r="G814" i="6"/>
  <c r="Q814" i="6" s="1"/>
  <c r="R814" i="6" s="1"/>
  <c r="F814" i="6"/>
  <c r="M813" i="6"/>
  <c r="L813" i="6"/>
  <c r="K813" i="6"/>
  <c r="J813" i="6"/>
  <c r="I813" i="6"/>
  <c r="H813" i="6"/>
  <c r="G813" i="6"/>
  <c r="Q813" i="6" s="1"/>
  <c r="R813" i="6" s="1"/>
  <c r="F813" i="6"/>
  <c r="M812" i="6"/>
  <c r="L812" i="6"/>
  <c r="K812" i="6"/>
  <c r="J812" i="6"/>
  <c r="I812" i="6"/>
  <c r="H812" i="6"/>
  <c r="G812" i="6"/>
  <c r="Q812" i="6" s="1"/>
  <c r="R812" i="6" s="1"/>
  <c r="F812" i="6"/>
  <c r="M811" i="6"/>
  <c r="L811" i="6"/>
  <c r="K811" i="6"/>
  <c r="J811" i="6"/>
  <c r="I811" i="6"/>
  <c r="H811" i="6"/>
  <c r="G811" i="6"/>
  <c r="Q811" i="6" s="1"/>
  <c r="R811" i="6" s="1"/>
  <c r="F811" i="6"/>
  <c r="M810" i="6"/>
  <c r="L810" i="6"/>
  <c r="K810" i="6"/>
  <c r="J810" i="6"/>
  <c r="I810" i="6"/>
  <c r="H810" i="6"/>
  <c r="G810" i="6"/>
  <c r="Q810" i="6" s="1"/>
  <c r="R810" i="6" s="1"/>
  <c r="F810" i="6"/>
  <c r="M809" i="6"/>
  <c r="L809" i="6"/>
  <c r="K809" i="6"/>
  <c r="J809" i="6"/>
  <c r="I809" i="6"/>
  <c r="H809" i="6"/>
  <c r="G809" i="6"/>
  <c r="Q809" i="6" s="1"/>
  <c r="R809" i="6" s="1"/>
  <c r="F809" i="6"/>
  <c r="M808" i="6"/>
  <c r="L808" i="6"/>
  <c r="K808" i="6"/>
  <c r="J808" i="6"/>
  <c r="I808" i="6"/>
  <c r="H808" i="6"/>
  <c r="G808" i="6"/>
  <c r="Q808" i="6" s="1"/>
  <c r="R808" i="6" s="1"/>
  <c r="F808" i="6"/>
  <c r="M807" i="6"/>
  <c r="L807" i="6"/>
  <c r="K807" i="6"/>
  <c r="J807" i="6"/>
  <c r="I807" i="6"/>
  <c r="H807" i="6"/>
  <c r="G807" i="6"/>
  <c r="Q807" i="6" s="1"/>
  <c r="R807" i="6" s="1"/>
  <c r="F807" i="6"/>
  <c r="M806" i="6"/>
  <c r="L806" i="6"/>
  <c r="K806" i="6"/>
  <c r="J806" i="6"/>
  <c r="I806" i="6"/>
  <c r="H806" i="6"/>
  <c r="G806" i="6"/>
  <c r="Q806" i="6" s="1"/>
  <c r="R806" i="6" s="1"/>
  <c r="F806" i="6"/>
  <c r="M805" i="6"/>
  <c r="L805" i="6"/>
  <c r="K805" i="6"/>
  <c r="J805" i="6"/>
  <c r="I805" i="6"/>
  <c r="H805" i="6"/>
  <c r="G805" i="6"/>
  <c r="Q805" i="6" s="1"/>
  <c r="R805" i="6" s="1"/>
  <c r="F805" i="6"/>
  <c r="M804" i="6"/>
  <c r="L804" i="6"/>
  <c r="K804" i="6"/>
  <c r="J804" i="6"/>
  <c r="I804" i="6"/>
  <c r="H804" i="6"/>
  <c r="G804" i="6"/>
  <c r="Q804" i="6" s="1"/>
  <c r="R804" i="6" s="1"/>
  <c r="F804" i="6"/>
  <c r="M803" i="6"/>
  <c r="L803" i="6"/>
  <c r="K803" i="6"/>
  <c r="J803" i="6"/>
  <c r="I803" i="6"/>
  <c r="H803" i="6"/>
  <c r="G803" i="6"/>
  <c r="Q803" i="6" s="1"/>
  <c r="R803" i="6" s="1"/>
  <c r="F803" i="6"/>
  <c r="M802" i="6"/>
  <c r="L802" i="6"/>
  <c r="K802" i="6"/>
  <c r="J802" i="6"/>
  <c r="I802" i="6"/>
  <c r="H802" i="6"/>
  <c r="G802" i="6"/>
  <c r="Q802" i="6" s="1"/>
  <c r="R802" i="6" s="1"/>
  <c r="F802" i="6"/>
  <c r="M801" i="6"/>
  <c r="L801" i="6"/>
  <c r="K801" i="6"/>
  <c r="J801" i="6"/>
  <c r="I801" i="6"/>
  <c r="H801" i="6"/>
  <c r="G801" i="6"/>
  <c r="Q801" i="6" s="1"/>
  <c r="R801" i="6" s="1"/>
  <c r="F801" i="6"/>
  <c r="M800" i="6"/>
  <c r="L800" i="6"/>
  <c r="K800" i="6"/>
  <c r="J800" i="6"/>
  <c r="I800" i="6"/>
  <c r="H800" i="6"/>
  <c r="G800" i="6"/>
  <c r="Q800" i="6" s="1"/>
  <c r="R800" i="6" s="1"/>
  <c r="F800" i="6"/>
  <c r="M799" i="6"/>
  <c r="L799" i="6"/>
  <c r="K799" i="6"/>
  <c r="J799" i="6"/>
  <c r="I799" i="6"/>
  <c r="H799" i="6"/>
  <c r="G799" i="6"/>
  <c r="Q799" i="6" s="1"/>
  <c r="R799" i="6" s="1"/>
  <c r="F799" i="6"/>
  <c r="M798" i="6"/>
  <c r="L798" i="6"/>
  <c r="K798" i="6"/>
  <c r="J798" i="6"/>
  <c r="I798" i="6"/>
  <c r="H798" i="6"/>
  <c r="G798" i="6"/>
  <c r="Q798" i="6" s="1"/>
  <c r="R798" i="6" s="1"/>
  <c r="F798" i="6"/>
  <c r="M797" i="6"/>
  <c r="L797" i="6"/>
  <c r="K797" i="6"/>
  <c r="J797" i="6"/>
  <c r="I797" i="6"/>
  <c r="H797" i="6"/>
  <c r="G797" i="6"/>
  <c r="Q797" i="6" s="1"/>
  <c r="R797" i="6" s="1"/>
  <c r="F797" i="6"/>
  <c r="M796" i="6"/>
  <c r="L796" i="6"/>
  <c r="K796" i="6"/>
  <c r="J796" i="6"/>
  <c r="I796" i="6"/>
  <c r="H796" i="6"/>
  <c r="G796" i="6"/>
  <c r="Q796" i="6" s="1"/>
  <c r="R796" i="6" s="1"/>
  <c r="F796" i="6"/>
  <c r="M795" i="6"/>
  <c r="L795" i="6"/>
  <c r="K795" i="6"/>
  <c r="J795" i="6"/>
  <c r="I795" i="6"/>
  <c r="H795" i="6"/>
  <c r="G795" i="6"/>
  <c r="Q795" i="6" s="1"/>
  <c r="R795" i="6" s="1"/>
  <c r="F795" i="6"/>
  <c r="M794" i="6"/>
  <c r="L794" i="6"/>
  <c r="K794" i="6"/>
  <c r="J794" i="6"/>
  <c r="I794" i="6"/>
  <c r="H794" i="6"/>
  <c r="G794" i="6"/>
  <c r="Q794" i="6" s="1"/>
  <c r="R794" i="6" s="1"/>
  <c r="F794" i="6"/>
  <c r="M793" i="6"/>
  <c r="L793" i="6"/>
  <c r="K793" i="6"/>
  <c r="J793" i="6"/>
  <c r="I793" i="6"/>
  <c r="H793" i="6"/>
  <c r="G793" i="6"/>
  <c r="Q793" i="6" s="1"/>
  <c r="R793" i="6" s="1"/>
  <c r="F793" i="6"/>
  <c r="M792" i="6"/>
  <c r="L792" i="6"/>
  <c r="K792" i="6"/>
  <c r="J792" i="6"/>
  <c r="I792" i="6"/>
  <c r="H792" i="6"/>
  <c r="G792" i="6"/>
  <c r="Q792" i="6" s="1"/>
  <c r="R792" i="6" s="1"/>
  <c r="F792" i="6"/>
  <c r="M791" i="6"/>
  <c r="L791" i="6"/>
  <c r="K791" i="6"/>
  <c r="J791" i="6"/>
  <c r="I791" i="6"/>
  <c r="H791" i="6"/>
  <c r="G791" i="6"/>
  <c r="Q791" i="6" s="1"/>
  <c r="R791" i="6" s="1"/>
  <c r="F791" i="6"/>
  <c r="M790" i="6"/>
  <c r="L790" i="6"/>
  <c r="K790" i="6"/>
  <c r="J790" i="6"/>
  <c r="I790" i="6"/>
  <c r="H790" i="6"/>
  <c r="G790" i="6"/>
  <c r="Q790" i="6" s="1"/>
  <c r="R790" i="6" s="1"/>
  <c r="F790" i="6"/>
  <c r="M789" i="6"/>
  <c r="L789" i="6"/>
  <c r="K789" i="6"/>
  <c r="J789" i="6"/>
  <c r="I789" i="6"/>
  <c r="H789" i="6"/>
  <c r="G789" i="6"/>
  <c r="Q789" i="6" s="1"/>
  <c r="R789" i="6" s="1"/>
  <c r="F789" i="6"/>
  <c r="M788" i="6"/>
  <c r="L788" i="6"/>
  <c r="K788" i="6"/>
  <c r="J788" i="6"/>
  <c r="I788" i="6"/>
  <c r="H788" i="6"/>
  <c r="G788" i="6"/>
  <c r="Q788" i="6" s="1"/>
  <c r="R788" i="6" s="1"/>
  <c r="F788" i="6"/>
  <c r="M787" i="6"/>
  <c r="L787" i="6"/>
  <c r="K787" i="6"/>
  <c r="J787" i="6"/>
  <c r="I787" i="6"/>
  <c r="H787" i="6"/>
  <c r="G787" i="6"/>
  <c r="Q787" i="6" s="1"/>
  <c r="R787" i="6" s="1"/>
  <c r="F787" i="6"/>
  <c r="M786" i="6"/>
  <c r="L786" i="6"/>
  <c r="K786" i="6"/>
  <c r="J786" i="6"/>
  <c r="I786" i="6"/>
  <c r="H786" i="6"/>
  <c r="G786" i="6"/>
  <c r="Q786" i="6" s="1"/>
  <c r="R786" i="6" s="1"/>
  <c r="F786" i="6"/>
  <c r="M785" i="6"/>
  <c r="L785" i="6"/>
  <c r="K785" i="6"/>
  <c r="J785" i="6"/>
  <c r="I785" i="6"/>
  <c r="H785" i="6"/>
  <c r="G785" i="6"/>
  <c r="Q785" i="6" s="1"/>
  <c r="R785" i="6" s="1"/>
  <c r="F785" i="6"/>
  <c r="M784" i="6"/>
  <c r="L784" i="6"/>
  <c r="K784" i="6"/>
  <c r="J784" i="6"/>
  <c r="I784" i="6"/>
  <c r="H784" i="6"/>
  <c r="G784" i="6"/>
  <c r="Q784" i="6" s="1"/>
  <c r="R784" i="6" s="1"/>
  <c r="F784" i="6"/>
  <c r="M783" i="6"/>
  <c r="L783" i="6"/>
  <c r="K783" i="6"/>
  <c r="J783" i="6"/>
  <c r="I783" i="6"/>
  <c r="H783" i="6"/>
  <c r="G783" i="6"/>
  <c r="Q783" i="6" s="1"/>
  <c r="R783" i="6" s="1"/>
  <c r="F783" i="6"/>
  <c r="M782" i="6"/>
  <c r="L782" i="6"/>
  <c r="K782" i="6"/>
  <c r="J782" i="6"/>
  <c r="I782" i="6"/>
  <c r="H782" i="6"/>
  <c r="G782" i="6"/>
  <c r="Q782" i="6" s="1"/>
  <c r="R782" i="6" s="1"/>
  <c r="F782" i="6"/>
  <c r="M781" i="6"/>
  <c r="L781" i="6"/>
  <c r="K781" i="6"/>
  <c r="J781" i="6"/>
  <c r="I781" i="6"/>
  <c r="H781" i="6"/>
  <c r="G781" i="6"/>
  <c r="Q781" i="6" s="1"/>
  <c r="R781" i="6" s="1"/>
  <c r="F781" i="6"/>
  <c r="M780" i="6"/>
  <c r="L780" i="6"/>
  <c r="K780" i="6"/>
  <c r="J780" i="6"/>
  <c r="I780" i="6"/>
  <c r="H780" i="6"/>
  <c r="G780" i="6"/>
  <c r="Q780" i="6" s="1"/>
  <c r="R780" i="6" s="1"/>
  <c r="F780" i="6"/>
  <c r="M779" i="6"/>
  <c r="L779" i="6"/>
  <c r="K779" i="6"/>
  <c r="J779" i="6"/>
  <c r="I779" i="6"/>
  <c r="H779" i="6"/>
  <c r="G779" i="6"/>
  <c r="Q779" i="6" s="1"/>
  <c r="R779" i="6" s="1"/>
  <c r="F779" i="6"/>
  <c r="M778" i="6"/>
  <c r="L778" i="6"/>
  <c r="K778" i="6"/>
  <c r="J778" i="6"/>
  <c r="I778" i="6"/>
  <c r="H778" i="6"/>
  <c r="G778" i="6"/>
  <c r="Q778" i="6" s="1"/>
  <c r="R778" i="6" s="1"/>
  <c r="F778" i="6"/>
  <c r="M777" i="6"/>
  <c r="L777" i="6"/>
  <c r="K777" i="6"/>
  <c r="J777" i="6"/>
  <c r="I777" i="6"/>
  <c r="H777" i="6"/>
  <c r="G777" i="6"/>
  <c r="Q777" i="6" s="1"/>
  <c r="R777" i="6" s="1"/>
  <c r="F777" i="6"/>
  <c r="M776" i="6"/>
  <c r="L776" i="6"/>
  <c r="K776" i="6"/>
  <c r="J776" i="6"/>
  <c r="I776" i="6"/>
  <c r="H776" i="6"/>
  <c r="G776" i="6"/>
  <c r="Q776" i="6" s="1"/>
  <c r="R776" i="6" s="1"/>
  <c r="F776" i="6"/>
  <c r="M775" i="6"/>
  <c r="L775" i="6"/>
  <c r="K775" i="6"/>
  <c r="J775" i="6"/>
  <c r="I775" i="6"/>
  <c r="H775" i="6"/>
  <c r="G775" i="6"/>
  <c r="Q775" i="6" s="1"/>
  <c r="R775" i="6" s="1"/>
  <c r="F775" i="6"/>
  <c r="M774" i="6"/>
  <c r="L774" i="6"/>
  <c r="K774" i="6"/>
  <c r="J774" i="6"/>
  <c r="I774" i="6"/>
  <c r="H774" i="6"/>
  <c r="G774" i="6"/>
  <c r="Q774" i="6" s="1"/>
  <c r="R774" i="6" s="1"/>
  <c r="F774" i="6"/>
  <c r="M773" i="6"/>
  <c r="L773" i="6"/>
  <c r="K773" i="6"/>
  <c r="J773" i="6"/>
  <c r="I773" i="6"/>
  <c r="H773" i="6"/>
  <c r="G773" i="6"/>
  <c r="Q773" i="6" s="1"/>
  <c r="R773" i="6" s="1"/>
  <c r="F773" i="6"/>
  <c r="M772" i="6"/>
  <c r="L772" i="6"/>
  <c r="K772" i="6"/>
  <c r="J772" i="6"/>
  <c r="I772" i="6"/>
  <c r="H772" i="6"/>
  <c r="G772" i="6"/>
  <c r="Q772" i="6" s="1"/>
  <c r="R772" i="6" s="1"/>
  <c r="F772" i="6"/>
  <c r="M771" i="6"/>
  <c r="L771" i="6"/>
  <c r="K771" i="6"/>
  <c r="J771" i="6"/>
  <c r="I771" i="6"/>
  <c r="H771" i="6"/>
  <c r="G771" i="6"/>
  <c r="Q771" i="6" s="1"/>
  <c r="R771" i="6" s="1"/>
  <c r="F771" i="6"/>
  <c r="M770" i="6"/>
  <c r="L770" i="6"/>
  <c r="K770" i="6"/>
  <c r="J770" i="6"/>
  <c r="I770" i="6"/>
  <c r="H770" i="6"/>
  <c r="G770" i="6"/>
  <c r="Q770" i="6" s="1"/>
  <c r="R770" i="6" s="1"/>
  <c r="F770" i="6"/>
  <c r="M769" i="6"/>
  <c r="L769" i="6"/>
  <c r="K769" i="6"/>
  <c r="J769" i="6"/>
  <c r="I769" i="6"/>
  <c r="H769" i="6"/>
  <c r="G769" i="6"/>
  <c r="Q769" i="6" s="1"/>
  <c r="R769" i="6" s="1"/>
  <c r="F769" i="6"/>
  <c r="M768" i="6"/>
  <c r="L768" i="6"/>
  <c r="K768" i="6"/>
  <c r="J768" i="6"/>
  <c r="I768" i="6"/>
  <c r="H768" i="6"/>
  <c r="G768" i="6"/>
  <c r="Q768" i="6" s="1"/>
  <c r="R768" i="6" s="1"/>
  <c r="F768" i="6"/>
  <c r="M767" i="6"/>
  <c r="L767" i="6"/>
  <c r="K767" i="6"/>
  <c r="J767" i="6"/>
  <c r="I767" i="6"/>
  <c r="H767" i="6"/>
  <c r="G767" i="6"/>
  <c r="Q767" i="6" s="1"/>
  <c r="R767" i="6" s="1"/>
  <c r="F767" i="6"/>
  <c r="M766" i="6"/>
  <c r="L766" i="6"/>
  <c r="K766" i="6"/>
  <c r="J766" i="6"/>
  <c r="I766" i="6"/>
  <c r="H766" i="6"/>
  <c r="G766" i="6"/>
  <c r="Q766" i="6" s="1"/>
  <c r="R766" i="6" s="1"/>
  <c r="F766" i="6"/>
  <c r="M765" i="6"/>
  <c r="L765" i="6"/>
  <c r="K765" i="6"/>
  <c r="J765" i="6"/>
  <c r="I765" i="6"/>
  <c r="H765" i="6"/>
  <c r="G765" i="6"/>
  <c r="Q765" i="6" s="1"/>
  <c r="R765" i="6" s="1"/>
  <c r="F765" i="6"/>
  <c r="M764" i="6"/>
  <c r="L764" i="6"/>
  <c r="K764" i="6"/>
  <c r="J764" i="6"/>
  <c r="I764" i="6"/>
  <c r="H764" i="6"/>
  <c r="G764" i="6"/>
  <c r="Q764" i="6" s="1"/>
  <c r="R764" i="6" s="1"/>
  <c r="F764" i="6"/>
  <c r="M763" i="6"/>
  <c r="L763" i="6"/>
  <c r="K763" i="6"/>
  <c r="J763" i="6"/>
  <c r="I763" i="6"/>
  <c r="H763" i="6"/>
  <c r="G763" i="6"/>
  <c r="Q763" i="6" s="1"/>
  <c r="R763" i="6" s="1"/>
  <c r="F763" i="6"/>
  <c r="M762" i="6"/>
  <c r="L762" i="6"/>
  <c r="K762" i="6"/>
  <c r="J762" i="6"/>
  <c r="I762" i="6"/>
  <c r="H762" i="6"/>
  <c r="G762" i="6"/>
  <c r="Q762" i="6" s="1"/>
  <c r="R762" i="6" s="1"/>
  <c r="F762" i="6"/>
  <c r="M761" i="6"/>
  <c r="L761" i="6"/>
  <c r="K761" i="6"/>
  <c r="J761" i="6"/>
  <c r="I761" i="6"/>
  <c r="H761" i="6"/>
  <c r="G761" i="6"/>
  <c r="Q761" i="6" s="1"/>
  <c r="R761" i="6" s="1"/>
  <c r="F761" i="6"/>
  <c r="M760" i="6"/>
  <c r="L760" i="6"/>
  <c r="K760" i="6"/>
  <c r="J760" i="6"/>
  <c r="I760" i="6"/>
  <c r="H760" i="6"/>
  <c r="G760" i="6"/>
  <c r="Q760" i="6" s="1"/>
  <c r="R760" i="6" s="1"/>
  <c r="F760" i="6"/>
  <c r="M759" i="6"/>
  <c r="L759" i="6"/>
  <c r="K759" i="6"/>
  <c r="J759" i="6"/>
  <c r="I759" i="6"/>
  <c r="H759" i="6"/>
  <c r="G759" i="6"/>
  <c r="Q759" i="6" s="1"/>
  <c r="R759" i="6" s="1"/>
  <c r="F759" i="6"/>
  <c r="M758" i="6"/>
  <c r="L758" i="6"/>
  <c r="K758" i="6"/>
  <c r="J758" i="6"/>
  <c r="I758" i="6"/>
  <c r="H758" i="6"/>
  <c r="G758" i="6"/>
  <c r="Q758" i="6" s="1"/>
  <c r="R758" i="6" s="1"/>
  <c r="F758" i="6"/>
  <c r="M757" i="6"/>
  <c r="L757" i="6"/>
  <c r="K757" i="6"/>
  <c r="J757" i="6"/>
  <c r="I757" i="6"/>
  <c r="H757" i="6"/>
  <c r="G757" i="6"/>
  <c r="Q757" i="6" s="1"/>
  <c r="R757" i="6" s="1"/>
  <c r="F757" i="6"/>
  <c r="M756" i="6"/>
  <c r="L756" i="6"/>
  <c r="K756" i="6"/>
  <c r="J756" i="6"/>
  <c r="I756" i="6"/>
  <c r="H756" i="6"/>
  <c r="G756" i="6"/>
  <c r="Q756" i="6" s="1"/>
  <c r="R756" i="6" s="1"/>
  <c r="F756" i="6"/>
  <c r="M755" i="6"/>
  <c r="L755" i="6"/>
  <c r="K755" i="6"/>
  <c r="J755" i="6"/>
  <c r="I755" i="6"/>
  <c r="H755" i="6"/>
  <c r="G755" i="6"/>
  <c r="Q755" i="6" s="1"/>
  <c r="R755" i="6" s="1"/>
  <c r="F755" i="6"/>
  <c r="M754" i="6"/>
  <c r="L754" i="6"/>
  <c r="K754" i="6"/>
  <c r="J754" i="6"/>
  <c r="I754" i="6"/>
  <c r="H754" i="6"/>
  <c r="G754" i="6"/>
  <c r="Q754" i="6" s="1"/>
  <c r="R754" i="6" s="1"/>
  <c r="F754" i="6"/>
  <c r="M753" i="6"/>
  <c r="L753" i="6"/>
  <c r="K753" i="6"/>
  <c r="J753" i="6"/>
  <c r="I753" i="6"/>
  <c r="H753" i="6"/>
  <c r="G753" i="6"/>
  <c r="Q753" i="6" s="1"/>
  <c r="R753" i="6" s="1"/>
  <c r="F753" i="6"/>
  <c r="M752" i="6"/>
  <c r="L752" i="6"/>
  <c r="K752" i="6"/>
  <c r="J752" i="6"/>
  <c r="I752" i="6"/>
  <c r="H752" i="6"/>
  <c r="G752" i="6"/>
  <c r="Q752" i="6" s="1"/>
  <c r="R752" i="6" s="1"/>
  <c r="F752" i="6"/>
  <c r="M751" i="6"/>
  <c r="L751" i="6"/>
  <c r="K751" i="6"/>
  <c r="J751" i="6"/>
  <c r="I751" i="6"/>
  <c r="H751" i="6"/>
  <c r="G751" i="6"/>
  <c r="Q751" i="6" s="1"/>
  <c r="R751" i="6" s="1"/>
  <c r="F751" i="6"/>
  <c r="M750" i="6"/>
  <c r="L750" i="6"/>
  <c r="K750" i="6"/>
  <c r="J750" i="6"/>
  <c r="I750" i="6"/>
  <c r="H750" i="6"/>
  <c r="G750" i="6"/>
  <c r="Q750" i="6" s="1"/>
  <c r="R750" i="6" s="1"/>
  <c r="F750" i="6"/>
  <c r="M749" i="6"/>
  <c r="L749" i="6"/>
  <c r="K749" i="6"/>
  <c r="J749" i="6"/>
  <c r="I749" i="6"/>
  <c r="H749" i="6"/>
  <c r="G749" i="6"/>
  <c r="Q749" i="6" s="1"/>
  <c r="R749" i="6" s="1"/>
  <c r="F749" i="6"/>
  <c r="M748" i="6"/>
  <c r="L748" i="6"/>
  <c r="K748" i="6"/>
  <c r="J748" i="6"/>
  <c r="I748" i="6"/>
  <c r="H748" i="6"/>
  <c r="G748" i="6"/>
  <c r="Q748" i="6" s="1"/>
  <c r="R748" i="6" s="1"/>
  <c r="F748" i="6"/>
  <c r="M747" i="6"/>
  <c r="L747" i="6"/>
  <c r="K747" i="6"/>
  <c r="J747" i="6"/>
  <c r="I747" i="6"/>
  <c r="H747" i="6"/>
  <c r="G747" i="6"/>
  <c r="Q747" i="6" s="1"/>
  <c r="R747" i="6" s="1"/>
  <c r="F747" i="6"/>
  <c r="M746" i="6"/>
  <c r="L746" i="6"/>
  <c r="K746" i="6"/>
  <c r="J746" i="6"/>
  <c r="I746" i="6"/>
  <c r="H746" i="6"/>
  <c r="G746" i="6"/>
  <c r="Q746" i="6" s="1"/>
  <c r="R746" i="6" s="1"/>
  <c r="F746" i="6"/>
  <c r="M745" i="6"/>
  <c r="L745" i="6"/>
  <c r="K745" i="6"/>
  <c r="J745" i="6"/>
  <c r="I745" i="6"/>
  <c r="H745" i="6"/>
  <c r="G745" i="6"/>
  <c r="Q745" i="6" s="1"/>
  <c r="R745" i="6" s="1"/>
  <c r="F745" i="6"/>
  <c r="M744" i="6"/>
  <c r="L744" i="6"/>
  <c r="K744" i="6"/>
  <c r="J744" i="6"/>
  <c r="I744" i="6"/>
  <c r="H744" i="6"/>
  <c r="G744" i="6"/>
  <c r="Q744" i="6" s="1"/>
  <c r="R744" i="6" s="1"/>
  <c r="F744" i="6"/>
  <c r="M743" i="6"/>
  <c r="L743" i="6"/>
  <c r="K743" i="6"/>
  <c r="J743" i="6"/>
  <c r="I743" i="6"/>
  <c r="H743" i="6"/>
  <c r="G743" i="6"/>
  <c r="Q743" i="6" s="1"/>
  <c r="R743" i="6" s="1"/>
  <c r="F743" i="6"/>
  <c r="M742" i="6"/>
  <c r="L742" i="6"/>
  <c r="K742" i="6"/>
  <c r="J742" i="6"/>
  <c r="I742" i="6"/>
  <c r="H742" i="6"/>
  <c r="G742" i="6"/>
  <c r="Q742" i="6" s="1"/>
  <c r="R742" i="6" s="1"/>
  <c r="F742" i="6"/>
  <c r="M741" i="6"/>
  <c r="L741" i="6"/>
  <c r="K741" i="6"/>
  <c r="J741" i="6"/>
  <c r="I741" i="6"/>
  <c r="H741" i="6"/>
  <c r="G741" i="6"/>
  <c r="Q741" i="6" s="1"/>
  <c r="R741" i="6" s="1"/>
  <c r="F741" i="6"/>
  <c r="M740" i="6"/>
  <c r="L740" i="6"/>
  <c r="K740" i="6"/>
  <c r="J740" i="6"/>
  <c r="I740" i="6"/>
  <c r="H740" i="6"/>
  <c r="G740" i="6"/>
  <c r="Q740" i="6" s="1"/>
  <c r="R740" i="6" s="1"/>
  <c r="F740" i="6"/>
  <c r="M739" i="6"/>
  <c r="L739" i="6"/>
  <c r="K739" i="6"/>
  <c r="J739" i="6"/>
  <c r="I739" i="6"/>
  <c r="H739" i="6"/>
  <c r="G739" i="6"/>
  <c r="Q739" i="6" s="1"/>
  <c r="R739" i="6" s="1"/>
  <c r="F739" i="6"/>
  <c r="M738" i="6"/>
  <c r="L738" i="6"/>
  <c r="K738" i="6"/>
  <c r="J738" i="6"/>
  <c r="I738" i="6"/>
  <c r="H738" i="6"/>
  <c r="G738" i="6"/>
  <c r="Q738" i="6" s="1"/>
  <c r="R738" i="6" s="1"/>
  <c r="F738" i="6"/>
  <c r="M737" i="6"/>
  <c r="L737" i="6"/>
  <c r="K737" i="6"/>
  <c r="J737" i="6"/>
  <c r="I737" i="6"/>
  <c r="H737" i="6"/>
  <c r="G737" i="6"/>
  <c r="Q737" i="6" s="1"/>
  <c r="R737" i="6" s="1"/>
  <c r="F737" i="6"/>
  <c r="M736" i="6"/>
  <c r="L736" i="6"/>
  <c r="K736" i="6"/>
  <c r="J736" i="6"/>
  <c r="I736" i="6"/>
  <c r="H736" i="6"/>
  <c r="G736" i="6"/>
  <c r="Q736" i="6" s="1"/>
  <c r="R736" i="6" s="1"/>
  <c r="F736" i="6"/>
  <c r="M735" i="6"/>
  <c r="L735" i="6"/>
  <c r="K735" i="6"/>
  <c r="J735" i="6"/>
  <c r="I735" i="6"/>
  <c r="H735" i="6"/>
  <c r="G735" i="6"/>
  <c r="Q735" i="6" s="1"/>
  <c r="R735" i="6" s="1"/>
  <c r="F735" i="6"/>
  <c r="M734" i="6"/>
  <c r="L734" i="6"/>
  <c r="K734" i="6"/>
  <c r="J734" i="6"/>
  <c r="I734" i="6"/>
  <c r="H734" i="6"/>
  <c r="G734" i="6"/>
  <c r="Q734" i="6" s="1"/>
  <c r="R734" i="6" s="1"/>
  <c r="F734" i="6"/>
  <c r="M733" i="6"/>
  <c r="L733" i="6"/>
  <c r="K733" i="6"/>
  <c r="J733" i="6"/>
  <c r="I733" i="6"/>
  <c r="H733" i="6"/>
  <c r="G733" i="6"/>
  <c r="Q733" i="6" s="1"/>
  <c r="R733" i="6" s="1"/>
  <c r="F733" i="6"/>
  <c r="M732" i="6"/>
  <c r="L732" i="6"/>
  <c r="K732" i="6"/>
  <c r="J732" i="6"/>
  <c r="I732" i="6"/>
  <c r="H732" i="6"/>
  <c r="G732" i="6"/>
  <c r="Q732" i="6" s="1"/>
  <c r="R732" i="6" s="1"/>
  <c r="F732" i="6"/>
  <c r="M731" i="6"/>
  <c r="L731" i="6"/>
  <c r="K731" i="6"/>
  <c r="J731" i="6"/>
  <c r="I731" i="6"/>
  <c r="H731" i="6"/>
  <c r="G731" i="6"/>
  <c r="Q731" i="6" s="1"/>
  <c r="R731" i="6" s="1"/>
  <c r="F731" i="6"/>
  <c r="M730" i="6"/>
  <c r="L730" i="6"/>
  <c r="K730" i="6"/>
  <c r="J730" i="6"/>
  <c r="I730" i="6"/>
  <c r="H730" i="6"/>
  <c r="G730" i="6"/>
  <c r="Q730" i="6" s="1"/>
  <c r="R730" i="6" s="1"/>
  <c r="F730" i="6"/>
  <c r="M729" i="6"/>
  <c r="L729" i="6"/>
  <c r="K729" i="6"/>
  <c r="J729" i="6"/>
  <c r="I729" i="6"/>
  <c r="H729" i="6"/>
  <c r="G729" i="6"/>
  <c r="Q729" i="6" s="1"/>
  <c r="R729" i="6" s="1"/>
  <c r="F729" i="6"/>
  <c r="M728" i="6"/>
  <c r="L728" i="6"/>
  <c r="K728" i="6"/>
  <c r="J728" i="6"/>
  <c r="I728" i="6"/>
  <c r="H728" i="6"/>
  <c r="G728" i="6"/>
  <c r="Q728" i="6" s="1"/>
  <c r="R728" i="6" s="1"/>
  <c r="F728" i="6"/>
  <c r="M727" i="6"/>
  <c r="L727" i="6"/>
  <c r="K727" i="6"/>
  <c r="J727" i="6"/>
  <c r="I727" i="6"/>
  <c r="H727" i="6"/>
  <c r="G727" i="6"/>
  <c r="Q727" i="6" s="1"/>
  <c r="R727" i="6" s="1"/>
  <c r="F727" i="6"/>
  <c r="M726" i="6"/>
  <c r="L726" i="6"/>
  <c r="K726" i="6"/>
  <c r="J726" i="6"/>
  <c r="I726" i="6"/>
  <c r="H726" i="6"/>
  <c r="G726" i="6"/>
  <c r="Q726" i="6" s="1"/>
  <c r="R726" i="6" s="1"/>
  <c r="F726" i="6"/>
  <c r="M725" i="6"/>
  <c r="L725" i="6"/>
  <c r="K725" i="6"/>
  <c r="J725" i="6"/>
  <c r="I725" i="6"/>
  <c r="H725" i="6"/>
  <c r="G725" i="6"/>
  <c r="Q725" i="6" s="1"/>
  <c r="R725" i="6" s="1"/>
  <c r="F725" i="6"/>
  <c r="M724" i="6"/>
  <c r="L724" i="6"/>
  <c r="K724" i="6"/>
  <c r="J724" i="6"/>
  <c r="I724" i="6"/>
  <c r="H724" i="6"/>
  <c r="G724" i="6"/>
  <c r="Q724" i="6" s="1"/>
  <c r="R724" i="6" s="1"/>
  <c r="F724" i="6"/>
  <c r="M723" i="6"/>
  <c r="L723" i="6"/>
  <c r="K723" i="6"/>
  <c r="J723" i="6"/>
  <c r="I723" i="6"/>
  <c r="H723" i="6"/>
  <c r="G723" i="6"/>
  <c r="Q723" i="6" s="1"/>
  <c r="R723" i="6" s="1"/>
  <c r="F723" i="6"/>
  <c r="M722" i="6"/>
  <c r="L722" i="6"/>
  <c r="K722" i="6"/>
  <c r="J722" i="6"/>
  <c r="I722" i="6"/>
  <c r="H722" i="6"/>
  <c r="G722" i="6"/>
  <c r="Q722" i="6" s="1"/>
  <c r="R722" i="6" s="1"/>
  <c r="F722" i="6"/>
  <c r="M721" i="6"/>
  <c r="L721" i="6"/>
  <c r="K721" i="6"/>
  <c r="J721" i="6"/>
  <c r="I721" i="6"/>
  <c r="H721" i="6"/>
  <c r="G721" i="6"/>
  <c r="Q721" i="6" s="1"/>
  <c r="R721" i="6" s="1"/>
  <c r="F721" i="6"/>
  <c r="M720" i="6"/>
  <c r="L720" i="6"/>
  <c r="K720" i="6"/>
  <c r="J720" i="6"/>
  <c r="I720" i="6"/>
  <c r="H720" i="6"/>
  <c r="G720" i="6"/>
  <c r="Q720" i="6" s="1"/>
  <c r="R720" i="6" s="1"/>
  <c r="F720" i="6"/>
  <c r="M719" i="6"/>
  <c r="L719" i="6"/>
  <c r="K719" i="6"/>
  <c r="J719" i="6"/>
  <c r="I719" i="6"/>
  <c r="H719" i="6"/>
  <c r="G719" i="6"/>
  <c r="Q719" i="6" s="1"/>
  <c r="R719" i="6" s="1"/>
  <c r="F719" i="6"/>
  <c r="M718" i="6"/>
  <c r="L718" i="6"/>
  <c r="K718" i="6"/>
  <c r="J718" i="6"/>
  <c r="I718" i="6"/>
  <c r="H718" i="6"/>
  <c r="G718" i="6"/>
  <c r="Q718" i="6" s="1"/>
  <c r="R718" i="6" s="1"/>
  <c r="F718" i="6"/>
  <c r="M717" i="6"/>
  <c r="L717" i="6"/>
  <c r="K717" i="6"/>
  <c r="J717" i="6"/>
  <c r="I717" i="6"/>
  <c r="H717" i="6"/>
  <c r="G717" i="6"/>
  <c r="Q717" i="6" s="1"/>
  <c r="R717" i="6" s="1"/>
  <c r="F717" i="6"/>
  <c r="M716" i="6"/>
  <c r="L716" i="6"/>
  <c r="K716" i="6"/>
  <c r="J716" i="6"/>
  <c r="I716" i="6"/>
  <c r="H716" i="6"/>
  <c r="G716" i="6"/>
  <c r="Q716" i="6" s="1"/>
  <c r="R716" i="6" s="1"/>
  <c r="F716" i="6"/>
  <c r="M715" i="6"/>
  <c r="L715" i="6"/>
  <c r="K715" i="6"/>
  <c r="J715" i="6"/>
  <c r="I715" i="6"/>
  <c r="H715" i="6"/>
  <c r="G715" i="6"/>
  <c r="Q715" i="6" s="1"/>
  <c r="R715" i="6" s="1"/>
  <c r="F715" i="6"/>
  <c r="M714" i="6"/>
  <c r="L714" i="6"/>
  <c r="K714" i="6"/>
  <c r="J714" i="6"/>
  <c r="I714" i="6"/>
  <c r="H714" i="6"/>
  <c r="G714" i="6"/>
  <c r="Q714" i="6" s="1"/>
  <c r="R714" i="6" s="1"/>
  <c r="F714" i="6"/>
  <c r="M713" i="6"/>
  <c r="L713" i="6"/>
  <c r="K713" i="6"/>
  <c r="J713" i="6"/>
  <c r="I713" i="6"/>
  <c r="H713" i="6"/>
  <c r="G713" i="6"/>
  <c r="Q713" i="6" s="1"/>
  <c r="R713" i="6" s="1"/>
  <c r="F713" i="6"/>
  <c r="M712" i="6"/>
  <c r="L712" i="6"/>
  <c r="K712" i="6"/>
  <c r="J712" i="6"/>
  <c r="I712" i="6"/>
  <c r="H712" i="6"/>
  <c r="G712" i="6"/>
  <c r="Q712" i="6" s="1"/>
  <c r="R712" i="6" s="1"/>
  <c r="F712" i="6"/>
  <c r="M711" i="6"/>
  <c r="L711" i="6"/>
  <c r="K711" i="6"/>
  <c r="J711" i="6"/>
  <c r="I711" i="6"/>
  <c r="H711" i="6"/>
  <c r="G711" i="6"/>
  <c r="Q711" i="6" s="1"/>
  <c r="R711" i="6" s="1"/>
  <c r="F711" i="6"/>
  <c r="M710" i="6"/>
  <c r="L710" i="6"/>
  <c r="K710" i="6"/>
  <c r="J710" i="6"/>
  <c r="I710" i="6"/>
  <c r="H710" i="6"/>
  <c r="G710" i="6"/>
  <c r="Q710" i="6" s="1"/>
  <c r="R710" i="6" s="1"/>
  <c r="F710" i="6"/>
  <c r="M709" i="6"/>
  <c r="L709" i="6"/>
  <c r="K709" i="6"/>
  <c r="J709" i="6"/>
  <c r="I709" i="6"/>
  <c r="H709" i="6"/>
  <c r="G709" i="6"/>
  <c r="Q709" i="6" s="1"/>
  <c r="R709" i="6" s="1"/>
  <c r="F709" i="6"/>
  <c r="M708" i="6"/>
  <c r="L708" i="6"/>
  <c r="K708" i="6"/>
  <c r="J708" i="6"/>
  <c r="I708" i="6"/>
  <c r="H708" i="6"/>
  <c r="G708" i="6"/>
  <c r="Q708" i="6" s="1"/>
  <c r="R708" i="6" s="1"/>
  <c r="F708" i="6"/>
  <c r="M707" i="6"/>
  <c r="L707" i="6"/>
  <c r="K707" i="6"/>
  <c r="J707" i="6"/>
  <c r="I707" i="6"/>
  <c r="H707" i="6"/>
  <c r="G707" i="6"/>
  <c r="Q707" i="6" s="1"/>
  <c r="R707" i="6" s="1"/>
  <c r="F707" i="6"/>
  <c r="M706" i="6"/>
  <c r="L706" i="6"/>
  <c r="K706" i="6"/>
  <c r="J706" i="6"/>
  <c r="I706" i="6"/>
  <c r="H706" i="6"/>
  <c r="G706" i="6"/>
  <c r="Q706" i="6" s="1"/>
  <c r="R706" i="6" s="1"/>
  <c r="F706" i="6"/>
  <c r="M705" i="6"/>
  <c r="L705" i="6"/>
  <c r="K705" i="6"/>
  <c r="J705" i="6"/>
  <c r="I705" i="6"/>
  <c r="H705" i="6"/>
  <c r="G705" i="6"/>
  <c r="Q705" i="6" s="1"/>
  <c r="R705" i="6" s="1"/>
  <c r="F705" i="6"/>
  <c r="M704" i="6"/>
  <c r="L704" i="6"/>
  <c r="K704" i="6"/>
  <c r="J704" i="6"/>
  <c r="I704" i="6"/>
  <c r="H704" i="6"/>
  <c r="G704" i="6"/>
  <c r="Q704" i="6" s="1"/>
  <c r="R704" i="6" s="1"/>
  <c r="F704" i="6"/>
  <c r="M703" i="6"/>
  <c r="L703" i="6"/>
  <c r="K703" i="6"/>
  <c r="J703" i="6"/>
  <c r="I703" i="6"/>
  <c r="H703" i="6"/>
  <c r="G703" i="6"/>
  <c r="Q703" i="6" s="1"/>
  <c r="R703" i="6" s="1"/>
  <c r="F703" i="6"/>
  <c r="M702" i="6"/>
  <c r="L702" i="6"/>
  <c r="K702" i="6"/>
  <c r="J702" i="6"/>
  <c r="I702" i="6"/>
  <c r="H702" i="6"/>
  <c r="G702" i="6"/>
  <c r="Q702" i="6" s="1"/>
  <c r="R702" i="6" s="1"/>
  <c r="F702" i="6"/>
  <c r="M701" i="6"/>
  <c r="L701" i="6"/>
  <c r="K701" i="6"/>
  <c r="J701" i="6"/>
  <c r="I701" i="6"/>
  <c r="H701" i="6"/>
  <c r="G701" i="6"/>
  <c r="Q701" i="6" s="1"/>
  <c r="R701" i="6" s="1"/>
  <c r="F701" i="6"/>
  <c r="M700" i="6"/>
  <c r="L700" i="6"/>
  <c r="K700" i="6"/>
  <c r="J700" i="6"/>
  <c r="I700" i="6"/>
  <c r="H700" i="6"/>
  <c r="G700" i="6"/>
  <c r="Q700" i="6" s="1"/>
  <c r="R700" i="6" s="1"/>
  <c r="F700" i="6"/>
  <c r="M699" i="6"/>
  <c r="L699" i="6"/>
  <c r="K699" i="6"/>
  <c r="J699" i="6"/>
  <c r="I699" i="6"/>
  <c r="H699" i="6"/>
  <c r="G699" i="6"/>
  <c r="Q699" i="6" s="1"/>
  <c r="R699" i="6" s="1"/>
  <c r="F699" i="6"/>
  <c r="M698" i="6"/>
  <c r="L698" i="6"/>
  <c r="K698" i="6"/>
  <c r="J698" i="6"/>
  <c r="I698" i="6"/>
  <c r="H698" i="6"/>
  <c r="G698" i="6"/>
  <c r="Q698" i="6" s="1"/>
  <c r="R698" i="6" s="1"/>
  <c r="F698" i="6"/>
  <c r="M697" i="6"/>
  <c r="L697" i="6"/>
  <c r="K697" i="6"/>
  <c r="J697" i="6"/>
  <c r="I697" i="6"/>
  <c r="H697" i="6"/>
  <c r="G697" i="6"/>
  <c r="Q697" i="6" s="1"/>
  <c r="R697" i="6" s="1"/>
  <c r="F697" i="6"/>
  <c r="M696" i="6"/>
  <c r="L696" i="6"/>
  <c r="K696" i="6"/>
  <c r="J696" i="6"/>
  <c r="I696" i="6"/>
  <c r="H696" i="6"/>
  <c r="G696" i="6"/>
  <c r="Q696" i="6" s="1"/>
  <c r="R696" i="6" s="1"/>
  <c r="F696" i="6"/>
  <c r="M695" i="6"/>
  <c r="L695" i="6"/>
  <c r="K695" i="6"/>
  <c r="J695" i="6"/>
  <c r="I695" i="6"/>
  <c r="H695" i="6"/>
  <c r="G695" i="6"/>
  <c r="Q695" i="6" s="1"/>
  <c r="R695" i="6" s="1"/>
  <c r="F695" i="6"/>
  <c r="M694" i="6"/>
  <c r="L694" i="6"/>
  <c r="K694" i="6"/>
  <c r="J694" i="6"/>
  <c r="I694" i="6"/>
  <c r="H694" i="6"/>
  <c r="G694" i="6"/>
  <c r="Q694" i="6" s="1"/>
  <c r="R694" i="6" s="1"/>
  <c r="F694" i="6"/>
  <c r="M693" i="6"/>
  <c r="L693" i="6"/>
  <c r="K693" i="6"/>
  <c r="J693" i="6"/>
  <c r="I693" i="6"/>
  <c r="H693" i="6"/>
  <c r="G693" i="6"/>
  <c r="Q693" i="6" s="1"/>
  <c r="R693" i="6" s="1"/>
  <c r="F693" i="6"/>
  <c r="M692" i="6"/>
  <c r="L692" i="6"/>
  <c r="K692" i="6"/>
  <c r="J692" i="6"/>
  <c r="I692" i="6"/>
  <c r="H692" i="6"/>
  <c r="G692" i="6"/>
  <c r="Q692" i="6" s="1"/>
  <c r="R692" i="6" s="1"/>
  <c r="F692" i="6"/>
  <c r="M691" i="6"/>
  <c r="L691" i="6"/>
  <c r="K691" i="6"/>
  <c r="J691" i="6"/>
  <c r="I691" i="6"/>
  <c r="H691" i="6"/>
  <c r="G691" i="6"/>
  <c r="Q691" i="6" s="1"/>
  <c r="R691" i="6" s="1"/>
  <c r="F691" i="6"/>
  <c r="M690" i="6"/>
  <c r="L690" i="6"/>
  <c r="K690" i="6"/>
  <c r="J690" i="6"/>
  <c r="I690" i="6"/>
  <c r="H690" i="6"/>
  <c r="G690" i="6"/>
  <c r="Q690" i="6" s="1"/>
  <c r="R690" i="6" s="1"/>
  <c r="F690" i="6"/>
  <c r="M689" i="6"/>
  <c r="L689" i="6"/>
  <c r="K689" i="6"/>
  <c r="J689" i="6"/>
  <c r="I689" i="6"/>
  <c r="H689" i="6"/>
  <c r="G689" i="6"/>
  <c r="Q689" i="6" s="1"/>
  <c r="R689" i="6" s="1"/>
  <c r="F689" i="6"/>
  <c r="M688" i="6"/>
  <c r="L688" i="6"/>
  <c r="K688" i="6"/>
  <c r="J688" i="6"/>
  <c r="I688" i="6"/>
  <c r="H688" i="6"/>
  <c r="G688" i="6"/>
  <c r="Q688" i="6" s="1"/>
  <c r="R688" i="6" s="1"/>
  <c r="F688" i="6"/>
  <c r="M687" i="6"/>
  <c r="L687" i="6"/>
  <c r="K687" i="6"/>
  <c r="J687" i="6"/>
  <c r="I687" i="6"/>
  <c r="H687" i="6"/>
  <c r="G687" i="6"/>
  <c r="Q687" i="6" s="1"/>
  <c r="R687" i="6" s="1"/>
  <c r="F687" i="6"/>
  <c r="M686" i="6"/>
  <c r="L686" i="6"/>
  <c r="K686" i="6"/>
  <c r="J686" i="6"/>
  <c r="I686" i="6"/>
  <c r="H686" i="6"/>
  <c r="G686" i="6"/>
  <c r="Q686" i="6" s="1"/>
  <c r="R686" i="6" s="1"/>
  <c r="F686" i="6"/>
  <c r="M685" i="6"/>
  <c r="L685" i="6"/>
  <c r="K685" i="6"/>
  <c r="J685" i="6"/>
  <c r="I685" i="6"/>
  <c r="H685" i="6"/>
  <c r="G685" i="6"/>
  <c r="Q685" i="6" s="1"/>
  <c r="R685" i="6" s="1"/>
  <c r="F685" i="6"/>
  <c r="M684" i="6"/>
  <c r="L684" i="6"/>
  <c r="K684" i="6"/>
  <c r="J684" i="6"/>
  <c r="I684" i="6"/>
  <c r="H684" i="6"/>
  <c r="G684" i="6"/>
  <c r="Q684" i="6" s="1"/>
  <c r="R684" i="6" s="1"/>
  <c r="F684" i="6"/>
  <c r="M683" i="6"/>
  <c r="L683" i="6"/>
  <c r="K683" i="6"/>
  <c r="J683" i="6"/>
  <c r="I683" i="6"/>
  <c r="H683" i="6"/>
  <c r="G683" i="6"/>
  <c r="Q683" i="6" s="1"/>
  <c r="R683" i="6" s="1"/>
  <c r="F683" i="6"/>
  <c r="M682" i="6"/>
  <c r="L682" i="6"/>
  <c r="K682" i="6"/>
  <c r="J682" i="6"/>
  <c r="I682" i="6"/>
  <c r="H682" i="6"/>
  <c r="G682" i="6"/>
  <c r="Q682" i="6" s="1"/>
  <c r="R682" i="6" s="1"/>
  <c r="F682" i="6"/>
  <c r="M681" i="6"/>
  <c r="L681" i="6"/>
  <c r="K681" i="6"/>
  <c r="J681" i="6"/>
  <c r="I681" i="6"/>
  <c r="H681" i="6"/>
  <c r="G681" i="6"/>
  <c r="Q681" i="6" s="1"/>
  <c r="R681" i="6" s="1"/>
  <c r="F681" i="6"/>
  <c r="M680" i="6"/>
  <c r="L680" i="6"/>
  <c r="K680" i="6"/>
  <c r="J680" i="6"/>
  <c r="I680" i="6"/>
  <c r="H680" i="6"/>
  <c r="G680" i="6"/>
  <c r="Q680" i="6" s="1"/>
  <c r="R680" i="6" s="1"/>
  <c r="F680" i="6"/>
  <c r="M679" i="6"/>
  <c r="L679" i="6"/>
  <c r="K679" i="6"/>
  <c r="J679" i="6"/>
  <c r="I679" i="6"/>
  <c r="H679" i="6"/>
  <c r="G679" i="6"/>
  <c r="Q679" i="6" s="1"/>
  <c r="R679" i="6" s="1"/>
  <c r="F679" i="6"/>
  <c r="M678" i="6"/>
  <c r="L678" i="6"/>
  <c r="K678" i="6"/>
  <c r="J678" i="6"/>
  <c r="I678" i="6"/>
  <c r="H678" i="6"/>
  <c r="G678" i="6"/>
  <c r="Q678" i="6" s="1"/>
  <c r="R678" i="6" s="1"/>
  <c r="F678" i="6"/>
  <c r="M677" i="6"/>
  <c r="L677" i="6"/>
  <c r="K677" i="6"/>
  <c r="J677" i="6"/>
  <c r="I677" i="6"/>
  <c r="H677" i="6"/>
  <c r="G677" i="6"/>
  <c r="Q677" i="6" s="1"/>
  <c r="R677" i="6" s="1"/>
  <c r="F677" i="6"/>
  <c r="M676" i="6"/>
  <c r="L676" i="6"/>
  <c r="K676" i="6"/>
  <c r="J676" i="6"/>
  <c r="I676" i="6"/>
  <c r="H676" i="6"/>
  <c r="G676" i="6"/>
  <c r="Q676" i="6" s="1"/>
  <c r="R676" i="6" s="1"/>
  <c r="F676" i="6"/>
  <c r="M675" i="6"/>
  <c r="L675" i="6"/>
  <c r="K675" i="6"/>
  <c r="J675" i="6"/>
  <c r="I675" i="6"/>
  <c r="H675" i="6"/>
  <c r="G675" i="6"/>
  <c r="Q675" i="6" s="1"/>
  <c r="R675" i="6" s="1"/>
  <c r="F675" i="6"/>
  <c r="M674" i="6"/>
  <c r="L674" i="6"/>
  <c r="K674" i="6"/>
  <c r="J674" i="6"/>
  <c r="I674" i="6"/>
  <c r="H674" i="6"/>
  <c r="G674" i="6"/>
  <c r="Q674" i="6" s="1"/>
  <c r="R674" i="6" s="1"/>
  <c r="F674" i="6"/>
  <c r="M673" i="6"/>
  <c r="L673" i="6"/>
  <c r="K673" i="6"/>
  <c r="J673" i="6"/>
  <c r="I673" i="6"/>
  <c r="H673" i="6"/>
  <c r="G673" i="6"/>
  <c r="Q673" i="6" s="1"/>
  <c r="R673" i="6" s="1"/>
  <c r="F673" i="6"/>
  <c r="M672" i="6"/>
  <c r="L672" i="6"/>
  <c r="K672" i="6"/>
  <c r="J672" i="6"/>
  <c r="I672" i="6"/>
  <c r="H672" i="6"/>
  <c r="G672" i="6"/>
  <c r="Q672" i="6" s="1"/>
  <c r="R672" i="6" s="1"/>
  <c r="F672" i="6"/>
  <c r="M671" i="6"/>
  <c r="L671" i="6"/>
  <c r="K671" i="6"/>
  <c r="J671" i="6"/>
  <c r="I671" i="6"/>
  <c r="H671" i="6"/>
  <c r="G671" i="6"/>
  <c r="Q671" i="6" s="1"/>
  <c r="R671" i="6" s="1"/>
  <c r="F671" i="6"/>
  <c r="M670" i="6"/>
  <c r="L670" i="6"/>
  <c r="K670" i="6"/>
  <c r="J670" i="6"/>
  <c r="I670" i="6"/>
  <c r="H670" i="6"/>
  <c r="G670" i="6"/>
  <c r="Q670" i="6" s="1"/>
  <c r="R670" i="6" s="1"/>
  <c r="F670" i="6"/>
  <c r="M669" i="6"/>
  <c r="L669" i="6"/>
  <c r="K669" i="6"/>
  <c r="J669" i="6"/>
  <c r="I669" i="6"/>
  <c r="H669" i="6"/>
  <c r="G669" i="6"/>
  <c r="Q669" i="6" s="1"/>
  <c r="R669" i="6" s="1"/>
  <c r="F669" i="6"/>
  <c r="M668" i="6"/>
  <c r="L668" i="6"/>
  <c r="K668" i="6"/>
  <c r="J668" i="6"/>
  <c r="I668" i="6"/>
  <c r="H668" i="6"/>
  <c r="G668" i="6"/>
  <c r="Q668" i="6" s="1"/>
  <c r="R668" i="6" s="1"/>
  <c r="F668" i="6"/>
  <c r="M667" i="6"/>
  <c r="L667" i="6"/>
  <c r="K667" i="6"/>
  <c r="J667" i="6"/>
  <c r="I667" i="6"/>
  <c r="H667" i="6"/>
  <c r="G667" i="6"/>
  <c r="Q667" i="6" s="1"/>
  <c r="R667" i="6" s="1"/>
  <c r="F667" i="6"/>
  <c r="M666" i="6"/>
  <c r="L666" i="6"/>
  <c r="K666" i="6"/>
  <c r="J666" i="6"/>
  <c r="I666" i="6"/>
  <c r="H666" i="6"/>
  <c r="G666" i="6"/>
  <c r="Q666" i="6" s="1"/>
  <c r="R666" i="6" s="1"/>
  <c r="F666" i="6"/>
  <c r="M665" i="6"/>
  <c r="L665" i="6"/>
  <c r="K665" i="6"/>
  <c r="J665" i="6"/>
  <c r="I665" i="6"/>
  <c r="H665" i="6"/>
  <c r="G665" i="6"/>
  <c r="Q665" i="6" s="1"/>
  <c r="R665" i="6" s="1"/>
  <c r="F665" i="6"/>
  <c r="M664" i="6"/>
  <c r="L664" i="6"/>
  <c r="K664" i="6"/>
  <c r="J664" i="6"/>
  <c r="I664" i="6"/>
  <c r="H664" i="6"/>
  <c r="G664" i="6"/>
  <c r="Q664" i="6" s="1"/>
  <c r="R664" i="6" s="1"/>
  <c r="F664" i="6"/>
  <c r="M663" i="6"/>
  <c r="L663" i="6"/>
  <c r="K663" i="6"/>
  <c r="J663" i="6"/>
  <c r="I663" i="6"/>
  <c r="H663" i="6"/>
  <c r="G663" i="6"/>
  <c r="Q663" i="6" s="1"/>
  <c r="R663" i="6" s="1"/>
  <c r="F663" i="6"/>
  <c r="M662" i="6"/>
  <c r="L662" i="6"/>
  <c r="K662" i="6"/>
  <c r="J662" i="6"/>
  <c r="I662" i="6"/>
  <c r="H662" i="6"/>
  <c r="G662" i="6"/>
  <c r="Q662" i="6" s="1"/>
  <c r="R662" i="6" s="1"/>
  <c r="F662" i="6"/>
  <c r="M661" i="6"/>
  <c r="L661" i="6"/>
  <c r="K661" i="6"/>
  <c r="J661" i="6"/>
  <c r="I661" i="6"/>
  <c r="H661" i="6"/>
  <c r="G661" i="6"/>
  <c r="Q661" i="6" s="1"/>
  <c r="R661" i="6" s="1"/>
  <c r="F661" i="6"/>
  <c r="M660" i="6"/>
  <c r="L660" i="6"/>
  <c r="K660" i="6"/>
  <c r="J660" i="6"/>
  <c r="I660" i="6"/>
  <c r="H660" i="6"/>
  <c r="G660" i="6"/>
  <c r="Q660" i="6" s="1"/>
  <c r="R660" i="6" s="1"/>
  <c r="F660" i="6"/>
  <c r="M659" i="6"/>
  <c r="L659" i="6"/>
  <c r="K659" i="6"/>
  <c r="J659" i="6"/>
  <c r="I659" i="6"/>
  <c r="H659" i="6"/>
  <c r="G659" i="6"/>
  <c r="Q659" i="6" s="1"/>
  <c r="R659" i="6" s="1"/>
  <c r="F659" i="6"/>
  <c r="M658" i="6"/>
  <c r="L658" i="6"/>
  <c r="K658" i="6"/>
  <c r="J658" i="6"/>
  <c r="I658" i="6"/>
  <c r="H658" i="6"/>
  <c r="G658" i="6"/>
  <c r="Q658" i="6" s="1"/>
  <c r="R658" i="6" s="1"/>
  <c r="F658" i="6"/>
  <c r="M657" i="6"/>
  <c r="L657" i="6"/>
  <c r="K657" i="6"/>
  <c r="J657" i="6"/>
  <c r="I657" i="6"/>
  <c r="H657" i="6"/>
  <c r="G657" i="6"/>
  <c r="Q657" i="6" s="1"/>
  <c r="R657" i="6" s="1"/>
  <c r="F657" i="6"/>
  <c r="M656" i="6"/>
  <c r="L656" i="6"/>
  <c r="K656" i="6"/>
  <c r="J656" i="6"/>
  <c r="I656" i="6"/>
  <c r="H656" i="6"/>
  <c r="G656" i="6"/>
  <c r="Q656" i="6" s="1"/>
  <c r="R656" i="6" s="1"/>
  <c r="F656" i="6"/>
  <c r="M655" i="6"/>
  <c r="L655" i="6"/>
  <c r="K655" i="6"/>
  <c r="J655" i="6"/>
  <c r="I655" i="6"/>
  <c r="H655" i="6"/>
  <c r="G655" i="6"/>
  <c r="Q655" i="6" s="1"/>
  <c r="R655" i="6" s="1"/>
  <c r="F655" i="6"/>
  <c r="M654" i="6"/>
  <c r="L654" i="6"/>
  <c r="K654" i="6"/>
  <c r="J654" i="6"/>
  <c r="I654" i="6"/>
  <c r="H654" i="6"/>
  <c r="G654" i="6"/>
  <c r="Q654" i="6" s="1"/>
  <c r="R654" i="6" s="1"/>
  <c r="F654" i="6"/>
  <c r="M653" i="6"/>
  <c r="L653" i="6"/>
  <c r="K653" i="6"/>
  <c r="J653" i="6"/>
  <c r="I653" i="6"/>
  <c r="H653" i="6"/>
  <c r="G653" i="6"/>
  <c r="Q653" i="6" s="1"/>
  <c r="R653" i="6" s="1"/>
  <c r="F653" i="6"/>
  <c r="M652" i="6"/>
  <c r="L652" i="6"/>
  <c r="K652" i="6"/>
  <c r="J652" i="6"/>
  <c r="I652" i="6"/>
  <c r="H652" i="6"/>
  <c r="G652" i="6"/>
  <c r="Q652" i="6" s="1"/>
  <c r="R652" i="6" s="1"/>
  <c r="F652" i="6"/>
  <c r="M651" i="6"/>
  <c r="L651" i="6"/>
  <c r="K651" i="6"/>
  <c r="J651" i="6"/>
  <c r="I651" i="6"/>
  <c r="H651" i="6"/>
  <c r="G651" i="6"/>
  <c r="Q651" i="6" s="1"/>
  <c r="R651" i="6" s="1"/>
  <c r="F651" i="6"/>
  <c r="M650" i="6"/>
  <c r="L650" i="6"/>
  <c r="K650" i="6"/>
  <c r="J650" i="6"/>
  <c r="I650" i="6"/>
  <c r="H650" i="6"/>
  <c r="G650" i="6"/>
  <c r="Q650" i="6" s="1"/>
  <c r="R650" i="6" s="1"/>
  <c r="F650" i="6"/>
  <c r="M649" i="6"/>
  <c r="L649" i="6"/>
  <c r="K649" i="6"/>
  <c r="J649" i="6"/>
  <c r="I649" i="6"/>
  <c r="H649" i="6"/>
  <c r="G649" i="6"/>
  <c r="Q649" i="6" s="1"/>
  <c r="R649" i="6" s="1"/>
  <c r="F649" i="6"/>
  <c r="M648" i="6"/>
  <c r="L648" i="6"/>
  <c r="K648" i="6"/>
  <c r="J648" i="6"/>
  <c r="I648" i="6"/>
  <c r="H648" i="6"/>
  <c r="G648" i="6"/>
  <c r="Q648" i="6" s="1"/>
  <c r="R648" i="6" s="1"/>
  <c r="F648" i="6"/>
  <c r="M647" i="6"/>
  <c r="L647" i="6"/>
  <c r="K647" i="6"/>
  <c r="J647" i="6"/>
  <c r="I647" i="6"/>
  <c r="H647" i="6"/>
  <c r="G647" i="6"/>
  <c r="Q647" i="6" s="1"/>
  <c r="R647" i="6" s="1"/>
  <c r="F647" i="6"/>
  <c r="M646" i="6"/>
  <c r="L646" i="6"/>
  <c r="K646" i="6"/>
  <c r="J646" i="6"/>
  <c r="I646" i="6"/>
  <c r="H646" i="6"/>
  <c r="G646" i="6"/>
  <c r="Q646" i="6" s="1"/>
  <c r="R646" i="6" s="1"/>
  <c r="F646" i="6"/>
  <c r="M645" i="6"/>
  <c r="L645" i="6"/>
  <c r="K645" i="6"/>
  <c r="J645" i="6"/>
  <c r="I645" i="6"/>
  <c r="H645" i="6"/>
  <c r="G645" i="6"/>
  <c r="Q645" i="6" s="1"/>
  <c r="R645" i="6" s="1"/>
  <c r="F645" i="6"/>
  <c r="M644" i="6"/>
  <c r="L644" i="6"/>
  <c r="K644" i="6"/>
  <c r="J644" i="6"/>
  <c r="I644" i="6"/>
  <c r="H644" i="6"/>
  <c r="G644" i="6"/>
  <c r="Q644" i="6" s="1"/>
  <c r="R644" i="6" s="1"/>
  <c r="F644" i="6"/>
  <c r="M643" i="6"/>
  <c r="L643" i="6"/>
  <c r="K643" i="6"/>
  <c r="J643" i="6"/>
  <c r="I643" i="6"/>
  <c r="H643" i="6"/>
  <c r="G643" i="6"/>
  <c r="Q643" i="6" s="1"/>
  <c r="R643" i="6" s="1"/>
  <c r="F643" i="6"/>
  <c r="M642" i="6"/>
  <c r="L642" i="6"/>
  <c r="K642" i="6"/>
  <c r="J642" i="6"/>
  <c r="I642" i="6"/>
  <c r="H642" i="6"/>
  <c r="G642" i="6"/>
  <c r="Q642" i="6" s="1"/>
  <c r="R642" i="6" s="1"/>
  <c r="F642" i="6"/>
  <c r="M641" i="6"/>
  <c r="L641" i="6"/>
  <c r="K641" i="6"/>
  <c r="J641" i="6"/>
  <c r="I641" i="6"/>
  <c r="H641" i="6"/>
  <c r="G641" i="6"/>
  <c r="Q641" i="6" s="1"/>
  <c r="R641" i="6" s="1"/>
  <c r="F641" i="6"/>
  <c r="M640" i="6"/>
  <c r="L640" i="6"/>
  <c r="K640" i="6"/>
  <c r="J640" i="6"/>
  <c r="I640" i="6"/>
  <c r="H640" i="6"/>
  <c r="G640" i="6"/>
  <c r="Q640" i="6" s="1"/>
  <c r="R640" i="6" s="1"/>
  <c r="F640" i="6"/>
  <c r="M639" i="6"/>
  <c r="L639" i="6"/>
  <c r="K639" i="6"/>
  <c r="J639" i="6"/>
  <c r="I639" i="6"/>
  <c r="H639" i="6"/>
  <c r="G639" i="6"/>
  <c r="Q639" i="6" s="1"/>
  <c r="R639" i="6" s="1"/>
  <c r="F639" i="6"/>
  <c r="M638" i="6"/>
  <c r="L638" i="6"/>
  <c r="K638" i="6"/>
  <c r="J638" i="6"/>
  <c r="I638" i="6"/>
  <c r="H638" i="6"/>
  <c r="G638" i="6"/>
  <c r="Q638" i="6" s="1"/>
  <c r="R638" i="6" s="1"/>
  <c r="F638" i="6"/>
  <c r="M637" i="6"/>
  <c r="L637" i="6"/>
  <c r="K637" i="6"/>
  <c r="J637" i="6"/>
  <c r="I637" i="6"/>
  <c r="H637" i="6"/>
  <c r="G637" i="6"/>
  <c r="Q637" i="6" s="1"/>
  <c r="R637" i="6" s="1"/>
  <c r="F637" i="6"/>
  <c r="M636" i="6"/>
  <c r="L636" i="6"/>
  <c r="K636" i="6"/>
  <c r="J636" i="6"/>
  <c r="I636" i="6"/>
  <c r="H636" i="6"/>
  <c r="G636" i="6"/>
  <c r="Q636" i="6" s="1"/>
  <c r="R636" i="6" s="1"/>
  <c r="F636" i="6"/>
  <c r="M635" i="6"/>
  <c r="L635" i="6"/>
  <c r="K635" i="6"/>
  <c r="J635" i="6"/>
  <c r="I635" i="6"/>
  <c r="H635" i="6"/>
  <c r="G635" i="6"/>
  <c r="Q635" i="6" s="1"/>
  <c r="R635" i="6" s="1"/>
  <c r="F635" i="6"/>
  <c r="M634" i="6"/>
  <c r="L634" i="6"/>
  <c r="K634" i="6"/>
  <c r="J634" i="6"/>
  <c r="I634" i="6"/>
  <c r="H634" i="6"/>
  <c r="G634" i="6"/>
  <c r="Q634" i="6" s="1"/>
  <c r="R634" i="6" s="1"/>
  <c r="F634" i="6"/>
  <c r="M633" i="6"/>
  <c r="L633" i="6"/>
  <c r="K633" i="6"/>
  <c r="J633" i="6"/>
  <c r="I633" i="6"/>
  <c r="H633" i="6"/>
  <c r="G633" i="6"/>
  <c r="Q633" i="6" s="1"/>
  <c r="R633" i="6" s="1"/>
  <c r="F633" i="6"/>
  <c r="M632" i="6"/>
  <c r="L632" i="6"/>
  <c r="K632" i="6"/>
  <c r="J632" i="6"/>
  <c r="I632" i="6"/>
  <c r="H632" i="6"/>
  <c r="G632" i="6"/>
  <c r="Q632" i="6" s="1"/>
  <c r="R632" i="6" s="1"/>
  <c r="F632" i="6"/>
  <c r="M631" i="6"/>
  <c r="L631" i="6"/>
  <c r="K631" i="6"/>
  <c r="J631" i="6"/>
  <c r="I631" i="6"/>
  <c r="H631" i="6"/>
  <c r="G631" i="6"/>
  <c r="Q631" i="6" s="1"/>
  <c r="R631" i="6" s="1"/>
  <c r="F631" i="6"/>
  <c r="M630" i="6"/>
  <c r="L630" i="6"/>
  <c r="K630" i="6"/>
  <c r="J630" i="6"/>
  <c r="I630" i="6"/>
  <c r="H630" i="6"/>
  <c r="G630" i="6"/>
  <c r="Q630" i="6" s="1"/>
  <c r="R630" i="6" s="1"/>
  <c r="F630" i="6"/>
  <c r="M629" i="6"/>
  <c r="L629" i="6"/>
  <c r="K629" i="6"/>
  <c r="J629" i="6"/>
  <c r="I629" i="6"/>
  <c r="H629" i="6"/>
  <c r="G629" i="6"/>
  <c r="Q629" i="6" s="1"/>
  <c r="R629" i="6" s="1"/>
  <c r="F629" i="6"/>
  <c r="M628" i="6"/>
  <c r="L628" i="6"/>
  <c r="K628" i="6"/>
  <c r="J628" i="6"/>
  <c r="I628" i="6"/>
  <c r="H628" i="6"/>
  <c r="G628" i="6"/>
  <c r="Q628" i="6" s="1"/>
  <c r="R628" i="6" s="1"/>
  <c r="F628" i="6"/>
  <c r="M627" i="6"/>
  <c r="L627" i="6"/>
  <c r="K627" i="6"/>
  <c r="J627" i="6"/>
  <c r="I627" i="6"/>
  <c r="H627" i="6"/>
  <c r="G627" i="6"/>
  <c r="Q627" i="6" s="1"/>
  <c r="R627" i="6" s="1"/>
  <c r="F627" i="6"/>
  <c r="M626" i="6"/>
  <c r="L626" i="6"/>
  <c r="K626" i="6"/>
  <c r="J626" i="6"/>
  <c r="I626" i="6"/>
  <c r="H626" i="6"/>
  <c r="G626" i="6"/>
  <c r="Q626" i="6" s="1"/>
  <c r="R626" i="6" s="1"/>
  <c r="F626" i="6"/>
  <c r="M625" i="6"/>
  <c r="L625" i="6"/>
  <c r="K625" i="6"/>
  <c r="J625" i="6"/>
  <c r="I625" i="6"/>
  <c r="H625" i="6"/>
  <c r="G625" i="6"/>
  <c r="Q625" i="6" s="1"/>
  <c r="R625" i="6" s="1"/>
  <c r="F625" i="6"/>
  <c r="M624" i="6"/>
  <c r="L624" i="6"/>
  <c r="K624" i="6"/>
  <c r="J624" i="6"/>
  <c r="I624" i="6"/>
  <c r="H624" i="6"/>
  <c r="G624" i="6"/>
  <c r="Q624" i="6" s="1"/>
  <c r="R624" i="6" s="1"/>
  <c r="F624" i="6"/>
  <c r="M623" i="6"/>
  <c r="L623" i="6"/>
  <c r="K623" i="6"/>
  <c r="J623" i="6"/>
  <c r="I623" i="6"/>
  <c r="H623" i="6"/>
  <c r="G623" i="6"/>
  <c r="Q623" i="6" s="1"/>
  <c r="R623" i="6" s="1"/>
  <c r="F623" i="6"/>
  <c r="M622" i="6"/>
  <c r="L622" i="6"/>
  <c r="K622" i="6"/>
  <c r="J622" i="6"/>
  <c r="I622" i="6"/>
  <c r="H622" i="6"/>
  <c r="G622" i="6"/>
  <c r="Q622" i="6" s="1"/>
  <c r="R622" i="6" s="1"/>
  <c r="F622" i="6"/>
  <c r="M621" i="6"/>
  <c r="L621" i="6"/>
  <c r="K621" i="6"/>
  <c r="J621" i="6"/>
  <c r="I621" i="6"/>
  <c r="H621" i="6"/>
  <c r="G621" i="6"/>
  <c r="Q621" i="6" s="1"/>
  <c r="R621" i="6" s="1"/>
  <c r="F621" i="6"/>
  <c r="M620" i="6"/>
  <c r="L620" i="6"/>
  <c r="K620" i="6"/>
  <c r="J620" i="6"/>
  <c r="I620" i="6"/>
  <c r="H620" i="6"/>
  <c r="G620" i="6"/>
  <c r="Q620" i="6" s="1"/>
  <c r="R620" i="6" s="1"/>
  <c r="F620" i="6"/>
  <c r="M619" i="6"/>
  <c r="L619" i="6"/>
  <c r="K619" i="6"/>
  <c r="J619" i="6"/>
  <c r="I619" i="6"/>
  <c r="H619" i="6"/>
  <c r="G619" i="6"/>
  <c r="Q619" i="6" s="1"/>
  <c r="R619" i="6" s="1"/>
  <c r="F619" i="6"/>
  <c r="M618" i="6"/>
  <c r="L618" i="6"/>
  <c r="K618" i="6"/>
  <c r="J618" i="6"/>
  <c r="I618" i="6"/>
  <c r="H618" i="6"/>
  <c r="G618" i="6"/>
  <c r="Q618" i="6" s="1"/>
  <c r="R618" i="6" s="1"/>
  <c r="F618" i="6"/>
  <c r="M617" i="6"/>
  <c r="L617" i="6"/>
  <c r="K617" i="6"/>
  <c r="J617" i="6"/>
  <c r="I617" i="6"/>
  <c r="H617" i="6"/>
  <c r="G617" i="6"/>
  <c r="Q617" i="6" s="1"/>
  <c r="R617" i="6" s="1"/>
  <c r="F617" i="6"/>
  <c r="M616" i="6"/>
  <c r="L616" i="6"/>
  <c r="K616" i="6"/>
  <c r="J616" i="6"/>
  <c r="I616" i="6"/>
  <c r="H616" i="6"/>
  <c r="G616" i="6"/>
  <c r="Q616" i="6" s="1"/>
  <c r="R616" i="6" s="1"/>
  <c r="F616" i="6"/>
  <c r="M615" i="6"/>
  <c r="L615" i="6"/>
  <c r="K615" i="6"/>
  <c r="J615" i="6"/>
  <c r="I615" i="6"/>
  <c r="H615" i="6"/>
  <c r="G615" i="6"/>
  <c r="Q615" i="6" s="1"/>
  <c r="R615" i="6" s="1"/>
  <c r="F615" i="6"/>
  <c r="M614" i="6"/>
  <c r="L614" i="6"/>
  <c r="K614" i="6"/>
  <c r="J614" i="6"/>
  <c r="I614" i="6"/>
  <c r="H614" i="6"/>
  <c r="G614" i="6"/>
  <c r="Q614" i="6" s="1"/>
  <c r="R614" i="6" s="1"/>
  <c r="F614" i="6"/>
  <c r="M613" i="6"/>
  <c r="L613" i="6"/>
  <c r="K613" i="6"/>
  <c r="J613" i="6"/>
  <c r="I613" i="6"/>
  <c r="H613" i="6"/>
  <c r="G613" i="6"/>
  <c r="Q613" i="6" s="1"/>
  <c r="R613" i="6" s="1"/>
  <c r="F613" i="6"/>
  <c r="M612" i="6"/>
  <c r="L612" i="6"/>
  <c r="K612" i="6"/>
  <c r="J612" i="6"/>
  <c r="I612" i="6"/>
  <c r="H612" i="6"/>
  <c r="G612" i="6"/>
  <c r="Q612" i="6" s="1"/>
  <c r="R612" i="6" s="1"/>
  <c r="F612" i="6"/>
  <c r="M611" i="6"/>
  <c r="L611" i="6"/>
  <c r="K611" i="6"/>
  <c r="J611" i="6"/>
  <c r="I611" i="6"/>
  <c r="H611" i="6"/>
  <c r="G611" i="6"/>
  <c r="Q611" i="6" s="1"/>
  <c r="R611" i="6" s="1"/>
  <c r="F611" i="6"/>
  <c r="M610" i="6"/>
  <c r="L610" i="6"/>
  <c r="K610" i="6"/>
  <c r="J610" i="6"/>
  <c r="I610" i="6"/>
  <c r="H610" i="6"/>
  <c r="G610" i="6"/>
  <c r="Q610" i="6" s="1"/>
  <c r="R610" i="6" s="1"/>
  <c r="F610" i="6"/>
  <c r="M609" i="6"/>
  <c r="L609" i="6"/>
  <c r="K609" i="6"/>
  <c r="J609" i="6"/>
  <c r="I609" i="6"/>
  <c r="H609" i="6"/>
  <c r="G609" i="6"/>
  <c r="Q609" i="6" s="1"/>
  <c r="R609" i="6" s="1"/>
  <c r="F609" i="6"/>
  <c r="M608" i="6"/>
  <c r="L608" i="6"/>
  <c r="K608" i="6"/>
  <c r="J608" i="6"/>
  <c r="I608" i="6"/>
  <c r="H608" i="6"/>
  <c r="G608" i="6"/>
  <c r="Q608" i="6" s="1"/>
  <c r="R608" i="6" s="1"/>
  <c r="F608" i="6"/>
  <c r="M607" i="6"/>
  <c r="L607" i="6"/>
  <c r="K607" i="6"/>
  <c r="J607" i="6"/>
  <c r="I607" i="6"/>
  <c r="H607" i="6"/>
  <c r="G607" i="6"/>
  <c r="Q607" i="6" s="1"/>
  <c r="R607" i="6" s="1"/>
  <c r="F607" i="6"/>
  <c r="M606" i="6"/>
  <c r="L606" i="6"/>
  <c r="K606" i="6"/>
  <c r="J606" i="6"/>
  <c r="I606" i="6"/>
  <c r="H606" i="6"/>
  <c r="G606" i="6"/>
  <c r="Q606" i="6" s="1"/>
  <c r="R606" i="6" s="1"/>
  <c r="F606" i="6"/>
  <c r="M605" i="6"/>
  <c r="L605" i="6"/>
  <c r="K605" i="6"/>
  <c r="J605" i="6"/>
  <c r="I605" i="6"/>
  <c r="H605" i="6"/>
  <c r="G605" i="6"/>
  <c r="Q605" i="6" s="1"/>
  <c r="R605" i="6" s="1"/>
  <c r="F605" i="6"/>
  <c r="M604" i="6"/>
  <c r="L604" i="6"/>
  <c r="K604" i="6"/>
  <c r="J604" i="6"/>
  <c r="I604" i="6"/>
  <c r="H604" i="6"/>
  <c r="G604" i="6"/>
  <c r="Q604" i="6" s="1"/>
  <c r="R604" i="6" s="1"/>
  <c r="F604" i="6"/>
  <c r="M603" i="6"/>
  <c r="L603" i="6"/>
  <c r="K603" i="6"/>
  <c r="J603" i="6"/>
  <c r="I603" i="6"/>
  <c r="H603" i="6"/>
  <c r="G603" i="6"/>
  <c r="Q603" i="6" s="1"/>
  <c r="R603" i="6" s="1"/>
  <c r="F603" i="6"/>
  <c r="M602" i="6"/>
  <c r="L602" i="6"/>
  <c r="K602" i="6"/>
  <c r="J602" i="6"/>
  <c r="I602" i="6"/>
  <c r="H602" i="6"/>
  <c r="G602" i="6"/>
  <c r="Q602" i="6" s="1"/>
  <c r="R602" i="6" s="1"/>
  <c r="F602" i="6"/>
  <c r="M601" i="6"/>
  <c r="L601" i="6"/>
  <c r="K601" i="6"/>
  <c r="J601" i="6"/>
  <c r="I601" i="6"/>
  <c r="H601" i="6"/>
  <c r="G601" i="6"/>
  <c r="Q601" i="6" s="1"/>
  <c r="R601" i="6" s="1"/>
  <c r="F601" i="6"/>
  <c r="M600" i="6"/>
  <c r="L600" i="6"/>
  <c r="K600" i="6"/>
  <c r="J600" i="6"/>
  <c r="I600" i="6"/>
  <c r="H600" i="6"/>
  <c r="G600" i="6"/>
  <c r="Q600" i="6" s="1"/>
  <c r="R600" i="6" s="1"/>
  <c r="F600" i="6"/>
  <c r="M599" i="6"/>
  <c r="L599" i="6"/>
  <c r="K599" i="6"/>
  <c r="J599" i="6"/>
  <c r="I599" i="6"/>
  <c r="H599" i="6"/>
  <c r="G599" i="6"/>
  <c r="Q599" i="6" s="1"/>
  <c r="R599" i="6" s="1"/>
  <c r="F599" i="6"/>
  <c r="M598" i="6"/>
  <c r="L598" i="6"/>
  <c r="K598" i="6"/>
  <c r="J598" i="6"/>
  <c r="I598" i="6"/>
  <c r="H598" i="6"/>
  <c r="G598" i="6"/>
  <c r="Q598" i="6" s="1"/>
  <c r="R598" i="6" s="1"/>
  <c r="F598" i="6"/>
  <c r="M597" i="6"/>
  <c r="L597" i="6"/>
  <c r="K597" i="6"/>
  <c r="J597" i="6"/>
  <c r="I597" i="6"/>
  <c r="H597" i="6"/>
  <c r="G597" i="6"/>
  <c r="Q597" i="6" s="1"/>
  <c r="R597" i="6" s="1"/>
  <c r="F597" i="6"/>
  <c r="M596" i="6"/>
  <c r="L596" i="6"/>
  <c r="K596" i="6"/>
  <c r="J596" i="6"/>
  <c r="I596" i="6"/>
  <c r="H596" i="6"/>
  <c r="G596" i="6"/>
  <c r="Q596" i="6" s="1"/>
  <c r="R596" i="6" s="1"/>
  <c r="F596" i="6"/>
  <c r="M595" i="6"/>
  <c r="L595" i="6"/>
  <c r="K595" i="6"/>
  <c r="J595" i="6"/>
  <c r="I595" i="6"/>
  <c r="H595" i="6"/>
  <c r="G595" i="6"/>
  <c r="Q595" i="6" s="1"/>
  <c r="R595" i="6" s="1"/>
  <c r="F595" i="6"/>
  <c r="M594" i="6"/>
  <c r="L594" i="6"/>
  <c r="K594" i="6"/>
  <c r="J594" i="6"/>
  <c r="I594" i="6"/>
  <c r="H594" i="6"/>
  <c r="G594" i="6"/>
  <c r="Q594" i="6" s="1"/>
  <c r="R594" i="6" s="1"/>
  <c r="F594" i="6"/>
  <c r="M593" i="6"/>
  <c r="L593" i="6"/>
  <c r="K593" i="6"/>
  <c r="J593" i="6"/>
  <c r="I593" i="6"/>
  <c r="H593" i="6"/>
  <c r="G593" i="6"/>
  <c r="Q593" i="6" s="1"/>
  <c r="R593" i="6" s="1"/>
  <c r="F593" i="6"/>
  <c r="M592" i="6"/>
  <c r="L592" i="6"/>
  <c r="K592" i="6"/>
  <c r="J592" i="6"/>
  <c r="I592" i="6"/>
  <c r="H592" i="6"/>
  <c r="G592" i="6"/>
  <c r="Q592" i="6" s="1"/>
  <c r="R592" i="6" s="1"/>
  <c r="F592" i="6"/>
  <c r="M591" i="6"/>
  <c r="L591" i="6"/>
  <c r="K591" i="6"/>
  <c r="J591" i="6"/>
  <c r="I591" i="6"/>
  <c r="H591" i="6"/>
  <c r="G591" i="6"/>
  <c r="Q591" i="6" s="1"/>
  <c r="R591" i="6" s="1"/>
  <c r="F591" i="6"/>
  <c r="M590" i="6"/>
  <c r="L590" i="6"/>
  <c r="K590" i="6"/>
  <c r="J590" i="6"/>
  <c r="I590" i="6"/>
  <c r="H590" i="6"/>
  <c r="G590" i="6"/>
  <c r="Q590" i="6" s="1"/>
  <c r="R590" i="6" s="1"/>
  <c r="F590" i="6"/>
  <c r="M589" i="6"/>
  <c r="L589" i="6"/>
  <c r="K589" i="6"/>
  <c r="J589" i="6"/>
  <c r="I589" i="6"/>
  <c r="H589" i="6"/>
  <c r="G589" i="6"/>
  <c r="Q589" i="6" s="1"/>
  <c r="R589" i="6" s="1"/>
  <c r="F589" i="6"/>
  <c r="M588" i="6"/>
  <c r="L588" i="6"/>
  <c r="K588" i="6"/>
  <c r="J588" i="6"/>
  <c r="I588" i="6"/>
  <c r="H588" i="6"/>
  <c r="G588" i="6"/>
  <c r="Q588" i="6" s="1"/>
  <c r="R588" i="6" s="1"/>
  <c r="F588" i="6"/>
  <c r="M587" i="6"/>
  <c r="L587" i="6"/>
  <c r="K587" i="6"/>
  <c r="J587" i="6"/>
  <c r="I587" i="6"/>
  <c r="H587" i="6"/>
  <c r="G587" i="6"/>
  <c r="Q587" i="6" s="1"/>
  <c r="R587" i="6" s="1"/>
  <c r="F587" i="6"/>
  <c r="M586" i="6"/>
  <c r="L586" i="6"/>
  <c r="K586" i="6"/>
  <c r="J586" i="6"/>
  <c r="I586" i="6"/>
  <c r="H586" i="6"/>
  <c r="G586" i="6"/>
  <c r="Q586" i="6" s="1"/>
  <c r="R586" i="6" s="1"/>
  <c r="F586" i="6"/>
  <c r="M585" i="6"/>
  <c r="L585" i="6"/>
  <c r="K585" i="6"/>
  <c r="J585" i="6"/>
  <c r="I585" i="6"/>
  <c r="H585" i="6"/>
  <c r="G585" i="6"/>
  <c r="Q585" i="6" s="1"/>
  <c r="R585" i="6" s="1"/>
  <c r="F585" i="6"/>
  <c r="M584" i="6"/>
  <c r="L584" i="6"/>
  <c r="K584" i="6"/>
  <c r="J584" i="6"/>
  <c r="I584" i="6"/>
  <c r="H584" i="6"/>
  <c r="G584" i="6"/>
  <c r="Q584" i="6" s="1"/>
  <c r="R584" i="6" s="1"/>
  <c r="F584" i="6"/>
  <c r="M583" i="6"/>
  <c r="L583" i="6"/>
  <c r="K583" i="6"/>
  <c r="J583" i="6"/>
  <c r="I583" i="6"/>
  <c r="H583" i="6"/>
  <c r="G583" i="6"/>
  <c r="Q583" i="6" s="1"/>
  <c r="R583" i="6" s="1"/>
  <c r="F583" i="6"/>
  <c r="M582" i="6"/>
  <c r="L582" i="6"/>
  <c r="K582" i="6"/>
  <c r="J582" i="6"/>
  <c r="I582" i="6"/>
  <c r="H582" i="6"/>
  <c r="G582" i="6"/>
  <c r="Q582" i="6" s="1"/>
  <c r="R582" i="6" s="1"/>
  <c r="F582" i="6"/>
  <c r="M581" i="6"/>
  <c r="L581" i="6"/>
  <c r="K581" i="6"/>
  <c r="J581" i="6"/>
  <c r="I581" i="6"/>
  <c r="H581" i="6"/>
  <c r="G581" i="6"/>
  <c r="Q581" i="6" s="1"/>
  <c r="R581" i="6" s="1"/>
  <c r="F581" i="6"/>
  <c r="M580" i="6"/>
  <c r="L580" i="6"/>
  <c r="K580" i="6"/>
  <c r="J580" i="6"/>
  <c r="I580" i="6"/>
  <c r="H580" i="6"/>
  <c r="G580" i="6"/>
  <c r="Q580" i="6" s="1"/>
  <c r="R580" i="6" s="1"/>
  <c r="F580" i="6"/>
  <c r="M579" i="6"/>
  <c r="L579" i="6"/>
  <c r="K579" i="6"/>
  <c r="J579" i="6"/>
  <c r="I579" i="6"/>
  <c r="H579" i="6"/>
  <c r="G579" i="6"/>
  <c r="Q579" i="6" s="1"/>
  <c r="R579" i="6" s="1"/>
  <c r="F579" i="6"/>
  <c r="M578" i="6"/>
  <c r="L578" i="6"/>
  <c r="K578" i="6"/>
  <c r="J578" i="6"/>
  <c r="I578" i="6"/>
  <c r="H578" i="6"/>
  <c r="G578" i="6"/>
  <c r="Q578" i="6" s="1"/>
  <c r="R578" i="6" s="1"/>
  <c r="F578" i="6"/>
  <c r="M577" i="6"/>
  <c r="L577" i="6"/>
  <c r="K577" i="6"/>
  <c r="J577" i="6"/>
  <c r="I577" i="6"/>
  <c r="H577" i="6"/>
  <c r="G577" i="6"/>
  <c r="Q577" i="6" s="1"/>
  <c r="R577" i="6" s="1"/>
  <c r="F577" i="6"/>
  <c r="M576" i="6"/>
  <c r="L576" i="6"/>
  <c r="K576" i="6"/>
  <c r="J576" i="6"/>
  <c r="I576" i="6"/>
  <c r="H576" i="6"/>
  <c r="G576" i="6"/>
  <c r="Q576" i="6" s="1"/>
  <c r="R576" i="6" s="1"/>
  <c r="F576" i="6"/>
  <c r="M575" i="6"/>
  <c r="L575" i="6"/>
  <c r="K575" i="6"/>
  <c r="J575" i="6"/>
  <c r="I575" i="6"/>
  <c r="H575" i="6"/>
  <c r="G575" i="6"/>
  <c r="Q575" i="6" s="1"/>
  <c r="R575" i="6" s="1"/>
  <c r="F575" i="6"/>
  <c r="M574" i="6"/>
  <c r="L574" i="6"/>
  <c r="K574" i="6"/>
  <c r="J574" i="6"/>
  <c r="I574" i="6"/>
  <c r="H574" i="6"/>
  <c r="G574" i="6"/>
  <c r="Q574" i="6" s="1"/>
  <c r="R574" i="6" s="1"/>
  <c r="F574" i="6"/>
  <c r="M573" i="6"/>
  <c r="L573" i="6"/>
  <c r="K573" i="6"/>
  <c r="J573" i="6"/>
  <c r="I573" i="6"/>
  <c r="H573" i="6"/>
  <c r="G573" i="6"/>
  <c r="Q573" i="6" s="1"/>
  <c r="R573" i="6" s="1"/>
  <c r="F573" i="6"/>
  <c r="M572" i="6"/>
  <c r="L572" i="6"/>
  <c r="K572" i="6"/>
  <c r="J572" i="6"/>
  <c r="I572" i="6"/>
  <c r="H572" i="6"/>
  <c r="G572" i="6"/>
  <c r="Q572" i="6" s="1"/>
  <c r="R572" i="6" s="1"/>
  <c r="F572" i="6"/>
  <c r="M571" i="6"/>
  <c r="L571" i="6"/>
  <c r="K571" i="6"/>
  <c r="J571" i="6"/>
  <c r="I571" i="6"/>
  <c r="H571" i="6"/>
  <c r="G571" i="6"/>
  <c r="Q571" i="6" s="1"/>
  <c r="R571" i="6" s="1"/>
  <c r="F571" i="6"/>
  <c r="M570" i="6"/>
  <c r="L570" i="6"/>
  <c r="K570" i="6"/>
  <c r="J570" i="6"/>
  <c r="I570" i="6"/>
  <c r="H570" i="6"/>
  <c r="G570" i="6"/>
  <c r="Q570" i="6" s="1"/>
  <c r="R570" i="6" s="1"/>
  <c r="F570" i="6"/>
  <c r="M569" i="6"/>
  <c r="L569" i="6"/>
  <c r="K569" i="6"/>
  <c r="J569" i="6"/>
  <c r="I569" i="6"/>
  <c r="H569" i="6"/>
  <c r="G569" i="6"/>
  <c r="Q569" i="6" s="1"/>
  <c r="R569" i="6" s="1"/>
  <c r="F569" i="6"/>
  <c r="M568" i="6"/>
  <c r="L568" i="6"/>
  <c r="K568" i="6"/>
  <c r="J568" i="6"/>
  <c r="I568" i="6"/>
  <c r="H568" i="6"/>
  <c r="G568" i="6"/>
  <c r="Q568" i="6" s="1"/>
  <c r="R568" i="6" s="1"/>
  <c r="F568" i="6"/>
  <c r="M567" i="6"/>
  <c r="L567" i="6"/>
  <c r="K567" i="6"/>
  <c r="J567" i="6"/>
  <c r="I567" i="6"/>
  <c r="H567" i="6"/>
  <c r="G567" i="6"/>
  <c r="Q567" i="6" s="1"/>
  <c r="R567" i="6" s="1"/>
  <c r="F567" i="6"/>
  <c r="M566" i="6"/>
  <c r="L566" i="6"/>
  <c r="K566" i="6"/>
  <c r="J566" i="6"/>
  <c r="I566" i="6"/>
  <c r="H566" i="6"/>
  <c r="G566" i="6"/>
  <c r="Q566" i="6" s="1"/>
  <c r="R566" i="6" s="1"/>
  <c r="F566" i="6"/>
  <c r="M565" i="6"/>
  <c r="L565" i="6"/>
  <c r="K565" i="6"/>
  <c r="J565" i="6"/>
  <c r="I565" i="6"/>
  <c r="H565" i="6"/>
  <c r="G565" i="6"/>
  <c r="Q565" i="6" s="1"/>
  <c r="R565" i="6" s="1"/>
  <c r="F565" i="6"/>
  <c r="M564" i="6"/>
  <c r="L564" i="6"/>
  <c r="K564" i="6"/>
  <c r="J564" i="6"/>
  <c r="I564" i="6"/>
  <c r="H564" i="6"/>
  <c r="G564" i="6"/>
  <c r="Q564" i="6" s="1"/>
  <c r="R564" i="6" s="1"/>
  <c r="F564" i="6"/>
  <c r="M563" i="6"/>
  <c r="L563" i="6"/>
  <c r="K563" i="6"/>
  <c r="J563" i="6"/>
  <c r="I563" i="6"/>
  <c r="H563" i="6"/>
  <c r="G563" i="6"/>
  <c r="Q563" i="6" s="1"/>
  <c r="R563" i="6" s="1"/>
  <c r="F563" i="6"/>
  <c r="M562" i="6"/>
  <c r="L562" i="6"/>
  <c r="K562" i="6"/>
  <c r="J562" i="6"/>
  <c r="I562" i="6"/>
  <c r="H562" i="6"/>
  <c r="G562" i="6"/>
  <c r="Q562" i="6" s="1"/>
  <c r="R562" i="6" s="1"/>
  <c r="F562" i="6"/>
  <c r="M561" i="6"/>
  <c r="L561" i="6"/>
  <c r="K561" i="6"/>
  <c r="J561" i="6"/>
  <c r="I561" i="6"/>
  <c r="H561" i="6"/>
  <c r="G561" i="6"/>
  <c r="Q561" i="6" s="1"/>
  <c r="R561" i="6" s="1"/>
  <c r="F561" i="6"/>
  <c r="M560" i="6"/>
  <c r="L560" i="6"/>
  <c r="K560" i="6"/>
  <c r="J560" i="6"/>
  <c r="I560" i="6"/>
  <c r="H560" i="6"/>
  <c r="G560" i="6"/>
  <c r="Q560" i="6" s="1"/>
  <c r="R560" i="6" s="1"/>
  <c r="F560" i="6"/>
  <c r="M559" i="6"/>
  <c r="L559" i="6"/>
  <c r="K559" i="6"/>
  <c r="J559" i="6"/>
  <c r="I559" i="6"/>
  <c r="H559" i="6"/>
  <c r="G559" i="6"/>
  <c r="Q559" i="6" s="1"/>
  <c r="R559" i="6" s="1"/>
  <c r="F559" i="6"/>
  <c r="M558" i="6"/>
  <c r="L558" i="6"/>
  <c r="K558" i="6"/>
  <c r="J558" i="6"/>
  <c r="I558" i="6"/>
  <c r="H558" i="6"/>
  <c r="G558" i="6"/>
  <c r="Q558" i="6" s="1"/>
  <c r="R558" i="6" s="1"/>
  <c r="F558" i="6"/>
  <c r="M557" i="6"/>
  <c r="L557" i="6"/>
  <c r="K557" i="6"/>
  <c r="J557" i="6"/>
  <c r="I557" i="6"/>
  <c r="H557" i="6"/>
  <c r="G557" i="6"/>
  <c r="Q557" i="6" s="1"/>
  <c r="R557" i="6" s="1"/>
  <c r="F557" i="6"/>
  <c r="M556" i="6"/>
  <c r="L556" i="6"/>
  <c r="K556" i="6"/>
  <c r="J556" i="6"/>
  <c r="I556" i="6"/>
  <c r="H556" i="6"/>
  <c r="G556" i="6"/>
  <c r="Q556" i="6" s="1"/>
  <c r="R556" i="6" s="1"/>
  <c r="F556" i="6"/>
  <c r="M555" i="6"/>
  <c r="L555" i="6"/>
  <c r="K555" i="6"/>
  <c r="J555" i="6"/>
  <c r="I555" i="6"/>
  <c r="H555" i="6"/>
  <c r="G555" i="6"/>
  <c r="Q555" i="6" s="1"/>
  <c r="R555" i="6" s="1"/>
  <c r="F555" i="6"/>
  <c r="M554" i="6"/>
  <c r="L554" i="6"/>
  <c r="K554" i="6"/>
  <c r="J554" i="6"/>
  <c r="I554" i="6"/>
  <c r="H554" i="6"/>
  <c r="G554" i="6"/>
  <c r="Q554" i="6" s="1"/>
  <c r="R554" i="6" s="1"/>
  <c r="F554" i="6"/>
  <c r="M553" i="6"/>
  <c r="L553" i="6"/>
  <c r="K553" i="6"/>
  <c r="J553" i="6"/>
  <c r="I553" i="6"/>
  <c r="H553" i="6"/>
  <c r="G553" i="6"/>
  <c r="Q553" i="6" s="1"/>
  <c r="R553" i="6" s="1"/>
  <c r="F553" i="6"/>
  <c r="M552" i="6"/>
  <c r="L552" i="6"/>
  <c r="K552" i="6"/>
  <c r="J552" i="6"/>
  <c r="I552" i="6"/>
  <c r="H552" i="6"/>
  <c r="G552" i="6"/>
  <c r="Q552" i="6" s="1"/>
  <c r="R552" i="6" s="1"/>
  <c r="F552" i="6"/>
  <c r="M551" i="6"/>
  <c r="L551" i="6"/>
  <c r="K551" i="6"/>
  <c r="J551" i="6"/>
  <c r="I551" i="6"/>
  <c r="H551" i="6"/>
  <c r="G551" i="6"/>
  <c r="Q551" i="6" s="1"/>
  <c r="R551" i="6" s="1"/>
  <c r="F551" i="6"/>
  <c r="M550" i="6"/>
  <c r="L550" i="6"/>
  <c r="K550" i="6"/>
  <c r="J550" i="6"/>
  <c r="I550" i="6"/>
  <c r="H550" i="6"/>
  <c r="G550" i="6"/>
  <c r="Q550" i="6" s="1"/>
  <c r="R550" i="6" s="1"/>
  <c r="F550" i="6"/>
  <c r="M549" i="6"/>
  <c r="L549" i="6"/>
  <c r="K549" i="6"/>
  <c r="J549" i="6"/>
  <c r="I549" i="6"/>
  <c r="H549" i="6"/>
  <c r="G549" i="6"/>
  <c r="Q549" i="6" s="1"/>
  <c r="R549" i="6" s="1"/>
  <c r="F549" i="6"/>
  <c r="M548" i="6"/>
  <c r="L548" i="6"/>
  <c r="K548" i="6"/>
  <c r="J548" i="6"/>
  <c r="I548" i="6"/>
  <c r="H548" i="6"/>
  <c r="G548" i="6"/>
  <c r="Q548" i="6" s="1"/>
  <c r="R548" i="6" s="1"/>
  <c r="F548" i="6"/>
  <c r="M547" i="6"/>
  <c r="L547" i="6"/>
  <c r="K547" i="6"/>
  <c r="J547" i="6"/>
  <c r="I547" i="6"/>
  <c r="H547" i="6"/>
  <c r="G547" i="6"/>
  <c r="Q547" i="6" s="1"/>
  <c r="R547" i="6" s="1"/>
  <c r="F547" i="6"/>
  <c r="M546" i="6"/>
  <c r="L546" i="6"/>
  <c r="K546" i="6"/>
  <c r="J546" i="6"/>
  <c r="I546" i="6"/>
  <c r="H546" i="6"/>
  <c r="G546" i="6"/>
  <c r="Q546" i="6" s="1"/>
  <c r="R546" i="6" s="1"/>
  <c r="F546" i="6"/>
  <c r="M545" i="6"/>
  <c r="L545" i="6"/>
  <c r="K545" i="6"/>
  <c r="J545" i="6"/>
  <c r="I545" i="6"/>
  <c r="H545" i="6"/>
  <c r="G545" i="6"/>
  <c r="Q545" i="6" s="1"/>
  <c r="R545" i="6" s="1"/>
  <c r="F545" i="6"/>
  <c r="M544" i="6"/>
  <c r="L544" i="6"/>
  <c r="K544" i="6"/>
  <c r="J544" i="6"/>
  <c r="I544" i="6"/>
  <c r="H544" i="6"/>
  <c r="G544" i="6"/>
  <c r="Q544" i="6" s="1"/>
  <c r="R544" i="6" s="1"/>
  <c r="F544" i="6"/>
  <c r="M543" i="6"/>
  <c r="L543" i="6"/>
  <c r="K543" i="6"/>
  <c r="J543" i="6"/>
  <c r="I543" i="6"/>
  <c r="H543" i="6"/>
  <c r="G543" i="6"/>
  <c r="Q543" i="6" s="1"/>
  <c r="R543" i="6" s="1"/>
  <c r="F543" i="6"/>
  <c r="M542" i="6"/>
  <c r="L542" i="6"/>
  <c r="K542" i="6"/>
  <c r="J542" i="6"/>
  <c r="I542" i="6"/>
  <c r="H542" i="6"/>
  <c r="G542" i="6"/>
  <c r="Q542" i="6" s="1"/>
  <c r="R542" i="6" s="1"/>
  <c r="F542" i="6"/>
  <c r="M541" i="6"/>
  <c r="L541" i="6"/>
  <c r="K541" i="6"/>
  <c r="J541" i="6"/>
  <c r="I541" i="6"/>
  <c r="H541" i="6"/>
  <c r="G541" i="6"/>
  <c r="Q541" i="6" s="1"/>
  <c r="R541" i="6" s="1"/>
  <c r="F541" i="6"/>
  <c r="M540" i="6"/>
  <c r="L540" i="6"/>
  <c r="K540" i="6"/>
  <c r="J540" i="6"/>
  <c r="I540" i="6"/>
  <c r="H540" i="6"/>
  <c r="G540" i="6"/>
  <c r="Q540" i="6" s="1"/>
  <c r="R540" i="6" s="1"/>
  <c r="F540" i="6"/>
  <c r="M539" i="6"/>
  <c r="L539" i="6"/>
  <c r="K539" i="6"/>
  <c r="J539" i="6"/>
  <c r="I539" i="6"/>
  <c r="H539" i="6"/>
  <c r="G539" i="6"/>
  <c r="Q539" i="6" s="1"/>
  <c r="R539" i="6" s="1"/>
  <c r="F539" i="6"/>
  <c r="M538" i="6"/>
  <c r="L538" i="6"/>
  <c r="K538" i="6"/>
  <c r="J538" i="6"/>
  <c r="I538" i="6"/>
  <c r="H538" i="6"/>
  <c r="G538" i="6"/>
  <c r="Q538" i="6" s="1"/>
  <c r="R538" i="6" s="1"/>
  <c r="F538" i="6"/>
  <c r="M537" i="6"/>
  <c r="L537" i="6"/>
  <c r="K537" i="6"/>
  <c r="J537" i="6"/>
  <c r="I537" i="6"/>
  <c r="H537" i="6"/>
  <c r="G537" i="6"/>
  <c r="Q537" i="6" s="1"/>
  <c r="R537" i="6" s="1"/>
  <c r="F537" i="6"/>
  <c r="M536" i="6"/>
  <c r="L536" i="6"/>
  <c r="K536" i="6"/>
  <c r="J536" i="6"/>
  <c r="I536" i="6"/>
  <c r="H536" i="6"/>
  <c r="G536" i="6"/>
  <c r="Q536" i="6" s="1"/>
  <c r="R536" i="6" s="1"/>
  <c r="F536" i="6"/>
  <c r="M535" i="6"/>
  <c r="L535" i="6"/>
  <c r="K535" i="6"/>
  <c r="J535" i="6"/>
  <c r="I535" i="6"/>
  <c r="H535" i="6"/>
  <c r="G535" i="6"/>
  <c r="Q535" i="6" s="1"/>
  <c r="R535" i="6" s="1"/>
  <c r="F535" i="6"/>
  <c r="M534" i="6"/>
  <c r="L534" i="6"/>
  <c r="K534" i="6"/>
  <c r="J534" i="6"/>
  <c r="I534" i="6"/>
  <c r="H534" i="6"/>
  <c r="G534" i="6"/>
  <c r="Q534" i="6" s="1"/>
  <c r="R534" i="6" s="1"/>
  <c r="F534" i="6"/>
  <c r="M533" i="6"/>
  <c r="L533" i="6"/>
  <c r="K533" i="6"/>
  <c r="J533" i="6"/>
  <c r="I533" i="6"/>
  <c r="H533" i="6"/>
  <c r="G533" i="6"/>
  <c r="Q533" i="6" s="1"/>
  <c r="R533" i="6" s="1"/>
  <c r="F533" i="6"/>
  <c r="M532" i="6"/>
  <c r="L532" i="6"/>
  <c r="K532" i="6"/>
  <c r="J532" i="6"/>
  <c r="I532" i="6"/>
  <c r="H532" i="6"/>
  <c r="G532" i="6"/>
  <c r="Q532" i="6" s="1"/>
  <c r="R532" i="6" s="1"/>
  <c r="F532" i="6"/>
  <c r="M531" i="6"/>
  <c r="L531" i="6"/>
  <c r="K531" i="6"/>
  <c r="J531" i="6"/>
  <c r="I531" i="6"/>
  <c r="H531" i="6"/>
  <c r="G531" i="6"/>
  <c r="Q531" i="6" s="1"/>
  <c r="R531" i="6" s="1"/>
  <c r="F531" i="6"/>
  <c r="M530" i="6"/>
  <c r="L530" i="6"/>
  <c r="K530" i="6"/>
  <c r="J530" i="6"/>
  <c r="I530" i="6"/>
  <c r="H530" i="6"/>
  <c r="G530" i="6"/>
  <c r="Q530" i="6" s="1"/>
  <c r="R530" i="6" s="1"/>
  <c r="F530" i="6"/>
  <c r="M529" i="6"/>
  <c r="L529" i="6"/>
  <c r="K529" i="6"/>
  <c r="J529" i="6"/>
  <c r="I529" i="6"/>
  <c r="H529" i="6"/>
  <c r="G529" i="6"/>
  <c r="Q529" i="6" s="1"/>
  <c r="R529" i="6" s="1"/>
  <c r="F529" i="6"/>
  <c r="M528" i="6"/>
  <c r="L528" i="6"/>
  <c r="K528" i="6"/>
  <c r="J528" i="6"/>
  <c r="I528" i="6"/>
  <c r="H528" i="6"/>
  <c r="G528" i="6"/>
  <c r="Q528" i="6" s="1"/>
  <c r="R528" i="6" s="1"/>
  <c r="F528" i="6"/>
  <c r="M527" i="6"/>
  <c r="L527" i="6"/>
  <c r="K527" i="6"/>
  <c r="J527" i="6"/>
  <c r="I527" i="6"/>
  <c r="H527" i="6"/>
  <c r="G527" i="6"/>
  <c r="Q527" i="6" s="1"/>
  <c r="R527" i="6" s="1"/>
  <c r="F527" i="6"/>
  <c r="M526" i="6"/>
  <c r="L526" i="6"/>
  <c r="K526" i="6"/>
  <c r="J526" i="6"/>
  <c r="I526" i="6"/>
  <c r="H526" i="6"/>
  <c r="G526" i="6"/>
  <c r="Q526" i="6" s="1"/>
  <c r="R526" i="6" s="1"/>
  <c r="F526" i="6"/>
  <c r="M525" i="6"/>
  <c r="L525" i="6"/>
  <c r="K525" i="6"/>
  <c r="J525" i="6"/>
  <c r="I525" i="6"/>
  <c r="H525" i="6"/>
  <c r="G525" i="6"/>
  <c r="Q525" i="6" s="1"/>
  <c r="R525" i="6" s="1"/>
  <c r="F525" i="6"/>
  <c r="M524" i="6"/>
  <c r="L524" i="6"/>
  <c r="K524" i="6"/>
  <c r="J524" i="6"/>
  <c r="I524" i="6"/>
  <c r="H524" i="6"/>
  <c r="G524" i="6"/>
  <c r="Q524" i="6" s="1"/>
  <c r="R524" i="6" s="1"/>
  <c r="F524" i="6"/>
  <c r="M523" i="6"/>
  <c r="L523" i="6"/>
  <c r="K523" i="6"/>
  <c r="J523" i="6"/>
  <c r="I523" i="6"/>
  <c r="H523" i="6"/>
  <c r="G523" i="6"/>
  <c r="Q523" i="6" s="1"/>
  <c r="R523" i="6" s="1"/>
  <c r="F523" i="6"/>
  <c r="M522" i="6"/>
  <c r="L522" i="6"/>
  <c r="K522" i="6"/>
  <c r="J522" i="6"/>
  <c r="I522" i="6"/>
  <c r="H522" i="6"/>
  <c r="G522" i="6"/>
  <c r="Q522" i="6" s="1"/>
  <c r="R522" i="6" s="1"/>
  <c r="F522" i="6"/>
  <c r="M521" i="6"/>
  <c r="L521" i="6"/>
  <c r="K521" i="6"/>
  <c r="J521" i="6"/>
  <c r="I521" i="6"/>
  <c r="H521" i="6"/>
  <c r="G521" i="6"/>
  <c r="Q521" i="6" s="1"/>
  <c r="R521" i="6" s="1"/>
  <c r="F521" i="6"/>
  <c r="M520" i="6"/>
  <c r="L520" i="6"/>
  <c r="K520" i="6"/>
  <c r="J520" i="6"/>
  <c r="I520" i="6"/>
  <c r="H520" i="6"/>
  <c r="G520" i="6"/>
  <c r="Q520" i="6" s="1"/>
  <c r="R520" i="6" s="1"/>
  <c r="F520" i="6"/>
  <c r="M519" i="6"/>
  <c r="L519" i="6"/>
  <c r="K519" i="6"/>
  <c r="J519" i="6"/>
  <c r="I519" i="6"/>
  <c r="H519" i="6"/>
  <c r="G519" i="6"/>
  <c r="Q519" i="6" s="1"/>
  <c r="R519" i="6" s="1"/>
  <c r="F519" i="6"/>
  <c r="M518" i="6"/>
  <c r="L518" i="6"/>
  <c r="K518" i="6"/>
  <c r="J518" i="6"/>
  <c r="I518" i="6"/>
  <c r="H518" i="6"/>
  <c r="G518" i="6"/>
  <c r="Q518" i="6" s="1"/>
  <c r="R518" i="6" s="1"/>
  <c r="F518" i="6"/>
  <c r="M517" i="6"/>
  <c r="L517" i="6"/>
  <c r="K517" i="6"/>
  <c r="J517" i="6"/>
  <c r="I517" i="6"/>
  <c r="H517" i="6"/>
  <c r="G517" i="6"/>
  <c r="Q517" i="6" s="1"/>
  <c r="R517" i="6" s="1"/>
  <c r="F517" i="6"/>
  <c r="M516" i="6"/>
  <c r="L516" i="6"/>
  <c r="K516" i="6"/>
  <c r="J516" i="6"/>
  <c r="I516" i="6"/>
  <c r="H516" i="6"/>
  <c r="G516" i="6"/>
  <c r="Q516" i="6" s="1"/>
  <c r="R516" i="6" s="1"/>
  <c r="F516" i="6"/>
  <c r="M515" i="6"/>
  <c r="L515" i="6"/>
  <c r="K515" i="6"/>
  <c r="J515" i="6"/>
  <c r="I515" i="6"/>
  <c r="H515" i="6"/>
  <c r="G515" i="6"/>
  <c r="Q515" i="6" s="1"/>
  <c r="R515" i="6" s="1"/>
  <c r="F515" i="6"/>
  <c r="M514" i="6"/>
  <c r="L514" i="6"/>
  <c r="K514" i="6"/>
  <c r="J514" i="6"/>
  <c r="I514" i="6"/>
  <c r="H514" i="6"/>
  <c r="G514" i="6"/>
  <c r="Q514" i="6" s="1"/>
  <c r="R514" i="6" s="1"/>
  <c r="F514" i="6"/>
  <c r="M513" i="6"/>
  <c r="L513" i="6"/>
  <c r="K513" i="6"/>
  <c r="J513" i="6"/>
  <c r="I513" i="6"/>
  <c r="H513" i="6"/>
  <c r="G513" i="6"/>
  <c r="Q513" i="6" s="1"/>
  <c r="R513" i="6" s="1"/>
  <c r="F513" i="6"/>
  <c r="M512" i="6"/>
  <c r="L512" i="6"/>
  <c r="K512" i="6"/>
  <c r="J512" i="6"/>
  <c r="I512" i="6"/>
  <c r="H512" i="6"/>
  <c r="G512" i="6"/>
  <c r="Q512" i="6" s="1"/>
  <c r="R512" i="6" s="1"/>
  <c r="F512" i="6"/>
  <c r="M511" i="6"/>
  <c r="L511" i="6"/>
  <c r="K511" i="6"/>
  <c r="J511" i="6"/>
  <c r="I511" i="6"/>
  <c r="H511" i="6"/>
  <c r="G511" i="6"/>
  <c r="Q511" i="6" s="1"/>
  <c r="R511" i="6" s="1"/>
  <c r="F511" i="6"/>
  <c r="M510" i="6"/>
  <c r="L510" i="6"/>
  <c r="K510" i="6"/>
  <c r="J510" i="6"/>
  <c r="I510" i="6"/>
  <c r="H510" i="6"/>
  <c r="G510" i="6"/>
  <c r="Q510" i="6" s="1"/>
  <c r="R510" i="6" s="1"/>
  <c r="F510" i="6"/>
  <c r="M509" i="6"/>
  <c r="L509" i="6"/>
  <c r="K509" i="6"/>
  <c r="J509" i="6"/>
  <c r="I509" i="6"/>
  <c r="H509" i="6"/>
  <c r="G509" i="6"/>
  <c r="Q509" i="6" s="1"/>
  <c r="R509" i="6" s="1"/>
  <c r="F509" i="6"/>
  <c r="M508" i="6"/>
  <c r="L508" i="6"/>
  <c r="K508" i="6"/>
  <c r="J508" i="6"/>
  <c r="I508" i="6"/>
  <c r="H508" i="6"/>
  <c r="G508" i="6"/>
  <c r="Q508" i="6" s="1"/>
  <c r="R508" i="6" s="1"/>
  <c r="F508" i="6"/>
  <c r="M507" i="6"/>
  <c r="L507" i="6"/>
  <c r="K507" i="6"/>
  <c r="J507" i="6"/>
  <c r="I507" i="6"/>
  <c r="H507" i="6"/>
  <c r="G507" i="6"/>
  <c r="Q507" i="6" s="1"/>
  <c r="R507" i="6" s="1"/>
  <c r="F507" i="6"/>
  <c r="M506" i="6"/>
  <c r="L506" i="6"/>
  <c r="K506" i="6"/>
  <c r="J506" i="6"/>
  <c r="I506" i="6"/>
  <c r="H506" i="6"/>
  <c r="G506" i="6"/>
  <c r="Q506" i="6" s="1"/>
  <c r="R506" i="6" s="1"/>
  <c r="F506" i="6"/>
  <c r="M505" i="6"/>
  <c r="L505" i="6"/>
  <c r="K505" i="6"/>
  <c r="J505" i="6"/>
  <c r="I505" i="6"/>
  <c r="H505" i="6"/>
  <c r="G505" i="6"/>
  <c r="Q505" i="6" s="1"/>
  <c r="R505" i="6" s="1"/>
  <c r="F505" i="6"/>
  <c r="M504" i="6"/>
  <c r="L504" i="6"/>
  <c r="K504" i="6"/>
  <c r="J504" i="6"/>
  <c r="I504" i="6"/>
  <c r="H504" i="6"/>
  <c r="G504" i="6"/>
  <c r="Q504" i="6" s="1"/>
  <c r="R504" i="6" s="1"/>
  <c r="F504" i="6"/>
  <c r="M503" i="6"/>
  <c r="L503" i="6"/>
  <c r="K503" i="6"/>
  <c r="J503" i="6"/>
  <c r="I503" i="6"/>
  <c r="H503" i="6"/>
  <c r="G503" i="6"/>
  <c r="Q503" i="6" s="1"/>
  <c r="R503" i="6" s="1"/>
  <c r="F503" i="6"/>
  <c r="M502" i="6"/>
  <c r="L502" i="6"/>
  <c r="K502" i="6"/>
  <c r="J502" i="6"/>
  <c r="I502" i="6"/>
  <c r="H502" i="6"/>
  <c r="G502" i="6"/>
  <c r="Q502" i="6" s="1"/>
  <c r="R502" i="6" s="1"/>
  <c r="F502" i="6"/>
  <c r="M501" i="6"/>
  <c r="L501" i="6"/>
  <c r="K501" i="6"/>
  <c r="J501" i="6"/>
  <c r="I501" i="6"/>
  <c r="H501" i="6"/>
  <c r="G501" i="6"/>
  <c r="Q501" i="6" s="1"/>
  <c r="R501" i="6" s="1"/>
  <c r="F501" i="6"/>
  <c r="M500" i="6"/>
  <c r="L500" i="6"/>
  <c r="K500" i="6"/>
  <c r="J500" i="6"/>
  <c r="I500" i="6"/>
  <c r="H500" i="6"/>
  <c r="G500" i="6"/>
  <c r="Q500" i="6" s="1"/>
  <c r="R500" i="6" s="1"/>
  <c r="F500" i="6"/>
  <c r="M499" i="6"/>
  <c r="L499" i="6"/>
  <c r="K499" i="6"/>
  <c r="J499" i="6"/>
  <c r="I499" i="6"/>
  <c r="H499" i="6"/>
  <c r="G499" i="6"/>
  <c r="Q499" i="6" s="1"/>
  <c r="R499" i="6" s="1"/>
  <c r="F499" i="6"/>
  <c r="M498" i="6"/>
  <c r="L498" i="6"/>
  <c r="K498" i="6"/>
  <c r="J498" i="6"/>
  <c r="I498" i="6"/>
  <c r="H498" i="6"/>
  <c r="G498" i="6"/>
  <c r="Q498" i="6" s="1"/>
  <c r="R498" i="6" s="1"/>
  <c r="F498" i="6"/>
  <c r="M497" i="6"/>
  <c r="L497" i="6"/>
  <c r="K497" i="6"/>
  <c r="J497" i="6"/>
  <c r="I497" i="6"/>
  <c r="H497" i="6"/>
  <c r="G497" i="6"/>
  <c r="Q497" i="6" s="1"/>
  <c r="R497" i="6" s="1"/>
  <c r="F497" i="6"/>
  <c r="M496" i="6"/>
  <c r="L496" i="6"/>
  <c r="K496" i="6"/>
  <c r="J496" i="6"/>
  <c r="I496" i="6"/>
  <c r="H496" i="6"/>
  <c r="G496" i="6"/>
  <c r="Q496" i="6" s="1"/>
  <c r="R496" i="6" s="1"/>
  <c r="F496" i="6"/>
  <c r="M495" i="6"/>
  <c r="L495" i="6"/>
  <c r="K495" i="6"/>
  <c r="J495" i="6"/>
  <c r="I495" i="6"/>
  <c r="H495" i="6"/>
  <c r="G495" i="6"/>
  <c r="Q495" i="6" s="1"/>
  <c r="R495" i="6" s="1"/>
  <c r="F495" i="6"/>
  <c r="M494" i="6"/>
  <c r="L494" i="6"/>
  <c r="K494" i="6"/>
  <c r="J494" i="6"/>
  <c r="I494" i="6"/>
  <c r="H494" i="6"/>
  <c r="G494" i="6"/>
  <c r="Q494" i="6" s="1"/>
  <c r="R494" i="6" s="1"/>
  <c r="F494" i="6"/>
  <c r="M493" i="6"/>
  <c r="L493" i="6"/>
  <c r="K493" i="6"/>
  <c r="J493" i="6"/>
  <c r="I493" i="6"/>
  <c r="H493" i="6"/>
  <c r="G493" i="6"/>
  <c r="Q493" i="6" s="1"/>
  <c r="R493" i="6" s="1"/>
  <c r="F493" i="6"/>
  <c r="M492" i="6"/>
  <c r="L492" i="6"/>
  <c r="K492" i="6"/>
  <c r="J492" i="6"/>
  <c r="I492" i="6"/>
  <c r="H492" i="6"/>
  <c r="G492" i="6"/>
  <c r="Q492" i="6" s="1"/>
  <c r="R492" i="6" s="1"/>
  <c r="F492" i="6"/>
  <c r="M491" i="6"/>
  <c r="L491" i="6"/>
  <c r="K491" i="6"/>
  <c r="J491" i="6"/>
  <c r="I491" i="6"/>
  <c r="H491" i="6"/>
  <c r="G491" i="6"/>
  <c r="Q491" i="6" s="1"/>
  <c r="R491" i="6" s="1"/>
  <c r="F491" i="6"/>
  <c r="M490" i="6"/>
  <c r="L490" i="6"/>
  <c r="K490" i="6"/>
  <c r="J490" i="6"/>
  <c r="I490" i="6"/>
  <c r="H490" i="6"/>
  <c r="G490" i="6"/>
  <c r="Q490" i="6" s="1"/>
  <c r="R490" i="6" s="1"/>
  <c r="F490" i="6"/>
  <c r="M489" i="6"/>
  <c r="L489" i="6"/>
  <c r="K489" i="6"/>
  <c r="J489" i="6"/>
  <c r="I489" i="6"/>
  <c r="H489" i="6"/>
  <c r="G489" i="6"/>
  <c r="Q489" i="6" s="1"/>
  <c r="R489" i="6" s="1"/>
  <c r="F489" i="6"/>
  <c r="M488" i="6"/>
  <c r="L488" i="6"/>
  <c r="K488" i="6"/>
  <c r="J488" i="6"/>
  <c r="I488" i="6"/>
  <c r="H488" i="6"/>
  <c r="G488" i="6"/>
  <c r="Q488" i="6" s="1"/>
  <c r="R488" i="6" s="1"/>
  <c r="F488" i="6"/>
  <c r="M487" i="6"/>
  <c r="L487" i="6"/>
  <c r="K487" i="6"/>
  <c r="J487" i="6"/>
  <c r="I487" i="6"/>
  <c r="H487" i="6"/>
  <c r="G487" i="6"/>
  <c r="Q487" i="6" s="1"/>
  <c r="R487" i="6" s="1"/>
  <c r="F487" i="6"/>
  <c r="M486" i="6"/>
  <c r="L486" i="6"/>
  <c r="K486" i="6"/>
  <c r="J486" i="6"/>
  <c r="I486" i="6"/>
  <c r="H486" i="6"/>
  <c r="G486" i="6"/>
  <c r="Q486" i="6" s="1"/>
  <c r="R486" i="6" s="1"/>
  <c r="F486" i="6"/>
  <c r="M485" i="6"/>
  <c r="L485" i="6"/>
  <c r="K485" i="6"/>
  <c r="J485" i="6"/>
  <c r="I485" i="6"/>
  <c r="H485" i="6"/>
  <c r="G485" i="6"/>
  <c r="Q485" i="6" s="1"/>
  <c r="R485" i="6" s="1"/>
  <c r="F485" i="6"/>
  <c r="M484" i="6"/>
  <c r="L484" i="6"/>
  <c r="K484" i="6"/>
  <c r="J484" i="6"/>
  <c r="I484" i="6"/>
  <c r="H484" i="6"/>
  <c r="G484" i="6"/>
  <c r="Q484" i="6" s="1"/>
  <c r="R484" i="6" s="1"/>
  <c r="F484" i="6"/>
  <c r="M483" i="6"/>
  <c r="L483" i="6"/>
  <c r="K483" i="6"/>
  <c r="J483" i="6"/>
  <c r="I483" i="6"/>
  <c r="H483" i="6"/>
  <c r="G483" i="6"/>
  <c r="Q483" i="6" s="1"/>
  <c r="R483" i="6" s="1"/>
  <c r="F483" i="6"/>
  <c r="M482" i="6"/>
  <c r="L482" i="6"/>
  <c r="K482" i="6"/>
  <c r="J482" i="6"/>
  <c r="I482" i="6"/>
  <c r="H482" i="6"/>
  <c r="G482" i="6"/>
  <c r="Q482" i="6" s="1"/>
  <c r="R482" i="6" s="1"/>
  <c r="F482" i="6"/>
  <c r="M481" i="6"/>
  <c r="L481" i="6"/>
  <c r="K481" i="6"/>
  <c r="J481" i="6"/>
  <c r="I481" i="6"/>
  <c r="H481" i="6"/>
  <c r="G481" i="6"/>
  <c r="Q481" i="6" s="1"/>
  <c r="R481" i="6" s="1"/>
  <c r="F481" i="6"/>
  <c r="M480" i="6"/>
  <c r="L480" i="6"/>
  <c r="K480" i="6"/>
  <c r="J480" i="6"/>
  <c r="I480" i="6"/>
  <c r="H480" i="6"/>
  <c r="G480" i="6"/>
  <c r="Q480" i="6" s="1"/>
  <c r="R480" i="6" s="1"/>
  <c r="F480" i="6"/>
  <c r="M479" i="6"/>
  <c r="L479" i="6"/>
  <c r="K479" i="6"/>
  <c r="J479" i="6"/>
  <c r="I479" i="6"/>
  <c r="H479" i="6"/>
  <c r="G479" i="6"/>
  <c r="Q479" i="6" s="1"/>
  <c r="R479" i="6" s="1"/>
  <c r="F479" i="6"/>
  <c r="M478" i="6"/>
  <c r="L478" i="6"/>
  <c r="K478" i="6"/>
  <c r="J478" i="6"/>
  <c r="I478" i="6"/>
  <c r="H478" i="6"/>
  <c r="G478" i="6"/>
  <c r="Q478" i="6" s="1"/>
  <c r="R478" i="6" s="1"/>
  <c r="F478" i="6"/>
  <c r="M477" i="6"/>
  <c r="L477" i="6"/>
  <c r="K477" i="6"/>
  <c r="J477" i="6"/>
  <c r="I477" i="6"/>
  <c r="H477" i="6"/>
  <c r="G477" i="6"/>
  <c r="Q477" i="6" s="1"/>
  <c r="R477" i="6" s="1"/>
  <c r="F477" i="6"/>
  <c r="M476" i="6"/>
  <c r="L476" i="6"/>
  <c r="K476" i="6"/>
  <c r="J476" i="6"/>
  <c r="I476" i="6"/>
  <c r="H476" i="6"/>
  <c r="G476" i="6"/>
  <c r="Q476" i="6" s="1"/>
  <c r="R476" i="6" s="1"/>
  <c r="F476" i="6"/>
  <c r="M475" i="6"/>
  <c r="L475" i="6"/>
  <c r="K475" i="6"/>
  <c r="J475" i="6"/>
  <c r="I475" i="6"/>
  <c r="H475" i="6"/>
  <c r="G475" i="6"/>
  <c r="Q475" i="6" s="1"/>
  <c r="R475" i="6" s="1"/>
  <c r="F475" i="6"/>
  <c r="M474" i="6"/>
  <c r="L474" i="6"/>
  <c r="K474" i="6"/>
  <c r="J474" i="6"/>
  <c r="I474" i="6"/>
  <c r="H474" i="6"/>
  <c r="G474" i="6"/>
  <c r="Q474" i="6" s="1"/>
  <c r="R474" i="6" s="1"/>
  <c r="F474" i="6"/>
  <c r="M473" i="6"/>
  <c r="L473" i="6"/>
  <c r="K473" i="6"/>
  <c r="J473" i="6"/>
  <c r="I473" i="6"/>
  <c r="H473" i="6"/>
  <c r="G473" i="6"/>
  <c r="Q473" i="6" s="1"/>
  <c r="R473" i="6" s="1"/>
  <c r="F473" i="6"/>
  <c r="M472" i="6"/>
  <c r="L472" i="6"/>
  <c r="K472" i="6"/>
  <c r="J472" i="6"/>
  <c r="I472" i="6"/>
  <c r="H472" i="6"/>
  <c r="G472" i="6"/>
  <c r="Q472" i="6" s="1"/>
  <c r="R472" i="6" s="1"/>
  <c r="F472" i="6"/>
  <c r="M471" i="6"/>
  <c r="L471" i="6"/>
  <c r="K471" i="6"/>
  <c r="J471" i="6"/>
  <c r="I471" i="6"/>
  <c r="H471" i="6"/>
  <c r="G471" i="6"/>
  <c r="Q471" i="6" s="1"/>
  <c r="R471" i="6" s="1"/>
  <c r="F471" i="6"/>
  <c r="M470" i="6"/>
  <c r="L470" i="6"/>
  <c r="K470" i="6"/>
  <c r="J470" i="6"/>
  <c r="I470" i="6"/>
  <c r="H470" i="6"/>
  <c r="G470" i="6"/>
  <c r="Q470" i="6" s="1"/>
  <c r="R470" i="6" s="1"/>
  <c r="F470" i="6"/>
  <c r="M469" i="6"/>
  <c r="L469" i="6"/>
  <c r="K469" i="6"/>
  <c r="J469" i="6"/>
  <c r="I469" i="6"/>
  <c r="H469" i="6"/>
  <c r="G469" i="6"/>
  <c r="Q469" i="6" s="1"/>
  <c r="R469" i="6" s="1"/>
  <c r="F469" i="6"/>
  <c r="M468" i="6"/>
  <c r="L468" i="6"/>
  <c r="K468" i="6"/>
  <c r="J468" i="6"/>
  <c r="I468" i="6"/>
  <c r="H468" i="6"/>
  <c r="G468" i="6"/>
  <c r="Q468" i="6" s="1"/>
  <c r="R468" i="6" s="1"/>
  <c r="F468" i="6"/>
  <c r="M467" i="6"/>
  <c r="L467" i="6"/>
  <c r="K467" i="6"/>
  <c r="J467" i="6"/>
  <c r="I467" i="6"/>
  <c r="H467" i="6"/>
  <c r="G467" i="6"/>
  <c r="Q467" i="6" s="1"/>
  <c r="R467" i="6" s="1"/>
  <c r="F467" i="6"/>
  <c r="M466" i="6"/>
  <c r="L466" i="6"/>
  <c r="K466" i="6"/>
  <c r="J466" i="6"/>
  <c r="I466" i="6"/>
  <c r="H466" i="6"/>
  <c r="G466" i="6"/>
  <c r="Q466" i="6" s="1"/>
  <c r="R466" i="6" s="1"/>
  <c r="F466" i="6"/>
  <c r="M465" i="6"/>
  <c r="L465" i="6"/>
  <c r="K465" i="6"/>
  <c r="J465" i="6"/>
  <c r="I465" i="6"/>
  <c r="H465" i="6"/>
  <c r="G465" i="6"/>
  <c r="Q465" i="6" s="1"/>
  <c r="R465" i="6" s="1"/>
  <c r="F465" i="6"/>
  <c r="M464" i="6"/>
  <c r="L464" i="6"/>
  <c r="K464" i="6"/>
  <c r="J464" i="6"/>
  <c r="I464" i="6"/>
  <c r="H464" i="6"/>
  <c r="G464" i="6"/>
  <c r="Q464" i="6" s="1"/>
  <c r="R464" i="6" s="1"/>
  <c r="F464" i="6"/>
  <c r="M463" i="6"/>
  <c r="L463" i="6"/>
  <c r="K463" i="6"/>
  <c r="J463" i="6"/>
  <c r="I463" i="6"/>
  <c r="H463" i="6"/>
  <c r="G463" i="6"/>
  <c r="Q463" i="6" s="1"/>
  <c r="R463" i="6" s="1"/>
  <c r="F463" i="6"/>
  <c r="M462" i="6"/>
  <c r="L462" i="6"/>
  <c r="K462" i="6"/>
  <c r="J462" i="6"/>
  <c r="I462" i="6"/>
  <c r="H462" i="6"/>
  <c r="G462" i="6"/>
  <c r="Q462" i="6" s="1"/>
  <c r="R462" i="6" s="1"/>
  <c r="F462" i="6"/>
  <c r="M461" i="6"/>
  <c r="L461" i="6"/>
  <c r="K461" i="6"/>
  <c r="J461" i="6"/>
  <c r="I461" i="6"/>
  <c r="H461" i="6"/>
  <c r="G461" i="6"/>
  <c r="Q461" i="6" s="1"/>
  <c r="R461" i="6" s="1"/>
  <c r="F461" i="6"/>
  <c r="M460" i="6"/>
  <c r="L460" i="6"/>
  <c r="K460" i="6"/>
  <c r="J460" i="6"/>
  <c r="I460" i="6"/>
  <c r="H460" i="6"/>
  <c r="G460" i="6"/>
  <c r="Q460" i="6" s="1"/>
  <c r="R460" i="6" s="1"/>
  <c r="F460" i="6"/>
  <c r="M459" i="6"/>
  <c r="L459" i="6"/>
  <c r="K459" i="6"/>
  <c r="J459" i="6"/>
  <c r="I459" i="6"/>
  <c r="H459" i="6"/>
  <c r="G459" i="6"/>
  <c r="Q459" i="6" s="1"/>
  <c r="R459" i="6" s="1"/>
  <c r="F459" i="6"/>
  <c r="M458" i="6"/>
  <c r="L458" i="6"/>
  <c r="K458" i="6"/>
  <c r="J458" i="6"/>
  <c r="I458" i="6"/>
  <c r="H458" i="6"/>
  <c r="G458" i="6"/>
  <c r="Q458" i="6" s="1"/>
  <c r="R458" i="6" s="1"/>
  <c r="F458" i="6"/>
  <c r="M457" i="6"/>
  <c r="L457" i="6"/>
  <c r="K457" i="6"/>
  <c r="J457" i="6"/>
  <c r="I457" i="6"/>
  <c r="H457" i="6"/>
  <c r="G457" i="6"/>
  <c r="Q457" i="6" s="1"/>
  <c r="R457" i="6" s="1"/>
  <c r="F457" i="6"/>
  <c r="M456" i="6"/>
  <c r="L456" i="6"/>
  <c r="K456" i="6"/>
  <c r="J456" i="6"/>
  <c r="I456" i="6"/>
  <c r="H456" i="6"/>
  <c r="G456" i="6"/>
  <c r="Q456" i="6" s="1"/>
  <c r="R456" i="6" s="1"/>
  <c r="F456" i="6"/>
  <c r="M455" i="6"/>
  <c r="L455" i="6"/>
  <c r="K455" i="6"/>
  <c r="J455" i="6"/>
  <c r="I455" i="6"/>
  <c r="H455" i="6"/>
  <c r="G455" i="6"/>
  <c r="Q455" i="6" s="1"/>
  <c r="R455" i="6" s="1"/>
  <c r="F455" i="6"/>
  <c r="M454" i="6"/>
  <c r="L454" i="6"/>
  <c r="K454" i="6"/>
  <c r="J454" i="6"/>
  <c r="I454" i="6"/>
  <c r="H454" i="6"/>
  <c r="G454" i="6"/>
  <c r="Q454" i="6" s="1"/>
  <c r="R454" i="6" s="1"/>
  <c r="F454" i="6"/>
  <c r="M453" i="6"/>
  <c r="L453" i="6"/>
  <c r="K453" i="6"/>
  <c r="J453" i="6"/>
  <c r="I453" i="6"/>
  <c r="H453" i="6"/>
  <c r="G453" i="6"/>
  <c r="Q453" i="6" s="1"/>
  <c r="R453" i="6" s="1"/>
  <c r="F453" i="6"/>
  <c r="M452" i="6"/>
  <c r="L452" i="6"/>
  <c r="K452" i="6"/>
  <c r="J452" i="6"/>
  <c r="I452" i="6"/>
  <c r="H452" i="6"/>
  <c r="G452" i="6"/>
  <c r="Q452" i="6" s="1"/>
  <c r="R452" i="6" s="1"/>
  <c r="F452" i="6"/>
  <c r="M451" i="6"/>
  <c r="L451" i="6"/>
  <c r="K451" i="6"/>
  <c r="J451" i="6"/>
  <c r="I451" i="6"/>
  <c r="H451" i="6"/>
  <c r="G451" i="6"/>
  <c r="Q451" i="6" s="1"/>
  <c r="R451" i="6" s="1"/>
  <c r="F451" i="6"/>
  <c r="M450" i="6"/>
  <c r="L450" i="6"/>
  <c r="K450" i="6"/>
  <c r="J450" i="6"/>
  <c r="I450" i="6"/>
  <c r="H450" i="6"/>
  <c r="G450" i="6"/>
  <c r="Q450" i="6" s="1"/>
  <c r="R450" i="6" s="1"/>
  <c r="F450" i="6"/>
  <c r="M449" i="6"/>
  <c r="L449" i="6"/>
  <c r="K449" i="6"/>
  <c r="J449" i="6"/>
  <c r="I449" i="6"/>
  <c r="H449" i="6"/>
  <c r="G449" i="6"/>
  <c r="Q449" i="6" s="1"/>
  <c r="R449" i="6" s="1"/>
  <c r="F449" i="6"/>
  <c r="M448" i="6"/>
  <c r="L448" i="6"/>
  <c r="K448" i="6"/>
  <c r="J448" i="6"/>
  <c r="I448" i="6"/>
  <c r="H448" i="6"/>
  <c r="G448" i="6"/>
  <c r="Q448" i="6" s="1"/>
  <c r="R448" i="6" s="1"/>
  <c r="F448" i="6"/>
  <c r="M447" i="6"/>
  <c r="L447" i="6"/>
  <c r="K447" i="6"/>
  <c r="J447" i="6"/>
  <c r="I447" i="6"/>
  <c r="H447" i="6"/>
  <c r="G447" i="6"/>
  <c r="Q447" i="6" s="1"/>
  <c r="R447" i="6" s="1"/>
  <c r="F447" i="6"/>
  <c r="M446" i="6"/>
  <c r="L446" i="6"/>
  <c r="K446" i="6"/>
  <c r="J446" i="6"/>
  <c r="I446" i="6"/>
  <c r="H446" i="6"/>
  <c r="G446" i="6"/>
  <c r="Q446" i="6" s="1"/>
  <c r="R446" i="6" s="1"/>
  <c r="F446" i="6"/>
  <c r="M445" i="6"/>
  <c r="L445" i="6"/>
  <c r="K445" i="6"/>
  <c r="J445" i="6"/>
  <c r="I445" i="6"/>
  <c r="H445" i="6"/>
  <c r="G445" i="6"/>
  <c r="Q445" i="6" s="1"/>
  <c r="R445" i="6" s="1"/>
  <c r="F445" i="6"/>
  <c r="M444" i="6"/>
  <c r="L444" i="6"/>
  <c r="K444" i="6"/>
  <c r="J444" i="6"/>
  <c r="I444" i="6"/>
  <c r="H444" i="6"/>
  <c r="G444" i="6"/>
  <c r="Q444" i="6" s="1"/>
  <c r="R444" i="6" s="1"/>
  <c r="F444" i="6"/>
  <c r="M443" i="6"/>
  <c r="L443" i="6"/>
  <c r="K443" i="6"/>
  <c r="J443" i="6"/>
  <c r="I443" i="6"/>
  <c r="H443" i="6"/>
  <c r="G443" i="6"/>
  <c r="Q443" i="6" s="1"/>
  <c r="R443" i="6" s="1"/>
  <c r="F443" i="6"/>
  <c r="M442" i="6"/>
  <c r="L442" i="6"/>
  <c r="K442" i="6"/>
  <c r="J442" i="6"/>
  <c r="I442" i="6"/>
  <c r="H442" i="6"/>
  <c r="G442" i="6"/>
  <c r="Q442" i="6" s="1"/>
  <c r="R442" i="6" s="1"/>
  <c r="F442" i="6"/>
  <c r="M441" i="6"/>
  <c r="L441" i="6"/>
  <c r="K441" i="6"/>
  <c r="J441" i="6"/>
  <c r="I441" i="6"/>
  <c r="H441" i="6"/>
  <c r="G441" i="6"/>
  <c r="Q441" i="6" s="1"/>
  <c r="R441" i="6" s="1"/>
  <c r="F441" i="6"/>
  <c r="M440" i="6"/>
  <c r="L440" i="6"/>
  <c r="K440" i="6"/>
  <c r="J440" i="6"/>
  <c r="I440" i="6"/>
  <c r="H440" i="6"/>
  <c r="G440" i="6"/>
  <c r="Q440" i="6" s="1"/>
  <c r="R440" i="6" s="1"/>
  <c r="F440" i="6"/>
  <c r="M439" i="6"/>
  <c r="L439" i="6"/>
  <c r="K439" i="6"/>
  <c r="J439" i="6"/>
  <c r="I439" i="6"/>
  <c r="H439" i="6"/>
  <c r="G439" i="6"/>
  <c r="Q439" i="6" s="1"/>
  <c r="R439" i="6" s="1"/>
  <c r="F439" i="6"/>
  <c r="M438" i="6"/>
  <c r="L438" i="6"/>
  <c r="K438" i="6"/>
  <c r="J438" i="6"/>
  <c r="I438" i="6"/>
  <c r="H438" i="6"/>
  <c r="G438" i="6"/>
  <c r="Q438" i="6" s="1"/>
  <c r="R438" i="6" s="1"/>
  <c r="F438" i="6"/>
  <c r="M437" i="6"/>
  <c r="L437" i="6"/>
  <c r="K437" i="6"/>
  <c r="J437" i="6"/>
  <c r="I437" i="6"/>
  <c r="H437" i="6"/>
  <c r="G437" i="6"/>
  <c r="Q437" i="6" s="1"/>
  <c r="R437" i="6" s="1"/>
  <c r="F437" i="6"/>
  <c r="M436" i="6"/>
  <c r="L436" i="6"/>
  <c r="K436" i="6"/>
  <c r="J436" i="6"/>
  <c r="I436" i="6"/>
  <c r="H436" i="6"/>
  <c r="G436" i="6"/>
  <c r="Q436" i="6" s="1"/>
  <c r="R436" i="6" s="1"/>
  <c r="F436" i="6"/>
  <c r="M435" i="6"/>
  <c r="L435" i="6"/>
  <c r="K435" i="6"/>
  <c r="J435" i="6"/>
  <c r="I435" i="6"/>
  <c r="H435" i="6"/>
  <c r="G435" i="6"/>
  <c r="Q435" i="6" s="1"/>
  <c r="R435" i="6" s="1"/>
  <c r="F435" i="6"/>
  <c r="M434" i="6"/>
  <c r="L434" i="6"/>
  <c r="K434" i="6"/>
  <c r="J434" i="6"/>
  <c r="I434" i="6"/>
  <c r="H434" i="6"/>
  <c r="G434" i="6"/>
  <c r="Q434" i="6" s="1"/>
  <c r="R434" i="6" s="1"/>
  <c r="F434" i="6"/>
  <c r="M433" i="6"/>
  <c r="L433" i="6"/>
  <c r="K433" i="6"/>
  <c r="J433" i="6"/>
  <c r="I433" i="6"/>
  <c r="H433" i="6"/>
  <c r="G433" i="6"/>
  <c r="Q433" i="6" s="1"/>
  <c r="R433" i="6" s="1"/>
  <c r="F433" i="6"/>
  <c r="M432" i="6"/>
  <c r="L432" i="6"/>
  <c r="K432" i="6"/>
  <c r="J432" i="6"/>
  <c r="I432" i="6"/>
  <c r="H432" i="6"/>
  <c r="G432" i="6"/>
  <c r="Q432" i="6" s="1"/>
  <c r="R432" i="6" s="1"/>
  <c r="F432" i="6"/>
  <c r="M431" i="6"/>
  <c r="L431" i="6"/>
  <c r="K431" i="6"/>
  <c r="J431" i="6"/>
  <c r="I431" i="6"/>
  <c r="H431" i="6"/>
  <c r="G431" i="6"/>
  <c r="Q431" i="6" s="1"/>
  <c r="R431" i="6" s="1"/>
  <c r="F431" i="6"/>
  <c r="M430" i="6"/>
  <c r="L430" i="6"/>
  <c r="K430" i="6"/>
  <c r="J430" i="6"/>
  <c r="I430" i="6"/>
  <c r="H430" i="6"/>
  <c r="G430" i="6"/>
  <c r="Q430" i="6" s="1"/>
  <c r="R430" i="6" s="1"/>
  <c r="F430" i="6"/>
  <c r="M429" i="6"/>
  <c r="L429" i="6"/>
  <c r="K429" i="6"/>
  <c r="J429" i="6"/>
  <c r="I429" i="6"/>
  <c r="H429" i="6"/>
  <c r="G429" i="6"/>
  <c r="Q429" i="6" s="1"/>
  <c r="R429" i="6" s="1"/>
  <c r="F429" i="6"/>
  <c r="M428" i="6"/>
  <c r="L428" i="6"/>
  <c r="K428" i="6"/>
  <c r="J428" i="6"/>
  <c r="I428" i="6"/>
  <c r="H428" i="6"/>
  <c r="G428" i="6"/>
  <c r="Q428" i="6" s="1"/>
  <c r="R428" i="6" s="1"/>
  <c r="F428" i="6"/>
  <c r="M427" i="6"/>
  <c r="L427" i="6"/>
  <c r="K427" i="6"/>
  <c r="J427" i="6"/>
  <c r="I427" i="6"/>
  <c r="H427" i="6"/>
  <c r="G427" i="6"/>
  <c r="Q427" i="6" s="1"/>
  <c r="R427" i="6" s="1"/>
  <c r="F427" i="6"/>
  <c r="M426" i="6"/>
  <c r="L426" i="6"/>
  <c r="K426" i="6"/>
  <c r="J426" i="6"/>
  <c r="I426" i="6"/>
  <c r="H426" i="6"/>
  <c r="G426" i="6"/>
  <c r="Q426" i="6" s="1"/>
  <c r="R426" i="6" s="1"/>
  <c r="F426" i="6"/>
  <c r="M425" i="6"/>
  <c r="L425" i="6"/>
  <c r="K425" i="6"/>
  <c r="J425" i="6"/>
  <c r="I425" i="6"/>
  <c r="H425" i="6"/>
  <c r="G425" i="6"/>
  <c r="Q425" i="6" s="1"/>
  <c r="R425" i="6" s="1"/>
  <c r="F425" i="6"/>
  <c r="M424" i="6"/>
  <c r="L424" i="6"/>
  <c r="K424" i="6"/>
  <c r="J424" i="6"/>
  <c r="I424" i="6"/>
  <c r="H424" i="6"/>
  <c r="G424" i="6"/>
  <c r="Q424" i="6" s="1"/>
  <c r="R424" i="6" s="1"/>
  <c r="F424" i="6"/>
  <c r="M423" i="6"/>
  <c r="L423" i="6"/>
  <c r="K423" i="6"/>
  <c r="J423" i="6"/>
  <c r="I423" i="6"/>
  <c r="H423" i="6"/>
  <c r="G423" i="6"/>
  <c r="Q423" i="6" s="1"/>
  <c r="R423" i="6" s="1"/>
  <c r="F423" i="6"/>
  <c r="M422" i="6"/>
  <c r="L422" i="6"/>
  <c r="K422" i="6"/>
  <c r="J422" i="6"/>
  <c r="I422" i="6"/>
  <c r="H422" i="6"/>
  <c r="G422" i="6"/>
  <c r="Q422" i="6" s="1"/>
  <c r="R422" i="6" s="1"/>
  <c r="F422" i="6"/>
  <c r="M421" i="6"/>
  <c r="L421" i="6"/>
  <c r="K421" i="6"/>
  <c r="J421" i="6"/>
  <c r="I421" i="6"/>
  <c r="H421" i="6"/>
  <c r="G421" i="6"/>
  <c r="Q421" i="6" s="1"/>
  <c r="R421" i="6" s="1"/>
  <c r="F421" i="6"/>
  <c r="M420" i="6"/>
  <c r="L420" i="6"/>
  <c r="K420" i="6"/>
  <c r="J420" i="6"/>
  <c r="I420" i="6"/>
  <c r="H420" i="6"/>
  <c r="G420" i="6"/>
  <c r="Q420" i="6" s="1"/>
  <c r="R420" i="6" s="1"/>
  <c r="F420" i="6"/>
  <c r="M419" i="6"/>
  <c r="L419" i="6"/>
  <c r="K419" i="6"/>
  <c r="J419" i="6"/>
  <c r="I419" i="6"/>
  <c r="H419" i="6"/>
  <c r="G419" i="6"/>
  <c r="Q419" i="6" s="1"/>
  <c r="R419" i="6" s="1"/>
  <c r="F419" i="6"/>
  <c r="M418" i="6"/>
  <c r="L418" i="6"/>
  <c r="K418" i="6"/>
  <c r="J418" i="6"/>
  <c r="I418" i="6"/>
  <c r="H418" i="6"/>
  <c r="G418" i="6"/>
  <c r="Q418" i="6" s="1"/>
  <c r="R418" i="6" s="1"/>
  <c r="F418" i="6"/>
  <c r="M417" i="6"/>
  <c r="L417" i="6"/>
  <c r="K417" i="6"/>
  <c r="J417" i="6"/>
  <c r="I417" i="6"/>
  <c r="H417" i="6"/>
  <c r="G417" i="6"/>
  <c r="Q417" i="6" s="1"/>
  <c r="R417" i="6" s="1"/>
  <c r="F417" i="6"/>
  <c r="M416" i="6"/>
  <c r="L416" i="6"/>
  <c r="K416" i="6"/>
  <c r="J416" i="6"/>
  <c r="I416" i="6"/>
  <c r="H416" i="6"/>
  <c r="G416" i="6"/>
  <c r="Q416" i="6" s="1"/>
  <c r="R416" i="6" s="1"/>
  <c r="F416" i="6"/>
  <c r="M415" i="6"/>
  <c r="L415" i="6"/>
  <c r="K415" i="6"/>
  <c r="J415" i="6"/>
  <c r="I415" i="6"/>
  <c r="H415" i="6"/>
  <c r="G415" i="6"/>
  <c r="Q415" i="6" s="1"/>
  <c r="R415" i="6" s="1"/>
  <c r="F415" i="6"/>
  <c r="M414" i="6"/>
  <c r="L414" i="6"/>
  <c r="K414" i="6"/>
  <c r="J414" i="6"/>
  <c r="I414" i="6"/>
  <c r="H414" i="6"/>
  <c r="G414" i="6"/>
  <c r="Q414" i="6" s="1"/>
  <c r="R414" i="6" s="1"/>
  <c r="F414" i="6"/>
  <c r="M413" i="6"/>
  <c r="L413" i="6"/>
  <c r="K413" i="6"/>
  <c r="J413" i="6"/>
  <c r="I413" i="6"/>
  <c r="H413" i="6"/>
  <c r="G413" i="6"/>
  <c r="Q413" i="6" s="1"/>
  <c r="R413" i="6" s="1"/>
  <c r="F413" i="6"/>
  <c r="M412" i="6"/>
  <c r="L412" i="6"/>
  <c r="K412" i="6"/>
  <c r="J412" i="6"/>
  <c r="I412" i="6"/>
  <c r="H412" i="6"/>
  <c r="G412" i="6"/>
  <c r="Q412" i="6" s="1"/>
  <c r="R412" i="6" s="1"/>
  <c r="F412" i="6"/>
  <c r="M411" i="6"/>
  <c r="L411" i="6"/>
  <c r="K411" i="6"/>
  <c r="J411" i="6"/>
  <c r="I411" i="6"/>
  <c r="H411" i="6"/>
  <c r="G411" i="6"/>
  <c r="Q411" i="6" s="1"/>
  <c r="R411" i="6" s="1"/>
  <c r="F411" i="6"/>
  <c r="M410" i="6"/>
  <c r="L410" i="6"/>
  <c r="K410" i="6"/>
  <c r="J410" i="6"/>
  <c r="I410" i="6"/>
  <c r="H410" i="6"/>
  <c r="G410" i="6"/>
  <c r="Q410" i="6" s="1"/>
  <c r="R410" i="6" s="1"/>
  <c r="F410" i="6"/>
  <c r="M409" i="6"/>
  <c r="L409" i="6"/>
  <c r="K409" i="6"/>
  <c r="J409" i="6"/>
  <c r="I409" i="6"/>
  <c r="H409" i="6"/>
  <c r="G409" i="6"/>
  <c r="Q409" i="6" s="1"/>
  <c r="R409" i="6" s="1"/>
  <c r="F409" i="6"/>
  <c r="M408" i="6"/>
  <c r="L408" i="6"/>
  <c r="K408" i="6"/>
  <c r="J408" i="6"/>
  <c r="I408" i="6"/>
  <c r="H408" i="6"/>
  <c r="G408" i="6"/>
  <c r="Q408" i="6" s="1"/>
  <c r="R408" i="6" s="1"/>
  <c r="F408" i="6"/>
  <c r="M407" i="6"/>
  <c r="L407" i="6"/>
  <c r="K407" i="6"/>
  <c r="J407" i="6"/>
  <c r="I407" i="6"/>
  <c r="H407" i="6"/>
  <c r="G407" i="6"/>
  <c r="Q407" i="6" s="1"/>
  <c r="R407" i="6" s="1"/>
  <c r="F407" i="6"/>
  <c r="M406" i="6"/>
  <c r="L406" i="6"/>
  <c r="K406" i="6"/>
  <c r="J406" i="6"/>
  <c r="I406" i="6"/>
  <c r="H406" i="6"/>
  <c r="G406" i="6"/>
  <c r="Q406" i="6" s="1"/>
  <c r="R406" i="6" s="1"/>
  <c r="F406" i="6"/>
  <c r="M405" i="6"/>
  <c r="L405" i="6"/>
  <c r="K405" i="6"/>
  <c r="J405" i="6"/>
  <c r="I405" i="6"/>
  <c r="H405" i="6"/>
  <c r="G405" i="6"/>
  <c r="Q405" i="6" s="1"/>
  <c r="R405" i="6" s="1"/>
  <c r="F405" i="6"/>
  <c r="M404" i="6"/>
  <c r="L404" i="6"/>
  <c r="K404" i="6"/>
  <c r="J404" i="6"/>
  <c r="I404" i="6"/>
  <c r="H404" i="6"/>
  <c r="G404" i="6"/>
  <c r="Q404" i="6" s="1"/>
  <c r="R404" i="6" s="1"/>
  <c r="F404" i="6"/>
  <c r="M403" i="6"/>
  <c r="L403" i="6"/>
  <c r="K403" i="6"/>
  <c r="J403" i="6"/>
  <c r="I403" i="6"/>
  <c r="H403" i="6"/>
  <c r="G403" i="6"/>
  <c r="Q403" i="6" s="1"/>
  <c r="R403" i="6" s="1"/>
  <c r="F403" i="6"/>
  <c r="M402" i="6"/>
  <c r="L402" i="6"/>
  <c r="K402" i="6"/>
  <c r="J402" i="6"/>
  <c r="I402" i="6"/>
  <c r="H402" i="6"/>
  <c r="G402" i="6"/>
  <c r="Q402" i="6" s="1"/>
  <c r="R402" i="6" s="1"/>
  <c r="F402" i="6"/>
  <c r="M401" i="6"/>
  <c r="L401" i="6"/>
  <c r="K401" i="6"/>
  <c r="J401" i="6"/>
  <c r="I401" i="6"/>
  <c r="H401" i="6"/>
  <c r="G401" i="6"/>
  <c r="Q401" i="6" s="1"/>
  <c r="R401" i="6" s="1"/>
  <c r="F401" i="6"/>
  <c r="M400" i="6"/>
  <c r="L400" i="6"/>
  <c r="K400" i="6"/>
  <c r="J400" i="6"/>
  <c r="I400" i="6"/>
  <c r="H400" i="6"/>
  <c r="G400" i="6"/>
  <c r="Q400" i="6" s="1"/>
  <c r="R400" i="6" s="1"/>
  <c r="F400" i="6"/>
  <c r="M399" i="6"/>
  <c r="L399" i="6"/>
  <c r="K399" i="6"/>
  <c r="J399" i="6"/>
  <c r="I399" i="6"/>
  <c r="H399" i="6"/>
  <c r="G399" i="6"/>
  <c r="Q399" i="6" s="1"/>
  <c r="R399" i="6" s="1"/>
  <c r="F399" i="6"/>
  <c r="M398" i="6"/>
  <c r="L398" i="6"/>
  <c r="K398" i="6"/>
  <c r="J398" i="6"/>
  <c r="I398" i="6"/>
  <c r="H398" i="6"/>
  <c r="G398" i="6"/>
  <c r="Q398" i="6" s="1"/>
  <c r="R398" i="6" s="1"/>
  <c r="F398" i="6"/>
  <c r="M397" i="6"/>
  <c r="L397" i="6"/>
  <c r="K397" i="6"/>
  <c r="J397" i="6"/>
  <c r="I397" i="6"/>
  <c r="H397" i="6"/>
  <c r="G397" i="6"/>
  <c r="Q397" i="6" s="1"/>
  <c r="R397" i="6" s="1"/>
  <c r="F397" i="6"/>
  <c r="M396" i="6"/>
  <c r="L396" i="6"/>
  <c r="K396" i="6"/>
  <c r="J396" i="6"/>
  <c r="I396" i="6"/>
  <c r="H396" i="6"/>
  <c r="G396" i="6"/>
  <c r="Q396" i="6" s="1"/>
  <c r="R396" i="6" s="1"/>
  <c r="F396" i="6"/>
  <c r="M395" i="6"/>
  <c r="L395" i="6"/>
  <c r="K395" i="6"/>
  <c r="J395" i="6"/>
  <c r="I395" i="6"/>
  <c r="H395" i="6"/>
  <c r="G395" i="6"/>
  <c r="Q395" i="6" s="1"/>
  <c r="R395" i="6" s="1"/>
  <c r="F395" i="6"/>
  <c r="M394" i="6"/>
  <c r="L394" i="6"/>
  <c r="K394" i="6"/>
  <c r="J394" i="6"/>
  <c r="I394" i="6"/>
  <c r="H394" i="6"/>
  <c r="G394" i="6"/>
  <c r="Q394" i="6" s="1"/>
  <c r="R394" i="6" s="1"/>
  <c r="F394" i="6"/>
  <c r="M393" i="6"/>
  <c r="L393" i="6"/>
  <c r="K393" i="6"/>
  <c r="J393" i="6"/>
  <c r="I393" i="6"/>
  <c r="H393" i="6"/>
  <c r="G393" i="6"/>
  <c r="Q393" i="6" s="1"/>
  <c r="R393" i="6" s="1"/>
  <c r="F393" i="6"/>
  <c r="M392" i="6"/>
  <c r="L392" i="6"/>
  <c r="K392" i="6"/>
  <c r="J392" i="6"/>
  <c r="I392" i="6"/>
  <c r="H392" i="6"/>
  <c r="G392" i="6"/>
  <c r="Q392" i="6" s="1"/>
  <c r="R392" i="6" s="1"/>
  <c r="F392" i="6"/>
  <c r="M391" i="6"/>
  <c r="L391" i="6"/>
  <c r="K391" i="6"/>
  <c r="J391" i="6"/>
  <c r="I391" i="6"/>
  <c r="H391" i="6"/>
  <c r="G391" i="6"/>
  <c r="Q391" i="6" s="1"/>
  <c r="R391" i="6" s="1"/>
  <c r="F391" i="6"/>
  <c r="M390" i="6"/>
  <c r="L390" i="6"/>
  <c r="K390" i="6"/>
  <c r="J390" i="6"/>
  <c r="I390" i="6"/>
  <c r="H390" i="6"/>
  <c r="G390" i="6"/>
  <c r="Q390" i="6" s="1"/>
  <c r="R390" i="6" s="1"/>
  <c r="F390" i="6"/>
  <c r="M389" i="6"/>
  <c r="L389" i="6"/>
  <c r="K389" i="6"/>
  <c r="J389" i="6"/>
  <c r="I389" i="6"/>
  <c r="H389" i="6"/>
  <c r="G389" i="6"/>
  <c r="Q389" i="6" s="1"/>
  <c r="R389" i="6" s="1"/>
  <c r="F389" i="6"/>
  <c r="M388" i="6"/>
  <c r="L388" i="6"/>
  <c r="K388" i="6"/>
  <c r="J388" i="6"/>
  <c r="I388" i="6"/>
  <c r="H388" i="6"/>
  <c r="G388" i="6"/>
  <c r="Q388" i="6" s="1"/>
  <c r="R388" i="6" s="1"/>
  <c r="F388" i="6"/>
  <c r="M387" i="6"/>
  <c r="L387" i="6"/>
  <c r="K387" i="6"/>
  <c r="J387" i="6"/>
  <c r="I387" i="6"/>
  <c r="H387" i="6"/>
  <c r="G387" i="6"/>
  <c r="Q387" i="6" s="1"/>
  <c r="R387" i="6" s="1"/>
  <c r="F387" i="6"/>
  <c r="M386" i="6"/>
  <c r="L386" i="6"/>
  <c r="K386" i="6"/>
  <c r="J386" i="6"/>
  <c r="I386" i="6"/>
  <c r="H386" i="6"/>
  <c r="G386" i="6"/>
  <c r="Q386" i="6" s="1"/>
  <c r="R386" i="6" s="1"/>
  <c r="F386" i="6"/>
  <c r="M385" i="6"/>
  <c r="L385" i="6"/>
  <c r="K385" i="6"/>
  <c r="J385" i="6"/>
  <c r="I385" i="6"/>
  <c r="H385" i="6"/>
  <c r="G385" i="6"/>
  <c r="Q385" i="6" s="1"/>
  <c r="R385" i="6" s="1"/>
  <c r="F385" i="6"/>
  <c r="M384" i="6"/>
  <c r="L384" i="6"/>
  <c r="K384" i="6"/>
  <c r="J384" i="6"/>
  <c r="I384" i="6"/>
  <c r="H384" i="6"/>
  <c r="G384" i="6"/>
  <c r="Q384" i="6" s="1"/>
  <c r="R384" i="6" s="1"/>
  <c r="F384" i="6"/>
  <c r="M383" i="6"/>
  <c r="L383" i="6"/>
  <c r="K383" i="6"/>
  <c r="J383" i="6"/>
  <c r="I383" i="6"/>
  <c r="H383" i="6"/>
  <c r="G383" i="6"/>
  <c r="Q383" i="6" s="1"/>
  <c r="R383" i="6" s="1"/>
  <c r="F383" i="6"/>
  <c r="M382" i="6"/>
  <c r="L382" i="6"/>
  <c r="K382" i="6"/>
  <c r="J382" i="6"/>
  <c r="I382" i="6"/>
  <c r="H382" i="6"/>
  <c r="G382" i="6"/>
  <c r="Q382" i="6" s="1"/>
  <c r="R382" i="6" s="1"/>
  <c r="F382" i="6"/>
  <c r="M381" i="6"/>
  <c r="L381" i="6"/>
  <c r="K381" i="6"/>
  <c r="J381" i="6"/>
  <c r="I381" i="6"/>
  <c r="H381" i="6"/>
  <c r="G381" i="6"/>
  <c r="Q381" i="6" s="1"/>
  <c r="R381" i="6" s="1"/>
  <c r="F381" i="6"/>
  <c r="M380" i="6"/>
  <c r="L380" i="6"/>
  <c r="K380" i="6"/>
  <c r="J380" i="6"/>
  <c r="I380" i="6"/>
  <c r="H380" i="6"/>
  <c r="G380" i="6"/>
  <c r="Q380" i="6" s="1"/>
  <c r="R380" i="6" s="1"/>
  <c r="F380" i="6"/>
  <c r="M379" i="6"/>
  <c r="L379" i="6"/>
  <c r="K379" i="6"/>
  <c r="J379" i="6"/>
  <c r="I379" i="6"/>
  <c r="H379" i="6"/>
  <c r="G379" i="6"/>
  <c r="Q379" i="6" s="1"/>
  <c r="R379" i="6" s="1"/>
  <c r="F379" i="6"/>
  <c r="M378" i="6"/>
  <c r="L378" i="6"/>
  <c r="K378" i="6"/>
  <c r="J378" i="6"/>
  <c r="I378" i="6"/>
  <c r="H378" i="6"/>
  <c r="G378" i="6"/>
  <c r="Q378" i="6" s="1"/>
  <c r="R378" i="6" s="1"/>
  <c r="F378" i="6"/>
  <c r="M377" i="6"/>
  <c r="L377" i="6"/>
  <c r="K377" i="6"/>
  <c r="J377" i="6"/>
  <c r="I377" i="6"/>
  <c r="H377" i="6"/>
  <c r="G377" i="6"/>
  <c r="Q377" i="6" s="1"/>
  <c r="R377" i="6" s="1"/>
  <c r="F377" i="6"/>
  <c r="M376" i="6"/>
  <c r="L376" i="6"/>
  <c r="K376" i="6"/>
  <c r="J376" i="6"/>
  <c r="I376" i="6"/>
  <c r="H376" i="6"/>
  <c r="G376" i="6"/>
  <c r="Q376" i="6" s="1"/>
  <c r="R376" i="6" s="1"/>
  <c r="F376" i="6"/>
  <c r="M375" i="6"/>
  <c r="L375" i="6"/>
  <c r="K375" i="6"/>
  <c r="J375" i="6"/>
  <c r="I375" i="6"/>
  <c r="H375" i="6"/>
  <c r="G375" i="6"/>
  <c r="Q375" i="6" s="1"/>
  <c r="R375" i="6" s="1"/>
  <c r="F375" i="6"/>
  <c r="M374" i="6"/>
  <c r="L374" i="6"/>
  <c r="K374" i="6"/>
  <c r="J374" i="6"/>
  <c r="I374" i="6"/>
  <c r="H374" i="6"/>
  <c r="G374" i="6"/>
  <c r="Q374" i="6" s="1"/>
  <c r="R374" i="6" s="1"/>
  <c r="F374" i="6"/>
  <c r="M373" i="6"/>
  <c r="L373" i="6"/>
  <c r="K373" i="6"/>
  <c r="J373" i="6"/>
  <c r="I373" i="6"/>
  <c r="H373" i="6"/>
  <c r="G373" i="6"/>
  <c r="Q373" i="6" s="1"/>
  <c r="R373" i="6" s="1"/>
  <c r="F373" i="6"/>
  <c r="M372" i="6"/>
  <c r="L372" i="6"/>
  <c r="K372" i="6"/>
  <c r="J372" i="6"/>
  <c r="I372" i="6"/>
  <c r="H372" i="6"/>
  <c r="G372" i="6"/>
  <c r="Q372" i="6" s="1"/>
  <c r="R372" i="6" s="1"/>
  <c r="F372" i="6"/>
  <c r="M371" i="6"/>
  <c r="L371" i="6"/>
  <c r="K371" i="6"/>
  <c r="J371" i="6"/>
  <c r="I371" i="6"/>
  <c r="H371" i="6"/>
  <c r="G371" i="6"/>
  <c r="Q371" i="6" s="1"/>
  <c r="R371" i="6" s="1"/>
  <c r="F371" i="6"/>
  <c r="M370" i="6"/>
  <c r="L370" i="6"/>
  <c r="K370" i="6"/>
  <c r="J370" i="6"/>
  <c r="I370" i="6"/>
  <c r="H370" i="6"/>
  <c r="G370" i="6"/>
  <c r="Q370" i="6" s="1"/>
  <c r="R370" i="6" s="1"/>
  <c r="F370" i="6"/>
  <c r="M369" i="6"/>
  <c r="L369" i="6"/>
  <c r="K369" i="6"/>
  <c r="J369" i="6"/>
  <c r="I369" i="6"/>
  <c r="H369" i="6"/>
  <c r="G369" i="6"/>
  <c r="Q369" i="6" s="1"/>
  <c r="R369" i="6" s="1"/>
  <c r="F369" i="6"/>
  <c r="M368" i="6"/>
  <c r="L368" i="6"/>
  <c r="K368" i="6"/>
  <c r="J368" i="6"/>
  <c r="I368" i="6"/>
  <c r="H368" i="6"/>
  <c r="G368" i="6"/>
  <c r="Q368" i="6" s="1"/>
  <c r="R368" i="6" s="1"/>
  <c r="F368" i="6"/>
  <c r="M367" i="6"/>
  <c r="L367" i="6"/>
  <c r="K367" i="6"/>
  <c r="J367" i="6"/>
  <c r="I367" i="6"/>
  <c r="H367" i="6"/>
  <c r="G367" i="6"/>
  <c r="Q367" i="6" s="1"/>
  <c r="R367" i="6" s="1"/>
  <c r="F367" i="6"/>
  <c r="M366" i="6"/>
  <c r="L366" i="6"/>
  <c r="K366" i="6"/>
  <c r="J366" i="6"/>
  <c r="I366" i="6"/>
  <c r="H366" i="6"/>
  <c r="G366" i="6"/>
  <c r="Q366" i="6" s="1"/>
  <c r="R366" i="6" s="1"/>
  <c r="F366" i="6"/>
  <c r="M365" i="6"/>
  <c r="L365" i="6"/>
  <c r="K365" i="6"/>
  <c r="J365" i="6"/>
  <c r="I365" i="6"/>
  <c r="H365" i="6"/>
  <c r="G365" i="6"/>
  <c r="Q365" i="6" s="1"/>
  <c r="R365" i="6" s="1"/>
  <c r="F365" i="6"/>
  <c r="M364" i="6"/>
  <c r="L364" i="6"/>
  <c r="K364" i="6"/>
  <c r="J364" i="6"/>
  <c r="I364" i="6"/>
  <c r="H364" i="6"/>
  <c r="G364" i="6"/>
  <c r="Q364" i="6" s="1"/>
  <c r="R364" i="6" s="1"/>
  <c r="F364" i="6"/>
  <c r="M363" i="6"/>
  <c r="L363" i="6"/>
  <c r="K363" i="6"/>
  <c r="J363" i="6"/>
  <c r="I363" i="6"/>
  <c r="H363" i="6"/>
  <c r="G363" i="6"/>
  <c r="Q363" i="6" s="1"/>
  <c r="R363" i="6" s="1"/>
  <c r="F363" i="6"/>
  <c r="M362" i="6"/>
  <c r="L362" i="6"/>
  <c r="K362" i="6"/>
  <c r="J362" i="6"/>
  <c r="I362" i="6"/>
  <c r="H362" i="6"/>
  <c r="G362" i="6"/>
  <c r="Q362" i="6" s="1"/>
  <c r="R362" i="6" s="1"/>
  <c r="F362" i="6"/>
  <c r="M361" i="6"/>
  <c r="L361" i="6"/>
  <c r="K361" i="6"/>
  <c r="J361" i="6"/>
  <c r="I361" i="6"/>
  <c r="H361" i="6"/>
  <c r="G361" i="6"/>
  <c r="Q361" i="6" s="1"/>
  <c r="R361" i="6" s="1"/>
  <c r="F361" i="6"/>
  <c r="M360" i="6"/>
  <c r="L360" i="6"/>
  <c r="K360" i="6"/>
  <c r="J360" i="6"/>
  <c r="I360" i="6"/>
  <c r="H360" i="6"/>
  <c r="G360" i="6"/>
  <c r="Q360" i="6" s="1"/>
  <c r="R360" i="6" s="1"/>
  <c r="F360" i="6"/>
  <c r="M359" i="6"/>
  <c r="L359" i="6"/>
  <c r="K359" i="6"/>
  <c r="J359" i="6"/>
  <c r="I359" i="6"/>
  <c r="H359" i="6"/>
  <c r="G359" i="6"/>
  <c r="Q359" i="6" s="1"/>
  <c r="R359" i="6" s="1"/>
  <c r="F359" i="6"/>
  <c r="M358" i="6"/>
  <c r="L358" i="6"/>
  <c r="K358" i="6"/>
  <c r="J358" i="6"/>
  <c r="I358" i="6"/>
  <c r="H358" i="6"/>
  <c r="G358" i="6"/>
  <c r="Q358" i="6" s="1"/>
  <c r="R358" i="6" s="1"/>
  <c r="F358" i="6"/>
  <c r="M357" i="6"/>
  <c r="L357" i="6"/>
  <c r="K357" i="6"/>
  <c r="J357" i="6"/>
  <c r="I357" i="6"/>
  <c r="H357" i="6"/>
  <c r="G357" i="6"/>
  <c r="Q357" i="6" s="1"/>
  <c r="R357" i="6" s="1"/>
  <c r="F357" i="6"/>
  <c r="M356" i="6"/>
  <c r="L356" i="6"/>
  <c r="K356" i="6"/>
  <c r="J356" i="6"/>
  <c r="I356" i="6"/>
  <c r="H356" i="6"/>
  <c r="G356" i="6"/>
  <c r="Q356" i="6" s="1"/>
  <c r="R356" i="6" s="1"/>
  <c r="F356" i="6"/>
  <c r="M355" i="6"/>
  <c r="L355" i="6"/>
  <c r="K355" i="6"/>
  <c r="J355" i="6"/>
  <c r="I355" i="6"/>
  <c r="H355" i="6"/>
  <c r="G355" i="6"/>
  <c r="Q355" i="6" s="1"/>
  <c r="R355" i="6" s="1"/>
  <c r="F355" i="6"/>
  <c r="M354" i="6"/>
  <c r="L354" i="6"/>
  <c r="K354" i="6"/>
  <c r="J354" i="6"/>
  <c r="I354" i="6"/>
  <c r="H354" i="6"/>
  <c r="G354" i="6"/>
  <c r="Q354" i="6" s="1"/>
  <c r="R354" i="6" s="1"/>
  <c r="F354" i="6"/>
  <c r="M353" i="6"/>
  <c r="L353" i="6"/>
  <c r="K353" i="6"/>
  <c r="J353" i="6"/>
  <c r="I353" i="6"/>
  <c r="H353" i="6"/>
  <c r="G353" i="6"/>
  <c r="Q353" i="6" s="1"/>
  <c r="R353" i="6" s="1"/>
  <c r="F353" i="6"/>
  <c r="M352" i="6"/>
  <c r="L352" i="6"/>
  <c r="K352" i="6"/>
  <c r="J352" i="6"/>
  <c r="I352" i="6"/>
  <c r="H352" i="6"/>
  <c r="G352" i="6"/>
  <c r="Q352" i="6" s="1"/>
  <c r="R352" i="6" s="1"/>
  <c r="F352" i="6"/>
  <c r="M351" i="6"/>
  <c r="L351" i="6"/>
  <c r="K351" i="6"/>
  <c r="J351" i="6"/>
  <c r="I351" i="6"/>
  <c r="H351" i="6"/>
  <c r="G351" i="6"/>
  <c r="Q351" i="6" s="1"/>
  <c r="R351" i="6" s="1"/>
  <c r="F351" i="6"/>
  <c r="M350" i="6"/>
  <c r="L350" i="6"/>
  <c r="K350" i="6"/>
  <c r="J350" i="6"/>
  <c r="I350" i="6"/>
  <c r="H350" i="6"/>
  <c r="G350" i="6"/>
  <c r="Q350" i="6" s="1"/>
  <c r="R350" i="6" s="1"/>
  <c r="F350" i="6"/>
  <c r="M349" i="6"/>
  <c r="L349" i="6"/>
  <c r="K349" i="6"/>
  <c r="J349" i="6"/>
  <c r="I349" i="6"/>
  <c r="H349" i="6"/>
  <c r="G349" i="6"/>
  <c r="Q349" i="6" s="1"/>
  <c r="R349" i="6" s="1"/>
  <c r="F349" i="6"/>
  <c r="M348" i="6"/>
  <c r="L348" i="6"/>
  <c r="K348" i="6"/>
  <c r="J348" i="6"/>
  <c r="I348" i="6"/>
  <c r="H348" i="6"/>
  <c r="G348" i="6"/>
  <c r="Q348" i="6" s="1"/>
  <c r="R348" i="6" s="1"/>
  <c r="F348" i="6"/>
  <c r="M347" i="6"/>
  <c r="L347" i="6"/>
  <c r="K347" i="6"/>
  <c r="J347" i="6"/>
  <c r="I347" i="6"/>
  <c r="H347" i="6"/>
  <c r="G347" i="6"/>
  <c r="Q347" i="6" s="1"/>
  <c r="R347" i="6" s="1"/>
  <c r="F347" i="6"/>
  <c r="M346" i="6"/>
  <c r="L346" i="6"/>
  <c r="K346" i="6"/>
  <c r="J346" i="6"/>
  <c r="I346" i="6"/>
  <c r="H346" i="6"/>
  <c r="G346" i="6"/>
  <c r="Q346" i="6" s="1"/>
  <c r="R346" i="6" s="1"/>
  <c r="F346" i="6"/>
  <c r="M345" i="6"/>
  <c r="L345" i="6"/>
  <c r="K345" i="6"/>
  <c r="J345" i="6"/>
  <c r="I345" i="6"/>
  <c r="H345" i="6"/>
  <c r="G345" i="6"/>
  <c r="Q345" i="6" s="1"/>
  <c r="R345" i="6" s="1"/>
  <c r="F345" i="6"/>
  <c r="M344" i="6"/>
  <c r="L344" i="6"/>
  <c r="K344" i="6"/>
  <c r="J344" i="6"/>
  <c r="I344" i="6"/>
  <c r="H344" i="6"/>
  <c r="G344" i="6"/>
  <c r="Q344" i="6" s="1"/>
  <c r="R344" i="6" s="1"/>
  <c r="F344" i="6"/>
  <c r="M343" i="6"/>
  <c r="L343" i="6"/>
  <c r="K343" i="6"/>
  <c r="J343" i="6"/>
  <c r="I343" i="6"/>
  <c r="H343" i="6"/>
  <c r="G343" i="6"/>
  <c r="Q343" i="6" s="1"/>
  <c r="R343" i="6" s="1"/>
  <c r="F343" i="6"/>
  <c r="M342" i="6"/>
  <c r="L342" i="6"/>
  <c r="K342" i="6"/>
  <c r="J342" i="6"/>
  <c r="I342" i="6"/>
  <c r="H342" i="6"/>
  <c r="G342" i="6"/>
  <c r="Q342" i="6" s="1"/>
  <c r="R342" i="6" s="1"/>
  <c r="F342" i="6"/>
  <c r="M341" i="6"/>
  <c r="L341" i="6"/>
  <c r="K341" i="6"/>
  <c r="J341" i="6"/>
  <c r="I341" i="6"/>
  <c r="H341" i="6"/>
  <c r="G341" i="6"/>
  <c r="Q341" i="6" s="1"/>
  <c r="R341" i="6" s="1"/>
  <c r="F341" i="6"/>
  <c r="M340" i="6"/>
  <c r="L340" i="6"/>
  <c r="K340" i="6"/>
  <c r="J340" i="6"/>
  <c r="I340" i="6"/>
  <c r="H340" i="6"/>
  <c r="G340" i="6"/>
  <c r="Q340" i="6" s="1"/>
  <c r="R340" i="6" s="1"/>
  <c r="F340" i="6"/>
  <c r="M339" i="6"/>
  <c r="L339" i="6"/>
  <c r="K339" i="6"/>
  <c r="J339" i="6"/>
  <c r="I339" i="6"/>
  <c r="H339" i="6"/>
  <c r="G339" i="6"/>
  <c r="Q339" i="6" s="1"/>
  <c r="R339" i="6" s="1"/>
  <c r="F339" i="6"/>
  <c r="M338" i="6"/>
  <c r="L338" i="6"/>
  <c r="K338" i="6"/>
  <c r="J338" i="6"/>
  <c r="I338" i="6"/>
  <c r="H338" i="6"/>
  <c r="G338" i="6"/>
  <c r="Q338" i="6" s="1"/>
  <c r="R338" i="6" s="1"/>
  <c r="F338" i="6"/>
  <c r="M337" i="6"/>
  <c r="L337" i="6"/>
  <c r="K337" i="6"/>
  <c r="J337" i="6"/>
  <c r="I337" i="6"/>
  <c r="H337" i="6"/>
  <c r="G337" i="6"/>
  <c r="Q337" i="6" s="1"/>
  <c r="R337" i="6" s="1"/>
  <c r="F337" i="6"/>
  <c r="M336" i="6"/>
  <c r="L336" i="6"/>
  <c r="K336" i="6"/>
  <c r="J336" i="6"/>
  <c r="I336" i="6"/>
  <c r="H336" i="6"/>
  <c r="G336" i="6"/>
  <c r="Q336" i="6" s="1"/>
  <c r="R336" i="6" s="1"/>
  <c r="F336" i="6"/>
  <c r="M335" i="6"/>
  <c r="L335" i="6"/>
  <c r="K335" i="6"/>
  <c r="J335" i="6"/>
  <c r="I335" i="6"/>
  <c r="H335" i="6"/>
  <c r="G335" i="6"/>
  <c r="Q335" i="6" s="1"/>
  <c r="R335" i="6" s="1"/>
  <c r="F335" i="6"/>
  <c r="M334" i="6"/>
  <c r="L334" i="6"/>
  <c r="K334" i="6"/>
  <c r="J334" i="6"/>
  <c r="I334" i="6"/>
  <c r="H334" i="6"/>
  <c r="G334" i="6"/>
  <c r="Q334" i="6" s="1"/>
  <c r="R334" i="6" s="1"/>
  <c r="F334" i="6"/>
  <c r="M333" i="6"/>
  <c r="L333" i="6"/>
  <c r="K333" i="6"/>
  <c r="J333" i="6"/>
  <c r="I333" i="6"/>
  <c r="H333" i="6"/>
  <c r="G333" i="6"/>
  <c r="Q333" i="6" s="1"/>
  <c r="R333" i="6" s="1"/>
  <c r="F333" i="6"/>
  <c r="M332" i="6"/>
  <c r="L332" i="6"/>
  <c r="K332" i="6"/>
  <c r="J332" i="6"/>
  <c r="I332" i="6"/>
  <c r="H332" i="6"/>
  <c r="G332" i="6"/>
  <c r="Q332" i="6" s="1"/>
  <c r="R332" i="6" s="1"/>
  <c r="F332" i="6"/>
  <c r="M331" i="6"/>
  <c r="L331" i="6"/>
  <c r="K331" i="6"/>
  <c r="J331" i="6"/>
  <c r="I331" i="6"/>
  <c r="H331" i="6"/>
  <c r="G331" i="6"/>
  <c r="Q331" i="6" s="1"/>
  <c r="R331" i="6" s="1"/>
  <c r="F331" i="6"/>
  <c r="M330" i="6"/>
  <c r="L330" i="6"/>
  <c r="K330" i="6"/>
  <c r="J330" i="6"/>
  <c r="I330" i="6"/>
  <c r="H330" i="6"/>
  <c r="G330" i="6"/>
  <c r="Q330" i="6" s="1"/>
  <c r="R330" i="6" s="1"/>
  <c r="F330" i="6"/>
  <c r="M329" i="6"/>
  <c r="L329" i="6"/>
  <c r="K329" i="6"/>
  <c r="J329" i="6"/>
  <c r="I329" i="6"/>
  <c r="H329" i="6"/>
  <c r="G329" i="6"/>
  <c r="Q329" i="6" s="1"/>
  <c r="R329" i="6" s="1"/>
  <c r="F329" i="6"/>
  <c r="M328" i="6"/>
  <c r="L328" i="6"/>
  <c r="K328" i="6"/>
  <c r="J328" i="6"/>
  <c r="I328" i="6"/>
  <c r="H328" i="6"/>
  <c r="G328" i="6"/>
  <c r="Q328" i="6" s="1"/>
  <c r="R328" i="6" s="1"/>
  <c r="F328" i="6"/>
  <c r="M327" i="6"/>
  <c r="L327" i="6"/>
  <c r="K327" i="6"/>
  <c r="J327" i="6"/>
  <c r="I327" i="6"/>
  <c r="H327" i="6"/>
  <c r="G327" i="6"/>
  <c r="Q327" i="6" s="1"/>
  <c r="R327" i="6" s="1"/>
  <c r="F327" i="6"/>
  <c r="M326" i="6"/>
  <c r="L326" i="6"/>
  <c r="K326" i="6"/>
  <c r="J326" i="6"/>
  <c r="I326" i="6"/>
  <c r="H326" i="6"/>
  <c r="G326" i="6"/>
  <c r="Q326" i="6" s="1"/>
  <c r="R326" i="6" s="1"/>
  <c r="F326" i="6"/>
  <c r="M325" i="6"/>
  <c r="L325" i="6"/>
  <c r="K325" i="6"/>
  <c r="J325" i="6"/>
  <c r="I325" i="6"/>
  <c r="H325" i="6"/>
  <c r="G325" i="6"/>
  <c r="Q325" i="6" s="1"/>
  <c r="R325" i="6" s="1"/>
  <c r="F325" i="6"/>
  <c r="M324" i="6"/>
  <c r="L324" i="6"/>
  <c r="K324" i="6"/>
  <c r="J324" i="6"/>
  <c r="I324" i="6"/>
  <c r="H324" i="6"/>
  <c r="G324" i="6"/>
  <c r="Q324" i="6" s="1"/>
  <c r="R324" i="6" s="1"/>
  <c r="F324" i="6"/>
  <c r="M323" i="6"/>
  <c r="L323" i="6"/>
  <c r="K323" i="6"/>
  <c r="J323" i="6"/>
  <c r="I323" i="6"/>
  <c r="H323" i="6"/>
  <c r="G323" i="6"/>
  <c r="Q323" i="6" s="1"/>
  <c r="R323" i="6" s="1"/>
  <c r="F323" i="6"/>
  <c r="M322" i="6"/>
  <c r="L322" i="6"/>
  <c r="K322" i="6"/>
  <c r="J322" i="6"/>
  <c r="I322" i="6"/>
  <c r="H322" i="6"/>
  <c r="G322" i="6"/>
  <c r="Q322" i="6" s="1"/>
  <c r="R322" i="6" s="1"/>
  <c r="F322" i="6"/>
  <c r="M321" i="6"/>
  <c r="L321" i="6"/>
  <c r="K321" i="6"/>
  <c r="J321" i="6"/>
  <c r="I321" i="6"/>
  <c r="H321" i="6"/>
  <c r="G321" i="6"/>
  <c r="Q321" i="6" s="1"/>
  <c r="R321" i="6" s="1"/>
  <c r="F321" i="6"/>
  <c r="M320" i="6"/>
  <c r="L320" i="6"/>
  <c r="K320" i="6"/>
  <c r="J320" i="6"/>
  <c r="I320" i="6"/>
  <c r="H320" i="6"/>
  <c r="G320" i="6"/>
  <c r="Q320" i="6" s="1"/>
  <c r="R320" i="6" s="1"/>
  <c r="F320" i="6"/>
  <c r="M319" i="6"/>
  <c r="L319" i="6"/>
  <c r="K319" i="6"/>
  <c r="J319" i="6"/>
  <c r="I319" i="6"/>
  <c r="H319" i="6"/>
  <c r="G319" i="6"/>
  <c r="Q319" i="6" s="1"/>
  <c r="R319" i="6" s="1"/>
  <c r="F319" i="6"/>
  <c r="M318" i="6"/>
  <c r="L318" i="6"/>
  <c r="K318" i="6"/>
  <c r="J318" i="6"/>
  <c r="I318" i="6"/>
  <c r="H318" i="6"/>
  <c r="G318" i="6"/>
  <c r="Q318" i="6" s="1"/>
  <c r="R318" i="6" s="1"/>
  <c r="F318" i="6"/>
  <c r="M317" i="6"/>
  <c r="L317" i="6"/>
  <c r="K317" i="6"/>
  <c r="J317" i="6"/>
  <c r="I317" i="6"/>
  <c r="H317" i="6"/>
  <c r="G317" i="6"/>
  <c r="Q317" i="6" s="1"/>
  <c r="R317" i="6" s="1"/>
  <c r="F317" i="6"/>
  <c r="M316" i="6"/>
  <c r="L316" i="6"/>
  <c r="K316" i="6"/>
  <c r="J316" i="6"/>
  <c r="I316" i="6"/>
  <c r="H316" i="6"/>
  <c r="G316" i="6"/>
  <c r="Q316" i="6" s="1"/>
  <c r="R316" i="6" s="1"/>
  <c r="F316" i="6"/>
  <c r="M315" i="6"/>
  <c r="L315" i="6"/>
  <c r="K315" i="6"/>
  <c r="J315" i="6"/>
  <c r="I315" i="6"/>
  <c r="H315" i="6"/>
  <c r="G315" i="6"/>
  <c r="Q315" i="6" s="1"/>
  <c r="R315" i="6" s="1"/>
  <c r="F315" i="6"/>
  <c r="M314" i="6"/>
  <c r="L314" i="6"/>
  <c r="K314" i="6"/>
  <c r="J314" i="6"/>
  <c r="I314" i="6"/>
  <c r="H314" i="6"/>
  <c r="G314" i="6"/>
  <c r="Q314" i="6" s="1"/>
  <c r="R314" i="6" s="1"/>
  <c r="F314" i="6"/>
  <c r="M313" i="6"/>
  <c r="L313" i="6"/>
  <c r="K313" i="6"/>
  <c r="J313" i="6"/>
  <c r="I313" i="6"/>
  <c r="H313" i="6"/>
  <c r="G313" i="6"/>
  <c r="Q313" i="6" s="1"/>
  <c r="R313" i="6" s="1"/>
  <c r="F313" i="6"/>
  <c r="M312" i="6"/>
  <c r="L312" i="6"/>
  <c r="K312" i="6"/>
  <c r="J312" i="6"/>
  <c r="I312" i="6"/>
  <c r="H312" i="6"/>
  <c r="G312" i="6"/>
  <c r="Q312" i="6" s="1"/>
  <c r="R312" i="6" s="1"/>
  <c r="F312" i="6"/>
  <c r="M311" i="6"/>
  <c r="L311" i="6"/>
  <c r="K311" i="6"/>
  <c r="J311" i="6"/>
  <c r="I311" i="6"/>
  <c r="H311" i="6"/>
  <c r="G311" i="6"/>
  <c r="Q311" i="6" s="1"/>
  <c r="R311" i="6" s="1"/>
  <c r="F311" i="6"/>
  <c r="M310" i="6"/>
  <c r="L310" i="6"/>
  <c r="K310" i="6"/>
  <c r="J310" i="6"/>
  <c r="I310" i="6"/>
  <c r="H310" i="6"/>
  <c r="G310" i="6"/>
  <c r="Q310" i="6" s="1"/>
  <c r="R310" i="6" s="1"/>
  <c r="F310" i="6"/>
  <c r="M309" i="6"/>
  <c r="L309" i="6"/>
  <c r="K309" i="6"/>
  <c r="J309" i="6"/>
  <c r="I309" i="6"/>
  <c r="H309" i="6"/>
  <c r="G309" i="6"/>
  <c r="Q309" i="6" s="1"/>
  <c r="R309" i="6" s="1"/>
  <c r="F309" i="6"/>
  <c r="M308" i="6"/>
  <c r="L308" i="6"/>
  <c r="K308" i="6"/>
  <c r="J308" i="6"/>
  <c r="I308" i="6"/>
  <c r="H308" i="6"/>
  <c r="G308" i="6"/>
  <c r="Q308" i="6" s="1"/>
  <c r="R308" i="6" s="1"/>
  <c r="F308" i="6"/>
  <c r="M307" i="6"/>
  <c r="L307" i="6"/>
  <c r="K307" i="6"/>
  <c r="J307" i="6"/>
  <c r="I307" i="6"/>
  <c r="H307" i="6"/>
  <c r="G307" i="6"/>
  <c r="Q307" i="6" s="1"/>
  <c r="R307" i="6" s="1"/>
  <c r="F307" i="6"/>
  <c r="M306" i="6"/>
  <c r="L306" i="6"/>
  <c r="K306" i="6"/>
  <c r="J306" i="6"/>
  <c r="I306" i="6"/>
  <c r="H306" i="6"/>
  <c r="G306" i="6"/>
  <c r="Q306" i="6" s="1"/>
  <c r="R306" i="6" s="1"/>
  <c r="F306" i="6"/>
  <c r="M305" i="6"/>
  <c r="L305" i="6"/>
  <c r="K305" i="6"/>
  <c r="J305" i="6"/>
  <c r="I305" i="6"/>
  <c r="H305" i="6"/>
  <c r="G305" i="6"/>
  <c r="Q305" i="6" s="1"/>
  <c r="R305" i="6" s="1"/>
  <c r="F305" i="6"/>
  <c r="M304" i="6"/>
  <c r="L304" i="6"/>
  <c r="K304" i="6"/>
  <c r="J304" i="6"/>
  <c r="I304" i="6"/>
  <c r="H304" i="6"/>
  <c r="G304" i="6"/>
  <c r="Q304" i="6" s="1"/>
  <c r="R304" i="6" s="1"/>
  <c r="F304" i="6"/>
  <c r="M303" i="6"/>
  <c r="L303" i="6"/>
  <c r="K303" i="6"/>
  <c r="J303" i="6"/>
  <c r="I303" i="6"/>
  <c r="H303" i="6"/>
  <c r="G303" i="6"/>
  <c r="Q303" i="6" s="1"/>
  <c r="R303" i="6" s="1"/>
  <c r="F303" i="6"/>
  <c r="M302" i="6"/>
  <c r="L302" i="6"/>
  <c r="K302" i="6"/>
  <c r="J302" i="6"/>
  <c r="I302" i="6"/>
  <c r="H302" i="6"/>
  <c r="G302" i="6"/>
  <c r="Q302" i="6" s="1"/>
  <c r="R302" i="6" s="1"/>
  <c r="F302" i="6"/>
  <c r="M301" i="6"/>
  <c r="L301" i="6"/>
  <c r="K301" i="6"/>
  <c r="J301" i="6"/>
  <c r="I301" i="6"/>
  <c r="H301" i="6"/>
  <c r="G301" i="6"/>
  <c r="Q301" i="6" s="1"/>
  <c r="R301" i="6" s="1"/>
  <c r="F301" i="6"/>
  <c r="M300" i="6"/>
  <c r="L300" i="6"/>
  <c r="K300" i="6"/>
  <c r="J300" i="6"/>
  <c r="I300" i="6"/>
  <c r="H300" i="6"/>
  <c r="G300" i="6"/>
  <c r="Q300" i="6" s="1"/>
  <c r="R300" i="6" s="1"/>
  <c r="F300" i="6"/>
  <c r="M299" i="6"/>
  <c r="L299" i="6"/>
  <c r="K299" i="6"/>
  <c r="J299" i="6"/>
  <c r="I299" i="6"/>
  <c r="H299" i="6"/>
  <c r="G299" i="6"/>
  <c r="Q299" i="6" s="1"/>
  <c r="R299" i="6" s="1"/>
  <c r="F299" i="6"/>
  <c r="M298" i="6"/>
  <c r="L298" i="6"/>
  <c r="K298" i="6"/>
  <c r="J298" i="6"/>
  <c r="I298" i="6"/>
  <c r="H298" i="6"/>
  <c r="G298" i="6"/>
  <c r="Q298" i="6" s="1"/>
  <c r="R298" i="6" s="1"/>
  <c r="F298" i="6"/>
  <c r="M297" i="6"/>
  <c r="L297" i="6"/>
  <c r="K297" i="6"/>
  <c r="J297" i="6"/>
  <c r="I297" i="6"/>
  <c r="H297" i="6"/>
  <c r="G297" i="6"/>
  <c r="Q297" i="6" s="1"/>
  <c r="R297" i="6" s="1"/>
  <c r="F297" i="6"/>
  <c r="M296" i="6"/>
  <c r="L296" i="6"/>
  <c r="K296" i="6"/>
  <c r="J296" i="6"/>
  <c r="I296" i="6"/>
  <c r="H296" i="6"/>
  <c r="G296" i="6"/>
  <c r="Q296" i="6" s="1"/>
  <c r="R296" i="6" s="1"/>
  <c r="F296" i="6"/>
  <c r="M295" i="6"/>
  <c r="L295" i="6"/>
  <c r="K295" i="6"/>
  <c r="J295" i="6"/>
  <c r="I295" i="6"/>
  <c r="H295" i="6"/>
  <c r="G295" i="6"/>
  <c r="Q295" i="6" s="1"/>
  <c r="R295" i="6" s="1"/>
  <c r="F295" i="6"/>
  <c r="M294" i="6"/>
  <c r="L294" i="6"/>
  <c r="K294" i="6"/>
  <c r="J294" i="6"/>
  <c r="I294" i="6"/>
  <c r="H294" i="6"/>
  <c r="G294" i="6"/>
  <c r="Q294" i="6" s="1"/>
  <c r="R294" i="6" s="1"/>
  <c r="F294" i="6"/>
  <c r="M293" i="6"/>
  <c r="L293" i="6"/>
  <c r="K293" i="6"/>
  <c r="J293" i="6"/>
  <c r="I293" i="6"/>
  <c r="H293" i="6"/>
  <c r="G293" i="6"/>
  <c r="Q293" i="6" s="1"/>
  <c r="R293" i="6" s="1"/>
  <c r="F293" i="6"/>
  <c r="M292" i="6"/>
  <c r="L292" i="6"/>
  <c r="K292" i="6"/>
  <c r="J292" i="6"/>
  <c r="I292" i="6"/>
  <c r="H292" i="6"/>
  <c r="G292" i="6"/>
  <c r="Q292" i="6" s="1"/>
  <c r="R292" i="6" s="1"/>
  <c r="F292" i="6"/>
  <c r="M291" i="6"/>
  <c r="L291" i="6"/>
  <c r="K291" i="6"/>
  <c r="J291" i="6"/>
  <c r="I291" i="6"/>
  <c r="H291" i="6"/>
  <c r="G291" i="6"/>
  <c r="Q291" i="6" s="1"/>
  <c r="R291" i="6" s="1"/>
  <c r="F291" i="6"/>
  <c r="M290" i="6"/>
  <c r="L290" i="6"/>
  <c r="K290" i="6"/>
  <c r="J290" i="6"/>
  <c r="I290" i="6"/>
  <c r="H290" i="6"/>
  <c r="G290" i="6"/>
  <c r="Q290" i="6" s="1"/>
  <c r="R290" i="6" s="1"/>
  <c r="F290" i="6"/>
  <c r="M289" i="6"/>
  <c r="L289" i="6"/>
  <c r="K289" i="6"/>
  <c r="J289" i="6"/>
  <c r="I289" i="6"/>
  <c r="H289" i="6"/>
  <c r="G289" i="6"/>
  <c r="Q289" i="6" s="1"/>
  <c r="R289" i="6" s="1"/>
  <c r="F289" i="6"/>
  <c r="M288" i="6"/>
  <c r="L288" i="6"/>
  <c r="K288" i="6"/>
  <c r="J288" i="6"/>
  <c r="I288" i="6"/>
  <c r="H288" i="6"/>
  <c r="G288" i="6"/>
  <c r="Q288" i="6" s="1"/>
  <c r="R288" i="6" s="1"/>
  <c r="F288" i="6"/>
  <c r="M287" i="6"/>
  <c r="L287" i="6"/>
  <c r="K287" i="6"/>
  <c r="J287" i="6"/>
  <c r="I287" i="6"/>
  <c r="H287" i="6"/>
  <c r="G287" i="6"/>
  <c r="Q287" i="6" s="1"/>
  <c r="R287" i="6" s="1"/>
  <c r="F287" i="6"/>
  <c r="M286" i="6"/>
  <c r="L286" i="6"/>
  <c r="K286" i="6"/>
  <c r="J286" i="6"/>
  <c r="I286" i="6"/>
  <c r="H286" i="6"/>
  <c r="G286" i="6"/>
  <c r="Q286" i="6" s="1"/>
  <c r="R286" i="6" s="1"/>
  <c r="F286" i="6"/>
  <c r="M285" i="6"/>
  <c r="L285" i="6"/>
  <c r="K285" i="6"/>
  <c r="J285" i="6"/>
  <c r="I285" i="6"/>
  <c r="H285" i="6"/>
  <c r="G285" i="6"/>
  <c r="Q285" i="6" s="1"/>
  <c r="R285" i="6" s="1"/>
  <c r="F285" i="6"/>
  <c r="M284" i="6"/>
  <c r="L284" i="6"/>
  <c r="K284" i="6"/>
  <c r="J284" i="6"/>
  <c r="I284" i="6"/>
  <c r="H284" i="6"/>
  <c r="G284" i="6"/>
  <c r="Q284" i="6" s="1"/>
  <c r="R284" i="6" s="1"/>
  <c r="F284" i="6"/>
  <c r="M283" i="6"/>
  <c r="L283" i="6"/>
  <c r="K283" i="6"/>
  <c r="J283" i="6"/>
  <c r="I283" i="6"/>
  <c r="H283" i="6"/>
  <c r="G283" i="6"/>
  <c r="Q283" i="6" s="1"/>
  <c r="R283" i="6" s="1"/>
  <c r="F283" i="6"/>
  <c r="M282" i="6"/>
  <c r="L282" i="6"/>
  <c r="K282" i="6"/>
  <c r="J282" i="6"/>
  <c r="I282" i="6"/>
  <c r="H282" i="6"/>
  <c r="G282" i="6"/>
  <c r="Q282" i="6" s="1"/>
  <c r="R282" i="6" s="1"/>
  <c r="F282" i="6"/>
  <c r="M281" i="6"/>
  <c r="L281" i="6"/>
  <c r="K281" i="6"/>
  <c r="J281" i="6"/>
  <c r="I281" i="6"/>
  <c r="H281" i="6"/>
  <c r="G281" i="6"/>
  <c r="Q281" i="6" s="1"/>
  <c r="R281" i="6" s="1"/>
  <c r="F281" i="6"/>
  <c r="M280" i="6"/>
  <c r="L280" i="6"/>
  <c r="K280" i="6"/>
  <c r="J280" i="6"/>
  <c r="I280" i="6"/>
  <c r="H280" i="6"/>
  <c r="G280" i="6"/>
  <c r="Q280" i="6" s="1"/>
  <c r="R280" i="6" s="1"/>
  <c r="F280" i="6"/>
  <c r="M279" i="6"/>
  <c r="L279" i="6"/>
  <c r="K279" i="6"/>
  <c r="J279" i="6"/>
  <c r="I279" i="6"/>
  <c r="H279" i="6"/>
  <c r="G279" i="6"/>
  <c r="Q279" i="6" s="1"/>
  <c r="R279" i="6" s="1"/>
  <c r="F279" i="6"/>
  <c r="M278" i="6"/>
  <c r="L278" i="6"/>
  <c r="K278" i="6"/>
  <c r="J278" i="6"/>
  <c r="I278" i="6"/>
  <c r="H278" i="6"/>
  <c r="G278" i="6"/>
  <c r="Q278" i="6" s="1"/>
  <c r="R278" i="6" s="1"/>
  <c r="F278" i="6"/>
  <c r="M277" i="6"/>
  <c r="L277" i="6"/>
  <c r="K277" i="6"/>
  <c r="J277" i="6"/>
  <c r="I277" i="6"/>
  <c r="H277" i="6"/>
  <c r="G277" i="6"/>
  <c r="Q277" i="6" s="1"/>
  <c r="R277" i="6" s="1"/>
  <c r="F277" i="6"/>
  <c r="M276" i="6"/>
  <c r="L276" i="6"/>
  <c r="K276" i="6"/>
  <c r="J276" i="6"/>
  <c r="I276" i="6"/>
  <c r="H276" i="6"/>
  <c r="G276" i="6"/>
  <c r="Q276" i="6" s="1"/>
  <c r="R276" i="6" s="1"/>
  <c r="F276" i="6"/>
  <c r="M275" i="6"/>
  <c r="L275" i="6"/>
  <c r="K275" i="6"/>
  <c r="J275" i="6"/>
  <c r="I275" i="6"/>
  <c r="H275" i="6"/>
  <c r="G275" i="6"/>
  <c r="Q275" i="6" s="1"/>
  <c r="R275" i="6" s="1"/>
  <c r="F275" i="6"/>
  <c r="M274" i="6"/>
  <c r="L274" i="6"/>
  <c r="K274" i="6"/>
  <c r="J274" i="6"/>
  <c r="I274" i="6"/>
  <c r="H274" i="6"/>
  <c r="G274" i="6"/>
  <c r="Q274" i="6" s="1"/>
  <c r="R274" i="6" s="1"/>
  <c r="F274" i="6"/>
  <c r="M273" i="6"/>
  <c r="L273" i="6"/>
  <c r="K273" i="6"/>
  <c r="J273" i="6"/>
  <c r="I273" i="6"/>
  <c r="H273" i="6"/>
  <c r="G273" i="6"/>
  <c r="Q273" i="6" s="1"/>
  <c r="R273" i="6" s="1"/>
  <c r="F273" i="6"/>
  <c r="M272" i="6"/>
  <c r="L272" i="6"/>
  <c r="K272" i="6"/>
  <c r="J272" i="6"/>
  <c r="I272" i="6"/>
  <c r="H272" i="6"/>
  <c r="G272" i="6"/>
  <c r="Q272" i="6" s="1"/>
  <c r="R272" i="6" s="1"/>
  <c r="F272" i="6"/>
  <c r="M271" i="6"/>
  <c r="L271" i="6"/>
  <c r="K271" i="6"/>
  <c r="J271" i="6"/>
  <c r="I271" i="6"/>
  <c r="H271" i="6"/>
  <c r="G271" i="6"/>
  <c r="Q271" i="6" s="1"/>
  <c r="R271" i="6" s="1"/>
  <c r="F271" i="6"/>
  <c r="M270" i="6"/>
  <c r="L270" i="6"/>
  <c r="K270" i="6"/>
  <c r="J270" i="6"/>
  <c r="I270" i="6"/>
  <c r="H270" i="6"/>
  <c r="G270" i="6"/>
  <c r="Q270" i="6" s="1"/>
  <c r="R270" i="6" s="1"/>
  <c r="F270" i="6"/>
  <c r="M269" i="6"/>
  <c r="L269" i="6"/>
  <c r="K269" i="6"/>
  <c r="J269" i="6"/>
  <c r="I269" i="6"/>
  <c r="H269" i="6"/>
  <c r="G269" i="6"/>
  <c r="Q269" i="6" s="1"/>
  <c r="R269" i="6" s="1"/>
  <c r="F269" i="6"/>
  <c r="M268" i="6"/>
  <c r="L268" i="6"/>
  <c r="K268" i="6"/>
  <c r="J268" i="6"/>
  <c r="I268" i="6"/>
  <c r="H268" i="6"/>
  <c r="G268" i="6"/>
  <c r="Q268" i="6" s="1"/>
  <c r="R268" i="6" s="1"/>
  <c r="F268" i="6"/>
  <c r="M267" i="6"/>
  <c r="L267" i="6"/>
  <c r="K267" i="6"/>
  <c r="J267" i="6"/>
  <c r="I267" i="6"/>
  <c r="H267" i="6"/>
  <c r="G267" i="6"/>
  <c r="Q267" i="6" s="1"/>
  <c r="R267" i="6" s="1"/>
  <c r="F267" i="6"/>
  <c r="M266" i="6"/>
  <c r="L266" i="6"/>
  <c r="K266" i="6"/>
  <c r="J266" i="6"/>
  <c r="I266" i="6"/>
  <c r="H266" i="6"/>
  <c r="G266" i="6"/>
  <c r="Q266" i="6" s="1"/>
  <c r="R266" i="6" s="1"/>
  <c r="F266" i="6"/>
  <c r="M265" i="6"/>
  <c r="L265" i="6"/>
  <c r="K265" i="6"/>
  <c r="J265" i="6"/>
  <c r="I265" i="6"/>
  <c r="H265" i="6"/>
  <c r="G265" i="6"/>
  <c r="Q265" i="6" s="1"/>
  <c r="R265" i="6" s="1"/>
  <c r="F265" i="6"/>
  <c r="M264" i="6"/>
  <c r="L264" i="6"/>
  <c r="K264" i="6"/>
  <c r="J264" i="6"/>
  <c r="I264" i="6"/>
  <c r="H264" i="6"/>
  <c r="G264" i="6"/>
  <c r="Q264" i="6" s="1"/>
  <c r="R264" i="6" s="1"/>
  <c r="F264" i="6"/>
  <c r="M263" i="6"/>
  <c r="L263" i="6"/>
  <c r="K263" i="6"/>
  <c r="J263" i="6"/>
  <c r="I263" i="6"/>
  <c r="H263" i="6"/>
  <c r="G263" i="6"/>
  <c r="Q263" i="6" s="1"/>
  <c r="R263" i="6" s="1"/>
  <c r="F263" i="6"/>
  <c r="M262" i="6"/>
  <c r="L262" i="6"/>
  <c r="K262" i="6"/>
  <c r="J262" i="6"/>
  <c r="I262" i="6"/>
  <c r="H262" i="6"/>
  <c r="G262" i="6"/>
  <c r="Q262" i="6" s="1"/>
  <c r="R262" i="6" s="1"/>
  <c r="F262" i="6"/>
  <c r="M261" i="6"/>
  <c r="L261" i="6"/>
  <c r="K261" i="6"/>
  <c r="J261" i="6"/>
  <c r="I261" i="6"/>
  <c r="H261" i="6"/>
  <c r="G261" i="6"/>
  <c r="Q261" i="6" s="1"/>
  <c r="R261" i="6" s="1"/>
  <c r="F261" i="6"/>
  <c r="M260" i="6"/>
  <c r="L260" i="6"/>
  <c r="K260" i="6"/>
  <c r="J260" i="6"/>
  <c r="I260" i="6"/>
  <c r="H260" i="6"/>
  <c r="G260" i="6"/>
  <c r="Q260" i="6" s="1"/>
  <c r="R260" i="6" s="1"/>
  <c r="F260" i="6"/>
  <c r="M259" i="6"/>
  <c r="L259" i="6"/>
  <c r="K259" i="6"/>
  <c r="J259" i="6"/>
  <c r="I259" i="6"/>
  <c r="H259" i="6"/>
  <c r="G259" i="6"/>
  <c r="Q259" i="6" s="1"/>
  <c r="R259" i="6" s="1"/>
  <c r="F259" i="6"/>
  <c r="M258" i="6"/>
  <c r="L258" i="6"/>
  <c r="K258" i="6"/>
  <c r="J258" i="6"/>
  <c r="I258" i="6"/>
  <c r="H258" i="6"/>
  <c r="G258" i="6"/>
  <c r="Q258" i="6" s="1"/>
  <c r="R258" i="6" s="1"/>
  <c r="F258" i="6"/>
  <c r="M257" i="6"/>
  <c r="L257" i="6"/>
  <c r="K257" i="6"/>
  <c r="J257" i="6"/>
  <c r="I257" i="6"/>
  <c r="H257" i="6"/>
  <c r="G257" i="6"/>
  <c r="Q257" i="6" s="1"/>
  <c r="R257" i="6" s="1"/>
  <c r="F257" i="6"/>
  <c r="M256" i="6"/>
  <c r="L256" i="6"/>
  <c r="K256" i="6"/>
  <c r="J256" i="6"/>
  <c r="I256" i="6"/>
  <c r="H256" i="6"/>
  <c r="G256" i="6"/>
  <c r="Q256" i="6" s="1"/>
  <c r="R256" i="6" s="1"/>
  <c r="F256" i="6"/>
  <c r="M255" i="6"/>
  <c r="L255" i="6"/>
  <c r="K255" i="6"/>
  <c r="J255" i="6"/>
  <c r="I255" i="6"/>
  <c r="H255" i="6"/>
  <c r="G255" i="6"/>
  <c r="Q255" i="6" s="1"/>
  <c r="R255" i="6" s="1"/>
  <c r="F255" i="6"/>
  <c r="M254" i="6"/>
  <c r="L254" i="6"/>
  <c r="K254" i="6"/>
  <c r="J254" i="6"/>
  <c r="I254" i="6"/>
  <c r="H254" i="6"/>
  <c r="G254" i="6"/>
  <c r="Q254" i="6" s="1"/>
  <c r="R254" i="6" s="1"/>
  <c r="F254" i="6"/>
  <c r="M253" i="6"/>
  <c r="L253" i="6"/>
  <c r="K253" i="6"/>
  <c r="J253" i="6"/>
  <c r="I253" i="6"/>
  <c r="H253" i="6"/>
  <c r="G253" i="6"/>
  <c r="Q253" i="6" s="1"/>
  <c r="R253" i="6" s="1"/>
  <c r="F253" i="6"/>
  <c r="M252" i="6"/>
  <c r="L252" i="6"/>
  <c r="K252" i="6"/>
  <c r="J252" i="6"/>
  <c r="I252" i="6"/>
  <c r="H252" i="6"/>
  <c r="G252" i="6"/>
  <c r="Q252" i="6" s="1"/>
  <c r="R252" i="6" s="1"/>
  <c r="F252" i="6"/>
  <c r="M251" i="6"/>
  <c r="L251" i="6"/>
  <c r="K251" i="6"/>
  <c r="J251" i="6"/>
  <c r="I251" i="6"/>
  <c r="H251" i="6"/>
  <c r="G251" i="6"/>
  <c r="Q251" i="6" s="1"/>
  <c r="R251" i="6" s="1"/>
  <c r="F251" i="6"/>
  <c r="M250" i="6"/>
  <c r="L250" i="6"/>
  <c r="K250" i="6"/>
  <c r="J250" i="6"/>
  <c r="I250" i="6"/>
  <c r="H250" i="6"/>
  <c r="G250" i="6"/>
  <c r="Q250" i="6" s="1"/>
  <c r="R250" i="6" s="1"/>
  <c r="F250" i="6"/>
  <c r="M249" i="6"/>
  <c r="L249" i="6"/>
  <c r="K249" i="6"/>
  <c r="J249" i="6"/>
  <c r="I249" i="6"/>
  <c r="H249" i="6"/>
  <c r="G249" i="6"/>
  <c r="Q249" i="6" s="1"/>
  <c r="R249" i="6" s="1"/>
  <c r="F249" i="6"/>
  <c r="M248" i="6"/>
  <c r="L248" i="6"/>
  <c r="K248" i="6"/>
  <c r="J248" i="6"/>
  <c r="I248" i="6"/>
  <c r="H248" i="6"/>
  <c r="G248" i="6"/>
  <c r="Q248" i="6" s="1"/>
  <c r="R248" i="6" s="1"/>
  <c r="F248" i="6"/>
  <c r="M247" i="6"/>
  <c r="L247" i="6"/>
  <c r="K247" i="6"/>
  <c r="J247" i="6"/>
  <c r="I247" i="6"/>
  <c r="H247" i="6"/>
  <c r="G247" i="6"/>
  <c r="Q247" i="6" s="1"/>
  <c r="R247" i="6" s="1"/>
  <c r="F247" i="6"/>
  <c r="M246" i="6"/>
  <c r="L246" i="6"/>
  <c r="K246" i="6"/>
  <c r="J246" i="6"/>
  <c r="I246" i="6"/>
  <c r="H246" i="6"/>
  <c r="G246" i="6"/>
  <c r="Q246" i="6" s="1"/>
  <c r="R246" i="6" s="1"/>
  <c r="F246" i="6"/>
  <c r="M245" i="6"/>
  <c r="L245" i="6"/>
  <c r="K245" i="6"/>
  <c r="J245" i="6"/>
  <c r="I245" i="6"/>
  <c r="H245" i="6"/>
  <c r="G245" i="6"/>
  <c r="Q245" i="6" s="1"/>
  <c r="R245" i="6" s="1"/>
  <c r="F245" i="6"/>
  <c r="M244" i="6"/>
  <c r="L244" i="6"/>
  <c r="K244" i="6"/>
  <c r="J244" i="6"/>
  <c r="I244" i="6"/>
  <c r="H244" i="6"/>
  <c r="G244" i="6"/>
  <c r="Q244" i="6" s="1"/>
  <c r="R244" i="6" s="1"/>
  <c r="F244" i="6"/>
  <c r="M243" i="6"/>
  <c r="L243" i="6"/>
  <c r="K243" i="6"/>
  <c r="J243" i="6"/>
  <c r="I243" i="6"/>
  <c r="H243" i="6"/>
  <c r="G243" i="6"/>
  <c r="Q243" i="6" s="1"/>
  <c r="R243" i="6" s="1"/>
  <c r="F243" i="6"/>
  <c r="M242" i="6"/>
  <c r="L242" i="6"/>
  <c r="K242" i="6"/>
  <c r="J242" i="6"/>
  <c r="I242" i="6"/>
  <c r="H242" i="6"/>
  <c r="G242" i="6"/>
  <c r="Q242" i="6" s="1"/>
  <c r="R242" i="6" s="1"/>
  <c r="F242" i="6"/>
  <c r="M241" i="6"/>
  <c r="L241" i="6"/>
  <c r="K241" i="6"/>
  <c r="J241" i="6"/>
  <c r="I241" i="6"/>
  <c r="H241" i="6"/>
  <c r="G241" i="6"/>
  <c r="Q241" i="6" s="1"/>
  <c r="R241" i="6" s="1"/>
  <c r="F241" i="6"/>
  <c r="M240" i="6"/>
  <c r="L240" i="6"/>
  <c r="K240" i="6"/>
  <c r="J240" i="6"/>
  <c r="I240" i="6"/>
  <c r="H240" i="6"/>
  <c r="G240" i="6"/>
  <c r="Q240" i="6" s="1"/>
  <c r="R240" i="6" s="1"/>
  <c r="F240" i="6"/>
  <c r="M239" i="6"/>
  <c r="L239" i="6"/>
  <c r="K239" i="6"/>
  <c r="J239" i="6"/>
  <c r="I239" i="6"/>
  <c r="H239" i="6"/>
  <c r="G239" i="6"/>
  <c r="Q239" i="6" s="1"/>
  <c r="R239" i="6" s="1"/>
  <c r="F239" i="6"/>
  <c r="M238" i="6"/>
  <c r="L238" i="6"/>
  <c r="K238" i="6"/>
  <c r="J238" i="6"/>
  <c r="I238" i="6"/>
  <c r="H238" i="6"/>
  <c r="G238" i="6"/>
  <c r="Q238" i="6" s="1"/>
  <c r="R238" i="6" s="1"/>
  <c r="F238" i="6"/>
  <c r="M237" i="6"/>
  <c r="L237" i="6"/>
  <c r="K237" i="6"/>
  <c r="J237" i="6"/>
  <c r="I237" i="6"/>
  <c r="H237" i="6"/>
  <c r="G237" i="6"/>
  <c r="Q237" i="6" s="1"/>
  <c r="R237" i="6" s="1"/>
  <c r="F237" i="6"/>
  <c r="M236" i="6"/>
  <c r="L236" i="6"/>
  <c r="K236" i="6"/>
  <c r="J236" i="6"/>
  <c r="I236" i="6"/>
  <c r="H236" i="6"/>
  <c r="G236" i="6"/>
  <c r="Q236" i="6" s="1"/>
  <c r="R236" i="6" s="1"/>
  <c r="F236" i="6"/>
  <c r="M235" i="6"/>
  <c r="L235" i="6"/>
  <c r="K235" i="6"/>
  <c r="J235" i="6"/>
  <c r="I235" i="6"/>
  <c r="H235" i="6"/>
  <c r="G235" i="6"/>
  <c r="Q235" i="6" s="1"/>
  <c r="R235" i="6" s="1"/>
  <c r="F235" i="6"/>
  <c r="M234" i="6"/>
  <c r="L234" i="6"/>
  <c r="K234" i="6"/>
  <c r="J234" i="6"/>
  <c r="I234" i="6"/>
  <c r="H234" i="6"/>
  <c r="G234" i="6"/>
  <c r="Q234" i="6" s="1"/>
  <c r="R234" i="6" s="1"/>
  <c r="F234" i="6"/>
  <c r="M233" i="6"/>
  <c r="L233" i="6"/>
  <c r="K233" i="6"/>
  <c r="J233" i="6"/>
  <c r="I233" i="6"/>
  <c r="H233" i="6"/>
  <c r="G233" i="6"/>
  <c r="Q233" i="6" s="1"/>
  <c r="R233" i="6" s="1"/>
  <c r="F233" i="6"/>
  <c r="M232" i="6"/>
  <c r="L232" i="6"/>
  <c r="K232" i="6"/>
  <c r="J232" i="6"/>
  <c r="I232" i="6"/>
  <c r="H232" i="6"/>
  <c r="G232" i="6"/>
  <c r="Q232" i="6" s="1"/>
  <c r="R232" i="6" s="1"/>
  <c r="F232" i="6"/>
  <c r="M231" i="6"/>
  <c r="L231" i="6"/>
  <c r="K231" i="6"/>
  <c r="J231" i="6"/>
  <c r="I231" i="6"/>
  <c r="H231" i="6"/>
  <c r="G231" i="6"/>
  <c r="Q231" i="6" s="1"/>
  <c r="R231" i="6" s="1"/>
  <c r="F231" i="6"/>
  <c r="M230" i="6"/>
  <c r="L230" i="6"/>
  <c r="K230" i="6"/>
  <c r="J230" i="6"/>
  <c r="I230" i="6"/>
  <c r="H230" i="6"/>
  <c r="G230" i="6"/>
  <c r="Q230" i="6" s="1"/>
  <c r="R230" i="6" s="1"/>
  <c r="F230" i="6"/>
  <c r="M229" i="6"/>
  <c r="L229" i="6"/>
  <c r="K229" i="6"/>
  <c r="J229" i="6"/>
  <c r="I229" i="6"/>
  <c r="H229" i="6"/>
  <c r="G229" i="6"/>
  <c r="Q229" i="6" s="1"/>
  <c r="R229" i="6" s="1"/>
  <c r="F229" i="6"/>
  <c r="M228" i="6"/>
  <c r="L228" i="6"/>
  <c r="K228" i="6"/>
  <c r="J228" i="6"/>
  <c r="I228" i="6"/>
  <c r="H228" i="6"/>
  <c r="G228" i="6"/>
  <c r="Q228" i="6" s="1"/>
  <c r="R228" i="6" s="1"/>
  <c r="F228" i="6"/>
  <c r="M227" i="6"/>
  <c r="L227" i="6"/>
  <c r="K227" i="6"/>
  <c r="J227" i="6"/>
  <c r="I227" i="6"/>
  <c r="H227" i="6"/>
  <c r="G227" i="6"/>
  <c r="Q227" i="6" s="1"/>
  <c r="R227" i="6" s="1"/>
  <c r="F227" i="6"/>
  <c r="M226" i="6"/>
  <c r="L226" i="6"/>
  <c r="K226" i="6"/>
  <c r="J226" i="6"/>
  <c r="I226" i="6"/>
  <c r="H226" i="6"/>
  <c r="G226" i="6"/>
  <c r="Q226" i="6" s="1"/>
  <c r="R226" i="6" s="1"/>
  <c r="F226" i="6"/>
  <c r="M225" i="6"/>
  <c r="L225" i="6"/>
  <c r="K225" i="6"/>
  <c r="J225" i="6"/>
  <c r="I225" i="6"/>
  <c r="H225" i="6"/>
  <c r="G225" i="6"/>
  <c r="Q225" i="6" s="1"/>
  <c r="R225" i="6" s="1"/>
  <c r="F225" i="6"/>
  <c r="M224" i="6"/>
  <c r="L224" i="6"/>
  <c r="K224" i="6"/>
  <c r="J224" i="6"/>
  <c r="I224" i="6"/>
  <c r="H224" i="6"/>
  <c r="G224" i="6"/>
  <c r="Q224" i="6" s="1"/>
  <c r="R224" i="6" s="1"/>
  <c r="F224" i="6"/>
  <c r="M223" i="6"/>
  <c r="L223" i="6"/>
  <c r="K223" i="6"/>
  <c r="J223" i="6"/>
  <c r="I223" i="6"/>
  <c r="H223" i="6"/>
  <c r="G223" i="6"/>
  <c r="Q223" i="6" s="1"/>
  <c r="R223" i="6" s="1"/>
  <c r="F223" i="6"/>
  <c r="M222" i="6"/>
  <c r="L222" i="6"/>
  <c r="K222" i="6"/>
  <c r="J222" i="6"/>
  <c r="I222" i="6"/>
  <c r="H222" i="6"/>
  <c r="G222" i="6"/>
  <c r="Q222" i="6" s="1"/>
  <c r="R222" i="6" s="1"/>
  <c r="F222" i="6"/>
  <c r="M221" i="6"/>
  <c r="L221" i="6"/>
  <c r="K221" i="6"/>
  <c r="J221" i="6"/>
  <c r="I221" i="6"/>
  <c r="H221" i="6"/>
  <c r="G221" i="6"/>
  <c r="Q221" i="6" s="1"/>
  <c r="R221" i="6" s="1"/>
  <c r="F221" i="6"/>
  <c r="M220" i="6"/>
  <c r="L220" i="6"/>
  <c r="K220" i="6"/>
  <c r="J220" i="6"/>
  <c r="I220" i="6"/>
  <c r="H220" i="6"/>
  <c r="G220" i="6"/>
  <c r="Q220" i="6" s="1"/>
  <c r="R220" i="6" s="1"/>
  <c r="F220" i="6"/>
  <c r="M219" i="6"/>
  <c r="L219" i="6"/>
  <c r="K219" i="6"/>
  <c r="J219" i="6"/>
  <c r="I219" i="6"/>
  <c r="H219" i="6"/>
  <c r="G219" i="6"/>
  <c r="Q219" i="6" s="1"/>
  <c r="R219" i="6" s="1"/>
  <c r="F219" i="6"/>
  <c r="M218" i="6"/>
  <c r="L218" i="6"/>
  <c r="K218" i="6"/>
  <c r="J218" i="6"/>
  <c r="I218" i="6"/>
  <c r="H218" i="6"/>
  <c r="G218" i="6"/>
  <c r="Q218" i="6" s="1"/>
  <c r="R218" i="6" s="1"/>
  <c r="F218" i="6"/>
  <c r="M217" i="6"/>
  <c r="L217" i="6"/>
  <c r="K217" i="6"/>
  <c r="J217" i="6"/>
  <c r="I217" i="6"/>
  <c r="H217" i="6"/>
  <c r="G217" i="6"/>
  <c r="Q217" i="6" s="1"/>
  <c r="R217" i="6" s="1"/>
  <c r="F217" i="6"/>
  <c r="M216" i="6"/>
  <c r="L216" i="6"/>
  <c r="K216" i="6"/>
  <c r="J216" i="6"/>
  <c r="I216" i="6"/>
  <c r="H216" i="6"/>
  <c r="G216" i="6"/>
  <c r="Q216" i="6" s="1"/>
  <c r="R216" i="6" s="1"/>
  <c r="F216" i="6"/>
  <c r="M215" i="6"/>
  <c r="L215" i="6"/>
  <c r="K215" i="6"/>
  <c r="J215" i="6"/>
  <c r="I215" i="6"/>
  <c r="H215" i="6"/>
  <c r="G215" i="6"/>
  <c r="Q215" i="6" s="1"/>
  <c r="R215" i="6" s="1"/>
  <c r="F215" i="6"/>
  <c r="M214" i="6"/>
  <c r="L214" i="6"/>
  <c r="K214" i="6"/>
  <c r="J214" i="6"/>
  <c r="I214" i="6"/>
  <c r="H214" i="6"/>
  <c r="G214" i="6"/>
  <c r="Q214" i="6" s="1"/>
  <c r="R214" i="6" s="1"/>
  <c r="F214" i="6"/>
  <c r="M213" i="6"/>
  <c r="L213" i="6"/>
  <c r="K213" i="6"/>
  <c r="J213" i="6"/>
  <c r="I213" i="6"/>
  <c r="H213" i="6"/>
  <c r="G213" i="6"/>
  <c r="Q213" i="6" s="1"/>
  <c r="R213" i="6" s="1"/>
  <c r="F213" i="6"/>
  <c r="M212" i="6"/>
  <c r="L212" i="6"/>
  <c r="K212" i="6"/>
  <c r="J212" i="6"/>
  <c r="I212" i="6"/>
  <c r="H212" i="6"/>
  <c r="G212" i="6"/>
  <c r="Q212" i="6" s="1"/>
  <c r="R212" i="6" s="1"/>
  <c r="F212" i="6"/>
  <c r="M211" i="6"/>
  <c r="L211" i="6"/>
  <c r="K211" i="6"/>
  <c r="J211" i="6"/>
  <c r="I211" i="6"/>
  <c r="H211" i="6"/>
  <c r="G211" i="6"/>
  <c r="Q211" i="6" s="1"/>
  <c r="R211" i="6" s="1"/>
  <c r="F211" i="6"/>
  <c r="M210" i="6"/>
  <c r="L210" i="6"/>
  <c r="K210" i="6"/>
  <c r="J210" i="6"/>
  <c r="I210" i="6"/>
  <c r="H210" i="6"/>
  <c r="G210" i="6"/>
  <c r="Q210" i="6" s="1"/>
  <c r="R210" i="6" s="1"/>
  <c r="F210" i="6"/>
  <c r="M209" i="6"/>
  <c r="L209" i="6"/>
  <c r="K209" i="6"/>
  <c r="J209" i="6"/>
  <c r="I209" i="6"/>
  <c r="H209" i="6"/>
  <c r="G209" i="6"/>
  <c r="Q209" i="6" s="1"/>
  <c r="R209" i="6" s="1"/>
  <c r="F209" i="6"/>
  <c r="M208" i="6"/>
  <c r="L208" i="6"/>
  <c r="K208" i="6"/>
  <c r="J208" i="6"/>
  <c r="I208" i="6"/>
  <c r="H208" i="6"/>
  <c r="G208" i="6"/>
  <c r="Q208" i="6" s="1"/>
  <c r="R208" i="6" s="1"/>
  <c r="F208" i="6"/>
  <c r="M207" i="6"/>
  <c r="L207" i="6"/>
  <c r="K207" i="6"/>
  <c r="J207" i="6"/>
  <c r="I207" i="6"/>
  <c r="H207" i="6"/>
  <c r="G207" i="6"/>
  <c r="Q207" i="6" s="1"/>
  <c r="R207" i="6" s="1"/>
  <c r="F207" i="6"/>
  <c r="M206" i="6"/>
  <c r="L206" i="6"/>
  <c r="K206" i="6"/>
  <c r="J206" i="6"/>
  <c r="I206" i="6"/>
  <c r="H206" i="6"/>
  <c r="G206" i="6"/>
  <c r="Q206" i="6" s="1"/>
  <c r="R206" i="6" s="1"/>
  <c r="F206" i="6"/>
  <c r="M205" i="6"/>
  <c r="L205" i="6"/>
  <c r="K205" i="6"/>
  <c r="J205" i="6"/>
  <c r="I205" i="6"/>
  <c r="H205" i="6"/>
  <c r="G205" i="6"/>
  <c r="Q205" i="6" s="1"/>
  <c r="R205" i="6" s="1"/>
  <c r="F205" i="6"/>
  <c r="M204" i="6"/>
  <c r="L204" i="6"/>
  <c r="K204" i="6"/>
  <c r="J204" i="6"/>
  <c r="I204" i="6"/>
  <c r="H204" i="6"/>
  <c r="G204" i="6"/>
  <c r="Q204" i="6" s="1"/>
  <c r="R204" i="6" s="1"/>
  <c r="F204" i="6"/>
  <c r="M203" i="6"/>
  <c r="L203" i="6"/>
  <c r="K203" i="6"/>
  <c r="J203" i="6"/>
  <c r="I203" i="6"/>
  <c r="H203" i="6"/>
  <c r="G203" i="6"/>
  <c r="Q203" i="6" s="1"/>
  <c r="R203" i="6" s="1"/>
  <c r="F203" i="6"/>
  <c r="M202" i="6"/>
  <c r="L202" i="6"/>
  <c r="K202" i="6"/>
  <c r="J202" i="6"/>
  <c r="I202" i="6"/>
  <c r="H202" i="6"/>
  <c r="G202" i="6"/>
  <c r="Q202" i="6" s="1"/>
  <c r="R202" i="6" s="1"/>
  <c r="F202" i="6"/>
  <c r="M201" i="6"/>
  <c r="L201" i="6"/>
  <c r="K201" i="6"/>
  <c r="J201" i="6"/>
  <c r="I201" i="6"/>
  <c r="H201" i="6"/>
  <c r="G201" i="6"/>
  <c r="Q201" i="6" s="1"/>
  <c r="R201" i="6" s="1"/>
  <c r="F201" i="6"/>
  <c r="M200" i="6"/>
  <c r="L200" i="6"/>
  <c r="K200" i="6"/>
  <c r="J200" i="6"/>
  <c r="I200" i="6"/>
  <c r="H200" i="6"/>
  <c r="G200" i="6"/>
  <c r="Q200" i="6" s="1"/>
  <c r="R200" i="6" s="1"/>
  <c r="F200" i="6"/>
  <c r="M199" i="6"/>
  <c r="L199" i="6"/>
  <c r="K199" i="6"/>
  <c r="J199" i="6"/>
  <c r="I199" i="6"/>
  <c r="H199" i="6"/>
  <c r="G199" i="6"/>
  <c r="Q199" i="6" s="1"/>
  <c r="R199" i="6" s="1"/>
  <c r="F199" i="6"/>
  <c r="M198" i="6"/>
  <c r="L198" i="6"/>
  <c r="K198" i="6"/>
  <c r="J198" i="6"/>
  <c r="I198" i="6"/>
  <c r="H198" i="6"/>
  <c r="G198" i="6"/>
  <c r="Q198" i="6" s="1"/>
  <c r="R198" i="6" s="1"/>
  <c r="F198" i="6"/>
  <c r="M197" i="6"/>
  <c r="L197" i="6"/>
  <c r="K197" i="6"/>
  <c r="J197" i="6"/>
  <c r="I197" i="6"/>
  <c r="H197" i="6"/>
  <c r="G197" i="6"/>
  <c r="Q197" i="6" s="1"/>
  <c r="R197" i="6" s="1"/>
  <c r="F197" i="6"/>
  <c r="M196" i="6"/>
  <c r="L196" i="6"/>
  <c r="K196" i="6"/>
  <c r="J196" i="6"/>
  <c r="I196" i="6"/>
  <c r="H196" i="6"/>
  <c r="G196" i="6"/>
  <c r="Q196" i="6" s="1"/>
  <c r="R196" i="6" s="1"/>
  <c r="F196" i="6"/>
  <c r="M195" i="6"/>
  <c r="L195" i="6"/>
  <c r="K195" i="6"/>
  <c r="J195" i="6"/>
  <c r="I195" i="6"/>
  <c r="H195" i="6"/>
  <c r="G195" i="6"/>
  <c r="Q195" i="6" s="1"/>
  <c r="R195" i="6" s="1"/>
  <c r="F195" i="6"/>
  <c r="M194" i="6"/>
  <c r="L194" i="6"/>
  <c r="K194" i="6"/>
  <c r="J194" i="6"/>
  <c r="I194" i="6"/>
  <c r="H194" i="6"/>
  <c r="G194" i="6"/>
  <c r="Q194" i="6" s="1"/>
  <c r="R194" i="6" s="1"/>
  <c r="F194" i="6"/>
  <c r="M193" i="6"/>
  <c r="L193" i="6"/>
  <c r="K193" i="6"/>
  <c r="J193" i="6"/>
  <c r="I193" i="6"/>
  <c r="H193" i="6"/>
  <c r="G193" i="6"/>
  <c r="Q193" i="6" s="1"/>
  <c r="R193" i="6" s="1"/>
  <c r="F193" i="6"/>
  <c r="M192" i="6"/>
  <c r="L192" i="6"/>
  <c r="K192" i="6"/>
  <c r="J192" i="6"/>
  <c r="I192" i="6"/>
  <c r="H192" i="6"/>
  <c r="G192" i="6"/>
  <c r="Q192" i="6" s="1"/>
  <c r="R192" i="6" s="1"/>
  <c r="F192" i="6"/>
  <c r="M191" i="6"/>
  <c r="L191" i="6"/>
  <c r="K191" i="6"/>
  <c r="J191" i="6"/>
  <c r="I191" i="6"/>
  <c r="H191" i="6"/>
  <c r="G191" i="6"/>
  <c r="Q191" i="6" s="1"/>
  <c r="R191" i="6" s="1"/>
  <c r="F191" i="6"/>
  <c r="M190" i="6"/>
  <c r="L190" i="6"/>
  <c r="K190" i="6"/>
  <c r="J190" i="6"/>
  <c r="I190" i="6"/>
  <c r="H190" i="6"/>
  <c r="G190" i="6"/>
  <c r="Q190" i="6" s="1"/>
  <c r="R190" i="6" s="1"/>
  <c r="F190" i="6"/>
  <c r="M189" i="6"/>
  <c r="L189" i="6"/>
  <c r="K189" i="6"/>
  <c r="J189" i="6"/>
  <c r="I189" i="6"/>
  <c r="H189" i="6"/>
  <c r="G189" i="6"/>
  <c r="Q189" i="6" s="1"/>
  <c r="R189" i="6" s="1"/>
  <c r="F189" i="6"/>
  <c r="M188" i="6"/>
  <c r="L188" i="6"/>
  <c r="K188" i="6"/>
  <c r="J188" i="6"/>
  <c r="I188" i="6"/>
  <c r="H188" i="6"/>
  <c r="G188" i="6"/>
  <c r="Q188" i="6" s="1"/>
  <c r="R188" i="6" s="1"/>
  <c r="F188" i="6"/>
  <c r="M187" i="6"/>
  <c r="L187" i="6"/>
  <c r="K187" i="6"/>
  <c r="J187" i="6"/>
  <c r="I187" i="6"/>
  <c r="H187" i="6"/>
  <c r="G187" i="6"/>
  <c r="Q187" i="6" s="1"/>
  <c r="R187" i="6" s="1"/>
  <c r="F187" i="6"/>
  <c r="M186" i="6"/>
  <c r="L186" i="6"/>
  <c r="K186" i="6"/>
  <c r="J186" i="6"/>
  <c r="I186" i="6"/>
  <c r="H186" i="6"/>
  <c r="G186" i="6"/>
  <c r="Q186" i="6" s="1"/>
  <c r="R186" i="6" s="1"/>
  <c r="F186" i="6"/>
  <c r="M185" i="6"/>
  <c r="L185" i="6"/>
  <c r="K185" i="6"/>
  <c r="J185" i="6"/>
  <c r="I185" i="6"/>
  <c r="H185" i="6"/>
  <c r="G185" i="6"/>
  <c r="Q185" i="6" s="1"/>
  <c r="R185" i="6" s="1"/>
  <c r="F185" i="6"/>
  <c r="M184" i="6"/>
  <c r="L184" i="6"/>
  <c r="K184" i="6"/>
  <c r="J184" i="6"/>
  <c r="I184" i="6"/>
  <c r="H184" i="6"/>
  <c r="G184" i="6"/>
  <c r="Q184" i="6" s="1"/>
  <c r="R184" i="6" s="1"/>
  <c r="F184" i="6"/>
  <c r="M183" i="6"/>
  <c r="L183" i="6"/>
  <c r="K183" i="6"/>
  <c r="J183" i="6"/>
  <c r="I183" i="6"/>
  <c r="H183" i="6"/>
  <c r="G183" i="6"/>
  <c r="Q183" i="6" s="1"/>
  <c r="R183" i="6" s="1"/>
  <c r="F183" i="6"/>
  <c r="M182" i="6"/>
  <c r="L182" i="6"/>
  <c r="K182" i="6"/>
  <c r="J182" i="6"/>
  <c r="I182" i="6"/>
  <c r="H182" i="6"/>
  <c r="G182" i="6"/>
  <c r="Q182" i="6" s="1"/>
  <c r="R182" i="6" s="1"/>
  <c r="F182" i="6"/>
  <c r="M181" i="6"/>
  <c r="L181" i="6"/>
  <c r="K181" i="6"/>
  <c r="J181" i="6"/>
  <c r="I181" i="6"/>
  <c r="H181" i="6"/>
  <c r="G181" i="6"/>
  <c r="Q181" i="6" s="1"/>
  <c r="R181" i="6" s="1"/>
  <c r="F181" i="6"/>
  <c r="M180" i="6"/>
  <c r="L180" i="6"/>
  <c r="K180" i="6"/>
  <c r="J180" i="6"/>
  <c r="I180" i="6"/>
  <c r="H180" i="6"/>
  <c r="G180" i="6"/>
  <c r="Q180" i="6" s="1"/>
  <c r="R180" i="6" s="1"/>
  <c r="F180" i="6"/>
  <c r="M179" i="6"/>
  <c r="L179" i="6"/>
  <c r="K179" i="6"/>
  <c r="J179" i="6"/>
  <c r="I179" i="6"/>
  <c r="H179" i="6"/>
  <c r="G179" i="6"/>
  <c r="Q179" i="6" s="1"/>
  <c r="R179" i="6" s="1"/>
  <c r="F179" i="6"/>
  <c r="M178" i="6"/>
  <c r="L178" i="6"/>
  <c r="K178" i="6"/>
  <c r="J178" i="6"/>
  <c r="I178" i="6"/>
  <c r="H178" i="6"/>
  <c r="G178" i="6"/>
  <c r="Q178" i="6" s="1"/>
  <c r="R178" i="6" s="1"/>
  <c r="F178" i="6"/>
  <c r="M177" i="6"/>
  <c r="L177" i="6"/>
  <c r="K177" i="6"/>
  <c r="J177" i="6"/>
  <c r="I177" i="6"/>
  <c r="H177" i="6"/>
  <c r="G177" i="6"/>
  <c r="Q177" i="6" s="1"/>
  <c r="R177" i="6" s="1"/>
  <c r="F177" i="6"/>
  <c r="M176" i="6"/>
  <c r="L176" i="6"/>
  <c r="K176" i="6"/>
  <c r="J176" i="6"/>
  <c r="I176" i="6"/>
  <c r="H176" i="6"/>
  <c r="G176" i="6"/>
  <c r="Q176" i="6" s="1"/>
  <c r="R176" i="6" s="1"/>
  <c r="F176" i="6"/>
  <c r="M175" i="6"/>
  <c r="L175" i="6"/>
  <c r="K175" i="6"/>
  <c r="J175" i="6"/>
  <c r="I175" i="6"/>
  <c r="H175" i="6"/>
  <c r="G175" i="6"/>
  <c r="Q175" i="6" s="1"/>
  <c r="R175" i="6" s="1"/>
  <c r="F175" i="6"/>
  <c r="M174" i="6"/>
  <c r="L174" i="6"/>
  <c r="K174" i="6"/>
  <c r="J174" i="6"/>
  <c r="I174" i="6"/>
  <c r="H174" i="6"/>
  <c r="G174" i="6"/>
  <c r="Q174" i="6" s="1"/>
  <c r="R174" i="6" s="1"/>
  <c r="F174" i="6"/>
  <c r="M173" i="6"/>
  <c r="L173" i="6"/>
  <c r="K173" i="6"/>
  <c r="J173" i="6"/>
  <c r="I173" i="6"/>
  <c r="H173" i="6"/>
  <c r="G173" i="6"/>
  <c r="Q173" i="6" s="1"/>
  <c r="R173" i="6" s="1"/>
  <c r="F173" i="6"/>
  <c r="M172" i="6"/>
  <c r="L172" i="6"/>
  <c r="K172" i="6"/>
  <c r="J172" i="6"/>
  <c r="I172" i="6"/>
  <c r="H172" i="6"/>
  <c r="G172" i="6"/>
  <c r="Q172" i="6" s="1"/>
  <c r="R172" i="6" s="1"/>
  <c r="F172" i="6"/>
  <c r="M171" i="6"/>
  <c r="L171" i="6"/>
  <c r="K171" i="6"/>
  <c r="J171" i="6"/>
  <c r="I171" i="6"/>
  <c r="H171" i="6"/>
  <c r="G171" i="6"/>
  <c r="Q171" i="6" s="1"/>
  <c r="R171" i="6" s="1"/>
  <c r="F171" i="6"/>
  <c r="M170" i="6"/>
  <c r="L170" i="6"/>
  <c r="K170" i="6"/>
  <c r="J170" i="6"/>
  <c r="I170" i="6"/>
  <c r="H170" i="6"/>
  <c r="G170" i="6"/>
  <c r="Q170" i="6" s="1"/>
  <c r="R170" i="6" s="1"/>
  <c r="F170" i="6"/>
  <c r="M169" i="6"/>
  <c r="L169" i="6"/>
  <c r="K169" i="6"/>
  <c r="J169" i="6"/>
  <c r="I169" i="6"/>
  <c r="H169" i="6"/>
  <c r="G169" i="6"/>
  <c r="Q169" i="6" s="1"/>
  <c r="R169" i="6" s="1"/>
  <c r="F169" i="6"/>
  <c r="M168" i="6"/>
  <c r="L168" i="6"/>
  <c r="K168" i="6"/>
  <c r="J168" i="6"/>
  <c r="I168" i="6"/>
  <c r="H168" i="6"/>
  <c r="G168" i="6"/>
  <c r="Q168" i="6" s="1"/>
  <c r="R168" i="6" s="1"/>
  <c r="F168" i="6"/>
  <c r="M167" i="6"/>
  <c r="L167" i="6"/>
  <c r="K167" i="6"/>
  <c r="J167" i="6"/>
  <c r="I167" i="6"/>
  <c r="H167" i="6"/>
  <c r="G167" i="6"/>
  <c r="Q167" i="6" s="1"/>
  <c r="R167" i="6" s="1"/>
  <c r="F167" i="6"/>
  <c r="M166" i="6"/>
  <c r="L166" i="6"/>
  <c r="K166" i="6"/>
  <c r="J166" i="6"/>
  <c r="I166" i="6"/>
  <c r="H166" i="6"/>
  <c r="G166" i="6"/>
  <c r="Q166" i="6" s="1"/>
  <c r="R166" i="6" s="1"/>
  <c r="F166" i="6"/>
  <c r="M165" i="6"/>
  <c r="L165" i="6"/>
  <c r="K165" i="6"/>
  <c r="J165" i="6"/>
  <c r="I165" i="6"/>
  <c r="H165" i="6"/>
  <c r="G165" i="6"/>
  <c r="Q165" i="6" s="1"/>
  <c r="R165" i="6" s="1"/>
  <c r="F165" i="6"/>
  <c r="M164" i="6"/>
  <c r="L164" i="6"/>
  <c r="K164" i="6"/>
  <c r="J164" i="6"/>
  <c r="I164" i="6"/>
  <c r="H164" i="6"/>
  <c r="G164" i="6"/>
  <c r="Q164" i="6" s="1"/>
  <c r="R164" i="6" s="1"/>
  <c r="F164" i="6"/>
  <c r="M163" i="6"/>
  <c r="L163" i="6"/>
  <c r="K163" i="6"/>
  <c r="J163" i="6"/>
  <c r="I163" i="6"/>
  <c r="H163" i="6"/>
  <c r="G163" i="6"/>
  <c r="Q163" i="6" s="1"/>
  <c r="R163" i="6" s="1"/>
  <c r="F163" i="6"/>
  <c r="M162" i="6"/>
  <c r="L162" i="6"/>
  <c r="K162" i="6"/>
  <c r="J162" i="6"/>
  <c r="I162" i="6"/>
  <c r="H162" i="6"/>
  <c r="G162" i="6"/>
  <c r="Q162" i="6" s="1"/>
  <c r="R162" i="6" s="1"/>
  <c r="F162" i="6"/>
  <c r="M161" i="6"/>
  <c r="L161" i="6"/>
  <c r="K161" i="6"/>
  <c r="J161" i="6"/>
  <c r="I161" i="6"/>
  <c r="H161" i="6"/>
  <c r="G161" i="6"/>
  <c r="Q161" i="6" s="1"/>
  <c r="R161" i="6" s="1"/>
  <c r="F161" i="6"/>
  <c r="M160" i="6"/>
  <c r="L160" i="6"/>
  <c r="K160" i="6"/>
  <c r="J160" i="6"/>
  <c r="I160" i="6"/>
  <c r="H160" i="6"/>
  <c r="G160" i="6"/>
  <c r="Q160" i="6" s="1"/>
  <c r="R160" i="6" s="1"/>
  <c r="F160" i="6"/>
  <c r="M159" i="6"/>
  <c r="L159" i="6"/>
  <c r="K159" i="6"/>
  <c r="J159" i="6"/>
  <c r="I159" i="6"/>
  <c r="H159" i="6"/>
  <c r="G159" i="6"/>
  <c r="Q159" i="6" s="1"/>
  <c r="R159" i="6" s="1"/>
  <c r="F159" i="6"/>
  <c r="M158" i="6"/>
  <c r="L158" i="6"/>
  <c r="K158" i="6"/>
  <c r="J158" i="6"/>
  <c r="I158" i="6"/>
  <c r="H158" i="6"/>
  <c r="G158" i="6"/>
  <c r="Q158" i="6" s="1"/>
  <c r="R158" i="6" s="1"/>
  <c r="F158" i="6"/>
  <c r="M157" i="6"/>
  <c r="L157" i="6"/>
  <c r="K157" i="6"/>
  <c r="J157" i="6"/>
  <c r="I157" i="6"/>
  <c r="H157" i="6"/>
  <c r="G157" i="6"/>
  <c r="Q157" i="6" s="1"/>
  <c r="R157" i="6" s="1"/>
  <c r="F157" i="6"/>
  <c r="M156" i="6"/>
  <c r="L156" i="6"/>
  <c r="K156" i="6"/>
  <c r="J156" i="6"/>
  <c r="I156" i="6"/>
  <c r="H156" i="6"/>
  <c r="G156" i="6"/>
  <c r="Q156" i="6" s="1"/>
  <c r="R156" i="6" s="1"/>
  <c r="F156" i="6"/>
  <c r="M155" i="6"/>
  <c r="L155" i="6"/>
  <c r="K155" i="6"/>
  <c r="J155" i="6"/>
  <c r="I155" i="6"/>
  <c r="H155" i="6"/>
  <c r="G155" i="6"/>
  <c r="Q155" i="6" s="1"/>
  <c r="R155" i="6" s="1"/>
  <c r="F155" i="6"/>
  <c r="M154" i="6"/>
  <c r="L154" i="6"/>
  <c r="K154" i="6"/>
  <c r="J154" i="6"/>
  <c r="I154" i="6"/>
  <c r="H154" i="6"/>
  <c r="G154" i="6"/>
  <c r="Q154" i="6" s="1"/>
  <c r="R154" i="6" s="1"/>
  <c r="F154" i="6"/>
  <c r="M153" i="6"/>
  <c r="L153" i="6"/>
  <c r="K153" i="6"/>
  <c r="J153" i="6"/>
  <c r="I153" i="6"/>
  <c r="H153" i="6"/>
  <c r="G153" i="6"/>
  <c r="Q153" i="6" s="1"/>
  <c r="R153" i="6" s="1"/>
  <c r="F153" i="6"/>
  <c r="M152" i="6"/>
  <c r="L152" i="6"/>
  <c r="K152" i="6"/>
  <c r="J152" i="6"/>
  <c r="I152" i="6"/>
  <c r="H152" i="6"/>
  <c r="G152" i="6"/>
  <c r="Q152" i="6" s="1"/>
  <c r="R152" i="6" s="1"/>
  <c r="F152" i="6"/>
  <c r="M151" i="6"/>
  <c r="L151" i="6"/>
  <c r="K151" i="6"/>
  <c r="J151" i="6"/>
  <c r="I151" i="6"/>
  <c r="H151" i="6"/>
  <c r="G151" i="6"/>
  <c r="Q151" i="6" s="1"/>
  <c r="R151" i="6" s="1"/>
  <c r="F151" i="6"/>
  <c r="M150" i="6"/>
  <c r="L150" i="6"/>
  <c r="K150" i="6"/>
  <c r="J150" i="6"/>
  <c r="I150" i="6"/>
  <c r="H150" i="6"/>
  <c r="G150" i="6"/>
  <c r="Q150" i="6" s="1"/>
  <c r="R150" i="6" s="1"/>
  <c r="F150" i="6"/>
  <c r="M149" i="6"/>
  <c r="L149" i="6"/>
  <c r="K149" i="6"/>
  <c r="J149" i="6"/>
  <c r="I149" i="6"/>
  <c r="H149" i="6"/>
  <c r="G149" i="6"/>
  <c r="Q149" i="6" s="1"/>
  <c r="R149" i="6" s="1"/>
  <c r="F149" i="6"/>
  <c r="M148" i="6"/>
  <c r="L148" i="6"/>
  <c r="K148" i="6"/>
  <c r="J148" i="6"/>
  <c r="I148" i="6"/>
  <c r="H148" i="6"/>
  <c r="G148" i="6"/>
  <c r="Q148" i="6" s="1"/>
  <c r="R148" i="6" s="1"/>
  <c r="F148" i="6"/>
  <c r="M147" i="6"/>
  <c r="L147" i="6"/>
  <c r="K147" i="6"/>
  <c r="J147" i="6"/>
  <c r="I147" i="6"/>
  <c r="H147" i="6"/>
  <c r="G147" i="6"/>
  <c r="Q147" i="6" s="1"/>
  <c r="R147" i="6" s="1"/>
  <c r="F147" i="6"/>
  <c r="M146" i="6"/>
  <c r="L146" i="6"/>
  <c r="K146" i="6"/>
  <c r="J146" i="6"/>
  <c r="I146" i="6"/>
  <c r="H146" i="6"/>
  <c r="G146" i="6"/>
  <c r="Q146" i="6" s="1"/>
  <c r="R146" i="6" s="1"/>
  <c r="F146" i="6"/>
  <c r="M145" i="6"/>
  <c r="L145" i="6"/>
  <c r="K145" i="6"/>
  <c r="J145" i="6"/>
  <c r="I145" i="6"/>
  <c r="H145" i="6"/>
  <c r="G145" i="6"/>
  <c r="Q145" i="6" s="1"/>
  <c r="R145" i="6" s="1"/>
  <c r="F145" i="6"/>
  <c r="M144" i="6"/>
  <c r="L144" i="6"/>
  <c r="K144" i="6"/>
  <c r="J144" i="6"/>
  <c r="I144" i="6"/>
  <c r="H144" i="6"/>
  <c r="G144" i="6"/>
  <c r="Q144" i="6" s="1"/>
  <c r="R144" i="6" s="1"/>
  <c r="F144" i="6"/>
  <c r="M143" i="6"/>
  <c r="L143" i="6"/>
  <c r="K143" i="6"/>
  <c r="J143" i="6"/>
  <c r="I143" i="6"/>
  <c r="H143" i="6"/>
  <c r="G143" i="6"/>
  <c r="Q143" i="6" s="1"/>
  <c r="R143" i="6" s="1"/>
  <c r="F143" i="6"/>
  <c r="M142" i="6"/>
  <c r="L142" i="6"/>
  <c r="K142" i="6"/>
  <c r="J142" i="6"/>
  <c r="I142" i="6"/>
  <c r="H142" i="6"/>
  <c r="G142" i="6"/>
  <c r="Q142" i="6" s="1"/>
  <c r="R142" i="6" s="1"/>
  <c r="F142" i="6"/>
  <c r="M141" i="6"/>
  <c r="L141" i="6"/>
  <c r="K141" i="6"/>
  <c r="J141" i="6"/>
  <c r="I141" i="6"/>
  <c r="H141" i="6"/>
  <c r="G141" i="6"/>
  <c r="Q141" i="6" s="1"/>
  <c r="R141" i="6" s="1"/>
  <c r="F141" i="6"/>
  <c r="M140" i="6"/>
  <c r="L140" i="6"/>
  <c r="K140" i="6"/>
  <c r="J140" i="6"/>
  <c r="I140" i="6"/>
  <c r="H140" i="6"/>
  <c r="G140" i="6"/>
  <c r="Q140" i="6" s="1"/>
  <c r="R140" i="6" s="1"/>
  <c r="F140" i="6"/>
  <c r="M139" i="6"/>
  <c r="L139" i="6"/>
  <c r="K139" i="6"/>
  <c r="J139" i="6"/>
  <c r="I139" i="6"/>
  <c r="H139" i="6"/>
  <c r="G139" i="6"/>
  <c r="Q139" i="6" s="1"/>
  <c r="R139" i="6" s="1"/>
  <c r="F139" i="6"/>
  <c r="M138" i="6"/>
  <c r="L138" i="6"/>
  <c r="K138" i="6"/>
  <c r="J138" i="6"/>
  <c r="I138" i="6"/>
  <c r="H138" i="6"/>
  <c r="G138" i="6"/>
  <c r="Q138" i="6" s="1"/>
  <c r="R138" i="6" s="1"/>
  <c r="F138" i="6"/>
  <c r="M137" i="6"/>
  <c r="L137" i="6"/>
  <c r="K137" i="6"/>
  <c r="J137" i="6"/>
  <c r="I137" i="6"/>
  <c r="H137" i="6"/>
  <c r="G137" i="6"/>
  <c r="Q137" i="6" s="1"/>
  <c r="R137" i="6" s="1"/>
  <c r="F137" i="6"/>
  <c r="M136" i="6"/>
  <c r="L136" i="6"/>
  <c r="K136" i="6"/>
  <c r="J136" i="6"/>
  <c r="I136" i="6"/>
  <c r="H136" i="6"/>
  <c r="G136" i="6"/>
  <c r="Q136" i="6" s="1"/>
  <c r="R136" i="6" s="1"/>
  <c r="F136" i="6"/>
  <c r="M135" i="6"/>
  <c r="L135" i="6"/>
  <c r="K135" i="6"/>
  <c r="J135" i="6"/>
  <c r="I135" i="6"/>
  <c r="H135" i="6"/>
  <c r="G135" i="6"/>
  <c r="Q135" i="6" s="1"/>
  <c r="R135" i="6" s="1"/>
  <c r="F135" i="6"/>
  <c r="M134" i="6"/>
  <c r="L134" i="6"/>
  <c r="K134" i="6"/>
  <c r="J134" i="6"/>
  <c r="I134" i="6"/>
  <c r="H134" i="6"/>
  <c r="G134" i="6"/>
  <c r="Q134" i="6" s="1"/>
  <c r="R134" i="6" s="1"/>
  <c r="F134" i="6"/>
  <c r="M133" i="6"/>
  <c r="L133" i="6"/>
  <c r="K133" i="6"/>
  <c r="J133" i="6"/>
  <c r="I133" i="6"/>
  <c r="H133" i="6"/>
  <c r="G133" i="6"/>
  <c r="Q133" i="6" s="1"/>
  <c r="R133" i="6" s="1"/>
  <c r="F133" i="6"/>
  <c r="M132" i="6"/>
  <c r="L132" i="6"/>
  <c r="K132" i="6"/>
  <c r="J132" i="6"/>
  <c r="I132" i="6"/>
  <c r="H132" i="6"/>
  <c r="G132" i="6"/>
  <c r="Q132" i="6" s="1"/>
  <c r="R132" i="6" s="1"/>
  <c r="F132" i="6"/>
  <c r="M131" i="6"/>
  <c r="L131" i="6"/>
  <c r="K131" i="6"/>
  <c r="J131" i="6"/>
  <c r="I131" i="6"/>
  <c r="H131" i="6"/>
  <c r="G131" i="6"/>
  <c r="Q131" i="6" s="1"/>
  <c r="R131" i="6" s="1"/>
  <c r="F131" i="6"/>
  <c r="M130" i="6"/>
  <c r="L130" i="6"/>
  <c r="K130" i="6"/>
  <c r="J130" i="6"/>
  <c r="I130" i="6"/>
  <c r="H130" i="6"/>
  <c r="G130" i="6"/>
  <c r="Q130" i="6" s="1"/>
  <c r="R130" i="6" s="1"/>
  <c r="F130" i="6"/>
  <c r="M129" i="6"/>
  <c r="L129" i="6"/>
  <c r="K129" i="6"/>
  <c r="J129" i="6"/>
  <c r="I129" i="6"/>
  <c r="H129" i="6"/>
  <c r="G129" i="6"/>
  <c r="Q129" i="6" s="1"/>
  <c r="R129" i="6" s="1"/>
  <c r="F129" i="6"/>
  <c r="M128" i="6"/>
  <c r="L128" i="6"/>
  <c r="K128" i="6"/>
  <c r="J128" i="6"/>
  <c r="I128" i="6"/>
  <c r="H128" i="6"/>
  <c r="G128" i="6"/>
  <c r="Q128" i="6" s="1"/>
  <c r="R128" i="6" s="1"/>
  <c r="F128" i="6"/>
  <c r="M127" i="6"/>
  <c r="L127" i="6"/>
  <c r="K127" i="6"/>
  <c r="J127" i="6"/>
  <c r="I127" i="6"/>
  <c r="H127" i="6"/>
  <c r="G127" i="6"/>
  <c r="Q127" i="6" s="1"/>
  <c r="R127" i="6" s="1"/>
  <c r="F127" i="6"/>
  <c r="M126" i="6"/>
  <c r="L126" i="6"/>
  <c r="K126" i="6"/>
  <c r="J126" i="6"/>
  <c r="I126" i="6"/>
  <c r="H126" i="6"/>
  <c r="G126" i="6"/>
  <c r="Q126" i="6" s="1"/>
  <c r="R126" i="6" s="1"/>
  <c r="F126" i="6"/>
  <c r="M125" i="6"/>
  <c r="L125" i="6"/>
  <c r="K125" i="6"/>
  <c r="J125" i="6"/>
  <c r="I125" i="6"/>
  <c r="H125" i="6"/>
  <c r="G125" i="6"/>
  <c r="Q125" i="6" s="1"/>
  <c r="R125" i="6" s="1"/>
  <c r="F125" i="6"/>
  <c r="M124" i="6"/>
  <c r="L124" i="6"/>
  <c r="K124" i="6"/>
  <c r="J124" i="6"/>
  <c r="I124" i="6"/>
  <c r="H124" i="6"/>
  <c r="G124" i="6"/>
  <c r="Q124" i="6" s="1"/>
  <c r="R124" i="6" s="1"/>
  <c r="F124" i="6"/>
  <c r="M123" i="6"/>
  <c r="L123" i="6"/>
  <c r="K123" i="6"/>
  <c r="J123" i="6"/>
  <c r="I123" i="6"/>
  <c r="H123" i="6"/>
  <c r="G123" i="6"/>
  <c r="Q123" i="6" s="1"/>
  <c r="R123" i="6" s="1"/>
  <c r="F123" i="6"/>
  <c r="M122" i="6"/>
  <c r="L122" i="6"/>
  <c r="K122" i="6"/>
  <c r="J122" i="6"/>
  <c r="I122" i="6"/>
  <c r="H122" i="6"/>
  <c r="G122" i="6"/>
  <c r="Q122" i="6" s="1"/>
  <c r="R122" i="6" s="1"/>
  <c r="F122" i="6"/>
  <c r="M121" i="6"/>
  <c r="L121" i="6"/>
  <c r="K121" i="6"/>
  <c r="J121" i="6"/>
  <c r="I121" i="6"/>
  <c r="H121" i="6"/>
  <c r="G121" i="6"/>
  <c r="Q121" i="6" s="1"/>
  <c r="R121" i="6" s="1"/>
  <c r="F121" i="6"/>
  <c r="M120" i="6"/>
  <c r="L120" i="6"/>
  <c r="K120" i="6"/>
  <c r="J120" i="6"/>
  <c r="I120" i="6"/>
  <c r="H120" i="6"/>
  <c r="G120" i="6"/>
  <c r="Q120" i="6" s="1"/>
  <c r="R120" i="6" s="1"/>
  <c r="F120" i="6"/>
  <c r="M119" i="6"/>
  <c r="L119" i="6"/>
  <c r="K119" i="6"/>
  <c r="J119" i="6"/>
  <c r="I119" i="6"/>
  <c r="H119" i="6"/>
  <c r="G119" i="6"/>
  <c r="Q119" i="6" s="1"/>
  <c r="R119" i="6" s="1"/>
  <c r="F119" i="6"/>
  <c r="M118" i="6"/>
  <c r="L118" i="6"/>
  <c r="K118" i="6"/>
  <c r="J118" i="6"/>
  <c r="I118" i="6"/>
  <c r="H118" i="6"/>
  <c r="G118" i="6"/>
  <c r="Q118" i="6" s="1"/>
  <c r="R118" i="6" s="1"/>
  <c r="F118" i="6"/>
  <c r="M117" i="6"/>
  <c r="L117" i="6"/>
  <c r="K117" i="6"/>
  <c r="J117" i="6"/>
  <c r="I117" i="6"/>
  <c r="H117" i="6"/>
  <c r="G117" i="6"/>
  <c r="Q117" i="6" s="1"/>
  <c r="R117" i="6" s="1"/>
  <c r="F117" i="6"/>
  <c r="M116" i="6"/>
  <c r="L116" i="6"/>
  <c r="K116" i="6"/>
  <c r="J116" i="6"/>
  <c r="I116" i="6"/>
  <c r="H116" i="6"/>
  <c r="G116" i="6"/>
  <c r="Q116" i="6" s="1"/>
  <c r="R116" i="6" s="1"/>
  <c r="F116" i="6"/>
  <c r="M115" i="6"/>
  <c r="L115" i="6"/>
  <c r="K115" i="6"/>
  <c r="J115" i="6"/>
  <c r="I115" i="6"/>
  <c r="H115" i="6"/>
  <c r="G115" i="6"/>
  <c r="Q115" i="6" s="1"/>
  <c r="R115" i="6" s="1"/>
  <c r="F115" i="6"/>
  <c r="M114" i="6"/>
  <c r="L114" i="6"/>
  <c r="K114" i="6"/>
  <c r="J114" i="6"/>
  <c r="I114" i="6"/>
  <c r="H114" i="6"/>
  <c r="G114" i="6"/>
  <c r="Q114" i="6" s="1"/>
  <c r="R114" i="6" s="1"/>
  <c r="F114" i="6"/>
  <c r="M113" i="6"/>
  <c r="L113" i="6"/>
  <c r="K113" i="6"/>
  <c r="J113" i="6"/>
  <c r="I113" i="6"/>
  <c r="H113" i="6"/>
  <c r="G113" i="6"/>
  <c r="Q113" i="6" s="1"/>
  <c r="R113" i="6" s="1"/>
  <c r="F113" i="6"/>
  <c r="M112" i="6"/>
  <c r="L112" i="6"/>
  <c r="K112" i="6"/>
  <c r="J112" i="6"/>
  <c r="I112" i="6"/>
  <c r="H112" i="6"/>
  <c r="G112" i="6"/>
  <c r="Q112" i="6" s="1"/>
  <c r="R112" i="6" s="1"/>
  <c r="F112" i="6"/>
  <c r="M111" i="6"/>
  <c r="L111" i="6"/>
  <c r="K111" i="6"/>
  <c r="J111" i="6"/>
  <c r="I111" i="6"/>
  <c r="H111" i="6"/>
  <c r="G111" i="6"/>
  <c r="Q111" i="6" s="1"/>
  <c r="R111" i="6" s="1"/>
  <c r="F111" i="6"/>
  <c r="M110" i="6"/>
  <c r="L110" i="6"/>
  <c r="K110" i="6"/>
  <c r="J110" i="6"/>
  <c r="I110" i="6"/>
  <c r="H110" i="6"/>
  <c r="G110" i="6"/>
  <c r="Q110" i="6" s="1"/>
  <c r="R110" i="6" s="1"/>
  <c r="F110" i="6"/>
  <c r="M109" i="6"/>
  <c r="L109" i="6"/>
  <c r="K109" i="6"/>
  <c r="J109" i="6"/>
  <c r="I109" i="6"/>
  <c r="H109" i="6"/>
  <c r="G109" i="6"/>
  <c r="Q109" i="6" s="1"/>
  <c r="R109" i="6" s="1"/>
  <c r="F109" i="6"/>
  <c r="M108" i="6"/>
  <c r="L108" i="6"/>
  <c r="K108" i="6"/>
  <c r="J108" i="6"/>
  <c r="I108" i="6"/>
  <c r="H108" i="6"/>
  <c r="G108" i="6"/>
  <c r="Q108" i="6" s="1"/>
  <c r="R108" i="6" s="1"/>
  <c r="F108" i="6"/>
  <c r="M107" i="6"/>
  <c r="L107" i="6"/>
  <c r="K107" i="6"/>
  <c r="J107" i="6"/>
  <c r="I107" i="6"/>
  <c r="H107" i="6"/>
  <c r="G107" i="6"/>
  <c r="Q107" i="6" s="1"/>
  <c r="R107" i="6" s="1"/>
  <c r="F107" i="6"/>
  <c r="M106" i="6"/>
  <c r="L106" i="6"/>
  <c r="K106" i="6"/>
  <c r="J106" i="6"/>
  <c r="I106" i="6"/>
  <c r="H106" i="6"/>
  <c r="G106" i="6"/>
  <c r="Q106" i="6" s="1"/>
  <c r="R106" i="6" s="1"/>
  <c r="F106" i="6"/>
  <c r="M105" i="6"/>
  <c r="L105" i="6"/>
  <c r="K105" i="6"/>
  <c r="J105" i="6"/>
  <c r="I105" i="6"/>
  <c r="H105" i="6"/>
  <c r="G105" i="6"/>
  <c r="Q105" i="6" s="1"/>
  <c r="R105" i="6" s="1"/>
  <c r="F105" i="6"/>
  <c r="M104" i="6"/>
  <c r="L104" i="6"/>
  <c r="K104" i="6"/>
  <c r="J104" i="6"/>
  <c r="I104" i="6"/>
  <c r="H104" i="6"/>
  <c r="G104" i="6"/>
  <c r="Q104" i="6" s="1"/>
  <c r="R104" i="6" s="1"/>
  <c r="F104" i="6"/>
  <c r="M103" i="6"/>
  <c r="L103" i="6"/>
  <c r="K103" i="6"/>
  <c r="J103" i="6"/>
  <c r="I103" i="6"/>
  <c r="H103" i="6"/>
  <c r="G103" i="6"/>
  <c r="Q103" i="6" s="1"/>
  <c r="R103" i="6" s="1"/>
  <c r="F103" i="6"/>
  <c r="M102" i="6"/>
  <c r="L102" i="6"/>
  <c r="K102" i="6"/>
  <c r="J102" i="6"/>
  <c r="I102" i="6"/>
  <c r="H102" i="6"/>
  <c r="G102" i="6"/>
  <c r="Q102" i="6" s="1"/>
  <c r="R102" i="6" s="1"/>
  <c r="F102" i="6"/>
  <c r="M101" i="6"/>
  <c r="L101" i="6"/>
  <c r="K101" i="6"/>
  <c r="J101" i="6"/>
  <c r="I101" i="6"/>
  <c r="H101" i="6"/>
  <c r="G101" i="6"/>
  <c r="Q101" i="6" s="1"/>
  <c r="R101" i="6" s="1"/>
  <c r="F101" i="6"/>
  <c r="M100" i="6"/>
  <c r="L100" i="6"/>
  <c r="K100" i="6"/>
  <c r="J100" i="6"/>
  <c r="I100" i="6"/>
  <c r="H100" i="6"/>
  <c r="G100" i="6"/>
  <c r="Q100" i="6" s="1"/>
  <c r="R100" i="6" s="1"/>
  <c r="F100" i="6"/>
  <c r="M99" i="6"/>
  <c r="L99" i="6"/>
  <c r="K99" i="6"/>
  <c r="J99" i="6"/>
  <c r="I99" i="6"/>
  <c r="H99" i="6"/>
  <c r="G99" i="6"/>
  <c r="Q99" i="6" s="1"/>
  <c r="R99" i="6" s="1"/>
  <c r="F99" i="6"/>
  <c r="M98" i="6"/>
  <c r="L98" i="6"/>
  <c r="K98" i="6"/>
  <c r="J98" i="6"/>
  <c r="I98" i="6"/>
  <c r="H98" i="6"/>
  <c r="G98" i="6"/>
  <c r="Q98" i="6" s="1"/>
  <c r="R98" i="6" s="1"/>
  <c r="F98" i="6"/>
  <c r="M97" i="6"/>
  <c r="L97" i="6"/>
  <c r="K97" i="6"/>
  <c r="J97" i="6"/>
  <c r="I97" i="6"/>
  <c r="H97" i="6"/>
  <c r="G97" i="6"/>
  <c r="Q97" i="6" s="1"/>
  <c r="R97" i="6" s="1"/>
  <c r="F97" i="6"/>
  <c r="M96" i="6"/>
  <c r="L96" i="6"/>
  <c r="K96" i="6"/>
  <c r="J96" i="6"/>
  <c r="I96" i="6"/>
  <c r="H96" i="6"/>
  <c r="G96" i="6"/>
  <c r="Q96" i="6" s="1"/>
  <c r="R96" i="6" s="1"/>
  <c r="F96" i="6"/>
  <c r="M95" i="6"/>
  <c r="L95" i="6"/>
  <c r="K95" i="6"/>
  <c r="J95" i="6"/>
  <c r="I95" i="6"/>
  <c r="H95" i="6"/>
  <c r="G95" i="6"/>
  <c r="Q95" i="6" s="1"/>
  <c r="R95" i="6" s="1"/>
  <c r="F95" i="6"/>
  <c r="M94" i="6"/>
  <c r="L94" i="6"/>
  <c r="K94" i="6"/>
  <c r="J94" i="6"/>
  <c r="I94" i="6"/>
  <c r="H94" i="6"/>
  <c r="G94" i="6"/>
  <c r="Q94" i="6" s="1"/>
  <c r="R94" i="6" s="1"/>
  <c r="F94" i="6"/>
  <c r="M93" i="6"/>
  <c r="L93" i="6"/>
  <c r="K93" i="6"/>
  <c r="J93" i="6"/>
  <c r="I93" i="6"/>
  <c r="H93" i="6"/>
  <c r="G93" i="6"/>
  <c r="Q93" i="6" s="1"/>
  <c r="R93" i="6" s="1"/>
  <c r="F93" i="6"/>
  <c r="M92" i="6"/>
  <c r="L92" i="6"/>
  <c r="K92" i="6"/>
  <c r="J92" i="6"/>
  <c r="I92" i="6"/>
  <c r="H92" i="6"/>
  <c r="G92" i="6"/>
  <c r="Q92" i="6" s="1"/>
  <c r="R92" i="6" s="1"/>
  <c r="F92" i="6"/>
  <c r="M91" i="6"/>
  <c r="L91" i="6"/>
  <c r="K91" i="6"/>
  <c r="J91" i="6"/>
  <c r="I91" i="6"/>
  <c r="H91" i="6"/>
  <c r="G91" i="6"/>
  <c r="Q91" i="6" s="1"/>
  <c r="R91" i="6" s="1"/>
  <c r="F91" i="6"/>
  <c r="M90" i="6"/>
  <c r="L90" i="6"/>
  <c r="K90" i="6"/>
  <c r="J90" i="6"/>
  <c r="I90" i="6"/>
  <c r="H90" i="6"/>
  <c r="G90" i="6"/>
  <c r="Q90" i="6" s="1"/>
  <c r="R90" i="6" s="1"/>
  <c r="F90" i="6"/>
  <c r="M89" i="6"/>
  <c r="L89" i="6"/>
  <c r="K89" i="6"/>
  <c r="J89" i="6"/>
  <c r="I89" i="6"/>
  <c r="H89" i="6"/>
  <c r="G89" i="6"/>
  <c r="Q89" i="6" s="1"/>
  <c r="R89" i="6" s="1"/>
  <c r="F89" i="6"/>
  <c r="M88" i="6"/>
  <c r="L88" i="6"/>
  <c r="K88" i="6"/>
  <c r="J88" i="6"/>
  <c r="I88" i="6"/>
  <c r="H88" i="6"/>
  <c r="G88" i="6"/>
  <c r="Q88" i="6" s="1"/>
  <c r="R88" i="6" s="1"/>
  <c r="F88" i="6"/>
  <c r="M87" i="6"/>
  <c r="L87" i="6"/>
  <c r="K87" i="6"/>
  <c r="J87" i="6"/>
  <c r="I87" i="6"/>
  <c r="H87" i="6"/>
  <c r="G87" i="6"/>
  <c r="Q87" i="6" s="1"/>
  <c r="R87" i="6" s="1"/>
  <c r="F87" i="6"/>
  <c r="M86" i="6"/>
  <c r="L86" i="6"/>
  <c r="K86" i="6"/>
  <c r="J86" i="6"/>
  <c r="I86" i="6"/>
  <c r="H86" i="6"/>
  <c r="G86" i="6"/>
  <c r="Q86" i="6" s="1"/>
  <c r="R86" i="6" s="1"/>
  <c r="F86" i="6"/>
  <c r="M85" i="6"/>
  <c r="L85" i="6"/>
  <c r="K85" i="6"/>
  <c r="J85" i="6"/>
  <c r="I85" i="6"/>
  <c r="H85" i="6"/>
  <c r="G85" i="6"/>
  <c r="Q85" i="6" s="1"/>
  <c r="R85" i="6" s="1"/>
  <c r="F85" i="6"/>
  <c r="M84" i="6"/>
  <c r="L84" i="6"/>
  <c r="K84" i="6"/>
  <c r="J84" i="6"/>
  <c r="I84" i="6"/>
  <c r="H84" i="6"/>
  <c r="G84" i="6"/>
  <c r="Q84" i="6" s="1"/>
  <c r="R84" i="6" s="1"/>
  <c r="F84" i="6"/>
  <c r="M83" i="6"/>
  <c r="L83" i="6"/>
  <c r="K83" i="6"/>
  <c r="J83" i="6"/>
  <c r="I83" i="6"/>
  <c r="H83" i="6"/>
  <c r="G83" i="6"/>
  <c r="Q83" i="6" s="1"/>
  <c r="R83" i="6" s="1"/>
  <c r="F83" i="6"/>
  <c r="M82" i="6"/>
  <c r="L82" i="6"/>
  <c r="K82" i="6"/>
  <c r="J82" i="6"/>
  <c r="I82" i="6"/>
  <c r="H82" i="6"/>
  <c r="G82" i="6"/>
  <c r="Q82" i="6" s="1"/>
  <c r="R82" i="6" s="1"/>
  <c r="F82" i="6"/>
  <c r="M81" i="6"/>
  <c r="L81" i="6"/>
  <c r="K81" i="6"/>
  <c r="J81" i="6"/>
  <c r="I81" i="6"/>
  <c r="H81" i="6"/>
  <c r="G81" i="6"/>
  <c r="Q81" i="6" s="1"/>
  <c r="R81" i="6" s="1"/>
  <c r="F81" i="6"/>
  <c r="M80" i="6"/>
  <c r="L80" i="6"/>
  <c r="K80" i="6"/>
  <c r="J80" i="6"/>
  <c r="I80" i="6"/>
  <c r="H80" i="6"/>
  <c r="G80" i="6"/>
  <c r="Q80" i="6" s="1"/>
  <c r="R80" i="6" s="1"/>
  <c r="F80" i="6"/>
  <c r="M79" i="6"/>
  <c r="L79" i="6"/>
  <c r="K79" i="6"/>
  <c r="J79" i="6"/>
  <c r="I79" i="6"/>
  <c r="H79" i="6"/>
  <c r="G79" i="6"/>
  <c r="Q79" i="6" s="1"/>
  <c r="R79" i="6" s="1"/>
  <c r="F79" i="6"/>
  <c r="M78" i="6"/>
  <c r="L78" i="6"/>
  <c r="K78" i="6"/>
  <c r="J78" i="6"/>
  <c r="I78" i="6"/>
  <c r="H78" i="6"/>
  <c r="G78" i="6"/>
  <c r="Q78" i="6" s="1"/>
  <c r="R78" i="6" s="1"/>
  <c r="F78" i="6"/>
  <c r="M77" i="6"/>
  <c r="L77" i="6"/>
  <c r="K77" i="6"/>
  <c r="J77" i="6"/>
  <c r="I77" i="6"/>
  <c r="H77" i="6"/>
  <c r="G77" i="6"/>
  <c r="Q77" i="6" s="1"/>
  <c r="R77" i="6" s="1"/>
  <c r="F77" i="6"/>
  <c r="M76" i="6"/>
  <c r="L76" i="6"/>
  <c r="K76" i="6"/>
  <c r="J76" i="6"/>
  <c r="I76" i="6"/>
  <c r="H76" i="6"/>
  <c r="G76" i="6"/>
  <c r="Q76" i="6" s="1"/>
  <c r="R76" i="6" s="1"/>
  <c r="F76" i="6"/>
  <c r="M75" i="6"/>
  <c r="L75" i="6"/>
  <c r="K75" i="6"/>
  <c r="J75" i="6"/>
  <c r="I75" i="6"/>
  <c r="H75" i="6"/>
  <c r="G75" i="6"/>
  <c r="Q75" i="6" s="1"/>
  <c r="R75" i="6" s="1"/>
  <c r="F75" i="6"/>
  <c r="M74" i="6"/>
  <c r="L74" i="6"/>
  <c r="K74" i="6"/>
  <c r="J74" i="6"/>
  <c r="I74" i="6"/>
  <c r="H74" i="6"/>
  <c r="G74" i="6"/>
  <c r="Q74" i="6" s="1"/>
  <c r="R74" i="6" s="1"/>
  <c r="F74" i="6"/>
  <c r="M73" i="6"/>
  <c r="L73" i="6"/>
  <c r="K73" i="6"/>
  <c r="J73" i="6"/>
  <c r="I73" i="6"/>
  <c r="H73" i="6"/>
  <c r="G73" i="6"/>
  <c r="Q73" i="6" s="1"/>
  <c r="R73" i="6" s="1"/>
  <c r="F73" i="6"/>
  <c r="M72" i="6"/>
  <c r="L72" i="6"/>
  <c r="K72" i="6"/>
  <c r="J72" i="6"/>
  <c r="I72" i="6"/>
  <c r="H72" i="6"/>
  <c r="G72" i="6"/>
  <c r="Q72" i="6" s="1"/>
  <c r="R72" i="6" s="1"/>
  <c r="F72" i="6"/>
  <c r="M71" i="6"/>
  <c r="L71" i="6"/>
  <c r="K71" i="6"/>
  <c r="J71" i="6"/>
  <c r="I71" i="6"/>
  <c r="H71" i="6"/>
  <c r="G71" i="6"/>
  <c r="Q71" i="6" s="1"/>
  <c r="R71" i="6" s="1"/>
  <c r="F71" i="6"/>
  <c r="M70" i="6"/>
  <c r="L70" i="6"/>
  <c r="K70" i="6"/>
  <c r="J70" i="6"/>
  <c r="I70" i="6"/>
  <c r="H70" i="6"/>
  <c r="G70" i="6"/>
  <c r="Q70" i="6" s="1"/>
  <c r="R70" i="6" s="1"/>
  <c r="F70" i="6"/>
  <c r="M69" i="6"/>
  <c r="L69" i="6"/>
  <c r="K69" i="6"/>
  <c r="J69" i="6"/>
  <c r="I69" i="6"/>
  <c r="H69" i="6"/>
  <c r="G69" i="6"/>
  <c r="Q69" i="6" s="1"/>
  <c r="R69" i="6" s="1"/>
  <c r="F69" i="6"/>
  <c r="M68" i="6"/>
  <c r="L68" i="6"/>
  <c r="K68" i="6"/>
  <c r="J68" i="6"/>
  <c r="I68" i="6"/>
  <c r="H68" i="6"/>
  <c r="G68" i="6"/>
  <c r="Q68" i="6" s="1"/>
  <c r="R68" i="6" s="1"/>
  <c r="F68" i="6"/>
  <c r="M67" i="6"/>
  <c r="L67" i="6"/>
  <c r="K67" i="6"/>
  <c r="J67" i="6"/>
  <c r="I67" i="6"/>
  <c r="H67" i="6"/>
  <c r="G67" i="6"/>
  <c r="Q67" i="6" s="1"/>
  <c r="R67" i="6" s="1"/>
  <c r="F67" i="6"/>
  <c r="M66" i="6"/>
  <c r="L66" i="6"/>
  <c r="K66" i="6"/>
  <c r="J66" i="6"/>
  <c r="I66" i="6"/>
  <c r="H66" i="6"/>
  <c r="G66" i="6"/>
  <c r="Q66" i="6" s="1"/>
  <c r="R66" i="6" s="1"/>
  <c r="F66" i="6"/>
  <c r="M65" i="6"/>
  <c r="L65" i="6"/>
  <c r="K65" i="6"/>
  <c r="J65" i="6"/>
  <c r="I65" i="6"/>
  <c r="H65" i="6"/>
  <c r="G65" i="6"/>
  <c r="Q65" i="6" s="1"/>
  <c r="R65" i="6" s="1"/>
  <c r="F65" i="6"/>
  <c r="M64" i="6"/>
  <c r="L64" i="6"/>
  <c r="K64" i="6"/>
  <c r="J64" i="6"/>
  <c r="I64" i="6"/>
  <c r="H64" i="6"/>
  <c r="G64" i="6"/>
  <c r="Q64" i="6" s="1"/>
  <c r="R64" i="6" s="1"/>
  <c r="F64" i="6"/>
  <c r="M63" i="6"/>
  <c r="L63" i="6"/>
  <c r="K63" i="6"/>
  <c r="J63" i="6"/>
  <c r="I63" i="6"/>
  <c r="H63" i="6"/>
  <c r="G63" i="6"/>
  <c r="Q63" i="6" s="1"/>
  <c r="R63" i="6" s="1"/>
  <c r="F63" i="6"/>
  <c r="M62" i="6"/>
  <c r="L62" i="6"/>
  <c r="K62" i="6"/>
  <c r="J62" i="6"/>
  <c r="I62" i="6"/>
  <c r="H62" i="6"/>
  <c r="G62" i="6"/>
  <c r="Q62" i="6" s="1"/>
  <c r="R62" i="6" s="1"/>
  <c r="F62" i="6"/>
  <c r="M61" i="6"/>
  <c r="L61" i="6"/>
  <c r="K61" i="6"/>
  <c r="J61" i="6"/>
  <c r="I61" i="6"/>
  <c r="H61" i="6"/>
  <c r="G61" i="6"/>
  <c r="Q61" i="6" s="1"/>
  <c r="R61" i="6" s="1"/>
  <c r="F61" i="6"/>
  <c r="M60" i="6"/>
  <c r="L60" i="6"/>
  <c r="K60" i="6"/>
  <c r="J60" i="6"/>
  <c r="I60" i="6"/>
  <c r="H60" i="6"/>
  <c r="G60" i="6"/>
  <c r="Q60" i="6" s="1"/>
  <c r="R60" i="6" s="1"/>
  <c r="F60" i="6"/>
  <c r="M59" i="6"/>
  <c r="L59" i="6"/>
  <c r="K59" i="6"/>
  <c r="J59" i="6"/>
  <c r="I59" i="6"/>
  <c r="H59" i="6"/>
  <c r="G59" i="6"/>
  <c r="Q59" i="6" s="1"/>
  <c r="R59" i="6" s="1"/>
  <c r="F59" i="6"/>
  <c r="M58" i="6"/>
  <c r="L58" i="6"/>
  <c r="K58" i="6"/>
  <c r="J58" i="6"/>
  <c r="I58" i="6"/>
  <c r="H58" i="6"/>
  <c r="G58" i="6"/>
  <c r="Q58" i="6" s="1"/>
  <c r="R58" i="6" s="1"/>
  <c r="F58" i="6"/>
  <c r="M57" i="6"/>
  <c r="L57" i="6"/>
  <c r="K57" i="6"/>
  <c r="J57" i="6"/>
  <c r="I57" i="6"/>
  <c r="H57" i="6"/>
  <c r="G57" i="6"/>
  <c r="Q57" i="6" s="1"/>
  <c r="R57" i="6" s="1"/>
  <c r="F57" i="6"/>
  <c r="M56" i="6"/>
  <c r="L56" i="6"/>
  <c r="K56" i="6"/>
  <c r="J56" i="6"/>
  <c r="I56" i="6"/>
  <c r="H56" i="6"/>
  <c r="G56" i="6"/>
  <c r="Q56" i="6" s="1"/>
  <c r="R56" i="6" s="1"/>
  <c r="F56" i="6"/>
  <c r="M55" i="6"/>
  <c r="L55" i="6"/>
  <c r="K55" i="6"/>
  <c r="J55" i="6"/>
  <c r="I55" i="6"/>
  <c r="H55" i="6"/>
  <c r="G55" i="6"/>
  <c r="Q55" i="6" s="1"/>
  <c r="R55" i="6" s="1"/>
  <c r="F55" i="6"/>
  <c r="M54" i="6"/>
  <c r="L54" i="6"/>
  <c r="K54" i="6"/>
  <c r="J54" i="6"/>
  <c r="I54" i="6"/>
  <c r="H54" i="6"/>
  <c r="G54" i="6"/>
  <c r="Q54" i="6" s="1"/>
  <c r="R54" i="6" s="1"/>
  <c r="F54" i="6"/>
  <c r="M53" i="6"/>
  <c r="L53" i="6"/>
  <c r="K53" i="6"/>
  <c r="J53" i="6"/>
  <c r="I53" i="6"/>
  <c r="H53" i="6"/>
  <c r="G53" i="6"/>
  <c r="Q53" i="6" s="1"/>
  <c r="R53" i="6" s="1"/>
  <c r="F53" i="6"/>
  <c r="M52" i="6"/>
  <c r="L52" i="6"/>
  <c r="K52" i="6"/>
  <c r="J52" i="6"/>
  <c r="I52" i="6"/>
  <c r="H52" i="6"/>
  <c r="G52" i="6"/>
  <c r="Q52" i="6" s="1"/>
  <c r="R52" i="6" s="1"/>
  <c r="F52" i="6"/>
  <c r="M51" i="6"/>
  <c r="L51" i="6"/>
  <c r="K51" i="6"/>
  <c r="J51" i="6"/>
  <c r="I51" i="6"/>
  <c r="H51" i="6"/>
  <c r="G51" i="6"/>
  <c r="Q51" i="6" s="1"/>
  <c r="R51" i="6" s="1"/>
  <c r="F51" i="6"/>
  <c r="M50" i="6"/>
  <c r="L50" i="6"/>
  <c r="K50" i="6"/>
  <c r="J50" i="6"/>
  <c r="I50" i="6"/>
  <c r="H50" i="6"/>
  <c r="G50" i="6"/>
  <c r="Q50" i="6" s="1"/>
  <c r="R50" i="6" s="1"/>
  <c r="F50" i="6"/>
  <c r="M49" i="6"/>
  <c r="L49" i="6"/>
  <c r="K49" i="6"/>
  <c r="J49" i="6"/>
  <c r="I49" i="6"/>
  <c r="H49" i="6"/>
  <c r="G49" i="6"/>
  <c r="Q49" i="6" s="1"/>
  <c r="R49" i="6" s="1"/>
  <c r="F49" i="6"/>
  <c r="M48" i="6"/>
  <c r="L48" i="6"/>
  <c r="K48" i="6"/>
  <c r="J48" i="6"/>
  <c r="I48" i="6"/>
  <c r="H48" i="6"/>
  <c r="G48" i="6"/>
  <c r="Q48" i="6" s="1"/>
  <c r="R48" i="6" s="1"/>
  <c r="F48" i="6"/>
  <c r="M47" i="6"/>
  <c r="L47" i="6"/>
  <c r="K47" i="6"/>
  <c r="J47" i="6"/>
  <c r="I47" i="6"/>
  <c r="H47" i="6"/>
  <c r="G47" i="6"/>
  <c r="Q47" i="6" s="1"/>
  <c r="R47" i="6" s="1"/>
  <c r="F47" i="6"/>
  <c r="M46" i="6"/>
  <c r="L46" i="6"/>
  <c r="K46" i="6"/>
  <c r="J46" i="6"/>
  <c r="I46" i="6"/>
  <c r="H46" i="6"/>
  <c r="G46" i="6"/>
  <c r="Q46" i="6" s="1"/>
  <c r="R46" i="6" s="1"/>
  <c r="F46" i="6"/>
  <c r="M45" i="6"/>
  <c r="L45" i="6"/>
  <c r="K45" i="6"/>
  <c r="J45" i="6"/>
  <c r="I45" i="6"/>
  <c r="H45" i="6"/>
  <c r="G45" i="6"/>
  <c r="Q45" i="6" s="1"/>
  <c r="R45" i="6" s="1"/>
  <c r="F45" i="6"/>
  <c r="M44" i="6"/>
  <c r="L44" i="6"/>
  <c r="K44" i="6"/>
  <c r="J44" i="6"/>
  <c r="I44" i="6"/>
  <c r="H44" i="6"/>
  <c r="G44" i="6"/>
  <c r="Q44" i="6" s="1"/>
  <c r="R44" i="6" s="1"/>
  <c r="F44" i="6"/>
  <c r="M43" i="6"/>
  <c r="L43" i="6"/>
  <c r="K43" i="6"/>
  <c r="J43" i="6"/>
  <c r="I43" i="6"/>
  <c r="H43" i="6"/>
  <c r="G43" i="6"/>
  <c r="Q43" i="6" s="1"/>
  <c r="R43" i="6" s="1"/>
  <c r="F43" i="6"/>
  <c r="M42" i="6"/>
  <c r="L42" i="6"/>
  <c r="K42" i="6"/>
  <c r="J42" i="6"/>
  <c r="I42" i="6"/>
  <c r="H42" i="6"/>
  <c r="G42" i="6"/>
  <c r="Q42" i="6" s="1"/>
  <c r="R42" i="6" s="1"/>
  <c r="F42" i="6"/>
  <c r="M41" i="6"/>
  <c r="L41" i="6"/>
  <c r="K41" i="6"/>
  <c r="J41" i="6"/>
  <c r="I41" i="6"/>
  <c r="H41" i="6"/>
  <c r="G41" i="6"/>
  <c r="Q41" i="6" s="1"/>
  <c r="R41" i="6" s="1"/>
  <c r="F41" i="6"/>
  <c r="M40" i="6"/>
  <c r="L40" i="6"/>
  <c r="K40" i="6"/>
  <c r="J40" i="6"/>
  <c r="I40" i="6"/>
  <c r="H40" i="6"/>
  <c r="G40" i="6"/>
  <c r="Q40" i="6" s="1"/>
  <c r="R40" i="6" s="1"/>
  <c r="F40" i="6"/>
  <c r="M39" i="6"/>
  <c r="L39" i="6"/>
  <c r="K39" i="6"/>
  <c r="J39" i="6"/>
  <c r="I39" i="6"/>
  <c r="H39" i="6"/>
  <c r="G39" i="6"/>
  <c r="Q39" i="6" s="1"/>
  <c r="R39" i="6" s="1"/>
  <c r="F39" i="6"/>
  <c r="M38" i="6"/>
  <c r="L38" i="6"/>
  <c r="K38" i="6"/>
  <c r="J38" i="6"/>
  <c r="I38" i="6"/>
  <c r="H38" i="6"/>
  <c r="G38" i="6"/>
  <c r="Q38" i="6" s="1"/>
  <c r="R38" i="6" s="1"/>
  <c r="F38" i="6"/>
  <c r="M37" i="6"/>
  <c r="L37" i="6"/>
  <c r="K37" i="6"/>
  <c r="J37" i="6"/>
  <c r="I37" i="6"/>
  <c r="H37" i="6"/>
  <c r="G37" i="6"/>
  <c r="Q37" i="6" s="1"/>
  <c r="R37" i="6" s="1"/>
  <c r="F37" i="6"/>
  <c r="M36" i="6"/>
  <c r="L36" i="6"/>
  <c r="K36" i="6"/>
  <c r="J36" i="6"/>
  <c r="I36" i="6"/>
  <c r="H36" i="6"/>
  <c r="G36" i="6"/>
  <c r="Q36" i="6" s="1"/>
  <c r="R36" i="6" s="1"/>
  <c r="F36" i="6"/>
  <c r="M35" i="6"/>
  <c r="L35" i="6"/>
  <c r="K35" i="6"/>
  <c r="J35" i="6"/>
  <c r="I35" i="6"/>
  <c r="H35" i="6"/>
  <c r="G35" i="6"/>
  <c r="Q35" i="6" s="1"/>
  <c r="R35" i="6" s="1"/>
  <c r="F35" i="6"/>
  <c r="M34" i="6"/>
  <c r="L34" i="6"/>
  <c r="K34" i="6"/>
  <c r="J34" i="6"/>
  <c r="I34" i="6"/>
  <c r="H34" i="6"/>
  <c r="G34" i="6"/>
  <c r="Q34" i="6" s="1"/>
  <c r="R34" i="6" s="1"/>
  <c r="F34" i="6"/>
  <c r="M33" i="6"/>
  <c r="L33" i="6"/>
  <c r="K33" i="6"/>
  <c r="J33" i="6"/>
  <c r="I33" i="6"/>
  <c r="H33" i="6"/>
  <c r="G33" i="6"/>
  <c r="Q33" i="6" s="1"/>
  <c r="R33" i="6" s="1"/>
  <c r="F33" i="6"/>
  <c r="M32" i="6"/>
  <c r="L32" i="6"/>
  <c r="K32" i="6"/>
  <c r="J32" i="6"/>
  <c r="I32" i="6"/>
  <c r="H32" i="6"/>
  <c r="G32" i="6"/>
  <c r="Q32" i="6" s="1"/>
  <c r="R32" i="6" s="1"/>
  <c r="F32" i="6"/>
  <c r="M31" i="6"/>
  <c r="L31" i="6"/>
  <c r="K31" i="6"/>
  <c r="J31" i="6"/>
  <c r="I31" i="6"/>
  <c r="H31" i="6"/>
  <c r="G31" i="6"/>
  <c r="Q31" i="6" s="1"/>
  <c r="R31" i="6" s="1"/>
  <c r="F31" i="6"/>
  <c r="M30" i="6"/>
  <c r="L30" i="6"/>
  <c r="K30" i="6"/>
  <c r="J30" i="6"/>
  <c r="I30" i="6"/>
  <c r="H30" i="6"/>
  <c r="G30" i="6"/>
  <c r="Q30" i="6" s="1"/>
  <c r="R30" i="6" s="1"/>
  <c r="F30" i="6"/>
  <c r="M29" i="6"/>
  <c r="L29" i="6"/>
  <c r="K29" i="6"/>
  <c r="J29" i="6"/>
  <c r="I29" i="6"/>
  <c r="H29" i="6"/>
  <c r="G29" i="6"/>
  <c r="Q29" i="6" s="1"/>
  <c r="R29" i="6" s="1"/>
  <c r="F29" i="6"/>
  <c r="M28" i="6"/>
  <c r="L28" i="6"/>
  <c r="K28" i="6"/>
  <c r="J28" i="6"/>
  <c r="I28" i="6"/>
  <c r="H28" i="6"/>
  <c r="G28" i="6"/>
  <c r="Q28" i="6" s="1"/>
  <c r="R28" i="6" s="1"/>
  <c r="F28" i="6"/>
  <c r="M27" i="6"/>
  <c r="L27" i="6"/>
  <c r="K27" i="6"/>
  <c r="J27" i="6"/>
  <c r="I27" i="6"/>
  <c r="H27" i="6"/>
  <c r="G27" i="6"/>
  <c r="Q27" i="6" s="1"/>
  <c r="R27" i="6" s="1"/>
  <c r="F27" i="6"/>
  <c r="M26" i="6"/>
  <c r="L26" i="6"/>
  <c r="K26" i="6"/>
  <c r="J26" i="6"/>
  <c r="I26" i="6"/>
  <c r="H26" i="6"/>
  <c r="G26" i="6"/>
  <c r="Q26" i="6" s="1"/>
  <c r="R26" i="6" s="1"/>
  <c r="F26" i="6"/>
  <c r="M25" i="6"/>
  <c r="L25" i="6"/>
  <c r="K25" i="6"/>
  <c r="J25" i="6"/>
  <c r="I25" i="6"/>
  <c r="H25" i="6"/>
  <c r="G25" i="6"/>
  <c r="Q25" i="6" s="1"/>
  <c r="R25" i="6" s="1"/>
  <c r="F25" i="6"/>
  <c r="M24" i="6"/>
  <c r="L24" i="6"/>
  <c r="K24" i="6"/>
  <c r="J24" i="6"/>
  <c r="I24" i="6"/>
  <c r="H24" i="6"/>
  <c r="G24" i="6"/>
  <c r="Q24" i="6" s="1"/>
  <c r="R24" i="6" s="1"/>
  <c r="F24" i="6"/>
  <c r="M23" i="6"/>
  <c r="L23" i="6"/>
  <c r="K23" i="6"/>
  <c r="J23" i="6"/>
  <c r="I23" i="6"/>
  <c r="H23" i="6"/>
  <c r="G23" i="6"/>
  <c r="Q23" i="6" s="1"/>
  <c r="R23" i="6" s="1"/>
  <c r="F23" i="6"/>
  <c r="M22" i="6"/>
  <c r="L22" i="6"/>
  <c r="K22" i="6"/>
  <c r="J22" i="6"/>
  <c r="I22" i="6"/>
  <c r="H22" i="6"/>
  <c r="G22" i="6"/>
  <c r="Q22" i="6" s="1"/>
  <c r="R22" i="6" s="1"/>
  <c r="F22" i="6"/>
  <c r="M21" i="6"/>
  <c r="L21" i="6"/>
  <c r="K21" i="6"/>
  <c r="J21" i="6"/>
  <c r="I21" i="6"/>
  <c r="H21" i="6"/>
  <c r="G21" i="6"/>
  <c r="Q21" i="6" s="1"/>
  <c r="R21" i="6" s="1"/>
  <c r="F21" i="6"/>
  <c r="M20" i="6"/>
  <c r="L20" i="6"/>
  <c r="K20" i="6"/>
  <c r="J20" i="6"/>
  <c r="I20" i="6"/>
  <c r="H20" i="6"/>
  <c r="G20" i="6"/>
  <c r="Q20" i="6" s="1"/>
  <c r="R20" i="6" s="1"/>
  <c r="F20" i="6"/>
  <c r="M19" i="6"/>
  <c r="L19" i="6"/>
  <c r="K19" i="6"/>
  <c r="J19" i="6"/>
  <c r="I19" i="6"/>
  <c r="H19" i="6"/>
  <c r="G19" i="6"/>
  <c r="Q19" i="6" s="1"/>
  <c r="R19" i="6" s="1"/>
  <c r="F19" i="6"/>
  <c r="M18" i="6"/>
  <c r="L18" i="6"/>
  <c r="K18" i="6"/>
  <c r="J18" i="6"/>
  <c r="I18" i="6"/>
  <c r="H18" i="6"/>
  <c r="G18" i="6"/>
  <c r="Q18" i="6" s="1"/>
  <c r="R18" i="6" s="1"/>
  <c r="F18" i="6"/>
  <c r="M17" i="6"/>
  <c r="L17" i="6"/>
  <c r="K17" i="6"/>
  <c r="J17" i="6"/>
  <c r="I17" i="6"/>
  <c r="H17" i="6"/>
  <c r="G17" i="6"/>
  <c r="Q17" i="6" s="1"/>
  <c r="R17" i="6" s="1"/>
  <c r="F17" i="6"/>
  <c r="M16" i="6"/>
  <c r="L16" i="6"/>
  <c r="K16" i="6"/>
  <c r="J16" i="6"/>
  <c r="I16" i="6"/>
  <c r="H16" i="6"/>
  <c r="G16" i="6"/>
  <c r="Q16" i="6" s="1"/>
  <c r="R16" i="6" s="1"/>
  <c r="F16" i="6"/>
  <c r="M15" i="6"/>
  <c r="L15" i="6"/>
  <c r="K15" i="6"/>
  <c r="J15" i="6"/>
  <c r="I15" i="6"/>
  <c r="H15" i="6"/>
  <c r="G15" i="6"/>
  <c r="Q15" i="6" s="1"/>
  <c r="R15" i="6" s="1"/>
  <c r="F15" i="6"/>
  <c r="M14" i="6"/>
  <c r="L14" i="6"/>
  <c r="K14" i="6"/>
  <c r="J14" i="6"/>
  <c r="I14" i="6"/>
  <c r="H14" i="6"/>
  <c r="G14" i="6"/>
  <c r="Q14" i="6" s="1"/>
  <c r="R14" i="6" s="1"/>
  <c r="F14" i="6"/>
  <c r="M13" i="6"/>
  <c r="L13" i="6"/>
  <c r="K13" i="6"/>
  <c r="J13" i="6"/>
  <c r="I13" i="6"/>
  <c r="H13" i="6"/>
  <c r="G13" i="6"/>
  <c r="Q13" i="6" s="1"/>
  <c r="R13" i="6" s="1"/>
  <c r="F13" i="6"/>
  <c r="B15" i="6" a="1"/>
  <c r="B15" i="6" s="1"/>
  <c r="B10" i="6" s="1"/>
  <c r="M12" i="6"/>
  <c r="L12" i="6"/>
  <c r="K12" i="6"/>
  <c r="J12" i="6"/>
  <c r="I12" i="6"/>
  <c r="H12" i="6"/>
  <c r="G12" i="6"/>
  <c r="Q12" i="6" s="1"/>
  <c r="R12" i="6" s="1"/>
  <c r="F12" i="6"/>
  <c r="M11" i="6"/>
  <c r="L11" i="6"/>
  <c r="K11" i="6"/>
  <c r="J11" i="6"/>
  <c r="I11" i="6"/>
  <c r="H11" i="6"/>
  <c r="G11" i="6"/>
  <c r="Q11" i="6" s="1"/>
  <c r="R11" i="6" s="1"/>
  <c r="F11" i="6"/>
  <c r="M10" i="6"/>
  <c r="L10" i="6"/>
  <c r="K10" i="6"/>
  <c r="J10" i="6"/>
  <c r="I10" i="6"/>
  <c r="H10" i="6"/>
  <c r="G10" i="6"/>
  <c r="Q10" i="6" s="1"/>
  <c r="R10" i="6" s="1"/>
  <c r="F10" i="6"/>
  <c r="M9" i="6"/>
  <c r="L9" i="6"/>
  <c r="K9" i="6"/>
  <c r="J9" i="6"/>
  <c r="I9" i="6"/>
  <c r="H9" i="6"/>
  <c r="G9" i="6"/>
  <c r="Q9" i="6" s="1"/>
  <c r="R9" i="6" s="1"/>
  <c r="F9" i="6"/>
  <c r="M8" i="6"/>
  <c r="L8" i="6"/>
  <c r="K8" i="6"/>
  <c r="J8" i="6"/>
  <c r="I8" i="6"/>
  <c r="H8" i="6"/>
  <c r="G8" i="6"/>
  <c r="Q8" i="6" s="1"/>
  <c r="R8" i="6" s="1"/>
  <c r="F8" i="6"/>
  <c r="M7" i="6"/>
  <c r="L7" i="6"/>
  <c r="K7" i="6"/>
  <c r="J7" i="6"/>
  <c r="I7" i="6"/>
  <c r="H7" i="6"/>
  <c r="G7" i="6"/>
  <c r="Q7" i="6" s="1"/>
  <c r="R7" i="6" s="1"/>
  <c r="F7" i="6"/>
  <c r="M6" i="6"/>
  <c r="L6" i="6"/>
  <c r="K6" i="6"/>
  <c r="J6" i="6"/>
  <c r="I6" i="6"/>
  <c r="H6" i="6"/>
  <c r="G6" i="6"/>
  <c r="Q6" i="6" s="1"/>
  <c r="R6" i="6" s="1"/>
  <c r="F6" i="6"/>
  <c r="M5" i="6"/>
  <c r="L5" i="6"/>
  <c r="K5" i="6"/>
  <c r="J5" i="6"/>
  <c r="I5" i="6"/>
  <c r="H5" i="6"/>
  <c r="G5" i="6"/>
  <c r="Q5" i="6" s="1"/>
  <c r="R5" i="6" s="1"/>
  <c r="F5" i="6"/>
  <c r="M4" i="6"/>
  <c r="L4" i="6"/>
  <c r="K4" i="6"/>
  <c r="J4" i="6"/>
  <c r="I4" i="6"/>
  <c r="H4" i="6"/>
  <c r="G4" i="6"/>
  <c r="Q4" i="6" s="1"/>
  <c r="R4" i="6" s="1"/>
  <c r="F4" i="6"/>
  <c r="U1" i="3"/>
  <c r="L2049" i="3"/>
  <c r="L2048" i="3"/>
  <c r="L2047" i="3"/>
  <c r="L2046" i="3"/>
  <c r="L2045" i="3"/>
  <c r="L2044" i="3"/>
  <c r="L2043" i="3"/>
  <c r="L2042" i="3"/>
  <c r="L2041" i="3"/>
  <c r="L2040" i="3"/>
  <c r="L2039" i="3"/>
  <c r="L2038" i="3"/>
  <c r="L2037" i="3"/>
  <c r="L2036" i="3"/>
  <c r="L2035" i="3"/>
  <c r="L2034" i="3"/>
  <c r="L2033" i="3"/>
  <c r="L2032" i="3"/>
  <c r="L2031" i="3"/>
  <c r="L2030" i="3"/>
  <c r="L2029" i="3"/>
  <c r="L2028" i="3"/>
  <c r="L2027" i="3"/>
  <c r="L2026" i="3"/>
  <c r="L2025" i="3"/>
  <c r="L2024" i="3"/>
  <c r="L2023" i="3"/>
  <c r="L2022" i="3"/>
  <c r="L2021" i="3"/>
  <c r="L2020" i="3"/>
  <c r="L2019" i="3"/>
  <c r="L2018" i="3"/>
  <c r="L2017" i="3"/>
  <c r="L2016" i="3"/>
  <c r="L2015" i="3"/>
  <c r="L2014" i="3"/>
  <c r="L2013" i="3"/>
  <c r="L2012" i="3"/>
  <c r="L2011" i="3"/>
  <c r="L2010" i="3"/>
  <c r="L2009" i="3"/>
  <c r="L2008" i="3"/>
  <c r="L2007" i="3"/>
  <c r="L2006" i="3"/>
  <c r="L2005" i="3"/>
  <c r="L2004" i="3"/>
  <c r="L2003" i="3"/>
  <c r="L2002" i="3"/>
  <c r="L2001" i="3"/>
  <c r="L2000" i="3"/>
  <c r="L1999" i="3"/>
  <c r="L1998" i="3"/>
  <c r="L1997" i="3"/>
  <c r="L1996" i="3"/>
  <c r="L1995" i="3"/>
  <c r="L1994" i="3"/>
  <c r="L1993" i="3"/>
  <c r="L1992" i="3"/>
  <c r="L1991" i="3"/>
  <c r="L1990" i="3"/>
  <c r="L1989" i="3"/>
  <c r="L1988" i="3"/>
  <c r="L1987" i="3"/>
  <c r="L1986" i="3"/>
  <c r="L1985" i="3"/>
  <c r="L1984" i="3"/>
  <c r="L1983" i="3"/>
  <c r="L1982" i="3"/>
  <c r="L1981" i="3"/>
  <c r="L1980" i="3"/>
  <c r="L1979" i="3"/>
  <c r="L1978" i="3"/>
  <c r="L1977" i="3"/>
  <c r="L1976" i="3"/>
  <c r="L1975" i="3"/>
  <c r="L1974" i="3"/>
  <c r="L1973" i="3"/>
  <c r="L1972" i="3"/>
  <c r="L1971" i="3"/>
  <c r="L1970" i="3"/>
  <c r="L1969" i="3"/>
  <c r="L1968" i="3"/>
  <c r="L1967" i="3"/>
  <c r="L1966" i="3"/>
  <c r="L1965" i="3"/>
  <c r="L1964" i="3"/>
  <c r="L1963" i="3"/>
  <c r="L1962" i="3"/>
  <c r="L1961" i="3"/>
  <c r="L1960" i="3"/>
  <c r="L1959" i="3"/>
  <c r="L1958" i="3"/>
  <c r="L1957" i="3"/>
  <c r="L1956" i="3"/>
  <c r="L1955" i="3"/>
  <c r="L1954" i="3"/>
  <c r="L1953" i="3"/>
  <c r="L1952" i="3"/>
  <c r="L1951" i="3"/>
  <c r="L1950" i="3"/>
  <c r="L1949" i="3"/>
  <c r="L1948" i="3"/>
  <c r="L1947" i="3"/>
  <c r="L1946" i="3"/>
  <c r="L1945" i="3"/>
  <c r="L1944" i="3"/>
  <c r="L1943" i="3"/>
  <c r="L1942" i="3"/>
  <c r="L1941" i="3"/>
  <c r="L1940" i="3"/>
  <c r="L1939" i="3"/>
  <c r="L1938" i="3"/>
  <c r="L1937" i="3"/>
  <c r="L1936" i="3"/>
  <c r="L1935" i="3"/>
  <c r="L1934" i="3"/>
  <c r="L1933" i="3"/>
  <c r="L1932" i="3"/>
  <c r="L1931" i="3"/>
  <c r="L1930" i="3"/>
  <c r="L1929" i="3"/>
  <c r="L1928" i="3"/>
  <c r="L1927" i="3"/>
  <c r="L1926" i="3"/>
  <c r="L1925" i="3"/>
  <c r="L1924" i="3"/>
  <c r="L1923" i="3"/>
  <c r="L1922" i="3"/>
  <c r="L1921" i="3"/>
  <c r="L1920" i="3"/>
  <c r="L1919" i="3"/>
  <c r="L1918" i="3"/>
  <c r="L1917" i="3"/>
  <c r="L1916" i="3"/>
  <c r="L1915" i="3"/>
  <c r="L1914" i="3"/>
  <c r="L1913" i="3"/>
  <c r="L1912" i="3"/>
  <c r="L1911" i="3"/>
  <c r="L1910" i="3"/>
  <c r="L1909" i="3"/>
  <c r="L1908" i="3"/>
  <c r="L1907" i="3"/>
  <c r="L1906" i="3"/>
  <c r="L1905" i="3"/>
  <c r="L1904" i="3"/>
  <c r="L1903" i="3"/>
  <c r="L1902" i="3"/>
  <c r="L1901" i="3"/>
  <c r="L1900" i="3"/>
  <c r="L1899" i="3"/>
  <c r="L1898" i="3"/>
  <c r="L1897" i="3"/>
  <c r="L1896" i="3"/>
  <c r="L1895" i="3"/>
  <c r="L1894" i="3"/>
  <c r="L1893" i="3"/>
  <c r="L1892" i="3"/>
  <c r="L1891" i="3"/>
  <c r="L1890" i="3"/>
  <c r="L1889" i="3"/>
  <c r="L1888" i="3"/>
  <c r="L1887" i="3"/>
  <c r="L1886" i="3"/>
  <c r="L1885" i="3"/>
  <c r="L1884" i="3"/>
  <c r="L1883" i="3"/>
  <c r="L1882" i="3"/>
  <c r="L1881" i="3"/>
  <c r="L1880" i="3"/>
  <c r="L1879" i="3"/>
  <c r="L1878" i="3"/>
  <c r="L1877" i="3"/>
  <c r="L1876" i="3"/>
  <c r="L1875" i="3"/>
  <c r="L1874" i="3"/>
  <c r="L1873" i="3"/>
  <c r="L1872" i="3"/>
  <c r="L1871" i="3"/>
  <c r="L1870" i="3"/>
  <c r="L1869" i="3"/>
  <c r="L1868" i="3"/>
  <c r="L1867" i="3"/>
  <c r="L1866" i="3"/>
  <c r="L1865" i="3"/>
  <c r="L1864" i="3"/>
  <c r="L1863" i="3"/>
  <c r="L1862" i="3"/>
  <c r="L1861" i="3"/>
  <c r="L1860" i="3"/>
  <c r="L1859" i="3"/>
  <c r="L1858" i="3"/>
  <c r="L1857" i="3"/>
  <c r="L1856" i="3"/>
  <c r="L1855" i="3"/>
  <c r="L1854" i="3"/>
  <c r="L1853" i="3"/>
  <c r="L1852" i="3"/>
  <c r="L1851" i="3"/>
  <c r="L1850" i="3"/>
  <c r="L1849" i="3"/>
  <c r="L1848" i="3"/>
  <c r="L1847" i="3"/>
  <c r="L1846" i="3"/>
  <c r="L1845" i="3"/>
  <c r="L1844" i="3"/>
  <c r="L1843" i="3"/>
  <c r="L1842" i="3"/>
  <c r="L1841" i="3"/>
  <c r="L1840" i="3"/>
  <c r="L1839" i="3"/>
  <c r="L1838" i="3"/>
  <c r="L1837" i="3"/>
  <c r="L1836" i="3"/>
  <c r="L1835" i="3"/>
  <c r="L1834" i="3"/>
  <c r="L1833" i="3"/>
  <c r="L1832" i="3"/>
  <c r="L1831" i="3"/>
  <c r="L1830" i="3"/>
  <c r="L1829" i="3"/>
  <c r="L1828" i="3"/>
  <c r="L1827" i="3"/>
  <c r="L1826" i="3"/>
  <c r="L1825" i="3"/>
  <c r="L1824" i="3"/>
  <c r="L1823" i="3"/>
  <c r="L1822" i="3"/>
  <c r="L1821" i="3"/>
  <c r="L1820" i="3"/>
  <c r="L1819" i="3"/>
  <c r="L1818" i="3"/>
  <c r="L1817" i="3"/>
  <c r="L1816" i="3"/>
  <c r="L1815" i="3"/>
  <c r="L1814" i="3"/>
  <c r="L1813" i="3"/>
  <c r="L1812" i="3"/>
  <c r="L1811" i="3"/>
  <c r="L1810" i="3"/>
  <c r="L1809" i="3"/>
  <c r="L1808" i="3"/>
  <c r="L1807" i="3"/>
  <c r="L1806" i="3"/>
  <c r="L1805" i="3"/>
  <c r="L1804" i="3"/>
  <c r="L1803" i="3"/>
  <c r="L1802" i="3"/>
  <c r="L1801" i="3"/>
  <c r="L1800" i="3"/>
  <c r="L1799" i="3"/>
  <c r="L1798" i="3"/>
  <c r="L1797" i="3"/>
  <c r="L1796" i="3"/>
  <c r="L1795" i="3"/>
  <c r="L1794" i="3"/>
  <c r="L1793" i="3"/>
  <c r="L1792" i="3"/>
  <c r="L1791" i="3"/>
  <c r="L1790" i="3"/>
  <c r="L1789" i="3"/>
  <c r="L1788" i="3"/>
  <c r="L1787" i="3"/>
  <c r="L1786" i="3"/>
  <c r="L1785" i="3"/>
  <c r="L1784" i="3"/>
  <c r="L1783" i="3"/>
  <c r="L1782" i="3"/>
  <c r="L1781" i="3"/>
  <c r="L1780" i="3"/>
  <c r="L1779" i="3"/>
  <c r="L1778" i="3"/>
  <c r="L1777" i="3"/>
  <c r="L1776" i="3"/>
  <c r="L1775" i="3"/>
  <c r="L1774" i="3"/>
  <c r="L1773" i="3"/>
  <c r="L1772" i="3"/>
  <c r="L1771" i="3"/>
  <c r="L1770" i="3"/>
  <c r="L1769" i="3"/>
  <c r="L1768" i="3"/>
  <c r="L1767" i="3"/>
  <c r="L1766" i="3"/>
  <c r="L1765" i="3"/>
  <c r="L1764" i="3"/>
  <c r="L1763" i="3"/>
  <c r="L1762" i="3"/>
  <c r="L1761" i="3"/>
  <c r="L1760" i="3"/>
  <c r="L1759" i="3"/>
  <c r="L1758" i="3"/>
  <c r="L1757" i="3"/>
  <c r="L1756" i="3"/>
  <c r="L1755" i="3"/>
  <c r="L1754" i="3"/>
  <c r="L1753" i="3"/>
  <c r="L1752" i="3"/>
  <c r="L1751" i="3"/>
  <c r="L1750" i="3"/>
  <c r="L1749" i="3"/>
  <c r="L1748" i="3"/>
  <c r="L1747" i="3"/>
  <c r="L1746" i="3"/>
  <c r="L1745" i="3"/>
  <c r="L1744" i="3"/>
  <c r="L1743" i="3"/>
  <c r="L1742" i="3"/>
  <c r="L1741" i="3"/>
  <c r="L1740" i="3"/>
  <c r="L1739" i="3"/>
  <c r="L1738" i="3"/>
  <c r="L1737" i="3"/>
  <c r="L1736" i="3"/>
  <c r="L1735" i="3"/>
  <c r="L1734" i="3"/>
  <c r="L1733" i="3"/>
  <c r="L1732" i="3"/>
  <c r="L1731" i="3"/>
  <c r="L1730" i="3"/>
  <c r="L1729" i="3"/>
  <c r="L1728" i="3"/>
  <c r="L1727" i="3"/>
  <c r="L1726" i="3"/>
  <c r="L1725" i="3"/>
  <c r="L1724" i="3"/>
  <c r="L1723" i="3"/>
  <c r="L1722" i="3"/>
  <c r="L1721" i="3"/>
  <c r="L1720" i="3"/>
  <c r="L1719" i="3"/>
  <c r="L1718" i="3"/>
  <c r="L1717" i="3"/>
  <c r="L1716" i="3"/>
  <c r="L1715" i="3"/>
  <c r="L1714" i="3"/>
  <c r="L1713" i="3"/>
  <c r="L1712" i="3"/>
  <c r="L1711" i="3"/>
  <c r="L1710" i="3"/>
  <c r="L1709" i="3"/>
  <c r="L1708" i="3"/>
  <c r="L1707" i="3"/>
  <c r="L1706" i="3"/>
  <c r="L1705" i="3"/>
  <c r="L1704" i="3"/>
  <c r="L1703" i="3"/>
  <c r="L1702" i="3"/>
  <c r="L1701" i="3"/>
  <c r="L1700" i="3"/>
  <c r="L1699" i="3"/>
  <c r="L1698" i="3"/>
  <c r="L1697" i="3"/>
  <c r="L1696" i="3"/>
  <c r="L1695" i="3"/>
  <c r="L1694" i="3"/>
  <c r="L1693" i="3"/>
  <c r="L1692" i="3"/>
  <c r="L1691" i="3"/>
  <c r="L1690" i="3"/>
  <c r="L1689" i="3"/>
  <c r="L1688" i="3"/>
  <c r="L1687" i="3"/>
  <c r="L1686" i="3"/>
  <c r="L1685" i="3"/>
  <c r="L1684" i="3"/>
  <c r="L1683" i="3"/>
  <c r="L1682" i="3"/>
  <c r="L1681" i="3"/>
  <c r="L1680" i="3"/>
  <c r="L1679" i="3"/>
  <c r="L1678" i="3"/>
  <c r="L1677" i="3"/>
  <c r="L1676" i="3"/>
  <c r="L1675" i="3"/>
  <c r="L1674" i="3"/>
  <c r="L1673" i="3"/>
  <c r="L1672" i="3"/>
  <c r="L1671" i="3"/>
  <c r="L1670" i="3"/>
  <c r="L1669" i="3"/>
  <c r="L1668" i="3"/>
  <c r="L1667" i="3"/>
  <c r="L1666" i="3"/>
  <c r="L1665" i="3"/>
  <c r="L1664" i="3"/>
  <c r="L1663" i="3"/>
  <c r="L1662" i="3"/>
  <c r="L1661" i="3"/>
  <c r="L1660" i="3"/>
  <c r="L1659" i="3"/>
  <c r="L1658" i="3"/>
  <c r="L1657" i="3"/>
  <c r="L1656" i="3"/>
  <c r="L1655" i="3"/>
  <c r="L1654" i="3"/>
  <c r="L1653" i="3"/>
  <c r="L1652" i="3"/>
  <c r="L1651" i="3"/>
  <c r="L1650" i="3"/>
  <c r="L1649" i="3"/>
  <c r="L1648" i="3"/>
  <c r="L1647" i="3"/>
  <c r="L1646" i="3"/>
  <c r="L1645" i="3"/>
  <c r="L1644" i="3"/>
  <c r="L1643" i="3"/>
  <c r="L1642" i="3"/>
  <c r="L1641" i="3"/>
  <c r="L1640" i="3"/>
  <c r="L1639" i="3"/>
  <c r="L1638" i="3"/>
  <c r="L1637" i="3"/>
  <c r="L1636" i="3"/>
  <c r="L1635" i="3"/>
  <c r="L1634" i="3"/>
  <c r="L1633" i="3"/>
  <c r="L1632" i="3"/>
  <c r="L1631" i="3"/>
  <c r="L1630" i="3"/>
  <c r="L1629" i="3"/>
  <c r="L1628" i="3"/>
  <c r="L1627" i="3"/>
  <c r="L1626" i="3"/>
  <c r="L1625" i="3"/>
  <c r="L1624" i="3"/>
  <c r="L1623" i="3"/>
  <c r="L1622" i="3"/>
  <c r="L1621" i="3"/>
  <c r="L1620" i="3"/>
  <c r="L1619" i="3"/>
  <c r="L1618" i="3"/>
  <c r="L1617" i="3"/>
  <c r="L1616" i="3"/>
  <c r="L1615" i="3"/>
  <c r="L1614" i="3"/>
  <c r="L1613" i="3"/>
  <c r="L1612" i="3"/>
  <c r="L1611" i="3"/>
  <c r="L1610" i="3"/>
  <c r="L1609" i="3"/>
  <c r="L1608" i="3"/>
  <c r="L1607" i="3"/>
  <c r="L1606" i="3"/>
  <c r="L1605" i="3"/>
  <c r="L1604" i="3"/>
  <c r="L1603" i="3"/>
  <c r="L1602" i="3"/>
  <c r="L1601" i="3"/>
  <c r="L1600" i="3"/>
  <c r="L1599" i="3"/>
  <c r="L1598" i="3"/>
  <c r="L1597" i="3"/>
  <c r="L1596" i="3"/>
  <c r="L1595" i="3"/>
  <c r="L1594" i="3"/>
  <c r="L1593" i="3"/>
  <c r="L1592" i="3"/>
  <c r="L1591" i="3"/>
  <c r="L1590" i="3"/>
  <c r="L1589" i="3"/>
  <c r="L1588" i="3"/>
  <c r="L1587" i="3"/>
  <c r="L1586" i="3"/>
  <c r="L1585" i="3"/>
  <c r="L1584" i="3"/>
  <c r="L1583" i="3"/>
  <c r="L1582" i="3"/>
  <c r="L1581" i="3"/>
  <c r="L1580" i="3"/>
  <c r="L1579" i="3"/>
  <c r="L1578" i="3"/>
  <c r="L1577" i="3"/>
  <c r="L1576" i="3"/>
  <c r="L1575" i="3"/>
  <c r="L1574" i="3"/>
  <c r="L1573" i="3"/>
  <c r="L1572" i="3"/>
  <c r="L1571" i="3"/>
  <c r="L1570" i="3"/>
  <c r="L1569" i="3"/>
  <c r="L1568" i="3"/>
  <c r="L1567" i="3"/>
  <c r="L1566" i="3"/>
  <c r="L1565" i="3"/>
  <c r="L1564" i="3"/>
  <c r="L1563" i="3"/>
  <c r="L1562" i="3"/>
  <c r="L1561" i="3"/>
  <c r="L1560" i="3"/>
  <c r="L1559" i="3"/>
  <c r="L1558" i="3"/>
  <c r="L1557" i="3"/>
  <c r="L1556" i="3"/>
  <c r="L1555" i="3"/>
  <c r="L1554" i="3"/>
  <c r="L1553" i="3"/>
  <c r="L1552" i="3"/>
  <c r="L1551" i="3"/>
  <c r="L1550" i="3"/>
  <c r="L1549" i="3"/>
  <c r="L1548" i="3"/>
  <c r="L1547" i="3"/>
  <c r="L1546" i="3"/>
  <c r="L1545" i="3"/>
  <c r="L1544" i="3"/>
  <c r="L1543" i="3"/>
  <c r="L1542" i="3"/>
  <c r="L1541" i="3"/>
  <c r="L1540" i="3"/>
  <c r="L1539" i="3"/>
  <c r="L1538" i="3"/>
  <c r="L1537" i="3"/>
  <c r="L1536" i="3"/>
  <c r="L1535" i="3"/>
  <c r="L1534" i="3"/>
  <c r="L1533" i="3"/>
  <c r="L1532" i="3"/>
  <c r="L1531" i="3"/>
  <c r="L1530" i="3"/>
  <c r="L1529" i="3"/>
  <c r="L1528" i="3"/>
  <c r="L1527" i="3"/>
  <c r="L1526" i="3"/>
  <c r="L1525" i="3"/>
  <c r="L1524" i="3"/>
  <c r="L1523" i="3"/>
  <c r="L1522" i="3"/>
  <c r="L1521" i="3"/>
  <c r="L1520" i="3"/>
  <c r="L1519" i="3"/>
  <c r="L1518" i="3"/>
  <c r="L1517" i="3"/>
  <c r="L1516" i="3"/>
  <c r="L1515" i="3"/>
  <c r="L1514" i="3"/>
  <c r="L1513" i="3"/>
  <c r="L1512" i="3"/>
  <c r="L1511" i="3"/>
  <c r="L1510" i="3"/>
  <c r="L1509" i="3"/>
  <c r="L1508" i="3"/>
  <c r="L1507" i="3"/>
  <c r="L1506" i="3"/>
  <c r="L1505" i="3"/>
  <c r="L1504" i="3"/>
  <c r="L1503" i="3"/>
  <c r="L1502" i="3"/>
  <c r="L1501" i="3"/>
  <c r="L1500" i="3"/>
  <c r="L1499" i="3"/>
  <c r="L1498" i="3"/>
  <c r="L1497" i="3"/>
  <c r="L1496" i="3"/>
  <c r="L1495" i="3"/>
  <c r="L1494" i="3"/>
  <c r="L1493" i="3"/>
  <c r="L1492" i="3"/>
  <c r="L1491" i="3"/>
  <c r="L1490" i="3"/>
  <c r="L1489" i="3"/>
  <c r="L1488" i="3"/>
  <c r="L1487" i="3"/>
  <c r="L1486" i="3"/>
  <c r="L1485" i="3"/>
  <c r="L1484" i="3"/>
  <c r="L1483" i="3"/>
  <c r="L1482" i="3"/>
  <c r="L1481" i="3"/>
  <c r="L1480" i="3"/>
  <c r="L1479" i="3"/>
  <c r="L1478" i="3"/>
  <c r="L1477" i="3"/>
  <c r="L1476" i="3"/>
  <c r="L1475" i="3"/>
  <c r="L1474" i="3"/>
  <c r="L1473" i="3"/>
  <c r="L1472" i="3"/>
  <c r="L1471" i="3"/>
  <c r="L1470" i="3"/>
  <c r="L1469" i="3"/>
  <c r="L1468" i="3"/>
  <c r="L1467" i="3"/>
  <c r="L1466" i="3"/>
  <c r="L1465" i="3"/>
  <c r="L1464" i="3"/>
  <c r="L1463" i="3"/>
  <c r="L1462" i="3"/>
  <c r="L1461" i="3"/>
  <c r="L1460" i="3"/>
  <c r="L1459" i="3"/>
  <c r="L1458" i="3"/>
  <c r="L1457" i="3"/>
  <c r="L1456" i="3"/>
  <c r="L1455" i="3"/>
  <c r="L1454" i="3"/>
  <c r="L1453" i="3"/>
  <c r="L1452" i="3"/>
  <c r="L1451" i="3"/>
  <c r="L1450" i="3"/>
  <c r="L1449" i="3"/>
  <c r="L1448" i="3"/>
  <c r="L1447" i="3"/>
  <c r="L1446" i="3"/>
  <c r="L1445" i="3"/>
  <c r="L1444" i="3"/>
  <c r="L1443" i="3"/>
  <c r="L1442" i="3"/>
  <c r="L1441" i="3"/>
  <c r="L1440" i="3"/>
  <c r="L1439" i="3"/>
  <c r="L1438" i="3"/>
  <c r="L1437" i="3"/>
  <c r="L1436" i="3"/>
  <c r="L1435" i="3"/>
  <c r="L1434" i="3"/>
  <c r="L1433" i="3"/>
  <c r="L1432" i="3"/>
  <c r="L1431" i="3"/>
  <c r="L1430" i="3"/>
  <c r="L1429" i="3"/>
  <c r="L1428" i="3"/>
  <c r="L1427" i="3"/>
  <c r="L1426" i="3"/>
  <c r="L1425" i="3"/>
  <c r="L1424" i="3"/>
  <c r="L1423" i="3"/>
  <c r="L1422" i="3"/>
  <c r="L1421" i="3"/>
  <c r="L1420" i="3"/>
  <c r="L1419" i="3"/>
  <c r="L1418" i="3"/>
  <c r="L1417" i="3"/>
  <c r="L1416" i="3"/>
  <c r="L1415" i="3"/>
  <c r="L1414" i="3"/>
  <c r="L1413" i="3"/>
  <c r="L1412" i="3"/>
  <c r="L1411" i="3"/>
  <c r="L1410" i="3"/>
  <c r="L1409" i="3"/>
  <c r="L1408" i="3"/>
  <c r="L1407" i="3"/>
  <c r="L1406" i="3"/>
  <c r="L1405" i="3"/>
  <c r="L1404" i="3"/>
  <c r="L1403" i="3"/>
  <c r="L1402" i="3"/>
  <c r="L1401" i="3"/>
  <c r="L1400" i="3"/>
  <c r="L1399" i="3"/>
  <c r="L1398" i="3"/>
  <c r="L1397" i="3"/>
  <c r="L1396" i="3"/>
  <c r="L1395" i="3"/>
  <c r="L1394" i="3"/>
  <c r="L1393" i="3"/>
  <c r="L1392" i="3"/>
  <c r="L1391" i="3"/>
  <c r="L1390" i="3"/>
  <c r="L1389" i="3"/>
  <c r="L1388" i="3"/>
  <c r="L1387" i="3"/>
  <c r="L1386" i="3"/>
  <c r="L1385" i="3"/>
  <c r="L1384" i="3"/>
  <c r="L1383" i="3"/>
  <c r="L1382" i="3"/>
  <c r="L1381" i="3"/>
  <c r="L1380" i="3"/>
  <c r="L1379" i="3"/>
  <c r="L1378" i="3"/>
  <c r="L1377" i="3"/>
  <c r="L1376" i="3"/>
  <c r="L1375" i="3"/>
  <c r="L1374" i="3"/>
  <c r="L1373" i="3"/>
  <c r="L1372" i="3"/>
  <c r="L1371" i="3"/>
  <c r="L1370" i="3"/>
  <c r="L1369" i="3"/>
  <c r="L1368" i="3"/>
  <c r="L1367" i="3"/>
  <c r="L1366" i="3"/>
  <c r="L1365" i="3"/>
  <c r="L1364" i="3"/>
  <c r="L1363" i="3"/>
  <c r="L1362" i="3"/>
  <c r="L1361" i="3"/>
  <c r="L1360" i="3"/>
  <c r="L1359" i="3"/>
  <c r="L1358" i="3"/>
  <c r="L1357" i="3"/>
  <c r="L1356" i="3"/>
  <c r="L1355" i="3"/>
  <c r="L1354" i="3"/>
  <c r="L1353" i="3"/>
  <c r="L1352" i="3"/>
  <c r="L1351" i="3"/>
  <c r="L1350" i="3"/>
  <c r="L1349" i="3"/>
  <c r="L1348" i="3"/>
  <c r="L1347" i="3"/>
  <c r="L1346" i="3"/>
  <c r="L1345" i="3"/>
  <c r="L1344" i="3"/>
  <c r="L1343" i="3"/>
  <c r="L1342" i="3"/>
  <c r="L1341" i="3"/>
  <c r="L1340" i="3"/>
  <c r="L1339" i="3"/>
  <c r="L1338" i="3"/>
  <c r="L1337" i="3"/>
  <c r="L1336" i="3"/>
  <c r="L1335" i="3"/>
  <c r="L1334" i="3"/>
  <c r="L1333" i="3"/>
  <c r="L1332" i="3"/>
  <c r="L1331" i="3"/>
  <c r="L1330" i="3"/>
  <c r="L1329" i="3"/>
  <c r="L1328" i="3"/>
  <c r="L1327" i="3"/>
  <c r="L1326" i="3"/>
  <c r="L1325" i="3"/>
  <c r="L1324" i="3"/>
  <c r="L1323" i="3"/>
  <c r="L1322" i="3"/>
  <c r="L1321" i="3"/>
  <c r="L1320" i="3"/>
  <c r="L1319" i="3"/>
  <c r="L1318" i="3"/>
  <c r="L1317" i="3"/>
  <c r="L1316" i="3"/>
  <c r="L1315" i="3"/>
  <c r="L1314" i="3"/>
  <c r="L1313" i="3"/>
  <c r="L1312" i="3"/>
  <c r="L1311" i="3"/>
  <c r="L1310" i="3"/>
  <c r="L1309" i="3"/>
  <c r="L1308" i="3"/>
  <c r="L1307" i="3"/>
  <c r="L1306" i="3"/>
  <c r="L1305" i="3"/>
  <c r="L1304" i="3"/>
  <c r="L1303" i="3"/>
  <c r="L1302" i="3"/>
  <c r="L1301" i="3"/>
  <c r="L1300" i="3"/>
  <c r="L1299" i="3"/>
  <c r="L1298" i="3"/>
  <c r="L1297" i="3"/>
  <c r="L1296" i="3"/>
  <c r="L1295" i="3"/>
  <c r="L1294" i="3"/>
  <c r="L1293" i="3"/>
  <c r="L1292" i="3"/>
  <c r="L1291" i="3"/>
  <c r="L1290" i="3"/>
  <c r="L1289" i="3"/>
  <c r="L1288" i="3"/>
  <c r="L1287" i="3"/>
  <c r="L1286" i="3"/>
  <c r="L1285" i="3"/>
  <c r="L1284" i="3"/>
  <c r="L1283" i="3"/>
  <c r="L1282" i="3"/>
  <c r="L1281" i="3"/>
  <c r="L1280" i="3"/>
  <c r="L1279" i="3"/>
  <c r="L1278" i="3"/>
  <c r="L1277" i="3"/>
  <c r="L1276" i="3"/>
  <c r="L1275" i="3"/>
  <c r="L1274" i="3"/>
  <c r="L1273" i="3"/>
  <c r="L1272" i="3"/>
  <c r="L1271" i="3"/>
  <c r="L1270" i="3"/>
  <c r="L1269" i="3"/>
  <c r="L1268" i="3"/>
  <c r="L1267" i="3"/>
  <c r="L1266" i="3"/>
  <c r="L1265" i="3"/>
  <c r="L1264" i="3"/>
  <c r="L1263" i="3"/>
  <c r="L1262" i="3"/>
  <c r="L1261" i="3"/>
  <c r="L1260" i="3"/>
  <c r="L1259" i="3"/>
  <c r="L1258" i="3"/>
  <c r="L1257" i="3"/>
  <c r="L1256" i="3"/>
  <c r="L1255" i="3"/>
  <c r="L1254" i="3"/>
  <c r="L1253" i="3"/>
  <c r="L1252" i="3"/>
  <c r="L1251" i="3"/>
  <c r="L1250" i="3"/>
  <c r="L1249" i="3"/>
  <c r="L1248" i="3"/>
  <c r="L1247" i="3"/>
  <c r="L1246" i="3"/>
  <c r="L1245" i="3"/>
  <c r="L1244" i="3"/>
  <c r="L1243" i="3"/>
  <c r="L1242" i="3"/>
  <c r="L1241" i="3"/>
  <c r="L1240" i="3"/>
  <c r="L1239" i="3"/>
  <c r="L1238" i="3"/>
  <c r="L1237" i="3"/>
  <c r="L1236" i="3"/>
  <c r="L1235" i="3"/>
  <c r="L1234" i="3"/>
  <c r="L1233" i="3"/>
  <c r="L1232" i="3"/>
  <c r="L1231" i="3"/>
  <c r="L1230" i="3"/>
  <c r="L1229" i="3"/>
  <c r="L1228" i="3"/>
  <c r="L1227" i="3"/>
  <c r="L1226" i="3"/>
  <c r="L1225" i="3"/>
  <c r="L1224" i="3"/>
  <c r="L1223" i="3"/>
  <c r="L1222" i="3"/>
  <c r="L1221" i="3"/>
  <c r="L1220" i="3"/>
  <c r="L1219" i="3"/>
  <c r="L1218" i="3"/>
  <c r="L1217" i="3"/>
  <c r="L1216" i="3"/>
  <c r="L1215" i="3"/>
  <c r="L1214" i="3"/>
  <c r="L1213" i="3"/>
  <c r="L1212" i="3"/>
  <c r="L1211" i="3"/>
  <c r="L1210" i="3"/>
  <c r="L1209" i="3"/>
  <c r="L1208" i="3"/>
  <c r="L1207" i="3"/>
  <c r="L1206" i="3"/>
  <c r="L1205" i="3"/>
  <c r="L1204" i="3"/>
  <c r="L1203" i="3"/>
  <c r="L1202" i="3"/>
  <c r="L1201" i="3"/>
  <c r="L1200" i="3"/>
  <c r="L1199" i="3"/>
  <c r="L1198" i="3"/>
  <c r="L1197" i="3"/>
  <c r="L1196" i="3"/>
  <c r="L1195" i="3"/>
  <c r="L1194" i="3"/>
  <c r="L1193" i="3"/>
  <c r="L1192" i="3"/>
  <c r="L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5" i="3"/>
  <c r="L1154" i="3"/>
  <c r="L1153" i="3"/>
  <c r="L1152" i="3"/>
  <c r="L1151" i="3"/>
  <c r="L1150" i="3"/>
  <c r="L1149" i="3"/>
  <c r="L1148" i="3"/>
  <c r="L1147" i="3"/>
  <c r="L1146" i="3"/>
  <c r="L1145" i="3"/>
  <c r="L1144" i="3"/>
  <c r="L1143" i="3"/>
  <c r="L1142" i="3"/>
  <c r="L1141" i="3"/>
  <c r="L1140" i="3"/>
  <c r="L1139" i="3"/>
  <c r="L1138" i="3"/>
  <c r="L1137" i="3"/>
  <c r="L1136" i="3"/>
  <c r="L1135" i="3"/>
  <c r="L1134" i="3"/>
  <c r="L1133" i="3"/>
  <c r="L1132" i="3"/>
  <c r="L1131" i="3"/>
  <c r="L1130" i="3"/>
  <c r="L1129" i="3"/>
  <c r="L1128" i="3"/>
  <c r="L1127" i="3"/>
  <c r="L1126"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9" i="3"/>
  <c r="L1098" i="3"/>
  <c r="L1097" i="3"/>
  <c r="L1096" i="3"/>
  <c r="L1095" i="3"/>
  <c r="L1094" i="3"/>
  <c r="L1093" i="3"/>
  <c r="L1092" i="3"/>
  <c r="L1091" i="3"/>
  <c r="L1090" i="3"/>
  <c r="L1089" i="3"/>
  <c r="L1088" i="3"/>
  <c r="L1087" i="3"/>
  <c r="L1086" i="3"/>
  <c r="L1085" i="3"/>
  <c r="L1084" i="3"/>
  <c r="L1083" i="3"/>
  <c r="L1082" i="3"/>
  <c r="L1081" i="3"/>
  <c r="L1080" i="3"/>
  <c r="L1079" i="3"/>
  <c r="L1078" i="3"/>
  <c r="L1077" i="3"/>
  <c r="L1076" i="3"/>
  <c r="L1075" i="3"/>
  <c r="L1074" i="3"/>
  <c r="L1073" i="3"/>
  <c r="L1072" i="3"/>
  <c r="L1071" i="3"/>
  <c r="L1070" i="3"/>
  <c r="L1069" i="3"/>
  <c r="L1068" i="3"/>
  <c r="L1067" i="3"/>
  <c r="L1066" i="3"/>
  <c r="L1065" i="3"/>
  <c r="L1064" i="3"/>
  <c r="L1063" i="3"/>
  <c r="L1062" i="3"/>
  <c r="L1061" i="3"/>
  <c r="L1060" i="3"/>
  <c r="L1059" i="3"/>
  <c r="L1058" i="3"/>
  <c r="L1057" i="3"/>
  <c r="L1056" i="3"/>
  <c r="L1055" i="3"/>
  <c r="L1054" i="3"/>
  <c r="L1053" i="3"/>
  <c r="L1052" i="3"/>
  <c r="L1051" i="3"/>
  <c r="L1050" i="3"/>
  <c r="L1049" i="3"/>
  <c r="L1048" i="3"/>
  <c r="L1047" i="3"/>
  <c r="L1046" i="3"/>
  <c r="L1045" i="3"/>
  <c r="L1044" i="3"/>
  <c r="L1043" i="3"/>
  <c r="L1042" i="3"/>
  <c r="L1041" i="3"/>
  <c r="L1040" i="3"/>
  <c r="L1039" i="3"/>
  <c r="L1038" i="3"/>
  <c r="L1037" i="3"/>
  <c r="L1036" i="3"/>
  <c r="L1035" i="3"/>
  <c r="L1034" i="3"/>
  <c r="L1033" i="3"/>
  <c r="L1032" i="3"/>
  <c r="L1031" i="3"/>
  <c r="L1030" i="3"/>
  <c r="L1029" i="3"/>
  <c r="L1028" i="3"/>
  <c r="L1027" i="3"/>
  <c r="L1026" i="3"/>
  <c r="L1025" i="3"/>
  <c r="L1024" i="3"/>
  <c r="L1023" i="3"/>
  <c r="L1022" i="3"/>
  <c r="L1021" i="3"/>
  <c r="L1020" i="3"/>
  <c r="L1019" i="3"/>
  <c r="L1018" i="3"/>
  <c r="L1017" i="3"/>
  <c r="L1016" i="3"/>
  <c r="L1015" i="3"/>
  <c r="L1014" i="3"/>
  <c r="L1013" i="3"/>
  <c r="L1012" i="3"/>
  <c r="L1011" i="3"/>
  <c r="L1010" i="3"/>
  <c r="L1009" i="3"/>
  <c r="L1008" i="3"/>
  <c r="L1007" i="3"/>
  <c r="L1006" i="3"/>
  <c r="L1005" i="3"/>
  <c r="L1004" i="3"/>
  <c r="L1003" i="3"/>
  <c r="L1002" i="3"/>
  <c r="L1001" i="3"/>
  <c r="L1000" i="3"/>
  <c r="L999" i="3"/>
  <c r="L998" i="3"/>
  <c r="L997" i="3"/>
  <c r="L996" i="3"/>
  <c r="L995" i="3"/>
  <c r="L994" i="3"/>
  <c r="L993" i="3"/>
  <c r="L992" i="3"/>
  <c r="L991" i="3"/>
  <c r="L990" i="3"/>
  <c r="L989" i="3"/>
  <c r="L988" i="3"/>
  <c r="L987" i="3"/>
  <c r="L986" i="3"/>
  <c r="L985" i="3"/>
  <c r="L984" i="3"/>
  <c r="L983" i="3"/>
  <c r="L982" i="3"/>
  <c r="L981" i="3"/>
  <c r="L980" i="3"/>
  <c r="L979" i="3"/>
  <c r="L978" i="3"/>
  <c r="L977" i="3"/>
  <c r="L976" i="3"/>
  <c r="L975" i="3"/>
  <c r="L974" i="3"/>
  <c r="L973" i="3"/>
  <c r="L972" i="3"/>
  <c r="L971" i="3"/>
  <c r="L970" i="3"/>
  <c r="L969" i="3"/>
  <c r="L968" i="3"/>
  <c r="L967" i="3"/>
  <c r="L966" i="3"/>
  <c r="L965" i="3"/>
  <c r="L964" i="3"/>
  <c r="L963" i="3"/>
  <c r="L962" i="3"/>
  <c r="L961" i="3"/>
  <c r="L960" i="3"/>
  <c r="L959" i="3"/>
  <c r="L958" i="3"/>
  <c r="L957" i="3"/>
  <c r="L956" i="3"/>
  <c r="L955" i="3"/>
  <c r="L954" i="3"/>
  <c r="L953" i="3"/>
  <c r="L952" i="3"/>
  <c r="L951" i="3"/>
  <c r="L950" i="3"/>
  <c r="L949" i="3"/>
  <c r="L948" i="3"/>
  <c r="L947" i="3"/>
  <c r="L946" i="3"/>
  <c r="L945" i="3"/>
  <c r="L944" i="3"/>
  <c r="L943" i="3"/>
  <c r="L942" i="3"/>
  <c r="L941" i="3"/>
  <c r="L940" i="3"/>
  <c r="L939" i="3"/>
  <c r="L938" i="3"/>
  <c r="L937" i="3"/>
  <c r="L936" i="3"/>
  <c r="L935" i="3"/>
  <c r="L934" i="3"/>
  <c r="L933" i="3"/>
  <c r="L932" i="3"/>
  <c r="L931" i="3"/>
  <c r="L930" i="3"/>
  <c r="L929" i="3"/>
  <c r="L928" i="3"/>
  <c r="L927" i="3"/>
  <c r="L926" i="3"/>
  <c r="L925" i="3"/>
  <c r="L924" i="3"/>
  <c r="L923" i="3"/>
  <c r="L922" i="3"/>
  <c r="L921" i="3"/>
  <c r="L920" i="3"/>
  <c r="L919" i="3"/>
  <c r="L918" i="3"/>
  <c r="L917" i="3"/>
  <c r="L916" i="3"/>
  <c r="L915" i="3"/>
  <c r="L914" i="3"/>
  <c r="L913" i="3"/>
  <c r="L912" i="3"/>
  <c r="L911" i="3"/>
  <c r="L910" i="3"/>
  <c r="L909" i="3"/>
  <c r="L908" i="3"/>
  <c r="L907" i="3"/>
  <c r="L906" i="3"/>
  <c r="L905" i="3"/>
  <c r="L904" i="3"/>
  <c r="L903" i="3"/>
  <c r="L902" i="3"/>
  <c r="L901" i="3"/>
  <c r="L900" i="3"/>
  <c r="L899" i="3"/>
  <c r="L898" i="3"/>
  <c r="L897" i="3"/>
  <c r="L896" i="3"/>
  <c r="L895" i="3"/>
  <c r="L894" i="3"/>
  <c r="L893" i="3"/>
  <c r="L892" i="3"/>
  <c r="L891" i="3"/>
  <c r="L890" i="3"/>
  <c r="L889" i="3"/>
  <c r="L888" i="3"/>
  <c r="L887" i="3"/>
  <c r="L886" i="3"/>
  <c r="L885" i="3"/>
  <c r="L884" i="3"/>
  <c r="L883" i="3"/>
  <c r="L882" i="3"/>
  <c r="L881" i="3"/>
  <c r="L880" i="3"/>
  <c r="L879" i="3"/>
  <c r="L878" i="3"/>
  <c r="L877" i="3"/>
  <c r="L876" i="3"/>
  <c r="L875" i="3"/>
  <c r="L874" i="3"/>
  <c r="L873" i="3"/>
  <c r="L872" i="3"/>
  <c r="L871" i="3"/>
  <c r="L870" i="3"/>
  <c r="L869" i="3"/>
  <c r="L868" i="3"/>
  <c r="L867" i="3"/>
  <c r="L866" i="3"/>
  <c r="L865" i="3"/>
  <c r="L864" i="3"/>
  <c r="L863" i="3"/>
  <c r="L862" i="3"/>
  <c r="L861" i="3"/>
  <c r="L860" i="3"/>
  <c r="L859" i="3"/>
  <c r="L858" i="3"/>
  <c r="L857" i="3"/>
  <c r="L856" i="3"/>
  <c r="L855" i="3"/>
  <c r="L854" i="3"/>
  <c r="L853" i="3"/>
  <c r="L852" i="3"/>
  <c r="L851" i="3"/>
  <c r="L850" i="3"/>
  <c r="L849" i="3"/>
  <c r="L848" i="3"/>
  <c r="L847" i="3"/>
  <c r="L846" i="3"/>
  <c r="L845" i="3"/>
  <c r="L844" i="3"/>
  <c r="L843" i="3"/>
  <c r="L842" i="3"/>
  <c r="L841" i="3"/>
  <c r="L840" i="3"/>
  <c r="L839" i="3"/>
  <c r="L838" i="3"/>
  <c r="L837" i="3"/>
  <c r="L836" i="3"/>
  <c r="L835" i="3"/>
  <c r="L834" i="3"/>
  <c r="L833" i="3"/>
  <c r="L832" i="3"/>
  <c r="L831" i="3"/>
  <c r="L830" i="3"/>
  <c r="L829" i="3"/>
  <c r="L828" i="3"/>
  <c r="L827" i="3"/>
  <c r="L826" i="3"/>
  <c r="L825" i="3"/>
  <c r="L824" i="3"/>
  <c r="L823" i="3"/>
  <c r="L822" i="3"/>
  <c r="L821" i="3"/>
  <c r="L820" i="3"/>
  <c r="L819" i="3"/>
  <c r="L818" i="3"/>
  <c r="L817" i="3"/>
  <c r="L816" i="3"/>
  <c r="L815" i="3"/>
  <c r="L814" i="3"/>
  <c r="L813" i="3"/>
  <c r="L812" i="3"/>
  <c r="L811" i="3"/>
  <c r="L810" i="3"/>
  <c r="L809" i="3"/>
  <c r="L808" i="3"/>
  <c r="L807" i="3"/>
  <c r="L806" i="3"/>
  <c r="L805" i="3"/>
  <c r="L804" i="3"/>
  <c r="L803" i="3"/>
  <c r="L802" i="3"/>
  <c r="L801" i="3"/>
  <c r="L800" i="3"/>
  <c r="L799" i="3"/>
  <c r="L798" i="3"/>
  <c r="L797" i="3"/>
  <c r="L796" i="3"/>
  <c r="L795" i="3"/>
  <c r="L794" i="3"/>
  <c r="L793" i="3"/>
  <c r="L792" i="3"/>
  <c r="L791" i="3"/>
  <c r="L790" i="3"/>
  <c r="L789" i="3"/>
  <c r="L788" i="3"/>
  <c r="L787" i="3"/>
  <c r="L786" i="3"/>
  <c r="L785" i="3"/>
  <c r="L784" i="3"/>
  <c r="L783" i="3"/>
  <c r="L782" i="3"/>
  <c r="L781" i="3"/>
  <c r="L780" i="3"/>
  <c r="L779" i="3"/>
  <c r="L778" i="3"/>
  <c r="L777" i="3"/>
  <c r="L776" i="3"/>
  <c r="L775" i="3"/>
  <c r="L774" i="3"/>
  <c r="L773" i="3"/>
  <c r="L772" i="3"/>
  <c r="L771" i="3"/>
  <c r="L770" i="3"/>
  <c r="L769" i="3"/>
  <c r="L768" i="3"/>
  <c r="L767" i="3"/>
  <c r="L766" i="3"/>
  <c r="L765" i="3"/>
  <c r="L764" i="3"/>
  <c r="L763" i="3"/>
  <c r="L762" i="3"/>
  <c r="L761" i="3"/>
  <c r="L760" i="3"/>
  <c r="L759" i="3"/>
  <c r="L758" i="3"/>
  <c r="L757" i="3"/>
  <c r="L756" i="3"/>
  <c r="L755" i="3"/>
  <c r="L754" i="3"/>
  <c r="L753" i="3"/>
  <c r="L752" i="3"/>
  <c r="L751" i="3"/>
  <c r="L750" i="3"/>
  <c r="L749" i="3"/>
  <c r="L748" i="3"/>
  <c r="L747" i="3"/>
  <c r="L746" i="3"/>
  <c r="L745" i="3"/>
  <c r="L744" i="3"/>
  <c r="L743" i="3"/>
  <c r="L742" i="3"/>
  <c r="L741" i="3"/>
  <c r="L740" i="3"/>
  <c r="L739" i="3"/>
  <c r="L738" i="3"/>
  <c r="L737" i="3"/>
  <c r="L736" i="3"/>
  <c r="L735" i="3"/>
  <c r="L734" i="3"/>
  <c r="L733" i="3"/>
  <c r="L732" i="3"/>
  <c r="L731" i="3"/>
  <c r="L730" i="3"/>
  <c r="L729" i="3"/>
  <c r="L728" i="3"/>
  <c r="L727" i="3"/>
  <c r="L726" i="3"/>
  <c r="L725" i="3"/>
  <c r="L724" i="3"/>
  <c r="L723" i="3"/>
  <c r="L722" i="3"/>
  <c r="L721" i="3"/>
  <c r="L720" i="3"/>
  <c r="L719" i="3"/>
  <c r="L718" i="3"/>
  <c r="L717" i="3"/>
  <c r="L716" i="3"/>
  <c r="L715" i="3"/>
  <c r="L714" i="3"/>
  <c r="L713" i="3"/>
  <c r="L712" i="3"/>
  <c r="L711" i="3"/>
  <c r="L710" i="3"/>
  <c r="L709" i="3"/>
  <c r="L708" i="3"/>
  <c r="L707" i="3"/>
  <c r="L706" i="3"/>
  <c r="L705" i="3"/>
  <c r="L704" i="3"/>
  <c r="L703" i="3"/>
  <c r="L702" i="3"/>
  <c r="L701" i="3"/>
  <c r="L700" i="3"/>
  <c r="L699" i="3"/>
  <c r="L698" i="3"/>
  <c r="L697" i="3"/>
  <c r="L696" i="3"/>
  <c r="L695" i="3"/>
  <c r="L694" i="3"/>
  <c r="L693" i="3"/>
  <c r="L692" i="3"/>
  <c r="L691" i="3"/>
  <c r="L690" i="3"/>
  <c r="L689" i="3"/>
  <c r="L688" i="3"/>
  <c r="L687" i="3"/>
  <c r="L686" i="3"/>
  <c r="L685" i="3"/>
  <c r="L684" i="3"/>
  <c r="L683" i="3"/>
  <c r="L682" i="3"/>
  <c r="L681" i="3"/>
  <c r="L680" i="3"/>
  <c r="L679" i="3"/>
  <c r="L678" i="3"/>
  <c r="L677" i="3"/>
  <c r="L676" i="3"/>
  <c r="L675" i="3"/>
  <c r="L674" i="3"/>
  <c r="L673" i="3"/>
  <c r="L672" i="3"/>
  <c r="L671" i="3"/>
  <c r="L670" i="3"/>
  <c r="L669" i="3"/>
  <c r="L668" i="3"/>
  <c r="L667" i="3"/>
  <c r="L666" i="3"/>
  <c r="L665" i="3"/>
  <c r="L664" i="3"/>
  <c r="L663" i="3"/>
  <c r="L662" i="3"/>
  <c r="L661" i="3"/>
  <c r="L660" i="3"/>
  <c r="L659" i="3"/>
  <c r="L658" i="3"/>
  <c r="L657" i="3"/>
  <c r="L656" i="3"/>
  <c r="L655" i="3"/>
  <c r="L654" i="3"/>
  <c r="L653" i="3"/>
  <c r="L652" i="3"/>
  <c r="L651" i="3"/>
  <c r="L650" i="3"/>
  <c r="L649" i="3"/>
  <c r="L648" i="3"/>
  <c r="L647" i="3"/>
  <c r="L646" i="3"/>
  <c r="L645" i="3"/>
  <c r="L644" i="3"/>
  <c r="L643" i="3"/>
  <c r="L642" i="3"/>
  <c r="L641" i="3"/>
  <c r="L640" i="3"/>
  <c r="L639" i="3"/>
  <c r="L638" i="3"/>
  <c r="L637" i="3"/>
  <c r="L636" i="3"/>
  <c r="L635" i="3"/>
  <c r="L634" i="3"/>
  <c r="L633" i="3"/>
  <c r="L632" i="3"/>
  <c r="L631" i="3"/>
  <c r="L630" i="3"/>
  <c r="L629" i="3"/>
  <c r="L628" i="3"/>
  <c r="L627" i="3"/>
  <c r="L626" i="3"/>
  <c r="L625" i="3"/>
  <c r="L624" i="3"/>
  <c r="L623" i="3"/>
  <c r="L622" i="3"/>
  <c r="L621" i="3"/>
  <c r="L620" i="3"/>
  <c r="L619" i="3"/>
  <c r="L618" i="3"/>
  <c r="L617" i="3"/>
  <c r="L616" i="3"/>
  <c r="L615" i="3"/>
  <c r="L614" i="3"/>
  <c r="L613" i="3"/>
  <c r="L612" i="3"/>
  <c r="L611" i="3"/>
  <c r="L610" i="3"/>
  <c r="L609" i="3"/>
  <c r="L608" i="3"/>
  <c r="L607" i="3"/>
  <c r="L606" i="3"/>
  <c r="L605" i="3"/>
  <c r="L604" i="3"/>
  <c r="L603" i="3"/>
  <c r="L602" i="3"/>
  <c r="L601" i="3"/>
  <c r="L600" i="3"/>
  <c r="L599" i="3"/>
  <c r="L598" i="3"/>
  <c r="L597" i="3"/>
  <c r="L596" i="3"/>
  <c r="L595" i="3"/>
  <c r="L594" i="3"/>
  <c r="L593" i="3"/>
  <c r="L592" i="3"/>
  <c r="L591" i="3"/>
  <c r="L590" i="3"/>
  <c r="L589" i="3"/>
  <c r="L588" i="3"/>
  <c r="L587" i="3"/>
  <c r="L586" i="3"/>
  <c r="L585" i="3"/>
  <c r="L584" i="3"/>
  <c r="L583" i="3"/>
  <c r="L582" i="3"/>
  <c r="L581" i="3"/>
  <c r="L580" i="3"/>
  <c r="L579" i="3"/>
  <c r="L578" i="3"/>
  <c r="L577" i="3"/>
  <c r="L576" i="3"/>
  <c r="L575" i="3"/>
  <c r="L574" i="3"/>
  <c r="L573" i="3"/>
  <c r="L572" i="3"/>
  <c r="L571" i="3"/>
  <c r="L570" i="3"/>
  <c r="L569" i="3"/>
  <c r="L568" i="3"/>
  <c r="L567" i="3"/>
  <c r="L566" i="3"/>
  <c r="L565" i="3"/>
  <c r="L564" i="3"/>
  <c r="L563" i="3"/>
  <c r="L562" i="3"/>
  <c r="L561" i="3"/>
  <c r="L560" i="3"/>
  <c r="L559" i="3"/>
  <c r="L558" i="3"/>
  <c r="L557" i="3"/>
  <c r="L556" i="3"/>
  <c r="L555" i="3"/>
  <c r="L554" i="3"/>
  <c r="L553" i="3"/>
  <c r="L552" i="3"/>
  <c r="L551" i="3"/>
  <c r="L550" i="3"/>
  <c r="L549" i="3"/>
  <c r="L548" i="3"/>
  <c r="L547" i="3"/>
  <c r="L546" i="3"/>
  <c r="L545" i="3"/>
  <c r="L544" i="3"/>
  <c r="L543" i="3"/>
  <c r="L542" i="3"/>
  <c r="L541" i="3"/>
  <c r="L540" i="3"/>
  <c r="L539" i="3"/>
  <c r="L538" i="3"/>
  <c r="L537" i="3"/>
  <c r="L536" i="3"/>
  <c r="L535" i="3"/>
  <c r="L534" i="3"/>
  <c r="L533" i="3"/>
  <c r="L532" i="3"/>
  <c r="L531" i="3"/>
  <c r="L530" i="3"/>
  <c r="L529" i="3"/>
  <c r="L528" i="3"/>
  <c r="L527" i="3"/>
  <c r="L526" i="3"/>
  <c r="L525" i="3"/>
  <c r="L524" i="3"/>
  <c r="L523" i="3"/>
  <c r="L522" i="3"/>
  <c r="L521" i="3"/>
  <c r="L520" i="3"/>
  <c r="L519" i="3"/>
  <c r="L518" i="3"/>
  <c r="L517" i="3"/>
  <c r="L516" i="3"/>
  <c r="L515" i="3"/>
  <c r="L514" i="3"/>
  <c r="L513" i="3"/>
  <c r="L512" i="3"/>
  <c r="L511" i="3"/>
  <c r="L510" i="3"/>
  <c r="L509" i="3"/>
  <c r="L508" i="3"/>
  <c r="L507" i="3"/>
  <c r="L506" i="3"/>
  <c r="L505" i="3"/>
  <c r="L504" i="3"/>
  <c r="L503" i="3"/>
  <c r="L502" i="3"/>
  <c r="L501" i="3"/>
  <c r="L500" i="3"/>
  <c r="L499" i="3"/>
  <c r="L498" i="3"/>
  <c r="L497" i="3"/>
  <c r="L496" i="3"/>
  <c r="L495" i="3"/>
  <c r="L494" i="3"/>
  <c r="L493" i="3"/>
  <c r="L492" i="3"/>
  <c r="L491" i="3"/>
  <c r="L490" i="3"/>
  <c r="L489" i="3"/>
  <c r="L488" i="3"/>
  <c r="L487" i="3"/>
  <c r="L486" i="3"/>
  <c r="L485" i="3"/>
  <c r="L484" i="3"/>
  <c r="L483" i="3"/>
  <c r="L482" i="3"/>
  <c r="L481" i="3"/>
  <c r="L480" i="3"/>
  <c r="L479" i="3"/>
  <c r="L478" i="3"/>
  <c r="L477" i="3"/>
  <c r="L476" i="3"/>
  <c r="L475" i="3"/>
  <c r="L474" i="3"/>
  <c r="L473" i="3"/>
  <c r="L472" i="3"/>
  <c r="L471" i="3"/>
  <c r="L470" i="3"/>
  <c r="L469" i="3"/>
  <c r="L468" i="3"/>
  <c r="L467" i="3"/>
  <c r="L466" i="3"/>
  <c r="L465" i="3"/>
  <c r="L464" i="3"/>
  <c r="L463" i="3"/>
  <c r="L462" i="3"/>
  <c r="L461" i="3"/>
  <c r="L460" i="3"/>
  <c r="L459" i="3"/>
  <c r="L458" i="3"/>
  <c r="L457" i="3"/>
  <c r="L456" i="3"/>
  <c r="L455" i="3"/>
  <c r="L454" i="3"/>
  <c r="L453" i="3"/>
  <c r="L452" i="3"/>
  <c r="L451" i="3"/>
  <c r="L450" i="3"/>
  <c r="L449" i="3"/>
  <c r="L448" i="3"/>
  <c r="L447" i="3"/>
  <c r="L446" i="3"/>
  <c r="L445" i="3"/>
  <c r="L444" i="3"/>
  <c r="L443" i="3"/>
  <c r="L442" i="3"/>
  <c r="L441" i="3"/>
  <c r="L440" i="3"/>
  <c r="L439" i="3"/>
  <c r="L438" i="3"/>
  <c r="L437" i="3"/>
  <c r="L436" i="3"/>
  <c r="L435" i="3"/>
  <c r="L434" i="3"/>
  <c r="L433" i="3"/>
  <c r="L432" i="3"/>
  <c r="L431" i="3"/>
  <c r="L430" i="3"/>
  <c r="L429" i="3"/>
  <c r="L428" i="3"/>
  <c r="L427" i="3"/>
  <c r="L426" i="3"/>
  <c r="L425" i="3"/>
  <c r="L424" i="3"/>
  <c r="L423" i="3"/>
  <c r="L422" i="3"/>
  <c r="L421" i="3"/>
  <c r="L420" i="3"/>
  <c r="L419" i="3"/>
  <c r="L418" i="3"/>
  <c r="L417" i="3"/>
  <c r="L416" i="3"/>
  <c r="L415" i="3"/>
  <c r="L414" i="3"/>
  <c r="L413" i="3"/>
  <c r="L412" i="3"/>
  <c r="L411" i="3"/>
  <c r="L410" i="3"/>
  <c r="L409" i="3"/>
  <c r="L408" i="3"/>
  <c r="L407" i="3"/>
  <c r="L406" i="3"/>
  <c r="L405" i="3"/>
  <c r="L404" i="3"/>
  <c r="L403" i="3"/>
  <c r="L402" i="3"/>
  <c r="L401" i="3"/>
  <c r="L400" i="3"/>
  <c r="L399" i="3"/>
  <c r="L398" i="3"/>
  <c r="L397" i="3"/>
  <c r="L396" i="3"/>
  <c r="L395" i="3"/>
  <c r="L394"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1" i="3"/>
  <c r="L360" i="3"/>
  <c r="L359" i="3"/>
  <c r="L358" i="3"/>
  <c r="L357" i="3"/>
  <c r="L356" i="3"/>
  <c r="L355" i="3"/>
  <c r="L354" i="3"/>
  <c r="L353" i="3"/>
  <c r="L352" i="3"/>
  <c r="L351" i="3"/>
  <c r="L350" i="3"/>
  <c r="L349" i="3"/>
  <c r="L348" i="3"/>
  <c r="L347" i="3"/>
  <c r="L346" i="3"/>
  <c r="L345" i="3"/>
  <c r="L344" i="3"/>
  <c r="L343" i="3"/>
  <c r="L342" i="3"/>
  <c r="L341" i="3"/>
  <c r="L340" i="3"/>
  <c r="L339" i="3"/>
  <c r="L338" i="3"/>
  <c r="L337" i="3"/>
  <c r="L336" i="3"/>
  <c r="L335" i="3"/>
  <c r="L334" i="3"/>
  <c r="L333" i="3"/>
  <c r="L332" i="3"/>
  <c r="L331" i="3"/>
  <c r="L330" i="3"/>
  <c r="L329" i="3"/>
  <c r="L328" i="3"/>
  <c r="L327" i="3"/>
  <c r="L326" i="3"/>
  <c r="L325" i="3"/>
  <c r="L324" i="3"/>
  <c r="L323" i="3"/>
  <c r="L322" i="3"/>
  <c r="L321" i="3"/>
  <c r="L320" i="3"/>
  <c r="L319" i="3"/>
  <c r="L318" i="3"/>
  <c r="L317" i="3"/>
  <c r="L316" i="3"/>
  <c r="L315" i="3"/>
  <c r="L314" i="3"/>
  <c r="L313" i="3"/>
  <c r="L312" i="3"/>
  <c r="L311" i="3"/>
  <c r="L310" i="3"/>
  <c r="L309" i="3"/>
  <c r="L308" i="3"/>
  <c r="L307" i="3"/>
  <c r="L306" i="3"/>
  <c r="L305" i="3"/>
  <c r="L304" i="3"/>
  <c r="L303" i="3"/>
  <c r="L302" i="3"/>
  <c r="L301" i="3"/>
  <c r="L300" i="3"/>
  <c r="L299" i="3"/>
  <c r="L298" i="3"/>
  <c r="L297" i="3"/>
  <c r="L296" i="3"/>
  <c r="L295" i="3"/>
  <c r="L294" i="3"/>
  <c r="L293" i="3"/>
  <c r="L292" i="3"/>
  <c r="L291" i="3"/>
  <c r="L290" i="3"/>
  <c r="L289" i="3"/>
  <c r="L288" i="3"/>
  <c r="L287" i="3"/>
  <c r="L286" i="3"/>
  <c r="L285" i="3"/>
  <c r="L284" i="3"/>
  <c r="L283" i="3"/>
  <c r="L282" i="3"/>
  <c r="L281" i="3"/>
  <c r="L280" i="3"/>
  <c r="L279" i="3"/>
  <c r="L278" i="3"/>
  <c r="L277" i="3"/>
  <c r="L276" i="3"/>
  <c r="L275" i="3"/>
  <c r="L274" i="3"/>
  <c r="L273" i="3"/>
  <c r="L272" i="3"/>
  <c r="L271" i="3"/>
  <c r="L270" i="3"/>
  <c r="L269" i="3"/>
  <c r="L268" i="3"/>
  <c r="L267" i="3"/>
  <c r="L266" i="3"/>
  <c r="L265" i="3"/>
  <c r="L264" i="3"/>
  <c r="L263" i="3"/>
  <c r="L262"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31" i="3"/>
  <c r="L230" i="3"/>
  <c r="L229" i="3"/>
  <c r="L228" i="3"/>
  <c r="L227" i="3"/>
  <c r="L226" i="3"/>
  <c r="L225" i="3"/>
  <c r="L224" i="3"/>
  <c r="L223" i="3"/>
  <c r="L222" i="3"/>
  <c r="L221" i="3"/>
  <c r="L220" i="3"/>
  <c r="L219" i="3"/>
  <c r="L218" i="3"/>
  <c r="L217" i="3"/>
  <c r="L216" i="3"/>
  <c r="L215" i="3"/>
  <c r="L214" i="3"/>
  <c r="L213" i="3"/>
  <c r="L212" i="3"/>
  <c r="L211" i="3"/>
  <c r="L210" i="3"/>
  <c r="L209" i="3"/>
  <c r="L208" i="3"/>
  <c r="L207" i="3"/>
  <c r="L206" i="3"/>
  <c r="L205" i="3"/>
  <c r="L204" i="3"/>
  <c r="L203" i="3"/>
  <c r="L202" i="3"/>
  <c r="L201" i="3"/>
  <c r="L200" i="3"/>
  <c r="L199" i="3"/>
  <c r="L198" i="3"/>
  <c r="L197" i="3"/>
  <c r="L196" i="3"/>
  <c r="L195" i="3"/>
  <c r="L194" i="3"/>
  <c r="L193" i="3"/>
  <c r="L192" i="3"/>
  <c r="L191" i="3"/>
  <c r="L190" i="3"/>
  <c r="L189" i="3"/>
  <c r="L188" i="3"/>
  <c r="L187" i="3"/>
  <c r="L186" i="3"/>
  <c r="L185" i="3"/>
  <c r="L184" i="3"/>
  <c r="L183" i="3"/>
  <c r="L182" i="3"/>
  <c r="L181" i="3"/>
  <c r="L180" i="3"/>
  <c r="L179" i="3"/>
  <c r="L178" i="3"/>
  <c r="L177" i="3"/>
  <c r="L176" i="3"/>
  <c r="L175" i="3"/>
  <c r="L174" i="3"/>
  <c r="L173" i="3"/>
  <c r="L172" i="3"/>
  <c r="L171" i="3"/>
  <c r="L170" i="3"/>
  <c r="L169" i="3"/>
  <c r="L168" i="3"/>
  <c r="L167" i="3"/>
  <c r="L166" i="3"/>
  <c r="L165" i="3"/>
  <c r="L164" i="3"/>
  <c r="L163" i="3"/>
  <c r="L162" i="3"/>
  <c r="L161" i="3"/>
  <c r="L160" i="3"/>
  <c r="L159" i="3"/>
  <c r="L158" i="3"/>
  <c r="L157" i="3"/>
  <c r="L156" i="3"/>
  <c r="L155" i="3"/>
  <c r="L154" i="3"/>
  <c r="L153" i="3"/>
  <c r="L152" i="3"/>
  <c r="L151" i="3"/>
  <c r="L150" i="3"/>
  <c r="L149" i="3"/>
  <c r="L148" i="3"/>
  <c r="L147" i="3"/>
  <c r="L146" i="3"/>
  <c r="L145" i="3"/>
  <c r="L144" i="3"/>
  <c r="L143" i="3"/>
  <c r="L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L2"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G10" i="3"/>
  <c r="G14" i="3"/>
  <c r="B11" i="3" a="1"/>
  <c r="B11" i="3" s="1"/>
  <c r="B6" i="3" s="1"/>
  <c r="T1" i="3"/>
  <c r="S1" i="3"/>
  <c r="R1" i="3"/>
  <c r="Q1" i="3"/>
  <c r="P1" i="3"/>
  <c r="H2049" i="3"/>
  <c r="H2048" i="3"/>
  <c r="H2047" i="3"/>
  <c r="H2046" i="3"/>
  <c r="H2045" i="3"/>
  <c r="H2044" i="3"/>
  <c r="H2043" i="3"/>
  <c r="H2042" i="3"/>
  <c r="H2041" i="3"/>
  <c r="H2040" i="3"/>
  <c r="H2039" i="3"/>
  <c r="H2038" i="3"/>
  <c r="H2037" i="3"/>
  <c r="H2036" i="3"/>
  <c r="H2035" i="3"/>
  <c r="H2034" i="3"/>
  <c r="H2033" i="3"/>
  <c r="H2032" i="3"/>
  <c r="H2031" i="3"/>
  <c r="H2030" i="3"/>
  <c r="H2029" i="3"/>
  <c r="H2028" i="3"/>
  <c r="H2027" i="3"/>
  <c r="H2026" i="3"/>
  <c r="H2025" i="3"/>
  <c r="H2024" i="3"/>
  <c r="H2023" i="3"/>
  <c r="H2022" i="3"/>
  <c r="H2021" i="3"/>
  <c r="H2020" i="3"/>
  <c r="H2019" i="3"/>
  <c r="H2018" i="3"/>
  <c r="H2017" i="3"/>
  <c r="H2016" i="3"/>
  <c r="H2015" i="3"/>
  <c r="H2012" i="3"/>
  <c r="H2011" i="3"/>
  <c r="H2010" i="3"/>
  <c r="H2009" i="3"/>
  <c r="H2008" i="3"/>
  <c r="H2007" i="3"/>
  <c r="H2006" i="3"/>
  <c r="H2005" i="3"/>
  <c r="H2002" i="3"/>
  <c r="H2001" i="3"/>
  <c r="H2000" i="3"/>
  <c r="H1999" i="3"/>
  <c r="H1998" i="3"/>
  <c r="H1997" i="3"/>
  <c r="H1996" i="3"/>
  <c r="H1995" i="3"/>
  <c r="H1994" i="3"/>
  <c r="H1993" i="3"/>
  <c r="H1992" i="3"/>
  <c r="H1991" i="3"/>
  <c r="H1990" i="3"/>
  <c r="H1989" i="3"/>
  <c r="H1988" i="3"/>
  <c r="H1987" i="3"/>
  <c r="H1986" i="3"/>
  <c r="H1985" i="3"/>
  <c r="H1984" i="3"/>
  <c r="H1983" i="3"/>
  <c r="H1982" i="3"/>
  <c r="H1981" i="3"/>
  <c r="H1980" i="3"/>
  <c r="H1979" i="3"/>
  <c r="H1978" i="3"/>
  <c r="H1977" i="3"/>
  <c r="H1976" i="3"/>
  <c r="H1975" i="3"/>
  <c r="H1974" i="3"/>
  <c r="H1973" i="3"/>
  <c r="H1972" i="3"/>
  <c r="H1971" i="3"/>
  <c r="H1970" i="3"/>
  <c r="H1969" i="3"/>
  <c r="H1968" i="3"/>
  <c r="H1967" i="3"/>
  <c r="H1966" i="3"/>
  <c r="H1965" i="3"/>
  <c r="H1964" i="3"/>
  <c r="H1963" i="3"/>
  <c r="H1962" i="3"/>
  <c r="H1961" i="3"/>
  <c r="H1960" i="3"/>
  <c r="H1959" i="3"/>
  <c r="H1958" i="3"/>
  <c r="H1957" i="3"/>
  <c r="H1956" i="3"/>
  <c r="H1955" i="3"/>
  <c r="H1954" i="3"/>
  <c r="H1953" i="3"/>
  <c r="H1952" i="3"/>
  <c r="H1951" i="3"/>
  <c r="H1950" i="3"/>
  <c r="H1949" i="3"/>
  <c r="H1948" i="3"/>
  <c r="H1947" i="3"/>
  <c r="H1946" i="3"/>
  <c r="H1945" i="3"/>
  <c r="H1944" i="3"/>
  <c r="H1943" i="3"/>
  <c r="H1942" i="3"/>
  <c r="H1941" i="3"/>
  <c r="H1940" i="3"/>
  <c r="H1939" i="3"/>
  <c r="H1938" i="3"/>
  <c r="H1937" i="3"/>
  <c r="H1936" i="3"/>
  <c r="H1935" i="3"/>
  <c r="H1934" i="3"/>
  <c r="H1933" i="3"/>
  <c r="H1932" i="3"/>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D5" i="2"/>
  <c r="H2014" i="3" s="1"/>
  <c r="D4" i="2"/>
  <c r="H2013" i="3" s="1"/>
  <c r="D3" i="2"/>
  <c r="H2004" i="3" s="1"/>
  <c r="D2" i="2"/>
  <c r="H1003" i="3" s="1"/>
  <c r="F2049" i="3"/>
  <c r="F2048" i="3"/>
  <c r="F2047" i="3"/>
  <c r="F2046" i="3"/>
  <c r="F2045" i="3"/>
  <c r="F2044" i="3"/>
  <c r="F2043" i="3"/>
  <c r="F2042" i="3"/>
  <c r="F2041" i="3"/>
  <c r="F2040" i="3"/>
  <c r="F2039" i="3"/>
  <c r="F2038" i="3"/>
  <c r="F2037" i="3"/>
  <c r="F2036" i="3"/>
  <c r="F2035" i="3"/>
  <c r="F2034" i="3"/>
  <c r="F2033" i="3"/>
  <c r="F2032" i="3"/>
  <c r="F2031" i="3"/>
  <c r="F2030" i="3"/>
  <c r="F2029" i="3"/>
  <c r="F2028" i="3"/>
  <c r="F2027" i="3"/>
  <c r="F2026" i="3"/>
  <c r="F2025" i="3"/>
  <c r="F2024" i="3"/>
  <c r="F2023" i="3"/>
  <c r="F2022" i="3"/>
  <c r="F2021" i="3"/>
  <c r="F2020" i="3"/>
  <c r="F2019" i="3"/>
  <c r="F2018" i="3"/>
  <c r="F2017" i="3"/>
  <c r="F2016" i="3"/>
  <c r="F2015" i="3"/>
  <c r="F2014" i="3"/>
  <c r="F2013" i="3"/>
  <c r="F2012" i="3"/>
  <c r="F2011" i="3"/>
  <c r="F2010" i="3"/>
  <c r="F2009" i="3"/>
  <c r="F2008" i="3"/>
  <c r="F2007" i="3"/>
  <c r="F2006" i="3"/>
  <c r="F2005" i="3"/>
  <c r="F2004" i="3"/>
  <c r="F2003" i="3"/>
  <c r="F2002" i="3"/>
  <c r="F2001" i="3"/>
  <c r="F2000" i="3"/>
  <c r="F1999" i="3"/>
  <c r="F1998" i="3"/>
  <c r="F1997" i="3"/>
  <c r="F1996" i="3"/>
  <c r="F1995" i="3"/>
  <c r="F1994" i="3"/>
  <c r="F1993" i="3"/>
  <c r="F1992" i="3"/>
  <c r="F1991" i="3"/>
  <c r="F1990" i="3"/>
  <c r="F1989" i="3"/>
  <c r="F1988" i="3"/>
  <c r="F1987" i="3"/>
  <c r="F1986" i="3"/>
  <c r="F1985" i="3"/>
  <c r="F1984" i="3"/>
  <c r="F1983" i="3"/>
  <c r="F1982" i="3"/>
  <c r="F1981" i="3"/>
  <c r="F1980" i="3"/>
  <c r="F1979" i="3"/>
  <c r="F1978" i="3"/>
  <c r="F1977" i="3"/>
  <c r="F1976" i="3"/>
  <c r="F1975" i="3"/>
  <c r="F1974" i="3"/>
  <c r="F1973" i="3"/>
  <c r="F1972" i="3"/>
  <c r="F1971" i="3"/>
  <c r="F1970" i="3"/>
  <c r="F1969" i="3"/>
  <c r="F1968" i="3"/>
  <c r="F1967" i="3"/>
  <c r="F1966" i="3"/>
  <c r="F1965" i="3"/>
  <c r="F1964" i="3"/>
  <c r="F1963" i="3"/>
  <c r="F1962" i="3"/>
  <c r="F1961" i="3"/>
  <c r="F1960" i="3"/>
  <c r="F1959" i="3"/>
  <c r="F1958" i="3"/>
  <c r="F1957" i="3"/>
  <c r="F1956" i="3"/>
  <c r="F1955" i="3"/>
  <c r="F1954" i="3"/>
  <c r="F1953" i="3"/>
  <c r="F1952" i="3"/>
  <c r="F1951" i="3"/>
  <c r="F1950" i="3"/>
  <c r="F1949" i="3"/>
  <c r="F1948" i="3"/>
  <c r="F1947" i="3"/>
  <c r="F1946" i="3"/>
  <c r="F1945" i="3"/>
  <c r="F1944" i="3"/>
  <c r="F1943" i="3"/>
  <c r="F1942" i="3"/>
  <c r="F1941" i="3"/>
  <c r="F1940" i="3"/>
  <c r="F1939" i="3"/>
  <c r="F1938" i="3"/>
  <c r="F1937" i="3"/>
  <c r="F1936" i="3"/>
  <c r="F1935" i="3"/>
  <c r="F1934" i="3"/>
  <c r="F1933" i="3"/>
  <c r="F1932" i="3"/>
  <c r="F1931" i="3"/>
  <c r="F1930" i="3"/>
  <c r="F1929" i="3"/>
  <c r="F1928" i="3"/>
  <c r="F1927" i="3"/>
  <c r="F1926" i="3"/>
  <c r="F1925" i="3"/>
  <c r="F1924" i="3"/>
  <c r="F1923" i="3"/>
  <c r="F1922" i="3"/>
  <c r="F1921" i="3"/>
  <c r="F1920" i="3"/>
  <c r="F1919" i="3"/>
  <c r="F1918" i="3"/>
  <c r="F1917" i="3"/>
  <c r="F1916" i="3"/>
  <c r="F1915" i="3"/>
  <c r="F1914" i="3"/>
  <c r="F1913" i="3"/>
  <c r="F1912" i="3"/>
  <c r="F1911" i="3"/>
  <c r="F1910" i="3"/>
  <c r="F1909" i="3"/>
  <c r="F1908" i="3"/>
  <c r="F1907" i="3"/>
  <c r="F1906" i="3"/>
  <c r="F1905" i="3"/>
  <c r="F1904" i="3"/>
  <c r="F1903" i="3"/>
  <c r="F1902" i="3"/>
  <c r="F1901" i="3"/>
  <c r="F1900" i="3"/>
  <c r="F1899" i="3"/>
  <c r="F1898" i="3"/>
  <c r="F1897" i="3"/>
  <c r="F1896" i="3"/>
  <c r="F1895" i="3"/>
  <c r="F1894" i="3"/>
  <c r="F1893" i="3"/>
  <c r="F1892" i="3"/>
  <c r="F1891" i="3"/>
  <c r="F1890" i="3"/>
  <c r="F1889" i="3"/>
  <c r="F1888" i="3"/>
  <c r="F1887" i="3"/>
  <c r="F1886" i="3"/>
  <c r="F1885" i="3"/>
  <c r="F1884" i="3"/>
  <c r="F1883" i="3"/>
  <c r="F1882" i="3"/>
  <c r="F1881" i="3"/>
  <c r="F1880" i="3"/>
  <c r="F1879" i="3"/>
  <c r="F1878" i="3"/>
  <c r="F1877" i="3"/>
  <c r="F1876" i="3"/>
  <c r="F1875" i="3"/>
  <c r="F1874" i="3"/>
  <c r="F1873" i="3"/>
  <c r="F1872" i="3"/>
  <c r="F1871" i="3"/>
  <c r="F1870" i="3"/>
  <c r="F1869" i="3"/>
  <c r="F1868" i="3"/>
  <c r="F1867" i="3"/>
  <c r="F1866" i="3"/>
  <c r="F1865" i="3"/>
  <c r="F1864" i="3"/>
  <c r="F1863" i="3"/>
  <c r="F1862" i="3"/>
  <c r="F1861" i="3"/>
  <c r="F1860" i="3"/>
  <c r="F1859" i="3"/>
  <c r="F1858" i="3"/>
  <c r="F1857" i="3"/>
  <c r="F1856" i="3"/>
  <c r="F1855" i="3"/>
  <c r="F1854" i="3"/>
  <c r="F1853" i="3"/>
  <c r="F1852" i="3"/>
  <c r="F1851" i="3"/>
  <c r="F1850" i="3"/>
  <c r="F1849" i="3"/>
  <c r="F1848" i="3"/>
  <c r="F1847" i="3"/>
  <c r="F1846" i="3"/>
  <c r="F1845" i="3"/>
  <c r="F1844" i="3"/>
  <c r="F1843" i="3"/>
  <c r="F1842" i="3"/>
  <c r="F1841" i="3"/>
  <c r="F1840" i="3"/>
  <c r="F1839" i="3"/>
  <c r="F1838" i="3"/>
  <c r="F1837" i="3"/>
  <c r="F1836" i="3"/>
  <c r="F1835" i="3"/>
  <c r="F1834" i="3"/>
  <c r="F1833" i="3"/>
  <c r="F1832" i="3"/>
  <c r="F1831" i="3"/>
  <c r="F1830" i="3"/>
  <c r="F1829" i="3"/>
  <c r="F1828" i="3"/>
  <c r="F1827" i="3"/>
  <c r="F1826" i="3"/>
  <c r="F1825" i="3"/>
  <c r="F1824" i="3"/>
  <c r="F1823" i="3"/>
  <c r="F1822" i="3"/>
  <c r="F1821" i="3"/>
  <c r="F1820" i="3"/>
  <c r="F1819" i="3"/>
  <c r="F1818" i="3"/>
  <c r="F1817" i="3"/>
  <c r="F1816" i="3"/>
  <c r="F1815" i="3"/>
  <c r="F1814" i="3"/>
  <c r="F1813" i="3"/>
  <c r="F1812" i="3"/>
  <c r="F1811" i="3"/>
  <c r="F1810" i="3"/>
  <c r="F1809" i="3"/>
  <c r="F1808" i="3"/>
  <c r="F1807" i="3"/>
  <c r="F1806" i="3"/>
  <c r="F1805" i="3"/>
  <c r="F1804" i="3"/>
  <c r="F1803" i="3"/>
  <c r="F1802" i="3"/>
  <c r="F1801" i="3"/>
  <c r="F1800" i="3"/>
  <c r="F1799" i="3"/>
  <c r="F1798" i="3"/>
  <c r="F1797" i="3"/>
  <c r="F1796" i="3"/>
  <c r="F1795" i="3"/>
  <c r="F1794" i="3"/>
  <c r="F1793" i="3"/>
  <c r="F1792" i="3"/>
  <c r="F1791" i="3"/>
  <c r="F1790" i="3"/>
  <c r="F1789" i="3"/>
  <c r="F1788" i="3"/>
  <c r="F1787" i="3"/>
  <c r="F1786" i="3"/>
  <c r="F1785" i="3"/>
  <c r="F1784" i="3"/>
  <c r="F1783" i="3"/>
  <c r="F1782" i="3"/>
  <c r="F1781" i="3"/>
  <c r="F1780" i="3"/>
  <c r="F1779" i="3"/>
  <c r="F1778" i="3"/>
  <c r="F1777" i="3"/>
  <c r="F1776" i="3"/>
  <c r="F1775" i="3"/>
  <c r="F1774" i="3"/>
  <c r="F1773" i="3"/>
  <c r="F1772" i="3"/>
  <c r="F1771" i="3"/>
  <c r="F1770" i="3"/>
  <c r="F1769" i="3"/>
  <c r="F1768" i="3"/>
  <c r="F1767" i="3"/>
  <c r="F1766" i="3"/>
  <c r="F1765" i="3"/>
  <c r="F1764" i="3"/>
  <c r="F1763" i="3"/>
  <c r="F1762" i="3"/>
  <c r="F1761" i="3"/>
  <c r="F1760" i="3"/>
  <c r="F1759" i="3"/>
  <c r="F1758" i="3"/>
  <c r="F1757" i="3"/>
  <c r="F1756" i="3"/>
  <c r="F1755" i="3"/>
  <c r="F1754" i="3"/>
  <c r="F1753" i="3"/>
  <c r="F1752" i="3"/>
  <c r="F1751" i="3"/>
  <c r="F1750" i="3"/>
  <c r="F1749" i="3"/>
  <c r="F1748" i="3"/>
  <c r="F1747" i="3"/>
  <c r="F1746" i="3"/>
  <c r="F1745" i="3"/>
  <c r="F1744" i="3"/>
  <c r="F1743" i="3"/>
  <c r="F1742" i="3"/>
  <c r="F1741" i="3"/>
  <c r="F1740" i="3"/>
  <c r="F1739" i="3"/>
  <c r="F1738" i="3"/>
  <c r="F1737" i="3"/>
  <c r="F1736" i="3"/>
  <c r="F1735" i="3"/>
  <c r="F1734" i="3"/>
  <c r="F1733" i="3"/>
  <c r="F1732" i="3"/>
  <c r="F1731" i="3"/>
  <c r="F1730" i="3"/>
  <c r="F1729" i="3"/>
  <c r="F1728" i="3"/>
  <c r="F1727" i="3"/>
  <c r="F1726" i="3"/>
  <c r="F1725" i="3"/>
  <c r="F1724" i="3"/>
  <c r="F1723" i="3"/>
  <c r="F1722" i="3"/>
  <c r="F1721" i="3"/>
  <c r="F1720" i="3"/>
  <c r="F1719" i="3"/>
  <c r="F1718" i="3"/>
  <c r="F1717" i="3"/>
  <c r="F1716" i="3"/>
  <c r="F1715" i="3"/>
  <c r="F1714" i="3"/>
  <c r="F1713" i="3"/>
  <c r="F1712" i="3"/>
  <c r="F1711" i="3"/>
  <c r="F1710" i="3"/>
  <c r="F1709" i="3"/>
  <c r="F1708" i="3"/>
  <c r="F1707" i="3"/>
  <c r="F1706" i="3"/>
  <c r="F1705" i="3"/>
  <c r="F1704" i="3"/>
  <c r="F1703" i="3"/>
  <c r="F1702" i="3"/>
  <c r="F1701" i="3"/>
  <c r="F1700" i="3"/>
  <c r="F1699" i="3"/>
  <c r="F1698" i="3"/>
  <c r="F1697" i="3"/>
  <c r="F1696" i="3"/>
  <c r="F1695" i="3"/>
  <c r="F1694" i="3"/>
  <c r="F1693" i="3"/>
  <c r="F1692" i="3"/>
  <c r="F1691" i="3"/>
  <c r="F1690" i="3"/>
  <c r="F1689" i="3"/>
  <c r="F1688" i="3"/>
  <c r="F1687" i="3"/>
  <c r="F1686" i="3"/>
  <c r="F1685" i="3"/>
  <c r="F1684" i="3"/>
  <c r="F1683" i="3"/>
  <c r="F1682" i="3"/>
  <c r="F1681" i="3"/>
  <c r="F1680" i="3"/>
  <c r="F1679" i="3"/>
  <c r="F1678" i="3"/>
  <c r="F1677" i="3"/>
  <c r="F1676" i="3"/>
  <c r="F1675" i="3"/>
  <c r="F1674" i="3"/>
  <c r="F1673" i="3"/>
  <c r="F1672" i="3"/>
  <c r="F1671" i="3"/>
  <c r="F1670" i="3"/>
  <c r="F1669" i="3"/>
  <c r="F1668" i="3"/>
  <c r="F1667" i="3"/>
  <c r="F1666" i="3"/>
  <c r="F1665" i="3"/>
  <c r="F1664" i="3"/>
  <c r="F1663" i="3"/>
  <c r="F1662" i="3"/>
  <c r="F1661" i="3"/>
  <c r="F1660" i="3"/>
  <c r="F1659" i="3"/>
  <c r="F1658" i="3"/>
  <c r="F1657" i="3"/>
  <c r="F1656" i="3"/>
  <c r="F1655" i="3"/>
  <c r="F1654" i="3"/>
  <c r="F1653" i="3"/>
  <c r="F1652" i="3"/>
  <c r="F1651" i="3"/>
  <c r="F1650" i="3"/>
  <c r="F1649" i="3"/>
  <c r="F1648" i="3"/>
  <c r="F1647" i="3"/>
  <c r="F1646" i="3"/>
  <c r="F1645" i="3"/>
  <c r="F1644" i="3"/>
  <c r="F1643" i="3"/>
  <c r="F1642" i="3"/>
  <c r="F1641" i="3"/>
  <c r="F1640" i="3"/>
  <c r="F1639" i="3"/>
  <c r="F1638" i="3"/>
  <c r="F1637" i="3"/>
  <c r="F1636" i="3"/>
  <c r="F1635" i="3"/>
  <c r="F1634" i="3"/>
  <c r="F1633" i="3"/>
  <c r="F1632" i="3"/>
  <c r="F1631" i="3"/>
  <c r="F1630" i="3"/>
  <c r="F1629" i="3"/>
  <c r="F1628" i="3"/>
  <c r="F1627" i="3"/>
  <c r="F1626" i="3"/>
  <c r="F1625" i="3"/>
  <c r="F1624" i="3"/>
  <c r="F1623" i="3"/>
  <c r="F1622" i="3"/>
  <c r="F1621" i="3"/>
  <c r="F1620" i="3"/>
  <c r="F1619" i="3"/>
  <c r="F1618" i="3"/>
  <c r="F1617" i="3"/>
  <c r="F1616" i="3"/>
  <c r="F1615" i="3"/>
  <c r="F1614" i="3"/>
  <c r="F1613" i="3"/>
  <c r="F1612" i="3"/>
  <c r="F1611" i="3"/>
  <c r="F1610" i="3"/>
  <c r="F1609" i="3"/>
  <c r="F1608" i="3"/>
  <c r="F1607" i="3"/>
  <c r="F1606" i="3"/>
  <c r="F1605" i="3"/>
  <c r="F1604" i="3"/>
  <c r="F1603" i="3"/>
  <c r="F1602" i="3"/>
  <c r="F1601" i="3"/>
  <c r="F1600" i="3"/>
  <c r="F1599" i="3"/>
  <c r="F1598" i="3"/>
  <c r="F1597" i="3"/>
  <c r="F1596" i="3"/>
  <c r="F1595" i="3"/>
  <c r="F1594" i="3"/>
  <c r="F1593" i="3"/>
  <c r="F1592" i="3"/>
  <c r="F1591" i="3"/>
  <c r="F1590" i="3"/>
  <c r="F1589" i="3"/>
  <c r="F1588" i="3"/>
  <c r="F1587" i="3"/>
  <c r="F1586" i="3"/>
  <c r="F1585" i="3"/>
  <c r="F1584" i="3"/>
  <c r="F1583" i="3"/>
  <c r="F1582" i="3"/>
  <c r="F1581" i="3"/>
  <c r="F1580" i="3"/>
  <c r="F1579" i="3"/>
  <c r="F1578" i="3"/>
  <c r="F1577" i="3"/>
  <c r="F1576" i="3"/>
  <c r="F1575" i="3"/>
  <c r="F1574" i="3"/>
  <c r="F1573" i="3"/>
  <c r="F1572" i="3"/>
  <c r="F1571" i="3"/>
  <c r="F1570" i="3"/>
  <c r="F1569" i="3"/>
  <c r="F1568" i="3"/>
  <c r="F1567" i="3"/>
  <c r="F1566" i="3"/>
  <c r="F1565" i="3"/>
  <c r="F1564" i="3"/>
  <c r="F1563" i="3"/>
  <c r="F1562" i="3"/>
  <c r="F1561" i="3"/>
  <c r="F1560" i="3"/>
  <c r="F1559" i="3"/>
  <c r="F1558" i="3"/>
  <c r="F1557" i="3"/>
  <c r="F1556" i="3"/>
  <c r="F1555" i="3"/>
  <c r="F1554" i="3"/>
  <c r="F1553" i="3"/>
  <c r="F1552" i="3"/>
  <c r="F1551" i="3"/>
  <c r="F1550" i="3"/>
  <c r="F1549" i="3"/>
  <c r="F1548" i="3"/>
  <c r="F1547" i="3"/>
  <c r="F1546" i="3"/>
  <c r="F1545" i="3"/>
  <c r="F1544" i="3"/>
  <c r="F1543" i="3"/>
  <c r="F1542" i="3"/>
  <c r="F1541" i="3"/>
  <c r="F1540" i="3"/>
  <c r="F1539" i="3"/>
  <c r="F1538" i="3"/>
  <c r="F1537" i="3"/>
  <c r="F1536" i="3"/>
  <c r="F1535" i="3"/>
  <c r="F1534" i="3"/>
  <c r="F1533" i="3"/>
  <c r="F1532" i="3"/>
  <c r="F1531" i="3"/>
  <c r="F1530" i="3"/>
  <c r="F1529" i="3"/>
  <c r="F1528" i="3"/>
  <c r="F1527" i="3"/>
  <c r="F1526" i="3"/>
  <c r="F1525" i="3"/>
  <c r="F1524" i="3"/>
  <c r="F1523" i="3"/>
  <c r="F1522" i="3"/>
  <c r="F1521" i="3"/>
  <c r="F1520" i="3"/>
  <c r="F1519" i="3"/>
  <c r="F1518" i="3"/>
  <c r="F1517" i="3"/>
  <c r="F1516" i="3"/>
  <c r="F1515" i="3"/>
  <c r="F1514" i="3"/>
  <c r="F1513" i="3"/>
  <c r="F1512" i="3"/>
  <c r="F1511" i="3"/>
  <c r="F1510" i="3"/>
  <c r="F1509" i="3"/>
  <c r="F1508" i="3"/>
  <c r="F1507" i="3"/>
  <c r="F1506" i="3"/>
  <c r="F1505" i="3"/>
  <c r="F1504" i="3"/>
  <c r="F1503" i="3"/>
  <c r="F1502" i="3"/>
  <c r="F1501" i="3"/>
  <c r="F1500" i="3"/>
  <c r="F1499" i="3"/>
  <c r="F1498" i="3"/>
  <c r="F1497" i="3"/>
  <c r="F1496" i="3"/>
  <c r="F1495" i="3"/>
  <c r="F1494" i="3"/>
  <c r="F1493" i="3"/>
  <c r="F1492" i="3"/>
  <c r="F1491" i="3"/>
  <c r="F1490" i="3"/>
  <c r="F1489" i="3"/>
  <c r="F1488" i="3"/>
  <c r="F1487" i="3"/>
  <c r="F1486" i="3"/>
  <c r="F1485" i="3"/>
  <c r="F1484" i="3"/>
  <c r="F1483" i="3"/>
  <c r="F1482" i="3"/>
  <c r="F1481" i="3"/>
  <c r="F1480" i="3"/>
  <c r="F1479" i="3"/>
  <c r="F1478" i="3"/>
  <c r="F1477" i="3"/>
  <c r="F1476" i="3"/>
  <c r="F1475" i="3"/>
  <c r="F1474" i="3"/>
  <c r="F1473" i="3"/>
  <c r="F1472" i="3"/>
  <c r="F1471" i="3"/>
  <c r="F1470" i="3"/>
  <c r="F1469" i="3"/>
  <c r="F1468" i="3"/>
  <c r="F1467" i="3"/>
  <c r="F1466" i="3"/>
  <c r="F1465" i="3"/>
  <c r="F1464" i="3"/>
  <c r="F1463" i="3"/>
  <c r="F1462" i="3"/>
  <c r="F1461" i="3"/>
  <c r="F1460" i="3"/>
  <c r="F1459" i="3"/>
  <c r="F1458" i="3"/>
  <c r="F1457" i="3"/>
  <c r="F1456" i="3"/>
  <c r="F1455" i="3"/>
  <c r="F1454" i="3"/>
  <c r="F1453" i="3"/>
  <c r="F1452" i="3"/>
  <c r="F1451" i="3"/>
  <c r="F1450" i="3"/>
  <c r="F1449" i="3"/>
  <c r="F1448" i="3"/>
  <c r="F1447" i="3"/>
  <c r="F1446" i="3"/>
  <c r="F1445" i="3"/>
  <c r="F1444" i="3"/>
  <c r="F1443" i="3"/>
  <c r="F1442" i="3"/>
  <c r="F1441" i="3"/>
  <c r="F1440" i="3"/>
  <c r="F1439" i="3"/>
  <c r="F1438" i="3"/>
  <c r="F1437" i="3"/>
  <c r="F1436" i="3"/>
  <c r="F1435" i="3"/>
  <c r="F1434" i="3"/>
  <c r="F1433" i="3"/>
  <c r="F1432" i="3"/>
  <c r="F1431" i="3"/>
  <c r="F1430" i="3"/>
  <c r="F1429" i="3"/>
  <c r="F1428" i="3"/>
  <c r="F1427" i="3"/>
  <c r="F1426" i="3"/>
  <c r="F1425" i="3"/>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K2049" i="3"/>
  <c r="K2048" i="3"/>
  <c r="K2047" i="3"/>
  <c r="K2046" i="3"/>
  <c r="K2045" i="3"/>
  <c r="K2044" i="3"/>
  <c r="K2043" i="3"/>
  <c r="K2042" i="3"/>
  <c r="K2041" i="3"/>
  <c r="K2040" i="3"/>
  <c r="K2039" i="3"/>
  <c r="K2038" i="3"/>
  <c r="K2037" i="3"/>
  <c r="K2036" i="3"/>
  <c r="K2035" i="3"/>
  <c r="K2034" i="3"/>
  <c r="K2033" i="3"/>
  <c r="K2032" i="3"/>
  <c r="K2031" i="3"/>
  <c r="K2030" i="3"/>
  <c r="K2029" i="3"/>
  <c r="K2028" i="3"/>
  <c r="K2027" i="3"/>
  <c r="K2026" i="3"/>
  <c r="K2025" i="3"/>
  <c r="K2024" i="3"/>
  <c r="K2023" i="3"/>
  <c r="K2022" i="3"/>
  <c r="K2021" i="3"/>
  <c r="K2020" i="3"/>
  <c r="K2019" i="3"/>
  <c r="K2018" i="3"/>
  <c r="K2017" i="3"/>
  <c r="K2016" i="3"/>
  <c r="K2015" i="3"/>
  <c r="K2014" i="3"/>
  <c r="K2013" i="3"/>
  <c r="K2012" i="3"/>
  <c r="K2011" i="3"/>
  <c r="K2010" i="3"/>
  <c r="K2009" i="3"/>
  <c r="K2008" i="3"/>
  <c r="K2007" i="3"/>
  <c r="K2006" i="3"/>
  <c r="K2005" i="3"/>
  <c r="K2004" i="3"/>
  <c r="K2003" i="3"/>
  <c r="K2002" i="3"/>
  <c r="K2001" i="3"/>
  <c r="K2000" i="3"/>
  <c r="K1999" i="3"/>
  <c r="K1998" i="3"/>
  <c r="K1997" i="3"/>
  <c r="K1996" i="3"/>
  <c r="K1995" i="3"/>
  <c r="K1994" i="3"/>
  <c r="K1993" i="3"/>
  <c r="K1992" i="3"/>
  <c r="K1991" i="3"/>
  <c r="K1990" i="3"/>
  <c r="K1989" i="3"/>
  <c r="K1988" i="3"/>
  <c r="K1987" i="3"/>
  <c r="K1986" i="3"/>
  <c r="K1985" i="3"/>
  <c r="K1984" i="3"/>
  <c r="K1983" i="3"/>
  <c r="K1982" i="3"/>
  <c r="K1981" i="3"/>
  <c r="K1980" i="3"/>
  <c r="K1979" i="3"/>
  <c r="K1978" i="3"/>
  <c r="K1977" i="3"/>
  <c r="K1976" i="3"/>
  <c r="K1975" i="3"/>
  <c r="K1974" i="3"/>
  <c r="K1973" i="3"/>
  <c r="K1972" i="3"/>
  <c r="K1971" i="3"/>
  <c r="K1970" i="3"/>
  <c r="K1969" i="3"/>
  <c r="K1968" i="3"/>
  <c r="K1967" i="3"/>
  <c r="K1966" i="3"/>
  <c r="K1965" i="3"/>
  <c r="K1964" i="3"/>
  <c r="K1963" i="3"/>
  <c r="K1962" i="3"/>
  <c r="K1961" i="3"/>
  <c r="K1960" i="3"/>
  <c r="K1959" i="3"/>
  <c r="K1958" i="3"/>
  <c r="K1957" i="3"/>
  <c r="K1956" i="3"/>
  <c r="K1955" i="3"/>
  <c r="K1954" i="3"/>
  <c r="K1953" i="3"/>
  <c r="K1952" i="3"/>
  <c r="K1951" i="3"/>
  <c r="K1950" i="3"/>
  <c r="K1949" i="3"/>
  <c r="K1948" i="3"/>
  <c r="K1947" i="3"/>
  <c r="K1946" i="3"/>
  <c r="K1945" i="3"/>
  <c r="K1944" i="3"/>
  <c r="K1943" i="3"/>
  <c r="K1942" i="3"/>
  <c r="K1941" i="3"/>
  <c r="K1940" i="3"/>
  <c r="K1939" i="3"/>
  <c r="K1938" i="3"/>
  <c r="K1937" i="3"/>
  <c r="K1936" i="3"/>
  <c r="K1935" i="3"/>
  <c r="K1934" i="3"/>
  <c r="K1933" i="3"/>
  <c r="K1932" i="3"/>
  <c r="K1931" i="3"/>
  <c r="K1930" i="3"/>
  <c r="K1929" i="3"/>
  <c r="K1928" i="3"/>
  <c r="K1927" i="3"/>
  <c r="K1926" i="3"/>
  <c r="K1925" i="3"/>
  <c r="K1924" i="3"/>
  <c r="K1923" i="3"/>
  <c r="K1922" i="3"/>
  <c r="K1921" i="3"/>
  <c r="K1920" i="3"/>
  <c r="K1919" i="3"/>
  <c r="K1918" i="3"/>
  <c r="K1917" i="3"/>
  <c r="K1916" i="3"/>
  <c r="K1915" i="3"/>
  <c r="K1914" i="3"/>
  <c r="K1913" i="3"/>
  <c r="K1912" i="3"/>
  <c r="K1911" i="3"/>
  <c r="K1910" i="3"/>
  <c r="K1909" i="3"/>
  <c r="K1908" i="3"/>
  <c r="K1907" i="3"/>
  <c r="K1906" i="3"/>
  <c r="K1905" i="3"/>
  <c r="K1904" i="3"/>
  <c r="K1903" i="3"/>
  <c r="K1902" i="3"/>
  <c r="K1901" i="3"/>
  <c r="K1900" i="3"/>
  <c r="K1899" i="3"/>
  <c r="K1898" i="3"/>
  <c r="K1897" i="3"/>
  <c r="K1896" i="3"/>
  <c r="K1895" i="3"/>
  <c r="K1894" i="3"/>
  <c r="K1893" i="3"/>
  <c r="K1892" i="3"/>
  <c r="K1891" i="3"/>
  <c r="K1890" i="3"/>
  <c r="K1889" i="3"/>
  <c r="K1888" i="3"/>
  <c r="K1887" i="3"/>
  <c r="K1886" i="3"/>
  <c r="K1885" i="3"/>
  <c r="K1884" i="3"/>
  <c r="K1883" i="3"/>
  <c r="K1882" i="3"/>
  <c r="K1881" i="3"/>
  <c r="K1880" i="3"/>
  <c r="K1879" i="3"/>
  <c r="K1878" i="3"/>
  <c r="K1877" i="3"/>
  <c r="K1876" i="3"/>
  <c r="K1875" i="3"/>
  <c r="K1874" i="3"/>
  <c r="K1873" i="3"/>
  <c r="K1872" i="3"/>
  <c r="K1871" i="3"/>
  <c r="K1870" i="3"/>
  <c r="K1869" i="3"/>
  <c r="K1868" i="3"/>
  <c r="K1867" i="3"/>
  <c r="K1866" i="3"/>
  <c r="K1865" i="3"/>
  <c r="K1864" i="3"/>
  <c r="K1863" i="3"/>
  <c r="K1862" i="3"/>
  <c r="K1861" i="3"/>
  <c r="K1860" i="3"/>
  <c r="K1859" i="3"/>
  <c r="K1858" i="3"/>
  <c r="K1857" i="3"/>
  <c r="K1856" i="3"/>
  <c r="K1855" i="3"/>
  <c r="K1854" i="3"/>
  <c r="K1853" i="3"/>
  <c r="K1852" i="3"/>
  <c r="K1851" i="3"/>
  <c r="K1850" i="3"/>
  <c r="K1849" i="3"/>
  <c r="K1848" i="3"/>
  <c r="K1847" i="3"/>
  <c r="K1846" i="3"/>
  <c r="K1845" i="3"/>
  <c r="K1844" i="3"/>
  <c r="K1843" i="3"/>
  <c r="K1842" i="3"/>
  <c r="K1841" i="3"/>
  <c r="K1840" i="3"/>
  <c r="K1839" i="3"/>
  <c r="K1838" i="3"/>
  <c r="K1837" i="3"/>
  <c r="K1836" i="3"/>
  <c r="K1835" i="3"/>
  <c r="K1834" i="3"/>
  <c r="K1833" i="3"/>
  <c r="K1832" i="3"/>
  <c r="K1831" i="3"/>
  <c r="K1830" i="3"/>
  <c r="K1829" i="3"/>
  <c r="K1828" i="3"/>
  <c r="K1827" i="3"/>
  <c r="K1826" i="3"/>
  <c r="K1825" i="3"/>
  <c r="K1824" i="3"/>
  <c r="K1823" i="3"/>
  <c r="K1822" i="3"/>
  <c r="K1821" i="3"/>
  <c r="K1820" i="3"/>
  <c r="K1819" i="3"/>
  <c r="K1818" i="3"/>
  <c r="K1817" i="3"/>
  <c r="K1816" i="3"/>
  <c r="K1815" i="3"/>
  <c r="K1814" i="3"/>
  <c r="K1813" i="3"/>
  <c r="K1812" i="3"/>
  <c r="K1811" i="3"/>
  <c r="K1810" i="3"/>
  <c r="K1809" i="3"/>
  <c r="K1808" i="3"/>
  <c r="K1807" i="3"/>
  <c r="K1806" i="3"/>
  <c r="K1805" i="3"/>
  <c r="K1804" i="3"/>
  <c r="K1803" i="3"/>
  <c r="K1802" i="3"/>
  <c r="K1801" i="3"/>
  <c r="K1800" i="3"/>
  <c r="K1799" i="3"/>
  <c r="K1798" i="3"/>
  <c r="K1797" i="3"/>
  <c r="K1796" i="3"/>
  <c r="K1795" i="3"/>
  <c r="K1794" i="3"/>
  <c r="K1793" i="3"/>
  <c r="K1792" i="3"/>
  <c r="K1791" i="3"/>
  <c r="K1790" i="3"/>
  <c r="K1789" i="3"/>
  <c r="K1788" i="3"/>
  <c r="K1787" i="3"/>
  <c r="K1786" i="3"/>
  <c r="K1785" i="3"/>
  <c r="K1784" i="3"/>
  <c r="K1783" i="3"/>
  <c r="K1782" i="3"/>
  <c r="K1781" i="3"/>
  <c r="K1780" i="3"/>
  <c r="K1779" i="3"/>
  <c r="K1778" i="3"/>
  <c r="K1777" i="3"/>
  <c r="K1776" i="3"/>
  <c r="K1775" i="3"/>
  <c r="K1774" i="3"/>
  <c r="K1773" i="3"/>
  <c r="K1772" i="3"/>
  <c r="K1771" i="3"/>
  <c r="K1770" i="3"/>
  <c r="K1769" i="3"/>
  <c r="K1768" i="3"/>
  <c r="K1767" i="3"/>
  <c r="K1766" i="3"/>
  <c r="K1765" i="3"/>
  <c r="K1764" i="3"/>
  <c r="K1763" i="3"/>
  <c r="K1762" i="3"/>
  <c r="K1761" i="3"/>
  <c r="K1760" i="3"/>
  <c r="K1759" i="3"/>
  <c r="K1758" i="3"/>
  <c r="K1757" i="3"/>
  <c r="K1756" i="3"/>
  <c r="K1755" i="3"/>
  <c r="K1754" i="3"/>
  <c r="K1753" i="3"/>
  <c r="K1752" i="3"/>
  <c r="K1751" i="3"/>
  <c r="K1750" i="3"/>
  <c r="K1749" i="3"/>
  <c r="K1748" i="3"/>
  <c r="K1747" i="3"/>
  <c r="K1746" i="3"/>
  <c r="K1745" i="3"/>
  <c r="K1744" i="3"/>
  <c r="K1743" i="3"/>
  <c r="K1742" i="3"/>
  <c r="K1741" i="3"/>
  <c r="K1740" i="3"/>
  <c r="K1739" i="3"/>
  <c r="K1738" i="3"/>
  <c r="K1737" i="3"/>
  <c r="K1736" i="3"/>
  <c r="K1735" i="3"/>
  <c r="K1734" i="3"/>
  <c r="K1733" i="3"/>
  <c r="K1732" i="3"/>
  <c r="K1731" i="3"/>
  <c r="K1730" i="3"/>
  <c r="K1729" i="3"/>
  <c r="K1728" i="3"/>
  <c r="K1727" i="3"/>
  <c r="K1726" i="3"/>
  <c r="K1725" i="3"/>
  <c r="K1724" i="3"/>
  <c r="K1723" i="3"/>
  <c r="K1722" i="3"/>
  <c r="K1721" i="3"/>
  <c r="K1720" i="3"/>
  <c r="K1719" i="3"/>
  <c r="K1718" i="3"/>
  <c r="K1717" i="3"/>
  <c r="K1716" i="3"/>
  <c r="K1715" i="3"/>
  <c r="K1714" i="3"/>
  <c r="K1713" i="3"/>
  <c r="K1712" i="3"/>
  <c r="K1711" i="3"/>
  <c r="K1710" i="3"/>
  <c r="K1709" i="3"/>
  <c r="K1708" i="3"/>
  <c r="K1707" i="3"/>
  <c r="K1706" i="3"/>
  <c r="K1705" i="3"/>
  <c r="K1704" i="3"/>
  <c r="K1703" i="3"/>
  <c r="K1702" i="3"/>
  <c r="K1701" i="3"/>
  <c r="K1700" i="3"/>
  <c r="K1699" i="3"/>
  <c r="K1698" i="3"/>
  <c r="K1697" i="3"/>
  <c r="K1696" i="3"/>
  <c r="K1695" i="3"/>
  <c r="K1694" i="3"/>
  <c r="K1693" i="3"/>
  <c r="K1692" i="3"/>
  <c r="K1691" i="3"/>
  <c r="K1690" i="3"/>
  <c r="K1689" i="3"/>
  <c r="K1688" i="3"/>
  <c r="K1687" i="3"/>
  <c r="K1686" i="3"/>
  <c r="K1685" i="3"/>
  <c r="K1684" i="3"/>
  <c r="K1683" i="3"/>
  <c r="K1682" i="3"/>
  <c r="K1681" i="3"/>
  <c r="K1680" i="3"/>
  <c r="K1679" i="3"/>
  <c r="K1678" i="3"/>
  <c r="K1677" i="3"/>
  <c r="K1676" i="3"/>
  <c r="K1675" i="3"/>
  <c r="K1674" i="3"/>
  <c r="K1673" i="3"/>
  <c r="K1672" i="3"/>
  <c r="K1671" i="3"/>
  <c r="K1670" i="3"/>
  <c r="K1669" i="3"/>
  <c r="K1668" i="3"/>
  <c r="K1667" i="3"/>
  <c r="K1666" i="3"/>
  <c r="K1665" i="3"/>
  <c r="K1664" i="3"/>
  <c r="K1663" i="3"/>
  <c r="K1662" i="3"/>
  <c r="K1661" i="3"/>
  <c r="K1660" i="3"/>
  <c r="K1659" i="3"/>
  <c r="K1658" i="3"/>
  <c r="K1657" i="3"/>
  <c r="K1656" i="3"/>
  <c r="K1655" i="3"/>
  <c r="K1654" i="3"/>
  <c r="K1653" i="3"/>
  <c r="K1652" i="3"/>
  <c r="K1651" i="3"/>
  <c r="K1650" i="3"/>
  <c r="K1649" i="3"/>
  <c r="K1648" i="3"/>
  <c r="K1647" i="3"/>
  <c r="K1646" i="3"/>
  <c r="K1645" i="3"/>
  <c r="K1644" i="3"/>
  <c r="K1643" i="3"/>
  <c r="K1642" i="3"/>
  <c r="K1641" i="3"/>
  <c r="K1640" i="3"/>
  <c r="K1639" i="3"/>
  <c r="K1638" i="3"/>
  <c r="K1637" i="3"/>
  <c r="K1636" i="3"/>
  <c r="K1635" i="3"/>
  <c r="K1634" i="3"/>
  <c r="K1633" i="3"/>
  <c r="K1632" i="3"/>
  <c r="K1631" i="3"/>
  <c r="K1630" i="3"/>
  <c r="K1629" i="3"/>
  <c r="K1628" i="3"/>
  <c r="K1627" i="3"/>
  <c r="K1626" i="3"/>
  <c r="K1625" i="3"/>
  <c r="K1624" i="3"/>
  <c r="K1623" i="3"/>
  <c r="K1622" i="3"/>
  <c r="K1621" i="3"/>
  <c r="K1620" i="3"/>
  <c r="K1619" i="3"/>
  <c r="K1618" i="3"/>
  <c r="K1617" i="3"/>
  <c r="K1616" i="3"/>
  <c r="K1615" i="3"/>
  <c r="K1614" i="3"/>
  <c r="K1613" i="3"/>
  <c r="K1612" i="3"/>
  <c r="K1611" i="3"/>
  <c r="K1610" i="3"/>
  <c r="K1609" i="3"/>
  <c r="K1608" i="3"/>
  <c r="K1607" i="3"/>
  <c r="K1606" i="3"/>
  <c r="K1605" i="3"/>
  <c r="K1604" i="3"/>
  <c r="K1603" i="3"/>
  <c r="K1602" i="3"/>
  <c r="K1601" i="3"/>
  <c r="K1600" i="3"/>
  <c r="K1599" i="3"/>
  <c r="K1598" i="3"/>
  <c r="K1597" i="3"/>
  <c r="K1596" i="3"/>
  <c r="K1595" i="3"/>
  <c r="K1594" i="3"/>
  <c r="K1593" i="3"/>
  <c r="K1592" i="3"/>
  <c r="K1591" i="3"/>
  <c r="K1590" i="3"/>
  <c r="K1589" i="3"/>
  <c r="K1588" i="3"/>
  <c r="K1587" i="3"/>
  <c r="K1586" i="3"/>
  <c r="K1585" i="3"/>
  <c r="K1584" i="3"/>
  <c r="K1583" i="3"/>
  <c r="K1582" i="3"/>
  <c r="K1581" i="3"/>
  <c r="K1580" i="3"/>
  <c r="K1579" i="3"/>
  <c r="K1578" i="3"/>
  <c r="K1577" i="3"/>
  <c r="K1576" i="3"/>
  <c r="K1575" i="3"/>
  <c r="K1574" i="3"/>
  <c r="K1573" i="3"/>
  <c r="K1572" i="3"/>
  <c r="K1571" i="3"/>
  <c r="K1570" i="3"/>
  <c r="K1569" i="3"/>
  <c r="K1568" i="3"/>
  <c r="K1567" i="3"/>
  <c r="K1566" i="3"/>
  <c r="K1565" i="3"/>
  <c r="K1564" i="3"/>
  <c r="K1563" i="3"/>
  <c r="K1562" i="3"/>
  <c r="K1561" i="3"/>
  <c r="K1560" i="3"/>
  <c r="K1559" i="3"/>
  <c r="K1558" i="3"/>
  <c r="K1557" i="3"/>
  <c r="K1556" i="3"/>
  <c r="K1555" i="3"/>
  <c r="K1554" i="3"/>
  <c r="K1553" i="3"/>
  <c r="K1552" i="3"/>
  <c r="K1551" i="3"/>
  <c r="K1550" i="3"/>
  <c r="K1549" i="3"/>
  <c r="K1548" i="3"/>
  <c r="K1547" i="3"/>
  <c r="K1546" i="3"/>
  <c r="K1545" i="3"/>
  <c r="K1544" i="3"/>
  <c r="K1543" i="3"/>
  <c r="K1542" i="3"/>
  <c r="K1541" i="3"/>
  <c r="K1540" i="3"/>
  <c r="K1539" i="3"/>
  <c r="K1538" i="3"/>
  <c r="K1537" i="3"/>
  <c r="K1536" i="3"/>
  <c r="K1535" i="3"/>
  <c r="K1534" i="3"/>
  <c r="K1533" i="3"/>
  <c r="K1532" i="3"/>
  <c r="K1531" i="3"/>
  <c r="K1530" i="3"/>
  <c r="K1529" i="3"/>
  <c r="K1528" i="3"/>
  <c r="K1527" i="3"/>
  <c r="K1526" i="3"/>
  <c r="K1525" i="3"/>
  <c r="K1524" i="3"/>
  <c r="K1523" i="3"/>
  <c r="K1522" i="3"/>
  <c r="K1521" i="3"/>
  <c r="K1520" i="3"/>
  <c r="K1519" i="3"/>
  <c r="K1518" i="3"/>
  <c r="K1517" i="3"/>
  <c r="K1516" i="3"/>
  <c r="K1515" i="3"/>
  <c r="K1514" i="3"/>
  <c r="K1513" i="3"/>
  <c r="K1512" i="3"/>
  <c r="K1511" i="3"/>
  <c r="K1510" i="3"/>
  <c r="K1509" i="3"/>
  <c r="K1508" i="3"/>
  <c r="K1507" i="3"/>
  <c r="K1506" i="3"/>
  <c r="K1505" i="3"/>
  <c r="K1504" i="3"/>
  <c r="K1503" i="3"/>
  <c r="K1502" i="3"/>
  <c r="K1501" i="3"/>
  <c r="K1500" i="3"/>
  <c r="K1499" i="3"/>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J2049" i="3"/>
  <c r="J2048" i="3"/>
  <c r="J2047" i="3"/>
  <c r="J2046" i="3"/>
  <c r="J2045" i="3"/>
  <c r="J2044" i="3"/>
  <c r="J2043" i="3"/>
  <c r="J2042" i="3"/>
  <c r="J2041" i="3"/>
  <c r="J2040" i="3"/>
  <c r="J2039" i="3"/>
  <c r="J2038" i="3"/>
  <c r="J2037" i="3"/>
  <c r="J2036" i="3"/>
  <c r="J2035" i="3"/>
  <c r="J2034" i="3"/>
  <c r="J2033" i="3"/>
  <c r="J2032" i="3"/>
  <c r="J2031" i="3"/>
  <c r="J2030" i="3"/>
  <c r="J2029" i="3"/>
  <c r="J2028" i="3"/>
  <c r="J2027" i="3"/>
  <c r="J2026" i="3"/>
  <c r="J2025" i="3"/>
  <c r="J2024" i="3"/>
  <c r="J2023" i="3"/>
  <c r="J2022" i="3"/>
  <c r="J2021" i="3"/>
  <c r="J2020" i="3"/>
  <c r="J2019" i="3"/>
  <c r="J2018" i="3"/>
  <c r="J2017" i="3"/>
  <c r="J2016" i="3"/>
  <c r="J2015" i="3"/>
  <c r="J2014" i="3"/>
  <c r="J2013" i="3"/>
  <c r="J2012" i="3"/>
  <c r="J2011" i="3"/>
  <c r="J2010" i="3"/>
  <c r="J2009" i="3"/>
  <c r="J2008" i="3"/>
  <c r="J2007" i="3"/>
  <c r="J2006" i="3"/>
  <c r="J2005" i="3"/>
  <c r="J2004" i="3"/>
  <c r="J2003" i="3"/>
  <c r="J2002" i="3"/>
  <c r="J2001" i="3"/>
  <c r="J2000" i="3"/>
  <c r="J1999" i="3"/>
  <c r="J1998" i="3"/>
  <c r="J1997" i="3"/>
  <c r="J1996" i="3"/>
  <c r="J1995" i="3"/>
  <c r="J1994" i="3"/>
  <c r="J1993" i="3"/>
  <c r="J1992" i="3"/>
  <c r="J1991" i="3"/>
  <c r="J1990" i="3"/>
  <c r="J1989" i="3"/>
  <c r="J1988" i="3"/>
  <c r="J1987" i="3"/>
  <c r="J1986" i="3"/>
  <c r="J1985" i="3"/>
  <c r="J1984" i="3"/>
  <c r="J1983" i="3"/>
  <c r="J1982" i="3"/>
  <c r="J1981" i="3"/>
  <c r="J1980" i="3"/>
  <c r="J1979" i="3"/>
  <c r="J1978" i="3"/>
  <c r="J1977" i="3"/>
  <c r="J1976" i="3"/>
  <c r="J1975" i="3"/>
  <c r="J1974" i="3"/>
  <c r="J1973" i="3"/>
  <c r="J1972" i="3"/>
  <c r="J1971" i="3"/>
  <c r="J1970" i="3"/>
  <c r="J1969" i="3"/>
  <c r="J1968" i="3"/>
  <c r="J1967" i="3"/>
  <c r="J1966" i="3"/>
  <c r="J1965" i="3"/>
  <c r="J1964" i="3"/>
  <c r="J1963" i="3"/>
  <c r="J1962" i="3"/>
  <c r="J1961" i="3"/>
  <c r="J1960" i="3"/>
  <c r="J1959" i="3"/>
  <c r="J1958" i="3"/>
  <c r="J1957" i="3"/>
  <c r="J1956" i="3"/>
  <c r="J1955" i="3"/>
  <c r="J1954" i="3"/>
  <c r="J1953" i="3"/>
  <c r="J1952" i="3"/>
  <c r="J1951" i="3"/>
  <c r="J1950" i="3"/>
  <c r="J1949" i="3"/>
  <c r="J1948" i="3"/>
  <c r="J1947" i="3"/>
  <c r="J1946" i="3"/>
  <c r="J1945" i="3"/>
  <c r="J1944" i="3"/>
  <c r="J1943" i="3"/>
  <c r="J1942" i="3"/>
  <c r="J1941" i="3"/>
  <c r="J1940" i="3"/>
  <c r="J1939" i="3"/>
  <c r="J1938" i="3"/>
  <c r="J1937" i="3"/>
  <c r="J1936" i="3"/>
  <c r="J1935" i="3"/>
  <c r="J1934" i="3"/>
  <c r="J1933" i="3"/>
  <c r="J1932" i="3"/>
  <c r="J1931" i="3"/>
  <c r="J1930" i="3"/>
  <c r="J1929" i="3"/>
  <c r="J1928" i="3"/>
  <c r="J1927" i="3"/>
  <c r="J1926" i="3"/>
  <c r="J1925" i="3"/>
  <c r="J1924" i="3"/>
  <c r="J1923" i="3"/>
  <c r="J1922" i="3"/>
  <c r="J1921" i="3"/>
  <c r="J1920" i="3"/>
  <c r="J1919" i="3"/>
  <c r="J1918" i="3"/>
  <c r="J1917" i="3"/>
  <c r="J1916" i="3"/>
  <c r="J1915" i="3"/>
  <c r="J1914" i="3"/>
  <c r="J1913" i="3"/>
  <c r="J1912" i="3"/>
  <c r="J1911" i="3"/>
  <c r="J1910" i="3"/>
  <c r="J1909" i="3"/>
  <c r="J1908" i="3"/>
  <c r="J1907" i="3"/>
  <c r="J1906" i="3"/>
  <c r="J1905" i="3"/>
  <c r="J1904" i="3"/>
  <c r="J1903" i="3"/>
  <c r="J1902" i="3"/>
  <c r="J1901" i="3"/>
  <c r="J1900" i="3"/>
  <c r="J1899" i="3"/>
  <c r="J1898" i="3"/>
  <c r="J1897" i="3"/>
  <c r="J1896" i="3"/>
  <c r="J1895" i="3"/>
  <c r="J1894" i="3"/>
  <c r="J1893" i="3"/>
  <c r="J1892" i="3"/>
  <c r="J1891" i="3"/>
  <c r="J1890" i="3"/>
  <c r="J1889" i="3"/>
  <c r="J1888" i="3"/>
  <c r="J1887" i="3"/>
  <c r="J1886" i="3"/>
  <c r="J1885" i="3"/>
  <c r="J1884" i="3"/>
  <c r="J1883" i="3"/>
  <c r="J1882" i="3"/>
  <c r="J1881" i="3"/>
  <c r="J1880" i="3"/>
  <c r="J1879" i="3"/>
  <c r="J1878" i="3"/>
  <c r="J1877" i="3"/>
  <c r="J1876" i="3"/>
  <c r="J1875" i="3"/>
  <c r="J1874" i="3"/>
  <c r="J1873" i="3"/>
  <c r="J1872" i="3"/>
  <c r="J1871" i="3"/>
  <c r="J1870" i="3"/>
  <c r="J1869" i="3"/>
  <c r="J1868" i="3"/>
  <c r="J1867" i="3"/>
  <c r="J1866" i="3"/>
  <c r="J1865" i="3"/>
  <c r="J1864" i="3"/>
  <c r="J1863" i="3"/>
  <c r="J1862" i="3"/>
  <c r="J1861" i="3"/>
  <c r="J1860" i="3"/>
  <c r="J1859" i="3"/>
  <c r="J1858" i="3"/>
  <c r="J1857" i="3"/>
  <c r="J1856" i="3"/>
  <c r="J1855" i="3"/>
  <c r="J1854" i="3"/>
  <c r="J1853" i="3"/>
  <c r="J1852" i="3"/>
  <c r="J1851" i="3"/>
  <c r="J1850" i="3"/>
  <c r="J1849" i="3"/>
  <c r="J1848" i="3"/>
  <c r="J1847" i="3"/>
  <c r="J1846" i="3"/>
  <c r="J1845" i="3"/>
  <c r="J1844" i="3"/>
  <c r="J1843" i="3"/>
  <c r="J1842" i="3"/>
  <c r="J1841" i="3"/>
  <c r="J1840" i="3"/>
  <c r="J1839" i="3"/>
  <c r="J1838" i="3"/>
  <c r="J1837" i="3"/>
  <c r="J1836" i="3"/>
  <c r="J1835" i="3"/>
  <c r="J1834" i="3"/>
  <c r="J1833" i="3"/>
  <c r="J1832" i="3"/>
  <c r="J1831" i="3"/>
  <c r="J1830" i="3"/>
  <c r="J1829" i="3"/>
  <c r="J1828" i="3"/>
  <c r="J1827" i="3"/>
  <c r="J1826" i="3"/>
  <c r="J1825" i="3"/>
  <c r="J1824" i="3"/>
  <c r="J1823" i="3"/>
  <c r="J1822" i="3"/>
  <c r="J1821" i="3"/>
  <c r="J1820" i="3"/>
  <c r="J1819" i="3"/>
  <c r="J1818" i="3"/>
  <c r="J1817" i="3"/>
  <c r="J1816" i="3"/>
  <c r="J1815" i="3"/>
  <c r="J1814" i="3"/>
  <c r="J1813" i="3"/>
  <c r="J1812" i="3"/>
  <c r="J1811" i="3"/>
  <c r="J1810" i="3"/>
  <c r="J1809" i="3"/>
  <c r="J1808" i="3"/>
  <c r="J1807" i="3"/>
  <c r="J1806" i="3"/>
  <c r="J1805" i="3"/>
  <c r="J1804" i="3"/>
  <c r="J1803" i="3"/>
  <c r="J1802" i="3"/>
  <c r="J1801" i="3"/>
  <c r="J1800" i="3"/>
  <c r="J1799" i="3"/>
  <c r="J1798" i="3"/>
  <c r="J1797" i="3"/>
  <c r="J1796" i="3"/>
  <c r="J1795" i="3"/>
  <c r="J1794" i="3"/>
  <c r="J1793" i="3"/>
  <c r="J1792" i="3"/>
  <c r="J1791" i="3"/>
  <c r="J1790" i="3"/>
  <c r="J1789" i="3"/>
  <c r="J1788" i="3"/>
  <c r="J1787" i="3"/>
  <c r="J1786" i="3"/>
  <c r="J1785" i="3"/>
  <c r="J1784" i="3"/>
  <c r="J1783" i="3"/>
  <c r="J1782" i="3"/>
  <c r="J1781" i="3"/>
  <c r="J1780" i="3"/>
  <c r="J1779" i="3"/>
  <c r="J1778" i="3"/>
  <c r="J1777" i="3"/>
  <c r="J1776" i="3"/>
  <c r="J1775" i="3"/>
  <c r="J1774" i="3"/>
  <c r="J1773" i="3"/>
  <c r="J1772" i="3"/>
  <c r="J1771" i="3"/>
  <c r="J1770" i="3"/>
  <c r="J1769" i="3"/>
  <c r="J1768" i="3"/>
  <c r="J1767" i="3"/>
  <c r="J1766" i="3"/>
  <c r="J1765" i="3"/>
  <c r="J1764" i="3"/>
  <c r="J1763" i="3"/>
  <c r="J1762" i="3"/>
  <c r="J1761" i="3"/>
  <c r="J1760" i="3"/>
  <c r="J1759" i="3"/>
  <c r="J1758" i="3"/>
  <c r="J1757" i="3"/>
  <c r="J1756" i="3"/>
  <c r="J1755" i="3"/>
  <c r="J1754" i="3"/>
  <c r="J1753" i="3"/>
  <c r="J1752" i="3"/>
  <c r="J1751" i="3"/>
  <c r="J1750" i="3"/>
  <c r="J1749" i="3"/>
  <c r="J1748" i="3"/>
  <c r="J1747" i="3"/>
  <c r="J1746" i="3"/>
  <c r="J1745" i="3"/>
  <c r="J1744" i="3"/>
  <c r="J1743" i="3"/>
  <c r="J1742" i="3"/>
  <c r="J1741" i="3"/>
  <c r="J1740" i="3"/>
  <c r="J1739" i="3"/>
  <c r="J1738" i="3"/>
  <c r="J1737" i="3"/>
  <c r="J1736" i="3"/>
  <c r="J1735" i="3"/>
  <c r="J1734" i="3"/>
  <c r="J1733" i="3"/>
  <c r="J1732" i="3"/>
  <c r="J1731" i="3"/>
  <c r="J1730" i="3"/>
  <c r="J1729" i="3"/>
  <c r="J1728" i="3"/>
  <c r="J1727" i="3"/>
  <c r="J1726" i="3"/>
  <c r="J1725" i="3"/>
  <c r="J1724" i="3"/>
  <c r="J1723" i="3"/>
  <c r="J1722" i="3"/>
  <c r="J1721" i="3"/>
  <c r="J1720" i="3"/>
  <c r="J1719" i="3"/>
  <c r="J1718" i="3"/>
  <c r="J1717" i="3"/>
  <c r="J1716" i="3"/>
  <c r="J1715" i="3"/>
  <c r="J1714" i="3"/>
  <c r="J1713" i="3"/>
  <c r="J1712" i="3"/>
  <c r="J1711" i="3"/>
  <c r="J1710" i="3"/>
  <c r="J1709" i="3"/>
  <c r="J1708" i="3"/>
  <c r="J1707" i="3"/>
  <c r="J1706" i="3"/>
  <c r="J1705" i="3"/>
  <c r="J1704" i="3"/>
  <c r="J1703" i="3"/>
  <c r="J1702" i="3"/>
  <c r="J1701" i="3"/>
  <c r="J1700" i="3"/>
  <c r="J1699" i="3"/>
  <c r="J1698" i="3"/>
  <c r="J1697" i="3"/>
  <c r="J1696" i="3"/>
  <c r="J1695" i="3"/>
  <c r="J1694" i="3"/>
  <c r="J1693" i="3"/>
  <c r="J1692" i="3"/>
  <c r="J1691" i="3"/>
  <c r="J1690" i="3"/>
  <c r="J1689" i="3"/>
  <c r="J1688" i="3"/>
  <c r="J1687" i="3"/>
  <c r="J1686" i="3"/>
  <c r="J1685" i="3"/>
  <c r="J1684" i="3"/>
  <c r="J1683" i="3"/>
  <c r="J1682" i="3"/>
  <c r="J1681" i="3"/>
  <c r="J1680" i="3"/>
  <c r="J1679" i="3"/>
  <c r="J1678" i="3"/>
  <c r="J1677" i="3"/>
  <c r="J1676" i="3"/>
  <c r="J1675" i="3"/>
  <c r="J1674" i="3"/>
  <c r="J1673" i="3"/>
  <c r="J1672" i="3"/>
  <c r="J1671" i="3"/>
  <c r="J1670" i="3"/>
  <c r="J1669" i="3"/>
  <c r="J1668" i="3"/>
  <c r="J1667" i="3"/>
  <c r="J1666" i="3"/>
  <c r="J1665" i="3"/>
  <c r="J1664" i="3"/>
  <c r="J1663" i="3"/>
  <c r="J1662" i="3"/>
  <c r="J1661" i="3"/>
  <c r="J1660" i="3"/>
  <c r="J1659" i="3"/>
  <c r="J1658" i="3"/>
  <c r="J1657" i="3"/>
  <c r="J1656" i="3"/>
  <c r="J1655" i="3"/>
  <c r="J1654" i="3"/>
  <c r="J1653" i="3"/>
  <c r="J1652" i="3"/>
  <c r="J1651" i="3"/>
  <c r="J1650" i="3"/>
  <c r="J1649" i="3"/>
  <c r="J1648" i="3"/>
  <c r="J1647" i="3"/>
  <c r="J1646" i="3"/>
  <c r="J1645" i="3"/>
  <c r="J1644" i="3"/>
  <c r="J1643" i="3"/>
  <c r="J1642" i="3"/>
  <c r="J1641" i="3"/>
  <c r="J1640" i="3"/>
  <c r="J1639" i="3"/>
  <c r="J1638" i="3"/>
  <c r="J1637" i="3"/>
  <c r="J1636" i="3"/>
  <c r="J1635" i="3"/>
  <c r="J1634" i="3"/>
  <c r="J1633" i="3"/>
  <c r="J1632" i="3"/>
  <c r="J1631" i="3"/>
  <c r="J1630" i="3"/>
  <c r="J1629" i="3"/>
  <c r="J1628" i="3"/>
  <c r="J1627" i="3"/>
  <c r="J1626" i="3"/>
  <c r="J1625" i="3"/>
  <c r="J1624" i="3"/>
  <c r="J1623" i="3"/>
  <c r="J1622" i="3"/>
  <c r="J1621" i="3"/>
  <c r="J1620" i="3"/>
  <c r="J1619" i="3"/>
  <c r="J1618" i="3"/>
  <c r="J1617" i="3"/>
  <c r="J1616" i="3"/>
  <c r="J1615" i="3"/>
  <c r="J1614" i="3"/>
  <c r="J1613" i="3"/>
  <c r="J1612" i="3"/>
  <c r="J1611" i="3"/>
  <c r="J1610" i="3"/>
  <c r="J1609" i="3"/>
  <c r="J1608" i="3"/>
  <c r="J1607" i="3"/>
  <c r="J1606" i="3"/>
  <c r="J1605" i="3"/>
  <c r="J1604" i="3"/>
  <c r="J1603" i="3"/>
  <c r="J1602" i="3"/>
  <c r="J1601" i="3"/>
  <c r="J1600" i="3"/>
  <c r="J1599" i="3"/>
  <c r="J1598" i="3"/>
  <c r="J1597" i="3"/>
  <c r="J1596" i="3"/>
  <c r="J1595" i="3"/>
  <c r="J1594" i="3"/>
  <c r="J1593" i="3"/>
  <c r="J1592" i="3"/>
  <c r="J1591" i="3"/>
  <c r="J1590" i="3"/>
  <c r="J1589" i="3"/>
  <c r="J1588" i="3"/>
  <c r="J1587" i="3"/>
  <c r="J1586" i="3"/>
  <c r="J1585" i="3"/>
  <c r="J1584" i="3"/>
  <c r="J1583" i="3"/>
  <c r="J1582" i="3"/>
  <c r="J1581" i="3"/>
  <c r="J1580" i="3"/>
  <c r="J1579" i="3"/>
  <c r="J1578" i="3"/>
  <c r="J1577" i="3"/>
  <c r="J1576" i="3"/>
  <c r="J1575" i="3"/>
  <c r="J1574" i="3"/>
  <c r="J1573" i="3"/>
  <c r="J1572" i="3"/>
  <c r="J1571" i="3"/>
  <c r="J1570" i="3"/>
  <c r="J1569" i="3"/>
  <c r="J1568" i="3"/>
  <c r="J1567" i="3"/>
  <c r="J1566" i="3"/>
  <c r="J1565" i="3"/>
  <c r="J1564" i="3"/>
  <c r="J1563" i="3"/>
  <c r="J1562" i="3"/>
  <c r="J1561" i="3"/>
  <c r="J1560" i="3"/>
  <c r="J1559" i="3"/>
  <c r="J1558" i="3"/>
  <c r="J1557" i="3"/>
  <c r="J1556" i="3"/>
  <c r="J1555" i="3"/>
  <c r="J1554" i="3"/>
  <c r="J1553" i="3"/>
  <c r="J1552" i="3"/>
  <c r="J1551" i="3"/>
  <c r="J1550" i="3"/>
  <c r="J1549" i="3"/>
  <c r="J1548" i="3"/>
  <c r="J1547" i="3"/>
  <c r="J1546" i="3"/>
  <c r="J1545" i="3"/>
  <c r="J1544" i="3"/>
  <c r="J1543" i="3"/>
  <c r="J1542" i="3"/>
  <c r="J1541" i="3"/>
  <c r="J1540" i="3"/>
  <c r="J1539" i="3"/>
  <c r="J1538" i="3"/>
  <c r="J1537" i="3"/>
  <c r="J1536" i="3"/>
  <c r="J1535" i="3"/>
  <c r="J1534" i="3"/>
  <c r="J1533" i="3"/>
  <c r="J1532" i="3"/>
  <c r="J1531" i="3"/>
  <c r="J1530" i="3"/>
  <c r="J1529" i="3"/>
  <c r="J1528" i="3"/>
  <c r="J1527" i="3"/>
  <c r="J1526" i="3"/>
  <c r="J1525" i="3"/>
  <c r="J1524" i="3"/>
  <c r="J1523" i="3"/>
  <c r="J1522" i="3"/>
  <c r="J1521" i="3"/>
  <c r="J1520" i="3"/>
  <c r="J1519" i="3"/>
  <c r="J1518" i="3"/>
  <c r="J1517" i="3"/>
  <c r="J1516" i="3"/>
  <c r="J1515" i="3"/>
  <c r="J1514" i="3"/>
  <c r="J1513" i="3"/>
  <c r="J1512" i="3"/>
  <c r="J1511" i="3"/>
  <c r="J1510" i="3"/>
  <c r="J1509" i="3"/>
  <c r="J1508" i="3"/>
  <c r="J1507" i="3"/>
  <c r="J1506" i="3"/>
  <c r="J1505" i="3"/>
  <c r="J1504" i="3"/>
  <c r="J1503" i="3"/>
  <c r="J1502" i="3"/>
  <c r="J1501" i="3"/>
  <c r="J1500" i="3"/>
  <c r="J1499" i="3"/>
  <c r="J1498" i="3"/>
  <c r="J1497" i="3"/>
  <c r="J1496" i="3"/>
  <c r="J1495" i="3"/>
  <c r="J1494" i="3"/>
  <c r="J1493" i="3"/>
  <c r="J1492" i="3"/>
  <c r="J1491" i="3"/>
  <c r="J1490" i="3"/>
  <c r="J1489" i="3"/>
  <c r="J1488" i="3"/>
  <c r="J1487" i="3"/>
  <c r="J1486" i="3"/>
  <c r="J1485" i="3"/>
  <c r="J1484" i="3"/>
  <c r="J1483" i="3"/>
  <c r="J1482" i="3"/>
  <c r="J1481" i="3"/>
  <c r="J1480" i="3"/>
  <c r="J1479" i="3"/>
  <c r="J1478" i="3"/>
  <c r="J1477" i="3"/>
  <c r="J1476" i="3"/>
  <c r="J1475" i="3"/>
  <c r="J1474" i="3"/>
  <c r="J1473" i="3"/>
  <c r="J1472" i="3"/>
  <c r="J1471" i="3"/>
  <c r="J1470" i="3"/>
  <c r="J1469" i="3"/>
  <c r="J1468" i="3"/>
  <c r="J1467" i="3"/>
  <c r="J1466" i="3"/>
  <c r="J1465" i="3"/>
  <c r="J1464" i="3"/>
  <c r="J1463" i="3"/>
  <c r="J1462" i="3"/>
  <c r="J1461" i="3"/>
  <c r="J1460" i="3"/>
  <c r="J1459" i="3"/>
  <c r="J1458" i="3"/>
  <c r="J1457" i="3"/>
  <c r="J1456" i="3"/>
  <c r="J1455" i="3"/>
  <c r="J1454" i="3"/>
  <c r="J1453" i="3"/>
  <c r="J1452" i="3"/>
  <c r="J1451" i="3"/>
  <c r="J1450" i="3"/>
  <c r="J1449" i="3"/>
  <c r="J1448" i="3"/>
  <c r="J1447" i="3"/>
  <c r="J1446" i="3"/>
  <c r="J1445" i="3"/>
  <c r="J1444" i="3"/>
  <c r="J1443" i="3"/>
  <c r="J1442" i="3"/>
  <c r="J1441" i="3"/>
  <c r="J1440" i="3"/>
  <c r="J1439" i="3"/>
  <c r="J1438" i="3"/>
  <c r="J1437" i="3"/>
  <c r="J1436" i="3"/>
  <c r="J1435" i="3"/>
  <c r="J1434" i="3"/>
  <c r="J1433" i="3"/>
  <c r="J1432" i="3"/>
  <c r="J1431" i="3"/>
  <c r="J1430" i="3"/>
  <c r="J1429" i="3"/>
  <c r="J1428" i="3"/>
  <c r="J1427" i="3"/>
  <c r="J1426" i="3"/>
  <c r="J1425" i="3"/>
  <c r="J1424" i="3"/>
  <c r="J1423" i="3"/>
  <c r="J1422" i="3"/>
  <c r="J1421" i="3"/>
  <c r="J1420" i="3"/>
  <c r="J1419" i="3"/>
  <c r="J1418" i="3"/>
  <c r="J1417" i="3"/>
  <c r="J1416" i="3"/>
  <c r="J1415" i="3"/>
  <c r="J1414" i="3"/>
  <c r="J1413" i="3"/>
  <c r="J1412" i="3"/>
  <c r="J1411" i="3"/>
  <c r="J1410" i="3"/>
  <c r="J1409" i="3"/>
  <c r="J1408" i="3"/>
  <c r="J1407" i="3"/>
  <c r="J1406" i="3"/>
  <c r="J1405" i="3"/>
  <c r="J1404" i="3"/>
  <c r="J1403" i="3"/>
  <c r="J1402" i="3"/>
  <c r="J1401" i="3"/>
  <c r="J1400" i="3"/>
  <c r="J1399" i="3"/>
  <c r="J1398" i="3"/>
  <c r="J1397" i="3"/>
  <c r="J1396" i="3"/>
  <c r="J1395" i="3"/>
  <c r="J1394" i="3"/>
  <c r="J1393" i="3"/>
  <c r="J1392" i="3"/>
  <c r="J1391" i="3"/>
  <c r="J1390" i="3"/>
  <c r="J1389" i="3"/>
  <c r="J1388" i="3"/>
  <c r="J1387" i="3"/>
  <c r="J1386" i="3"/>
  <c r="J1385" i="3"/>
  <c r="J1384" i="3"/>
  <c r="J1383" i="3"/>
  <c r="J1382" i="3"/>
  <c r="J1381" i="3"/>
  <c r="J1380" i="3"/>
  <c r="J1379" i="3"/>
  <c r="J1378" i="3"/>
  <c r="J1377" i="3"/>
  <c r="J1376" i="3"/>
  <c r="J1375" i="3"/>
  <c r="J1374" i="3"/>
  <c r="J1373" i="3"/>
  <c r="J1372" i="3"/>
  <c r="J1371" i="3"/>
  <c r="J1370" i="3"/>
  <c r="J1369" i="3"/>
  <c r="J1368" i="3"/>
  <c r="J1367" i="3"/>
  <c r="J1366" i="3"/>
  <c r="J1365" i="3"/>
  <c r="J1364" i="3"/>
  <c r="J1363" i="3"/>
  <c r="J1362" i="3"/>
  <c r="J1361" i="3"/>
  <c r="J1360" i="3"/>
  <c r="J1359" i="3"/>
  <c r="J1358" i="3"/>
  <c r="J1357" i="3"/>
  <c r="J1356" i="3"/>
  <c r="J1355" i="3"/>
  <c r="J1354" i="3"/>
  <c r="J1353" i="3"/>
  <c r="J1352" i="3"/>
  <c r="J1351" i="3"/>
  <c r="J1350" i="3"/>
  <c r="J1349" i="3"/>
  <c r="J1348" i="3"/>
  <c r="J1347" i="3"/>
  <c r="J1346" i="3"/>
  <c r="J1345" i="3"/>
  <c r="J1344" i="3"/>
  <c r="J1343" i="3"/>
  <c r="J1342" i="3"/>
  <c r="J1341" i="3"/>
  <c r="J1340" i="3"/>
  <c r="J1339" i="3"/>
  <c r="J1338" i="3"/>
  <c r="J1337" i="3"/>
  <c r="J1336" i="3"/>
  <c r="J1335" i="3"/>
  <c r="J1334" i="3"/>
  <c r="J1333" i="3"/>
  <c r="J1332" i="3"/>
  <c r="J1331" i="3"/>
  <c r="J1330" i="3"/>
  <c r="J1329" i="3"/>
  <c r="J1328" i="3"/>
  <c r="J1327" i="3"/>
  <c r="J1326" i="3"/>
  <c r="J1325" i="3"/>
  <c r="J1324" i="3"/>
  <c r="J1323" i="3"/>
  <c r="J1322" i="3"/>
  <c r="J1321" i="3"/>
  <c r="J1320" i="3"/>
  <c r="J1319" i="3"/>
  <c r="J1318" i="3"/>
  <c r="J1317" i="3"/>
  <c r="J1316" i="3"/>
  <c r="J1315" i="3"/>
  <c r="J1314" i="3"/>
  <c r="J1313" i="3"/>
  <c r="J1312" i="3"/>
  <c r="J1311" i="3"/>
  <c r="J1310" i="3"/>
  <c r="J1309" i="3"/>
  <c r="J1308" i="3"/>
  <c r="J1307" i="3"/>
  <c r="J1306" i="3"/>
  <c r="J1305" i="3"/>
  <c r="J1304" i="3"/>
  <c r="J1303" i="3"/>
  <c r="J1302" i="3"/>
  <c r="J1301" i="3"/>
  <c r="J1300" i="3"/>
  <c r="J1299" i="3"/>
  <c r="J1298" i="3"/>
  <c r="J1297" i="3"/>
  <c r="J1296" i="3"/>
  <c r="J1295" i="3"/>
  <c r="J1294" i="3"/>
  <c r="J1293" i="3"/>
  <c r="J1292" i="3"/>
  <c r="J1291" i="3"/>
  <c r="J1290" i="3"/>
  <c r="J1289" i="3"/>
  <c r="J1288" i="3"/>
  <c r="J1287" i="3"/>
  <c r="J1286" i="3"/>
  <c r="J1285" i="3"/>
  <c r="J1284" i="3"/>
  <c r="J1283" i="3"/>
  <c r="J1282" i="3"/>
  <c r="J1281" i="3"/>
  <c r="J1280" i="3"/>
  <c r="J1279" i="3"/>
  <c r="J1278" i="3"/>
  <c r="J1277" i="3"/>
  <c r="J1276" i="3"/>
  <c r="J1275" i="3"/>
  <c r="J1274" i="3"/>
  <c r="J1273" i="3"/>
  <c r="J1272" i="3"/>
  <c r="J1271" i="3"/>
  <c r="J1270" i="3"/>
  <c r="J1269" i="3"/>
  <c r="J1268" i="3"/>
  <c r="J1267" i="3"/>
  <c r="J1266" i="3"/>
  <c r="J1265" i="3"/>
  <c r="J1264" i="3"/>
  <c r="J1263" i="3"/>
  <c r="J1262" i="3"/>
  <c r="J1261" i="3"/>
  <c r="J1260" i="3"/>
  <c r="J1259" i="3"/>
  <c r="J1258" i="3"/>
  <c r="J1257" i="3"/>
  <c r="J1256" i="3"/>
  <c r="J1255" i="3"/>
  <c r="J1254" i="3"/>
  <c r="J1253" i="3"/>
  <c r="J1252" i="3"/>
  <c r="J1251" i="3"/>
  <c r="J1250" i="3"/>
  <c r="J1249" i="3"/>
  <c r="J1248" i="3"/>
  <c r="J1247" i="3"/>
  <c r="J1246" i="3"/>
  <c r="J1245" i="3"/>
  <c r="J1244" i="3"/>
  <c r="J1243" i="3"/>
  <c r="J1242" i="3"/>
  <c r="J1241" i="3"/>
  <c r="J1240" i="3"/>
  <c r="J1239" i="3"/>
  <c r="J1238" i="3"/>
  <c r="J1237" i="3"/>
  <c r="J1236" i="3"/>
  <c r="J1235" i="3"/>
  <c r="J1234" i="3"/>
  <c r="J1233" i="3"/>
  <c r="J1232" i="3"/>
  <c r="J1231" i="3"/>
  <c r="J1230" i="3"/>
  <c r="J1229" i="3"/>
  <c r="J1228" i="3"/>
  <c r="J1227" i="3"/>
  <c r="J1226" i="3"/>
  <c r="J1225" i="3"/>
  <c r="J1224" i="3"/>
  <c r="J1223" i="3"/>
  <c r="J1222" i="3"/>
  <c r="J1221" i="3"/>
  <c r="J1220" i="3"/>
  <c r="J1219" i="3"/>
  <c r="J1218" i="3"/>
  <c r="J1217" i="3"/>
  <c r="J1216" i="3"/>
  <c r="J1215" i="3"/>
  <c r="J1214" i="3"/>
  <c r="J1213" i="3"/>
  <c r="J1212" i="3"/>
  <c r="J1211" i="3"/>
  <c r="J1210" i="3"/>
  <c r="J1209" i="3"/>
  <c r="J1208" i="3"/>
  <c r="J1207" i="3"/>
  <c r="J1206" i="3"/>
  <c r="J1205" i="3"/>
  <c r="J1204" i="3"/>
  <c r="J1203" i="3"/>
  <c r="J1202" i="3"/>
  <c r="J1201" i="3"/>
  <c r="J1200" i="3"/>
  <c r="J1199" i="3"/>
  <c r="J1198" i="3"/>
  <c r="J1197" i="3"/>
  <c r="J1196" i="3"/>
  <c r="J1195" i="3"/>
  <c r="J1194" i="3"/>
  <c r="J1193" i="3"/>
  <c r="J1192" i="3"/>
  <c r="J1191" i="3"/>
  <c r="J1190" i="3"/>
  <c r="J1189" i="3"/>
  <c r="J1188" i="3"/>
  <c r="J1187" i="3"/>
  <c r="J1186" i="3"/>
  <c r="J1185" i="3"/>
  <c r="J1184" i="3"/>
  <c r="J1183" i="3"/>
  <c r="J1182" i="3"/>
  <c r="J1181" i="3"/>
  <c r="J1180" i="3"/>
  <c r="J1179" i="3"/>
  <c r="J1178" i="3"/>
  <c r="J1177" i="3"/>
  <c r="J1176" i="3"/>
  <c r="J1175" i="3"/>
  <c r="J1174" i="3"/>
  <c r="J1173" i="3"/>
  <c r="J1172" i="3"/>
  <c r="J1171" i="3"/>
  <c r="J1170" i="3"/>
  <c r="J1169" i="3"/>
  <c r="J1168" i="3"/>
  <c r="J1167" i="3"/>
  <c r="J1166" i="3"/>
  <c r="J1165" i="3"/>
  <c r="J1164" i="3"/>
  <c r="J1163" i="3"/>
  <c r="J1162" i="3"/>
  <c r="J1161" i="3"/>
  <c r="J1160" i="3"/>
  <c r="J1159" i="3"/>
  <c r="J1158" i="3"/>
  <c r="J1157" i="3"/>
  <c r="J1156" i="3"/>
  <c r="J1155" i="3"/>
  <c r="J1154" i="3"/>
  <c r="J1153" i="3"/>
  <c r="J1152" i="3"/>
  <c r="J1151" i="3"/>
  <c r="J1150" i="3"/>
  <c r="J1149" i="3"/>
  <c r="J1148" i="3"/>
  <c r="J1147" i="3"/>
  <c r="J1146" i="3"/>
  <c r="J1145" i="3"/>
  <c r="J1144" i="3"/>
  <c r="J1143" i="3"/>
  <c r="J1142" i="3"/>
  <c r="J1141" i="3"/>
  <c r="J1140" i="3"/>
  <c r="J1139" i="3"/>
  <c r="J1138" i="3"/>
  <c r="J1137" i="3"/>
  <c r="J1136" i="3"/>
  <c r="J1135" i="3"/>
  <c r="J1134" i="3"/>
  <c r="J1133" i="3"/>
  <c r="J1132" i="3"/>
  <c r="J1131" i="3"/>
  <c r="J1130" i="3"/>
  <c r="J1129" i="3"/>
  <c r="J1128" i="3"/>
  <c r="J1127" i="3"/>
  <c r="J1126" i="3"/>
  <c r="J1125" i="3"/>
  <c r="J1124" i="3"/>
  <c r="J1123" i="3"/>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 r="I2049" i="3"/>
  <c r="G2049" i="3"/>
  <c r="I2048" i="3"/>
  <c r="G2048" i="3"/>
  <c r="I2047" i="3"/>
  <c r="G2047" i="3"/>
  <c r="I2046" i="3"/>
  <c r="G2046" i="3"/>
  <c r="I2045" i="3"/>
  <c r="G2045" i="3"/>
  <c r="I2044" i="3"/>
  <c r="G2044" i="3"/>
  <c r="I2043" i="3"/>
  <c r="G2043" i="3"/>
  <c r="I2042" i="3"/>
  <c r="G2042" i="3"/>
  <c r="I2041" i="3"/>
  <c r="G2041" i="3"/>
  <c r="I2040" i="3"/>
  <c r="G2040" i="3"/>
  <c r="I2039" i="3"/>
  <c r="G2039" i="3"/>
  <c r="I2038" i="3"/>
  <c r="G2038" i="3"/>
  <c r="I2037" i="3"/>
  <c r="G2037" i="3"/>
  <c r="I2036" i="3"/>
  <c r="G2036" i="3"/>
  <c r="I2035" i="3"/>
  <c r="G2035" i="3"/>
  <c r="I2034" i="3"/>
  <c r="G2034" i="3"/>
  <c r="I2033" i="3"/>
  <c r="G2033" i="3"/>
  <c r="I2032" i="3"/>
  <c r="G2032" i="3"/>
  <c r="I2031" i="3"/>
  <c r="G2031" i="3"/>
  <c r="I2030" i="3"/>
  <c r="G2030" i="3"/>
  <c r="I2029" i="3"/>
  <c r="G2029" i="3"/>
  <c r="I2028" i="3"/>
  <c r="G2028" i="3"/>
  <c r="I2027" i="3"/>
  <c r="G2027" i="3"/>
  <c r="I2026" i="3"/>
  <c r="G2026" i="3"/>
  <c r="I2025" i="3"/>
  <c r="G2025" i="3"/>
  <c r="I2024" i="3"/>
  <c r="G2024" i="3"/>
  <c r="I2023" i="3"/>
  <c r="G2023" i="3"/>
  <c r="I2022" i="3"/>
  <c r="G2022" i="3"/>
  <c r="I2021" i="3"/>
  <c r="G2021" i="3"/>
  <c r="I2020" i="3"/>
  <c r="G2020" i="3"/>
  <c r="I2019" i="3"/>
  <c r="G2019" i="3"/>
  <c r="I2018" i="3"/>
  <c r="G2018" i="3"/>
  <c r="I2017" i="3"/>
  <c r="G2017" i="3"/>
  <c r="I2016" i="3"/>
  <c r="G2016" i="3"/>
  <c r="I2015" i="3"/>
  <c r="G2015" i="3"/>
  <c r="I2014" i="3"/>
  <c r="G2014" i="3"/>
  <c r="I2013" i="3"/>
  <c r="G2013" i="3"/>
  <c r="I2012" i="3"/>
  <c r="G2012" i="3"/>
  <c r="I2011" i="3"/>
  <c r="G2011" i="3"/>
  <c r="I2010" i="3"/>
  <c r="G2010" i="3"/>
  <c r="I2009" i="3"/>
  <c r="G2009" i="3"/>
  <c r="I2008" i="3"/>
  <c r="G2008" i="3"/>
  <c r="I2007" i="3"/>
  <c r="G2007" i="3"/>
  <c r="I2006" i="3"/>
  <c r="G2006" i="3"/>
  <c r="I2005" i="3"/>
  <c r="G2005" i="3"/>
  <c r="I2004" i="3"/>
  <c r="G2004" i="3"/>
  <c r="I2003" i="3"/>
  <c r="G2003" i="3"/>
  <c r="I2002" i="3"/>
  <c r="G2002" i="3"/>
  <c r="I2001" i="3"/>
  <c r="G2001" i="3"/>
  <c r="I2000" i="3"/>
  <c r="G2000" i="3"/>
  <c r="I1999" i="3"/>
  <c r="G1999" i="3"/>
  <c r="I1998" i="3"/>
  <c r="G1998" i="3"/>
  <c r="I1997" i="3"/>
  <c r="G1997" i="3"/>
  <c r="I1996" i="3"/>
  <c r="G1996" i="3"/>
  <c r="I1995" i="3"/>
  <c r="G1995" i="3"/>
  <c r="I1994" i="3"/>
  <c r="G1994" i="3"/>
  <c r="I1993" i="3"/>
  <c r="G1993" i="3"/>
  <c r="I1992" i="3"/>
  <c r="G1992" i="3"/>
  <c r="I1991" i="3"/>
  <c r="G1991" i="3"/>
  <c r="I1990" i="3"/>
  <c r="G1990" i="3"/>
  <c r="I1989" i="3"/>
  <c r="G1989" i="3"/>
  <c r="I1988" i="3"/>
  <c r="G1988" i="3"/>
  <c r="I1987" i="3"/>
  <c r="G1987" i="3"/>
  <c r="I1986" i="3"/>
  <c r="G1986" i="3"/>
  <c r="I1985" i="3"/>
  <c r="G1985" i="3"/>
  <c r="I1984" i="3"/>
  <c r="G1984" i="3"/>
  <c r="I1983" i="3"/>
  <c r="G1983" i="3"/>
  <c r="I1982" i="3"/>
  <c r="G1982" i="3"/>
  <c r="I1981" i="3"/>
  <c r="G1981" i="3"/>
  <c r="I1980" i="3"/>
  <c r="G1980" i="3"/>
  <c r="I1979" i="3"/>
  <c r="G1979" i="3"/>
  <c r="I1978" i="3"/>
  <c r="G1978" i="3"/>
  <c r="I1977" i="3"/>
  <c r="G1977" i="3"/>
  <c r="I1976" i="3"/>
  <c r="G1976" i="3"/>
  <c r="I1975" i="3"/>
  <c r="G1975" i="3"/>
  <c r="I1974" i="3"/>
  <c r="G1974" i="3"/>
  <c r="I1973" i="3"/>
  <c r="G1973" i="3"/>
  <c r="I1972" i="3"/>
  <c r="G1972" i="3"/>
  <c r="I1971" i="3"/>
  <c r="G1971" i="3"/>
  <c r="I1970" i="3"/>
  <c r="G1970" i="3"/>
  <c r="I1969" i="3"/>
  <c r="G1969" i="3"/>
  <c r="I1968" i="3"/>
  <c r="G1968" i="3"/>
  <c r="I1967" i="3"/>
  <c r="G1967" i="3"/>
  <c r="I1966" i="3"/>
  <c r="G1966" i="3"/>
  <c r="I1965" i="3"/>
  <c r="G1965" i="3"/>
  <c r="I1964" i="3"/>
  <c r="G1964" i="3"/>
  <c r="I1963" i="3"/>
  <c r="G1963" i="3"/>
  <c r="I1962" i="3"/>
  <c r="G1962" i="3"/>
  <c r="I1961" i="3"/>
  <c r="G1961" i="3"/>
  <c r="I1960" i="3"/>
  <c r="G1960" i="3"/>
  <c r="I1959" i="3"/>
  <c r="G1959" i="3"/>
  <c r="I1958" i="3"/>
  <c r="G1958" i="3"/>
  <c r="I1957" i="3"/>
  <c r="G1957" i="3"/>
  <c r="I1956" i="3"/>
  <c r="G1956" i="3"/>
  <c r="I1955" i="3"/>
  <c r="G1955" i="3"/>
  <c r="I1954" i="3"/>
  <c r="G1954" i="3"/>
  <c r="I1953" i="3"/>
  <c r="G1953" i="3"/>
  <c r="I1952" i="3"/>
  <c r="G1952" i="3"/>
  <c r="I1951" i="3"/>
  <c r="G1951" i="3"/>
  <c r="I1950" i="3"/>
  <c r="G1950" i="3"/>
  <c r="I1949" i="3"/>
  <c r="G1949" i="3"/>
  <c r="I1948" i="3"/>
  <c r="G1948" i="3"/>
  <c r="I1947" i="3"/>
  <c r="G1947" i="3"/>
  <c r="I1946" i="3"/>
  <c r="G1946" i="3"/>
  <c r="I1945" i="3"/>
  <c r="G1945" i="3"/>
  <c r="I1944" i="3"/>
  <c r="G1944" i="3"/>
  <c r="I1943" i="3"/>
  <c r="G1943" i="3"/>
  <c r="I1942" i="3"/>
  <c r="G1942" i="3"/>
  <c r="I1941" i="3"/>
  <c r="G1941" i="3"/>
  <c r="I1940" i="3"/>
  <c r="G1940" i="3"/>
  <c r="I1939" i="3"/>
  <c r="G1939" i="3"/>
  <c r="I1938" i="3"/>
  <c r="G1938" i="3"/>
  <c r="I1937" i="3"/>
  <c r="G1937" i="3"/>
  <c r="I1936" i="3"/>
  <c r="G1936" i="3"/>
  <c r="I1935" i="3"/>
  <c r="G1935" i="3"/>
  <c r="I1934" i="3"/>
  <c r="G1934" i="3"/>
  <c r="I1933" i="3"/>
  <c r="G1933" i="3"/>
  <c r="I1932" i="3"/>
  <c r="G1932" i="3"/>
  <c r="I1931" i="3"/>
  <c r="G1931" i="3"/>
  <c r="I1930" i="3"/>
  <c r="G1930" i="3"/>
  <c r="I1929" i="3"/>
  <c r="G1929" i="3"/>
  <c r="I1928" i="3"/>
  <c r="G1928" i="3"/>
  <c r="I1927" i="3"/>
  <c r="G1927" i="3"/>
  <c r="I1926" i="3"/>
  <c r="G1926" i="3"/>
  <c r="I1925" i="3"/>
  <c r="G1925" i="3"/>
  <c r="I1924" i="3"/>
  <c r="G1924" i="3"/>
  <c r="I1923" i="3"/>
  <c r="G1923" i="3"/>
  <c r="I1922" i="3"/>
  <c r="G1922" i="3"/>
  <c r="I1921" i="3"/>
  <c r="G1921" i="3"/>
  <c r="I1920" i="3"/>
  <c r="G1920" i="3"/>
  <c r="I1919" i="3"/>
  <c r="G1919" i="3"/>
  <c r="I1918" i="3"/>
  <c r="G1918" i="3"/>
  <c r="I1917" i="3"/>
  <c r="G1917" i="3"/>
  <c r="I1916" i="3"/>
  <c r="G1916" i="3"/>
  <c r="I1915" i="3"/>
  <c r="G1915" i="3"/>
  <c r="I1914" i="3"/>
  <c r="G1914" i="3"/>
  <c r="I1913" i="3"/>
  <c r="G1913" i="3"/>
  <c r="I1912" i="3"/>
  <c r="G1912" i="3"/>
  <c r="I1911" i="3"/>
  <c r="G1911" i="3"/>
  <c r="I1910" i="3"/>
  <c r="G1910" i="3"/>
  <c r="I1909" i="3"/>
  <c r="G1909" i="3"/>
  <c r="I1908" i="3"/>
  <c r="G1908" i="3"/>
  <c r="I1907" i="3"/>
  <c r="G1907" i="3"/>
  <c r="I1906" i="3"/>
  <c r="G1906" i="3"/>
  <c r="I1905" i="3"/>
  <c r="G1905" i="3"/>
  <c r="I1904" i="3"/>
  <c r="G1904" i="3"/>
  <c r="I1903" i="3"/>
  <c r="G1903" i="3"/>
  <c r="I1902" i="3"/>
  <c r="G1902" i="3"/>
  <c r="I1901" i="3"/>
  <c r="G1901" i="3"/>
  <c r="I1900" i="3"/>
  <c r="G1900" i="3"/>
  <c r="I1899" i="3"/>
  <c r="G1899" i="3"/>
  <c r="I1898" i="3"/>
  <c r="G1898" i="3"/>
  <c r="I1897" i="3"/>
  <c r="G1897" i="3"/>
  <c r="I1896" i="3"/>
  <c r="G1896" i="3"/>
  <c r="I1895" i="3"/>
  <c r="G1895" i="3"/>
  <c r="I1894" i="3"/>
  <c r="G1894" i="3"/>
  <c r="I1893" i="3"/>
  <c r="G1893" i="3"/>
  <c r="I1892" i="3"/>
  <c r="G1892" i="3"/>
  <c r="I1891" i="3"/>
  <c r="G1891" i="3"/>
  <c r="I1890" i="3"/>
  <c r="G1890" i="3"/>
  <c r="I1889" i="3"/>
  <c r="G1889" i="3"/>
  <c r="I1888" i="3"/>
  <c r="G1888" i="3"/>
  <c r="I1887" i="3"/>
  <c r="G1887" i="3"/>
  <c r="I1886" i="3"/>
  <c r="G1886" i="3"/>
  <c r="I1885" i="3"/>
  <c r="G1885" i="3"/>
  <c r="I1884" i="3"/>
  <c r="G1884" i="3"/>
  <c r="I1883" i="3"/>
  <c r="G1883" i="3"/>
  <c r="I1882" i="3"/>
  <c r="G1882" i="3"/>
  <c r="I1881" i="3"/>
  <c r="G1881" i="3"/>
  <c r="I1880" i="3"/>
  <c r="G1880" i="3"/>
  <c r="I1879" i="3"/>
  <c r="G1879" i="3"/>
  <c r="I1878" i="3"/>
  <c r="G1878" i="3"/>
  <c r="I1877" i="3"/>
  <c r="G1877" i="3"/>
  <c r="I1876" i="3"/>
  <c r="G1876" i="3"/>
  <c r="I1875" i="3"/>
  <c r="G1875" i="3"/>
  <c r="I1874" i="3"/>
  <c r="G1874" i="3"/>
  <c r="I1873" i="3"/>
  <c r="G1873" i="3"/>
  <c r="I1872" i="3"/>
  <c r="G1872" i="3"/>
  <c r="I1871" i="3"/>
  <c r="G1871" i="3"/>
  <c r="I1870" i="3"/>
  <c r="G1870" i="3"/>
  <c r="I1869" i="3"/>
  <c r="G1869" i="3"/>
  <c r="I1868" i="3"/>
  <c r="G1868" i="3"/>
  <c r="I1867" i="3"/>
  <c r="G1867" i="3"/>
  <c r="I1866" i="3"/>
  <c r="G1866" i="3"/>
  <c r="I1865" i="3"/>
  <c r="G1865" i="3"/>
  <c r="I1864" i="3"/>
  <c r="G1864" i="3"/>
  <c r="I1863" i="3"/>
  <c r="G1863" i="3"/>
  <c r="I1862" i="3"/>
  <c r="G1862" i="3"/>
  <c r="I1861" i="3"/>
  <c r="G1861" i="3"/>
  <c r="I1860" i="3"/>
  <c r="G1860" i="3"/>
  <c r="I1859" i="3"/>
  <c r="G1859" i="3"/>
  <c r="I1858" i="3"/>
  <c r="G1858" i="3"/>
  <c r="I1857" i="3"/>
  <c r="G1857" i="3"/>
  <c r="I1856" i="3"/>
  <c r="G1856" i="3"/>
  <c r="I1855" i="3"/>
  <c r="G1855" i="3"/>
  <c r="I1854" i="3"/>
  <c r="G1854" i="3"/>
  <c r="I1853" i="3"/>
  <c r="G1853" i="3"/>
  <c r="I1852" i="3"/>
  <c r="G1852" i="3"/>
  <c r="I1851" i="3"/>
  <c r="G1851" i="3"/>
  <c r="I1850" i="3"/>
  <c r="G1850" i="3"/>
  <c r="I1849" i="3"/>
  <c r="G1849" i="3"/>
  <c r="I1848" i="3"/>
  <c r="G1848" i="3"/>
  <c r="I1847" i="3"/>
  <c r="G1847" i="3"/>
  <c r="I1846" i="3"/>
  <c r="G1846" i="3"/>
  <c r="I1845" i="3"/>
  <c r="G1845" i="3"/>
  <c r="I1844" i="3"/>
  <c r="G1844" i="3"/>
  <c r="I1843" i="3"/>
  <c r="G1843" i="3"/>
  <c r="I1842" i="3"/>
  <c r="G1842" i="3"/>
  <c r="I1841" i="3"/>
  <c r="G1841" i="3"/>
  <c r="I1840" i="3"/>
  <c r="G1840" i="3"/>
  <c r="I1839" i="3"/>
  <c r="G1839" i="3"/>
  <c r="I1838" i="3"/>
  <c r="G1838" i="3"/>
  <c r="I1837" i="3"/>
  <c r="G1837" i="3"/>
  <c r="I1836" i="3"/>
  <c r="G1836" i="3"/>
  <c r="I1835" i="3"/>
  <c r="G1835" i="3"/>
  <c r="I1834" i="3"/>
  <c r="G1834" i="3"/>
  <c r="I1833" i="3"/>
  <c r="G1833" i="3"/>
  <c r="I1832" i="3"/>
  <c r="G1832" i="3"/>
  <c r="I1831" i="3"/>
  <c r="G1831" i="3"/>
  <c r="I1830" i="3"/>
  <c r="G1830" i="3"/>
  <c r="I1829" i="3"/>
  <c r="G1829" i="3"/>
  <c r="I1828" i="3"/>
  <c r="G1828" i="3"/>
  <c r="I1827" i="3"/>
  <c r="G1827" i="3"/>
  <c r="I1826" i="3"/>
  <c r="G1826" i="3"/>
  <c r="I1825" i="3"/>
  <c r="G1825" i="3"/>
  <c r="I1824" i="3"/>
  <c r="G1824" i="3"/>
  <c r="I1823" i="3"/>
  <c r="G1823" i="3"/>
  <c r="I1822" i="3"/>
  <c r="G1822" i="3"/>
  <c r="I1821" i="3"/>
  <c r="G1821" i="3"/>
  <c r="I1820" i="3"/>
  <c r="G1820" i="3"/>
  <c r="I1819" i="3"/>
  <c r="G1819" i="3"/>
  <c r="I1818" i="3"/>
  <c r="G1818" i="3"/>
  <c r="I1817" i="3"/>
  <c r="G1817" i="3"/>
  <c r="I1816" i="3"/>
  <c r="G1816" i="3"/>
  <c r="I1815" i="3"/>
  <c r="G1815" i="3"/>
  <c r="I1814" i="3"/>
  <c r="G1814" i="3"/>
  <c r="I1813" i="3"/>
  <c r="G1813" i="3"/>
  <c r="I1812" i="3"/>
  <c r="G1812" i="3"/>
  <c r="I1811" i="3"/>
  <c r="G1811" i="3"/>
  <c r="I1810" i="3"/>
  <c r="G1810" i="3"/>
  <c r="I1809" i="3"/>
  <c r="G1809" i="3"/>
  <c r="I1808" i="3"/>
  <c r="G1808" i="3"/>
  <c r="I1807" i="3"/>
  <c r="G1807" i="3"/>
  <c r="I1806" i="3"/>
  <c r="G1806" i="3"/>
  <c r="I1805" i="3"/>
  <c r="G1805" i="3"/>
  <c r="I1804" i="3"/>
  <c r="G1804" i="3"/>
  <c r="I1803" i="3"/>
  <c r="G1803" i="3"/>
  <c r="I1802" i="3"/>
  <c r="G1802" i="3"/>
  <c r="I1801" i="3"/>
  <c r="G1801" i="3"/>
  <c r="I1800" i="3"/>
  <c r="G1800" i="3"/>
  <c r="I1799" i="3"/>
  <c r="G1799" i="3"/>
  <c r="I1798" i="3"/>
  <c r="G1798" i="3"/>
  <c r="I1797" i="3"/>
  <c r="G1797" i="3"/>
  <c r="I1796" i="3"/>
  <c r="G1796" i="3"/>
  <c r="I1795" i="3"/>
  <c r="G1795" i="3"/>
  <c r="I1794" i="3"/>
  <c r="G1794" i="3"/>
  <c r="I1793" i="3"/>
  <c r="G1793" i="3"/>
  <c r="I1792" i="3"/>
  <c r="G1792" i="3"/>
  <c r="I1791" i="3"/>
  <c r="G1791" i="3"/>
  <c r="I1790" i="3"/>
  <c r="G1790" i="3"/>
  <c r="I1789" i="3"/>
  <c r="G1789" i="3"/>
  <c r="I1788" i="3"/>
  <c r="G1788" i="3"/>
  <c r="I1787" i="3"/>
  <c r="G1787" i="3"/>
  <c r="I1786" i="3"/>
  <c r="G1786" i="3"/>
  <c r="I1785" i="3"/>
  <c r="G1785" i="3"/>
  <c r="I1784" i="3"/>
  <c r="G1784" i="3"/>
  <c r="I1783" i="3"/>
  <c r="G1783" i="3"/>
  <c r="I1782" i="3"/>
  <c r="G1782" i="3"/>
  <c r="I1781" i="3"/>
  <c r="G1781" i="3"/>
  <c r="I1780" i="3"/>
  <c r="G1780" i="3"/>
  <c r="I1779" i="3"/>
  <c r="G1779" i="3"/>
  <c r="I1778" i="3"/>
  <c r="G1778" i="3"/>
  <c r="I1777" i="3"/>
  <c r="G1777" i="3"/>
  <c r="I1776" i="3"/>
  <c r="G1776" i="3"/>
  <c r="I1775" i="3"/>
  <c r="G1775" i="3"/>
  <c r="I1774" i="3"/>
  <c r="G1774" i="3"/>
  <c r="I1773" i="3"/>
  <c r="G1773" i="3"/>
  <c r="I1772" i="3"/>
  <c r="G1772" i="3"/>
  <c r="I1771" i="3"/>
  <c r="G1771" i="3"/>
  <c r="I1770" i="3"/>
  <c r="G1770" i="3"/>
  <c r="I1769" i="3"/>
  <c r="G1769" i="3"/>
  <c r="I1768" i="3"/>
  <c r="G1768" i="3"/>
  <c r="I1767" i="3"/>
  <c r="G1767" i="3"/>
  <c r="I1766" i="3"/>
  <c r="G1766" i="3"/>
  <c r="I1765" i="3"/>
  <c r="G1765" i="3"/>
  <c r="I1764" i="3"/>
  <c r="G1764" i="3"/>
  <c r="I1763" i="3"/>
  <c r="G1763" i="3"/>
  <c r="I1762" i="3"/>
  <c r="G1762" i="3"/>
  <c r="I1761" i="3"/>
  <c r="G1761" i="3"/>
  <c r="I1760" i="3"/>
  <c r="G1760" i="3"/>
  <c r="I1759" i="3"/>
  <c r="G1759" i="3"/>
  <c r="I1758" i="3"/>
  <c r="G1758" i="3"/>
  <c r="I1757" i="3"/>
  <c r="G1757" i="3"/>
  <c r="I1756" i="3"/>
  <c r="G1756" i="3"/>
  <c r="I1755" i="3"/>
  <c r="G1755" i="3"/>
  <c r="I1754" i="3"/>
  <c r="G1754" i="3"/>
  <c r="I1753" i="3"/>
  <c r="G1753" i="3"/>
  <c r="I1752" i="3"/>
  <c r="G1752" i="3"/>
  <c r="I1751" i="3"/>
  <c r="G1751" i="3"/>
  <c r="I1750" i="3"/>
  <c r="G1750" i="3"/>
  <c r="I1749" i="3"/>
  <c r="G1749" i="3"/>
  <c r="I1748" i="3"/>
  <c r="G1748" i="3"/>
  <c r="I1747" i="3"/>
  <c r="G1747" i="3"/>
  <c r="I1746" i="3"/>
  <c r="G1746" i="3"/>
  <c r="I1745" i="3"/>
  <c r="G1745" i="3"/>
  <c r="I1744" i="3"/>
  <c r="G1744" i="3"/>
  <c r="I1743" i="3"/>
  <c r="G1743" i="3"/>
  <c r="I1742" i="3"/>
  <c r="G1742" i="3"/>
  <c r="I1741" i="3"/>
  <c r="G1741" i="3"/>
  <c r="I1740" i="3"/>
  <c r="G1740" i="3"/>
  <c r="I1739" i="3"/>
  <c r="G1739" i="3"/>
  <c r="I1738" i="3"/>
  <c r="G1738" i="3"/>
  <c r="I1737" i="3"/>
  <c r="G1737" i="3"/>
  <c r="I1736" i="3"/>
  <c r="G1736" i="3"/>
  <c r="I1735" i="3"/>
  <c r="G1735" i="3"/>
  <c r="I1734" i="3"/>
  <c r="G1734" i="3"/>
  <c r="I1733" i="3"/>
  <c r="G1733" i="3"/>
  <c r="I1732" i="3"/>
  <c r="G1732" i="3"/>
  <c r="I1731" i="3"/>
  <c r="G1731" i="3"/>
  <c r="I1730" i="3"/>
  <c r="G1730" i="3"/>
  <c r="I1729" i="3"/>
  <c r="G1729" i="3"/>
  <c r="I1728" i="3"/>
  <c r="G1728" i="3"/>
  <c r="I1727" i="3"/>
  <c r="G1727" i="3"/>
  <c r="I1726" i="3"/>
  <c r="G1726" i="3"/>
  <c r="I1725" i="3"/>
  <c r="G1725" i="3"/>
  <c r="I1724" i="3"/>
  <c r="G1724" i="3"/>
  <c r="I1723" i="3"/>
  <c r="G1723" i="3"/>
  <c r="I1722" i="3"/>
  <c r="G1722" i="3"/>
  <c r="I1721" i="3"/>
  <c r="G1721" i="3"/>
  <c r="I1720" i="3"/>
  <c r="G1720" i="3"/>
  <c r="I1719" i="3"/>
  <c r="G1719" i="3"/>
  <c r="I1718" i="3"/>
  <c r="G1718" i="3"/>
  <c r="I1717" i="3"/>
  <c r="G1717" i="3"/>
  <c r="I1716" i="3"/>
  <c r="G1716" i="3"/>
  <c r="I1715" i="3"/>
  <c r="G1715" i="3"/>
  <c r="I1714" i="3"/>
  <c r="G1714" i="3"/>
  <c r="I1713" i="3"/>
  <c r="G1713" i="3"/>
  <c r="I1712" i="3"/>
  <c r="G1712" i="3"/>
  <c r="I1711" i="3"/>
  <c r="G1711" i="3"/>
  <c r="I1710" i="3"/>
  <c r="G1710" i="3"/>
  <c r="I1709" i="3"/>
  <c r="G1709" i="3"/>
  <c r="I1708" i="3"/>
  <c r="G1708" i="3"/>
  <c r="I1707" i="3"/>
  <c r="G1707" i="3"/>
  <c r="I1706" i="3"/>
  <c r="G1706" i="3"/>
  <c r="I1705" i="3"/>
  <c r="G1705" i="3"/>
  <c r="I1704" i="3"/>
  <c r="G1704" i="3"/>
  <c r="I1703" i="3"/>
  <c r="G1703" i="3"/>
  <c r="I1702" i="3"/>
  <c r="G1702" i="3"/>
  <c r="I1701" i="3"/>
  <c r="G1701" i="3"/>
  <c r="I1700" i="3"/>
  <c r="G1700" i="3"/>
  <c r="I1699" i="3"/>
  <c r="G1699" i="3"/>
  <c r="I1698" i="3"/>
  <c r="G1698" i="3"/>
  <c r="I1697" i="3"/>
  <c r="G1697" i="3"/>
  <c r="I1696" i="3"/>
  <c r="G1696" i="3"/>
  <c r="I1695" i="3"/>
  <c r="G1695" i="3"/>
  <c r="I1694" i="3"/>
  <c r="G1694" i="3"/>
  <c r="I1693" i="3"/>
  <c r="G1693" i="3"/>
  <c r="I1692" i="3"/>
  <c r="G1692" i="3"/>
  <c r="I1691" i="3"/>
  <c r="G1691" i="3"/>
  <c r="I1690" i="3"/>
  <c r="G1690" i="3"/>
  <c r="I1689" i="3"/>
  <c r="G1689" i="3"/>
  <c r="I1688" i="3"/>
  <c r="G1688" i="3"/>
  <c r="I1687" i="3"/>
  <c r="G1687" i="3"/>
  <c r="I1686" i="3"/>
  <c r="G1686" i="3"/>
  <c r="I1685" i="3"/>
  <c r="G1685" i="3"/>
  <c r="I1684" i="3"/>
  <c r="G1684" i="3"/>
  <c r="I1683" i="3"/>
  <c r="G1683" i="3"/>
  <c r="I1682" i="3"/>
  <c r="G1682" i="3"/>
  <c r="I1681" i="3"/>
  <c r="G1681" i="3"/>
  <c r="I1680" i="3"/>
  <c r="G1680" i="3"/>
  <c r="I1679" i="3"/>
  <c r="G1679" i="3"/>
  <c r="I1678" i="3"/>
  <c r="G1678" i="3"/>
  <c r="I1677" i="3"/>
  <c r="G1677" i="3"/>
  <c r="I1676" i="3"/>
  <c r="G1676" i="3"/>
  <c r="I1675" i="3"/>
  <c r="G1675" i="3"/>
  <c r="I1674" i="3"/>
  <c r="G1674" i="3"/>
  <c r="I1673" i="3"/>
  <c r="G1673" i="3"/>
  <c r="I1672" i="3"/>
  <c r="G1672" i="3"/>
  <c r="I1671" i="3"/>
  <c r="G1671" i="3"/>
  <c r="I1670" i="3"/>
  <c r="G1670" i="3"/>
  <c r="I1669" i="3"/>
  <c r="G1669" i="3"/>
  <c r="I1668" i="3"/>
  <c r="G1668" i="3"/>
  <c r="I1667" i="3"/>
  <c r="G1667" i="3"/>
  <c r="I1666" i="3"/>
  <c r="G1666" i="3"/>
  <c r="I1665" i="3"/>
  <c r="G1665" i="3"/>
  <c r="I1664" i="3"/>
  <c r="G1664" i="3"/>
  <c r="I1663" i="3"/>
  <c r="G1663" i="3"/>
  <c r="I1662" i="3"/>
  <c r="G1662" i="3"/>
  <c r="I1661" i="3"/>
  <c r="G1661" i="3"/>
  <c r="I1660" i="3"/>
  <c r="G1660" i="3"/>
  <c r="I1659" i="3"/>
  <c r="G1659" i="3"/>
  <c r="I1658" i="3"/>
  <c r="G1658" i="3"/>
  <c r="I1657" i="3"/>
  <c r="G1657" i="3"/>
  <c r="I1656" i="3"/>
  <c r="G1656" i="3"/>
  <c r="I1655" i="3"/>
  <c r="G1655" i="3"/>
  <c r="I1654" i="3"/>
  <c r="G1654" i="3"/>
  <c r="I1653" i="3"/>
  <c r="G1653" i="3"/>
  <c r="I1652" i="3"/>
  <c r="G1652" i="3"/>
  <c r="I1651" i="3"/>
  <c r="G1651" i="3"/>
  <c r="I1650" i="3"/>
  <c r="G1650" i="3"/>
  <c r="I1649" i="3"/>
  <c r="G1649" i="3"/>
  <c r="I1648" i="3"/>
  <c r="G1648" i="3"/>
  <c r="I1647" i="3"/>
  <c r="G1647" i="3"/>
  <c r="I1646" i="3"/>
  <c r="G1646" i="3"/>
  <c r="I1645" i="3"/>
  <c r="G1645" i="3"/>
  <c r="I1644" i="3"/>
  <c r="G1644" i="3"/>
  <c r="I1643" i="3"/>
  <c r="G1643" i="3"/>
  <c r="I1642" i="3"/>
  <c r="G1642" i="3"/>
  <c r="I1641" i="3"/>
  <c r="G1641" i="3"/>
  <c r="I1640" i="3"/>
  <c r="G1640" i="3"/>
  <c r="I1639" i="3"/>
  <c r="G1639" i="3"/>
  <c r="I1638" i="3"/>
  <c r="G1638" i="3"/>
  <c r="I1637" i="3"/>
  <c r="G1637" i="3"/>
  <c r="I1636" i="3"/>
  <c r="G1636" i="3"/>
  <c r="I1635" i="3"/>
  <c r="G1635" i="3"/>
  <c r="I1634" i="3"/>
  <c r="G1634" i="3"/>
  <c r="I1633" i="3"/>
  <c r="G1633" i="3"/>
  <c r="I1632" i="3"/>
  <c r="G1632" i="3"/>
  <c r="I1631" i="3"/>
  <c r="G1631" i="3"/>
  <c r="I1630" i="3"/>
  <c r="G1630" i="3"/>
  <c r="I1629" i="3"/>
  <c r="G1629" i="3"/>
  <c r="I1628" i="3"/>
  <c r="G1628" i="3"/>
  <c r="I1627" i="3"/>
  <c r="G1627" i="3"/>
  <c r="I1626" i="3"/>
  <c r="G1626" i="3"/>
  <c r="I1625" i="3"/>
  <c r="G1625" i="3"/>
  <c r="I1624" i="3"/>
  <c r="G1624" i="3"/>
  <c r="I1623" i="3"/>
  <c r="G1623" i="3"/>
  <c r="I1622" i="3"/>
  <c r="G1622" i="3"/>
  <c r="I1621" i="3"/>
  <c r="G1621" i="3"/>
  <c r="I1620" i="3"/>
  <c r="G1620" i="3"/>
  <c r="I1619" i="3"/>
  <c r="G1619" i="3"/>
  <c r="I1618" i="3"/>
  <c r="G1618" i="3"/>
  <c r="I1617" i="3"/>
  <c r="G1617" i="3"/>
  <c r="I1616" i="3"/>
  <c r="G1616" i="3"/>
  <c r="I1615" i="3"/>
  <c r="G1615" i="3"/>
  <c r="I1614" i="3"/>
  <c r="G1614" i="3"/>
  <c r="I1613" i="3"/>
  <c r="G1613" i="3"/>
  <c r="I1612" i="3"/>
  <c r="G1612" i="3"/>
  <c r="I1611" i="3"/>
  <c r="G1611" i="3"/>
  <c r="I1610" i="3"/>
  <c r="G1610" i="3"/>
  <c r="I1609" i="3"/>
  <c r="G1609" i="3"/>
  <c r="I1608" i="3"/>
  <c r="G1608" i="3"/>
  <c r="I1607" i="3"/>
  <c r="G1607" i="3"/>
  <c r="I1606" i="3"/>
  <c r="G1606" i="3"/>
  <c r="I1605" i="3"/>
  <c r="G1605" i="3"/>
  <c r="I1604" i="3"/>
  <c r="G1604" i="3"/>
  <c r="I1603" i="3"/>
  <c r="G1603" i="3"/>
  <c r="I1602" i="3"/>
  <c r="G1602" i="3"/>
  <c r="I1601" i="3"/>
  <c r="G1601" i="3"/>
  <c r="I1600" i="3"/>
  <c r="G1600" i="3"/>
  <c r="I1599" i="3"/>
  <c r="G1599" i="3"/>
  <c r="I1598" i="3"/>
  <c r="G1598" i="3"/>
  <c r="I1597" i="3"/>
  <c r="G1597" i="3"/>
  <c r="I1596" i="3"/>
  <c r="G1596" i="3"/>
  <c r="I1595" i="3"/>
  <c r="G1595" i="3"/>
  <c r="I1594" i="3"/>
  <c r="G1594" i="3"/>
  <c r="I1593" i="3"/>
  <c r="G1593" i="3"/>
  <c r="I1592" i="3"/>
  <c r="G1592" i="3"/>
  <c r="I1591" i="3"/>
  <c r="G1591" i="3"/>
  <c r="I1590" i="3"/>
  <c r="G1590" i="3"/>
  <c r="I1589" i="3"/>
  <c r="G1589" i="3"/>
  <c r="I1588" i="3"/>
  <c r="G1588" i="3"/>
  <c r="I1587" i="3"/>
  <c r="G1587" i="3"/>
  <c r="I1586" i="3"/>
  <c r="G1586" i="3"/>
  <c r="I1585" i="3"/>
  <c r="G1585" i="3"/>
  <c r="I1584" i="3"/>
  <c r="G1584" i="3"/>
  <c r="I1583" i="3"/>
  <c r="G1583" i="3"/>
  <c r="I1582" i="3"/>
  <c r="G1582" i="3"/>
  <c r="I1581" i="3"/>
  <c r="G1581" i="3"/>
  <c r="I1580" i="3"/>
  <c r="G1580" i="3"/>
  <c r="I1579" i="3"/>
  <c r="G1579" i="3"/>
  <c r="I1578" i="3"/>
  <c r="G1578" i="3"/>
  <c r="I1577" i="3"/>
  <c r="G1577" i="3"/>
  <c r="I1576" i="3"/>
  <c r="G1576" i="3"/>
  <c r="I1575" i="3"/>
  <c r="G1575" i="3"/>
  <c r="I1574" i="3"/>
  <c r="G1574" i="3"/>
  <c r="I1573" i="3"/>
  <c r="G1573" i="3"/>
  <c r="I1572" i="3"/>
  <c r="G1572" i="3"/>
  <c r="I1571" i="3"/>
  <c r="G1571" i="3"/>
  <c r="I1570" i="3"/>
  <c r="G1570" i="3"/>
  <c r="I1569" i="3"/>
  <c r="G1569" i="3"/>
  <c r="I1568" i="3"/>
  <c r="G1568" i="3"/>
  <c r="I1567" i="3"/>
  <c r="G1567" i="3"/>
  <c r="I1566" i="3"/>
  <c r="G1566" i="3"/>
  <c r="I1565" i="3"/>
  <c r="G1565" i="3"/>
  <c r="I1564" i="3"/>
  <c r="G1564" i="3"/>
  <c r="I1563" i="3"/>
  <c r="G1563" i="3"/>
  <c r="I1562" i="3"/>
  <c r="G1562" i="3"/>
  <c r="I1561" i="3"/>
  <c r="G1561" i="3"/>
  <c r="I1560" i="3"/>
  <c r="G1560" i="3"/>
  <c r="I1559" i="3"/>
  <c r="G1559" i="3"/>
  <c r="I1558" i="3"/>
  <c r="G1558" i="3"/>
  <c r="I1557" i="3"/>
  <c r="G1557" i="3"/>
  <c r="I1556" i="3"/>
  <c r="G1556" i="3"/>
  <c r="I1555" i="3"/>
  <c r="G1555" i="3"/>
  <c r="I1554" i="3"/>
  <c r="G1554" i="3"/>
  <c r="I1553" i="3"/>
  <c r="G1553" i="3"/>
  <c r="I1552" i="3"/>
  <c r="G1552" i="3"/>
  <c r="I1551" i="3"/>
  <c r="G1551" i="3"/>
  <c r="I1550" i="3"/>
  <c r="G1550" i="3"/>
  <c r="I1549" i="3"/>
  <c r="G1549" i="3"/>
  <c r="I1548" i="3"/>
  <c r="G1548" i="3"/>
  <c r="I1547" i="3"/>
  <c r="G1547" i="3"/>
  <c r="I1546" i="3"/>
  <c r="G1546" i="3"/>
  <c r="I1545" i="3"/>
  <c r="G1545" i="3"/>
  <c r="I1544" i="3"/>
  <c r="G1544" i="3"/>
  <c r="I1543" i="3"/>
  <c r="G1543" i="3"/>
  <c r="I1542" i="3"/>
  <c r="G1542" i="3"/>
  <c r="I1541" i="3"/>
  <c r="G1541" i="3"/>
  <c r="I1540" i="3"/>
  <c r="G1540" i="3"/>
  <c r="I1539" i="3"/>
  <c r="G1539" i="3"/>
  <c r="I1538" i="3"/>
  <c r="G1538" i="3"/>
  <c r="I1537" i="3"/>
  <c r="G1537" i="3"/>
  <c r="I1536" i="3"/>
  <c r="G1536" i="3"/>
  <c r="I1535" i="3"/>
  <c r="G1535" i="3"/>
  <c r="I1534" i="3"/>
  <c r="G1534" i="3"/>
  <c r="I1533" i="3"/>
  <c r="G1533" i="3"/>
  <c r="I1532" i="3"/>
  <c r="G1532" i="3"/>
  <c r="I1531" i="3"/>
  <c r="G1531" i="3"/>
  <c r="I1530" i="3"/>
  <c r="G1530" i="3"/>
  <c r="I1529" i="3"/>
  <c r="G1529" i="3"/>
  <c r="I1528" i="3"/>
  <c r="G1528" i="3"/>
  <c r="I1527" i="3"/>
  <c r="G1527" i="3"/>
  <c r="I1526" i="3"/>
  <c r="G1526" i="3"/>
  <c r="I1525" i="3"/>
  <c r="G1525" i="3"/>
  <c r="I1524" i="3"/>
  <c r="G1524" i="3"/>
  <c r="I1523" i="3"/>
  <c r="G1523" i="3"/>
  <c r="I1522" i="3"/>
  <c r="G1522" i="3"/>
  <c r="I1521" i="3"/>
  <c r="G1521" i="3"/>
  <c r="I1520" i="3"/>
  <c r="G1520" i="3"/>
  <c r="I1519" i="3"/>
  <c r="G1519" i="3"/>
  <c r="I1518" i="3"/>
  <c r="G1518" i="3"/>
  <c r="I1517" i="3"/>
  <c r="G1517" i="3"/>
  <c r="I1516" i="3"/>
  <c r="G1516" i="3"/>
  <c r="I1515" i="3"/>
  <c r="G1515" i="3"/>
  <c r="I1514" i="3"/>
  <c r="G1514" i="3"/>
  <c r="I1513" i="3"/>
  <c r="G1513" i="3"/>
  <c r="I1512" i="3"/>
  <c r="G1512" i="3"/>
  <c r="I1511" i="3"/>
  <c r="G1511" i="3"/>
  <c r="I1510" i="3"/>
  <c r="G1510" i="3"/>
  <c r="I1509" i="3"/>
  <c r="G1509" i="3"/>
  <c r="I1508" i="3"/>
  <c r="G1508" i="3"/>
  <c r="I1507" i="3"/>
  <c r="G1507" i="3"/>
  <c r="I1506" i="3"/>
  <c r="G1506" i="3"/>
  <c r="I1505" i="3"/>
  <c r="G1505" i="3"/>
  <c r="I1504" i="3"/>
  <c r="G1504" i="3"/>
  <c r="I1503" i="3"/>
  <c r="G1503" i="3"/>
  <c r="I1502" i="3"/>
  <c r="G1502" i="3"/>
  <c r="I1501" i="3"/>
  <c r="G1501" i="3"/>
  <c r="I1500" i="3"/>
  <c r="G1500" i="3"/>
  <c r="I1499" i="3"/>
  <c r="G1499" i="3"/>
  <c r="I1498" i="3"/>
  <c r="G1498" i="3"/>
  <c r="I1497" i="3"/>
  <c r="G1497" i="3"/>
  <c r="I1496" i="3"/>
  <c r="G1496" i="3"/>
  <c r="I1495" i="3"/>
  <c r="G1495" i="3"/>
  <c r="I1494" i="3"/>
  <c r="G1494" i="3"/>
  <c r="I1493" i="3"/>
  <c r="G1493" i="3"/>
  <c r="I1492" i="3"/>
  <c r="G1492" i="3"/>
  <c r="I1491" i="3"/>
  <c r="G1491" i="3"/>
  <c r="I1490" i="3"/>
  <c r="G1490" i="3"/>
  <c r="I1489" i="3"/>
  <c r="G1489" i="3"/>
  <c r="I1488" i="3"/>
  <c r="G1488" i="3"/>
  <c r="I1487" i="3"/>
  <c r="G1487" i="3"/>
  <c r="I1486" i="3"/>
  <c r="G1486" i="3"/>
  <c r="I1485" i="3"/>
  <c r="G1485" i="3"/>
  <c r="I1484" i="3"/>
  <c r="G1484" i="3"/>
  <c r="I1483" i="3"/>
  <c r="G1483" i="3"/>
  <c r="I1482" i="3"/>
  <c r="G1482" i="3"/>
  <c r="I1481" i="3"/>
  <c r="G1481" i="3"/>
  <c r="I1480" i="3"/>
  <c r="G1480" i="3"/>
  <c r="I1479" i="3"/>
  <c r="G1479" i="3"/>
  <c r="I1478" i="3"/>
  <c r="G1478" i="3"/>
  <c r="I1477" i="3"/>
  <c r="G1477" i="3"/>
  <c r="I1476" i="3"/>
  <c r="G1476" i="3"/>
  <c r="I1475" i="3"/>
  <c r="G1475" i="3"/>
  <c r="I1474" i="3"/>
  <c r="G1474" i="3"/>
  <c r="I1473" i="3"/>
  <c r="G1473" i="3"/>
  <c r="I1472" i="3"/>
  <c r="G1472" i="3"/>
  <c r="I1471" i="3"/>
  <c r="G1471" i="3"/>
  <c r="I1470" i="3"/>
  <c r="G1470" i="3"/>
  <c r="I1469" i="3"/>
  <c r="G1469" i="3"/>
  <c r="I1468" i="3"/>
  <c r="G1468" i="3"/>
  <c r="I1467" i="3"/>
  <c r="G1467" i="3"/>
  <c r="I1466" i="3"/>
  <c r="G1466" i="3"/>
  <c r="I1465" i="3"/>
  <c r="G1465" i="3"/>
  <c r="I1464" i="3"/>
  <c r="G1464" i="3"/>
  <c r="I1463" i="3"/>
  <c r="G1463" i="3"/>
  <c r="I1462" i="3"/>
  <c r="G1462" i="3"/>
  <c r="I1461" i="3"/>
  <c r="G1461" i="3"/>
  <c r="I1460" i="3"/>
  <c r="G1460" i="3"/>
  <c r="I1459" i="3"/>
  <c r="G1459" i="3"/>
  <c r="I1458" i="3"/>
  <c r="G1458" i="3"/>
  <c r="I1457" i="3"/>
  <c r="G1457" i="3"/>
  <c r="I1456" i="3"/>
  <c r="G1456" i="3"/>
  <c r="I1455" i="3"/>
  <c r="G1455" i="3"/>
  <c r="I1454" i="3"/>
  <c r="G1454" i="3"/>
  <c r="I1453" i="3"/>
  <c r="G1453" i="3"/>
  <c r="I1452" i="3"/>
  <c r="G1452" i="3"/>
  <c r="I1451" i="3"/>
  <c r="G1451" i="3"/>
  <c r="I1450" i="3"/>
  <c r="G1450" i="3"/>
  <c r="I1449" i="3"/>
  <c r="G1449" i="3"/>
  <c r="I1448" i="3"/>
  <c r="G1448" i="3"/>
  <c r="I1447" i="3"/>
  <c r="G1447" i="3"/>
  <c r="I1446" i="3"/>
  <c r="G1446" i="3"/>
  <c r="I1445" i="3"/>
  <c r="G1445" i="3"/>
  <c r="I1444" i="3"/>
  <c r="G1444" i="3"/>
  <c r="I1443" i="3"/>
  <c r="G1443" i="3"/>
  <c r="I1442" i="3"/>
  <c r="G1442" i="3"/>
  <c r="I1441" i="3"/>
  <c r="G1441" i="3"/>
  <c r="I1440" i="3"/>
  <c r="G1440" i="3"/>
  <c r="I1439" i="3"/>
  <c r="G1439" i="3"/>
  <c r="I1438" i="3"/>
  <c r="G1438" i="3"/>
  <c r="I1437" i="3"/>
  <c r="G1437" i="3"/>
  <c r="I1436" i="3"/>
  <c r="G1436" i="3"/>
  <c r="I1435" i="3"/>
  <c r="G1435" i="3"/>
  <c r="I1434" i="3"/>
  <c r="G1434" i="3"/>
  <c r="I1433" i="3"/>
  <c r="G1433" i="3"/>
  <c r="I1432" i="3"/>
  <c r="G1432" i="3"/>
  <c r="I1431" i="3"/>
  <c r="G1431" i="3"/>
  <c r="I1430" i="3"/>
  <c r="G1430" i="3"/>
  <c r="I1429" i="3"/>
  <c r="G1429" i="3"/>
  <c r="I1428" i="3"/>
  <c r="G1428" i="3"/>
  <c r="I1427" i="3"/>
  <c r="G1427" i="3"/>
  <c r="I1426" i="3"/>
  <c r="G1426" i="3"/>
  <c r="I1425" i="3"/>
  <c r="G1425" i="3"/>
  <c r="I1424" i="3"/>
  <c r="G1424" i="3"/>
  <c r="I1423" i="3"/>
  <c r="G1423" i="3"/>
  <c r="I1422" i="3"/>
  <c r="G1422" i="3"/>
  <c r="I1421" i="3"/>
  <c r="G1421" i="3"/>
  <c r="I1420" i="3"/>
  <c r="G1420" i="3"/>
  <c r="I1419" i="3"/>
  <c r="G1419" i="3"/>
  <c r="I1418" i="3"/>
  <c r="G1418" i="3"/>
  <c r="I1417" i="3"/>
  <c r="G1417" i="3"/>
  <c r="I1416" i="3"/>
  <c r="G1416" i="3"/>
  <c r="I1415" i="3"/>
  <c r="G1415" i="3"/>
  <c r="I1414" i="3"/>
  <c r="G1414" i="3"/>
  <c r="I1413" i="3"/>
  <c r="G1413" i="3"/>
  <c r="I1412" i="3"/>
  <c r="G1412" i="3"/>
  <c r="I1411" i="3"/>
  <c r="G1411" i="3"/>
  <c r="I1410" i="3"/>
  <c r="G1410" i="3"/>
  <c r="I1409" i="3"/>
  <c r="G1409" i="3"/>
  <c r="I1408" i="3"/>
  <c r="G1408" i="3"/>
  <c r="I1407" i="3"/>
  <c r="G1407" i="3"/>
  <c r="I1406" i="3"/>
  <c r="G1406" i="3"/>
  <c r="I1405" i="3"/>
  <c r="G1405" i="3"/>
  <c r="I1404" i="3"/>
  <c r="G1404" i="3"/>
  <c r="I1403" i="3"/>
  <c r="G1403" i="3"/>
  <c r="I1402" i="3"/>
  <c r="G1402" i="3"/>
  <c r="I1401" i="3"/>
  <c r="G1401" i="3"/>
  <c r="I1400" i="3"/>
  <c r="G1400" i="3"/>
  <c r="I1399" i="3"/>
  <c r="G1399" i="3"/>
  <c r="I1398" i="3"/>
  <c r="G1398" i="3"/>
  <c r="I1397" i="3"/>
  <c r="G1397" i="3"/>
  <c r="I1396" i="3"/>
  <c r="G1396" i="3"/>
  <c r="I1395" i="3"/>
  <c r="G1395" i="3"/>
  <c r="I1394" i="3"/>
  <c r="G1394" i="3"/>
  <c r="I1393" i="3"/>
  <c r="G1393" i="3"/>
  <c r="I1392" i="3"/>
  <c r="G1392" i="3"/>
  <c r="I1391" i="3"/>
  <c r="G1391" i="3"/>
  <c r="I1390" i="3"/>
  <c r="G1390" i="3"/>
  <c r="I1389" i="3"/>
  <c r="G1389" i="3"/>
  <c r="I1388" i="3"/>
  <c r="G1388" i="3"/>
  <c r="I1387" i="3"/>
  <c r="G1387" i="3"/>
  <c r="I1386" i="3"/>
  <c r="G1386" i="3"/>
  <c r="I1385" i="3"/>
  <c r="G1385" i="3"/>
  <c r="I1384" i="3"/>
  <c r="G1384" i="3"/>
  <c r="I1383" i="3"/>
  <c r="G1383" i="3"/>
  <c r="I1382" i="3"/>
  <c r="G1382" i="3"/>
  <c r="I1381" i="3"/>
  <c r="G1381" i="3"/>
  <c r="I1380" i="3"/>
  <c r="G1380" i="3"/>
  <c r="I1379" i="3"/>
  <c r="G1379" i="3"/>
  <c r="I1378" i="3"/>
  <c r="G1378" i="3"/>
  <c r="I1377" i="3"/>
  <c r="G1377" i="3"/>
  <c r="I1376" i="3"/>
  <c r="G1376" i="3"/>
  <c r="I1375" i="3"/>
  <c r="G1375" i="3"/>
  <c r="I1374" i="3"/>
  <c r="G1374" i="3"/>
  <c r="I1373" i="3"/>
  <c r="G1373" i="3"/>
  <c r="I1372" i="3"/>
  <c r="G1372" i="3"/>
  <c r="I1371" i="3"/>
  <c r="G1371" i="3"/>
  <c r="I1370" i="3"/>
  <c r="G1370" i="3"/>
  <c r="I1369" i="3"/>
  <c r="G1369" i="3"/>
  <c r="I1368" i="3"/>
  <c r="G1368" i="3"/>
  <c r="I1367" i="3"/>
  <c r="G1367" i="3"/>
  <c r="I1366" i="3"/>
  <c r="G1366" i="3"/>
  <c r="I1365" i="3"/>
  <c r="G1365" i="3"/>
  <c r="I1364" i="3"/>
  <c r="G1364" i="3"/>
  <c r="I1363" i="3"/>
  <c r="G1363" i="3"/>
  <c r="I1362" i="3"/>
  <c r="G1362" i="3"/>
  <c r="I1361" i="3"/>
  <c r="G1361" i="3"/>
  <c r="I1360" i="3"/>
  <c r="G1360" i="3"/>
  <c r="I1359" i="3"/>
  <c r="G1359" i="3"/>
  <c r="I1358" i="3"/>
  <c r="G1358" i="3"/>
  <c r="I1357" i="3"/>
  <c r="G1357" i="3"/>
  <c r="I1356" i="3"/>
  <c r="G1356" i="3"/>
  <c r="I1355" i="3"/>
  <c r="G1355" i="3"/>
  <c r="I1354" i="3"/>
  <c r="G1354" i="3"/>
  <c r="I1353" i="3"/>
  <c r="G1353" i="3"/>
  <c r="I1352" i="3"/>
  <c r="G1352" i="3"/>
  <c r="I1351" i="3"/>
  <c r="G1351" i="3"/>
  <c r="I1350" i="3"/>
  <c r="G1350" i="3"/>
  <c r="I1349" i="3"/>
  <c r="G1349" i="3"/>
  <c r="I1348" i="3"/>
  <c r="G1348" i="3"/>
  <c r="I1347" i="3"/>
  <c r="G1347" i="3"/>
  <c r="I1346" i="3"/>
  <c r="G1346" i="3"/>
  <c r="I1345" i="3"/>
  <c r="G1345" i="3"/>
  <c r="I1344" i="3"/>
  <c r="G1344" i="3"/>
  <c r="I1343" i="3"/>
  <c r="G1343" i="3"/>
  <c r="I1342" i="3"/>
  <c r="G1342" i="3"/>
  <c r="I1341" i="3"/>
  <c r="G1341" i="3"/>
  <c r="I1340" i="3"/>
  <c r="G1340" i="3"/>
  <c r="I1339" i="3"/>
  <c r="G1339" i="3"/>
  <c r="I1338" i="3"/>
  <c r="G1338" i="3"/>
  <c r="I1337" i="3"/>
  <c r="G1337" i="3"/>
  <c r="I1336" i="3"/>
  <c r="G1336" i="3"/>
  <c r="I1335" i="3"/>
  <c r="G1335" i="3"/>
  <c r="I1334" i="3"/>
  <c r="G1334" i="3"/>
  <c r="I1333" i="3"/>
  <c r="G1333" i="3"/>
  <c r="I1332" i="3"/>
  <c r="G1332" i="3"/>
  <c r="I1331" i="3"/>
  <c r="G1331" i="3"/>
  <c r="I1330" i="3"/>
  <c r="G1330" i="3"/>
  <c r="I1329" i="3"/>
  <c r="G1329" i="3"/>
  <c r="I1328" i="3"/>
  <c r="G1328" i="3"/>
  <c r="I1327" i="3"/>
  <c r="G1327" i="3"/>
  <c r="I1326" i="3"/>
  <c r="G1326" i="3"/>
  <c r="I1325" i="3"/>
  <c r="G1325" i="3"/>
  <c r="I1324" i="3"/>
  <c r="G1324" i="3"/>
  <c r="I1323" i="3"/>
  <c r="G1323" i="3"/>
  <c r="I1322" i="3"/>
  <c r="G1322" i="3"/>
  <c r="I1321" i="3"/>
  <c r="G1321" i="3"/>
  <c r="I1320" i="3"/>
  <c r="G1320" i="3"/>
  <c r="I1319" i="3"/>
  <c r="G1319" i="3"/>
  <c r="I1318" i="3"/>
  <c r="G1318" i="3"/>
  <c r="I1317" i="3"/>
  <c r="G1317" i="3"/>
  <c r="I1316" i="3"/>
  <c r="G1316" i="3"/>
  <c r="I1315" i="3"/>
  <c r="G1315" i="3"/>
  <c r="I1314" i="3"/>
  <c r="G1314" i="3"/>
  <c r="I1313" i="3"/>
  <c r="G1313" i="3"/>
  <c r="I1312" i="3"/>
  <c r="G1312" i="3"/>
  <c r="I1311" i="3"/>
  <c r="G1311" i="3"/>
  <c r="I1310" i="3"/>
  <c r="G1310" i="3"/>
  <c r="I1309" i="3"/>
  <c r="G1309" i="3"/>
  <c r="I1308" i="3"/>
  <c r="G1308" i="3"/>
  <c r="I1307" i="3"/>
  <c r="G1307" i="3"/>
  <c r="I1306" i="3"/>
  <c r="G1306" i="3"/>
  <c r="I1305" i="3"/>
  <c r="G1305" i="3"/>
  <c r="I1304" i="3"/>
  <c r="G1304" i="3"/>
  <c r="I1303" i="3"/>
  <c r="G1303" i="3"/>
  <c r="I1302" i="3"/>
  <c r="G1302" i="3"/>
  <c r="I1301" i="3"/>
  <c r="G1301" i="3"/>
  <c r="I1300" i="3"/>
  <c r="G1300" i="3"/>
  <c r="I1299" i="3"/>
  <c r="G1299" i="3"/>
  <c r="I1298" i="3"/>
  <c r="G1298" i="3"/>
  <c r="I1297" i="3"/>
  <c r="G1297" i="3"/>
  <c r="I1296" i="3"/>
  <c r="G1296" i="3"/>
  <c r="I1295" i="3"/>
  <c r="G1295" i="3"/>
  <c r="I1294" i="3"/>
  <c r="G1294" i="3"/>
  <c r="I1293" i="3"/>
  <c r="G1293" i="3"/>
  <c r="I1292" i="3"/>
  <c r="G1292" i="3"/>
  <c r="I1291" i="3"/>
  <c r="G1291" i="3"/>
  <c r="I1290" i="3"/>
  <c r="G1290" i="3"/>
  <c r="I1289" i="3"/>
  <c r="G1289" i="3"/>
  <c r="I1288" i="3"/>
  <c r="G1288" i="3"/>
  <c r="I1287" i="3"/>
  <c r="G1287" i="3"/>
  <c r="I1286" i="3"/>
  <c r="G1286" i="3"/>
  <c r="I1285" i="3"/>
  <c r="G1285" i="3"/>
  <c r="I1284" i="3"/>
  <c r="G1284" i="3"/>
  <c r="I1283" i="3"/>
  <c r="G1283" i="3"/>
  <c r="I1282" i="3"/>
  <c r="G1282" i="3"/>
  <c r="I1281" i="3"/>
  <c r="G1281" i="3"/>
  <c r="I1280" i="3"/>
  <c r="G1280" i="3"/>
  <c r="I1279" i="3"/>
  <c r="G1279" i="3"/>
  <c r="I1278" i="3"/>
  <c r="G1278" i="3"/>
  <c r="I1277" i="3"/>
  <c r="G1277" i="3"/>
  <c r="I1276" i="3"/>
  <c r="G1276" i="3"/>
  <c r="I1275" i="3"/>
  <c r="G1275" i="3"/>
  <c r="I1274" i="3"/>
  <c r="G1274" i="3"/>
  <c r="I1273" i="3"/>
  <c r="G1273" i="3"/>
  <c r="I1272" i="3"/>
  <c r="G1272" i="3"/>
  <c r="I1271" i="3"/>
  <c r="G1271" i="3"/>
  <c r="I1270" i="3"/>
  <c r="G1270" i="3"/>
  <c r="I1269" i="3"/>
  <c r="G1269" i="3"/>
  <c r="I1268" i="3"/>
  <c r="G1268" i="3"/>
  <c r="I1267" i="3"/>
  <c r="G1267" i="3"/>
  <c r="I1266" i="3"/>
  <c r="G1266" i="3"/>
  <c r="I1265" i="3"/>
  <c r="G1265" i="3"/>
  <c r="I1264" i="3"/>
  <c r="G1264" i="3"/>
  <c r="I1263" i="3"/>
  <c r="G1263" i="3"/>
  <c r="I1262" i="3"/>
  <c r="G1262" i="3"/>
  <c r="I1261" i="3"/>
  <c r="G1261" i="3"/>
  <c r="I1260" i="3"/>
  <c r="G1260" i="3"/>
  <c r="I1259" i="3"/>
  <c r="G1259" i="3"/>
  <c r="I1258" i="3"/>
  <c r="G1258" i="3"/>
  <c r="I1257" i="3"/>
  <c r="G1257" i="3"/>
  <c r="I1256" i="3"/>
  <c r="G1256" i="3"/>
  <c r="I1255" i="3"/>
  <c r="G1255" i="3"/>
  <c r="I1254" i="3"/>
  <c r="G1254" i="3"/>
  <c r="I1253" i="3"/>
  <c r="G1253" i="3"/>
  <c r="I1252" i="3"/>
  <c r="G1252" i="3"/>
  <c r="I1251" i="3"/>
  <c r="G1251" i="3"/>
  <c r="I1250" i="3"/>
  <c r="G1250" i="3"/>
  <c r="I1249" i="3"/>
  <c r="G1249" i="3"/>
  <c r="I1248" i="3"/>
  <c r="G1248" i="3"/>
  <c r="I1247" i="3"/>
  <c r="G1247" i="3"/>
  <c r="I1246" i="3"/>
  <c r="G1246" i="3"/>
  <c r="I1245" i="3"/>
  <c r="G1245" i="3"/>
  <c r="I1244" i="3"/>
  <c r="G1244" i="3"/>
  <c r="I1243" i="3"/>
  <c r="G1243" i="3"/>
  <c r="I1242" i="3"/>
  <c r="G1242" i="3"/>
  <c r="I1241" i="3"/>
  <c r="G1241" i="3"/>
  <c r="I1240" i="3"/>
  <c r="G1240" i="3"/>
  <c r="I1239" i="3"/>
  <c r="G1239" i="3"/>
  <c r="I1238" i="3"/>
  <c r="G1238" i="3"/>
  <c r="I1237" i="3"/>
  <c r="G1237" i="3"/>
  <c r="I1236" i="3"/>
  <c r="G1236" i="3"/>
  <c r="I1235" i="3"/>
  <c r="G1235" i="3"/>
  <c r="I1234" i="3"/>
  <c r="G1234" i="3"/>
  <c r="I1233" i="3"/>
  <c r="G1233" i="3"/>
  <c r="I1232" i="3"/>
  <c r="G1232" i="3"/>
  <c r="I1231" i="3"/>
  <c r="G1231" i="3"/>
  <c r="I1230" i="3"/>
  <c r="G1230" i="3"/>
  <c r="I1229" i="3"/>
  <c r="G1229" i="3"/>
  <c r="I1228" i="3"/>
  <c r="G1228" i="3"/>
  <c r="I1227" i="3"/>
  <c r="G1227" i="3"/>
  <c r="I1226" i="3"/>
  <c r="G1226" i="3"/>
  <c r="I1225" i="3"/>
  <c r="G1225" i="3"/>
  <c r="I1224" i="3"/>
  <c r="G1224" i="3"/>
  <c r="I1223" i="3"/>
  <c r="G1223" i="3"/>
  <c r="I1222" i="3"/>
  <c r="G1222" i="3"/>
  <c r="I1221" i="3"/>
  <c r="G1221" i="3"/>
  <c r="I1220" i="3"/>
  <c r="G1220" i="3"/>
  <c r="I1219" i="3"/>
  <c r="G1219" i="3"/>
  <c r="I1218" i="3"/>
  <c r="G1218" i="3"/>
  <c r="I1217" i="3"/>
  <c r="G1217" i="3"/>
  <c r="I1216" i="3"/>
  <c r="G1216" i="3"/>
  <c r="I1215" i="3"/>
  <c r="G1215" i="3"/>
  <c r="I1214" i="3"/>
  <c r="G1214" i="3"/>
  <c r="I1213" i="3"/>
  <c r="G1213" i="3"/>
  <c r="I1212" i="3"/>
  <c r="G1212" i="3"/>
  <c r="I1211" i="3"/>
  <c r="G1211" i="3"/>
  <c r="I1210" i="3"/>
  <c r="G1210" i="3"/>
  <c r="I1209" i="3"/>
  <c r="G1209" i="3"/>
  <c r="I1208" i="3"/>
  <c r="G1208" i="3"/>
  <c r="I1207" i="3"/>
  <c r="G1207" i="3"/>
  <c r="I1206" i="3"/>
  <c r="G1206" i="3"/>
  <c r="I1205" i="3"/>
  <c r="G1205" i="3"/>
  <c r="I1204" i="3"/>
  <c r="G1204" i="3"/>
  <c r="I1203" i="3"/>
  <c r="G1203" i="3"/>
  <c r="I1202" i="3"/>
  <c r="G1202" i="3"/>
  <c r="I1201" i="3"/>
  <c r="G1201" i="3"/>
  <c r="I1200" i="3"/>
  <c r="G1200" i="3"/>
  <c r="I1199" i="3"/>
  <c r="G1199" i="3"/>
  <c r="I1198" i="3"/>
  <c r="G1198" i="3"/>
  <c r="I1197" i="3"/>
  <c r="G1197" i="3"/>
  <c r="I1196" i="3"/>
  <c r="G1196" i="3"/>
  <c r="I1195" i="3"/>
  <c r="G1195" i="3"/>
  <c r="I1194" i="3"/>
  <c r="G1194" i="3"/>
  <c r="I1193" i="3"/>
  <c r="G1193" i="3"/>
  <c r="I1192" i="3"/>
  <c r="G1192" i="3"/>
  <c r="I1191" i="3"/>
  <c r="G1191" i="3"/>
  <c r="I1190" i="3"/>
  <c r="G1190" i="3"/>
  <c r="I1189" i="3"/>
  <c r="G1189" i="3"/>
  <c r="I1188" i="3"/>
  <c r="G1188" i="3"/>
  <c r="I1187" i="3"/>
  <c r="G1187" i="3"/>
  <c r="I1186" i="3"/>
  <c r="G1186" i="3"/>
  <c r="I1185" i="3"/>
  <c r="G1185" i="3"/>
  <c r="I1184" i="3"/>
  <c r="G1184" i="3"/>
  <c r="I1183" i="3"/>
  <c r="G1183" i="3"/>
  <c r="I1182" i="3"/>
  <c r="G1182" i="3"/>
  <c r="I1181" i="3"/>
  <c r="G1181" i="3"/>
  <c r="I1180" i="3"/>
  <c r="G1180" i="3"/>
  <c r="I1179" i="3"/>
  <c r="G1179" i="3"/>
  <c r="I1178" i="3"/>
  <c r="G1178" i="3"/>
  <c r="I1177" i="3"/>
  <c r="G1177" i="3"/>
  <c r="I1176" i="3"/>
  <c r="G1176" i="3"/>
  <c r="I1175" i="3"/>
  <c r="G1175" i="3"/>
  <c r="I1174" i="3"/>
  <c r="G1174" i="3"/>
  <c r="I1173" i="3"/>
  <c r="G1173" i="3"/>
  <c r="I1172" i="3"/>
  <c r="G1172" i="3"/>
  <c r="I1171" i="3"/>
  <c r="G1171" i="3"/>
  <c r="I1170" i="3"/>
  <c r="G1170" i="3"/>
  <c r="I1169" i="3"/>
  <c r="G1169" i="3"/>
  <c r="I1168" i="3"/>
  <c r="G1168" i="3"/>
  <c r="I1167" i="3"/>
  <c r="G1167" i="3"/>
  <c r="I1166" i="3"/>
  <c r="G1166" i="3"/>
  <c r="I1165" i="3"/>
  <c r="G1165" i="3"/>
  <c r="I1164" i="3"/>
  <c r="G1164" i="3"/>
  <c r="I1163" i="3"/>
  <c r="G1163" i="3"/>
  <c r="I1162" i="3"/>
  <c r="G1162" i="3"/>
  <c r="I1161" i="3"/>
  <c r="G1161" i="3"/>
  <c r="I1160" i="3"/>
  <c r="G1160" i="3"/>
  <c r="I1159" i="3"/>
  <c r="G1159" i="3"/>
  <c r="I1158" i="3"/>
  <c r="G1158" i="3"/>
  <c r="I1157" i="3"/>
  <c r="G1157" i="3"/>
  <c r="I1156" i="3"/>
  <c r="G1156" i="3"/>
  <c r="I1155" i="3"/>
  <c r="G1155" i="3"/>
  <c r="I1154" i="3"/>
  <c r="G1154" i="3"/>
  <c r="I1153" i="3"/>
  <c r="G1153" i="3"/>
  <c r="I1152" i="3"/>
  <c r="G1152" i="3"/>
  <c r="I1151" i="3"/>
  <c r="G1151" i="3"/>
  <c r="I1150" i="3"/>
  <c r="G1150" i="3"/>
  <c r="I1149" i="3"/>
  <c r="G1149" i="3"/>
  <c r="I1148" i="3"/>
  <c r="G1148" i="3"/>
  <c r="I1147" i="3"/>
  <c r="G1147" i="3"/>
  <c r="I1146" i="3"/>
  <c r="G1146" i="3"/>
  <c r="I1145" i="3"/>
  <c r="G1145" i="3"/>
  <c r="I1144" i="3"/>
  <c r="G1144" i="3"/>
  <c r="I1143" i="3"/>
  <c r="G1143" i="3"/>
  <c r="I1142" i="3"/>
  <c r="G1142" i="3"/>
  <c r="I1141" i="3"/>
  <c r="G1141" i="3"/>
  <c r="I1140" i="3"/>
  <c r="G1140" i="3"/>
  <c r="I1139" i="3"/>
  <c r="G1139" i="3"/>
  <c r="I1138" i="3"/>
  <c r="G1138" i="3"/>
  <c r="I1137" i="3"/>
  <c r="G1137" i="3"/>
  <c r="I1136" i="3"/>
  <c r="G1136" i="3"/>
  <c r="I1135" i="3"/>
  <c r="G1135" i="3"/>
  <c r="I1134" i="3"/>
  <c r="G1134" i="3"/>
  <c r="I1133" i="3"/>
  <c r="G1133" i="3"/>
  <c r="I1132" i="3"/>
  <c r="G1132" i="3"/>
  <c r="I1131" i="3"/>
  <c r="G1131" i="3"/>
  <c r="I1130" i="3"/>
  <c r="G1130" i="3"/>
  <c r="I1129" i="3"/>
  <c r="G1129" i="3"/>
  <c r="I1128" i="3"/>
  <c r="G1128" i="3"/>
  <c r="I1127" i="3"/>
  <c r="G1127" i="3"/>
  <c r="I1126" i="3"/>
  <c r="G1126" i="3"/>
  <c r="I1125" i="3"/>
  <c r="G1125" i="3"/>
  <c r="I1124" i="3"/>
  <c r="G1124" i="3"/>
  <c r="I1123" i="3"/>
  <c r="G1123" i="3"/>
  <c r="I1122" i="3"/>
  <c r="G1122" i="3"/>
  <c r="I1121" i="3"/>
  <c r="G1121" i="3"/>
  <c r="I1120" i="3"/>
  <c r="G1120" i="3"/>
  <c r="I1119" i="3"/>
  <c r="G1119" i="3"/>
  <c r="I1118" i="3"/>
  <c r="G1118" i="3"/>
  <c r="I1117" i="3"/>
  <c r="G1117" i="3"/>
  <c r="I1116" i="3"/>
  <c r="G1116" i="3"/>
  <c r="I1115" i="3"/>
  <c r="G1115" i="3"/>
  <c r="I1114" i="3"/>
  <c r="G1114" i="3"/>
  <c r="I1113" i="3"/>
  <c r="G1113" i="3"/>
  <c r="I1112" i="3"/>
  <c r="G1112" i="3"/>
  <c r="I1111" i="3"/>
  <c r="G1111" i="3"/>
  <c r="I1110" i="3"/>
  <c r="G1110" i="3"/>
  <c r="I1109" i="3"/>
  <c r="G1109" i="3"/>
  <c r="I1108" i="3"/>
  <c r="G1108" i="3"/>
  <c r="I1107" i="3"/>
  <c r="G1107" i="3"/>
  <c r="I1106" i="3"/>
  <c r="G1106" i="3"/>
  <c r="I1105" i="3"/>
  <c r="G1105" i="3"/>
  <c r="I1104" i="3"/>
  <c r="G1104" i="3"/>
  <c r="I1103" i="3"/>
  <c r="G1103" i="3"/>
  <c r="I1102" i="3"/>
  <c r="G1102" i="3"/>
  <c r="I1101" i="3"/>
  <c r="G1101" i="3"/>
  <c r="I1100" i="3"/>
  <c r="G1100" i="3"/>
  <c r="I1099" i="3"/>
  <c r="G1099" i="3"/>
  <c r="I1098" i="3"/>
  <c r="G1098" i="3"/>
  <c r="I1097" i="3"/>
  <c r="G1097" i="3"/>
  <c r="I1096" i="3"/>
  <c r="G1096" i="3"/>
  <c r="I1095" i="3"/>
  <c r="G1095" i="3"/>
  <c r="I1094" i="3"/>
  <c r="G1094" i="3"/>
  <c r="I1093" i="3"/>
  <c r="G1093" i="3"/>
  <c r="I1092" i="3"/>
  <c r="G1092" i="3"/>
  <c r="I1091" i="3"/>
  <c r="G1091" i="3"/>
  <c r="I1090" i="3"/>
  <c r="G1090" i="3"/>
  <c r="I1089" i="3"/>
  <c r="G1089" i="3"/>
  <c r="I1088" i="3"/>
  <c r="G1088" i="3"/>
  <c r="I1087" i="3"/>
  <c r="G1087" i="3"/>
  <c r="I1086" i="3"/>
  <c r="G1086" i="3"/>
  <c r="I1085" i="3"/>
  <c r="G1085" i="3"/>
  <c r="I1084" i="3"/>
  <c r="G1084" i="3"/>
  <c r="I1083" i="3"/>
  <c r="G1083" i="3"/>
  <c r="I1082" i="3"/>
  <c r="G1082" i="3"/>
  <c r="I1081" i="3"/>
  <c r="G1081" i="3"/>
  <c r="I1080" i="3"/>
  <c r="G1080" i="3"/>
  <c r="I1079" i="3"/>
  <c r="G1079" i="3"/>
  <c r="I1078" i="3"/>
  <c r="G1078" i="3"/>
  <c r="I1077" i="3"/>
  <c r="G1077" i="3"/>
  <c r="I1076" i="3"/>
  <c r="G1076" i="3"/>
  <c r="I1075" i="3"/>
  <c r="G1075" i="3"/>
  <c r="I1074" i="3"/>
  <c r="G1074" i="3"/>
  <c r="I1073" i="3"/>
  <c r="G1073" i="3"/>
  <c r="I1072" i="3"/>
  <c r="G1072" i="3"/>
  <c r="I1071" i="3"/>
  <c r="G1071" i="3"/>
  <c r="I1070" i="3"/>
  <c r="G1070" i="3"/>
  <c r="I1069" i="3"/>
  <c r="G1069" i="3"/>
  <c r="I1068" i="3"/>
  <c r="G1068" i="3"/>
  <c r="I1067" i="3"/>
  <c r="G1067" i="3"/>
  <c r="I1066" i="3"/>
  <c r="G1066" i="3"/>
  <c r="I1065" i="3"/>
  <c r="G1065" i="3"/>
  <c r="I1064" i="3"/>
  <c r="G1064" i="3"/>
  <c r="I1063" i="3"/>
  <c r="G1063" i="3"/>
  <c r="I1062" i="3"/>
  <c r="G1062" i="3"/>
  <c r="I1061" i="3"/>
  <c r="G1061" i="3"/>
  <c r="I1060" i="3"/>
  <c r="G1060" i="3"/>
  <c r="I1059" i="3"/>
  <c r="G1059" i="3"/>
  <c r="I1058" i="3"/>
  <c r="G1058" i="3"/>
  <c r="I1057" i="3"/>
  <c r="G1057" i="3"/>
  <c r="I1056" i="3"/>
  <c r="G1056" i="3"/>
  <c r="I1055" i="3"/>
  <c r="G1055" i="3"/>
  <c r="I1054" i="3"/>
  <c r="G1054" i="3"/>
  <c r="I1053" i="3"/>
  <c r="G1053" i="3"/>
  <c r="I1052" i="3"/>
  <c r="G1052" i="3"/>
  <c r="I1051" i="3"/>
  <c r="G1051" i="3"/>
  <c r="I1050" i="3"/>
  <c r="G1050" i="3"/>
  <c r="I1049" i="3"/>
  <c r="G1049" i="3"/>
  <c r="I1048" i="3"/>
  <c r="G1048" i="3"/>
  <c r="I1047" i="3"/>
  <c r="G1047" i="3"/>
  <c r="I1046" i="3"/>
  <c r="G1046" i="3"/>
  <c r="I1045" i="3"/>
  <c r="G1045" i="3"/>
  <c r="I1044" i="3"/>
  <c r="G1044" i="3"/>
  <c r="I1043" i="3"/>
  <c r="G1043" i="3"/>
  <c r="I1042" i="3"/>
  <c r="G1042" i="3"/>
  <c r="I1041" i="3"/>
  <c r="G1041" i="3"/>
  <c r="I1040" i="3"/>
  <c r="G1040" i="3"/>
  <c r="I1039" i="3"/>
  <c r="G1039" i="3"/>
  <c r="I1038" i="3"/>
  <c r="G1038" i="3"/>
  <c r="I1037" i="3"/>
  <c r="G1037" i="3"/>
  <c r="I1036" i="3"/>
  <c r="G1036" i="3"/>
  <c r="I1035" i="3"/>
  <c r="G1035" i="3"/>
  <c r="I1034" i="3"/>
  <c r="G1034" i="3"/>
  <c r="I1033" i="3"/>
  <c r="G1033" i="3"/>
  <c r="I1032" i="3"/>
  <c r="G1032" i="3"/>
  <c r="I1031" i="3"/>
  <c r="G1031" i="3"/>
  <c r="I1030" i="3"/>
  <c r="G1030" i="3"/>
  <c r="I1029" i="3"/>
  <c r="G1029" i="3"/>
  <c r="I1028" i="3"/>
  <c r="G1028" i="3"/>
  <c r="I1027" i="3"/>
  <c r="G1027" i="3"/>
  <c r="I1026" i="3"/>
  <c r="G1026" i="3"/>
  <c r="I1025" i="3"/>
  <c r="G1025" i="3"/>
  <c r="I1024" i="3"/>
  <c r="G1024" i="3"/>
  <c r="I1023" i="3"/>
  <c r="G1023" i="3"/>
  <c r="I1022" i="3"/>
  <c r="G1022" i="3"/>
  <c r="I1021" i="3"/>
  <c r="G1021" i="3"/>
  <c r="I1020" i="3"/>
  <c r="G1020" i="3"/>
  <c r="I1019" i="3"/>
  <c r="G1019" i="3"/>
  <c r="I1018" i="3"/>
  <c r="G1018" i="3"/>
  <c r="I1017" i="3"/>
  <c r="G1017" i="3"/>
  <c r="I1016" i="3"/>
  <c r="G1016" i="3"/>
  <c r="I1015" i="3"/>
  <c r="G1015" i="3"/>
  <c r="I1014" i="3"/>
  <c r="G1014" i="3"/>
  <c r="I1013" i="3"/>
  <c r="G1013" i="3"/>
  <c r="I1012" i="3"/>
  <c r="G1012" i="3"/>
  <c r="I1011" i="3"/>
  <c r="G1011" i="3"/>
  <c r="I1010" i="3"/>
  <c r="G1010" i="3"/>
  <c r="I1009" i="3"/>
  <c r="G1009" i="3"/>
  <c r="I1008" i="3"/>
  <c r="G1008" i="3"/>
  <c r="I1007" i="3"/>
  <c r="G1007" i="3"/>
  <c r="I1006" i="3"/>
  <c r="G1006" i="3"/>
  <c r="I1005" i="3"/>
  <c r="G1005" i="3"/>
  <c r="I1004" i="3"/>
  <c r="G1004" i="3"/>
  <c r="I1003" i="3"/>
  <c r="G1003" i="3"/>
  <c r="I1002" i="3"/>
  <c r="G1002" i="3"/>
  <c r="I1001" i="3"/>
  <c r="G1001" i="3"/>
  <c r="I1000" i="3"/>
  <c r="G1000" i="3"/>
  <c r="I999" i="3"/>
  <c r="G999" i="3"/>
  <c r="I998" i="3"/>
  <c r="G998" i="3"/>
  <c r="I997" i="3"/>
  <c r="G997" i="3"/>
  <c r="I996" i="3"/>
  <c r="G996" i="3"/>
  <c r="I995" i="3"/>
  <c r="G995" i="3"/>
  <c r="I994" i="3"/>
  <c r="G994" i="3"/>
  <c r="I993" i="3"/>
  <c r="G993" i="3"/>
  <c r="I992" i="3"/>
  <c r="G992" i="3"/>
  <c r="I991" i="3"/>
  <c r="G991" i="3"/>
  <c r="I990" i="3"/>
  <c r="G990" i="3"/>
  <c r="I989" i="3"/>
  <c r="G989" i="3"/>
  <c r="I988" i="3"/>
  <c r="G988" i="3"/>
  <c r="I987" i="3"/>
  <c r="G987" i="3"/>
  <c r="I986" i="3"/>
  <c r="G986" i="3"/>
  <c r="I985" i="3"/>
  <c r="G985" i="3"/>
  <c r="I984" i="3"/>
  <c r="G984" i="3"/>
  <c r="I983" i="3"/>
  <c r="G983" i="3"/>
  <c r="I982" i="3"/>
  <c r="G982" i="3"/>
  <c r="I981" i="3"/>
  <c r="G981" i="3"/>
  <c r="I980" i="3"/>
  <c r="G980" i="3"/>
  <c r="I979" i="3"/>
  <c r="G979" i="3"/>
  <c r="I978" i="3"/>
  <c r="G978" i="3"/>
  <c r="I977" i="3"/>
  <c r="G977" i="3"/>
  <c r="I976" i="3"/>
  <c r="G976" i="3"/>
  <c r="I975" i="3"/>
  <c r="G975" i="3"/>
  <c r="I974" i="3"/>
  <c r="G974" i="3"/>
  <c r="I973" i="3"/>
  <c r="G973" i="3"/>
  <c r="I972" i="3"/>
  <c r="G972" i="3"/>
  <c r="I971" i="3"/>
  <c r="G971" i="3"/>
  <c r="I970" i="3"/>
  <c r="G970" i="3"/>
  <c r="I969" i="3"/>
  <c r="G969" i="3"/>
  <c r="I968" i="3"/>
  <c r="G968" i="3"/>
  <c r="I967" i="3"/>
  <c r="G967" i="3"/>
  <c r="I966" i="3"/>
  <c r="G966" i="3"/>
  <c r="I965" i="3"/>
  <c r="G965" i="3"/>
  <c r="I964" i="3"/>
  <c r="G964" i="3"/>
  <c r="I963" i="3"/>
  <c r="G963" i="3"/>
  <c r="I962" i="3"/>
  <c r="G962" i="3"/>
  <c r="I961" i="3"/>
  <c r="G961" i="3"/>
  <c r="I960" i="3"/>
  <c r="G960" i="3"/>
  <c r="I959" i="3"/>
  <c r="G959" i="3"/>
  <c r="I958" i="3"/>
  <c r="G958" i="3"/>
  <c r="I957" i="3"/>
  <c r="G957" i="3"/>
  <c r="I956" i="3"/>
  <c r="G956" i="3"/>
  <c r="I955" i="3"/>
  <c r="G955" i="3"/>
  <c r="I954" i="3"/>
  <c r="G954" i="3"/>
  <c r="I953" i="3"/>
  <c r="G953" i="3"/>
  <c r="I952" i="3"/>
  <c r="G952" i="3"/>
  <c r="I951" i="3"/>
  <c r="G951" i="3"/>
  <c r="I950" i="3"/>
  <c r="G950" i="3"/>
  <c r="I949" i="3"/>
  <c r="G949" i="3"/>
  <c r="I948" i="3"/>
  <c r="G948" i="3"/>
  <c r="I947" i="3"/>
  <c r="G947" i="3"/>
  <c r="I946" i="3"/>
  <c r="G946" i="3"/>
  <c r="I945" i="3"/>
  <c r="G945" i="3"/>
  <c r="I944" i="3"/>
  <c r="G944" i="3"/>
  <c r="I943" i="3"/>
  <c r="G943" i="3"/>
  <c r="I942" i="3"/>
  <c r="G942" i="3"/>
  <c r="I941" i="3"/>
  <c r="G941" i="3"/>
  <c r="I940" i="3"/>
  <c r="G940" i="3"/>
  <c r="I939" i="3"/>
  <c r="G939" i="3"/>
  <c r="I938" i="3"/>
  <c r="G938" i="3"/>
  <c r="I937" i="3"/>
  <c r="G937" i="3"/>
  <c r="I936" i="3"/>
  <c r="G936" i="3"/>
  <c r="I935" i="3"/>
  <c r="G935" i="3"/>
  <c r="I934" i="3"/>
  <c r="G934" i="3"/>
  <c r="I933" i="3"/>
  <c r="G933" i="3"/>
  <c r="I932" i="3"/>
  <c r="G932" i="3"/>
  <c r="I931" i="3"/>
  <c r="G931" i="3"/>
  <c r="I930" i="3"/>
  <c r="G930" i="3"/>
  <c r="I929" i="3"/>
  <c r="G929" i="3"/>
  <c r="I928" i="3"/>
  <c r="G928" i="3"/>
  <c r="I927" i="3"/>
  <c r="G927" i="3"/>
  <c r="I926" i="3"/>
  <c r="G926" i="3"/>
  <c r="I925" i="3"/>
  <c r="G925" i="3"/>
  <c r="I924" i="3"/>
  <c r="G924" i="3"/>
  <c r="I923" i="3"/>
  <c r="G923" i="3"/>
  <c r="I922" i="3"/>
  <c r="G922" i="3"/>
  <c r="I921" i="3"/>
  <c r="G921" i="3"/>
  <c r="I920" i="3"/>
  <c r="G920" i="3"/>
  <c r="I919" i="3"/>
  <c r="G919" i="3"/>
  <c r="I918" i="3"/>
  <c r="G918" i="3"/>
  <c r="I917" i="3"/>
  <c r="G917" i="3"/>
  <c r="I916" i="3"/>
  <c r="G916" i="3"/>
  <c r="I915" i="3"/>
  <c r="G915" i="3"/>
  <c r="I914" i="3"/>
  <c r="G914" i="3"/>
  <c r="I913" i="3"/>
  <c r="G913" i="3"/>
  <c r="I912" i="3"/>
  <c r="G912" i="3"/>
  <c r="I911" i="3"/>
  <c r="G911" i="3"/>
  <c r="I910" i="3"/>
  <c r="G910" i="3"/>
  <c r="I909" i="3"/>
  <c r="G909" i="3"/>
  <c r="I908" i="3"/>
  <c r="G908" i="3"/>
  <c r="I907" i="3"/>
  <c r="G907" i="3"/>
  <c r="I906" i="3"/>
  <c r="G906" i="3"/>
  <c r="I905" i="3"/>
  <c r="G905" i="3"/>
  <c r="I904" i="3"/>
  <c r="G904" i="3"/>
  <c r="I903" i="3"/>
  <c r="G903" i="3"/>
  <c r="I902" i="3"/>
  <c r="G902" i="3"/>
  <c r="I901" i="3"/>
  <c r="G901" i="3"/>
  <c r="I900" i="3"/>
  <c r="G900" i="3"/>
  <c r="I899" i="3"/>
  <c r="G899" i="3"/>
  <c r="I898" i="3"/>
  <c r="G898" i="3"/>
  <c r="I897" i="3"/>
  <c r="G897" i="3"/>
  <c r="I896" i="3"/>
  <c r="G896" i="3"/>
  <c r="I895" i="3"/>
  <c r="G895" i="3"/>
  <c r="I894" i="3"/>
  <c r="G894" i="3"/>
  <c r="I893" i="3"/>
  <c r="G893" i="3"/>
  <c r="I892" i="3"/>
  <c r="G892" i="3"/>
  <c r="I891" i="3"/>
  <c r="G891" i="3"/>
  <c r="I890" i="3"/>
  <c r="G890" i="3"/>
  <c r="I889" i="3"/>
  <c r="G889" i="3"/>
  <c r="I888" i="3"/>
  <c r="G888" i="3"/>
  <c r="I887" i="3"/>
  <c r="G887" i="3"/>
  <c r="I886" i="3"/>
  <c r="G886" i="3"/>
  <c r="I885" i="3"/>
  <c r="G885" i="3"/>
  <c r="I884" i="3"/>
  <c r="G884" i="3"/>
  <c r="I883" i="3"/>
  <c r="G883" i="3"/>
  <c r="I882" i="3"/>
  <c r="G882" i="3"/>
  <c r="I881" i="3"/>
  <c r="G881" i="3"/>
  <c r="I880" i="3"/>
  <c r="G880" i="3"/>
  <c r="I879" i="3"/>
  <c r="G879" i="3"/>
  <c r="I878" i="3"/>
  <c r="G878" i="3"/>
  <c r="I877" i="3"/>
  <c r="G877" i="3"/>
  <c r="I876" i="3"/>
  <c r="G876" i="3"/>
  <c r="I875" i="3"/>
  <c r="G875" i="3"/>
  <c r="I874" i="3"/>
  <c r="G874" i="3"/>
  <c r="I873" i="3"/>
  <c r="G873" i="3"/>
  <c r="I872" i="3"/>
  <c r="G872" i="3"/>
  <c r="I871" i="3"/>
  <c r="G871" i="3"/>
  <c r="I870" i="3"/>
  <c r="G870" i="3"/>
  <c r="I869" i="3"/>
  <c r="G869" i="3"/>
  <c r="I868" i="3"/>
  <c r="G868" i="3"/>
  <c r="I867" i="3"/>
  <c r="G867" i="3"/>
  <c r="I866" i="3"/>
  <c r="G866" i="3"/>
  <c r="I865" i="3"/>
  <c r="G865" i="3"/>
  <c r="I864" i="3"/>
  <c r="G864" i="3"/>
  <c r="I863" i="3"/>
  <c r="G863" i="3"/>
  <c r="I862" i="3"/>
  <c r="G862" i="3"/>
  <c r="I861" i="3"/>
  <c r="G861" i="3"/>
  <c r="I860" i="3"/>
  <c r="G860" i="3"/>
  <c r="I859" i="3"/>
  <c r="G859" i="3"/>
  <c r="I858" i="3"/>
  <c r="G858" i="3"/>
  <c r="I857" i="3"/>
  <c r="G857" i="3"/>
  <c r="I856" i="3"/>
  <c r="G856" i="3"/>
  <c r="I855" i="3"/>
  <c r="G855" i="3"/>
  <c r="I854" i="3"/>
  <c r="G854" i="3"/>
  <c r="I853" i="3"/>
  <c r="G853" i="3"/>
  <c r="I852" i="3"/>
  <c r="G852" i="3"/>
  <c r="I851" i="3"/>
  <c r="G851" i="3"/>
  <c r="I850" i="3"/>
  <c r="G850" i="3"/>
  <c r="I849" i="3"/>
  <c r="G849" i="3"/>
  <c r="I848" i="3"/>
  <c r="G848" i="3"/>
  <c r="I847" i="3"/>
  <c r="G847" i="3"/>
  <c r="I846" i="3"/>
  <c r="G846" i="3"/>
  <c r="I845" i="3"/>
  <c r="G845" i="3"/>
  <c r="I844" i="3"/>
  <c r="G844" i="3"/>
  <c r="I843" i="3"/>
  <c r="G843" i="3"/>
  <c r="I842" i="3"/>
  <c r="G842" i="3"/>
  <c r="I841" i="3"/>
  <c r="G841" i="3"/>
  <c r="I840" i="3"/>
  <c r="G840" i="3"/>
  <c r="I839" i="3"/>
  <c r="G839" i="3"/>
  <c r="I838" i="3"/>
  <c r="G838" i="3"/>
  <c r="I837" i="3"/>
  <c r="G837" i="3"/>
  <c r="I836" i="3"/>
  <c r="G836" i="3"/>
  <c r="I835" i="3"/>
  <c r="G835" i="3"/>
  <c r="I834" i="3"/>
  <c r="G834" i="3"/>
  <c r="I833" i="3"/>
  <c r="G833" i="3"/>
  <c r="I832" i="3"/>
  <c r="G832" i="3"/>
  <c r="I831" i="3"/>
  <c r="G831" i="3"/>
  <c r="I830" i="3"/>
  <c r="G830" i="3"/>
  <c r="I829" i="3"/>
  <c r="G829" i="3"/>
  <c r="I828" i="3"/>
  <c r="G828" i="3"/>
  <c r="I827" i="3"/>
  <c r="G827" i="3"/>
  <c r="I826" i="3"/>
  <c r="G826" i="3"/>
  <c r="I825" i="3"/>
  <c r="G825" i="3"/>
  <c r="I824" i="3"/>
  <c r="G824" i="3"/>
  <c r="I823" i="3"/>
  <c r="G823" i="3"/>
  <c r="I822" i="3"/>
  <c r="G822" i="3"/>
  <c r="I821" i="3"/>
  <c r="G821" i="3"/>
  <c r="I820" i="3"/>
  <c r="G820" i="3"/>
  <c r="I819" i="3"/>
  <c r="G819" i="3"/>
  <c r="I818" i="3"/>
  <c r="G818" i="3"/>
  <c r="I817" i="3"/>
  <c r="G817" i="3"/>
  <c r="I816" i="3"/>
  <c r="G816" i="3"/>
  <c r="I815" i="3"/>
  <c r="G815" i="3"/>
  <c r="I814" i="3"/>
  <c r="G814" i="3"/>
  <c r="I813" i="3"/>
  <c r="G813" i="3"/>
  <c r="I812" i="3"/>
  <c r="G812" i="3"/>
  <c r="I811" i="3"/>
  <c r="G811" i="3"/>
  <c r="I810" i="3"/>
  <c r="G810" i="3"/>
  <c r="I809" i="3"/>
  <c r="G809" i="3"/>
  <c r="I808" i="3"/>
  <c r="G808" i="3"/>
  <c r="I807" i="3"/>
  <c r="G807" i="3"/>
  <c r="I806" i="3"/>
  <c r="G806" i="3"/>
  <c r="I805" i="3"/>
  <c r="G805" i="3"/>
  <c r="I804" i="3"/>
  <c r="G804" i="3"/>
  <c r="I803" i="3"/>
  <c r="G803" i="3"/>
  <c r="I802" i="3"/>
  <c r="G802" i="3"/>
  <c r="I801" i="3"/>
  <c r="G801" i="3"/>
  <c r="I800" i="3"/>
  <c r="G800" i="3"/>
  <c r="I799" i="3"/>
  <c r="G799" i="3"/>
  <c r="I798" i="3"/>
  <c r="G798" i="3"/>
  <c r="I797" i="3"/>
  <c r="G797" i="3"/>
  <c r="I796" i="3"/>
  <c r="G796" i="3"/>
  <c r="I795" i="3"/>
  <c r="G795" i="3"/>
  <c r="I794" i="3"/>
  <c r="G794" i="3"/>
  <c r="I793" i="3"/>
  <c r="G793" i="3"/>
  <c r="I792" i="3"/>
  <c r="G792" i="3"/>
  <c r="I791" i="3"/>
  <c r="G791" i="3"/>
  <c r="I790" i="3"/>
  <c r="G790" i="3"/>
  <c r="I789" i="3"/>
  <c r="G789" i="3"/>
  <c r="I788" i="3"/>
  <c r="G788" i="3"/>
  <c r="I787" i="3"/>
  <c r="G787" i="3"/>
  <c r="I786" i="3"/>
  <c r="G786" i="3"/>
  <c r="I785" i="3"/>
  <c r="G785" i="3"/>
  <c r="I784" i="3"/>
  <c r="G784" i="3"/>
  <c r="I783" i="3"/>
  <c r="G783" i="3"/>
  <c r="I782" i="3"/>
  <c r="G782" i="3"/>
  <c r="I781" i="3"/>
  <c r="G781" i="3"/>
  <c r="I780" i="3"/>
  <c r="G780" i="3"/>
  <c r="I779" i="3"/>
  <c r="G779" i="3"/>
  <c r="I778" i="3"/>
  <c r="G778" i="3"/>
  <c r="I777" i="3"/>
  <c r="G777" i="3"/>
  <c r="I776" i="3"/>
  <c r="G776" i="3"/>
  <c r="I775" i="3"/>
  <c r="G775" i="3"/>
  <c r="I774" i="3"/>
  <c r="G774" i="3"/>
  <c r="I773" i="3"/>
  <c r="G773" i="3"/>
  <c r="I772" i="3"/>
  <c r="G772" i="3"/>
  <c r="I771" i="3"/>
  <c r="G771" i="3"/>
  <c r="I770" i="3"/>
  <c r="G770" i="3"/>
  <c r="I769" i="3"/>
  <c r="G769" i="3"/>
  <c r="I768" i="3"/>
  <c r="G768" i="3"/>
  <c r="I767" i="3"/>
  <c r="G767" i="3"/>
  <c r="I766" i="3"/>
  <c r="G766" i="3"/>
  <c r="I765" i="3"/>
  <c r="G765" i="3"/>
  <c r="I764" i="3"/>
  <c r="G764" i="3"/>
  <c r="I763" i="3"/>
  <c r="G763" i="3"/>
  <c r="I762" i="3"/>
  <c r="G762" i="3"/>
  <c r="I761" i="3"/>
  <c r="G761" i="3"/>
  <c r="I760" i="3"/>
  <c r="G760" i="3"/>
  <c r="I759" i="3"/>
  <c r="G759" i="3"/>
  <c r="I758" i="3"/>
  <c r="G758" i="3"/>
  <c r="I757" i="3"/>
  <c r="G757" i="3"/>
  <c r="I756" i="3"/>
  <c r="G756" i="3"/>
  <c r="I755" i="3"/>
  <c r="G755" i="3"/>
  <c r="I754" i="3"/>
  <c r="G754" i="3"/>
  <c r="I753" i="3"/>
  <c r="G753" i="3"/>
  <c r="I752" i="3"/>
  <c r="G752" i="3"/>
  <c r="I751" i="3"/>
  <c r="G751" i="3"/>
  <c r="I750" i="3"/>
  <c r="G750" i="3"/>
  <c r="I749" i="3"/>
  <c r="G749" i="3"/>
  <c r="I748" i="3"/>
  <c r="G748" i="3"/>
  <c r="I747" i="3"/>
  <c r="G747" i="3"/>
  <c r="I746" i="3"/>
  <c r="G746" i="3"/>
  <c r="I745" i="3"/>
  <c r="G745" i="3"/>
  <c r="I744" i="3"/>
  <c r="G744" i="3"/>
  <c r="I743" i="3"/>
  <c r="G743" i="3"/>
  <c r="I742" i="3"/>
  <c r="G742" i="3"/>
  <c r="I741" i="3"/>
  <c r="G741" i="3"/>
  <c r="I740" i="3"/>
  <c r="G740" i="3"/>
  <c r="I739" i="3"/>
  <c r="G739" i="3"/>
  <c r="I738" i="3"/>
  <c r="G738" i="3"/>
  <c r="I737" i="3"/>
  <c r="G737" i="3"/>
  <c r="I736" i="3"/>
  <c r="G736" i="3"/>
  <c r="I735" i="3"/>
  <c r="G735" i="3"/>
  <c r="I734" i="3"/>
  <c r="G734" i="3"/>
  <c r="I733" i="3"/>
  <c r="G733" i="3"/>
  <c r="I732" i="3"/>
  <c r="G732" i="3"/>
  <c r="I731" i="3"/>
  <c r="G731" i="3"/>
  <c r="I730" i="3"/>
  <c r="G730" i="3"/>
  <c r="I729" i="3"/>
  <c r="G729" i="3"/>
  <c r="I728" i="3"/>
  <c r="G728" i="3"/>
  <c r="I727" i="3"/>
  <c r="G727" i="3"/>
  <c r="I726" i="3"/>
  <c r="G726" i="3"/>
  <c r="I725" i="3"/>
  <c r="G725" i="3"/>
  <c r="I724" i="3"/>
  <c r="G724" i="3"/>
  <c r="I723" i="3"/>
  <c r="G723" i="3"/>
  <c r="I722" i="3"/>
  <c r="G722" i="3"/>
  <c r="I721" i="3"/>
  <c r="G721" i="3"/>
  <c r="I720" i="3"/>
  <c r="G720" i="3"/>
  <c r="I719" i="3"/>
  <c r="G719" i="3"/>
  <c r="I718" i="3"/>
  <c r="G718" i="3"/>
  <c r="I717" i="3"/>
  <c r="G717" i="3"/>
  <c r="I716" i="3"/>
  <c r="G716" i="3"/>
  <c r="I715" i="3"/>
  <c r="G715" i="3"/>
  <c r="I714" i="3"/>
  <c r="G714" i="3"/>
  <c r="I713" i="3"/>
  <c r="G713" i="3"/>
  <c r="I712" i="3"/>
  <c r="G712" i="3"/>
  <c r="I711" i="3"/>
  <c r="G711" i="3"/>
  <c r="I710" i="3"/>
  <c r="G710" i="3"/>
  <c r="I709" i="3"/>
  <c r="G709" i="3"/>
  <c r="I708" i="3"/>
  <c r="G708" i="3"/>
  <c r="I707" i="3"/>
  <c r="G707" i="3"/>
  <c r="I706" i="3"/>
  <c r="G706" i="3"/>
  <c r="I705" i="3"/>
  <c r="G705" i="3"/>
  <c r="I704" i="3"/>
  <c r="G704" i="3"/>
  <c r="I703" i="3"/>
  <c r="G703" i="3"/>
  <c r="I702" i="3"/>
  <c r="G702" i="3"/>
  <c r="I701" i="3"/>
  <c r="G701" i="3"/>
  <c r="I700" i="3"/>
  <c r="G700" i="3"/>
  <c r="I699" i="3"/>
  <c r="G699" i="3"/>
  <c r="I698" i="3"/>
  <c r="G698" i="3"/>
  <c r="I697" i="3"/>
  <c r="G697" i="3"/>
  <c r="I696" i="3"/>
  <c r="G696" i="3"/>
  <c r="I695" i="3"/>
  <c r="G695" i="3"/>
  <c r="I694" i="3"/>
  <c r="G694" i="3"/>
  <c r="I693" i="3"/>
  <c r="G693" i="3"/>
  <c r="I692" i="3"/>
  <c r="G692" i="3"/>
  <c r="I691" i="3"/>
  <c r="G691" i="3"/>
  <c r="I690" i="3"/>
  <c r="G690" i="3"/>
  <c r="I689" i="3"/>
  <c r="G689" i="3"/>
  <c r="I688" i="3"/>
  <c r="G688" i="3"/>
  <c r="I687" i="3"/>
  <c r="G687" i="3"/>
  <c r="I686" i="3"/>
  <c r="G686" i="3"/>
  <c r="I685" i="3"/>
  <c r="G685" i="3"/>
  <c r="I684" i="3"/>
  <c r="G684" i="3"/>
  <c r="I683" i="3"/>
  <c r="G683" i="3"/>
  <c r="I682" i="3"/>
  <c r="G682" i="3"/>
  <c r="I681" i="3"/>
  <c r="G681" i="3"/>
  <c r="I680" i="3"/>
  <c r="G680" i="3"/>
  <c r="I679" i="3"/>
  <c r="G679" i="3"/>
  <c r="I678" i="3"/>
  <c r="G678" i="3"/>
  <c r="I677" i="3"/>
  <c r="G677" i="3"/>
  <c r="I676" i="3"/>
  <c r="G676" i="3"/>
  <c r="I675" i="3"/>
  <c r="G675" i="3"/>
  <c r="I674" i="3"/>
  <c r="G674" i="3"/>
  <c r="I673" i="3"/>
  <c r="G673" i="3"/>
  <c r="I672" i="3"/>
  <c r="G672" i="3"/>
  <c r="I671" i="3"/>
  <c r="G671" i="3"/>
  <c r="I670" i="3"/>
  <c r="G670" i="3"/>
  <c r="I669" i="3"/>
  <c r="G669" i="3"/>
  <c r="I668" i="3"/>
  <c r="G668" i="3"/>
  <c r="I667" i="3"/>
  <c r="G667" i="3"/>
  <c r="I666" i="3"/>
  <c r="G666" i="3"/>
  <c r="I665" i="3"/>
  <c r="G665" i="3"/>
  <c r="I664" i="3"/>
  <c r="G664" i="3"/>
  <c r="I663" i="3"/>
  <c r="G663" i="3"/>
  <c r="I662" i="3"/>
  <c r="G662" i="3"/>
  <c r="I661" i="3"/>
  <c r="G661" i="3"/>
  <c r="I660" i="3"/>
  <c r="G660" i="3"/>
  <c r="I659" i="3"/>
  <c r="G659" i="3"/>
  <c r="I658" i="3"/>
  <c r="G658" i="3"/>
  <c r="I657" i="3"/>
  <c r="G657" i="3"/>
  <c r="I656" i="3"/>
  <c r="G656" i="3"/>
  <c r="I655" i="3"/>
  <c r="G655" i="3"/>
  <c r="I654" i="3"/>
  <c r="G654" i="3"/>
  <c r="I653" i="3"/>
  <c r="G653" i="3"/>
  <c r="I652" i="3"/>
  <c r="G652" i="3"/>
  <c r="I651" i="3"/>
  <c r="G651" i="3"/>
  <c r="I650" i="3"/>
  <c r="G650" i="3"/>
  <c r="I649" i="3"/>
  <c r="G649" i="3"/>
  <c r="I648" i="3"/>
  <c r="G648" i="3"/>
  <c r="I647" i="3"/>
  <c r="G647" i="3"/>
  <c r="I646" i="3"/>
  <c r="G646" i="3"/>
  <c r="I645" i="3"/>
  <c r="G645" i="3"/>
  <c r="I644" i="3"/>
  <c r="G644" i="3"/>
  <c r="I643" i="3"/>
  <c r="G643" i="3"/>
  <c r="I642" i="3"/>
  <c r="G642" i="3"/>
  <c r="I641" i="3"/>
  <c r="G641" i="3"/>
  <c r="I640" i="3"/>
  <c r="G640" i="3"/>
  <c r="I639" i="3"/>
  <c r="G639" i="3"/>
  <c r="I638" i="3"/>
  <c r="G638" i="3"/>
  <c r="I637" i="3"/>
  <c r="G637" i="3"/>
  <c r="I636" i="3"/>
  <c r="G636" i="3"/>
  <c r="I635" i="3"/>
  <c r="G635" i="3"/>
  <c r="I634" i="3"/>
  <c r="G634" i="3"/>
  <c r="I633" i="3"/>
  <c r="G633" i="3"/>
  <c r="I632" i="3"/>
  <c r="G632" i="3"/>
  <c r="I631" i="3"/>
  <c r="G631" i="3"/>
  <c r="I630" i="3"/>
  <c r="G630" i="3"/>
  <c r="I629" i="3"/>
  <c r="G629" i="3"/>
  <c r="I628" i="3"/>
  <c r="G628" i="3"/>
  <c r="I627" i="3"/>
  <c r="G627" i="3"/>
  <c r="I626" i="3"/>
  <c r="G626" i="3"/>
  <c r="I625" i="3"/>
  <c r="G625" i="3"/>
  <c r="I624" i="3"/>
  <c r="G624" i="3"/>
  <c r="I623" i="3"/>
  <c r="G623" i="3"/>
  <c r="I622" i="3"/>
  <c r="G622" i="3"/>
  <c r="I621" i="3"/>
  <c r="G621" i="3"/>
  <c r="I620" i="3"/>
  <c r="G620" i="3"/>
  <c r="I619" i="3"/>
  <c r="G619" i="3"/>
  <c r="I618" i="3"/>
  <c r="G618" i="3"/>
  <c r="I617" i="3"/>
  <c r="G617" i="3"/>
  <c r="I616" i="3"/>
  <c r="G616" i="3"/>
  <c r="I615" i="3"/>
  <c r="G615" i="3"/>
  <c r="I614" i="3"/>
  <c r="G614" i="3"/>
  <c r="I613" i="3"/>
  <c r="G613" i="3"/>
  <c r="I612" i="3"/>
  <c r="G612" i="3"/>
  <c r="I611" i="3"/>
  <c r="G611" i="3"/>
  <c r="I610" i="3"/>
  <c r="G610" i="3"/>
  <c r="I609" i="3"/>
  <c r="G609" i="3"/>
  <c r="I608" i="3"/>
  <c r="G608" i="3"/>
  <c r="I607" i="3"/>
  <c r="G607" i="3"/>
  <c r="I606" i="3"/>
  <c r="G606" i="3"/>
  <c r="I605" i="3"/>
  <c r="G605" i="3"/>
  <c r="I604" i="3"/>
  <c r="G604" i="3"/>
  <c r="I603" i="3"/>
  <c r="G603" i="3"/>
  <c r="I602" i="3"/>
  <c r="G602" i="3"/>
  <c r="I601" i="3"/>
  <c r="G601" i="3"/>
  <c r="I600" i="3"/>
  <c r="G600" i="3"/>
  <c r="I599" i="3"/>
  <c r="G599" i="3"/>
  <c r="I598" i="3"/>
  <c r="G598" i="3"/>
  <c r="I597" i="3"/>
  <c r="G597" i="3"/>
  <c r="I596" i="3"/>
  <c r="G596" i="3"/>
  <c r="I595" i="3"/>
  <c r="G595" i="3"/>
  <c r="I594" i="3"/>
  <c r="G594" i="3"/>
  <c r="I593" i="3"/>
  <c r="G593" i="3"/>
  <c r="I592" i="3"/>
  <c r="G592" i="3"/>
  <c r="I591" i="3"/>
  <c r="G591" i="3"/>
  <c r="I590" i="3"/>
  <c r="G590" i="3"/>
  <c r="I589" i="3"/>
  <c r="G589" i="3"/>
  <c r="I588" i="3"/>
  <c r="G588" i="3"/>
  <c r="I587" i="3"/>
  <c r="G587" i="3"/>
  <c r="I586" i="3"/>
  <c r="G586" i="3"/>
  <c r="I585" i="3"/>
  <c r="G585" i="3"/>
  <c r="I584" i="3"/>
  <c r="G584" i="3"/>
  <c r="I583" i="3"/>
  <c r="G583" i="3"/>
  <c r="I582" i="3"/>
  <c r="G582" i="3"/>
  <c r="I581" i="3"/>
  <c r="G581" i="3"/>
  <c r="I580" i="3"/>
  <c r="G580" i="3"/>
  <c r="I579" i="3"/>
  <c r="G579" i="3"/>
  <c r="I578" i="3"/>
  <c r="G578" i="3"/>
  <c r="I577" i="3"/>
  <c r="G577" i="3"/>
  <c r="I576" i="3"/>
  <c r="G576" i="3"/>
  <c r="I575" i="3"/>
  <c r="G575" i="3"/>
  <c r="I574" i="3"/>
  <c r="G574" i="3"/>
  <c r="I573" i="3"/>
  <c r="G573" i="3"/>
  <c r="I572" i="3"/>
  <c r="G572" i="3"/>
  <c r="I571" i="3"/>
  <c r="G571" i="3"/>
  <c r="I570" i="3"/>
  <c r="G570" i="3"/>
  <c r="I569" i="3"/>
  <c r="G569" i="3"/>
  <c r="I568" i="3"/>
  <c r="G568" i="3"/>
  <c r="I567" i="3"/>
  <c r="G567" i="3"/>
  <c r="I566" i="3"/>
  <c r="G566" i="3"/>
  <c r="I565" i="3"/>
  <c r="G565" i="3"/>
  <c r="I564" i="3"/>
  <c r="G564" i="3"/>
  <c r="I563" i="3"/>
  <c r="G563" i="3"/>
  <c r="I562" i="3"/>
  <c r="G562" i="3"/>
  <c r="I561" i="3"/>
  <c r="G561" i="3"/>
  <c r="I560" i="3"/>
  <c r="G560" i="3"/>
  <c r="I559" i="3"/>
  <c r="G559" i="3"/>
  <c r="I558" i="3"/>
  <c r="G558" i="3"/>
  <c r="I557" i="3"/>
  <c r="G557" i="3"/>
  <c r="I556" i="3"/>
  <c r="G556" i="3"/>
  <c r="I555" i="3"/>
  <c r="G555" i="3"/>
  <c r="I554" i="3"/>
  <c r="G554" i="3"/>
  <c r="I553" i="3"/>
  <c r="G553" i="3"/>
  <c r="I552" i="3"/>
  <c r="G552" i="3"/>
  <c r="I551" i="3"/>
  <c r="G551" i="3"/>
  <c r="I550" i="3"/>
  <c r="G550" i="3"/>
  <c r="I549" i="3"/>
  <c r="G549" i="3"/>
  <c r="I548" i="3"/>
  <c r="G548" i="3"/>
  <c r="I547" i="3"/>
  <c r="G547" i="3"/>
  <c r="I546" i="3"/>
  <c r="G546" i="3"/>
  <c r="I545" i="3"/>
  <c r="G545" i="3"/>
  <c r="I544" i="3"/>
  <c r="G544" i="3"/>
  <c r="I543" i="3"/>
  <c r="G543" i="3"/>
  <c r="I542" i="3"/>
  <c r="G542" i="3"/>
  <c r="I541" i="3"/>
  <c r="G541" i="3"/>
  <c r="I540" i="3"/>
  <c r="G540" i="3"/>
  <c r="I539" i="3"/>
  <c r="G539" i="3"/>
  <c r="I538" i="3"/>
  <c r="G538" i="3"/>
  <c r="I537" i="3"/>
  <c r="G537" i="3"/>
  <c r="I536" i="3"/>
  <c r="G536" i="3"/>
  <c r="I535" i="3"/>
  <c r="G535" i="3"/>
  <c r="I534" i="3"/>
  <c r="G534" i="3"/>
  <c r="I533" i="3"/>
  <c r="G533" i="3"/>
  <c r="I532" i="3"/>
  <c r="G532" i="3"/>
  <c r="I531" i="3"/>
  <c r="G531" i="3"/>
  <c r="I530" i="3"/>
  <c r="G530" i="3"/>
  <c r="I529" i="3"/>
  <c r="G529" i="3"/>
  <c r="I528" i="3"/>
  <c r="G528" i="3"/>
  <c r="I527" i="3"/>
  <c r="G527" i="3"/>
  <c r="I526" i="3"/>
  <c r="G526" i="3"/>
  <c r="I525" i="3"/>
  <c r="G525" i="3"/>
  <c r="I524" i="3"/>
  <c r="G524" i="3"/>
  <c r="I523" i="3"/>
  <c r="G523" i="3"/>
  <c r="I522" i="3"/>
  <c r="G522" i="3"/>
  <c r="I521" i="3"/>
  <c r="G521" i="3"/>
  <c r="I520" i="3"/>
  <c r="G520" i="3"/>
  <c r="I519" i="3"/>
  <c r="G519" i="3"/>
  <c r="I518" i="3"/>
  <c r="G518" i="3"/>
  <c r="I517" i="3"/>
  <c r="G517" i="3"/>
  <c r="I516" i="3"/>
  <c r="G516" i="3"/>
  <c r="I515" i="3"/>
  <c r="G515" i="3"/>
  <c r="I514" i="3"/>
  <c r="G514" i="3"/>
  <c r="I513" i="3"/>
  <c r="G513" i="3"/>
  <c r="I512" i="3"/>
  <c r="G512" i="3"/>
  <c r="I511" i="3"/>
  <c r="G511" i="3"/>
  <c r="I510" i="3"/>
  <c r="G510" i="3"/>
  <c r="I509" i="3"/>
  <c r="G509" i="3"/>
  <c r="I508" i="3"/>
  <c r="G508" i="3"/>
  <c r="I507" i="3"/>
  <c r="G507" i="3"/>
  <c r="I506" i="3"/>
  <c r="G506" i="3"/>
  <c r="I505" i="3"/>
  <c r="G505" i="3"/>
  <c r="I504" i="3"/>
  <c r="G504" i="3"/>
  <c r="I503" i="3"/>
  <c r="G503" i="3"/>
  <c r="I502" i="3"/>
  <c r="G502" i="3"/>
  <c r="I501" i="3"/>
  <c r="G501" i="3"/>
  <c r="I500" i="3"/>
  <c r="G500" i="3"/>
  <c r="I499" i="3"/>
  <c r="G499" i="3"/>
  <c r="I498" i="3"/>
  <c r="G498" i="3"/>
  <c r="I497" i="3"/>
  <c r="G497" i="3"/>
  <c r="I496" i="3"/>
  <c r="G496" i="3"/>
  <c r="I495" i="3"/>
  <c r="G495" i="3"/>
  <c r="I494" i="3"/>
  <c r="G494" i="3"/>
  <c r="I493" i="3"/>
  <c r="G493" i="3"/>
  <c r="I492" i="3"/>
  <c r="G492" i="3"/>
  <c r="I491" i="3"/>
  <c r="G491" i="3"/>
  <c r="I490" i="3"/>
  <c r="G490" i="3"/>
  <c r="I489" i="3"/>
  <c r="G489" i="3"/>
  <c r="I488" i="3"/>
  <c r="G488" i="3"/>
  <c r="I487" i="3"/>
  <c r="G487" i="3"/>
  <c r="I486" i="3"/>
  <c r="G486" i="3"/>
  <c r="I485" i="3"/>
  <c r="G485" i="3"/>
  <c r="I484" i="3"/>
  <c r="G484" i="3"/>
  <c r="I483" i="3"/>
  <c r="G483" i="3"/>
  <c r="I482" i="3"/>
  <c r="G482" i="3"/>
  <c r="I481" i="3"/>
  <c r="G481" i="3"/>
  <c r="I480" i="3"/>
  <c r="G480" i="3"/>
  <c r="I479" i="3"/>
  <c r="G479" i="3"/>
  <c r="I478" i="3"/>
  <c r="G478" i="3"/>
  <c r="I477" i="3"/>
  <c r="G477" i="3"/>
  <c r="I476" i="3"/>
  <c r="G476" i="3"/>
  <c r="I475" i="3"/>
  <c r="G475" i="3"/>
  <c r="I474" i="3"/>
  <c r="G474" i="3"/>
  <c r="I473" i="3"/>
  <c r="G473" i="3"/>
  <c r="I472" i="3"/>
  <c r="G472" i="3"/>
  <c r="I471" i="3"/>
  <c r="G471" i="3"/>
  <c r="I470" i="3"/>
  <c r="G470" i="3"/>
  <c r="I469" i="3"/>
  <c r="G469" i="3"/>
  <c r="I468" i="3"/>
  <c r="G468" i="3"/>
  <c r="I467" i="3"/>
  <c r="G467" i="3"/>
  <c r="I466" i="3"/>
  <c r="G466" i="3"/>
  <c r="I465" i="3"/>
  <c r="G465" i="3"/>
  <c r="I464" i="3"/>
  <c r="G464" i="3"/>
  <c r="I463" i="3"/>
  <c r="G463" i="3"/>
  <c r="I462" i="3"/>
  <c r="G462" i="3"/>
  <c r="I461" i="3"/>
  <c r="G461" i="3"/>
  <c r="I460" i="3"/>
  <c r="G460" i="3"/>
  <c r="I459" i="3"/>
  <c r="G459" i="3"/>
  <c r="I458" i="3"/>
  <c r="G458" i="3"/>
  <c r="I457" i="3"/>
  <c r="G457" i="3"/>
  <c r="I456" i="3"/>
  <c r="G456" i="3"/>
  <c r="I455" i="3"/>
  <c r="G455" i="3"/>
  <c r="I454" i="3"/>
  <c r="G454" i="3"/>
  <c r="I453" i="3"/>
  <c r="G453" i="3"/>
  <c r="I452" i="3"/>
  <c r="G452" i="3"/>
  <c r="I451" i="3"/>
  <c r="G451" i="3"/>
  <c r="I450" i="3"/>
  <c r="G450" i="3"/>
  <c r="I449" i="3"/>
  <c r="G449" i="3"/>
  <c r="I448" i="3"/>
  <c r="G448" i="3"/>
  <c r="I447" i="3"/>
  <c r="G447" i="3"/>
  <c r="I446" i="3"/>
  <c r="G446" i="3"/>
  <c r="I445" i="3"/>
  <c r="G445" i="3"/>
  <c r="I444" i="3"/>
  <c r="G444" i="3"/>
  <c r="I443" i="3"/>
  <c r="G443" i="3"/>
  <c r="I442" i="3"/>
  <c r="G442" i="3"/>
  <c r="I441" i="3"/>
  <c r="G441" i="3"/>
  <c r="I440" i="3"/>
  <c r="G440" i="3"/>
  <c r="I439" i="3"/>
  <c r="G439" i="3"/>
  <c r="I438" i="3"/>
  <c r="G438" i="3"/>
  <c r="I437" i="3"/>
  <c r="G437" i="3"/>
  <c r="I436" i="3"/>
  <c r="G436" i="3"/>
  <c r="I435" i="3"/>
  <c r="G435" i="3"/>
  <c r="I434" i="3"/>
  <c r="G434" i="3"/>
  <c r="I433" i="3"/>
  <c r="G433" i="3"/>
  <c r="I432" i="3"/>
  <c r="G432" i="3"/>
  <c r="I431" i="3"/>
  <c r="G431" i="3"/>
  <c r="I430" i="3"/>
  <c r="G430" i="3"/>
  <c r="I429" i="3"/>
  <c r="G429" i="3"/>
  <c r="I428" i="3"/>
  <c r="G428" i="3"/>
  <c r="I427" i="3"/>
  <c r="G427" i="3"/>
  <c r="I426" i="3"/>
  <c r="G426" i="3"/>
  <c r="I425" i="3"/>
  <c r="G425" i="3"/>
  <c r="I424" i="3"/>
  <c r="G424" i="3"/>
  <c r="I423" i="3"/>
  <c r="G423" i="3"/>
  <c r="I422" i="3"/>
  <c r="G422" i="3"/>
  <c r="I421" i="3"/>
  <c r="G421" i="3"/>
  <c r="I420" i="3"/>
  <c r="G420" i="3"/>
  <c r="I419" i="3"/>
  <c r="G419" i="3"/>
  <c r="I418" i="3"/>
  <c r="G418" i="3"/>
  <c r="I417" i="3"/>
  <c r="G417" i="3"/>
  <c r="I416" i="3"/>
  <c r="G416" i="3"/>
  <c r="I415" i="3"/>
  <c r="G415" i="3"/>
  <c r="I414" i="3"/>
  <c r="G414" i="3"/>
  <c r="I413" i="3"/>
  <c r="G413" i="3"/>
  <c r="I412" i="3"/>
  <c r="G412" i="3"/>
  <c r="I411" i="3"/>
  <c r="G411" i="3"/>
  <c r="I410" i="3"/>
  <c r="G410" i="3"/>
  <c r="I409" i="3"/>
  <c r="G409" i="3"/>
  <c r="I408" i="3"/>
  <c r="G408" i="3"/>
  <c r="I407" i="3"/>
  <c r="G407" i="3"/>
  <c r="I406" i="3"/>
  <c r="G406" i="3"/>
  <c r="I405" i="3"/>
  <c r="G405" i="3"/>
  <c r="I404" i="3"/>
  <c r="G404" i="3"/>
  <c r="I403" i="3"/>
  <c r="G403" i="3"/>
  <c r="I402" i="3"/>
  <c r="G402" i="3"/>
  <c r="I401" i="3"/>
  <c r="G401" i="3"/>
  <c r="I400" i="3"/>
  <c r="G400" i="3"/>
  <c r="I399" i="3"/>
  <c r="G399" i="3"/>
  <c r="I398" i="3"/>
  <c r="G398" i="3"/>
  <c r="I397" i="3"/>
  <c r="G397" i="3"/>
  <c r="I396" i="3"/>
  <c r="G396" i="3"/>
  <c r="I395" i="3"/>
  <c r="G395" i="3"/>
  <c r="I394" i="3"/>
  <c r="G394" i="3"/>
  <c r="I393" i="3"/>
  <c r="G393" i="3"/>
  <c r="I392" i="3"/>
  <c r="G392" i="3"/>
  <c r="I391" i="3"/>
  <c r="G391" i="3"/>
  <c r="I390" i="3"/>
  <c r="G390" i="3"/>
  <c r="I389" i="3"/>
  <c r="G389" i="3"/>
  <c r="I388" i="3"/>
  <c r="G388" i="3"/>
  <c r="I387" i="3"/>
  <c r="G387" i="3"/>
  <c r="I386" i="3"/>
  <c r="G386" i="3"/>
  <c r="I385" i="3"/>
  <c r="G385" i="3"/>
  <c r="I384" i="3"/>
  <c r="G384" i="3"/>
  <c r="I383" i="3"/>
  <c r="G383" i="3"/>
  <c r="I382" i="3"/>
  <c r="G382" i="3"/>
  <c r="I381" i="3"/>
  <c r="G381" i="3"/>
  <c r="I380" i="3"/>
  <c r="G380" i="3"/>
  <c r="I379" i="3"/>
  <c r="G379" i="3"/>
  <c r="I378" i="3"/>
  <c r="G378" i="3"/>
  <c r="I377" i="3"/>
  <c r="G377" i="3"/>
  <c r="I376" i="3"/>
  <c r="G376" i="3"/>
  <c r="I375" i="3"/>
  <c r="G375" i="3"/>
  <c r="I374" i="3"/>
  <c r="G374" i="3"/>
  <c r="I373" i="3"/>
  <c r="G373" i="3"/>
  <c r="I372" i="3"/>
  <c r="G372" i="3"/>
  <c r="I371" i="3"/>
  <c r="G371" i="3"/>
  <c r="I370" i="3"/>
  <c r="G370" i="3"/>
  <c r="I369" i="3"/>
  <c r="G369" i="3"/>
  <c r="I368" i="3"/>
  <c r="G368" i="3"/>
  <c r="I367" i="3"/>
  <c r="G367" i="3"/>
  <c r="I366" i="3"/>
  <c r="G366" i="3"/>
  <c r="I365" i="3"/>
  <c r="G365" i="3"/>
  <c r="I364" i="3"/>
  <c r="G364" i="3"/>
  <c r="I363" i="3"/>
  <c r="G363" i="3"/>
  <c r="I362" i="3"/>
  <c r="G362" i="3"/>
  <c r="I361" i="3"/>
  <c r="G361" i="3"/>
  <c r="I360" i="3"/>
  <c r="G360" i="3"/>
  <c r="I359" i="3"/>
  <c r="G359" i="3"/>
  <c r="I358" i="3"/>
  <c r="G358" i="3"/>
  <c r="I357" i="3"/>
  <c r="G357" i="3"/>
  <c r="I356" i="3"/>
  <c r="G356" i="3"/>
  <c r="I355" i="3"/>
  <c r="G355" i="3"/>
  <c r="I354" i="3"/>
  <c r="G354" i="3"/>
  <c r="I353" i="3"/>
  <c r="G353" i="3"/>
  <c r="I352" i="3"/>
  <c r="G352" i="3"/>
  <c r="I351" i="3"/>
  <c r="G351" i="3"/>
  <c r="I350" i="3"/>
  <c r="G350" i="3"/>
  <c r="I349" i="3"/>
  <c r="G349" i="3"/>
  <c r="I348" i="3"/>
  <c r="G348" i="3"/>
  <c r="I347" i="3"/>
  <c r="G347" i="3"/>
  <c r="I346" i="3"/>
  <c r="G346" i="3"/>
  <c r="I345" i="3"/>
  <c r="G345" i="3"/>
  <c r="I344" i="3"/>
  <c r="G344" i="3"/>
  <c r="I343" i="3"/>
  <c r="G343" i="3"/>
  <c r="I342" i="3"/>
  <c r="G342" i="3"/>
  <c r="I341" i="3"/>
  <c r="G341" i="3"/>
  <c r="I340" i="3"/>
  <c r="G340" i="3"/>
  <c r="I339" i="3"/>
  <c r="G339" i="3"/>
  <c r="I338" i="3"/>
  <c r="G338" i="3"/>
  <c r="I337" i="3"/>
  <c r="G337" i="3"/>
  <c r="I336" i="3"/>
  <c r="G336" i="3"/>
  <c r="I335" i="3"/>
  <c r="G335" i="3"/>
  <c r="I334" i="3"/>
  <c r="G334" i="3"/>
  <c r="I333" i="3"/>
  <c r="G333" i="3"/>
  <c r="I332" i="3"/>
  <c r="G332" i="3"/>
  <c r="I331" i="3"/>
  <c r="G331" i="3"/>
  <c r="I330" i="3"/>
  <c r="G330" i="3"/>
  <c r="I329" i="3"/>
  <c r="G329" i="3"/>
  <c r="I328" i="3"/>
  <c r="G328" i="3"/>
  <c r="I327" i="3"/>
  <c r="G327" i="3"/>
  <c r="I326" i="3"/>
  <c r="G326" i="3"/>
  <c r="I325" i="3"/>
  <c r="G325" i="3"/>
  <c r="I324" i="3"/>
  <c r="G324" i="3"/>
  <c r="I323" i="3"/>
  <c r="G323" i="3"/>
  <c r="I322" i="3"/>
  <c r="G322" i="3"/>
  <c r="I321" i="3"/>
  <c r="G321" i="3"/>
  <c r="I320" i="3"/>
  <c r="G320" i="3"/>
  <c r="I319" i="3"/>
  <c r="G319" i="3"/>
  <c r="I318" i="3"/>
  <c r="G318" i="3"/>
  <c r="I317" i="3"/>
  <c r="G317" i="3"/>
  <c r="I316" i="3"/>
  <c r="G316" i="3"/>
  <c r="I315" i="3"/>
  <c r="G315" i="3"/>
  <c r="I314" i="3"/>
  <c r="G314" i="3"/>
  <c r="I313" i="3"/>
  <c r="G313" i="3"/>
  <c r="I312" i="3"/>
  <c r="G312" i="3"/>
  <c r="I311" i="3"/>
  <c r="G311" i="3"/>
  <c r="I310" i="3"/>
  <c r="G310" i="3"/>
  <c r="I309" i="3"/>
  <c r="G309" i="3"/>
  <c r="I308" i="3"/>
  <c r="G308" i="3"/>
  <c r="I307" i="3"/>
  <c r="G307" i="3"/>
  <c r="I306" i="3"/>
  <c r="G306" i="3"/>
  <c r="I305" i="3"/>
  <c r="G305" i="3"/>
  <c r="I304" i="3"/>
  <c r="G304" i="3"/>
  <c r="I303" i="3"/>
  <c r="G303" i="3"/>
  <c r="I302" i="3"/>
  <c r="G302" i="3"/>
  <c r="I301" i="3"/>
  <c r="G301" i="3"/>
  <c r="I300" i="3"/>
  <c r="G300" i="3"/>
  <c r="I299" i="3"/>
  <c r="G299" i="3"/>
  <c r="I298" i="3"/>
  <c r="G298" i="3"/>
  <c r="I297" i="3"/>
  <c r="G297" i="3"/>
  <c r="I296" i="3"/>
  <c r="G296" i="3"/>
  <c r="I295" i="3"/>
  <c r="G295" i="3"/>
  <c r="I294" i="3"/>
  <c r="G294" i="3"/>
  <c r="I293" i="3"/>
  <c r="G293" i="3"/>
  <c r="I292" i="3"/>
  <c r="G292" i="3"/>
  <c r="I291" i="3"/>
  <c r="G291" i="3"/>
  <c r="I290" i="3"/>
  <c r="G290" i="3"/>
  <c r="I289" i="3"/>
  <c r="G289" i="3"/>
  <c r="I288" i="3"/>
  <c r="G288" i="3"/>
  <c r="I287" i="3"/>
  <c r="G287" i="3"/>
  <c r="I286" i="3"/>
  <c r="G286" i="3"/>
  <c r="I285" i="3"/>
  <c r="G285" i="3"/>
  <c r="I284" i="3"/>
  <c r="G284" i="3"/>
  <c r="I283" i="3"/>
  <c r="G283" i="3"/>
  <c r="I282" i="3"/>
  <c r="G282" i="3"/>
  <c r="I281" i="3"/>
  <c r="G281" i="3"/>
  <c r="I280" i="3"/>
  <c r="G280" i="3"/>
  <c r="I279" i="3"/>
  <c r="G279" i="3"/>
  <c r="I278" i="3"/>
  <c r="G278" i="3"/>
  <c r="I277" i="3"/>
  <c r="G277" i="3"/>
  <c r="I276" i="3"/>
  <c r="G276" i="3"/>
  <c r="I275" i="3"/>
  <c r="G275" i="3"/>
  <c r="I274" i="3"/>
  <c r="G274" i="3"/>
  <c r="I273" i="3"/>
  <c r="G273" i="3"/>
  <c r="I272" i="3"/>
  <c r="G272" i="3"/>
  <c r="I271" i="3"/>
  <c r="G271" i="3"/>
  <c r="I270" i="3"/>
  <c r="G270" i="3"/>
  <c r="I269" i="3"/>
  <c r="G269" i="3"/>
  <c r="I268" i="3"/>
  <c r="G268" i="3"/>
  <c r="I267" i="3"/>
  <c r="G267" i="3"/>
  <c r="I266" i="3"/>
  <c r="G266" i="3"/>
  <c r="I265" i="3"/>
  <c r="G265" i="3"/>
  <c r="I264" i="3"/>
  <c r="G264" i="3"/>
  <c r="I263" i="3"/>
  <c r="G263" i="3"/>
  <c r="I262" i="3"/>
  <c r="G262" i="3"/>
  <c r="I261" i="3"/>
  <c r="G261" i="3"/>
  <c r="I260" i="3"/>
  <c r="G260" i="3"/>
  <c r="I259" i="3"/>
  <c r="G259" i="3"/>
  <c r="I258" i="3"/>
  <c r="G258" i="3"/>
  <c r="I257" i="3"/>
  <c r="G257" i="3"/>
  <c r="I256" i="3"/>
  <c r="G256" i="3"/>
  <c r="I255" i="3"/>
  <c r="G255" i="3"/>
  <c r="I254" i="3"/>
  <c r="G254" i="3"/>
  <c r="I253" i="3"/>
  <c r="G253" i="3"/>
  <c r="I252" i="3"/>
  <c r="G252" i="3"/>
  <c r="I251" i="3"/>
  <c r="G251" i="3"/>
  <c r="I250" i="3"/>
  <c r="G250" i="3"/>
  <c r="I249" i="3"/>
  <c r="G249" i="3"/>
  <c r="I248" i="3"/>
  <c r="G248" i="3"/>
  <c r="I247" i="3"/>
  <c r="G247" i="3"/>
  <c r="I246" i="3"/>
  <c r="G246" i="3"/>
  <c r="I245" i="3"/>
  <c r="G245" i="3"/>
  <c r="I244" i="3"/>
  <c r="G244" i="3"/>
  <c r="I243" i="3"/>
  <c r="G243" i="3"/>
  <c r="I242" i="3"/>
  <c r="G242" i="3"/>
  <c r="I241" i="3"/>
  <c r="G241" i="3"/>
  <c r="I240" i="3"/>
  <c r="G240" i="3"/>
  <c r="I239" i="3"/>
  <c r="G239" i="3"/>
  <c r="I238" i="3"/>
  <c r="G238" i="3"/>
  <c r="I237" i="3"/>
  <c r="G237" i="3"/>
  <c r="I236" i="3"/>
  <c r="G236" i="3"/>
  <c r="I235" i="3"/>
  <c r="G235" i="3"/>
  <c r="I234" i="3"/>
  <c r="G234" i="3"/>
  <c r="I233" i="3"/>
  <c r="G233" i="3"/>
  <c r="I232" i="3"/>
  <c r="G232" i="3"/>
  <c r="I231" i="3"/>
  <c r="G231" i="3"/>
  <c r="I230" i="3"/>
  <c r="G230" i="3"/>
  <c r="I229" i="3"/>
  <c r="G229" i="3"/>
  <c r="I228" i="3"/>
  <c r="G228" i="3"/>
  <c r="I227" i="3"/>
  <c r="G227" i="3"/>
  <c r="I226" i="3"/>
  <c r="G226" i="3"/>
  <c r="I225" i="3"/>
  <c r="G225" i="3"/>
  <c r="I224" i="3"/>
  <c r="G224" i="3"/>
  <c r="I223" i="3"/>
  <c r="G223" i="3"/>
  <c r="I222" i="3"/>
  <c r="G222" i="3"/>
  <c r="I221" i="3"/>
  <c r="G221" i="3"/>
  <c r="I220" i="3"/>
  <c r="G220" i="3"/>
  <c r="I219" i="3"/>
  <c r="G219" i="3"/>
  <c r="I218" i="3"/>
  <c r="G218" i="3"/>
  <c r="I217" i="3"/>
  <c r="G217" i="3"/>
  <c r="I216" i="3"/>
  <c r="G216" i="3"/>
  <c r="I215" i="3"/>
  <c r="G215" i="3"/>
  <c r="I214" i="3"/>
  <c r="G214" i="3"/>
  <c r="I213" i="3"/>
  <c r="G213" i="3"/>
  <c r="I212" i="3"/>
  <c r="G212" i="3"/>
  <c r="I211" i="3"/>
  <c r="G211" i="3"/>
  <c r="I210" i="3"/>
  <c r="G210" i="3"/>
  <c r="I209" i="3"/>
  <c r="G209" i="3"/>
  <c r="I208" i="3"/>
  <c r="G208" i="3"/>
  <c r="I207" i="3"/>
  <c r="G207" i="3"/>
  <c r="I206" i="3"/>
  <c r="G206" i="3"/>
  <c r="I205" i="3"/>
  <c r="G205" i="3"/>
  <c r="I204" i="3"/>
  <c r="G204" i="3"/>
  <c r="I203" i="3"/>
  <c r="G203" i="3"/>
  <c r="I202" i="3"/>
  <c r="G202" i="3"/>
  <c r="I201" i="3"/>
  <c r="G201" i="3"/>
  <c r="I200" i="3"/>
  <c r="G200" i="3"/>
  <c r="I199" i="3"/>
  <c r="G199" i="3"/>
  <c r="I198" i="3"/>
  <c r="G198" i="3"/>
  <c r="I197" i="3"/>
  <c r="G197" i="3"/>
  <c r="I196" i="3"/>
  <c r="G196" i="3"/>
  <c r="I195" i="3"/>
  <c r="G195" i="3"/>
  <c r="I194" i="3"/>
  <c r="G194" i="3"/>
  <c r="I193" i="3"/>
  <c r="G193" i="3"/>
  <c r="I192" i="3"/>
  <c r="G192" i="3"/>
  <c r="I191" i="3"/>
  <c r="G191" i="3"/>
  <c r="I190" i="3"/>
  <c r="G190" i="3"/>
  <c r="I189" i="3"/>
  <c r="G189" i="3"/>
  <c r="I188" i="3"/>
  <c r="G188" i="3"/>
  <c r="I187" i="3"/>
  <c r="G187" i="3"/>
  <c r="I186" i="3"/>
  <c r="G186" i="3"/>
  <c r="I185" i="3"/>
  <c r="G185" i="3"/>
  <c r="I184" i="3"/>
  <c r="G184" i="3"/>
  <c r="I183" i="3"/>
  <c r="G183" i="3"/>
  <c r="I182" i="3"/>
  <c r="G182" i="3"/>
  <c r="I181" i="3"/>
  <c r="G181" i="3"/>
  <c r="I180" i="3"/>
  <c r="G180" i="3"/>
  <c r="I179" i="3"/>
  <c r="G179" i="3"/>
  <c r="I178" i="3"/>
  <c r="G178" i="3"/>
  <c r="I177" i="3"/>
  <c r="G177" i="3"/>
  <c r="I176" i="3"/>
  <c r="G176" i="3"/>
  <c r="I175" i="3"/>
  <c r="G175" i="3"/>
  <c r="I174" i="3"/>
  <c r="G174" i="3"/>
  <c r="I173" i="3"/>
  <c r="G173" i="3"/>
  <c r="I172" i="3"/>
  <c r="G172" i="3"/>
  <c r="I171" i="3"/>
  <c r="G171" i="3"/>
  <c r="I170" i="3"/>
  <c r="G170" i="3"/>
  <c r="I169" i="3"/>
  <c r="G169" i="3"/>
  <c r="I168" i="3"/>
  <c r="G168" i="3"/>
  <c r="I167" i="3"/>
  <c r="G167" i="3"/>
  <c r="I166" i="3"/>
  <c r="G166" i="3"/>
  <c r="I165" i="3"/>
  <c r="G165" i="3"/>
  <c r="I164" i="3"/>
  <c r="G164" i="3"/>
  <c r="I163" i="3"/>
  <c r="G163" i="3"/>
  <c r="I162" i="3"/>
  <c r="G162" i="3"/>
  <c r="I161" i="3"/>
  <c r="G161" i="3"/>
  <c r="I160" i="3"/>
  <c r="G160" i="3"/>
  <c r="I159" i="3"/>
  <c r="G159" i="3"/>
  <c r="I158" i="3"/>
  <c r="G158" i="3"/>
  <c r="I157" i="3"/>
  <c r="G157" i="3"/>
  <c r="I156" i="3"/>
  <c r="G156" i="3"/>
  <c r="I155" i="3"/>
  <c r="G155" i="3"/>
  <c r="I154" i="3"/>
  <c r="G154" i="3"/>
  <c r="I153" i="3"/>
  <c r="G153" i="3"/>
  <c r="I152" i="3"/>
  <c r="G152" i="3"/>
  <c r="I151" i="3"/>
  <c r="G151" i="3"/>
  <c r="I150" i="3"/>
  <c r="G150" i="3"/>
  <c r="I149" i="3"/>
  <c r="G149" i="3"/>
  <c r="I148" i="3"/>
  <c r="G148" i="3"/>
  <c r="I147" i="3"/>
  <c r="G147" i="3"/>
  <c r="I146" i="3"/>
  <c r="G146" i="3"/>
  <c r="I145" i="3"/>
  <c r="G145" i="3"/>
  <c r="I144" i="3"/>
  <c r="G144" i="3"/>
  <c r="I143" i="3"/>
  <c r="G143" i="3"/>
  <c r="I142" i="3"/>
  <c r="G142" i="3"/>
  <c r="I141" i="3"/>
  <c r="G141" i="3"/>
  <c r="I140" i="3"/>
  <c r="G140" i="3"/>
  <c r="I139" i="3"/>
  <c r="G139" i="3"/>
  <c r="I138" i="3"/>
  <c r="G138" i="3"/>
  <c r="I137" i="3"/>
  <c r="G137" i="3"/>
  <c r="I136" i="3"/>
  <c r="G136" i="3"/>
  <c r="I135" i="3"/>
  <c r="G135" i="3"/>
  <c r="I134" i="3"/>
  <c r="G134" i="3"/>
  <c r="I133" i="3"/>
  <c r="G133" i="3"/>
  <c r="I132" i="3"/>
  <c r="G132" i="3"/>
  <c r="I131" i="3"/>
  <c r="G131" i="3"/>
  <c r="I130" i="3"/>
  <c r="G130" i="3"/>
  <c r="I129" i="3"/>
  <c r="G129" i="3"/>
  <c r="I128" i="3"/>
  <c r="G128" i="3"/>
  <c r="I127" i="3"/>
  <c r="G127" i="3"/>
  <c r="I126" i="3"/>
  <c r="G126" i="3"/>
  <c r="I125" i="3"/>
  <c r="G125" i="3"/>
  <c r="I124" i="3"/>
  <c r="G124" i="3"/>
  <c r="I123" i="3"/>
  <c r="G123" i="3"/>
  <c r="I122" i="3"/>
  <c r="G122" i="3"/>
  <c r="I121" i="3"/>
  <c r="G121" i="3"/>
  <c r="I120" i="3"/>
  <c r="G120" i="3"/>
  <c r="I119" i="3"/>
  <c r="G119" i="3"/>
  <c r="I118" i="3"/>
  <c r="G118" i="3"/>
  <c r="I117" i="3"/>
  <c r="G117" i="3"/>
  <c r="I116" i="3"/>
  <c r="G116" i="3"/>
  <c r="I115" i="3"/>
  <c r="G115" i="3"/>
  <c r="I114" i="3"/>
  <c r="G114" i="3"/>
  <c r="I113" i="3"/>
  <c r="G113" i="3"/>
  <c r="I112" i="3"/>
  <c r="G112" i="3"/>
  <c r="I111" i="3"/>
  <c r="G111" i="3"/>
  <c r="I110" i="3"/>
  <c r="G110" i="3"/>
  <c r="I109" i="3"/>
  <c r="G109" i="3"/>
  <c r="I108" i="3"/>
  <c r="G108" i="3"/>
  <c r="I107" i="3"/>
  <c r="G107" i="3"/>
  <c r="I106" i="3"/>
  <c r="G106" i="3"/>
  <c r="I105" i="3"/>
  <c r="G105" i="3"/>
  <c r="I104" i="3"/>
  <c r="G104" i="3"/>
  <c r="I103" i="3"/>
  <c r="G103" i="3"/>
  <c r="I102" i="3"/>
  <c r="G102" i="3"/>
  <c r="I101" i="3"/>
  <c r="G101" i="3"/>
  <c r="I100" i="3"/>
  <c r="G100" i="3"/>
  <c r="I99" i="3"/>
  <c r="G99" i="3"/>
  <c r="I98" i="3"/>
  <c r="G98" i="3"/>
  <c r="I97" i="3"/>
  <c r="G97" i="3"/>
  <c r="I96" i="3"/>
  <c r="G96" i="3"/>
  <c r="I95" i="3"/>
  <c r="G95" i="3"/>
  <c r="I94" i="3"/>
  <c r="G94" i="3"/>
  <c r="I93" i="3"/>
  <c r="G93" i="3"/>
  <c r="I92" i="3"/>
  <c r="G92" i="3"/>
  <c r="I91" i="3"/>
  <c r="G91" i="3"/>
  <c r="I90" i="3"/>
  <c r="G90" i="3"/>
  <c r="I89" i="3"/>
  <c r="G89" i="3"/>
  <c r="I88" i="3"/>
  <c r="G88" i="3"/>
  <c r="I87" i="3"/>
  <c r="G87" i="3"/>
  <c r="I86" i="3"/>
  <c r="G86" i="3"/>
  <c r="I85" i="3"/>
  <c r="G85" i="3"/>
  <c r="I84" i="3"/>
  <c r="G84" i="3"/>
  <c r="I83" i="3"/>
  <c r="G83" i="3"/>
  <c r="I82" i="3"/>
  <c r="G82" i="3"/>
  <c r="I81" i="3"/>
  <c r="G81" i="3"/>
  <c r="I80" i="3"/>
  <c r="G80" i="3"/>
  <c r="I79" i="3"/>
  <c r="G79" i="3"/>
  <c r="I78" i="3"/>
  <c r="G78" i="3"/>
  <c r="I77" i="3"/>
  <c r="G77" i="3"/>
  <c r="I76" i="3"/>
  <c r="G76" i="3"/>
  <c r="I75" i="3"/>
  <c r="G75" i="3"/>
  <c r="I74" i="3"/>
  <c r="G74" i="3"/>
  <c r="I73" i="3"/>
  <c r="G73" i="3"/>
  <c r="I72" i="3"/>
  <c r="G72" i="3"/>
  <c r="I71" i="3"/>
  <c r="G71" i="3"/>
  <c r="I70" i="3"/>
  <c r="G70" i="3"/>
  <c r="I69" i="3"/>
  <c r="G69" i="3"/>
  <c r="I68" i="3"/>
  <c r="G68" i="3"/>
  <c r="I67" i="3"/>
  <c r="G67" i="3"/>
  <c r="I66" i="3"/>
  <c r="G66" i="3"/>
  <c r="I65" i="3"/>
  <c r="G65" i="3"/>
  <c r="I64" i="3"/>
  <c r="G64" i="3"/>
  <c r="I63" i="3"/>
  <c r="G63" i="3"/>
  <c r="I62" i="3"/>
  <c r="G62" i="3"/>
  <c r="I61" i="3"/>
  <c r="G61" i="3"/>
  <c r="I60" i="3"/>
  <c r="G60" i="3"/>
  <c r="I59" i="3"/>
  <c r="G59" i="3"/>
  <c r="I58" i="3"/>
  <c r="G58" i="3"/>
  <c r="I57" i="3"/>
  <c r="G57" i="3"/>
  <c r="I56" i="3"/>
  <c r="G56" i="3"/>
  <c r="I55" i="3"/>
  <c r="G55" i="3"/>
  <c r="I54" i="3"/>
  <c r="G54" i="3"/>
  <c r="I53" i="3"/>
  <c r="G53" i="3"/>
  <c r="I52" i="3"/>
  <c r="G52" i="3"/>
  <c r="I51" i="3"/>
  <c r="G51" i="3"/>
  <c r="I50" i="3"/>
  <c r="G50" i="3"/>
  <c r="I49" i="3"/>
  <c r="G49" i="3"/>
  <c r="I48" i="3"/>
  <c r="G48" i="3"/>
  <c r="I47" i="3"/>
  <c r="G47" i="3"/>
  <c r="I46" i="3"/>
  <c r="G46" i="3"/>
  <c r="I45" i="3"/>
  <c r="G45" i="3"/>
  <c r="I44" i="3"/>
  <c r="G44" i="3"/>
  <c r="I43" i="3"/>
  <c r="G43" i="3"/>
  <c r="I42" i="3"/>
  <c r="G42" i="3"/>
  <c r="I41" i="3"/>
  <c r="G41" i="3"/>
  <c r="I40" i="3"/>
  <c r="G40" i="3"/>
  <c r="I39" i="3"/>
  <c r="G39" i="3"/>
  <c r="I38" i="3"/>
  <c r="G38" i="3"/>
  <c r="I37" i="3"/>
  <c r="G37" i="3"/>
  <c r="I36" i="3"/>
  <c r="G36" i="3"/>
  <c r="I35" i="3"/>
  <c r="G35" i="3"/>
  <c r="I34" i="3"/>
  <c r="G34" i="3"/>
  <c r="I33" i="3"/>
  <c r="G33" i="3"/>
  <c r="I32" i="3"/>
  <c r="G32" i="3"/>
  <c r="I31" i="3"/>
  <c r="G31" i="3"/>
  <c r="I30" i="3"/>
  <c r="G30" i="3"/>
  <c r="I29" i="3"/>
  <c r="G29" i="3"/>
  <c r="I28" i="3"/>
  <c r="G28" i="3"/>
  <c r="I27" i="3"/>
  <c r="G27" i="3"/>
  <c r="I26" i="3"/>
  <c r="G26" i="3"/>
  <c r="I25" i="3"/>
  <c r="G25" i="3"/>
  <c r="I24" i="3"/>
  <c r="G24" i="3"/>
  <c r="I23" i="3"/>
  <c r="G23" i="3"/>
  <c r="I22" i="3"/>
  <c r="G22" i="3"/>
  <c r="I21" i="3"/>
  <c r="G21" i="3"/>
  <c r="I20" i="3"/>
  <c r="G20" i="3"/>
  <c r="I19" i="3"/>
  <c r="G19" i="3"/>
  <c r="I18" i="3"/>
  <c r="G18" i="3"/>
  <c r="I17" i="3"/>
  <c r="G17" i="3"/>
  <c r="I16" i="3"/>
  <c r="G16" i="3"/>
  <c r="I15" i="3"/>
  <c r="G15" i="3"/>
  <c r="I14" i="3"/>
  <c r="I13" i="3"/>
  <c r="G13" i="3"/>
  <c r="I12" i="3"/>
  <c r="G12" i="3"/>
  <c r="I11" i="3"/>
  <c r="G11" i="3"/>
  <c r="I10" i="3"/>
  <c r="I9" i="3"/>
  <c r="G9" i="3"/>
  <c r="I8" i="3"/>
  <c r="G8" i="3"/>
  <c r="I7" i="3"/>
  <c r="G7" i="3"/>
  <c r="I6" i="3"/>
  <c r="G6" i="3"/>
  <c r="I5" i="3"/>
  <c r="G5" i="3"/>
  <c r="I4" i="3"/>
  <c r="G4" i="3"/>
  <c r="I3" i="3"/>
  <c r="G3" i="3"/>
  <c r="I2" i="3"/>
  <c r="G2" i="3"/>
  <c r="E2049" i="3"/>
  <c r="E2048" i="3"/>
  <c r="E2047" i="3"/>
  <c r="E2046" i="3"/>
  <c r="E2045" i="3"/>
  <c r="E2044" i="3"/>
  <c r="E2043" i="3"/>
  <c r="E2042" i="3"/>
  <c r="E2041" i="3"/>
  <c r="E2040" i="3"/>
  <c r="E2039" i="3"/>
  <c r="E2038" i="3"/>
  <c r="E2037" i="3"/>
  <c r="E2036" i="3"/>
  <c r="E2035" i="3"/>
  <c r="E2034" i="3"/>
  <c r="E2033" i="3"/>
  <c r="E2032" i="3"/>
  <c r="E2031" i="3"/>
  <c r="E2030" i="3"/>
  <c r="E2029" i="3"/>
  <c r="E2028" i="3"/>
  <c r="E2027" i="3"/>
  <c r="E2026" i="3"/>
  <c r="E2025" i="3"/>
  <c r="E2024" i="3"/>
  <c r="E2023" i="3"/>
  <c r="E2022" i="3"/>
  <c r="E2021" i="3"/>
  <c r="E2020" i="3"/>
  <c r="E2019" i="3"/>
  <c r="E2018" i="3"/>
  <c r="E2017" i="3"/>
  <c r="E2016" i="3"/>
  <c r="E2015" i="3"/>
  <c r="E2014" i="3"/>
  <c r="E2013" i="3"/>
  <c r="E2012" i="3"/>
  <c r="E2011" i="3"/>
  <c r="E2010" i="3"/>
  <c r="E2009" i="3"/>
  <c r="E2008" i="3"/>
  <c r="E2007" i="3"/>
  <c r="E2006" i="3"/>
  <c r="E2005" i="3"/>
  <c r="E2004" i="3"/>
  <c r="E2003" i="3"/>
  <c r="E2002" i="3"/>
  <c r="E2001" i="3"/>
  <c r="E2000" i="3"/>
  <c r="E1999" i="3"/>
  <c r="E1998" i="3"/>
  <c r="E1997" i="3"/>
  <c r="E1996" i="3"/>
  <c r="E1995" i="3"/>
  <c r="E1994" i="3"/>
  <c r="E1993" i="3"/>
  <c r="E1992" i="3"/>
  <c r="E1991" i="3"/>
  <c r="E1990" i="3"/>
  <c r="E1989" i="3"/>
  <c r="E1988" i="3"/>
  <c r="E1987" i="3"/>
  <c r="E1986" i="3"/>
  <c r="E1985" i="3"/>
  <c r="E1984" i="3"/>
  <c r="E1983" i="3"/>
  <c r="E1982" i="3"/>
  <c r="E1981" i="3"/>
  <c r="E1980" i="3"/>
  <c r="E1979" i="3"/>
  <c r="E1978" i="3"/>
  <c r="E1977" i="3"/>
  <c r="E1976" i="3"/>
  <c r="E1975" i="3"/>
  <c r="E1974" i="3"/>
  <c r="E1973" i="3"/>
  <c r="E1972" i="3"/>
  <c r="E1971" i="3"/>
  <c r="E1970" i="3"/>
  <c r="E1969" i="3"/>
  <c r="E1968" i="3"/>
  <c r="E1967" i="3"/>
  <c r="E1966" i="3"/>
  <c r="E1965" i="3"/>
  <c r="E1964" i="3"/>
  <c r="E1963" i="3"/>
  <c r="E1962" i="3"/>
  <c r="E1961" i="3"/>
  <c r="E1960" i="3"/>
  <c r="E1959" i="3"/>
  <c r="E1958" i="3"/>
  <c r="E1957" i="3"/>
  <c r="E1956" i="3"/>
  <c r="E1955" i="3"/>
  <c r="E1954" i="3"/>
  <c r="E1953" i="3"/>
  <c r="E1952" i="3"/>
  <c r="E1951" i="3"/>
  <c r="E1950" i="3"/>
  <c r="E1949" i="3"/>
  <c r="E1948" i="3"/>
  <c r="E1947" i="3"/>
  <c r="E1946" i="3"/>
  <c r="E1945" i="3"/>
  <c r="E1944" i="3"/>
  <c r="E1943" i="3"/>
  <c r="E1942" i="3"/>
  <c r="E1941" i="3"/>
  <c r="E1940" i="3"/>
  <c r="E1939" i="3"/>
  <c r="E1938" i="3"/>
  <c r="E1937" i="3"/>
  <c r="E1936" i="3"/>
  <c r="E1935" i="3"/>
  <c r="E1934" i="3"/>
  <c r="E1933" i="3"/>
  <c r="E1932" i="3"/>
  <c r="E1931" i="3"/>
  <c r="E1930" i="3"/>
  <c r="E1929" i="3"/>
  <c r="E1928" i="3"/>
  <c r="E1927" i="3"/>
  <c r="E1926" i="3"/>
  <c r="E1925" i="3"/>
  <c r="E1924" i="3"/>
  <c r="E1923" i="3"/>
  <c r="E1922" i="3"/>
  <c r="E1921" i="3"/>
  <c r="E1920" i="3"/>
  <c r="E1919" i="3"/>
  <c r="E1918" i="3"/>
  <c r="E1917" i="3"/>
  <c r="E1916" i="3"/>
  <c r="E1915" i="3"/>
  <c r="E1914" i="3"/>
  <c r="E1913" i="3"/>
  <c r="E1912" i="3"/>
  <c r="E1911" i="3"/>
  <c r="E1910" i="3"/>
  <c r="E1909" i="3"/>
  <c r="E1908" i="3"/>
  <c r="E1907" i="3"/>
  <c r="E1906" i="3"/>
  <c r="E1905" i="3"/>
  <c r="E1904" i="3"/>
  <c r="E1903" i="3"/>
  <c r="E1902" i="3"/>
  <c r="E1901" i="3"/>
  <c r="E1900" i="3"/>
  <c r="E1899" i="3"/>
  <c r="E1898" i="3"/>
  <c r="E1897" i="3"/>
  <c r="E1896" i="3"/>
  <c r="E1895" i="3"/>
  <c r="E1894" i="3"/>
  <c r="E1893" i="3"/>
  <c r="E1892" i="3"/>
  <c r="E1891" i="3"/>
  <c r="E1890" i="3"/>
  <c r="E1889" i="3"/>
  <c r="E1888" i="3"/>
  <c r="E1887" i="3"/>
  <c r="E1886" i="3"/>
  <c r="E1885" i="3"/>
  <c r="E1884" i="3"/>
  <c r="E1883" i="3"/>
  <c r="E1882" i="3"/>
  <c r="E1881" i="3"/>
  <c r="E1880" i="3"/>
  <c r="E1879" i="3"/>
  <c r="E1878" i="3"/>
  <c r="E1877" i="3"/>
  <c r="E1876" i="3"/>
  <c r="E1875" i="3"/>
  <c r="E1874" i="3"/>
  <c r="E1873" i="3"/>
  <c r="E1872" i="3"/>
  <c r="E1871" i="3"/>
  <c r="E1870" i="3"/>
  <c r="E1869" i="3"/>
  <c r="E1868" i="3"/>
  <c r="E1867" i="3"/>
  <c r="E1866" i="3"/>
  <c r="E1865" i="3"/>
  <c r="E1864" i="3"/>
  <c r="E1863" i="3"/>
  <c r="E1862" i="3"/>
  <c r="E1861" i="3"/>
  <c r="E1860" i="3"/>
  <c r="E1859" i="3"/>
  <c r="E1858" i="3"/>
  <c r="E1857" i="3"/>
  <c r="E1856" i="3"/>
  <c r="E1855" i="3"/>
  <c r="E1854" i="3"/>
  <c r="E1853" i="3"/>
  <c r="E1852" i="3"/>
  <c r="E1851" i="3"/>
  <c r="E1850" i="3"/>
  <c r="E1849" i="3"/>
  <c r="E1848" i="3"/>
  <c r="E1847" i="3"/>
  <c r="E1846" i="3"/>
  <c r="E1845" i="3"/>
  <c r="E1844" i="3"/>
  <c r="E1843" i="3"/>
  <c r="E1842" i="3"/>
  <c r="E1841" i="3"/>
  <c r="E1840" i="3"/>
  <c r="E1839" i="3"/>
  <c r="E1838" i="3"/>
  <c r="E1837" i="3"/>
  <c r="E1836" i="3"/>
  <c r="E1835" i="3"/>
  <c r="E1834" i="3"/>
  <c r="E1833" i="3"/>
  <c r="E1832" i="3"/>
  <c r="E1831" i="3"/>
  <c r="E1830" i="3"/>
  <c r="E1829" i="3"/>
  <c r="E1828" i="3"/>
  <c r="E1827" i="3"/>
  <c r="E1826" i="3"/>
  <c r="E1825" i="3"/>
  <c r="E1824" i="3"/>
  <c r="E1823" i="3"/>
  <c r="E1822" i="3"/>
  <c r="E1821" i="3"/>
  <c r="E1820" i="3"/>
  <c r="E1819" i="3"/>
  <c r="E1818" i="3"/>
  <c r="E1817" i="3"/>
  <c r="E1816" i="3"/>
  <c r="E1815" i="3"/>
  <c r="E1814" i="3"/>
  <c r="E1813" i="3"/>
  <c r="E1812" i="3"/>
  <c r="E1811" i="3"/>
  <c r="E1810" i="3"/>
  <c r="E1809" i="3"/>
  <c r="E1808" i="3"/>
  <c r="E1807" i="3"/>
  <c r="E1806" i="3"/>
  <c r="E1805" i="3"/>
  <c r="E1804" i="3"/>
  <c r="E1803" i="3"/>
  <c r="E1802" i="3"/>
  <c r="E1801" i="3"/>
  <c r="E1800" i="3"/>
  <c r="E1799" i="3"/>
  <c r="E1798" i="3"/>
  <c r="E1797" i="3"/>
  <c r="E1796" i="3"/>
  <c r="E1795" i="3"/>
  <c r="E1794" i="3"/>
  <c r="E1793" i="3"/>
  <c r="E1792" i="3"/>
  <c r="E1791" i="3"/>
  <c r="E1790" i="3"/>
  <c r="E1789" i="3"/>
  <c r="E1788" i="3"/>
  <c r="E1787" i="3"/>
  <c r="E1786" i="3"/>
  <c r="E1785" i="3"/>
  <c r="E1784" i="3"/>
  <c r="E1783" i="3"/>
  <c r="E1782" i="3"/>
  <c r="E1781" i="3"/>
  <c r="E1780" i="3"/>
  <c r="E1779" i="3"/>
  <c r="E1778" i="3"/>
  <c r="E1777" i="3"/>
  <c r="E1776" i="3"/>
  <c r="E1775" i="3"/>
  <c r="E1774" i="3"/>
  <c r="E1773" i="3"/>
  <c r="E1772" i="3"/>
  <c r="E1771" i="3"/>
  <c r="E1770" i="3"/>
  <c r="E1769" i="3"/>
  <c r="E1768" i="3"/>
  <c r="E1767" i="3"/>
  <c r="E1766" i="3"/>
  <c r="E1765" i="3"/>
  <c r="E1764" i="3"/>
  <c r="E1763" i="3"/>
  <c r="E1762" i="3"/>
  <c r="E1761" i="3"/>
  <c r="E1760" i="3"/>
  <c r="E1759" i="3"/>
  <c r="E1758" i="3"/>
  <c r="E1757" i="3"/>
  <c r="E1756" i="3"/>
  <c r="E1755" i="3"/>
  <c r="E1754" i="3"/>
  <c r="E1753" i="3"/>
  <c r="E1752" i="3"/>
  <c r="E1751" i="3"/>
  <c r="E1750" i="3"/>
  <c r="E1749" i="3"/>
  <c r="E1748" i="3"/>
  <c r="E1747" i="3"/>
  <c r="E1746" i="3"/>
  <c r="E1745" i="3"/>
  <c r="E1744" i="3"/>
  <c r="E1743" i="3"/>
  <c r="E1742" i="3"/>
  <c r="E1741" i="3"/>
  <c r="E1740" i="3"/>
  <c r="E1739" i="3"/>
  <c r="E1738" i="3"/>
  <c r="E1737" i="3"/>
  <c r="E1736" i="3"/>
  <c r="E1735" i="3"/>
  <c r="E1734" i="3"/>
  <c r="E1733" i="3"/>
  <c r="E1732" i="3"/>
  <c r="E1731" i="3"/>
  <c r="E1730" i="3"/>
  <c r="E1729" i="3"/>
  <c r="E1728" i="3"/>
  <c r="E1727" i="3"/>
  <c r="E1726" i="3"/>
  <c r="E1725" i="3"/>
  <c r="E1724" i="3"/>
  <c r="E1723" i="3"/>
  <c r="E1722" i="3"/>
  <c r="E1721" i="3"/>
  <c r="E1720" i="3"/>
  <c r="E1719" i="3"/>
  <c r="E1718" i="3"/>
  <c r="E1717" i="3"/>
  <c r="E1716" i="3"/>
  <c r="E1715" i="3"/>
  <c r="E1714" i="3"/>
  <c r="E1713" i="3"/>
  <c r="E1712" i="3"/>
  <c r="E1711" i="3"/>
  <c r="E1710" i="3"/>
  <c r="E1709" i="3"/>
  <c r="E1708" i="3"/>
  <c r="E1707" i="3"/>
  <c r="E1706" i="3"/>
  <c r="E1705" i="3"/>
  <c r="E1704" i="3"/>
  <c r="E1703" i="3"/>
  <c r="E1702" i="3"/>
  <c r="E1701" i="3"/>
  <c r="E1700" i="3"/>
  <c r="E1699" i="3"/>
  <c r="E1698" i="3"/>
  <c r="E1697" i="3"/>
  <c r="E1696" i="3"/>
  <c r="E1695" i="3"/>
  <c r="E1694" i="3"/>
  <c r="E1693" i="3"/>
  <c r="E1692" i="3"/>
  <c r="E1691" i="3"/>
  <c r="E1690" i="3"/>
  <c r="E1689" i="3"/>
  <c r="E1688" i="3"/>
  <c r="E1687" i="3"/>
  <c r="E1686" i="3"/>
  <c r="E1685" i="3"/>
  <c r="E1684" i="3"/>
  <c r="E1683" i="3"/>
  <c r="E1682" i="3"/>
  <c r="E1681" i="3"/>
  <c r="E1680" i="3"/>
  <c r="E1679" i="3"/>
  <c r="E1678" i="3"/>
  <c r="E1677" i="3"/>
  <c r="E1676" i="3"/>
  <c r="E1675" i="3"/>
  <c r="E1674" i="3"/>
  <c r="E1673" i="3"/>
  <c r="E1672" i="3"/>
  <c r="E1671" i="3"/>
  <c r="E1670" i="3"/>
  <c r="E1669" i="3"/>
  <c r="E1668" i="3"/>
  <c r="E1667" i="3"/>
  <c r="E1666" i="3"/>
  <c r="E1665" i="3"/>
  <c r="E1664" i="3"/>
  <c r="E1663" i="3"/>
  <c r="E1662" i="3"/>
  <c r="E1661" i="3"/>
  <c r="E1660" i="3"/>
  <c r="E1659" i="3"/>
  <c r="E1658" i="3"/>
  <c r="E1657" i="3"/>
  <c r="E1656" i="3"/>
  <c r="E1655" i="3"/>
  <c r="E1654" i="3"/>
  <c r="E1653" i="3"/>
  <c r="E1652" i="3"/>
  <c r="E1651" i="3"/>
  <c r="E1650" i="3"/>
  <c r="E1649" i="3"/>
  <c r="E1648" i="3"/>
  <c r="E1647" i="3"/>
  <c r="E1646" i="3"/>
  <c r="E1645" i="3"/>
  <c r="E1644" i="3"/>
  <c r="E1643" i="3"/>
  <c r="E1642" i="3"/>
  <c r="E1641" i="3"/>
  <c r="E1640" i="3"/>
  <c r="E1639" i="3"/>
  <c r="E1638" i="3"/>
  <c r="E1637" i="3"/>
  <c r="E1636" i="3"/>
  <c r="E1635" i="3"/>
  <c r="E1634" i="3"/>
  <c r="E1633" i="3"/>
  <c r="E1632" i="3"/>
  <c r="E1631" i="3"/>
  <c r="E1630" i="3"/>
  <c r="E1629" i="3"/>
  <c r="E1628" i="3"/>
  <c r="E1627" i="3"/>
  <c r="E1626" i="3"/>
  <c r="E1625" i="3"/>
  <c r="E1624" i="3"/>
  <c r="E1623" i="3"/>
  <c r="E1622" i="3"/>
  <c r="E1621" i="3"/>
  <c r="E1620" i="3"/>
  <c r="E1619" i="3"/>
  <c r="E1618" i="3"/>
  <c r="E1617" i="3"/>
  <c r="E1616" i="3"/>
  <c r="E1615" i="3"/>
  <c r="E1614" i="3"/>
  <c r="E1613" i="3"/>
  <c r="E1612" i="3"/>
  <c r="E1611" i="3"/>
  <c r="E1610" i="3"/>
  <c r="E1609" i="3"/>
  <c r="E1608" i="3"/>
  <c r="E1607" i="3"/>
  <c r="E1606" i="3"/>
  <c r="E1605" i="3"/>
  <c r="E1604" i="3"/>
  <c r="E1603" i="3"/>
  <c r="E1602" i="3"/>
  <c r="E1601" i="3"/>
  <c r="E1600" i="3"/>
  <c r="E1599" i="3"/>
  <c r="E1598" i="3"/>
  <c r="E1597" i="3"/>
  <c r="E1596" i="3"/>
  <c r="E1595" i="3"/>
  <c r="E1594" i="3"/>
  <c r="E1593" i="3"/>
  <c r="E1592" i="3"/>
  <c r="E1591" i="3"/>
  <c r="E1590" i="3"/>
  <c r="E1589" i="3"/>
  <c r="E1588" i="3"/>
  <c r="E1587" i="3"/>
  <c r="E1586" i="3"/>
  <c r="E1585" i="3"/>
  <c r="E1584" i="3"/>
  <c r="E1583" i="3"/>
  <c r="E1582" i="3"/>
  <c r="E1581" i="3"/>
  <c r="E1580" i="3"/>
  <c r="E1579" i="3"/>
  <c r="E1578" i="3"/>
  <c r="E1577" i="3"/>
  <c r="E1576" i="3"/>
  <c r="E1575" i="3"/>
  <c r="E1574" i="3"/>
  <c r="E1573" i="3"/>
  <c r="E1572" i="3"/>
  <c r="E1571" i="3"/>
  <c r="E1570" i="3"/>
  <c r="E1569" i="3"/>
  <c r="E1568" i="3"/>
  <c r="E1567" i="3"/>
  <c r="E1566" i="3"/>
  <c r="E1565" i="3"/>
  <c r="E1564" i="3"/>
  <c r="E1563" i="3"/>
  <c r="E1562" i="3"/>
  <c r="E1561" i="3"/>
  <c r="E1560" i="3"/>
  <c r="E1559" i="3"/>
  <c r="E1558" i="3"/>
  <c r="E1557" i="3"/>
  <c r="E1556" i="3"/>
  <c r="E1555" i="3"/>
  <c r="E1554" i="3"/>
  <c r="E1553" i="3"/>
  <c r="E1552" i="3"/>
  <c r="E1551" i="3"/>
  <c r="E1550" i="3"/>
  <c r="E1549" i="3"/>
  <c r="E1548" i="3"/>
  <c r="E1547" i="3"/>
  <c r="E1546" i="3"/>
  <c r="E1545" i="3"/>
  <c r="E1544" i="3"/>
  <c r="E1543" i="3"/>
  <c r="E1542" i="3"/>
  <c r="E1541" i="3"/>
  <c r="E1540" i="3"/>
  <c r="E1539" i="3"/>
  <c r="E1538" i="3"/>
  <c r="E1537" i="3"/>
  <c r="E1536" i="3"/>
  <c r="E1535" i="3"/>
  <c r="E1534" i="3"/>
  <c r="E1533" i="3"/>
  <c r="E1532" i="3"/>
  <c r="E1531" i="3"/>
  <c r="E1530" i="3"/>
  <c r="E1529" i="3"/>
  <c r="E1528" i="3"/>
  <c r="E1527" i="3"/>
  <c r="E1526" i="3"/>
  <c r="E1525" i="3"/>
  <c r="E1524" i="3"/>
  <c r="E1523" i="3"/>
  <c r="E1522" i="3"/>
  <c r="E1521" i="3"/>
  <c r="E1520" i="3"/>
  <c r="E1519" i="3"/>
  <c r="E1518" i="3"/>
  <c r="E1517" i="3"/>
  <c r="E1516" i="3"/>
  <c r="E1515" i="3"/>
  <c r="E1514" i="3"/>
  <c r="E1513" i="3"/>
  <c r="E1512" i="3"/>
  <c r="E1511" i="3"/>
  <c r="E1510" i="3"/>
  <c r="E1509" i="3"/>
  <c r="E1508" i="3"/>
  <c r="E1507" i="3"/>
  <c r="E1506" i="3"/>
  <c r="E1505" i="3"/>
  <c r="E1504" i="3"/>
  <c r="E1503" i="3"/>
  <c r="E1502" i="3"/>
  <c r="E1501" i="3"/>
  <c r="E1500" i="3"/>
  <c r="E1499" i="3"/>
  <c r="E1498" i="3"/>
  <c r="E1497" i="3"/>
  <c r="E1496" i="3"/>
  <c r="E1495" i="3"/>
  <c r="E1494" i="3"/>
  <c r="E1493" i="3"/>
  <c r="E1492" i="3"/>
  <c r="E1491" i="3"/>
  <c r="E1490" i="3"/>
  <c r="E1489" i="3"/>
  <c r="E1488" i="3"/>
  <c r="E1487" i="3"/>
  <c r="E1486" i="3"/>
  <c r="E1485" i="3"/>
  <c r="E1484" i="3"/>
  <c r="E1483" i="3"/>
  <c r="E1482" i="3"/>
  <c r="E1481" i="3"/>
  <c r="E1480" i="3"/>
  <c r="E1479" i="3"/>
  <c r="E1478" i="3"/>
  <c r="E1477" i="3"/>
  <c r="E1476" i="3"/>
  <c r="E1475" i="3"/>
  <c r="E1474" i="3"/>
  <c r="E1473" i="3"/>
  <c r="E1472" i="3"/>
  <c r="E1471" i="3"/>
  <c r="E1470" i="3"/>
  <c r="E1469" i="3"/>
  <c r="E1468" i="3"/>
  <c r="E1467" i="3"/>
  <c r="E1466" i="3"/>
  <c r="E1465" i="3"/>
  <c r="E1464" i="3"/>
  <c r="E1463" i="3"/>
  <c r="E1462" i="3"/>
  <c r="E1461" i="3"/>
  <c r="E1460" i="3"/>
  <c r="E1459" i="3"/>
  <c r="E1458" i="3"/>
  <c r="E1457" i="3"/>
  <c r="E1456" i="3"/>
  <c r="E1455" i="3"/>
  <c r="E1454" i="3"/>
  <c r="E1453" i="3"/>
  <c r="E1452" i="3"/>
  <c r="E1451" i="3"/>
  <c r="E1450" i="3"/>
  <c r="E1449" i="3"/>
  <c r="E1448" i="3"/>
  <c r="E1447" i="3"/>
  <c r="E1446" i="3"/>
  <c r="E1445" i="3"/>
  <c r="E1444" i="3"/>
  <c r="E1443" i="3"/>
  <c r="E1442" i="3"/>
  <c r="E1441" i="3"/>
  <c r="E1440" i="3"/>
  <c r="E1439" i="3"/>
  <c r="E1438" i="3"/>
  <c r="E1437" i="3"/>
  <c r="E1436" i="3"/>
  <c r="E1435" i="3"/>
  <c r="E1434" i="3"/>
  <c r="E1433" i="3"/>
  <c r="E1432" i="3"/>
  <c r="E1431" i="3"/>
  <c r="E1430" i="3"/>
  <c r="E1429" i="3"/>
  <c r="E1428" i="3"/>
  <c r="E1427" i="3"/>
  <c r="E1426" i="3"/>
  <c r="E1425" i="3"/>
  <c r="E1424" i="3"/>
  <c r="E1423" i="3"/>
  <c r="E1422" i="3"/>
  <c r="E1421" i="3"/>
  <c r="E1420" i="3"/>
  <c r="E1419" i="3"/>
  <c r="E1418" i="3"/>
  <c r="E1417" i="3"/>
  <c r="E1416" i="3"/>
  <c r="E1415" i="3"/>
  <c r="E1414" i="3"/>
  <c r="E1413" i="3"/>
  <c r="E1412" i="3"/>
  <c r="E1411" i="3"/>
  <c r="E1410" i="3"/>
  <c r="E1409" i="3"/>
  <c r="E1408" i="3"/>
  <c r="E1407" i="3"/>
  <c r="E1406" i="3"/>
  <c r="E1405" i="3"/>
  <c r="E1404" i="3"/>
  <c r="E1403" i="3"/>
  <c r="E1402" i="3"/>
  <c r="E1401" i="3"/>
  <c r="E1400" i="3"/>
  <c r="E1399" i="3"/>
  <c r="E1398" i="3"/>
  <c r="E1397" i="3"/>
  <c r="E1396" i="3"/>
  <c r="E1395" i="3"/>
  <c r="E1394" i="3"/>
  <c r="E1393" i="3"/>
  <c r="E1392" i="3"/>
  <c r="E1391" i="3"/>
  <c r="E1390" i="3"/>
  <c r="E1389" i="3"/>
  <c r="E1388" i="3"/>
  <c r="E1387" i="3"/>
  <c r="E1386" i="3"/>
  <c r="E1385" i="3"/>
  <c r="E1384" i="3"/>
  <c r="E1383" i="3"/>
  <c r="E1382" i="3"/>
  <c r="E1381" i="3"/>
  <c r="E1380" i="3"/>
  <c r="E1379" i="3"/>
  <c r="E1378" i="3"/>
  <c r="E1377" i="3"/>
  <c r="E1376" i="3"/>
  <c r="E1375" i="3"/>
  <c r="E1374" i="3"/>
  <c r="E1373" i="3"/>
  <c r="E1372" i="3"/>
  <c r="E1371" i="3"/>
  <c r="E1370" i="3"/>
  <c r="E1369" i="3"/>
  <c r="E1368" i="3"/>
  <c r="E1367" i="3"/>
  <c r="E1366" i="3"/>
  <c r="E1365" i="3"/>
  <c r="E1364" i="3"/>
  <c r="E1363" i="3"/>
  <c r="E1362" i="3"/>
  <c r="E1361" i="3"/>
  <c r="E1360" i="3"/>
  <c r="E1359" i="3"/>
  <c r="E1358" i="3"/>
  <c r="E1357" i="3"/>
  <c r="E1356" i="3"/>
  <c r="E1355" i="3"/>
  <c r="E1354" i="3"/>
  <c r="E1353" i="3"/>
  <c r="E1352" i="3"/>
  <c r="E1351" i="3"/>
  <c r="E1350" i="3"/>
  <c r="E1349" i="3"/>
  <c r="E1348" i="3"/>
  <c r="E1347" i="3"/>
  <c r="E1346" i="3"/>
  <c r="E1345" i="3"/>
  <c r="E1344" i="3"/>
  <c r="E1343" i="3"/>
  <c r="E1342" i="3"/>
  <c r="E1341" i="3"/>
  <c r="E1340" i="3"/>
  <c r="E1339" i="3"/>
  <c r="E1338" i="3"/>
  <c r="E1337" i="3"/>
  <c r="E1336" i="3"/>
  <c r="E1335" i="3"/>
  <c r="E1334" i="3"/>
  <c r="E1333" i="3"/>
  <c r="E1332" i="3"/>
  <c r="E1331" i="3"/>
  <c r="E1330" i="3"/>
  <c r="E1329" i="3"/>
  <c r="E1328" i="3"/>
  <c r="E1327" i="3"/>
  <c r="E1326" i="3"/>
  <c r="E1325" i="3"/>
  <c r="E1324" i="3"/>
  <c r="E1323" i="3"/>
  <c r="E1322" i="3"/>
  <c r="E1321" i="3"/>
  <c r="E1320" i="3"/>
  <c r="E1319" i="3"/>
  <c r="E1318" i="3"/>
  <c r="E1317" i="3"/>
  <c r="E1316" i="3"/>
  <c r="E1315" i="3"/>
  <c r="E1314" i="3"/>
  <c r="E1313" i="3"/>
  <c r="E1312" i="3"/>
  <c r="E1311" i="3"/>
  <c r="E1310" i="3"/>
  <c r="E1309" i="3"/>
  <c r="E1308" i="3"/>
  <c r="E1307" i="3"/>
  <c r="E1306" i="3"/>
  <c r="E1305" i="3"/>
  <c r="E1304" i="3"/>
  <c r="E1303" i="3"/>
  <c r="E1302" i="3"/>
  <c r="E1301" i="3"/>
  <c r="E1300" i="3"/>
  <c r="E1299" i="3"/>
  <c r="E1298" i="3"/>
  <c r="E1297" i="3"/>
  <c r="E1296" i="3"/>
  <c r="E1295" i="3"/>
  <c r="E1294" i="3"/>
  <c r="E1293" i="3"/>
  <c r="E1292" i="3"/>
  <c r="E1291" i="3"/>
  <c r="E1290" i="3"/>
  <c r="E1289" i="3"/>
  <c r="E1288" i="3"/>
  <c r="E1287" i="3"/>
  <c r="E1286" i="3"/>
  <c r="E1285" i="3"/>
  <c r="E1284" i="3"/>
  <c r="E1283" i="3"/>
  <c r="E1282" i="3"/>
  <c r="E1281" i="3"/>
  <c r="E1280" i="3"/>
  <c r="E1279" i="3"/>
  <c r="E1278" i="3"/>
  <c r="E1277" i="3"/>
  <c r="E1276" i="3"/>
  <c r="E1275" i="3"/>
  <c r="E1274" i="3"/>
  <c r="E1273" i="3"/>
  <c r="E1272" i="3"/>
  <c r="E1271" i="3"/>
  <c r="E1270" i="3"/>
  <c r="E1269" i="3"/>
  <c r="E1268" i="3"/>
  <c r="E1267" i="3"/>
  <c r="E1266" i="3"/>
  <c r="E1265" i="3"/>
  <c r="E1264" i="3"/>
  <c r="E1263" i="3"/>
  <c r="E1262" i="3"/>
  <c r="E1261" i="3"/>
  <c r="E1260" i="3"/>
  <c r="E1259" i="3"/>
  <c r="E1258" i="3"/>
  <c r="E1257" i="3"/>
  <c r="E1256" i="3"/>
  <c r="E1255" i="3"/>
  <c r="E1254" i="3"/>
  <c r="E1253" i="3"/>
  <c r="E1252" i="3"/>
  <c r="E1251" i="3"/>
  <c r="E1250" i="3"/>
  <c r="E1249" i="3"/>
  <c r="E1248" i="3"/>
  <c r="E1247" i="3"/>
  <c r="E1246" i="3"/>
  <c r="E1245" i="3"/>
  <c r="E1244" i="3"/>
  <c r="E1243" i="3"/>
  <c r="E1242" i="3"/>
  <c r="E1241" i="3"/>
  <c r="E1240" i="3"/>
  <c r="E1239" i="3"/>
  <c r="E1238" i="3"/>
  <c r="E1237" i="3"/>
  <c r="E1236" i="3"/>
  <c r="E1235" i="3"/>
  <c r="E1234" i="3"/>
  <c r="E1233" i="3"/>
  <c r="E1232" i="3"/>
  <c r="E1231" i="3"/>
  <c r="E1230" i="3"/>
  <c r="E1229" i="3"/>
  <c r="E1228" i="3"/>
  <c r="E1227" i="3"/>
  <c r="E1226" i="3"/>
  <c r="E1225" i="3"/>
  <c r="E1224" i="3"/>
  <c r="E1223" i="3"/>
  <c r="E1222" i="3"/>
  <c r="E1221" i="3"/>
  <c r="E1220" i="3"/>
  <c r="E1219" i="3"/>
  <c r="E1218" i="3"/>
  <c r="E1217" i="3"/>
  <c r="E1216" i="3"/>
  <c r="E1215" i="3"/>
  <c r="E1214" i="3"/>
  <c r="E1213" i="3"/>
  <c r="E1212" i="3"/>
  <c r="E1211" i="3"/>
  <c r="E1210" i="3"/>
  <c r="E1209" i="3"/>
  <c r="E1208" i="3"/>
  <c r="E1207" i="3"/>
  <c r="E1206" i="3"/>
  <c r="E1205" i="3"/>
  <c r="E1204" i="3"/>
  <c r="E1203" i="3"/>
  <c r="E1202" i="3"/>
  <c r="E1201" i="3"/>
  <c r="E1200" i="3"/>
  <c r="E1199" i="3"/>
  <c r="E1198" i="3"/>
  <c r="E1197" i="3"/>
  <c r="E1196" i="3"/>
  <c r="E1195" i="3"/>
  <c r="E1194" i="3"/>
  <c r="E1193" i="3"/>
  <c r="E1192" i="3"/>
  <c r="E1191" i="3"/>
  <c r="E1190" i="3"/>
  <c r="E1189" i="3"/>
  <c r="E1188" i="3"/>
  <c r="E1187" i="3"/>
  <c r="E1186" i="3"/>
  <c r="E1185" i="3"/>
  <c r="E1184" i="3"/>
  <c r="E1183" i="3"/>
  <c r="E1182" i="3"/>
  <c r="E1181" i="3"/>
  <c r="E1180" i="3"/>
  <c r="E1179" i="3"/>
  <c r="E1178" i="3"/>
  <c r="E1177" i="3"/>
  <c r="E1176" i="3"/>
  <c r="E1175" i="3"/>
  <c r="E1174" i="3"/>
  <c r="E1173" i="3"/>
  <c r="E1172" i="3"/>
  <c r="E1171" i="3"/>
  <c r="E1170" i="3"/>
  <c r="E1169" i="3"/>
  <c r="E1168" i="3"/>
  <c r="E1167" i="3"/>
  <c r="E1166" i="3"/>
  <c r="E1165" i="3"/>
  <c r="E1164" i="3"/>
  <c r="E1163" i="3"/>
  <c r="E1162" i="3"/>
  <c r="E1161" i="3"/>
  <c r="E1160" i="3"/>
  <c r="E1159" i="3"/>
  <c r="E1158" i="3"/>
  <c r="E1157" i="3"/>
  <c r="E1156" i="3"/>
  <c r="E1155" i="3"/>
  <c r="E1154" i="3"/>
  <c r="E1153" i="3"/>
  <c r="E1152" i="3"/>
  <c r="E1151" i="3"/>
  <c r="E1150" i="3"/>
  <c r="E1149" i="3"/>
  <c r="E1148" i="3"/>
  <c r="E1147" i="3"/>
  <c r="E1146" i="3"/>
  <c r="E1145" i="3"/>
  <c r="E1144" i="3"/>
  <c r="E1143" i="3"/>
  <c r="E1142" i="3"/>
  <c r="E1141" i="3"/>
  <c r="E1140" i="3"/>
  <c r="E1139" i="3"/>
  <c r="E1138" i="3"/>
  <c r="E1137" i="3"/>
  <c r="E1136" i="3"/>
  <c r="E1135" i="3"/>
  <c r="E1134" i="3"/>
  <c r="E1133" i="3"/>
  <c r="E1132" i="3"/>
  <c r="E1131" i="3"/>
  <c r="E1130" i="3"/>
  <c r="E1129" i="3"/>
  <c r="E1128" i="3"/>
  <c r="E1127" i="3"/>
  <c r="E1126" i="3"/>
  <c r="E1125" i="3"/>
  <c r="E1124" i="3"/>
  <c r="E1123" i="3"/>
  <c r="E1122" i="3"/>
  <c r="E1121" i="3"/>
  <c r="E1120" i="3"/>
  <c r="E1119" i="3"/>
  <c r="E1118" i="3"/>
  <c r="E1117" i="3"/>
  <c r="E1116" i="3"/>
  <c r="E1115" i="3"/>
  <c r="E1114" i="3"/>
  <c r="E1113" i="3"/>
  <c r="E1112" i="3"/>
  <c r="E1111" i="3"/>
  <c r="E1110" i="3"/>
  <c r="E1109" i="3"/>
  <c r="E1108" i="3"/>
  <c r="E1107" i="3"/>
  <c r="E1106" i="3"/>
  <c r="E1105" i="3"/>
  <c r="E1104" i="3"/>
  <c r="E1103" i="3"/>
  <c r="E1102" i="3"/>
  <c r="E1101" i="3"/>
  <c r="E1100" i="3"/>
  <c r="E1099" i="3"/>
  <c r="E1098" i="3"/>
  <c r="E1097" i="3"/>
  <c r="E1096" i="3"/>
  <c r="E1095" i="3"/>
  <c r="E1094" i="3"/>
  <c r="E1093" i="3"/>
  <c r="E1092" i="3"/>
  <c r="E1091" i="3"/>
  <c r="E1090" i="3"/>
  <c r="E1089" i="3"/>
  <c r="E1088" i="3"/>
  <c r="E1087" i="3"/>
  <c r="E1086" i="3"/>
  <c r="E1085" i="3"/>
  <c r="E1084" i="3"/>
  <c r="E1083" i="3"/>
  <c r="E1082" i="3"/>
  <c r="E1081" i="3"/>
  <c r="E1080" i="3"/>
  <c r="E1079" i="3"/>
  <c r="E1078" i="3"/>
  <c r="E1077" i="3"/>
  <c r="E1076" i="3"/>
  <c r="E1075" i="3"/>
  <c r="E1074" i="3"/>
  <c r="E1073" i="3"/>
  <c r="E1072" i="3"/>
  <c r="E1071" i="3"/>
  <c r="E1070" i="3"/>
  <c r="E1069" i="3"/>
  <c r="E1068" i="3"/>
  <c r="E1067" i="3"/>
  <c r="E1066" i="3"/>
  <c r="E1065" i="3"/>
  <c r="E1064" i="3"/>
  <c r="E1063" i="3"/>
  <c r="E1062" i="3"/>
  <c r="E1061" i="3"/>
  <c r="E1060" i="3"/>
  <c r="E1059" i="3"/>
  <c r="E1058" i="3"/>
  <c r="E1057" i="3"/>
  <c r="E1056" i="3"/>
  <c r="E1055" i="3"/>
  <c r="E1054" i="3"/>
  <c r="E1053" i="3"/>
  <c r="E1052" i="3"/>
  <c r="E1051" i="3"/>
  <c r="E1050" i="3"/>
  <c r="E1049" i="3"/>
  <c r="E1048" i="3"/>
  <c r="E1047" i="3"/>
  <c r="E1046" i="3"/>
  <c r="E1045" i="3"/>
  <c r="E1044" i="3"/>
  <c r="E1043" i="3"/>
  <c r="E1042" i="3"/>
  <c r="E1041" i="3"/>
  <c r="E1040" i="3"/>
  <c r="E1039" i="3"/>
  <c r="E1038" i="3"/>
  <c r="E1037" i="3"/>
  <c r="E1036" i="3"/>
  <c r="E1035" i="3"/>
  <c r="E1034" i="3"/>
  <c r="E1033" i="3"/>
  <c r="E1032" i="3"/>
  <c r="E1031" i="3"/>
  <c r="E1030" i="3"/>
  <c r="E1029" i="3"/>
  <c r="E1028" i="3"/>
  <c r="E1027" i="3"/>
  <c r="E1026" i="3"/>
  <c r="E1025" i="3"/>
  <c r="E1024" i="3"/>
  <c r="E1023" i="3"/>
  <c r="E1022" i="3"/>
  <c r="E1021" i="3"/>
  <c r="E1020" i="3"/>
  <c r="E1019" i="3"/>
  <c r="E1018" i="3"/>
  <c r="E1017" i="3"/>
  <c r="E1016" i="3"/>
  <c r="E1015" i="3"/>
  <c r="E1014" i="3"/>
  <c r="E1013" i="3"/>
  <c r="E1012" i="3"/>
  <c r="E1011" i="3"/>
  <c r="E1010" i="3"/>
  <c r="E1009" i="3"/>
  <c r="E1008" i="3"/>
  <c r="E1007" i="3"/>
  <c r="E1006" i="3"/>
  <c r="E1005" i="3"/>
  <c r="E1004" i="3"/>
  <c r="E1003" i="3"/>
  <c r="E1002" i="3"/>
  <c r="E1001" i="3"/>
  <c r="E1000" i="3"/>
  <c r="E999" i="3"/>
  <c r="E998" i="3"/>
  <c r="E997" i="3"/>
  <c r="E996" i="3"/>
  <c r="E995" i="3"/>
  <c r="E994" i="3"/>
  <c r="E993" i="3"/>
  <c r="E992" i="3"/>
  <c r="E991" i="3"/>
  <c r="E990" i="3"/>
  <c r="E989" i="3"/>
  <c r="E988" i="3"/>
  <c r="E987" i="3"/>
  <c r="E986" i="3"/>
  <c r="E985" i="3"/>
  <c r="E984" i="3"/>
  <c r="E983" i="3"/>
  <c r="E982" i="3"/>
  <c r="E981" i="3"/>
  <c r="E980" i="3"/>
  <c r="E979" i="3"/>
  <c r="E978" i="3"/>
  <c r="E977" i="3"/>
  <c r="E976" i="3"/>
  <c r="E975" i="3"/>
  <c r="E974" i="3"/>
  <c r="E973" i="3"/>
  <c r="E972" i="3"/>
  <c r="E971" i="3"/>
  <c r="E970" i="3"/>
  <c r="E969" i="3"/>
  <c r="E968" i="3"/>
  <c r="E967" i="3"/>
  <c r="E966" i="3"/>
  <c r="E965" i="3"/>
  <c r="E964" i="3"/>
  <c r="E963" i="3"/>
  <c r="E962" i="3"/>
  <c r="E961" i="3"/>
  <c r="E960" i="3"/>
  <c r="E959" i="3"/>
  <c r="E958" i="3"/>
  <c r="E957" i="3"/>
  <c r="E956" i="3"/>
  <c r="E955" i="3"/>
  <c r="E954" i="3"/>
  <c r="E953" i="3"/>
  <c r="E952" i="3"/>
  <c r="E951" i="3"/>
  <c r="E950" i="3"/>
  <c r="E949" i="3"/>
  <c r="E948" i="3"/>
  <c r="E947" i="3"/>
  <c r="E946" i="3"/>
  <c r="E945" i="3"/>
  <c r="E944" i="3"/>
  <c r="E943" i="3"/>
  <c r="E942" i="3"/>
  <c r="E941" i="3"/>
  <c r="E940" i="3"/>
  <c r="E939" i="3"/>
  <c r="E938" i="3"/>
  <c r="E937" i="3"/>
  <c r="E936" i="3"/>
  <c r="E935" i="3"/>
  <c r="E934" i="3"/>
  <c r="E933" i="3"/>
  <c r="E932" i="3"/>
  <c r="E931" i="3"/>
  <c r="E930" i="3"/>
  <c r="E929" i="3"/>
  <c r="E928" i="3"/>
  <c r="E927" i="3"/>
  <c r="E926" i="3"/>
  <c r="E925" i="3"/>
  <c r="E924" i="3"/>
  <c r="E923" i="3"/>
  <c r="E922" i="3"/>
  <c r="E921" i="3"/>
  <c r="E920" i="3"/>
  <c r="E919" i="3"/>
  <c r="E918" i="3"/>
  <c r="E917" i="3"/>
  <c r="E916" i="3"/>
  <c r="E915" i="3"/>
  <c r="E914" i="3"/>
  <c r="E913" i="3"/>
  <c r="E912" i="3"/>
  <c r="E911" i="3"/>
  <c r="E910" i="3"/>
  <c r="E909" i="3"/>
  <c r="E908" i="3"/>
  <c r="E907" i="3"/>
  <c r="E906" i="3"/>
  <c r="E905" i="3"/>
  <c r="E904" i="3"/>
  <c r="E903" i="3"/>
  <c r="E902" i="3"/>
  <c r="E901" i="3"/>
  <c r="E900" i="3"/>
  <c r="E899" i="3"/>
  <c r="E898" i="3"/>
  <c r="E897" i="3"/>
  <c r="E896" i="3"/>
  <c r="E895" i="3"/>
  <c r="E894" i="3"/>
  <c r="E893" i="3"/>
  <c r="E892" i="3"/>
  <c r="E891" i="3"/>
  <c r="E890" i="3"/>
  <c r="E889" i="3"/>
  <c r="E888" i="3"/>
  <c r="E887" i="3"/>
  <c r="E886" i="3"/>
  <c r="E885" i="3"/>
  <c r="E884" i="3"/>
  <c r="E883" i="3"/>
  <c r="E882" i="3"/>
  <c r="E881" i="3"/>
  <c r="E880" i="3"/>
  <c r="E879" i="3"/>
  <c r="E878" i="3"/>
  <c r="E877" i="3"/>
  <c r="E876" i="3"/>
  <c r="E875" i="3"/>
  <c r="E874" i="3"/>
  <c r="E873" i="3"/>
  <c r="E872" i="3"/>
  <c r="E871" i="3"/>
  <c r="E870" i="3"/>
  <c r="E869" i="3"/>
  <c r="E868" i="3"/>
  <c r="E867" i="3"/>
  <c r="E866" i="3"/>
  <c r="E865" i="3"/>
  <c r="E864" i="3"/>
  <c r="E863" i="3"/>
  <c r="E862" i="3"/>
  <c r="E861" i="3"/>
  <c r="E860" i="3"/>
  <c r="E859" i="3"/>
  <c r="E858" i="3"/>
  <c r="E857" i="3"/>
  <c r="E856" i="3"/>
  <c r="E855" i="3"/>
  <c r="E854" i="3"/>
  <c r="E853" i="3"/>
  <c r="E852" i="3"/>
  <c r="E851" i="3"/>
  <c r="E850" i="3"/>
  <c r="E849" i="3"/>
  <c r="E848" i="3"/>
  <c r="E847" i="3"/>
  <c r="E846" i="3"/>
  <c r="E845" i="3"/>
  <c r="E844" i="3"/>
  <c r="E843" i="3"/>
  <c r="E842" i="3"/>
  <c r="E841" i="3"/>
  <c r="E840" i="3"/>
  <c r="E839" i="3"/>
  <c r="E838" i="3"/>
  <c r="E837" i="3"/>
  <c r="E836" i="3"/>
  <c r="E835" i="3"/>
  <c r="E834" i="3"/>
  <c r="E833" i="3"/>
  <c r="E832" i="3"/>
  <c r="E831" i="3"/>
  <c r="E830" i="3"/>
  <c r="E829" i="3"/>
  <c r="E828" i="3"/>
  <c r="E827" i="3"/>
  <c r="E826" i="3"/>
  <c r="E825" i="3"/>
  <c r="E824" i="3"/>
  <c r="E823" i="3"/>
  <c r="E822" i="3"/>
  <c r="E821" i="3"/>
  <c r="E820" i="3"/>
  <c r="E819" i="3"/>
  <c r="E818" i="3"/>
  <c r="E817" i="3"/>
  <c r="E816" i="3"/>
  <c r="E815" i="3"/>
  <c r="E814" i="3"/>
  <c r="E813" i="3"/>
  <c r="E812" i="3"/>
  <c r="E811" i="3"/>
  <c r="E810" i="3"/>
  <c r="E809" i="3"/>
  <c r="E808" i="3"/>
  <c r="E807" i="3"/>
  <c r="E806" i="3"/>
  <c r="E805" i="3"/>
  <c r="E804" i="3"/>
  <c r="E803" i="3"/>
  <c r="E802" i="3"/>
  <c r="E801" i="3"/>
  <c r="E800" i="3"/>
  <c r="E799" i="3"/>
  <c r="E798" i="3"/>
  <c r="E797" i="3"/>
  <c r="E796" i="3"/>
  <c r="E795" i="3"/>
  <c r="E794" i="3"/>
  <c r="E793" i="3"/>
  <c r="E792" i="3"/>
  <c r="E791" i="3"/>
  <c r="E790" i="3"/>
  <c r="E789" i="3"/>
  <c r="E788" i="3"/>
  <c r="E787" i="3"/>
  <c r="E786" i="3"/>
  <c r="E785" i="3"/>
  <c r="E784" i="3"/>
  <c r="E783" i="3"/>
  <c r="E782" i="3"/>
  <c r="E781" i="3"/>
  <c r="E780" i="3"/>
  <c r="E779" i="3"/>
  <c r="E778" i="3"/>
  <c r="E777" i="3"/>
  <c r="E776" i="3"/>
  <c r="E775" i="3"/>
  <c r="E774" i="3"/>
  <c r="E773" i="3"/>
  <c r="E772" i="3"/>
  <c r="E771" i="3"/>
  <c r="E770" i="3"/>
  <c r="E769" i="3"/>
  <c r="E768" i="3"/>
  <c r="E767" i="3"/>
  <c r="E766" i="3"/>
  <c r="E765" i="3"/>
  <c r="E764" i="3"/>
  <c r="E763" i="3"/>
  <c r="E762" i="3"/>
  <c r="E761" i="3"/>
  <c r="E760" i="3"/>
  <c r="E759" i="3"/>
  <c r="E758" i="3"/>
  <c r="E757" i="3"/>
  <c r="E756" i="3"/>
  <c r="E755" i="3"/>
  <c r="E754" i="3"/>
  <c r="E753" i="3"/>
  <c r="E752" i="3"/>
  <c r="E751" i="3"/>
  <c r="E750" i="3"/>
  <c r="E749" i="3"/>
  <c r="E748" i="3"/>
  <c r="E747" i="3"/>
  <c r="E746" i="3"/>
  <c r="E745" i="3"/>
  <c r="E744" i="3"/>
  <c r="E743" i="3"/>
  <c r="E742" i="3"/>
  <c r="E741" i="3"/>
  <c r="E740" i="3"/>
  <c r="E739" i="3"/>
  <c r="E738" i="3"/>
  <c r="E737" i="3"/>
  <c r="E736" i="3"/>
  <c r="E735" i="3"/>
  <c r="E734" i="3"/>
  <c r="E733" i="3"/>
  <c r="E732" i="3"/>
  <c r="E731" i="3"/>
  <c r="E730" i="3"/>
  <c r="E729" i="3"/>
  <c r="E728" i="3"/>
  <c r="E727" i="3"/>
  <c r="E726" i="3"/>
  <c r="E725" i="3"/>
  <c r="E724" i="3"/>
  <c r="E723" i="3"/>
  <c r="E722" i="3"/>
  <c r="E721" i="3"/>
  <c r="E720" i="3"/>
  <c r="E719" i="3"/>
  <c r="E718" i="3"/>
  <c r="E717" i="3"/>
  <c r="E716" i="3"/>
  <c r="E715" i="3"/>
  <c r="E714" i="3"/>
  <c r="E713" i="3"/>
  <c r="E712" i="3"/>
  <c r="E711" i="3"/>
  <c r="E710" i="3"/>
  <c r="E709" i="3"/>
  <c r="E708" i="3"/>
  <c r="E707" i="3"/>
  <c r="E706" i="3"/>
  <c r="E705" i="3"/>
  <c r="E704" i="3"/>
  <c r="E703" i="3"/>
  <c r="E702" i="3"/>
  <c r="E701" i="3"/>
  <c r="E700" i="3"/>
  <c r="E699" i="3"/>
  <c r="E698" i="3"/>
  <c r="E697" i="3"/>
  <c r="E696" i="3"/>
  <c r="E695" i="3"/>
  <c r="E694" i="3"/>
  <c r="E693" i="3"/>
  <c r="E692" i="3"/>
  <c r="E691" i="3"/>
  <c r="E690" i="3"/>
  <c r="E689" i="3"/>
  <c r="E688" i="3"/>
  <c r="E687" i="3"/>
  <c r="E686" i="3"/>
  <c r="E685" i="3"/>
  <c r="E684" i="3"/>
  <c r="E683" i="3"/>
  <c r="E682" i="3"/>
  <c r="E681" i="3"/>
  <c r="E680" i="3"/>
  <c r="E679" i="3"/>
  <c r="E678" i="3"/>
  <c r="E677" i="3"/>
  <c r="E676" i="3"/>
  <c r="E675" i="3"/>
  <c r="E674" i="3"/>
  <c r="E673" i="3"/>
  <c r="E672" i="3"/>
  <c r="E671" i="3"/>
  <c r="E670" i="3"/>
  <c r="E669" i="3"/>
  <c r="E668" i="3"/>
  <c r="E667" i="3"/>
  <c r="E666" i="3"/>
  <c r="E665" i="3"/>
  <c r="E664" i="3"/>
  <c r="E663" i="3"/>
  <c r="E662" i="3"/>
  <c r="E661" i="3"/>
  <c r="E660" i="3"/>
  <c r="E659" i="3"/>
  <c r="E658" i="3"/>
  <c r="E657" i="3"/>
  <c r="E656" i="3"/>
  <c r="E655" i="3"/>
  <c r="E654" i="3"/>
  <c r="E653" i="3"/>
  <c r="E652" i="3"/>
  <c r="E651" i="3"/>
  <c r="E650" i="3"/>
  <c r="E649" i="3"/>
  <c r="E648" i="3"/>
  <c r="E647" i="3"/>
  <c r="E646" i="3"/>
  <c r="E645" i="3"/>
  <c r="E644" i="3"/>
  <c r="E643" i="3"/>
  <c r="E642" i="3"/>
  <c r="E641" i="3"/>
  <c r="E640" i="3"/>
  <c r="E639" i="3"/>
  <c r="E638" i="3"/>
  <c r="E637" i="3"/>
  <c r="E636" i="3"/>
  <c r="E635" i="3"/>
  <c r="E634" i="3"/>
  <c r="E633" i="3"/>
  <c r="E632" i="3"/>
  <c r="E631" i="3"/>
  <c r="E630" i="3"/>
  <c r="E629" i="3"/>
  <c r="E628" i="3"/>
  <c r="E627" i="3"/>
  <c r="E626" i="3"/>
  <c r="E625" i="3"/>
  <c r="E624" i="3"/>
  <c r="E623" i="3"/>
  <c r="E622" i="3"/>
  <c r="E621" i="3"/>
  <c r="E620" i="3"/>
  <c r="E619" i="3"/>
  <c r="E618" i="3"/>
  <c r="E617" i="3"/>
  <c r="E616" i="3"/>
  <c r="E615" i="3"/>
  <c r="E614" i="3"/>
  <c r="E613" i="3"/>
  <c r="E612" i="3"/>
  <c r="E611" i="3"/>
  <c r="E610" i="3"/>
  <c r="E609" i="3"/>
  <c r="E608" i="3"/>
  <c r="E607" i="3"/>
  <c r="E606" i="3"/>
  <c r="E605" i="3"/>
  <c r="E604" i="3"/>
  <c r="E603" i="3"/>
  <c r="E602" i="3"/>
  <c r="E601" i="3"/>
  <c r="E600" i="3"/>
  <c r="E599" i="3"/>
  <c r="E598" i="3"/>
  <c r="E597" i="3"/>
  <c r="E596" i="3"/>
  <c r="E595" i="3"/>
  <c r="E594" i="3"/>
  <c r="E593" i="3"/>
  <c r="E592" i="3"/>
  <c r="E591" i="3"/>
  <c r="E590" i="3"/>
  <c r="E589" i="3"/>
  <c r="E588" i="3"/>
  <c r="E587" i="3"/>
  <c r="E586" i="3"/>
  <c r="E585" i="3"/>
  <c r="E584" i="3"/>
  <c r="E583" i="3"/>
  <c r="E582" i="3"/>
  <c r="E581" i="3"/>
  <c r="E580" i="3"/>
  <c r="E579" i="3"/>
  <c r="E578" i="3"/>
  <c r="E577" i="3"/>
  <c r="E576" i="3"/>
  <c r="E575" i="3"/>
  <c r="E574" i="3"/>
  <c r="E573" i="3"/>
  <c r="E572" i="3"/>
  <c r="E571" i="3"/>
  <c r="E570" i="3"/>
  <c r="E569" i="3"/>
  <c r="E568" i="3"/>
  <c r="E567" i="3"/>
  <c r="E566" i="3"/>
  <c r="E565" i="3"/>
  <c r="E564" i="3"/>
  <c r="E563" i="3"/>
  <c r="E562" i="3"/>
  <c r="E561" i="3"/>
  <c r="E560" i="3"/>
  <c r="E559" i="3"/>
  <c r="E558" i="3"/>
  <c r="E557" i="3"/>
  <c r="E556" i="3"/>
  <c r="E555" i="3"/>
  <c r="E554" i="3"/>
  <c r="E553" i="3"/>
  <c r="E552" i="3"/>
  <c r="E551" i="3"/>
  <c r="E550" i="3"/>
  <c r="E549" i="3"/>
  <c r="E548" i="3"/>
  <c r="E547" i="3"/>
  <c r="E546" i="3"/>
  <c r="E545" i="3"/>
  <c r="E544" i="3"/>
  <c r="E543" i="3"/>
  <c r="E542" i="3"/>
  <c r="E541" i="3"/>
  <c r="E540" i="3"/>
  <c r="E539" i="3"/>
  <c r="E538" i="3"/>
  <c r="E537" i="3"/>
  <c r="E536" i="3"/>
  <c r="E535" i="3"/>
  <c r="E534" i="3"/>
  <c r="E533" i="3"/>
  <c r="E532" i="3"/>
  <c r="E531" i="3"/>
  <c r="E530" i="3"/>
  <c r="E529" i="3"/>
  <c r="E528" i="3"/>
  <c r="E527" i="3"/>
  <c r="E526" i="3"/>
  <c r="E525" i="3"/>
  <c r="E524" i="3"/>
  <c r="E523" i="3"/>
  <c r="E522" i="3"/>
  <c r="E521" i="3"/>
  <c r="E520" i="3"/>
  <c r="E519" i="3"/>
  <c r="E518" i="3"/>
  <c r="E517" i="3"/>
  <c r="E516" i="3"/>
  <c r="E515" i="3"/>
  <c r="E514" i="3"/>
  <c r="E513" i="3"/>
  <c r="E512" i="3"/>
  <c r="E511" i="3"/>
  <c r="E510" i="3"/>
  <c r="E509" i="3"/>
  <c r="E508" i="3"/>
  <c r="E507" i="3"/>
  <c r="E506" i="3"/>
  <c r="E505" i="3"/>
  <c r="E504" i="3"/>
  <c r="E503" i="3"/>
  <c r="E502" i="3"/>
  <c r="E501" i="3"/>
  <c r="E500" i="3"/>
  <c r="E499" i="3"/>
  <c r="E498" i="3"/>
  <c r="E497" i="3"/>
  <c r="E496" i="3"/>
  <c r="E495" i="3"/>
  <c r="E494" i="3"/>
  <c r="E493" i="3"/>
  <c r="E492" i="3"/>
  <c r="E491" i="3"/>
  <c r="E490" i="3"/>
  <c r="E489" i="3"/>
  <c r="E488" i="3"/>
  <c r="E487" i="3"/>
  <c r="E486" i="3"/>
  <c r="E485" i="3"/>
  <c r="E484" i="3"/>
  <c r="E483" i="3"/>
  <c r="E482" i="3"/>
  <c r="E481" i="3"/>
  <c r="E480" i="3"/>
  <c r="E479" i="3"/>
  <c r="E478" i="3"/>
  <c r="E477" i="3"/>
  <c r="E476" i="3"/>
  <c r="E475" i="3"/>
  <c r="E474" i="3"/>
  <c r="E473" i="3"/>
  <c r="E472" i="3"/>
  <c r="E471" i="3"/>
  <c r="E470" i="3"/>
  <c r="E469" i="3"/>
  <c r="E468" i="3"/>
  <c r="E467" i="3"/>
  <c r="E466" i="3"/>
  <c r="E465" i="3"/>
  <c r="E464" i="3"/>
  <c r="E463" i="3"/>
  <c r="E462" i="3"/>
  <c r="E461" i="3"/>
  <c r="E460" i="3"/>
  <c r="E459" i="3"/>
  <c r="E458" i="3"/>
  <c r="E457" i="3"/>
  <c r="E456" i="3"/>
  <c r="E455" i="3"/>
  <c r="E454" i="3"/>
  <c r="E453" i="3"/>
  <c r="E452" i="3"/>
  <c r="E451" i="3"/>
  <c r="E450" i="3"/>
  <c r="E449" i="3"/>
  <c r="E448" i="3"/>
  <c r="E447" i="3"/>
  <c r="E446" i="3"/>
  <c r="E445" i="3"/>
  <c r="E444" i="3"/>
  <c r="E443" i="3"/>
  <c r="E442" i="3"/>
  <c r="E441" i="3"/>
  <c r="E440" i="3"/>
  <c r="E439" i="3"/>
  <c r="E438" i="3"/>
  <c r="E437" i="3"/>
  <c r="E436" i="3"/>
  <c r="E435" i="3"/>
  <c r="E434" i="3"/>
  <c r="E433" i="3"/>
  <c r="E432" i="3"/>
  <c r="E431" i="3"/>
  <c r="E430" i="3"/>
  <c r="E429" i="3"/>
  <c r="E428" i="3"/>
  <c r="E427" i="3"/>
  <c r="E426" i="3"/>
  <c r="E425" i="3"/>
  <c r="E424" i="3"/>
  <c r="E423" i="3"/>
  <c r="E422" i="3"/>
  <c r="E421" i="3"/>
  <c r="E420" i="3"/>
  <c r="E419" i="3"/>
  <c r="E418" i="3"/>
  <c r="E417" i="3"/>
  <c r="E416" i="3"/>
  <c r="E415" i="3"/>
  <c r="E414" i="3"/>
  <c r="E413" i="3"/>
  <c r="E412" i="3"/>
  <c r="E411" i="3"/>
  <c r="E410" i="3"/>
  <c r="E409" i="3"/>
  <c r="E408" i="3"/>
  <c r="E407" i="3"/>
  <c r="E406" i="3"/>
  <c r="E405" i="3"/>
  <c r="E404" i="3"/>
  <c r="E403" i="3"/>
  <c r="E402" i="3"/>
  <c r="E401" i="3"/>
  <c r="E400" i="3"/>
  <c r="E399" i="3"/>
  <c r="E398" i="3"/>
  <c r="E397" i="3"/>
  <c r="E396" i="3"/>
  <c r="E395" i="3"/>
  <c r="E394" i="3"/>
  <c r="E393" i="3"/>
  <c r="E392" i="3"/>
  <c r="E391" i="3"/>
  <c r="E390" i="3"/>
  <c r="E389" i="3"/>
  <c r="E388" i="3"/>
  <c r="E387" i="3"/>
  <c r="E386" i="3"/>
  <c r="E385" i="3"/>
  <c r="E384" i="3"/>
  <c r="E383" i="3"/>
  <c r="E382"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50" i="3"/>
  <c r="E349" i="3"/>
  <c r="E348" i="3"/>
  <c r="E347" i="3"/>
  <c r="E346" i="3"/>
  <c r="E345" i="3"/>
  <c r="E344" i="3"/>
  <c r="E343" i="3"/>
  <c r="E342" i="3"/>
  <c r="E341" i="3"/>
  <c r="E340" i="3"/>
  <c r="E339" i="3"/>
  <c r="E338" i="3"/>
  <c r="E337" i="3"/>
  <c r="E336" i="3"/>
  <c r="E335" i="3"/>
  <c r="E334" i="3"/>
  <c r="E333" i="3"/>
  <c r="E332" i="3"/>
  <c r="E331" i="3"/>
  <c r="E330" i="3"/>
  <c r="E329" i="3"/>
  <c r="E328" i="3"/>
  <c r="E327" i="3"/>
  <c r="E326" i="3"/>
  <c r="E325" i="3"/>
  <c r="E324" i="3"/>
  <c r="E323" i="3"/>
  <c r="E322" i="3"/>
  <c r="E321" i="3"/>
  <c r="E320" i="3"/>
  <c r="E319" i="3"/>
  <c r="E318" i="3"/>
  <c r="E317" i="3"/>
  <c r="E316" i="3"/>
  <c r="E315" i="3"/>
  <c r="E314" i="3"/>
  <c r="E313" i="3"/>
  <c r="E312" i="3"/>
  <c r="E311" i="3"/>
  <c r="E310" i="3"/>
  <c r="E309" i="3"/>
  <c r="E308" i="3"/>
  <c r="E307" i="3"/>
  <c r="E306" i="3"/>
  <c r="E305" i="3"/>
  <c r="E304" i="3"/>
  <c r="E303" i="3"/>
  <c r="E302" i="3"/>
  <c r="E301" i="3"/>
  <c r="E300" i="3"/>
  <c r="E299" i="3"/>
  <c r="E298" i="3"/>
  <c r="E297" i="3"/>
  <c r="E296" i="3"/>
  <c r="E295" i="3"/>
  <c r="E294" i="3"/>
  <c r="E293" i="3"/>
  <c r="E292" i="3"/>
  <c r="E291" i="3"/>
  <c r="E290" i="3"/>
  <c r="E289" i="3"/>
  <c r="E288" i="3"/>
  <c r="E287" i="3"/>
  <c r="E286" i="3"/>
  <c r="E285" i="3"/>
  <c r="E284" i="3"/>
  <c r="E283" i="3"/>
  <c r="E282" i="3"/>
  <c r="E281" i="3"/>
  <c r="E280" i="3"/>
  <c r="E279" i="3"/>
  <c r="E278" i="3"/>
  <c r="E277" i="3"/>
  <c r="E276" i="3"/>
  <c r="E275" i="3"/>
  <c r="E274" i="3"/>
  <c r="E273" i="3"/>
  <c r="E272" i="3"/>
  <c r="E271" i="3"/>
  <c r="E270" i="3"/>
  <c r="E269" i="3"/>
  <c r="E268" i="3"/>
  <c r="E267" i="3"/>
  <c r="E266" i="3"/>
  <c r="E265" i="3"/>
  <c r="E264" i="3"/>
  <c r="E263" i="3"/>
  <c r="E262" i="3"/>
  <c r="E261" i="3"/>
  <c r="E260" i="3"/>
  <c r="E259" i="3"/>
  <c r="E258" i="3"/>
  <c r="E257" i="3"/>
  <c r="E256" i="3"/>
  <c r="E255" i="3"/>
  <c r="E254" i="3"/>
  <c r="E253" i="3"/>
  <c r="E252" i="3"/>
  <c r="E251" i="3"/>
  <c r="E250" i="3"/>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E164"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 r="R1007" i="6" l="1"/>
  <c r="I1007" i="6"/>
  <c r="N1986" i="6"/>
  <c r="O1986" i="6" s="1"/>
  <c r="Z1986" i="6" s="1"/>
  <c r="H1004" i="3"/>
  <c r="R1006" i="6"/>
  <c r="I1006" i="6"/>
  <c r="I2006" i="6"/>
  <c r="H2003" i="3"/>
  <c r="I1005" i="6"/>
  <c r="R1005" i="6"/>
  <c r="R1014" i="7"/>
  <c r="N262" i="7"/>
  <c r="O262" i="7" s="1"/>
  <c r="Z262" i="7" s="1"/>
  <c r="R1004" i="7"/>
  <c r="N1716" i="7"/>
  <c r="O1716" i="7" s="1"/>
  <c r="N1724" i="7"/>
  <c r="O1724" i="7" s="1"/>
  <c r="N1804" i="7"/>
  <c r="O1804" i="7" s="1"/>
  <c r="N1812" i="7"/>
  <c r="O1812" i="7" s="1"/>
  <c r="N1860" i="7"/>
  <c r="O1860" i="7" s="1"/>
  <c r="N1868" i="7"/>
  <c r="O1868" i="7" s="1"/>
  <c r="N1876" i="7"/>
  <c r="O1876" i="7" s="1"/>
  <c r="N1884" i="7"/>
  <c r="O1884" i="7" s="1"/>
  <c r="N1194" i="7"/>
  <c r="O1194" i="7" s="1"/>
  <c r="N305" i="7"/>
  <c r="O305" i="7" s="1"/>
  <c r="N433" i="7"/>
  <c r="O433" i="7" s="1"/>
  <c r="N441" i="7"/>
  <c r="O441" i="7" s="1"/>
  <c r="N449" i="7"/>
  <c r="O449" i="7" s="1"/>
  <c r="N521" i="7"/>
  <c r="O521" i="7" s="1"/>
  <c r="Z521" i="7" s="1"/>
  <c r="U889" i="7"/>
  <c r="V889" i="7"/>
  <c r="T889" i="7"/>
  <c r="N1145" i="7"/>
  <c r="O1145" i="7" s="1"/>
  <c r="N1440" i="7"/>
  <c r="O1440" i="7" s="1"/>
  <c r="Z1440" i="7" s="1"/>
  <c r="S889" i="7"/>
  <c r="N1656" i="7"/>
  <c r="O1656" i="7" s="1"/>
  <c r="N2002" i="7"/>
  <c r="O2002" i="7" s="1"/>
  <c r="P2002" i="7" s="1"/>
  <c r="N1660" i="7"/>
  <c r="O1660" i="7" s="1"/>
  <c r="N1700" i="7"/>
  <c r="O1700" i="7" s="1"/>
  <c r="Z1700" i="7" s="1"/>
  <c r="N545" i="7"/>
  <c r="O545" i="7" s="1"/>
  <c r="Z545" i="7" s="1"/>
  <c r="N553" i="7"/>
  <c r="O553" i="7" s="1"/>
  <c r="Z553" i="7" s="1"/>
  <c r="N1028" i="7"/>
  <c r="O1028" i="7" s="1"/>
  <c r="N27" i="7"/>
  <c r="O27" i="7" s="1"/>
  <c r="N35" i="7"/>
  <c r="O35" i="7" s="1"/>
  <c r="N43" i="7"/>
  <c r="O43" i="7" s="1"/>
  <c r="Z43" i="7" s="1"/>
  <c r="N51" i="7"/>
  <c r="O51" i="7" s="1"/>
  <c r="N59" i="7"/>
  <c r="O59" i="7" s="1"/>
  <c r="P59" i="7" s="1"/>
  <c r="N67" i="7"/>
  <c r="O67" i="7" s="1"/>
  <c r="N75" i="7"/>
  <c r="O75" i="7" s="1"/>
  <c r="N83" i="7"/>
  <c r="O83" i="7" s="1"/>
  <c r="N91" i="7"/>
  <c r="O91" i="7" s="1"/>
  <c r="N99" i="7"/>
  <c r="O99" i="7" s="1"/>
  <c r="N107" i="7"/>
  <c r="O107" i="7" s="1"/>
  <c r="P107" i="7" s="1"/>
  <c r="N115" i="7"/>
  <c r="O115" i="7" s="1"/>
  <c r="N123" i="7"/>
  <c r="O123" i="7" s="1"/>
  <c r="Z123" i="7" s="1"/>
  <c r="N131" i="7"/>
  <c r="O131" i="7" s="1"/>
  <c r="N139" i="7"/>
  <c r="O139" i="7" s="1"/>
  <c r="N147" i="7"/>
  <c r="O147" i="7" s="1"/>
  <c r="N155" i="7"/>
  <c r="O155" i="7" s="1"/>
  <c r="N1611" i="7"/>
  <c r="O1611" i="7" s="1"/>
  <c r="Z1611" i="7" s="1"/>
  <c r="N1683" i="7"/>
  <c r="O1683" i="7" s="1"/>
  <c r="P1683" i="7" s="1"/>
  <c r="N9" i="7"/>
  <c r="O9" i="7" s="1"/>
  <c r="N380" i="7"/>
  <c r="O380" i="7" s="1"/>
  <c r="P380" i="7" s="1"/>
  <c r="N388" i="7"/>
  <c r="O388" i="7" s="1"/>
  <c r="N420" i="7"/>
  <c r="O420" i="7" s="1"/>
  <c r="N716" i="7"/>
  <c r="O716" i="7" s="1"/>
  <c r="N732" i="7"/>
  <c r="O732" i="7" s="1"/>
  <c r="N748" i="7"/>
  <c r="O748" i="7" s="1"/>
  <c r="N756" i="7"/>
  <c r="O756" i="7" s="1"/>
  <c r="P756" i="7" s="1"/>
  <c r="N764" i="7"/>
  <c r="O764" i="7" s="1"/>
  <c r="N780" i="7"/>
  <c r="O780" i="7" s="1"/>
  <c r="P780" i="7" s="1"/>
  <c r="N788" i="7"/>
  <c r="O788" i="7" s="1"/>
  <c r="N1372" i="7"/>
  <c r="O1372" i="7" s="1"/>
  <c r="Z1372" i="7" s="1"/>
  <c r="N1428" i="7"/>
  <c r="O1428" i="7" s="1"/>
  <c r="N1436" i="7"/>
  <c r="O1436" i="7" s="1"/>
  <c r="N1471" i="7"/>
  <c r="O1471" i="7" s="1"/>
  <c r="N1516" i="7"/>
  <c r="O1516" i="7" s="1"/>
  <c r="Z1516" i="7" s="1"/>
  <c r="N1532" i="7"/>
  <c r="O1532" i="7" s="1"/>
  <c r="N1540" i="7"/>
  <c r="O1540" i="7" s="1"/>
  <c r="Z1540" i="7" s="1"/>
  <c r="N1975" i="7"/>
  <c r="O1975" i="7" s="1"/>
  <c r="N2031" i="7"/>
  <c r="O2031" i="7" s="1"/>
  <c r="Z2031" i="7" s="1"/>
  <c r="N222" i="7"/>
  <c r="O222" i="7" s="1"/>
  <c r="Z222" i="7" s="1"/>
  <c r="N809" i="7"/>
  <c r="O809" i="7" s="1"/>
  <c r="N1457" i="7"/>
  <c r="O1457" i="7" s="1"/>
  <c r="N1598" i="7"/>
  <c r="O1598" i="7" s="1"/>
  <c r="P1598" i="7" s="1"/>
  <c r="N1718" i="7"/>
  <c r="O1718" i="7" s="1"/>
  <c r="N1726" i="7"/>
  <c r="O1726" i="7" s="1"/>
  <c r="Z1726" i="7" s="1"/>
  <c r="N1742" i="7"/>
  <c r="O1742" i="7" s="1"/>
  <c r="Z1742" i="7" s="1"/>
  <c r="N1865" i="7"/>
  <c r="O1865" i="7" s="1"/>
  <c r="N1873" i="7"/>
  <c r="O1873" i="7" s="1"/>
  <c r="Z1873" i="7" s="1"/>
  <c r="N411" i="7"/>
  <c r="O411" i="7" s="1"/>
  <c r="N419" i="7"/>
  <c r="O419" i="7" s="1"/>
  <c r="N1075" i="7"/>
  <c r="O1075" i="7" s="1"/>
  <c r="P1075" i="7" s="1"/>
  <c r="N1163" i="7"/>
  <c r="O1163" i="7" s="1"/>
  <c r="N1171" i="7"/>
  <c r="O1171" i="7" s="1"/>
  <c r="Z1171" i="7" s="1"/>
  <c r="N1323" i="7"/>
  <c r="O1323" i="7" s="1"/>
  <c r="Z1323" i="7" s="1"/>
  <c r="N1331" i="7"/>
  <c r="O1331" i="7" s="1"/>
  <c r="N256" i="7"/>
  <c r="O256" i="7" s="1"/>
  <c r="Z256" i="7" s="1"/>
  <c r="N272" i="7"/>
  <c r="O272" i="7" s="1"/>
  <c r="Z272" i="7" s="1"/>
  <c r="N704" i="7"/>
  <c r="O704" i="7" s="1"/>
  <c r="N752" i="7"/>
  <c r="O752" i="7" s="1"/>
  <c r="P752" i="7" s="1"/>
  <c r="N125" i="7"/>
  <c r="O125" i="7" s="1"/>
  <c r="N141" i="7"/>
  <c r="O141" i="7" s="1"/>
  <c r="P141" i="7" s="1"/>
  <c r="N149" i="7"/>
  <c r="O149" i="7" s="1"/>
  <c r="N157" i="7"/>
  <c r="O157" i="7" s="1"/>
  <c r="N165" i="7"/>
  <c r="O165" i="7" s="1"/>
  <c r="N173" i="7"/>
  <c r="O173" i="7" s="1"/>
  <c r="P173" i="7" s="1"/>
  <c r="N357" i="7"/>
  <c r="O357" i="7" s="1"/>
  <c r="N1085" i="7"/>
  <c r="O1085" i="7" s="1"/>
  <c r="P1085" i="7" s="1"/>
  <c r="N1101" i="7"/>
  <c r="O1101" i="7" s="1"/>
  <c r="N1141" i="7"/>
  <c r="O1141" i="7" s="1"/>
  <c r="Z1141" i="7" s="1"/>
  <c r="N1149" i="7"/>
  <c r="O1149" i="7" s="1"/>
  <c r="N1189" i="7"/>
  <c r="O1189" i="7" s="1"/>
  <c r="N1613" i="7"/>
  <c r="O1613" i="7" s="1"/>
  <c r="Z1613" i="7" s="1"/>
  <c r="N1973" i="7"/>
  <c r="O1973" i="7" s="1"/>
  <c r="Z1973" i="7" s="1"/>
  <c r="N1981" i="7"/>
  <c r="O1981" i="7" s="1"/>
  <c r="N1997" i="7"/>
  <c r="O1997" i="7" s="1"/>
  <c r="Z1997" i="7" s="1"/>
  <c r="N2005" i="7"/>
  <c r="O2005" i="7" s="1"/>
  <c r="N2013" i="7"/>
  <c r="O2013" i="7" s="1"/>
  <c r="Z2013" i="7" s="1"/>
  <c r="N250" i="7"/>
  <c r="O250" i="7" s="1"/>
  <c r="Z250" i="7" s="1"/>
  <c r="N394" i="7"/>
  <c r="O394" i="7" s="1"/>
  <c r="N402" i="7"/>
  <c r="O402" i="7" s="1"/>
  <c r="N986" i="7"/>
  <c r="O986" i="7" s="1"/>
  <c r="Z986" i="7" s="1"/>
  <c r="N1042" i="7"/>
  <c r="O1042" i="7" s="1"/>
  <c r="Z1042" i="7" s="1"/>
  <c r="N1050" i="7"/>
  <c r="O1050" i="7" s="1"/>
  <c r="P1050" i="7" s="1"/>
  <c r="N1058" i="7"/>
  <c r="O1058" i="7" s="1"/>
  <c r="N1082" i="7"/>
  <c r="O1082" i="7" s="1"/>
  <c r="Z1082" i="7" s="1"/>
  <c r="N1338" i="7"/>
  <c r="O1338" i="7" s="1"/>
  <c r="Z1338" i="7" s="1"/>
  <c r="N1362" i="7"/>
  <c r="O1362" i="7" s="1"/>
  <c r="N1442" i="7"/>
  <c r="O1442" i="7" s="1"/>
  <c r="Z1442" i="7" s="1"/>
  <c r="N1450" i="7"/>
  <c r="O1450" i="7" s="1"/>
  <c r="N1706" i="7"/>
  <c r="O1706" i="7" s="1"/>
  <c r="N1730" i="7"/>
  <c r="O1730" i="7" s="1"/>
  <c r="Z1730" i="7" s="1"/>
  <c r="N1890" i="7"/>
  <c r="O1890" i="7" s="1"/>
  <c r="N1938" i="7"/>
  <c r="O1938" i="7" s="1"/>
  <c r="Z1938" i="7" s="1"/>
  <c r="R2014" i="7"/>
  <c r="R2004" i="7"/>
  <c r="R5" i="7"/>
  <c r="N234" i="7"/>
  <c r="O234" i="7" s="1"/>
  <c r="Z234" i="7" s="1"/>
  <c r="N242" i="7"/>
  <c r="O242" i="7" s="1"/>
  <c r="Z242" i="7" s="1"/>
  <c r="N400" i="7"/>
  <c r="O400" i="7" s="1"/>
  <c r="P400" i="7" s="1"/>
  <c r="N456" i="7"/>
  <c r="O456" i="7" s="1"/>
  <c r="P456" i="7" s="1"/>
  <c r="N459" i="7"/>
  <c r="O459" i="7" s="1"/>
  <c r="P459" i="7" s="1"/>
  <c r="N464" i="7"/>
  <c r="O464" i="7" s="1"/>
  <c r="P464" i="7" s="1"/>
  <c r="N936" i="7"/>
  <c r="O936" i="7" s="1"/>
  <c r="N944" i="7"/>
  <c r="O944" i="7" s="1"/>
  <c r="N952" i="7"/>
  <c r="O952" i="7" s="1"/>
  <c r="N1032" i="7"/>
  <c r="O1032" i="7" s="1"/>
  <c r="Z1032" i="7" s="1"/>
  <c r="N1336" i="7"/>
  <c r="O1336" i="7" s="1"/>
  <c r="Z1336" i="7" s="1"/>
  <c r="N1654" i="7"/>
  <c r="O1654" i="7" s="1"/>
  <c r="N1678" i="7"/>
  <c r="O1678" i="7" s="1"/>
  <c r="Z1678" i="7" s="1"/>
  <c r="N1333" i="7"/>
  <c r="O1333" i="7" s="1"/>
  <c r="P1333" i="7" s="1"/>
  <c r="N2032" i="7"/>
  <c r="O2032" i="7" s="1"/>
  <c r="P2032" i="7" s="1"/>
  <c r="N247" i="7"/>
  <c r="O247" i="7" s="1"/>
  <c r="N978" i="7"/>
  <c r="O978" i="7" s="1"/>
  <c r="N1103" i="7"/>
  <c r="O1103" i="7" s="1"/>
  <c r="N1143" i="7"/>
  <c r="O1143" i="7" s="1"/>
  <c r="P1143" i="7" s="1"/>
  <c r="N1159" i="7"/>
  <c r="O1159" i="7" s="1"/>
  <c r="N1311" i="7"/>
  <c r="O1311" i="7" s="1"/>
  <c r="P1311" i="7" s="1"/>
  <c r="N1319" i="7"/>
  <c r="O1319" i="7" s="1"/>
  <c r="P1319" i="7" s="1"/>
  <c r="N1322" i="7"/>
  <c r="O1322" i="7" s="1"/>
  <c r="Z1322" i="7" s="1"/>
  <c r="N1418" i="7"/>
  <c r="O1418" i="7" s="1"/>
  <c r="N1423" i="7"/>
  <c r="O1423" i="7" s="1"/>
  <c r="N428" i="7"/>
  <c r="O428" i="7" s="1"/>
  <c r="N452" i="7"/>
  <c r="O452" i="7" s="1"/>
  <c r="P452" i="7" s="1"/>
  <c r="N532" i="7"/>
  <c r="O532" i="7" s="1"/>
  <c r="N839" i="7"/>
  <c r="O839" i="7" s="1"/>
  <c r="Z839" i="7" s="1"/>
  <c r="N948" i="7"/>
  <c r="O948" i="7" s="1"/>
  <c r="Z948" i="7" s="1"/>
  <c r="N956" i="7"/>
  <c r="O956" i="7" s="1"/>
  <c r="Z956" i="7" s="1"/>
  <c r="N964" i="7"/>
  <c r="O964" i="7" s="1"/>
  <c r="N988" i="7"/>
  <c r="O988" i="7" s="1"/>
  <c r="Z988" i="7" s="1"/>
  <c r="N1687" i="7"/>
  <c r="O1687" i="7" s="1"/>
  <c r="N1695" i="7"/>
  <c r="O1695" i="7" s="1"/>
  <c r="P1695" i="7" s="1"/>
  <c r="N1698" i="7"/>
  <c r="O1698" i="7" s="1"/>
  <c r="N1879" i="7"/>
  <c r="O1879" i="7" s="1"/>
  <c r="P1879" i="7" s="1"/>
  <c r="N417" i="7"/>
  <c r="O417" i="7" s="1"/>
  <c r="Z417" i="7" s="1"/>
  <c r="N1073" i="7"/>
  <c r="O1073" i="7" s="1"/>
  <c r="N1305" i="7"/>
  <c r="O1305" i="7" s="1"/>
  <c r="P1305" i="7" s="1"/>
  <c r="N1313" i="7"/>
  <c r="O1313" i="7" s="1"/>
  <c r="N1425" i="7"/>
  <c r="O1425" i="7" s="1"/>
  <c r="N224" i="7"/>
  <c r="O224" i="7" s="1"/>
  <c r="Z224" i="7" s="1"/>
  <c r="N291" i="7"/>
  <c r="O291" i="7" s="1"/>
  <c r="N299" i="7"/>
  <c r="O299" i="7" s="1"/>
  <c r="Z299" i="7" s="1"/>
  <c r="N307" i="7"/>
  <c r="O307" i="7" s="1"/>
  <c r="Z307" i="7" s="1"/>
  <c r="N323" i="7"/>
  <c r="O323" i="7" s="1"/>
  <c r="N339" i="7"/>
  <c r="O339" i="7" s="1"/>
  <c r="N347" i="7"/>
  <c r="O347" i="7" s="1"/>
  <c r="P347" i="7" s="1"/>
  <c r="N355" i="7"/>
  <c r="O355" i="7" s="1"/>
  <c r="N358" i="7"/>
  <c r="O358" i="7" s="1"/>
  <c r="Z358" i="7" s="1"/>
  <c r="N374" i="7"/>
  <c r="O374" i="7" s="1"/>
  <c r="N390" i="7"/>
  <c r="O390" i="7" s="1"/>
  <c r="P390" i="7" s="1"/>
  <c r="N393" i="7"/>
  <c r="O393" i="7" s="1"/>
  <c r="Z393" i="7" s="1"/>
  <c r="N430" i="7"/>
  <c r="O430" i="7" s="1"/>
  <c r="N782" i="7"/>
  <c r="O782" i="7" s="1"/>
  <c r="N790" i="7"/>
  <c r="O790" i="7" s="1"/>
  <c r="N798" i="7"/>
  <c r="O798" i="7" s="1"/>
  <c r="N806" i="7"/>
  <c r="O806" i="7" s="1"/>
  <c r="P806" i="7" s="1"/>
  <c r="N982" i="7"/>
  <c r="O982" i="7" s="1"/>
  <c r="P982" i="7" s="1"/>
  <c r="N990" i="7"/>
  <c r="O990" i="7" s="1"/>
  <c r="Z990" i="7" s="1"/>
  <c r="N998" i="7"/>
  <c r="O998" i="7" s="1"/>
  <c r="Z998" i="7" s="1"/>
  <c r="N1014" i="7"/>
  <c r="N1038" i="7"/>
  <c r="O1038" i="7" s="1"/>
  <c r="Z1038" i="7" s="1"/>
  <c r="N1174" i="7"/>
  <c r="O1174" i="7" s="1"/>
  <c r="N1182" i="7"/>
  <c r="O1182" i="7" s="1"/>
  <c r="N1198" i="7"/>
  <c r="O1198" i="7" s="1"/>
  <c r="Z1198" i="7" s="1"/>
  <c r="N1206" i="7"/>
  <c r="O1206" i="7" s="1"/>
  <c r="N1214" i="7"/>
  <c r="O1214" i="7" s="1"/>
  <c r="P1214" i="7" s="1"/>
  <c r="N1246" i="7"/>
  <c r="O1246" i="7" s="1"/>
  <c r="Z1246" i="7" s="1"/>
  <c r="N1262" i="7"/>
  <c r="O1262" i="7" s="1"/>
  <c r="N1270" i="7"/>
  <c r="O1270" i="7" s="1"/>
  <c r="N1294" i="7"/>
  <c r="O1294" i="7" s="1"/>
  <c r="Z1294" i="7" s="1"/>
  <c r="N1334" i="7"/>
  <c r="O1334" i="7" s="1"/>
  <c r="N1374" i="7"/>
  <c r="O1374" i="7" s="1"/>
  <c r="Z1374" i="7" s="1"/>
  <c r="N1382" i="7"/>
  <c r="O1382" i="7" s="1"/>
  <c r="N1390" i="7"/>
  <c r="O1390" i="7" s="1"/>
  <c r="Z1390" i="7" s="1"/>
  <c r="N1406" i="7"/>
  <c r="O1406" i="7" s="1"/>
  <c r="Z1406" i="7" s="1"/>
  <c r="N1414" i="7"/>
  <c r="O1414" i="7" s="1"/>
  <c r="Z1414" i="7" s="1"/>
  <c r="N1438" i="7"/>
  <c r="O1438" i="7" s="1"/>
  <c r="N1462" i="7"/>
  <c r="O1462" i="7" s="1"/>
  <c r="N1697" i="7"/>
  <c r="O1697" i="7" s="1"/>
  <c r="N1924" i="7"/>
  <c r="O1924" i="7" s="1"/>
  <c r="Z1924" i="7" s="1"/>
  <c r="N252" i="7"/>
  <c r="O252" i="7" s="1"/>
  <c r="Z252" i="7" s="1"/>
  <c r="N284" i="7"/>
  <c r="O284" i="7" s="1"/>
  <c r="P284" i="7" s="1"/>
  <c r="N300" i="7"/>
  <c r="O300" i="7" s="1"/>
  <c r="Z300" i="7" s="1"/>
  <c r="N316" i="7"/>
  <c r="O316" i="7" s="1"/>
  <c r="N324" i="7"/>
  <c r="O324" i="7" s="1"/>
  <c r="N340" i="7"/>
  <c r="O340" i="7" s="1"/>
  <c r="N356" i="7"/>
  <c r="O356" i="7" s="1"/>
  <c r="N359" i="7"/>
  <c r="O359" i="7" s="1"/>
  <c r="Z359" i="7" s="1"/>
  <c r="N375" i="7"/>
  <c r="O375" i="7" s="1"/>
  <c r="N391" i="7"/>
  <c r="O391" i="7" s="1"/>
  <c r="Z391" i="7" s="1"/>
  <c r="N455" i="7"/>
  <c r="O455" i="7" s="1"/>
  <c r="P455" i="7" s="1"/>
  <c r="N463" i="7"/>
  <c r="O463" i="7" s="1"/>
  <c r="N471" i="7"/>
  <c r="O471" i="7" s="1"/>
  <c r="N519" i="7"/>
  <c r="O519" i="7" s="1"/>
  <c r="Z519" i="7" s="1"/>
  <c r="N543" i="7"/>
  <c r="O543" i="7" s="1"/>
  <c r="N559" i="7"/>
  <c r="O559" i="7" s="1"/>
  <c r="Z559" i="7" s="1"/>
  <c r="N567" i="7"/>
  <c r="O567" i="7" s="1"/>
  <c r="Z567" i="7" s="1"/>
  <c r="N575" i="7"/>
  <c r="O575" i="7" s="1"/>
  <c r="Z575" i="7" s="1"/>
  <c r="N583" i="7"/>
  <c r="O583" i="7" s="1"/>
  <c r="Z583" i="7" s="1"/>
  <c r="N591" i="7"/>
  <c r="O591" i="7" s="1"/>
  <c r="Z591" i="7" s="1"/>
  <c r="N599" i="7"/>
  <c r="O599" i="7" s="1"/>
  <c r="Z599" i="7" s="1"/>
  <c r="N607" i="7"/>
  <c r="O607" i="7" s="1"/>
  <c r="Z607" i="7" s="1"/>
  <c r="N615" i="7"/>
  <c r="O615" i="7" s="1"/>
  <c r="Z615" i="7" s="1"/>
  <c r="N623" i="7"/>
  <c r="O623" i="7" s="1"/>
  <c r="Z623" i="7" s="1"/>
  <c r="N631" i="7"/>
  <c r="O631" i="7" s="1"/>
  <c r="Z631" i="7" s="1"/>
  <c r="N639" i="7"/>
  <c r="O639" i="7" s="1"/>
  <c r="Z639" i="7" s="1"/>
  <c r="N647" i="7"/>
  <c r="O647" i="7" s="1"/>
  <c r="Z647" i="7" s="1"/>
  <c r="N655" i="7"/>
  <c r="O655" i="7" s="1"/>
  <c r="Z655" i="7" s="1"/>
  <c r="N663" i="7"/>
  <c r="O663" i="7" s="1"/>
  <c r="Z663" i="7" s="1"/>
  <c r="N671" i="7"/>
  <c r="O671" i="7" s="1"/>
  <c r="Z671" i="7" s="1"/>
  <c r="N679" i="7"/>
  <c r="O679" i="7" s="1"/>
  <c r="Z679" i="7" s="1"/>
  <c r="N687" i="7"/>
  <c r="O687" i="7" s="1"/>
  <c r="Z687" i="7" s="1"/>
  <c r="N695" i="7"/>
  <c r="O695" i="7" s="1"/>
  <c r="Z695" i="7" s="1"/>
  <c r="N703" i="7"/>
  <c r="O703" i="7" s="1"/>
  <c r="Z703" i="7" s="1"/>
  <c r="N719" i="7"/>
  <c r="O719" i="7" s="1"/>
  <c r="P719" i="7" s="1"/>
  <c r="N751" i="7"/>
  <c r="O751" i="7" s="1"/>
  <c r="N759" i="7"/>
  <c r="O759" i="7" s="1"/>
  <c r="N767" i="7"/>
  <c r="O767" i="7" s="1"/>
  <c r="P767" i="7" s="1"/>
  <c r="N783" i="7"/>
  <c r="O783" i="7" s="1"/>
  <c r="N799" i="7"/>
  <c r="O799" i="7" s="1"/>
  <c r="Z799" i="7" s="1"/>
  <c r="N807" i="7"/>
  <c r="O807" i="7" s="1"/>
  <c r="N815" i="7"/>
  <c r="O815" i="7" s="1"/>
  <c r="Z815" i="7" s="1"/>
  <c r="N823" i="7"/>
  <c r="O823" i="7" s="1"/>
  <c r="P823" i="7" s="1"/>
  <c r="N874" i="7"/>
  <c r="O874" i="7" s="1"/>
  <c r="N941" i="7"/>
  <c r="O941" i="7" s="1"/>
  <c r="P941" i="7" s="1"/>
  <c r="N1040" i="7"/>
  <c r="O1040" i="7" s="1"/>
  <c r="Z1040" i="7" s="1"/>
  <c r="N1067" i="7"/>
  <c r="O1067" i="7" s="1"/>
  <c r="N1104" i="7"/>
  <c r="O1104" i="7" s="1"/>
  <c r="Z1104" i="7" s="1"/>
  <c r="N1123" i="7"/>
  <c r="O1123" i="7" s="1"/>
  <c r="N1136" i="7"/>
  <c r="O1136" i="7" s="1"/>
  <c r="Z1136" i="7" s="1"/>
  <c r="N1168" i="7"/>
  <c r="O1168" i="7" s="1"/>
  <c r="Z1168" i="7" s="1"/>
  <c r="N1345" i="7"/>
  <c r="O1345" i="7" s="1"/>
  <c r="N1353" i="7"/>
  <c r="O1353" i="7" s="1"/>
  <c r="N1388" i="7"/>
  <c r="O1388" i="7" s="1"/>
  <c r="Z1388" i="7" s="1"/>
  <c r="N1404" i="7"/>
  <c r="O1404" i="7" s="1"/>
  <c r="N1412" i="7"/>
  <c r="O1412" i="7" s="1"/>
  <c r="Z1412" i="7" s="1"/>
  <c r="N1426" i="7"/>
  <c r="O1426" i="7" s="1"/>
  <c r="Z1426" i="7" s="1"/>
  <c r="N1474" i="7"/>
  <c r="O1474" i="7" s="1"/>
  <c r="Z1474" i="7" s="1"/>
  <c r="N1511" i="7"/>
  <c r="O1511" i="7" s="1"/>
  <c r="Z1511" i="7" s="1"/>
  <c r="N1522" i="7"/>
  <c r="O1522" i="7" s="1"/>
  <c r="N1618" i="7"/>
  <c r="O1618" i="7" s="1"/>
  <c r="N1626" i="7"/>
  <c r="O1626" i="7" s="1"/>
  <c r="Z1626" i="7" s="1"/>
  <c r="N1650" i="7"/>
  <c r="O1650" i="7" s="1"/>
  <c r="N1658" i="7"/>
  <c r="O1658" i="7" s="1"/>
  <c r="Z1658" i="7" s="1"/>
  <c r="N1832" i="7"/>
  <c r="O1832" i="7" s="1"/>
  <c r="Z1832" i="7" s="1"/>
  <c r="N1837" i="7"/>
  <c r="O1837" i="7" s="1"/>
  <c r="Z1837" i="7" s="1"/>
  <c r="N1853" i="7"/>
  <c r="O1853" i="7" s="1"/>
  <c r="P1853" i="7" s="1"/>
  <c r="N1888" i="7"/>
  <c r="O1888" i="7" s="1"/>
  <c r="N1896" i="7"/>
  <c r="O1896" i="7" s="1"/>
  <c r="N1912" i="7"/>
  <c r="O1912" i="7" s="1"/>
  <c r="N1920" i="7"/>
  <c r="O1920" i="7" s="1"/>
  <c r="N1984" i="7"/>
  <c r="O1984" i="7" s="1"/>
  <c r="Z1984" i="7" s="1"/>
  <c r="N2016" i="7"/>
  <c r="O2016" i="7" s="1"/>
  <c r="N2019" i="7"/>
  <c r="O2019" i="7" s="1"/>
  <c r="Z2019" i="7" s="1"/>
  <c r="N2024" i="7"/>
  <c r="O2024" i="7" s="1"/>
  <c r="P2024" i="7" s="1"/>
  <c r="N2027" i="7"/>
  <c r="O2027" i="7" s="1"/>
  <c r="Z2027" i="7" s="1"/>
  <c r="N14" i="7"/>
  <c r="O14" i="7" s="1"/>
  <c r="Z14" i="7" s="1"/>
  <c r="N163" i="7"/>
  <c r="O163" i="7" s="1"/>
  <c r="Z163" i="7" s="1"/>
  <c r="N171" i="7"/>
  <c r="O171" i="7" s="1"/>
  <c r="N179" i="7"/>
  <c r="O179" i="7" s="1"/>
  <c r="P179" i="7" s="1"/>
  <c r="N187" i="7"/>
  <c r="O187" i="7" s="1"/>
  <c r="N195" i="7"/>
  <c r="O195" i="7" s="1"/>
  <c r="Z195" i="7" s="1"/>
  <c r="N203" i="7"/>
  <c r="O203" i="7" s="1"/>
  <c r="P203" i="7" s="1"/>
  <c r="N211" i="7"/>
  <c r="O211" i="7" s="1"/>
  <c r="N254" i="7"/>
  <c r="O254" i="7" s="1"/>
  <c r="Z254" i="7" s="1"/>
  <c r="N278" i="7"/>
  <c r="O278" i="7" s="1"/>
  <c r="Z278" i="7" s="1"/>
  <c r="N281" i="7"/>
  <c r="O281" i="7" s="1"/>
  <c r="N297" i="7"/>
  <c r="O297" i="7" s="1"/>
  <c r="Z297" i="7" s="1"/>
  <c r="N425" i="7"/>
  <c r="O425" i="7" s="1"/>
  <c r="N753" i="7"/>
  <c r="O753" i="7" s="1"/>
  <c r="P753" i="7" s="1"/>
  <c r="N761" i="7"/>
  <c r="O761" i="7" s="1"/>
  <c r="Z761" i="7" s="1"/>
  <c r="N777" i="7"/>
  <c r="O777" i="7" s="1"/>
  <c r="N833" i="7"/>
  <c r="O833" i="7" s="1"/>
  <c r="N887" i="7"/>
  <c r="O887" i="7" s="1"/>
  <c r="N962" i="7"/>
  <c r="O962" i="7" s="1"/>
  <c r="N1002" i="7"/>
  <c r="O1002" i="7" s="1"/>
  <c r="Z1002" i="7" s="1"/>
  <c r="N1053" i="7"/>
  <c r="O1053" i="7" s="1"/>
  <c r="N1114" i="7"/>
  <c r="O1114" i="7" s="1"/>
  <c r="Z1114" i="7" s="1"/>
  <c r="N1556" i="7"/>
  <c r="O1556" i="7" s="1"/>
  <c r="Z1556" i="7" s="1"/>
  <c r="N1826" i="7"/>
  <c r="O1826" i="7" s="1"/>
  <c r="Z1826" i="7" s="1"/>
  <c r="N1962" i="7"/>
  <c r="O1962" i="7" s="1"/>
  <c r="Z1962" i="7" s="1"/>
  <c r="N1978" i="7"/>
  <c r="O1978" i="7" s="1"/>
  <c r="Z1978" i="7" s="1"/>
  <c r="N1494" i="7"/>
  <c r="O1494" i="7" s="1"/>
  <c r="N1513" i="7"/>
  <c r="O1513" i="7" s="1"/>
  <c r="P1513" i="7" s="1"/>
  <c r="N1684" i="7"/>
  <c r="O1684" i="7" s="1"/>
  <c r="N189" i="7"/>
  <c r="O189" i="7" s="1"/>
  <c r="P189" i="7" s="1"/>
  <c r="N213" i="7"/>
  <c r="O213" i="7" s="1"/>
  <c r="P213" i="7" s="1"/>
  <c r="N787" i="7"/>
  <c r="O787" i="7" s="1"/>
  <c r="N1111" i="7"/>
  <c r="O1111" i="7" s="1"/>
  <c r="N1124" i="7"/>
  <c r="O1124" i="7" s="1"/>
  <c r="Z1124" i="7" s="1"/>
  <c r="N1298" i="7"/>
  <c r="O1298" i="7" s="1"/>
  <c r="N1306" i="7"/>
  <c r="O1306" i="7" s="1"/>
  <c r="Z1306" i="7" s="1"/>
  <c r="N1376" i="7"/>
  <c r="O1376" i="7" s="1"/>
  <c r="N1384" i="7"/>
  <c r="O1384" i="7" s="1"/>
  <c r="Z1384" i="7" s="1"/>
  <c r="N1400" i="7"/>
  <c r="O1400" i="7" s="1"/>
  <c r="P1400" i="7" s="1"/>
  <c r="N1451" i="7"/>
  <c r="O1451" i="7" s="1"/>
  <c r="N1459" i="7"/>
  <c r="O1459" i="7" s="1"/>
  <c r="N1467" i="7"/>
  <c r="O1467" i="7" s="1"/>
  <c r="N1475" i="7"/>
  <c r="O1475" i="7" s="1"/>
  <c r="N1483" i="7"/>
  <c r="O1483" i="7" s="1"/>
  <c r="Z1483" i="7" s="1"/>
  <c r="N1510" i="7"/>
  <c r="O1510" i="7" s="1"/>
  <c r="N1595" i="7"/>
  <c r="O1595" i="7" s="1"/>
  <c r="Z1595" i="7" s="1"/>
  <c r="N1662" i="7"/>
  <c r="O1662" i="7" s="1"/>
  <c r="Z1662" i="7" s="1"/>
  <c r="N1670" i="7"/>
  <c r="O1670" i="7" s="1"/>
  <c r="N1772" i="7"/>
  <c r="O1772" i="7" s="1"/>
  <c r="Z1772" i="7" s="1"/>
  <c r="N1841" i="7"/>
  <c r="O1841" i="7" s="1"/>
  <c r="Z1841" i="7" s="1"/>
  <c r="N1900" i="7"/>
  <c r="O1900" i="7" s="1"/>
  <c r="N2004" i="7"/>
  <c r="N2020" i="7"/>
  <c r="O2020" i="7" s="1"/>
  <c r="N218" i="7"/>
  <c r="O218" i="7" s="1"/>
  <c r="Z218" i="7" s="1"/>
  <c r="N226" i="7"/>
  <c r="O226" i="7" s="1"/>
  <c r="Z226" i="7" s="1"/>
  <c r="N4" i="7"/>
  <c r="O4" i="7" s="1"/>
  <c r="N23" i="7"/>
  <c r="O23" i="7" s="1"/>
  <c r="N31" i="7"/>
  <c r="O31" i="7" s="1"/>
  <c r="P31" i="7" s="1"/>
  <c r="N39" i="7"/>
  <c r="O39" i="7" s="1"/>
  <c r="N47" i="7"/>
  <c r="O47" i="7" s="1"/>
  <c r="P47" i="7" s="1"/>
  <c r="N55" i="7"/>
  <c r="O55" i="7" s="1"/>
  <c r="N63" i="7"/>
  <c r="O63" i="7" s="1"/>
  <c r="P63" i="7" s="1"/>
  <c r="N71" i="7"/>
  <c r="O71" i="7" s="1"/>
  <c r="P71" i="7" s="1"/>
  <c r="N79" i="7"/>
  <c r="O79" i="7" s="1"/>
  <c r="N87" i="7"/>
  <c r="O87" i="7" s="1"/>
  <c r="N95" i="7"/>
  <c r="O95" i="7" s="1"/>
  <c r="P95" i="7" s="1"/>
  <c r="N103" i="7"/>
  <c r="O103" i="7" s="1"/>
  <c r="N111" i="7"/>
  <c r="O111" i="7" s="1"/>
  <c r="P111" i="7" s="1"/>
  <c r="N127" i="7"/>
  <c r="O127" i="7" s="1"/>
  <c r="N135" i="7"/>
  <c r="O135" i="7" s="1"/>
  <c r="P135" i="7" s="1"/>
  <c r="N143" i="7"/>
  <c r="O143" i="7" s="1"/>
  <c r="Z143" i="7" s="1"/>
  <c r="N151" i="7"/>
  <c r="O151" i="7" s="1"/>
  <c r="N159" i="7"/>
  <c r="O159" i="7" s="1"/>
  <c r="N167" i="7"/>
  <c r="O167" i="7" s="1"/>
  <c r="Z167" i="7" s="1"/>
  <c r="N175" i="7"/>
  <c r="O175" i="7" s="1"/>
  <c r="N183" i="7"/>
  <c r="O183" i="7" s="1"/>
  <c r="P183" i="7" s="1"/>
  <c r="N191" i="7"/>
  <c r="O191" i="7" s="1"/>
  <c r="N199" i="7"/>
  <c r="O199" i="7" s="1"/>
  <c r="P199" i="7" s="1"/>
  <c r="N207" i="7"/>
  <c r="O207" i="7" s="1"/>
  <c r="Z207" i="7" s="1"/>
  <c r="N215" i="7"/>
  <c r="O215" i="7" s="1"/>
  <c r="N269" i="7"/>
  <c r="O269" i="7" s="1"/>
  <c r="N290" i="7"/>
  <c r="O290" i="7" s="1"/>
  <c r="Z290" i="7" s="1"/>
  <c r="N298" i="7"/>
  <c r="O298" i="7" s="1"/>
  <c r="N314" i="7"/>
  <c r="O314" i="7" s="1"/>
  <c r="P314" i="7" s="1"/>
  <c r="N330" i="7"/>
  <c r="O330" i="7" s="1"/>
  <c r="N338" i="7"/>
  <c r="O338" i="7" s="1"/>
  <c r="P338" i="7" s="1"/>
  <c r="N346" i="7"/>
  <c r="O346" i="7" s="1"/>
  <c r="P346" i="7" s="1"/>
  <c r="N381" i="7"/>
  <c r="O381" i="7" s="1"/>
  <c r="N429" i="7"/>
  <c r="O429" i="7" s="1"/>
  <c r="N797" i="7"/>
  <c r="O797" i="7" s="1"/>
  <c r="Z797" i="7" s="1"/>
  <c r="N813" i="7"/>
  <c r="O813" i="7" s="1"/>
  <c r="N821" i="7"/>
  <c r="O821" i="7" s="1"/>
  <c r="Z821" i="7" s="1"/>
  <c r="N829" i="7"/>
  <c r="O829" i="7" s="1"/>
  <c r="N837" i="7"/>
  <c r="O837" i="7" s="1"/>
  <c r="Z837" i="7" s="1"/>
  <c r="N840" i="7"/>
  <c r="O840" i="7" s="1"/>
  <c r="P840" i="7" s="1"/>
  <c r="N856" i="7"/>
  <c r="O856" i="7" s="1"/>
  <c r="N883" i="7"/>
  <c r="O883" i="7" s="1"/>
  <c r="Z889" i="7"/>
  <c r="N915" i="7"/>
  <c r="O915" i="7" s="1"/>
  <c r="N923" i="7"/>
  <c r="O923" i="7" s="1"/>
  <c r="P923" i="7" s="1"/>
  <c r="N971" i="7"/>
  <c r="O971" i="7" s="1"/>
  <c r="N1054" i="7"/>
  <c r="O1054" i="7" s="1"/>
  <c r="P1054" i="7" s="1"/>
  <c r="N1062" i="7"/>
  <c r="O1062" i="7" s="1"/>
  <c r="Z1062" i="7" s="1"/>
  <c r="N1113" i="7"/>
  <c r="O1113" i="7" s="1"/>
  <c r="N1121" i="7"/>
  <c r="O1121" i="7" s="1"/>
  <c r="N1134" i="7"/>
  <c r="O1134" i="7" s="1"/>
  <c r="P1134" i="7" s="1"/>
  <c r="N1300" i="7"/>
  <c r="O1300" i="7" s="1"/>
  <c r="Z1300" i="7" s="1"/>
  <c r="N1308" i="7"/>
  <c r="O1308" i="7" s="1"/>
  <c r="Z1308" i="7" s="1"/>
  <c r="N1316" i="7"/>
  <c r="O1316" i="7" s="1"/>
  <c r="N1324" i="7"/>
  <c r="O1324" i="7" s="1"/>
  <c r="P1324" i="7" s="1"/>
  <c r="N1343" i="7"/>
  <c r="O1343" i="7" s="1"/>
  <c r="P1343" i="7" s="1"/>
  <c r="N1402" i="7"/>
  <c r="O1402" i="7" s="1"/>
  <c r="Z1402" i="7" s="1"/>
  <c r="N1424" i="7"/>
  <c r="O1424" i="7" s="1"/>
  <c r="Z1424" i="7" s="1"/>
  <c r="N1493" i="7"/>
  <c r="O1493" i="7" s="1"/>
  <c r="N1501" i="7"/>
  <c r="O1501" i="7" s="1"/>
  <c r="N1509" i="7"/>
  <c r="O1509" i="7" s="1"/>
  <c r="P1509" i="7" s="1"/>
  <c r="N1528" i="7"/>
  <c r="O1528" i="7" s="1"/>
  <c r="N1536" i="7"/>
  <c r="O1536" i="7" s="1"/>
  <c r="P1536" i="7" s="1"/>
  <c r="N1549" i="7"/>
  <c r="O1549" i="7" s="1"/>
  <c r="P1549" i="7" s="1"/>
  <c r="N1557" i="7"/>
  <c r="O1557" i="7" s="1"/>
  <c r="P1557" i="7" s="1"/>
  <c r="N1600" i="7"/>
  <c r="O1600" i="7" s="1"/>
  <c r="N1608" i="7"/>
  <c r="O1608" i="7" s="1"/>
  <c r="P1608" i="7" s="1"/>
  <c r="N1664" i="7"/>
  <c r="O1664" i="7" s="1"/>
  <c r="N1672" i="7"/>
  <c r="O1672" i="7" s="1"/>
  <c r="P1672" i="7" s="1"/>
  <c r="N1707" i="7"/>
  <c r="O1707" i="7" s="1"/>
  <c r="N1715" i="7"/>
  <c r="O1715" i="7" s="1"/>
  <c r="P1715" i="7" s="1"/>
  <c r="N1723" i="7"/>
  <c r="O1723" i="7" s="1"/>
  <c r="P1723" i="7" s="1"/>
  <c r="N1774" i="7"/>
  <c r="O1774" i="7" s="1"/>
  <c r="N1830" i="7"/>
  <c r="O1830" i="7" s="1"/>
  <c r="N1883" i="7"/>
  <c r="O1883" i="7" s="1"/>
  <c r="N1886" i="7"/>
  <c r="O1886" i="7" s="1"/>
  <c r="N1894" i="7"/>
  <c r="O1894" i="7" s="1"/>
  <c r="Z1894" i="7" s="1"/>
  <c r="N1910" i="7"/>
  <c r="O1910" i="7" s="1"/>
  <c r="N1985" i="7"/>
  <c r="O1985" i="7" s="1"/>
  <c r="P1985" i="7" s="1"/>
  <c r="N122" i="7"/>
  <c r="O122" i="7" s="1"/>
  <c r="Z122" i="7" s="1"/>
  <c r="N130" i="7"/>
  <c r="O130" i="7" s="1"/>
  <c r="Z130" i="7" s="1"/>
  <c r="N162" i="7"/>
  <c r="O162" i="7" s="1"/>
  <c r="N227" i="7"/>
  <c r="O227" i="7" s="1"/>
  <c r="P227" i="7" s="1"/>
  <c r="N240" i="7"/>
  <c r="O240" i="7" s="1"/>
  <c r="Z240" i="7" s="1"/>
  <c r="N243" i="7"/>
  <c r="O243" i="7" s="1"/>
  <c r="Z243" i="7" s="1"/>
  <c r="N248" i="7"/>
  <c r="O248" i="7" s="1"/>
  <c r="Z248" i="7" s="1"/>
  <c r="N265" i="7"/>
  <c r="O265" i="7" s="1"/>
  <c r="P265" i="7" s="1"/>
  <c r="N270" i="7"/>
  <c r="O270" i="7" s="1"/>
  <c r="Z270" i="7" s="1"/>
  <c r="N289" i="7"/>
  <c r="O289" i="7" s="1"/>
  <c r="Z289" i="7" s="1"/>
  <c r="N431" i="7"/>
  <c r="O431" i="7" s="1"/>
  <c r="N530" i="7"/>
  <c r="O530" i="7" s="1"/>
  <c r="P530" i="7" s="1"/>
  <c r="N546" i="7"/>
  <c r="O546" i="7" s="1"/>
  <c r="P546" i="7" s="1"/>
  <c r="N706" i="7"/>
  <c r="O706" i="7" s="1"/>
  <c r="Z706" i="7" s="1"/>
  <c r="N722" i="7"/>
  <c r="O722" i="7" s="1"/>
  <c r="Z722" i="7" s="1"/>
  <c r="N738" i="7"/>
  <c r="O738" i="7" s="1"/>
  <c r="Z738" i="7" s="1"/>
  <c r="N778" i="7"/>
  <c r="O778" i="7" s="1"/>
  <c r="P778" i="7" s="1"/>
  <c r="N15" i="7"/>
  <c r="O15" i="7" s="1"/>
  <c r="P15" i="7" s="1"/>
  <c r="N267" i="7"/>
  <c r="O267" i="7" s="1"/>
  <c r="N220" i="7"/>
  <c r="O220" i="7" s="1"/>
  <c r="Z220" i="7" s="1"/>
  <c r="N280" i="7"/>
  <c r="O280" i="7" s="1"/>
  <c r="Z280" i="7" s="1"/>
  <c r="N288" i="7"/>
  <c r="O288" i="7" s="1"/>
  <c r="P288" i="7" s="1"/>
  <c r="N304" i="7"/>
  <c r="O304" i="7" s="1"/>
  <c r="N331" i="7"/>
  <c r="O331" i="7" s="1"/>
  <c r="Z331" i="7" s="1"/>
  <c r="N344" i="7"/>
  <c r="O344" i="7" s="1"/>
  <c r="Z344" i="7" s="1"/>
  <c r="N352" i="7"/>
  <c r="O352" i="7" s="1"/>
  <c r="P352" i="7" s="1"/>
  <c r="N363" i="7"/>
  <c r="O363" i="7" s="1"/>
  <c r="N379" i="7"/>
  <c r="O379" i="7" s="1"/>
  <c r="P379" i="7" s="1"/>
  <c r="N398" i="7"/>
  <c r="O398" i="7" s="1"/>
  <c r="N401" i="7"/>
  <c r="O401" i="7" s="1"/>
  <c r="P401" i="7" s="1"/>
  <c r="N406" i="7"/>
  <c r="O406" i="7" s="1"/>
  <c r="N935" i="7"/>
  <c r="O935" i="7" s="1"/>
  <c r="P935" i="7" s="1"/>
  <c r="N11" i="7"/>
  <c r="O11" i="7" s="1"/>
  <c r="Z11" i="7" s="1"/>
  <c r="N228" i="7"/>
  <c r="O228" i="7" s="1"/>
  <c r="Z228" i="7" s="1"/>
  <c r="N236" i="7"/>
  <c r="O236" i="7" s="1"/>
  <c r="Z236" i="7" s="1"/>
  <c r="N244" i="7"/>
  <c r="O244" i="7" s="1"/>
  <c r="Z244" i="7" s="1"/>
  <c r="N258" i="7"/>
  <c r="O258" i="7" s="1"/>
  <c r="Z258" i="7" s="1"/>
  <c r="N266" i="7"/>
  <c r="O266" i="7" s="1"/>
  <c r="Z266" i="7" s="1"/>
  <c r="N274" i="7"/>
  <c r="O274" i="7" s="1"/>
  <c r="Z274" i="7" s="1"/>
  <c r="N285" i="7"/>
  <c r="O285" i="7" s="1"/>
  <c r="Z285" i="7" s="1"/>
  <c r="N293" i="7"/>
  <c r="O293" i="7" s="1"/>
  <c r="Z293" i="7" s="1"/>
  <c r="N301" i="7"/>
  <c r="O301" i="7" s="1"/>
  <c r="Z301" i="7" s="1"/>
  <c r="N325" i="7"/>
  <c r="O325" i="7" s="1"/>
  <c r="N333" i="7"/>
  <c r="O333" i="7" s="1"/>
  <c r="P333" i="7" s="1"/>
  <c r="N341" i="7"/>
  <c r="O341" i="7" s="1"/>
  <c r="N349" i="7"/>
  <c r="O349" i="7" s="1"/>
  <c r="Z349" i="7" s="1"/>
  <c r="N392" i="7"/>
  <c r="O392" i="7" s="1"/>
  <c r="N395" i="7"/>
  <c r="O395" i="7" s="1"/>
  <c r="Z395" i="7" s="1"/>
  <c r="N403" i="7"/>
  <c r="O403" i="7" s="1"/>
  <c r="Z403" i="7" s="1"/>
  <c r="N825" i="7"/>
  <c r="O825" i="7" s="1"/>
  <c r="Z825" i="7" s="1"/>
  <c r="N432" i="7"/>
  <c r="O432" i="7" s="1"/>
  <c r="N435" i="7"/>
  <c r="O435" i="7" s="1"/>
  <c r="Z435" i="7" s="1"/>
  <c r="N451" i="7"/>
  <c r="O451" i="7" s="1"/>
  <c r="N475" i="7"/>
  <c r="O475" i="7" s="1"/>
  <c r="Z475" i="7" s="1"/>
  <c r="N483" i="7"/>
  <c r="O483" i="7" s="1"/>
  <c r="N491" i="7"/>
  <c r="O491" i="7" s="1"/>
  <c r="Z491" i="7" s="1"/>
  <c r="N499" i="7"/>
  <c r="O499" i="7" s="1"/>
  <c r="Z499" i="7" s="1"/>
  <c r="N523" i="7"/>
  <c r="O523" i="7" s="1"/>
  <c r="Z523" i="7" s="1"/>
  <c r="N539" i="7"/>
  <c r="O539" i="7" s="1"/>
  <c r="Z539" i="7" s="1"/>
  <c r="N547" i="7"/>
  <c r="O547" i="7" s="1"/>
  <c r="Z547" i="7" s="1"/>
  <c r="N755" i="7"/>
  <c r="O755" i="7" s="1"/>
  <c r="N8" i="7"/>
  <c r="O8" i="7" s="1"/>
  <c r="P8" i="7" s="1"/>
  <c r="N16" i="7"/>
  <c r="O16" i="7" s="1"/>
  <c r="Z16" i="7" s="1"/>
  <c r="N24" i="7"/>
  <c r="O24" i="7" s="1"/>
  <c r="Z24" i="7" s="1"/>
  <c r="N32" i="7"/>
  <c r="O32" i="7" s="1"/>
  <c r="Z32" i="7" s="1"/>
  <c r="N40" i="7"/>
  <c r="O40" i="7" s="1"/>
  <c r="P40" i="7" s="1"/>
  <c r="N48" i="7"/>
  <c r="O48" i="7" s="1"/>
  <c r="N56" i="7"/>
  <c r="O56" i="7" s="1"/>
  <c r="Z56" i="7" s="1"/>
  <c r="N64" i="7"/>
  <c r="O64" i="7" s="1"/>
  <c r="N72" i="7"/>
  <c r="O72" i="7" s="1"/>
  <c r="P72" i="7" s="1"/>
  <c r="N80" i="7"/>
  <c r="O80" i="7" s="1"/>
  <c r="N88" i="7"/>
  <c r="O88" i="7" s="1"/>
  <c r="Z88" i="7" s="1"/>
  <c r="N96" i="7"/>
  <c r="O96" i="7" s="1"/>
  <c r="Z96" i="7" s="1"/>
  <c r="N104" i="7"/>
  <c r="O104" i="7" s="1"/>
  <c r="P104" i="7" s="1"/>
  <c r="N112" i="7"/>
  <c r="O112" i="7" s="1"/>
  <c r="N120" i="7"/>
  <c r="O120" i="7" s="1"/>
  <c r="Z120" i="7" s="1"/>
  <c r="N128" i="7"/>
  <c r="O128" i="7" s="1"/>
  <c r="N136" i="7"/>
  <c r="O136" i="7" s="1"/>
  <c r="Z136" i="7" s="1"/>
  <c r="N144" i="7"/>
  <c r="O144" i="7" s="1"/>
  <c r="N152" i="7"/>
  <c r="O152" i="7" s="1"/>
  <c r="Z152" i="7" s="1"/>
  <c r="N160" i="7"/>
  <c r="O160" i="7" s="1"/>
  <c r="Z160" i="7" s="1"/>
  <c r="N168" i="7"/>
  <c r="O168" i="7" s="1"/>
  <c r="Z168" i="7" s="1"/>
  <c r="N176" i="7"/>
  <c r="O176" i="7" s="1"/>
  <c r="N184" i="7"/>
  <c r="O184" i="7" s="1"/>
  <c r="P184" i="7" s="1"/>
  <c r="N192" i="7"/>
  <c r="O192" i="7" s="1"/>
  <c r="N200" i="7"/>
  <c r="O200" i="7" s="1"/>
  <c r="Z200" i="7" s="1"/>
  <c r="N208" i="7"/>
  <c r="O208" i="7" s="1"/>
  <c r="N230" i="7"/>
  <c r="O230" i="7" s="1"/>
  <c r="Z230" i="7" s="1"/>
  <c r="N233" i="7"/>
  <c r="O233" i="7" s="1"/>
  <c r="P233" i="7" s="1"/>
  <c r="N238" i="7"/>
  <c r="O238" i="7" s="1"/>
  <c r="Z238" i="7" s="1"/>
  <c r="N241" i="7"/>
  <c r="O241" i="7" s="1"/>
  <c r="N246" i="7"/>
  <c r="O246" i="7" s="1"/>
  <c r="Z246" i="7" s="1"/>
  <c r="N260" i="7"/>
  <c r="O260" i="7" s="1"/>
  <c r="Z260" i="7" s="1"/>
  <c r="N276" i="7"/>
  <c r="O276" i="7" s="1"/>
  <c r="Z276" i="7" s="1"/>
  <c r="N287" i="7"/>
  <c r="O287" i="7" s="1"/>
  <c r="N405" i="7"/>
  <c r="O405" i="7" s="1"/>
  <c r="Z405" i="7" s="1"/>
  <c r="N413" i="7"/>
  <c r="O413" i="7" s="1"/>
  <c r="Z413" i="7" s="1"/>
  <c r="N421" i="7"/>
  <c r="O421" i="7" s="1"/>
  <c r="P421" i="7" s="1"/>
  <c r="N824" i="7"/>
  <c r="O824" i="7" s="1"/>
  <c r="N843" i="7"/>
  <c r="O843" i="7" s="1"/>
  <c r="P843" i="7" s="1"/>
  <c r="N851" i="7"/>
  <c r="O851" i="7" s="1"/>
  <c r="N859" i="7"/>
  <c r="O859" i="7" s="1"/>
  <c r="Z859" i="7" s="1"/>
  <c r="N966" i="7"/>
  <c r="O966" i="7" s="1"/>
  <c r="Z966" i="7" s="1"/>
  <c r="N974" i="7"/>
  <c r="O974" i="7" s="1"/>
  <c r="Z1028" i="7"/>
  <c r="P1028" i="7"/>
  <c r="N302" i="7"/>
  <c r="O302" i="7" s="1"/>
  <c r="N350" i="7"/>
  <c r="O350" i="7" s="1"/>
  <c r="P350" i="7" s="1"/>
  <c r="N353" i="7"/>
  <c r="O353" i="7" s="1"/>
  <c r="N361" i="7"/>
  <c r="O361" i="7" s="1"/>
  <c r="Z361" i="7" s="1"/>
  <c r="N377" i="7"/>
  <c r="O377" i="7" s="1"/>
  <c r="N385" i="7"/>
  <c r="O385" i="7" s="1"/>
  <c r="Z385" i="7" s="1"/>
  <c r="N404" i="7"/>
  <c r="O404" i="7" s="1"/>
  <c r="P404" i="7" s="1"/>
  <c r="N407" i="7"/>
  <c r="O407" i="7" s="1"/>
  <c r="P407" i="7" s="1"/>
  <c r="N423" i="7"/>
  <c r="O423" i="7" s="1"/>
  <c r="N426" i="7"/>
  <c r="O426" i="7" s="1"/>
  <c r="P426" i="7" s="1"/>
  <c r="N437" i="7"/>
  <c r="O437" i="7" s="1"/>
  <c r="N445" i="7"/>
  <c r="O445" i="7" s="1"/>
  <c r="Z445" i="7" s="1"/>
  <c r="N453" i="7"/>
  <c r="O453" i="7" s="1"/>
  <c r="N501" i="7"/>
  <c r="O501" i="7" s="1"/>
  <c r="Z501" i="7" s="1"/>
  <c r="N509" i="7"/>
  <c r="O509" i="7" s="1"/>
  <c r="Z509" i="7" s="1"/>
  <c r="N533" i="7"/>
  <c r="O533" i="7" s="1"/>
  <c r="Z533" i="7" s="1"/>
  <c r="N549" i="7"/>
  <c r="O549" i="7" s="1"/>
  <c r="Z549" i="7" s="1"/>
  <c r="N557" i="7"/>
  <c r="O557" i="7" s="1"/>
  <c r="Z557" i="7" s="1"/>
  <c r="N784" i="7"/>
  <c r="O784" i="7" s="1"/>
  <c r="N808" i="7"/>
  <c r="O808" i="7" s="1"/>
  <c r="P808" i="7" s="1"/>
  <c r="N811" i="7"/>
  <c r="O811" i="7" s="1"/>
  <c r="N819" i="7"/>
  <c r="O819" i="7" s="1"/>
  <c r="Z819" i="7" s="1"/>
  <c r="N827" i="7"/>
  <c r="O827" i="7" s="1"/>
  <c r="Z827" i="7" s="1"/>
  <c r="N835" i="7"/>
  <c r="O835" i="7" s="1"/>
  <c r="Z835" i="7" s="1"/>
  <c r="N841" i="7"/>
  <c r="O841" i="7" s="1"/>
  <c r="N862" i="7"/>
  <c r="O862" i="7" s="1"/>
  <c r="P862" i="7" s="1"/>
  <c r="N870" i="7"/>
  <c r="O870" i="7" s="1"/>
  <c r="N972" i="7"/>
  <c r="O972" i="7" s="1"/>
  <c r="Z972" i="7" s="1"/>
  <c r="N994" i="7"/>
  <c r="O994" i="7" s="1"/>
  <c r="N1010" i="7"/>
  <c r="O1010" i="7" s="1"/>
  <c r="Z1010" i="7" s="1"/>
  <c r="N1029" i="7"/>
  <c r="O1029" i="7" s="1"/>
  <c r="Z1029" i="7" s="1"/>
  <c r="N1051" i="7"/>
  <c r="O1051" i="7" s="1"/>
  <c r="P1051" i="7" s="1"/>
  <c r="N1059" i="7"/>
  <c r="O1059" i="7" s="1"/>
  <c r="N1094" i="7"/>
  <c r="O1094" i="7" s="1"/>
  <c r="P1094" i="7" s="1"/>
  <c r="N1140" i="7"/>
  <c r="O1140" i="7" s="1"/>
  <c r="Z1140" i="7" s="1"/>
  <c r="N1148" i="7"/>
  <c r="O1148" i="7" s="1"/>
  <c r="P1148" i="7" s="1"/>
  <c r="N1156" i="7"/>
  <c r="O1156" i="7" s="1"/>
  <c r="N1167" i="7"/>
  <c r="O1167" i="7" s="1"/>
  <c r="Z1167" i="7" s="1"/>
  <c r="N1178" i="7"/>
  <c r="O1178" i="7" s="1"/>
  <c r="Z1178" i="7" s="1"/>
  <c r="N1186" i="7"/>
  <c r="O1186" i="7" s="1"/>
  <c r="Z1186" i="7" s="1"/>
  <c r="N1202" i="7"/>
  <c r="O1202" i="7" s="1"/>
  <c r="N1210" i="7"/>
  <c r="O1210" i="7" s="1"/>
  <c r="N1218" i="7"/>
  <c r="O1218" i="7" s="1"/>
  <c r="N1234" i="7"/>
  <c r="O1234" i="7" s="1"/>
  <c r="P1234" i="7" s="1"/>
  <c r="N1242" i="7"/>
  <c r="O1242" i="7" s="1"/>
  <c r="N1250" i="7"/>
  <c r="O1250" i="7" s="1"/>
  <c r="Z1250" i="7" s="1"/>
  <c r="N1258" i="7"/>
  <c r="O1258" i="7" s="1"/>
  <c r="Z1258" i="7" s="1"/>
  <c r="N1274" i="7"/>
  <c r="O1274" i="7" s="1"/>
  <c r="Z1274" i="7" s="1"/>
  <c r="N1282" i="7"/>
  <c r="O1282" i="7" s="1"/>
  <c r="P1282" i="7" s="1"/>
  <c r="N1290" i="7"/>
  <c r="O1290" i="7" s="1"/>
  <c r="P1290" i="7" s="1"/>
  <c r="N1328" i="7"/>
  <c r="O1328" i="7" s="1"/>
  <c r="N1342" i="7"/>
  <c r="O1342" i="7" s="1"/>
  <c r="Z1342" i="7" s="1"/>
  <c r="N1350" i="7"/>
  <c r="O1350" i="7" s="1"/>
  <c r="Z1350" i="7" s="1"/>
  <c r="N1366" i="7"/>
  <c r="O1366" i="7" s="1"/>
  <c r="Z1366" i="7" s="1"/>
  <c r="N1377" i="7"/>
  <c r="O1377" i="7" s="1"/>
  <c r="P1377" i="7" s="1"/>
  <c r="N1380" i="7"/>
  <c r="O1380" i="7" s="1"/>
  <c r="Z1380" i="7" s="1"/>
  <c r="N1431" i="7"/>
  <c r="O1431" i="7" s="1"/>
  <c r="P1431" i="7" s="1"/>
  <c r="N1434" i="7"/>
  <c r="O1434" i="7" s="1"/>
  <c r="N1439" i="7"/>
  <c r="O1439" i="7" s="1"/>
  <c r="N1463" i="7"/>
  <c r="O1463" i="7" s="1"/>
  <c r="Z1463" i="7" s="1"/>
  <c r="N1512" i="7"/>
  <c r="O1512" i="7" s="1"/>
  <c r="N1520" i="7"/>
  <c r="O1520" i="7" s="1"/>
  <c r="Z1520" i="7" s="1"/>
  <c r="N1622" i="7"/>
  <c r="O1622" i="7" s="1"/>
  <c r="P1622" i="7" s="1"/>
  <c r="N1630" i="7"/>
  <c r="O1630" i="7" s="1"/>
  <c r="P1630" i="7" s="1"/>
  <c r="N1646" i="7"/>
  <c r="O1646" i="7" s="1"/>
  <c r="N1668" i="7"/>
  <c r="O1668" i="7" s="1"/>
  <c r="N1692" i="7"/>
  <c r="O1692" i="7" s="1"/>
  <c r="N1711" i="7"/>
  <c r="O1711" i="7" s="1"/>
  <c r="P1711" i="7" s="1"/>
  <c r="N1733" i="7"/>
  <c r="O1733" i="7" s="1"/>
  <c r="N1736" i="7"/>
  <c r="O1736" i="7" s="1"/>
  <c r="Z1736" i="7" s="1"/>
  <c r="P1742" i="7"/>
  <c r="N1744" i="7"/>
  <c r="O1744" i="7" s="1"/>
  <c r="Z1744" i="7" s="1"/>
  <c r="N1752" i="7"/>
  <c r="O1752" i="7" s="1"/>
  <c r="Z1752" i="7" s="1"/>
  <c r="N1760" i="7"/>
  <c r="O1760" i="7" s="1"/>
  <c r="Z1760" i="7" s="1"/>
  <c r="N1808" i="7"/>
  <c r="O1808" i="7" s="1"/>
  <c r="Z1808" i="7" s="1"/>
  <c r="N1872" i="7"/>
  <c r="O1872" i="7" s="1"/>
  <c r="P1872" i="7" s="1"/>
  <c r="N1923" i="7"/>
  <c r="O1923" i="7" s="1"/>
  <c r="N2009" i="7"/>
  <c r="O2009" i="7" s="1"/>
  <c r="Z2009" i="7" s="1"/>
  <c r="N2012" i="7"/>
  <c r="O2012" i="7" s="1"/>
  <c r="P2012" i="7" s="1"/>
  <c r="N2039" i="7"/>
  <c r="O2039" i="7" s="1"/>
  <c r="Z2039" i="7" s="1"/>
  <c r="N2047" i="7"/>
  <c r="O2047" i="7" s="1"/>
  <c r="N1020" i="7"/>
  <c r="O1020" i="7" s="1"/>
  <c r="P1020" i="7" s="1"/>
  <c r="N1088" i="7"/>
  <c r="O1088" i="7" s="1"/>
  <c r="N1110" i="7"/>
  <c r="O1110" i="7" s="1"/>
  <c r="P1110" i="7" s="1"/>
  <c r="N1137" i="7"/>
  <c r="O1137" i="7" s="1"/>
  <c r="N1142" i="7"/>
  <c r="O1142" i="7" s="1"/>
  <c r="P1142" i="7" s="1"/>
  <c r="N1158" i="7"/>
  <c r="O1158" i="7" s="1"/>
  <c r="P1158" i="7" s="1"/>
  <c r="N1161" i="7"/>
  <c r="O1161" i="7" s="1"/>
  <c r="Z1161" i="7" s="1"/>
  <c r="N1188" i="7"/>
  <c r="O1188" i="7" s="1"/>
  <c r="N1196" i="7"/>
  <c r="O1196" i="7" s="1"/>
  <c r="N1212" i="7"/>
  <c r="O1212" i="7" s="1"/>
  <c r="N1228" i="7"/>
  <c r="O1228" i="7" s="1"/>
  <c r="Z1228" i="7" s="1"/>
  <c r="N1236" i="7"/>
  <c r="O1236" i="7" s="1"/>
  <c r="N1268" i="7"/>
  <c r="O1268" i="7" s="1"/>
  <c r="Z1268" i="7" s="1"/>
  <c r="N1330" i="7"/>
  <c r="O1330" i="7" s="1"/>
  <c r="Z1330" i="7" s="1"/>
  <c r="N1360" i="7"/>
  <c r="O1360" i="7" s="1"/>
  <c r="P1360" i="7" s="1"/>
  <c r="N1368" i="7"/>
  <c r="O1368" i="7" s="1"/>
  <c r="N1395" i="7"/>
  <c r="O1395" i="7" s="1"/>
  <c r="P1395" i="7" s="1"/>
  <c r="N1398" i="7"/>
  <c r="O1398" i="7" s="1"/>
  <c r="N1419" i="7"/>
  <c r="O1419" i="7" s="1"/>
  <c r="P1419" i="7" s="1"/>
  <c r="N1422" i="7"/>
  <c r="O1422" i="7" s="1"/>
  <c r="N1433" i="7"/>
  <c r="O1433" i="7" s="1"/>
  <c r="P1433" i="7" s="1"/>
  <c r="N1479" i="7"/>
  <c r="O1479" i="7" s="1"/>
  <c r="Z1479" i="7" s="1"/>
  <c r="N1492" i="7"/>
  <c r="O1492" i="7" s="1"/>
  <c r="Z1492" i="7" s="1"/>
  <c r="N1517" i="7"/>
  <c r="O1517" i="7" s="1"/>
  <c r="N1530" i="7"/>
  <c r="O1530" i="7" s="1"/>
  <c r="N1578" i="7"/>
  <c r="O1578" i="7" s="1"/>
  <c r="N1586" i="7"/>
  <c r="O1586" i="7" s="1"/>
  <c r="P1586" i="7" s="1"/>
  <c r="N1594" i="7"/>
  <c r="O1594" i="7" s="1"/>
  <c r="P1594" i="7" s="1"/>
  <c r="N1708" i="7"/>
  <c r="O1708" i="7" s="1"/>
  <c r="Z1708" i="7" s="1"/>
  <c r="N1746" i="7"/>
  <c r="O1746" i="7" s="1"/>
  <c r="Z1746" i="7" s="1"/>
  <c r="N1754" i="7"/>
  <c r="O1754" i="7" s="1"/>
  <c r="Z1754" i="7" s="1"/>
  <c r="N1762" i="7"/>
  <c r="O1762" i="7" s="1"/>
  <c r="Z1762" i="7" s="1"/>
  <c r="N1869" i="7"/>
  <c r="O1869" i="7" s="1"/>
  <c r="Z1869" i="7" s="1"/>
  <c r="N1901" i="7"/>
  <c r="O1901" i="7" s="1"/>
  <c r="N1917" i="7"/>
  <c r="O1917" i="7" s="1"/>
  <c r="P1917" i="7" s="1"/>
  <c r="N1925" i="7"/>
  <c r="O1925" i="7" s="1"/>
  <c r="N1936" i="7"/>
  <c r="O1936" i="7" s="1"/>
  <c r="Z1936" i="7" s="1"/>
  <c r="N1968" i="7"/>
  <c r="O1968" i="7" s="1"/>
  <c r="Z1968" i="7" s="1"/>
  <c r="N1976" i="7"/>
  <c r="O1976" i="7" s="1"/>
  <c r="Z1976" i="7" s="1"/>
  <c r="N1987" i="7"/>
  <c r="O1987" i="7" s="1"/>
  <c r="Z1987" i="7" s="1"/>
  <c r="N2003" i="7"/>
  <c r="O2003" i="7" s="1"/>
  <c r="Z2003" i="7" s="1"/>
  <c r="N2033" i="7"/>
  <c r="O2033" i="7" s="1"/>
  <c r="N885" i="7"/>
  <c r="O885" i="7" s="1"/>
  <c r="P885" i="7" s="1"/>
  <c r="N1120" i="7"/>
  <c r="O1120" i="7" s="1"/>
  <c r="Z1120" i="7" s="1"/>
  <c r="N1327" i="7"/>
  <c r="O1327" i="7" s="1"/>
  <c r="P1327" i="7" s="1"/>
  <c r="N1397" i="7"/>
  <c r="O1397" i="7" s="1"/>
  <c r="Z1397" i="7" s="1"/>
  <c r="N1421" i="7"/>
  <c r="O1421" i="7" s="1"/>
  <c r="P1421" i="7" s="1"/>
  <c r="N1446" i="7"/>
  <c r="O1446" i="7" s="1"/>
  <c r="Z1446" i="7" s="1"/>
  <c r="N1454" i="7"/>
  <c r="O1454" i="7" s="1"/>
  <c r="P1454" i="7" s="1"/>
  <c r="N1572" i="7"/>
  <c r="O1572" i="7" s="1"/>
  <c r="N1732" i="7"/>
  <c r="O1732" i="7" s="1"/>
  <c r="P1732" i="7" s="1"/>
  <c r="N1863" i="7"/>
  <c r="O1863" i="7" s="1"/>
  <c r="N1871" i="7"/>
  <c r="O1871" i="7" s="1"/>
  <c r="Z1871" i="7" s="1"/>
  <c r="N2000" i="7"/>
  <c r="O2000" i="7" s="1"/>
  <c r="P2000" i="7" s="1"/>
  <c r="N303" i="7"/>
  <c r="O303" i="7" s="1"/>
  <c r="P303" i="7" s="1"/>
  <c r="N319" i="7"/>
  <c r="O319" i="7" s="1"/>
  <c r="N327" i="7"/>
  <c r="O327" i="7" s="1"/>
  <c r="P327" i="7" s="1"/>
  <c r="N335" i="7"/>
  <c r="O335" i="7" s="1"/>
  <c r="N343" i="7"/>
  <c r="O343" i="7" s="1"/>
  <c r="Z343" i="7" s="1"/>
  <c r="N370" i="7"/>
  <c r="O370" i="7" s="1"/>
  <c r="N378" i="7"/>
  <c r="O378" i="7" s="1"/>
  <c r="P378" i="7" s="1"/>
  <c r="N389" i="7"/>
  <c r="O389" i="7" s="1"/>
  <c r="Z389" i="7" s="1"/>
  <c r="N397" i="7"/>
  <c r="O397" i="7" s="1"/>
  <c r="Z397" i="7" s="1"/>
  <c r="N408" i="7"/>
  <c r="O408" i="7" s="1"/>
  <c r="P408" i="7" s="1"/>
  <c r="N416" i="7"/>
  <c r="O416" i="7" s="1"/>
  <c r="Z416" i="7" s="1"/>
  <c r="N424" i="7"/>
  <c r="O424" i="7" s="1"/>
  <c r="N427" i="7"/>
  <c r="O427" i="7" s="1"/>
  <c r="Z427" i="7" s="1"/>
  <c r="N438" i="7"/>
  <c r="O438" i="7" s="1"/>
  <c r="N705" i="7"/>
  <c r="O705" i="7" s="1"/>
  <c r="P705" i="7" s="1"/>
  <c r="N710" i="7"/>
  <c r="O710" i="7" s="1"/>
  <c r="Z710" i="7" s="1"/>
  <c r="N713" i="7"/>
  <c r="O713" i="7" s="1"/>
  <c r="P713" i="7" s="1"/>
  <c r="N718" i="7"/>
  <c r="O718" i="7" s="1"/>
  <c r="Z718" i="7" s="1"/>
  <c r="N729" i="7"/>
  <c r="O729" i="7" s="1"/>
  <c r="P729" i="7" s="1"/>
  <c r="N745" i="7"/>
  <c r="O745" i="7" s="1"/>
  <c r="N750" i="7"/>
  <c r="O750" i="7" s="1"/>
  <c r="P750" i="7" s="1"/>
  <c r="N758" i="7"/>
  <c r="O758" i="7" s="1"/>
  <c r="N774" i="7"/>
  <c r="O774" i="7" s="1"/>
  <c r="Z774" i="7" s="1"/>
  <c r="N785" i="7"/>
  <c r="O785" i="7" s="1"/>
  <c r="Z785" i="7" s="1"/>
  <c r="N793" i="7"/>
  <c r="O793" i="7" s="1"/>
  <c r="Z793" i="7" s="1"/>
  <c r="N801" i="7"/>
  <c r="O801" i="7" s="1"/>
  <c r="N812" i="7"/>
  <c r="O812" i="7" s="1"/>
  <c r="N820" i="7"/>
  <c r="O820" i="7" s="1"/>
  <c r="N847" i="7"/>
  <c r="O847" i="7" s="1"/>
  <c r="Z847" i="7" s="1"/>
  <c r="N855" i="7"/>
  <c r="O855" i="7" s="1"/>
  <c r="N871" i="7"/>
  <c r="O871" i="7" s="1"/>
  <c r="Z871" i="7" s="1"/>
  <c r="N930" i="7"/>
  <c r="O930" i="7" s="1"/>
  <c r="P930" i="7" s="1"/>
  <c r="N938" i="7"/>
  <c r="O938" i="7" s="1"/>
  <c r="Z938" i="7" s="1"/>
  <c r="N976" i="7"/>
  <c r="O976" i="7" s="1"/>
  <c r="Z976" i="7" s="1"/>
  <c r="N1003" i="7"/>
  <c r="O1003" i="7" s="1"/>
  <c r="N1060" i="7"/>
  <c r="O1060" i="7" s="1"/>
  <c r="P1060" i="7" s="1"/>
  <c r="N1087" i="7"/>
  <c r="O1087" i="7" s="1"/>
  <c r="Z1087" i="7" s="1"/>
  <c r="N1109" i="7"/>
  <c r="O1109" i="7" s="1"/>
  <c r="N1117" i="7"/>
  <c r="O1117" i="7" s="1"/>
  <c r="P1117" i="7" s="1"/>
  <c r="N1144" i="7"/>
  <c r="O1144" i="7" s="1"/>
  <c r="Z1144" i="7" s="1"/>
  <c r="N1152" i="7"/>
  <c r="O1152" i="7" s="1"/>
  <c r="P1152" i="7" s="1"/>
  <c r="N1278" i="7"/>
  <c r="O1278" i="7" s="1"/>
  <c r="Z1278" i="7" s="1"/>
  <c r="N1286" i="7"/>
  <c r="O1286" i="7" s="1"/>
  <c r="Z1286" i="7" s="1"/>
  <c r="N1302" i="7"/>
  <c r="O1302" i="7" s="1"/>
  <c r="Z1302" i="7" s="1"/>
  <c r="N1346" i="7"/>
  <c r="O1346" i="7" s="1"/>
  <c r="Z1346" i="7" s="1"/>
  <c r="N1354" i="7"/>
  <c r="O1354" i="7" s="1"/>
  <c r="Z1354" i="7" s="1"/>
  <c r="N1448" i="7"/>
  <c r="O1448" i="7" s="1"/>
  <c r="P1448" i="7" s="1"/>
  <c r="N1688" i="7"/>
  <c r="O1688" i="7" s="1"/>
  <c r="Z1688" i="7" s="1"/>
  <c r="N1828" i="7"/>
  <c r="O1828" i="7" s="1"/>
  <c r="Z1828" i="7" s="1"/>
  <c r="N1948" i="7"/>
  <c r="O1948" i="7" s="1"/>
  <c r="N1024" i="7"/>
  <c r="O1024" i="7" s="1"/>
  <c r="Z1024" i="7" s="1"/>
  <c r="N1049" i="7"/>
  <c r="O1049" i="7" s="1"/>
  <c r="N1065" i="7"/>
  <c r="O1065" i="7" s="1"/>
  <c r="P1065" i="7" s="1"/>
  <c r="N1068" i="7"/>
  <c r="O1068" i="7" s="1"/>
  <c r="P1068" i="7" s="1"/>
  <c r="N1092" i="7"/>
  <c r="O1092" i="7" s="1"/>
  <c r="Z1092" i="7" s="1"/>
  <c r="N1127" i="7"/>
  <c r="O1127" i="7" s="1"/>
  <c r="P1127" i="7" s="1"/>
  <c r="N1138" i="7"/>
  <c r="O1138" i="7" s="1"/>
  <c r="Z1138" i="7" s="1"/>
  <c r="N1146" i="7"/>
  <c r="O1146" i="7" s="1"/>
  <c r="Z1146" i="7" s="1"/>
  <c r="N1154" i="7"/>
  <c r="O1154" i="7" s="1"/>
  <c r="Z1154" i="7" s="1"/>
  <c r="N1165" i="7"/>
  <c r="O1165" i="7" s="1"/>
  <c r="N1184" i="7"/>
  <c r="O1184" i="7" s="1"/>
  <c r="Z1184" i="7" s="1"/>
  <c r="N1200" i="7"/>
  <c r="O1200" i="7" s="1"/>
  <c r="N1224" i="7"/>
  <c r="O1224" i="7" s="1"/>
  <c r="Z1224" i="7" s="1"/>
  <c r="N1232" i="7"/>
  <c r="O1232" i="7" s="1"/>
  <c r="Z1232" i="7" s="1"/>
  <c r="N1248" i="7"/>
  <c r="O1248" i="7" s="1"/>
  <c r="Z1248" i="7" s="1"/>
  <c r="N1256" i="7"/>
  <c r="O1256" i="7" s="1"/>
  <c r="Z1256" i="7" s="1"/>
  <c r="N1272" i="7"/>
  <c r="O1272" i="7" s="1"/>
  <c r="Z1272" i="7" s="1"/>
  <c r="N1280" i="7"/>
  <c r="O1280" i="7" s="1"/>
  <c r="N1288" i="7"/>
  <c r="O1288" i="7" s="1"/>
  <c r="Z1288" i="7" s="1"/>
  <c r="N1299" i="7"/>
  <c r="O1299" i="7" s="1"/>
  <c r="Z1299" i="7" s="1"/>
  <c r="N1310" i="7"/>
  <c r="O1310" i="7" s="1"/>
  <c r="Z1310" i="7" s="1"/>
  <c r="N1340" i="7"/>
  <c r="O1340" i="7" s="1"/>
  <c r="Z1340" i="7" s="1"/>
  <c r="N1348" i="7"/>
  <c r="O1348" i="7" s="1"/>
  <c r="P1348" i="7" s="1"/>
  <c r="N1356" i="7"/>
  <c r="O1356" i="7" s="1"/>
  <c r="Z1356" i="7" s="1"/>
  <c r="N1364" i="7"/>
  <c r="O1364" i="7" s="1"/>
  <c r="Z1364" i="7" s="1"/>
  <c r="N1391" i="7"/>
  <c r="O1391" i="7" s="1"/>
  <c r="N1407" i="7"/>
  <c r="O1407" i="7" s="1"/>
  <c r="P1407" i="7" s="1"/>
  <c r="N1415" i="7"/>
  <c r="O1415" i="7" s="1"/>
  <c r="N1445" i="7"/>
  <c r="O1445" i="7" s="1"/>
  <c r="P1445" i="7" s="1"/>
  <c r="N1461" i="7"/>
  <c r="O1461" i="7" s="1"/>
  <c r="Z1461" i="7" s="1"/>
  <c r="N1566" i="7"/>
  <c r="O1566" i="7" s="1"/>
  <c r="Z1566" i="7" s="1"/>
  <c r="N1574" i="7"/>
  <c r="O1574" i="7" s="1"/>
  <c r="Z1574" i="7" s="1"/>
  <c r="N1590" i="7"/>
  <c r="O1590" i="7" s="1"/>
  <c r="N1652" i="7"/>
  <c r="O1652" i="7" s="1"/>
  <c r="N1690" i="7"/>
  <c r="O1690" i="7" s="1"/>
  <c r="Z1690" i="7" s="1"/>
  <c r="N1720" i="7"/>
  <c r="O1720" i="7" s="1"/>
  <c r="N1731" i="7"/>
  <c r="O1731" i="7" s="1"/>
  <c r="P1731" i="7" s="1"/>
  <c r="N1758" i="7"/>
  <c r="O1758" i="7" s="1"/>
  <c r="Z1758" i="7" s="1"/>
  <c r="N1806" i="7"/>
  <c r="O1806" i="7" s="1"/>
  <c r="Z1806" i="7" s="1"/>
  <c r="N1878" i="7"/>
  <c r="O1878" i="7" s="1"/>
  <c r="Z1878" i="7" s="1"/>
  <c r="N1897" i="7"/>
  <c r="O1897" i="7" s="1"/>
  <c r="N1905" i="7"/>
  <c r="O1905" i="7" s="1"/>
  <c r="N1913" i="7"/>
  <c r="O1913" i="7" s="1"/>
  <c r="P1913" i="7" s="1"/>
  <c r="N1921" i="7"/>
  <c r="O1921" i="7" s="1"/>
  <c r="N1961" i="7"/>
  <c r="O1961" i="7" s="1"/>
  <c r="P1961" i="7" s="1"/>
  <c r="N1964" i="7"/>
  <c r="O1964" i="7" s="1"/>
  <c r="P1964" i="7" s="1"/>
  <c r="N2007" i="7"/>
  <c r="O2007" i="7" s="1"/>
  <c r="P2007" i="7" s="1"/>
  <c r="N2037" i="7"/>
  <c r="O2037" i="7" s="1"/>
  <c r="P998" i="7"/>
  <c r="N19" i="7"/>
  <c r="O19" i="7" s="1"/>
  <c r="P19" i="7" s="1"/>
  <c r="N231" i="7"/>
  <c r="O231" i="7" s="1"/>
  <c r="P231" i="7" s="1"/>
  <c r="N263" i="7"/>
  <c r="O263" i="7" s="1"/>
  <c r="P263" i="7" s="1"/>
  <c r="N409" i="7"/>
  <c r="O409" i="7" s="1"/>
  <c r="P409" i="7" s="1"/>
  <c r="N565" i="7"/>
  <c r="O565" i="7" s="1"/>
  <c r="Z565" i="7" s="1"/>
  <c r="N573" i="7"/>
  <c r="O573" i="7" s="1"/>
  <c r="Z573" i="7" s="1"/>
  <c r="N581" i="7"/>
  <c r="O581" i="7" s="1"/>
  <c r="Z581" i="7" s="1"/>
  <c r="N589" i="7"/>
  <c r="O589" i="7" s="1"/>
  <c r="Z589" i="7" s="1"/>
  <c r="N597" i="7"/>
  <c r="O597" i="7" s="1"/>
  <c r="Z597" i="7" s="1"/>
  <c r="N605" i="7"/>
  <c r="O605" i="7" s="1"/>
  <c r="Z605" i="7" s="1"/>
  <c r="N613" i="7"/>
  <c r="O613" i="7" s="1"/>
  <c r="Z613" i="7" s="1"/>
  <c r="N621" i="7"/>
  <c r="O621" i="7" s="1"/>
  <c r="Z621" i="7" s="1"/>
  <c r="N629" i="7"/>
  <c r="O629" i="7" s="1"/>
  <c r="Z629" i="7" s="1"/>
  <c r="N637" i="7"/>
  <c r="O637" i="7" s="1"/>
  <c r="Z637" i="7" s="1"/>
  <c r="N645" i="7"/>
  <c r="O645" i="7" s="1"/>
  <c r="Z645" i="7" s="1"/>
  <c r="N653" i="7"/>
  <c r="O653" i="7" s="1"/>
  <c r="Z653" i="7" s="1"/>
  <c r="N661" i="7"/>
  <c r="O661" i="7" s="1"/>
  <c r="Z661" i="7" s="1"/>
  <c r="N669" i="7"/>
  <c r="O669" i="7" s="1"/>
  <c r="Z669" i="7" s="1"/>
  <c r="N677" i="7"/>
  <c r="O677" i="7" s="1"/>
  <c r="Z677" i="7" s="1"/>
  <c r="N685" i="7"/>
  <c r="O685" i="7" s="1"/>
  <c r="Z685" i="7" s="1"/>
  <c r="N693" i="7"/>
  <c r="O693" i="7" s="1"/>
  <c r="Z693" i="7" s="1"/>
  <c r="N720" i="7"/>
  <c r="O720" i="7" s="1"/>
  <c r="N731" i="7"/>
  <c r="O731" i="7" s="1"/>
  <c r="P731" i="7" s="1"/>
  <c r="N747" i="7"/>
  <c r="O747" i="7" s="1"/>
  <c r="Z747" i="7" s="1"/>
  <c r="N770" i="7"/>
  <c r="O770" i="7" s="1"/>
  <c r="P770" i="7" s="1"/>
  <c r="N776" i="7"/>
  <c r="O776" i="7" s="1"/>
  <c r="Z776" i="7" s="1"/>
  <c r="N779" i="7"/>
  <c r="O779" i="7" s="1"/>
  <c r="Z779" i="7" s="1"/>
  <c r="N796" i="7"/>
  <c r="O796" i="7" s="1"/>
  <c r="Z796" i="7" s="1"/>
  <c r="N810" i="7"/>
  <c r="O810" i="7" s="1"/>
  <c r="P810" i="7" s="1"/>
  <c r="N846" i="7"/>
  <c r="O846" i="7" s="1"/>
  <c r="N854" i="7"/>
  <c r="O854" i="7" s="1"/>
  <c r="N865" i="7"/>
  <c r="O865" i="7" s="1"/>
  <c r="P865" i="7" s="1"/>
  <c r="N879" i="7"/>
  <c r="O879" i="7" s="1"/>
  <c r="N893" i="7"/>
  <c r="O893" i="7" s="1"/>
  <c r="P893" i="7" s="1"/>
  <c r="N901" i="7"/>
  <c r="O901" i="7" s="1"/>
  <c r="P901" i="7" s="1"/>
  <c r="N914" i="7"/>
  <c r="O914" i="7" s="1"/>
  <c r="P914" i="7" s="1"/>
  <c r="N922" i="7"/>
  <c r="O922" i="7" s="1"/>
  <c r="Z922" i="7" s="1"/>
  <c r="N925" i="7"/>
  <c r="O925" i="7" s="1"/>
  <c r="N1107" i="7"/>
  <c r="O1107" i="7" s="1"/>
  <c r="N1564" i="7"/>
  <c r="O1564" i="7" s="1"/>
  <c r="Z1564" i="7" s="1"/>
  <c r="N6" i="7"/>
  <c r="O6" i="7" s="1"/>
  <c r="P6" i="7" s="1"/>
  <c r="N29" i="7"/>
  <c r="O29" i="7" s="1"/>
  <c r="P29" i="7" s="1"/>
  <c r="N45" i="7"/>
  <c r="O45" i="7" s="1"/>
  <c r="N53" i="7"/>
  <c r="O53" i="7" s="1"/>
  <c r="P53" i="7" s="1"/>
  <c r="N61" i="7"/>
  <c r="O61" i="7" s="1"/>
  <c r="P61" i="7" s="1"/>
  <c r="N69" i="7"/>
  <c r="O69" i="7" s="1"/>
  <c r="P69" i="7" s="1"/>
  <c r="N93" i="7"/>
  <c r="O93" i="7" s="1"/>
  <c r="P93" i="7" s="1"/>
  <c r="N101" i="7"/>
  <c r="O101" i="7" s="1"/>
  <c r="P101" i="7" s="1"/>
  <c r="N117" i="7"/>
  <c r="O117" i="7" s="1"/>
  <c r="P117" i="7" s="1"/>
  <c r="N205" i="7"/>
  <c r="O205" i="7" s="1"/>
  <c r="N219" i="7"/>
  <c r="O219" i="7" s="1"/>
  <c r="Z219" i="7" s="1"/>
  <c r="N225" i="7"/>
  <c r="O225" i="7" s="1"/>
  <c r="P225" i="7" s="1"/>
  <c r="N251" i="7"/>
  <c r="O251" i="7" s="1"/>
  <c r="P251" i="7" s="1"/>
  <c r="N257" i="7"/>
  <c r="O257" i="7" s="1"/>
  <c r="Z257" i="7" s="1"/>
  <c r="N268" i="7"/>
  <c r="O268" i="7" s="1"/>
  <c r="Z268" i="7" s="1"/>
  <c r="N296" i="7"/>
  <c r="O296" i="7" s="1"/>
  <c r="P296" i="7" s="1"/>
  <c r="N318" i="7"/>
  <c r="O318" i="7" s="1"/>
  <c r="P318" i="7" s="1"/>
  <c r="N321" i="7"/>
  <c r="O321" i="7" s="1"/>
  <c r="Z321" i="7" s="1"/>
  <c r="N332" i="7"/>
  <c r="O332" i="7" s="1"/>
  <c r="N364" i="7"/>
  <c r="O364" i="7" s="1"/>
  <c r="P364" i="7" s="1"/>
  <c r="N372" i="7"/>
  <c r="O372" i="7" s="1"/>
  <c r="P372" i="7" s="1"/>
  <c r="N383" i="7"/>
  <c r="O383" i="7" s="1"/>
  <c r="P383" i="7" s="1"/>
  <c r="N386" i="7"/>
  <c r="O386" i="7" s="1"/>
  <c r="P386" i="7" s="1"/>
  <c r="N414" i="7"/>
  <c r="O414" i="7" s="1"/>
  <c r="P414" i="7" s="1"/>
  <c r="N440" i="7"/>
  <c r="O440" i="7" s="1"/>
  <c r="P440" i="7" s="1"/>
  <c r="N443" i="7"/>
  <c r="O443" i="7" s="1"/>
  <c r="N527" i="7"/>
  <c r="O527" i="7" s="1"/>
  <c r="Z527" i="7" s="1"/>
  <c r="N551" i="7"/>
  <c r="O551" i="7" s="1"/>
  <c r="Z551" i="7" s="1"/>
  <c r="N1004" i="7"/>
  <c r="N1015" i="7"/>
  <c r="O1015" i="7" s="1"/>
  <c r="P1015" i="7" s="1"/>
  <c r="N1074" i="7"/>
  <c r="O1074" i="7" s="1"/>
  <c r="N1077" i="7"/>
  <c r="O1077" i="7" s="1"/>
  <c r="P1077" i="7" s="1"/>
  <c r="N18" i="7"/>
  <c r="O18" i="7" s="1"/>
  <c r="P18" i="7" s="1"/>
  <c r="N138" i="7"/>
  <c r="O138" i="7" s="1"/>
  <c r="Z138" i="7" s="1"/>
  <c r="N170" i="7"/>
  <c r="O170" i="7" s="1"/>
  <c r="P170" i="7" s="1"/>
  <c r="N186" i="7"/>
  <c r="O186" i="7" s="1"/>
  <c r="P186" i="7" s="1"/>
  <c r="N210" i="7"/>
  <c r="O210" i="7" s="1"/>
  <c r="Z210" i="7" s="1"/>
  <c r="N434" i="7"/>
  <c r="O434" i="7" s="1"/>
  <c r="Z434" i="7" s="1"/>
  <c r="N711" i="7"/>
  <c r="O711" i="7" s="1"/>
  <c r="P711" i="7" s="1"/>
  <c r="N895" i="7"/>
  <c r="O895" i="7" s="1"/>
  <c r="P895" i="7" s="1"/>
  <c r="N903" i="7"/>
  <c r="O903" i="7" s="1"/>
  <c r="N919" i="7"/>
  <c r="O919" i="7" s="1"/>
  <c r="N927" i="7"/>
  <c r="O927" i="7" s="1"/>
  <c r="P927" i="7" s="1"/>
  <c r="N1523" i="7"/>
  <c r="O1523" i="7" s="1"/>
  <c r="P1523" i="7" s="1"/>
  <c r="N119" i="7"/>
  <c r="O119" i="7" s="1"/>
  <c r="P119" i="7" s="1"/>
  <c r="N259" i="7"/>
  <c r="O259" i="7" s="1"/>
  <c r="P259" i="7" s="1"/>
  <c r="N315" i="7"/>
  <c r="O315" i="7" s="1"/>
  <c r="Z315" i="7" s="1"/>
  <c r="N354" i="7"/>
  <c r="O354" i="7" s="1"/>
  <c r="Z354" i="7" s="1"/>
  <c r="N422" i="7"/>
  <c r="O422" i="7" s="1"/>
  <c r="N448" i="7"/>
  <c r="O448" i="7" s="1"/>
  <c r="P448" i="7" s="1"/>
  <c r="N513" i="7"/>
  <c r="O513" i="7" s="1"/>
  <c r="Z513" i="7" s="1"/>
  <c r="N529" i="7"/>
  <c r="O529" i="7" s="1"/>
  <c r="Z529" i="7" s="1"/>
  <c r="N766" i="7"/>
  <c r="O766" i="7" s="1"/>
  <c r="P766" i="7" s="1"/>
  <c r="N769" i="7"/>
  <c r="O769" i="7" s="1"/>
  <c r="P769" i="7" s="1"/>
  <c r="N772" i="7"/>
  <c r="O772" i="7" s="1"/>
  <c r="P772" i="7" s="1"/>
  <c r="N775" i="7"/>
  <c r="O775" i="7" s="1"/>
  <c r="P775" i="7" s="1"/>
  <c r="N792" i="7"/>
  <c r="O792" i="7" s="1"/>
  <c r="N795" i="7"/>
  <c r="O795" i="7" s="1"/>
  <c r="Z795" i="7" s="1"/>
  <c r="N803" i="7"/>
  <c r="O803" i="7" s="1"/>
  <c r="Z803" i="7" s="1"/>
  <c r="N817" i="7"/>
  <c r="O817" i="7" s="1"/>
  <c r="Z817" i="7" s="1"/>
  <c r="N831" i="7"/>
  <c r="O831" i="7" s="1"/>
  <c r="N845" i="7"/>
  <c r="O845" i="7" s="1"/>
  <c r="Z845" i="7" s="1"/>
  <c r="N1071" i="7"/>
  <c r="O1071" i="7" s="1"/>
  <c r="Z1071" i="7" s="1"/>
  <c r="N20" i="7"/>
  <c r="O20" i="7" s="1"/>
  <c r="P20" i="7" s="1"/>
  <c r="N232" i="7"/>
  <c r="O232" i="7" s="1"/>
  <c r="Z232" i="7" s="1"/>
  <c r="N264" i="7"/>
  <c r="O264" i="7" s="1"/>
  <c r="Z264" i="7" s="1"/>
  <c r="N273" i="7"/>
  <c r="O273" i="7" s="1"/>
  <c r="P273" i="7" s="1"/>
  <c r="N295" i="7"/>
  <c r="O295" i="7" s="1"/>
  <c r="Z295" i="7" s="1"/>
  <c r="N306" i="7"/>
  <c r="O306" i="7" s="1"/>
  <c r="Z306" i="7" s="1"/>
  <c r="N309" i="7"/>
  <c r="O309" i="7" s="1"/>
  <c r="Z309" i="7" s="1"/>
  <c r="N317" i="7"/>
  <c r="O317" i="7" s="1"/>
  <c r="Z317" i="7" s="1"/>
  <c r="N320" i="7"/>
  <c r="O320" i="7" s="1"/>
  <c r="P320" i="7" s="1"/>
  <c r="N334" i="7"/>
  <c r="O334" i="7" s="1"/>
  <c r="P334" i="7" s="1"/>
  <c r="N351" i="7"/>
  <c r="O351" i="7" s="1"/>
  <c r="Z351" i="7" s="1"/>
  <c r="N371" i="7"/>
  <c r="O371" i="7" s="1"/>
  <c r="Z371" i="7" s="1"/>
  <c r="N382" i="7"/>
  <c r="O382" i="7" s="1"/>
  <c r="P382" i="7" s="1"/>
  <c r="N396" i="7"/>
  <c r="O396" i="7" s="1"/>
  <c r="P396" i="7" s="1"/>
  <c r="N399" i="7"/>
  <c r="O399" i="7" s="1"/>
  <c r="Z399" i="7" s="1"/>
  <c r="N410" i="7"/>
  <c r="O410" i="7" s="1"/>
  <c r="P410" i="7" s="1"/>
  <c r="N436" i="7"/>
  <c r="O436" i="7" s="1"/>
  <c r="Z436" i="7" s="1"/>
  <c r="N439" i="7"/>
  <c r="O439" i="7" s="1"/>
  <c r="Z439" i="7" s="1"/>
  <c r="N442" i="7"/>
  <c r="O442" i="7" s="1"/>
  <c r="Z442" i="7" s="1"/>
  <c r="N502" i="7"/>
  <c r="O502" i="7" s="1"/>
  <c r="P502" i="7" s="1"/>
  <c r="N518" i="7"/>
  <c r="O518" i="7" s="1"/>
  <c r="P518" i="7" s="1"/>
  <c r="N727" i="7"/>
  <c r="O727" i="7" s="1"/>
  <c r="N735" i="7"/>
  <c r="O735" i="7" s="1"/>
  <c r="P735" i="7" s="1"/>
  <c r="N743" i="7"/>
  <c r="O743" i="7" s="1"/>
  <c r="P743" i="7" s="1"/>
  <c r="N754" i="7"/>
  <c r="O754" i="7" s="1"/>
  <c r="P754" i="7" s="1"/>
  <c r="N760" i="7"/>
  <c r="O760" i="7" s="1"/>
  <c r="N763" i="7"/>
  <c r="O763" i="7" s="1"/>
  <c r="Z763" i="7" s="1"/>
  <c r="N786" i="7"/>
  <c r="O786" i="7" s="1"/>
  <c r="Z786" i="7" s="1"/>
  <c r="N822" i="7"/>
  <c r="O822" i="7" s="1"/>
  <c r="P822" i="7" s="1"/>
  <c r="N828" i="7"/>
  <c r="O828" i="7" s="1"/>
  <c r="Z828" i="7" s="1"/>
  <c r="N861" i="7"/>
  <c r="O861" i="7" s="1"/>
  <c r="P861" i="7" s="1"/>
  <c r="N869" i="7"/>
  <c r="O869" i="7" s="1"/>
  <c r="Z869" i="7" s="1"/>
  <c r="N872" i="7"/>
  <c r="O872" i="7" s="1"/>
  <c r="P872" i="7" s="1"/>
  <c r="N875" i="7"/>
  <c r="O875" i="7" s="1"/>
  <c r="N910" i="7"/>
  <c r="O910" i="7" s="1"/>
  <c r="Z910" i="7" s="1"/>
  <c r="N918" i="7"/>
  <c r="O918" i="7" s="1"/>
  <c r="P918" i="7" s="1"/>
  <c r="N926" i="7"/>
  <c r="O926" i="7" s="1"/>
  <c r="Z926" i="7" s="1"/>
  <c r="N968" i="7"/>
  <c r="O968" i="7" s="1"/>
  <c r="Z968" i="7" s="1"/>
  <c r="P1032" i="7"/>
  <c r="N1119" i="7"/>
  <c r="O1119" i="7" s="1"/>
  <c r="P1119" i="7" s="1"/>
  <c r="N1122" i="7"/>
  <c r="O1122" i="7" s="1"/>
  <c r="Z1122" i="7" s="1"/>
  <c r="N1133" i="7"/>
  <c r="O1133" i="7" s="1"/>
  <c r="P1133" i="7" s="1"/>
  <c r="N22" i="7"/>
  <c r="O22" i="7" s="1"/>
  <c r="Z22" i="7" s="1"/>
  <c r="N30" i="7"/>
  <c r="O30" i="7" s="1"/>
  <c r="Z30" i="7" s="1"/>
  <c r="N38" i="7"/>
  <c r="O38" i="7" s="1"/>
  <c r="Z38" i="7" s="1"/>
  <c r="N46" i="7"/>
  <c r="O46" i="7" s="1"/>
  <c r="Z46" i="7" s="1"/>
  <c r="N54" i="7"/>
  <c r="O54" i="7" s="1"/>
  <c r="Z54" i="7" s="1"/>
  <c r="N62" i="7"/>
  <c r="O62" i="7" s="1"/>
  <c r="Z62" i="7" s="1"/>
  <c r="N70" i="7"/>
  <c r="O70" i="7" s="1"/>
  <c r="Z70" i="7" s="1"/>
  <c r="N78" i="7"/>
  <c r="O78" i="7" s="1"/>
  <c r="Z78" i="7" s="1"/>
  <c r="N86" i="7"/>
  <c r="O86" i="7" s="1"/>
  <c r="P86" i="7" s="1"/>
  <c r="N94" i="7"/>
  <c r="O94" i="7" s="1"/>
  <c r="P94" i="7" s="1"/>
  <c r="N102" i="7"/>
  <c r="O102" i="7" s="1"/>
  <c r="Z102" i="7" s="1"/>
  <c r="N110" i="7"/>
  <c r="O110" i="7" s="1"/>
  <c r="Z110" i="7" s="1"/>
  <c r="N118" i="7"/>
  <c r="O118" i="7" s="1"/>
  <c r="Z118" i="7" s="1"/>
  <c r="N126" i="7"/>
  <c r="O126" i="7" s="1"/>
  <c r="P126" i="7" s="1"/>
  <c r="N134" i="7"/>
  <c r="O134" i="7" s="1"/>
  <c r="P134" i="7" s="1"/>
  <c r="N142" i="7"/>
  <c r="O142" i="7" s="1"/>
  <c r="P142" i="7" s="1"/>
  <c r="N150" i="7"/>
  <c r="O150" i="7" s="1"/>
  <c r="Z150" i="7" s="1"/>
  <c r="N158" i="7"/>
  <c r="O158" i="7" s="1"/>
  <c r="Z158" i="7" s="1"/>
  <c r="N166" i="7"/>
  <c r="O166" i="7" s="1"/>
  <c r="Z166" i="7" s="1"/>
  <c r="N174" i="7"/>
  <c r="O174" i="7" s="1"/>
  <c r="Z174" i="7" s="1"/>
  <c r="N182" i="7"/>
  <c r="O182" i="7" s="1"/>
  <c r="Z182" i="7" s="1"/>
  <c r="N190" i="7"/>
  <c r="O190" i="7" s="1"/>
  <c r="Z190" i="7" s="1"/>
  <c r="N198" i="7"/>
  <c r="O198" i="7" s="1"/>
  <c r="Z198" i="7" s="1"/>
  <c r="N206" i="7"/>
  <c r="O206" i="7" s="1"/>
  <c r="Z206" i="7" s="1"/>
  <c r="N214" i="7"/>
  <c r="O214" i="7" s="1"/>
  <c r="Z214" i="7" s="1"/>
  <c r="N217" i="7"/>
  <c r="O217" i="7" s="1"/>
  <c r="P217" i="7" s="1"/>
  <c r="N249" i="7"/>
  <c r="O249" i="7" s="1"/>
  <c r="P249" i="7" s="1"/>
  <c r="N275" i="7"/>
  <c r="O275" i="7" s="1"/>
  <c r="P275" i="7" s="1"/>
  <c r="N283" i="7"/>
  <c r="O283" i="7" s="1"/>
  <c r="Z283" i="7" s="1"/>
  <c r="N286" i="7"/>
  <c r="O286" i="7" s="1"/>
  <c r="P286" i="7" s="1"/>
  <c r="N322" i="7"/>
  <c r="O322" i="7" s="1"/>
  <c r="P322" i="7" s="1"/>
  <c r="N336" i="7"/>
  <c r="O336" i="7" s="1"/>
  <c r="P336" i="7" s="1"/>
  <c r="N342" i="7"/>
  <c r="O342" i="7" s="1"/>
  <c r="P342" i="7" s="1"/>
  <c r="N345" i="7"/>
  <c r="O345" i="7" s="1"/>
  <c r="Z345" i="7" s="1"/>
  <c r="N362" i="7"/>
  <c r="O362" i="7" s="1"/>
  <c r="P362" i="7" s="1"/>
  <c r="N365" i="7"/>
  <c r="O365" i="7" s="1"/>
  <c r="Z365" i="7" s="1"/>
  <c r="N373" i="7"/>
  <c r="O373" i="7" s="1"/>
  <c r="P373" i="7" s="1"/>
  <c r="N376" i="7"/>
  <c r="O376" i="7" s="1"/>
  <c r="P376" i="7" s="1"/>
  <c r="N384" i="7"/>
  <c r="O384" i="7" s="1"/>
  <c r="P384" i="7" s="1"/>
  <c r="N387" i="7"/>
  <c r="O387" i="7" s="1"/>
  <c r="Z387" i="7" s="1"/>
  <c r="N412" i="7"/>
  <c r="O412" i="7" s="1"/>
  <c r="P412" i="7" s="1"/>
  <c r="N415" i="7"/>
  <c r="O415" i="7" s="1"/>
  <c r="Z415" i="7" s="1"/>
  <c r="N418" i="7"/>
  <c r="O418" i="7" s="1"/>
  <c r="P418" i="7" s="1"/>
  <c r="N444" i="7"/>
  <c r="O444" i="7" s="1"/>
  <c r="P444" i="7" s="1"/>
  <c r="N447" i="7"/>
  <c r="O447" i="7" s="1"/>
  <c r="Z447" i="7" s="1"/>
  <c r="N555" i="7"/>
  <c r="O555" i="7" s="1"/>
  <c r="Z555" i="7" s="1"/>
  <c r="N563" i="7"/>
  <c r="O563" i="7" s="1"/>
  <c r="Z563" i="7" s="1"/>
  <c r="N571" i="7"/>
  <c r="O571" i="7" s="1"/>
  <c r="Z571" i="7" s="1"/>
  <c r="N579" i="7"/>
  <c r="O579" i="7" s="1"/>
  <c r="Z579" i="7" s="1"/>
  <c r="N587" i="7"/>
  <c r="O587" i="7" s="1"/>
  <c r="Z587" i="7" s="1"/>
  <c r="N595" i="7"/>
  <c r="O595" i="7" s="1"/>
  <c r="Z595" i="7" s="1"/>
  <c r="N603" i="7"/>
  <c r="O603" i="7" s="1"/>
  <c r="Z603" i="7" s="1"/>
  <c r="N611" i="7"/>
  <c r="O611" i="7" s="1"/>
  <c r="Z611" i="7" s="1"/>
  <c r="N619" i="7"/>
  <c r="O619" i="7" s="1"/>
  <c r="Z619" i="7" s="1"/>
  <c r="N627" i="7"/>
  <c r="O627" i="7" s="1"/>
  <c r="Z627" i="7" s="1"/>
  <c r="N635" i="7"/>
  <c r="O635" i="7" s="1"/>
  <c r="Z635" i="7" s="1"/>
  <c r="N643" i="7"/>
  <c r="O643" i="7" s="1"/>
  <c r="Z643" i="7" s="1"/>
  <c r="N651" i="7"/>
  <c r="O651" i="7" s="1"/>
  <c r="Z651" i="7" s="1"/>
  <c r="N659" i="7"/>
  <c r="O659" i="7" s="1"/>
  <c r="Z659" i="7" s="1"/>
  <c r="N667" i="7"/>
  <c r="O667" i="7" s="1"/>
  <c r="Z667" i="7" s="1"/>
  <c r="N675" i="7"/>
  <c r="O675" i="7" s="1"/>
  <c r="Z675" i="7" s="1"/>
  <c r="N683" i="7"/>
  <c r="O683" i="7" s="1"/>
  <c r="Z683" i="7" s="1"/>
  <c r="N691" i="7"/>
  <c r="O691" i="7" s="1"/>
  <c r="Z691" i="7" s="1"/>
  <c r="N699" i="7"/>
  <c r="O699" i="7" s="1"/>
  <c r="P699" i="7" s="1"/>
  <c r="N721" i="7"/>
  <c r="O721" i="7" s="1"/>
  <c r="P721" i="7" s="1"/>
  <c r="N726" i="7"/>
  <c r="O726" i="7" s="1"/>
  <c r="Z726" i="7" s="1"/>
  <c r="N762" i="7"/>
  <c r="O762" i="7" s="1"/>
  <c r="P762" i="7" s="1"/>
  <c r="N765" i="7"/>
  <c r="O765" i="7" s="1"/>
  <c r="Z765" i="7" s="1"/>
  <c r="N768" i="7"/>
  <c r="O768" i="7" s="1"/>
  <c r="P768" i="7" s="1"/>
  <c r="N771" i="7"/>
  <c r="O771" i="7" s="1"/>
  <c r="Z771" i="7" s="1"/>
  <c r="N791" i="7"/>
  <c r="O791" i="7" s="1"/>
  <c r="Z791" i="7" s="1"/>
  <c r="N794" i="7"/>
  <c r="O794" i="7" s="1"/>
  <c r="Z794" i="7" s="1"/>
  <c r="N830" i="7"/>
  <c r="O830" i="7" s="1"/>
  <c r="P830" i="7" s="1"/>
  <c r="N838" i="7"/>
  <c r="O838" i="7" s="1"/>
  <c r="Z838" i="7" s="1"/>
  <c r="N844" i="7"/>
  <c r="O844" i="7" s="1"/>
  <c r="Z844" i="7" s="1"/>
  <c r="N863" i="7"/>
  <c r="O863" i="7" s="1"/>
  <c r="Z863" i="7" s="1"/>
  <c r="N877" i="7"/>
  <c r="O877" i="7" s="1"/>
  <c r="Z877" i="7" s="1"/>
  <c r="N896" i="7"/>
  <c r="O896" i="7" s="1"/>
  <c r="Z896" i="7" s="1"/>
  <c r="N904" i="7"/>
  <c r="O904" i="7" s="1"/>
  <c r="N912" i="7"/>
  <c r="O912" i="7" s="1"/>
  <c r="P912" i="7" s="1"/>
  <c r="N920" i="7"/>
  <c r="O920" i="7" s="1"/>
  <c r="Z920" i="7" s="1"/>
  <c r="N928" i="7"/>
  <c r="O928" i="7" s="1"/>
  <c r="Z928" i="7" s="1"/>
  <c r="N931" i="7"/>
  <c r="O931" i="7" s="1"/>
  <c r="P931" i="7" s="1"/>
  <c r="N942" i="7"/>
  <c r="O942" i="7" s="1"/>
  <c r="N953" i="7"/>
  <c r="O953" i="7" s="1"/>
  <c r="P953" i="7" s="1"/>
  <c r="N970" i="7"/>
  <c r="O970" i="7" s="1"/>
  <c r="Z970" i="7" s="1"/>
  <c r="N1016" i="7"/>
  <c r="O1016" i="7" s="1"/>
  <c r="Z1016" i="7" s="1"/>
  <c r="N1030" i="7"/>
  <c r="O1030" i="7" s="1"/>
  <c r="Z1030" i="7" s="1"/>
  <c r="P1113" i="7"/>
  <c r="Z1113" i="7"/>
  <c r="N1486" i="7"/>
  <c r="O1486" i="7" s="1"/>
  <c r="P1486" i="7" s="1"/>
  <c r="Z1774" i="7"/>
  <c r="P1774" i="7"/>
  <c r="N1226" i="7"/>
  <c r="O1226" i="7" s="1"/>
  <c r="Z1226" i="7" s="1"/>
  <c r="N1247" i="7"/>
  <c r="O1247" i="7" s="1"/>
  <c r="Z1247" i="7" s="1"/>
  <c r="N1263" i="7"/>
  <c r="O1263" i="7" s="1"/>
  <c r="P1263" i="7" s="1"/>
  <c r="N1297" i="7"/>
  <c r="O1297" i="7" s="1"/>
  <c r="P1297" i="7" s="1"/>
  <c r="N1312" i="7"/>
  <c r="O1312" i="7" s="1"/>
  <c r="Z1312" i="7" s="1"/>
  <c r="N1318" i="7"/>
  <c r="O1318" i="7" s="1"/>
  <c r="P1318" i="7" s="1"/>
  <c r="N1329" i="7"/>
  <c r="O1329" i="7" s="1"/>
  <c r="P1329" i="7" s="1"/>
  <c r="N1332" i="7"/>
  <c r="O1332" i="7" s="1"/>
  <c r="P1332" i="7" s="1"/>
  <c r="N1335" i="7"/>
  <c r="O1335" i="7" s="1"/>
  <c r="Z1335" i="7" s="1"/>
  <c r="N1341" i="7"/>
  <c r="O1341" i="7" s="1"/>
  <c r="Z1341" i="7" s="1"/>
  <c r="N1344" i="7"/>
  <c r="O1344" i="7" s="1"/>
  <c r="Z1344" i="7" s="1"/>
  <c r="N1347" i="7"/>
  <c r="O1347" i="7" s="1"/>
  <c r="Z1347" i="7" s="1"/>
  <c r="N1361" i="7"/>
  <c r="O1361" i="7" s="1"/>
  <c r="Z1361" i="7" s="1"/>
  <c r="N1375" i="7"/>
  <c r="O1375" i="7" s="1"/>
  <c r="P1375" i="7" s="1"/>
  <c r="N1378" i="7"/>
  <c r="O1378" i="7" s="1"/>
  <c r="Z1378" i="7" s="1"/>
  <c r="N1381" i="7"/>
  <c r="O1381" i="7" s="1"/>
  <c r="Z1381" i="7" s="1"/>
  <c r="N1389" i="7"/>
  <c r="O1389" i="7" s="1"/>
  <c r="P1389" i="7" s="1"/>
  <c r="N1392" i="7"/>
  <c r="O1392" i="7" s="1"/>
  <c r="P1392" i="7" s="1"/>
  <c r="N1403" i="7"/>
  <c r="O1403" i="7" s="1"/>
  <c r="P1403" i="7" s="1"/>
  <c r="N1477" i="7"/>
  <c r="O1477" i="7" s="1"/>
  <c r="Z1477" i="7" s="1"/>
  <c r="N1480" i="7"/>
  <c r="O1480" i="7" s="1"/>
  <c r="N1498" i="7"/>
  <c r="O1498" i="7" s="1"/>
  <c r="Z1498" i="7" s="1"/>
  <c r="N1588" i="7"/>
  <c r="O1588" i="7" s="1"/>
  <c r="P1588" i="7" s="1"/>
  <c r="Z1594" i="7"/>
  <c r="N1596" i="7"/>
  <c r="O1596" i="7" s="1"/>
  <c r="P1596" i="7" s="1"/>
  <c r="N1620" i="7"/>
  <c r="O1620" i="7" s="1"/>
  <c r="Z1620" i="7" s="1"/>
  <c r="N1628" i="7"/>
  <c r="O1628" i="7" s="1"/>
  <c r="Z1628" i="7" s="1"/>
  <c r="N1633" i="7"/>
  <c r="O1633" i="7" s="1"/>
  <c r="Z1633" i="7" s="1"/>
  <c r="N1639" i="7"/>
  <c r="O1639" i="7" s="1"/>
  <c r="Z1639" i="7" s="1"/>
  <c r="N1642" i="7"/>
  <c r="O1642" i="7" s="1"/>
  <c r="Z1642" i="7" s="1"/>
  <c r="N1674" i="7"/>
  <c r="O1674" i="7" s="1"/>
  <c r="Z1674" i="7" s="1"/>
  <c r="N1682" i="7"/>
  <c r="O1682" i="7" s="1"/>
  <c r="N1699" i="7"/>
  <c r="O1699" i="7" s="1"/>
  <c r="P1699" i="7" s="1"/>
  <c r="N1714" i="7"/>
  <c r="O1714" i="7" s="1"/>
  <c r="Z1714" i="7" s="1"/>
  <c r="N1717" i="7"/>
  <c r="O1717" i="7" s="1"/>
  <c r="Z1717" i="7" s="1"/>
  <c r="N1749" i="7"/>
  <c r="O1749" i="7" s="1"/>
  <c r="Z1749" i="7" s="1"/>
  <c r="N1768" i="7"/>
  <c r="O1768" i="7" s="1"/>
  <c r="Z1768" i="7" s="1"/>
  <c r="N1782" i="7"/>
  <c r="O1782" i="7" s="1"/>
  <c r="N1820" i="7"/>
  <c r="O1820" i="7" s="1"/>
  <c r="Z1820" i="7" s="1"/>
  <c r="N1836" i="7"/>
  <c r="O1836" i="7" s="1"/>
  <c r="P1836" i="7" s="1"/>
  <c r="N1847" i="7"/>
  <c r="O1847" i="7" s="1"/>
  <c r="Z1847" i="7" s="1"/>
  <c r="N1882" i="7"/>
  <c r="O1882" i="7" s="1"/>
  <c r="P1882" i="7" s="1"/>
  <c r="N1885" i="7"/>
  <c r="O1885" i="7" s="1"/>
  <c r="P1885" i="7" s="1"/>
  <c r="N1893" i="7"/>
  <c r="O1893" i="7" s="1"/>
  <c r="Z1893" i="7" s="1"/>
  <c r="N1899" i="7"/>
  <c r="O1899" i="7" s="1"/>
  <c r="P1899" i="7" s="1"/>
  <c r="N1902" i="7"/>
  <c r="O1902" i="7" s="1"/>
  <c r="Z1902" i="7" s="1"/>
  <c r="N1916" i="7"/>
  <c r="O1916" i="7" s="1"/>
  <c r="Z1916" i="7" s="1"/>
  <c r="N1930" i="7"/>
  <c r="O1930" i="7" s="1"/>
  <c r="Z1930" i="7" s="1"/>
  <c r="N1949" i="7"/>
  <c r="O1949" i="7" s="1"/>
  <c r="P1949" i="7" s="1"/>
  <c r="N1952" i="7"/>
  <c r="O1952" i="7" s="1"/>
  <c r="P1952" i="7" s="1"/>
  <c r="N1960" i="7"/>
  <c r="O1960" i="7" s="1"/>
  <c r="P1960" i="7" s="1"/>
  <c r="N1972" i="7"/>
  <c r="O1972" i="7" s="1"/>
  <c r="Z1972" i="7" s="1"/>
  <c r="N1993" i="7"/>
  <c r="O1993" i="7" s="1"/>
  <c r="P1993" i="7" s="1"/>
  <c r="N2001" i="7"/>
  <c r="O2001" i="7" s="1"/>
  <c r="Z2001" i="7" s="1"/>
  <c r="N2010" i="7"/>
  <c r="O2010" i="7" s="1"/>
  <c r="P2010" i="7" s="1"/>
  <c r="N2030" i="7"/>
  <c r="O2030" i="7" s="1"/>
  <c r="P2030" i="7" s="1"/>
  <c r="N992" i="7"/>
  <c r="O992" i="7" s="1"/>
  <c r="Z992" i="7" s="1"/>
  <c r="N1007" i="7"/>
  <c r="O1007" i="7" s="1"/>
  <c r="P1007" i="7" s="1"/>
  <c r="N1018" i="7"/>
  <c r="O1018" i="7" s="1"/>
  <c r="Z1018" i="7" s="1"/>
  <c r="N1093" i="7"/>
  <c r="O1093" i="7" s="1"/>
  <c r="P1093" i="7" s="1"/>
  <c r="N1098" i="7"/>
  <c r="O1098" i="7" s="1"/>
  <c r="Z1098" i="7" s="1"/>
  <c r="N1139" i="7"/>
  <c r="O1139" i="7" s="1"/>
  <c r="Z1139" i="7" s="1"/>
  <c r="N1485" i="7"/>
  <c r="O1485" i="7" s="1"/>
  <c r="Z1485" i="7" s="1"/>
  <c r="N1488" i="7"/>
  <c r="O1488" i="7" s="1"/>
  <c r="Z1488" i="7" s="1"/>
  <c r="N1495" i="7"/>
  <c r="O1495" i="7" s="1"/>
  <c r="P1495" i="7" s="1"/>
  <c r="N1514" i="7"/>
  <c r="O1514" i="7" s="1"/>
  <c r="Z1514" i="7" s="1"/>
  <c r="N1036" i="7"/>
  <c r="O1036" i="7" s="1"/>
  <c r="P1036" i="7" s="1"/>
  <c r="N1076" i="7"/>
  <c r="O1076" i="7" s="1"/>
  <c r="P1076" i="7" s="1"/>
  <c r="N1115" i="7"/>
  <c r="O1115" i="7" s="1"/>
  <c r="P1115" i="7" s="1"/>
  <c r="N1132" i="7"/>
  <c r="O1132" i="7" s="1"/>
  <c r="Z1132" i="7" s="1"/>
  <c r="N1147" i="7"/>
  <c r="O1147" i="7" s="1"/>
  <c r="Z1147" i="7" s="1"/>
  <c r="N1150" i="7"/>
  <c r="O1150" i="7" s="1"/>
  <c r="P1150" i="7" s="1"/>
  <c r="N1153" i="7"/>
  <c r="O1153" i="7" s="1"/>
  <c r="P1153" i="7" s="1"/>
  <c r="N1249" i="7"/>
  <c r="O1249" i="7" s="1"/>
  <c r="P1249" i="7" s="1"/>
  <c r="N1257" i="7"/>
  <c r="O1257" i="7" s="1"/>
  <c r="Z1257" i="7" s="1"/>
  <c r="N1265" i="7"/>
  <c r="O1265" i="7" s="1"/>
  <c r="Z1265" i="7" s="1"/>
  <c r="N1276" i="7"/>
  <c r="O1276" i="7" s="1"/>
  <c r="Z1276" i="7" s="1"/>
  <c r="N1320" i="7"/>
  <c r="O1320" i="7" s="1"/>
  <c r="Z1320" i="7" s="1"/>
  <c r="N1326" i="7"/>
  <c r="O1326" i="7" s="1"/>
  <c r="Z1326" i="7" s="1"/>
  <c r="N1349" i="7"/>
  <c r="O1349" i="7" s="1"/>
  <c r="P1349" i="7" s="1"/>
  <c r="N1352" i="7"/>
  <c r="O1352" i="7" s="1"/>
  <c r="Z1352" i="7" s="1"/>
  <c r="N1358" i="7"/>
  <c r="O1358" i="7" s="1"/>
  <c r="Z1358" i="7" s="1"/>
  <c r="N1363" i="7"/>
  <c r="O1363" i="7" s="1"/>
  <c r="P1363" i="7" s="1"/>
  <c r="N1394" i="7"/>
  <c r="O1394" i="7" s="1"/>
  <c r="Z1394" i="7" s="1"/>
  <c r="N1408" i="7"/>
  <c r="O1408" i="7" s="1"/>
  <c r="Z1408" i="7" s="1"/>
  <c r="N1420" i="7"/>
  <c r="O1420" i="7" s="1"/>
  <c r="Z1420" i="7" s="1"/>
  <c r="N1432" i="7"/>
  <c r="O1432" i="7" s="1"/>
  <c r="Z1432" i="7" s="1"/>
  <c r="N1435" i="7"/>
  <c r="O1435" i="7" s="1"/>
  <c r="P1435" i="7" s="1"/>
  <c r="N1441" i="7"/>
  <c r="O1441" i="7" s="1"/>
  <c r="P1441" i="7" s="1"/>
  <c r="N1444" i="7"/>
  <c r="O1444" i="7" s="1"/>
  <c r="Z1444" i="7" s="1"/>
  <c r="N1453" i="7"/>
  <c r="O1453" i="7" s="1"/>
  <c r="P1453" i="7" s="1"/>
  <c r="N1465" i="7"/>
  <c r="O1465" i="7" s="1"/>
  <c r="Z1465" i="7" s="1"/>
  <c r="N1482" i="7"/>
  <c r="O1482" i="7" s="1"/>
  <c r="P1482" i="7" s="1"/>
  <c r="N1500" i="7"/>
  <c r="O1500" i="7" s="1"/>
  <c r="Z1500" i="7" s="1"/>
  <c r="N1508" i="7"/>
  <c r="O1508" i="7" s="1"/>
  <c r="Z1508" i="7" s="1"/>
  <c r="N1519" i="7"/>
  <c r="O1519" i="7" s="1"/>
  <c r="P1519" i="7" s="1"/>
  <c r="N1525" i="7"/>
  <c r="O1525" i="7" s="1"/>
  <c r="P1525" i="7" s="1"/>
  <c r="N1587" i="7"/>
  <c r="O1587" i="7" s="1"/>
  <c r="Z1587" i="7" s="1"/>
  <c r="N1599" i="7"/>
  <c r="O1599" i="7" s="1"/>
  <c r="Z1599" i="7" s="1"/>
  <c r="N1602" i="7"/>
  <c r="O1602" i="7" s="1"/>
  <c r="P1602" i="7" s="1"/>
  <c r="N1614" i="7"/>
  <c r="O1614" i="7" s="1"/>
  <c r="P1614" i="7" s="1"/>
  <c r="N1619" i="7"/>
  <c r="O1619" i="7" s="1"/>
  <c r="Z1619" i="7" s="1"/>
  <c r="N1635" i="7"/>
  <c r="O1635" i="7" s="1"/>
  <c r="P1635" i="7" s="1"/>
  <c r="N1644" i="7"/>
  <c r="O1644" i="7" s="1"/>
  <c r="Z1644" i="7" s="1"/>
  <c r="N1710" i="7"/>
  <c r="O1710" i="7" s="1"/>
  <c r="N1719" i="7"/>
  <c r="O1719" i="7" s="1"/>
  <c r="P1719" i="7" s="1"/>
  <c r="N1722" i="7"/>
  <c r="O1722" i="7" s="1"/>
  <c r="Z1722" i="7" s="1"/>
  <c r="N1740" i="7"/>
  <c r="O1740" i="7" s="1"/>
  <c r="Z1740" i="7" s="1"/>
  <c r="N1743" i="7"/>
  <c r="O1743" i="7" s="1"/>
  <c r="P1743" i="7" s="1"/>
  <c r="N1776" i="7"/>
  <c r="O1776" i="7" s="1"/>
  <c r="Z1776" i="7" s="1"/>
  <c r="N1792" i="7"/>
  <c r="O1792" i="7" s="1"/>
  <c r="Z1792" i="7" s="1"/>
  <c r="N1800" i="7"/>
  <c r="O1800" i="7" s="1"/>
  <c r="Z1800" i="7" s="1"/>
  <c r="N1822" i="7"/>
  <c r="O1822" i="7" s="1"/>
  <c r="N1887" i="7"/>
  <c r="O1887" i="7" s="1"/>
  <c r="P1887" i="7" s="1"/>
  <c r="N1904" i="7"/>
  <c r="O1904" i="7" s="1"/>
  <c r="Z1904" i="7" s="1"/>
  <c r="N1932" i="7"/>
  <c r="O1932" i="7" s="1"/>
  <c r="P1932" i="7" s="1"/>
  <c r="N1946" i="7"/>
  <c r="O1946" i="7" s="1"/>
  <c r="Z1946" i="7" s="1"/>
  <c r="N1951" i="7"/>
  <c r="O1951" i="7" s="1"/>
  <c r="N1969" i="7"/>
  <c r="O1969" i="7" s="1"/>
  <c r="P1969" i="7" s="1"/>
  <c r="N2015" i="7"/>
  <c r="O2015" i="7" s="1"/>
  <c r="P2015" i="7" s="1"/>
  <c r="N2023" i="7"/>
  <c r="O2023" i="7" s="1"/>
  <c r="N2029" i="7"/>
  <c r="O2029" i="7" s="1"/>
  <c r="Z2029" i="7" s="1"/>
  <c r="N2049" i="7"/>
  <c r="O2049" i="7" s="1"/>
  <c r="N867" i="7"/>
  <c r="O867" i="7" s="1"/>
  <c r="Z867" i="7" s="1"/>
  <c r="N878" i="7"/>
  <c r="O878" i="7" s="1"/>
  <c r="P878" i="7" s="1"/>
  <c r="N886" i="7"/>
  <c r="O886" i="7" s="1"/>
  <c r="P886" i="7" s="1"/>
  <c r="N921" i="7"/>
  <c r="O921" i="7" s="1"/>
  <c r="P921" i="7" s="1"/>
  <c r="N929" i="7"/>
  <c r="O929" i="7" s="1"/>
  <c r="N932" i="7"/>
  <c r="O932" i="7" s="1"/>
  <c r="Z932" i="7" s="1"/>
  <c r="N949" i="7"/>
  <c r="O949" i="7" s="1"/>
  <c r="P949" i="7" s="1"/>
  <c r="N960" i="7"/>
  <c r="O960" i="7" s="1"/>
  <c r="Z960" i="7" s="1"/>
  <c r="N1000" i="7"/>
  <c r="O1000" i="7" s="1"/>
  <c r="Z1000" i="7" s="1"/>
  <c r="N1006" i="7"/>
  <c r="O1006" i="7" s="1"/>
  <c r="P1006" i="7" s="1"/>
  <c r="N1026" i="7"/>
  <c r="O1026" i="7" s="1"/>
  <c r="Z1026" i="7" s="1"/>
  <c r="N1044" i="7"/>
  <c r="O1044" i="7" s="1"/>
  <c r="P1044" i="7" s="1"/>
  <c r="N1047" i="7"/>
  <c r="O1047" i="7" s="1"/>
  <c r="Z1047" i="7" s="1"/>
  <c r="N1061" i="7"/>
  <c r="O1061" i="7" s="1"/>
  <c r="N1097" i="7"/>
  <c r="O1097" i="7" s="1"/>
  <c r="P1097" i="7" s="1"/>
  <c r="N1108" i="7"/>
  <c r="O1108" i="7" s="1"/>
  <c r="Z1108" i="7" s="1"/>
  <c r="N1135" i="7"/>
  <c r="O1135" i="7" s="1"/>
  <c r="P1135" i="7" s="1"/>
  <c r="N1164" i="7"/>
  <c r="O1164" i="7" s="1"/>
  <c r="P1164" i="7" s="1"/>
  <c r="N1173" i="7"/>
  <c r="O1173" i="7" s="1"/>
  <c r="Z1173" i="7" s="1"/>
  <c r="N1284" i="7"/>
  <c r="O1284" i="7" s="1"/>
  <c r="Z1284" i="7" s="1"/>
  <c r="N1365" i="7"/>
  <c r="O1365" i="7" s="1"/>
  <c r="P1365" i="7" s="1"/>
  <c r="N1396" i="7"/>
  <c r="O1396" i="7" s="1"/>
  <c r="P1396" i="7" s="1"/>
  <c r="N1399" i="7"/>
  <c r="O1399" i="7" s="1"/>
  <c r="P1399" i="7" s="1"/>
  <c r="N1410" i="7"/>
  <c r="O1410" i="7" s="1"/>
  <c r="Z1410" i="7" s="1"/>
  <c r="N1413" i="7"/>
  <c r="O1413" i="7" s="1"/>
  <c r="P1413" i="7" s="1"/>
  <c r="N1416" i="7"/>
  <c r="O1416" i="7" s="1"/>
  <c r="Z1416" i="7" s="1"/>
  <c r="N1437" i="7"/>
  <c r="O1437" i="7" s="1"/>
  <c r="P1437" i="7" s="1"/>
  <c r="N1449" i="7"/>
  <c r="O1449" i="7" s="1"/>
  <c r="Z1449" i="7" s="1"/>
  <c r="N1452" i="7"/>
  <c r="O1452" i="7" s="1"/>
  <c r="P1452" i="7" s="1"/>
  <c r="N1455" i="7"/>
  <c r="O1455" i="7" s="1"/>
  <c r="Z1455" i="7" s="1"/>
  <c r="N1458" i="7"/>
  <c r="O1458" i="7" s="1"/>
  <c r="P1458" i="7" s="1"/>
  <c r="N1487" i="7"/>
  <c r="O1487" i="7" s="1"/>
  <c r="P1487" i="7" s="1"/>
  <c r="N1490" i="7"/>
  <c r="O1490" i="7" s="1"/>
  <c r="Z1490" i="7" s="1"/>
  <c r="N1502" i="7"/>
  <c r="O1502" i="7" s="1"/>
  <c r="Z1502" i="7" s="1"/>
  <c r="N1521" i="7"/>
  <c r="O1521" i="7" s="1"/>
  <c r="P1521" i="7" s="1"/>
  <c r="N1524" i="7"/>
  <c r="O1524" i="7" s="1"/>
  <c r="Z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Z1629" i="7" s="1"/>
  <c r="N1637" i="7"/>
  <c r="O1637" i="7" s="1"/>
  <c r="N1638" i="7"/>
  <c r="O1638" i="7" s="1"/>
  <c r="Z1638" i="7" s="1"/>
  <c r="N1643" i="7"/>
  <c r="O1643" i="7" s="1"/>
  <c r="Z1643" i="7" s="1"/>
  <c r="N1686" i="7"/>
  <c r="O1686" i="7" s="1"/>
  <c r="Z1686" i="7" s="1"/>
  <c r="N1704" i="7"/>
  <c r="O1704" i="7" s="1"/>
  <c r="Z1704" i="7" s="1"/>
  <c r="N1727" i="7"/>
  <c r="O1727" i="7" s="1"/>
  <c r="Z1727" i="7" s="1"/>
  <c r="N1739" i="7"/>
  <c r="O1739" i="7" s="1"/>
  <c r="P1739" i="7" s="1"/>
  <c r="P1762" i="7"/>
  <c r="N1764" i="7"/>
  <c r="O1764" i="7" s="1"/>
  <c r="Z1764" i="7" s="1"/>
  <c r="N1802" i="7"/>
  <c r="O1802" i="7" s="1"/>
  <c r="N1816" i="7"/>
  <c r="O1816" i="7" s="1"/>
  <c r="Z1816" i="7" s="1"/>
  <c r="N1843" i="7"/>
  <c r="O1843" i="7" s="1"/>
  <c r="Z1843" i="7" s="1"/>
  <c r="N1848" i="7"/>
  <c r="O1848" i="7" s="1"/>
  <c r="Z1848" i="7" s="1"/>
  <c r="N1892" i="7"/>
  <c r="O1892" i="7" s="1"/>
  <c r="Z1892" i="7" s="1"/>
  <c r="N1971" i="7"/>
  <c r="O1971" i="7" s="1"/>
  <c r="Z1971" i="7" s="1"/>
  <c r="N1977" i="7"/>
  <c r="O1977" i="7" s="1"/>
  <c r="P1977" i="7" s="1"/>
  <c r="N2026" i="7"/>
  <c r="O2026" i="7" s="1"/>
  <c r="N2035" i="7"/>
  <c r="O2035" i="7" s="1"/>
  <c r="Z2035" i="7" s="1"/>
  <c r="N2043" i="7"/>
  <c r="O2043" i="7" s="1"/>
  <c r="P2043" i="7" s="1"/>
  <c r="N2051" i="7"/>
  <c r="O2051" i="7" s="1"/>
  <c r="P2051" i="7" s="1"/>
  <c r="N984" i="7"/>
  <c r="O984" i="7" s="1"/>
  <c r="Z984" i="7" s="1"/>
  <c r="N987" i="7"/>
  <c r="O987" i="7" s="1"/>
  <c r="P987" i="7" s="1"/>
  <c r="N1022" i="7"/>
  <c r="O1022" i="7" s="1"/>
  <c r="Z1022" i="7" s="1"/>
  <c r="N1046" i="7"/>
  <c r="O1046" i="7" s="1"/>
  <c r="P1046" i="7" s="1"/>
  <c r="N1057" i="7"/>
  <c r="O1057" i="7" s="1"/>
  <c r="P1057" i="7" s="1"/>
  <c r="N1063" i="7"/>
  <c r="O1063" i="7" s="1"/>
  <c r="Z1063" i="7" s="1"/>
  <c r="N1083" i="7"/>
  <c r="O1083" i="7" s="1"/>
  <c r="P1083" i="7" s="1"/>
  <c r="N1099" i="7"/>
  <c r="O1099" i="7" s="1"/>
  <c r="P1099" i="7" s="1"/>
  <c r="N1105" i="7"/>
  <c r="O1105" i="7" s="1"/>
  <c r="P1105" i="7" s="1"/>
  <c r="N1125" i="7"/>
  <c r="O1125" i="7" s="1"/>
  <c r="P1125" i="7" s="1"/>
  <c r="N1128" i="7"/>
  <c r="O1128" i="7" s="1"/>
  <c r="Z1128" i="7" s="1"/>
  <c r="N1157" i="7"/>
  <c r="O1157" i="7" s="1"/>
  <c r="Z1157" i="7" s="1"/>
  <c r="N1160" i="7"/>
  <c r="O1160" i="7" s="1"/>
  <c r="P1160" i="7" s="1"/>
  <c r="N1166" i="7"/>
  <c r="O1166" i="7" s="1"/>
  <c r="P1166" i="7" s="1"/>
  <c r="N1169" i="7"/>
  <c r="O1169" i="7" s="1"/>
  <c r="Z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Z1339" i="7" s="1"/>
  <c r="N1367" i="7"/>
  <c r="O1367" i="7" s="1"/>
  <c r="Z1367" i="7" s="1"/>
  <c r="N1370" i="7"/>
  <c r="O1370" i="7" s="1"/>
  <c r="Z1370" i="7" s="1"/>
  <c r="N1373" i="7"/>
  <c r="O1373" i="7" s="1"/>
  <c r="P1373" i="7" s="1"/>
  <c r="N1466" i="7"/>
  <c r="O1466" i="7" s="1"/>
  <c r="P1466" i="7" s="1"/>
  <c r="N1469" i="7"/>
  <c r="O1469" i="7" s="1"/>
  <c r="P1469" i="7" s="1"/>
  <c r="N1478" i="7"/>
  <c r="O1478" i="7" s="1"/>
  <c r="P1478" i="7" s="1"/>
  <c r="N1496" i="7"/>
  <c r="O1496" i="7" s="1"/>
  <c r="Z1496" i="7" s="1"/>
  <c r="N1504" i="7"/>
  <c r="O1504" i="7" s="1"/>
  <c r="P1504" i="7" s="1"/>
  <c r="N1518" i="7"/>
  <c r="O1518" i="7" s="1"/>
  <c r="Z1518" i="7" s="1"/>
  <c r="N1548" i="7"/>
  <c r="O1548" i="7" s="1"/>
  <c r="Z1548" i="7" s="1"/>
  <c r="P1613" i="7"/>
  <c r="N1691" i="7"/>
  <c r="O1691" i="7" s="1"/>
  <c r="P1691" i="7" s="1"/>
  <c r="N1694" i="7"/>
  <c r="O1694" i="7" s="1"/>
  <c r="Z1694" i="7" s="1"/>
  <c r="N1712" i="7"/>
  <c r="O1712" i="7" s="1"/>
  <c r="Z1712" i="7" s="1"/>
  <c r="N1729" i="7"/>
  <c r="O1729" i="7" s="1"/>
  <c r="P1729" i="7" s="1"/>
  <c r="N1738" i="7"/>
  <c r="O1738" i="7" s="1"/>
  <c r="P1738" i="7" s="1"/>
  <c r="N1747" i="7"/>
  <c r="O1747" i="7" s="1"/>
  <c r="P1747" i="7" s="1"/>
  <c r="N1780" i="7"/>
  <c r="O1780" i="7" s="1"/>
  <c r="Z1780" i="7" s="1"/>
  <c r="N1796" i="7"/>
  <c r="O1796" i="7" s="1"/>
  <c r="Z1796" i="7" s="1"/>
  <c r="N1880" i="7"/>
  <c r="O1880" i="7" s="1"/>
  <c r="Z1880" i="7" s="1"/>
  <c r="N1891" i="7"/>
  <c r="O1891" i="7" s="1"/>
  <c r="P1891" i="7" s="1"/>
  <c r="N1908" i="7"/>
  <c r="O1908" i="7" s="1"/>
  <c r="Z1908" i="7" s="1"/>
  <c r="N1911" i="7"/>
  <c r="O1911" i="7" s="1"/>
  <c r="P1911" i="7" s="1"/>
  <c r="N1914" i="7"/>
  <c r="O1914" i="7" s="1"/>
  <c r="P1914" i="7" s="1"/>
  <c r="N1928" i="7"/>
  <c r="O1928" i="7" s="1"/>
  <c r="Z1928" i="7" s="1"/>
  <c r="N1942" i="7"/>
  <c r="O1942" i="7" s="1"/>
  <c r="Z1942" i="7" s="1"/>
  <c r="N1979" i="7"/>
  <c r="O1979" i="7" s="1"/>
  <c r="N1988" i="7"/>
  <c r="O1988" i="7" s="1"/>
  <c r="P1988" i="7" s="1"/>
  <c r="N1996" i="7"/>
  <c r="O1996" i="7" s="1"/>
  <c r="Z1996" i="7" s="1"/>
  <c r="N2008" i="7"/>
  <c r="O2008" i="7" s="1"/>
  <c r="P2008" i="7" s="1"/>
  <c r="N2011" i="7"/>
  <c r="O2011" i="7" s="1"/>
  <c r="Z2011" i="7" s="1"/>
  <c r="N2025" i="7"/>
  <c r="O2025" i="7" s="1"/>
  <c r="N2034" i="7"/>
  <c r="O2034" i="7" s="1"/>
  <c r="Z2034" i="7" s="1"/>
  <c r="N2045" i="7"/>
  <c r="O2045" i="7" s="1"/>
  <c r="Z2045" i="7" s="1"/>
  <c r="N10" i="7"/>
  <c r="O10" i="7" s="1"/>
  <c r="Z10" i="7" s="1"/>
  <c r="N223" i="7"/>
  <c r="O223" i="7" s="1"/>
  <c r="Z223" i="7" s="1"/>
  <c r="N239" i="7"/>
  <c r="O239" i="7" s="1"/>
  <c r="P239" i="7" s="1"/>
  <c r="N255" i="7"/>
  <c r="O255" i="7" s="1"/>
  <c r="P255" i="7" s="1"/>
  <c r="N271" i="7"/>
  <c r="O271" i="7" s="1"/>
  <c r="P271" i="7" s="1"/>
  <c r="N749" i="7"/>
  <c r="O749" i="7" s="1"/>
  <c r="P749" i="7" s="1"/>
  <c r="N781" i="7"/>
  <c r="O781" i="7" s="1"/>
  <c r="P781" i="7" s="1"/>
  <c r="Z1296" i="7"/>
  <c r="P1296" i="7"/>
  <c r="N13" i="7"/>
  <c r="O13" i="7" s="1"/>
  <c r="P13" i="7" s="1"/>
  <c r="N17" i="7"/>
  <c r="O17" i="7" s="1"/>
  <c r="N216" i="7"/>
  <c r="O216" i="7" s="1"/>
  <c r="Z216" i="7" s="1"/>
  <c r="N229" i="7"/>
  <c r="O229" i="7" s="1"/>
  <c r="P229" i="7" s="1"/>
  <c r="N245" i="7"/>
  <c r="O245" i="7" s="1"/>
  <c r="P245" i="7" s="1"/>
  <c r="N261" i="7"/>
  <c r="O261" i="7" s="1"/>
  <c r="P261" i="7" s="1"/>
  <c r="N277" i="7"/>
  <c r="O277" i="7" s="1"/>
  <c r="P277" i="7" s="1"/>
  <c r="N853" i="7"/>
  <c r="O853" i="7" s="1"/>
  <c r="Z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Z789" i="7" s="1"/>
  <c r="Z1481" i="7"/>
  <c r="P1481" i="7"/>
  <c r="N12" i="7"/>
  <c r="O12" i="7" s="1"/>
  <c r="P12" i="7" s="1"/>
  <c r="N26" i="7"/>
  <c r="O26" i="7" s="1"/>
  <c r="Z26" i="7" s="1"/>
  <c r="N34" i="7"/>
  <c r="O34" i="7" s="1"/>
  <c r="Z34" i="7" s="1"/>
  <c r="N42" i="7"/>
  <c r="O42" i="7" s="1"/>
  <c r="Z42" i="7" s="1"/>
  <c r="N50" i="7"/>
  <c r="O50" i="7" s="1"/>
  <c r="Z50" i="7" s="1"/>
  <c r="N58" i="7"/>
  <c r="O58" i="7" s="1"/>
  <c r="Z58" i="7" s="1"/>
  <c r="N66" i="7"/>
  <c r="O66" i="7" s="1"/>
  <c r="Z66" i="7" s="1"/>
  <c r="N74" i="7"/>
  <c r="O74" i="7" s="1"/>
  <c r="Z74" i="7" s="1"/>
  <c r="N82" i="7"/>
  <c r="O82" i="7" s="1"/>
  <c r="Z82" i="7" s="1"/>
  <c r="N90" i="7"/>
  <c r="O90" i="7" s="1"/>
  <c r="Z90" i="7" s="1"/>
  <c r="N98" i="7"/>
  <c r="O98" i="7" s="1"/>
  <c r="Z98" i="7" s="1"/>
  <c r="N106" i="7"/>
  <c r="O106" i="7" s="1"/>
  <c r="P106" i="7" s="1"/>
  <c r="N114" i="7"/>
  <c r="O114" i="7" s="1"/>
  <c r="P114" i="7" s="1"/>
  <c r="N146" i="7"/>
  <c r="O146" i="7" s="1"/>
  <c r="Z146" i="7" s="1"/>
  <c r="N154" i="7"/>
  <c r="O154" i="7" s="1"/>
  <c r="P154" i="7" s="1"/>
  <c r="N178" i="7"/>
  <c r="O178" i="7" s="1"/>
  <c r="Z178" i="7" s="1"/>
  <c r="N194" i="7"/>
  <c r="O194" i="7" s="1"/>
  <c r="P194" i="7" s="1"/>
  <c r="N202" i="7"/>
  <c r="O202" i="7" s="1"/>
  <c r="P202" i="7" s="1"/>
  <c r="N292" i="7"/>
  <c r="O292" i="7" s="1"/>
  <c r="P292" i="7" s="1"/>
  <c r="N308" i="7"/>
  <c r="O308" i="7" s="1"/>
  <c r="Z308" i="7" s="1"/>
  <c r="N311" i="7"/>
  <c r="O311" i="7" s="1"/>
  <c r="Z311" i="7" s="1"/>
  <c r="N805" i="7"/>
  <c r="O805" i="7" s="1"/>
  <c r="Z805" i="7" s="1"/>
  <c r="N888" i="7"/>
  <c r="O888" i="7" s="1"/>
  <c r="P888" i="7" s="1"/>
  <c r="N5" i="7"/>
  <c r="O5" i="7" s="1"/>
  <c r="Z5" i="7" s="1"/>
  <c r="N279" i="7"/>
  <c r="O279" i="7" s="1"/>
  <c r="P279" i="7" s="1"/>
  <c r="N282" i="7"/>
  <c r="O282" i="7" s="1"/>
  <c r="P282" i="7" s="1"/>
  <c r="N367" i="7"/>
  <c r="O367" i="7" s="1"/>
  <c r="Z367" i="7" s="1"/>
  <c r="P16" i="7"/>
  <c r="N28" i="7"/>
  <c r="O28" i="7" s="1"/>
  <c r="P28" i="7" s="1"/>
  <c r="N36" i="7"/>
  <c r="O36" i="7" s="1"/>
  <c r="P36" i="7" s="1"/>
  <c r="N44" i="7"/>
  <c r="O44" i="7" s="1"/>
  <c r="P44" i="7" s="1"/>
  <c r="N52" i="7"/>
  <c r="O52" i="7" s="1"/>
  <c r="Z52" i="7" s="1"/>
  <c r="N60" i="7"/>
  <c r="O60" i="7" s="1"/>
  <c r="Z60" i="7" s="1"/>
  <c r="N68" i="7"/>
  <c r="O68" i="7" s="1"/>
  <c r="Z68" i="7" s="1"/>
  <c r="N76" i="7"/>
  <c r="O76" i="7" s="1"/>
  <c r="Z76" i="7" s="1"/>
  <c r="N84" i="7"/>
  <c r="O84" i="7" s="1"/>
  <c r="P84" i="7" s="1"/>
  <c r="N92" i="7"/>
  <c r="O92" i="7" s="1"/>
  <c r="Z92" i="7" s="1"/>
  <c r="N100" i="7"/>
  <c r="O100" i="7" s="1"/>
  <c r="Z100" i="7" s="1"/>
  <c r="N108" i="7"/>
  <c r="O108" i="7" s="1"/>
  <c r="Z108" i="7" s="1"/>
  <c r="N116" i="7"/>
  <c r="O116" i="7" s="1"/>
  <c r="P116" i="7" s="1"/>
  <c r="N124" i="7"/>
  <c r="O124" i="7" s="1"/>
  <c r="P124" i="7" s="1"/>
  <c r="N132" i="7"/>
  <c r="O132" i="7" s="1"/>
  <c r="Z132" i="7" s="1"/>
  <c r="N140" i="7"/>
  <c r="O140" i="7" s="1"/>
  <c r="P140" i="7" s="1"/>
  <c r="N148" i="7"/>
  <c r="O148" i="7" s="1"/>
  <c r="Z148" i="7" s="1"/>
  <c r="N156" i="7"/>
  <c r="O156" i="7" s="1"/>
  <c r="Z156" i="7" s="1"/>
  <c r="N164" i="7"/>
  <c r="O164" i="7" s="1"/>
  <c r="Z164" i="7" s="1"/>
  <c r="N172" i="7"/>
  <c r="O172" i="7" s="1"/>
  <c r="Z172" i="7" s="1"/>
  <c r="N180" i="7"/>
  <c r="O180" i="7" s="1"/>
  <c r="Z180" i="7" s="1"/>
  <c r="N188" i="7"/>
  <c r="O188" i="7" s="1"/>
  <c r="Z188" i="7" s="1"/>
  <c r="N196" i="7"/>
  <c r="O196" i="7" s="1"/>
  <c r="Z196" i="7" s="1"/>
  <c r="N204" i="7"/>
  <c r="O204" i="7" s="1"/>
  <c r="Z204" i="7" s="1"/>
  <c r="N212" i="7"/>
  <c r="O212" i="7" s="1"/>
  <c r="Z212" i="7" s="1"/>
  <c r="N221" i="7"/>
  <c r="O221" i="7" s="1"/>
  <c r="N237" i="7"/>
  <c r="O237" i="7" s="1"/>
  <c r="P237" i="7" s="1"/>
  <c r="N253" i="7"/>
  <c r="O253" i="7" s="1"/>
  <c r="P253" i="7" s="1"/>
  <c r="N313" i="7"/>
  <c r="O313" i="7" s="1"/>
  <c r="Z313" i="7" s="1"/>
  <c r="P2031" i="7"/>
  <c r="N7" i="7"/>
  <c r="O7" i="7" s="1"/>
  <c r="Z7" i="7" s="1"/>
  <c r="N25" i="7"/>
  <c r="O25" i="7" s="1"/>
  <c r="P25" i="7" s="1"/>
  <c r="N33" i="7"/>
  <c r="O33" i="7" s="1"/>
  <c r="P33" i="7" s="1"/>
  <c r="N41" i="7"/>
  <c r="O41" i="7" s="1"/>
  <c r="P41" i="7" s="1"/>
  <c r="N49" i="7"/>
  <c r="O49" i="7" s="1"/>
  <c r="Z49" i="7" s="1"/>
  <c r="N57" i="7"/>
  <c r="O57" i="7" s="1"/>
  <c r="P57" i="7" s="1"/>
  <c r="N65" i="7"/>
  <c r="O65" i="7" s="1"/>
  <c r="P65" i="7" s="1"/>
  <c r="N73" i="7"/>
  <c r="O73" i="7" s="1"/>
  <c r="P73" i="7" s="1"/>
  <c r="N81" i="7"/>
  <c r="O81" i="7" s="1"/>
  <c r="P81" i="7" s="1"/>
  <c r="N89" i="7"/>
  <c r="O89" i="7" s="1"/>
  <c r="P89" i="7" s="1"/>
  <c r="N97" i="7"/>
  <c r="O97" i="7" s="1"/>
  <c r="Z97" i="7" s="1"/>
  <c r="N105" i="7"/>
  <c r="O105" i="7" s="1"/>
  <c r="P105" i="7" s="1"/>
  <c r="N113" i="7"/>
  <c r="O113" i="7" s="1"/>
  <c r="P113" i="7" s="1"/>
  <c r="N121" i="7"/>
  <c r="O121" i="7" s="1"/>
  <c r="P121" i="7" s="1"/>
  <c r="N129" i="7"/>
  <c r="O129" i="7" s="1"/>
  <c r="Z129" i="7" s="1"/>
  <c r="N137" i="7"/>
  <c r="O137" i="7" s="1"/>
  <c r="P137" i="7" s="1"/>
  <c r="N145" i="7"/>
  <c r="O145" i="7" s="1"/>
  <c r="P145" i="7" s="1"/>
  <c r="N153" i="7"/>
  <c r="O153" i="7" s="1"/>
  <c r="P153" i="7" s="1"/>
  <c r="N161" i="7"/>
  <c r="O161" i="7" s="1"/>
  <c r="Z161" i="7" s="1"/>
  <c r="N169" i="7"/>
  <c r="O169" i="7" s="1"/>
  <c r="Z169" i="7" s="1"/>
  <c r="N177" i="7"/>
  <c r="O177" i="7" s="1"/>
  <c r="Z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Z773" i="7" s="1"/>
  <c r="N446" i="7"/>
  <c r="O446" i="7" s="1"/>
  <c r="P446" i="7" s="1"/>
  <c r="N450" i="7"/>
  <c r="O450" i="7" s="1"/>
  <c r="P450" i="7" s="1"/>
  <c r="N454" i="7"/>
  <c r="O454" i="7" s="1"/>
  <c r="P454" i="7" s="1"/>
  <c r="N508" i="7"/>
  <c r="O508" i="7" s="1"/>
  <c r="P508" i="7" s="1"/>
  <c r="N517" i="7"/>
  <c r="O517" i="7" s="1"/>
  <c r="Z517" i="7" s="1"/>
  <c r="N814" i="7"/>
  <c r="O814" i="7" s="1"/>
  <c r="Z814" i="7" s="1"/>
  <c r="N891" i="7"/>
  <c r="O891" i="7" s="1"/>
  <c r="P891" i="7" s="1"/>
  <c r="N894" i="7"/>
  <c r="O894" i="7" s="1"/>
  <c r="Z894" i="7" s="1"/>
  <c r="N897" i="7"/>
  <c r="O897" i="7" s="1"/>
  <c r="N900" i="7"/>
  <c r="O900" i="7" s="1"/>
  <c r="Z900" i="7" s="1"/>
  <c r="N906" i="7"/>
  <c r="O906" i="7" s="1"/>
  <c r="Z906" i="7" s="1"/>
  <c r="N909" i="7"/>
  <c r="O909" i="7" s="1"/>
  <c r="P909" i="7" s="1"/>
  <c r="N980" i="7"/>
  <c r="O980" i="7" s="1"/>
  <c r="N1034" i="7"/>
  <c r="O1034" i="7" s="1"/>
  <c r="Z1034" i="7" s="1"/>
  <c r="Z1088" i="7"/>
  <c r="P1088" i="7"/>
  <c r="Z1282" i="7"/>
  <c r="Z1436" i="7"/>
  <c r="P1436" i="7"/>
  <c r="N312" i="7"/>
  <c r="O312" i="7" s="1"/>
  <c r="P312" i="7" s="1"/>
  <c r="N328" i="7"/>
  <c r="O328" i="7" s="1"/>
  <c r="P328" i="7" s="1"/>
  <c r="N368" i="7"/>
  <c r="O368" i="7" s="1"/>
  <c r="P368" i="7" s="1"/>
  <c r="N457" i="7"/>
  <c r="O457" i="7" s="1"/>
  <c r="Z457" i="7" s="1"/>
  <c r="N479" i="7"/>
  <c r="O479" i="7" s="1"/>
  <c r="N487" i="7"/>
  <c r="O487" i="7" s="1"/>
  <c r="P487" i="7" s="1"/>
  <c r="N495" i="7"/>
  <c r="O495" i="7" s="1"/>
  <c r="Z495" i="7" s="1"/>
  <c r="N503" i="7"/>
  <c r="O503" i="7" s="1"/>
  <c r="N511" i="7"/>
  <c r="O511" i="7" s="1"/>
  <c r="P511" i="7" s="1"/>
  <c r="N524" i="7"/>
  <c r="O524" i="7" s="1"/>
  <c r="P524" i="7" s="1"/>
  <c r="N531" i="7"/>
  <c r="O531" i="7" s="1"/>
  <c r="N537" i="7"/>
  <c r="O537" i="7" s="1"/>
  <c r="N709" i="7"/>
  <c r="O709" i="7" s="1"/>
  <c r="P709" i="7" s="1"/>
  <c r="N712" i="7"/>
  <c r="O712" i="7" s="1"/>
  <c r="Z712" i="7" s="1"/>
  <c r="N725" i="7"/>
  <c r="O725" i="7" s="1"/>
  <c r="Z725" i="7" s="1"/>
  <c r="N728" i="7"/>
  <c r="O728" i="7" s="1"/>
  <c r="Z728" i="7" s="1"/>
  <c r="N734" i="7"/>
  <c r="O734" i="7" s="1"/>
  <c r="N741" i="7"/>
  <c r="O741" i="7" s="1"/>
  <c r="P741" i="7" s="1"/>
  <c r="N744" i="7"/>
  <c r="O744" i="7" s="1"/>
  <c r="P744" i="7" s="1"/>
  <c r="N804" i="7"/>
  <c r="O804" i="7" s="1"/>
  <c r="P804" i="7" s="1"/>
  <c r="N836" i="7"/>
  <c r="O836" i="7" s="1"/>
  <c r="P836" i="7" s="1"/>
  <c r="N852" i="7"/>
  <c r="O852" i="7" s="1"/>
  <c r="Z852" i="7" s="1"/>
  <c r="N868" i="7"/>
  <c r="O868" i="7" s="1"/>
  <c r="P868" i="7" s="1"/>
  <c r="N884" i="7"/>
  <c r="O884" i="7" s="1"/>
  <c r="Z884" i="7" s="1"/>
  <c r="Z964" i="7"/>
  <c r="P964" i="7"/>
  <c r="P1059" i="7"/>
  <c r="Z1059" i="7"/>
  <c r="P1120" i="7"/>
  <c r="N1151" i="7"/>
  <c r="O1151" i="7" s="1"/>
  <c r="Z1151" i="7" s="1"/>
  <c r="N1213" i="7"/>
  <c r="O1213" i="7" s="1"/>
  <c r="P1213" i="7" s="1"/>
  <c r="N1264" i="7"/>
  <c r="O1264" i="7" s="1"/>
  <c r="Z1264" i="7" s="1"/>
  <c r="N1337" i="7"/>
  <c r="O1337" i="7" s="1"/>
  <c r="Z1337" i="7" s="1"/>
  <c r="N1386" i="7"/>
  <c r="O1386" i="7" s="1"/>
  <c r="Z1428" i="7"/>
  <c r="P1428" i="7"/>
  <c r="Z1720" i="7"/>
  <c r="P1720" i="7"/>
  <c r="N715" i="7"/>
  <c r="O715" i="7" s="1"/>
  <c r="P715" i="7" s="1"/>
  <c r="N826" i="7"/>
  <c r="O826" i="7" s="1"/>
  <c r="P826" i="7" s="1"/>
  <c r="N842" i="7"/>
  <c r="O842" i="7" s="1"/>
  <c r="P842" i="7" s="1"/>
  <c r="N858" i="7"/>
  <c r="O858" i="7" s="1"/>
  <c r="P858" i="7" s="1"/>
  <c r="N890" i="7"/>
  <c r="O890" i="7" s="1"/>
  <c r="N908" i="7"/>
  <c r="O908" i="7" s="1"/>
  <c r="Z908" i="7" s="1"/>
  <c r="N911" i="7"/>
  <c r="O911" i="7" s="1"/>
  <c r="P911" i="7" s="1"/>
  <c r="N1162" i="7"/>
  <c r="O1162" i="7" s="1"/>
  <c r="Z1162" i="7" s="1"/>
  <c r="N360" i="7"/>
  <c r="O360" i="7" s="1"/>
  <c r="P360" i="7" s="1"/>
  <c r="N473" i="7"/>
  <c r="O473" i="7" s="1"/>
  <c r="Z473" i="7" s="1"/>
  <c r="N507" i="7"/>
  <c r="O507" i="7" s="1"/>
  <c r="Z507" i="7" s="1"/>
  <c r="N548" i="7"/>
  <c r="O548" i="7" s="1"/>
  <c r="Z548" i="7" s="1"/>
  <c r="N708" i="7"/>
  <c r="O708" i="7" s="1"/>
  <c r="Z708" i="7" s="1"/>
  <c r="N714" i="7"/>
  <c r="O714" i="7" s="1"/>
  <c r="N724" i="7"/>
  <c r="O724" i="7" s="1"/>
  <c r="Z724" i="7" s="1"/>
  <c r="N730" i="7"/>
  <c r="O730" i="7" s="1"/>
  <c r="N737" i="7"/>
  <c r="O737" i="7" s="1"/>
  <c r="P737" i="7" s="1"/>
  <c r="N740" i="7"/>
  <c r="O740" i="7" s="1"/>
  <c r="Z740" i="7" s="1"/>
  <c r="N746" i="7"/>
  <c r="O746" i="7" s="1"/>
  <c r="N800" i="7"/>
  <c r="O800" i="7" s="1"/>
  <c r="P800" i="7" s="1"/>
  <c r="N816" i="7"/>
  <c r="O816" i="7" s="1"/>
  <c r="Z816" i="7" s="1"/>
  <c r="N832" i="7"/>
  <c r="O832" i="7" s="1"/>
  <c r="Z832" i="7" s="1"/>
  <c r="N848" i="7"/>
  <c r="O848" i="7" s="1"/>
  <c r="P848" i="7" s="1"/>
  <c r="N864" i="7"/>
  <c r="O864" i="7" s="1"/>
  <c r="Z864" i="7" s="1"/>
  <c r="N880" i="7"/>
  <c r="O880" i="7" s="1"/>
  <c r="P880" i="7" s="1"/>
  <c r="N899" i="7"/>
  <c r="O899" i="7" s="1"/>
  <c r="N902" i="7"/>
  <c r="O902" i="7" s="1"/>
  <c r="Z902" i="7" s="1"/>
  <c r="N905" i="7"/>
  <c r="O905" i="7" s="1"/>
  <c r="P905" i="7" s="1"/>
  <c r="N1012" i="7"/>
  <c r="O1012" i="7" s="1"/>
  <c r="Z1012" i="7" s="1"/>
  <c r="N1045" i="7"/>
  <c r="O1045" i="7" s="1"/>
  <c r="Z1045" i="7" s="1"/>
  <c r="P1278" i="7"/>
  <c r="Z1280" i="7"/>
  <c r="P1280" i="7"/>
  <c r="Z1457" i="7"/>
  <c r="P1457" i="7"/>
  <c r="N1252" i="7"/>
  <c r="O1252" i="7" s="1"/>
  <c r="Z1252" i="7" s="1"/>
  <c r="Z1298" i="7"/>
  <c r="P1298" i="7"/>
  <c r="N1506" i="7"/>
  <c r="O1506" i="7" s="1"/>
  <c r="Z1506" i="7" s="1"/>
  <c r="P1600" i="7"/>
  <c r="Z1600" i="7"/>
  <c r="N467" i="7"/>
  <c r="O467" i="7" s="1"/>
  <c r="P467" i="7" s="1"/>
  <c r="P545" i="7"/>
  <c r="N717" i="7"/>
  <c r="O717" i="7" s="1"/>
  <c r="P717" i="7" s="1"/>
  <c r="N733" i="7"/>
  <c r="O733" i="7" s="1"/>
  <c r="P733" i="7" s="1"/>
  <c r="N736" i="7"/>
  <c r="O736" i="7" s="1"/>
  <c r="Z736" i="7" s="1"/>
  <c r="N742" i="7"/>
  <c r="O742" i="7" s="1"/>
  <c r="N860" i="7"/>
  <c r="O860" i="7" s="1"/>
  <c r="Z860" i="7" s="1"/>
  <c r="N876" i="7"/>
  <c r="O876" i="7" s="1"/>
  <c r="P876" i="7" s="1"/>
  <c r="N892" i="7"/>
  <c r="O892" i="7" s="1"/>
  <c r="P892" i="7" s="1"/>
  <c r="N907" i="7"/>
  <c r="O907" i="7" s="1"/>
  <c r="P907" i="7" s="1"/>
  <c r="P1042" i="7"/>
  <c r="N1126" i="7"/>
  <c r="O1126" i="7" s="1"/>
  <c r="Z1362" i="7"/>
  <c r="P1362" i="7"/>
  <c r="Z1473" i="7"/>
  <c r="P1473" i="7"/>
  <c r="Z1692" i="7"/>
  <c r="P1692" i="7"/>
  <c r="N326" i="7"/>
  <c r="O326" i="7" s="1"/>
  <c r="Z326" i="7" s="1"/>
  <c r="N366" i="7"/>
  <c r="O366" i="7" s="1"/>
  <c r="P366" i="7" s="1"/>
  <c r="N472" i="7"/>
  <c r="O472" i="7" s="1"/>
  <c r="P472" i="7" s="1"/>
  <c r="N505" i="7"/>
  <c r="O505" i="7" s="1"/>
  <c r="N515" i="7"/>
  <c r="O515" i="7" s="1"/>
  <c r="Z515" i="7" s="1"/>
  <c r="N525" i="7"/>
  <c r="O525" i="7" s="1"/>
  <c r="N535" i="7"/>
  <c r="O535" i="7" s="1"/>
  <c r="N541" i="7"/>
  <c r="O541" i="7" s="1"/>
  <c r="Z541" i="7" s="1"/>
  <c r="N561" i="7"/>
  <c r="O561" i="7" s="1"/>
  <c r="Z561" i="7" s="1"/>
  <c r="N569" i="7"/>
  <c r="O569" i="7" s="1"/>
  <c r="Z569" i="7" s="1"/>
  <c r="N577" i="7"/>
  <c r="O577" i="7" s="1"/>
  <c r="Z577" i="7" s="1"/>
  <c r="N585" i="7"/>
  <c r="O585" i="7" s="1"/>
  <c r="Z585" i="7" s="1"/>
  <c r="N593" i="7"/>
  <c r="O593" i="7" s="1"/>
  <c r="Z593" i="7" s="1"/>
  <c r="N601" i="7"/>
  <c r="O601" i="7" s="1"/>
  <c r="Z601" i="7" s="1"/>
  <c r="N609" i="7"/>
  <c r="O609" i="7" s="1"/>
  <c r="Z609" i="7" s="1"/>
  <c r="N617" i="7"/>
  <c r="O617" i="7" s="1"/>
  <c r="Z617" i="7" s="1"/>
  <c r="N625" i="7"/>
  <c r="O625" i="7" s="1"/>
  <c r="Z625" i="7" s="1"/>
  <c r="N633" i="7"/>
  <c r="O633" i="7" s="1"/>
  <c r="Z633" i="7" s="1"/>
  <c r="N641" i="7"/>
  <c r="O641" i="7" s="1"/>
  <c r="Z641" i="7" s="1"/>
  <c r="N649" i="7"/>
  <c r="O649" i="7" s="1"/>
  <c r="Z649" i="7" s="1"/>
  <c r="N657" i="7"/>
  <c r="O657" i="7" s="1"/>
  <c r="Z657" i="7" s="1"/>
  <c r="N665" i="7"/>
  <c r="O665" i="7" s="1"/>
  <c r="Z665" i="7" s="1"/>
  <c r="N673" i="7"/>
  <c r="O673" i="7" s="1"/>
  <c r="Z673" i="7" s="1"/>
  <c r="N681" i="7"/>
  <c r="O681" i="7" s="1"/>
  <c r="Z681" i="7" s="1"/>
  <c r="N689" i="7"/>
  <c r="O689" i="7" s="1"/>
  <c r="Z689" i="7" s="1"/>
  <c r="N697" i="7"/>
  <c r="O697" i="7" s="1"/>
  <c r="Z697" i="7" s="1"/>
  <c r="N700" i="7"/>
  <c r="O700" i="7" s="1"/>
  <c r="N707" i="7"/>
  <c r="O707" i="7" s="1"/>
  <c r="Z707" i="7" s="1"/>
  <c r="N723" i="7"/>
  <c r="O723" i="7" s="1"/>
  <c r="P723" i="7" s="1"/>
  <c r="N739" i="7"/>
  <c r="O739" i="7" s="1"/>
  <c r="N802" i="7"/>
  <c r="O802" i="7" s="1"/>
  <c r="P802" i="7" s="1"/>
  <c r="N818" i="7"/>
  <c r="O818" i="7" s="1"/>
  <c r="P818" i="7" s="1"/>
  <c r="N834" i="7"/>
  <c r="O834" i="7" s="1"/>
  <c r="P834" i="7" s="1"/>
  <c r="N850" i="7"/>
  <c r="O850" i="7" s="1"/>
  <c r="Z850" i="7" s="1"/>
  <c r="N866" i="7"/>
  <c r="O866" i="7" s="1"/>
  <c r="P866" i="7" s="1"/>
  <c r="N882" i="7"/>
  <c r="O882" i="7" s="1"/>
  <c r="Z882" i="7" s="1"/>
  <c r="N898" i="7"/>
  <c r="O898" i="7" s="1"/>
  <c r="Z898" i="7" s="1"/>
  <c r="N934" i="7"/>
  <c r="O934" i="7" s="1"/>
  <c r="N937" i="7"/>
  <c r="O937" i="7" s="1"/>
  <c r="P937" i="7" s="1"/>
  <c r="N940" i="7"/>
  <c r="O940" i="7" s="1"/>
  <c r="Z940" i="7" s="1"/>
  <c r="N996" i="7"/>
  <c r="O996" i="7" s="1"/>
  <c r="N1008" i="7"/>
  <c r="O1008" i="7" s="1"/>
  <c r="N1052" i="7"/>
  <c r="O1052" i="7" s="1"/>
  <c r="P1052" i="7" s="1"/>
  <c r="N1055" i="7"/>
  <c r="O1055" i="7" s="1"/>
  <c r="P1055" i="7" s="1"/>
  <c r="N1066" i="7"/>
  <c r="O1066" i="7" s="1"/>
  <c r="Z1066" i="7" s="1"/>
  <c r="N1102" i="7"/>
  <c r="O1102" i="7" s="1"/>
  <c r="P1102" i="7" s="1"/>
  <c r="N1155" i="7"/>
  <c r="O1155" i="7" s="1"/>
  <c r="Z1155" i="7" s="1"/>
  <c r="N1170" i="7"/>
  <c r="O1170" i="7" s="1"/>
  <c r="P1170" i="7" s="1"/>
  <c r="N1238" i="7"/>
  <c r="O1238" i="7" s="1"/>
  <c r="Z1238" i="7" s="1"/>
  <c r="Z1404" i="7"/>
  <c r="P1404" i="7"/>
  <c r="N1857" i="7"/>
  <c r="O1857" i="7" s="1"/>
  <c r="Z1865" i="7"/>
  <c r="P1865" i="7"/>
  <c r="N924" i="7"/>
  <c r="O924" i="7" s="1"/>
  <c r="Z924" i="7" s="1"/>
  <c r="N954" i="7"/>
  <c r="O954" i="7" s="1"/>
  <c r="Z954" i="7" s="1"/>
  <c r="N1079" i="7"/>
  <c r="O1079" i="7" s="1"/>
  <c r="P1079" i="7" s="1"/>
  <c r="N1089" i="7"/>
  <c r="O1089" i="7" s="1"/>
  <c r="P1089" i="7" s="1"/>
  <c r="N1095" i="7"/>
  <c r="O1095" i="7" s="1"/>
  <c r="Z1095" i="7" s="1"/>
  <c r="N1118" i="7"/>
  <c r="O1118" i="7" s="1"/>
  <c r="Z1118" i="7" s="1"/>
  <c r="N1129" i="7"/>
  <c r="O1129" i="7" s="1"/>
  <c r="P1129" i="7" s="1"/>
  <c r="N1176" i="7"/>
  <c r="O1176" i="7" s="1"/>
  <c r="Z1176" i="7" s="1"/>
  <c r="N1190" i="7"/>
  <c r="O1190" i="7" s="1"/>
  <c r="Z1190" i="7" s="1"/>
  <c r="N1204" i="7"/>
  <c r="O1204" i="7" s="1"/>
  <c r="Z1204" i="7" s="1"/>
  <c r="N1229" i="7"/>
  <c r="O1229" i="7" s="1"/>
  <c r="P1229" i="7" s="1"/>
  <c r="N1240" i="7"/>
  <c r="O1240" i="7" s="1"/>
  <c r="Z1240" i="7" s="1"/>
  <c r="N1254" i="7"/>
  <c r="O1254" i="7" s="1"/>
  <c r="P1254" i="7" s="1"/>
  <c r="N1266" i="7"/>
  <c r="O1266" i="7" s="1"/>
  <c r="Z1266" i="7" s="1"/>
  <c r="N1269" i="7"/>
  <c r="O1269" i="7" s="1"/>
  <c r="N1315" i="7"/>
  <c r="O1315" i="7" s="1"/>
  <c r="P1315" i="7" s="1"/>
  <c r="N1321" i="7"/>
  <c r="O1321" i="7" s="1"/>
  <c r="Z1321" i="7" s="1"/>
  <c r="N1325" i="7"/>
  <c r="O1325" i="7" s="1"/>
  <c r="Z1325" i="7" s="1"/>
  <c r="N1359" i="7"/>
  <c r="O1359" i="7" s="1"/>
  <c r="P1359" i="7" s="1"/>
  <c r="P1372" i="7"/>
  <c r="N1385" i="7"/>
  <c r="O1385" i="7" s="1"/>
  <c r="P1385" i="7" s="1"/>
  <c r="N1464" i="7"/>
  <c r="O1464" i="7" s="1"/>
  <c r="N1505" i="7"/>
  <c r="O1505" i="7" s="1"/>
  <c r="P1505" i="7" s="1"/>
  <c r="N1526" i="7"/>
  <c r="O1526" i="7" s="1"/>
  <c r="N1606" i="7"/>
  <c r="O1606" i="7" s="1"/>
  <c r="Z1706" i="7"/>
  <c r="P1706" i="7"/>
  <c r="N1898" i="7"/>
  <c r="O1898" i="7" s="1"/>
  <c r="P1898" i="7" s="1"/>
  <c r="N933" i="7"/>
  <c r="O933" i="7" s="1"/>
  <c r="P933" i="7" s="1"/>
  <c r="N1069" i="7"/>
  <c r="O1069" i="7" s="1"/>
  <c r="Z1069" i="7" s="1"/>
  <c r="P1415" i="7"/>
  <c r="Z1415" i="7"/>
  <c r="Z1577" i="7"/>
  <c r="P1577" i="7"/>
  <c r="Z1724" i="7"/>
  <c r="P1724" i="7"/>
  <c r="N917" i="7"/>
  <c r="O917" i="7" s="1"/>
  <c r="Z917" i="7" s="1"/>
  <c r="N959" i="7"/>
  <c r="O959" i="7" s="1"/>
  <c r="P959" i="7" s="1"/>
  <c r="N1043" i="7"/>
  <c r="O1043" i="7" s="1"/>
  <c r="P1043" i="7" s="1"/>
  <c r="N1064" i="7"/>
  <c r="O1064" i="7" s="1"/>
  <c r="Z1064" i="7" s="1"/>
  <c r="N1078" i="7"/>
  <c r="O1078" i="7" s="1"/>
  <c r="P1078" i="7" s="1"/>
  <c r="N1084" i="7"/>
  <c r="O1084" i="7" s="1"/>
  <c r="Z1084" i="7" s="1"/>
  <c r="N1091" i="7"/>
  <c r="O1091" i="7" s="1"/>
  <c r="P1091" i="7" s="1"/>
  <c r="N1131" i="7"/>
  <c r="O1131" i="7" s="1"/>
  <c r="P1131" i="7" s="1"/>
  <c r="N1172" i="7"/>
  <c r="O1172" i="7" s="1"/>
  <c r="P1172" i="7" s="1"/>
  <c r="N1181" i="7"/>
  <c r="O1181" i="7" s="1"/>
  <c r="P1181" i="7" s="1"/>
  <c r="N1192" i="7"/>
  <c r="O1192" i="7" s="1"/>
  <c r="Z1192" i="7" s="1"/>
  <c r="N1220" i="7"/>
  <c r="O1220" i="7" s="1"/>
  <c r="Z1220" i="7" s="1"/>
  <c r="N1260" i="7"/>
  <c r="O1260" i="7" s="1"/>
  <c r="Z1260" i="7" s="1"/>
  <c r="N1314" i="7"/>
  <c r="O1314" i="7" s="1"/>
  <c r="Z1314" i="7" s="1"/>
  <c r="N1317" i="7"/>
  <c r="O1317" i="7" s="1"/>
  <c r="P1317" i="7" s="1"/>
  <c r="N1351" i="7"/>
  <c r="O1351" i="7" s="1"/>
  <c r="Z1351" i="7" s="1"/>
  <c r="N1355" i="7"/>
  <c r="O1355" i="7" s="1"/>
  <c r="P1355" i="7" s="1"/>
  <c r="N1369" i="7"/>
  <c r="O1369" i="7" s="1"/>
  <c r="P1369" i="7" s="1"/>
  <c r="N1411" i="7"/>
  <c r="O1411" i="7" s="1"/>
  <c r="P1411" i="7" s="1"/>
  <c r="N1552" i="7"/>
  <c r="O1552" i="7" s="1"/>
  <c r="P1552" i="7" s="1"/>
  <c r="P1618" i="7"/>
  <c r="Z1618" i="7"/>
  <c r="Z1804" i="7"/>
  <c r="P1804" i="7"/>
  <c r="Z1886" i="7"/>
  <c r="P1886" i="7"/>
  <c r="N1100" i="7"/>
  <c r="O1100" i="7" s="1"/>
  <c r="Z1100" i="7" s="1"/>
  <c r="N1427" i="7"/>
  <c r="O1427" i="7" s="1"/>
  <c r="P1427" i="7" s="1"/>
  <c r="N1476" i="7"/>
  <c r="O1476" i="7" s="1"/>
  <c r="P1476" i="7" s="1"/>
  <c r="N1560" i="7"/>
  <c r="O1560" i="7" s="1"/>
  <c r="P1560" i="7" s="1"/>
  <c r="N1591" i="7"/>
  <c r="O1591" i="7" s="1"/>
  <c r="Z1591" i="7" s="1"/>
  <c r="N1601" i="7"/>
  <c r="O1601" i="7" s="1"/>
  <c r="Z1601" i="7" s="1"/>
  <c r="N1612" i="7"/>
  <c r="O1612" i="7" s="1"/>
  <c r="P1612" i="7" s="1"/>
  <c r="N1615" i="7"/>
  <c r="O1615" i="7" s="1"/>
  <c r="Z1615" i="7" s="1"/>
  <c r="N1623" i="7"/>
  <c r="O1623" i="7" s="1"/>
  <c r="Z1623" i="7" s="1"/>
  <c r="Z1812" i="7"/>
  <c r="P1812" i="7"/>
  <c r="P1878" i="7"/>
  <c r="P1962" i="7"/>
  <c r="N913" i="7"/>
  <c r="O913" i="7" s="1"/>
  <c r="P913" i="7" s="1"/>
  <c r="N916" i="7"/>
  <c r="O916" i="7" s="1"/>
  <c r="P916" i="7" s="1"/>
  <c r="N950" i="7"/>
  <c r="O950" i="7" s="1"/>
  <c r="P950" i="7" s="1"/>
  <c r="N1080" i="7"/>
  <c r="O1080" i="7" s="1"/>
  <c r="Z1080" i="7" s="1"/>
  <c r="N1090" i="7"/>
  <c r="O1090" i="7" s="1"/>
  <c r="Z1090" i="7" s="1"/>
  <c r="N1096" i="7"/>
  <c r="O1096" i="7" s="1"/>
  <c r="Z1096" i="7" s="1"/>
  <c r="N1130" i="7"/>
  <c r="O1130" i="7" s="1"/>
  <c r="Z1130" i="7" s="1"/>
  <c r="N1208" i="7"/>
  <c r="O1208" i="7" s="1"/>
  <c r="P1208" i="7" s="1"/>
  <c r="N1222" i="7"/>
  <c r="O1222" i="7" s="1"/>
  <c r="Z1222" i="7" s="1"/>
  <c r="N1387" i="7"/>
  <c r="O1387" i="7" s="1"/>
  <c r="P1387" i="7" s="1"/>
  <c r="N1401" i="7"/>
  <c r="O1401" i="7" s="1"/>
  <c r="Z1401" i="7" s="1"/>
  <c r="N1430" i="7"/>
  <c r="O1430" i="7" s="1"/>
  <c r="Z1430" i="7" s="1"/>
  <c r="N1497" i="7"/>
  <c r="O1497" i="7" s="1"/>
  <c r="P1497" i="7" s="1"/>
  <c r="N1515" i="7"/>
  <c r="O1515" i="7" s="1"/>
  <c r="P1515" i="7" s="1"/>
  <c r="N1542" i="7"/>
  <c r="O1542" i="7" s="1"/>
  <c r="Z1542" i="7" s="1"/>
  <c r="N1597" i="7"/>
  <c r="O1597" i="7" s="1"/>
  <c r="Z1597" i="7" s="1"/>
  <c r="Z1981" i="7"/>
  <c r="P1981" i="7"/>
  <c r="N946" i="7"/>
  <c r="O946" i="7" s="1"/>
  <c r="Z946" i="7" s="1"/>
  <c r="N955" i="7"/>
  <c r="O955" i="7" s="1"/>
  <c r="P955" i="7" s="1"/>
  <c r="N958" i="7"/>
  <c r="O958" i="7" s="1"/>
  <c r="Z958" i="7" s="1"/>
  <c r="N965" i="7"/>
  <c r="O965" i="7" s="1"/>
  <c r="N969" i="7"/>
  <c r="O969" i="7" s="1"/>
  <c r="N977" i="7"/>
  <c r="O977" i="7" s="1"/>
  <c r="P977" i="7" s="1"/>
  <c r="N981" i="7"/>
  <c r="O981" i="7" s="1"/>
  <c r="N985" i="7"/>
  <c r="O985" i="7" s="1"/>
  <c r="N993" i="7"/>
  <c r="O993" i="7" s="1"/>
  <c r="P993" i="7" s="1"/>
  <c r="N997" i="7"/>
  <c r="O997" i="7" s="1"/>
  <c r="N1009" i="7"/>
  <c r="O1009" i="7" s="1"/>
  <c r="P1009" i="7" s="1"/>
  <c r="N1027" i="7"/>
  <c r="O1027" i="7" s="1"/>
  <c r="P1027" i="7" s="1"/>
  <c r="N1070" i="7"/>
  <c r="O1070" i="7" s="1"/>
  <c r="P1070" i="7" s="1"/>
  <c r="N1086" i="7"/>
  <c r="O1086" i="7" s="1"/>
  <c r="Z1086" i="7" s="1"/>
  <c r="N1106" i="7"/>
  <c r="O1106" i="7" s="1"/>
  <c r="Z1106" i="7" s="1"/>
  <c r="N1112" i="7"/>
  <c r="O1112" i="7" s="1"/>
  <c r="Z1112" i="7" s="1"/>
  <c r="N1116" i="7"/>
  <c r="O1116" i="7" s="1"/>
  <c r="Z1116" i="7" s="1"/>
  <c r="N1180" i="7"/>
  <c r="O1180" i="7" s="1"/>
  <c r="Z1180" i="7" s="1"/>
  <c r="N1205" i="7"/>
  <c r="O1205" i="7" s="1"/>
  <c r="P1205" i="7" s="1"/>
  <c r="N1216" i="7"/>
  <c r="O1216" i="7" s="1"/>
  <c r="P1216" i="7" s="1"/>
  <c r="N1230" i="7"/>
  <c r="O1230" i="7" s="1"/>
  <c r="P1230" i="7" s="1"/>
  <c r="N1244" i="7"/>
  <c r="O1244" i="7" s="1"/>
  <c r="Z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Z1607" i="7" s="1"/>
  <c r="N1625" i="7"/>
  <c r="O1625" i="7" s="1"/>
  <c r="Z1650" i="7"/>
  <c r="P1650" i="7"/>
  <c r="Z1698" i="7"/>
  <c r="P1698" i="7"/>
  <c r="Z1716" i="7"/>
  <c r="P1716" i="7"/>
  <c r="N1770" i="7"/>
  <c r="O1770" i="7" s="1"/>
  <c r="P1860" i="7"/>
  <c r="Z1860" i="7"/>
  <c r="N1919" i="7"/>
  <c r="O1919" i="7" s="1"/>
  <c r="P1919" i="7" s="1"/>
  <c r="N1922" i="7"/>
  <c r="O1922" i="7" s="1"/>
  <c r="Z1922" i="7" s="1"/>
  <c r="N1941" i="7"/>
  <c r="O1941" i="7" s="1"/>
  <c r="N2038" i="7"/>
  <c r="O2038" i="7" s="1"/>
  <c r="P2038" i="7" s="1"/>
  <c r="N2041" i="7"/>
  <c r="O2041" i="7" s="1"/>
  <c r="Z2041" i="7" s="1"/>
  <c r="Z1718" i="7"/>
  <c r="P1718" i="7"/>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Z1583" i="7" s="1"/>
  <c r="N1589" i="7"/>
  <c r="O1589" i="7" s="1"/>
  <c r="N1605" i="7"/>
  <c r="O1605" i="7" s="1"/>
  <c r="Z1605" i="7" s="1"/>
  <c r="N1617" i="7"/>
  <c r="O1617" i="7" s="1"/>
  <c r="N1632" i="7"/>
  <c r="O1632" i="7" s="1"/>
  <c r="P1632" i="7" s="1"/>
  <c r="N1667" i="7"/>
  <c r="O1667" i="7" s="1"/>
  <c r="P1667" i="7" s="1"/>
  <c r="N1680" i="7"/>
  <c r="O1680" i="7" s="1"/>
  <c r="Z1680" i="7" s="1"/>
  <c r="N1696" i="7"/>
  <c r="O1696" i="7" s="1"/>
  <c r="N1703" i="7"/>
  <c r="O1703" i="7" s="1"/>
  <c r="P1703" i="7" s="1"/>
  <c r="N1728" i="7"/>
  <c r="O1728" i="7" s="1"/>
  <c r="N1735" i="7"/>
  <c r="O1735" i="7" s="1"/>
  <c r="P1735" i="7" s="1"/>
  <c r="N1845" i="7"/>
  <c r="O1845" i="7" s="1"/>
  <c r="P1845" i="7" s="1"/>
  <c r="N1903" i="7"/>
  <c r="O1903" i="7" s="1"/>
  <c r="P1903" i="7" s="1"/>
  <c r="N1906" i="7"/>
  <c r="O1906" i="7" s="1"/>
  <c r="Z1906" i="7" s="1"/>
  <c r="N1918" i="7"/>
  <c r="O1918" i="7" s="1"/>
  <c r="Z1918" i="7" s="1"/>
  <c r="N1934" i="7"/>
  <c r="O1934" i="7" s="1"/>
  <c r="P1934" i="7" s="1"/>
  <c r="N1940" i="7"/>
  <c r="O1940" i="7" s="1"/>
  <c r="N1954" i="7"/>
  <c r="O1954" i="7" s="1"/>
  <c r="P1954" i="7" s="1"/>
  <c r="N1980" i="7"/>
  <c r="O1980" i="7" s="1"/>
  <c r="N2018" i="7"/>
  <c r="O2018" i="7" s="1"/>
  <c r="Z2018" i="7" s="1"/>
  <c r="N2021" i="7"/>
  <c r="O2021" i="7" s="1"/>
  <c r="Z2021" i="7" s="1"/>
  <c r="N1443" i="7"/>
  <c r="O1443" i="7" s="1"/>
  <c r="P1443" i="7" s="1"/>
  <c r="N1447" i="7"/>
  <c r="O1447" i="7" s="1"/>
  <c r="P1447" i="7" s="1"/>
  <c r="N1460" i="7"/>
  <c r="O1460" i="7" s="1"/>
  <c r="N1472" i="7"/>
  <c r="O1472" i="7" s="1"/>
  <c r="N1484" i="7"/>
  <c r="O1484" i="7" s="1"/>
  <c r="N1499" i="7"/>
  <c r="O1499" i="7" s="1"/>
  <c r="Z1499" i="7" s="1"/>
  <c r="N1503" i="7"/>
  <c r="O1503" i="7" s="1"/>
  <c r="Z1503" i="7" s="1"/>
  <c r="N1507" i="7"/>
  <c r="O1507" i="7" s="1"/>
  <c r="P1507" i="7" s="1"/>
  <c r="N1544" i="7"/>
  <c r="O1544" i="7" s="1"/>
  <c r="P1544" i="7" s="1"/>
  <c r="N1550" i="7"/>
  <c r="O1550" i="7" s="1"/>
  <c r="Z1550" i="7" s="1"/>
  <c r="N1573" i="7"/>
  <c r="O1573" i="7" s="1"/>
  <c r="P1573" i="7" s="1"/>
  <c r="N1576" i="7"/>
  <c r="O1576" i="7" s="1"/>
  <c r="P1576" i="7" s="1"/>
  <c r="N1579" i="7"/>
  <c r="O1579" i="7" s="1"/>
  <c r="Z1579" i="7" s="1"/>
  <c r="N1585" i="7"/>
  <c r="O1585" i="7" s="1"/>
  <c r="N1592" i="7"/>
  <c r="O1592" i="7" s="1"/>
  <c r="P1592" i="7" s="1"/>
  <c r="N1609" i="7"/>
  <c r="O1609" i="7" s="1"/>
  <c r="Z1609" i="7" s="1"/>
  <c r="N1624" i="7"/>
  <c r="O1624" i="7" s="1"/>
  <c r="P1624" i="7" s="1"/>
  <c r="N1631" i="7"/>
  <c r="O1631" i="7" s="1"/>
  <c r="Z1631" i="7" s="1"/>
  <c r="N1634" i="7"/>
  <c r="O1634" i="7" s="1"/>
  <c r="Z1634" i="7" s="1"/>
  <c r="N1666" i="7"/>
  <c r="O1666" i="7" s="1"/>
  <c r="N1713" i="7"/>
  <c r="O1713" i="7" s="1"/>
  <c r="P1713" i="7" s="1"/>
  <c r="N1745" i="7"/>
  <c r="O1745" i="7" s="1"/>
  <c r="Z1745" i="7" s="1"/>
  <c r="N1861" i="7"/>
  <c r="O1861" i="7" s="1"/>
  <c r="N1867" i="7"/>
  <c r="O1867" i="7" s="1"/>
  <c r="Z1867" i="7" s="1"/>
  <c r="P1873" i="7"/>
  <c r="N1992" i="7"/>
  <c r="O1992" i="7" s="1"/>
  <c r="N2014" i="7"/>
  <c r="N2017" i="7"/>
  <c r="O2017" i="7" s="1"/>
  <c r="Z2017" i="7" s="1"/>
  <c r="N1534" i="7"/>
  <c r="O1534" i="7" s="1"/>
  <c r="P1534" i="7" s="1"/>
  <c r="N1546" i="7"/>
  <c r="O1546" i="7" s="1"/>
  <c r="N1558" i="7"/>
  <c r="O1558" i="7" s="1"/>
  <c r="N1582" i="7"/>
  <c r="O1582" i="7" s="1"/>
  <c r="P1582" i="7" s="1"/>
  <c r="N1603" i="7"/>
  <c r="O1603" i="7" s="1"/>
  <c r="Z1603" i="7" s="1"/>
  <c r="N1627" i="7"/>
  <c r="O1627" i="7" s="1"/>
  <c r="Z1627" i="7" s="1"/>
  <c r="N1648" i="7"/>
  <c r="O1648" i="7" s="1"/>
  <c r="P1648" i="7" s="1"/>
  <c r="N1676" i="7"/>
  <c r="O1676" i="7" s="1"/>
  <c r="Z1676" i="7" s="1"/>
  <c r="N1702" i="7"/>
  <c r="O1702" i="7" s="1"/>
  <c r="N1734" i="7"/>
  <c r="O1734" i="7" s="1"/>
  <c r="N1790" i="7"/>
  <c r="O1790" i="7" s="1"/>
  <c r="Z1830" i="7"/>
  <c r="P1830" i="7"/>
  <c r="N1926" i="7"/>
  <c r="O1926" i="7" s="1"/>
  <c r="Z1926" i="7" s="1"/>
  <c r="N1986" i="7"/>
  <c r="O1986" i="7" s="1"/>
  <c r="N1989" i="7"/>
  <c r="O1989" i="7" s="1"/>
  <c r="Z1989" i="7" s="1"/>
  <c r="N1995" i="7"/>
  <c r="O1995" i="7" s="1"/>
  <c r="Z1995" i="7" s="1"/>
  <c r="N1641" i="7"/>
  <c r="O1641" i="7" s="1"/>
  <c r="N1675" i="7"/>
  <c r="O1675" i="7" s="1"/>
  <c r="P1675" i="7" s="1"/>
  <c r="N1701" i="7"/>
  <c r="O1701" i="7" s="1"/>
  <c r="P1701" i="7" s="1"/>
  <c r="N1748" i="7"/>
  <c r="O1748" i="7" s="1"/>
  <c r="Z1748" i="7" s="1"/>
  <c r="N1766" i="7"/>
  <c r="O1766" i="7" s="1"/>
  <c r="N1778" i="7"/>
  <c r="O1778" i="7" s="1"/>
  <c r="N1818" i="7"/>
  <c r="O1818" i="7" s="1"/>
  <c r="N1824" i="7"/>
  <c r="O1824" i="7" s="1"/>
  <c r="Z1824" i="7" s="1"/>
  <c r="N1839" i="7"/>
  <c r="O1839" i="7" s="1"/>
  <c r="Z1839" i="7" s="1"/>
  <c r="N1850" i="7"/>
  <c r="O1850" i="7" s="1"/>
  <c r="P1850" i="7" s="1"/>
  <c r="N1875" i="7"/>
  <c r="O1875" i="7" s="1"/>
  <c r="P1875" i="7" s="1"/>
  <c r="N1909" i="7"/>
  <c r="O1909" i="7" s="1"/>
  <c r="P1909" i="7" s="1"/>
  <c r="N1944" i="7"/>
  <c r="O1944" i="7" s="1"/>
  <c r="P1944" i="7" s="1"/>
  <c r="N1967" i="7"/>
  <c r="O1967" i="7" s="1"/>
  <c r="Z1967" i="7" s="1"/>
  <c r="N1999" i="7"/>
  <c r="O1999" i="7" s="1"/>
  <c r="Z1999" i="7" s="1"/>
  <c r="N2040" i="7"/>
  <c r="O2040" i="7" s="1"/>
  <c r="P2040" i="7" s="1"/>
  <c r="N2044" i="7"/>
  <c r="O2044" i="7" s="1"/>
  <c r="P2044" i="7" s="1"/>
  <c r="N2048" i="7"/>
  <c r="O2048" i="7" s="1"/>
  <c r="Z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Z1991" i="7" s="1"/>
  <c r="N2036" i="7"/>
  <c r="O2036" i="7" s="1"/>
  <c r="P2036" i="7" s="1"/>
  <c r="N1636" i="7"/>
  <c r="O1636" i="7" s="1"/>
  <c r="Z1636" i="7" s="1"/>
  <c r="N1640" i="7"/>
  <c r="O1640" i="7" s="1"/>
  <c r="Z1640" i="7" s="1"/>
  <c r="N1659" i="7"/>
  <c r="O1659" i="7" s="1"/>
  <c r="P1659" i="7" s="1"/>
  <c r="N1693" i="7"/>
  <c r="O1693" i="7" s="1"/>
  <c r="P1693" i="7" s="1"/>
  <c r="N1709" i="7"/>
  <c r="O1709" i="7" s="1"/>
  <c r="P1709" i="7" s="1"/>
  <c r="N1725" i="7"/>
  <c r="O1725" i="7" s="1"/>
  <c r="P1725" i="7" s="1"/>
  <c r="N1741" i="7"/>
  <c r="O1741" i="7" s="1"/>
  <c r="Z1741" i="7" s="1"/>
  <c r="N1750" i="7"/>
  <c r="O1750" i="7" s="1"/>
  <c r="N1756" i="7"/>
  <c r="O1756" i="7" s="1"/>
  <c r="Z1756" i="7" s="1"/>
  <c r="N1794" i="7"/>
  <c r="O1794" i="7" s="1"/>
  <c r="P1808" i="7"/>
  <c r="N1810" i="7"/>
  <c r="O1810" i="7" s="1"/>
  <c r="P1826" i="7"/>
  <c r="N1834" i="7"/>
  <c r="O1834" i="7" s="1"/>
  <c r="N1849" i="7"/>
  <c r="O1849" i="7" s="1"/>
  <c r="Z1849" i="7" s="1"/>
  <c r="N1855" i="7"/>
  <c r="O1855" i="7" s="1"/>
  <c r="Z1855" i="7" s="1"/>
  <c r="N1877" i="7"/>
  <c r="O1877" i="7" s="1"/>
  <c r="P1877" i="7" s="1"/>
  <c r="N1881" i="7"/>
  <c r="O1881" i="7" s="1"/>
  <c r="P1881" i="7" s="1"/>
  <c r="N1895" i="7"/>
  <c r="O1895" i="7" s="1"/>
  <c r="P1895" i="7" s="1"/>
  <c r="N1907" i="7"/>
  <c r="O1907" i="7" s="1"/>
  <c r="P1907" i="7" s="1"/>
  <c r="N1915" i="7"/>
  <c r="O1915" i="7" s="1"/>
  <c r="Z1915" i="7" s="1"/>
  <c r="N1927" i="7"/>
  <c r="O1927" i="7" s="1"/>
  <c r="P1927" i="7" s="1"/>
  <c r="N1931" i="7"/>
  <c r="O1931" i="7" s="1"/>
  <c r="N1955" i="7"/>
  <c r="O1955" i="7" s="1"/>
  <c r="Z1955" i="7" s="1"/>
  <c r="N1958" i="7"/>
  <c r="O1958" i="7" s="1"/>
  <c r="N1983" i="7"/>
  <c r="O1983" i="7" s="1"/>
  <c r="Z1983" i="7" s="1"/>
  <c r="N1994" i="7"/>
  <c r="O1994" i="7" s="1"/>
  <c r="N2022" i="7"/>
  <c r="O2022" i="7" s="1"/>
  <c r="P2022" i="7" s="1"/>
  <c r="N2042" i="7"/>
  <c r="O2042" i="7" s="1"/>
  <c r="P2042" i="7" s="1"/>
  <c r="N2046" i="7"/>
  <c r="O2046" i="7" s="1"/>
  <c r="P2046" i="7" s="1"/>
  <c r="N2050" i="7"/>
  <c r="O2050" i="7" s="1"/>
  <c r="P2050" i="7" s="1"/>
  <c r="Z28" i="7"/>
  <c r="P30" i="7"/>
  <c r="P62" i="7"/>
  <c r="Z94" i="7"/>
  <c r="Z48" i="7"/>
  <c r="P48" i="7"/>
  <c r="Z64" i="7"/>
  <c r="P64" i="7"/>
  <c r="Z80" i="7"/>
  <c r="P80" i="7"/>
  <c r="P175" i="7"/>
  <c r="Z175" i="7"/>
  <c r="P247" i="7"/>
  <c r="Z247" i="7"/>
  <c r="P45" i="7"/>
  <c r="Z45" i="7"/>
  <c r="P221" i="7"/>
  <c r="Z221" i="7"/>
  <c r="P269" i="7"/>
  <c r="Z269" i="7"/>
  <c r="P289" i="7"/>
  <c r="P304" i="7"/>
  <c r="Z304" i="7"/>
  <c r="Z305" i="7"/>
  <c r="P305" i="7"/>
  <c r="Z337" i="7"/>
  <c r="P337" i="7"/>
  <c r="Z381" i="7"/>
  <c r="P381" i="7"/>
  <c r="P191" i="7"/>
  <c r="Z191" i="7"/>
  <c r="P330" i="7"/>
  <c r="Z330" i="7"/>
  <c r="P161" i="7"/>
  <c r="P127" i="7"/>
  <c r="Z127" i="7"/>
  <c r="P298" i="7"/>
  <c r="Z298" i="7"/>
  <c r="P4" i="7"/>
  <c r="Z4" i="7"/>
  <c r="P182" i="7"/>
  <c r="P190" i="7"/>
  <c r="Z217" i="7"/>
  <c r="P300" i="7"/>
  <c r="P316" i="7"/>
  <c r="Z316" i="7"/>
  <c r="P332" i="7"/>
  <c r="Z332" i="7"/>
  <c r="Z363" i="7"/>
  <c r="P363" i="7"/>
  <c r="Z377" i="7"/>
  <c r="P377" i="7"/>
  <c r="Z119" i="7"/>
  <c r="Z375" i="7"/>
  <c r="P375" i="7"/>
  <c r="P115" i="7"/>
  <c r="Z115" i="7"/>
  <c r="P123" i="7"/>
  <c r="P131" i="7"/>
  <c r="Z131" i="7"/>
  <c r="P139" i="7"/>
  <c r="Z139" i="7"/>
  <c r="P147" i="7"/>
  <c r="Z147" i="7"/>
  <c r="P155" i="7"/>
  <c r="Z155" i="7"/>
  <c r="P163" i="7"/>
  <c r="P171" i="7"/>
  <c r="Z171" i="7"/>
  <c r="P187" i="7"/>
  <c r="Z187" i="7"/>
  <c r="Z203" i="7"/>
  <c r="P211" i="7"/>
  <c r="Z211" i="7"/>
  <c r="Z291" i="7"/>
  <c r="P291" i="7"/>
  <c r="P306" i="7"/>
  <c r="Z323" i="7"/>
  <c r="P323" i="7"/>
  <c r="Z339" i="7"/>
  <c r="P339" i="7"/>
  <c r="Z346" i="7"/>
  <c r="Z347" i="7"/>
  <c r="Z355" i="7"/>
  <c r="P355" i="7"/>
  <c r="P151" i="7"/>
  <c r="Z151" i="7"/>
  <c r="P207" i="7"/>
  <c r="P283" i="7"/>
  <c r="Z9" i="7"/>
  <c r="P9" i="7"/>
  <c r="P23" i="7"/>
  <c r="Z23" i="7"/>
  <c r="P27" i="7"/>
  <c r="Z27" i="7"/>
  <c r="P35" i="7"/>
  <c r="Z35" i="7"/>
  <c r="P39" i="7"/>
  <c r="Z39" i="7"/>
  <c r="P43" i="7"/>
  <c r="P51" i="7"/>
  <c r="Z51" i="7"/>
  <c r="P55" i="7"/>
  <c r="Z55" i="7"/>
  <c r="P67" i="7"/>
  <c r="Z67" i="7"/>
  <c r="P75" i="7"/>
  <c r="Z75" i="7"/>
  <c r="P79" i="7"/>
  <c r="Z79" i="7"/>
  <c r="P83" i="7"/>
  <c r="Z83" i="7"/>
  <c r="P87" i="7"/>
  <c r="Z87" i="7"/>
  <c r="P91" i="7"/>
  <c r="Z91" i="7"/>
  <c r="P99" i="7"/>
  <c r="Z99" i="7"/>
  <c r="P103" i="7"/>
  <c r="Z103" i="7"/>
  <c r="Z112" i="7"/>
  <c r="P112" i="7"/>
  <c r="Z128" i="7"/>
  <c r="P128" i="7"/>
  <c r="Z144" i="7"/>
  <c r="P144" i="7"/>
  <c r="Z176" i="7"/>
  <c r="P176" i="7"/>
  <c r="Z192" i="7"/>
  <c r="P192" i="7"/>
  <c r="Z208" i="7"/>
  <c r="P208" i="7"/>
  <c r="P216" i="7"/>
  <c r="Z281" i="7"/>
  <c r="P281" i="7"/>
  <c r="Z329" i="7"/>
  <c r="P329" i="7"/>
  <c r="P159" i="7"/>
  <c r="Z159" i="7"/>
  <c r="P215" i="7"/>
  <c r="Z215" i="7"/>
  <c r="P14" i="7"/>
  <c r="P125" i="7"/>
  <c r="Z125" i="7"/>
  <c r="P149" i="7"/>
  <c r="Z149" i="7"/>
  <c r="P157" i="7"/>
  <c r="Z157" i="7"/>
  <c r="P165" i="7"/>
  <c r="Z165" i="7"/>
  <c r="Z173" i="7"/>
  <c r="P205" i="7"/>
  <c r="Z205" i="7"/>
  <c r="P219" i="7"/>
  <c r="P267" i="7"/>
  <c r="Z267" i="7"/>
  <c r="Z287" i="7"/>
  <c r="P287" i="7"/>
  <c r="P302" i="7"/>
  <c r="Z302" i="7"/>
  <c r="Z319" i="7"/>
  <c r="P319" i="7"/>
  <c r="Z334" i="7"/>
  <c r="Z335" i="7"/>
  <c r="P335" i="7"/>
  <c r="Z379" i="7"/>
  <c r="P143" i="7"/>
  <c r="Z106" i="7"/>
  <c r="Z114" i="7"/>
  <c r="P138" i="7"/>
  <c r="Z162" i="7"/>
  <c r="P162" i="7"/>
  <c r="P210" i="7"/>
  <c r="P241" i="7"/>
  <c r="Z241" i="7"/>
  <c r="P324" i="7"/>
  <c r="Z324" i="7"/>
  <c r="Z325" i="7"/>
  <c r="P325" i="7"/>
  <c r="Z751" i="7"/>
  <c r="P751" i="7"/>
  <c r="P232" i="7"/>
  <c r="P236" i="7"/>
  <c r="P240" i="7"/>
  <c r="P244" i="7"/>
  <c r="P248" i="7"/>
  <c r="P252" i="7"/>
  <c r="P256" i="7"/>
  <c r="P260" i="7"/>
  <c r="P272" i="7"/>
  <c r="P280" i="7"/>
  <c r="P358" i="7"/>
  <c r="P374" i="7"/>
  <c r="Z374" i="7"/>
  <c r="P394" i="7"/>
  <c r="Z394" i="7"/>
  <c r="Z423" i="7"/>
  <c r="P423" i="7"/>
  <c r="N461" i="7"/>
  <c r="O461" i="7" s="1"/>
  <c r="P473" i="7"/>
  <c r="P345" i="7"/>
  <c r="Z429" i="7"/>
  <c r="P429" i="7"/>
  <c r="Z755" i="7"/>
  <c r="P755" i="7"/>
  <c r="P388" i="7"/>
  <c r="Z388" i="7"/>
  <c r="P420" i="7"/>
  <c r="Z420" i="7"/>
  <c r="Z433" i="7"/>
  <c r="P433" i="7"/>
  <c r="P436" i="7"/>
  <c r="Z449" i="7"/>
  <c r="P449" i="7"/>
  <c r="Z452" i="7"/>
  <c r="P532" i="7"/>
  <c r="Z532" i="7"/>
  <c r="Z962" i="7"/>
  <c r="P962" i="7"/>
  <c r="Z759" i="7"/>
  <c r="P759" i="7"/>
  <c r="Z767" i="7"/>
  <c r="P370" i="7"/>
  <c r="Z370" i="7"/>
  <c r="P398" i="7"/>
  <c r="Z398" i="7"/>
  <c r="Z411" i="7"/>
  <c r="P411" i="7"/>
  <c r="P430" i="7"/>
  <c r="Z430" i="7"/>
  <c r="Z443" i="7"/>
  <c r="P443" i="7"/>
  <c r="Z446" i="7"/>
  <c r="P465" i="7"/>
  <c r="Z487" i="7"/>
  <c r="Z891" i="7"/>
  <c r="P779" i="7"/>
  <c r="P340" i="7"/>
  <c r="Z340" i="7"/>
  <c r="Z353" i="7"/>
  <c r="P353" i="7"/>
  <c r="P356" i="7"/>
  <c r="Z356" i="7"/>
  <c r="Z380" i="7"/>
  <c r="P392" i="7"/>
  <c r="Z392" i="7"/>
  <c r="Z408" i="7"/>
  <c r="P424" i="7"/>
  <c r="Z424" i="7"/>
  <c r="Z437" i="7"/>
  <c r="P437" i="7"/>
  <c r="Z453" i="7"/>
  <c r="P453" i="7"/>
  <c r="Z400" i="7"/>
  <c r="Z787" i="7"/>
  <c r="P787" i="7"/>
  <c r="P222" i="7"/>
  <c r="P226" i="7"/>
  <c r="P242" i="7"/>
  <c r="P250" i="7"/>
  <c r="P254" i="7"/>
  <c r="P258" i="7"/>
  <c r="P262" i="7"/>
  <c r="P274" i="7"/>
  <c r="P402" i="7"/>
  <c r="Z402" i="7"/>
  <c r="P415" i="7"/>
  <c r="Z431" i="7"/>
  <c r="P431" i="7"/>
  <c r="Z471" i="7"/>
  <c r="P471" i="7"/>
  <c r="Z483" i="7"/>
  <c r="P483" i="7"/>
  <c r="Z543" i="7"/>
  <c r="P543" i="7"/>
  <c r="P432" i="7"/>
  <c r="Z432" i="7"/>
  <c r="Z775" i="7"/>
  <c r="Z341" i="7"/>
  <c r="P341" i="7"/>
  <c r="Z357" i="7"/>
  <c r="P357" i="7"/>
  <c r="Z364" i="7"/>
  <c r="Z373" i="7"/>
  <c r="Z425" i="7"/>
  <c r="P425" i="7"/>
  <c r="P428" i="7"/>
  <c r="Z428" i="7"/>
  <c r="Z441" i="7"/>
  <c r="P441" i="7"/>
  <c r="Z783" i="7"/>
  <c r="P783" i="7"/>
  <c r="P387" i="7"/>
  <c r="P406" i="7"/>
  <c r="Z406" i="7"/>
  <c r="Z419" i="7"/>
  <c r="P419" i="7"/>
  <c r="P422" i="7"/>
  <c r="Z422" i="7"/>
  <c r="P435" i="7"/>
  <c r="P438" i="7"/>
  <c r="Z438" i="7"/>
  <c r="Z451" i="7"/>
  <c r="P451" i="7"/>
  <c r="Z456" i="7"/>
  <c r="Z463" i="7"/>
  <c r="P463" i="7"/>
  <c r="N469" i="7"/>
  <c r="O469" i="7" s="1"/>
  <c r="Z479" i="7"/>
  <c r="P479" i="7"/>
  <c r="N504" i="7"/>
  <c r="O504" i="7" s="1"/>
  <c r="N520" i="7"/>
  <c r="O520" i="7" s="1"/>
  <c r="P539" i="7"/>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Z720" i="7"/>
  <c r="P720" i="7"/>
  <c r="Z731" i="7"/>
  <c r="P745" i="7"/>
  <c r="Z745" i="7"/>
  <c r="P797" i="7"/>
  <c r="N462" i="7"/>
  <c r="O462" i="7" s="1"/>
  <c r="N470" i="7"/>
  <c r="O470" i="7" s="1"/>
  <c r="N476" i="7"/>
  <c r="O476" i="7" s="1"/>
  <c r="N480" i="7"/>
  <c r="O480" i="7" s="1"/>
  <c r="N484" i="7"/>
  <c r="O484" i="7" s="1"/>
  <c r="N488" i="7"/>
  <c r="O488" i="7" s="1"/>
  <c r="N492" i="7"/>
  <c r="O492" i="7" s="1"/>
  <c r="N496" i="7"/>
  <c r="O496" i="7" s="1"/>
  <c r="N506" i="7"/>
  <c r="O506" i="7" s="1"/>
  <c r="N522" i="7"/>
  <c r="O522" i="7" s="1"/>
  <c r="P533" i="7"/>
  <c r="N536" i="7"/>
  <c r="O536" i="7" s="1"/>
  <c r="P549" i="7"/>
  <c r="N552" i="7"/>
  <c r="O552" i="7" s="1"/>
  <c r="P563" i="7"/>
  <c r="P567" i="7"/>
  <c r="P571" i="7"/>
  <c r="P591" i="7"/>
  <c r="P599" i="7"/>
  <c r="P607" i="7"/>
  <c r="P615" i="7"/>
  <c r="P627" i="7"/>
  <c r="P631" i="7"/>
  <c r="P651" i="7"/>
  <c r="P655" i="7"/>
  <c r="P663" i="7"/>
  <c r="P671" i="7"/>
  <c r="P675" i="7"/>
  <c r="P679" i="7"/>
  <c r="P691" i="7"/>
  <c r="P695" i="7"/>
  <c r="Z709" i="7"/>
  <c r="Z716" i="7"/>
  <c r="P716" i="7"/>
  <c r="P727" i="7"/>
  <c r="Z727" i="7"/>
  <c r="P758" i="7"/>
  <c r="Z758" i="7"/>
  <c r="Z778" i="7"/>
  <c r="P782" i="7"/>
  <c r="Z782" i="7"/>
  <c r="Z813" i="7"/>
  <c r="P813" i="7"/>
  <c r="Z833" i="7"/>
  <c r="P833" i="7"/>
  <c r="Z849" i="7"/>
  <c r="P849" i="7"/>
  <c r="Z881" i="7"/>
  <c r="P881" i="7"/>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P740" i="7"/>
  <c r="Z757" i="7"/>
  <c r="Z777" i="7"/>
  <c r="P777" i="7"/>
  <c r="Z781" i="7"/>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Z704" i="7"/>
  <c r="P704" i="7"/>
  <c r="Z729" i="7"/>
  <c r="Z829" i="7"/>
  <c r="P829" i="7"/>
  <c r="Z944" i="7"/>
  <c r="P944" i="7"/>
  <c r="N458" i="7"/>
  <c r="O458" i="7" s="1"/>
  <c r="N466" i="7"/>
  <c r="O466" i="7" s="1"/>
  <c r="N474" i="7"/>
  <c r="O474" i="7" s="1"/>
  <c r="N478" i="7"/>
  <c r="O478" i="7" s="1"/>
  <c r="N482" i="7"/>
  <c r="O482" i="7" s="1"/>
  <c r="N486" i="7"/>
  <c r="O486" i="7" s="1"/>
  <c r="N490" i="7"/>
  <c r="O490" i="7" s="1"/>
  <c r="N494" i="7"/>
  <c r="O494" i="7" s="1"/>
  <c r="N514" i="7"/>
  <c r="O514" i="7" s="1"/>
  <c r="N544" i="7"/>
  <c r="O544" i="7" s="1"/>
  <c r="P573" i="7"/>
  <c r="P581" i="7"/>
  <c r="P637" i="7"/>
  <c r="P645" i="7"/>
  <c r="P725" i="7"/>
  <c r="Z732" i="7"/>
  <c r="P732" i="7"/>
  <c r="P748" i="7"/>
  <c r="Z748" i="7"/>
  <c r="P760" i="7"/>
  <c r="Z760" i="7"/>
  <c r="P764" i="7"/>
  <c r="Z764" i="7"/>
  <c r="P776" i="7"/>
  <c r="P784" i="7"/>
  <c r="Z784" i="7"/>
  <c r="P788" i="7"/>
  <c r="Z788" i="7"/>
  <c r="P794" i="7"/>
  <c r="N500" i="7"/>
  <c r="O500" i="7" s="1"/>
  <c r="N516" i="7"/>
  <c r="O516" i="7" s="1"/>
  <c r="N538" i="7"/>
  <c r="O538" i="7" s="1"/>
  <c r="Z546" i="7"/>
  <c r="N554" i="7"/>
  <c r="O554" i="7" s="1"/>
  <c r="P739" i="7"/>
  <c r="Z739" i="7"/>
  <c r="Z841" i="7"/>
  <c r="P841" i="7"/>
  <c r="Z857" i="7"/>
  <c r="P857" i="7"/>
  <c r="Z873" i="7"/>
  <c r="P873" i="7"/>
  <c r="P887" i="7"/>
  <c r="Z887" i="7"/>
  <c r="P919" i="7"/>
  <c r="Z919" i="7"/>
  <c r="Z941" i="7"/>
  <c r="P948" i="7"/>
  <c r="Z978" i="7"/>
  <c r="P978" i="7"/>
  <c r="N702" i="7"/>
  <c r="O702" i="7" s="1"/>
  <c r="P792" i="7"/>
  <c r="Z792" i="7"/>
  <c r="P795" i="7"/>
  <c r="Z811" i="7"/>
  <c r="P811" i="7"/>
  <c r="P915" i="7"/>
  <c r="Z915" i="7"/>
  <c r="Z994" i="7"/>
  <c r="P994" i="7"/>
  <c r="P838" i="7"/>
  <c r="P846" i="7"/>
  <c r="Z846" i="7"/>
  <c r="P850" i="7"/>
  <c r="P854" i="7"/>
  <c r="Z854" i="7"/>
  <c r="Z858" i="7"/>
  <c r="Z862" i="7"/>
  <c r="P870" i="7"/>
  <c r="Z870" i="7"/>
  <c r="P874" i="7"/>
  <c r="Z874" i="7"/>
  <c r="Z1050" i="7"/>
  <c r="P790" i="7"/>
  <c r="Z790" i="7"/>
  <c r="P798" i="7"/>
  <c r="Z798" i="7"/>
  <c r="Z801" i="7"/>
  <c r="P801" i="7"/>
  <c r="Z809" i="7"/>
  <c r="P809" i="7"/>
  <c r="P820" i="7"/>
  <c r="Z820" i="7"/>
  <c r="Z831" i="7"/>
  <c r="P831" i="7"/>
  <c r="P835" i="7"/>
  <c r="Z843" i="7"/>
  <c r="Z851" i="7"/>
  <c r="P851" i="7"/>
  <c r="Z855" i="7"/>
  <c r="P855" i="7"/>
  <c r="Z875" i="7"/>
  <c r="P875" i="7"/>
  <c r="Z879" i="7"/>
  <c r="P879" i="7"/>
  <c r="Z883" i="7"/>
  <c r="P883" i="7"/>
  <c r="Z936" i="7"/>
  <c r="P936" i="7"/>
  <c r="Z952" i="7"/>
  <c r="P952" i="7"/>
  <c r="Z1020" i="7"/>
  <c r="Z892" i="7"/>
  <c r="P903" i="7"/>
  <c r="Z903" i="7"/>
  <c r="Z904" i="7"/>
  <c r="P904" i="7"/>
  <c r="P1067" i="7"/>
  <c r="Z1067" i="7"/>
  <c r="Z1083" i="7"/>
  <c r="P1103" i="7"/>
  <c r="Z1103" i="7"/>
  <c r="P1109" i="7"/>
  <c r="Z1109" i="7"/>
  <c r="N698" i="7"/>
  <c r="O698" i="7" s="1"/>
  <c r="P791" i="7"/>
  <c r="P799" i="7"/>
  <c r="Z807" i="7"/>
  <c r="P807" i="7"/>
  <c r="P812" i="7"/>
  <c r="Z812" i="7"/>
  <c r="P824" i="7"/>
  <c r="Z824" i="7"/>
  <c r="P899" i="7"/>
  <c r="Z899" i="7"/>
  <c r="P925" i="7"/>
  <c r="Z925" i="7"/>
  <c r="P971" i="7"/>
  <c r="Z971" i="7"/>
  <c r="P1003" i="7"/>
  <c r="Z1003" i="7"/>
  <c r="P828" i="7"/>
  <c r="P856" i="7"/>
  <c r="Z856" i="7"/>
  <c r="P864" i="7"/>
  <c r="Z916" i="7"/>
  <c r="Z934" i="7"/>
  <c r="P934" i="7"/>
  <c r="N1001" i="7"/>
  <c r="O1001" i="7" s="1"/>
  <c r="N1011" i="7"/>
  <c r="O1011" i="7" s="1"/>
  <c r="N1023" i="7"/>
  <c r="O1023" i="7" s="1"/>
  <c r="N1039" i="7"/>
  <c r="O1039" i="7" s="1"/>
  <c r="N1048" i="7"/>
  <c r="O1048" i="7" s="1"/>
  <c r="P1049" i="7"/>
  <c r="Z1049" i="7"/>
  <c r="Z1058" i="7"/>
  <c r="P1058" i="7"/>
  <c r="Z1078" i="7"/>
  <c r="P1137" i="7"/>
  <c r="Z1137" i="7"/>
  <c r="Z1149" i="7"/>
  <c r="P1149" i="7"/>
  <c r="Z1218" i="7"/>
  <c r="P1218" i="7"/>
  <c r="N947" i="7"/>
  <c r="O947" i="7" s="1"/>
  <c r="N957" i="7"/>
  <c r="O957" i="7" s="1"/>
  <c r="N967" i="7"/>
  <c r="O967" i="7" s="1"/>
  <c r="P976" i="7"/>
  <c r="N983" i="7"/>
  <c r="O983" i="7" s="1"/>
  <c r="N999" i="7"/>
  <c r="O999" i="7" s="1"/>
  <c r="N1017" i="7"/>
  <c r="O1017" i="7" s="1"/>
  <c r="N1033" i="7"/>
  <c r="O1033" i="7" s="1"/>
  <c r="Z1053" i="7"/>
  <c r="P1053" i="7"/>
  <c r="N1056" i="7"/>
  <c r="O1056" i="7" s="1"/>
  <c r="Z1057" i="7"/>
  <c r="Z1110" i="7"/>
  <c r="P1248" i="7"/>
  <c r="Z1061" i="7"/>
  <c r="P1061" i="7"/>
  <c r="Z1074" i="7"/>
  <c r="P1074" i="7"/>
  <c r="Z1094" i="7"/>
  <c r="P1116" i="7"/>
  <c r="P1121" i="7"/>
  <c r="Z1121" i="7"/>
  <c r="P1147" i="7"/>
  <c r="Z1188" i="7"/>
  <c r="P1188" i="7"/>
  <c r="N943" i="7"/>
  <c r="O943" i="7" s="1"/>
  <c r="N961" i="7"/>
  <c r="O961" i="7" s="1"/>
  <c r="N963" i="7"/>
  <c r="O963" i="7" s="1"/>
  <c r="N979" i="7"/>
  <c r="O979" i="7" s="1"/>
  <c r="P988" i="7"/>
  <c r="N995" i="7"/>
  <c r="O995" i="7" s="1"/>
  <c r="N1021" i="7"/>
  <c r="O1021" i="7" s="1"/>
  <c r="N1037" i="7"/>
  <c r="O1037" i="7" s="1"/>
  <c r="N1072" i="7"/>
  <c r="O1072" i="7" s="1"/>
  <c r="P1073" i="7"/>
  <c r="Z1073" i="7"/>
  <c r="P1101" i="7"/>
  <c r="Z1101" i="7"/>
  <c r="Z1131" i="7"/>
  <c r="Z1234" i="7"/>
  <c r="Z1236" i="7"/>
  <c r="P1236" i="7"/>
  <c r="N1031" i="7"/>
  <c r="O1031" i="7" s="1"/>
  <c r="P1081" i="7"/>
  <c r="Z1081" i="7"/>
  <c r="Z1089" i="7"/>
  <c r="P1123" i="7"/>
  <c r="Z1123" i="7"/>
  <c r="Z1145" i="7"/>
  <c r="P1145" i="7"/>
  <c r="N939" i="7"/>
  <c r="O939" i="7" s="1"/>
  <c r="P956" i="7"/>
  <c r="N975" i="7"/>
  <c r="O975" i="7" s="1"/>
  <c r="N991" i="7"/>
  <c r="O991" i="7" s="1"/>
  <c r="P1000" i="7"/>
  <c r="N1025" i="7"/>
  <c r="O1025" i="7" s="1"/>
  <c r="P1038" i="7"/>
  <c r="N1041" i="7"/>
  <c r="O1041" i="7" s="1"/>
  <c r="P1107" i="7"/>
  <c r="Z1107" i="7"/>
  <c r="P1111" i="7"/>
  <c r="Z1111" i="7"/>
  <c r="Z1202" i="7"/>
  <c r="P1202" i="7"/>
  <c r="N945" i="7"/>
  <c r="O945" i="7" s="1"/>
  <c r="N951" i="7"/>
  <c r="O951" i="7" s="1"/>
  <c r="N973" i="7"/>
  <c r="O973" i="7" s="1"/>
  <c r="N989" i="7"/>
  <c r="O989" i="7" s="1"/>
  <c r="N1005" i="7"/>
  <c r="O1005" i="7" s="1"/>
  <c r="N1013" i="7"/>
  <c r="O1013" i="7" s="1"/>
  <c r="N1019" i="7"/>
  <c r="O1019" i="7" s="1"/>
  <c r="N1035" i="7"/>
  <c r="O1035" i="7" s="1"/>
  <c r="P1062" i="7"/>
  <c r="Z1102" i="7"/>
  <c r="P1122" i="7"/>
  <c r="Z1143" i="7"/>
  <c r="Z1200" i="7"/>
  <c r="P1200" i="7"/>
  <c r="Z1422" i="7"/>
  <c r="P1422" i="7"/>
  <c r="P1425" i="7"/>
  <c r="Z1425" i="7"/>
  <c r="P1156" i="7"/>
  <c r="Z1156" i="7"/>
  <c r="Z1174" i="7"/>
  <c r="P1174" i="7"/>
  <c r="Z1206" i="7"/>
  <c r="P1206" i="7"/>
  <c r="Z1270" i="7"/>
  <c r="P1270" i="7"/>
  <c r="Z1316" i="7"/>
  <c r="P1316" i="7"/>
  <c r="Z1044" i="7"/>
  <c r="Z1060" i="7"/>
  <c r="Z1068" i="7"/>
  <c r="Z1159" i="7"/>
  <c r="P1159" i="7"/>
  <c r="Z1165" i="7"/>
  <c r="P1165" i="7"/>
  <c r="P1168" i="7"/>
  <c r="P1162" i="7"/>
  <c r="Z1194" i="7"/>
  <c r="P1194" i="7"/>
  <c r="Z1196" i="7"/>
  <c r="P1196" i="7"/>
  <c r="Z1210" i="7"/>
  <c r="P1210" i="7"/>
  <c r="Z1212" i="7"/>
  <c r="P1212" i="7"/>
  <c r="Z1242" i="7"/>
  <c r="P1242" i="7"/>
  <c r="P1189" i="7"/>
  <c r="Z1189" i="7"/>
  <c r="Z1208" i="7"/>
  <c r="Z1343" i="7"/>
  <c r="P1124" i="7"/>
  <c r="P1140" i="7"/>
  <c r="P1144" i="7"/>
  <c r="P1146" i="7"/>
  <c r="Z1148" i="7"/>
  <c r="Z1152" i="7"/>
  <c r="P1154" i="7"/>
  <c r="Z1160" i="7"/>
  <c r="Z1163" i="7"/>
  <c r="P1163" i="7"/>
  <c r="Z1182" i="7"/>
  <c r="P1182" i="7"/>
  <c r="Z1230" i="7"/>
  <c r="P1257" i="7"/>
  <c r="Z1262" i="7"/>
  <c r="P1262"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P1302" i="7"/>
  <c r="Z1348" i="7"/>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P1300" i="7"/>
  <c r="P1345" i="7"/>
  <c r="Z1345" i="7"/>
  <c r="N1303" i="7"/>
  <c r="O1303" i="7" s="1"/>
  <c r="P1313" i="7"/>
  <c r="Z1313" i="7"/>
  <c r="Z1328" i="7"/>
  <c r="P1328" i="7"/>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Z1305" i="7"/>
  <c r="N1309" i="7"/>
  <c r="O1309" i="7" s="1"/>
  <c r="P1451" i="7"/>
  <c r="Z1451" i="7"/>
  <c r="Z1494" i="7"/>
  <c r="P1494" i="7"/>
  <c r="Z1382" i="7"/>
  <c r="P1382" i="7"/>
  <c r="P1423" i="7"/>
  <c r="Z1423" i="7"/>
  <c r="Z1434" i="7"/>
  <c r="P1434" i="7"/>
  <c r="P1335" i="7"/>
  <c r="Z1376" i="7"/>
  <c r="P1376" i="7"/>
  <c r="Z1395" i="7"/>
  <c r="P1449" i="7"/>
  <c r="P1331" i="7"/>
  <c r="Z1331" i="7"/>
  <c r="P1352" i="7"/>
  <c r="P1397" i="7"/>
  <c r="Z1431" i="7"/>
  <c r="P1439" i="7"/>
  <c r="Z1439" i="7"/>
  <c r="Z1450" i="7"/>
  <c r="P1450" i="7"/>
  <c r="P1322" i="7"/>
  <c r="P1326" i="7"/>
  <c r="P1380" i="7"/>
  <c r="Z1398" i="7"/>
  <c r="P1398" i="7"/>
  <c r="P1402" i="7"/>
  <c r="Z1334" i="7"/>
  <c r="P1334" i="7"/>
  <c r="Z1360" i="7"/>
  <c r="P1391" i="7"/>
  <c r="Z1391" i="7"/>
  <c r="Z1392" i="7"/>
  <c r="Z1418" i="7"/>
  <c r="P1418" i="7"/>
  <c r="Z1438" i="7"/>
  <c r="P1438" i="7"/>
  <c r="Z1441" i="7"/>
  <c r="Z1471" i="7"/>
  <c r="P1471" i="7"/>
  <c r="P1323" i="7"/>
  <c r="Z1332" i="7"/>
  <c r="P1353" i="7"/>
  <c r="Z1353" i="7"/>
  <c r="P1388" i="7"/>
  <c r="P1578" i="7"/>
  <c r="Z1578" i="7"/>
  <c r="Z1368" i="7"/>
  <c r="P1368" i="7"/>
  <c r="P1381" i="7"/>
  <c r="P1499" i="7"/>
  <c r="P1462" i="7"/>
  <c r="Z1462" i="7"/>
  <c r="P1500" i="7"/>
  <c r="Z1584" i="7"/>
  <c r="P1424" i="7"/>
  <c r="P1440" i="7"/>
  <c r="Z1459" i="7"/>
  <c r="P1459" i="7"/>
  <c r="Z1467" i="7"/>
  <c r="P1467" i="7"/>
  <c r="Z1475" i="7"/>
  <c r="P1475" i="7"/>
  <c r="P1574" i="7"/>
  <c r="P1410" i="7"/>
  <c r="P1426" i="7"/>
  <c r="P1442" i="7"/>
  <c r="P1528" i="7"/>
  <c r="Z1528" i="7"/>
  <c r="P1530" i="7"/>
  <c r="Z1530" i="7"/>
  <c r="P1338" i="7"/>
  <c r="P1350" i="7"/>
  <c r="P1354" i="7"/>
  <c r="P1414" i="7"/>
  <c r="P1446" i="7"/>
  <c r="P1501" i="7"/>
  <c r="Z1501" i="7"/>
  <c r="P1687" i="7"/>
  <c r="Z1687" i="7"/>
  <c r="Z1735" i="7"/>
  <c r="Z1532" i="7"/>
  <c r="P1532" i="7"/>
  <c r="Z1557" i="7"/>
  <c r="N1570" i="7"/>
  <c r="O1570" i="7" s="1"/>
  <c r="P1620" i="7"/>
  <c r="Z1454" i="7"/>
  <c r="P1556" i="7"/>
  <c r="N1562" i="7"/>
  <c r="O1562" i="7" s="1"/>
  <c r="Z1656" i="7"/>
  <c r="P1656" i="7"/>
  <c r="P1489" i="7"/>
  <c r="Z1489" i="7"/>
  <c r="N1554" i="7"/>
  <c r="O1554" i="7" s="1"/>
  <c r="P1590" i="7"/>
  <c r="Z1590" i="7"/>
  <c r="P1493" i="7"/>
  <c r="Z1493" i="7"/>
  <c r="Z1513" i="7"/>
  <c r="P1517" i="7"/>
  <c r="Z1517" i="7"/>
  <c r="Z1670" i="7"/>
  <c r="P1670" i="7"/>
  <c r="P1508" i="7"/>
  <c r="Z1510" i="7"/>
  <c r="P1510" i="7"/>
  <c r="Z1512" i="7"/>
  <c r="P1512" i="7"/>
  <c r="Z1522" i="7"/>
  <c r="P1522" i="7"/>
  <c r="Z1572" i="7"/>
  <c r="P1572" i="7"/>
  <c r="Z1668" i="7"/>
  <c r="P1668" i="7"/>
  <c r="P1697" i="7"/>
  <c r="Z1697" i="7"/>
  <c r="Z1713" i="7"/>
  <c r="N1531" i="7"/>
  <c r="O1531" i="7" s="1"/>
  <c r="N1539" i="7"/>
  <c r="O1539" i="7" s="1"/>
  <c r="N1547" i="7"/>
  <c r="O1547" i="7" s="1"/>
  <c r="N1555" i="7"/>
  <c r="O1555" i="7" s="1"/>
  <c r="N1563" i="7"/>
  <c r="O1563" i="7" s="1"/>
  <c r="N1571" i="7"/>
  <c r="O1571" i="7" s="1"/>
  <c r="Z1635" i="7"/>
  <c r="Z1648" i="7"/>
  <c r="P1662" i="7"/>
  <c r="Z1684" i="7"/>
  <c r="P1684" i="7"/>
  <c r="P1707" i="7"/>
  <c r="Z1707" i="7"/>
  <c r="Z1723" i="7"/>
  <c r="Z1660" i="7"/>
  <c r="P1660" i="7"/>
  <c r="Z1701" i="7"/>
  <c r="P1717" i="7"/>
  <c r="P1733" i="7"/>
  <c r="Z1733" i="7"/>
  <c r="N1529" i="7"/>
  <c r="O1529" i="7" s="1"/>
  <c r="N1537" i="7"/>
  <c r="O1537" i="7" s="1"/>
  <c r="N1545" i="7"/>
  <c r="O1545" i="7" s="1"/>
  <c r="N1553" i="7"/>
  <c r="O1553" i="7" s="1"/>
  <c r="N1561" i="7"/>
  <c r="O1561" i="7" s="1"/>
  <c r="N1569" i="7"/>
  <c r="O1569" i="7" s="1"/>
  <c r="Z1654" i="7"/>
  <c r="P1654" i="7"/>
  <c r="Z1672" i="7"/>
  <c r="P1727" i="7"/>
  <c r="Z1743" i="7"/>
  <c r="P1633" i="7"/>
  <c r="Z1652" i="7"/>
  <c r="P1652" i="7"/>
  <c r="Z1721" i="7"/>
  <c r="N1527" i="7"/>
  <c r="O1527" i="7" s="1"/>
  <c r="N1535" i="7"/>
  <c r="O1535" i="7" s="1"/>
  <c r="N1543" i="7"/>
  <c r="O1543" i="7" s="1"/>
  <c r="N1551" i="7"/>
  <c r="O1551" i="7" s="1"/>
  <c r="N1559" i="7"/>
  <c r="O1559" i="7" s="1"/>
  <c r="N1567" i="7"/>
  <c r="O1567" i="7" s="1"/>
  <c r="N1575" i="7"/>
  <c r="O1575" i="7" s="1"/>
  <c r="P1611" i="7"/>
  <c r="Z1646" i="7"/>
  <c r="P1646" i="7"/>
  <c r="Z1664" i="7"/>
  <c r="P1664" i="7"/>
  <c r="Z1682" i="7"/>
  <c r="P1682" i="7"/>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P1752" i="7"/>
  <c r="P1760" i="7"/>
  <c r="P1768" i="7"/>
  <c r="P1772" i="7"/>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P1868" i="7"/>
  <c r="Z1868" i="7"/>
  <c r="Z1885" i="7"/>
  <c r="Z1948" i="7"/>
  <c r="P1948" i="7"/>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P1905" i="7"/>
  <c r="Z1905" i="7"/>
  <c r="P1921" i="7"/>
  <c r="Z1921" i="7"/>
  <c r="P1925" i="7"/>
  <c r="Z1925" i="7"/>
  <c r="P1816" i="7"/>
  <c r="P1832" i="7"/>
  <c r="N1783" i="7"/>
  <c r="O1783" i="7" s="1"/>
  <c r="N1789" i="7"/>
  <c r="O1789" i="7" s="1"/>
  <c r="N1784" i="7"/>
  <c r="O1784" i="7" s="1"/>
  <c r="N1785" i="7"/>
  <c r="O1785" i="7" s="1"/>
  <c r="N1786" i="7"/>
  <c r="O1786" i="7" s="1"/>
  <c r="N1787" i="7"/>
  <c r="O1787" i="7" s="1"/>
  <c r="N1788" i="7"/>
  <c r="O1788" i="7" s="1"/>
  <c r="Z1884" i="7"/>
  <c r="P1884" i="7"/>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Z1863" i="7"/>
  <c r="P1863" i="7"/>
  <c r="Z1836" i="7"/>
  <c r="N1840" i="7"/>
  <c r="O1840" i="7" s="1"/>
  <c r="N1856" i="7"/>
  <c r="O1856" i="7" s="1"/>
  <c r="N1862" i="7"/>
  <c r="O1862" i="7" s="1"/>
  <c r="P1869" i="7"/>
  <c r="P1901" i="7"/>
  <c r="Z1901" i="7"/>
  <c r="P1883" i="7"/>
  <c r="Z1883" i="7"/>
  <c r="Z1895" i="7"/>
  <c r="Z1900" i="7"/>
  <c r="P1900" i="7"/>
  <c r="P1995" i="7"/>
  <c r="N1852" i="7"/>
  <c r="O1852" i="7" s="1"/>
  <c r="N1866" i="7"/>
  <c r="O1866" i="7" s="1"/>
  <c r="Z1890" i="7"/>
  <c r="P1890" i="7"/>
  <c r="P1931" i="7"/>
  <c r="Z1931" i="7"/>
  <c r="P1923" i="7"/>
  <c r="Z1923" i="7"/>
  <c r="N1870" i="7"/>
  <c r="O1870" i="7" s="1"/>
  <c r="Z1872" i="7"/>
  <c r="Z1882" i="7"/>
  <c r="Z1888" i="7"/>
  <c r="P1888" i="7"/>
  <c r="P1904" i="7"/>
  <c r="Z1920" i="7"/>
  <c r="P1920" i="7"/>
  <c r="N1838" i="7"/>
  <c r="O1838" i="7" s="1"/>
  <c r="N1854" i="7"/>
  <c r="O1854" i="7" s="1"/>
  <c r="N1864" i="7"/>
  <c r="O1864" i="7" s="1"/>
  <c r="P1893" i="7"/>
  <c r="P1930" i="7"/>
  <c r="N1844" i="7"/>
  <c r="O1844" i="7" s="1"/>
  <c r="N1858" i="7"/>
  <c r="O1858" i="7" s="1"/>
  <c r="N1874" i="7"/>
  <c r="O1874" i="7" s="1"/>
  <c r="Z1876" i="7"/>
  <c r="P1876" i="7"/>
  <c r="Z1899" i="7"/>
  <c r="Z1910" i="7"/>
  <c r="P1910" i="7"/>
  <c r="N1943" i="7"/>
  <c r="O1943" i="7" s="1"/>
  <c r="P2026" i="7"/>
  <c r="Z2026" i="7"/>
  <c r="N1982" i="7"/>
  <c r="O1982" i="7" s="1"/>
  <c r="Z2005" i="7"/>
  <c r="P2005" i="7"/>
  <c r="Z1969" i="7"/>
  <c r="P1987" i="7"/>
  <c r="N1998" i="7"/>
  <c r="O1998" i="7" s="1"/>
  <c r="Z1896" i="7"/>
  <c r="P1896" i="7"/>
  <c r="P1897" i="7"/>
  <c r="Z1897" i="7"/>
  <c r="Z1912" i="7"/>
  <c r="P1912" i="7"/>
  <c r="N2006" i="7"/>
  <c r="O2006" i="7" s="1"/>
  <c r="Z1914" i="7"/>
  <c r="N1935" i="7"/>
  <c r="O1935" i="7" s="1"/>
  <c r="N1945" i="7"/>
  <c r="O1945" i="7" s="1"/>
  <c r="N1959" i="7"/>
  <c r="O1959" i="7" s="1"/>
  <c r="N1974" i="7"/>
  <c r="O1974" i="7" s="1"/>
  <c r="Z1975" i="7"/>
  <c r="P1975" i="7"/>
  <c r="Z2010" i="7"/>
  <c r="N1990" i="7"/>
  <c r="O1990" i="7" s="1"/>
  <c r="N1939" i="7"/>
  <c r="O1939" i="7" s="1"/>
  <c r="N1957" i="7"/>
  <c r="O1957" i="7" s="1"/>
  <c r="Z2025" i="7"/>
  <c r="P2025" i="7"/>
  <c r="Z2037" i="7"/>
  <c r="P2037" i="7"/>
  <c r="N1947" i="7"/>
  <c r="O1947" i="7" s="1"/>
  <c r="P2016" i="7"/>
  <c r="Z2016" i="7"/>
  <c r="N1929" i="7"/>
  <c r="O1929" i="7" s="1"/>
  <c r="N1933" i="7"/>
  <c r="O1933" i="7" s="1"/>
  <c r="N1937" i="7"/>
  <c r="O1937" i="7" s="1"/>
  <c r="N1953" i="7"/>
  <c r="O1953" i="7" s="1"/>
  <c r="Z2033" i="7"/>
  <c r="P2033" i="7"/>
  <c r="P2020" i="7"/>
  <c r="Z2020" i="7"/>
  <c r="Z2032" i="7"/>
  <c r="Z2049" i="7"/>
  <c r="P2049" i="7"/>
  <c r="P2027" i="7"/>
  <c r="Z2047" i="7"/>
  <c r="P2047" i="7"/>
  <c r="N86" i="6"/>
  <c r="O86" i="6" s="1"/>
  <c r="Z86" i="6" s="1"/>
  <c r="N150" i="6"/>
  <c r="O150" i="6" s="1"/>
  <c r="Z150" i="6" s="1"/>
  <c r="N151" i="6"/>
  <c r="O151" i="6" s="1"/>
  <c r="Z151" i="6" s="1"/>
  <c r="N152" i="6"/>
  <c r="O152" i="6" s="1"/>
  <c r="Z152" i="6" s="1"/>
  <c r="N153" i="6"/>
  <c r="O153" i="6" s="1"/>
  <c r="Z153" i="6" s="1"/>
  <c r="N154" i="6"/>
  <c r="O154" i="6" s="1"/>
  <c r="Z154" i="6" s="1"/>
  <c r="N155" i="6"/>
  <c r="O155" i="6" s="1"/>
  <c r="Z155" i="6" s="1"/>
  <c r="N156" i="6"/>
  <c r="O156" i="6" s="1"/>
  <c r="Z156" i="6" s="1"/>
  <c r="N157" i="6"/>
  <c r="O157" i="6" s="1"/>
  <c r="Z157" i="6" s="1"/>
  <c r="N158" i="6"/>
  <c r="O158" i="6" s="1"/>
  <c r="Z158" i="6" s="1"/>
  <c r="N162" i="6"/>
  <c r="O162" i="6" s="1"/>
  <c r="Z162" i="6" s="1"/>
  <c r="N178" i="6"/>
  <c r="O178" i="6" s="1"/>
  <c r="Z178" i="6" s="1"/>
  <c r="N213" i="6"/>
  <c r="O213" i="6" s="1"/>
  <c r="Z213" i="6" s="1"/>
  <c r="N234" i="6"/>
  <c r="O234" i="6" s="1"/>
  <c r="Z234" i="6" s="1"/>
  <c r="N235" i="6"/>
  <c r="O235" i="6" s="1"/>
  <c r="Z235" i="6" s="1"/>
  <c r="N236" i="6"/>
  <c r="O236" i="6" s="1"/>
  <c r="Z236" i="6" s="1"/>
  <c r="N237" i="6"/>
  <c r="O237" i="6" s="1"/>
  <c r="P237" i="6" s="1"/>
  <c r="N238" i="6"/>
  <c r="O238" i="6" s="1"/>
  <c r="Z238" i="6" s="1"/>
  <c r="N239" i="6"/>
  <c r="O239" i="6" s="1"/>
  <c r="Z239" i="6" s="1"/>
  <c r="N240" i="6"/>
  <c r="O240" i="6" s="1"/>
  <c r="Z240" i="6" s="1"/>
  <c r="N241" i="6"/>
  <c r="O241" i="6" s="1"/>
  <c r="N242" i="6"/>
  <c r="O242" i="6" s="1"/>
  <c r="Z242" i="6" s="1"/>
  <c r="N243" i="6"/>
  <c r="O243" i="6" s="1"/>
  <c r="Z243" i="6" s="1"/>
  <c r="N244" i="6"/>
  <c r="O244" i="6" s="1"/>
  <c r="Z244" i="6" s="1"/>
  <c r="N245" i="6"/>
  <c r="O245" i="6" s="1"/>
  <c r="P245" i="6" s="1"/>
  <c r="N1302" i="6"/>
  <c r="O1302" i="6" s="1"/>
  <c r="Z1302" i="6" s="1"/>
  <c r="N1327" i="6"/>
  <c r="O1327" i="6" s="1"/>
  <c r="Z1327" i="6" s="1"/>
  <c r="N1330" i="6"/>
  <c r="O1330" i="6" s="1"/>
  <c r="Z1330" i="6" s="1"/>
  <c r="N1331" i="6"/>
  <c r="O1331" i="6" s="1"/>
  <c r="N1332" i="6"/>
  <c r="O1332" i="6" s="1"/>
  <c r="Z1332" i="6" s="1"/>
  <c r="N1333" i="6"/>
  <c r="O1333" i="6" s="1"/>
  <c r="Z1333" i="6" s="1"/>
  <c r="N1334" i="6"/>
  <c r="O1334" i="6" s="1"/>
  <c r="Z1334" i="6" s="1"/>
  <c r="N1335" i="6"/>
  <c r="O1335" i="6" s="1"/>
  <c r="P1335" i="6" s="1"/>
  <c r="N1370" i="6"/>
  <c r="O1370" i="6" s="1"/>
  <c r="Z1370" i="6" s="1"/>
  <c r="N1394" i="6"/>
  <c r="O1394" i="6" s="1"/>
  <c r="Z1394" i="6" s="1"/>
  <c r="N1407" i="6"/>
  <c r="O1407" i="6" s="1"/>
  <c r="Z1407" i="6" s="1"/>
  <c r="N1408" i="6"/>
  <c r="O1408" i="6" s="1"/>
  <c r="Z1408" i="6" s="1"/>
  <c r="N1409" i="6"/>
  <c r="O1409" i="6" s="1"/>
  <c r="Z1409" i="6" s="1"/>
  <c r="N1410" i="6"/>
  <c r="O1410" i="6" s="1"/>
  <c r="Z1410" i="6" s="1"/>
  <c r="N1412" i="6"/>
  <c r="O1412" i="6" s="1"/>
  <c r="Z1412" i="6" s="1"/>
  <c r="N1413" i="6"/>
  <c r="O1413" i="6" s="1"/>
  <c r="Z1413" i="6" s="1"/>
  <c r="N1414" i="6"/>
  <c r="O1414" i="6" s="1"/>
  <c r="Z1414" i="6" s="1"/>
  <c r="N1415" i="6"/>
  <c r="O1415" i="6" s="1"/>
  <c r="Z1415" i="6" s="1"/>
  <c r="N1416" i="6"/>
  <c r="O1416" i="6" s="1"/>
  <c r="Z1416" i="6" s="1"/>
  <c r="N1417" i="6"/>
  <c r="O1417" i="6" s="1"/>
  <c r="Z1417" i="6" s="1"/>
  <c r="N1419" i="6"/>
  <c r="O1419" i="6" s="1"/>
  <c r="Z1419" i="6" s="1"/>
  <c r="N1421" i="6"/>
  <c r="O1421" i="6" s="1"/>
  <c r="N1435" i="6"/>
  <c r="O1435" i="6" s="1"/>
  <c r="P1435" i="6" s="1"/>
  <c r="N1438" i="6"/>
  <c r="O1438" i="6" s="1"/>
  <c r="Z1438" i="6" s="1"/>
  <c r="N1439" i="6"/>
  <c r="O1439" i="6" s="1"/>
  <c r="P1439" i="6" s="1"/>
  <c r="N1440" i="6"/>
  <c r="O1440" i="6" s="1"/>
  <c r="Z1440" i="6" s="1"/>
  <c r="N1441" i="6"/>
  <c r="O1441" i="6" s="1"/>
  <c r="P1441" i="6" s="1"/>
  <c r="N1450" i="6"/>
  <c r="O1450" i="6" s="1"/>
  <c r="Z1450" i="6" s="1"/>
  <c r="N1451" i="6"/>
  <c r="O1451" i="6" s="1"/>
  <c r="Z1451" i="6" s="1"/>
  <c r="N1452" i="6"/>
  <c r="O1452" i="6" s="1"/>
  <c r="Z1452" i="6" s="1"/>
  <c r="N1453" i="6"/>
  <c r="O1453" i="6" s="1"/>
  <c r="Z1453" i="6" s="1"/>
  <c r="N1454" i="6"/>
  <c r="O1454" i="6" s="1"/>
  <c r="Z1454" i="6" s="1"/>
  <c r="N1455" i="6"/>
  <c r="O1455" i="6" s="1"/>
  <c r="Z1455" i="6" s="1"/>
  <c r="N1456" i="6"/>
  <c r="O1456" i="6" s="1"/>
  <c r="Z1456" i="6" s="1"/>
  <c r="N1457" i="6"/>
  <c r="O1457" i="6" s="1"/>
  <c r="Z1457" i="6" s="1"/>
  <c r="N1458" i="6"/>
  <c r="O1458" i="6" s="1"/>
  <c r="Z1458" i="6" s="1"/>
  <c r="N1459" i="6"/>
  <c r="O1459" i="6" s="1"/>
  <c r="Z1459" i="6" s="1"/>
  <c r="N1460" i="6"/>
  <c r="O1460" i="6" s="1"/>
  <c r="Z1460" i="6" s="1"/>
  <c r="N1461" i="6"/>
  <c r="O1461" i="6" s="1"/>
  <c r="Z1461" i="6" s="1"/>
  <c r="N1462" i="6"/>
  <c r="O1462" i="6" s="1"/>
  <c r="Z1462" i="6" s="1"/>
  <c r="N1470" i="6"/>
  <c r="O1470" i="6" s="1"/>
  <c r="Z1470" i="6" s="1"/>
  <c r="N1473" i="6"/>
  <c r="O1473" i="6" s="1"/>
  <c r="Z1473" i="6" s="1"/>
  <c r="N1474" i="6"/>
  <c r="O1474" i="6" s="1"/>
  <c r="N1475" i="6"/>
  <c r="O1475" i="6" s="1"/>
  <c r="Z1475" i="6" s="1"/>
  <c r="N1476" i="6"/>
  <c r="O1476" i="6" s="1"/>
  <c r="Z1476" i="6" s="1"/>
  <c r="N1478" i="6"/>
  <c r="O1478" i="6" s="1"/>
  <c r="N1481" i="6"/>
  <c r="O1481" i="6" s="1"/>
  <c r="Z1481" i="6" s="1"/>
  <c r="N1482" i="6"/>
  <c r="O1482" i="6" s="1"/>
  <c r="P1482" i="6" s="1"/>
  <c r="N1484" i="6"/>
  <c r="O1484" i="6" s="1"/>
  <c r="Z1484" i="6" s="1"/>
  <c r="N1485" i="6"/>
  <c r="O1485" i="6" s="1"/>
  <c r="Z1485" i="6" s="1"/>
  <c r="N1494" i="6"/>
  <c r="O1494" i="6" s="1"/>
  <c r="N1496" i="6"/>
  <c r="O1496" i="6" s="1"/>
  <c r="Z1496" i="6" s="1"/>
  <c r="N1497" i="6"/>
  <c r="O1497" i="6" s="1"/>
  <c r="Z1497" i="6" s="1"/>
  <c r="N1500" i="6"/>
  <c r="O1500" i="6" s="1"/>
  <c r="Z1500" i="6" s="1"/>
  <c r="N1501" i="6"/>
  <c r="O1501" i="6" s="1"/>
  <c r="Z1501" i="6" s="1"/>
  <c r="N1502" i="6"/>
  <c r="O1502" i="6" s="1"/>
  <c r="P1502" i="6" s="1"/>
  <c r="N1505" i="6"/>
  <c r="O1505" i="6" s="1"/>
  <c r="Z1505" i="6" s="1"/>
  <c r="N1513" i="6"/>
  <c r="O1513" i="6" s="1"/>
  <c r="Z1513" i="6" s="1"/>
  <c r="N1514" i="6"/>
  <c r="O1514" i="6" s="1"/>
  <c r="N1516" i="6"/>
  <c r="O1516" i="6" s="1"/>
  <c r="Z1516" i="6" s="1"/>
  <c r="N1517" i="6"/>
  <c r="O1517" i="6" s="1"/>
  <c r="Z1517" i="6" s="1"/>
  <c r="N1518" i="6"/>
  <c r="O1518" i="6" s="1"/>
  <c r="N1526" i="6"/>
  <c r="O1526" i="6" s="1"/>
  <c r="Z1526" i="6" s="1"/>
  <c r="N1583" i="6"/>
  <c r="O1583" i="6" s="1"/>
  <c r="Z1583" i="6" s="1"/>
  <c r="N1590" i="6"/>
  <c r="O1590" i="6" s="1"/>
  <c r="Z1590" i="6" s="1"/>
  <c r="N1591" i="6"/>
  <c r="O1591" i="6" s="1"/>
  <c r="Z1591" i="6" s="1"/>
  <c r="N1593" i="6"/>
  <c r="O1593" i="6" s="1"/>
  <c r="Z1593" i="6" s="1"/>
  <c r="N1594" i="6"/>
  <c r="O1594" i="6" s="1"/>
  <c r="Z1594" i="6" s="1"/>
  <c r="N1595" i="6"/>
  <c r="O1595" i="6" s="1"/>
  <c r="Z1595" i="6" s="1"/>
  <c r="N1597" i="6"/>
  <c r="O1597" i="6" s="1"/>
  <c r="Z1597" i="6" s="1"/>
  <c r="N1598" i="6"/>
  <c r="O1598" i="6" s="1"/>
  <c r="Z1598" i="6" s="1"/>
  <c r="N1615" i="6"/>
  <c r="O1615" i="6" s="1"/>
  <c r="Z1615" i="6" s="1"/>
  <c r="N1616" i="6"/>
  <c r="O1616" i="6" s="1"/>
  <c r="Z1616" i="6" s="1"/>
  <c r="N1617" i="6"/>
  <c r="O1617" i="6" s="1"/>
  <c r="Z1617" i="6" s="1"/>
  <c r="N1619" i="6"/>
  <c r="O1619" i="6" s="1"/>
  <c r="Z1619" i="6" s="1"/>
  <c r="N1622" i="6"/>
  <c r="O1622" i="6" s="1"/>
  <c r="Z1622" i="6" s="1"/>
  <c r="N1623" i="6"/>
  <c r="O1623" i="6" s="1"/>
  <c r="Z1623" i="6" s="1"/>
  <c r="N1625" i="6"/>
  <c r="O1625" i="6" s="1"/>
  <c r="Z1625" i="6" s="1"/>
  <c r="N1626" i="6"/>
  <c r="O1626" i="6" s="1"/>
  <c r="Z1626" i="6" s="1"/>
  <c r="N1627" i="6"/>
  <c r="O1627" i="6" s="1"/>
  <c r="Z1627" i="6" s="1"/>
  <c r="N1629" i="6"/>
  <c r="O1629" i="6" s="1"/>
  <c r="Z1629" i="6" s="1"/>
  <c r="N1630" i="6"/>
  <c r="O1630" i="6" s="1"/>
  <c r="N1631" i="6"/>
  <c r="O1631" i="6" s="1"/>
  <c r="Z1631" i="6" s="1"/>
  <c r="N1634" i="6"/>
  <c r="O1634" i="6" s="1"/>
  <c r="Z1634" i="6" s="1"/>
  <c r="N1635" i="6"/>
  <c r="O1635" i="6" s="1"/>
  <c r="Z1635" i="6" s="1"/>
  <c r="N1636" i="6"/>
  <c r="O1636" i="6" s="1"/>
  <c r="Z1636" i="6" s="1"/>
  <c r="N1637" i="6"/>
  <c r="O1637" i="6" s="1"/>
  <c r="Z1637" i="6" s="1"/>
  <c r="N1638" i="6"/>
  <c r="O1638" i="6" s="1"/>
  <c r="Z1638" i="6" s="1"/>
  <c r="N1639" i="6"/>
  <c r="O1639" i="6" s="1"/>
  <c r="Z1639" i="6" s="1"/>
  <c r="N1640" i="6"/>
  <c r="O1640" i="6" s="1"/>
  <c r="Z1640" i="6" s="1"/>
  <c r="N1641" i="6"/>
  <c r="O1641" i="6" s="1"/>
  <c r="Z1641" i="6" s="1"/>
  <c r="N1643" i="6"/>
  <c r="O1643" i="6" s="1"/>
  <c r="N1644" i="6"/>
  <c r="O1644" i="6" s="1"/>
  <c r="Z1644" i="6" s="1"/>
  <c r="N1645" i="6"/>
  <c r="O1645" i="6" s="1"/>
  <c r="N1646" i="6"/>
  <c r="O1646" i="6" s="1"/>
  <c r="Z1646" i="6" s="1"/>
  <c r="N1648" i="6"/>
  <c r="O1648" i="6" s="1"/>
  <c r="P1648" i="6" s="1"/>
  <c r="N1649" i="6"/>
  <c r="O1649" i="6" s="1"/>
  <c r="Z1649" i="6" s="1"/>
  <c r="N1653" i="6"/>
  <c r="O1653" i="6" s="1"/>
  <c r="Z1653" i="6" s="1"/>
  <c r="N1668" i="6"/>
  <c r="O1668" i="6" s="1"/>
  <c r="Z1668" i="6" s="1"/>
  <c r="N1669" i="6"/>
  <c r="O1669" i="6" s="1"/>
  <c r="Z1669" i="6" s="1"/>
  <c r="N1671" i="6"/>
  <c r="O1671" i="6" s="1"/>
  <c r="N1672" i="6"/>
  <c r="O1672" i="6" s="1"/>
  <c r="Z1672" i="6" s="1"/>
  <c r="N1673" i="6"/>
  <c r="O1673" i="6" s="1"/>
  <c r="Z1673" i="6" s="1"/>
  <c r="N1685" i="6"/>
  <c r="O1685" i="6" s="1"/>
  <c r="Z1685" i="6" s="1"/>
  <c r="N1689" i="6"/>
  <c r="O1689" i="6" s="1"/>
  <c r="Z1689" i="6" s="1"/>
  <c r="N1751" i="6"/>
  <c r="O1751" i="6" s="1"/>
  <c r="N1775" i="6"/>
  <c r="O1775" i="6" s="1"/>
  <c r="N1836" i="6"/>
  <c r="O1836" i="6" s="1"/>
  <c r="N1840" i="6"/>
  <c r="O1840" i="6" s="1"/>
  <c r="Z1840" i="6" s="1"/>
  <c r="N1841" i="6"/>
  <c r="O1841" i="6" s="1"/>
  <c r="Z1841" i="6" s="1"/>
  <c r="R2005" i="6"/>
  <c r="R2006" i="6"/>
  <c r="R2015" i="6"/>
  <c r="R2016" i="6"/>
  <c r="N1842" i="6"/>
  <c r="O1842" i="6" s="1"/>
  <c r="N1855" i="6"/>
  <c r="O1855" i="6" s="1"/>
  <c r="Z1855" i="6" s="1"/>
  <c r="N1858" i="6"/>
  <c r="O1858" i="6" s="1"/>
  <c r="N1860" i="6"/>
  <c r="O1860" i="6" s="1"/>
  <c r="N1862" i="6"/>
  <c r="O1862" i="6" s="1"/>
  <c r="Z1862" i="6" s="1"/>
  <c r="N1863" i="6"/>
  <c r="O1863" i="6" s="1"/>
  <c r="Z1863" i="6" s="1"/>
  <c r="N1922" i="6"/>
  <c r="O1922" i="6" s="1"/>
  <c r="Z1922" i="6" s="1"/>
  <c r="N311" i="6"/>
  <c r="O311" i="6" s="1"/>
  <c r="Z311" i="6" s="1"/>
  <c r="N313" i="6"/>
  <c r="O313" i="6" s="1"/>
  <c r="N341" i="6"/>
  <c r="O341" i="6" s="1"/>
  <c r="N359" i="6"/>
  <c r="O359" i="6" s="1"/>
  <c r="Z359" i="6" s="1"/>
  <c r="N361" i="6"/>
  <c r="O361" i="6" s="1"/>
  <c r="N407" i="6"/>
  <c r="O407" i="6" s="1"/>
  <c r="Z407" i="6" s="1"/>
  <c r="N409" i="6"/>
  <c r="O409" i="6" s="1"/>
  <c r="Z409" i="6" s="1"/>
  <c r="N469" i="6"/>
  <c r="O469" i="6" s="1"/>
  <c r="P469" i="6" s="1"/>
  <c r="N883" i="6"/>
  <c r="O883" i="6" s="1"/>
  <c r="Z883" i="6" s="1"/>
  <c r="N923" i="6"/>
  <c r="O923" i="6" s="1"/>
  <c r="Z923" i="6" s="1"/>
  <c r="N975" i="6"/>
  <c r="O975" i="6" s="1"/>
  <c r="Z975" i="6" s="1"/>
  <c r="N2029" i="6"/>
  <c r="O2029" i="6" s="1"/>
  <c r="Z2029" i="6" s="1"/>
  <c r="N766" i="6"/>
  <c r="O766" i="6" s="1"/>
  <c r="Z766" i="6" s="1"/>
  <c r="N1175" i="6"/>
  <c r="O1175" i="6" s="1"/>
  <c r="Z1175" i="6" s="1"/>
  <c r="N250" i="6"/>
  <c r="O250" i="6" s="1"/>
  <c r="Z250" i="6" s="1"/>
  <c r="N251" i="6"/>
  <c r="O251" i="6" s="1"/>
  <c r="Z251" i="6" s="1"/>
  <c r="N252" i="6"/>
  <c r="O252" i="6" s="1"/>
  <c r="Z252" i="6" s="1"/>
  <c r="N253" i="6"/>
  <c r="O253" i="6" s="1"/>
  <c r="N254" i="6"/>
  <c r="O254" i="6" s="1"/>
  <c r="Z254" i="6" s="1"/>
  <c r="N255" i="6"/>
  <c r="O255" i="6" s="1"/>
  <c r="Z255" i="6" s="1"/>
  <c r="N256" i="6"/>
  <c r="O256" i="6" s="1"/>
  <c r="Z256" i="6" s="1"/>
  <c r="N1195" i="6"/>
  <c r="O1195" i="6" s="1"/>
  <c r="P1195" i="6" s="1"/>
  <c r="N1199" i="6"/>
  <c r="O1199" i="6" s="1"/>
  <c r="P1199" i="6" s="1"/>
  <c r="N1874" i="6"/>
  <c r="O1874" i="6" s="1"/>
  <c r="Z1874" i="6" s="1"/>
  <c r="N1876" i="6"/>
  <c r="O1876" i="6" s="1"/>
  <c r="Z1876" i="6" s="1"/>
  <c r="N1877" i="6"/>
  <c r="O1877" i="6" s="1"/>
  <c r="N1885" i="6"/>
  <c r="O1885" i="6" s="1"/>
  <c r="N1890" i="6"/>
  <c r="O1890" i="6" s="1"/>
  <c r="N1892" i="6"/>
  <c r="O1892" i="6" s="1"/>
  <c r="Z1892" i="6" s="1"/>
  <c r="N1893" i="6"/>
  <c r="O1893" i="6" s="1"/>
  <c r="Z1893" i="6" s="1"/>
  <c r="N1905" i="6"/>
  <c r="O1905" i="6" s="1"/>
  <c r="Z1905" i="6" s="1"/>
  <c r="N1906" i="6"/>
  <c r="O1906" i="6" s="1"/>
  <c r="Z1906" i="6" s="1"/>
  <c r="N1908" i="6"/>
  <c r="O1908" i="6" s="1"/>
  <c r="P1908" i="6" s="1"/>
  <c r="N1909" i="6"/>
  <c r="O1909" i="6" s="1"/>
  <c r="N257" i="6"/>
  <c r="O257" i="6" s="1"/>
  <c r="N261" i="6"/>
  <c r="O261" i="6" s="1"/>
  <c r="N266" i="6"/>
  <c r="O266" i="6" s="1"/>
  <c r="Z266" i="6" s="1"/>
  <c r="N267" i="6"/>
  <c r="O267" i="6" s="1"/>
  <c r="Z267" i="6" s="1"/>
  <c r="N268" i="6"/>
  <c r="O268" i="6" s="1"/>
  <c r="Z268" i="6" s="1"/>
  <c r="N269" i="6"/>
  <c r="O269" i="6" s="1"/>
  <c r="P269" i="6" s="1"/>
  <c r="N270" i="6"/>
  <c r="O270" i="6" s="1"/>
  <c r="Z270" i="6" s="1"/>
  <c r="N271" i="6"/>
  <c r="O271" i="6" s="1"/>
  <c r="Z271" i="6" s="1"/>
  <c r="N272" i="6"/>
  <c r="O272" i="6" s="1"/>
  <c r="Z272" i="6" s="1"/>
  <c r="N273" i="6"/>
  <c r="O273" i="6" s="1"/>
  <c r="N274" i="6"/>
  <c r="O274" i="6" s="1"/>
  <c r="Z274" i="6" s="1"/>
  <c r="N275" i="6"/>
  <c r="O275" i="6" s="1"/>
  <c r="Z275" i="6" s="1"/>
  <c r="N276" i="6"/>
  <c r="O276" i="6" s="1"/>
  <c r="Z276" i="6" s="1"/>
  <c r="N277" i="6"/>
  <c r="O277" i="6" s="1"/>
  <c r="P277" i="6" s="1"/>
  <c r="N289" i="6"/>
  <c r="O289" i="6" s="1"/>
  <c r="P289" i="6" s="1"/>
  <c r="N321" i="6"/>
  <c r="O321" i="6" s="1"/>
  <c r="N477" i="6"/>
  <c r="O477" i="6" s="1"/>
  <c r="N488" i="6"/>
  <c r="O488" i="6" s="1"/>
  <c r="Z488" i="6" s="1"/>
  <c r="N491" i="6"/>
  <c r="O491" i="6" s="1"/>
  <c r="Z491" i="6" s="1"/>
  <c r="N492" i="6"/>
  <c r="O492" i="6" s="1"/>
  <c r="Z492" i="6" s="1"/>
  <c r="N493" i="6"/>
  <c r="O493" i="6" s="1"/>
  <c r="Z493" i="6" s="1"/>
  <c r="N495" i="6"/>
  <c r="O495" i="6" s="1"/>
  <c r="Z495" i="6" s="1"/>
  <c r="N496" i="6"/>
  <c r="O496" i="6" s="1"/>
  <c r="Z496" i="6" s="1"/>
  <c r="N499" i="6"/>
  <c r="O499" i="6" s="1"/>
  <c r="Z499" i="6" s="1"/>
  <c r="N500" i="6"/>
  <c r="O500" i="6" s="1"/>
  <c r="Z500" i="6" s="1"/>
  <c r="N501" i="6"/>
  <c r="O501" i="6" s="1"/>
  <c r="N572" i="6"/>
  <c r="O572" i="6" s="1"/>
  <c r="Z572" i="6" s="1"/>
  <c r="N577" i="6"/>
  <c r="O577" i="6" s="1"/>
  <c r="Z577" i="6" s="1"/>
  <c r="N578" i="6"/>
  <c r="O578" i="6" s="1"/>
  <c r="Z578" i="6" s="1"/>
  <c r="N579" i="6"/>
  <c r="O579" i="6" s="1"/>
  <c r="Z579" i="6" s="1"/>
  <c r="N580" i="6"/>
  <c r="O580" i="6" s="1"/>
  <c r="Z580" i="6" s="1"/>
  <c r="N581" i="6"/>
  <c r="O581" i="6" s="1"/>
  <c r="Z581" i="6" s="1"/>
  <c r="N582" i="6"/>
  <c r="O582" i="6" s="1"/>
  <c r="N585" i="6"/>
  <c r="O585" i="6" s="1"/>
  <c r="Z585" i="6" s="1"/>
  <c r="N590" i="6"/>
  <c r="O590" i="6" s="1"/>
  <c r="N591" i="6"/>
  <c r="O591" i="6" s="1"/>
  <c r="Z591" i="6" s="1"/>
  <c r="N592" i="6"/>
  <c r="O592" i="6" s="1"/>
  <c r="Z592" i="6" s="1"/>
  <c r="N601" i="6"/>
  <c r="O601" i="6" s="1"/>
  <c r="Z601" i="6" s="1"/>
  <c r="N632" i="6"/>
  <c r="O632" i="6" s="1"/>
  <c r="Z632" i="6" s="1"/>
  <c r="N641" i="6"/>
  <c r="O641" i="6" s="1"/>
  <c r="Z641" i="6" s="1"/>
  <c r="N644" i="6"/>
  <c r="O644" i="6" s="1"/>
  <c r="Z644" i="6" s="1"/>
  <c r="N646" i="6"/>
  <c r="O646" i="6" s="1"/>
  <c r="Z646" i="6" s="1"/>
  <c r="N647" i="6"/>
  <c r="O647" i="6" s="1"/>
  <c r="Z647" i="6" s="1"/>
  <c r="N649" i="6"/>
  <c r="O649" i="6" s="1"/>
  <c r="Z649" i="6" s="1"/>
  <c r="N650" i="6"/>
  <c r="O650" i="6" s="1"/>
  <c r="Z650" i="6" s="1"/>
  <c r="N653" i="6"/>
  <c r="O653" i="6" s="1"/>
  <c r="Z653" i="6" s="1"/>
  <c r="N654" i="6"/>
  <c r="O654" i="6" s="1"/>
  <c r="Z654" i="6" s="1"/>
  <c r="N658" i="6"/>
  <c r="O658" i="6" s="1"/>
  <c r="Z658" i="6" s="1"/>
  <c r="N659" i="6"/>
  <c r="O659" i="6" s="1"/>
  <c r="Z659" i="6" s="1"/>
  <c r="N660" i="6"/>
  <c r="O660" i="6" s="1"/>
  <c r="Z660" i="6" s="1"/>
  <c r="N661" i="6"/>
  <c r="O661" i="6" s="1"/>
  <c r="Z661" i="6" s="1"/>
  <c r="N662" i="6"/>
  <c r="O662" i="6" s="1"/>
  <c r="Z662" i="6" s="1"/>
  <c r="N667" i="6"/>
  <c r="O667" i="6" s="1"/>
  <c r="Z667" i="6" s="1"/>
  <c r="N670" i="6"/>
  <c r="O670" i="6" s="1"/>
  <c r="Z670" i="6" s="1"/>
  <c r="N675" i="6"/>
  <c r="O675" i="6" s="1"/>
  <c r="Z675" i="6" s="1"/>
  <c r="N678" i="6"/>
  <c r="O678" i="6" s="1"/>
  <c r="Z678" i="6" s="1"/>
  <c r="N679" i="6"/>
  <c r="O679" i="6" s="1"/>
  <c r="Z679" i="6" s="1"/>
  <c r="N683" i="6"/>
  <c r="O683" i="6" s="1"/>
  <c r="Z683" i="6" s="1"/>
  <c r="N691" i="6"/>
  <c r="O691" i="6" s="1"/>
  <c r="Z691" i="6" s="1"/>
  <c r="N692" i="6"/>
  <c r="O692" i="6" s="1"/>
  <c r="Z692" i="6" s="1"/>
  <c r="N694" i="6"/>
  <c r="O694" i="6" s="1"/>
  <c r="Z694" i="6" s="1"/>
  <c r="N698" i="6"/>
  <c r="O698" i="6" s="1"/>
  <c r="Z698" i="6" s="1"/>
  <c r="N711" i="6"/>
  <c r="O711" i="6" s="1"/>
  <c r="Z711" i="6" s="1"/>
  <c r="N713" i="6"/>
  <c r="O713" i="6" s="1"/>
  <c r="Z713" i="6" s="1"/>
  <c r="N722" i="6"/>
  <c r="O722" i="6" s="1"/>
  <c r="Z722" i="6" s="1"/>
  <c r="N734" i="6"/>
  <c r="O734" i="6" s="1"/>
  <c r="Z734" i="6" s="1"/>
  <c r="N735" i="6"/>
  <c r="O735" i="6" s="1"/>
  <c r="Z735" i="6" s="1"/>
  <c r="N736" i="6"/>
  <c r="O736" i="6" s="1"/>
  <c r="Z736" i="6" s="1"/>
  <c r="N737" i="6"/>
  <c r="O737" i="6" s="1"/>
  <c r="Z737" i="6" s="1"/>
  <c r="N738" i="6"/>
  <c r="O738" i="6" s="1"/>
  <c r="Z738" i="6" s="1"/>
  <c r="N742" i="6"/>
  <c r="O742" i="6" s="1"/>
  <c r="Z742" i="6" s="1"/>
  <c r="N743" i="6"/>
  <c r="O743" i="6" s="1"/>
  <c r="Z743" i="6" s="1"/>
  <c r="N745" i="6"/>
  <c r="O745" i="6" s="1"/>
  <c r="Z745" i="6" s="1"/>
  <c r="N746" i="6"/>
  <c r="O746" i="6" s="1"/>
  <c r="Z746" i="6" s="1"/>
  <c r="N747" i="6"/>
  <c r="O747" i="6" s="1"/>
  <c r="Z747" i="6" s="1"/>
  <c r="N748" i="6"/>
  <c r="O748" i="6" s="1"/>
  <c r="Z748" i="6" s="1"/>
  <c r="N749" i="6"/>
  <c r="O749" i="6" s="1"/>
  <c r="Z749" i="6" s="1"/>
  <c r="N750" i="6"/>
  <c r="O750" i="6" s="1"/>
  <c r="Z750" i="6" s="1"/>
  <c r="N751" i="6"/>
  <c r="O751" i="6" s="1"/>
  <c r="Z751" i="6" s="1"/>
  <c r="N752" i="6"/>
  <c r="O752" i="6" s="1"/>
  <c r="Z752" i="6" s="1"/>
  <c r="N753" i="6"/>
  <c r="O753" i="6" s="1"/>
  <c r="Z753" i="6" s="1"/>
  <c r="N754" i="6"/>
  <c r="O754" i="6" s="1"/>
  <c r="Z754" i="6" s="1"/>
  <c r="N758" i="6"/>
  <c r="O758" i="6" s="1"/>
  <c r="Z758" i="6" s="1"/>
  <c r="N759" i="6"/>
  <c r="O759" i="6" s="1"/>
  <c r="Z759" i="6" s="1"/>
  <c r="N771" i="6"/>
  <c r="O771" i="6" s="1"/>
  <c r="Z771" i="6" s="1"/>
  <c r="N772" i="6"/>
  <c r="O772" i="6" s="1"/>
  <c r="Z772" i="6" s="1"/>
  <c r="N773" i="6"/>
  <c r="O773" i="6" s="1"/>
  <c r="Z773" i="6" s="1"/>
  <c r="N774" i="6"/>
  <c r="O774" i="6" s="1"/>
  <c r="Z774" i="6" s="1"/>
  <c r="N779" i="6"/>
  <c r="O779" i="6" s="1"/>
  <c r="Z779" i="6" s="1"/>
  <c r="N780" i="6"/>
  <c r="O780" i="6" s="1"/>
  <c r="Z780" i="6" s="1"/>
  <c r="N781" i="6"/>
  <c r="O781" i="6" s="1"/>
  <c r="Z781" i="6" s="1"/>
  <c r="N782" i="6"/>
  <c r="O782" i="6" s="1"/>
  <c r="Z782" i="6" s="1"/>
  <c r="N783" i="6"/>
  <c r="O783" i="6" s="1"/>
  <c r="Z783" i="6" s="1"/>
  <c r="N784" i="6"/>
  <c r="O784" i="6" s="1"/>
  <c r="Z784" i="6" s="1"/>
  <c r="N785" i="6"/>
  <c r="O785" i="6" s="1"/>
  <c r="Z785" i="6" s="1"/>
  <c r="N786" i="6"/>
  <c r="O786" i="6" s="1"/>
  <c r="Z786" i="6" s="1"/>
  <c r="N790" i="6"/>
  <c r="O790" i="6" s="1"/>
  <c r="Z790" i="6" s="1"/>
  <c r="N794" i="6"/>
  <c r="O794" i="6" s="1"/>
  <c r="Z794" i="6" s="1"/>
  <c r="N795" i="6"/>
  <c r="O795" i="6" s="1"/>
  <c r="Z795" i="6" s="1"/>
  <c r="N797" i="6"/>
  <c r="O797" i="6" s="1"/>
  <c r="Z797" i="6" s="1"/>
  <c r="N798" i="6"/>
  <c r="O798" i="6" s="1"/>
  <c r="Z798" i="6" s="1"/>
  <c r="N803" i="6"/>
  <c r="O803" i="6" s="1"/>
  <c r="Z803" i="6" s="1"/>
  <c r="N804" i="6"/>
  <c r="O804" i="6" s="1"/>
  <c r="Z804" i="6" s="1"/>
  <c r="N814" i="6"/>
  <c r="O814" i="6" s="1"/>
  <c r="Z814" i="6" s="1"/>
  <c r="N822" i="6"/>
  <c r="O822" i="6" s="1"/>
  <c r="Z822" i="6" s="1"/>
  <c r="N826" i="6"/>
  <c r="O826" i="6" s="1"/>
  <c r="Z826" i="6" s="1"/>
  <c r="N827" i="6"/>
  <c r="O827" i="6" s="1"/>
  <c r="Z827" i="6" s="1"/>
  <c r="N829" i="6"/>
  <c r="O829" i="6" s="1"/>
  <c r="Z829" i="6" s="1"/>
  <c r="N830" i="6"/>
  <c r="O830" i="6" s="1"/>
  <c r="Z830" i="6" s="1"/>
  <c r="N839" i="6"/>
  <c r="O839" i="6" s="1"/>
  <c r="Z839" i="6" s="1"/>
  <c r="N841" i="6"/>
  <c r="O841" i="6" s="1"/>
  <c r="Z841" i="6" s="1"/>
  <c r="N842" i="6"/>
  <c r="O842" i="6" s="1"/>
  <c r="Z842" i="6" s="1"/>
  <c r="N843" i="6"/>
  <c r="O843" i="6" s="1"/>
  <c r="Z843" i="6" s="1"/>
  <c r="N844" i="6"/>
  <c r="O844" i="6" s="1"/>
  <c r="Z844" i="6" s="1"/>
  <c r="N845" i="6"/>
  <c r="O845" i="6" s="1"/>
  <c r="Z845" i="6" s="1"/>
  <c r="N846" i="6"/>
  <c r="O846" i="6" s="1"/>
  <c r="Z846" i="6" s="1"/>
  <c r="N891" i="6"/>
  <c r="O891" i="6" s="1"/>
  <c r="Z891" i="6" s="1"/>
  <c r="N896" i="6"/>
  <c r="O896" i="6" s="1"/>
  <c r="Z896" i="6" s="1"/>
  <c r="N897" i="6"/>
  <c r="O897" i="6" s="1"/>
  <c r="Z897" i="6" s="1"/>
  <c r="N898" i="6"/>
  <c r="O898" i="6" s="1"/>
  <c r="Z898" i="6" s="1"/>
  <c r="N899" i="6"/>
  <c r="O899" i="6" s="1"/>
  <c r="Z899" i="6" s="1"/>
  <c r="N908" i="6"/>
  <c r="O908" i="6" s="1"/>
  <c r="Z908" i="6" s="1"/>
  <c r="N943" i="6"/>
  <c r="O943" i="6" s="1"/>
  <c r="Z943" i="6" s="1"/>
  <c r="N967" i="6"/>
  <c r="O967" i="6" s="1"/>
  <c r="Z967" i="6" s="1"/>
  <c r="N979" i="6"/>
  <c r="O979" i="6" s="1"/>
  <c r="Z979" i="6" s="1"/>
  <c r="N1045" i="6"/>
  <c r="O1045" i="6" s="1"/>
  <c r="Z1045" i="6" s="1"/>
  <c r="N1046" i="6"/>
  <c r="O1046" i="6" s="1"/>
  <c r="Z1046" i="6" s="1"/>
  <c r="N1047" i="6"/>
  <c r="O1047" i="6" s="1"/>
  <c r="Z1047" i="6" s="1"/>
  <c r="N1048" i="6"/>
  <c r="O1048" i="6" s="1"/>
  <c r="N1168" i="6"/>
  <c r="O1168" i="6" s="1"/>
  <c r="Z1168" i="6" s="1"/>
  <c r="N1169" i="6"/>
  <c r="O1169" i="6" s="1"/>
  <c r="Z1169" i="6" s="1"/>
  <c r="N1170" i="6"/>
  <c r="O1170" i="6" s="1"/>
  <c r="Z1170" i="6" s="1"/>
  <c r="N1171" i="6"/>
  <c r="O1171" i="6" s="1"/>
  <c r="P1171" i="6" s="1"/>
  <c r="N2002" i="6"/>
  <c r="O2002" i="6" s="1"/>
  <c r="Z2002" i="6" s="1"/>
  <c r="N2006" i="6"/>
  <c r="N2009" i="6"/>
  <c r="O2009" i="6" s="1"/>
  <c r="Z2009" i="6" s="1"/>
  <c r="N2018" i="6"/>
  <c r="O2018" i="6" s="1"/>
  <c r="Z2018" i="6" s="1"/>
  <c r="N2023" i="6"/>
  <c r="O2023" i="6" s="1"/>
  <c r="Z2023" i="6" s="1"/>
  <c r="N2025" i="6"/>
  <c r="O2025" i="6" s="1"/>
  <c r="Z2025" i="6" s="1"/>
  <c r="N482" i="6"/>
  <c r="O482" i="6" s="1"/>
  <c r="Z482" i="6" s="1"/>
  <c r="N484" i="6"/>
  <c r="O484" i="6" s="1"/>
  <c r="Z484" i="6" s="1"/>
  <c r="N1338" i="6"/>
  <c r="O1338" i="6" s="1"/>
  <c r="Z1338" i="6" s="1"/>
  <c r="N506" i="6"/>
  <c r="O506" i="6" s="1"/>
  <c r="P506" i="6" s="1"/>
  <c r="N510" i="6"/>
  <c r="O510" i="6" s="1"/>
  <c r="P510" i="6" s="1"/>
  <c r="N518" i="6"/>
  <c r="O518" i="6" s="1"/>
  <c r="P518" i="6" s="1"/>
  <c r="N520" i="6"/>
  <c r="O520" i="6" s="1"/>
  <c r="Z520" i="6" s="1"/>
  <c r="N530" i="6"/>
  <c r="O530" i="6" s="1"/>
  <c r="N534" i="6"/>
  <c r="O534" i="6" s="1"/>
  <c r="P534" i="6" s="1"/>
  <c r="N536" i="6"/>
  <c r="O536" i="6" s="1"/>
  <c r="Z536" i="6" s="1"/>
  <c r="N538" i="6"/>
  <c r="O538" i="6" s="1"/>
  <c r="P538" i="6" s="1"/>
  <c r="N560" i="6"/>
  <c r="O560" i="6" s="1"/>
  <c r="Z560" i="6" s="1"/>
  <c r="N569" i="6"/>
  <c r="O569" i="6" s="1"/>
  <c r="Z569" i="6" s="1"/>
  <c r="N597" i="6"/>
  <c r="O597" i="6" s="1"/>
  <c r="Z597" i="6" s="1"/>
  <c r="N909" i="6"/>
  <c r="O909" i="6" s="1"/>
  <c r="Z909" i="6" s="1"/>
  <c r="N910" i="6"/>
  <c r="O910" i="6" s="1"/>
  <c r="Z910" i="6" s="1"/>
  <c r="N911" i="6"/>
  <c r="O911" i="6" s="1"/>
  <c r="Z911" i="6" s="1"/>
  <c r="N938" i="6"/>
  <c r="O938" i="6" s="1"/>
  <c r="Z938" i="6" s="1"/>
  <c r="N939" i="6"/>
  <c r="O939" i="6" s="1"/>
  <c r="Z939" i="6" s="1"/>
  <c r="N1077" i="6"/>
  <c r="O1077" i="6" s="1"/>
  <c r="Z1077" i="6" s="1"/>
  <c r="N1078" i="6"/>
  <c r="O1078" i="6" s="1"/>
  <c r="Z1078" i="6" s="1"/>
  <c r="N1079" i="6"/>
  <c r="O1079" i="6" s="1"/>
  <c r="Z1079" i="6" s="1"/>
  <c r="N1080" i="6"/>
  <c r="O1080" i="6" s="1"/>
  <c r="N1081" i="6"/>
  <c r="O1081" i="6" s="1"/>
  <c r="Z1081" i="6" s="1"/>
  <c r="N1082" i="6"/>
  <c r="O1082" i="6" s="1"/>
  <c r="Z1082" i="6" s="1"/>
  <c r="N1083" i="6"/>
  <c r="O1083" i="6" s="1"/>
  <c r="Z1083" i="6" s="1"/>
  <c r="N1084" i="6"/>
  <c r="O1084" i="6" s="1"/>
  <c r="Z1084" i="6" s="1"/>
  <c r="N1085" i="6"/>
  <c r="O1085" i="6" s="1"/>
  <c r="Z1085" i="6" s="1"/>
  <c r="N1086" i="6"/>
  <c r="O1086" i="6" s="1"/>
  <c r="Z1086" i="6" s="1"/>
  <c r="N1087" i="6"/>
  <c r="O1087" i="6" s="1"/>
  <c r="Z1087" i="6" s="1"/>
  <c r="N1088" i="6"/>
  <c r="O1088" i="6" s="1"/>
  <c r="N1089" i="6"/>
  <c r="O1089" i="6" s="1"/>
  <c r="Z1089" i="6" s="1"/>
  <c r="N1090" i="6"/>
  <c r="O1090" i="6" s="1"/>
  <c r="Z1090" i="6" s="1"/>
  <c r="N1091" i="6"/>
  <c r="O1091" i="6" s="1"/>
  <c r="Z1091" i="6" s="1"/>
  <c r="N1093" i="6"/>
  <c r="O1093" i="6" s="1"/>
  <c r="Z1093" i="6" s="1"/>
  <c r="N1094" i="6"/>
  <c r="O1094" i="6" s="1"/>
  <c r="Z1094" i="6" s="1"/>
  <c r="N1095" i="6"/>
  <c r="O1095" i="6" s="1"/>
  <c r="Z1095" i="6" s="1"/>
  <c r="N1096" i="6"/>
  <c r="O1096" i="6" s="1"/>
  <c r="Z1096" i="6" s="1"/>
  <c r="N1097" i="6"/>
  <c r="O1097" i="6" s="1"/>
  <c r="Z1097" i="6" s="1"/>
  <c r="N1098" i="6"/>
  <c r="O1098" i="6" s="1"/>
  <c r="Z1098" i="6" s="1"/>
  <c r="N1099" i="6"/>
  <c r="O1099" i="6" s="1"/>
  <c r="Z1099" i="6" s="1"/>
  <c r="N1103" i="6"/>
  <c r="O1103" i="6" s="1"/>
  <c r="Z1103" i="6" s="1"/>
  <c r="N1104" i="6"/>
  <c r="O1104" i="6" s="1"/>
  <c r="P1104" i="6" s="1"/>
  <c r="N1106" i="6"/>
  <c r="O1106" i="6" s="1"/>
  <c r="Z1106" i="6" s="1"/>
  <c r="N1107" i="6"/>
  <c r="O1107" i="6" s="1"/>
  <c r="Z1107" i="6" s="1"/>
  <c r="N1108" i="6"/>
  <c r="O1108" i="6" s="1"/>
  <c r="Z1108" i="6" s="1"/>
  <c r="N1109" i="6"/>
  <c r="O1109" i="6" s="1"/>
  <c r="Z1109" i="6" s="1"/>
  <c r="N1110" i="6"/>
  <c r="O1110" i="6" s="1"/>
  <c r="Z1110" i="6" s="1"/>
  <c r="N1112" i="6"/>
  <c r="O1112" i="6" s="1"/>
  <c r="P1112" i="6" s="1"/>
  <c r="N1117" i="6"/>
  <c r="O1117" i="6" s="1"/>
  <c r="Z1117" i="6" s="1"/>
  <c r="N1127" i="6"/>
  <c r="O1127" i="6" s="1"/>
  <c r="P1127" i="6" s="1"/>
  <c r="N1143" i="6"/>
  <c r="O1143" i="6" s="1"/>
  <c r="P1143" i="6" s="1"/>
  <c r="N1152" i="6"/>
  <c r="O1152" i="6" s="1"/>
  <c r="Z1152" i="6" s="1"/>
  <c r="N1153" i="6"/>
  <c r="O1153" i="6" s="1"/>
  <c r="Z1153" i="6" s="1"/>
  <c r="N1154" i="6"/>
  <c r="O1154" i="6" s="1"/>
  <c r="Z1154" i="6" s="1"/>
  <c r="N1155" i="6"/>
  <c r="O1155" i="6" s="1"/>
  <c r="N1159" i="6"/>
  <c r="O1159" i="6" s="1"/>
  <c r="P1159" i="6" s="1"/>
  <c r="N32" i="6"/>
  <c r="O32" i="6" s="1"/>
  <c r="Z32" i="6" s="1"/>
  <c r="N36" i="6"/>
  <c r="O36" i="6" s="1"/>
  <c r="Z36" i="6" s="1"/>
  <c r="N38" i="6"/>
  <c r="O38" i="6" s="1"/>
  <c r="Z38" i="6" s="1"/>
  <c r="N48" i="6"/>
  <c r="O48" i="6" s="1"/>
  <c r="Z48" i="6" s="1"/>
  <c r="N50" i="6"/>
  <c r="O50" i="6" s="1"/>
  <c r="Z50" i="6" s="1"/>
  <c r="N52" i="6"/>
  <c r="O52" i="6" s="1"/>
  <c r="Z52" i="6" s="1"/>
  <c r="N54" i="6"/>
  <c r="O54" i="6" s="1"/>
  <c r="Z54" i="6" s="1"/>
  <c r="N60" i="6"/>
  <c r="O60" i="6" s="1"/>
  <c r="Z60" i="6" s="1"/>
  <c r="N62" i="6"/>
  <c r="O62" i="6" s="1"/>
  <c r="Z62" i="6" s="1"/>
  <c r="N67" i="6"/>
  <c r="O67" i="6" s="1"/>
  <c r="Z67" i="6" s="1"/>
  <c r="N68" i="6"/>
  <c r="O68" i="6" s="1"/>
  <c r="Z68" i="6" s="1"/>
  <c r="N70" i="6"/>
  <c r="O70" i="6" s="1"/>
  <c r="Z70" i="6" s="1"/>
  <c r="N76" i="6"/>
  <c r="O76" i="6" s="1"/>
  <c r="Z76" i="6" s="1"/>
  <c r="N78" i="6"/>
  <c r="O78" i="6" s="1"/>
  <c r="Z78" i="6" s="1"/>
  <c r="N84" i="6"/>
  <c r="O84" i="6" s="1"/>
  <c r="Z84" i="6" s="1"/>
  <c r="N871" i="6"/>
  <c r="O871" i="6" s="1"/>
  <c r="Z871" i="6" s="1"/>
  <c r="N877" i="6"/>
  <c r="O877" i="6" s="1"/>
  <c r="Z877" i="6" s="1"/>
  <c r="N881" i="6"/>
  <c r="O881" i="6" s="1"/>
  <c r="Z881" i="6" s="1"/>
  <c r="N1525" i="6"/>
  <c r="O1525" i="6" s="1"/>
  <c r="Z1525" i="6" s="1"/>
  <c r="N1529" i="6"/>
  <c r="O1529" i="6" s="1"/>
  <c r="Z1529" i="6" s="1"/>
  <c r="N1530" i="6"/>
  <c r="O1530" i="6" s="1"/>
  <c r="Z1530" i="6" s="1"/>
  <c r="N1533" i="6"/>
  <c r="O1533" i="6" s="1"/>
  <c r="Z1533" i="6" s="1"/>
  <c r="N1562" i="6"/>
  <c r="O1562" i="6" s="1"/>
  <c r="Z1562" i="6" s="1"/>
  <c r="N1566" i="6"/>
  <c r="O1566" i="6" s="1"/>
  <c r="Z1566" i="6" s="1"/>
  <c r="N1567" i="6"/>
  <c r="O1567" i="6" s="1"/>
  <c r="Z1567" i="6" s="1"/>
  <c r="N122" i="6"/>
  <c r="O122" i="6" s="1"/>
  <c r="Z122" i="6" s="1"/>
  <c r="N127" i="6"/>
  <c r="O127" i="6" s="1"/>
  <c r="Z127" i="6" s="1"/>
  <c r="N128" i="6"/>
  <c r="O128" i="6" s="1"/>
  <c r="Z128" i="6" s="1"/>
  <c r="N130" i="6"/>
  <c r="O130" i="6" s="1"/>
  <c r="Z130" i="6" s="1"/>
  <c r="N146" i="6"/>
  <c r="O146" i="6" s="1"/>
  <c r="Z146" i="6" s="1"/>
  <c r="N293" i="6"/>
  <c r="O293" i="6" s="1"/>
  <c r="N298" i="6"/>
  <c r="O298" i="6" s="1"/>
  <c r="Z298" i="6" s="1"/>
  <c r="N300" i="6"/>
  <c r="O300" i="6" s="1"/>
  <c r="Z300" i="6" s="1"/>
  <c r="N1237" i="6"/>
  <c r="O1237" i="6" s="1"/>
  <c r="Z1237" i="6" s="1"/>
  <c r="N1238" i="6"/>
  <c r="O1238" i="6" s="1"/>
  <c r="Z1238" i="6" s="1"/>
  <c r="N1239" i="6"/>
  <c r="O1239" i="6" s="1"/>
  <c r="Z1239" i="6" s="1"/>
  <c r="N1243" i="6"/>
  <c r="O1243" i="6" s="1"/>
  <c r="Z1243" i="6" s="1"/>
  <c r="N1246" i="6"/>
  <c r="O1246" i="6" s="1"/>
  <c r="N1247" i="6"/>
  <c r="O1247" i="6" s="1"/>
  <c r="N1250" i="6"/>
  <c r="O1250" i="6" s="1"/>
  <c r="Z1250" i="6" s="1"/>
  <c r="N1251" i="6"/>
  <c r="O1251" i="6" s="1"/>
  <c r="Z1251" i="6" s="1"/>
  <c r="N1278" i="6"/>
  <c r="O1278" i="6" s="1"/>
  <c r="Z1278" i="6" s="1"/>
  <c r="N1279" i="6"/>
  <c r="O1279" i="6" s="1"/>
  <c r="P1279" i="6" s="1"/>
  <c r="N1281" i="6"/>
  <c r="O1281" i="6" s="1"/>
  <c r="Z1281" i="6" s="1"/>
  <c r="N1286" i="6"/>
  <c r="O1286" i="6" s="1"/>
  <c r="Z1286" i="6" s="1"/>
  <c r="N1287" i="6"/>
  <c r="O1287" i="6" s="1"/>
  <c r="P1476" i="6"/>
  <c r="N353" i="6"/>
  <c r="O353" i="6" s="1"/>
  <c r="Z353" i="6" s="1"/>
  <c r="N373" i="6"/>
  <c r="O373" i="6" s="1"/>
  <c r="P373" i="6" s="1"/>
  <c r="N378" i="6"/>
  <c r="O378" i="6" s="1"/>
  <c r="Z378" i="6" s="1"/>
  <c r="N380" i="6"/>
  <c r="O380" i="6" s="1"/>
  <c r="Z380" i="6" s="1"/>
  <c r="N381" i="6"/>
  <c r="O381" i="6" s="1"/>
  <c r="Z381" i="6" s="1"/>
  <c r="N382" i="6"/>
  <c r="O382" i="6" s="1"/>
  <c r="Z382" i="6" s="1"/>
  <c r="N384" i="6"/>
  <c r="O384" i="6" s="1"/>
  <c r="Z384" i="6" s="1"/>
  <c r="N385" i="6"/>
  <c r="O385" i="6" s="1"/>
  <c r="N386" i="6"/>
  <c r="O386" i="6" s="1"/>
  <c r="Z386" i="6" s="1"/>
  <c r="N388" i="6"/>
  <c r="O388" i="6" s="1"/>
  <c r="Z388" i="6" s="1"/>
  <c r="N389" i="6"/>
  <c r="O389" i="6" s="1"/>
  <c r="P389" i="6" s="1"/>
  <c r="N398" i="6"/>
  <c r="O398" i="6" s="1"/>
  <c r="Z398" i="6" s="1"/>
  <c r="N401" i="6"/>
  <c r="O401" i="6" s="1"/>
  <c r="P401" i="6" s="1"/>
  <c r="N421" i="6"/>
  <c r="O421" i="6" s="1"/>
  <c r="P421" i="6" s="1"/>
  <c r="N427" i="6"/>
  <c r="O427" i="6" s="1"/>
  <c r="Z427" i="6" s="1"/>
  <c r="N428" i="6"/>
  <c r="O428" i="6" s="1"/>
  <c r="Z428" i="6" s="1"/>
  <c r="N429" i="6"/>
  <c r="O429" i="6" s="1"/>
  <c r="P429" i="6" s="1"/>
  <c r="N431" i="6"/>
  <c r="O431" i="6" s="1"/>
  <c r="Z431" i="6" s="1"/>
  <c r="N432" i="6"/>
  <c r="O432" i="6" s="1"/>
  <c r="Z432" i="6" s="1"/>
  <c r="N433" i="6"/>
  <c r="O433" i="6" s="1"/>
  <c r="Z433" i="6" s="1"/>
  <c r="N435" i="6"/>
  <c r="O435" i="6" s="1"/>
  <c r="Z435" i="6" s="1"/>
  <c r="N436" i="6"/>
  <c r="O436" i="6" s="1"/>
  <c r="Z436" i="6" s="1"/>
  <c r="N437" i="6"/>
  <c r="O437" i="6" s="1"/>
  <c r="N441" i="6"/>
  <c r="O441" i="6" s="1"/>
  <c r="N443" i="6"/>
  <c r="O443" i="6" s="1"/>
  <c r="Z443" i="6" s="1"/>
  <c r="N445" i="6"/>
  <c r="O445" i="6" s="1"/>
  <c r="P445" i="6" s="1"/>
  <c r="N448" i="6"/>
  <c r="O448" i="6" s="1"/>
  <c r="Z448" i="6" s="1"/>
  <c r="N453" i="6"/>
  <c r="O453" i="6" s="1"/>
  <c r="P453" i="6" s="1"/>
  <c r="P713" i="6"/>
  <c r="N1307" i="6"/>
  <c r="O1307" i="6" s="1"/>
  <c r="P1307" i="6" s="1"/>
  <c r="N1308" i="6"/>
  <c r="O1308" i="6" s="1"/>
  <c r="Z1308" i="6" s="1"/>
  <c r="N1309" i="6"/>
  <c r="O1309" i="6" s="1"/>
  <c r="Z1309" i="6" s="1"/>
  <c r="N1310" i="6"/>
  <c r="O1310" i="6" s="1"/>
  <c r="Z1310" i="6" s="1"/>
  <c r="N1678" i="6"/>
  <c r="O1678" i="6" s="1"/>
  <c r="Z1678" i="6" s="1"/>
  <c r="N1925" i="6"/>
  <c r="O1925" i="6" s="1"/>
  <c r="Z1925" i="6" s="1"/>
  <c r="N1935" i="6"/>
  <c r="O1935" i="6" s="1"/>
  <c r="P1935" i="6" s="1"/>
  <c r="N1937" i="6"/>
  <c r="O1937" i="6" s="1"/>
  <c r="Z1937" i="6" s="1"/>
  <c r="N1938" i="6"/>
  <c r="O1938" i="6" s="1"/>
  <c r="Z1938" i="6" s="1"/>
  <c r="N1939" i="6"/>
  <c r="O1939" i="6" s="1"/>
  <c r="N1940" i="6"/>
  <c r="O1940" i="6" s="1"/>
  <c r="N1943" i="6"/>
  <c r="O1943" i="6" s="1"/>
  <c r="Z1943" i="6" s="1"/>
  <c r="N1944" i="6"/>
  <c r="O1944" i="6" s="1"/>
  <c r="Z1944" i="6" s="1"/>
  <c r="N1945" i="6"/>
  <c r="O1945" i="6" s="1"/>
  <c r="Z1945" i="6" s="1"/>
  <c r="N1948" i="6"/>
  <c r="O1948" i="6" s="1"/>
  <c r="Z1948" i="6" s="1"/>
  <c r="N1949" i="6"/>
  <c r="O1949" i="6" s="1"/>
  <c r="Z1949" i="6" s="1"/>
  <c r="N1951" i="6"/>
  <c r="O1951" i="6" s="1"/>
  <c r="Z1951" i="6" s="1"/>
  <c r="N1953" i="6"/>
  <c r="O1953" i="6" s="1"/>
  <c r="Z1953" i="6" s="1"/>
  <c r="N1954" i="6"/>
  <c r="O1954" i="6" s="1"/>
  <c r="Z1954" i="6" s="1"/>
  <c r="N1956" i="6"/>
  <c r="O1956" i="6" s="1"/>
  <c r="Z1956" i="6" s="1"/>
  <c r="N1958" i="6"/>
  <c r="O1958" i="6" s="1"/>
  <c r="Z1958" i="6" s="1"/>
  <c r="N1962" i="6"/>
  <c r="O1962" i="6" s="1"/>
  <c r="Z1962" i="6" s="1"/>
  <c r="N1969" i="6"/>
  <c r="O1969" i="6" s="1"/>
  <c r="Z1969" i="6" s="1"/>
  <c r="N1725" i="6"/>
  <c r="O1725" i="6" s="1"/>
  <c r="Z1725" i="6" s="1"/>
  <c r="N1765" i="6"/>
  <c r="O1765" i="6" s="1"/>
  <c r="Z1765" i="6" s="1"/>
  <c r="N1788" i="6"/>
  <c r="O1788" i="6" s="1"/>
  <c r="Z1788" i="6" s="1"/>
  <c r="N2030" i="6"/>
  <c r="O2030" i="6" s="1"/>
  <c r="Z2030" i="6" s="1"/>
  <c r="N2032" i="6"/>
  <c r="O2032" i="6" s="1"/>
  <c r="Z2032" i="6" s="1"/>
  <c r="N2033" i="6"/>
  <c r="O2033" i="6" s="1"/>
  <c r="Z2033" i="6" s="1"/>
  <c r="N2036" i="6"/>
  <c r="O2036" i="6" s="1"/>
  <c r="Z2036" i="6" s="1"/>
  <c r="N2037" i="6"/>
  <c r="O2037" i="6" s="1"/>
  <c r="Z2037" i="6" s="1"/>
  <c r="N2038" i="6"/>
  <c r="O2038" i="6" s="1"/>
  <c r="Z2038" i="6" s="1"/>
  <c r="N2039" i="6"/>
  <c r="O2039" i="6" s="1"/>
  <c r="P2039" i="6" s="1"/>
  <c r="N2040" i="6"/>
  <c r="O2040" i="6" s="1"/>
  <c r="Z2040" i="6" s="1"/>
  <c r="N2041" i="6"/>
  <c r="O2041" i="6" s="1"/>
  <c r="Z2041" i="6" s="1"/>
  <c r="N2042" i="6"/>
  <c r="O2042" i="6" s="1"/>
  <c r="Z2042" i="6" s="1"/>
  <c r="N2043" i="6"/>
  <c r="O2043" i="6" s="1"/>
  <c r="Z2043" i="6" s="1"/>
  <c r="N2044" i="6"/>
  <c r="O2044" i="6" s="1"/>
  <c r="Z2044" i="6" s="1"/>
  <c r="N2045" i="6"/>
  <c r="O2045" i="6" s="1"/>
  <c r="Z2045" i="6" s="1"/>
  <c r="N2046" i="6"/>
  <c r="O2046" i="6" s="1"/>
  <c r="Z2046" i="6" s="1"/>
  <c r="N2047" i="6"/>
  <c r="O2047" i="6" s="1"/>
  <c r="Z2047" i="6" s="1"/>
  <c r="N2048" i="6"/>
  <c r="O2048" i="6" s="1"/>
  <c r="N2049" i="6"/>
  <c r="O2049" i="6" s="1"/>
  <c r="Z2049" i="6" s="1"/>
  <c r="N2050" i="6"/>
  <c r="O2050" i="6" s="1"/>
  <c r="Z2050" i="6" s="1"/>
  <c r="N2051" i="6"/>
  <c r="O2051" i="6" s="1"/>
  <c r="Z2051" i="6" s="1"/>
  <c r="N2027" i="6"/>
  <c r="O2027" i="6" s="1"/>
  <c r="Z2027" i="6" s="1"/>
  <c r="N490" i="6"/>
  <c r="O490" i="6" s="1"/>
  <c r="P490" i="6" s="1"/>
  <c r="N498" i="6"/>
  <c r="O498" i="6" s="1"/>
  <c r="Z498" i="6" s="1"/>
  <c r="N541" i="6"/>
  <c r="O541" i="6" s="1"/>
  <c r="N543" i="6"/>
  <c r="O543" i="6" s="1"/>
  <c r="Z543" i="6" s="1"/>
  <c r="N544" i="6"/>
  <c r="O544" i="6" s="1"/>
  <c r="Z544" i="6" s="1"/>
  <c r="N545" i="6"/>
  <c r="O545" i="6" s="1"/>
  <c r="P545" i="6" s="1"/>
  <c r="N549" i="6"/>
  <c r="O549" i="6" s="1"/>
  <c r="P549" i="6" s="1"/>
  <c r="N551" i="6"/>
  <c r="O551" i="6" s="1"/>
  <c r="Z551" i="6" s="1"/>
  <c r="N552" i="6"/>
  <c r="O552" i="6" s="1"/>
  <c r="Z552" i="6" s="1"/>
  <c r="N559" i="6"/>
  <c r="O559" i="6" s="1"/>
  <c r="Z559" i="6" s="1"/>
  <c r="N983" i="6"/>
  <c r="O983" i="6" s="1"/>
  <c r="Z983" i="6" s="1"/>
  <c r="N995" i="6"/>
  <c r="O995" i="6" s="1"/>
  <c r="Z995" i="6" s="1"/>
  <c r="N179" i="6"/>
  <c r="O179" i="6" s="1"/>
  <c r="N183" i="6"/>
  <c r="O183" i="6" s="1"/>
  <c r="P183" i="6" s="1"/>
  <c r="N185" i="6"/>
  <c r="O185" i="6" s="1"/>
  <c r="Z185" i="6" s="1"/>
  <c r="N186" i="6"/>
  <c r="O186" i="6" s="1"/>
  <c r="Z186" i="6" s="1"/>
  <c r="N189" i="6"/>
  <c r="O189" i="6" s="1"/>
  <c r="Z189" i="6" s="1"/>
  <c r="N190" i="6"/>
  <c r="O190" i="6" s="1"/>
  <c r="Z190" i="6" s="1"/>
  <c r="N193" i="6"/>
  <c r="O193" i="6" s="1"/>
  <c r="Z193" i="6" s="1"/>
  <c r="N194" i="6"/>
  <c r="O194" i="6" s="1"/>
  <c r="Z194" i="6" s="1"/>
  <c r="N195" i="6"/>
  <c r="O195" i="6" s="1"/>
  <c r="Z195" i="6" s="1"/>
  <c r="N197" i="6"/>
  <c r="O197" i="6" s="1"/>
  <c r="Z197" i="6" s="1"/>
  <c r="N198" i="6"/>
  <c r="O198" i="6" s="1"/>
  <c r="P198" i="6" s="1"/>
  <c r="N201" i="6"/>
  <c r="O201" i="6" s="1"/>
  <c r="P201" i="6" s="1"/>
  <c r="N202" i="6"/>
  <c r="O202" i="6" s="1"/>
  <c r="P202" i="6" s="1"/>
  <c r="N206" i="6"/>
  <c r="O206" i="6" s="1"/>
  <c r="Z206" i="6" s="1"/>
  <c r="N208" i="6"/>
  <c r="O208" i="6" s="1"/>
  <c r="N209" i="6"/>
  <c r="O209" i="6" s="1"/>
  <c r="Z209" i="6" s="1"/>
  <c r="N212" i="6"/>
  <c r="O212" i="6" s="1"/>
  <c r="Z212" i="6" s="1"/>
  <c r="N402" i="6"/>
  <c r="O402" i="6" s="1"/>
  <c r="Z402" i="6" s="1"/>
  <c r="N404" i="6"/>
  <c r="O404" i="6" s="1"/>
  <c r="Z404" i="6" s="1"/>
  <c r="N405" i="6"/>
  <c r="O405" i="6" s="1"/>
  <c r="Z405" i="6" s="1"/>
  <c r="N417" i="6"/>
  <c r="O417" i="6" s="1"/>
  <c r="Z417" i="6" s="1"/>
  <c r="N561" i="6"/>
  <c r="O561" i="6" s="1"/>
  <c r="Z561" i="6" s="1"/>
  <c r="N565" i="6"/>
  <c r="O565" i="6" s="1"/>
  <c r="Z565" i="6" s="1"/>
  <c r="N1236" i="6"/>
  <c r="O1236" i="6" s="1"/>
  <c r="N1259" i="6"/>
  <c r="O1259" i="6" s="1"/>
  <c r="N1262" i="6"/>
  <c r="O1262" i="6" s="1"/>
  <c r="Z1262" i="6" s="1"/>
  <c r="N1263" i="6"/>
  <c r="O1263" i="6" s="1"/>
  <c r="Z1263" i="6" s="1"/>
  <c r="N1265" i="6"/>
  <c r="O1265" i="6" s="1"/>
  <c r="Z1265" i="6" s="1"/>
  <c r="N1266" i="6"/>
  <c r="O1266" i="6" s="1"/>
  <c r="Z1266" i="6" s="1"/>
  <c r="N1275" i="6"/>
  <c r="O1275" i="6" s="1"/>
  <c r="P1275" i="6" s="1"/>
  <c r="N163" i="6"/>
  <c r="O163" i="6" s="1"/>
  <c r="Z163" i="6" s="1"/>
  <c r="N166" i="6"/>
  <c r="O166" i="6" s="1"/>
  <c r="Z166" i="6" s="1"/>
  <c r="N170" i="6"/>
  <c r="O170" i="6" s="1"/>
  <c r="Z170" i="6" s="1"/>
  <c r="N171" i="6"/>
  <c r="O171" i="6" s="1"/>
  <c r="P171" i="6" s="1"/>
  <c r="N375" i="6"/>
  <c r="O375" i="6" s="1"/>
  <c r="Z375" i="6" s="1"/>
  <c r="N377" i="6"/>
  <c r="O377" i="6" s="1"/>
  <c r="Z377" i="6" s="1"/>
  <c r="N391" i="6"/>
  <c r="O391" i="6" s="1"/>
  <c r="Z391" i="6" s="1"/>
  <c r="N393" i="6"/>
  <c r="O393" i="6" s="1"/>
  <c r="P393" i="6" s="1"/>
  <c r="N4" i="6"/>
  <c r="O4" i="6" s="1"/>
  <c r="Z4" i="6" s="1"/>
  <c r="N5" i="6"/>
  <c r="O5" i="6" s="1"/>
  <c r="Z5" i="6" s="1"/>
  <c r="N6" i="6"/>
  <c r="O6" i="6" s="1"/>
  <c r="Z6" i="6" s="1"/>
  <c r="N7" i="6"/>
  <c r="O7" i="6" s="1"/>
  <c r="Z7" i="6" s="1"/>
  <c r="N8" i="6"/>
  <c r="O8" i="6" s="1"/>
  <c r="Z8" i="6" s="1"/>
  <c r="N9" i="6"/>
  <c r="O9" i="6" s="1"/>
  <c r="Z9" i="6" s="1"/>
  <c r="N10" i="6"/>
  <c r="O10" i="6" s="1"/>
  <c r="Z10" i="6" s="1"/>
  <c r="N11" i="6"/>
  <c r="O11" i="6" s="1"/>
  <c r="Z11" i="6" s="1"/>
  <c r="N12" i="6"/>
  <c r="O12" i="6" s="1"/>
  <c r="Z12" i="6" s="1"/>
  <c r="N217" i="6"/>
  <c r="O217" i="6" s="1"/>
  <c r="N229" i="6"/>
  <c r="O229" i="6" s="1"/>
  <c r="N282" i="6"/>
  <c r="O282" i="6" s="1"/>
  <c r="Z282" i="6" s="1"/>
  <c r="N284" i="6"/>
  <c r="O284" i="6" s="1"/>
  <c r="Z284" i="6" s="1"/>
  <c r="N285" i="6"/>
  <c r="O285" i="6" s="1"/>
  <c r="P285" i="6" s="1"/>
  <c r="N286" i="6"/>
  <c r="O286" i="6" s="1"/>
  <c r="Z286" i="6" s="1"/>
  <c r="N288" i="6"/>
  <c r="O288" i="6" s="1"/>
  <c r="Z288" i="6" s="1"/>
  <c r="N425" i="6"/>
  <c r="O425" i="6" s="1"/>
  <c r="Z425" i="6" s="1"/>
  <c r="N426" i="6"/>
  <c r="O426" i="6" s="1"/>
  <c r="Z426" i="6" s="1"/>
  <c r="N440" i="6"/>
  <c r="O440" i="6" s="1"/>
  <c r="Z440" i="6" s="1"/>
  <c r="N456" i="6"/>
  <c r="O456" i="6" s="1"/>
  <c r="Z456" i="6" s="1"/>
  <c r="N457" i="6"/>
  <c r="O457" i="6" s="1"/>
  <c r="Z457" i="6" s="1"/>
  <c r="N459" i="6"/>
  <c r="O459" i="6" s="1"/>
  <c r="Z459" i="6" s="1"/>
  <c r="N461" i="6"/>
  <c r="O461" i="6" s="1"/>
  <c r="P461" i="6" s="1"/>
  <c r="N464" i="6"/>
  <c r="O464" i="6" s="1"/>
  <c r="Z464" i="6" s="1"/>
  <c r="N465" i="6"/>
  <c r="O465" i="6" s="1"/>
  <c r="Z465" i="6" s="1"/>
  <c r="N467" i="6"/>
  <c r="O467" i="6" s="1"/>
  <c r="Z467" i="6" s="1"/>
  <c r="N471" i="6"/>
  <c r="O471" i="6" s="1"/>
  <c r="Z471" i="6" s="1"/>
  <c r="N472" i="6"/>
  <c r="O472" i="6" s="1"/>
  <c r="Z472" i="6" s="1"/>
  <c r="N475" i="6"/>
  <c r="O475" i="6" s="1"/>
  <c r="Z475" i="6" s="1"/>
  <c r="N576" i="6"/>
  <c r="O576" i="6" s="1"/>
  <c r="Z576" i="6" s="1"/>
  <c r="N588" i="6"/>
  <c r="O588" i="6" s="1"/>
  <c r="Z588" i="6" s="1"/>
  <c r="N589" i="6"/>
  <c r="O589" i="6" s="1"/>
  <c r="Z589" i="6" s="1"/>
  <c r="N17" i="6"/>
  <c r="O17" i="6" s="1"/>
  <c r="Z17" i="6" s="1"/>
  <c r="N18" i="6"/>
  <c r="O18" i="6" s="1"/>
  <c r="Z18" i="6" s="1"/>
  <c r="N19" i="6"/>
  <c r="O19" i="6" s="1"/>
  <c r="Z19" i="6" s="1"/>
  <c r="N20" i="6"/>
  <c r="O20" i="6" s="1"/>
  <c r="P20" i="6" s="1"/>
  <c r="N59" i="6"/>
  <c r="O59" i="6" s="1"/>
  <c r="Z59" i="6" s="1"/>
  <c r="N301" i="6"/>
  <c r="O301" i="6" s="1"/>
  <c r="P301" i="6" s="1"/>
  <c r="N302" i="6"/>
  <c r="O302" i="6" s="1"/>
  <c r="Z302" i="6" s="1"/>
  <c r="N304" i="6"/>
  <c r="O304" i="6" s="1"/>
  <c r="Z304" i="6" s="1"/>
  <c r="N305" i="6"/>
  <c r="O305" i="6" s="1"/>
  <c r="N309" i="6"/>
  <c r="O309" i="6" s="1"/>
  <c r="P309" i="6" s="1"/>
  <c r="N452" i="6"/>
  <c r="O452" i="6" s="1"/>
  <c r="Z452" i="6" s="1"/>
  <c r="N479" i="6"/>
  <c r="O479" i="6" s="1"/>
  <c r="Z479" i="6" s="1"/>
  <c r="N481" i="6"/>
  <c r="O481" i="6" s="1"/>
  <c r="P481" i="6" s="1"/>
  <c r="N606" i="6"/>
  <c r="O606" i="6" s="1"/>
  <c r="Z606" i="6" s="1"/>
  <c r="N609" i="6"/>
  <c r="O609" i="6" s="1"/>
  <c r="Z609" i="6" s="1"/>
  <c r="N613" i="6"/>
  <c r="O613" i="6" s="1"/>
  <c r="Z613" i="6" s="1"/>
  <c r="N663" i="6"/>
  <c r="O663" i="6" s="1"/>
  <c r="Z663" i="6" s="1"/>
  <c r="N666" i="6"/>
  <c r="O666" i="6" s="1"/>
  <c r="Z666" i="6" s="1"/>
  <c r="N91" i="6"/>
  <c r="O91" i="6" s="1"/>
  <c r="Z91" i="6" s="1"/>
  <c r="N93" i="6"/>
  <c r="O93" i="6" s="1"/>
  <c r="Z93" i="6" s="1"/>
  <c r="N94" i="6"/>
  <c r="O94" i="6" s="1"/>
  <c r="Z94" i="6" s="1"/>
  <c r="N95" i="6"/>
  <c r="O95" i="6" s="1"/>
  <c r="Z95" i="6" s="1"/>
  <c r="N97" i="6"/>
  <c r="O97" i="6" s="1"/>
  <c r="Z97" i="6" s="1"/>
  <c r="N98" i="6"/>
  <c r="O98" i="6" s="1"/>
  <c r="Z98" i="6" s="1"/>
  <c r="N99" i="6"/>
  <c r="O99" i="6" s="1"/>
  <c r="Z99" i="6" s="1"/>
  <c r="N101" i="6"/>
  <c r="O101" i="6" s="1"/>
  <c r="Z101" i="6" s="1"/>
  <c r="N102" i="6"/>
  <c r="O102" i="6" s="1"/>
  <c r="Z102" i="6" s="1"/>
  <c r="N106" i="6"/>
  <c r="O106" i="6" s="1"/>
  <c r="Z106" i="6" s="1"/>
  <c r="N107" i="6"/>
  <c r="O107" i="6" s="1"/>
  <c r="Z107" i="6" s="1"/>
  <c r="N108" i="6"/>
  <c r="O108" i="6" s="1"/>
  <c r="Z108" i="6" s="1"/>
  <c r="N109" i="6"/>
  <c r="O109" i="6" s="1"/>
  <c r="Z109" i="6" s="1"/>
  <c r="N110" i="6"/>
  <c r="O110" i="6" s="1"/>
  <c r="Z110" i="6" s="1"/>
  <c r="N116" i="6"/>
  <c r="O116" i="6" s="1"/>
  <c r="Z116" i="6" s="1"/>
  <c r="N117" i="6"/>
  <c r="O117" i="6" s="1"/>
  <c r="Z117" i="6" s="1"/>
  <c r="N118" i="6"/>
  <c r="O118" i="6" s="1"/>
  <c r="Z118" i="6" s="1"/>
  <c r="N119" i="6"/>
  <c r="O119" i="6" s="1"/>
  <c r="Z119" i="6" s="1"/>
  <c r="N325" i="6"/>
  <c r="O325" i="6" s="1"/>
  <c r="Z325" i="6" s="1"/>
  <c r="N330" i="6"/>
  <c r="O330" i="6" s="1"/>
  <c r="Z330" i="6" s="1"/>
  <c r="N332" i="6"/>
  <c r="O332" i="6" s="1"/>
  <c r="Z332" i="6" s="1"/>
  <c r="N333" i="6"/>
  <c r="O333" i="6" s="1"/>
  <c r="N334" i="6"/>
  <c r="O334" i="6" s="1"/>
  <c r="Z334" i="6" s="1"/>
  <c r="N336" i="6"/>
  <c r="O336" i="6" s="1"/>
  <c r="Z336" i="6" s="1"/>
  <c r="N337" i="6"/>
  <c r="O337" i="6" s="1"/>
  <c r="P337" i="6" s="1"/>
  <c r="N346" i="6"/>
  <c r="O346" i="6" s="1"/>
  <c r="Z346" i="6" s="1"/>
  <c r="N348" i="6"/>
  <c r="O348" i="6" s="1"/>
  <c r="Z348" i="6" s="1"/>
  <c r="N349" i="6"/>
  <c r="O349" i="6" s="1"/>
  <c r="P349" i="6" s="1"/>
  <c r="N350" i="6"/>
  <c r="O350" i="6" s="1"/>
  <c r="Z350" i="6" s="1"/>
  <c r="N1398" i="6"/>
  <c r="O1398" i="6" s="1"/>
  <c r="Z1398" i="6" s="1"/>
  <c r="N1406" i="6"/>
  <c r="O1406" i="6" s="1"/>
  <c r="Z1406" i="6" s="1"/>
  <c r="N133" i="6"/>
  <c r="O133" i="6" s="1"/>
  <c r="Z133" i="6" s="1"/>
  <c r="N134" i="6"/>
  <c r="O134" i="6" s="1"/>
  <c r="Z134" i="6" s="1"/>
  <c r="N139" i="6"/>
  <c r="O139" i="6" s="1"/>
  <c r="Z139" i="6" s="1"/>
  <c r="N140" i="6"/>
  <c r="O140" i="6" s="1"/>
  <c r="Z140" i="6" s="1"/>
  <c r="N141" i="6"/>
  <c r="O141" i="6" s="1"/>
  <c r="Z141" i="6" s="1"/>
  <c r="N142" i="6"/>
  <c r="O142" i="6" s="1"/>
  <c r="Z142" i="6" s="1"/>
  <c r="N354" i="6"/>
  <c r="O354" i="6" s="1"/>
  <c r="Z354" i="6" s="1"/>
  <c r="N356" i="6"/>
  <c r="O356" i="6" s="1"/>
  <c r="Z356" i="6" s="1"/>
  <c r="N357" i="6"/>
  <c r="O357" i="6" s="1"/>
  <c r="Z357" i="6" s="1"/>
  <c r="N503" i="6"/>
  <c r="O503" i="6" s="1"/>
  <c r="Z503" i="6" s="1"/>
  <c r="N504" i="6"/>
  <c r="O504" i="6" s="1"/>
  <c r="Z504" i="6" s="1"/>
  <c r="N512" i="6"/>
  <c r="O512" i="6" s="1"/>
  <c r="Z512" i="6" s="1"/>
  <c r="N513" i="6"/>
  <c r="O513" i="6" s="1"/>
  <c r="Z513" i="6" s="1"/>
  <c r="N515" i="6"/>
  <c r="O515" i="6" s="1"/>
  <c r="Z515" i="6" s="1"/>
  <c r="N516" i="6"/>
  <c r="O516" i="6" s="1"/>
  <c r="Z516" i="6" s="1"/>
  <c r="N517" i="6"/>
  <c r="O517" i="6" s="1"/>
  <c r="N521" i="6"/>
  <c r="O521" i="6" s="1"/>
  <c r="P521" i="6" s="1"/>
  <c r="N523" i="6"/>
  <c r="O523" i="6" s="1"/>
  <c r="Z523" i="6" s="1"/>
  <c r="N524" i="6"/>
  <c r="O524" i="6" s="1"/>
  <c r="Z524" i="6" s="1"/>
  <c r="N525" i="6"/>
  <c r="O525" i="6" s="1"/>
  <c r="P525" i="6" s="1"/>
  <c r="N527" i="6"/>
  <c r="O527" i="6" s="1"/>
  <c r="Z527" i="6" s="1"/>
  <c r="N528" i="6"/>
  <c r="O528" i="6" s="1"/>
  <c r="Z528" i="6" s="1"/>
  <c r="N1792" i="6"/>
  <c r="O1792" i="6" s="1"/>
  <c r="Z1792" i="6" s="1"/>
  <c r="N1796" i="6"/>
  <c r="O1796" i="6" s="1"/>
  <c r="Z1796" i="6" s="1"/>
  <c r="N1799" i="6"/>
  <c r="O1799" i="6" s="1"/>
  <c r="Z1799" i="6" s="1"/>
  <c r="N1800" i="6"/>
  <c r="O1800" i="6" s="1"/>
  <c r="Z1800" i="6" s="1"/>
  <c r="N1803" i="6"/>
  <c r="O1803" i="6" s="1"/>
  <c r="Z1803" i="6" s="1"/>
  <c r="N1804" i="6"/>
  <c r="O1804" i="6" s="1"/>
  <c r="Z1804" i="6" s="1"/>
  <c r="N1808" i="6"/>
  <c r="O1808" i="6" s="1"/>
  <c r="Z1808" i="6" s="1"/>
  <c r="N1816" i="6"/>
  <c r="O1816" i="6" s="1"/>
  <c r="Z1816" i="6" s="1"/>
  <c r="N1818" i="6"/>
  <c r="O1818" i="6" s="1"/>
  <c r="Z1818" i="6" s="1"/>
  <c r="N1819" i="6"/>
  <c r="O1819" i="6" s="1"/>
  <c r="Z1819" i="6" s="1"/>
  <c r="N1820" i="6"/>
  <c r="O1820" i="6" s="1"/>
  <c r="Z1820" i="6" s="1"/>
  <c r="N1823" i="6"/>
  <c r="O1823" i="6" s="1"/>
  <c r="Z1823" i="6" s="1"/>
  <c r="N1824" i="6"/>
  <c r="O1824" i="6" s="1"/>
  <c r="P1824" i="6" s="1"/>
  <c r="N617" i="6"/>
  <c r="O617" i="6" s="1"/>
  <c r="Z617" i="6" s="1"/>
  <c r="N618" i="6"/>
  <c r="O618" i="6" s="1"/>
  <c r="Z618" i="6" s="1"/>
  <c r="N630" i="6"/>
  <c r="O630" i="6" s="1"/>
  <c r="N633" i="6"/>
  <c r="O633" i="6" s="1"/>
  <c r="Z633" i="6" s="1"/>
  <c r="N1244" i="6"/>
  <c r="O1244" i="6" s="1"/>
  <c r="Z1244" i="6" s="1"/>
  <c r="N1777" i="6"/>
  <c r="O1777" i="6" s="1"/>
  <c r="Z1777" i="6" s="1"/>
  <c r="N1290" i="6"/>
  <c r="O1290" i="6" s="1"/>
  <c r="Z1290" i="6" s="1"/>
  <c r="N1295" i="6"/>
  <c r="O1295" i="6" s="1"/>
  <c r="Z1295" i="6" s="1"/>
  <c r="N1298" i="6"/>
  <c r="O1298" i="6" s="1"/>
  <c r="Z1298" i="6" s="1"/>
  <c r="N1299" i="6"/>
  <c r="O1299" i="6" s="1"/>
  <c r="P1299" i="6" s="1"/>
  <c r="N1300" i="6"/>
  <c r="O1300" i="6" s="1"/>
  <c r="Z1300" i="6" s="1"/>
  <c r="N1301" i="6"/>
  <c r="O1301" i="6" s="1"/>
  <c r="Z1301" i="6" s="1"/>
  <c r="N1442" i="6"/>
  <c r="O1442" i="6" s="1"/>
  <c r="Z1442" i="6" s="1"/>
  <c r="N1443" i="6"/>
  <c r="O1443" i="6" s="1"/>
  <c r="Z1443" i="6" s="1"/>
  <c r="N1828" i="6"/>
  <c r="O1828" i="6" s="1"/>
  <c r="Z1828" i="6" s="1"/>
  <c r="N1829" i="6"/>
  <c r="O1829" i="6" s="1"/>
  <c r="Z1829" i="6" s="1"/>
  <c r="N1835" i="6"/>
  <c r="O1835" i="6" s="1"/>
  <c r="P1835" i="6" s="1"/>
  <c r="N1849" i="6"/>
  <c r="O1849" i="6" s="1"/>
  <c r="Z1849" i="6" s="1"/>
  <c r="N1895" i="6"/>
  <c r="O1895" i="6" s="1"/>
  <c r="Z1895" i="6" s="1"/>
  <c r="N1897" i="6"/>
  <c r="O1897" i="6" s="1"/>
  <c r="Z1897" i="6" s="1"/>
  <c r="N1901" i="6"/>
  <c r="O1901" i="6" s="1"/>
  <c r="Z1901" i="6" s="1"/>
  <c r="N1915" i="6"/>
  <c r="O1915" i="6" s="1"/>
  <c r="Z1915" i="6" s="1"/>
  <c r="N1993" i="6"/>
  <c r="O1993" i="6" s="1"/>
  <c r="Z1993" i="6" s="1"/>
  <c r="N1995" i="6"/>
  <c r="O1995" i="6" s="1"/>
  <c r="Z1995" i="6" s="1"/>
  <c r="N1996" i="6"/>
  <c r="O1996" i="6" s="1"/>
  <c r="Z1996" i="6" s="1"/>
  <c r="N1997" i="6"/>
  <c r="O1997" i="6" s="1"/>
  <c r="P1997" i="6" s="1"/>
  <c r="N1998" i="6"/>
  <c r="O1998" i="6" s="1"/>
  <c r="Z1998" i="6" s="1"/>
  <c r="N2017" i="6"/>
  <c r="O2017" i="6" s="1"/>
  <c r="Z2017" i="6" s="1"/>
  <c r="N718" i="6"/>
  <c r="O718" i="6" s="1"/>
  <c r="Z718" i="6" s="1"/>
  <c r="N730" i="6"/>
  <c r="O730" i="6" s="1"/>
  <c r="Z730" i="6" s="1"/>
  <c r="N762" i="6"/>
  <c r="O762" i="6" s="1"/>
  <c r="Z762" i="6" s="1"/>
  <c r="N851" i="6"/>
  <c r="O851" i="6" s="1"/>
  <c r="Z851" i="6" s="1"/>
  <c r="N854" i="6"/>
  <c r="O854" i="6" s="1"/>
  <c r="Z854" i="6" s="1"/>
  <c r="N858" i="6"/>
  <c r="O858" i="6" s="1"/>
  <c r="Z858" i="6" s="1"/>
  <c r="N863" i="6"/>
  <c r="O863" i="6" s="1"/>
  <c r="Z863" i="6" s="1"/>
  <c r="N872" i="6"/>
  <c r="O872" i="6" s="1"/>
  <c r="Z872" i="6" s="1"/>
  <c r="N1123" i="6"/>
  <c r="O1123" i="6" s="1"/>
  <c r="Z1123" i="6" s="1"/>
  <c r="N1176" i="6"/>
  <c r="O1176" i="6" s="1"/>
  <c r="Z1176" i="6" s="1"/>
  <c r="N1177" i="6"/>
  <c r="O1177" i="6" s="1"/>
  <c r="Z1177" i="6" s="1"/>
  <c r="N1178" i="6"/>
  <c r="O1178" i="6" s="1"/>
  <c r="Z1178" i="6" s="1"/>
  <c r="N1179" i="6"/>
  <c r="O1179" i="6" s="1"/>
  <c r="P1179" i="6" s="1"/>
  <c r="N1184" i="6"/>
  <c r="O1184" i="6" s="1"/>
  <c r="Z1184" i="6" s="1"/>
  <c r="N1185" i="6"/>
  <c r="O1185" i="6" s="1"/>
  <c r="Z1185" i="6" s="1"/>
  <c r="N1186" i="6"/>
  <c r="O1186" i="6" s="1"/>
  <c r="Z1186" i="6" s="1"/>
  <c r="N1187" i="6"/>
  <c r="O1187" i="6" s="1"/>
  <c r="P1187" i="6" s="1"/>
  <c r="N1191" i="6"/>
  <c r="O1191" i="6" s="1"/>
  <c r="P1191" i="6" s="1"/>
  <c r="N1599" i="6"/>
  <c r="O1599" i="6" s="1"/>
  <c r="Z1599" i="6" s="1"/>
  <c r="N1602" i="6"/>
  <c r="O1602" i="6" s="1"/>
  <c r="Z1602" i="6" s="1"/>
  <c r="N1611" i="6"/>
  <c r="O1611" i="6" s="1"/>
  <c r="Z1611" i="6" s="1"/>
  <c r="N1926" i="6"/>
  <c r="O1926" i="6" s="1"/>
  <c r="Z1926" i="6" s="1"/>
  <c r="N1931" i="6"/>
  <c r="O1931" i="6" s="1"/>
  <c r="Z1931" i="6" s="1"/>
  <c r="N1963" i="6"/>
  <c r="O1963" i="6" s="1"/>
  <c r="Z1963" i="6" s="1"/>
  <c r="N916" i="6"/>
  <c r="O916" i="6" s="1"/>
  <c r="Z916" i="6" s="1"/>
  <c r="N917" i="6"/>
  <c r="O917" i="6" s="1"/>
  <c r="Z917" i="6" s="1"/>
  <c r="N918" i="6"/>
  <c r="O918" i="6" s="1"/>
  <c r="Z918" i="6" s="1"/>
  <c r="N919" i="6"/>
  <c r="O919" i="6" s="1"/>
  <c r="Z919" i="6" s="1"/>
  <c r="N1135" i="6"/>
  <c r="O1135" i="6" s="1"/>
  <c r="N1283" i="6"/>
  <c r="O1283" i="6" s="1"/>
  <c r="Z1283" i="6" s="1"/>
  <c r="N1522" i="6"/>
  <c r="O1522" i="6" s="1"/>
  <c r="N1692" i="6"/>
  <c r="O1692" i="6" s="1"/>
  <c r="Z1692" i="6" s="1"/>
  <c r="N1693" i="6"/>
  <c r="O1693" i="6" s="1"/>
  <c r="Z1693" i="6" s="1"/>
  <c r="N1696" i="6"/>
  <c r="O1696" i="6" s="1"/>
  <c r="Z1696" i="6" s="1"/>
  <c r="N1697" i="6"/>
  <c r="O1697" i="6" s="1"/>
  <c r="Z1697" i="6" s="1"/>
  <c r="N1700" i="6"/>
  <c r="O1700" i="6" s="1"/>
  <c r="P1700" i="6" s="1"/>
  <c r="N1701" i="6"/>
  <c r="O1701" i="6" s="1"/>
  <c r="Z1701" i="6" s="1"/>
  <c r="N1703" i="6"/>
  <c r="O1703" i="6" s="1"/>
  <c r="Z1703" i="6" s="1"/>
  <c r="N1704" i="6"/>
  <c r="O1704" i="6" s="1"/>
  <c r="Z1704" i="6" s="1"/>
  <c r="N1705" i="6"/>
  <c r="O1705" i="6" s="1"/>
  <c r="Z1705" i="6" s="1"/>
  <c r="N1707" i="6"/>
  <c r="O1707" i="6" s="1"/>
  <c r="Z1707" i="6" s="1"/>
  <c r="N1708" i="6"/>
  <c r="O1708" i="6" s="1"/>
  <c r="Z1708" i="6" s="1"/>
  <c r="N1709" i="6"/>
  <c r="O1709" i="6" s="1"/>
  <c r="Z1709" i="6" s="1"/>
  <c r="N1713" i="6"/>
  <c r="O1713" i="6" s="1"/>
  <c r="Z1713" i="6" s="1"/>
  <c r="N1716" i="6"/>
  <c r="O1716" i="6" s="1"/>
  <c r="P1716" i="6" s="1"/>
  <c r="N1717" i="6"/>
  <c r="O1717" i="6" s="1"/>
  <c r="Z1717" i="6" s="1"/>
  <c r="N1719" i="6"/>
  <c r="O1719" i="6" s="1"/>
  <c r="Z1719" i="6" s="1"/>
  <c r="N1720" i="6"/>
  <c r="O1720" i="6" s="1"/>
  <c r="Z1720" i="6" s="1"/>
  <c r="N1721" i="6"/>
  <c r="O1721" i="6" s="1"/>
  <c r="Z1721" i="6" s="1"/>
  <c r="N1723" i="6"/>
  <c r="O1723" i="6" s="1"/>
  <c r="Z1723" i="6" s="1"/>
  <c r="N1724" i="6"/>
  <c r="O1724" i="6" s="1"/>
  <c r="Z1724" i="6" s="1"/>
  <c r="N593" i="6"/>
  <c r="O593" i="6" s="1"/>
  <c r="Z593" i="6" s="1"/>
  <c r="N810" i="6"/>
  <c r="O810" i="6" s="1"/>
  <c r="Z810" i="6" s="1"/>
  <c r="N944" i="6"/>
  <c r="O944" i="6" s="1"/>
  <c r="Z944" i="6" s="1"/>
  <c r="N945" i="6"/>
  <c r="O945" i="6" s="1"/>
  <c r="Z945" i="6" s="1"/>
  <c r="N946" i="6"/>
  <c r="O946" i="6" s="1"/>
  <c r="Z946" i="6" s="1"/>
  <c r="N947" i="6"/>
  <c r="O947" i="6" s="1"/>
  <c r="Z947" i="6" s="1"/>
  <c r="N948" i="6"/>
  <c r="O948" i="6" s="1"/>
  <c r="Z948" i="6" s="1"/>
  <c r="N949" i="6"/>
  <c r="O949" i="6" s="1"/>
  <c r="Z949" i="6" s="1"/>
  <c r="N950" i="6"/>
  <c r="O950" i="6" s="1"/>
  <c r="Z950" i="6" s="1"/>
  <c r="N951" i="6"/>
  <c r="O951" i="6" s="1"/>
  <c r="Z951" i="6" s="1"/>
  <c r="N952" i="6"/>
  <c r="O952" i="6" s="1"/>
  <c r="Z952" i="6" s="1"/>
  <c r="N953" i="6"/>
  <c r="O953" i="6" s="1"/>
  <c r="Z953" i="6" s="1"/>
  <c r="N954" i="6"/>
  <c r="O954" i="6" s="1"/>
  <c r="Z954" i="6" s="1"/>
  <c r="N955" i="6"/>
  <c r="O955" i="6" s="1"/>
  <c r="Z955" i="6" s="1"/>
  <c r="N957" i="6"/>
  <c r="O957" i="6" s="1"/>
  <c r="Z957" i="6" s="1"/>
  <c r="N958" i="6"/>
  <c r="O958" i="6" s="1"/>
  <c r="Z958" i="6" s="1"/>
  <c r="N959" i="6"/>
  <c r="O959" i="6" s="1"/>
  <c r="Z959" i="6" s="1"/>
  <c r="N960" i="6"/>
  <c r="O960" i="6" s="1"/>
  <c r="Z960" i="6" s="1"/>
  <c r="N961" i="6"/>
  <c r="O961" i="6" s="1"/>
  <c r="Z961" i="6" s="1"/>
  <c r="N962" i="6"/>
  <c r="O962" i="6" s="1"/>
  <c r="Z962" i="6" s="1"/>
  <c r="N963" i="6"/>
  <c r="O963" i="6" s="1"/>
  <c r="Z963" i="6" s="1"/>
  <c r="N1207" i="6"/>
  <c r="O1207" i="6" s="1"/>
  <c r="Z1207" i="6" s="1"/>
  <c r="N1211" i="6"/>
  <c r="O1211" i="6" s="1"/>
  <c r="P1211" i="6" s="1"/>
  <c r="N1215" i="6"/>
  <c r="O1215" i="6" s="1"/>
  <c r="P1215" i="6" s="1"/>
  <c r="N1216" i="6"/>
  <c r="O1216" i="6" s="1"/>
  <c r="Z1216" i="6" s="1"/>
  <c r="N1218" i="6"/>
  <c r="O1218" i="6" s="1"/>
  <c r="Z1218" i="6" s="1"/>
  <c r="N1219" i="6"/>
  <c r="O1219" i="6" s="1"/>
  <c r="P1219" i="6" s="1"/>
  <c r="N1220" i="6"/>
  <c r="O1220" i="6" s="1"/>
  <c r="Z1220" i="6" s="1"/>
  <c r="N1222" i="6"/>
  <c r="O1222" i="6" s="1"/>
  <c r="Z1222" i="6" s="1"/>
  <c r="N1223" i="6"/>
  <c r="O1223" i="6" s="1"/>
  <c r="Z1223" i="6" s="1"/>
  <c r="N1227" i="6"/>
  <c r="O1227" i="6" s="1"/>
  <c r="P1227" i="6" s="1"/>
  <c r="N1231" i="6"/>
  <c r="O1231" i="6" s="1"/>
  <c r="P1231" i="6" s="1"/>
  <c r="N1232" i="6"/>
  <c r="O1232" i="6" s="1"/>
  <c r="Z1232" i="6" s="1"/>
  <c r="N1234" i="6"/>
  <c r="O1234" i="6" s="1"/>
  <c r="Z1234" i="6" s="1"/>
  <c r="N1235" i="6"/>
  <c r="O1235" i="6" s="1"/>
  <c r="Z1235" i="6" s="1"/>
  <c r="N1303" i="6"/>
  <c r="O1303" i="6" s="1"/>
  <c r="N1342" i="6"/>
  <c r="O1342" i="6" s="1"/>
  <c r="Z1342" i="6" s="1"/>
  <c r="N1343" i="6"/>
  <c r="O1343" i="6" s="1"/>
  <c r="P1343" i="6" s="1"/>
  <c r="N1344" i="6"/>
  <c r="O1344" i="6" s="1"/>
  <c r="Z1344" i="6" s="1"/>
  <c r="N1345" i="6"/>
  <c r="O1345" i="6" s="1"/>
  <c r="Z1345" i="6" s="1"/>
  <c r="N1346" i="6"/>
  <c r="O1346" i="6" s="1"/>
  <c r="Z1346" i="6" s="1"/>
  <c r="N1348" i="6"/>
  <c r="O1348" i="6" s="1"/>
  <c r="Z1348" i="6" s="1"/>
  <c r="N1349" i="6"/>
  <c r="O1349" i="6" s="1"/>
  <c r="Z1349" i="6" s="1"/>
  <c r="N1350" i="6"/>
  <c r="O1350" i="6" s="1"/>
  <c r="Z1350" i="6" s="1"/>
  <c r="N1351" i="6"/>
  <c r="O1351" i="6" s="1"/>
  <c r="P1351" i="6" s="1"/>
  <c r="N1352" i="6"/>
  <c r="O1352" i="6" s="1"/>
  <c r="Z1352" i="6" s="1"/>
  <c r="N1353" i="6"/>
  <c r="O1353" i="6" s="1"/>
  <c r="Z1353" i="6" s="1"/>
  <c r="N1354" i="6"/>
  <c r="O1354" i="6" s="1"/>
  <c r="Z1354" i="6" s="1"/>
  <c r="N1355" i="6"/>
  <c r="O1355" i="6" s="1"/>
  <c r="P1355" i="6" s="1"/>
  <c r="N1359" i="6"/>
  <c r="O1359" i="6" s="1"/>
  <c r="Z1359" i="6" s="1"/>
  <c r="N1486" i="6"/>
  <c r="O1486" i="6" s="1"/>
  <c r="Z1486" i="6" s="1"/>
  <c r="N1490" i="6"/>
  <c r="O1490" i="6" s="1"/>
  <c r="N1511" i="6"/>
  <c r="O1511" i="6" s="1"/>
  <c r="Z1511" i="6" s="1"/>
  <c r="N1534" i="6"/>
  <c r="O1534" i="6" s="1"/>
  <c r="Z1534" i="6" s="1"/>
  <c r="N1535" i="6"/>
  <c r="O1535" i="6" s="1"/>
  <c r="Z1535" i="6" s="1"/>
  <c r="N1536" i="6"/>
  <c r="O1536" i="6" s="1"/>
  <c r="Z1536" i="6" s="1"/>
  <c r="N1537" i="6"/>
  <c r="O1537" i="6" s="1"/>
  <c r="Z1537" i="6" s="1"/>
  <c r="N1539" i="6"/>
  <c r="O1539" i="6" s="1"/>
  <c r="Z1539" i="6" s="1"/>
  <c r="N1540" i="6"/>
  <c r="O1540" i="6" s="1"/>
  <c r="Z1540" i="6" s="1"/>
  <c r="N1541" i="6"/>
  <c r="O1541" i="6" s="1"/>
  <c r="Z1541" i="6" s="1"/>
  <c r="N1544" i="6"/>
  <c r="O1544" i="6" s="1"/>
  <c r="P1544" i="6" s="1"/>
  <c r="N1545" i="6"/>
  <c r="O1545" i="6" s="1"/>
  <c r="Z1545" i="6" s="1"/>
  <c r="N1546" i="6"/>
  <c r="O1546" i="6" s="1"/>
  <c r="P1546" i="6" s="1"/>
  <c r="N1549" i="6"/>
  <c r="O1549" i="6" s="1"/>
  <c r="Z1549" i="6" s="1"/>
  <c r="N1551" i="6"/>
  <c r="O1551" i="6" s="1"/>
  <c r="Z1551" i="6" s="1"/>
  <c r="N1552" i="6"/>
  <c r="O1552" i="6" s="1"/>
  <c r="Z1552" i="6" s="1"/>
  <c r="N1553" i="6"/>
  <c r="O1553" i="6" s="1"/>
  <c r="Z1553" i="6" s="1"/>
  <c r="N1554" i="6"/>
  <c r="O1554" i="6" s="1"/>
  <c r="N1558" i="6"/>
  <c r="O1558" i="6" s="1"/>
  <c r="Z1558" i="6" s="1"/>
  <c r="N1561" i="6"/>
  <c r="O1561" i="6" s="1"/>
  <c r="P1561" i="6" s="1"/>
  <c r="N1654" i="6"/>
  <c r="O1654" i="6" s="1"/>
  <c r="Z1654" i="6" s="1"/>
  <c r="N1658" i="6"/>
  <c r="O1658" i="6" s="1"/>
  <c r="Z1658" i="6" s="1"/>
  <c r="N1666" i="6"/>
  <c r="O1666" i="6" s="1"/>
  <c r="P1666" i="6" s="1"/>
  <c r="N1729" i="6"/>
  <c r="O1729" i="6" s="1"/>
  <c r="Z1729" i="6" s="1"/>
  <c r="N1733" i="6"/>
  <c r="O1733" i="6" s="1"/>
  <c r="Z1733" i="6" s="1"/>
  <c r="N1737" i="6"/>
  <c r="O1737" i="6" s="1"/>
  <c r="Z1737" i="6" s="1"/>
  <c r="N1739" i="6"/>
  <c r="O1739" i="6" s="1"/>
  <c r="Z1739" i="6" s="1"/>
  <c r="N1740" i="6"/>
  <c r="O1740" i="6" s="1"/>
  <c r="Z1740" i="6" s="1"/>
  <c r="N1741" i="6"/>
  <c r="O1741" i="6" s="1"/>
  <c r="Z1741" i="6" s="1"/>
  <c r="N935" i="6"/>
  <c r="O935" i="6" s="1"/>
  <c r="Z935" i="6" s="1"/>
  <c r="N1375" i="6"/>
  <c r="O1375" i="6" s="1"/>
  <c r="Z1375" i="6" s="1"/>
  <c r="N1376" i="6"/>
  <c r="O1376" i="6" s="1"/>
  <c r="Z1376" i="6" s="1"/>
  <c r="N1377" i="6"/>
  <c r="O1377" i="6" s="1"/>
  <c r="Z1377" i="6" s="1"/>
  <c r="N1378" i="6"/>
  <c r="O1378" i="6" s="1"/>
  <c r="Z1378" i="6" s="1"/>
  <c r="N1379" i="6"/>
  <c r="O1379" i="6" s="1"/>
  <c r="Z1379" i="6" s="1"/>
  <c r="N1380" i="6"/>
  <c r="O1380" i="6" s="1"/>
  <c r="Z1380" i="6" s="1"/>
  <c r="N1381" i="6"/>
  <c r="O1381" i="6" s="1"/>
  <c r="Z1381" i="6" s="1"/>
  <c r="N1382" i="6"/>
  <c r="O1382" i="6" s="1"/>
  <c r="Z1382" i="6" s="1"/>
  <c r="N1386" i="6"/>
  <c r="O1386" i="6" s="1"/>
  <c r="Z1386" i="6" s="1"/>
  <c r="N1387" i="6"/>
  <c r="O1387" i="6" s="1"/>
  <c r="Z1387" i="6" s="1"/>
  <c r="N1389" i="6"/>
  <c r="O1389" i="6" s="1"/>
  <c r="Z1389" i="6" s="1"/>
  <c r="N1390" i="6"/>
  <c r="O1390" i="6" s="1"/>
  <c r="Z1390" i="6" s="1"/>
  <c r="N1391" i="6"/>
  <c r="O1391" i="6" s="1"/>
  <c r="Z1391" i="6" s="1"/>
  <c r="N1393" i="6"/>
  <c r="O1393" i="6" s="1"/>
  <c r="Z1393" i="6" s="1"/>
  <c r="N1568" i="6"/>
  <c r="O1568" i="6" s="1"/>
  <c r="Z1568" i="6" s="1"/>
  <c r="N1570" i="6"/>
  <c r="O1570" i="6" s="1"/>
  <c r="Z1570" i="6" s="1"/>
  <c r="N1573" i="6"/>
  <c r="O1573" i="6" s="1"/>
  <c r="Z1573" i="6" s="1"/>
  <c r="N1574" i="6"/>
  <c r="O1574" i="6" s="1"/>
  <c r="Z1574" i="6" s="1"/>
  <c r="N1575" i="6"/>
  <c r="O1575" i="6" s="1"/>
  <c r="Z1575" i="6" s="1"/>
  <c r="N1577" i="6"/>
  <c r="O1577" i="6" s="1"/>
  <c r="Z1577" i="6" s="1"/>
  <c r="N1578" i="6"/>
  <c r="O1578" i="6" s="1"/>
  <c r="Z1578" i="6" s="1"/>
  <c r="N1579" i="6"/>
  <c r="O1579" i="6" s="1"/>
  <c r="Z1579" i="6" s="1"/>
  <c r="N1752" i="6"/>
  <c r="O1752" i="6" s="1"/>
  <c r="Z1752" i="6" s="1"/>
  <c r="N1753" i="6"/>
  <c r="O1753" i="6" s="1"/>
  <c r="Z1753" i="6" s="1"/>
  <c r="N1755" i="6"/>
  <c r="O1755" i="6" s="1"/>
  <c r="Z1755" i="6" s="1"/>
  <c r="N1756" i="6"/>
  <c r="O1756" i="6" s="1"/>
  <c r="Z1756" i="6" s="1"/>
  <c r="N1759" i="6"/>
  <c r="O1759" i="6" s="1"/>
  <c r="Z1759" i="6" s="1"/>
  <c r="N1760" i="6"/>
  <c r="O1760" i="6" s="1"/>
  <c r="Z1760" i="6" s="1"/>
  <c r="N1763" i="6"/>
  <c r="O1763" i="6" s="1"/>
  <c r="Z1763" i="6" s="1"/>
  <c r="P467" i="6"/>
  <c r="N489" i="6"/>
  <c r="O489" i="6" s="1"/>
  <c r="P489" i="6" s="1"/>
  <c r="N511" i="6"/>
  <c r="O511" i="6" s="1"/>
  <c r="Z511" i="6" s="1"/>
  <c r="N537" i="6"/>
  <c r="O537" i="6" s="1"/>
  <c r="P537" i="6" s="1"/>
  <c r="N573" i="6"/>
  <c r="O573" i="6" s="1"/>
  <c r="Z573" i="6" s="1"/>
  <c r="N623" i="6"/>
  <c r="O623" i="6" s="1"/>
  <c r="Z623" i="6" s="1"/>
  <c r="N624" i="6"/>
  <c r="O624" i="6" s="1"/>
  <c r="Z624" i="6" s="1"/>
  <c r="N625" i="6"/>
  <c r="O625" i="6" s="1"/>
  <c r="Z625" i="6" s="1"/>
  <c r="N627" i="6"/>
  <c r="O627" i="6" s="1"/>
  <c r="Z627" i="6" s="1"/>
  <c r="N628" i="6"/>
  <c r="O628" i="6" s="1"/>
  <c r="Z628" i="6" s="1"/>
  <c r="N629" i="6"/>
  <c r="O629" i="6" s="1"/>
  <c r="Z629" i="6" s="1"/>
  <c r="N631" i="6"/>
  <c r="O631" i="6" s="1"/>
  <c r="Z631" i="6" s="1"/>
  <c r="N322" i="6"/>
  <c r="O322" i="6" s="1"/>
  <c r="Z322" i="6" s="1"/>
  <c r="N324" i="6"/>
  <c r="O324" i="6" s="1"/>
  <c r="Z324" i="6" s="1"/>
  <c r="N1418" i="6"/>
  <c r="O1418" i="6" s="1"/>
  <c r="Z1418" i="6" s="1"/>
  <c r="N1538" i="6"/>
  <c r="O1538" i="6" s="1"/>
  <c r="P1538" i="6" s="1"/>
  <c r="N1542" i="6"/>
  <c r="O1542" i="6" s="1"/>
  <c r="Z1542" i="6" s="1"/>
  <c r="N1745" i="6"/>
  <c r="O1745" i="6" s="1"/>
  <c r="Z1745" i="6" s="1"/>
  <c r="N1288" i="6"/>
  <c r="O1288" i="6" s="1"/>
  <c r="Z1288" i="6" s="1"/>
  <c r="N1306" i="6"/>
  <c r="O1306" i="6" s="1"/>
  <c r="Z1306" i="6" s="1"/>
  <c r="N1311" i="6"/>
  <c r="O1311" i="6" s="1"/>
  <c r="N1312" i="6"/>
  <c r="O1312" i="6" s="1"/>
  <c r="Z1312" i="6" s="1"/>
  <c r="N1313" i="6"/>
  <c r="O1313" i="6" s="1"/>
  <c r="Z1313" i="6" s="1"/>
  <c r="N1314" i="6"/>
  <c r="O1314" i="6" s="1"/>
  <c r="Z1314" i="6" s="1"/>
  <c r="N90" i="6"/>
  <c r="O90" i="6" s="1"/>
  <c r="Z90" i="6" s="1"/>
  <c r="N265" i="6"/>
  <c r="O265" i="6" s="1"/>
  <c r="P265" i="6" s="1"/>
  <c r="N123" i="6"/>
  <c r="O123" i="6" s="1"/>
  <c r="Z123" i="6" s="1"/>
  <c r="N124" i="6"/>
  <c r="O124" i="6" s="1"/>
  <c r="Z124" i="6" s="1"/>
  <c r="N125" i="6"/>
  <c r="O125" i="6" s="1"/>
  <c r="Z125" i="6" s="1"/>
  <c r="N126" i="6"/>
  <c r="O126" i="6" s="1"/>
  <c r="Z126" i="6" s="1"/>
  <c r="N182" i="6"/>
  <c r="O182" i="6" s="1"/>
  <c r="Z182" i="6" s="1"/>
  <c r="N187" i="6"/>
  <c r="O187" i="6" s="1"/>
  <c r="P187" i="6" s="1"/>
  <c r="N191" i="6"/>
  <c r="O191" i="6" s="1"/>
  <c r="P191" i="6" s="1"/>
  <c r="N214" i="6"/>
  <c r="O214" i="6" s="1"/>
  <c r="P214" i="6" s="1"/>
  <c r="N218" i="6"/>
  <c r="O218" i="6" s="1"/>
  <c r="Z218" i="6" s="1"/>
  <c r="N219" i="6"/>
  <c r="O219" i="6" s="1"/>
  <c r="Z219" i="6" s="1"/>
  <c r="N220" i="6"/>
  <c r="O220" i="6" s="1"/>
  <c r="Z220" i="6" s="1"/>
  <c r="N221" i="6"/>
  <c r="O221" i="6" s="1"/>
  <c r="P221" i="6" s="1"/>
  <c r="N222" i="6"/>
  <c r="O222" i="6" s="1"/>
  <c r="Z222" i="6" s="1"/>
  <c r="N223" i="6"/>
  <c r="O223" i="6" s="1"/>
  <c r="Z223" i="6" s="1"/>
  <c r="N224" i="6"/>
  <c r="O224" i="6" s="1"/>
  <c r="Z224" i="6" s="1"/>
  <c r="N225" i="6"/>
  <c r="O225" i="6" s="1"/>
  <c r="P225" i="6" s="1"/>
  <c r="N226" i="6"/>
  <c r="O226" i="6" s="1"/>
  <c r="Z226" i="6" s="1"/>
  <c r="N227" i="6"/>
  <c r="O227" i="6" s="1"/>
  <c r="Z227" i="6" s="1"/>
  <c r="N228" i="6"/>
  <c r="O228" i="6" s="1"/>
  <c r="Z228" i="6" s="1"/>
  <c r="N290" i="6"/>
  <c r="O290" i="6" s="1"/>
  <c r="Z290" i="6" s="1"/>
  <c r="N292" i="6"/>
  <c r="O292" i="6" s="1"/>
  <c r="Z292" i="6" s="1"/>
  <c r="N327" i="6"/>
  <c r="O327" i="6" s="1"/>
  <c r="Z327" i="6" s="1"/>
  <c r="N329" i="6"/>
  <c r="O329" i="6" s="1"/>
  <c r="P329" i="6" s="1"/>
  <c r="N338" i="6"/>
  <c r="O338" i="6" s="1"/>
  <c r="Z338" i="6" s="1"/>
  <c r="N340" i="6"/>
  <c r="O340" i="6" s="1"/>
  <c r="Z340" i="6" s="1"/>
  <c r="N460" i="6"/>
  <c r="O460" i="6" s="1"/>
  <c r="Z460" i="6" s="1"/>
  <c r="N468" i="6"/>
  <c r="O468" i="6" s="1"/>
  <c r="Z468" i="6" s="1"/>
  <c r="N497" i="6"/>
  <c r="O497" i="6" s="1"/>
  <c r="P497" i="6" s="1"/>
  <c r="N514" i="6"/>
  <c r="O514" i="6" s="1"/>
  <c r="Z514" i="6" s="1"/>
  <c r="N519" i="6"/>
  <c r="O519" i="6" s="1"/>
  <c r="Z519" i="6" s="1"/>
  <c r="N553" i="6"/>
  <c r="O553" i="6" s="1"/>
  <c r="P553" i="6" s="1"/>
  <c r="N555" i="6"/>
  <c r="O555" i="6" s="1"/>
  <c r="Z555" i="6" s="1"/>
  <c r="N557" i="6"/>
  <c r="O557" i="6" s="1"/>
  <c r="P557" i="6" s="1"/>
  <c r="N586" i="6"/>
  <c r="O586" i="6" s="1"/>
  <c r="P586" i="6" s="1"/>
  <c r="N1464" i="6"/>
  <c r="O1464" i="6" s="1"/>
  <c r="Z1464" i="6" s="1"/>
  <c r="N1466" i="6"/>
  <c r="O1466" i="6" s="1"/>
  <c r="Z1466" i="6" s="1"/>
  <c r="P1641" i="6"/>
  <c r="N111" i="6"/>
  <c r="O111" i="6" s="1"/>
  <c r="Z111" i="6" s="1"/>
  <c r="N114" i="6"/>
  <c r="O114" i="6" s="1"/>
  <c r="Z114" i="6" s="1"/>
  <c r="N120" i="6"/>
  <c r="O120" i="6" s="1"/>
  <c r="Z120" i="6" s="1"/>
  <c r="N205" i="6"/>
  <c r="O205" i="6" s="1"/>
  <c r="Z205" i="6" s="1"/>
  <c r="N281" i="6"/>
  <c r="O281" i="6" s="1"/>
  <c r="P281" i="6" s="1"/>
  <c r="N352" i="6"/>
  <c r="O352" i="6" s="1"/>
  <c r="Z352" i="6" s="1"/>
  <c r="N400" i="6"/>
  <c r="O400" i="6" s="1"/>
  <c r="Z400" i="6" s="1"/>
  <c r="N462" i="6"/>
  <c r="O462" i="6" s="1"/>
  <c r="P462" i="6" s="1"/>
  <c r="N466" i="6"/>
  <c r="O466" i="6" s="1"/>
  <c r="P466" i="6" s="1"/>
  <c r="N494" i="6"/>
  <c r="O494" i="6" s="1"/>
  <c r="P494" i="6" s="1"/>
  <c r="N584" i="6"/>
  <c r="O584" i="6" s="1"/>
  <c r="Z584" i="6" s="1"/>
  <c r="N651" i="6"/>
  <c r="O651" i="6" s="1"/>
  <c r="Z651" i="6" s="1"/>
  <c r="N1213" i="6"/>
  <c r="O1213" i="6" s="1"/>
  <c r="Z1213" i="6" s="1"/>
  <c r="N88" i="6"/>
  <c r="O88" i="6" s="1"/>
  <c r="Z88" i="6" s="1"/>
  <c r="N104" i="6"/>
  <c r="O104" i="6" s="1"/>
  <c r="Z104" i="6" s="1"/>
  <c r="N685" i="6"/>
  <c r="O685" i="6" s="1"/>
  <c r="Z685" i="6" s="1"/>
  <c r="N686" i="6"/>
  <c r="O686" i="6" s="1"/>
  <c r="Z686" i="6" s="1"/>
  <c r="N687" i="6"/>
  <c r="O687" i="6" s="1"/>
  <c r="Z687" i="6" s="1"/>
  <c r="N834" i="6"/>
  <c r="O834" i="6" s="1"/>
  <c r="Z834" i="6" s="1"/>
  <c r="N835" i="6"/>
  <c r="O835" i="6" s="1"/>
  <c r="Z835" i="6" s="1"/>
  <c r="N21" i="6"/>
  <c r="O21" i="6" s="1"/>
  <c r="Z21" i="6" s="1"/>
  <c r="N22" i="6"/>
  <c r="O22" i="6" s="1"/>
  <c r="Z22" i="6" s="1"/>
  <c r="N23" i="6"/>
  <c r="O23" i="6" s="1"/>
  <c r="Z23" i="6" s="1"/>
  <c r="N25" i="6"/>
  <c r="O25" i="6" s="1"/>
  <c r="Z25" i="6" s="1"/>
  <c r="N26" i="6"/>
  <c r="O26" i="6" s="1"/>
  <c r="Z26" i="6" s="1"/>
  <c r="N27" i="6"/>
  <c r="O27" i="6" s="1"/>
  <c r="Z27" i="6" s="1"/>
  <c r="N29" i="6"/>
  <c r="O29" i="6" s="1"/>
  <c r="Z29" i="6" s="1"/>
  <c r="N30" i="6"/>
  <c r="O30" i="6" s="1"/>
  <c r="Z30" i="6" s="1"/>
  <c r="N34" i="6"/>
  <c r="O34" i="6" s="1"/>
  <c r="Z34" i="6" s="1"/>
  <c r="N39" i="6"/>
  <c r="O39" i="6" s="1"/>
  <c r="Z39" i="6" s="1"/>
  <c r="N41" i="6"/>
  <c r="O41" i="6" s="1"/>
  <c r="Z41" i="6" s="1"/>
  <c r="N42" i="6"/>
  <c r="O42" i="6" s="1"/>
  <c r="Z42" i="6" s="1"/>
  <c r="N43" i="6"/>
  <c r="O43" i="6" s="1"/>
  <c r="Z43" i="6" s="1"/>
  <c r="N45" i="6"/>
  <c r="O45" i="6" s="1"/>
  <c r="Z45" i="6" s="1"/>
  <c r="N46" i="6"/>
  <c r="O46" i="6" s="1"/>
  <c r="Z46" i="6" s="1"/>
  <c r="N57" i="6"/>
  <c r="O57" i="6" s="1"/>
  <c r="Z57" i="6" s="1"/>
  <c r="N58" i="6"/>
  <c r="O58" i="6" s="1"/>
  <c r="Z58" i="6" s="1"/>
  <c r="N135" i="6"/>
  <c r="O135" i="6" s="1"/>
  <c r="Z135" i="6" s="1"/>
  <c r="N136" i="6"/>
  <c r="O136" i="6" s="1"/>
  <c r="Z136" i="6" s="1"/>
  <c r="N138" i="6"/>
  <c r="O138" i="6" s="1"/>
  <c r="Z138" i="6" s="1"/>
  <c r="N233" i="6"/>
  <c r="O233" i="6" s="1"/>
  <c r="P233" i="6" s="1"/>
  <c r="N295" i="6"/>
  <c r="O295" i="6" s="1"/>
  <c r="Z295" i="6" s="1"/>
  <c r="N297" i="6"/>
  <c r="O297" i="6" s="1"/>
  <c r="P297" i="6" s="1"/>
  <c r="N306" i="6"/>
  <c r="O306" i="6" s="1"/>
  <c r="Z306" i="6" s="1"/>
  <c r="N308" i="6"/>
  <c r="O308" i="6" s="1"/>
  <c r="Z308" i="6" s="1"/>
  <c r="N343" i="6"/>
  <c r="O343" i="6" s="1"/>
  <c r="Z343" i="6" s="1"/>
  <c r="N345" i="6"/>
  <c r="O345" i="6" s="1"/>
  <c r="P345" i="6" s="1"/>
  <c r="N395" i="6"/>
  <c r="O395" i="6" s="1"/>
  <c r="Z395" i="6" s="1"/>
  <c r="N411" i="6"/>
  <c r="O411" i="6" s="1"/>
  <c r="Z411" i="6" s="1"/>
  <c r="N412" i="6"/>
  <c r="O412" i="6" s="1"/>
  <c r="Z412" i="6" s="1"/>
  <c r="N413" i="6"/>
  <c r="O413" i="6" s="1"/>
  <c r="Z413" i="6" s="1"/>
  <c r="N415" i="6"/>
  <c r="O415" i="6" s="1"/>
  <c r="Z415" i="6" s="1"/>
  <c r="N416" i="6"/>
  <c r="O416" i="6" s="1"/>
  <c r="Z416" i="6" s="1"/>
  <c r="N444" i="6"/>
  <c r="O444" i="6" s="1"/>
  <c r="Z444" i="6" s="1"/>
  <c r="N449" i="6"/>
  <c r="O449" i="6" s="1"/>
  <c r="P449" i="6" s="1"/>
  <c r="N451" i="6"/>
  <c r="O451" i="6" s="1"/>
  <c r="N473" i="6"/>
  <c r="O473" i="6" s="1"/>
  <c r="P473" i="6" s="1"/>
  <c r="N476" i="6"/>
  <c r="O476" i="6" s="1"/>
  <c r="Z476" i="6" s="1"/>
  <c r="N505" i="6"/>
  <c r="O505" i="6" s="1"/>
  <c r="P505" i="6" s="1"/>
  <c r="N522" i="6"/>
  <c r="O522" i="6" s="1"/>
  <c r="P522" i="6" s="1"/>
  <c r="N529" i="6"/>
  <c r="O529" i="6" s="1"/>
  <c r="P529" i="6" s="1"/>
  <c r="N566" i="6"/>
  <c r="O566" i="6" s="1"/>
  <c r="Z566" i="6" s="1"/>
  <c r="N567" i="6"/>
  <c r="O567" i="6" s="1"/>
  <c r="Z567" i="6" s="1"/>
  <c r="N568" i="6"/>
  <c r="O568" i="6" s="1"/>
  <c r="Z568" i="6" s="1"/>
  <c r="N596" i="6"/>
  <c r="O596" i="6" s="1"/>
  <c r="Z596" i="6" s="1"/>
  <c r="N603" i="6"/>
  <c r="O603" i="6" s="1"/>
  <c r="Z603" i="6" s="1"/>
  <c r="N604" i="6"/>
  <c r="O604" i="6" s="1"/>
  <c r="Z604" i="6" s="1"/>
  <c r="N605" i="6"/>
  <c r="O605" i="6" s="1"/>
  <c r="Z605" i="6" s="1"/>
  <c r="N611" i="6"/>
  <c r="O611" i="6" s="1"/>
  <c r="Z611" i="6" s="1"/>
  <c r="N612" i="6"/>
  <c r="O612" i="6" s="1"/>
  <c r="Z612" i="6" s="1"/>
  <c r="N895" i="6"/>
  <c r="O895" i="6" s="1"/>
  <c r="Z895" i="6" s="1"/>
  <c r="N920" i="6"/>
  <c r="O920" i="6" s="1"/>
  <c r="P920" i="6" s="1"/>
  <c r="N926" i="6"/>
  <c r="O926" i="6" s="1"/>
  <c r="Z926" i="6" s="1"/>
  <c r="N927" i="6"/>
  <c r="O927" i="6" s="1"/>
  <c r="Z927" i="6" s="1"/>
  <c r="N928" i="6"/>
  <c r="O928" i="6" s="1"/>
  <c r="Z928" i="6" s="1"/>
  <c r="N929" i="6"/>
  <c r="O929" i="6" s="1"/>
  <c r="Z929" i="6" s="1"/>
  <c r="N930" i="6"/>
  <c r="O930" i="6" s="1"/>
  <c r="Z930" i="6" s="1"/>
  <c r="N931" i="6"/>
  <c r="O931" i="6" s="1"/>
  <c r="Z931" i="6" s="1"/>
  <c r="N932" i="6"/>
  <c r="O932" i="6" s="1"/>
  <c r="P932" i="6" s="1"/>
  <c r="N936" i="6"/>
  <c r="O936" i="6" s="1"/>
  <c r="P936" i="6" s="1"/>
  <c r="N1160" i="6"/>
  <c r="O1160" i="6" s="1"/>
  <c r="Z1160" i="6" s="1"/>
  <c r="N1161" i="6"/>
  <c r="O1161" i="6" s="1"/>
  <c r="Z1161" i="6" s="1"/>
  <c r="N1162" i="6"/>
  <c r="O1162" i="6" s="1"/>
  <c r="Z1162" i="6" s="1"/>
  <c r="N1163" i="6"/>
  <c r="O1163" i="6" s="1"/>
  <c r="Z1163" i="6" s="1"/>
  <c r="N1347" i="6"/>
  <c r="O1347" i="6" s="1"/>
  <c r="P1347" i="6" s="1"/>
  <c r="N1358" i="6"/>
  <c r="O1358" i="6" s="1"/>
  <c r="Z1358" i="6" s="1"/>
  <c r="N15" i="6"/>
  <c r="O15" i="6" s="1"/>
  <c r="Z15" i="6" s="1"/>
  <c r="N16" i="6"/>
  <c r="O16" i="6" s="1"/>
  <c r="P16" i="6" s="1"/>
  <c r="N63" i="6"/>
  <c r="O63" i="6" s="1"/>
  <c r="Z63" i="6" s="1"/>
  <c r="N65" i="6"/>
  <c r="O65" i="6" s="1"/>
  <c r="Z65" i="6" s="1"/>
  <c r="N66" i="6"/>
  <c r="O66" i="6" s="1"/>
  <c r="Z66" i="6" s="1"/>
  <c r="N71" i="6"/>
  <c r="O71" i="6" s="1"/>
  <c r="Z71" i="6" s="1"/>
  <c r="N73" i="6"/>
  <c r="O73" i="6" s="1"/>
  <c r="Z73" i="6" s="1"/>
  <c r="N74" i="6"/>
  <c r="O74" i="6" s="1"/>
  <c r="Z74" i="6" s="1"/>
  <c r="N75" i="6"/>
  <c r="O75" i="6" s="1"/>
  <c r="Z75" i="6" s="1"/>
  <c r="N79" i="6"/>
  <c r="O79" i="6" s="1"/>
  <c r="Z79" i="6" s="1"/>
  <c r="N81" i="6"/>
  <c r="O81" i="6" s="1"/>
  <c r="Z81" i="6" s="1"/>
  <c r="N82" i="6"/>
  <c r="O82" i="6" s="1"/>
  <c r="Z82" i="6" s="1"/>
  <c r="N167" i="6"/>
  <c r="O167" i="6" s="1"/>
  <c r="Z167" i="6" s="1"/>
  <c r="N172" i="6"/>
  <c r="O172" i="6" s="1"/>
  <c r="Z172" i="6" s="1"/>
  <c r="N173" i="6"/>
  <c r="O173" i="6" s="1"/>
  <c r="Z173" i="6" s="1"/>
  <c r="N174" i="6"/>
  <c r="O174" i="6" s="1"/>
  <c r="Z174" i="6" s="1"/>
  <c r="N175" i="6"/>
  <c r="O175" i="6" s="1"/>
  <c r="Z175" i="6" s="1"/>
  <c r="N176" i="6"/>
  <c r="O176" i="6" s="1"/>
  <c r="Z176" i="6" s="1"/>
  <c r="N177" i="6"/>
  <c r="O177" i="6" s="1"/>
  <c r="Z177" i="6" s="1"/>
  <c r="N249" i="6"/>
  <c r="O249" i="6" s="1"/>
  <c r="P249" i="6" s="1"/>
  <c r="N258" i="6"/>
  <c r="O258" i="6" s="1"/>
  <c r="Z258" i="6" s="1"/>
  <c r="N259" i="6"/>
  <c r="O259" i="6" s="1"/>
  <c r="Z259" i="6" s="1"/>
  <c r="N260" i="6"/>
  <c r="O260" i="6" s="1"/>
  <c r="Z260" i="6" s="1"/>
  <c r="N314" i="6"/>
  <c r="O314" i="6" s="1"/>
  <c r="Z314" i="6" s="1"/>
  <c r="N316" i="6"/>
  <c r="O316" i="6" s="1"/>
  <c r="Z316" i="6" s="1"/>
  <c r="N317" i="6"/>
  <c r="O317" i="6" s="1"/>
  <c r="P317" i="6" s="1"/>
  <c r="N318" i="6"/>
  <c r="O318" i="6" s="1"/>
  <c r="Z318" i="6" s="1"/>
  <c r="N320" i="6"/>
  <c r="O320" i="6" s="1"/>
  <c r="Z320" i="6" s="1"/>
  <c r="N362" i="6"/>
  <c r="O362" i="6" s="1"/>
  <c r="Z362" i="6" s="1"/>
  <c r="N364" i="6"/>
  <c r="O364" i="6" s="1"/>
  <c r="Z364" i="6" s="1"/>
  <c r="N365" i="6"/>
  <c r="O365" i="6" s="1"/>
  <c r="P365" i="6" s="1"/>
  <c r="N366" i="6"/>
  <c r="O366" i="6" s="1"/>
  <c r="Z366" i="6" s="1"/>
  <c r="N368" i="6"/>
  <c r="O368" i="6" s="1"/>
  <c r="Z368" i="6" s="1"/>
  <c r="N369" i="6"/>
  <c r="O369" i="6" s="1"/>
  <c r="P369" i="6" s="1"/>
  <c r="N370" i="6"/>
  <c r="O370" i="6" s="1"/>
  <c r="Z370" i="6" s="1"/>
  <c r="N372" i="6"/>
  <c r="O372" i="6" s="1"/>
  <c r="Z372" i="6" s="1"/>
  <c r="N419" i="6"/>
  <c r="O419" i="6" s="1"/>
  <c r="Z419" i="6" s="1"/>
  <c r="N420" i="6"/>
  <c r="O420" i="6" s="1"/>
  <c r="Z420" i="6" s="1"/>
  <c r="N480" i="6"/>
  <c r="O480" i="6" s="1"/>
  <c r="Z480" i="6" s="1"/>
  <c r="N502" i="6"/>
  <c r="O502" i="6" s="1"/>
  <c r="N507" i="6"/>
  <c r="O507" i="6" s="1"/>
  <c r="Z507" i="6" s="1"/>
  <c r="N508" i="6"/>
  <c r="O508" i="6" s="1"/>
  <c r="Z508" i="6" s="1"/>
  <c r="N509" i="6"/>
  <c r="O509" i="6" s="1"/>
  <c r="Z509" i="6" s="1"/>
  <c r="N526" i="6"/>
  <c r="O526" i="6" s="1"/>
  <c r="P526" i="6" s="1"/>
  <c r="N531" i="6"/>
  <c r="O531" i="6" s="1"/>
  <c r="Z531" i="6" s="1"/>
  <c r="N532" i="6"/>
  <c r="O532" i="6" s="1"/>
  <c r="Z532" i="6" s="1"/>
  <c r="N533" i="6"/>
  <c r="O533" i="6" s="1"/>
  <c r="P533" i="6" s="1"/>
  <c r="N535" i="6"/>
  <c r="O535" i="6" s="1"/>
  <c r="Z535" i="6" s="1"/>
  <c r="N564" i="6"/>
  <c r="O564" i="6" s="1"/>
  <c r="Z564" i="6" s="1"/>
  <c r="N571" i="6"/>
  <c r="O571" i="6" s="1"/>
  <c r="Z571" i="6" s="1"/>
  <c r="N600" i="6"/>
  <c r="O600" i="6" s="1"/>
  <c r="Z600" i="6" s="1"/>
  <c r="Z1421" i="6"/>
  <c r="P1421" i="6"/>
  <c r="N1676" i="6"/>
  <c r="O1676" i="6" s="1"/>
  <c r="Z1676" i="6" s="1"/>
  <c r="N1677" i="6"/>
  <c r="O1677" i="6" s="1"/>
  <c r="Z1677" i="6" s="1"/>
  <c r="N1680" i="6"/>
  <c r="O1680" i="6" s="1"/>
  <c r="N1681" i="6"/>
  <c r="O1681" i="6" s="1"/>
  <c r="Z1681" i="6" s="1"/>
  <c r="N1684" i="6"/>
  <c r="O1684" i="6" s="1"/>
  <c r="Z1684" i="6" s="1"/>
  <c r="N1744" i="6"/>
  <c r="O1744" i="6" s="1"/>
  <c r="Z1744" i="6" s="1"/>
  <c r="N1844" i="6"/>
  <c r="O1844" i="6" s="1"/>
  <c r="P1844" i="6" s="1"/>
  <c r="N1846" i="6"/>
  <c r="O1846" i="6" s="1"/>
  <c r="Z1846" i="6" s="1"/>
  <c r="N1848" i="6"/>
  <c r="O1848" i="6" s="1"/>
  <c r="Z1848" i="6" s="1"/>
  <c r="N1878" i="6"/>
  <c r="O1878" i="6" s="1"/>
  <c r="P1878" i="6" s="1"/>
  <c r="N1910" i="6"/>
  <c r="O1910" i="6" s="1"/>
  <c r="N1999" i="6"/>
  <c r="O1999" i="6" s="1"/>
  <c r="Z1999" i="6" s="1"/>
  <c r="N2000" i="6"/>
  <c r="O2000" i="6" s="1"/>
  <c r="Z2000" i="6" s="1"/>
  <c r="N2012" i="6"/>
  <c r="O2012" i="6" s="1"/>
  <c r="Z2012" i="6" s="1"/>
  <c r="N2013" i="6"/>
  <c r="O2013" i="6" s="1"/>
  <c r="Z2013" i="6" s="1"/>
  <c r="N2014" i="6"/>
  <c r="O2014" i="6" s="1"/>
  <c r="Z2014" i="6" s="1"/>
  <c r="N2015" i="6"/>
  <c r="N2016" i="6"/>
  <c r="N637" i="6"/>
  <c r="O637" i="6" s="1"/>
  <c r="Z637" i="6" s="1"/>
  <c r="N638" i="6"/>
  <c r="O638" i="6" s="1"/>
  <c r="Z638" i="6" s="1"/>
  <c r="N682" i="6"/>
  <c r="O682" i="6" s="1"/>
  <c r="Z682" i="6" s="1"/>
  <c r="N693" i="6"/>
  <c r="O693" i="6" s="1"/>
  <c r="N761" i="6"/>
  <c r="O761" i="6" s="1"/>
  <c r="Z761" i="6" s="1"/>
  <c r="N853" i="6"/>
  <c r="O853" i="6" s="1"/>
  <c r="N903" i="6"/>
  <c r="O903" i="6" s="1"/>
  <c r="Z903" i="6" s="1"/>
  <c r="N915" i="6"/>
  <c r="O915" i="6" s="1"/>
  <c r="Z915" i="6" s="1"/>
  <c r="N1151" i="6"/>
  <c r="O1151" i="6" s="1"/>
  <c r="N1260" i="6"/>
  <c r="O1260" i="6" s="1"/>
  <c r="Z1260" i="6" s="1"/>
  <c r="N1267" i="6"/>
  <c r="O1267" i="6" s="1"/>
  <c r="P1267" i="6" s="1"/>
  <c r="N1269" i="6"/>
  <c r="O1269" i="6" s="1"/>
  <c r="Z1269" i="6" s="1"/>
  <c r="N1270" i="6"/>
  <c r="O1270" i="6" s="1"/>
  <c r="Z1270" i="6" s="1"/>
  <c r="N1273" i="6"/>
  <c r="O1273" i="6" s="1"/>
  <c r="Z1273" i="6" s="1"/>
  <c r="N1274" i="6"/>
  <c r="O1274" i="6" s="1"/>
  <c r="Z1274" i="6" s="1"/>
  <c r="N1284" i="6"/>
  <c r="O1284" i="6" s="1"/>
  <c r="Z1284" i="6" s="1"/>
  <c r="N1291" i="6"/>
  <c r="O1291" i="6" s="1"/>
  <c r="N1293" i="6"/>
  <c r="O1293" i="6" s="1"/>
  <c r="N1315" i="6"/>
  <c r="O1315" i="6" s="1"/>
  <c r="P1315" i="6" s="1"/>
  <c r="N1316" i="6"/>
  <c r="O1316" i="6" s="1"/>
  <c r="Z1316" i="6" s="1"/>
  <c r="N1317" i="6"/>
  <c r="O1317" i="6" s="1"/>
  <c r="Z1317" i="6" s="1"/>
  <c r="N1318" i="6"/>
  <c r="O1318" i="6" s="1"/>
  <c r="Z1318" i="6" s="1"/>
  <c r="N1320" i="6"/>
  <c r="O1320" i="6" s="1"/>
  <c r="Z1320" i="6" s="1"/>
  <c r="N1321" i="6"/>
  <c r="O1321" i="6" s="1"/>
  <c r="Z1321" i="6" s="1"/>
  <c r="N1322" i="6"/>
  <c r="O1322" i="6" s="1"/>
  <c r="Z1322" i="6" s="1"/>
  <c r="N1323" i="6"/>
  <c r="O1323" i="6" s="1"/>
  <c r="P1323" i="6" s="1"/>
  <c r="N1362" i="6"/>
  <c r="O1362" i="6" s="1"/>
  <c r="Z1362" i="6" s="1"/>
  <c r="N1366" i="6"/>
  <c r="O1366" i="6" s="1"/>
  <c r="Z1366" i="6" s="1"/>
  <c r="N1367" i="6"/>
  <c r="O1367" i="6" s="1"/>
  <c r="Z1367" i="6" s="1"/>
  <c r="N1368" i="6"/>
  <c r="O1368" i="6" s="1"/>
  <c r="Z1368" i="6" s="1"/>
  <c r="N1369" i="6"/>
  <c r="O1369" i="6" s="1"/>
  <c r="Z1369" i="6" s="1"/>
  <c r="N1422" i="6"/>
  <c r="O1422" i="6" s="1"/>
  <c r="Z1422" i="6" s="1"/>
  <c r="N1426" i="6"/>
  <c r="O1426" i="6" s="1"/>
  <c r="Z1426" i="6" s="1"/>
  <c r="N1430" i="6"/>
  <c r="O1430" i="6" s="1"/>
  <c r="Z1430" i="6" s="1"/>
  <c r="N1431" i="6"/>
  <c r="O1431" i="6" s="1"/>
  <c r="Z1431" i="6" s="1"/>
  <c r="N1506" i="6"/>
  <c r="O1506" i="6" s="1"/>
  <c r="P1506" i="6" s="1"/>
  <c r="N1508" i="6"/>
  <c r="O1508" i="6" s="1"/>
  <c r="Z1508" i="6" s="1"/>
  <c r="N1509" i="6"/>
  <c r="O1509" i="6" s="1"/>
  <c r="Z1509" i="6" s="1"/>
  <c r="N1510" i="6"/>
  <c r="O1510" i="6" s="1"/>
  <c r="P1510" i="6" s="1"/>
  <c r="N1547" i="6"/>
  <c r="O1547" i="6" s="1"/>
  <c r="Z1547" i="6" s="1"/>
  <c r="N1548" i="6"/>
  <c r="O1548" i="6" s="1"/>
  <c r="N1571" i="6"/>
  <c r="O1571" i="6" s="1"/>
  <c r="Z1571" i="6" s="1"/>
  <c r="N1580" i="6"/>
  <c r="O1580" i="6" s="1"/>
  <c r="Z1580" i="6" s="1"/>
  <c r="N1582" i="6"/>
  <c r="O1582" i="6" s="1"/>
  <c r="Z1582" i="6" s="1"/>
  <c r="N1687" i="6"/>
  <c r="O1687" i="6" s="1"/>
  <c r="Z1687" i="6" s="1"/>
  <c r="N1688" i="6"/>
  <c r="O1688" i="6" s="1"/>
  <c r="P1688" i="6" s="1"/>
  <c r="N1730" i="6"/>
  <c r="O1730" i="6" s="1"/>
  <c r="Z1730" i="6" s="1"/>
  <c r="N1734" i="6"/>
  <c r="O1734" i="6" s="1"/>
  <c r="Z1734" i="6" s="1"/>
  <c r="N1793" i="6"/>
  <c r="O1793" i="6" s="1"/>
  <c r="N1807" i="6"/>
  <c r="O1807" i="6" s="1"/>
  <c r="N1837" i="6"/>
  <c r="O1837" i="6" s="1"/>
  <c r="Z1837" i="6" s="1"/>
  <c r="N1839" i="6"/>
  <c r="O1839" i="6" s="1"/>
  <c r="Z1839" i="6" s="1"/>
  <c r="N1851" i="6"/>
  <c r="O1851" i="6" s="1"/>
  <c r="Z1851" i="6" s="1"/>
  <c r="N1852" i="6"/>
  <c r="O1852" i="6" s="1"/>
  <c r="Z1852" i="6" s="1"/>
  <c r="N1853" i="6"/>
  <c r="O1853" i="6" s="1"/>
  <c r="Z1853" i="6" s="1"/>
  <c r="N1854" i="6"/>
  <c r="O1854" i="6" s="1"/>
  <c r="Z1854" i="6" s="1"/>
  <c r="N1871" i="6"/>
  <c r="O1871" i="6" s="1"/>
  <c r="Z1871" i="6" s="1"/>
  <c r="N1873" i="6"/>
  <c r="O1873" i="6" s="1"/>
  <c r="Z1873" i="6" s="1"/>
  <c r="N1881" i="6"/>
  <c r="O1881" i="6" s="1"/>
  <c r="P1881" i="6" s="1"/>
  <c r="N1882" i="6"/>
  <c r="O1882" i="6" s="1"/>
  <c r="Z1882" i="6" s="1"/>
  <c r="N1884" i="6"/>
  <c r="O1884" i="6" s="1"/>
  <c r="Z1884" i="6" s="1"/>
  <c r="N1903" i="6"/>
  <c r="O1903" i="6" s="1"/>
  <c r="P1903" i="6" s="1"/>
  <c r="N1916" i="6"/>
  <c r="O1916" i="6" s="1"/>
  <c r="Z1916" i="6" s="1"/>
  <c r="N1918" i="6"/>
  <c r="O1918" i="6" s="1"/>
  <c r="Z1918" i="6" s="1"/>
  <c r="N1994" i="6"/>
  <c r="O1994" i="6" s="1"/>
  <c r="Z1994" i="6" s="1"/>
  <c r="N2020" i="6"/>
  <c r="O2020" i="6" s="1"/>
  <c r="Z2020" i="6" s="1"/>
  <c r="N2021" i="6"/>
  <c r="O2021" i="6" s="1"/>
  <c r="Z2021" i="6" s="1"/>
  <c r="N655" i="6"/>
  <c r="O655" i="6" s="1"/>
  <c r="Z655" i="6" s="1"/>
  <c r="N665" i="6"/>
  <c r="O665" i="6" s="1"/>
  <c r="Z665" i="6" s="1"/>
  <c r="N690" i="6"/>
  <c r="O690" i="6" s="1"/>
  <c r="Z690" i="6" s="1"/>
  <c r="N699" i="6"/>
  <c r="O699" i="6" s="1"/>
  <c r="Z699" i="6" s="1"/>
  <c r="N701" i="6"/>
  <c r="O701" i="6" s="1"/>
  <c r="Z701" i="6" s="1"/>
  <c r="N702" i="6"/>
  <c r="O702" i="6" s="1"/>
  <c r="Z702" i="6" s="1"/>
  <c r="N703" i="6"/>
  <c r="O703" i="6" s="1"/>
  <c r="Z703" i="6" s="1"/>
  <c r="N704" i="6"/>
  <c r="O704" i="6" s="1"/>
  <c r="Z704" i="6" s="1"/>
  <c r="N705" i="6"/>
  <c r="O705" i="6" s="1"/>
  <c r="Z705" i="6" s="1"/>
  <c r="N706" i="6"/>
  <c r="O706" i="6" s="1"/>
  <c r="Z706" i="6" s="1"/>
  <c r="N707" i="6"/>
  <c r="O707" i="6" s="1"/>
  <c r="Z707" i="6" s="1"/>
  <c r="N708" i="6"/>
  <c r="O708" i="6" s="1"/>
  <c r="Z708" i="6" s="1"/>
  <c r="N709" i="6"/>
  <c r="O709" i="6" s="1"/>
  <c r="N850" i="6"/>
  <c r="O850" i="6" s="1"/>
  <c r="Z850" i="6" s="1"/>
  <c r="N865" i="6"/>
  <c r="O865" i="6" s="1"/>
  <c r="Z865" i="6" s="1"/>
  <c r="N866" i="6"/>
  <c r="O866" i="6" s="1"/>
  <c r="Z866" i="6" s="1"/>
  <c r="N867" i="6"/>
  <c r="O867" i="6" s="1"/>
  <c r="Z867" i="6" s="1"/>
  <c r="N869" i="6"/>
  <c r="O869" i="6" s="1"/>
  <c r="Z869" i="6" s="1"/>
  <c r="N870" i="6"/>
  <c r="O870" i="6" s="1"/>
  <c r="Z870" i="6" s="1"/>
  <c r="N1118" i="6"/>
  <c r="O1118" i="6" s="1"/>
  <c r="Z1118" i="6" s="1"/>
  <c r="N1120" i="6"/>
  <c r="O1120" i="6" s="1"/>
  <c r="P1120" i="6" s="1"/>
  <c r="N1121" i="6"/>
  <c r="O1121" i="6" s="1"/>
  <c r="Z1121" i="6" s="1"/>
  <c r="N1167" i="6"/>
  <c r="O1167" i="6" s="1"/>
  <c r="P1167" i="6" s="1"/>
  <c r="N1192" i="6"/>
  <c r="O1192" i="6" s="1"/>
  <c r="Z1192" i="6" s="1"/>
  <c r="N1193" i="6"/>
  <c r="O1193" i="6" s="1"/>
  <c r="Z1193" i="6" s="1"/>
  <c r="N1194" i="6"/>
  <c r="O1194" i="6" s="1"/>
  <c r="Z1194" i="6" s="1"/>
  <c r="N1225" i="6"/>
  <c r="O1225" i="6" s="1"/>
  <c r="Z1225" i="6" s="1"/>
  <c r="N1229" i="6"/>
  <c r="O1229" i="6" s="1"/>
  <c r="Z1229" i="6" s="1"/>
  <c r="N778" i="6"/>
  <c r="O778" i="6" s="1"/>
  <c r="Z778" i="6" s="1"/>
  <c r="N805" i="6"/>
  <c r="O805" i="6" s="1"/>
  <c r="N874" i="6"/>
  <c r="O874" i="6" s="1"/>
  <c r="Z874" i="6" s="1"/>
  <c r="N875" i="6"/>
  <c r="O875" i="6" s="1"/>
  <c r="Z875" i="6" s="1"/>
  <c r="N876" i="6"/>
  <c r="O876" i="6" s="1"/>
  <c r="P876" i="6" s="1"/>
  <c r="N969" i="6"/>
  <c r="O969" i="6" s="1"/>
  <c r="Z969" i="6" s="1"/>
  <c r="N970" i="6"/>
  <c r="O970" i="6" s="1"/>
  <c r="Z970" i="6" s="1"/>
  <c r="N971" i="6"/>
  <c r="O971" i="6" s="1"/>
  <c r="Z971" i="6" s="1"/>
  <c r="N972" i="6"/>
  <c r="O972" i="6" s="1"/>
  <c r="Z972" i="6" s="1"/>
  <c r="N976" i="6"/>
  <c r="O976" i="6" s="1"/>
  <c r="Z976" i="6" s="1"/>
  <c r="N977" i="6"/>
  <c r="O977" i="6" s="1"/>
  <c r="Z977" i="6" s="1"/>
  <c r="N978" i="6"/>
  <c r="O978" i="6" s="1"/>
  <c r="Z978" i="6" s="1"/>
  <c r="N1113" i="6"/>
  <c r="O1113" i="6" s="1"/>
  <c r="Z1113" i="6" s="1"/>
  <c r="N1115" i="6"/>
  <c r="O1115" i="6" s="1"/>
  <c r="Z1115" i="6" s="1"/>
  <c r="N1128" i="6"/>
  <c r="O1128" i="6" s="1"/>
  <c r="Z1128" i="6" s="1"/>
  <c r="N1129" i="6"/>
  <c r="O1129" i="6" s="1"/>
  <c r="Z1129" i="6" s="1"/>
  <c r="N1130" i="6"/>
  <c r="O1130" i="6" s="1"/>
  <c r="Z1130" i="6" s="1"/>
  <c r="N1131" i="6"/>
  <c r="O1131" i="6" s="1"/>
  <c r="N1183" i="6"/>
  <c r="O1183" i="6" s="1"/>
  <c r="P1183" i="6" s="1"/>
  <c r="N1294" i="6"/>
  <c r="O1294" i="6" s="1"/>
  <c r="Z1294" i="6" s="1"/>
  <c r="N1326" i="6"/>
  <c r="O1326" i="6" s="1"/>
  <c r="Z1326" i="6" s="1"/>
  <c r="N1374" i="6"/>
  <c r="O1374" i="6" s="1"/>
  <c r="Z1374" i="6" s="1"/>
  <c r="N1434" i="6"/>
  <c r="O1434" i="6" s="1"/>
  <c r="Z1434" i="6" s="1"/>
  <c r="N1550" i="6"/>
  <c r="O1550" i="6" s="1"/>
  <c r="P1550" i="6" s="1"/>
  <c r="N1587" i="6"/>
  <c r="O1587" i="6" s="1"/>
  <c r="Z1587" i="6" s="1"/>
  <c r="N1652" i="6"/>
  <c r="O1652" i="6" s="1"/>
  <c r="Z1652" i="6" s="1"/>
  <c r="N1764" i="6"/>
  <c r="O1764" i="6" s="1"/>
  <c r="Z1764" i="6" s="1"/>
  <c r="N1768" i="6"/>
  <c r="O1768" i="6" s="1"/>
  <c r="Z1768" i="6" s="1"/>
  <c r="N1771" i="6"/>
  <c r="O1771" i="6" s="1"/>
  <c r="Z1771" i="6" s="1"/>
  <c r="N1772" i="6"/>
  <c r="O1772" i="6" s="1"/>
  <c r="Z1772" i="6" s="1"/>
  <c r="N1809" i="6"/>
  <c r="O1809" i="6" s="1"/>
  <c r="Z1809" i="6" s="1"/>
  <c r="N1812" i="6"/>
  <c r="O1812" i="6" s="1"/>
  <c r="Z1812" i="6" s="1"/>
  <c r="N1813" i="6"/>
  <c r="O1813" i="6" s="1"/>
  <c r="Z1813" i="6" s="1"/>
  <c r="N1864" i="6"/>
  <c r="O1864" i="6" s="1"/>
  <c r="N1894" i="6"/>
  <c r="O1894" i="6" s="1"/>
  <c r="Z1894" i="6" s="1"/>
  <c r="N1923" i="6"/>
  <c r="O1923" i="6" s="1"/>
  <c r="Z1923" i="6" s="1"/>
  <c r="N1927" i="6"/>
  <c r="O1927" i="6" s="1"/>
  <c r="P1927" i="6" s="1"/>
  <c r="N1928" i="6"/>
  <c r="O1928" i="6" s="1"/>
  <c r="P1928" i="6" s="1"/>
  <c r="N1929" i="6"/>
  <c r="O1929" i="6" s="1"/>
  <c r="P1929" i="6" s="1"/>
  <c r="N1942" i="6"/>
  <c r="O1942" i="6" s="1"/>
  <c r="Z1942" i="6" s="1"/>
  <c r="N1966" i="6"/>
  <c r="O1966" i="6" s="1"/>
  <c r="Z1966" i="6" s="1"/>
  <c r="N671" i="6"/>
  <c r="O671" i="6" s="1"/>
  <c r="Z671" i="6" s="1"/>
  <c r="N672" i="6"/>
  <c r="O672" i="6" s="1"/>
  <c r="Z672" i="6" s="1"/>
  <c r="N673" i="6"/>
  <c r="O673" i="6" s="1"/>
  <c r="Z673" i="6" s="1"/>
  <c r="N674" i="6"/>
  <c r="O674" i="6" s="1"/>
  <c r="Z674" i="6" s="1"/>
  <c r="N714" i="6"/>
  <c r="O714" i="6" s="1"/>
  <c r="Z714" i="6" s="1"/>
  <c r="N806" i="6"/>
  <c r="O806" i="6" s="1"/>
  <c r="Z806" i="6" s="1"/>
  <c r="N860" i="6"/>
  <c r="O860" i="6" s="1"/>
  <c r="Z860" i="6" s="1"/>
  <c r="N884" i="6"/>
  <c r="O884" i="6" s="1"/>
  <c r="Z884" i="6" s="1"/>
  <c r="N886" i="6"/>
  <c r="O886" i="6" s="1"/>
  <c r="Z886" i="6" s="1"/>
  <c r="N887" i="6"/>
  <c r="O887" i="6" s="1"/>
  <c r="Z887" i="6" s="1"/>
  <c r="N888" i="6"/>
  <c r="O888" i="6" s="1"/>
  <c r="Z888" i="6" s="1"/>
  <c r="N889" i="6"/>
  <c r="O889" i="6" s="1"/>
  <c r="Z889" i="6" s="1"/>
  <c r="N890" i="6"/>
  <c r="O890" i="6" s="1"/>
  <c r="Z890" i="6" s="1"/>
  <c r="N980" i="6"/>
  <c r="O980" i="6" s="1"/>
  <c r="Z980" i="6" s="1"/>
  <c r="N988" i="6"/>
  <c r="O988" i="6" s="1"/>
  <c r="Z988" i="6" s="1"/>
  <c r="N989" i="6"/>
  <c r="O989" i="6" s="1"/>
  <c r="Z989" i="6" s="1"/>
  <c r="N990" i="6"/>
  <c r="O990" i="6" s="1"/>
  <c r="Z990" i="6" s="1"/>
  <c r="N991" i="6"/>
  <c r="O991" i="6" s="1"/>
  <c r="Z991" i="6" s="1"/>
  <c r="N996" i="6"/>
  <c r="O996" i="6" s="1"/>
  <c r="P996" i="6" s="1"/>
  <c r="N1136" i="6"/>
  <c r="O1136" i="6" s="1"/>
  <c r="Z1136" i="6" s="1"/>
  <c r="N1137" i="6"/>
  <c r="O1137" i="6" s="1"/>
  <c r="Z1137" i="6" s="1"/>
  <c r="N1138" i="6"/>
  <c r="O1138" i="6" s="1"/>
  <c r="Z1138" i="6" s="1"/>
  <c r="N1139" i="6"/>
  <c r="O1139" i="6" s="1"/>
  <c r="Z1139" i="6" s="1"/>
  <c r="N1201" i="6"/>
  <c r="O1201" i="6" s="1"/>
  <c r="Z1201" i="6" s="1"/>
  <c r="N1202" i="6"/>
  <c r="O1202" i="6" s="1"/>
  <c r="Z1202" i="6" s="1"/>
  <c r="N1203" i="6"/>
  <c r="O1203" i="6" s="1"/>
  <c r="P1203" i="6" s="1"/>
  <c r="N1204" i="6"/>
  <c r="O1204" i="6" s="1"/>
  <c r="Z1204" i="6" s="1"/>
  <c r="N1254" i="6"/>
  <c r="O1254" i="6" s="1"/>
  <c r="Z1254" i="6" s="1"/>
  <c r="N1255" i="6"/>
  <c r="O1255" i="6" s="1"/>
  <c r="P1255" i="6" s="1"/>
  <c r="N1257" i="6"/>
  <c r="O1257" i="6" s="1"/>
  <c r="N1276" i="6"/>
  <c r="O1276" i="6" s="1"/>
  <c r="Z1276" i="6" s="1"/>
  <c r="N1282" i="6"/>
  <c r="O1282" i="6" s="1"/>
  <c r="Z1282" i="6" s="1"/>
  <c r="N1296" i="6"/>
  <c r="O1296" i="6" s="1"/>
  <c r="Z1296" i="6" s="1"/>
  <c r="N1336" i="6"/>
  <c r="O1336" i="6" s="1"/>
  <c r="Z1336" i="6" s="1"/>
  <c r="N1337" i="6"/>
  <c r="O1337" i="6" s="1"/>
  <c r="Z1337" i="6" s="1"/>
  <c r="P1417" i="6"/>
  <c r="N1477" i="6"/>
  <c r="O1477" i="6" s="1"/>
  <c r="Z1477" i="6" s="1"/>
  <c r="N1488" i="6"/>
  <c r="O1488" i="6" s="1"/>
  <c r="Z1488" i="6" s="1"/>
  <c r="N1489" i="6"/>
  <c r="O1489" i="6" s="1"/>
  <c r="Z1489" i="6" s="1"/>
  <c r="N1519" i="6"/>
  <c r="O1519" i="6" s="1"/>
  <c r="Z1519" i="6" s="1"/>
  <c r="N1521" i="6"/>
  <c r="O1521" i="6" s="1"/>
  <c r="Z1521" i="6" s="1"/>
  <c r="N1527" i="6"/>
  <c r="O1527" i="6" s="1"/>
  <c r="Z1527" i="6" s="1"/>
  <c r="N1528" i="6"/>
  <c r="O1528" i="6" s="1"/>
  <c r="Z1528" i="6" s="1"/>
  <c r="N1557" i="6"/>
  <c r="O1557" i="6" s="1"/>
  <c r="Z1557" i="6" s="1"/>
  <c r="N1563" i="6"/>
  <c r="O1563" i="6" s="1"/>
  <c r="Z1563" i="6" s="1"/>
  <c r="N1564" i="6"/>
  <c r="O1564" i="6" s="1"/>
  <c r="Z1564" i="6" s="1"/>
  <c r="N1565" i="6"/>
  <c r="O1565" i="6" s="1"/>
  <c r="Z1565" i="6" s="1"/>
  <c r="N1603" i="6"/>
  <c r="O1603" i="6" s="1"/>
  <c r="Z1603" i="6" s="1"/>
  <c r="N1604" i="6"/>
  <c r="O1604" i="6" s="1"/>
  <c r="Z1604" i="6" s="1"/>
  <c r="N1606" i="6"/>
  <c r="O1606" i="6" s="1"/>
  <c r="Z1606" i="6" s="1"/>
  <c r="N1607" i="6"/>
  <c r="O1607" i="6" s="1"/>
  <c r="Z1607" i="6" s="1"/>
  <c r="N1608" i="6"/>
  <c r="O1608" i="6" s="1"/>
  <c r="Z1608" i="6" s="1"/>
  <c r="N1610" i="6"/>
  <c r="O1610" i="6" s="1"/>
  <c r="Z1610" i="6" s="1"/>
  <c r="N1657" i="6"/>
  <c r="O1657" i="6" s="1"/>
  <c r="Z1657" i="6" s="1"/>
  <c r="N1660" i="6"/>
  <c r="O1660" i="6" s="1"/>
  <c r="Z1660" i="6" s="1"/>
  <c r="N1661" i="6"/>
  <c r="O1661" i="6" s="1"/>
  <c r="Z1661" i="6" s="1"/>
  <c r="N1663" i="6"/>
  <c r="O1663" i="6" s="1"/>
  <c r="N1776" i="6"/>
  <c r="O1776" i="6" s="1"/>
  <c r="Z1776" i="6" s="1"/>
  <c r="N1780" i="6"/>
  <c r="O1780" i="6" s="1"/>
  <c r="Z1780" i="6" s="1"/>
  <c r="N1783" i="6"/>
  <c r="O1783" i="6" s="1"/>
  <c r="Z1783" i="6" s="1"/>
  <c r="N1784" i="6"/>
  <c r="O1784" i="6" s="1"/>
  <c r="Z1784" i="6" s="1"/>
  <c r="N1787" i="6"/>
  <c r="O1787" i="6" s="1"/>
  <c r="Z1787" i="6" s="1"/>
  <c r="N1827" i="6"/>
  <c r="O1827" i="6" s="1"/>
  <c r="Z1827" i="6" s="1"/>
  <c r="N1831" i="6"/>
  <c r="O1831" i="6" s="1"/>
  <c r="Z1831" i="6" s="1"/>
  <c r="N1832" i="6"/>
  <c r="O1832" i="6" s="1"/>
  <c r="P1832" i="6" s="1"/>
  <c r="N1834" i="6"/>
  <c r="O1834" i="6" s="1"/>
  <c r="Z1834" i="6" s="1"/>
  <c r="N1857" i="6"/>
  <c r="O1857" i="6" s="1"/>
  <c r="Z1857" i="6" s="1"/>
  <c r="N1867" i="6"/>
  <c r="O1867" i="6" s="1"/>
  <c r="Z1867" i="6" s="1"/>
  <c r="N1868" i="6"/>
  <c r="O1868" i="6" s="1"/>
  <c r="P1868" i="6" s="1"/>
  <c r="N1869" i="6"/>
  <c r="O1869" i="6" s="1"/>
  <c r="Z1869" i="6" s="1"/>
  <c r="N1870" i="6"/>
  <c r="O1870" i="6" s="1"/>
  <c r="N1887" i="6"/>
  <c r="O1887" i="6" s="1"/>
  <c r="Z1887" i="6" s="1"/>
  <c r="N1889" i="6"/>
  <c r="O1889" i="6" s="1"/>
  <c r="P1889" i="6" s="1"/>
  <c r="N1898" i="6"/>
  <c r="O1898" i="6" s="1"/>
  <c r="Z1898" i="6" s="1"/>
  <c r="N1900" i="6"/>
  <c r="O1900" i="6" s="1"/>
  <c r="Z1900" i="6" s="1"/>
  <c r="N1950" i="6"/>
  <c r="O1950" i="6" s="1"/>
  <c r="Z1950" i="6" s="1"/>
  <c r="N1970" i="6"/>
  <c r="O1970" i="6" s="1"/>
  <c r="Z1970" i="6" s="1"/>
  <c r="N1971" i="6"/>
  <c r="O1971" i="6" s="1"/>
  <c r="P1971" i="6" s="1"/>
  <c r="N1979" i="6"/>
  <c r="O1979" i="6" s="1"/>
  <c r="Z1979" i="6" s="1"/>
  <c r="N2035" i="6"/>
  <c r="O2035" i="6" s="1"/>
  <c r="Z2035" i="6" s="1"/>
  <c r="N710" i="6"/>
  <c r="O710" i="6" s="1"/>
  <c r="Z710" i="6" s="1"/>
  <c r="N723" i="6"/>
  <c r="O723" i="6" s="1"/>
  <c r="Z723" i="6" s="1"/>
  <c r="N725" i="6"/>
  <c r="O725" i="6" s="1"/>
  <c r="Z725" i="6" s="1"/>
  <c r="N726" i="6"/>
  <c r="O726" i="6" s="1"/>
  <c r="Z726" i="6" s="1"/>
  <c r="N727" i="6"/>
  <c r="O727" i="6" s="1"/>
  <c r="Z727" i="6" s="1"/>
  <c r="N729" i="6"/>
  <c r="O729" i="6" s="1"/>
  <c r="Z729" i="6" s="1"/>
  <c r="N731" i="6"/>
  <c r="O731" i="6" s="1"/>
  <c r="Z731" i="6" s="1"/>
  <c r="N733" i="6"/>
  <c r="O733" i="6" s="1"/>
  <c r="Z733" i="6" s="1"/>
  <c r="N802" i="6"/>
  <c r="O802" i="6" s="1"/>
  <c r="Z802" i="6" s="1"/>
  <c r="N819" i="6"/>
  <c r="O819" i="6" s="1"/>
  <c r="Z819" i="6" s="1"/>
  <c r="N821" i="6"/>
  <c r="O821" i="6" s="1"/>
  <c r="Z821" i="6" s="1"/>
  <c r="N893" i="6"/>
  <c r="O893" i="6" s="1"/>
  <c r="Z893" i="6" s="1"/>
  <c r="N894" i="6"/>
  <c r="O894" i="6" s="1"/>
  <c r="Z894" i="6" s="1"/>
  <c r="N997" i="6"/>
  <c r="O997" i="6" s="1"/>
  <c r="Z997" i="6" s="1"/>
  <c r="N998" i="6"/>
  <c r="O998" i="6" s="1"/>
  <c r="Z998" i="6" s="1"/>
  <c r="N999" i="6"/>
  <c r="O999" i="6" s="1"/>
  <c r="Z999" i="6" s="1"/>
  <c r="N1009" i="6"/>
  <c r="O1009" i="6" s="1"/>
  <c r="Z1009" i="6" s="1"/>
  <c r="N1010" i="6"/>
  <c r="O1010" i="6" s="1"/>
  <c r="Z1010" i="6" s="1"/>
  <c r="N1011" i="6"/>
  <c r="O1011" i="6" s="1"/>
  <c r="Z1011" i="6" s="1"/>
  <c r="N1012" i="6"/>
  <c r="O1012" i="6" s="1"/>
  <c r="Z1012" i="6" s="1"/>
  <c r="N1013" i="6"/>
  <c r="O1013" i="6" s="1"/>
  <c r="Z1013" i="6" s="1"/>
  <c r="N1014" i="6"/>
  <c r="O1014" i="6" s="1"/>
  <c r="Z1014" i="6" s="1"/>
  <c r="N1015" i="6"/>
  <c r="O1015" i="6" s="1"/>
  <c r="Z1015" i="6" s="1"/>
  <c r="N1016" i="6"/>
  <c r="O1016" i="6" s="1"/>
  <c r="Z1016" i="6" s="1"/>
  <c r="N1017" i="6"/>
  <c r="O1017" i="6" s="1"/>
  <c r="Z1017" i="6" s="1"/>
  <c r="N1018" i="6"/>
  <c r="O1018" i="6" s="1"/>
  <c r="Z1018" i="6" s="1"/>
  <c r="N1019" i="6"/>
  <c r="O1019" i="6" s="1"/>
  <c r="Z1019" i="6" s="1"/>
  <c r="N1020" i="6"/>
  <c r="O1020" i="6" s="1"/>
  <c r="Z1020" i="6" s="1"/>
  <c r="N1021" i="6"/>
  <c r="O1021" i="6" s="1"/>
  <c r="Z1021" i="6" s="1"/>
  <c r="N1022" i="6"/>
  <c r="O1022" i="6" s="1"/>
  <c r="Z1022" i="6" s="1"/>
  <c r="N1023" i="6"/>
  <c r="O1023" i="6" s="1"/>
  <c r="Z1023" i="6" s="1"/>
  <c r="N1024" i="6"/>
  <c r="O1024" i="6" s="1"/>
  <c r="Z1024" i="6" s="1"/>
  <c r="N1025" i="6"/>
  <c r="O1025" i="6" s="1"/>
  <c r="Z1025" i="6" s="1"/>
  <c r="N1026" i="6"/>
  <c r="O1026" i="6" s="1"/>
  <c r="Z1026" i="6" s="1"/>
  <c r="N1027" i="6"/>
  <c r="O1027" i="6" s="1"/>
  <c r="Z1027" i="6" s="1"/>
  <c r="N1028" i="6"/>
  <c r="O1028" i="6" s="1"/>
  <c r="Z1028" i="6" s="1"/>
  <c r="N1029" i="6"/>
  <c r="O1029" i="6" s="1"/>
  <c r="Z1029" i="6" s="1"/>
  <c r="N1030" i="6"/>
  <c r="O1030" i="6" s="1"/>
  <c r="Z1030" i="6" s="1"/>
  <c r="N1031" i="6"/>
  <c r="O1031" i="6" s="1"/>
  <c r="Z1031" i="6" s="1"/>
  <c r="N1032" i="6"/>
  <c r="O1032" i="6" s="1"/>
  <c r="Z1032" i="6" s="1"/>
  <c r="N1033" i="6"/>
  <c r="O1033" i="6" s="1"/>
  <c r="Z1033" i="6" s="1"/>
  <c r="N1034" i="6"/>
  <c r="O1034" i="6" s="1"/>
  <c r="Z1034" i="6" s="1"/>
  <c r="N1035" i="6"/>
  <c r="O1035" i="6" s="1"/>
  <c r="Z1035" i="6" s="1"/>
  <c r="N1036" i="6"/>
  <c r="O1036" i="6" s="1"/>
  <c r="P1036" i="6" s="1"/>
  <c r="N1037" i="6"/>
  <c r="O1037" i="6" s="1"/>
  <c r="Z1037" i="6" s="1"/>
  <c r="N1038" i="6"/>
  <c r="O1038" i="6" s="1"/>
  <c r="Z1038" i="6" s="1"/>
  <c r="N1039" i="6"/>
  <c r="O1039" i="6" s="1"/>
  <c r="Z1039" i="6" s="1"/>
  <c r="N1040" i="6"/>
  <c r="O1040" i="6" s="1"/>
  <c r="P1040" i="6" s="1"/>
  <c r="N1144" i="6"/>
  <c r="O1144" i="6" s="1"/>
  <c r="Z1144" i="6" s="1"/>
  <c r="N1145" i="6"/>
  <c r="O1145" i="6" s="1"/>
  <c r="Z1145" i="6" s="1"/>
  <c r="N1146" i="6"/>
  <c r="O1146" i="6" s="1"/>
  <c r="Z1146" i="6" s="1"/>
  <c r="N1147" i="6"/>
  <c r="O1147" i="6" s="1"/>
  <c r="P1147" i="6" s="1"/>
  <c r="N1208" i="6"/>
  <c r="O1208" i="6" s="1"/>
  <c r="Z1208" i="6" s="1"/>
  <c r="N1210" i="6"/>
  <c r="O1210" i="6" s="1"/>
  <c r="Z1210" i="6" s="1"/>
  <c r="N1258" i="6"/>
  <c r="O1258" i="6" s="1"/>
  <c r="Z1258" i="6" s="1"/>
  <c r="N1304" i="6"/>
  <c r="O1304" i="6" s="1"/>
  <c r="Z1304" i="6" s="1"/>
  <c r="N1305" i="6"/>
  <c r="O1305" i="6" s="1"/>
  <c r="Z1305" i="6" s="1"/>
  <c r="N1339" i="6"/>
  <c r="O1339" i="6" s="1"/>
  <c r="P1339" i="6" s="1"/>
  <c r="N1399" i="6"/>
  <c r="O1399" i="6" s="1"/>
  <c r="Z1399" i="6" s="1"/>
  <c r="N1400" i="6"/>
  <c r="O1400" i="6" s="1"/>
  <c r="Z1400" i="6" s="1"/>
  <c r="N1401" i="6"/>
  <c r="O1401" i="6" s="1"/>
  <c r="Z1401" i="6" s="1"/>
  <c r="N1445" i="6"/>
  <c r="O1445" i="6" s="1"/>
  <c r="Z1445" i="6" s="1"/>
  <c r="N1492" i="6"/>
  <c r="O1492" i="6" s="1"/>
  <c r="Z1492" i="6" s="1"/>
  <c r="N1493" i="6"/>
  <c r="O1493" i="6" s="1"/>
  <c r="Z1493" i="6" s="1"/>
  <c r="N1531" i="6"/>
  <c r="O1531" i="6" s="1"/>
  <c r="Z1531" i="6" s="1"/>
  <c r="N1532" i="6"/>
  <c r="O1532" i="6" s="1"/>
  <c r="Z1532" i="6" s="1"/>
  <c r="N1612" i="6"/>
  <c r="O1612" i="6" s="1"/>
  <c r="Z1612" i="6" s="1"/>
  <c r="N1614" i="6"/>
  <c r="O1614" i="6" s="1"/>
  <c r="Z1614" i="6" s="1"/>
  <c r="N1650" i="6"/>
  <c r="O1650" i="6" s="1"/>
  <c r="Z1650" i="6" s="1"/>
  <c r="N1665" i="6"/>
  <c r="O1665" i="6" s="1"/>
  <c r="Z1665" i="6" s="1"/>
  <c r="N1710" i="6"/>
  <c r="O1710" i="6" s="1"/>
  <c r="Z1710" i="6" s="1"/>
  <c r="N1728" i="6"/>
  <c r="O1728" i="6" s="1"/>
  <c r="Z1728" i="6" s="1"/>
  <c r="N1767" i="6"/>
  <c r="O1767" i="6" s="1"/>
  <c r="P1767" i="6" s="1"/>
  <c r="N1790" i="6"/>
  <c r="O1790" i="6" s="1"/>
  <c r="Z1790" i="6" s="1"/>
  <c r="N1791" i="6"/>
  <c r="O1791" i="6" s="1"/>
  <c r="N1902" i="6"/>
  <c r="O1902" i="6" s="1"/>
  <c r="Z1902" i="6" s="1"/>
  <c r="N1933" i="6"/>
  <c r="O1933" i="6" s="1"/>
  <c r="Z1933" i="6" s="1"/>
  <c r="N1934" i="6"/>
  <c r="O1934" i="6" s="1"/>
  <c r="Z1934" i="6" s="1"/>
  <c r="N1982" i="6"/>
  <c r="O1982" i="6" s="1"/>
  <c r="P1982" i="6" s="1"/>
  <c r="N1987" i="6"/>
  <c r="O1987" i="6" s="1"/>
  <c r="Z1987" i="6" s="1"/>
  <c r="N1988" i="6"/>
  <c r="O1988" i="6" s="1"/>
  <c r="Z1988" i="6" s="1"/>
  <c r="N1989" i="6"/>
  <c r="O1989" i="6" s="1"/>
  <c r="Z1989" i="6" s="1"/>
  <c r="N1990" i="6"/>
  <c r="O1990" i="6" s="1"/>
  <c r="Z1990" i="6" s="1"/>
  <c r="N1992" i="6"/>
  <c r="O1992" i="6" s="1"/>
  <c r="Z1992" i="6" s="1"/>
  <c r="P217" i="6"/>
  <c r="Z217" i="6"/>
  <c r="Z281" i="6"/>
  <c r="P205" i="6"/>
  <c r="P241" i="6"/>
  <c r="Z241" i="6"/>
  <c r="P273" i="6"/>
  <c r="Z273" i="6"/>
  <c r="P313" i="6"/>
  <c r="Z313" i="6"/>
  <c r="P541" i="6"/>
  <c r="Z541" i="6"/>
  <c r="P465" i="6"/>
  <c r="P377" i="6"/>
  <c r="P530" i="6"/>
  <c r="Z530" i="6"/>
  <c r="P582" i="6"/>
  <c r="Z582" i="6"/>
  <c r="N115" i="6"/>
  <c r="O115" i="6" s="1"/>
  <c r="Z115" i="6" s="1"/>
  <c r="P179" i="6"/>
  <c r="Z179" i="6"/>
  <c r="P229" i="6"/>
  <c r="Z229" i="6"/>
  <c r="P253" i="6"/>
  <c r="Z253" i="6"/>
  <c r="P261" i="6"/>
  <c r="Z261" i="6"/>
  <c r="N315" i="6"/>
  <c r="O315" i="6" s="1"/>
  <c r="Z315" i="6" s="1"/>
  <c r="P341" i="6"/>
  <c r="Z341" i="6"/>
  <c r="P385" i="6"/>
  <c r="Z385" i="6"/>
  <c r="N485" i="6"/>
  <c r="O485" i="6" s="1"/>
  <c r="N547" i="6"/>
  <c r="O547" i="6" s="1"/>
  <c r="Z547" i="6" s="1"/>
  <c r="N548" i="6"/>
  <c r="O548" i="6" s="1"/>
  <c r="Z548" i="6" s="1"/>
  <c r="N815" i="6"/>
  <c r="O815" i="6" s="1"/>
  <c r="Z815" i="6" s="1"/>
  <c r="N816" i="6"/>
  <c r="O816" i="6" s="1"/>
  <c r="Z816" i="6" s="1"/>
  <c r="N817" i="6"/>
  <c r="O817" i="6" s="1"/>
  <c r="Z817" i="6" s="1"/>
  <c r="N818" i="6"/>
  <c r="O818" i="6" s="1"/>
  <c r="Z818" i="6" s="1"/>
  <c r="P1048" i="6"/>
  <c r="Z1048" i="6"/>
  <c r="P1080" i="6"/>
  <c r="Z1080" i="6"/>
  <c r="P1088" i="6"/>
  <c r="Z1088" i="6"/>
  <c r="P1163" i="6"/>
  <c r="Z1246" i="6"/>
  <c r="P1246" i="6"/>
  <c r="P1247" i="6"/>
  <c r="Z1247" i="6"/>
  <c r="P1259" i="6"/>
  <c r="Z1259" i="6"/>
  <c r="P1490" i="6"/>
  <c r="Z1490" i="6"/>
  <c r="P1522" i="6"/>
  <c r="Z1522" i="6"/>
  <c r="P1877" i="6"/>
  <c r="Z1877" i="6"/>
  <c r="Z2039" i="6"/>
  <c r="N55" i="6"/>
  <c r="O55" i="6" s="1"/>
  <c r="Z55" i="6" s="1"/>
  <c r="P305" i="6"/>
  <c r="Z305" i="6"/>
  <c r="P333" i="6"/>
  <c r="Z333" i="6"/>
  <c r="N363" i="6"/>
  <c r="O363" i="6" s="1"/>
  <c r="Z363" i="6" s="1"/>
  <c r="P493" i="6"/>
  <c r="P502" i="6"/>
  <c r="Z502" i="6"/>
  <c r="N602" i="6"/>
  <c r="O602" i="6" s="1"/>
  <c r="P1135" i="6"/>
  <c r="Z1135" i="6"/>
  <c r="P1155" i="6"/>
  <c r="Z1155" i="6"/>
  <c r="P1287" i="6"/>
  <c r="Z1287" i="6"/>
  <c r="P1494" i="6"/>
  <c r="Z1494" i="6"/>
  <c r="P1514" i="6"/>
  <c r="Z1514" i="6"/>
  <c r="P1909" i="6"/>
  <c r="Z1909" i="6"/>
  <c r="P1938" i="6"/>
  <c r="Z2048" i="6"/>
  <c r="P2048" i="6"/>
  <c r="P257" i="6"/>
  <c r="Z257" i="6"/>
  <c r="P293" i="6"/>
  <c r="Z293" i="6"/>
  <c r="P1890" i="6"/>
  <c r="Z1890" i="6"/>
  <c r="N159" i="6"/>
  <c r="O159" i="6" s="1"/>
  <c r="Z159" i="6" s="1"/>
  <c r="N160" i="6"/>
  <c r="O160" i="6" s="1"/>
  <c r="Z160" i="6" s="1"/>
  <c r="N161" i="6"/>
  <c r="O161" i="6" s="1"/>
  <c r="Z161" i="6" s="1"/>
  <c r="N192" i="6"/>
  <c r="O192" i="6" s="1"/>
  <c r="Z192" i="6" s="1"/>
  <c r="N283" i="6"/>
  <c r="O283" i="6" s="1"/>
  <c r="Z283" i="6" s="1"/>
  <c r="Z393" i="6"/>
  <c r="P437" i="6"/>
  <c r="Z437" i="6"/>
  <c r="P477" i="6"/>
  <c r="Z477" i="6"/>
  <c r="Z489" i="6"/>
  <c r="P517" i="6"/>
  <c r="Z517" i="6"/>
  <c r="Z538" i="6"/>
  <c r="N619" i="6"/>
  <c r="O619" i="6" s="1"/>
  <c r="Z619" i="6" s="1"/>
  <c r="N620" i="6"/>
  <c r="O620" i="6" s="1"/>
  <c r="Z620" i="6" s="1"/>
  <c r="N621" i="6"/>
  <c r="O621" i="6" s="1"/>
  <c r="Z621" i="6" s="1"/>
  <c r="N767" i="6"/>
  <c r="O767" i="6" s="1"/>
  <c r="Z767" i="6" s="1"/>
  <c r="N768" i="6"/>
  <c r="O768" i="6" s="1"/>
  <c r="Z768" i="6" s="1"/>
  <c r="N769" i="6"/>
  <c r="O769" i="6" s="1"/>
  <c r="Z769" i="6" s="1"/>
  <c r="N770" i="6"/>
  <c r="O770" i="6" s="1"/>
  <c r="Z770" i="6" s="1"/>
  <c r="N838" i="6"/>
  <c r="O838" i="6" s="1"/>
  <c r="Z838" i="6" s="1"/>
  <c r="N885" i="6"/>
  <c r="O885" i="6" s="1"/>
  <c r="Z885" i="6" s="1"/>
  <c r="N905" i="6"/>
  <c r="O905" i="6" s="1"/>
  <c r="Z905" i="6" s="1"/>
  <c r="N906" i="6"/>
  <c r="O906" i="6" s="1"/>
  <c r="Z906" i="6" s="1"/>
  <c r="N907" i="6"/>
  <c r="O907" i="6" s="1"/>
  <c r="Z907" i="6" s="1"/>
  <c r="N968" i="6"/>
  <c r="O968" i="6" s="1"/>
  <c r="Z1643" i="6"/>
  <c r="P1643" i="6"/>
  <c r="P1645" i="6"/>
  <c r="Z1645" i="6"/>
  <c r="P1518" i="6"/>
  <c r="Z1518" i="6"/>
  <c r="Z1544" i="6"/>
  <c r="Z1842" i="6"/>
  <c r="P1842" i="6"/>
  <c r="N331" i="6"/>
  <c r="O331" i="6" s="1"/>
  <c r="Z331" i="6" s="1"/>
  <c r="Z401" i="6"/>
  <c r="P498" i="6"/>
  <c r="N556" i="6"/>
  <c r="O556" i="6" s="1"/>
  <c r="Z556" i="6" s="1"/>
  <c r="Z1127" i="6"/>
  <c r="P1151" i="6"/>
  <c r="Z1151" i="6"/>
  <c r="Z1215" i="6"/>
  <c r="N1402" i="6"/>
  <c r="O1402" i="6" s="1"/>
  <c r="Z1402" i="6" s="1"/>
  <c r="N1446" i="6"/>
  <c r="O1446" i="6" s="1"/>
  <c r="Z1446" i="6" s="1"/>
  <c r="P1793" i="6"/>
  <c r="Z1793" i="6"/>
  <c r="P1987" i="6"/>
  <c r="P1474" i="6"/>
  <c r="Z1474" i="6"/>
  <c r="P1554" i="6"/>
  <c r="Z1554" i="6"/>
  <c r="N31" i="6"/>
  <c r="O31" i="6" s="1"/>
  <c r="Z31" i="6" s="1"/>
  <c r="N33" i="6"/>
  <c r="O33" i="6" s="1"/>
  <c r="Z33" i="6" s="1"/>
  <c r="Z208" i="6"/>
  <c r="P208" i="6"/>
  <c r="Z245" i="6"/>
  <c r="P321" i="6"/>
  <c r="Z321" i="6"/>
  <c r="P361" i="6"/>
  <c r="Z361" i="6"/>
  <c r="N379" i="6"/>
  <c r="O379" i="6" s="1"/>
  <c r="Z379" i="6" s="1"/>
  <c r="N470" i="6"/>
  <c r="O470" i="6" s="1"/>
  <c r="Z470" i="6" s="1"/>
  <c r="Z481" i="6"/>
  <c r="P501" i="6"/>
  <c r="Z501" i="6"/>
  <c r="Z510" i="6"/>
  <c r="Z522" i="6"/>
  <c r="P590" i="6"/>
  <c r="Z590" i="6"/>
  <c r="N985" i="6"/>
  <c r="O985" i="6" s="1"/>
  <c r="Z985" i="6" s="1"/>
  <c r="N986" i="6"/>
  <c r="O986" i="6" s="1"/>
  <c r="Z986" i="6" s="1"/>
  <c r="N987" i="6"/>
  <c r="O987" i="6" s="1"/>
  <c r="Z987" i="6" s="1"/>
  <c r="P1131" i="6"/>
  <c r="Z1131" i="6"/>
  <c r="Z1275" i="6"/>
  <c r="P1311" i="6"/>
  <c r="Z1311" i="6"/>
  <c r="Z1351" i="6"/>
  <c r="P1882" i="6"/>
  <c r="P1885" i="6"/>
  <c r="Z1885" i="6"/>
  <c r="Z1978" i="6"/>
  <c r="P1978" i="6"/>
  <c r="P1303" i="6"/>
  <c r="Z1303" i="6"/>
  <c r="N13" i="6"/>
  <c r="O13" i="6" s="1"/>
  <c r="Z13" i="6" s="1"/>
  <c r="N14" i="6"/>
  <c r="O14" i="6" s="1"/>
  <c r="Z14" i="6" s="1"/>
  <c r="N92" i="6"/>
  <c r="O92" i="6" s="1"/>
  <c r="Z92" i="6" s="1"/>
  <c r="N100" i="6"/>
  <c r="O100" i="6" s="1"/>
  <c r="Z100" i="6" s="1"/>
  <c r="N131" i="6"/>
  <c r="O131" i="6" s="1"/>
  <c r="Z131" i="6" s="1"/>
  <c r="N299" i="6"/>
  <c r="O299" i="6" s="1"/>
  <c r="Z299" i="6" s="1"/>
  <c r="N394" i="6"/>
  <c r="O394" i="6" s="1"/>
  <c r="Z394" i="6" s="1"/>
  <c r="N396" i="6"/>
  <c r="O396" i="6" s="1"/>
  <c r="Z396" i="6" s="1"/>
  <c r="N397" i="6"/>
  <c r="O397" i="6" s="1"/>
  <c r="N539" i="6"/>
  <c r="O539" i="6" s="1"/>
  <c r="Z539" i="6" s="1"/>
  <c r="N540" i="6"/>
  <c r="O540" i="6" s="1"/>
  <c r="Z540" i="6" s="1"/>
  <c r="P630" i="6"/>
  <c r="Z630" i="6"/>
  <c r="N642" i="6"/>
  <c r="O642" i="6" s="1"/>
  <c r="Z642" i="6" s="1"/>
  <c r="N643" i="6"/>
  <c r="O643" i="6" s="1"/>
  <c r="Z643" i="6" s="1"/>
  <c r="N791" i="6"/>
  <c r="O791" i="6" s="1"/>
  <c r="Z791" i="6" s="1"/>
  <c r="N793" i="6"/>
  <c r="O793" i="6" s="1"/>
  <c r="N859" i="6"/>
  <c r="O859" i="6" s="1"/>
  <c r="Z859" i="6" s="1"/>
  <c r="N861" i="6"/>
  <c r="O861" i="6" s="1"/>
  <c r="Z861" i="6" s="1"/>
  <c r="N862" i="6"/>
  <c r="O862" i="6" s="1"/>
  <c r="Z862" i="6" s="1"/>
  <c r="Z1231" i="6"/>
  <c r="N1271" i="6"/>
  <c r="O1271" i="6" s="1"/>
  <c r="P1291" i="6"/>
  <c r="Z1291" i="6"/>
  <c r="N1319" i="6"/>
  <c r="O1319" i="6" s="1"/>
  <c r="P1331" i="6"/>
  <c r="Z1331" i="6"/>
  <c r="N1498" i="6"/>
  <c r="O1498" i="6" s="1"/>
  <c r="Z1630" i="6"/>
  <c r="P1630" i="6"/>
  <c r="Z1858" i="6"/>
  <c r="P1858" i="6"/>
  <c r="P1981" i="6"/>
  <c r="Z1981" i="6"/>
  <c r="P1530" i="6"/>
  <c r="N24" i="6"/>
  <c r="O24" i="6" s="1"/>
  <c r="Z24" i="6" s="1"/>
  <c r="N347" i="6"/>
  <c r="O347" i="6" s="1"/>
  <c r="Z347" i="6" s="1"/>
  <c r="P441" i="6"/>
  <c r="Z441" i="6"/>
  <c r="Z506" i="6"/>
  <c r="N925" i="6"/>
  <c r="O925" i="6" s="1"/>
  <c r="Z925" i="6" s="1"/>
  <c r="P1478" i="6"/>
  <c r="Z1478" i="6"/>
  <c r="Z1671" i="6"/>
  <c r="P1671" i="6"/>
  <c r="P1836" i="6"/>
  <c r="Z1836" i="6"/>
  <c r="P1940" i="6"/>
  <c r="Z1940" i="6"/>
  <c r="N1205" i="6"/>
  <c r="O1205" i="6" s="1"/>
  <c r="Z1205" i="6" s="1"/>
  <c r="N1221" i="6"/>
  <c r="O1221" i="6" s="1"/>
  <c r="Z1221" i="6" s="1"/>
  <c r="N1224" i="6"/>
  <c r="O1224" i="6" s="1"/>
  <c r="Z1224" i="6" s="1"/>
  <c r="N1226" i="6"/>
  <c r="O1226" i="6" s="1"/>
  <c r="Z1226" i="6" s="1"/>
  <c r="N1248" i="6"/>
  <c r="O1248" i="6" s="1"/>
  <c r="Z1248" i="6" s="1"/>
  <c r="N1280" i="6"/>
  <c r="O1280" i="6" s="1"/>
  <c r="Z1280" i="6" s="1"/>
  <c r="N1714" i="6"/>
  <c r="O1714" i="6" s="1"/>
  <c r="Z1714" i="6" s="1"/>
  <c r="P1864" i="6"/>
  <c r="Z1864" i="6"/>
  <c r="N1252" i="6"/>
  <c r="O1252" i="6" s="1"/>
  <c r="Z1252" i="6" s="1"/>
  <c r="N1272" i="6"/>
  <c r="O1272" i="6" s="1"/>
  <c r="Z1272" i="6" s="1"/>
  <c r="N1507" i="6"/>
  <c r="O1507" i="6" s="1"/>
  <c r="Z1507" i="6" s="1"/>
  <c r="N1515" i="6"/>
  <c r="O1515" i="6" s="1"/>
  <c r="Z1515" i="6" s="1"/>
  <c r="N1670" i="6"/>
  <c r="O1670" i="6" s="1"/>
  <c r="Z1670" i="6" s="1"/>
  <c r="N1682" i="6"/>
  <c r="O1682" i="6" s="1"/>
  <c r="N1694" i="6"/>
  <c r="O1694" i="6" s="1"/>
  <c r="Z1694" i="6" s="1"/>
  <c r="N1718" i="6"/>
  <c r="O1718" i="6" s="1"/>
  <c r="Z1718" i="6" s="1"/>
  <c r="N1769" i="6"/>
  <c r="O1769" i="6" s="1"/>
  <c r="P1775" i="6"/>
  <c r="Z1775" i="6"/>
  <c r="N1781" i="6"/>
  <c r="O1781" i="6" s="1"/>
  <c r="Z1781" i="6" s="1"/>
  <c r="N1797" i="6"/>
  <c r="O1797" i="6" s="1"/>
  <c r="Z1797" i="6" s="1"/>
  <c r="P1860" i="6"/>
  <c r="Z1860" i="6"/>
  <c r="N1899" i="6"/>
  <c r="O1899" i="6" s="1"/>
  <c r="Z1899" i="6" s="1"/>
  <c r="P1910" i="6"/>
  <c r="Z1910" i="6"/>
  <c r="P1939" i="6"/>
  <c r="Z1939" i="6"/>
  <c r="N2010" i="6"/>
  <c r="O2010" i="6" s="1"/>
  <c r="Z2010" i="6" s="1"/>
  <c r="N2031" i="6"/>
  <c r="O2031" i="6" s="1"/>
  <c r="N28" i="6"/>
  <c r="O28" i="6" s="1"/>
  <c r="Z28" i="6" s="1"/>
  <c r="N35" i="6"/>
  <c r="O35" i="6" s="1"/>
  <c r="Z35" i="6" s="1"/>
  <c r="N37" i="6"/>
  <c r="O37" i="6" s="1"/>
  <c r="Z37" i="6" s="1"/>
  <c r="N56" i="6"/>
  <c r="O56" i="6" s="1"/>
  <c r="Z56" i="6" s="1"/>
  <c r="N61" i="6"/>
  <c r="O61" i="6" s="1"/>
  <c r="Z61" i="6" s="1"/>
  <c r="N72" i="6"/>
  <c r="O72" i="6" s="1"/>
  <c r="Z72" i="6" s="1"/>
  <c r="N77" i="6"/>
  <c r="O77" i="6" s="1"/>
  <c r="Z77" i="6" s="1"/>
  <c r="N96" i="6"/>
  <c r="O96" i="6" s="1"/>
  <c r="Z96" i="6" s="1"/>
  <c r="N103" i="6"/>
  <c r="O103" i="6" s="1"/>
  <c r="Z103" i="6" s="1"/>
  <c r="N105" i="6"/>
  <c r="O105" i="6" s="1"/>
  <c r="Z105" i="6" s="1"/>
  <c r="N121" i="6"/>
  <c r="O121" i="6" s="1"/>
  <c r="Z121" i="6" s="1"/>
  <c r="N132" i="6"/>
  <c r="O132" i="6" s="1"/>
  <c r="Z132" i="6" s="1"/>
  <c r="N137" i="6"/>
  <c r="O137" i="6" s="1"/>
  <c r="Z137" i="6" s="1"/>
  <c r="N164" i="6"/>
  <c r="O164" i="6" s="1"/>
  <c r="Z164" i="6" s="1"/>
  <c r="N165" i="6"/>
  <c r="O165" i="6" s="1"/>
  <c r="Z165" i="6" s="1"/>
  <c r="N199" i="6"/>
  <c r="O199" i="6" s="1"/>
  <c r="Z199" i="6" s="1"/>
  <c r="N200" i="6"/>
  <c r="O200" i="6" s="1"/>
  <c r="Z200" i="6" s="1"/>
  <c r="N210" i="6"/>
  <c r="O210" i="6" s="1"/>
  <c r="N418" i="6"/>
  <c r="O418" i="6" s="1"/>
  <c r="Z418" i="6" s="1"/>
  <c r="N434" i="6"/>
  <c r="O434" i="6" s="1"/>
  <c r="Z434" i="6" s="1"/>
  <c r="N478" i="6"/>
  <c r="O478" i="6" s="1"/>
  <c r="Z478" i="6" s="1"/>
  <c r="N487" i="6"/>
  <c r="O487" i="6" s="1"/>
  <c r="N542" i="6"/>
  <c r="O542" i="6" s="1"/>
  <c r="N550" i="6"/>
  <c r="O550" i="6" s="1"/>
  <c r="N558" i="6"/>
  <c r="O558" i="6" s="1"/>
  <c r="N570" i="6"/>
  <c r="O570" i="6" s="1"/>
  <c r="N583" i="6"/>
  <c r="O583" i="6" s="1"/>
  <c r="Z583" i="6" s="1"/>
  <c r="N594" i="6"/>
  <c r="O594" i="6" s="1"/>
  <c r="Z594" i="6" s="1"/>
  <c r="N595" i="6"/>
  <c r="O595" i="6" s="1"/>
  <c r="Z595" i="6" s="1"/>
  <c r="N607" i="6"/>
  <c r="O607" i="6" s="1"/>
  <c r="Z607" i="6" s="1"/>
  <c r="N608" i="6"/>
  <c r="O608" i="6" s="1"/>
  <c r="Z608" i="6" s="1"/>
  <c r="N622" i="6"/>
  <c r="O622" i="6" s="1"/>
  <c r="Z622" i="6" s="1"/>
  <c r="N677" i="6"/>
  <c r="O677" i="6" s="1"/>
  <c r="N688" i="6"/>
  <c r="O688" i="6" s="1"/>
  <c r="Z688" i="6" s="1"/>
  <c r="N689" i="6"/>
  <c r="O689" i="6" s="1"/>
  <c r="Z689" i="6" s="1"/>
  <c r="N755" i="6"/>
  <c r="O755" i="6" s="1"/>
  <c r="Z755" i="6" s="1"/>
  <c r="N757" i="6"/>
  <c r="O757" i="6" s="1"/>
  <c r="P761" i="6"/>
  <c r="N775" i="6"/>
  <c r="O775" i="6" s="1"/>
  <c r="Z775" i="6" s="1"/>
  <c r="N777" i="6"/>
  <c r="O777" i="6" s="1"/>
  <c r="Z777" i="6" s="1"/>
  <c r="N799" i="6"/>
  <c r="O799" i="6" s="1"/>
  <c r="Z799" i="6" s="1"/>
  <c r="N800" i="6"/>
  <c r="O800" i="6" s="1"/>
  <c r="Z800" i="6" s="1"/>
  <c r="N801" i="6"/>
  <c r="O801" i="6" s="1"/>
  <c r="Z801" i="6" s="1"/>
  <c r="N823" i="6"/>
  <c r="O823" i="6" s="1"/>
  <c r="Z823" i="6" s="1"/>
  <c r="N825" i="6"/>
  <c r="O825" i="6" s="1"/>
  <c r="N847" i="6"/>
  <c r="O847" i="6" s="1"/>
  <c r="Z847" i="6" s="1"/>
  <c r="N848" i="6"/>
  <c r="O848" i="6" s="1"/>
  <c r="Z848" i="6" s="1"/>
  <c r="N849" i="6"/>
  <c r="O849" i="6" s="1"/>
  <c r="Z849" i="6" s="1"/>
  <c r="N864" i="6"/>
  <c r="O864" i="6" s="1"/>
  <c r="Z864" i="6" s="1"/>
  <c r="N892" i="6"/>
  <c r="O892" i="6" s="1"/>
  <c r="Z892" i="6" s="1"/>
  <c r="N912" i="6"/>
  <c r="O912" i="6" s="1"/>
  <c r="Z912" i="6" s="1"/>
  <c r="N913" i="6"/>
  <c r="O913" i="6" s="1"/>
  <c r="Z913" i="6" s="1"/>
  <c r="N914" i="6"/>
  <c r="O914" i="6" s="1"/>
  <c r="Z914" i="6" s="1"/>
  <c r="N933" i="6"/>
  <c r="O933" i="6" s="1"/>
  <c r="Z933" i="6" s="1"/>
  <c r="N934" i="6"/>
  <c r="O934" i="6" s="1"/>
  <c r="Z934" i="6" s="1"/>
  <c r="N956" i="6"/>
  <c r="O956" i="6" s="1"/>
  <c r="Z956" i="6" s="1"/>
  <c r="N973" i="6"/>
  <c r="O973" i="6" s="1"/>
  <c r="Z973" i="6" s="1"/>
  <c r="N974" i="6"/>
  <c r="O974" i="6" s="1"/>
  <c r="Z974" i="6" s="1"/>
  <c r="N992" i="6"/>
  <c r="O992" i="6" s="1"/>
  <c r="Z992" i="6" s="1"/>
  <c r="N993" i="6"/>
  <c r="O993" i="6" s="1"/>
  <c r="Z993" i="6" s="1"/>
  <c r="N994" i="6"/>
  <c r="O994" i="6" s="1"/>
  <c r="Z994" i="6" s="1"/>
  <c r="N1041" i="6"/>
  <c r="O1041" i="6" s="1"/>
  <c r="Z1041" i="6" s="1"/>
  <c r="N1042" i="6"/>
  <c r="O1042" i="6" s="1"/>
  <c r="Z1042" i="6" s="1"/>
  <c r="N1043" i="6"/>
  <c r="O1043" i="6" s="1"/>
  <c r="Z1043" i="6" s="1"/>
  <c r="N1044" i="6"/>
  <c r="O1044" i="6" s="1"/>
  <c r="N1092" i="6"/>
  <c r="O1092" i="6" s="1"/>
  <c r="N1105" i="6"/>
  <c r="O1105" i="6" s="1"/>
  <c r="Z1105" i="6" s="1"/>
  <c r="N1114" i="6"/>
  <c r="O1114" i="6" s="1"/>
  <c r="Z1114" i="6" s="1"/>
  <c r="N1116" i="6"/>
  <c r="O1116" i="6" s="1"/>
  <c r="N1132" i="6"/>
  <c r="O1132" i="6" s="1"/>
  <c r="Z1132" i="6" s="1"/>
  <c r="N1133" i="6"/>
  <c r="O1133" i="6" s="1"/>
  <c r="Z1133" i="6" s="1"/>
  <c r="N1134" i="6"/>
  <c r="O1134" i="6" s="1"/>
  <c r="Z1134" i="6" s="1"/>
  <c r="N1148" i="6"/>
  <c r="O1148" i="6" s="1"/>
  <c r="Z1148" i="6" s="1"/>
  <c r="N1149" i="6"/>
  <c r="O1149" i="6" s="1"/>
  <c r="Z1149" i="6" s="1"/>
  <c r="N1150" i="6"/>
  <c r="O1150" i="6" s="1"/>
  <c r="Z1150" i="6" s="1"/>
  <c r="N1164" i="6"/>
  <c r="O1164" i="6" s="1"/>
  <c r="Z1164" i="6" s="1"/>
  <c r="N1165" i="6"/>
  <c r="O1165" i="6" s="1"/>
  <c r="Z1165" i="6" s="1"/>
  <c r="N1166" i="6"/>
  <c r="O1166" i="6" s="1"/>
  <c r="Z1166" i="6" s="1"/>
  <c r="N1180" i="6"/>
  <c r="O1180" i="6" s="1"/>
  <c r="Z1180" i="6" s="1"/>
  <c r="N1181" i="6"/>
  <c r="O1181" i="6" s="1"/>
  <c r="Z1181" i="6" s="1"/>
  <c r="N1182" i="6"/>
  <c r="O1182" i="6" s="1"/>
  <c r="Z1182" i="6" s="1"/>
  <c r="N1196" i="6"/>
  <c r="O1196" i="6" s="1"/>
  <c r="Z1196" i="6" s="1"/>
  <c r="N1197" i="6"/>
  <c r="O1197" i="6" s="1"/>
  <c r="Z1197" i="6" s="1"/>
  <c r="N1198" i="6"/>
  <c r="O1198" i="6" s="1"/>
  <c r="Z1198" i="6" s="1"/>
  <c r="N1209" i="6"/>
  <c r="O1209" i="6" s="1"/>
  <c r="Z1209" i="6" s="1"/>
  <c r="N1212" i="6"/>
  <c r="O1212" i="6" s="1"/>
  <c r="Z1212" i="6" s="1"/>
  <c r="N1214" i="6"/>
  <c r="O1214" i="6" s="1"/>
  <c r="Z1214" i="6" s="1"/>
  <c r="N1228" i="6"/>
  <c r="O1228" i="6" s="1"/>
  <c r="Z1228" i="6" s="1"/>
  <c r="N1230" i="6"/>
  <c r="O1230" i="6" s="1"/>
  <c r="Z1230" i="6" s="1"/>
  <c r="N1277" i="6"/>
  <c r="O1277" i="6" s="1"/>
  <c r="N1285" i="6"/>
  <c r="O1285" i="6" s="1"/>
  <c r="Z1285" i="6" s="1"/>
  <c r="N1324" i="6"/>
  <c r="O1324" i="6" s="1"/>
  <c r="Z1324" i="6" s="1"/>
  <c r="N1325" i="6"/>
  <c r="O1325" i="6" s="1"/>
  <c r="Z1325" i="6" s="1"/>
  <c r="N1356" i="6"/>
  <c r="O1356" i="6" s="1"/>
  <c r="Z1356" i="6" s="1"/>
  <c r="N1357" i="6"/>
  <c r="O1357" i="6" s="1"/>
  <c r="Z1357" i="6" s="1"/>
  <c r="N1371" i="6"/>
  <c r="O1371" i="6" s="1"/>
  <c r="Z1371" i="6" s="1"/>
  <c r="N1373" i="6"/>
  <c r="O1373" i="6" s="1"/>
  <c r="Z1373" i="6" s="1"/>
  <c r="N1395" i="6"/>
  <c r="O1395" i="6" s="1"/>
  <c r="Z1395" i="6" s="1"/>
  <c r="N1396" i="6"/>
  <c r="O1396" i="6" s="1"/>
  <c r="Z1396" i="6" s="1"/>
  <c r="N1397" i="6"/>
  <c r="O1397" i="6" s="1"/>
  <c r="P1401" i="6"/>
  <c r="N1411" i="6"/>
  <c r="O1411" i="6" s="1"/>
  <c r="Z1411" i="6" s="1"/>
  <c r="N1432" i="6"/>
  <c r="O1432" i="6" s="1"/>
  <c r="Z1432" i="6" s="1"/>
  <c r="N1433" i="6"/>
  <c r="O1433" i="6" s="1"/>
  <c r="Z1433" i="6" s="1"/>
  <c r="N1463" i="6"/>
  <c r="O1463" i="6" s="1"/>
  <c r="Z1463" i="6" s="1"/>
  <c r="N1465" i="6"/>
  <c r="O1465" i="6" s="1"/>
  <c r="Z1465" i="6" s="1"/>
  <c r="N1504" i="6"/>
  <c r="O1504" i="6" s="1"/>
  <c r="N1512" i="6"/>
  <c r="O1512" i="6" s="1"/>
  <c r="N1520" i="6"/>
  <c r="O1520" i="6" s="1"/>
  <c r="Z1520" i="6" s="1"/>
  <c r="N1556" i="6"/>
  <c r="O1556" i="6" s="1"/>
  <c r="Z1556" i="6" s="1"/>
  <c r="N1664" i="6"/>
  <c r="O1664" i="6" s="1"/>
  <c r="N1698" i="6"/>
  <c r="O1698" i="6" s="1"/>
  <c r="Z1698" i="6" s="1"/>
  <c r="N1738" i="6"/>
  <c r="O1738" i="6" s="1"/>
  <c r="Z1738" i="6" s="1"/>
  <c r="P1751" i="6"/>
  <c r="Z1751" i="6"/>
  <c r="N1817" i="6"/>
  <c r="O1817" i="6" s="1"/>
  <c r="Z1817" i="6" s="1"/>
  <c r="N1891" i="6"/>
  <c r="O1891" i="6" s="1"/>
  <c r="Z1891" i="6" s="1"/>
  <c r="N1907" i="6"/>
  <c r="O1907" i="6" s="1"/>
  <c r="N1917" i="6"/>
  <c r="O1917" i="6" s="1"/>
  <c r="N1930" i="6"/>
  <c r="O1930" i="6" s="1"/>
  <c r="Z1930" i="6" s="1"/>
  <c r="N1946" i="6"/>
  <c r="O1946" i="6" s="1"/>
  <c r="Z1946" i="6" s="1"/>
  <c r="N1947" i="6"/>
  <c r="O1947" i="6" s="1"/>
  <c r="N1964" i="6"/>
  <c r="O1964" i="6" s="1"/>
  <c r="Z1964" i="6" s="1"/>
  <c r="N1965" i="6"/>
  <c r="O1965" i="6" s="1"/>
  <c r="Z1965" i="6" s="1"/>
  <c r="N2034" i="6"/>
  <c r="O2034" i="6" s="1"/>
  <c r="Z2034" i="6" s="1"/>
  <c r="N184" i="6"/>
  <c r="O184" i="6" s="1"/>
  <c r="Z184" i="6" s="1"/>
  <c r="N287" i="6"/>
  <c r="O287" i="6" s="1"/>
  <c r="Z287" i="6" s="1"/>
  <c r="N303" i="6"/>
  <c r="O303" i="6" s="1"/>
  <c r="Z303" i="6" s="1"/>
  <c r="N319" i="6"/>
  <c r="O319" i="6" s="1"/>
  <c r="Z319" i="6" s="1"/>
  <c r="N335" i="6"/>
  <c r="O335" i="6" s="1"/>
  <c r="Z335" i="6" s="1"/>
  <c r="N351" i="6"/>
  <c r="O351" i="6" s="1"/>
  <c r="Z351" i="6" s="1"/>
  <c r="N367" i="6"/>
  <c r="O367" i="6" s="1"/>
  <c r="Z367" i="6" s="1"/>
  <c r="N383" i="6"/>
  <c r="O383" i="6" s="1"/>
  <c r="Z383" i="6" s="1"/>
  <c r="N399" i="6"/>
  <c r="O399" i="6" s="1"/>
  <c r="Z399" i="6" s="1"/>
  <c r="N430" i="6"/>
  <c r="O430" i="6" s="1"/>
  <c r="N486" i="6"/>
  <c r="O486" i="6" s="1"/>
  <c r="Z486" i="6" s="1"/>
  <c r="N626" i="6"/>
  <c r="O626" i="6" s="1"/>
  <c r="Z626" i="6" s="1"/>
  <c r="N796" i="6"/>
  <c r="O796" i="6" s="1"/>
  <c r="Z796" i="6" s="1"/>
  <c r="N868" i="6"/>
  <c r="O868" i="6" s="1"/>
  <c r="Z868" i="6" s="1"/>
  <c r="N1111" i="6"/>
  <c r="O1111" i="6" s="1"/>
  <c r="Z1111" i="6" s="1"/>
  <c r="N1240" i="6"/>
  <c r="O1240" i="6" s="1"/>
  <c r="Z1240" i="6" s="1"/>
  <c r="N1256" i="6"/>
  <c r="O1256" i="6" s="1"/>
  <c r="Z1256" i="6" s="1"/>
  <c r="N1264" i="6"/>
  <c r="O1264" i="6" s="1"/>
  <c r="Z1264" i="6" s="1"/>
  <c r="N1292" i="6"/>
  <c r="O1292" i="6" s="1"/>
  <c r="Z1292" i="6" s="1"/>
  <c r="N1467" i="6"/>
  <c r="O1467" i="6" s="1"/>
  <c r="Z1467" i="6" s="1"/>
  <c r="N1469" i="6"/>
  <c r="O1469" i="6" s="1"/>
  <c r="Z1469" i="6" s="1"/>
  <c r="N1662" i="6"/>
  <c r="O1662" i="6" s="1"/>
  <c r="Z1662" i="6" s="1"/>
  <c r="N1674" i="6"/>
  <c r="O1674" i="6" s="1"/>
  <c r="N1702" i="6"/>
  <c r="O1702" i="6" s="1"/>
  <c r="Z1702" i="6" s="1"/>
  <c r="N1722" i="6"/>
  <c r="O1722" i="6" s="1"/>
  <c r="Z1722" i="6" s="1"/>
  <c r="N1748" i="6"/>
  <c r="O1748" i="6" s="1"/>
  <c r="N1749" i="6"/>
  <c r="O1749" i="6" s="1"/>
  <c r="Z1749" i="6" s="1"/>
  <c r="N1785" i="6"/>
  <c r="O1785" i="6" s="1"/>
  <c r="N1801" i="6"/>
  <c r="O1801" i="6" s="1"/>
  <c r="Z1801" i="6" s="1"/>
  <c r="N1833" i="6"/>
  <c r="O1833" i="6" s="1"/>
  <c r="Z1833" i="6" s="1"/>
  <c r="N1859" i="6"/>
  <c r="O1859" i="6" s="1"/>
  <c r="Z1859" i="6" s="1"/>
  <c r="N1861" i="6"/>
  <c r="O1861" i="6" s="1"/>
  <c r="N1875" i="6"/>
  <c r="O1875" i="6" s="1"/>
  <c r="Z1875" i="6" s="1"/>
  <c r="N1883" i="6"/>
  <c r="O1883" i="6" s="1"/>
  <c r="Z1883" i="6" s="1"/>
  <c r="N1919" i="6"/>
  <c r="O1919" i="6" s="1"/>
  <c r="Z1919" i="6" s="1"/>
  <c r="N1921" i="6"/>
  <c r="O1921" i="6" s="1"/>
  <c r="Z1921" i="6" s="1"/>
  <c r="N1955" i="6"/>
  <c r="O1955" i="6" s="1"/>
  <c r="Z1955" i="6" s="1"/>
  <c r="N1959" i="6"/>
  <c r="O1959" i="6" s="1"/>
  <c r="Z1959" i="6" s="1"/>
  <c r="P1236" i="6"/>
  <c r="Z1236" i="6"/>
  <c r="N1584" i="6"/>
  <c r="O1584" i="6" s="1"/>
  <c r="Z1584" i="6" s="1"/>
  <c r="N1585" i="6"/>
  <c r="O1585" i="6" s="1"/>
  <c r="Z1585" i="6" s="1"/>
  <c r="N1618" i="6"/>
  <c r="O1618" i="6" s="1"/>
  <c r="Z1618" i="6" s="1"/>
  <c r="N1633" i="6"/>
  <c r="O1633" i="6" s="1"/>
  <c r="Z1633" i="6" s="1"/>
  <c r="N1642" i="6"/>
  <c r="O1642" i="6" s="1"/>
  <c r="Z1642" i="6" s="1"/>
  <c r="N1655" i="6"/>
  <c r="O1655" i="6" s="1"/>
  <c r="N1686" i="6"/>
  <c r="O1686" i="6" s="1"/>
  <c r="Z1686" i="6" s="1"/>
  <c r="N1732" i="6"/>
  <c r="O1732" i="6" s="1"/>
  <c r="N1742" i="6"/>
  <c r="O1742" i="6" s="1"/>
  <c r="Z1742" i="6" s="1"/>
  <c r="N1761" i="6"/>
  <c r="O1761" i="6" s="1"/>
  <c r="N1821" i="6"/>
  <c r="O1821" i="6" s="1"/>
  <c r="Z1821" i="6" s="1"/>
  <c r="N1850" i="6"/>
  <c r="O1850" i="6" s="1"/>
  <c r="N1856" i="6"/>
  <c r="O1856" i="6" s="1"/>
  <c r="Z1856" i="6" s="1"/>
  <c r="N1866" i="6"/>
  <c r="O1866" i="6" s="1"/>
  <c r="N1880" i="6"/>
  <c r="O1880" i="6" s="1"/>
  <c r="N1896" i="6"/>
  <c r="O1896" i="6" s="1"/>
  <c r="Z1896" i="6" s="1"/>
  <c r="N40" i="6"/>
  <c r="O40" i="6" s="1"/>
  <c r="Z40" i="6" s="1"/>
  <c r="N47" i="6"/>
  <c r="O47" i="6" s="1"/>
  <c r="Z47" i="6" s="1"/>
  <c r="N49" i="6"/>
  <c r="O49" i="6" s="1"/>
  <c r="Z49" i="6" s="1"/>
  <c r="N83" i="6"/>
  <c r="O83" i="6" s="1"/>
  <c r="Z83" i="6" s="1"/>
  <c r="N85" i="6"/>
  <c r="O85" i="6" s="1"/>
  <c r="Z85" i="6" s="1"/>
  <c r="N143" i="6"/>
  <c r="O143" i="6" s="1"/>
  <c r="Z143" i="6" s="1"/>
  <c r="N144" i="6"/>
  <c r="O144" i="6" s="1"/>
  <c r="Z144" i="6" s="1"/>
  <c r="N145" i="6"/>
  <c r="O145" i="6" s="1"/>
  <c r="Z145" i="6" s="1"/>
  <c r="N168" i="6"/>
  <c r="O168" i="6" s="1"/>
  <c r="Z168" i="6" s="1"/>
  <c r="N169" i="6"/>
  <c r="O169" i="6" s="1"/>
  <c r="Z169" i="6" s="1"/>
  <c r="N215" i="6"/>
  <c r="O215" i="6" s="1"/>
  <c r="Z215" i="6" s="1"/>
  <c r="N216" i="6"/>
  <c r="O216" i="6" s="1"/>
  <c r="Z216" i="6" s="1"/>
  <c r="N230" i="6"/>
  <c r="O230" i="6" s="1"/>
  <c r="Z230" i="6" s="1"/>
  <c r="N231" i="6"/>
  <c r="O231" i="6" s="1"/>
  <c r="Z231" i="6" s="1"/>
  <c r="N232" i="6"/>
  <c r="O232" i="6" s="1"/>
  <c r="Z232" i="6" s="1"/>
  <c r="N246" i="6"/>
  <c r="O246" i="6" s="1"/>
  <c r="Z246" i="6" s="1"/>
  <c r="N247" i="6"/>
  <c r="O247" i="6" s="1"/>
  <c r="Z247" i="6" s="1"/>
  <c r="N248" i="6"/>
  <c r="O248" i="6" s="1"/>
  <c r="Z248" i="6" s="1"/>
  <c r="N262" i="6"/>
  <c r="O262" i="6" s="1"/>
  <c r="Z262" i="6" s="1"/>
  <c r="N263" i="6"/>
  <c r="O263" i="6" s="1"/>
  <c r="Z263" i="6" s="1"/>
  <c r="N264" i="6"/>
  <c r="O264" i="6" s="1"/>
  <c r="Z264" i="6" s="1"/>
  <c r="N278" i="6"/>
  <c r="O278" i="6" s="1"/>
  <c r="Z278" i="6" s="1"/>
  <c r="N279" i="6"/>
  <c r="O279" i="6" s="1"/>
  <c r="Z279" i="6" s="1"/>
  <c r="N280" i="6"/>
  <c r="O280" i="6" s="1"/>
  <c r="Z280" i="6" s="1"/>
  <c r="N291" i="6"/>
  <c r="O291" i="6" s="1"/>
  <c r="Z291" i="6" s="1"/>
  <c r="N294" i="6"/>
  <c r="O294" i="6" s="1"/>
  <c r="Z294" i="6" s="1"/>
  <c r="N296" i="6"/>
  <c r="O296" i="6" s="1"/>
  <c r="Z296" i="6" s="1"/>
  <c r="N307" i="6"/>
  <c r="O307" i="6" s="1"/>
  <c r="Z307" i="6" s="1"/>
  <c r="N310" i="6"/>
  <c r="O310" i="6" s="1"/>
  <c r="Z310" i="6" s="1"/>
  <c r="N312" i="6"/>
  <c r="O312" i="6" s="1"/>
  <c r="Z312" i="6" s="1"/>
  <c r="N323" i="6"/>
  <c r="O323" i="6" s="1"/>
  <c r="Z323" i="6" s="1"/>
  <c r="N326" i="6"/>
  <c r="O326" i="6" s="1"/>
  <c r="Z326" i="6" s="1"/>
  <c r="N328" i="6"/>
  <c r="O328" i="6" s="1"/>
  <c r="Z328" i="6" s="1"/>
  <c r="N339" i="6"/>
  <c r="O339" i="6" s="1"/>
  <c r="Z339" i="6" s="1"/>
  <c r="N342" i="6"/>
  <c r="O342" i="6" s="1"/>
  <c r="Z342" i="6" s="1"/>
  <c r="N344" i="6"/>
  <c r="O344" i="6" s="1"/>
  <c r="Z344" i="6" s="1"/>
  <c r="N355" i="6"/>
  <c r="O355" i="6" s="1"/>
  <c r="Z355" i="6" s="1"/>
  <c r="N358" i="6"/>
  <c r="O358" i="6" s="1"/>
  <c r="Z358" i="6" s="1"/>
  <c r="N360" i="6"/>
  <c r="O360" i="6" s="1"/>
  <c r="Z360" i="6" s="1"/>
  <c r="N371" i="6"/>
  <c r="O371" i="6" s="1"/>
  <c r="Z371" i="6" s="1"/>
  <c r="N374" i="6"/>
  <c r="O374" i="6" s="1"/>
  <c r="Z374" i="6" s="1"/>
  <c r="N376" i="6"/>
  <c r="O376" i="6" s="1"/>
  <c r="Z376" i="6" s="1"/>
  <c r="N387" i="6"/>
  <c r="O387" i="6" s="1"/>
  <c r="Z387" i="6" s="1"/>
  <c r="N390" i="6"/>
  <c r="O390" i="6" s="1"/>
  <c r="Z390" i="6" s="1"/>
  <c r="N392" i="6"/>
  <c r="O392" i="6" s="1"/>
  <c r="Z392" i="6" s="1"/>
  <c r="N403" i="6"/>
  <c r="O403" i="6" s="1"/>
  <c r="Z403" i="6" s="1"/>
  <c r="N406" i="6"/>
  <c r="O406" i="6" s="1"/>
  <c r="Z406" i="6" s="1"/>
  <c r="N408" i="6"/>
  <c r="O408" i="6" s="1"/>
  <c r="Z408" i="6" s="1"/>
  <c r="N423" i="6"/>
  <c r="O423" i="6" s="1"/>
  <c r="Z423" i="6" s="1"/>
  <c r="N424" i="6"/>
  <c r="O424" i="6" s="1"/>
  <c r="Z424" i="6" s="1"/>
  <c r="N439" i="6"/>
  <c r="O439" i="6" s="1"/>
  <c r="N447" i="6"/>
  <c r="O447" i="6" s="1"/>
  <c r="N455" i="6"/>
  <c r="O455" i="6" s="1"/>
  <c r="N483" i="6"/>
  <c r="O483" i="6" s="1"/>
  <c r="N562" i="6"/>
  <c r="O562" i="6" s="1"/>
  <c r="Z562" i="6" s="1"/>
  <c r="N563" i="6"/>
  <c r="O563" i="6" s="1"/>
  <c r="Z563" i="6" s="1"/>
  <c r="N574" i="6"/>
  <c r="O574" i="6" s="1"/>
  <c r="Z574" i="6" s="1"/>
  <c r="N575" i="6"/>
  <c r="O575" i="6" s="1"/>
  <c r="Z575" i="6" s="1"/>
  <c r="N587" i="6"/>
  <c r="O587" i="6" s="1"/>
  <c r="Z587" i="6" s="1"/>
  <c r="N599" i="6"/>
  <c r="O599" i="6" s="1"/>
  <c r="Z599" i="6" s="1"/>
  <c r="N610" i="6"/>
  <c r="O610" i="6" s="1"/>
  <c r="Z610" i="6" s="1"/>
  <c r="N615" i="6"/>
  <c r="O615" i="6" s="1"/>
  <c r="Z615" i="6" s="1"/>
  <c r="N616" i="6"/>
  <c r="O616" i="6" s="1"/>
  <c r="Z616" i="6" s="1"/>
  <c r="N635" i="6"/>
  <c r="O635" i="6" s="1"/>
  <c r="Z635" i="6" s="1"/>
  <c r="N636" i="6"/>
  <c r="O636" i="6" s="1"/>
  <c r="Z636" i="6" s="1"/>
  <c r="N669" i="6"/>
  <c r="O669" i="6" s="1"/>
  <c r="N680" i="6"/>
  <c r="O680" i="6" s="1"/>
  <c r="Z680" i="6" s="1"/>
  <c r="N681" i="6"/>
  <c r="O681" i="6" s="1"/>
  <c r="Z681" i="6" s="1"/>
  <c r="N695" i="6"/>
  <c r="O695" i="6" s="1"/>
  <c r="Z695" i="6" s="1"/>
  <c r="N697" i="6"/>
  <c r="O697" i="6" s="1"/>
  <c r="N715" i="6"/>
  <c r="O715" i="6" s="1"/>
  <c r="Z715" i="6" s="1"/>
  <c r="N717" i="6"/>
  <c r="O717" i="6" s="1"/>
  <c r="Z717" i="6" s="1"/>
  <c r="N739" i="6"/>
  <c r="O739" i="6" s="1"/>
  <c r="Z739" i="6" s="1"/>
  <c r="N740" i="6"/>
  <c r="O740" i="6" s="1"/>
  <c r="Z740" i="6" s="1"/>
  <c r="N741" i="6"/>
  <c r="O741" i="6" s="1"/>
  <c r="N787" i="6"/>
  <c r="O787" i="6" s="1"/>
  <c r="Z787" i="6" s="1"/>
  <c r="N789" i="6"/>
  <c r="O789" i="6" s="1"/>
  <c r="N807" i="6"/>
  <c r="O807" i="6" s="1"/>
  <c r="Z807" i="6" s="1"/>
  <c r="N809" i="6"/>
  <c r="O809" i="6" s="1"/>
  <c r="Z809" i="6" s="1"/>
  <c r="N831" i="6"/>
  <c r="O831" i="6" s="1"/>
  <c r="Z831" i="6" s="1"/>
  <c r="N832" i="6"/>
  <c r="O832" i="6" s="1"/>
  <c r="Z832" i="6" s="1"/>
  <c r="N833" i="6"/>
  <c r="O833" i="6" s="1"/>
  <c r="Z833" i="6" s="1"/>
  <c r="N855" i="6"/>
  <c r="O855" i="6" s="1"/>
  <c r="Z855" i="6" s="1"/>
  <c r="N857" i="6"/>
  <c r="O857" i="6" s="1"/>
  <c r="N900" i="6"/>
  <c r="O900" i="6" s="1"/>
  <c r="Z900" i="6" s="1"/>
  <c r="N901" i="6"/>
  <c r="O901" i="6" s="1"/>
  <c r="Z901" i="6" s="1"/>
  <c r="N902" i="6"/>
  <c r="O902" i="6" s="1"/>
  <c r="Z902" i="6" s="1"/>
  <c r="N921" i="6"/>
  <c r="O921" i="6" s="1"/>
  <c r="Z921" i="6" s="1"/>
  <c r="N922" i="6"/>
  <c r="O922" i="6" s="1"/>
  <c r="Z922" i="6" s="1"/>
  <c r="N940" i="6"/>
  <c r="O940" i="6" s="1"/>
  <c r="Z940" i="6" s="1"/>
  <c r="N964" i="6"/>
  <c r="O964" i="6" s="1"/>
  <c r="N981" i="6"/>
  <c r="O981" i="6" s="1"/>
  <c r="Z981" i="6" s="1"/>
  <c r="N982" i="6"/>
  <c r="O982" i="6" s="1"/>
  <c r="Z982" i="6" s="1"/>
  <c r="N1000" i="6"/>
  <c r="O1000" i="6" s="1"/>
  <c r="N1049" i="6"/>
  <c r="O1049" i="6" s="1"/>
  <c r="Z1049" i="6" s="1"/>
  <c r="N1050" i="6"/>
  <c r="O1050" i="6" s="1"/>
  <c r="Z1050" i="6" s="1"/>
  <c r="N1051" i="6"/>
  <c r="O1051" i="6" s="1"/>
  <c r="Z1051" i="6" s="1"/>
  <c r="N1052" i="6"/>
  <c r="O1052" i="6" s="1"/>
  <c r="Z1052" i="6" s="1"/>
  <c r="N1053" i="6"/>
  <c r="O1053" i="6" s="1"/>
  <c r="Z1053" i="6" s="1"/>
  <c r="N1054" i="6"/>
  <c r="O1054" i="6" s="1"/>
  <c r="Z1054" i="6" s="1"/>
  <c r="N1055" i="6"/>
  <c r="O1055" i="6" s="1"/>
  <c r="Z1055" i="6" s="1"/>
  <c r="N1056" i="6"/>
  <c r="O1056" i="6" s="1"/>
  <c r="Z1056" i="6" s="1"/>
  <c r="N1057" i="6"/>
  <c r="O1057" i="6" s="1"/>
  <c r="Z1057" i="6" s="1"/>
  <c r="N1058" i="6"/>
  <c r="O1058" i="6" s="1"/>
  <c r="Z1058" i="6" s="1"/>
  <c r="N1059" i="6"/>
  <c r="O1059" i="6" s="1"/>
  <c r="Z1059" i="6" s="1"/>
  <c r="N1060" i="6"/>
  <c r="O1060" i="6" s="1"/>
  <c r="Z1060" i="6" s="1"/>
  <c r="N1061" i="6"/>
  <c r="O1061" i="6" s="1"/>
  <c r="Z1061" i="6" s="1"/>
  <c r="N1062" i="6"/>
  <c r="O1062" i="6" s="1"/>
  <c r="Z1062" i="6" s="1"/>
  <c r="N1063" i="6"/>
  <c r="O1063" i="6" s="1"/>
  <c r="Z1063" i="6" s="1"/>
  <c r="N1064" i="6"/>
  <c r="O1064" i="6" s="1"/>
  <c r="Z1064" i="6" s="1"/>
  <c r="N1065" i="6"/>
  <c r="O1065" i="6" s="1"/>
  <c r="Z1065" i="6" s="1"/>
  <c r="N1066" i="6"/>
  <c r="O1066" i="6" s="1"/>
  <c r="Z1066" i="6" s="1"/>
  <c r="N1067" i="6"/>
  <c r="O1067" i="6" s="1"/>
  <c r="Z1067" i="6" s="1"/>
  <c r="N1068" i="6"/>
  <c r="O1068" i="6" s="1"/>
  <c r="Z1068" i="6" s="1"/>
  <c r="N1100" i="6"/>
  <c r="O1100" i="6" s="1"/>
  <c r="N1122" i="6"/>
  <c r="O1122" i="6" s="1"/>
  <c r="Z1122" i="6" s="1"/>
  <c r="N1261" i="6"/>
  <c r="O1261" i="6" s="1"/>
  <c r="N1289" i="6"/>
  <c r="O1289" i="6" s="1"/>
  <c r="N1297" i="6"/>
  <c r="O1297" i="6" s="1"/>
  <c r="Z1297" i="6" s="1"/>
  <c r="N1328" i="6"/>
  <c r="O1328" i="6" s="1"/>
  <c r="Z1328" i="6" s="1"/>
  <c r="N1329" i="6"/>
  <c r="O1329" i="6" s="1"/>
  <c r="Z1329" i="6" s="1"/>
  <c r="N1361" i="6"/>
  <c r="O1361" i="6" s="1"/>
  <c r="Z1361" i="6" s="1"/>
  <c r="N1383" i="6"/>
  <c r="O1383" i="6" s="1"/>
  <c r="Z1383" i="6" s="1"/>
  <c r="N1384" i="6"/>
  <c r="O1384" i="6" s="1"/>
  <c r="Z1384" i="6" s="1"/>
  <c r="N1385" i="6"/>
  <c r="O1385" i="6" s="1"/>
  <c r="N1423" i="6"/>
  <c r="O1423" i="6" s="1"/>
  <c r="Z1423" i="6" s="1"/>
  <c r="N1425" i="6"/>
  <c r="O1425" i="6" s="1"/>
  <c r="Z1425" i="6" s="1"/>
  <c r="N1437" i="6"/>
  <c r="O1437" i="6" s="1"/>
  <c r="N1471" i="6"/>
  <c r="O1471" i="6" s="1"/>
  <c r="Z1471" i="6" s="1"/>
  <c r="N1472" i="6"/>
  <c r="O1472" i="6" s="1"/>
  <c r="N1480" i="6"/>
  <c r="O1480" i="6" s="1"/>
  <c r="Z1480" i="6" s="1"/>
  <c r="N1524" i="6"/>
  <c r="O1524" i="6" s="1"/>
  <c r="Z1524" i="6" s="1"/>
  <c r="N1586" i="6"/>
  <c r="O1586" i="6" s="1"/>
  <c r="Z1586" i="6" s="1"/>
  <c r="N1621" i="6"/>
  <c r="O1621" i="6" s="1"/>
  <c r="Z1621" i="6" s="1"/>
  <c r="N1656" i="6"/>
  <c r="O1656" i="6" s="1"/>
  <c r="N1679" i="6"/>
  <c r="O1679" i="6" s="1"/>
  <c r="N1706" i="6"/>
  <c r="O1706" i="6" s="1"/>
  <c r="Z1706" i="6" s="1"/>
  <c r="N1712" i="6"/>
  <c r="O1712" i="6" s="1"/>
  <c r="Z1712" i="6" s="1"/>
  <c r="N1726" i="6"/>
  <c r="O1726" i="6" s="1"/>
  <c r="Z1726" i="6" s="1"/>
  <c r="N1735" i="6"/>
  <c r="O1735" i="6" s="1"/>
  <c r="Z1735" i="6" s="1"/>
  <c r="N1736" i="6"/>
  <c r="O1736" i="6" s="1"/>
  <c r="N1746" i="6"/>
  <c r="O1746" i="6" s="1"/>
  <c r="Z1746" i="6" s="1"/>
  <c r="N1773" i="6"/>
  <c r="O1773" i="6" s="1"/>
  <c r="Z1773" i="6" s="1"/>
  <c r="N1778" i="6"/>
  <c r="O1778" i="6" s="1"/>
  <c r="Z1778" i="6" s="1"/>
  <c r="N1779" i="6"/>
  <c r="O1779" i="6" s="1"/>
  <c r="N1789" i="6"/>
  <c r="O1789" i="6" s="1"/>
  <c r="Z1789" i="6" s="1"/>
  <c r="N1794" i="6"/>
  <c r="O1794" i="6" s="1"/>
  <c r="Z1794" i="6" s="1"/>
  <c r="N1795" i="6"/>
  <c r="O1795" i="6" s="1"/>
  <c r="N1805" i="6"/>
  <c r="O1805" i="6" s="1"/>
  <c r="Z1805" i="6" s="1"/>
  <c r="N1811" i="6"/>
  <c r="O1811" i="6" s="1"/>
  <c r="Z1811" i="6" s="1"/>
  <c r="N1838" i="6"/>
  <c r="O1838" i="6" s="1"/>
  <c r="Z1838" i="6" s="1"/>
  <c r="N1843" i="6"/>
  <c r="O1843" i="6" s="1"/>
  <c r="Z1843" i="6" s="1"/>
  <c r="N1845" i="6"/>
  <c r="O1845" i="6" s="1"/>
  <c r="N1847" i="6"/>
  <c r="O1847" i="6" s="1"/>
  <c r="Z1847" i="6" s="1"/>
  <c r="N1865" i="6"/>
  <c r="O1865" i="6" s="1"/>
  <c r="N1872" i="6"/>
  <c r="O1872" i="6" s="1"/>
  <c r="Z1872" i="6" s="1"/>
  <c r="N1879" i="6"/>
  <c r="O1879" i="6" s="1"/>
  <c r="N1886" i="6"/>
  <c r="O1886" i="6" s="1"/>
  <c r="N1888" i="6"/>
  <c r="O1888" i="6" s="1"/>
  <c r="Z1888" i="6" s="1"/>
  <c r="N1904" i="6"/>
  <c r="O1904" i="6" s="1"/>
  <c r="N1912" i="6"/>
  <c r="O1912" i="6" s="1"/>
  <c r="Z1912" i="6" s="1"/>
  <c r="N1913" i="6"/>
  <c r="O1913" i="6" s="1"/>
  <c r="Z1913" i="6" s="1"/>
  <c r="N1936" i="6"/>
  <c r="O1936" i="6" s="1"/>
  <c r="N1967" i="6"/>
  <c r="O1967" i="6" s="1"/>
  <c r="Z1967" i="6" s="1"/>
  <c r="N1972" i="6"/>
  <c r="O1972" i="6" s="1"/>
  <c r="Z1972" i="6" s="1"/>
  <c r="N1973" i="6"/>
  <c r="O1973" i="6" s="1"/>
  <c r="Z1973" i="6" s="1"/>
  <c r="N1974" i="6"/>
  <c r="O1974" i="6" s="1"/>
  <c r="Z1974" i="6" s="1"/>
  <c r="N1975" i="6"/>
  <c r="O1975" i="6" s="1"/>
  <c r="N2001" i="6"/>
  <c r="O2001" i="6" s="1"/>
  <c r="Z2001" i="6" s="1"/>
  <c r="N2004" i="6"/>
  <c r="O2004" i="6" s="1"/>
  <c r="Z2004" i="6" s="1"/>
  <c r="N2005" i="6"/>
  <c r="N2019" i="6"/>
  <c r="O2019" i="6" s="1"/>
  <c r="Z2019" i="6" s="1"/>
  <c r="N2022" i="6"/>
  <c r="O2022" i="6" s="1"/>
  <c r="Z2022" i="6" s="1"/>
  <c r="N2024" i="6"/>
  <c r="O2024" i="6" s="1"/>
  <c r="Z2024" i="6" s="1"/>
  <c r="N44" i="6"/>
  <c r="O44" i="6" s="1"/>
  <c r="Z44" i="6" s="1"/>
  <c r="N51" i="6"/>
  <c r="O51" i="6" s="1"/>
  <c r="Z51" i="6" s="1"/>
  <c r="N53" i="6"/>
  <c r="O53" i="6" s="1"/>
  <c r="Z53" i="6" s="1"/>
  <c r="N64" i="6"/>
  <c r="O64" i="6" s="1"/>
  <c r="Z64" i="6" s="1"/>
  <c r="N69" i="6"/>
  <c r="O69" i="6" s="1"/>
  <c r="Z69" i="6" s="1"/>
  <c r="N80" i="6"/>
  <c r="O80" i="6" s="1"/>
  <c r="Z80" i="6" s="1"/>
  <c r="N87" i="6"/>
  <c r="O87" i="6" s="1"/>
  <c r="Z87" i="6" s="1"/>
  <c r="N89" i="6"/>
  <c r="O89" i="6" s="1"/>
  <c r="Z89" i="6" s="1"/>
  <c r="N112" i="6"/>
  <c r="O112" i="6" s="1"/>
  <c r="Z112" i="6" s="1"/>
  <c r="N113" i="6"/>
  <c r="O113" i="6" s="1"/>
  <c r="Z113" i="6" s="1"/>
  <c r="N129" i="6"/>
  <c r="O129" i="6" s="1"/>
  <c r="Z129" i="6" s="1"/>
  <c r="N147" i="6"/>
  <c r="O147" i="6" s="1"/>
  <c r="Z147" i="6" s="1"/>
  <c r="N148" i="6"/>
  <c r="O148" i="6" s="1"/>
  <c r="Z148" i="6" s="1"/>
  <c r="N149" i="6"/>
  <c r="O149" i="6" s="1"/>
  <c r="Z149" i="6" s="1"/>
  <c r="N180" i="6"/>
  <c r="O180" i="6" s="1"/>
  <c r="Z180" i="6" s="1"/>
  <c r="N181" i="6"/>
  <c r="O181" i="6" s="1"/>
  <c r="Z181" i="6" s="1"/>
  <c r="N188" i="6"/>
  <c r="O188" i="6" s="1"/>
  <c r="Z188" i="6" s="1"/>
  <c r="N203" i="6"/>
  <c r="O203" i="6" s="1"/>
  <c r="Z203" i="6" s="1"/>
  <c r="N204" i="6"/>
  <c r="O204" i="6" s="1"/>
  <c r="Z204" i="6" s="1"/>
  <c r="N410" i="6"/>
  <c r="O410" i="6" s="1"/>
  <c r="Z410" i="6" s="1"/>
  <c r="N463" i="6"/>
  <c r="O463" i="6" s="1"/>
  <c r="P471" i="6"/>
  <c r="N474" i="6"/>
  <c r="O474" i="6" s="1"/>
  <c r="Z474" i="6" s="1"/>
  <c r="N546" i="6"/>
  <c r="O546" i="6" s="1"/>
  <c r="N554" i="6"/>
  <c r="O554" i="6" s="1"/>
  <c r="N598" i="6"/>
  <c r="O598" i="6" s="1"/>
  <c r="Z598" i="6" s="1"/>
  <c r="N614" i="6"/>
  <c r="O614" i="6" s="1"/>
  <c r="N634" i="6"/>
  <c r="O634" i="6" s="1"/>
  <c r="Z634" i="6" s="1"/>
  <c r="N639" i="6"/>
  <c r="O639" i="6" s="1"/>
  <c r="Z639" i="6" s="1"/>
  <c r="N640" i="6"/>
  <c r="O640" i="6" s="1"/>
  <c r="Z640" i="6" s="1"/>
  <c r="N656" i="6"/>
  <c r="O656" i="6" s="1"/>
  <c r="Z656" i="6" s="1"/>
  <c r="N657" i="6"/>
  <c r="O657" i="6" s="1"/>
  <c r="Z657" i="6" s="1"/>
  <c r="P661" i="6"/>
  <c r="N719" i="6"/>
  <c r="O719" i="6" s="1"/>
  <c r="Z719" i="6" s="1"/>
  <c r="N720" i="6"/>
  <c r="O720" i="6" s="1"/>
  <c r="Z720" i="6" s="1"/>
  <c r="N721" i="6"/>
  <c r="O721" i="6" s="1"/>
  <c r="Z721" i="6" s="1"/>
  <c r="N763" i="6"/>
  <c r="O763" i="6" s="1"/>
  <c r="Z763" i="6" s="1"/>
  <c r="N765" i="6"/>
  <c r="O765" i="6" s="1"/>
  <c r="Z765" i="6" s="1"/>
  <c r="N811" i="6"/>
  <c r="O811" i="6" s="1"/>
  <c r="Z811" i="6" s="1"/>
  <c r="N812" i="6"/>
  <c r="O812" i="6" s="1"/>
  <c r="Z812" i="6" s="1"/>
  <c r="N813" i="6"/>
  <c r="O813" i="6" s="1"/>
  <c r="Z813" i="6" s="1"/>
  <c r="N836" i="6"/>
  <c r="O836" i="6" s="1"/>
  <c r="Z836" i="6" s="1"/>
  <c r="N837" i="6"/>
  <c r="O837" i="6" s="1"/>
  <c r="N873" i="6"/>
  <c r="O873" i="6" s="1"/>
  <c r="Z873" i="6" s="1"/>
  <c r="N878" i="6"/>
  <c r="O878" i="6" s="1"/>
  <c r="Z878" i="6" s="1"/>
  <c r="N879" i="6"/>
  <c r="O879" i="6" s="1"/>
  <c r="Z879" i="6" s="1"/>
  <c r="N880" i="6"/>
  <c r="O880" i="6" s="1"/>
  <c r="Z880" i="6" s="1"/>
  <c r="N882" i="6"/>
  <c r="O882" i="6" s="1"/>
  <c r="Z882" i="6" s="1"/>
  <c r="N904" i="6"/>
  <c r="O904" i="6" s="1"/>
  <c r="N924" i="6"/>
  <c r="O924" i="6" s="1"/>
  <c r="Z924" i="6" s="1"/>
  <c r="N937" i="6"/>
  <c r="O937" i="6" s="1"/>
  <c r="Z937" i="6" s="1"/>
  <c r="N941" i="6"/>
  <c r="O941" i="6" s="1"/>
  <c r="Z941" i="6" s="1"/>
  <c r="N942" i="6"/>
  <c r="O942" i="6" s="1"/>
  <c r="Z942" i="6" s="1"/>
  <c r="N965" i="6"/>
  <c r="O965" i="6" s="1"/>
  <c r="Z965" i="6" s="1"/>
  <c r="N966" i="6"/>
  <c r="O966" i="6" s="1"/>
  <c r="Z966" i="6" s="1"/>
  <c r="N984" i="6"/>
  <c r="O984" i="6" s="1"/>
  <c r="N1001" i="6"/>
  <c r="O1001" i="6" s="1"/>
  <c r="Z1001" i="6" s="1"/>
  <c r="N1002" i="6"/>
  <c r="O1002" i="6" s="1"/>
  <c r="Z1002" i="6" s="1"/>
  <c r="N1003" i="6"/>
  <c r="O1003" i="6" s="1"/>
  <c r="Z1003" i="6" s="1"/>
  <c r="N1004" i="6"/>
  <c r="O1004" i="6" s="1"/>
  <c r="N1005" i="6"/>
  <c r="N1006" i="6"/>
  <c r="N1007" i="6"/>
  <c r="N1008" i="6"/>
  <c r="O1008" i="6" s="1"/>
  <c r="N1069" i="6"/>
  <c r="O1069" i="6" s="1"/>
  <c r="Z1069" i="6" s="1"/>
  <c r="N1070" i="6"/>
  <c r="O1070" i="6" s="1"/>
  <c r="Z1070" i="6" s="1"/>
  <c r="N1071" i="6"/>
  <c r="O1071" i="6" s="1"/>
  <c r="Z1071" i="6" s="1"/>
  <c r="N1072" i="6"/>
  <c r="O1072" i="6" s="1"/>
  <c r="Z1072" i="6" s="1"/>
  <c r="N1073" i="6"/>
  <c r="O1073" i="6" s="1"/>
  <c r="Z1073" i="6" s="1"/>
  <c r="N1074" i="6"/>
  <c r="O1074" i="6" s="1"/>
  <c r="Z1074" i="6" s="1"/>
  <c r="N1075" i="6"/>
  <c r="O1075" i="6" s="1"/>
  <c r="Z1075" i="6" s="1"/>
  <c r="N1076" i="6"/>
  <c r="O1076" i="6" s="1"/>
  <c r="N1101" i="6"/>
  <c r="O1101" i="6" s="1"/>
  <c r="Z1101" i="6" s="1"/>
  <c r="N1102" i="6"/>
  <c r="O1102" i="6" s="1"/>
  <c r="Z1102" i="6" s="1"/>
  <c r="N1119" i="6"/>
  <c r="O1119" i="6" s="1"/>
  <c r="Z1119" i="6" s="1"/>
  <c r="N1124" i="6"/>
  <c r="O1124" i="6" s="1"/>
  <c r="Z1124" i="6" s="1"/>
  <c r="N1125" i="6"/>
  <c r="O1125" i="6" s="1"/>
  <c r="Z1125" i="6" s="1"/>
  <c r="N1126" i="6"/>
  <c r="O1126" i="6" s="1"/>
  <c r="Z1126" i="6" s="1"/>
  <c r="N1140" i="6"/>
  <c r="O1140" i="6" s="1"/>
  <c r="Z1140" i="6" s="1"/>
  <c r="N1141" i="6"/>
  <c r="O1141" i="6" s="1"/>
  <c r="Z1141" i="6" s="1"/>
  <c r="N1142" i="6"/>
  <c r="O1142" i="6" s="1"/>
  <c r="Z1142" i="6" s="1"/>
  <c r="N1156" i="6"/>
  <c r="O1156" i="6" s="1"/>
  <c r="Z1156" i="6" s="1"/>
  <c r="N1157" i="6"/>
  <c r="O1157" i="6" s="1"/>
  <c r="Z1157" i="6" s="1"/>
  <c r="N1158" i="6"/>
  <c r="O1158" i="6" s="1"/>
  <c r="Z1158" i="6" s="1"/>
  <c r="N1172" i="6"/>
  <c r="O1172" i="6" s="1"/>
  <c r="Z1172" i="6" s="1"/>
  <c r="N1173" i="6"/>
  <c r="O1173" i="6" s="1"/>
  <c r="Z1173" i="6" s="1"/>
  <c r="N1174" i="6"/>
  <c r="O1174" i="6" s="1"/>
  <c r="Z1174" i="6" s="1"/>
  <c r="N1188" i="6"/>
  <c r="O1188" i="6" s="1"/>
  <c r="Z1188" i="6" s="1"/>
  <c r="N1189" i="6"/>
  <c r="O1189" i="6" s="1"/>
  <c r="Z1189" i="6" s="1"/>
  <c r="N1190" i="6"/>
  <c r="O1190" i="6" s="1"/>
  <c r="Z1190" i="6" s="1"/>
  <c r="N1200" i="6"/>
  <c r="O1200" i="6" s="1"/>
  <c r="Z1200" i="6" s="1"/>
  <c r="N1206" i="6"/>
  <c r="O1206" i="6" s="1"/>
  <c r="Z1206" i="6" s="1"/>
  <c r="N1217" i="6"/>
  <c r="O1217" i="6" s="1"/>
  <c r="Z1217" i="6" s="1"/>
  <c r="N1233" i="6"/>
  <c r="O1233" i="6" s="1"/>
  <c r="Z1233" i="6" s="1"/>
  <c r="N1268" i="6"/>
  <c r="O1268" i="6" s="1"/>
  <c r="Z1268" i="6" s="1"/>
  <c r="N1340" i="6"/>
  <c r="O1340" i="6" s="1"/>
  <c r="Z1340" i="6" s="1"/>
  <c r="N1341" i="6"/>
  <c r="O1341" i="6" s="1"/>
  <c r="Z1341" i="6" s="1"/>
  <c r="N1363" i="6"/>
  <c r="O1363" i="6" s="1"/>
  <c r="Z1363" i="6" s="1"/>
  <c r="N1364" i="6"/>
  <c r="O1364" i="6" s="1"/>
  <c r="Z1364" i="6" s="1"/>
  <c r="N1365" i="6"/>
  <c r="O1365" i="6" s="1"/>
  <c r="P1369" i="6"/>
  <c r="N1403" i="6"/>
  <c r="O1403" i="6" s="1"/>
  <c r="Z1403" i="6" s="1"/>
  <c r="N1405" i="6"/>
  <c r="O1405" i="6" s="1"/>
  <c r="Z1405" i="6" s="1"/>
  <c r="N1427" i="6"/>
  <c r="O1427" i="6" s="1"/>
  <c r="Z1427" i="6" s="1"/>
  <c r="N1428" i="6"/>
  <c r="O1428" i="6" s="1"/>
  <c r="Z1428" i="6" s="1"/>
  <c r="N1429" i="6"/>
  <c r="O1429" i="6" s="1"/>
  <c r="N1447" i="6"/>
  <c r="O1447" i="6" s="1"/>
  <c r="Z1447" i="6" s="1"/>
  <c r="N1448" i="6"/>
  <c r="O1448" i="6" s="1"/>
  <c r="Z1448" i="6" s="1"/>
  <c r="N1449" i="6"/>
  <c r="O1449" i="6" s="1"/>
  <c r="Z1449" i="6" s="1"/>
  <c r="P1536" i="6"/>
  <c r="N1559" i="6"/>
  <c r="O1559" i="6" s="1"/>
  <c r="Z1559" i="6" s="1"/>
  <c r="N1572" i="6"/>
  <c r="O1572" i="6" s="1"/>
  <c r="N1589" i="6"/>
  <c r="O1589" i="6" s="1"/>
  <c r="Z1589" i="6" s="1"/>
  <c r="P1680" i="6"/>
  <c r="Z1680" i="6"/>
  <c r="N1690" i="6"/>
  <c r="O1690" i="6" s="1"/>
  <c r="Z1716" i="6"/>
  <c r="N1814" i="6"/>
  <c r="O1814" i="6" s="1"/>
  <c r="Z1814" i="6" s="1"/>
  <c r="N1815" i="6"/>
  <c r="O1815" i="6" s="1"/>
  <c r="N1830" i="6"/>
  <c r="O1830" i="6" s="1"/>
  <c r="N1911" i="6"/>
  <c r="O1911" i="6" s="1"/>
  <c r="N1914" i="6"/>
  <c r="O1914" i="6" s="1"/>
  <c r="N1977" i="6"/>
  <c r="O1977" i="6" s="1"/>
  <c r="Z1977" i="6" s="1"/>
  <c r="P1979" i="6"/>
  <c r="N1985" i="6"/>
  <c r="O1985" i="6" s="1"/>
  <c r="Z1985" i="6" s="1"/>
  <c r="N2007" i="6"/>
  <c r="O2007" i="6" s="1"/>
  <c r="Z2007" i="6" s="1"/>
  <c r="N2008" i="6"/>
  <c r="O2008" i="6" s="1"/>
  <c r="Z2008" i="6" s="1"/>
  <c r="N2026" i="6"/>
  <c r="O2026" i="6" s="1"/>
  <c r="Z2026" i="6" s="1"/>
  <c r="N2028" i="6"/>
  <c r="O2028" i="6" s="1"/>
  <c r="Z2028" i="6" s="1"/>
  <c r="P22" i="6"/>
  <c r="P10" i="6"/>
  <c r="P11" i="6"/>
  <c r="P12" i="6"/>
  <c r="P48" i="6"/>
  <c r="P84" i="6"/>
  <c r="P135" i="6"/>
  <c r="P151" i="6"/>
  <c r="P152" i="6"/>
  <c r="P153" i="6"/>
  <c r="P162" i="6"/>
  <c r="P193" i="6"/>
  <c r="P27" i="6"/>
  <c r="P52" i="6"/>
  <c r="P68" i="6"/>
  <c r="P78" i="6"/>
  <c r="P88" i="6"/>
  <c r="P97" i="6"/>
  <c r="P116" i="6"/>
  <c r="P128" i="6"/>
  <c r="P155" i="6"/>
  <c r="P166" i="6"/>
  <c r="P24" i="6"/>
  <c r="P31" i="6"/>
  <c r="P99" i="6"/>
  <c r="P123" i="6"/>
  <c r="P178" i="6"/>
  <c r="P74" i="6"/>
  <c r="P218" i="6"/>
  <c r="P56" i="6"/>
  <c r="P110" i="6"/>
  <c r="P137" i="6"/>
  <c r="P142" i="6"/>
  <c r="P190" i="6"/>
  <c r="P213" i="6"/>
  <c r="P4" i="6"/>
  <c r="P17" i="6"/>
  <c r="P39" i="6"/>
  <c r="P111" i="6"/>
  <c r="P127" i="6"/>
  <c r="P146" i="6"/>
  <c r="P170" i="6"/>
  <c r="P5" i="6"/>
  <c r="P58" i="6"/>
  <c r="P98" i="6"/>
  <c r="P43" i="6"/>
  <c r="P54" i="6"/>
  <c r="P70" i="6"/>
  <c r="P109" i="6"/>
  <c r="P125" i="6"/>
  <c r="P140" i="6"/>
  <c r="P163" i="6"/>
  <c r="P209" i="6"/>
  <c r="P226" i="6"/>
  <c r="P6" i="6"/>
  <c r="P174" i="6"/>
  <c r="P47" i="6"/>
  <c r="P154" i="6"/>
  <c r="P194" i="6"/>
  <c r="P206" i="6"/>
  <c r="P286" i="6"/>
  <c r="P350" i="6"/>
  <c r="N196" i="6"/>
  <c r="O196" i="6" s="1"/>
  <c r="Z196" i="6" s="1"/>
  <c r="P239" i="6"/>
  <c r="P255" i="6"/>
  <c r="P271" i="6"/>
  <c r="P371" i="6"/>
  <c r="P276" i="6"/>
  <c r="P220" i="6"/>
  <c r="P234" i="6"/>
  <c r="P240" i="6"/>
  <c r="P256" i="6"/>
  <c r="P266" i="6"/>
  <c r="P272" i="6"/>
  <c r="P288" i="6"/>
  <c r="P304" i="6"/>
  <c r="P314" i="6"/>
  <c r="P320" i="6"/>
  <c r="P352" i="6"/>
  <c r="P362" i="6"/>
  <c r="P384" i="6"/>
  <c r="P394" i="6"/>
  <c r="P318" i="6"/>
  <c r="P340" i="6"/>
  <c r="P356" i="6"/>
  <c r="P235" i="6"/>
  <c r="P420" i="6"/>
  <c r="P254" i="6"/>
  <c r="P578" i="6"/>
  <c r="P195" i="6"/>
  <c r="P332" i="6"/>
  <c r="P380" i="6"/>
  <c r="P396" i="6"/>
  <c r="P428" i="6"/>
  <c r="P566" i="6"/>
  <c r="P331" i="6"/>
  <c r="P363" i="6"/>
  <c r="P379" i="6"/>
  <c r="P228" i="6"/>
  <c r="P334" i="6"/>
  <c r="P366" i="6"/>
  <c r="P433" i="6"/>
  <c r="N211" i="6"/>
  <c r="O211" i="6" s="1"/>
  <c r="Z211" i="6" s="1"/>
  <c r="P227" i="6"/>
  <c r="P242" i="6"/>
  <c r="P274" i="6"/>
  <c r="P280" i="6"/>
  <c r="P306" i="6"/>
  <c r="P322" i="6"/>
  <c r="P338" i="6"/>
  <c r="P354" i="6"/>
  <c r="P408" i="6"/>
  <c r="P589" i="6"/>
  <c r="P613" i="6"/>
  <c r="P270" i="6"/>
  <c r="P302" i="6"/>
  <c r="P426" i="6"/>
  <c r="N207" i="6"/>
  <c r="O207" i="6" s="1"/>
  <c r="Z207" i="6" s="1"/>
  <c r="P212" i="6"/>
  <c r="P243" i="6"/>
  <c r="P311" i="6"/>
  <c r="P343" i="6"/>
  <c r="P359" i="6"/>
  <c r="P425" i="6"/>
  <c r="P478" i="6"/>
  <c r="P644" i="6"/>
  <c r="P468" i="6"/>
  <c r="P579" i="6"/>
  <c r="P585" i="6"/>
  <c r="P612" i="6"/>
  <c r="P628" i="6"/>
  <c r="P646" i="6"/>
  <c r="P440" i="6"/>
  <c r="P444" i="6"/>
  <c r="P448" i="6"/>
  <c r="P464" i="6"/>
  <c r="P572" i="6"/>
  <c r="P575" i="6"/>
  <c r="P581" i="6"/>
  <c r="P609" i="6"/>
  <c r="P641" i="6"/>
  <c r="P624" i="6"/>
  <c r="P727" i="6"/>
  <c r="P785" i="6"/>
  <c r="P573" i="6"/>
  <c r="P596" i="6"/>
  <c r="P605" i="6"/>
  <c r="P621" i="6"/>
  <c r="P637" i="6"/>
  <c r="P427" i="6"/>
  <c r="P435" i="6"/>
  <c r="N438" i="6"/>
  <c r="O438" i="6" s="1"/>
  <c r="Z438" i="6" s="1"/>
  <c r="N442" i="6"/>
  <c r="O442" i="6" s="1"/>
  <c r="Z442" i="6" s="1"/>
  <c r="N446" i="6"/>
  <c r="O446" i="6" s="1"/>
  <c r="Z446" i="6" s="1"/>
  <c r="N450" i="6"/>
  <c r="O450" i="6" s="1"/>
  <c r="Z450" i="6" s="1"/>
  <c r="N454" i="6"/>
  <c r="O454" i="6" s="1"/>
  <c r="Z454" i="6" s="1"/>
  <c r="N458" i="6"/>
  <c r="O458" i="6" s="1"/>
  <c r="Z458" i="6" s="1"/>
  <c r="P488" i="6"/>
  <c r="P496" i="6"/>
  <c r="P500" i="6"/>
  <c r="P516" i="6"/>
  <c r="P520" i="6"/>
  <c r="P528" i="6"/>
  <c r="P532" i="6"/>
  <c r="P544" i="6"/>
  <c r="P569" i="6"/>
  <c r="P753" i="6"/>
  <c r="P774" i="6"/>
  <c r="P823" i="6"/>
  <c r="P976" i="6"/>
  <c r="N414" i="6"/>
  <c r="O414" i="6" s="1"/>
  <c r="Z414" i="6" s="1"/>
  <c r="N422" i="6"/>
  <c r="O422" i="6" s="1"/>
  <c r="Z422" i="6" s="1"/>
  <c r="P491" i="6"/>
  <c r="P499" i="6"/>
  <c r="P515" i="6"/>
  <c r="P519" i="6"/>
  <c r="P527" i="6"/>
  <c r="P535" i="6"/>
  <c r="P543" i="6"/>
  <c r="P559" i="6"/>
  <c r="P565" i="6"/>
  <c r="P617" i="6"/>
  <c r="P633" i="6"/>
  <c r="P772" i="6"/>
  <c r="P960" i="6"/>
  <c r="P561" i="6"/>
  <c r="P742" i="6"/>
  <c r="N645" i="6"/>
  <c r="O645" i="6" s="1"/>
  <c r="Z645" i="6" s="1"/>
  <c r="N652" i="6"/>
  <c r="O652" i="6" s="1"/>
  <c r="Z652" i="6" s="1"/>
  <c r="P659" i="6"/>
  <c r="N668" i="6"/>
  <c r="O668" i="6" s="1"/>
  <c r="Z668" i="6" s="1"/>
  <c r="P675" i="6"/>
  <c r="N684" i="6"/>
  <c r="O684" i="6" s="1"/>
  <c r="Z684" i="6" s="1"/>
  <c r="N696" i="6"/>
  <c r="O696" i="6" s="1"/>
  <c r="Z696" i="6" s="1"/>
  <c r="N728" i="6"/>
  <c r="O728" i="6" s="1"/>
  <c r="Z728" i="6" s="1"/>
  <c r="P747" i="6"/>
  <c r="N760" i="6"/>
  <c r="O760" i="6" s="1"/>
  <c r="Z760" i="6" s="1"/>
  <c r="P762" i="6"/>
  <c r="P779" i="6"/>
  <c r="P781" i="6"/>
  <c r="N792" i="6"/>
  <c r="O792" i="6" s="1"/>
  <c r="Z792" i="6" s="1"/>
  <c r="P794" i="6"/>
  <c r="N824" i="6"/>
  <c r="O824" i="6" s="1"/>
  <c r="Z824" i="6" s="1"/>
  <c r="P826" i="6"/>
  <c r="P843" i="6"/>
  <c r="P845" i="6"/>
  <c r="N856" i="6"/>
  <c r="O856" i="6" s="1"/>
  <c r="Z856" i="6" s="1"/>
  <c r="P983" i="6"/>
  <c r="P1024" i="6"/>
  <c r="P665" i="6"/>
  <c r="N716" i="6"/>
  <c r="O716" i="6" s="1"/>
  <c r="Z716" i="6" s="1"/>
  <c r="P735" i="6"/>
  <c r="P780" i="6"/>
  <c r="P814" i="6"/>
  <c r="P844" i="6"/>
  <c r="P863" i="6"/>
  <c r="P951" i="6"/>
  <c r="N648" i="6"/>
  <c r="O648" i="6" s="1"/>
  <c r="Z648" i="6" s="1"/>
  <c r="P650" i="6"/>
  <c r="P655" i="6"/>
  <c r="N664" i="6"/>
  <c r="O664" i="6" s="1"/>
  <c r="Z664" i="6" s="1"/>
  <c r="P671" i="6"/>
  <c r="P691" i="6"/>
  <c r="P872" i="6"/>
  <c r="P935" i="6"/>
  <c r="N724" i="6"/>
  <c r="O724" i="6" s="1"/>
  <c r="Z724" i="6" s="1"/>
  <c r="P743" i="6"/>
  <c r="P745" i="6"/>
  <c r="N756" i="6"/>
  <c r="O756" i="6" s="1"/>
  <c r="Z756" i="6" s="1"/>
  <c r="P758" i="6"/>
  <c r="N788" i="6"/>
  <c r="O788" i="6" s="1"/>
  <c r="Z788" i="6" s="1"/>
  <c r="P790" i="6"/>
  <c r="N820" i="6"/>
  <c r="O820" i="6" s="1"/>
  <c r="Z820" i="6" s="1"/>
  <c r="P822" i="6"/>
  <c r="N852" i="6"/>
  <c r="O852" i="6" s="1"/>
  <c r="Z852" i="6" s="1"/>
  <c r="P854" i="6"/>
  <c r="P896" i="6"/>
  <c r="P988" i="6"/>
  <c r="P651" i="6"/>
  <c r="P660" i="6"/>
  <c r="N676" i="6"/>
  <c r="O676" i="6" s="1"/>
  <c r="Z676" i="6" s="1"/>
  <c r="P678" i="6"/>
  <c r="P683" i="6"/>
  <c r="N712" i="6"/>
  <c r="O712" i="6" s="1"/>
  <c r="Z712" i="6" s="1"/>
  <c r="P714" i="6"/>
  <c r="N744" i="6"/>
  <c r="O744" i="6" s="1"/>
  <c r="Z744" i="6" s="1"/>
  <c r="P746" i="6"/>
  <c r="P765" i="6"/>
  <c r="N776" i="6"/>
  <c r="O776" i="6" s="1"/>
  <c r="Z776" i="6" s="1"/>
  <c r="P795" i="6"/>
  <c r="N808" i="6"/>
  <c r="O808" i="6" s="1"/>
  <c r="Z808" i="6" s="1"/>
  <c r="P810" i="6"/>
  <c r="P827" i="6"/>
  <c r="N840" i="6"/>
  <c r="O840" i="6" s="1"/>
  <c r="Z840" i="6" s="1"/>
  <c r="P842" i="6"/>
  <c r="P647" i="6"/>
  <c r="N700" i="6"/>
  <c r="O700" i="6" s="1"/>
  <c r="Z700" i="6" s="1"/>
  <c r="P702" i="6"/>
  <c r="N732" i="6"/>
  <c r="O732" i="6" s="1"/>
  <c r="Z732" i="6" s="1"/>
  <c r="P734" i="6"/>
  <c r="N764" i="6"/>
  <c r="O764" i="6" s="1"/>
  <c r="Z764" i="6" s="1"/>
  <c r="P766" i="6"/>
  <c r="N828" i="6"/>
  <c r="O828" i="6" s="1"/>
  <c r="Z828" i="6" s="1"/>
  <c r="P1109" i="6"/>
  <c r="P658" i="6"/>
  <c r="P663" i="6"/>
  <c r="P674" i="6"/>
  <c r="P679" i="6"/>
  <c r="P722" i="6"/>
  <c r="P752" i="6"/>
  <c r="P754" i="6"/>
  <c r="P786" i="6"/>
  <c r="P803" i="6"/>
  <c r="P850" i="6"/>
  <c r="P869" i="6"/>
  <c r="P908" i="6"/>
  <c r="P883" i="6"/>
  <c r="P886" i="6"/>
  <c r="P1023" i="6"/>
  <c r="P1029" i="6"/>
  <c r="P1086" i="6"/>
  <c r="P1097" i="6"/>
  <c r="P1121" i="6"/>
  <c r="P873" i="6"/>
  <c r="P897" i="6"/>
  <c r="P899" i="6"/>
  <c r="P913" i="6"/>
  <c r="P929" i="6"/>
  <c r="P931" i="6"/>
  <c r="P945" i="6"/>
  <c r="P963" i="6"/>
  <c r="P995" i="6"/>
  <c r="P1098" i="6"/>
  <c r="P898" i="6"/>
  <c r="P946" i="6"/>
  <c r="P962" i="6"/>
  <c r="P1031" i="6"/>
  <c r="P1037" i="6"/>
  <c r="P1081" i="6"/>
  <c r="P1095" i="6"/>
  <c r="P909" i="6"/>
  <c r="P941" i="6"/>
  <c r="P943" i="6"/>
  <c r="P975" i="6"/>
  <c r="P1094" i="6"/>
  <c r="P1110" i="6"/>
  <c r="P1115" i="6"/>
  <c r="P1169" i="6"/>
  <c r="P1205" i="6"/>
  <c r="P894" i="6"/>
  <c r="P910" i="6"/>
  <c r="P926" i="6"/>
  <c r="P958" i="6"/>
  <c r="P990" i="6"/>
  <c r="P1013" i="6"/>
  <c r="P1039" i="6"/>
  <c r="P1047" i="6"/>
  <c r="P1083" i="6"/>
  <c r="P1089" i="6"/>
  <c r="P1122" i="6"/>
  <c r="P905" i="6"/>
  <c r="P923" i="6"/>
  <c r="P939" i="6"/>
  <c r="P953" i="6"/>
  <c r="P971" i="6"/>
  <c r="P1046" i="6"/>
  <c r="P1185" i="6"/>
  <c r="P954" i="6"/>
  <c r="P1015" i="6"/>
  <c r="P1021" i="6"/>
  <c r="P1078" i="6"/>
  <c r="P1107" i="6"/>
  <c r="P1118" i="6"/>
  <c r="P1154" i="6"/>
  <c r="P1164" i="6"/>
  <c r="P1186" i="6"/>
  <c r="P1202" i="6"/>
  <c r="P1218" i="6"/>
  <c r="P1234" i="6"/>
  <c r="P1254" i="6"/>
  <c r="P1165" i="6"/>
  <c r="P1198" i="6"/>
  <c r="P1208" i="6"/>
  <c r="P1359" i="6"/>
  <c r="P1124" i="6"/>
  <c r="P1129" i="6"/>
  <c r="P1161" i="6"/>
  <c r="P1177" i="6"/>
  <c r="P1193" i="6"/>
  <c r="P1213" i="6"/>
  <c r="N1241" i="6"/>
  <c r="O1241" i="6" s="1"/>
  <c r="Z1241" i="6" s="1"/>
  <c r="P1317" i="6"/>
  <c r="P1327" i="6"/>
  <c r="P1146" i="6"/>
  <c r="P1188" i="6"/>
  <c r="P1220" i="6"/>
  <c r="N1242" i="6"/>
  <c r="O1242" i="6" s="1"/>
  <c r="Z1242" i="6" s="1"/>
  <c r="P1346" i="6"/>
  <c r="P1209" i="6"/>
  <c r="P1314" i="6"/>
  <c r="P1152" i="6"/>
  <c r="P1168" i="6"/>
  <c r="P1206" i="6"/>
  <c r="P1222" i="6"/>
  <c r="P1239" i="6"/>
  <c r="P1344" i="6"/>
  <c r="P1269" i="6"/>
  <c r="P1276" i="6"/>
  <c r="P1278" i="6"/>
  <c r="P1308" i="6"/>
  <c r="P1342" i="6"/>
  <c r="P1345" i="6"/>
  <c r="P1288" i="6"/>
  <c r="P1290" i="6"/>
  <c r="P1304" i="6"/>
  <c r="P1309" i="6"/>
  <c r="P1409" i="6"/>
  <c r="P1270" i="6"/>
  <c r="P1300" i="6"/>
  <c r="P1302" i="6"/>
  <c r="P1332" i="6"/>
  <c r="P1398" i="6"/>
  <c r="N1253" i="6"/>
  <c r="O1253" i="6" s="1"/>
  <c r="Z1253" i="6" s="1"/>
  <c r="P1298" i="6"/>
  <c r="P1301" i="6"/>
  <c r="P1330" i="6"/>
  <c r="P1333" i="6"/>
  <c r="P1366" i="6"/>
  <c r="P1450" i="6"/>
  <c r="N1249" i="6"/>
  <c r="O1249" i="6" s="1"/>
  <c r="Z1249" i="6" s="1"/>
  <c r="P1324" i="6"/>
  <c r="P1326" i="6"/>
  <c r="P1358" i="6"/>
  <c r="P1415" i="6"/>
  <c r="N1245" i="6"/>
  <c r="O1245" i="6" s="1"/>
  <c r="Z1245" i="6" s="1"/>
  <c r="P1272" i="6"/>
  <c r="P1274" i="6"/>
  <c r="P1296" i="6"/>
  <c r="P1320" i="6"/>
  <c r="P1322" i="6"/>
  <c r="P1325" i="6"/>
  <c r="P1316" i="6"/>
  <c r="P1348" i="6"/>
  <c r="P1350" i="6"/>
  <c r="P1416" i="6"/>
  <c r="P1418" i="6"/>
  <c r="P1457" i="6"/>
  <c r="P1485" i="6"/>
  <c r="P1591" i="6"/>
  <c r="N1372" i="6"/>
  <c r="O1372" i="6" s="1"/>
  <c r="Z1372" i="6" s="1"/>
  <c r="P1391" i="6"/>
  <c r="N1404" i="6"/>
  <c r="O1404" i="6" s="1"/>
  <c r="Z1404" i="6" s="1"/>
  <c r="P1406" i="6"/>
  <c r="P1456" i="6"/>
  <c r="P1458" i="6"/>
  <c r="P1469" i="6"/>
  <c r="P1513" i="6"/>
  <c r="P1717" i="6"/>
  <c r="N1360" i="6"/>
  <c r="O1360" i="6" s="1"/>
  <c r="Z1360" i="6" s="1"/>
  <c r="P1379" i="6"/>
  <c r="N1392" i="6"/>
  <c r="O1392" i="6" s="1"/>
  <c r="Z1392" i="6" s="1"/>
  <c r="P1394" i="6"/>
  <c r="N1424" i="6"/>
  <c r="O1424" i="6" s="1"/>
  <c r="Z1424" i="6" s="1"/>
  <c r="P1426" i="6"/>
  <c r="N1444" i="6"/>
  <c r="O1444" i="6" s="1"/>
  <c r="Z1444" i="6" s="1"/>
  <c r="P1473" i="6"/>
  <c r="P1382" i="6"/>
  <c r="P1451" i="6"/>
  <c r="P1453" i="6"/>
  <c r="P1387" i="6"/>
  <c r="P1402" i="6"/>
  <c r="P1419" i="6"/>
  <c r="P1440" i="6"/>
  <c r="P1452" i="6"/>
  <c r="P1481" i="6"/>
  <c r="P1578" i="6"/>
  <c r="N1388" i="6"/>
  <c r="O1388" i="6" s="1"/>
  <c r="Z1388" i="6" s="1"/>
  <c r="P1390" i="6"/>
  <c r="P1407" i="6"/>
  <c r="N1420" i="6"/>
  <c r="O1420" i="6" s="1"/>
  <c r="Z1420" i="6" s="1"/>
  <c r="N1436" i="6"/>
  <c r="O1436" i="6" s="1"/>
  <c r="Z1436" i="6" s="1"/>
  <c r="P1459" i="6"/>
  <c r="P1464" i="6"/>
  <c r="P1497" i="6"/>
  <c r="P1363" i="6"/>
  <c r="P1376" i="6"/>
  <c r="P1378" i="6"/>
  <c r="P1408" i="6"/>
  <c r="P1410" i="6"/>
  <c r="P1460" i="6"/>
  <c r="P1517" i="6"/>
  <c r="N1483" i="6"/>
  <c r="O1483" i="6" s="1"/>
  <c r="Z1483" i="6" s="1"/>
  <c r="P1484" i="6"/>
  <c r="N1491" i="6"/>
  <c r="O1491" i="6" s="1"/>
  <c r="Z1491" i="6" s="1"/>
  <c r="P1492" i="6"/>
  <c r="N1499" i="6"/>
  <c r="O1499" i="6" s="1"/>
  <c r="Z1499" i="6" s="1"/>
  <c r="P1500" i="6"/>
  <c r="P1508" i="6"/>
  <c r="P1516" i="6"/>
  <c r="P1533" i="6"/>
  <c r="P1593" i="6"/>
  <c r="P1636" i="6"/>
  <c r="P1529" i="6"/>
  <c r="P1562" i="6"/>
  <c r="P1652" i="6"/>
  <c r="N1523" i="6"/>
  <c r="O1523" i="6" s="1"/>
  <c r="Z1523" i="6" s="1"/>
  <c r="P1552" i="6"/>
  <c r="N1555" i="6"/>
  <c r="O1555" i="6" s="1"/>
  <c r="Z1555" i="6" s="1"/>
  <c r="P1557" i="6"/>
  <c r="P1582" i="6"/>
  <c r="P1623" i="6"/>
  <c r="P1521" i="6"/>
  <c r="P1558" i="6"/>
  <c r="P1625" i="6"/>
  <c r="P1660" i="6"/>
  <c r="N1479" i="6"/>
  <c r="O1479" i="6" s="1"/>
  <c r="Z1479" i="6" s="1"/>
  <c r="N1487" i="6"/>
  <c r="O1487" i="6" s="1"/>
  <c r="Z1487" i="6" s="1"/>
  <c r="N1495" i="6"/>
  <c r="O1495" i="6" s="1"/>
  <c r="Z1495" i="6" s="1"/>
  <c r="P1496" i="6"/>
  <c r="N1503" i="6"/>
  <c r="O1503" i="6" s="1"/>
  <c r="Z1503" i="6" s="1"/>
  <c r="P1547" i="6"/>
  <c r="P1549" i="6"/>
  <c r="P1565" i="6"/>
  <c r="P1570" i="6"/>
  <c r="P1577" i="6"/>
  <c r="P1622" i="6"/>
  <c r="P1634" i="6"/>
  <c r="P1672" i="6"/>
  <c r="P1692" i="6"/>
  <c r="N1468" i="6"/>
  <c r="O1468" i="6" s="1"/>
  <c r="Z1468" i="6" s="1"/>
  <c r="N1543" i="6"/>
  <c r="O1543" i="6" s="1"/>
  <c r="Z1543" i="6" s="1"/>
  <c r="N1569" i="6"/>
  <c r="O1569" i="6" s="1"/>
  <c r="Z1569" i="6" s="1"/>
  <c r="P1644" i="6"/>
  <c r="P1475" i="6"/>
  <c r="P1511" i="6"/>
  <c r="P1539" i="6"/>
  <c r="P1541" i="6"/>
  <c r="P1597" i="6"/>
  <c r="P1668" i="6"/>
  <c r="P1612" i="6"/>
  <c r="P1619" i="6"/>
  <c r="P1828" i="6"/>
  <c r="P1617" i="6"/>
  <c r="P1701" i="6"/>
  <c r="P1720" i="6"/>
  <c r="P1744" i="6"/>
  <c r="P1818" i="6"/>
  <c r="P1604" i="6"/>
  <c r="P1611" i="6"/>
  <c r="P1635" i="6"/>
  <c r="P1638" i="6"/>
  <c r="P1640" i="6"/>
  <c r="P1719" i="6"/>
  <c r="P1574" i="6"/>
  <c r="N1581" i="6"/>
  <c r="O1581" i="6" s="1"/>
  <c r="Z1581" i="6" s="1"/>
  <c r="P1594" i="6"/>
  <c r="N1600" i="6"/>
  <c r="O1600" i="6" s="1"/>
  <c r="Z1600" i="6" s="1"/>
  <c r="N1613" i="6"/>
  <c r="O1613" i="6" s="1"/>
  <c r="Z1613" i="6" s="1"/>
  <c r="N1632" i="6"/>
  <c r="O1632" i="6" s="1"/>
  <c r="Z1632" i="6" s="1"/>
  <c r="P1704" i="6"/>
  <c r="N1596" i="6"/>
  <c r="O1596" i="6" s="1"/>
  <c r="Z1596" i="6" s="1"/>
  <c r="N1609" i="6"/>
  <c r="O1609" i="6" s="1"/>
  <c r="Z1609" i="6" s="1"/>
  <c r="N1628" i="6"/>
  <c r="O1628" i="6" s="1"/>
  <c r="Z1628" i="6" s="1"/>
  <c r="P1650" i="6"/>
  <c r="N1592" i="6"/>
  <c r="O1592" i="6" s="1"/>
  <c r="Z1592" i="6" s="1"/>
  <c r="P1599" i="6"/>
  <c r="N1605" i="6"/>
  <c r="O1605" i="6" s="1"/>
  <c r="Z1605" i="6" s="1"/>
  <c r="N1624" i="6"/>
  <c r="O1624" i="6" s="1"/>
  <c r="Z1624" i="6" s="1"/>
  <c r="P1631" i="6"/>
  <c r="P1676" i="6"/>
  <c r="N1560" i="6"/>
  <c r="O1560" i="6" s="1"/>
  <c r="Z1560" i="6" s="1"/>
  <c r="N1576" i="6"/>
  <c r="O1576" i="6" s="1"/>
  <c r="Z1576" i="6" s="1"/>
  <c r="N1588" i="6"/>
  <c r="O1588" i="6" s="1"/>
  <c r="Z1588" i="6" s="1"/>
  <c r="P1595" i="6"/>
  <c r="N1601" i="6"/>
  <c r="O1601" i="6" s="1"/>
  <c r="Z1601" i="6" s="1"/>
  <c r="N1620" i="6"/>
  <c r="O1620" i="6" s="1"/>
  <c r="Z1620" i="6" s="1"/>
  <c r="P1665" i="6"/>
  <c r="P1739" i="6"/>
  <c r="P1705" i="6"/>
  <c r="P1724" i="6"/>
  <c r="P1737" i="6"/>
  <c r="N1695" i="6"/>
  <c r="O1695" i="6" s="1"/>
  <c r="Z1695" i="6" s="1"/>
  <c r="P1710" i="6"/>
  <c r="N1711" i="6"/>
  <c r="O1711" i="6" s="1"/>
  <c r="Z1711" i="6" s="1"/>
  <c r="N1727" i="6"/>
  <c r="O1727" i="6" s="1"/>
  <c r="Z1727" i="6" s="1"/>
  <c r="N1743" i="6"/>
  <c r="O1743" i="6" s="1"/>
  <c r="Z1743" i="6" s="1"/>
  <c r="N1647" i="6"/>
  <c r="O1647" i="6" s="1"/>
  <c r="Z1647" i="6" s="1"/>
  <c r="P1725" i="6"/>
  <c r="N1651" i="6"/>
  <c r="O1651" i="6" s="1"/>
  <c r="Z1651" i="6" s="1"/>
  <c r="P1653" i="6"/>
  <c r="N1659" i="6"/>
  <c r="O1659" i="6" s="1"/>
  <c r="Z1659" i="6" s="1"/>
  <c r="N1667" i="6"/>
  <c r="O1667" i="6" s="1"/>
  <c r="Z1667" i="6" s="1"/>
  <c r="P1669" i="6"/>
  <c r="N1675" i="6"/>
  <c r="O1675" i="6" s="1"/>
  <c r="Z1675" i="6" s="1"/>
  <c r="N1683" i="6"/>
  <c r="O1683" i="6" s="1"/>
  <c r="Z1683" i="6" s="1"/>
  <c r="N1691" i="6"/>
  <c r="O1691" i="6" s="1"/>
  <c r="Z1691" i="6" s="1"/>
  <c r="N1699" i="6"/>
  <c r="O1699" i="6" s="1"/>
  <c r="Z1699" i="6" s="1"/>
  <c r="N1715" i="6"/>
  <c r="O1715" i="6" s="1"/>
  <c r="Z1715" i="6" s="1"/>
  <c r="P1730" i="6"/>
  <c r="N1731" i="6"/>
  <c r="O1731" i="6" s="1"/>
  <c r="Z1731" i="6" s="1"/>
  <c r="N1747" i="6"/>
  <c r="O1747" i="6" s="1"/>
  <c r="Z1747" i="6" s="1"/>
  <c r="P1853" i="6"/>
  <c r="P1697" i="6"/>
  <c r="P1729" i="6"/>
  <c r="P1745" i="6"/>
  <c r="P1788" i="6"/>
  <c r="N1750" i="6"/>
  <c r="O1750" i="6" s="1"/>
  <c r="Z1750" i="6" s="1"/>
  <c r="N1758" i="6"/>
  <c r="O1758" i="6" s="1"/>
  <c r="Z1758" i="6" s="1"/>
  <c r="P1760" i="6"/>
  <c r="N1766" i="6"/>
  <c r="O1766" i="6" s="1"/>
  <c r="Z1766" i="6" s="1"/>
  <c r="N1774" i="6"/>
  <c r="O1774" i="6" s="1"/>
  <c r="Z1774" i="6" s="1"/>
  <c r="N1806" i="6"/>
  <c r="O1806" i="6" s="1"/>
  <c r="Z1806" i="6" s="1"/>
  <c r="P1792" i="6"/>
  <c r="P1816" i="6"/>
  <c r="P1840" i="6"/>
  <c r="P1872" i="6"/>
  <c r="N1757" i="6"/>
  <c r="O1757" i="6" s="1"/>
  <c r="Z1757" i="6" s="1"/>
  <c r="N1782" i="6"/>
  <c r="O1782" i="6" s="1"/>
  <c r="Z1782" i="6" s="1"/>
  <c r="P1783" i="6"/>
  <c r="N1798" i="6"/>
  <c r="O1798" i="6" s="1"/>
  <c r="Z1798" i="6" s="1"/>
  <c r="N1802" i="6"/>
  <c r="O1802" i="6" s="1"/>
  <c r="Z1802" i="6" s="1"/>
  <c r="P1804" i="6"/>
  <c r="P1813" i="6"/>
  <c r="P1833" i="6"/>
  <c r="N1754" i="6"/>
  <c r="O1754" i="6" s="1"/>
  <c r="Z1754" i="6" s="1"/>
  <c r="P1756" i="6"/>
  <c r="N1762" i="6"/>
  <c r="O1762" i="6" s="1"/>
  <c r="Z1762" i="6" s="1"/>
  <c r="N1770" i="6"/>
  <c r="O1770" i="6" s="1"/>
  <c r="Z1770" i="6" s="1"/>
  <c r="N1822" i="6"/>
  <c r="O1822" i="6" s="1"/>
  <c r="Z1822" i="6" s="1"/>
  <c r="P1827" i="6"/>
  <c r="P1829" i="6"/>
  <c r="N1786" i="6"/>
  <c r="O1786" i="6" s="1"/>
  <c r="Z1786" i="6" s="1"/>
  <c r="P1800" i="6"/>
  <c r="N1810" i="6"/>
  <c r="O1810" i="6" s="1"/>
  <c r="Z1810" i="6" s="1"/>
  <c r="P1812" i="6"/>
  <c r="P1916" i="6"/>
  <c r="P1933" i="6"/>
  <c r="P1841" i="6"/>
  <c r="P1839" i="6"/>
  <c r="P1970" i="6"/>
  <c r="N1826" i="6"/>
  <c r="O1826" i="6" s="1"/>
  <c r="Z1826" i="6" s="1"/>
  <c r="P1876" i="6"/>
  <c r="P1892" i="6"/>
  <c r="P1897" i="6"/>
  <c r="P1931" i="6"/>
  <c r="N1825" i="6"/>
  <c r="O1825" i="6" s="1"/>
  <c r="Z1825" i="6" s="1"/>
  <c r="P1895" i="6"/>
  <c r="P1944" i="6"/>
  <c r="P1855" i="6"/>
  <c r="P1871" i="6"/>
  <c r="P1913" i="6"/>
  <c r="P1963" i="6"/>
  <c r="N1924" i="6"/>
  <c r="O1924" i="6" s="1"/>
  <c r="Z1924" i="6" s="1"/>
  <c r="N1932" i="6"/>
  <c r="O1932" i="6" s="1"/>
  <c r="Z1932" i="6" s="1"/>
  <c r="P1954" i="6"/>
  <c r="N1961" i="6"/>
  <c r="O1961" i="6" s="1"/>
  <c r="Z1961" i="6" s="1"/>
  <c r="P1937" i="6"/>
  <c r="P1985" i="6"/>
  <c r="P1953" i="6"/>
  <c r="P2009" i="6"/>
  <c r="P2034" i="6"/>
  <c r="P1980" i="6"/>
  <c r="N1991" i="6"/>
  <c r="O1991" i="6" s="1"/>
  <c r="Z1991" i="6" s="1"/>
  <c r="P1942" i="6"/>
  <c r="N1941" i="6"/>
  <c r="O1941" i="6" s="1"/>
  <c r="Z1941" i="6" s="1"/>
  <c r="N1957" i="6"/>
  <c r="O1957" i="6" s="1"/>
  <c r="Z1957" i="6" s="1"/>
  <c r="P1993" i="6"/>
  <c r="P1996" i="6"/>
  <c r="P1986" i="6"/>
  <c r="P1994" i="6"/>
  <c r="P2012" i="6"/>
  <c r="P1998" i="6"/>
  <c r="N1920" i="6"/>
  <c r="O1920" i="6" s="1"/>
  <c r="Z1920" i="6" s="1"/>
  <c r="N1976" i="6"/>
  <c r="O1976" i="6" s="1"/>
  <c r="Z1976" i="6" s="1"/>
  <c r="P2017" i="6"/>
  <c r="P2023" i="6"/>
  <c r="P2046" i="6"/>
  <c r="N1960" i="6"/>
  <c r="O1960" i="6" s="1"/>
  <c r="Z1960" i="6" s="1"/>
  <c r="P2041" i="6"/>
  <c r="N1952" i="6"/>
  <c r="O1952" i="6" s="1"/>
  <c r="Z1952" i="6" s="1"/>
  <c r="N1968" i="6"/>
  <c r="O1968" i="6" s="1"/>
  <c r="Z1968" i="6" s="1"/>
  <c r="P1984" i="6"/>
  <c r="P2029" i="6"/>
  <c r="N2003" i="6"/>
  <c r="O2003" i="6" s="1"/>
  <c r="Z2003" i="6" s="1"/>
  <c r="P2018" i="6"/>
  <c r="P2038" i="6"/>
  <c r="P2045" i="6"/>
  <c r="N1983" i="6"/>
  <c r="O1983" i="6" s="1"/>
  <c r="Z1983" i="6" s="1"/>
  <c r="N2011" i="6"/>
  <c r="O2011" i="6" s="1"/>
  <c r="Z2011" i="6" s="1"/>
  <c r="P2049" i="6"/>
  <c r="P2030" i="6"/>
  <c r="P2040" i="6"/>
  <c r="P2043" i="6"/>
  <c r="P202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K1062" i="5" s="1"/>
  <c r="Q1062" i="5" s="1"/>
  <c r="J1086" i="5"/>
  <c r="K1086" i="5" s="1"/>
  <c r="Q1086" i="5" s="1"/>
  <c r="J1174" i="5"/>
  <c r="K1174" i="5" s="1"/>
  <c r="Q1174" i="5" s="1"/>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K1047" i="5" s="1"/>
  <c r="Q1047" i="5" s="1"/>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K1124" i="5" s="1"/>
  <c r="Q1124" i="5" s="1"/>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K1118" i="5" s="1"/>
  <c r="Q1118" i="5" s="1"/>
  <c r="J1126" i="5"/>
  <c r="K1126" i="5" s="1"/>
  <c r="Q1126" i="5" s="1"/>
  <c r="J1150" i="5"/>
  <c r="K1150" i="5" s="1"/>
  <c r="Q1150" i="5" s="1"/>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K1077" i="5" s="1"/>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K1120" i="5" s="1"/>
  <c r="Q1120" i="5" s="1"/>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K1057" i="5" s="1"/>
  <c r="Q1057" i="5" s="1"/>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K1027" i="5" s="1"/>
  <c r="Q1027" i="5" s="1"/>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K1032" i="5" s="1"/>
  <c r="Q1032" i="5" s="1"/>
  <c r="J1036" i="5"/>
  <c r="K1036" i="5" s="1"/>
  <c r="Q1036" i="5" s="1"/>
  <c r="J1052" i="5"/>
  <c r="K1052" i="5" s="1"/>
  <c r="Q1052" i="5" s="1"/>
  <c r="J1068" i="5"/>
  <c r="K1068" i="5" s="1"/>
  <c r="J1072" i="5"/>
  <c r="K1072" i="5" s="1"/>
  <c r="Q1072" i="5" s="1"/>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K1130" i="5" s="1"/>
  <c r="Q1130" i="5" s="1"/>
  <c r="J1138" i="5"/>
  <c r="K1138" i="5" s="1"/>
  <c r="Q1138" i="5" s="1"/>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L290" i="5"/>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K1132" i="5" s="1"/>
  <c r="Q1132" i="5" s="1"/>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K1154" i="5" s="1"/>
  <c r="Q1154" i="5" s="1"/>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K1067" i="5" s="1"/>
  <c r="Q1067" i="5" s="1"/>
  <c r="J1071" i="5"/>
  <c r="K1071" i="5" s="1"/>
  <c r="Q1071" i="5" s="1"/>
  <c r="J1110" i="5"/>
  <c r="K1110" i="5" s="1"/>
  <c r="Q1110" i="5" s="1"/>
  <c r="J1114" i="5"/>
  <c r="K1114" i="5" s="1"/>
  <c r="Q1114" i="5" s="1"/>
  <c r="J1136" i="5"/>
  <c r="K1136" i="5" s="1"/>
  <c r="Q1136" i="5" s="1"/>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K1037" i="5" s="1"/>
  <c r="Q1037" i="5" s="1"/>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K1116" i="5" s="1"/>
  <c r="Q1116" i="5" s="1"/>
  <c r="J1134" i="5"/>
  <c r="K1134" i="5" s="1"/>
  <c r="Q1134" i="5" s="1"/>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K1142" i="5" s="1"/>
  <c r="Q1142" i="5" s="1"/>
  <c r="J1159" i="5"/>
  <c r="K1159" i="5" s="1"/>
  <c r="Q1159" i="5" s="1"/>
  <c r="J1202" i="5"/>
  <c r="K1202" i="5" s="1"/>
  <c r="Q1202" i="5" s="1"/>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L306" i="5"/>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L373" i="5"/>
  <c r="J460" i="5"/>
  <c r="K460" i="5" s="1"/>
  <c r="Q460" i="5" s="1"/>
  <c r="J475" i="5"/>
  <c r="K475" i="5" s="1"/>
  <c r="Q475" i="5" s="1"/>
  <c r="L550" i="5"/>
  <c r="J561" i="5"/>
  <c r="K561" i="5" s="1"/>
  <c r="Q561" i="5" s="1"/>
  <c r="L1729" i="5"/>
  <c r="L372" i="5"/>
  <c r="L404" i="5"/>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L466" i="5"/>
  <c r="J559" i="5"/>
  <c r="K559" i="5" s="1"/>
  <c r="Q559" i="5" s="1"/>
  <c r="L567" i="5"/>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L320" i="5"/>
  <c r="L321" i="5"/>
  <c r="L325" i="5"/>
  <c r="L327" i="5"/>
  <c r="L335" i="5"/>
  <c r="L338" i="5"/>
  <c r="L346" i="5"/>
  <c r="L362" i="5"/>
  <c r="L759" i="5"/>
  <c r="L791" i="5"/>
  <c r="L593" i="5"/>
  <c r="L538" i="5"/>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L645" i="5"/>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L998" i="5"/>
  <c r="J1006" i="5"/>
  <c r="K1006" i="5" s="1"/>
  <c r="Q1006" i="5" s="1"/>
  <c r="J1016" i="5"/>
  <c r="K1016" i="5" s="1"/>
  <c r="Q1016" i="5" s="1"/>
  <c r="J1034" i="5"/>
  <c r="K1034" i="5" s="1"/>
  <c r="Q1034" i="5" s="1"/>
  <c r="L1250" i="5"/>
  <c r="J909" i="5"/>
  <c r="K909" i="5" s="1"/>
  <c r="Q909" i="5" s="1"/>
  <c r="J935" i="5"/>
  <c r="K935" i="5" s="1"/>
  <c r="Q935" i="5" s="1"/>
  <c r="J1031" i="5"/>
  <c r="K1031" i="5" s="1"/>
  <c r="Q1031" i="5" s="1"/>
  <c r="J1102" i="5"/>
  <c r="K1102" i="5" s="1"/>
  <c r="Q1102" i="5" s="1"/>
  <c r="J1153" i="5"/>
  <c r="K1153" i="5" s="1"/>
  <c r="Q1153" i="5" s="1"/>
  <c r="L1155" i="5"/>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K1007" i="5" s="1"/>
  <c r="Q1007" i="5" s="1"/>
  <c r="J1056" i="5"/>
  <c r="K1056" i="5" s="1"/>
  <c r="Q1056" i="5" s="1"/>
  <c r="J1108" i="5"/>
  <c r="K1108" i="5" s="1"/>
  <c r="Q1108" i="5" s="1"/>
  <c r="J1119" i="5"/>
  <c r="K1119" i="5" s="1"/>
  <c r="Q1119" i="5" s="1"/>
  <c r="L1487" i="5"/>
  <c r="L669" i="5"/>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K1122" i="5" s="1"/>
  <c r="Q1122" i="5" s="1"/>
  <c r="J1158" i="5"/>
  <c r="K1158" i="5" s="1"/>
  <c r="Q1158" i="5" s="1"/>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L1440" i="5"/>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L1711" i="5"/>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L1714" i="5"/>
  <c r="L2049" i="5"/>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K1106" i="5" s="1"/>
  <c r="Q1106" i="5" s="1"/>
  <c r="J1112" i="5"/>
  <c r="K1112" i="5" s="1"/>
  <c r="Q1112" i="5" s="1"/>
  <c r="J1147" i="5"/>
  <c r="K1147" i="5" s="1"/>
  <c r="Q1147" i="5" s="1"/>
  <c r="J1152" i="5"/>
  <c r="K1152" i="5" s="1"/>
  <c r="Q1152" i="5" s="1"/>
  <c r="J1170" i="5"/>
  <c r="K1170" i="5" s="1"/>
  <c r="Q1170" i="5" s="1"/>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K1022" i="5" s="1"/>
  <c r="Q1022" i="5" s="1"/>
  <c r="J1024" i="5"/>
  <c r="K1024" i="5" s="1"/>
  <c r="Q1024" i="5" s="1"/>
  <c r="J1028" i="5"/>
  <c r="K1028" i="5" s="1"/>
  <c r="Q1028" i="5" s="1"/>
  <c r="J1029" i="5"/>
  <c r="K1029" i="5" s="1"/>
  <c r="Q1029" i="5" s="1"/>
  <c r="J1038" i="5"/>
  <c r="K1038" i="5" s="1"/>
  <c r="Q1038" i="5" s="1"/>
  <c r="J1039" i="5"/>
  <c r="K1039" i="5" s="1"/>
  <c r="Q1039" i="5" s="1"/>
  <c r="J1042" i="5"/>
  <c r="K1042" i="5" s="1"/>
  <c r="Q1042" i="5" s="1"/>
  <c r="J1053" i="5"/>
  <c r="K1053" i="5" s="1"/>
  <c r="Q1053" i="5" s="1"/>
  <c r="J1064" i="5"/>
  <c r="K1064" i="5" s="1"/>
  <c r="Q1064" i="5" s="1"/>
  <c r="J1074" i="5"/>
  <c r="K1074" i="5" s="1"/>
  <c r="Q1074" i="5" s="1"/>
  <c r="J1093" i="5"/>
  <c r="K1093" i="5" s="1"/>
  <c r="Q1093" i="5" s="1"/>
  <c r="J1098" i="5"/>
  <c r="K1098" i="5" s="1"/>
  <c r="Q1098" i="5" s="1"/>
  <c r="J1104" i="5"/>
  <c r="K1104" i="5" s="1"/>
  <c r="Q1104" i="5" s="1"/>
  <c r="J1139" i="5"/>
  <c r="K1139" i="5" s="1"/>
  <c r="Q1139" i="5" s="1"/>
  <c r="J1141" i="5"/>
  <c r="K1141" i="5" s="1"/>
  <c r="Q1141" i="5" s="1"/>
  <c r="J1146" i="5"/>
  <c r="K1146" i="5" s="1"/>
  <c r="Q1146" i="5" s="1"/>
  <c r="J1166" i="5"/>
  <c r="K1166" i="5" s="1"/>
  <c r="Q1166" i="5" s="1"/>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L1471" i="5"/>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L1852" i="5"/>
  <c r="L1882" i="5"/>
  <c r="L2022" i="5"/>
  <c r="L2046" i="5"/>
  <c r="L1828" i="5"/>
  <c r="L1862" i="5"/>
  <c r="L2045" i="5"/>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K1017" i="5" s="1"/>
  <c r="Q1017" i="5" s="1"/>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K1128" i="5" s="1"/>
  <c r="Q1128" i="5" s="1"/>
  <c r="J1162" i="5"/>
  <c r="K1162" i="5" s="1"/>
  <c r="Q1162" i="5" s="1"/>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L1928" i="5"/>
  <c r="J1977" i="5"/>
  <c r="K1977" i="5" s="1"/>
  <c r="Q1977" i="5" s="1"/>
  <c r="J1988" i="5"/>
  <c r="K1988" i="5" s="1"/>
  <c r="Q1988" i="5" s="1"/>
  <c r="J1806" i="5"/>
  <c r="K1806" i="5" s="1"/>
  <c r="Q1806" i="5" s="1"/>
  <c r="J1822" i="5"/>
  <c r="K1822" i="5" s="1"/>
  <c r="Q1822" i="5" s="1"/>
  <c r="J1873" i="5"/>
  <c r="K1873" i="5" s="1"/>
  <c r="Q1873" i="5" s="1"/>
  <c r="J1894" i="5"/>
  <c r="K1894" i="5" s="1"/>
  <c r="Q1894" i="5" s="1"/>
  <c r="L1921" i="5"/>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56" i="5"/>
  <c r="L86" i="5"/>
  <c r="L117" i="5"/>
  <c r="L122" i="5"/>
  <c r="L173" i="5"/>
  <c r="L181" i="5"/>
  <c r="L201" i="5"/>
  <c r="L57" i="5"/>
  <c r="L61" i="5"/>
  <c r="L121" i="5"/>
  <c r="L185" i="5"/>
  <c r="L45" i="5"/>
  <c r="L99" i="5"/>
  <c r="L141" i="5"/>
  <c r="L26" i="5"/>
  <c r="L90" i="5"/>
  <c r="L109" i="5"/>
  <c r="L125" i="5"/>
  <c r="L150" i="5"/>
  <c r="L8" i="5"/>
  <c r="L221" i="5"/>
  <c r="L226" i="5"/>
  <c r="L227" i="5"/>
  <c r="L228" i="5"/>
  <c r="L234" i="5"/>
  <c r="L246" i="5"/>
  <c r="L247" i="5"/>
  <c r="L251" i="5"/>
  <c r="L253" i="5"/>
  <c r="L256" i="5"/>
  <c r="L260" i="5"/>
  <c r="L272" i="5"/>
  <c r="L276" i="5"/>
  <c r="L283" i="5"/>
  <c r="L285" i="5"/>
  <c r="L22" i="5"/>
  <c r="L34" i="5"/>
  <c r="L89" i="5"/>
  <c r="L124" i="5"/>
  <c r="L7" i="5"/>
  <c r="L334" i="5"/>
  <c r="L716" i="5"/>
  <c r="L385" i="5"/>
  <c r="L389" i="5"/>
  <c r="L405" i="5"/>
  <c r="L421" i="5"/>
  <c r="L433" i="5"/>
  <c r="L469" i="5"/>
  <c r="L473" i="5"/>
  <c r="L481" i="5"/>
  <c r="L485" i="5"/>
  <c r="L489" i="5"/>
  <c r="L618" i="5"/>
  <c r="L332" i="5"/>
  <c r="L360" i="5"/>
  <c r="L600" i="5"/>
  <c r="L780" i="5"/>
  <c r="L336" i="5"/>
  <c r="L748" i="5"/>
  <c r="L979" i="5"/>
  <c r="L386" i="5"/>
  <c r="L622" i="5"/>
  <c r="L678" i="5"/>
  <c r="L820" i="5"/>
  <c r="L684" i="5"/>
  <c r="L376" i="5"/>
  <c r="L391" i="5"/>
  <c r="L451" i="5"/>
  <c r="L455" i="5"/>
  <c r="L467" i="5"/>
  <c r="L483" i="5"/>
  <c r="L527" i="5"/>
  <c r="L531" i="5"/>
  <c r="L539" i="5"/>
  <c r="L610" i="5"/>
  <c r="L662" i="5"/>
  <c r="L646" i="5"/>
  <c r="L812" i="5"/>
  <c r="L552" i="5"/>
  <c r="L760" i="5"/>
  <c r="L776" i="5"/>
  <c r="L666" i="5"/>
  <c r="L778" i="5"/>
  <c r="L656" i="5"/>
  <c r="L672" i="5"/>
  <c r="L943" i="5"/>
  <c r="L674" i="5"/>
  <c r="L702" i="5"/>
  <c r="L710" i="5"/>
  <c r="L718" i="5"/>
  <c r="L742" i="5"/>
  <c r="L750" i="5"/>
  <c r="L774" i="5"/>
  <c r="L822" i="5"/>
  <c r="L995" i="5"/>
  <c r="L999" i="5"/>
  <c r="L975" i="5"/>
  <c r="L1109" i="5"/>
  <c r="J846" i="5"/>
  <c r="K846" i="5" s="1"/>
  <c r="Q846" i="5" s="1"/>
  <c r="J854" i="5"/>
  <c r="K854" i="5" s="1"/>
  <c r="Q854" i="5" s="1"/>
  <c r="J862" i="5"/>
  <c r="K862" i="5" s="1"/>
  <c r="Q862" i="5" s="1"/>
  <c r="J870" i="5"/>
  <c r="K870" i="5" s="1"/>
  <c r="Q870" i="5" s="1"/>
  <c r="L874" i="5"/>
  <c r="J878" i="5"/>
  <c r="K878" i="5" s="1"/>
  <c r="Q878" i="5" s="1"/>
  <c r="L972" i="5"/>
  <c r="L1127" i="5"/>
  <c r="L1129" i="5"/>
  <c r="L842" i="5"/>
  <c r="J852" i="5"/>
  <c r="K852" i="5" s="1"/>
  <c r="Q852" i="5" s="1"/>
  <c r="J860" i="5"/>
  <c r="K860" i="5" s="1"/>
  <c r="Q860" i="5" s="1"/>
  <c r="J868" i="5"/>
  <c r="K868" i="5" s="1"/>
  <c r="Q868" i="5" s="1"/>
  <c r="J876" i="5"/>
  <c r="K876" i="5" s="1"/>
  <c r="Q876" i="5" s="1"/>
  <c r="J884" i="5"/>
  <c r="K884" i="5" s="1"/>
  <c r="Q884" i="5" s="1"/>
  <c r="L920" i="5"/>
  <c r="J892" i="5"/>
  <c r="K892" i="5" s="1"/>
  <c r="Q892" i="5" s="1"/>
  <c r="J900" i="5"/>
  <c r="K900" i="5" s="1"/>
  <c r="Q900" i="5" s="1"/>
  <c r="J908" i="5"/>
  <c r="K908" i="5" s="1"/>
  <c r="Q908" i="5" s="1"/>
  <c r="L1027" i="5"/>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L1189" i="5"/>
  <c r="L925" i="5"/>
  <c r="L938" i="5"/>
  <c r="L970" i="5"/>
  <c r="L996" i="5"/>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L957" i="5"/>
  <c r="L965" i="5"/>
  <c r="L989" i="5"/>
  <c r="L1133" i="5"/>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L1057" i="5"/>
  <c r="L1195" i="5"/>
  <c r="L1084" i="5"/>
  <c r="L1198" i="5"/>
  <c r="L1047" i="5"/>
  <c r="L1067" i="5"/>
  <c r="L1201" i="5"/>
  <c r="L1169" i="5"/>
  <c r="L1210" i="5"/>
  <c r="L1864" i="5"/>
  <c r="L1219" i="5"/>
  <c r="L1224" i="5"/>
  <c r="J1193" i="5"/>
  <c r="K1193" i="5" s="1"/>
  <c r="Q1193" i="5" s="1"/>
  <c r="J1227" i="5"/>
  <c r="K1227" i="5" s="1"/>
  <c r="Q1227" i="5" s="1"/>
  <c r="J1248" i="5"/>
  <c r="K1248" i="5" s="1"/>
  <c r="Q1248" i="5" s="1"/>
  <c r="J1259" i="5"/>
  <c r="K1259" i="5" s="1"/>
  <c r="Q1259" i="5" s="1"/>
  <c r="L1334" i="5"/>
  <c r="J1220" i="5"/>
  <c r="K1220" i="5" s="1"/>
  <c r="Q1220" i="5" s="1"/>
  <c r="J1231" i="5"/>
  <c r="K1231" i="5" s="1"/>
  <c r="Q1231" i="5" s="1"/>
  <c r="J1252" i="5"/>
  <c r="K1252" i="5" s="1"/>
  <c r="Q1252" i="5" s="1"/>
  <c r="J1263" i="5"/>
  <c r="K1263" i="5" s="1"/>
  <c r="Q1263" i="5" s="1"/>
  <c r="J1284" i="5"/>
  <c r="K1284" i="5" s="1"/>
  <c r="Q1284" i="5" s="1"/>
  <c r="J1300" i="5"/>
  <c r="K1300" i="5" s="1"/>
  <c r="Q1300" i="5" s="1"/>
  <c r="L1453" i="5"/>
  <c r="L1260" i="5"/>
  <c r="L1397" i="5"/>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L1435" i="5"/>
  <c r="L1353" i="5"/>
  <c r="L1389" i="5"/>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L1446" i="5"/>
  <c r="L1419" i="5"/>
  <c r="L1423" i="5"/>
  <c r="L1457" i="5"/>
  <c r="L1439" i="5"/>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L1437" i="5"/>
  <c r="L1482" i="5"/>
  <c r="L1517" i="5"/>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L1522" i="5"/>
  <c r="L1488" i="5"/>
  <c r="L1713" i="5"/>
  <c r="L1812" i="5"/>
  <c r="L1541" i="5"/>
  <c r="L1585" i="5"/>
  <c r="L1601" i="5"/>
  <c r="L1647" i="5"/>
  <c r="L1612" i="5"/>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L1559" i="5"/>
  <c r="J1560" i="5"/>
  <c r="K1560" i="5" s="1"/>
  <c r="Q1560" i="5" s="1"/>
  <c r="J1564" i="5"/>
  <c r="K1564" i="5" s="1"/>
  <c r="Q1564" i="5" s="1"/>
  <c r="L1567" i="5"/>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L1595" i="5"/>
  <c r="J1596" i="5"/>
  <c r="K1596" i="5" s="1"/>
  <c r="Q1596" i="5" s="1"/>
  <c r="J1600" i="5"/>
  <c r="K1600" i="5" s="1"/>
  <c r="Q1600" i="5" s="1"/>
  <c r="J1604" i="5"/>
  <c r="K1604" i="5" s="1"/>
  <c r="Q1604" i="5" s="1"/>
  <c r="J1608" i="5"/>
  <c r="K1608" i="5" s="1"/>
  <c r="Q1608" i="5" s="1"/>
  <c r="J1634" i="5"/>
  <c r="K1634" i="5" s="1"/>
  <c r="Q1634" i="5" s="1"/>
  <c r="L1658" i="5"/>
  <c r="L1656" i="5"/>
  <c r="L1682" i="5"/>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L1708" i="5"/>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L1791" i="5"/>
  <c r="L1805" i="5"/>
  <c r="L1830" i="5"/>
  <c r="L1871" i="5"/>
  <c r="L1725" i="5"/>
  <c r="L1914" i="5"/>
  <c r="L1748" i="5"/>
  <c r="L1763" i="5"/>
  <c r="L1773" i="5"/>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L1756" i="5"/>
  <c r="L1760" i="5"/>
  <c r="L1826" i="5"/>
  <c r="L1835" i="5"/>
  <c r="L1873" i="5"/>
  <c r="L1916" i="5"/>
  <c r="L1884" i="5"/>
  <c r="L2008" i="5"/>
  <c r="L1885" i="5"/>
  <c r="L1905" i="5"/>
  <c r="L1965" i="5"/>
  <c r="L1901" i="5"/>
  <c r="L1923" i="5"/>
  <c r="L1930" i="5"/>
  <c r="L1939" i="5"/>
  <c r="L1966" i="5"/>
  <c r="L1986" i="5"/>
  <c r="L1992" i="5"/>
  <c r="J1955" i="5"/>
  <c r="K1955" i="5" s="1"/>
  <c r="Q1955" i="5" s="1"/>
  <c r="J1959" i="5"/>
  <c r="K1959" i="5" s="1"/>
  <c r="Q1959" i="5" s="1"/>
  <c r="J1963" i="5"/>
  <c r="K1963" i="5" s="1"/>
  <c r="Q1963" i="5" s="1"/>
  <c r="J1954" i="5"/>
  <c r="K1954" i="5" s="1"/>
  <c r="Q1954" i="5" s="1"/>
  <c r="J1958" i="5"/>
  <c r="K1958" i="5" s="1"/>
  <c r="Q1958" i="5" s="1"/>
  <c r="J1962" i="5"/>
  <c r="K1962" i="5" s="1"/>
  <c r="Q1962" i="5" s="1"/>
  <c r="L2033" i="5"/>
  <c r="M4" i="3"/>
  <c r="N4" i="3" s="1"/>
  <c r="V4" i="3" s="1"/>
  <c r="M8" i="3"/>
  <c r="N8" i="3" s="1"/>
  <c r="V8" i="3" s="1"/>
  <c r="M12" i="3"/>
  <c r="N12" i="3" s="1"/>
  <c r="V12" i="3" s="1"/>
  <c r="M16" i="3"/>
  <c r="N16" i="3" s="1"/>
  <c r="V16" i="3" s="1"/>
  <c r="M20" i="3"/>
  <c r="N20" i="3" s="1"/>
  <c r="V20" i="3" s="1"/>
  <c r="M24" i="3"/>
  <c r="N24" i="3" s="1"/>
  <c r="V24" i="3" s="1"/>
  <c r="M28" i="3"/>
  <c r="N28" i="3" s="1"/>
  <c r="V28" i="3" s="1"/>
  <c r="M32" i="3"/>
  <c r="N32" i="3" s="1"/>
  <c r="V32" i="3" s="1"/>
  <c r="M36" i="3"/>
  <c r="N36" i="3" s="1"/>
  <c r="V36" i="3" s="1"/>
  <c r="M40" i="3"/>
  <c r="N40" i="3" s="1"/>
  <c r="V40" i="3" s="1"/>
  <c r="M44" i="3"/>
  <c r="N44" i="3" s="1"/>
  <c r="V44" i="3" s="1"/>
  <c r="M48" i="3"/>
  <c r="N48" i="3" s="1"/>
  <c r="V48" i="3" s="1"/>
  <c r="M52" i="3"/>
  <c r="N52" i="3" s="1"/>
  <c r="V52" i="3" s="1"/>
  <c r="M56" i="3"/>
  <c r="N56" i="3" s="1"/>
  <c r="V56" i="3" s="1"/>
  <c r="M60" i="3"/>
  <c r="N60" i="3" s="1"/>
  <c r="V60" i="3" s="1"/>
  <c r="M64" i="3"/>
  <c r="N64" i="3" s="1"/>
  <c r="V64" i="3" s="1"/>
  <c r="M68" i="3"/>
  <c r="N68" i="3" s="1"/>
  <c r="V68" i="3" s="1"/>
  <c r="M72" i="3"/>
  <c r="N72" i="3" s="1"/>
  <c r="V72" i="3" s="1"/>
  <c r="M76" i="3"/>
  <c r="N76" i="3" s="1"/>
  <c r="V76" i="3" s="1"/>
  <c r="M80" i="3"/>
  <c r="N80" i="3" s="1"/>
  <c r="V80" i="3" s="1"/>
  <c r="M84" i="3"/>
  <c r="N84" i="3" s="1"/>
  <c r="V84" i="3" s="1"/>
  <c r="M88" i="3"/>
  <c r="N88" i="3" s="1"/>
  <c r="V88" i="3" s="1"/>
  <c r="M92" i="3"/>
  <c r="N92" i="3" s="1"/>
  <c r="V92" i="3" s="1"/>
  <c r="M96" i="3"/>
  <c r="N96" i="3" s="1"/>
  <c r="V96" i="3" s="1"/>
  <c r="M100" i="3"/>
  <c r="N100" i="3" s="1"/>
  <c r="V100" i="3" s="1"/>
  <c r="M104" i="3"/>
  <c r="N104" i="3" s="1"/>
  <c r="V104" i="3" s="1"/>
  <c r="M108" i="3"/>
  <c r="N108" i="3" s="1"/>
  <c r="V108" i="3" s="1"/>
  <c r="M112" i="3"/>
  <c r="N112" i="3" s="1"/>
  <c r="V112" i="3" s="1"/>
  <c r="M116" i="3"/>
  <c r="N116" i="3" s="1"/>
  <c r="V116" i="3" s="1"/>
  <c r="M120" i="3"/>
  <c r="N120" i="3" s="1"/>
  <c r="V120" i="3" s="1"/>
  <c r="M124" i="3"/>
  <c r="N124" i="3" s="1"/>
  <c r="V124" i="3" s="1"/>
  <c r="M128" i="3"/>
  <c r="N128" i="3" s="1"/>
  <c r="V128" i="3" s="1"/>
  <c r="M132" i="3"/>
  <c r="N132" i="3" s="1"/>
  <c r="V132" i="3" s="1"/>
  <c r="M136" i="3"/>
  <c r="N136" i="3" s="1"/>
  <c r="V136" i="3" s="1"/>
  <c r="M140" i="3"/>
  <c r="N140" i="3" s="1"/>
  <c r="V140" i="3" s="1"/>
  <c r="M144" i="3"/>
  <c r="N144" i="3" s="1"/>
  <c r="V144" i="3" s="1"/>
  <c r="M148" i="3"/>
  <c r="N148" i="3" s="1"/>
  <c r="V148" i="3" s="1"/>
  <c r="M152" i="3"/>
  <c r="N152" i="3" s="1"/>
  <c r="V152" i="3" s="1"/>
  <c r="M156" i="3"/>
  <c r="N156" i="3" s="1"/>
  <c r="V156" i="3" s="1"/>
  <c r="M160" i="3"/>
  <c r="N160" i="3" s="1"/>
  <c r="V160" i="3" s="1"/>
  <c r="M164" i="3"/>
  <c r="N164" i="3" s="1"/>
  <c r="V164" i="3" s="1"/>
  <c r="M168" i="3"/>
  <c r="N168" i="3" s="1"/>
  <c r="V168" i="3" s="1"/>
  <c r="M172" i="3"/>
  <c r="N172" i="3" s="1"/>
  <c r="V172" i="3" s="1"/>
  <c r="M176" i="3"/>
  <c r="N176" i="3" s="1"/>
  <c r="V176" i="3" s="1"/>
  <c r="M180" i="3"/>
  <c r="N180" i="3" s="1"/>
  <c r="V180" i="3" s="1"/>
  <c r="M184" i="3"/>
  <c r="N184" i="3" s="1"/>
  <c r="V184" i="3" s="1"/>
  <c r="M188" i="3"/>
  <c r="N188" i="3" s="1"/>
  <c r="V188" i="3" s="1"/>
  <c r="M192" i="3"/>
  <c r="N192" i="3" s="1"/>
  <c r="V192" i="3" s="1"/>
  <c r="M196" i="3"/>
  <c r="N196" i="3" s="1"/>
  <c r="V196" i="3" s="1"/>
  <c r="M200" i="3"/>
  <c r="N200" i="3" s="1"/>
  <c r="V200" i="3" s="1"/>
  <c r="M204" i="3"/>
  <c r="M208" i="3"/>
  <c r="N208" i="3" s="1"/>
  <c r="V208" i="3" s="1"/>
  <c r="M212" i="3"/>
  <c r="N212" i="3" s="1"/>
  <c r="V212" i="3" s="1"/>
  <c r="M216" i="3"/>
  <c r="N216" i="3" s="1"/>
  <c r="V216" i="3" s="1"/>
  <c r="M220" i="3"/>
  <c r="N220" i="3" s="1"/>
  <c r="V220" i="3" s="1"/>
  <c r="M224" i="3"/>
  <c r="N224" i="3" s="1"/>
  <c r="V224" i="3" s="1"/>
  <c r="M228" i="3"/>
  <c r="N228" i="3" s="1"/>
  <c r="V228" i="3" s="1"/>
  <c r="M232" i="3"/>
  <c r="N232" i="3" s="1"/>
  <c r="V232" i="3" s="1"/>
  <c r="M236" i="3"/>
  <c r="N236" i="3" s="1"/>
  <c r="V236" i="3" s="1"/>
  <c r="M240" i="3"/>
  <c r="N240" i="3" s="1"/>
  <c r="V240" i="3" s="1"/>
  <c r="M244" i="3"/>
  <c r="N244" i="3" s="1"/>
  <c r="V244" i="3" s="1"/>
  <c r="M248" i="3"/>
  <c r="N248" i="3" s="1"/>
  <c r="V248" i="3" s="1"/>
  <c r="M252" i="3"/>
  <c r="N252" i="3" s="1"/>
  <c r="V252" i="3" s="1"/>
  <c r="M256" i="3"/>
  <c r="N256" i="3" s="1"/>
  <c r="V256" i="3" s="1"/>
  <c r="M260" i="3"/>
  <c r="N260" i="3" s="1"/>
  <c r="V260" i="3" s="1"/>
  <c r="M5" i="3"/>
  <c r="N5" i="3" s="1"/>
  <c r="V5" i="3" s="1"/>
  <c r="M9" i="3"/>
  <c r="N9" i="3" s="1"/>
  <c r="V9" i="3" s="1"/>
  <c r="M13" i="3"/>
  <c r="N13" i="3" s="1"/>
  <c r="V13" i="3" s="1"/>
  <c r="M17" i="3"/>
  <c r="N17" i="3" s="1"/>
  <c r="V17" i="3" s="1"/>
  <c r="M21" i="3"/>
  <c r="N21" i="3" s="1"/>
  <c r="V21" i="3" s="1"/>
  <c r="M25" i="3"/>
  <c r="N25" i="3" s="1"/>
  <c r="V25" i="3" s="1"/>
  <c r="M29" i="3"/>
  <c r="N29" i="3" s="1"/>
  <c r="V29" i="3" s="1"/>
  <c r="M33" i="3"/>
  <c r="N33" i="3" s="1"/>
  <c r="V33" i="3" s="1"/>
  <c r="M37" i="3"/>
  <c r="N37" i="3" s="1"/>
  <c r="V37" i="3" s="1"/>
  <c r="M41" i="3"/>
  <c r="N41" i="3" s="1"/>
  <c r="V41" i="3" s="1"/>
  <c r="M45" i="3"/>
  <c r="N45" i="3" s="1"/>
  <c r="V45" i="3" s="1"/>
  <c r="M49" i="3"/>
  <c r="N49" i="3" s="1"/>
  <c r="V49" i="3" s="1"/>
  <c r="M53" i="3"/>
  <c r="N53" i="3" s="1"/>
  <c r="V53" i="3" s="1"/>
  <c r="M57" i="3"/>
  <c r="N57" i="3" s="1"/>
  <c r="V57" i="3" s="1"/>
  <c r="M61" i="3"/>
  <c r="N61" i="3" s="1"/>
  <c r="V61" i="3" s="1"/>
  <c r="M65" i="3"/>
  <c r="N65" i="3" s="1"/>
  <c r="V65" i="3" s="1"/>
  <c r="M69" i="3"/>
  <c r="N69" i="3" s="1"/>
  <c r="V69" i="3" s="1"/>
  <c r="M73" i="3"/>
  <c r="N73" i="3" s="1"/>
  <c r="V73" i="3" s="1"/>
  <c r="M77" i="3"/>
  <c r="N77" i="3" s="1"/>
  <c r="V77" i="3" s="1"/>
  <c r="M81" i="3"/>
  <c r="N81" i="3" s="1"/>
  <c r="V81" i="3" s="1"/>
  <c r="M85" i="3"/>
  <c r="N85" i="3" s="1"/>
  <c r="V85" i="3" s="1"/>
  <c r="M89" i="3"/>
  <c r="N89" i="3" s="1"/>
  <c r="V89" i="3" s="1"/>
  <c r="M93" i="3"/>
  <c r="N93" i="3" s="1"/>
  <c r="V93" i="3" s="1"/>
  <c r="M97" i="3"/>
  <c r="N97" i="3" s="1"/>
  <c r="V97" i="3" s="1"/>
  <c r="M101" i="3"/>
  <c r="N101" i="3" s="1"/>
  <c r="V101" i="3" s="1"/>
  <c r="M105" i="3"/>
  <c r="N105" i="3" s="1"/>
  <c r="V105" i="3" s="1"/>
  <c r="M109" i="3"/>
  <c r="N109" i="3" s="1"/>
  <c r="V109" i="3" s="1"/>
  <c r="M117" i="3"/>
  <c r="N117" i="3" s="1"/>
  <c r="V117" i="3" s="1"/>
  <c r="M121" i="3"/>
  <c r="N121" i="3" s="1"/>
  <c r="V121" i="3" s="1"/>
  <c r="M125" i="3"/>
  <c r="N125" i="3" s="1"/>
  <c r="V125" i="3" s="1"/>
  <c r="M129" i="3"/>
  <c r="N129" i="3" s="1"/>
  <c r="V129" i="3" s="1"/>
  <c r="M133" i="3"/>
  <c r="N133" i="3" s="1"/>
  <c r="V133" i="3" s="1"/>
  <c r="M137" i="3"/>
  <c r="N137" i="3" s="1"/>
  <c r="V137" i="3" s="1"/>
  <c r="M141" i="3"/>
  <c r="N141" i="3" s="1"/>
  <c r="V141" i="3" s="1"/>
  <c r="M149" i="3"/>
  <c r="N149" i="3" s="1"/>
  <c r="V149" i="3" s="1"/>
  <c r="M153" i="3"/>
  <c r="N153" i="3" s="1"/>
  <c r="V153" i="3" s="1"/>
  <c r="M157" i="3"/>
  <c r="N157" i="3" s="1"/>
  <c r="V157" i="3" s="1"/>
  <c r="M161" i="3"/>
  <c r="N161" i="3" s="1"/>
  <c r="V161" i="3" s="1"/>
  <c r="M165" i="3"/>
  <c r="N165" i="3" s="1"/>
  <c r="V165" i="3" s="1"/>
  <c r="M169" i="3"/>
  <c r="N169" i="3" s="1"/>
  <c r="V169" i="3" s="1"/>
  <c r="M173" i="3"/>
  <c r="N173" i="3" s="1"/>
  <c r="V173" i="3" s="1"/>
  <c r="M177" i="3"/>
  <c r="N177" i="3" s="1"/>
  <c r="V177" i="3" s="1"/>
  <c r="M181" i="3"/>
  <c r="N181" i="3" s="1"/>
  <c r="V181" i="3" s="1"/>
  <c r="M185" i="3"/>
  <c r="N185" i="3" s="1"/>
  <c r="V185" i="3" s="1"/>
  <c r="M189" i="3"/>
  <c r="N189" i="3" s="1"/>
  <c r="V189" i="3" s="1"/>
  <c r="M193" i="3"/>
  <c r="N193" i="3" s="1"/>
  <c r="V193" i="3" s="1"/>
  <c r="M197" i="3"/>
  <c r="N197" i="3" s="1"/>
  <c r="V197" i="3" s="1"/>
  <c r="M201" i="3"/>
  <c r="N201" i="3" s="1"/>
  <c r="V201" i="3" s="1"/>
  <c r="M205" i="3"/>
  <c r="N205" i="3" s="1"/>
  <c r="V205" i="3" s="1"/>
  <c r="M209" i="3"/>
  <c r="N209" i="3" s="1"/>
  <c r="V209" i="3" s="1"/>
  <c r="M213" i="3"/>
  <c r="M217" i="3"/>
  <c r="N217" i="3" s="1"/>
  <c r="V217" i="3" s="1"/>
  <c r="M221" i="3"/>
  <c r="N221" i="3" s="1"/>
  <c r="V221" i="3" s="1"/>
  <c r="M225" i="3"/>
  <c r="N225" i="3" s="1"/>
  <c r="V225" i="3" s="1"/>
  <c r="M229" i="3"/>
  <c r="N229" i="3" s="1"/>
  <c r="V229" i="3" s="1"/>
  <c r="M233" i="3"/>
  <c r="N233" i="3" s="1"/>
  <c r="V233" i="3" s="1"/>
  <c r="M237" i="3"/>
  <c r="N237" i="3" s="1"/>
  <c r="V237" i="3" s="1"/>
  <c r="M245" i="3"/>
  <c r="N245" i="3" s="1"/>
  <c r="V245" i="3" s="1"/>
  <c r="M249" i="3"/>
  <c r="N249" i="3" s="1"/>
  <c r="V249" i="3" s="1"/>
  <c r="M253" i="3"/>
  <c r="N253" i="3" s="1"/>
  <c r="V253" i="3" s="1"/>
  <c r="M257" i="3"/>
  <c r="N257" i="3" s="1"/>
  <c r="V257" i="3" s="1"/>
  <c r="M261" i="3"/>
  <c r="N261" i="3" s="1"/>
  <c r="V261" i="3" s="1"/>
  <c r="M265" i="3"/>
  <c r="N265" i="3" s="1"/>
  <c r="V265" i="3" s="1"/>
  <c r="M269" i="3"/>
  <c r="N269" i="3" s="1"/>
  <c r="V269" i="3" s="1"/>
  <c r="M277" i="3"/>
  <c r="N277" i="3" s="1"/>
  <c r="V277" i="3" s="1"/>
  <c r="M281" i="3"/>
  <c r="N281" i="3" s="1"/>
  <c r="V281" i="3" s="1"/>
  <c r="M285" i="3"/>
  <c r="N285" i="3" s="1"/>
  <c r="V285" i="3" s="1"/>
  <c r="M289" i="3"/>
  <c r="N289" i="3" s="1"/>
  <c r="V289" i="3" s="1"/>
  <c r="M293" i="3"/>
  <c r="N293" i="3" s="1"/>
  <c r="V293" i="3" s="1"/>
  <c r="M297" i="3"/>
  <c r="N297" i="3" s="1"/>
  <c r="V297" i="3" s="1"/>
  <c r="M301" i="3"/>
  <c r="N301" i="3" s="1"/>
  <c r="V301" i="3" s="1"/>
  <c r="M305" i="3"/>
  <c r="N305" i="3" s="1"/>
  <c r="V305" i="3" s="1"/>
  <c r="M309" i="3"/>
  <c r="N309" i="3" s="1"/>
  <c r="V309" i="3" s="1"/>
  <c r="M313" i="3"/>
  <c r="N313" i="3" s="1"/>
  <c r="V313" i="3" s="1"/>
  <c r="M317" i="3"/>
  <c r="N317" i="3" s="1"/>
  <c r="V317" i="3" s="1"/>
  <c r="M321" i="3"/>
  <c r="N321" i="3" s="1"/>
  <c r="V321" i="3" s="1"/>
  <c r="M325" i="3"/>
  <c r="N325" i="3" s="1"/>
  <c r="V325" i="3" s="1"/>
  <c r="M329" i="3"/>
  <c r="N329" i="3" s="1"/>
  <c r="V329" i="3" s="1"/>
  <c r="M333" i="3"/>
  <c r="N333" i="3" s="1"/>
  <c r="V333" i="3" s="1"/>
  <c r="M337" i="3"/>
  <c r="N337" i="3" s="1"/>
  <c r="V337" i="3" s="1"/>
  <c r="M341" i="3"/>
  <c r="N341" i="3" s="1"/>
  <c r="V341" i="3" s="1"/>
  <c r="M345" i="3"/>
  <c r="N345" i="3" s="1"/>
  <c r="V345" i="3" s="1"/>
  <c r="M349" i="3"/>
  <c r="N349" i="3" s="1"/>
  <c r="V349" i="3" s="1"/>
  <c r="M353" i="3"/>
  <c r="N353" i="3" s="1"/>
  <c r="V353" i="3" s="1"/>
  <c r="M357" i="3"/>
  <c r="N357" i="3" s="1"/>
  <c r="V357" i="3" s="1"/>
  <c r="M361" i="3"/>
  <c r="N361" i="3" s="1"/>
  <c r="V361" i="3" s="1"/>
  <c r="M365" i="3"/>
  <c r="N365" i="3" s="1"/>
  <c r="V365" i="3" s="1"/>
  <c r="M373" i="3"/>
  <c r="N373" i="3" s="1"/>
  <c r="V373" i="3" s="1"/>
  <c r="M377" i="3"/>
  <c r="N377" i="3" s="1"/>
  <c r="V377" i="3" s="1"/>
  <c r="M381" i="3"/>
  <c r="N381" i="3" s="1"/>
  <c r="V381" i="3" s="1"/>
  <c r="M385" i="3"/>
  <c r="N385" i="3" s="1"/>
  <c r="V385" i="3" s="1"/>
  <c r="M389" i="3"/>
  <c r="N389" i="3" s="1"/>
  <c r="V389" i="3" s="1"/>
  <c r="M393" i="3"/>
  <c r="N393" i="3" s="1"/>
  <c r="V393" i="3" s="1"/>
  <c r="M397" i="3"/>
  <c r="N397" i="3" s="1"/>
  <c r="V397" i="3" s="1"/>
  <c r="M405" i="3"/>
  <c r="N405" i="3" s="1"/>
  <c r="V405" i="3" s="1"/>
  <c r="M409" i="3"/>
  <c r="N409" i="3" s="1"/>
  <c r="V409" i="3" s="1"/>
  <c r="M413" i="3"/>
  <c r="N413" i="3" s="1"/>
  <c r="V413" i="3" s="1"/>
  <c r="M417" i="3"/>
  <c r="N417" i="3" s="1"/>
  <c r="V417" i="3" s="1"/>
  <c r="M421" i="3"/>
  <c r="N421" i="3" s="1"/>
  <c r="V421" i="3" s="1"/>
  <c r="M425" i="3"/>
  <c r="N425" i="3" s="1"/>
  <c r="V425" i="3" s="1"/>
  <c r="M429" i="3"/>
  <c r="N429" i="3" s="1"/>
  <c r="V429" i="3" s="1"/>
  <c r="M433" i="3"/>
  <c r="N433" i="3" s="1"/>
  <c r="V433" i="3" s="1"/>
  <c r="M437" i="3"/>
  <c r="N437" i="3" s="1"/>
  <c r="V437" i="3" s="1"/>
  <c r="M441" i="3"/>
  <c r="N441" i="3" s="1"/>
  <c r="V441" i="3" s="1"/>
  <c r="M445" i="3"/>
  <c r="N445" i="3" s="1"/>
  <c r="V445" i="3" s="1"/>
  <c r="M449" i="3"/>
  <c r="N449" i="3" s="1"/>
  <c r="V449" i="3" s="1"/>
  <c r="M453" i="3"/>
  <c r="N453" i="3" s="1"/>
  <c r="V453" i="3" s="1"/>
  <c r="M457" i="3"/>
  <c r="N457" i="3" s="1"/>
  <c r="V457" i="3" s="1"/>
  <c r="M461" i="3"/>
  <c r="N461" i="3" s="1"/>
  <c r="V461" i="3" s="1"/>
  <c r="M465" i="3"/>
  <c r="N465" i="3" s="1"/>
  <c r="V465" i="3" s="1"/>
  <c r="M469" i="3"/>
  <c r="N469" i="3" s="1"/>
  <c r="V469" i="3" s="1"/>
  <c r="M473" i="3"/>
  <c r="N473" i="3" s="1"/>
  <c r="V473" i="3" s="1"/>
  <c r="M477" i="3"/>
  <c r="N477" i="3" s="1"/>
  <c r="V477" i="3" s="1"/>
  <c r="M481" i="3"/>
  <c r="N481" i="3" s="1"/>
  <c r="V481" i="3" s="1"/>
  <c r="M485" i="3"/>
  <c r="N485" i="3" s="1"/>
  <c r="V485" i="3" s="1"/>
  <c r="M489" i="3"/>
  <c r="N489" i="3" s="1"/>
  <c r="V489" i="3" s="1"/>
  <c r="M493" i="3"/>
  <c r="N493" i="3" s="1"/>
  <c r="V493" i="3" s="1"/>
  <c r="M501" i="3"/>
  <c r="N501" i="3" s="1"/>
  <c r="V501" i="3" s="1"/>
  <c r="M505" i="3"/>
  <c r="N505" i="3" s="1"/>
  <c r="V505" i="3" s="1"/>
  <c r="M509" i="3"/>
  <c r="N509" i="3" s="1"/>
  <c r="V509" i="3" s="1"/>
  <c r="M513" i="3"/>
  <c r="N513" i="3" s="1"/>
  <c r="V513" i="3" s="1"/>
  <c r="M517" i="3"/>
  <c r="N517" i="3" s="1"/>
  <c r="V517" i="3" s="1"/>
  <c r="M521" i="3"/>
  <c r="N521" i="3" s="1"/>
  <c r="V521" i="3" s="1"/>
  <c r="M525" i="3"/>
  <c r="N525" i="3" s="1"/>
  <c r="V525" i="3" s="1"/>
  <c r="M533" i="3"/>
  <c r="N533" i="3" s="1"/>
  <c r="V533" i="3" s="1"/>
  <c r="M537" i="3"/>
  <c r="N537" i="3" s="1"/>
  <c r="V537" i="3" s="1"/>
  <c r="M541" i="3"/>
  <c r="N541" i="3" s="1"/>
  <c r="V541" i="3" s="1"/>
  <c r="M545" i="3"/>
  <c r="N545" i="3" s="1"/>
  <c r="V545" i="3" s="1"/>
  <c r="M549" i="3"/>
  <c r="N549" i="3" s="1"/>
  <c r="V549" i="3" s="1"/>
  <c r="M553" i="3"/>
  <c r="N553" i="3" s="1"/>
  <c r="V553" i="3" s="1"/>
  <c r="M557" i="3"/>
  <c r="N557" i="3" s="1"/>
  <c r="V557" i="3" s="1"/>
  <c r="M561" i="3"/>
  <c r="N561" i="3" s="1"/>
  <c r="V561" i="3" s="1"/>
  <c r="M565" i="3"/>
  <c r="N565" i="3" s="1"/>
  <c r="V565" i="3" s="1"/>
  <c r="M569" i="3"/>
  <c r="N569" i="3" s="1"/>
  <c r="V569" i="3" s="1"/>
  <c r="M573" i="3"/>
  <c r="N573" i="3" s="1"/>
  <c r="V573" i="3" s="1"/>
  <c r="M577" i="3"/>
  <c r="N577" i="3" s="1"/>
  <c r="V577" i="3" s="1"/>
  <c r="M581" i="3"/>
  <c r="N581" i="3" s="1"/>
  <c r="V581" i="3" s="1"/>
  <c r="M585" i="3"/>
  <c r="N585" i="3" s="1"/>
  <c r="V585" i="3" s="1"/>
  <c r="M589" i="3"/>
  <c r="N589" i="3" s="1"/>
  <c r="V589" i="3" s="1"/>
  <c r="M593" i="3"/>
  <c r="N593" i="3" s="1"/>
  <c r="V593" i="3" s="1"/>
  <c r="M597" i="3"/>
  <c r="N597" i="3" s="1"/>
  <c r="V597" i="3" s="1"/>
  <c r="M601" i="3"/>
  <c r="N601" i="3" s="1"/>
  <c r="V601" i="3" s="1"/>
  <c r="M605" i="3"/>
  <c r="N605" i="3" s="1"/>
  <c r="V605" i="3" s="1"/>
  <c r="M609" i="3"/>
  <c r="N609" i="3" s="1"/>
  <c r="V609" i="3" s="1"/>
  <c r="M613" i="3"/>
  <c r="N613" i="3" s="1"/>
  <c r="V613" i="3" s="1"/>
  <c r="M617" i="3"/>
  <c r="N617" i="3" s="1"/>
  <c r="V617" i="3" s="1"/>
  <c r="M621" i="3"/>
  <c r="N621" i="3" s="1"/>
  <c r="V621" i="3" s="1"/>
  <c r="M629" i="3"/>
  <c r="N629" i="3" s="1"/>
  <c r="V629" i="3" s="1"/>
  <c r="M633" i="3"/>
  <c r="N633" i="3" s="1"/>
  <c r="V633" i="3" s="1"/>
  <c r="M637" i="3"/>
  <c r="N637" i="3" s="1"/>
  <c r="V637" i="3" s="1"/>
  <c r="M641" i="3"/>
  <c r="N641" i="3" s="1"/>
  <c r="V641" i="3" s="1"/>
  <c r="M645" i="3"/>
  <c r="N645" i="3" s="1"/>
  <c r="V645" i="3" s="1"/>
  <c r="M649" i="3"/>
  <c r="N649" i="3" s="1"/>
  <c r="V649" i="3" s="1"/>
  <c r="M653" i="3"/>
  <c r="N653" i="3" s="1"/>
  <c r="V653" i="3" s="1"/>
  <c r="M661" i="3"/>
  <c r="N661" i="3" s="1"/>
  <c r="V661" i="3" s="1"/>
  <c r="M665" i="3"/>
  <c r="N665" i="3" s="1"/>
  <c r="V665" i="3" s="1"/>
  <c r="M669" i="3"/>
  <c r="N669" i="3" s="1"/>
  <c r="V669" i="3" s="1"/>
  <c r="M673" i="3"/>
  <c r="N673" i="3" s="1"/>
  <c r="V673" i="3" s="1"/>
  <c r="M677" i="3"/>
  <c r="N677" i="3" s="1"/>
  <c r="V677" i="3" s="1"/>
  <c r="M681" i="3"/>
  <c r="N681" i="3" s="1"/>
  <c r="V681" i="3" s="1"/>
  <c r="M685" i="3"/>
  <c r="N685" i="3" s="1"/>
  <c r="V685" i="3" s="1"/>
  <c r="M689" i="3"/>
  <c r="N689" i="3" s="1"/>
  <c r="V689" i="3" s="1"/>
  <c r="M693" i="3"/>
  <c r="N693" i="3" s="1"/>
  <c r="V693" i="3" s="1"/>
  <c r="M697" i="3"/>
  <c r="N697" i="3" s="1"/>
  <c r="V697" i="3" s="1"/>
  <c r="M701" i="3"/>
  <c r="N701" i="3" s="1"/>
  <c r="V701" i="3" s="1"/>
  <c r="M705" i="3"/>
  <c r="N705" i="3" s="1"/>
  <c r="V705" i="3" s="1"/>
  <c r="M709" i="3"/>
  <c r="N709" i="3" s="1"/>
  <c r="V709" i="3" s="1"/>
  <c r="M713" i="3"/>
  <c r="N713" i="3" s="1"/>
  <c r="V713" i="3" s="1"/>
  <c r="M717" i="3"/>
  <c r="N717" i="3" s="1"/>
  <c r="V717" i="3" s="1"/>
  <c r="M721" i="3"/>
  <c r="N721" i="3" s="1"/>
  <c r="V721" i="3" s="1"/>
  <c r="M725" i="3"/>
  <c r="N725" i="3" s="1"/>
  <c r="V725" i="3" s="1"/>
  <c r="M729" i="3"/>
  <c r="N729" i="3" s="1"/>
  <c r="V729" i="3" s="1"/>
  <c r="M733" i="3"/>
  <c r="N733" i="3" s="1"/>
  <c r="V733" i="3" s="1"/>
  <c r="M737" i="3"/>
  <c r="N737" i="3" s="1"/>
  <c r="V737" i="3" s="1"/>
  <c r="M741" i="3"/>
  <c r="N741" i="3" s="1"/>
  <c r="V741" i="3" s="1"/>
  <c r="M745" i="3"/>
  <c r="N745" i="3" s="1"/>
  <c r="V745" i="3" s="1"/>
  <c r="M749" i="3"/>
  <c r="N749" i="3" s="1"/>
  <c r="V749" i="3" s="1"/>
  <c r="M757" i="3"/>
  <c r="N757" i="3" s="1"/>
  <c r="V757" i="3" s="1"/>
  <c r="M761" i="3"/>
  <c r="N761" i="3" s="1"/>
  <c r="V761" i="3" s="1"/>
  <c r="M765" i="3"/>
  <c r="N765" i="3" s="1"/>
  <c r="V765" i="3" s="1"/>
  <c r="M769" i="3"/>
  <c r="N769" i="3" s="1"/>
  <c r="V769" i="3" s="1"/>
  <c r="M773" i="3"/>
  <c r="N773" i="3" s="1"/>
  <c r="V773" i="3" s="1"/>
  <c r="M777" i="3"/>
  <c r="N777" i="3" s="1"/>
  <c r="V777" i="3" s="1"/>
  <c r="M781" i="3"/>
  <c r="N781" i="3" s="1"/>
  <c r="V781" i="3" s="1"/>
  <c r="M789" i="3"/>
  <c r="N789" i="3" s="1"/>
  <c r="V789" i="3" s="1"/>
  <c r="M793" i="3"/>
  <c r="N793" i="3" s="1"/>
  <c r="V793" i="3" s="1"/>
  <c r="M797" i="3"/>
  <c r="N797" i="3" s="1"/>
  <c r="V797" i="3" s="1"/>
  <c r="M801" i="3"/>
  <c r="N801" i="3" s="1"/>
  <c r="V801" i="3" s="1"/>
  <c r="M805" i="3"/>
  <c r="N805" i="3" s="1"/>
  <c r="V805" i="3" s="1"/>
  <c r="M809" i="3"/>
  <c r="N809" i="3" s="1"/>
  <c r="V809" i="3" s="1"/>
  <c r="M813" i="3"/>
  <c r="N813" i="3" s="1"/>
  <c r="V813" i="3" s="1"/>
  <c r="M817" i="3"/>
  <c r="N817" i="3" s="1"/>
  <c r="V817" i="3" s="1"/>
  <c r="M821" i="3"/>
  <c r="N821" i="3" s="1"/>
  <c r="V821" i="3" s="1"/>
  <c r="M825" i="3"/>
  <c r="N825" i="3" s="1"/>
  <c r="V825" i="3" s="1"/>
  <c r="M829" i="3"/>
  <c r="N829" i="3" s="1"/>
  <c r="V829" i="3" s="1"/>
  <c r="M833" i="3"/>
  <c r="N833" i="3" s="1"/>
  <c r="V833" i="3" s="1"/>
  <c r="M837" i="3"/>
  <c r="N837" i="3" s="1"/>
  <c r="V837" i="3" s="1"/>
  <c r="M841" i="3"/>
  <c r="N841" i="3" s="1"/>
  <c r="V841" i="3" s="1"/>
  <c r="M845" i="3"/>
  <c r="N845" i="3" s="1"/>
  <c r="V845" i="3" s="1"/>
  <c r="M264" i="3"/>
  <c r="N264" i="3" s="1"/>
  <c r="V264" i="3" s="1"/>
  <c r="M268" i="3"/>
  <c r="N268" i="3" s="1"/>
  <c r="V268" i="3" s="1"/>
  <c r="M272" i="3"/>
  <c r="N272" i="3" s="1"/>
  <c r="V272" i="3" s="1"/>
  <c r="M276" i="3"/>
  <c r="N276" i="3" s="1"/>
  <c r="V276" i="3" s="1"/>
  <c r="M280" i="3"/>
  <c r="N280" i="3" s="1"/>
  <c r="V280" i="3" s="1"/>
  <c r="M284" i="3"/>
  <c r="N284" i="3" s="1"/>
  <c r="V284" i="3" s="1"/>
  <c r="M288" i="3"/>
  <c r="N288" i="3" s="1"/>
  <c r="V288" i="3" s="1"/>
  <c r="M292" i="3"/>
  <c r="N292" i="3" s="1"/>
  <c r="V292" i="3" s="1"/>
  <c r="M296" i="3"/>
  <c r="N296" i="3" s="1"/>
  <c r="V296" i="3" s="1"/>
  <c r="M300" i="3"/>
  <c r="N300" i="3" s="1"/>
  <c r="V300" i="3" s="1"/>
  <c r="M304" i="3"/>
  <c r="N304" i="3" s="1"/>
  <c r="V304" i="3" s="1"/>
  <c r="M308" i="3"/>
  <c r="N308" i="3" s="1"/>
  <c r="V308" i="3" s="1"/>
  <c r="M312" i="3"/>
  <c r="N312" i="3" s="1"/>
  <c r="V312" i="3" s="1"/>
  <c r="M316" i="3"/>
  <c r="N316" i="3" s="1"/>
  <c r="V316" i="3" s="1"/>
  <c r="M320" i="3"/>
  <c r="N320" i="3" s="1"/>
  <c r="V320" i="3" s="1"/>
  <c r="M324" i="3"/>
  <c r="N324" i="3" s="1"/>
  <c r="V324" i="3" s="1"/>
  <c r="M328" i="3"/>
  <c r="N328" i="3" s="1"/>
  <c r="V328" i="3" s="1"/>
  <c r="M332" i="3"/>
  <c r="N332" i="3" s="1"/>
  <c r="V332" i="3" s="1"/>
  <c r="M336" i="3"/>
  <c r="N336" i="3" s="1"/>
  <c r="V336" i="3" s="1"/>
  <c r="M340" i="3"/>
  <c r="N340" i="3" s="1"/>
  <c r="V340" i="3" s="1"/>
  <c r="M344" i="3"/>
  <c r="N344" i="3" s="1"/>
  <c r="V344" i="3" s="1"/>
  <c r="M348" i="3"/>
  <c r="N348" i="3" s="1"/>
  <c r="V348" i="3" s="1"/>
  <c r="M352" i="3"/>
  <c r="N352" i="3" s="1"/>
  <c r="V352" i="3" s="1"/>
  <c r="M356" i="3"/>
  <c r="N356" i="3" s="1"/>
  <c r="V356" i="3" s="1"/>
  <c r="M360" i="3"/>
  <c r="N360" i="3" s="1"/>
  <c r="V360" i="3" s="1"/>
  <c r="M364" i="3"/>
  <c r="N364" i="3" s="1"/>
  <c r="V364" i="3" s="1"/>
  <c r="M368" i="3"/>
  <c r="N368" i="3" s="1"/>
  <c r="V368" i="3" s="1"/>
  <c r="M372" i="3"/>
  <c r="N372" i="3" s="1"/>
  <c r="V372" i="3" s="1"/>
  <c r="M376" i="3"/>
  <c r="N376" i="3" s="1"/>
  <c r="V376" i="3" s="1"/>
  <c r="M380" i="3"/>
  <c r="N380" i="3" s="1"/>
  <c r="V380" i="3" s="1"/>
  <c r="M384" i="3"/>
  <c r="N384" i="3" s="1"/>
  <c r="V384" i="3" s="1"/>
  <c r="M388" i="3"/>
  <c r="N388" i="3" s="1"/>
  <c r="V388" i="3" s="1"/>
  <c r="M392" i="3"/>
  <c r="N392" i="3" s="1"/>
  <c r="V392" i="3" s="1"/>
  <c r="M396" i="3"/>
  <c r="N396" i="3" s="1"/>
  <c r="V396" i="3" s="1"/>
  <c r="M400" i="3"/>
  <c r="N400" i="3" s="1"/>
  <c r="V400" i="3" s="1"/>
  <c r="M404" i="3"/>
  <c r="N404" i="3" s="1"/>
  <c r="V404" i="3" s="1"/>
  <c r="M408" i="3"/>
  <c r="N408" i="3" s="1"/>
  <c r="V408" i="3" s="1"/>
  <c r="M412" i="3"/>
  <c r="N412" i="3" s="1"/>
  <c r="V412" i="3" s="1"/>
  <c r="M416" i="3"/>
  <c r="N416" i="3" s="1"/>
  <c r="V416" i="3" s="1"/>
  <c r="M420" i="3"/>
  <c r="N420" i="3" s="1"/>
  <c r="V420" i="3" s="1"/>
  <c r="M424" i="3"/>
  <c r="N424" i="3" s="1"/>
  <c r="V424" i="3" s="1"/>
  <c r="M428" i="3"/>
  <c r="N428" i="3" s="1"/>
  <c r="V428" i="3" s="1"/>
  <c r="M432" i="3"/>
  <c r="N432" i="3" s="1"/>
  <c r="V432" i="3" s="1"/>
  <c r="M436" i="3"/>
  <c r="N436" i="3" s="1"/>
  <c r="V436" i="3" s="1"/>
  <c r="M440" i="3"/>
  <c r="N440" i="3" s="1"/>
  <c r="V440" i="3" s="1"/>
  <c r="M444" i="3"/>
  <c r="N444" i="3" s="1"/>
  <c r="V444" i="3" s="1"/>
  <c r="M448" i="3"/>
  <c r="N448" i="3" s="1"/>
  <c r="V448" i="3" s="1"/>
  <c r="M452" i="3"/>
  <c r="N452" i="3" s="1"/>
  <c r="V452" i="3" s="1"/>
  <c r="M456" i="3"/>
  <c r="N456" i="3" s="1"/>
  <c r="V456" i="3" s="1"/>
  <c r="M460" i="3"/>
  <c r="N460" i="3" s="1"/>
  <c r="V460" i="3" s="1"/>
  <c r="M464" i="3"/>
  <c r="N464" i="3" s="1"/>
  <c r="V464" i="3" s="1"/>
  <c r="M468" i="3"/>
  <c r="N468" i="3" s="1"/>
  <c r="V468" i="3" s="1"/>
  <c r="M472" i="3"/>
  <c r="N472" i="3" s="1"/>
  <c r="V472" i="3" s="1"/>
  <c r="M476" i="3"/>
  <c r="N476" i="3" s="1"/>
  <c r="V476" i="3" s="1"/>
  <c r="M480" i="3"/>
  <c r="N480" i="3" s="1"/>
  <c r="V480" i="3" s="1"/>
  <c r="M484" i="3"/>
  <c r="N484" i="3" s="1"/>
  <c r="V484" i="3" s="1"/>
  <c r="M488" i="3"/>
  <c r="N488" i="3" s="1"/>
  <c r="V488" i="3" s="1"/>
  <c r="M492" i="3"/>
  <c r="N492" i="3" s="1"/>
  <c r="V492" i="3" s="1"/>
  <c r="M496" i="3"/>
  <c r="N496" i="3" s="1"/>
  <c r="V496" i="3" s="1"/>
  <c r="M500" i="3"/>
  <c r="N500" i="3" s="1"/>
  <c r="V500" i="3" s="1"/>
  <c r="M504" i="3"/>
  <c r="N504" i="3" s="1"/>
  <c r="V504" i="3" s="1"/>
  <c r="M508" i="3"/>
  <c r="N508" i="3" s="1"/>
  <c r="V508" i="3" s="1"/>
  <c r="M512" i="3"/>
  <c r="N512" i="3" s="1"/>
  <c r="V512" i="3" s="1"/>
  <c r="M516" i="3"/>
  <c r="N516" i="3" s="1"/>
  <c r="V516" i="3" s="1"/>
  <c r="M520" i="3"/>
  <c r="N520" i="3" s="1"/>
  <c r="V520" i="3" s="1"/>
  <c r="M524" i="3"/>
  <c r="N524" i="3" s="1"/>
  <c r="V524" i="3" s="1"/>
  <c r="M528" i="3"/>
  <c r="N528" i="3" s="1"/>
  <c r="V528" i="3" s="1"/>
  <c r="M532" i="3"/>
  <c r="N532" i="3" s="1"/>
  <c r="V532" i="3" s="1"/>
  <c r="M536" i="3"/>
  <c r="N536" i="3" s="1"/>
  <c r="V536" i="3" s="1"/>
  <c r="M540" i="3"/>
  <c r="N540" i="3" s="1"/>
  <c r="V540" i="3" s="1"/>
  <c r="M544" i="3"/>
  <c r="N544" i="3" s="1"/>
  <c r="V544" i="3" s="1"/>
  <c r="M548" i="3"/>
  <c r="N548" i="3" s="1"/>
  <c r="V548" i="3" s="1"/>
  <c r="M552" i="3"/>
  <c r="N552" i="3" s="1"/>
  <c r="V552" i="3" s="1"/>
  <c r="M556" i="3"/>
  <c r="N556" i="3" s="1"/>
  <c r="V556" i="3" s="1"/>
  <c r="M560" i="3"/>
  <c r="N560" i="3" s="1"/>
  <c r="V560" i="3" s="1"/>
  <c r="M564" i="3"/>
  <c r="N564" i="3" s="1"/>
  <c r="V564" i="3" s="1"/>
  <c r="M568" i="3"/>
  <c r="N568" i="3" s="1"/>
  <c r="V568" i="3" s="1"/>
  <c r="M572" i="3"/>
  <c r="N572" i="3" s="1"/>
  <c r="V572" i="3" s="1"/>
  <c r="M576" i="3"/>
  <c r="N576" i="3" s="1"/>
  <c r="V576" i="3" s="1"/>
  <c r="M580" i="3"/>
  <c r="N580" i="3" s="1"/>
  <c r="V580" i="3" s="1"/>
  <c r="M584" i="3"/>
  <c r="N584" i="3" s="1"/>
  <c r="V584" i="3" s="1"/>
  <c r="M588" i="3"/>
  <c r="N588" i="3" s="1"/>
  <c r="V588" i="3" s="1"/>
  <c r="M592" i="3"/>
  <c r="N592" i="3" s="1"/>
  <c r="V592" i="3" s="1"/>
  <c r="M596" i="3"/>
  <c r="N596" i="3" s="1"/>
  <c r="V596" i="3" s="1"/>
  <c r="M600" i="3"/>
  <c r="N600" i="3" s="1"/>
  <c r="V600" i="3" s="1"/>
  <c r="M849" i="3"/>
  <c r="N849" i="3" s="1"/>
  <c r="V849" i="3" s="1"/>
  <c r="M853" i="3"/>
  <c r="N853" i="3" s="1"/>
  <c r="V853" i="3" s="1"/>
  <c r="M857" i="3"/>
  <c r="N857" i="3" s="1"/>
  <c r="V857" i="3" s="1"/>
  <c r="M861" i="3"/>
  <c r="N861" i="3" s="1"/>
  <c r="V861" i="3" s="1"/>
  <c r="M865" i="3"/>
  <c r="N865" i="3" s="1"/>
  <c r="V865" i="3" s="1"/>
  <c r="M869" i="3"/>
  <c r="N869" i="3" s="1"/>
  <c r="V869" i="3" s="1"/>
  <c r="M873" i="3"/>
  <c r="N873" i="3" s="1"/>
  <c r="V873" i="3" s="1"/>
  <c r="M877" i="3"/>
  <c r="N877" i="3" s="1"/>
  <c r="V877" i="3" s="1"/>
  <c r="M885" i="3"/>
  <c r="N885" i="3" s="1"/>
  <c r="V885" i="3" s="1"/>
  <c r="M889" i="3"/>
  <c r="N889" i="3" s="1"/>
  <c r="V889" i="3" s="1"/>
  <c r="M893" i="3"/>
  <c r="N893" i="3" s="1"/>
  <c r="V893" i="3" s="1"/>
  <c r="M897" i="3"/>
  <c r="N897" i="3" s="1"/>
  <c r="V897" i="3" s="1"/>
  <c r="M901" i="3"/>
  <c r="N901" i="3" s="1"/>
  <c r="V901" i="3" s="1"/>
  <c r="M905" i="3"/>
  <c r="N905" i="3" s="1"/>
  <c r="V905" i="3" s="1"/>
  <c r="M909" i="3"/>
  <c r="N909" i="3" s="1"/>
  <c r="V909" i="3" s="1"/>
  <c r="M913" i="3"/>
  <c r="N913" i="3" s="1"/>
  <c r="V913" i="3" s="1"/>
  <c r="M917" i="3"/>
  <c r="N917" i="3" s="1"/>
  <c r="V917" i="3" s="1"/>
  <c r="M921" i="3"/>
  <c r="N921" i="3" s="1"/>
  <c r="V921" i="3" s="1"/>
  <c r="M925" i="3"/>
  <c r="N925" i="3" s="1"/>
  <c r="V925" i="3" s="1"/>
  <c r="M929" i="3"/>
  <c r="N929" i="3" s="1"/>
  <c r="V929" i="3" s="1"/>
  <c r="M933" i="3"/>
  <c r="N933" i="3" s="1"/>
  <c r="V933" i="3" s="1"/>
  <c r="M937" i="3"/>
  <c r="N937" i="3" s="1"/>
  <c r="V937" i="3" s="1"/>
  <c r="M945" i="3"/>
  <c r="N945" i="3" s="1"/>
  <c r="V945" i="3" s="1"/>
  <c r="M949" i="3"/>
  <c r="N949" i="3" s="1"/>
  <c r="V949" i="3" s="1"/>
  <c r="M953" i="3"/>
  <c r="N953" i="3" s="1"/>
  <c r="V953" i="3" s="1"/>
  <c r="M957" i="3"/>
  <c r="N957" i="3" s="1"/>
  <c r="V957" i="3" s="1"/>
  <c r="M961" i="3"/>
  <c r="N961" i="3" s="1"/>
  <c r="V961" i="3" s="1"/>
  <c r="M965" i="3"/>
  <c r="N965" i="3" s="1"/>
  <c r="V965" i="3" s="1"/>
  <c r="M969" i="3"/>
  <c r="N969" i="3" s="1"/>
  <c r="V969" i="3" s="1"/>
  <c r="M973" i="3"/>
  <c r="N973" i="3" s="1"/>
  <c r="V973" i="3" s="1"/>
  <c r="M977" i="3"/>
  <c r="N977" i="3" s="1"/>
  <c r="V977" i="3" s="1"/>
  <c r="M981" i="3"/>
  <c r="N981" i="3" s="1"/>
  <c r="V981" i="3" s="1"/>
  <c r="M985" i="3"/>
  <c r="N985" i="3" s="1"/>
  <c r="V985" i="3" s="1"/>
  <c r="M989" i="3"/>
  <c r="N989" i="3" s="1"/>
  <c r="V989" i="3" s="1"/>
  <c r="M993" i="3"/>
  <c r="N993" i="3" s="1"/>
  <c r="V993" i="3" s="1"/>
  <c r="M997" i="3"/>
  <c r="N997" i="3" s="1"/>
  <c r="V997" i="3" s="1"/>
  <c r="M1001" i="3"/>
  <c r="N1001" i="3" s="1"/>
  <c r="V1001" i="3" s="1"/>
  <c r="M1005" i="3"/>
  <c r="M1009" i="3"/>
  <c r="N1009" i="3" s="1"/>
  <c r="V1009" i="3" s="1"/>
  <c r="M1013" i="3"/>
  <c r="N1013" i="3" s="1"/>
  <c r="V1013" i="3" s="1"/>
  <c r="M1017" i="3"/>
  <c r="N1017" i="3" s="1"/>
  <c r="V1017" i="3" s="1"/>
  <c r="M1021" i="3"/>
  <c r="N1021" i="3" s="1"/>
  <c r="V1021" i="3" s="1"/>
  <c r="M1151" i="3"/>
  <c r="N1151" i="3" s="1"/>
  <c r="V1151" i="3" s="1"/>
  <c r="M1511" i="3"/>
  <c r="N1511" i="3" s="1"/>
  <c r="V1511" i="3" s="1"/>
  <c r="M604" i="3"/>
  <c r="N604" i="3" s="1"/>
  <c r="V604" i="3" s="1"/>
  <c r="M608" i="3"/>
  <c r="N608" i="3" s="1"/>
  <c r="V608" i="3" s="1"/>
  <c r="M612" i="3"/>
  <c r="N612" i="3" s="1"/>
  <c r="V612" i="3" s="1"/>
  <c r="M616" i="3"/>
  <c r="N616" i="3" s="1"/>
  <c r="V616" i="3" s="1"/>
  <c r="M620" i="3"/>
  <c r="N620" i="3" s="1"/>
  <c r="V620" i="3" s="1"/>
  <c r="M624" i="3"/>
  <c r="N624" i="3" s="1"/>
  <c r="V624" i="3" s="1"/>
  <c r="M628" i="3"/>
  <c r="N628" i="3" s="1"/>
  <c r="V628" i="3" s="1"/>
  <c r="M632" i="3"/>
  <c r="N632" i="3" s="1"/>
  <c r="V632" i="3" s="1"/>
  <c r="M636" i="3"/>
  <c r="N636" i="3" s="1"/>
  <c r="V636" i="3" s="1"/>
  <c r="M640" i="3"/>
  <c r="N640" i="3" s="1"/>
  <c r="V640" i="3" s="1"/>
  <c r="M644" i="3"/>
  <c r="N644" i="3" s="1"/>
  <c r="V644" i="3" s="1"/>
  <c r="M648" i="3"/>
  <c r="N648" i="3" s="1"/>
  <c r="V648" i="3" s="1"/>
  <c r="M652" i="3"/>
  <c r="N652" i="3" s="1"/>
  <c r="V652" i="3" s="1"/>
  <c r="M656" i="3"/>
  <c r="N656" i="3" s="1"/>
  <c r="V656" i="3" s="1"/>
  <c r="M660" i="3"/>
  <c r="N660" i="3" s="1"/>
  <c r="V660" i="3" s="1"/>
  <c r="M664" i="3"/>
  <c r="N664" i="3" s="1"/>
  <c r="V664" i="3" s="1"/>
  <c r="M668" i="3"/>
  <c r="N668" i="3" s="1"/>
  <c r="V668" i="3" s="1"/>
  <c r="M672" i="3"/>
  <c r="N672" i="3" s="1"/>
  <c r="V672" i="3" s="1"/>
  <c r="M676" i="3"/>
  <c r="N676" i="3" s="1"/>
  <c r="V676" i="3" s="1"/>
  <c r="M680" i="3"/>
  <c r="N680" i="3" s="1"/>
  <c r="V680" i="3" s="1"/>
  <c r="M684" i="3"/>
  <c r="N684" i="3" s="1"/>
  <c r="V684" i="3" s="1"/>
  <c r="M688" i="3"/>
  <c r="N688" i="3" s="1"/>
  <c r="V688" i="3" s="1"/>
  <c r="M692" i="3"/>
  <c r="N692" i="3" s="1"/>
  <c r="V692" i="3" s="1"/>
  <c r="M696" i="3"/>
  <c r="N696" i="3" s="1"/>
  <c r="V696" i="3" s="1"/>
  <c r="M700" i="3"/>
  <c r="N700" i="3" s="1"/>
  <c r="V700" i="3" s="1"/>
  <c r="M704" i="3"/>
  <c r="N704" i="3" s="1"/>
  <c r="V704" i="3" s="1"/>
  <c r="M708" i="3"/>
  <c r="N708" i="3" s="1"/>
  <c r="V708" i="3" s="1"/>
  <c r="M712" i="3"/>
  <c r="N712" i="3" s="1"/>
  <c r="V712" i="3" s="1"/>
  <c r="M716" i="3"/>
  <c r="N716" i="3" s="1"/>
  <c r="V716" i="3" s="1"/>
  <c r="M720" i="3"/>
  <c r="N720" i="3" s="1"/>
  <c r="V720" i="3" s="1"/>
  <c r="M724" i="3"/>
  <c r="N724" i="3" s="1"/>
  <c r="V724" i="3" s="1"/>
  <c r="M728" i="3"/>
  <c r="N728" i="3" s="1"/>
  <c r="V728" i="3" s="1"/>
  <c r="M732" i="3"/>
  <c r="N732" i="3" s="1"/>
  <c r="V732" i="3" s="1"/>
  <c r="M736" i="3"/>
  <c r="N736" i="3" s="1"/>
  <c r="V736" i="3" s="1"/>
  <c r="M740" i="3"/>
  <c r="N740" i="3" s="1"/>
  <c r="V740" i="3" s="1"/>
  <c r="M744" i="3"/>
  <c r="N744" i="3" s="1"/>
  <c r="V744" i="3" s="1"/>
  <c r="M748" i="3"/>
  <c r="N748" i="3" s="1"/>
  <c r="V748" i="3" s="1"/>
  <c r="M752" i="3"/>
  <c r="N752" i="3" s="1"/>
  <c r="V752" i="3" s="1"/>
  <c r="M756" i="3"/>
  <c r="N756" i="3" s="1"/>
  <c r="V756" i="3" s="1"/>
  <c r="M760" i="3"/>
  <c r="N760" i="3" s="1"/>
  <c r="V760" i="3" s="1"/>
  <c r="M764" i="3"/>
  <c r="N764" i="3" s="1"/>
  <c r="V764" i="3" s="1"/>
  <c r="M768" i="3"/>
  <c r="N768" i="3" s="1"/>
  <c r="V768" i="3" s="1"/>
  <c r="M772" i="3"/>
  <c r="N772" i="3" s="1"/>
  <c r="V772" i="3" s="1"/>
  <c r="M776" i="3"/>
  <c r="N776" i="3" s="1"/>
  <c r="V776" i="3" s="1"/>
  <c r="M780" i="3"/>
  <c r="N780" i="3" s="1"/>
  <c r="V780" i="3" s="1"/>
  <c r="M784" i="3"/>
  <c r="N784" i="3" s="1"/>
  <c r="V784" i="3" s="1"/>
  <c r="M788" i="3"/>
  <c r="N788" i="3" s="1"/>
  <c r="V788" i="3" s="1"/>
  <c r="M792" i="3"/>
  <c r="N792" i="3" s="1"/>
  <c r="V792" i="3" s="1"/>
  <c r="M796" i="3"/>
  <c r="N796" i="3" s="1"/>
  <c r="V796" i="3" s="1"/>
  <c r="M800" i="3"/>
  <c r="N800" i="3" s="1"/>
  <c r="V800" i="3" s="1"/>
  <c r="M804" i="3"/>
  <c r="N804" i="3" s="1"/>
  <c r="V804" i="3" s="1"/>
  <c r="M808" i="3"/>
  <c r="N808" i="3" s="1"/>
  <c r="V808" i="3" s="1"/>
  <c r="M812" i="3"/>
  <c r="N812" i="3" s="1"/>
  <c r="V812" i="3" s="1"/>
  <c r="M816" i="3"/>
  <c r="N816" i="3" s="1"/>
  <c r="V816" i="3" s="1"/>
  <c r="M820" i="3"/>
  <c r="N820" i="3" s="1"/>
  <c r="V820" i="3" s="1"/>
  <c r="M824" i="3"/>
  <c r="N824" i="3" s="1"/>
  <c r="V824" i="3" s="1"/>
  <c r="M828" i="3"/>
  <c r="N828" i="3" s="1"/>
  <c r="V828" i="3" s="1"/>
  <c r="M832" i="3"/>
  <c r="N832" i="3" s="1"/>
  <c r="V832" i="3" s="1"/>
  <c r="M836" i="3"/>
  <c r="N836" i="3" s="1"/>
  <c r="V836" i="3" s="1"/>
  <c r="M840" i="3"/>
  <c r="N840" i="3" s="1"/>
  <c r="V840" i="3" s="1"/>
  <c r="M844" i="3"/>
  <c r="N844" i="3" s="1"/>
  <c r="V844" i="3" s="1"/>
  <c r="M848" i="3"/>
  <c r="N848" i="3" s="1"/>
  <c r="V848" i="3" s="1"/>
  <c r="M852" i="3"/>
  <c r="N852" i="3" s="1"/>
  <c r="V852" i="3" s="1"/>
  <c r="M856" i="3"/>
  <c r="N856" i="3" s="1"/>
  <c r="V856" i="3" s="1"/>
  <c r="M860" i="3"/>
  <c r="N860" i="3" s="1"/>
  <c r="V860" i="3" s="1"/>
  <c r="M864" i="3"/>
  <c r="N864" i="3" s="1"/>
  <c r="V864" i="3" s="1"/>
  <c r="M868" i="3"/>
  <c r="N868" i="3" s="1"/>
  <c r="V868" i="3" s="1"/>
  <c r="M872" i="3"/>
  <c r="N872" i="3" s="1"/>
  <c r="V872" i="3" s="1"/>
  <c r="M876" i="3"/>
  <c r="N876" i="3" s="1"/>
  <c r="V876" i="3" s="1"/>
  <c r="M880" i="3"/>
  <c r="N880" i="3" s="1"/>
  <c r="V880" i="3" s="1"/>
  <c r="M884" i="3"/>
  <c r="N884" i="3" s="1"/>
  <c r="V884" i="3" s="1"/>
  <c r="M1025" i="3"/>
  <c r="N1025" i="3" s="1"/>
  <c r="V1025" i="3" s="1"/>
  <c r="M1029" i="3"/>
  <c r="N1029" i="3" s="1"/>
  <c r="V1029" i="3" s="1"/>
  <c r="M1033" i="3"/>
  <c r="N1033" i="3" s="1"/>
  <c r="V1033" i="3" s="1"/>
  <c r="M1037" i="3"/>
  <c r="N1037" i="3" s="1"/>
  <c r="V1037" i="3" s="1"/>
  <c r="M1041" i="3"/>
  <c r="N1041" i="3" s="1"/>
  <c r="V1041" i="3" s="1"/>
  <c r="M1045" i="3"/>
  <c r="N1045" i="3" s="1"/>
  <c r="V1045" i="3" s="1"/>
  <c r="M1049" i="3"/>
  <c r="N1049" i="3" s="1"/>
  <c r="V1049" i="3" s="1"/>
  <c r="M1053" i="3"/>
  <c r="N1053" i="3" s="1"/>
  <c r="V1053" i="3" s="1"/>
  <c r="M1057" i="3"/>
  <c r="N1057" i="3" s="1"/>
  <c r="V1057" i="3" s="1"/>
  <c r="M1061" i="3"/>
  <c r="N1061" i="3" s="1"/>
  <c r="V1061" i="3" s="1"/>
  <c r="M1065" i="3"/>
  <c r="N1065" i="3" s="1"/>
  <c r="V1065" i="3" s="1"/>
  <c r="M1069" i="3"/>
  <c r="N1069" i="3" s="1"/>
  <c r="V1069" i="3" s="1"/>
  <c r="M1073" i="3"/>
  <c r="N1073" i="3" s="1"/>
  <c r="V1073" i="3" s="1"/>
  <c r="M1077" i="3"/>
  <c r="N1077" i="3" s="1"/>
  <c r="V1077" i="3" s="1"/>
  <c r="M1081" i="3"/>
  <c r="N1081" i="3" s="1"/>
  <c r="V1081" i="3" s="1"/>
  <c r="M1085" i="3"/>
  <c r="N1085" i="3" s="1"/>
  <c r="V1085" i="3" s="1"/>
  <c r="M1089" i="3"/>
  <c r="N1089" i="3" s="1"/>
  <c r="V1089" i="3" s="1"/>
  <c r="M1093" i="3"/>
  <c r="N1093" i="3" s="1"/>
  <c r="V1093" i="3" s="1"/>
  <c r="M1097" i="3"/>
  <c r="N1097" i="3" s="1"/>
  <c r="V1097" i="3" s="1"/>
  <c r="M1101" i="3"/>
  <c r="N1101" i="3" s="1"/>
  <c r="V1101" i="3" s="1"/>
  <c r="M1105" i="3"/>
  <c r="N1105" i="3" s="1"/>
  <c r="V1105" i="3" s="1"/>
  <c r="M1109" i="3"/>
  <c r="N1109" i="3" s="1"/>
  <c r="V1109" i="3" s="1"/>
  <c r="M1113" i="3"/>
  <c r="N1113" i="3" s="1"/>
  <c r="V1113" i="3" s="1"/>
  <c r="M1117" i="3"/>
  <c r="N1117" i="3" s="1"/>
  <c r="V1117" i="3" s="1"/>
  <c r="M1121" i="3"/>
  <c r="N1121" i="3" s="1"/>
  <c r="V1121" i="3" s="1"/>
  <c r="M1125" i="3"/>
  <c r="N1125" i="3" s="1"/>
  <c r="V1125" i="3" s="1"/>
  <c r="M1129" i="3"/>
  <c r="N1129" i="3" s="1"/>
  <c r="V1129" i="3" s="1"/>
  <c r="M1133" i="3"/>
  <c r="N1133" i="3" s="1"/>
  <c r="V1133" i="3" s="1"/>
  <c r="M1137" i="3"/>
  <c r="N1137" i="3" s="1"/>
  <c r="V1137" i="3" s="1"/>
  <c r="M1141" i="3"/>
  <c r="N1141" i="3" s="1"/>
  <c r="V1141" i="3" s="1"/>
  <c r="M1145" i="3"/>
  <c r="N1145" i="3" s="1"/>
  <c r="V1145" i="3" s="1"/>
  <c r="M1149" i="3"/>
  <c r="N1149" i="3" s="1"/>
  <c r="V1149" i="3" s="1"/>
  <c r="M1153" i="3"/>
  <c r="N1153" i="3" s="1"/>
  <c r="V1153" i="3" s="1"/>
  <c r="M1157" i="3"/>
  <c r="N1157" i="3" s="1"/>
  <c r="V1157" i="3" s="1"/>
  <c r="M1161" i="3"/>
  <c r="N1161" i="3" s="1"/>
  <c r="V1161" i="3" s="1"/>
  <c r="M1165" i="3"/>
  <c r="N1165" i="3" s="1"/>
  <c r="V1165" i="3" s="1"/>
  <c r="M1169" i="3"/>
  <c r="N1169" i="3" s="1"/>
  <c r="V1169" i="3" s="1"/>
  <c r="M1173" i="3"/>
  <c r="N1173" i="3" s="1"/>
  <c r="V1173" i="3" s="1"/>
  <c r="M1177" i="3"/>
  <c r="N1177" i="3" s="1"/>
  <c r="V1177" i="3" s="1"/>
  <c r="M1181" i="3"/>
  <c r="N1181" i="3" s="1"/>
  <c r="V1181" i="3" s="1"/>
  <c r="M1185" i="3"/>
  <c r="N1185" i="3" s="1"/>
  <c r="V1185" i="3" s="1"/>
  <c r="M1189" i="3"/>
  <c r="N1189" i="3" s="1"/>
  <c r="V1189" i="3" s="1"/>
  <c r="M1193" i="3"/>
  <c r="N1193" i="3" s="1"/>
  <c r="V1193" i="3" s="1"/>
  <c r="M1197" i="3"/>
  <c r="N1197" i="3" s="1"/>
  <c r="V1197" i="3" s="1"/>
  <c r="M1201" i="3"/>
  <c r="N1201" i="3" s="1"/>
  <c r="V1201" i="3" s="1"/>
  <c r="M1205" i="3"/>
  <c r="N1205" i="3" s="1"/>
  <c r="V1205" i="3" s="1"/>
  <c r="M1209" i="3"/>
  <c r="N1209" i="3" s="1"/>
  <c r="V1209" i="3" s="1"/>
  <c r="M1213" i="3"/>
  <c r="N1213" i="3" s="1"/>
  <c r="V1213" i="3" s="1"/>
  <c r="M1217" i="3"/>
  <c r="N1217" i="3" s="1"/>
  <c r="V1217" i="3" s="1"/>
  <c r="M1221" i="3"/>
  <c r="N1221" i="3" s="1"/>
  <c r="V1221" i="3" s="1"/>
  <c r="M1225" i="3"/>
  <c r="N1225" i="3" s="1"/>
  <c r="V1225" i="3" s="1"/>
  <c r="M1229" i="3"/>
  <c r="N1229" i="3" s="1"/>
  <c r="V1229" i="3" s="1"/>
  <c r="M1233" i="3"/>
  <c r="N1233" i="3" s="1"/>
  <c r="V1233" i="3" s="1"/>
  <c r="M1237" i="3"/>
  <c r="N1237" i="3" s="1"/>
  <c r="V1237" i="3" s="1"/>
  <c r="M1241" i="3"/>
  <c r="N1241" i="3" s="1"/>
  <c r="V1241" i="3" s="1"/>
  <c r="M1245" i="3"/>
  <c r="N1245" i="3" s="1"/>
  <c r="V1245" i="3" s="1"/>
  <c r="M1249" i="3"/>
  <c r="N1249" i="3" s="1"/>
  <c r="V1249" i="3" s="1"/>
  <c r="M1253" i="3"/>
  <c r="N1253" i="3" s="1"/>
  <c r="V1253" i="3" s="1"/>
  <c r="M1257" i="3"/>
  <c r="N1257" i="3" s="1"/>
  <c r="V1257" i="3" s="1"/>
  <c r="M1261" i="3"/>
  <c r="N1261" i="3" s="1"/>
  <c r="V1261" i="3" s="1"/>
  <c r="M1265" i="3"/>
  <c r="N1265" i="3" s="1"/>
  <c r="V1265" i="3" s="1"/>
  <c r="M1269" i="3"/>
  <c r="N1269" i="3" s="1"/>
  <c r="V1269" i="3" s="1"/>
  <c r="M1273" i="3"/>
  <c r="N1273" i="3" s="1"/>
  <c r="V1273" i="3" s="1"/>
  <c r="M1277" i="3"/>
  <c r="N1277" i="3" s="1"/>
  <c r="V1277" i="3" s="1"/>
  <c r="M1281" i="3"/>
  <c r="N1281" i="3" s="1"/>
  <c r="V1281" i="3" s="1"/>
  <c r="M1285" i="3"/>
  <c r="N1285" i="3" s="1"/>
  <c r="V1285" i="3" s="1"/>
  <c r="M1289" i="3"/>
  <c r="N1289" i="3" s="1"/>
  <c r="V1289" i="3" s="1"/>
  <c r="M1293" i="3"/>
  <c r="N1293" i="3" s="1"/>
  <c r="V1293" i="3" s="1"/>
  <c r="M1297" i="3"/>
  <c r="N1297" i="3" s="1"/>
  <c r="V1297" i="3" s="1"/>
  <c r="M1301" i="3"/>
  <c r="N1301" i="3" s="1"/>
  <c r="V1301" i="3" s="1"/>
  <c r="M1305" i="3"/>
  <c r="N1305" i="3" s="1"/>
  <c r="V1305" i="3" s="1"/>
  <c r="M1309" i="3"/>
  <c r="N1309" i="3" s="1"/>
  <c r="V1309" i="3" s="1"/>
  <c r="M1313" i="3"/>
  <c r="N1313" i="3" s="1"/>
  <c r="V1313" i="3" s="1"/>
  <c r="M1317" i="3"/>
  <c r="N1317" i="3" s="1"/>
  <c r="V1317" i="3" s="1"/>
  <c r="M1321" i="3"/>
  <c r="N1321" i="3" s="1"/>
  <c r="V1321" i="3" s="1"/>
  <c r="M1325" i="3"/>
  <c r="N1325" i="3" s="1"/>
  <c r="V1325" i="3" s="1"/>
  <c r="M1329" i="3"/>
  <c r="N1329" i="3" s="1"/>
  <c r="V1329" i="3" s="1"/>
  <c r="M1333" i="3"/>
  <c r="N1333" i="3" s="1"/>
  <c r="V1333" i="3" s="1"/>
  <c r="M1337" i="3"/>
  <c r="N1337" i="3" s="1"/>
  <c r="V1337" i="3" s="1"/>
  <c r="M1341" i="3"/>
  <c r="N1341" i="3" s="1"/>
  <c r="V1341" i="3" s="1"/>
  <c r="M1345" i="3"/>
  <c r="N1345" i="3" s="1"/>
  <c r="V1345" i="3" s="1"/>
  <c r="M1349" i="3"/>
  <c r="N1349" i="3" s="1"/>
  <c r="V1349" i="3" s="1"/>
  <c r="M1353" i="3"/>
  <c r="N1353" i="3" s="1"/>
  <c r="V1353" i="3" s="1"/>
  <c r="M1357" i="3"/>
  <c r="N1357" i="3" s="1"/>
  <c r="V1357" i="3" s="1"/>
  <c r="M1361" i="3"/>
  <c r="N1361" i="3" s="1"/>
  <c r="V1361" i="3" s="1"/>
  <c r="M1365" i="3"/>
  <c r="N1365" i="3" s="1"/>
  <c r="V1365" i="3" s="1"/>
  <c r="M1369" i="3"/>
  <c r="N1369" i="3" s="1"/>
  <c r="V1369" i="3" s="1"/>
  <c r="M1373" i="3"/>
  <c r="N1373" i="3" s="1"/>
  <c r="V1373" i="3" s="1"/>
  <c r="M1377" i="3"/>
  <c r="N1377" i="3" s="1"/>
  <c r="V1377" i="3" s="1"/>
  <c r="M1381" i="3"/>
  <c r="N1381" i="3" s="1"/>
  <c r="V1381" i="3" s="1"/>
  <c r="M1385" i="3"/>
  <c r="N1385" i="3" s="1"/>
  <c r="V1385" i="3" s="1"/>
  <c r="M1389" i="3"/>
  <c r="N1389" i="3" s="1"/>
  <c r="V1389" i="3" s="1"/>
  <c r="M1393" i="3"/>
  <c r="N1393" i="3" s="1"/>
  <c r="V1393" i="3" s="1"/>
  <c r="M1397" i="3"/>
  <c r="N1397" i="3" s="1"/>
  <c r="V1397" i="3" s="1"/>
  <c r="M1401" i="3"/>
  <c r="N1401" i="3" s="1"/>
  <c r="V1401" i="3" s="1"/>
  <c r="M1405" i="3"/>
  <c r="N1405" i="3" s="1"/>
  <c r="V1405" i="3" s="1"/>
  <c r="M1409" i="3"/>
  <c r="N1409" i="3" s="1"/>
  <c r="V1409" i="3" s="1"/>
  <c r="M1413" i="3"/>
  <c r="N1413" i="3" s="1"/>
  <c r="V1413" i="3" s="1"/>
  <c r="M1417" i="3"/>
  <c r="N1417" i="3" s="1"/>
  <c r="V1417" i="3" s="1"/>
  <c r="M1421" i="3"/>
  <c r="N1421" i="3" s="1"/>
  <c r="V1421" i="3" s="1"/>
  <c r="M1425" i="3"/>
  <c r="N1425" i="3" s="1"/>
  <c r="V1425" i="3" s="1"/>
  <c r="M1429" i="3"/>
  <c r="N1429" i="3" s="1"/>
  <c r="V1429" i="3" s="1"/>
  <c r="M1433" i="3"/>
  <c r="N1433" i="3" s="1"/>
  <c r="V1433" i="3" s="1"/>
  <c r="M1437" i="3"/>
  <c r="N1437" i="3" s="1"/>
  <c r="V1437" i="3" s="1"/>
  <c r="M1441" i="3"/>
  <c r="N1441" i="3" s="1"/>
  <c r="V1441" i="3" s="1"/>
  <c r="M1445" i="3"/>
  <c r="N1445" i="3" s="1"/>
  <c r="V1445" i="3" s="1"/>
  <c r="M1449" i="3"/>
  <c r="N1449" i="3" s="1"/>
  <c r="V1449" i="3" s="1"/>
  <c r="M1453" i="3"/>
  <c r="N1453" i="3" s="1"/>
  <c r="V1453" i="3" s="1"/>
  <c r="M1457" i="3"/>
  <c r="N1457" i="3" s="1"/>
  <c r="V1457" i="3" s="1"/>
  <c r="M1461" i="3"/>
  <c r="N1461" i="3" s="1"/>
  <c r="V1461" i="3" s="1"/>
  <c r="M1465" i="3"/>
  <c r="N1465" i="3" s="1"/>
  <c r="V1465" i="3" s="1"/>
  <c r="M1469" i="3"/>
  <c r="N1469" i="3" s="1"/>
  <c r="V1469" i="3" s="1"/>
  <c r="M1473" i="3"/>
  <c r="N1473" i="3" s="1"/>
  <c r="V1473" i="3" s="1"/>
  <c r="M1477" i="3"/>
  <c r="N1477" i="3" s="1"/>
  <c r="V1477" i="3" s="1"/>
  <c r="M1481" i="3"/>
  <c r="N1481" i="3" s="1"/>
  <c r="V1481" i="3" s="1"/>
  <c r="M1485" i="3"/>
  <c r="N1485" i="3" s="1"/>
  <c r="V1485" i="3" s="1"/>
  <c r="M1489" i="3"/>
  <c r="N1489" i="3" s="1"/>
  <c r="V1489" i="3" s="1"/>
  <c r="M1493" i="3"/>
  <c r="N1493" i="3" s="1"/>
  <c r="V1493" i="3" s="1"/>
  <c r="M1497" i="3"/>
  <c r="N1497" i="3" s="1"/>
  <c r="V1497" i="3" s="1"/>
  <c r="M1501" i="3"/>
  <c r="N1501" i="3" s="1"/>
  <c r="V1501" i="3" s="1"/>
  <c r="M1505" i="3"/>
  <c r="N1505" i="3" s="1"/>
  <c r="V1505" i="3" s="1"/>
  <c r="M1509" i="3"/>
  <c r="N1509" i="3" s="1"/>
  <c r="V1509" i="3" s="1"/>
  <c r="M1513" i="3"/>
  <c r="N1513" i="3" s="1"/>
  <c r="V1513" i="3" s="1"/>
  <c r="M1517" i="3"/>
  <c r="N1517" i="3" s="1"/>
  <c r="V1517" i="3" s="1"/>
  <c r="M1521" i="3"/>
  <c r="N1521" i="3" s="1"/>
  <c r="V1521" i="3" s="1"/>
  <c r="M1525" i="3"/>
  <c r="N1525" i="3" s="1"/>
  <c r="V1525" i="3" s="1"/>
  <c r="M1529" i="3"/>
  <c r="N1529" i="3" s="1"/>
  <c r="V1529" i="3" s="1"/>
  <c r="M1533" i="3"/>
  <c r="N1533" i="3" s="1"/>
  <c r="V1533" i="3" s="1"/>
  <c r="M1537" i="3"/>
  <c r="N1537" i="3" s="1"/>
  <c r="V1537" i="3" s="1"/>
  <c r="M1541" i="3"/>
  <c r="N1541" i="3" s="1"/>
  <c r="V1541" i="3" s="1"/>
  <c r="M1545" i="3"/>
  <c r="N1545" i="3" s="1"/>
  <c r="V1545" i="3" s="1"/>
  <c r="M1549" i="3"/>
  <c r="N1549" i="3" s="1"/>
  <c r="V1549" i="3" s="1"/>
  <c r="M1553" i="3"/>
  <c r="N1553" i="3" s="1"/>
  <c r="V1553" i="3" s="1"/>
  <c r="M1557" i="3"/>
  <c r="N1557" i="3" s="1"/>
  <c r="V1557" i="3" s="1"/>
  <c r="M1561" i="3"/>
  <c r="N1561" i="3" s="1"/>
  <c r="V1561" i="3" s="1"/>
  <c r="M1569" i="3"/>
  <c r="N1569" i="3" s="1"/>
  <c r="V1569" i="3" s="1"/>
  <c r="M1573" i="3"/>
  <c r="N1573" i="3" s="1"/>
  <c r="V1573" i="3" s="1"/>
  <c r="M1577" i="3"/>
  <c r="N1577" i="3" s="1"/>
  <c r="V1577" i="3" s="1"/>
  <c r="M1581" i="3"/>
  <c r="N1581" i="3" s="1"/>
  <c r="V1581" i="3" s="1"/>
  <c r="M1585" i="3"/>
  <c r="N1585" i="3" s="1"/>
  <c r="V1585" i="3" s="1"/>
  <c r="M1589" i="3"/>
  <c r="N1589" i="3" s="1"/>
  <c r="V1589" i="3" s="1"/>
  <c r="M1593" i="3"/>
  <c r="N1593" i="3" s="1"/>
  <c r="V1593" i="3" s="1"/>
  <c r="M1597" i="3"/>
  <c r="N1597" i="3" s="1"/>
  <c r="V1597" i="3" s="1"/>
  <c r="M1601" i="3"/>
  <c r="N1601" i="3" s="1"/>
  <c r="V1601" i="3" s="1"/>
  <c r="M1605" i="3"/>
  <c r="N1605" i="3" s="1"/>
  <c r="V1605" i="3" s="1"/>
  <c r="M1609" i="3"/>
  <c r="N1609" i="3" s="1"/>
  <c r="V1609" i="3" s="1"/>
  <c r="M1613" i="3"/>
  <c r="N1613" i="3" s="1"/>
  <c r="V1613" i="3" s="1"/>
  <c r="M1617" i="3"/>
  <c r="N1617" i="3" s="1"/>
  <c r="V1617" i="3" s="1"/>
  <c r="M1621" i="3"/>
  <c r="N1621" i="3" s="1"/>
  <c r="V1621" i="3" s="1"/>
  <c r="M1625" i="3"/>
  <c r="N1625" i="3" s="1"/>
  <c r="V1625" i="3" s="1"/>
  <c r="M1629" i="3"/>
  <c r="N1629" i="3" s="1"/>
  <c r="V1629" i="3" s="1"/>
  <c r="M1633" i="3"/>
  <c r="N1633" i="3" s="1"/>
  <c r="V1633" i="3" s="1"/>
  <c r="M1637" i="3"/>
  <c r="N1637" i="3" s="1"/>
  <c r="V1637" i="3" s="1"/>
  <c r="M1645" i="3"/>
  <c r="N1645" i="3" s="1"/>
  <c r="V1645" i="3" s="1"/>
  <c r="M1649" i="3"/>
  <c r="N1649" i="3" s="1"/>
  <c r="V1649" i="3" s="1"/>
  <c r="M1653" i="3"/>
  <c r="N1653" i="3" s="1"/>
  <c r="V1653" i="3" s="1"/>
  <c r="M1657" i="3"/>
  <c r="N1657" i="3" s="1"/>
  <c r="V1657" i="3" s="1"/>
  <c r="M1661" i="3"/>
  <c r="N1661" i="3" s="1"/>
  <c r="V1661" i="3" s="1"/>
  <c r="M1665" i="3"/>
  <c r="N1665" i="3" s="1"/>
  <c r="V1665" i="3" s="1"/>
  <c r="M1669" i="3"/>
  <c r="N1669" i="3" s="1"/>
  <c r="V1669" i="3" s="1"/>
  <c r="M1673" i="3"/>
  <c r="N1673" i="3" s="1"/>
  <c r="V1673" i="3" s="1"/>
  <c r="M1677" i="3"/>
  <c r="N1677" i="3" s="1"/>
  <c r="V1677" i="3" s="1"/>
  <c r="M1681" i="3"/>
  <c r="N1681" i="3" s="1"/>
  <c r="V1681" i="3" s="1"/>
  <c r="M1685" i="3"/>
  <c r="N1685" i="3" s="1"/>
  <c r="V1685" i="3" s="1"/>
  <c r="M1689" i="3"/>
  <c r="N1689" i="3" s="1"/>
  <c r="V1689" i="3" s="1"/>
  <c r="M1693" i="3"/>
  <c r="N1693" i="3" s="1"/>
  <c r="V1693" i="3" s="1"/>
  <c r="M1697" i="3"/>
  <c r="N1697" i="3" s="1"/>
  <c r="V1697" i="3" s="1"/>
  <c r="M1701" i="3"/>
  <c r="N1701" i="3" s="1"/>
  <c r="V1701" i="3" s="1"/>
  <c r="M1705" i="3"/>
  <c r="N1705" i="3" s="1"/>
  <c r="V1705" i="3" s="1"/>
  <c r="M1709" i="3"/>
  <c r="N1709" i="3" s="1"/>
  <c r="V1709" i="3" s="1"/>
  <c r="M1713" i="3"/>
  <c r="N1713" i="3" s="1"/>
  <c r="V1713" i="3" s="1"/>
  <c r="M1717" i="3"/>
  <c r="N1717" i="3" s="1"/>
  <c r="V1717" i="3" s="1"/>
  <c r="M1721" i="3"/>
  <c r="N1721" i="3" s="1"/>
  <c r="V1721" i="3" s="1"/>
  <c r="M1725" i="3"/>
  <c r="N1725" i="3" s="1"/>
  <c r="V1725" i="3" s="1"/>
  <c r="M1729" i="3"/>
  <c r="N1729" i="3" s="1"/>
  <c r="V1729" i="3" s="1"/>
  <c r="M1733" i="3"/>
  <c r="N1733" i="3" s="1"/>
  <c r="V1733" i="3" s="1"/>
  <c r="M1737" i="3"/>
  <c r="N1737" i="3" s="1"/>
  <c r="V1737" i="3" s="1"/>
  <c r="M1741" i="3"/>
  <c r="N1741" i="3" s="1"/>
  <c r="V1741" i="3" s="1"/>
  <c r="M1745" i="3"/>
  <c r="N1745" i="3" s="1"/>
  <c r="V1745" i="3" s="1"/>
  <c r="M1749" i="3"/>
  <c r="N1749" i="3" s="1"/>
  <c r="V1749" i="3" s="1"/>
  <c r="M1753" i="3"/>
  <c r="N1753" i="3" s="1"/>
  <c r="V1753" i="3" s="1"/>
  <c r="M1757" i="3"/>
  <c r="N1757" i="3" s="1"/>
  <c r="V1757" i="3" s="1"/>
  <c r="M1761" i="3"/>
  <c r="N1761" i="3" s="1"/>
  <c r="V1761" i="3" s="1"/>
  <c r="M1765" i="3"/>
  <c r="N1765" i="3" s="1"/>
  <c r="V1765" i="3" s="1"/>
  <c r="M1769" i="3"/>
  <c r="N1769" i="3" s="1"/>
  <c r="V1769" i="3" s="1"/>
  <c r="M1773" i="3"/>
  <c r="N1773" i="3" s="1"/>
  <c r="V1773" i="3" s="1"/>
  <c r="M1777" i="3"/>
  <c r="N1777" i="3" s="1"/>
  <c r="V1777" i="3" s="1"/>
  <c r="M1781" i="3"/>
  <c r="N1781" i="3" s="1"/>
  <c r="V1781" i="3" s="1"/>
  <c r="M1785" i="3"/>
  <c r="N1785" i="3" s="1"/>
  <c r="V1785" i="3" s="1"/>
  <c r="M1789" i="3"/>
  <c r="N1789" i="3" s="1"/>
  <c r="V1789" i="3" s="1"/>
  <c r="M1793" i="3"/>
  <c r="N1793" i="3" s="1"/>
  <c r="V1793" i="3" s="1"/>
  <c r="M1797" i="3"/>
  <c r="N1797" i="3" s="1"/>
  <c r="V1797" i="3" s="1"/>
  <c r="M1801" i="3"/>
  <c r="N1801" i="3" s="1"/>
  <c r="V1801" i="3" s="1"/>
  <c r="M1805" i="3"/>
  <c r="N1805" i="3" s="1"/>
  <c r="V1805" i="3" s="1"/>
  <c r="M1809" i="3"/>
  <c r="N1809" i="3" s="1"/>
  <c r="V1809" i="3" s="1"/>
  <c r="M1813" i="3"/>
  <c r="N1813" i="3" s="1"/>
  <c r="V1813" i="3" s="1"/>
  <c r="M1817" i="3"/>
  <c r="N1817" i="3" s="1"/>
  <c r="V1817" i="3" s="1"/>
  <c r="M1821" i="3"/>
  <c r="N1821" i="3" s="1"/>
  <c r="V1821" i="3" s="1"/>
  <c r="M1825" i="3"/>
  <c r="N1825" i="3" s="1"/>
  <c r="V1825" i="3" s="1"/>
  <c r="M1829" i="3"/>
  <c r="N1829" i="3" s="1"/>
  <c r="V1829" i="3" s="1"/>
  <c r="M1833" i="3"/>
  <c r="N1833" i="3" s="1"/>
  <c r="V1833" i="3" s="1"/>
  <c r="M1837" i="3"/>
  <c r="N1837" i="3" s="1"/>
  <c r="V1837" i="3" s="1"/>
  <c r="M1841" i="3"/>
  <c r="N1841" i="3" s="1"/>
  <c r="V1841" i="3" s="1"/>
  <c r="M1845" i="3"/>
  <c r="N1845" i="3" s="1"/>
  <c r="V1845" i="3" s="1"/>
  <c r="M1849" i="3"/>
  <c r="N1849" i="3" s="1"/>
  <c r="V1849" i="3" s="1"/>
  <c r="M1853" i="3"/>
  <c r="N1853" i="3" s="1"/>
  <c r="V1853" i="3" s="1"/>
  <c r="M1857" i="3"/>
  <c r="N1857" i="3" s="1"/>
  <c r="V1857" i="3" s="1"/>
  <c r="M1861" i="3"/>
  <c r="N1861" i="3" s="1"/>
  <c r="V1861" i="3" s="1"/>
  <c r="M1865" i="3"/>
  <c r="N1865" i="3" s="1"/>
  <c r="V1865" i="3" s="1"/>
  <c r="M1869" i="3"/>
  <c r="N1869" i="3" s="1"/>
  <c r="V1869" i="3" s="1"/>
  <c r="M1873" i="3"/>
  <c r="N1873" i="3" s="1"/>
  <c r="V1873" i="3" s="1"/>
  <c r="M1877" i="3"/>
  <c r="N1877" i="3" s="1"/>
  <c r="V1877" i="3" s="1"/>
  <c r="M1881" i="3"/>
  <c r="N1881" i="3" s="1"/>
  <c r="V1881" i="3" s="1"/>
  <c r="M1885" i="3"/>
  <c r="N1885" i="3" s="1"/>
  <c r="V1885" i="3" s="1"/>
  <c r="M1889" i="3"/>
  <c r="N1889" i="3" s="1"/>
  <c r="V1889" i="3" s="1"/>
  <c r="M1893" i="3"/>
  <c r="N1893" i="3" s="1"/>
  <c r="V1893" i="3" s="1"/>
  <c r="M1897" i="3"/>
  <c r="N1897" i="3" s="1"/>
  <c r="V1897" i="3" s="1"/>
  <c r="M1901" i="3"/>
  <c r="N1901" i="3" s="1"/>
  <c r="V1901" i="3" s="1"/>
  <c r="M1905" i="3"/>
  <c r="N1905" i="3" s="1"/>
  <c r="V1905" i="3" s="1"/>
  <c r="M1909" i="3"/>
  <c r="N1909" i="3" s="1"/>
  <c r="V1909" i="3" s="1"/>
  <c r="M1913" i="3"/>
  <c r="N1913" i="3" s="1"/>
  <c r="V1913" i="3" s="1"/>
  <c r="M1917" i="3"/>
  <c r="N1917" i="3" s="1"/>
  <c r="V1917" i="3" s="1"/>
  <c r="M1921" i="3"/>
  <c r="N1921" i="3" s="1"/>
  <c r="V1921" i="3" s="1"/>
  <c r="M1925" i="3"/>
  <c r="N1925" i="3" s="1"/>
  <c r="V1925" i="3" s="1"/>
  <c r="M1929" i="3"/>
  <c r="N1929" i="3" s="1"/>
  <c r="V1929" i="3" s="1"/>
  <c r="M1933" i="3"/>
  <c r="N1933" i="3" s="1"/>
  <c r="V1933" i="3" s="1"/>
  <c r="M1937" i="3"/>
  <c r="N1937" i="3" s="1"/>
  <c r="V1937" i="3" s="1"/>
  <c r="M1941" i="3"/>
  <c r="N1941" i="3" s="1"/>
  <c r="V1941" i="3" s="1"/>
  <c r="M1945" i="3"/>
  <c r="N1945" i="3" s="1"/>
  <c r="V1945" i="3" s="1"/>
  <c r="M1949" i="3"/>
  <c r="N1949" i="3" s="1"/>
  <c r="V1949" i="3" s="1"/>
  <c r="M1953" i="3"/>
  <c r="N1953" i="3" s="1"/>
  <c r="V1953" i="3" s="1"/>
  <c r="M1957" i="3"/>
  <c r="N1957" i="3" s="1"/>
  <c r="V1957" i="3" s="1"/>
  <c r="M1961" i="3"/>
  <c r="N1961" i="3" s="1"/>
  <c r="V1961" i="3" s="1"/>
  <c r="M1965" i="3"/>
  <c r="N1965" i="3" s="1"/>
  <c r="V1965" i="3" s="1"/>
  <c r="M1969" i="3"/>
  <c r="N1969" i="3" s="1"/>
  <c r="V1969" i="3" s="1"/>
  <c r="M1973" i="3"/>
  <c r="N1973" i="3" s="1"/>
  <c r="V1973" i="3" s="1"/>
  <c r="M1977" i="3"/>
  <c r="N1977" i="3" s="1"/>
  <c r="V1977" i="3" s="1"/>
  <c r="M1981" i="3"/>
  <c r="N1981" i="3" s="1"/>
  <c r="V1981" i="3" s="1"/>
  <c r="M1985" i="3"/>
  <c r="N1985" i="3" s="1"/>
  <c r="V1985" i="3" s="1"/>
  <c r="M1989" i="3"/>
  <c r="N1989" i="3" s="1"/>
  <c r="V1989" i="3" s="1"/>
  <c r="M1993" i="3"/>
  <c r="N1993" i="3" s="1"/>
  <c r="V1993" i="3" s="1"/>
  <c r="M1997" i="3"/>
  <c r="N1997" i="3" s="1"/>
  <c r="V1997" i="3" s="1"/>
  <c r="M2001" i="3"/>
  <c r="N2001" i="3" s="1"/>
  <c r="V2001" i="3" s="1"/>
  <c r="M2005" i="3"/>
  <c r="N2005" i="3" s="1"/>
  <c r="V2005" i="3" s="1"/>
  <c r="M2009" i="3"/>
  <c r="N2009" i="3" s="1"/>
  <c r="V2009" i="3" s="1"/>
  <c r="M2013" i="3"/>
  <c r="M2017" i="3"/>
  <c r="N2017" i="3" s="1"/>
  <c r="V2017" i="3" s="1"/>
  <c r="M2021" i="3"/>
  <c r="N2021" i="3" s="1"/>
  <c r="V2021" i="3" s="1"/>
  <c r="M2025" i="3"/>
  <c r="N2025" i="3" s="1"/>
  <c r="V2025" i="3" s="1"/>
  <c r="M2029" i="3"/>
  <c r="N2029" i="3" s="1"/>
  <c r="V2029" i="3" s="1"/>
  <c r="M2033" i="3"/>
  <c r="N2033" i="3" s="1"/>
  <c r="V2033" i="3" s="1"/>
  <c r="M2037" i="3"/>
  <c r="N2037" i="3" s="1"/>
  <c r="V2037" i="3" s="1"/>
  <c r="M2041" i="3"/>
  <c r="N2041" i="3" s="1"/>
  <c r="V2041" i="3" s="1"/>
  <c r="M2045" i="3"/>
  <c r="N2045" i="3" s="1"/>
  <c r="V2045" i="3" s="1"/>
  <c r="M2049" i="3"/>
  <c r="N2049" i="3" s="1"/>
  <c r="V2049" i="3" s="1"/>
  <c r="M888" i="3"/>
  <c r="N888" i="3" s="1"/>
  <c r="V888" i="3" s="1"/>
  <c r="M892" i="3"/>
  <c r="N892" i="3" s="1"/>
  <c r="V892" i="3" s="1"/>
  <c r="M896" i="3"/>
  <c r="N896" i="3" s="1"/>
  <c r="V896" i="3" s="1"/>
  <c r="M900" i="3"/>
  <c r="N900" i="3" s="1"/>
  <c r="V900" i="3" s="1"/>
  <c r="M904" i="3"/>
  <c r="N904" i="3" s="1"/>
  <c r="V904" i="3" s="1"/>
  <c r="M908" i="3"/>
  <c r="N908" i="3" s="1"/>
  <c r="V908" i="3" s="1"/>
  <c r="M912" i="3"/>
  <c r="N912" i="3" s="1"/>
  <c r="V912" i="3" s="1"/>
  <c r="M916" i="3"/>
  <c r="N916" i="3" s="1"/>
  <c r="V916" i="3" s="1"/>
  <c r="M920" i="3"/>
  <c r="N920" i="3" s="1"/>
  <c r="V920" i="3" s="1"/>
  <c r="M924" i="3"/>
  <c r="N924" i="3" s="1"/>
  <c r="V924" i="3" s="1"/>
  <c r="M928" i="3"/>
  <c r="N928" i="3" s="1"/>
  <c r="V928" i="3" s="1"/>
  <c r="M932" i="3"/>
  <c r="N932" i="3" s="1"/>
  <c r="V932" i="3" s="1"/>
  <c r="M936" i="3"/>
  <c r="N936" i="3" s="1"/>
  <c r="V936" i="3" s="1"/>
  <c r="M940" i="3"/>
  <c r="N940" i="3" s="1"/>
  <c r="V940" i="3" s="1"/>
  <c r="M944" i="3"/>
  <c r="N944" i="3" s="1"/>
  <c r="V944" i="3" s="1"/>
  <c r="M948" i="3"/>
  <c r="N948" i="3" s="1"/>
  <c r="V948" i="3" s="1"/>
  <c r="M952" i="3"/>
  <c r="N952" i="3" s="1"/>
  <c r="V952" i="3" s="1"/>
  <c r="M956" i="3"/>
  <c r="N956" i="3" s="1"/>
  <c r="V956" i="3" s="1"/>
  <c r="M960" i="3"/>
  <c r="N960" i="3" s="1"/>
  <c r="V960" i="3" s="1"/>
  <c r="M964" i="3"/>
  <c r="N964" i="3" s="1"/>
  <c r="V964" i="3" s="1"/>
  <c r="M968" i="3"/>
  <c r="N968" i="3" s="1"/>
  <c r="V968" i="3" s="1"/>
  <c r="M972" i="3"/>
  <c r="N972" i="3" s="1"/>
  <c r="V972" i="3" s="1"/>
  <c r="M976" i="3"/>
  <c r="N976" i="3" s="1"/>
  <c r="V976" i="3" s="1"/>
  <c r="M980" i="3"/>
  <c r="N980" i="3" s="1"/>
  <c r="V980" i="3" s="1"/>
  <c r="M984" i="3"/>
  <c r="N984" i="3" s="1"/>
  <c r="V984" i="3" s="1"/>
  <c r="M988" i="3"/>
  <c r="N988" i="3" s="1"/>
  <c r="V988" i="3" s="1"/>
  <c r="M992" i="3"/>
  <c r="N992" i="3" s="1"/>
  <c r="V992" i="3" s="1"/>
  <c r="M996" i="3"/>
  <c r="N996" i="3" s="1"/>
  <c r="V996" i="3" s="1"/>
  <c r="M1000" i="3"/>
  <c r="N1000" i="3" s="1"/>
  <c r="V1000" i="3" s="1"/>
  <c r="M1004" i="3"/>
  <c r="M1008" i="3"/>
  <c r="N1008" i="3" s="1"/>
  <c r="V1008" i="3" s="1"/>
  <c r="M1012" i="3"/>
  <c r="N1012" i="3" s="1"/>
  <c r="V1012" i="3" s="1"/>
  <c r="M1016" i="3"/>
  <c r="N1016" i="3" s="1"/>
  <c r="V1016" i="3" s="1"/>
  <c r="M1020" i="3"/>
  <c r="N1020" i="3" s="1"/>
  <c r="V1020" i="3" s="1"/>
  <c r="M1024" i="3"/>
  <c r="N1024" i="3" s="1"/>
  <c r="V1024" i="3" s="1"/>
  <c r="M1028" i="3"/>
  <c r="N1028" i="3" s="1"/>
  <c r="V1028" i="3" s="1"/>
  <c r="M1032" i="3"/>
  <c r="N1032" i="3" s="1"/>
  <c r="V1032" i="3" s="1"/>
  <c r="M1036" i="3"/>
  <c r="N1036" i="3" s="1"/>
  <c r="V1036" i="3" s="1"/>
  <c r="M1040" i="3"/>
  <c r="N1040" i="3" s="1"/>
  <c r="V1040" i="3" s="1"/>
  <c r="M1044" i="3"/>
  <c r="N1044" i="3" s="1"/>
  <c r="V1044" i="3" s="1"/>
  <c r="M1048" i="3"/>
  <c r="N1048" i="3" s="1"/>
  <c r="V1048" i="3" s="1"/>
  <c r="M1052" i="3"/>
  <c r="N1052" i="3" s="1"/>
  <c r="V1052" i="3" s="1"/>
  <c r="M1056" i="3"/>
  <c r="N1056" i="3" s="1"/>
  <c r="V1056" i="3" s="1"/>
  <c r="M1060" i="3"/>
  <c r="N1060" i="3" s="1"/>
  <c r="V1060" i="3" s="1"/>
  <c r="M1064" i="3"/>
  <c r="N1064" i="3" s="1"/>
  <c r="V1064" i="3" s="1"/>
  <c r="M1068" i="3"/>
  <c r="N1068" i="3" s="1"/>
  <c r="V1068" i="3" s="1"/>
  <c r="M1072" i="3"/>
  <c r="N1072" i="3" s="1"/>
  <c r="V1072" i="3" s="1"/>
  <c r="M1076" i="3"/>
  <c r="N1076" i="3" s="1"/>
  <c r="V1076" i="3" s="1"/>
  <c r="M1080" i="3"/>
  <c r="N1080" i="3" s="1"/>
  <c r="V1080" i="3" s="1"/>
  <c r="M1084" i="3"/>
  <c r="N1084" i="3" s="1"/>
  <c r="V1084" i="3" s="1"/>
  <c r="M1088" i="3"/>
  <c r="N1088" i="3" s="1"/>
  <c r="V1088" i="3" s="1"/>
  <c r="M1092" i="3"/>
  <c r="N1092" i="3" s="1"/>
  <c r="V1092" i="3" s="1"/>
  <c r="M1096" i="3"/>
  <c r="N1096" i="3" s="1"/>
  <c r="V1096" i="3" s="1"/>
  <c r="M1100" i="3"/>
  <c r="N1100" i="3" s="1"/>
  <c r="V1100" i="3" s="1"/>
  <c r="M1104" i="3"/>
  <c r="N1104" i="3" s="1"/>
  <c r="V1104" i="3" s="1"/>
  <c r="M1108" i="3"/>
  <c r="N1108" i="3" s="1"/>
  <c r="V1108" i="3" s="1"/>
  <c r="M1112" i="3"/>
  <c r="N1112" i="3" s="1"/>
  <c r="V1112" i="3" s="1"/>
  <c r="M1116" i="3"/>
  <c r="N1116" i="3" s="1"/>
  <c r="V1116" i="3" s="1"/>
  <c r="M1120" i="3"/>
  <c r="N1120" i="3" s="1"/>
  <c r="V1120" i="3" s="1"/>
  <c r="M1124" i="3"/>
  <c r="N1124" i="3" s="1"/>
  <c r="V1124" i="3" s="1"/>
  <c r="M1128" i="3"/>
  <c r="N1128" i="3" s="1"/>
  <c r="V1128" i="3" s="1"/>
  <c r="M1132" i="3"/>
  <c r="N1132" i="3" s="1"/>
  <c r="V1132" i="3" s="1"/>
  <c r="M1136" i="3"/>
  <c r="N1136" i="3" s="1"/>
  <c r="V1136" i="3" s="1"/>
  <c r="M1140" i="3"/>
  <c r="N1140" i="3" s="1"/>
  <c r="V1140" i="3" s="1"/>
  <c r="M1144" i="3"/>
  <c r="N1144" i="3" s="1"/>
  <c r="V1144" i="3" s="1"/>
  <c r="M1148" i="3"/>
  <c r="N1148" i="3" s="1"/>
  <c r="V1148" i="3" s="1"/>
  <c r="M1152" i="3"/>
  <c r="N1152" i="3" s="1"/>
  <c r="V1152" i="3" s="1"/>
  <c r="M1156" i="3"/>
  <c r="N1156" i="3" s="1"/>
  <c r="V1156" i="3" s="1"/>
  <c r="M1160" i="3"/>
  <c r="N1160" i="3" s="1"/>
  <c r="V1160" i="3" s="1"/>
  <c r="M1164" i="3"/>
  <c r="N1164" i="3" s="1"/>
  <c r="V1164" i="3" s="1"/>
  <c r="M1168" i="3"/>
  <c r="N1168" i="3" s="1"/>
  <c r="V1168" i="3" s="1"/>
  <c r="M1172" i="3"/>
  <c r="N1172" i="3" s="1"/>
  <c r="V1172" i="3" s="1"/>
  <c r="M1176" i="3"/>
  <c r="N1176" i="3" s="1"/>
  <c r="V1176" i="3" s="1"/>
  <c r="M1180" i="3"/>
  <c r="N1180" i="3" s="1"/>
  <c r="V1180" i="3" s="1"/>
  <c r="M1184" i="3"/>
  <c r="N1184" i="3" s="1"/>
  <c r="V1184" i="3" s="1"/>
  <c r="M1188" i="3"/>
  <c r="N1188" i="3" s="1"/>
  <c r="V1188" i="3" s="1"/>
  <c r="M1192" i="3"/>
  <c r="N1192" i="3" s="1"/>
  <c r="V1192" i="3" s="1"/>
  <c r="M1196" i="3"/>
  <c r="N1196" i="3" s="1"/>
  <c r="V1196" i="3" s="1"/>
  <c r="M1200" i="3"/>
  <c r="N1200" i="3" s="1"/>
  <c r="V1200" i="3" s="1"/>
  <c r="M1204" i="3"/>
  <c r="N1204" i="3" s="1"/>
  <c r="V1204" i="3" s="1"/>
  <c r="M1208" i="3"/>
  <c r="N1208" i="3" s="1"/>
  <c r="V1208" i="3" s="1"/>
  <c r="M1212" i="3"/>
  <c r="N1212" i="3" s="1"/>
  <c r="V1212" i="3" s="1"/>
  <c r="M1216" i="3"/>
  <c r="N1216" i="3" s="1"/>
  <c r="V1216" i="3" s="1"/>
  <c r="M1220" i="3"/>
  <c r="N1220" i="3" s="1"/>
  <c r="V1220" i="3" s="1"/>
  <c r="M1224" i="3"/>
  <c r="N1224" i="3" s="1"/>
  <c r="V1224" i="3" s="1"/>
  <c r="M1228" i="3"/>
  <c r="N1228" i="3" s="1"/>
  <c r="V1228" i="3" s="1"/>
  <c r="M1232" i="3"/>
  <c r="N1232" i="3" s="1"/>
  <c r="V1232" i="3" s="1"/>
  <c r="M1236" i="3"/>
  <c r="N1236" i="3" s="1"/>
  <c r="V1236" i="3" s="1"/>
  <c r="M1240" i="3"/>
  <c r="N1240" i="3" s="1"/>
  <c r="V1240" i="3" s="1"/>
  <c r="M1244" i="3"/>
  <c r="N1244" i="3" s="1"/>
  <c r="V1244" i="3" s="1"/>
  <c r="M1248" i="3"/>
  <c r="N1248" i="3" s="1"/>
  <c r="V1248" i="3" s="1"/>
  <c r="M1252" i="3"/>
  <c r="N1252" i="3" s="1"/>
  <c r="V1252" i="3" s="1"/>
  <c r="M1256" i="3"/>
  <c r="N1256" i="3" s="1"/>
  <c r="V1256" i="3" s="1"/>
  <c r="M1260" i="3"/>
  <c r="N1260" i="3" s="1"/>
  <c r="V1260" i="3" s="1"/>
  <c r="M1264" i="3"/>
  <c r="N1264" i="3" s="1"/>
  <c r="V1264" i="3" s="1"/>
  <c r="M1268" i="3"/>
  <c r="N1268" i="3" s="1"/>
  <c r="V1268" i="3" s="1"/>
  <c r="M1272" i="3"/>
  <c r="N1272" i="3" s="1"/>
  <c r="V1272" i="3" s="1"/>
  <c r="M1276" i="3"/>
  <c r="N1276" i="3" s="1"/>
  <c r="V1276" i="3" s="1"/>
  <c r="M1280" i="3"/>
  <c r="N1280" i="3" s="1"/>
  <c r="V1280" i="3" s="1"/>
  <c r="M1284" i="3"/>
  <c r="N1284" i="3" s="1"/>
  <c r="V1284" i="3" s="1"/>
  <c r="M1288" i="3"/>
  <c r="N1288" i="3" s="1"/>
  <c r="V1288" i="3" s="1"/>
  <c r="M1292" i="3"/>
  <c r="N1292" i="3" s="1"/>
  <c r="V1292" i="3" s="1"/>
  <c r="M1296" i="3"/>
  <c r="N1296" i="3" s="1"/>
  <c r="V1296" i="3" s="1"/>
  <c r="M1300" i="3"/>
  <c r="N1300" i="3" s="1"/>
  <c r="V1300" i="3" s="1"/>
  <c r="M1304" i="3"/>
  <c r="N1304" i="3" s="1"/>
  <c r="V1304" i="3" s="1"/>
  <c r="M1308" i="3"/>
  <c r="N1308" i="3" s="1"/>
  <c r="V1308" i="3" s="1"/>
  <c r="M1312" i="3"/>
  <c r="N1312" i="3" s="1"/>
  <c r="V1312" i="3" s="1"/>
  <c r="M1316" i="3"/>
  <c r="N1316" i="3" s="1"/>
  <c r="V1316" i="3" s="1"/>
  <c r="M1320" i="3"/>
  <c r="N1320" i="3" s="1"/>
  <c r="V1320" i="3" s="1"/>
  <c r="M1324" i="3"/>
  <c r="N1324" i="3" s="1"/>
  <c r="V1324" i="3" s="1"/>
  <c r="M1328" i="3"/>
  <c r="N1328" i="3" s="1"/>
  <c r="V1328" i="3" s="1"/>
  <c r="M1332" i="3"/>
  <c r="N1332" i="3" s="1"/>
  <c r="V1332" i="3" s="1"/>
  <c r="M1336" i="3"/>
  <c r="N1336" i="3" s="1"/>
  <c r="V1336" i="3" s="1"/>
  <c r="M1340" i="3"/>
  <c r="N1340" i="3" s="1"/>
  <c r="V1340" i="3" s="1"/>
  <c r="M1344" i="3"/>
  <c r="N1344" i="3" s="1"/>
  <c r="V1344" i="3" s="1"/>
  <c r="M1348" i="3"/>
  <c r="N1348" i="3" s="1"/>
  <c r="V1348" i="3" s="1"/>
  <c r="M1352" i="3"/>
  <c r="N1352" i="3" s="1"/>
  <c r="V1352" i="3" s="1"/>
  <c r="M1356" i="3"/>
  <c r="N1356" i="3" s="1"/>
  <c r="V1356" i="3" s="1"/>
  <c r="M1360" i="3"/>
  <c r="N1360" i="3" s="1"/>
  <c r="V1360" i="3" s="1"/>
  <c r="M1364" i="3"/>
  <c r="N1364" i="3" s="1"/>
  <c r="V1364" i="3" s="1"/>
  <c r="M1368" i="3"/>
  <c r="N1368" i="3" s="1"/>
  <c r="V1368" i="3" s="1"/>
  <c r="M1372" i="3"/>
  <c r="N1372" i="3" s="1"/>
  <c r="V1372" i="3" s="1"/>
  <c r="M1376" i="3"/>
  <c r="N1376" i="3" s="1"/>
  <c r="V1376" i="3" s="1"/>
  <c r="M1380" i="3"/>
  <c r="N1380" i="3" s="1"/>
  <c r="V1380" i="3" s="1"/>
  <c r="M1384" i="3"/>
  <c r="N1384" i="3" s="1"/>
  <c r="V1384" i="3" s="1"/>
  <c r="M1388" i="3"/>
  <c r="N1388" i="3" s="1"/>
  <c r="V1388" i="3" s="1"/>
  <c r="M1392" i="3"/>
  <c r="N1392" i="3" s="1"/>
  <c r="V1392" i="3" s="1"/>
  <c r="M1396" i="3"/>
  <c r="N1396" i="3" s="1"/>
  <c r="V1396" i="3" s="1"/>
  <c r="M1400" i="3"/>
  <c r="N1400" i="3" s="1"/>
  <c r="V1400" i="3" s="1"/>
  <c r="M1404" i="3"/>
  <c r="N1404" i="3" s="1"/>
  <c r="V1404" i="3" s="1"/>
  <c r="M1408" i="3"/>
  <c r="N1408" i="3" s="1"/>
  <c r="V1408" i="3" s="1"/>
  <c r="M1412" i="3"/>
  <c r="N1412" i="3" s="1"/>
  <c r="V1412" i="3" s="1"/>
  <c r="M1416" i="3"/>
  <c r="N1416" i="3" s="1"/>
  <c r="V1416" i="3" s="1"/>
  <c r="M1420" i="3"/>
  <c r="N1420" i="3" s="1"/>
  <c r="V1420" i="3" s="1"/>
  <c r="M1424" i="3"/>
  <c r="N1424" i="3" s="1"/>
  <c r="V1424" i="3" s="1"/>
  <c r="M1428" i="3"/>
  <c r="N1428" i="3" s="1"/>
  <c r="V1428" i="3" s="1"/>
  <c r="M1432" i="3"/>
  <c r="N1432" i="3" s="1"/>
  <c r="V1432" i="3" s="1"/>
  <c r="M1436" i="3"/>
  <c r="N1436" i="3" s="1"/>
  <c r="V1436" i="3" s="1"/>
  <c r="M1440" i="3"/>
  <c r="N1440" i="3" s="1"/>
  <c r="V1440" i="3" s="1"/>
  <c r="M1444" i="3"/>
  <c r="N1444" i="3" s="1"/>
  <c r="V1444" i="3" s="1"/>
  <c r="M1448" i="3"/>
  <c r="N1448" i="3" s="1"/>
  <c r="V1448" i="3" s="1"/>
  <c r="M1452" i="3"/>
  <c r="N1452" i="3" s="1"/>
  <c r="V1452" i="3" s="1"/>
  <c r="M1456" i="3"/>
  <c r="N1456" i="3" s="1"/>
  <c r="V1456" i="3" s="1"/>
  <c r="M1460" i="3"/>
  <c r="N1460" i="3" s="1"/>
  <c r="V1460" i="3" s="1"/>
  <c r="M1464" i="3"/>
  <c r="N1464" i="3" s="1"/>
  <c r="V1464" i="3" s="1"/>
  <c r="M1468" i="3"/>
  <c r="N1468" i="3" s="1"/>
  <c r="V1468" i="3" s="1"/>
  <c r="M1472" i="3"/>
  <c r="N1472" i="3" s="1"/>
  <c r="V1472" i="3" s="1"/>
  <c r="M1476" i="3"/>
  <c r="N1476" i="3" s="1"/>
  <c r="V1476" i="3" s="1"/>
  <c r="M1480" i="3"/>
  <c r="N1480" i="3" s="1"/>
  <c r="V1480" i="3" s="1"/>
  <c r="M1484" i="3"/>
  <c r="N1484" i="3" s="1"/>
  <c r="V1484" i="3" s="1"/>
  <c r="M1488" i="3"/>
  <c r="N1488" i="3" s="1"/>
  <c r="V1488" i="3" s="1"/>
  <c r="M1492" i="3"/>
  <c r="N1492" i="3" s="1"/>
  <c r="V1492" i="3" s="1"/>
  <c r="M1496" i="3"/>
  <c r="N1496" i="3" s="1"/>
  <c r="V1496" i="3" s="1"/>
  <c r="M1500" i="3"/>
  <c r="N1500" i="3" s="1"/>
  <c r="V1500" i="3" s="1"/>
  <c r="M1504" i="3"/>
  <c r="N1504" i="3" s="1"/>
  <c r="V1504" i="3" s="1"/>
  <c r="M1508" i="3"/>
  <c r="N1508" i="3" s="1"/>
  <c r="V1508" i="3" s="1"/>
  <c r="M1512" i="3"/>
  <c r="N1512" i="3" s="1"/>
  <c r="V1512" i="3" s="1"/>
  <c r="M1516" i="3"/>
  <c r="N1516" i="3" s="1"/>
  <c r="V1516" i="3" s="1"/>
  <c r="M1520" i="3"/>
  <c r="N1520" i="3" s="1"/>
  <c r="V1520" i="3" s="1"/>
  <c r="M1524" i="3"/>
  <c r="N1524" i="3" s="1"/>
  <c r="V1524" i="3" s="1"/>
  <c r="M1528" i="3"/>
  <c r="N1528" i="3" s="1"/>
  <c r="V1528" i="3" s="1"/>
  <c r="M1532" i="3"/>
  <c r="N1532" i="3" s="1"/>
  <c r="V1532" i="3" s="1"/>
  <c r="M1536" i="3"/>
  <c r="N1536" i="3" s="1"/>
  <c r="V1536" i="3" s="1"/>
  <c r="M1540" i="3"/>
  <c r="N1540" i="3" s="1"/>
  <c r="V1540" i="3" s="1"/>
  <c r="M1544" i="3"/>
  <c r="N1544" i="3" s="1"/>
  <c r="V1544" i="3" s="1"/>
  <c r="M1548" i="3"/>
  <c r="N1548" i="3" s="1"/>
  <c r="V1548" i="3" s="1"/>
  <c r="M1552" i="3"/>
  <c r="N1552" i="3" s="1"/>
  <c r="V1552" i="3" s="1"/>
  <c r="M1556" i="3"/>
  <c r="N1556" i="3" s="1"/>
  <c r="V1556" i="3" s="1"/>
  <c r="M1560" i="3"/>
  <c r="N1560" i="3" s="1"/>
  <c r="V1560" i="3" s="1"/>
  <c r="M1564" i="3"/>
  <c r="N1564" i="3" s="1"/>
  <c r="V1564" i="3" s="1"/>
  <c r="M1568" i="3"/>
  <c r="N1568" i="3" s="1"/>
  <c r="V1568" i="3" s="1"/>
  <c r="M1572" i="3"/>
  <c r="N1572" i="3" s="1"/>
  <c r="V1572" i="3" s="1"/>
  <c r="M1576" i="3"/>
  <c r="N1576" i="3" s="1"/>
  <c r="V1576" i="3" s="1"/>
  <c r="M1580" i="3"/>
  <c r="N1580" i="3" s="1"/>
  <c r="V1580" i="3" s="1"/>
  <c r="M1584" i="3"/>
  <c r="N1584" i="3" s="1"/>
  <c r="V1584" i="3" s="1"/>
  <c r="M1588" i="3"/>
  <c r="N1588" i="3" s="1"/>
  <c r="V1588" i="3" s="1"/>
  <c r="M1592" i="3"/>
  <c r="N1592" i="3" s="1"/>
  <c r="V1592" i="3" s="1"/>
  <c r="M1596" i="3"/>
  <c r="N1596" i="3" s="1"/>
  <c r="V1596" i="3" s="1"/>
  <c r="M1600" i="3"/>
  <c r="N1600" i="3" s="1"/>
  <c r="V1600" i="3" s="1"/>
  <c r="M1604" i="3"/>
  <c r="N1604" i="3" s="1"/>
  <c r="V1604" i="3" s="1"/>
  <c r="M1608" i="3"/>
  <c r="N1608" i="3" s="1"/>
  <c r="V1608" i="3" s="1"/>
  <c r="M1612" i="3"/>
  <c r="N1612" i="3" s="1"/>
  <c r="V1612" i="3" s="1"/>
  <c r="M1616" i="3"/>
  <c r="N1616" i="3" s="1"/>
  <c r="V1616" i="3" s="1"/>
  <c r="M1620" i="3"/>
  <c r="N1620" i="3" s="1"/>
  <c r="V1620" i="3" s="1"/>
  <c r="M1624" i="3"/>
  <c r="N1624" i="3" s="1"/>
  <c r="V1624" i="3" s="1"/>
  <c r="M1628" i="3"/>
  <c r="N1628" i="3" s="1"/>
  <c r="V1628" i="3" s="1"/>
  <c r="M1632" i="3"/>
  <c r="N1632" i="3" s="1"/>
  <c r="V1632" i="3" s="1"/>
  <c r="M1636" i="3"/>
  <c r="N1636" i="3" s="1"/>
  <c r="V1636" i="3" s="1"/>
  <c r="M1640" i="3"/>
  <c r="N1640" i="3" s="1"/>
  <c r="V1640" i="3" s="1"/>
  <c r="M1644" i="3"/>
  <c r="N1644" i="3" s="1"/>
  <c r="V1644" i="3" s="1"/>
  <c r="M1648" i="3"/>
  <c r="N1648" i="3" s="1"/>
  <c r="V1648" i="3" s="1"/>
  <c r="M1652" i="3"/>
  <c r="N1652" i="3" s="1"/>
  <c r="V1652" i="3" s="1"/>
  <c r="M1656" i="3"/>
  <c r="N1656" i="3" s="1"/>
  <c r="V1656" i="3" s="1"/>
  <c r="M1660" i="3"/>
  <c r="N1660" i="3" s="1"/>
  <c r="V1660" i="3" s="1"/>
  <c r="M1664" i="3"/>
  <c r="N1664" i="3" s="1"/>
  <c r="V1664" i="3" s="1"/>
  <c r="M1668" i="3"/>
  <c r="N1668" i="3" s="1"/>
  <c r="V1668" i="3" s="1"/>
  <c r="M1672" i="3"/>
  <c r="N1672" i="3" s="1"/>
  <c r="V1672" i="3" s="1"/>
  <c r="M1676" i="3"/>
  <c r="N1676" i="3" s="1"/>
  <c r="V1676" i="3" s="1"/>
  <c r="M1680" i="3"/>
  <c r="N1680" i="3" s="1"/>
  <c r="V1680" i="3" s="1"/>
  <c r="M1684" i="3"/>
  <c r="N1684" i="3" s="1"/>
  <c r="V1684" i="3" s="1"/>
  <c r="M1688" i="3"/>
  <c r="N1688" i="3" s="1"/>
  <c r="V1688" i="3" s="1"/>
  <c r="M1692" i="3"/>
  <c r="N1692" i="3" s="1"/>
  <c r="V1692" i="3" s="1"/>
  <c r="M1696" i="3"/>
  <c r="N1696" i="3" s="1"/>
  <c r="V1696" i="3" s="1"/>
  <c r="M1700" i="3"/>
  <c r="N1700" i="3" s="1"/>
  <c r="V1700" i="3" s="1"/>
  <c r="M1704" i="3"/>
  <c r="N1704" i="3" s="1"/>
  <c r="V1704" i="3" s="1"/>
  <c r="M1708" i="3"/>
  <c r="N1708" i="3" s="1"/>
  <c r="V1708" i="3" s="1"/>
  <c r="M1712" i="3"/>
  <c r="N1712" i="3" s="1"/>
  <c r="V1712" i="3" s="1"/>
  <c r="M1716" i="3"/>
  <c r="N1716" i="3" s="1"/>
  <c r="V1716" i="3" s="1"/>
  <c r="M1720" i="3"/>
  <c r="N1720" i="3" s="1"/>
  <c r="V1720" i="3" s="1"/>
  <c r="M1724" i="3"/>
  <c r="N1724" i="3" s="1"/>
  <c r="V1724" i="3" s="1"/>
  <c r="M1728" i="3"/>
  <c r="N1728" i="3" s="1"/>
  <c r="V1728" i="3" s="1"/>
  <c r="M1732" i="3"/>
  <c r="N1732" i="3" s="1"/>
  <c r="V1732" i="3" s="1"/>
  <c r="M1736" i="3"/>
  <c r="N1736" i="3" s="1"/>
  <c r="V1736" i="3" s="1"/>
  <c r="M1740" i="3"/>
  <c r="N1740" i="3" s="1"/>
  <c r="V1740" i="3" s="1"/>
  <c r="M1744" i="3"/>
  <c r="N1744" i="3" s="1"/>
  <c r="V1744" i="3" s="1"/>
  <c r="M1748" i="3"/>
  <c r="N1748" i="3" s="1"/>
  <c r="V1748" i="3" s="1"/>
  <c r="M1752" i="3"/>
  <c r="N1752" i="3" s="1"/>
  <c r="V1752" i="3" s="1"/>
  <c r="M1756" i="3"/>
  <c r="N1756" i="3" s="1"/>
  <c r="V1756" i="3" s="1"/>
  <c r="M1760" i="3"/>
  <c r="N1760" i="3" s="1"/>
  <c r="V1760" i="3" s="1"/>
  <c r="M1764" i="3"/>
  <c r="N1764" i="3" s="1"/>
  <c r="V1764" i="3" s="1"/>
  <c r="M1768" i="3"/>
  <c r="N1768" i="3" s="1"/>
  <c r="V1768" i="3" s="1"/>
  <c r="M1772" i="3"/>
  <c r="N1772" i="3" s="1"/>
  <c r="V1772" i="3" s="1"/>
  <c r="M1776" i="3"/>
  <c r="N1776" i="3" s="1"/>
  <c r="V1776" i="3" s="1"/>
  <c r="M1780" i="3"/>
  <c r="N1780" i="3" s="1"/>
  <c r="V1780" i="3" s="1"/>
  <c r="M1784" i="3"/>
  <c r="N1784" i="3" s="1"/>
  <c r="V1784" i="3" s="1"/>
  <c r="M1788" i="3"/>
  <c r="N1788" i="3" s="1"/>
  <c r="V1788" i="3" s="1"/>
  <c r="M1792" i="3"/>
  <c r="N1792" i="3" s="1"/>
  <c r="V1792" i="3" s="1"/>
  <c r="M1796" i="3"/>
  <c r="N1796" i="3" s="1"/>
  <c r="V1796" i="3" s="1"/>
  <c r="M1800" i="3"/>
  <c r="N1800" i="3" s="1"/>
  <c r="V1800" i="3" s="1"/>
  <c r="M1804" i="3"/>
  <c r="N1804" i="3" s="1"/>
  <c r="V1804" i="3" s="1"/>
  <c r="M1808" i="3"/>
  <c r="N1808" i="3" s="1"/>
  <c r="V1808" i="3" s="1"/>
  <c r="M1812" i="3"/>
  <c r="N1812" i="3" s="1"/>
  <c r="V1812" i="3" s="1"/>
  <c r="M1816" i="3"/>
  <c r="N1816" i="3" s="1"/>
  <c r="V1816" i="3" s="1"/>
  <c r="M1820" i="3"/>
  <c r="N1820" i="3" s="1"/>
  <c r="V1820" i="3" s="1"/>
  <c r="M1824" i="3"/>
  <c r="N1824" i="3" s="1"/>
  <c r="V1824" i="3" s="1"/>
  <c r="M1828" i="3"/>
  <c r="N1828" i="3" s="1"/>
  <c r="V1828" i="3" s="1"/>
  <c r="M1832" i="3"/>
  <c r="N1832" i="3" s="1"/>
  <c r="V1832" i="3" s="1"/>
  <c r="M1836" i="3"/>
  <c r="N1836" i="3" s="1"/>
  <c r="V1836" i="3" s="1"/>
  <c r="M1840" i="3"/>
  <c r="N1840" i="3" s="1"/>
  <c r="V1840" i="3" s="1"/>
  <c r="M1844" i="3"/>
  <c r="N1844" i="3" s="1"/>
  <c r="V1844" i="3" s="1"/>
  <c r="M1848" i="3"/>
  <c r="N1848" i="3" s="1"/>
  <c r="V1848" i="3" s="1"/>
  <c r="M1852" i="3"/>
  <c r="N1852" i="3" s="1"/>
  <c r="V1852" i="3" s="1"/>
  <c r="M1856" i="3"/>
  <c r="N1856" i="3" s="1"/>
  <c r="V1856" i="3" s="1"/>
  <c r="M1860" i="3"/>
  <c r="N1860" i="3" s="1"/>
  <c r="V1860" i="3" s="1"/>
  <c r="M1864" i="3"/>
  <c r="N1864" i="3" s="1"/>
  <c r="V1864" i="3" s="1"/>
  <c r="M1868" i="3"/>
  <c r="N1868" i="3" s="1"/>
  <c r="V1868" i="3" s="1"/>
  <c r="M1872" i="3"/>
  <c r="N1872" i="3" s="1"/>
  <c r="V1872" i="3" s="1"/>
  <c r="M1876" i="3"/>
  <c r="N1876" i="3" s="1"/>
  <c r="V1876" i="3" s="1"/>
  <c r="M1880" i="3"/>
  <c r="N1880" i="3" s="1"/>
  <c r="V1880" i="3" s="1"/>
  <c r="M1884" i="3"/>
  <c r="N1884" i="3" s="1"/>
  <c r="V1884" i="3" s="1"/>
  <c r="M1888" i="3"/>
  <c r="N1888" i="3" s="1"/>
  <c r="V1888" i="3" s="1"/>
  <c r="M1892" i="3"/>
  <c r="N1892" i="3" s="1"/>
  <c r="V1892" i="3" s="1"/>
  <c r="M1896" i="3"/>
  <c r="N1896" i="3" s="1"/>
  <c r="V1896" i="3" s="1"/>
  <c r="M1900" i="3"/>
  <c r="N1900" i="3" s="1"/>
  <c r="V1900" i="3" s="1"/>
  <c r="M1904" i="3"/>
  <c r="N1904" i="3" s="1"/>
  <c r="V1904" i="3" s="1"/>
  <c r="M1908" i="3"/>
  <c r="N1908" i="3" s="1"/>
  <c r="V1908" i="3" s="1"/>
  <c r="M1912" i="3"/>
  <c r="N1912" i="3" s="1"/>
  <c r="V1912" i="3" s="1"/>
  <c r="M1916" i="3"/>
  <c r="N1916" i="3" s="1"/>
  <c r="V1916" i="3" s="1"/>
  <c r="M1920" i="3"/>
  <c r="N1920" i="3" s="1"/>
  <c r="V1920" i="3" s="1"/>
  <c r="M1924" i="3"/>
  <c r="N1924" i="3" s="1"/>
  <c r="V1924" i="3" s="1"/>
  <c r="M1928" i="3"/>
  <c r="N1928" i="3" s="1"/>
  <c r="V1928" i="3" s="1"/>
  <c r="M1932" i="3"/>
  <c r="N1932" i="3" s="1"/>
  <c r="V1932" i="3" s="1"/>
  <c r="M1936" i="3"/>
  <c r="N1936" i="3" s="1"/>
  <c r="V1936" i="3" s="1"/>
  <c r="M1940" i="3"/>
  <c r="N1940" i="3" s="1"/>
  <c r="V1940" i="3" s="1"/>
  <c r="M1944" i="3"/>
  <c r="N1944" i="3" s="1"/>
  <c r="V1944" i="3" s="1"/>
  <c r="M1948" i="3"/>
  <c r="N1948" i="3" s="1"/>
  <c r="V1948" i="3" s="1"/>
  <c r="M1952" i="3"/>
  <c r="N1952" i="3" s="1"/>
  <c r="V1952" i="3" s="1"/>
  <c r="M1956" i="3"/>
  <c r="N1956" i="3" s="1"/>
  <c r="V1956" i="3" s="1"/>
  <c r="M1960" i="3"/>
  <c r="N1960" i="3" s="1"/>
  <c r="V1960" i="3" s="1"/>
  <c r="M1964" i="3"/>
  <c r="N1964" i="3" s="1"/>
  <c r="V1964" i="3" s="1"/>
  <c r="M1968" i="3"/>
  <c r="N1968" i="3" s="1"/>
  <c r="V1968" i="3" s="1"/>
  <c r="M1972" i="3"/>
  <c r="N1972" i="3" s="1"/>
  <c r="V1972" i="3" s="1"/>
  <c r="M1976" i="3"/>
  <c r="N1976" i="3" s="1"/>
  <c r="V1976" i="3" s="1"/>
  <c r="M1980" i="3"/>
  <c r="N1980" i="3" s="1"/>
  <c r="V1980" i="3" s="1"/>
  <c r="M1984" i="3"/>
  <c r="N1984" i="3" s="1"/>
  <c r="V1984" i="3" s="1"/>
  <c r="M1988" i="3"/>
  <c r="N1988" i="3" s="1"/>
  <c r="V1988" i="3" s="1"/>
  <c r="M1992" i="3"/>
  <c r="N1992" i="3" s="1"/>
  <c r="V1992" i="3" s="1"/>
  <c r="M1996" i="3"/>
  <c r="N1996" i="3" s="1"/>
  <c r="V1996" i="3" s="1"/>
  <c r="M2000" i="3"/>
  <c r="N2000" i="3" s="1"/>
  <c r="V2000" i="3" s="1"/>
  <c r="M2004" i="3"/>
  <c r="M2008" i="3"/>
  <c r="N2008" i="3" s="1"/>
  <c r="V2008" i="3" s="1"/>
  <c r="M2012" i="3"/>
  <c r="N2012" i="3" s="1"/>
  <c r="V2012" i="3" s="1"/>
  <c r="M2016" i="3"/>
  <c r="N2016" i="3" s="1"/>
  <c r="V2016" i="3" s="1"/>
  <c r="M2020" i="3"/>
  <c r="N2020" i="3" s="1"/>
  <c r="V2020" i="3" s="1"/>
  <c r="M2024" i="3"/>
  <c r="N2024" i="3" s="1"/>
  <c r="V2024" i="3" s="1"/>
  <c r="M2028" i="3"/>
  <c r="N2028" i="3" s="1"/>
  <c r="V2028" i="3" s="1"/>
  <c r="M2032" i="3"/>
  <c r="N2032" i="3" s="1"/>
  <c r="V2032" i="3" s="1"/>
  <c r="M2036" i="3"/>
  <c r="N2036" i="3" s="1"/>
  <c r="V2036" i="3" s="1"/>
  <c r="M2040" i="3"/>
  <c r="N2040" i="3" s="1"/>
  <c r="V2040" i="3" s="1"/>
  <c r="M2044" i="3"/>
  <c r="N2044" i="3" s="1"/>
  <c r="V2044" i="3" s="1"/>
  <c r="M2048" i="3"/>
  <c r="N2048" i="3" s="1"/>
  <c r="V2048" i="3" s="1"/>
  <c r="M1826" i="3"/>
  <c r="N1826" i="3" s="1"/>
  <c r="V1826" i="3" s="1"/>
  <c r="M1838" i="3"/>
  <c r="N1838" i="3" s="1"/>
  <c r="V1838" i="3" s="1"/>
  <c r="M1858" i="3"/>
  <c r="N1858" i="3" s="1"/>
  <c r="V1858" i="3" s="1"/>
  <c r="M1870" i="3"/>
  <c r="N1870" i="3" s="1"/>
  <c r="V1870" i="3" s="1"/>
  <c r="M1882" i="3"/>
  <c r="N1882" i="3" s="1"/>
  <c r="V1882" i="3" s="1"/>
  <c r="M1894" i="3"/>
  <c r="N1894" i="3" s="1"/>
  <c r="V1894" i="3" s="1"/>
  <c r="M1906" i="3"/>
  <c r="N1906" i="3" s="1"/>
  <c r="V1906" i="3" s="1"/>
  <c r="M1922" i="3"/>
  <c r="N1922" i="3" s="1"/>
  <c r="V1922" i="3" s="1"/>
  <c r="M1830" i="3"/>
  <c r="N1830" i="3" s="1"/>
  <c r="V1830" i="3" s="1"/>
  <c r="M1846" i="3"/>
  <c r="N1846" i="3" s="1"/>
  <c r="V1846" i="3" s="1"/>
  <c r="M1854" i="3"/>
  <c r="N1854" i="3" s="1"/>
  <c r="V1854" i="3" s="1"/>
  <c r="M1862" i="3"/>
  <c r="N1862" i="3" s="1"/>
  <c r="V1862" i="3" s="1"/>
  <c r="M1874" i="3"/>
  <c r="N1874" i="3" s="1"/>
  <c r="V1874" i="3" s="1"/>
  <c r="M1886" i="3"/>
  <c r="N1886" i="3" s="1"/>
  <c r="V1886" i="3" s="1"/>
  <c r="M1898" i="3"/>
  <c r="N1898" i="3" s="1"/>
  <c r="V1898" i="3" s="1"/>
  <c r="M1910" i="3"/>
  <c r="N1910" i="3" s="1"/>
  <c r="V1910" i="3" s="1"/>
  <c r="M1918" i="3"/>
  <c r="N1918" i="3" s="1"/>
  <c r="V1918" i="3" s="1"/>
  <c r="M1834" i="3"/>
  <c r="N1834" i="3" s="1"/>
  <c r="V1834" i="3" s="1"/>
  <c r="M1842" i="3"/>
  <c r="N1842" i="3" s="1"/>
  <c r="V1842" i="3" s="1"/>
  <c r="M1850" i="3"/>
  <c r="N1850" i="3" s="1"/>
  <c r="V1850" i="3" s="1"/>
  <c r="M1866" i="3"/>
  <c r="N1866" i="3" s="1"/>
  <c r="V1866" i="3" s="1"/>
  <c r="M1878" i="3"/>
  <c r="N1878" i="3" s="1"/>
  <c r="V1878" i="3" s="1"/>
  <c r="M1890" i="3"/>
  <c r="N1890" i="3" s="1"/>
  <c r="V1890" i="3" s="1"/>
  <c r="M1902" i="3"/>
  <c r="N1902" i="3" s="1"/>
  <c r="V1902" i="3" s="1"/>
  <c r="M1914" i="3"/>
  <c r="N1914" i="3" s="1"/>
  <c r="V1914" i="3" s="1"/>
  <c r="M2" i="3"/>
  <c r="M6" i="3"/>
  <c r="N6" i="3" s="1"/>
  <c r="V6" i="3" s="1"/>
  <c r="M10" i="3"/>
  <c r="N10" i="3" s="1"/>
  <c r="V10" i="3" s="1"/>
  <c r="M14" i="3"/>
  <c r="N14" i="3" s="1"/>
  <c r="V14" i="3" s="1"/>
  <c r="M18" i="3"/>
  <c r="N18" i="3" s="1"/>
  <c r="V18" i="3" s="1"/>
  <c r="M22" i="3"/>
  <c r="N22" i="3" s="1"/>
  <c r="V22" i="3" s="1"/>
  <c r="M26" i="3"/>
  <c r="N26" i="3" s="1"/>
  <c r="V26" i="3" s="1"/>
  <c r="M30" i="3"/>
  <c r="N30" i="3" s="1"/>
  <c r="V30" i="3" s="1"/>
  <c r="M34" i="3"/>
  <c r="N34" i="3" s="1"/>
  <c r="V34" i="3" s="1"/>
  <c r="M38" i="3"/>
  <c r="N38" i="3" s="1"/>
  <c r="V38" i="3" s="1"/>
  <c r="M42" i="3"/>
  <c r="N42" i="3" s="1"/>
  <c r="V42" i="3" s="1"/>
  <c r="M46" i="3"/>
  <c r="N46" i="3" s="1"/>
  <c r="V46" i="3" s="1"/>
  <c r="M50" i="3"/>
  <c r="N50" i="3" s="1"/>
  <c r="V50" i="3" s="1"/>
  <c r="M54" i="3"/>
  <c r="N54" i="3" s="1"/>
  <c r="V54" i="3" s="1"/>
  <c r="M58" i="3"/>
  <c r="N58" i="3" s="1"/>
  <c r="V58" i="3" s="1"/>
  <c r="M62" i="3"/>
  <c r="N62" i="3" s="1"/>
  <c r="V62" i="3" s="1"/>
  <c r="M66" i="3"/>
  <c r="N66" i="3" s="1"/>
  <c r="V66" i="3" s="1"/>
  <c r="M70" i="3"/>
  <c r="N70" i="3" s="1"/>
  <c r="V70" i="3" s="1"/>
  <c r="M74" i="3"/>
  <c r="N74" i="3" s="1"/>
  <c r="V74" i="3" s="1"/>
  <c r="M78" i="3"/>
  <c r="N78" i="3" s="1"/>
  <c r="V78" i="3" s="1"/>
  <c r="M82" i="3"/>
  <c r="N82" i="3" s="1"/>
  <c r="V82" i="3" s="1"/>
  <c r="M86" i="3"/>
  <c r="N86" i="3" s="1"/>
  <c r="V86" i="3" s="1"/>
  <c r="M90" i="3"/>
  <c r="N90" i="3" s="1"/>
  <c r="V90" i="3" s="1"/>
  <c r="M94" i="3"/>
  <c r="N94" i="3" s="1"/>
  <c r="V94" i="3" s="1"/>
  <c r="M98" i="3"/>
  <c r="N98" i="3" s="1"/>
  <c r="V98" i="3" s="1"/>
  <c r="M102" i="3"/>
  <c r="N102" i="3" s="1"/>
  <c r="V102" i="3" s="1"/>
  <c r="M106" i="3"/>
  <c r="N106" i="3" s="1"/>
  <c r="V106" i="3" s="1"/>
  <c r="M110" i="3"/>
  <c r="N110" i="3" s="1"/>
  <c r="V110" i="3" s="1"/>
  <c r="M114" i="3"/>
  <c r="N114" i="3" s="1"/>
  <c r="V114" i="3" s="1"/>
  <c r="M118" i="3"/>
  <c r="N118" i="3" s="1"/>
  <c r="V118" i="3" s="1"/>
  <c r="M122" i="3"/>
  <c r="N122" i="3" s="1"/>
  <c r="V122" i="3" s="1"/>
  <c r="M126" i="3"/>
  <c r="N126" i="3" s="1"/>
  <c r="V126" i="3" s="1"/>
  <c r="M130" i="3"/>
  <c r="N130" i="3" s="1"/>
  <c r="V130" i="3" s="1"/>
  <c r="M134" i="3"/>
  <c r="N134" i="3" s="1"/>
  <c r="V134" i="3" s="1"/>
  <c r="M138" i="3"/>
  <c r="N138" i="3" s="1"/>
  <c r="V138" i="3" s="1"/>
  <c r="M142" i="3"/>
  <c r="N142" i="3" s="1"/>
  <c r="V142" i="3" s="1"/>
  <c r="M146" i="3"/>
  <c r="N146" i="3" s="1"/>
  <c r="V146" i="3" s="1"/>
  <c r="M150" i="3"/>
  <c r="N150" i="3" s="1"/>
  <c r="V150" i="3" s="1"/>
  <c r="M154" i="3"/>
  <c r="N154" i="3" s="1"/>
  <c r="V154" i="3" s="1"/>
  <c r="M158" i="3"/>
  <c r="N158" i="3" s="1"/>
  <c r="V158" i="3" s="1"/>
  <c r="M162" i="3"/>
  <c r="N162" i="3" s="1"/>
  <c r="V162" i="3" s="1"/>
  <c r="M166" i="3"/>
  <c r="N166" i="3" s="1"/>
  <c r="V166" i="3" s="1"/>
  <c r="M170" i="3"/>
  <c r="N170" i="3" s="1"/>
  <c r="V170" i="3" s="1"/>
  <c r="M174" i="3"/>
  <c r="N174" i="3" s="1"/>
  <c r="V174" i="3" s="1"/>
  <c r="M178" i="3"/>
  <c r="N178" i="3" s="1"/>
  <c r="V178" i="3" s="1"/>
  <c r="M182" i="3"/>
  <c r="N182" i="3" s="1"/>
  <c r="V182" i="3" s="1"/>
  <c r="M186" i="3"/>
  <c r="N186" i="3" s="1"/>
  <c r="V186" i="3" s="1"/>
  <c r="M190" i="3"/>
  <c r="N190" i="3" s="1"/>
  <c r="V190" i="3" s="1"/>
  <c r="M194" i="3"/>
  <c r="N194" i="3" s="1"/>
  <c r="V194" i="3" s="1"/>
  <c r="M198" i="3"/>
  <c r="N198" i="3" s="1"/>
  <c r="V198" i="3" s="1"/>
  <c r="M202" i="3"/>
  <c r="N202" i="3" s="1"/>
  <c r="V202" i="3" s="1"/>
  <c r="M206" i="3"/>
  <c r="N206" i="3" s="1"/>
  <c r="V206" i="3" s="1"/>
  <c r="M210" i="3"/>
  <c r="N210" i="3" s="1"/>
  <c r="V210" i="3" s="1"/>
  <c r="M214" i="3"/>
  <c r="M218" i="3"/>
  <c r="N218" i="3" s="1"/>
  <c r="V218" i="3" s="1"/>
  <c r="M222" i="3"/>
  <c r="N222" i="3" s="1"/>
  <c r="V222" i="3" s="1"/>
  <c r="M226" i="3"/>
  <c r="N226" i="3" s="1"/>
  <c r="V226" i="3" s="1"/>
  <c r="M230" i="3"/>
  <c r="N230" i="3" s="1"/>
  <c r="V230" i="3" s="1"/>
  <c r="M234" i="3"/>
  <c r="N234" i="3" s="1"/>
  <c r="V234" i="3" s="1"/>
  <c r="M238" i="3"/>
  <c r="N238" i="3" s="1"/>
  <c r="V238" i="3" s="1"/>
  <c r="M242" i="3"/>
  <c r="N242" i="3" s="1"/>
  <c r="V242" i="3" s="1"/>
  <c r="M246" i="3"/>
  <c r="N246" i="3" s="1"/>
  <c r="V246" i="3" s="1"/>
  <c r="M250" i="3"/>
  <c r="N250" i="3" s="1"/>
  <c r="V250" i="3" s="1"/>
  <c r="M254" i="3"/>
  <c r="N254" i="3" s="1"/>
  <c r="V254" i="3" s="1"/>
  <c r="M258" i="3"/>
  <c r="N258" i="3" s="1"/>
  <c r="V258" i="3" s="1"/>
  <c r="M262" i="3"/>
  <c r="N262" i="3" s="1"/>
  <c r="V262" i="3" s="1"/>
  <c r="M266" i="3"/>
  <c r="N266" i="3" s="1"/>
  <c r="V266" i="3" s="1"/>
  <c r="M270" i="3"/>
  <c r="N270" i="3" s="1"/>
  <c r="V270" i="3" s="1"/>
  <c r="M274" i="3"/>
  <c r="N274" i="3" s="1"/>
  <c r="V274" i="3" s="1"/>
  <c r="M278" i="3"/>
  <c r="N278" i="3" s="1"/>
  <c r="V278" i="3" s="1"/>
  <c r="M282" i="3"/>
  <c r="N282" i="3" s="1"/>
  <c r="V282" i="3" s="1"/>
  <c r="M286" i="3"/>
  <c r="N286" i="3" s="1"/>
  <c r="V286" i="3" s="1"/>
  <c r="M290" i="3"/>
  <c r="N290" i="3" s="1"/>
  <c r="V290" i="3" s="1"/>
  <c r="M294" i="3"/>
  <c r="N294" i="3" s="1"/>
  <c r="V294" i="3" s="1"/>
  <c r="M298" i="3"/>
  <c r="N298" i="3" s="1"/>
  <c r="V298" i="3" s="1"/>
  <c r="M302" i="3"/>
  <c r="N302" i="3" s="1"/>
  <c r="V302" i="3" s="1"/>
  <c r="M306" i="3"/>
  <c r="N306" i="3" s="1"/>
  <c r="V306" i="3" s="1"/>
  <c r="M310" i="3"/>
  <c r="N310" i="3" s="1"/>
  <c r="V310" i="3" s="1"/>
  <c r="M314" i="3"/>
  <c r="N314" i="3" s="1"/>
  <c r="V314" i="3" s="1"/>
  <c r="M318" i="3"/>
  <c r="N318" i="3" s="1"/>
  <c r="V318" i="3" s="1"/>
  <c r="M322" i="3"/>
  <c r="N322" i="3" s="1"/>
  <c r="V322" i="3" s="1"/>
  <c r="M326" i="3"/>
  <c r="N326" i="3" s="1"/>
  <c r="V326" i="3" s="1"/>
  <c r="M330" i="3"/>
  <c r="N330" i="3" s="1"/>
  <c r="V330" i="3" s="1"/>
  <c r="M334" i="3"/>
  <c r="N334" i="3" s="1"/>
  <c r="V334" i="3" s="1"/>
  <c r="M338" i="3"/>
  <c r="N338" i="3" s="1"/>
  <c r="V338" i="3" s="1"/>
  <c r="M342" i="3"/>
  <c r="N342" i="3" s="1"/>
  <c r="V342" i="3" s="1"/>
  <c r="M346" i="3"/>
  <c r="N346" i="3" s="1"/>
  <c r="V346" i="3" s="1"/>
  <c r="M350" i="3"/>
  <c r="N350" i="3" s="1"/>
  <c r="V350" i="3" s="1"/>
  <c r="M354" i="3"/>
  <c r="N354" i="3" s="1"/>
  <c r="V354" i="3" s="1"/>
  <c r="M358" i="3"/>
  <c r="N358" i="3" s="1"/>
  <c r="V358" i="3" s="1"/>
  <c r="M362" i="3"/>
  <c r="N362" i="3" s="1"/>
  <c r="V362" i="3" s="1"/>
  <c r="M366" i="3"/>
  <c r="N366" i="3" s="1"/>
  <c r="V366" i="3" s="1"/>
  <c r="M370" i="3"/>
  <c r="N370" i="3" s="1"/>
  <c r="V370" i="3" s="1"/>
  <c r="M374" i="3"/>
  <c r="N374" i="3" s="1"/>
  <c r="V374" i="3" s="1"/>
  <c r="M378" i="3"/>
  <c r="N378" i="3" s="1"/>
  <c r="V378" i="3" s="1"/>
  <c r="M382" i="3"/>
  <c r="N382" i="3" s="1"/>
  <c r="V382" i="3" s="1"/>
  <c r="M386" i="3"/>
  <c r="N386" i="3" s="1"/>
  <c r="V386" i="3" s="1"/>
  <c r="M390" i="3"/>
  <c r="N390" i="3" s="1"/>
  <c r="V390" i="3" s="1"/>
  <c r="M394" i="3"/>
  <c r="N394" i="3" s="1"/>
  <c r="V394" i="3" s="1"/>
  <c r="M398" i="3"/>
  <c r="N398" i="3" s="1"/>
  <c r="V398" i="3" s="1"/>
  <c r="M402" i="3"/>
  <c r="N402" i="3" s="1"/>
  <c r="V402" i="3" s="1"/>
  <c r="M406" i="3"/>
  <c r="N406" i="3" s="1"/>
  <c r="V406" i="3" s="1"/>
  <c r="M410" i="3"/>
  <c r="N410" i="3" s="1"/>
  <c r="V410" i="3" s="1"/>
  <c r="M414" i="3"/>
  <c r="N414" i="3" s="1"/>
  <c r="V414" i="3" s="1"/>
  <c r="M418" i="3"/>
  <c r="N418" i="3" s="1"/>
  <c r="V418" i="3" s="1"/>
  <c r="M422" i="3"/>
  <c r="N422" i="3" s="1"/>
  <c r="V422" i="3" s="1"/>
  <c r="M426" i="3"/>
  <c r="N426" i="3" s="1"/>
  <c r="V426" i="3" s="1"/>
  <c r="M430" i="3"/>
  <c r="N430" i="3" s="1"/>
  <c r="V430" i="3" s="1"/>
  <c r="M434" i="3"/>
  <c r="N434" i="3" s="1"/>
  <c r="V434" i="3" s="1"/>
  <c r="M438" i="3"/>
  <c r="N438" i="3" s="1"/>
  <c r="V438" i="3" s="1"/>
  <c r="M442" i="3"/>
  <c r="N442" i="3" s="1"/>
  <c r="V442" i="3" s="1"/>
  <c r="M446" i="3"/>
  <c r="N446" i="3" s="1"/>
  <c r="V446" i="3" s="1"/>
  <c r="M450" i="3"/>
  <c r="N450" i="3" s="1"/>
  <c r="V450" i="3" s="1"/>
  <c r="M454" i="3"/>
  <c r="N454" i="3" s="1"/>
  <c r="V454" i="3" s="1"/>
  <c r="M458" i="3"/>
  <c r="N458" i="3" s="1"/>
  <c r="V458" i="3" s="1"/>
  <c r="M462" i="3"/>
  <c r="N462" i="3" s="1"/>
  <c r="V462" i="3" s="1"/>
  <c r="M466" i="3"/>
  <c r="N466" i="3" s="1"/>
  <c r="V466" i="3" s="1"/>
  <c r="M470" i="3"/>
  <c r="N470" i="3" s="1"/>
  <c r="V470" i="3" s="1"/>
  <c r="M474" i="3"/>
  <c r="N474" i="3" s="1"/>
  <c r="V474" i="3" s="1"/>
  <c r="M478" i="3"/>
  <c r="N478" i="3" s="1"/>
  <c r="V478" i="3" s="1"/>
  <c r="M482" i="3"/>
  <c r="N482" i="3" s="1"/>
  <c r="V482" i="3" s="1"/>
  <c r="M486" i="3"/>
  <c r="N486" i="3" s="1"/>
  <c r="V486" i="3" s="1"/>
  <c r="M490" i="3"/>
  <c r="N490" i="3" s="1"/>
  <c r="V490" i="3" s="1"/>
  <c r="M494" i="3"/>
  <c r="N494" i="3" s="1"/>
  <c r="V494" i="3" s="1"/>
  <c r="M498" i="3"/>
  <c r="N498" i="3" s="1"/>
  <c r="V498" i="3" s="1"/>
  <c r="M502" i="3"/>
  <c r="N502" i="3" s="1"/>
  <c r="V502" i="3" s="1"/>
  <c r="M506" i="3"/>
  <c r="N506" i="3" s="1"/>
  <c r="V506" i="3" s="1"/>
  <c r="M510" i="3"/>
  <c r="N510" i="3" s="1"/>
  <c r="V510" i="3" s="1"/>
  <c r="M514" i="3"/>
  <c r="N514" i="3" s="1"/>
  <c r="V514" i="3" s="1"/>
  <c r="M518" i="3"/>
  <c r="N518" i="3" s="1"/>
  <c r="V518" i="3" s="1"/>
  <c r="M522" i="3"/>
  <c r="N522" i="3" s="1"/>
  <c r="V522" i="3" s="1"/>
  <c r="M526" i="3"/>
  <c r="N526" i="3" s="1"/>
  <c r="V526" i="3" s="1"/>
  <c r="M530" i="3"/>
  <c r="N530" i="3" s="1"/>
  <c r="V530" i="3" s="1"/>
  <c r="M534" i="3"/>
  <c r="N534" i="3" s="1"/>
  <c r="V534" i="3" s="1"/>
  <c r="M538" i="3"/>
  <c r="N538" i="3" s="1"/>
  <c r="V538" i="3" s="1"/>
  <c r="M542" i="3"/>
  <c r="N542" i="3" s="1"/>
  <c r="V542" i="3" s="1"/>
  <c r="M546" i="3"/>
  <c r="N546" i="3" s="1"/>
  <c r="V546" i="3" s="1"/>
  <c r="M550" i="3"/>
  <c r="N550" i="3" s="1"/>
  <c r="V550" i="3" s="1"/>
  <c r="M554" i="3"/>
  <c r="N554" i="3" s="1"/>
  <c r="V554" i="3" s="1"/>
  <c r="M558" i="3"/>
  <c r="N558" i="3" s="1"/>
  <c r="V558" i="3" s="1"/>
  <c r="M562" i="3"/>
  <c r="N562" i="3" s="1"/>
  <c r="V562" i="3" s="1"/>
  <c r="M566" i="3"/>
  <c r="N566" i="3" s="1"/>
  <c r="V566" i="3" s="1"/>
  <c r="M570" i="3"/>
  <c r="N570" i="3" s="1"/>
  <c r="V570" i="3" s="1"/>
  <c r="M574" i="3"/>
  <c r="N574" i="3" s="1"/>
  <c r="V574" i="3" s="1"/>
  <c r="M578" i="3"/>
  <c r="N578" i="3" s="1"/>
  <c r="V578" i="3" s="1"/>
  <c r="M582" i="3"/>
  <c r="N582" i="3" s="1"/>
  <c r="V582" i="3" s="1"/>
  <c r="M586" i="3"/>
  <c r="N586" i="3" s="1"/>
  <c r="V586" i="3" s="1"/>
  <c r="M590" i="3"/>
  <c r="N590" i="3" s="1"/>
  <c r="V590" i="3" s="1"/>
  <c r="M594" i="3"/>
  <c r="N594" i="3" s="1"/>
  <c r="V594" i="3" s="1"/>
  <c r="M598" i="3"/>
  <c r="N598" i="3" s="1"/>
  <c r="V598" i="3" s="1"/>
  <c r="M602" i="3"/>
  <c r="N602" i="3" s="1"/>
  <c r="V602" i="3" s="1"/>
  <c r="M606" i="3"/>
  <c r="N606" i="3" s="1"/>
  <c r="V606" i="3" s="1"/>
  <c r="M610" i="3"/>
  <c r="N610" i="3" s="1"/>
  <c r="V610" i="3" s="1"/>
  <c r="M614" i="3"/>
  <c r="N614" i="3" s="1"/>
  <c r="V614" i="3" s="1"/>
  <c r="M618" i="3"/>
  <c r="N618" i="3" s="1"/>
  <c r="V618" i="3" s="1"/>
  <c r="M622" i="3"/>
  <c r="N622" i="3" s="1"/>
  <c r="V622" i="3" s="1"/>
  <c r="M626" i="3"/>
  <c r="N626" i="3" s="1"/>
  <c r="V626" i="3" s="1"/>
  <c r="M630" i="3"/>
  <c r="N630" i="3" s="1"/>
  <c r="V630" i="3" s="1"/>
  <c r="M634" i="3"/>
  <c r="N634" i="3" s="1"/>
  <c r="V634" i="3" s="1"/>
  <c r="M638" i="3"/>
  <c r="N638" i="3" s="1"/>
  <c r="V638" i="3" s="1"/>
  <c r="M642" i="3"/>
  <c r="N642" i="3" s="1"/>
  <c r="V642" i="3" s="1"/>
  <c r="M646" i="3"/>
  <c r="N646" i="3" s="1"/>
  <c r="V646" i="3" s="1"/>
  <c r="M650" i="3"/>
  <c r="N650" i="3" s="1"/>
  <c r="V650" i="3" s="1"/>
  <c r="M654" i="3"/>
  <c r="N654" i="3" s="1"/>
  <c r="V654" i="3" s="1"/>
  <c r="M658" i="3"/>
  <c r="N658" i="3" s="1"/>
  <c r="V658" i="3" s="1"/>
  <c r="M662" i="3"/>
  <c r="N662" i="3" s="1"/>
  <c r="V662" i="3" s="1"/>
  <c r="M666" i="3"/>
  <c r="N666" i="3" s="1"/>
  <c r="V666" i="3" s="1"/>
  <c r="M670" i="3"/>
  <c r="N670" i="3" s="1"/>
  <c r="V670" i="3" s="1"/>
  <c r="M674" i="3"/>
  <c r="N674" i="3" s="1"/>
  <c r="V674" i="3" s="1"/>
  <c r="M678" i="3"/>
  <c r="N678" i="3" s="1"/>
  <c r="V678" i="3" s="1"/>
  <c r="M682" i="3"/>
  <c r="N682" i="3" s="1"/>
  <c r="V682" i="3" s="1"/>
  <c r="M686" i="3"/>
  <c r="N686" i="3" s="1"/>
  <c r="V686" i="3" s="1"/>
  <c r="M690" i="3"/>
  <c r="N690" i="3" s="1"/>
  <c r="V690" i="3" s="1"/>
  <c r="M694" i="3"/>
  <c r="N694" i="3" s="1"/>
  <c r="V694" i="3" s="1"/>
  <c r="M698" i="3"/>
  <c r="N698" i="3" s="1"/>
  <c r="V698" i="3" s="1"/>
  <c r="M702" i="3"/>
  <c r="N702" i="3" s="1"/>
  <c r="V702" i="3" s="1"/>
  <c r="M706" i="3"/>
  <c r="N706" i="3" s="1"/>
  <c r="V706" i="3" s="1"/>
  <c r="M710" i="3"/>
  <c r="N710" i="3" s="1"/>
  <c r="V710" i="3" s="1"/>
  <c r="M714" i="3"/>
  <c r="N714" i="3" s="1"/>
  <c r="V714" i="3" s="1"/>
  <c r="M718" i="3"/>
  <c r="N718" i="3" s="1"/>
  <c r="V718" i="3" s="1"/>
  <c r="M722" i="3"/>
  <c r="N722" i="3" s="1"/>
  <c r="V722" i="3" s="1"/>
  <c r="M726" i="3"/>
  <c r="N726" i="3" s="1"/>
  <c r="V726" i="3" s="1"/>
  <c r="M730" i="3"/>
  <c r="N730" i="3" s="1"/>
  <c r="V730" i="3" s="1"/>
  <c r="M734" i="3"/>
  <c r="N734" i="3" s="1"/>
  <c r="V734" i="3" s="1"/>
  <c r="M738" i="3"/>
  <c r="N738" i="3" s="1"/>
  <c r="V738" i="3" s="1"/>
  <c r="M742" i="3"/>
  <c r="N742" i="3" s="1"/>
  <c r="V742" i="3" s="1"/>
  <c r="M746" i="3"/>
  <c r="N746" i="3" s="1"/>
  <c r="V746" i="3" s="1"/>
  <c r="M750" i="3"/>
  <c r="N750" i="3" s="1"/>
  <c r="V750" i="3" s="1"/>
  <c r="M754" i="3"/>
  <c r="N754" i="3" s="1"/>
  <c r="V754" i="3" s="1"/>
  <c r="M758" i="3"/>
  <c r="N758" i="3" s="1"/>
  <c r="V758" i="3" s="1"/>
  <c r="M762" i="3"/>
  <c r="N762" i="3" s="1"/>
  <c r="V762" i="3" s="1"/>
  <c r="M766" i="3"/>
  <c r="N766" i="3" s="1"/>
  <c r="V766" i="3" s="1"/>
  <c r="M770" i="3"/>
  <c r="N770" i="3" s="1"/>
  <c r="V770" i="3" s="1"/>
  <c r="M774" i="3"/>
  <c r="N774" i="3" s="1"/>
  <c r="V774" i="3" s="1"/>
  <c r="M778" i="3"/>
  <c r="N778" i="3" s="1"/>
  <c r="V778" i="3" s="1"/>
  <c r="M782" i="3"/>
  <c r="N782" i="3" s="1"/>
  <c r="V782" i="3" s="1"/>
  <c r="M786" i="3"/>
  <c r="N786" i="3" s="1"/>
  <c r="V786" i="3" s="1"/>
  <c r="M790" i="3"/>
  <c r="N790" i="3" s="1"/>
  <c r="V790" i="3" s="1"/>
  <c r="M794" i="3"/>
  <c r="N794" i="3" s="1"/>
  <c r="V794" i="3" s="1"/>
  <c r="M798" i="3"/>
  <c r="N798" i="3" s="1"/>
  <c r="V798" i="3" s="1"/>
  <c r="M802" i="3"/>
  <c r="N802" i="3" s="1"/>
  <c r="V802" i="3" s="1"/>
  <c r="M806" i="3"/>
  <c r="N806" i="3" s="1"/>
  <c r="V806" i="3" s="1"/>
  <c r="M810" i="3"/>
  <c r="N810" i="3" s="1"/>
  <c r="V810" i="3" s="1"/>
  <c r="M814" i="3"/>
  <c r="N814" i="3" s="1"/>
  <c r="V814" i="3" s="1"/>
  <c r="M818" i="3"/>
  <c r="N818" i="3" s="1"/>
  <c r="V818" i="3" s="1"/>
  <c r="M822" i="3"/>
  <c r="N822" i="3" s="1"/>
  <c r="V822" i="3" s="1"/>
  <c r="M826" i="3"/>
  <c r="N826" i="3" s="1"/>
  <c r="V826" i="3" s="1"/>
  <c r="M830" i="3"/>
  <c r="N830" i="3" s="1"/>
  <c r="V830" i="3" s="1"/>
  <c r="M834" i="3"/>
  <c r="N834" i="3" s="1"/>
  <c r="V834" i="3" s="1"/>
  <c r="M838" i="3"/>
  <c r="N838" i="3" s="1"/>
  <c r="V838" i="3" s="1"/>
  <c r="M842" i="3"/>
  <c r="N842" i="3" s="1"/>
  <c r="V842" i="3" s="1"/>
  <c r="M846" i="3"/>
  <c r="N846" i="3" s="1"/>
  <c r="V846" i="3" s="1"/>
  <c r="M850" i="3"/>
  <c r="N850" i="3" s="1"/>
  <c r="V850" i="3" s="1"/>
  <c r="M854" i="3"/>
  <c r="N854" i="3" s="1"/>
  <c r="V854" i="3" s="1"/>
  <c r="M858" i="3"/>
  <c r="N858" i="3" s="1"/>
  <c r="V858" i="3" s="1"/>
  <c r="M862" i="3"/>
  <c r="N862" i="3" s="1"/>
  <c r="V862" i="3" s="1"/>
  <c r="M866" i="3"/>
  <c r="N866" i="3" s="1"/>
  <c r="V866" i="3" s="1"/>
  <c r="M870" i="3"/>
  <c r="N870" i="3" s="1"/>
  <c r="V870" i="3" s="1"/>
  <c r="M874" i="3"/>
  <c r="N874" i="3" s="1"/>
  <c r="V874" i="3" s="1"/>
  <c r="M878" i="3"/>
  <c r="N878" i="3" s="1"/>
  <c r="V878" i="3" s="1"/>
  <c r="M882" i="3"/>
  <c r="N882" i="3" s="1"/>
  <c r="V882" i="3" s="1"/>
  <c r="M886" i="3"/>
  <c r="N886" i="3" s="1"/>
  <c r="V886" i="3" s="1"/>
  <c r="M890" i="3"/>
  <c r="N890" i="3" s="1"/>
  <c r="V890" i="3" s="1"/>
  <c r="M894" i="3"/>
  <c r="N894" i="3" s="1"/>
  <c r="V894" i="3" s="1"/>
  <c r="M898" i="3"/>
  <c r="N898" i="3" s="1"/>
  <c r="V898" i="3" s="1"/>
  <c r="M902" i="3"/>
  <c r="N902" i="3" s="1"/>
  <c r="V902" i="3" s="1"/>
  <c r="M906" i="3"/>
  <c r="N906" i="3" s="1"/>
  <c r="V906" i="3" s="1"/>
  <c r="M910" i="3"/>
  <c r="N910" i="3" s="1"/>
  <c r="V910" i="3" s="1"/>
  <c r="M914" i="3"/>
  <c r="N914" i="3" s="1"/>
  <c r="V914" i="3" s="1"/>
  <c r="M918" i="3"/>
  <c r="N918" i="3" s="1"/>
  <c r="V918" i="3" s="1"/>
  <c r="M922" i="3"/>
  <c r="N922" i="3" s="1"/>
  <c r="V922" i="3" s="1"/>
  <c r="M926" i="3"/>
  <c r="N926" i="3" s="1"/>
  <c r="V926" i="3" s="1"/>
  <c r="M930" i="3"/>
  <c r="N930" i="3" s="1"/>
  <c r="V930" i="3" s="1"/>
  <c r="M934" i="3"/>
  <c r="N934" i="3" s="1"/>
  <c r="V934" i="3" s="1"/>
  <c r="M938" i="3"/>
  <c r="N938" i="3" s="1"/>
  <c r="V938" i="3" s="1"/>
  <c r="M942" i="3"/>
  <c r="N942" i="3" s="1"/>
  <c r="V942" i="3" s="1"/>
  <c r="M946" i="3"/>
  <c r="N946" i="3" s="1"/>
  <c r="V946" i="3" s="1"/>
  <c r="M950" i="3"/>
  <c r="N950" i="3" s="1"/>
  <c r="V950" i="3" s="1"/>
  <c r="M954" i="3"/>
  <c r="N954" i="3" s="1"/>
  <c r="V954" i="3" s="1"/>
  <c r="M958" i="3"/>
  <c r="N958" i="3" s="1"/>
  <c r="V958" i="3" s="1"/>
  <c r="M962" i="3"/>
  <c r="N962" i="3" s="1"/>
  <c r="V962" i="3" s="1"/>
  <c r="M966" i="3"/>
  <c r="N966" i="3" s="1"/>
  <c r="V966" i="3" s="1"/>
  <c r="M970" i="3"/>
  <c r="N970" i="3" s="1"/>
  <c r="V970" i="3" s="1"/>
  <c r="M974" i="3"/>
  <c r="N974" i="3" s="1"/>
  <c r="V974" i="3" s="1"/>
  <c r="M978" i="3"/>
  <c r="N978" i="3" s="1"/>
  <c r="V978" i="3" s="1"/>
  <c r="M982" i="3"/>
  <c r="N982" i="3" s="1"/>
  <c r="V982" i="3" s="1"/>
  <c r="M986" i="3"/>
  <c r="N986" i="3" s="1"/>
  <c r="V986" i="3" s="1"/>
  <c r="M990" i="3"/>
  <c r="N990" i="3" s="1"/>
  <c r="V990" i="3" s="1"/>
  <c r="M994" i="3"/>
  <c r="N994" i="3" s="1"/>
  <c r="V994" i="3" s="1"/>
  <c r="M998" i="3"/>
  <c r="N998" i="3" s="1"/>
  <c r="V998" i="3" s="1"/>
  <c r="M1002" i="3"/>
  <c r="N1002" i="3" s="1"/>
  <c r="V1002" i="3" s="1"/>
  <c r="M1006" i="3"/>
  <c r="N1006" i="3" s="1"/>
  <c r="V1006" i="3" s="1"/>
  <c r="M1010" i="3"/>
  <c r="N1010" i="3" s="1"/>
  <c r="V1010" i="3" s="1"/>
  <c r="M1014" i="3"/>
  <c r="N1014" i="3" s="1"/>
  <c r="V1014" i="3" s="1"/>
  <c r="M1018" i="3"/>
  <c r="N1018" i="3" s="1"/>
  <c r="V1018" i="3" s="1"/>
  <c r="M1022" i="3"/>
  <c r="N1022" i="3" s="1"/>
  <c r="V1022" i="3" s="1"/>
  <c r="M1026" i="3"/>
  <c r="N1026" i="3" s="1"/>
  <c r="V1026" i="3" s="1"/>
  <c r="M1030" i="3"/>
  <c r="N1030" i="3" s="1"/>
  <c r="V1030" i="3" s="1"/>
  <c r="M1034" i="3"/>
  <c r="N1034" i="3" s="1"/>
  <c r="V1034" i="3" s="1"/>
  <c r="M1038" i="3"/>
  <c r="N1038" i="3" s="1"/>
  <c r="V1038" i="3" s="1"/>
  <c r="M1042" i="3"/>
  <c r="N1042" i="3" s="1"/>
  <c r="V1042" i="3" s="1"/>
  <c r="M1046" i="3"/>
  <c r="N1046" i="3" s="1"/>
  <c r="V1046" i="3" s="1"/>
  <c r="M1050" i="3"/>
  <c r="N1050" i="3" s="1"/>
  <c r="V1050" i="3" s="1"/>
  <c r="M1054" i="3"/>
  <c r="N1054" i="3" s="1"/>
  <c r="V1054" i="3" s="1"/>
  <c r="M1058" i="3"/>
  <c r="N1058" i="3" s="1"/>
  <c r="V1058" i="3" s="1"/>
  <c r="M1062" i="3"/>
  <c r="N1062" i="3" s="1"/>
  <c r="V1062" i="3" s="1"/>
  <c r="M1066" i="3"/>
  <c r="N1066" i="3" s="1"/>
  <c r="V1066" i="3" s="1"/>
  <c r="M1070" i="3"/>
  <c r="N1070" i="3" s="1"/>
  <c r="V1070" i="3" s="1"/>
  <c r="M1074" i="3"/>
  <c r="N1074" i="3" s="1"/>
  <c r="V1074" i="3" s="1"/>
  <c r="M1078" i="3"/>
  <c r="N1078" i="3" s="1"/>
  <c r="V1078" i="3" s="1"/>
  <c r="M1082" i="3"/>
  <c r="N1082" i="3" s="1"/>
  <c r="V1082" i="3" s="1"/>
  <c r="M1086" i="3"/>
  <c r="N1086" i="3" s="1"/>
  <c r="V1086" i="3" s="1"/>
  <c r="M1090" i="3"/>
  <c r="N1090" i="3" s="1"/>
  <c r="V1090" i="3" s="1"/>
  <c r="M1094" i="3"/>
  <c r="N1094" i="3" s="1"/>
  <c r="V1094" i="3" s="1"/>
  <c r="M1098" i="3"/>
  <c r="N1098" i="3" s="1"/>
  <c r="V1098" i="3" s="1"/>
  <c r="M1102" i="3"/>
  <c r="N1102" i="3" s="1"/>
  <c r="V1102" i="3" s="1"/>
  <c r="M1106" i="3"/>
  <c r="N1106" i="3" s="1"/>
  <c r="V1106" i="3" s="1"/>
  <c r="M1110" i="3"/>
  <c r="N1110" i="3" s="1"/>
  <c r="V1110" i="3" s="1"/>
  <c r="M1114" i="3"/>
  <c r="N1114" i="3" s="1"/>
  <c r="V1114" i="3" s="1"/>
  <c r="M1118" i="3"/>
  <c r="N1118" i="3" s="1"/>
  <c r="V1118" i="3" s="1"/>
  <c r="M1122" i="3"/>
  <c r="N1122" i="3" s="1"/>
  <c r="V1122" i="3" s="1"/>
  <c r="M1126" i="3"/>
  <c r="N1126" i="3" s="1"/>
  <c r="V1126" i="3" s="1"/>
  <c r="M1130" i="3"/>
  <c r="N1130" i="3" s="1"/>
  <c r="V1130" i="3" s="1"/>
  <c r="M1134" i="3"/>
  <c r="N1134" i="3" s="1"/>
  <c r="V1134" i="3" s="1"/>
  <c r="M1138" i="3"/>
  <c r="N1138" i="3" s="1"/>
  <c r="V1138" i="3" s="1"/>
  <c r="M3" i="3"/>
  <c r="N3" i="3" s="1"/>
  <c r="V3" i="3" s="1"/>
  <c r="M7" i="3"/>
  <c r="N7" i="3" s="1"/>
  <c r="V7" i="3" s="1"/>
  <c r="M11" i="3"/>
  <c r="N11" i="3" s="1"/>
  <c r="V11" i="3" s="1"/>
  <c r="M15" i="3"/>
  <c r="N15" i="3" s="1"/>
  <c r="V15" i="3" s="1"/>
  <c r="M19" i="3"/>
  <c r="N19" i="3" s="1"/>
  <c r="V19" i="3" s="1"/>
  <c r="M23" i="3"/>
  <c r="N23" i="3" s="1"/>
  <c r="V23" i="3" s="1"/>
  <c r="M27" i="3"/>
  <c r="N27" i="3" s="1"/>
  <c r="V27" i="3" s="1"/>
  <c r="M31" i="3"/>
  <c r="N31" i="3" s="1"/>
  <c r="V31" i="3" s="1"/>
  <c r="M35" i="3"/>
  <c r="N35" i="3" s="1"/>
  <c r="V35" i="3" s="1"/>
  <c r="M39" i="3"/>
  <c r="N39" i="3" s="1"/>
  <c r="V39" i="3" s="1"/>
  <c r="M43" i="3"/>
  <c r="N43" i="3" s="1"/>
  <c r="V43" i="3" s="1"/>
  <c r="M47" i="3"/>
  <c r="N47" i="3" s="1"/>
  <c r="V47" i="3" s="1"/>
  <c r="M51" i="3"/>
  <c r="N51" i="3" s="1"/>
  <c r="V51" i="3" s="1"/>
  <c r="M55" i="3"/>
  <c r="N55" i="3" s="1"/>
  <c r="V55" i="3" s="1"/>
  <c r="M59" i="3"/>
  <c r="N59" i="3" s="1"/>
  <c r="V59" i="3" s="1"/>
  <c r="M63" i="3"/>
  <c r="N63" i="3" s="1"/>
  <c r="V63" i="3" s="1"/>
  <c r="M67" i="3"/>
  <c r="N67" i="3" s="1"/>
  <c r="V67" i="3" s="1"/>
  <c r="M71" i="3"/>
  <c r="N71" i="3" s="1"/>
  <c r="V71" i="3" s="1"/>
  <c r="M75" i="3"/>
  <c r="N75" i="3" s="1"/>
  <c r="V75" i="3" s="1"/>
  <c r="M79" i="3"/>
  <c r="N79" i="3" s="1"/>
  <c r="V79" i="3" s="1"/>
  <c r="M83" i="3"/>
  <c r="N83" i="3" s="1"/>
  <c r="V83" i="3" s="1"/>
  <c r="M87" i="3"/>
  <c r="N87" i="3" s="1"/>
  <c r="V87" i="3" s="1"/>
  <c r="M91" i="3"/>
  <c r="N91" i="3" s="1"/>
  <c r="V91" i="3" s="1"/>
  <c r="M95" i="3"/>
  <c r="N95" i="3" s="1"/>
  <c r="V95" i="3" s="1"/>
  <c r="M99" i="3"/>
  <c r="N99" i="3" s="1"/>
  <c r="V99" i="3" s="1"/>
  <c r="M103" i="3"/>
  <c r="N103" i="3" s="1"/>
  <c r="V103" i="3" s="1"/>
  <c r="M107" i="3"/>
  <c r="N107" i="3" s="1"/>
  <c r="V107" i="3" s="1"/>
  <c r="M111" i="3"/>
  <c r="N111" i="3" s="1"/>
  <c r="V111" i="3" s="1"/>
  <c r="M115" i="3"/>
  <c r="N115" i="3" s="1"/>
  <c r="V115" i="3" s="1"/>
  <c r="M119" i="3"/>
  <c r="N119" i="3" s="1"/>
  <c r="V119" i="3" s="1"/>
  <c r="M123" i="3"/>
  <c r="N123" i="3" s="1"/>
  <c r="V123" i="3" s="1"/>
  <c r="M127" i="3"/>
  <c r="N127" i="3" s="1"/>
  <c r="V127" i="3" s="1"/>
  <c r="M131" i="3"/>
  <c r="N131" i="3" s="1"/>
  <c r="V131" i="3" s="1"/>
  <c r="M135" i="3"/>
  <c r="N135" i="3" s="1"/>
  <c r="V135" i="3" s="1"/>
  <c r="M139" i="3"/>
  <c r="N139" i="3" s="1"/>
  <c r="V139" i="3" s="1"/>
  <c r="M143" i="3"/>
  <c r="N143" i="3" s="1"/>
  <c r="V143" i="3" s="1"/>
  <c r="M147" i="3"/>
  <c r="N147" i="3" s="1"/>
  <c r="V147" i="3" s="1"/>
  <c r="M151" i="3"/>
  <c r="N151" i="3" s="1"/>
  <c r="V151" i="3" s="1"/>
  <c r="M155" i="3"/>
  <c r="N155" i="3" s="1"/>
  <c r="V155" i="3" s="1"/>
  <c r="M159" i="3"/>
  <c r="N159" i="3" s="1"/>
  <c r="V159" i="3" s="1"/>
  <c r="M163" i="3"/>
  <c r="N163" i="3" s="1"/>
  <c r="V163" i="3" s="1"/>
  <c r="M167" i="3"/>
  <c r="N167" i="3" s="1"/>
  <c r="V167" i="3" s="1"/>
  <c r="M171" i="3"/>
  <c r="N171" i="3" s="1"/>
  <c r="V171" i="3" s="1"/>
  <c r="M175" i="3"/>
  <c r="N175" i="3" s="1"/>
  <c r="V175" i="3" s="1"/>
  <c r="M179" i="3"/>
  <c r="N179" i="3" s="1"/>
  <c r="V179" i="3" s="1"/>
  <c r="M183" i="3"/>
  <c r="N183" i="3" s="1"/>
  <c r="V183" i="3" s="1"/>
  <c r="M187" i="3"/>
  <c r="N187" i="3" s="1"/>
  <c r="V187" i="3" s="1"/>
  <c r="M191" i="3"/>
  <c r="N191" i="3" s="1"/>
  <c r="V191" i="3" s="1"/>
  <c r="M195" i="3"/>
  <c r="N195" i="3" s="1"/>
  <c r="V195" i="3" s="1"/>
  <c r="M199" i="3"/>
  <c r="N199" i="3" s="1"/>
  <c r="V199" i="3" s="1"/>
  <c r="M203" i="3"/>
  <c r="M207" i="3"/>
  <c r="N207" i="3" s="1"/>
  <c r="V207" i="3" s="1"/>
  <c r="M211" i="3"/>
  <c r="N211" i="3" s="1"/>
  <c r="V211" i="3" s="1"/>
  <c r="M215" i="3"/>
  <c r="N215" i="3" s="1"/>
  <c r="V215" i="3" s="1"/>
  <c r="M219" i="3"/>
  <c r="N219" i="3" s="1"/>
  <c r="V219" i="3" s="1"/>
  <c r="M223" i="3"/>
  <c r="N223" i="3" s="1"/>
  <c r="V223" i="3" s="1"/>
  <c r="M227" i="3"/>
  <c r="N227" i="3" s="1"/>
  <c r="V227" i="3" s="1"/>
  <c r="M231" i="3"/>
  <c r="N231" i="3" s="1"/>
  <c r="V231" i="3" s="1"/>
  <c r="M235" i="3"/>
  <c r="N235" i="3" s="1"/>
  <c r="V235" i="3" s="1"/>
  <c r="M239" i="3"/>
  <c r="N239" i="3" s="1"/>
  <c r="V239" i="3" s="1"/>
  <c r="M243" i="3"/>
  <c r="N243" i="3" s="1"/>
  <c r="V243" i="3" s="1"/>
  <c r="M247" i="3"/>
  <c r="N247" i="3" s="1"/>
  <c r="V247" i="3" s="1"/>
  <c r="M251" i="3"/>
  <c r="N251" i="3" s="1"/>
  <c r="V251" i="3" s="1"/>
  <c r="M255" i="3"/>
  <c r="N255" i="3" s="1"/>
  <c r="V255" i="3" s="1"/>
  <c r="M259" i="3"/>
  <c r="N259" i="3" s="1"/>
  <c r="V259" i="3" s="1"/>
  <c r="M263" i="3"/>
  <c r="N263" i="3" s="1"/>
  <c r="V263" i="3" s="1"/>
  <c r="M267" i="3"/>
  <c r="N267" i="3" s="1"/>
  <c r="V267" i="3" s="1"/>
  <c r="M271" i="3"/>
  <c r="N271" i="3" s="1"/>
  <c r="V271" i="3" s="1"/>
  <c r="M275" i="3"/>
  <c r="N275" i="3" s="1"/>
  <c r="V275" i="3" s="1"/>
  <c r="M279" i="3"/>
  <c r="N279" i="3" s="1"/>
  <c r="V279" i="3" s="1"/>
  <c r="M283" i="3"/>
  <c r="N283" i="3" s="1"/>
  <c r="V283" i="3" s="1"/>
  <c r="M287" i="3"/>
  <c r="N287" i="3" s="1"/>
  <c r="V287" i="3" s="1"/>
  <c r="M291" i="3"/>
  <c r="N291" i="3" s="1"/>
  <c r="V291" i="3" s="1"/>
  <c r="M295" i="3"/>
  <c r="N295" i="3" s="1"/>
  <c r="V295" i="3" s="1"/>
  <c r="M299" i="3"/>
  <c r="N299" i="3" s="1"/>
  <c r="V299" i="3" s="1"/>
  <c r="M303" i="3"/>
  <c r="N303" i="3" s="1"/>
  <c r="V303" i="3" s="1"/>
  <c r="M307" i="3"/>
  <c r="N307" i="3" s="1"/>
  <c r="V307" i="3" s="1"/>
  <c r="M311" i="3"/>
  <c r="N311" i="3" s="1"/>
  <c r="V311" i="3" s="1"/>
  <c r="M315" i="3"/>
  <c r="N315" i="3" s="1"/>
  <c r="V315" i="3" s="1"/>
  <c r="M319" i="3"/>
  <c r="N319" i="3" s="1"/>
  <c r="V319" i="3" s="1"/>
  <c r="M323" i="3"/>
  <c r="N323" i="3" s="1"/>
  <c r="V323" i="3" s="1"/>
  <c r="M327" i="3"/>
  <c r="N327" i="3" s="1"/>
  <c r="V327" i="3" s="1"/>
  <c r="M331" i="3"/>
  <c r="N331" i="3" s="1"/>
  <c r="V331" i="3" s="1"/>
  <c r="M335" i="3"/>
  <c r="N335" i="3" s="1"/>
  <c r="V335" i="3" s="1"/>
  <c r="M339" i="3"/>
  <c r="N339" i="3" s="1"/>
  <c r="V339" i="3" s="1"/>
  <c r="M343" i="3"/>
  <c r="N343" i="3" s="1"/>
  <c r="V343" i="3" s="1"/>
  <c r="M347" i="3"/>
  <c r="N347" i="3" s="1"/>
  <c r="V347" i="3" s="1"/>
  <c r="M351" i="3"/>
  <c r="N351" i="3" s="1"/>
  <c r="V351" i="3" s="1"/>
  <c r="M355" i="3"/>
  <c r="N355" i="3" s="1"/>
  <c r="V355" i="3" s="1"/>
  <c r="M359" i="3"/>
  <c r="N359" i="3" s="1"/>
  <c r="V359" i="3" s="1"/>
  <c r="M363" i="3"/>
  <c r="N363" i="3" s="1"/>
  <c r="V363" i="3" s="1"/>
  <c r="M367" i="3"/>
  <c r="N367" i="3" s="1"/>
  <c r="V367" i="3" s="1"/>
  <c r="M371" i="3"/>
  <c r="N371" i="3" s="1"/>
  <c r="V371" i="3" s="1"/>
  <c r="M375" i="3"/>
  <c r="N375" i="3" s="1"/>
  <c r="V375" i="3" s="1"/>
  <c r="M379" i="3"/>
  <c r="N379" i="3" s="1"/>
  <c r="V379" i="3" s="1"/>
  <c r="M383" i="3"/>
  <c r="N383" i="3" s="1"/>
  <c r="V383" i="3" s="1"/>
  <c r="M387" i="3"/>
  <c r="N387" i="3" s="1"/>
  <c r="V387" i="3" s="1"/>
  <c r="M391" i="3"/>
  <c r="N391" i="3" s="1"/>
  <c r="V391" i="3" s="1"/>
  <c r="M395" i="3"/>
  <c r="N395" i="3" s="1"/>
  <c r="V395" i="3" s="1"/>
  <c r="M399" i="3"/>
  <c r="N399" i="3" s="1"/>
  <c r="V399" i="3" s="1"/>
  <c r="M403" i="3"/>
  <c r="N403" i="3" s="1"/>
  <c r="V403" i="3" s="1"/>
  <c r="M407" i="3"/>
  <c r="N407" i="3" s="1"/>
  <c r="V407" i="3" s="1"/>
  <c r="M411" i="3"/>
  <c r="N411" i="3" s="1"/>
  <c r="V411" i="3" s="1"/>
  <c r="M415" i="3"/>
  <c r="N415" i="3" s="1"/>
  <c r="V415" i="3" s="1"/>
  <c r="M419" i="3"/>
  <c r="N419" i="3" s="1"/>
  <c r="V419" i="3" s="1"/>
  <c r="M423" i="3"/>
  <c r="N423" i="3" s="1"/>
  <c r="V423" i="3" s="1"/>
  <c r="M427" i="3"/>
  <c r="N427" i="3" s="1"/>
  <c r="V427" i="3" s="1"/>
  <c r="M431" i="3"/>
  <c r="N431" i="3" s="1"/>
  <c r="V431" i="3" s="1"/>
  <c r="M435" i="3"/>
  <c r="N435" i="3" s="1"/>
  <c r="V435" i="3" s="1"/>
  <c r="M439" i="3"/>
  <c r="N439" i="3" s="1"/>
  <c r="V439" i="3" s="1"/>
  <c r="M443" i="3"/>
  <c r="N443" i="3" s="1"/>
  <c r="V443" i="3" s="1"/>
  <c r="M447" i="3"/>
  <c r="N447" i="3" s="1"/>
  <c r="V447" i="3" s="1"/>
  <c r="M451" i="3"/>
  <c r="N451" i="3" s="1"/>
  <c r="V451" i="3" s="1"/>
  <c r="M455" i="3"/>
  <c r="N455" i="3" s="1"/>
  <c r="V455" i="3" s="1"/>
  <c r="M459" i="3"/>
  <c r="N459" i="3" s="1"/>
  <c r="V459" i="3" s="1"/>
  <c r="M463" i="3"/>
  <c r="N463" i="3" s="1"/>
  <c r="V463" i="3" s="1"/>
  <c r="M467" i="3"/>
  <c r="N467" i="3" s="1"/>
  <c r="V467" i="3" s="1"/>
  <c r="M471" i="3"/>
  <c r="N471" i="3" s="1"/>
  <c r="V471" i="3" s="1"/>
  <c r="M475" i="3"/>
  <c r="N475" i="3" s="1"/>
  <c r="V475" i="3" s="1"/>
  <c r="M479" i="3"/>
  <c r="N479" i="3" s="1"/>
  <c r="V479" i="3" s="1"/>
  <c r="M483" i="3"/>
  <c r="N483" i="3" s="1"/>
  <c r="V483" i="3" s="1"/>
  <c r="M487" i="3"/>
  <c r="N487" i="3" s="1"/>
  <c r="V487" i="3" s="1"/>
  <c r="M491" i="3"/>
  <c r="N491" i="3" s="1"/>
  <c r="V491" i="3" s="1"/>
  <c r="M495" i="3"/>
  <c r="N495" i="3" s="1"/>
  <c r="V495" i="3" s="1"/>
  <c r="M499" i="3"/>
  <c r="N499" i="3" s="1"/>
  <c r="V499" i="3" s="1"/>
  <c r="M503" i="3"/>
  <c r="N503" i="3" s="1"/>
  <c r="V503" i="3" s="1"/>
  <c r="M507" i="3"/>
  <c r="N507" i="3" s="1"/>
  <c r="V507" i="3" s="1"/>
  <c r="M511" i="3"/>
  <c r="N511" i="3" s="1"/>
  <c r="V511" i="3" s="1"/>
  <c r="M515" i="3"/>
  <c r="N515" i="3" s="1"/>
  <c r="V515" i="3" s="1"/>
  <c r="M519" i="3"/>
  <c r="N519" i="3" s="1"/>
  <c r="V519" i="3" s="1"/>
  <c r="M523" i="3"/>
  <c r="N523" i="3" s="1"/>
  <c r="V523" i="3" s="1"/>
  <c r="M527" i="3"/>
  <c r="N527" i="3" s="1"/>
  <c r="V527" i="3" s="1"/>
  <c r="M531" i="3"/>
  <c r="N531" i="3" s="1"/>
  <c r="V531" i="3" s="1"/>
  <c r="M535" i="3"/>
  <c r="N535" i="3" s="1"/>
  <c r="V535" i="3" s="1"/>
  <c r="M539" i="3"/>
  <c r="N539" i="3" s="1"/>
  <c r="V539" i="3" s="1"/>
  <c r="M543" i="3"/>
  <c r="N543" i="3" s="1"/>
  <c r="V543" i="3" s="1"/>
  <c r="M547" i="3"/>
  <c r="N547" i="3" s="1"/>
  <c r="V547" i="3" s="1"/>
  <c r="M551" i="3"/>
  <c r="N551" i="3" s="1"/>
  <c r="V551" i="3" s="1"/>
  <c r="M555" i="3"/>
  <c r="N555" i="3" s="1"/>
  <c r="V555" i="3" s="1"/>
  <c r="M559" i="3"/>
  <c r="N559" i="3" s="1"/>
  <c r="V559" i="3" s="1"/>
  <c r="M563" i="3"/>
  <c r="N563" i="3" s="1"/>
  <c r="V563" i="3" s="1"/>
  <c r="M567" i="3"/>
  <c r="N567" i="3" s="1"/>
  <c r="V567" i="3" s="1"/>
  <c r="M571" i="3"/>
  <c r="N571" i="3" s="1"/>
  <c r="V571" i="3" s="1"/>
  <c r="M575" i="3"/>
  <c r="N575" i="3" s="1"/>
  <c r="V575" i="3" s="1"/>
  <c r="M579" i="3"/>
  <c r="N579" i="3" s="1"/>
  <c r="V579" i="3" s="1"/>
  <c r="M583" i="3"/>
  <c r="N583" i="3" s="1"/>
  <c r="V583" i="3" s="1"/>
  <c r="M587" i="3"/>
  <c r="N587" i="3" s="1"/>
  <c r="V587" i="3" s="1"/>
  <c r="M591" i="3"/>
  <c r="N591" i="3" s="1"/>
  <c r="V591" i="3" s="1"/>
  <c r="M595" i="3"/>
  <c r="N595" i="3" s="1"/>
  <c r="V595" i="3" s="1"/>
  <c r="M599" i="3"/>
  <c r="N599" i="3" s="1"/>
  <c r="V599" i="3" s="1"/>
  <c r="M603" i="3"/>
  <c r="N603" i="3" s="1"/>
  <c r="V603" i="3" s="1"/>
  <c r="M607" i="3"/>
  <c r="N607" i="3" s="1"/>
  <c r="V607" i="3" s="1"/>
  <c r="M611" i="3"/>
  <c r="N611" i="3" s="1"/>
  <c r="V611" i="3" s="1"/>
  <c r="M615" i="3"/>
  <c r="N615" i="3" s="1"/>
  <c r="V615" i="3" s="1"/>
  <c r="M619" i="3"/>
  <c r="N619" i="3" s="1"/>
  <c r="V619" i="3" s="1"/>
  <c r="M623" i="3"/>
  <c r="N623" i="3" s="1"/>
  <c r="V623" i="3" s="1"/>
  <c r="M627" i="3"/>
  <c r="N627" i="3" s="1"/>
  <c r="V627" i="3" s="1"/>
  <c r="M631" i="3"/>
  <c r="N631" i="3" s="1"/>
  <c r="V631" i="3" s="1"/>
  <c r="M635" i="3"/>
  <c r="N635" i="3" s="1"/>
  <c r="V635" i="3" s="1"/>
  <c r="M639" i="3"/>
  <c r="N639" i="3" s="1"/>
  <c r="V639" i="3" s="1"/>
  <c r="M643" i="3"/>
  <c r="N643" i="3" s="1"/>
  <c r="V643" i="3" s="1"/>
  <c r="M647" i="3"/>
  <c r="N647" i="3" s="1"/>
  <c r="V647" i="3" s="1"/>
  <c r="M651" i="3"/>
  <c r="N651" i="3" s="1"/>
  <c r="V651" i="3" s="1"/>
  <c r="M655" i="3"/>
  <c r="N655" i="3" s="1"/>
  <c r="V655" i="3" s="1"/>
  <c r="M659" i="3"/>
  <c r="N659" i="3" s="1"/>
  <c r="V659" i="3" s="1"/>
  <c r="M663" i="3"/>
  <c r="N663" i="3" s="1"/>
  <c r="V663" i="3" s="1"/>
  <c r="M667" i="3"/>
  <c r="N667" i="3" s="1"/>
  <c r="V667" i="3" s="1"/>
  <c r="M671" i="3"/>
  <c r="N671" i="3" s="1"/>
  <c r="V671" i="3" s="1"/>
  <c r="M675" i="3"/>
  <c r="N675" i="3" s="1"/>
  <c r="V675" i="3" s="1"/>
  <c r="M679" i="3"/>
  <c r="N679" i="3" s="1"/>
  <c r="V679" i="3" s="1"/>
  <c r="M683" i="3"/>
  <c r="N683" i="3" s="1"/>
  <c r="V683" i="3" s="1"/>
  <c r="M687" i="3"/>
  <c r="N687" i="3" s="1"/>
  <c r="V687" i="3" s="1"/>
  <c r="M691" i="3"/>
  <c r="N691" i="3" s="1"/>
  <c r="V691" i="3" s="1"/>
  <c r="M695" i="3"/>
  <c r="N695" i="3" s="1"/>
  <c r="V695" i="3" s="1"/>
  <c r="M699" i="3"/>
  <c r="N699" i="3" s="1"/>
  <c r="V699" i="3" s="1"/>
  <c r="M703" i="3"/>
  <c r="N703" i="3" s="1"/>
  <c r="V703" i="3" s="1"/>
  <c r="M707" i="3"/>
  <c r="N707" i="3" s="1"/>
  <c r="V707" i="3" s="1"/>
  <c r="M711" i="3"/>
  <c r="N711" i="3" s="1"/>
  <c r="V711" i="3" s="1"/>
  <c r="M715" i="3"/>
  <c r="N715" i="3" s="1"/>
  <c r="V715" i="3" s="1"/>
  <c r="M719" i="3"/>
  <c r="N719" i="3" s="1"/>
  <c r="V719" i="3" s="1"/>
  <c r="M723" i="3"/>
  <c r="N723" i="3" s="1"/>
  <c r="V723" i="3" s="1"/>
  <c r="M727" i="3"/>
  <c r="N727" i="3" s="1"/>
  <c r="V727" i="3" s="1"/>
  <c r="M731" i="3"/>
  <c r="N731" i="3" s="1"/>
  <c r="V731" i="3" s="1"/>
  <c r="M735" i="3"/>
  <c r="N735" i="3" s="1"/>
  <c r="V735" i="3" s="1"/>
  <c r="M739" i="3"/>
  <c r="N739" i="3" s="1"/>
  <c r="V739" i="3" s="1"/>
  <c r="M743" i="3"/>
  <c r="N743" i="3" s="1"/>
  <c r="V743" i="3" s="1"/>
  <c r="M747" i="3"/>
  <c r="N747" i="3" s="1"/>
  <c r="V747" i="3" s="1"/>
  <c r="M751" i="3"/>
  <c r="N751" i="3" s="1"/>
  <c r="V751" i="3" s="1"/>
  <c r="M755" i="3"/>
  <c r="N755" i="3" s="1"/>
  <c r="V755" i="3" s="1"/>
  <c r="M759" i="3"/>
  <c r="N759" i="3" s="1"/>
  <c r="V759" i="3" s="1"/>
  <c r="M763" i="3"/>
  <c r="N763" i="3" s="1"/>
  <c r="V763" i="3" s="1"/>
  <c r="M767" i="3"/>
  <c r="N767" i="3" s="1"/>
  <c r="V767" i="3" s="1"/>
  <c r="M771" i="3"/>
  <c r="N771" i="3" s="1"/>
  <c r="V771" i="3" s="1"/>
  <c r="M775" i="3"/>
  <c r="N775" i="3" s="1"/>
  <c r="V775" i="3" s="1"/>
  <c r="M779" i="3"/>
  <c r="N779" i="3" s="1"/>
  <c r="V779" i="3" s="1"/>
  <c r="M783" i="3"/>
  <c r="N783" i="3" s="1"/>
  <c r="V783" i="3" s="1"/>
  <c r="M787" i="3"/>
  <c r="N787" i="3" s="1"/>
  <c r="V787" i="3" s="1"/>
  <c r="M791" i="3"/>
  <c r="N791" i="3" s="1"/>
  <c r="V791" i="3" s="1"/>
  <c r="M795" i="3"/>
  <c r="N795" i="3" s="1"/>
  <c r="V795" i="3" s="1"/>
  <c r="M799" i="3"/>
  <c r="N799" i="3" s="1"/>
  <c r="V799" i="3" s="1"/>
  <c r="M803" i="3"/>
  <c r="N803" i="3" s="1"/>
  <c r="V803" i="3" s="1"/>
  <c r="M807" i="3"/>
  <c r="N807" i="3" s="1"/>
  <c r="V807" i="3" s="1"/>
  <c r="M811" i="3"/>
  <c r="N811" i="3" s="1"/>
  <c r="V811" i="3" s="1"/>
  <c r="M815" i="3"/>
  <c r="N815" i="3" s="1"/>
  <c r="V815" i="3" s="1"/>
  <c r="M819" i="3"/>
  <c r="N819" i="3" s="1"/>
  <c r="V819" i="3" s="1"/>
  <c r="M823" i="3"/>
  <c r="N823" i="3" s="1"/>
  <c r="V823" i="3" s="1"/>
  <c r="M827" i="3"/>
  <c r="N827" i="3" s="1"/>
  <c r="V827" i="3" s="1"/>
  <c r="M831" i="3"/>
  <c r="N831" i="3" s="1"/>
  <c r="V831" i="3" s="1"/>
  <c r="M835" i="3"/>
  <c r="N835" i="3" s="1"/>
  <c r="V835" i="3" s="1"/>
  <c r="M839" i="3"/>
  <c r="N839" i="3" s="1"/>
  <c r="V839" i="3" s="1"/>
  <c r="M843" i="3"/>
  <c r="N843" i="3" s="1"/>
  <c r="V843" i="3" s="1"/>
  <c r="M847" i="3"/>
  <c r="N847" i="3" s="1"/>
  <c r="V847" i="3" s="1"/>
  <c r="M851" i="3"/>
  <c r="N851" i="3" s="1"/>
  <c r="V851" i="3" s="1"/>
  <c r="M855" i="3"/>
  <c r="N855" i="3" s="1"/>
  <c r="V855" i="3" s="1"/>
  <c r="M859" i="3"/>
  <c r="N859" i="3" s="1"/>
  <c r="V859" i="3" s="1"/>
  <c r="M863" i="3"/>
  <c r="N863" i="3" s="1"/>
  <c r="V863" i="3" s="1"/>
  <c r="M867" i="3"/>
  <c r="N867" i="3" s="1"/>
  <c r="V867" i="3" s="1"/>
  <c r="M871" i="3"/>
  <c r="N871" i="3" s="1"/>
  <c r="V871" i="3" s="1"/>
  <c r="M875" i="3"/>
  <c r="N875" i="3" s="1"/>
  <c r="V875" i="3" s="1"/>
  <c r="M879" i="3"/>
  <c r="N879" i="3" s="1"/>
  <c r="V879" i="3" s="1"/>
  <c r="M883" i="3"/>
  <c r="N883" i="3" s="1"/>
  <c r="V883" i="3" s="1"/>
  <c r="M887" i="3"/>
  <c r="N887" i="3" s="1"/>
  <c r="V887" i="3" s="1"/>
  <c r="M891" i="3"/>
  <c r="N891" i="3" s="1"/>
  <c r="V891" i="3" s="1"/>
  <c r="M895" i="3"/>
  <c r="N895" i="3" s="1"/>
  <c r="V895" i="3" s="1"/>
  <c r="M899" i="3"/>
  <c r="N899" i="3" s="1"/>
  <c r="V899" i="3" s="1"/>
  <c r="M903" i="3"/>
  <c r="N903" i="3" s="1"/>
  <c r="V903" i="3" s="1"/>
  <c r="M907" i="3"/>
  <c r="N907" i="3" s="1"/>
  <c r="V907" i="3" s="1"/>
  <c r="M911" i="3"/>
  <c r="N911" i="3" s="1"/>
  <c r="V911" i="3" s="1"/>
  <c r="M915" i="3"/>
  <c r="N915" i="3" s="1"/>
  <c r="V915" i="3" s="1"/>
  <c r="M919" i="3"/>
  <c r="N919" i="3" s="1"/>
  <c r="V919" i="3" s="1"/>
  <c r="M923" i="3"/>
  <c r="N923" i="3" s="1"/>
  <c r="V923" i="3" s="1"/>
  <c r="M927" i="3"/>
  <c r="N927" i="3" s="1"/>
  <c r="V927" i="3" s="1"/>
  <c r="M931" i="3"/>
  <c r="N931" i="3" s="1"/>
  <c r="V931" i="3" s="1"/>
  <c r="M935" i="3"/>
  <c r="N935" i="3" s="1"/>
  <c r="V935" i="3" s="1"/>
  <c r="M939" i="3"/>
  <c r="N939" i="3" s="1"/>
  <c r="V939" i="3" s="1"/>
  <c r="M943" i="3"/>
  <c r="N943" i="3" s="1"/>
  <c r="V943" i="3" s="1"/>
  <c r="M947" i="3"/>
  <c r="N947" i="3" s="1"/>
  <c r="V947" i="3" s="1"/>
  <c r="M951" i="3"/>
  <c r="N951" i="3" s="1"/>
  <c r="V951" i="3" s="1"/>
  <c r="M955" i="3"/>
  <c r="N955" i="3" s="1"/>
  <c r="V955" i="3" s="1"/>
  <c r="M959" i="3"/>
  <c r="N959" i="3" s="1"/>
  <c r="V959" i="3" s="1"/>
  <c r="M963" i="3"/>
  <c r="N963" i="3" s="1"/>
  <c r="V963" i="3" s="1"/>
  <c r="M967" i="3"/>
  <c r="N967" i="3" s="1"/>
  <c r="V967" i="3" s="1"/>
  <c r="M971" i="3"/>
  <c r="N971" i="3" s="1"/>
  <c r="V971" i="3" s="1"/>
  <c r="M975" i="3"/>
  <c r="N975" i="3" s="1"/>
  <c r="V975" i="3" s="1"/>
  <c r="M979" i="3"/>
  <c r="N979" i="3" s="1"/>
  <c r="V979" i="3" s="1"/>
  <c r="M983" i="3"/>
  <c r="N983" i="3" s="1"/>
  <c r="V983" i="3" s="1"/>
  <c r="M987" i="3"/>
  <c r="N987" i="3" s="1"/>
  <c r="V987" i="3" s="1"/>
  <c r="M991" i="3"/>
  <c r="N991" i="3" s="1"/>
  <c r="V991" i="3" s="1"/>
  <c r="M995" i="3"/>
  <c r="N995" i="3" s="1"/>
  <c r="V995" i="3" s="1"/>
  <c r="M999" i="3"/>
  <c r="N999" i="3" s="1"/>
  <c r="V999" i="3" s="1"/>
  <c r="M1003" i="3"/>
  <c r="M1007" i="3"/>
  <c r="N1007" i="3" s="1"/>
  <c r="V1007" i="3" s="1"/>
  <c r="M1011" i="3"/>
  <c r="N1011" i="3" s="1"/>
  <c r="V1011" i="3" s="1"/>
  <c r="M1015" i="3"/>
  <c r="N1015" i="3" s="1"/>
  <c r="V1015" i="3" s="1"/>
  <c r="M1019" i="3"/>
  <c r="N1019" i="3" s="1"/>
  <c r="V1019" i="3" s="1"/>
  <c r="M1142" i="3"/>
  <c r="N1142" i="3" s="1"/>
  <c r="V1142" i="3" s="1"/>
  <c r="M1023" i="3"/>
  <c r="N1023" i="3" s="1"/>
  <c r="V1023" i="3" s="1"/>
  <c r="M1027" i="3"/>
  <c r="N1027" i="3" s="1"/>
  <c r="V1027" i="3" s="1"/>
  <c r="M1031" i="3"/>
  <c r="N1031" i="3" s="1"/>
  <c r="V1031" i="3" s="1"/>
  <c r="M1035" i="3"/>
  <c r="N1035" i="3" s="1"/>
  <c r="V1035" i="3" s="1"/>
  <c r="M1039" i="3"/>
  <c r="N1039" i="3" s="1"/>
  <c r="V1039" i="3" s="1"/>
  <c r="M1043" i="3"/>
  <c r="N1043" i="3" s="1"/>
  <c r="V1043" i="3" s="1"/>
  <c r="M1047" i="3"/>
  <c r="N1047" i="3" s="1"/>
  <c r="V1047" i="3" s="1"/>
  <c r="M1051" i="3"/>
  <c r="N1051" i="3" s="1"/>
  <c r="V1051" i="3" s="1"/>
  <c r="M1055" i="3"/>
  <c r="N1055" i="3" s="1"/>
  <c r="V1055" i="3" s="1"/>
  <c r="M1059" i="3"/>
  <c r="N1059" i="3" s="1"/>
  <c r="V1059" i="3" s="1"/>
  <c r="M1063" i="3"/>
  <c r="N1063" i="3" s="1"/>
  <c r="V1063" i="3" s="1"/>
  <c r="M1067" i="3"/>
  <c r="N1067" i="3" s="1"/>
  <c r="V1067" i="3" s="1"/>
  <c r="M1071" i="3"/>
  <c r="N1071" i="3" s="1"/>
  <c r="V1071" i="3" s="1"/>
  <c r="M1075" i="3"/>
  <c r="N1075" i="3" s="1"/>
  <c r="V1075" i="3" s="1"/>
  <c r="M1079" i="3"/>
  <c r="N1079" i="3" s="1"/>
  <c r="V1079" i="3" s="1"/>
  <c r="M1083" i="3"/>
  <c r="N1083" i="3" s="1"/>
  <c r="V1083" i="3" s="1"/>
  <c r="M1087" i="3"/>
  <c r="N1087" i="3" s="1"/>
  <c r="V1087" i="3" s="1"/>
  <c r="M1091" i="3"/>
  <c r="N1091" i="3" s="1"/>
  <c r="V1091" i="3" s="1"/>
  <c r="M1095" i="3"/>
  <c r="N1095" i="3" s="1"/>
  <c r="V1095" i="3" s="1"/>
  <c r="M1099" i="3"/>
  <c r="N1099" i="3" s="1"/>
  <c r="V1099" i="3" s="1"/>
  <c r="M1103" i="3"/>
  <c r="N1103" i="3" s="1"/>
  <c r="V1103" i="3" s="1"/>
  <c r="M1107" i="3"/>
  <c r="N1107" i="3" s="1"/>
  <c r="V1107" i="3" s="1"/>
  <c r="M1111" i="3"/>
  <c r="N1111" i="3" s="1"/>
  <c r="V1111" i="3" s="1"/>
  <c r="M1115" i="3"/>
  <c r="N1115" i="3" s="1"/>
  <c r="V1115" i="3" s="1"/>
  <c r="M1119" i="3"/>
  <c r="N1119" i="3" s="1"/>
  <c r="V1119" i="3" s="1"/>
  <c r="M1123" i="3"/>
  <c r="N1123" i="3" s="1"/>
  <c r="V1123" i="3" s="1"/>
  <c r="M1127" i="3"/>
  <c r="N1127" i="3" s="1"/>
  <c r="V1127" i="3" s="1"/>
  <c r="M1131" i="3"/>
  <c r="N1131" i="3" s="1"/>
  <c r="V1131" i="3" s="1"/>
  <c r="M1135" i="3"/>
  <c r="N1135" i="3" s="1"/>
  <c r="V1135" i="3" s="1"/>
  <c r="M1139" i="3"/>
  <c r="N1139" i="3" s="1"/>
  <c r="V1139" i="3" s="1"/>
  <c r="M1143" i="3"/>
  <c r="N1143" i="3" s="1"/>
  <c r="V1143" i="3" s="1"/>
  <c r="M1147" i="3"/>
  <c r="N1147" i="3" s="1"/>
  <c r="V1147" i="3" s="1"/>
  <c r="M1155" i="3"/>
  <c r="N1155" i="3" s="1"/>
  <c r="V1155" i="3" s="1"/>
  <c r="M1159" i="3"/>
  <c r="N1159" i="3" s="1"/>
  <c r="V1159" i="3" s="1"/>
  <c r="M1163" i="3"/>
  <c r="N1163" i="3" s="1"/>
  <c r="V1163" i="3" s="1"/>
  <c r="M1167" i="3"/>
  <c r="N1167" i="3" s="1"/>
  <c r="V1167" i="3" s="1"/>
  <c r="M1171" i="3"/>
  <c r="N1171" i="3" s="1"/>
  <c r="V1171" i="3" s="1"/>
  <c r="M1175" i="3"/>
  <c r="N1175" i="3" s="1"/>
  <c r="V1175" i="3" s="1"/>
  <c r="M1179" i="3"/>
  <c r="N1179" i="3" s="1"/>
  <c r="V1179" i="3" s="1"/>
  <c r="M1183" i="3"/>
  <c r="N1183" i="3" s="1"/>
  <c r="V1183" i="3" s="1"/>
  <c r="M1187" i="3"/>
  <c r="N1187" i="3" s="1"/>
  <c r="V1187" i="3" s="1"/>
  <c r="M1191" i="3"/>
  <c r="N1191" i="3" s="1"/>
  <c r="V1191" i="3" s="1"/>
  <c r="M1195" i="3"/>
  <c r="N1195" i="3" s="1"/>
  <c r="V1195" i="3" s="1"/>
  <c r="M1199" i="3"/>
  <c r="N1199" i="3" s="1"/>
  <c r="V1199" i="3" s="1"/>
  <c r="M1203" i="3"/>
  <c r="N1203" i="3" s="1"/>
  <c r="V1203" i="3" s="1"/>
  <c r="M1207" i="3"/>
  <c r="N1207" i="3" s="1"/>
  <c r="V1207" i="3" s="1"/>
  <c r="M1211" i="3"/>
  <c r="N1211" i="3" s="1"/>
  <c r="V1211" i="3" s="1"/>
  <c r="M1215" i="3"/>
  <c r="N1215" i="3" s="1"/>
  <c r="V1215" i="3" s="1"/>
  <c r="M1219" i="3"/>
  <c r="N1219" i="3" s="1"/>
  <c r="V1219" i="3" s="1"/>
  <c r="M1223" i="3"/>
  <c r="N1223" i="3" s="1"/>
  <c r="V1223" i="3" s="1"/>
  <c r="M1227" i="3"/>
  <c r="N1227" i="3" s="1"/>
  <c r="V1227" i="3" s="1"/>
  <c r="M1231" i="3"/>
  <c r="N1231" i="3" s="1"/>
  <c r="V1231" i="3" s="1"/>
  <c r="M1235" i="3"/>
  <c r="N1235" i="3" s="1"/>
  <c r="V1235" i="3" s="1"/>
  <c r="M1239" i="3"/>
  <c r="N1239" i="3" s="1"/>
  <c r="V1239" i="3" s="1"/>
  <c r="M1243" i="3"/>
  <c r="N1243" i="3" s="1"/>
  <c r="V1243" i="3" s="1"/>
  <c r="M1247" i="3"/>
  <c r="N1247" i="3" s="1"/>
  <c r="V1247" i="3" s="1"/>
  <c r="M1251" i="3"/>
  <c r="N1251" i="3" s="1"/>
  <c r="V1251" i="3" s="1"/>
  <c r="M1255" i="3"/>
  <c r="N1255" i="3" s="1"/>
  <c r="V1255" i="3" s="1"/>
  <c r="M1259" i="3"/>
  <c r="N1259" i="3" s="1"/>
  <c r="V1259" i="3" s="1"/>
  <c r="M1263" i="3"/>
  <c r="N1263" i="3" s="1"/>
  <c r="V1263" i="3" s="1"/>
  <c r="M1267" i="3"/>
  <c r="N1267" i="3" s="1"/>
  <c r="V1267" i="3" s="1"/>
  <c r="M1271" i="3"/>
  <c r="N1271" i="3" s="1"/>
  <c r="V1271" i="3" s="1"/>
  <c r="M1275" i="3"/>
  <c r="N1275" i="3" s="1"/>
  <c r="V1275" i="3" s="1"/>
  <c r="M1279" i="3"/>
  <c r="N1279" i="3" s="1"/>
  <c r="V1279" i="3" s="1"/>
  <c r="M1283" i="3"/>
  <c r="N1283" i="3" s="1"/>
  <c r="V1283" i="3" s="1"/>
  <c r="M1287" i="3"/>
  <c r="N1287" i="3" s="1"/>
  <c r="V1287" i="3" s="1"/>
  <c r="M1291" i="3"/>
  <c r="N1291" i="3" s="1"/>
  <c r="V1291" i="3" s="1"/>
  <c r="M1295" i="3"/>
  <c r="N1295" i="3" s="1"/>
  <c r="V1295" i="3" s="1"/>
  <c r="M1299" i="3"/>
  <c r="N1299" i="3" s="1"/>
  <c r="V1299" i="3" s="1"/>
  <c r="M1303" i="3"/>
  <c r="N1303" i="3" s="1"/>
  <c r="V1303" i="3" s="1"/>
  <c r="M1307" i="3"/>
  <c r="N1307" i="3" s="1"/>
  <c r="V1307" i="3" s="1"/>
  <c r="M1311" i="3"/>
  <c r="N1311" i="3" s="1"/>
  <c r="V1311" i="3" s="1"/>
  <c r="M1315" i="3"/>
  <c r="N1315" i="3" s="1"/>
  <c r="V1315" i="3" s="1"/>
  <c r="M1319" i="3"/>
  <c r="N1319" i="3" s="1"/>
  <c r="V1319" i="3" s="1"/>
  <c r="M1323" i="3"/>
  <c r="N1323" i="3" s="1"/>
  <c r="V1323" i="3" s="1"/>
  <c r="M1327" i="3"/>
  <c r="N1327" i="3" s="1"/>
  <c r="V1327" i="3" s="1"/>
  <c r="M1331" i="3"/>
  <c r="N1331" i="3" s="1"/>
  <c r="V1331" i="3" s="1"/>
  <c r="M1335" i="3"/>
  <c r="N1335" i="3" s="1"/>
  <c r="V1335" i="3" s="1"/>
  <c r="M1339" i="3"/>
  <c r="N1339" i="3" s="1"/>
  <c r="V1339" i="3" s="1"/>
  <c r="M1343" i="3"/>
  <c r="N1343" i="3" s="1"/>
  <c r="V1343" i="3" s="1"/>
  <c r="M1347" i="3"/>
  <c r="N1347" i="3" s="1"/>
  <c r="V1347" i="3" s="1"/>
  <c r="M1351" i="3"/>
  <c r="N1351" i="3" s="1"/>
  <c r="V1351" i="3" s="1"/>
  <c r="M1355" i="3"/>
  <c r="N1355" i="3" s="1"/>
  <c r="V1355" i="3" s="1"/>
  <c r="M1359" i="3"/>
  <c r="N1359" i="3" s="1"/>
  <c r="V1359" i="3" s="1"/>
  <c r="M1363" i="3"/>
  <c r="N1363" i="3" s="1"/>
  <c r="V1363" i="3" s="1"/>
  <c r="M1367" i="3"/>
  <c r="N1367" i="3" s="1"/>
  <c r="V1367" i="3" s="1"/>
  <c r="M1371" i="3"/>
  <c r="N1371" i="3" s="1"/>
  <c r="V1371" i="3" s="1"/>
  <c r="M1375" i="3"/>
  <c r="N1375" i="3" s="1"/>
  <c r="V1375" i="3" s="1"/>
  <c r="M1379" i="3"/>
  <c r="N1379" i="3" s="1"/>
  <c r="V1379" i="3" s="1"/>
  <c r="M1383" i="3"/>
  <c r="N1383" i="3" s="1"/>
  <c r="V1383" i="3" s="1"/>
  <c r="M1387" i="3"/>
  <c r="N1387" i="3" s="1"/>
  <c r="V1387" i="3" s="1"/>
  <c r="M1391" i="3"/>
  <c r="N1391" i="3" s="1"/>
  <c r="V1391" i="3" s="1"/>
  <c r="M1395" i="3"/>
  <c r="N1395" i="3" s="1"/>
  <c r="V1395" i="3" s="1"/>
  <c r="M1399" i="3"/>
  <c r="N1399" i="3" s="1"/>
  <c r="V1399" i="3" s="1"/>
  <c r="M1403" i="3"/>
  <c r="N1403" i="3" s="1"/>
  <c r="V1403" i="3" s="1"/>
  <c r="M1407" i="3"/>
  <c r="N1407" i="3" s="1"/>
  <c r="V1407" i="3" s="1"/>
  <c r="M1411" i="3"/>
  <c r="N1411" i="3" s="1"/>
  <c r="V1411" i="3" s="1"/>
  <c r="M1415" i="3"/>
  <c r="N1415" i="3" s="1"/>
  <c r="V1415" i="3" s="1"/>
  <c r="M1419" i="3"/>
  <c r="N1419" i="3" s="1"/>
  <c r="V1419" i="3" s="1"/>
  <c r="M1423" i="3"/>
  <c r="N1423" i="3" s="1"/>
  <c r="V1423" i="3" s="1"/>
  <c r="M1427" i="3"/>
  <c r="N1427" i="3" s="1"/>
  <c r="V1427" i="3" s="1"/>
  <c r="M1431" i="3"/>
  <c r="N1431" i="3" s="1"/>
  <c r="V1431" i="3" s="1"/>
  <c r="M1435" i="3"/>
  <c r="N1435" i="3" s="1"/>
  <c r="V1435" i="3" s="1"/>
  <c r="M1439" i="3"/>
  <c r="N1439" i="3" s="1"/>
  <c r="V1439" i="3" s="1"/>
  <c r="M1443" i="3"/>
  <c r="N1443" i="3" s="1"/>
  <c r="V1443" i="3" s="1"/>
  <c r="M1447" i="3"/>
  <c r="N1447" i="3" s="1"/>
  <c r="V1447" i="3" s="1"/>
  <c r="M1451" i="3"/>
  <c r="N1451" i="3" s="1"/>
  <c r="V1451" i="3" s="1"/>
  <c r="M1455" i="3"/>
  <c r="N1455" i="3" s="1"/>
  <c r="V1455" i="3" s="1"/>
  <c r="M1459" i="3"/>
  <c r="N1459" i="3" s="1"/>
  <c r="V1459" i="3" s="1"/>
  <c r="M1463" i="3"/>
  <c r="N1463" i="3" s="1"/>
  <c r="V1463" i="3" s="1"/>
  <c r="M1467" i="3"/>
  <c r="N1467" i="3" s="1"/>
  <c r="V1467" i="3" s="1"/>
  <c r="M1471" i="3"/>
  <c r="N1471" i="3" s="1"/>
  <c r="V1471" i="3" s="1"/>
  <c r="M1475" i="3"/>
  <c r="N1475" i="3" s="1"/>
  <c r="V1475" i="3" s="1"/>
  <c r="M1479" i="3"/>
  <c r="N1479" i="3" s="1"/>
  <c r="V1479" i="3" s="1"/>
  <c r="M1483" i="3"/>
  <c r="N1483" i="3" s="1"/>
  <c r="V1483" i="3" s="1"/>
  <c r="M1487" i="3"/>
  <c r="N1487" i="3" s="1"/>
  <c r="V1487" i="3" s="1"/>
  <c r="M1491" i="3"/>
  <c r="N1491" i="3" s="1"/>
  <c r="V1491" i="3" s="1"/>
  <c r="M1495" i="3"/>
  <c r="N1495" i="3" s="1"/>
  <c r="V1495" i="3" s="1"/>
  <c r="M1499" i="3"/>
  <c r="N1499" i="3" s="1"/>
  <c r="V1499" i="3" s="1"/>
  <c r="M1503" i="3"/>
  <c r="N1503" i="3" s="1"/>
  <c r="V1503" i="3" s="1"/>
  <c r="M1507" i="3"/>
  <c r="N1507" i="3" s="1"/>
  <c r="V1507" i="3" s="1"/>
  <c r="M1515" i="3"/>
  <c r="N1515" i="3" s="1"/>
  <c r="V1515" i="3" s="1"/>
  <c r="M1519" i="3"/>
  <c r="N1519" i="3" s="1"/>
  <c r="V1519" i="3" s="1"/>
  <c r="M1523" i="3"/>
  <c r="N1523" i="3" s="1"/>
  <c r="V1523" i="3" s="1"/>
  <c r="M1527" i="3"/>
  <c r="N1527" i="3" s="1"/>
  <c r="V1527" i="3" s="1"/>
  <c r="M1531" i="3"/>
  <c r="N1531" i="3" s="1"/>
  <c r="V1531" i="3" s="1"/>
  <c r="M1535" i="3"/>
  <c r="N1535" i="3" s="1"/>
  <c r="V1535" i="3" s="1"/>
  <c r="M1539" i="3"/>
  <c r="N1539" i="3" s="1"/>
  <c r="V1539" i="3" s="1"/>
  <c r="M1543" i="3"/>
  <c r="N1543" i="3" s="1"/>
  <c r="V1543" i="3" s="1"/>
  <c r="M1547" i="3"/>
  <c r="N1547" i="3" s="1"/>
  <c r="V1547" i="3" s="1"/>
  <c r="M1551" i="3"/>
  <c r="N1551" i="3" s="1"/>
  <c r="V1551" i="3" s="1"/>
  <c r="M1555" i="3"/>
  <c r="N1555" i="3" s="1"/>
  <c r="V1555" i="3" s="1"/>
  <c r="M1559" i="3"/>
  <c r="N1559" i="3" s="1"/>
  <c r="V1559" i="3" s="1"/>
  <c r="M1563" i="3"/>
  <c r="N1563" i="3" s="1"/>
  <c r="V1563" i="3" s="1"/>
  <c r="M1567" i="3"/>
  <c r="N1567" i="3" s="1"/>
  <c r="V1567" i="3" s="1"/>
  <c r="M1571" i="3"/>
  <c r="N1571" i="3" s="1"/>
  <c r="V1571" i="3" s="1"/>
  <c r="M1575" i="3"/>
  <c r="N1575" i="3" s="1"/>
  <c r="V1575" i="3" s="1"/>
  <c r="M1579" i="3"/>
  <c r="N1579" i="3" s="1"/>
  <c r="V1579" i="3" s="1"/>
  <c r="M1583" i="3"/>
  <c r="N1583" i="3" s="1"/>
  <c r="V1583" i="3" s="1"/>
  <c r="M1587" i="3"/>
  <c r="N1587" i="3" s="1"/>
  <c r="V1587" i="3" s="1"/>
  <c r="M1591" i="3"/>
  <c r="N1591" i="3" s="1"/>
  <c r="V1591" i="3" s="1"/>
  <c r="M1595" i="3"/>
  <c r="N1595" i="3" s="1"/>
  <c r="V1595" i="3" s="1"/>
  <c r="M1599" i="3"/>
  <c r="N1599" i="3" s="1"/>
  <c r="V1599" i="3" s="1"/>
  <c r="M1603" i="3"/>
  <c r="N1603" i="3" s="1"/>
  <c r="V1603" i="3" s="1"/>
  <c r="M1607" i="3"/>
  <c r="N1607" i="3" s="1"/>
  <c r="V1607" i="3" s="1"/>
  <c r="M1611" i="3"/>
  <c r="N1611" i="3" s="1"/>
  <c r="V1611" i="3" s="1"/>
  <c r="M1615" i="3"/>
  <c r="N1615" i="3" s="1"/>
  <c r="V1615" i="3" s="1"/>
  <c r="M1619" i="3"/>
  <c r="N1619" i="3" s="1"/>
  <c r="V1619" i="3" s="1"/>
  <c r="M1623" i="3"/>
  <c r="N1623" i="3" s="1"/>
  <c r="V1623" i="3" s="1"/>
  <c r="M1627" i="3"/>
  <c r="N1627" i="3" s="1"/>
  <c r="V1627" i="3" s="1"/>
  <c r="M1631" i="3"/>
  <c r="N1631" i="3" s="1"/>
  <c r="V1631" i="3" s="1"/>
  <c r="M1635" i="3"/>
  <c r="N1635" i="3" s="1"/>
  <c r="V1635" i="3" s="1"/>
  <c r="M1639" i="3"/>
  <c r="N1639" i="3" s="1"/>
  <c r="V1639" i="3" s="1"/>
  <c r="M1643" i="3"/>
  <c r="N1643" i="3" s="1"/>
  <c r="V1643" i="3" s="1"/>
  <c r="M1647" i="3"/>
  <c r="N1647" i="3" s="1"/>
  <c r="V1647" i="3" s="1"/>
  <c r="M1651" i="3"/>
  <c r="N1651" i="3" s="1"/>
  <c r="V1651" i="3" s="1"/>
  <c r="M1655" i="3"/>
  <c r="N1655" i="3" s="1"/>
  <c r="V1655" i="3" s="1"/>
  <c r="M1659" i="3"/>
  <c r="N1659" i="3" s="1"/>
  <c r="V1659" i="3" s="1"/>
  <c r="M1663" i="3"/>
  <c r="N1663" i="3" s="1"/>
  <c r="V1663" i="3" s="1"/>
  <c r="M1667" i="3"/>
  <c r="N1667" i="3" s="1"/>
  <c r="V1667" i="3" s="1"/>
  <c r="M1671" i="3"/>
  <c r="N1671" i="3" s="1"/>
  <c r="V1671" i="3" s="1"/>
  <c r="M1675" i="3"/>
  <c r="N1675" i="3" s="1"/>
  <c r="V1675" i="3" s="1"/>
  <c r="M1679" i="3"/>
  <c r="N1679" i="3" s="1"/>
  <c r="V1679" i="3" s="1"/>
  <c r="M1683" i="3"/>
  <c r="N1683" i="3" s="1"/>
  <c r="V1683" i="3" s="1"/>
  <c r="M1687" i="3"/>
  <c r="N1687" i="3" s="1"/>
  <c r="V1687" i="3" s="1"/>
  <c r="M1691" i="3"/>
  <c r="N1691" i="3" s="1"/>
  <c r="V1691" i="3" s="1"/>
  <c r="M1695" i="3"/>
  <c r="N1695" i="3" s="1"/>
  <c r="V1695" i="3" s="1"/>
  <c r="M1699" i="3"/>
  <c r="N1699" i="3" s="1"/>
  <c r="V1699" i="3" s="1"/>
  <c r="M1703" i="3"/>
  <c r="N1703" i="3" s="1"/>
  <c r="V1703" i="3" s="1"/>
  <c r="M1707" i="3"/>
  <c r="N1707" i="3" s="1"/>
  <c r="V1707" i="3" s="1"/>
  <c r="M113" i="3"/>
  <c r="N113" i="3" s="1"/>
  <c r="V113" i="3" s="1"/>
  <c r="M145" i="3"/>
  <c r="N145" i="3" s="1"/>
  <c r="V145" i="3" s="1"/>
  <c r="M241" i="3"/>
  <c r="N241" i="3" s="1"/>
  <c r="V241" i="3" s="1"/>
  <c r="M273" i="3"/>
  <c r="N273" i="3" s="1"/>
  <c r="V273" i="3" s="1"/>
  <c r="M369" i="3"/>
  <c r="N369" i="3" s="1"/>
  <c r="V369" i="3" s="1"/>
  <c r="M1711" i="3"/>
  <c r="N1711" i="3" s="1"/>
  <c r="V1711" i="3" s="1"/>
  <c r="M1715" i="3"/>
  <c r="N1715" i="3" s="1"/>
  <c r="V1715" i="3" s="1"/>
  <c r="M1719" i="3"/>
  <c r="N1719" i="3" s="1"/>
  <c r="V1719" i="3" s="1"/>
  <c r="M1723" i="3"/>
  <c r="N1723" i="3" s="1"/>
  <c r="V1723" i="3" s="1"/>
  <c r="M1727" i="3"/>
  <c r="N1727" i="3" s="1"/>
  <c r="V1727" i="3" s="1"/>
  <c r="M1731" i="3"/>
  <c r="N1731" i="3" s="1"/>
  <c r="V1731" i="3" s="1"/>
  <c r="M1735" i="3"/>
  <c r="N1735" i="3" s="1"/>
  <c r="V1735" i="3" s="1"/>
  <c r="M1739" i="3"/>
  <c r="N1739" i="3" s="1"/>
  <c r="V1739" i="3" s="1"/>
  <c r="M1743" i="3"/>
  <c r="N1743" i="3" s="1"/>
  <c r="V1743" i="3" s="1"/>
  <c r="M1747" i="3"/>
  <c r="N1747" i="3" s="1"/>
  <c r="V1747" i="3" s="1"/>
  <c r="M1751" i="3"/>
  <c r="N1751" i="3" s="1"/>
  <c r="V1751" i="3" s="1"/>
  <c r="M1755" i="3"/>
  <c r="N1755" i="3" s="1"/>
  <c r="V1755" i="3" s="1"/>
  <c r="M1759" i="3"/>
  <c r="N1759" i="3" s="1"/>
  <c r="V1759" i="3" s="1"/>
  <c r="M1763" i="3"/>
  <c r="N1763" i="3" s="1"/>
  <c r="V1763" i="3" s="1"/>
  <c r="M1767" i="3"/>
  <c r="N1767" i="3" s="1"/>
  <c r="V1767" i="3" s="1"/>
  <c r="M1771" i="3"/>
  <c r="N1771" i="3" s="1"/>
  <c r="V1771" i="3" s="1"/>
  <c r="M1775" i="3"/>
  <c r="N1775" i="3" s="1"/>
  <c r="V1775" i="3" s="1"/>
  <c r="M1779" i="3"/>
  <c r="N1779" i="3" s="1"/>
  <c r="V1779" i="3" s="1"/>
  <c r="M1783" i="3"/>
  <c r="N1783" i="3" s="1"/>
  <c r="V1783" i="3" s="1"/>
  <c r="M1787" i="3"/>
  <c r="N1787" i="3" s="1"/>
  <c r="V1787" i="3" s="1"/>
  <c r="M1791" i="3"/>
  <c r="N1791" i="3" s="1"/>
  <c r="V1791" i="3" s="1"/>
  <c r="M1795" i="3"/>
  <c r="N1795" i="3" s="1"/>
  <c r="V1795" i="3" s="1"/>
  <c r="M1799" i="3"/>
  <c r="N1799" i="3" s="1"/>
  <c r="V1799" i="3" s="1"/>
  <c r="M1803" i="3"/>
  <c r="N1803" i="3" s="1"/>
  <c r="V1803" i="3" s="1"/>
  <c r="M1807" i="3"/>
  <c r="N1807" i="3" s="1"/>
  <c r="V1807" i="3" s="1"/>
  <c r="M1811" i="3"/>
  <c r="N1811" i="3" s="1"/>
  <c r="V1811" i="3" s="1"/>
  <c r="M1815" i="3"/>
  <c r="N1815" i="3" s="1"/>
  <c r="V1815" i="3" s="1"/>
  <c r="M1819" i="3"/>
  <c r="N1819" i="3" s="1"/>
  <c r="V1819" i="3" s="1"/>
  <c r="M1823" i="3"/>
  <c r="N1823" i="3" s="1"/>
  <c r="V1823" i="3" s="1"/>
  <c r="M1827" i="3"/>
  <c r="N1827" i="3" s="1"/>
  <c r="V1827" i="3" s="1"/>
  <c r="M1831" i="3"/>
  <c r="N1831" i="3" s="1"/>
  <c r="V1831" i="3" s="1"/>
  <c r="M1835" i="3"/>
  <c r="N1835" i="3" s="1"/>
  <c r="V1835" i="3" s="1"/>
  <c r="M1839" i="3"/>
  <c r="N1839" i="3" s="1"/>
  <c r="V1839" i="3" s="1"/>
  <c r="M1843" i="3"/>
  <c r="N1843" i="3" s="1"/>
  <c r="V1843" i="3" s="1"/>
  <c r="M1847" i="3"/>
  <c r="N1847" i="3" s="1"/>
  <c r="V1847" i="3" s="1"/>
  <c r="M1851" i="3"/>
  <c r="N1851" i="3" s="1"/>
  <c r="V1851" i="3" s="1"/>
  <c r="M1855" i="3"/>
  <c r="N1855" i="3" s="1"/>
  <c r="V1855" i="3" s="1"/>
  <c r="M1859" i="3"/>
  <c r="N1859" i="3" s="1"/>
  <c r="V1859" i="3" s="1"/>
  <c r="M1863" i="3"/>
  <c r="N1863" i="3" s="1"/>
  <c r="V1863" i="3" s="1"/>
  <c r="M1867" i="3"/>
  <c r="N1867" i="3" s="1"/>
  <c r="V1867" i="3" s="1"/>
  <c r="M1871" i="3"/>
  <c r="N1871" i="3" s="1"/>
  <c r="V1871" i="3" s="1"/>
  <c r="M1875" i="3"/>
  <c r="N1875" i="3" s="1"/>
  <c r="V1875" i="3" s="1"/>
  <c r="M1879" i="3"/>
  <c r="N1879" i="3" s="1"/>
  <c r="V1879" i="3" s="1"/>
  <c r="M1883" i="3"/>
  <c r="N1883" i="3" s="1"/>
  <c r="V1883" i="3" s="1"/>
  <c r="M1887" i="3"/>
  <c r="N1887" i="3" s="1"/>
  <c r="V1887" i="3" s="1"/>
  <c r="M1891" i="3"/>
  <c r="N1891" i="3" s="1"/>
  <c r="V1891" i="3" s="1"/>
  <c r="M1895" i="3"/>
  <c r="N1895" i="3" s="1"/>
  <c r="V1895" i="3" s="1"/>
  <c r="M1899" i="3"/>
  <c r="N1899" i="3" s="1"/>
  <c r="V1899" i="3" s="1"/>
  <c r="M1903" i="3"/>
  <c r="N1903" i="3" s="1"/>
  <c r="V1903" i="3" s="1"/>
  <c r="M1907" i="3"/>
  <c r="N1907" i="3" s="1"/>
  <c r="V1907" i="3" s="1"/>
  <c r="M1911" i="3"/>
  <c r="N1911" i="3" s="1"/>
  <c r="V1911" i="3" s="1"/>
  <c r="M1915" i="3"/>
  <c r="N1915" i="3" s="1"/>
  <c r="V1915" i="3" s="1"/>
  <c r="M1919" i="3"/>
  <c r="N1919" i="3" s="1"/>
  <c r="V1919" i="3" s="1"/>
  <c r="M1923" i="3"/>
  <c r="N1923" i="3" s="1"/>
  <c r="V1923" i="3" s="1"/>
  <c r="M1927" i="3"/>
  <c r="N1927" i="3" s="1"/>
  <c r="V1927" i="3" s="1"/>
  <c r="M1931" i="3"/>
  <c r="N1931" i="3" s="1"/>
  <c r="V1931" i="3" s="1"/>
  <c r="M1935" i="3"/>
  <c r="N1935" i="3" s="1"/>
  <c r="V1935" i="3" s="1"/>
  <c r="M1939" i="3"/>
  <c r="N1939" i="3" s="1"/>
  <c r="V1939" i="3" s="1"/>
  <c r="M1943" i="3"/>
  <c r="N1943" i="3" s="1"/>
  <c r="V1943" i="3" s="1"/>
  <c r="M1947" i="3"/>
  <c r="N1947" i="3" s="1"/>
  <c r="V1947" i="3" s="1"/>
  <c r="M1951" i="3"/>
  <c r="N1951" i="3" s="1"/>
  <c r="V1951" i="3" s="1"/>
  <c r="M1955" i="3"/>
  <c r="N1955" i="3" s="1"/>
  <c r="V1955" i="3" s="1"/>
  <c r="M1959" i="3"/>
  <c r="N1959" i="3" s="1"/>
  <c r="V1959" i="3" s="1"/>
  <c r="M1963" i="3"/>
  <c r="N1963" i="3" s="1"/>
  <c r="V1963" i="3" s="1"/>
  <c r="M1967" i="3"/>
  <c r="N1967" i="3" s="1"/>
  <c r="V1967" i="3" s="1"/>
  <c r="M1971" i="3"/>
  <c r="N1971" i="3" s="1"/>
  <c r="V1971" i="3" s="1"/>
  <c r="M1975" i="3"/>
  <c r="N1975" i="3" s="1"/>
  <c r="V1975" i="3" s="1"/>
  <c r="M1979" i="3"/>
  <c r="N1979" i="3" s="1"/>
  <c r="V1979" i="3" s="1"/>
  <c r="M1983" i="3"/>
  <c r="N1983" i="3" s="1"/>
  <c r="V1983" i="3" s="1"/>
  <c r="M1987" i="3"/>
  <c r="N1987" i="3" s="1"/>
  <c r="V1987" i="3" s="1"/>
  <c r="M1991" i="3"/>
  <c r="N1991" i="3" s="1"/>
  <c r="V1991" i="3" s="1"/>
  <c r="M1995" i="3"/>
  <c r="N1995" i="3" s="1"/>
  <c r="V1995" i="3" s="1"/>
  <c r="M1999" i="3"/>
  <c r="N1999" i="3" s="1"/>
  <c r="V1999" i="3" s="1"/>
  <c r="M2003" i="3"/>
  <c r="M2007" i="3"/>
  <c r="N2007" i="3" s="1"/>
  <c r="V2007" i="3" s="1"/>
  <c r="M2011" i="3"/>
  <c r="N2011" i="3" s="1"/>
  <c r="V2011" i="3" s="1"/>
  <c r="M2015" i="3"/>
  <c r="N2015" i="3" s="1"/>
  <c r="V2015" i="3" s="1"/>
  <c r="M2019" i="3"/>
  <c r="N2019" i="3" s="1"/>
  <c r="V2019" i="3" s="1"/>
  <c r="M2023" i="3"/>
  <c r="N2023" i="3" s="1"/>
  <c r="V2023" i="3" s="1"/>
  <c r="M2027" i="3"/>
  <c r="N2027" i="3" s="1"/>
  <c r="V2027" i="3" s="1"/>
  <c r="M2031" i="3"/>
  <c r="N2031" i="3" s="1"/>
  <c r="V2031" i="3" s="1"/>
  <c r="M2035" i="3"/>
  <c r="N2035" i="3" s="1"/>
  <c r="V2035" i="3" s="1"/>
  <c r="M2039" i="3"/>
  <c r="N2039" i="3" s="1"/>
  <c r="V2039" i="3" s="1"/>
  <c r="M2043" i="3"/>
  <c r="N2043" i="3" s="1"/>
  <c r="V2043" i="3" s="1"/>
  <c r="M2047" i="3"/>
  <c r="N2047" i="3" s="1"/>
  <c r="V2047" i="3" s="1"/>
  <c r="M401" i="3"/>
  <c r="N401" i="3" s="1"/>
  <c r="V401" i="3" s="1"/>
  <c r="M497" i="3"/>
  <c r="N497" i="3" s="1"/>
  <c r="V497" i="3" s="1"/>
  <c r="M529" i="3"/>
  <c r="N529" i="3" s="1"/>
  <c r="V529" i="3" s="1"/>
  <c r="M625" i="3"/>
  <c r="N625" i="3" s="1"/>
  <c r="V625" i="3" s="1"/>
  <c r="M657" i="3"/>
  <c r="N657" i="3" s="1"/>
  <c r="V657" i="3" s="1"/>
  <c r="M753" i="3"/>
  <c r="N753" i="3" s="1"/>
  <c r="V753" i="3" s="1"/>
  <c r="M785" i="3"/>
  <c r="N785" i="3" s="1"/>
  <c r="V785" i="3" s="1"/>
  <c r="M881" i="3"/>
  <c r="N881" i="3" s="1"/>
  <c r="V881" i="3" s="1"/>
  <c r="M1146" i="3"/>
  <c r="N1146" i="3" s="1"/>
  <c r="V1146" i="3" s="1"/>
  <c r="M1150" i="3"/>
  <c r="N1150" i="3" s="1"/>
  <c r="V1150" i="3" s="1"/>
  <c r="M1154" i="3"/>
  <c r="N1154" i="3" s="1"/>
  <c r="V1154" i="3" s="1"/>
  <c r="M1158" i="3"/>
  <c r="N1158" i="3" s="1"/>
  <c r="V1158" i="3" s="1"/>
  <c r="M1162" i="3"/>
  <c r="N1162" i="3" s="1"/>
  <c r="V1162" i="3" s="1"/>
  <c r="M1166" i="3"/>
  <c r="N1166" i="3" s="1"/>
  <c r="V1166" i="3" s="1"/>
  <c r="M1170" i="3"/>
  <c r="N1170" i="3" s="1"/>
  <c r="V1170" i="3" s="1"/>
  <c r="M1174" i="3"/>
  <c r="N1174" i="3" s="1"/>
  <c r="V1174" i="3" s="1"/>
  <c r="M1178" i="3"/>
  <c r="N1178" i="3" s="1"/>
  <c r="V1178" i="3" s="1"/>
  <c r="M1182" i="3"/>
  <c r="N1182" i="3" s="1"/>
  <c r="V1182" i="3" s="1"/>
  <c r="M1186" i="3"/>
  <c r="N1186" i="3" s="1"/>
  <c r="V1186" i="3" s="1"/>
  <c r="M1190" i="3"/>
  <c r="N1190" i="3" s="1"/>
  <c r="V1190" i="3" s="1"/>
  <c r="M1194" i="3"/>
  <c r="N1194" i="3" s="1"/>
  <c r="V1194" i="3" s="1"/>
  <c r="M1198" i="3"/>
  <c r="N1198" i="3" s="1"/>
  <c r="V1198" i="3" s="1"/>
  <c r="M1202" i="3"/>
  <c r="N1202" i="3" s="1"/>
  <c r="V1202" i="3" s="1"/>
  <c r="M1206" i="3"/>
  <c r="N1206" i="3" s="1"/>
  <c r="V1206" i="3" s="1"/>
  <c r="M1210" i="3"/>
  <c r="N1210" i="3" s="1"/>
  <c r="V1210" i="3" s="1"/>
  <c r="M1214" i="3"/>
  <c r="N1214" i="3" s="1"/>
  <c r="V1214" i="3" s="1"/>
  <c r="M1218" i="3"/>
  <c r="N1218" i="3" s="1"/>
  <c r="V1218" i="3" s="1"/>
  <c r="M1222" i="3"/>
  <c r="N1222" i="3" s="1"/>
  <c r="V1222" i="3" s="1"/>
  <c r="M1226" i="3"/>
  <c r="N1226" i="3" s="1"/>
  <c r="V1226" i="3" s="1"/>
  <c r="M1230" i="3"/>
  <c r="N1230" i="3" s="1"/>
  <c r="V1230" i="3" s="1"/>
  <c r="M1234" i="3"/>
  <c r="N1234" i="3" s="1"/>
  <c r="V1234" i="3" s="1"/>
  <c r="M1238" i="3"/>
  <c r="N1238" i="3" s="1"/>
  <c r="V1238" i="3" s="1"/>
  <c r="M1242" i="3"/>
  <c r="N1242" i="3" s="1"/>
  <c r="V1242" i="3" s="1"/>
  <c r="M1246" i="3"/>
  <c r="N1246" i="3" s="1"/>
  <c r="V1246" i="3" s="1"/>
  <c r="M1250" i="3"/>
  <c r="N1250" i="3" s="1"/>
  <c r="V1250" i="3" s="1"/>
  <c r="M1254" i="3"/>
  <c r="N1254" i="3" s="1"/>
  <c r="V1254" i="3" s="1"/>
  <c r="M1258" i="3"/>
  <c r="N1258" i="3" s="1"/>
  <c r="V1258" i="3" s="1"/>
  <c r="M1262" i="3"/>
  <c r="N1262" i="3" s="1"/>
  <c r="V1262" i="3" s="1"/>
  <c r="M1266" i="3"/>
  <c r="N1266" i="3" s="1"/>
  <c r="V1266" i="3" s="1"/>
  <c r="M1270" i="3"/>
  <c r="N1270" i="3" s="1"/>
  <c r="V1270" i="3" s="1"/>
  <c r="M1274" i="3"/>
  <c r="N1274" i="3" s="1"/>
  <c r="V1274" i="3" s="1"/>
  <c r="M1278" i="3"/>
  <c r="N1278" i="3" s="1"/>
  <c r="V1278" i="3" s="1"/>
  <c r="M1282" i="3"/>
  <c r="N1282" i="3" s="1"/>
  <c r="V1282" i="3" s="1"/>
  <c r="M1286" i="3"/>
  <c r="N1286" i="3" s="1"/>
  <c r="V1286" i="3" s="1"/>
  <c r="M1290" i="3"/>
  <c r="N1290" i="3" s="1"/>
  <c r="V1290" i="3" s="1"/>
  <c r="M1294" i="3"/>
  <c r="N1294" i="3" s="1"/>
  <c r="V1294" i="3" s="1"/>
  <c r="M1298" i="3"/>
  <c r="N1298" i="3" s="1"/>
  <c r="V1298" i="3" s="1"/>
  <c r="M1302" i="3"/>
  <c r="N1302" i="3" s="1"/>
  <c r="V1302" i="3" s="1"/>
  <c r="M1306" i="3"/>
  <c r="N1306" i="3" s="1"/>
  <c r="V1306" i="3" s="1"/>
  <c r="M1310" i="3"/>
  <c r="N1310" i="3" s="1"/>
  <c r="V1310" i="3" s="1"/>
  <c r="M1314" i="3"/>
  <c r="N1314" i="3" s="1"/>
  <c r="V1314" i="3" s="1"/>
  <c r="M1318" i="3"/>
  <c r="N1318" i="3" s="1"/>
  <c r="V1318" i="3" s="1"/>
  <c r="M1322" i="3"/>
  <c r="N1322" i="3" s="1"/>
  <c r="V1322" i="3" s="1"/>
  <c r="M1326" i="3"/>
  <c r="N1326" i="3" s="1"/>
  <c r="V1326" i="3" s="1"/>
  <c r="M1330" i="3"/>
  <c r="N1330" i="3" s="1"/>
  <c r="V1330" i="3" s="1"/>
  <c r="M1334" i="3"/>
  <c r="N1334" i="3" s="1"/>
  <c r="V1334" i="3" s="1"/>
  <c r="M1338" i="3"/>
  <c r="N1338" i="3" s="1"/>
  <c r="V1338" i="3" s="1"/>
  <c r="M1342" i="3"/>
  <c r="N1342" i="3" s="1"/>
  <c r="V1342" i="3" s="1"/>
  <c r="M1346" i="3"/>
  <c r="N1346" i="3" s="1"/>
  <c r="V1346" i="3" s="1"/>
  <c r="M1350" i="3"/>
  <c r="N1350" i="3" s="1"/>
  <c r="V1350" i="3" s="1"/>
  <c r="M1354" i="3"/>
  <c r="N1354" i="3" s="1"/>
  <c r="V1354" i="3" s="1"/>
  <c r="M1358" i="3"/>
  <c r="N1358" i="3" s="1"/>
  <c r="V1358" i="3" s="1"/>
  <c r="M1362" i="3"/>
  <c r="N1362" i="3" s="1"/>
  <c r="V1362" i="3" s="1"/>
  <c r="M1366" i="3"/>
  <c r="N1366" i="3" s="1"/>
  <c r="V1366" i="3" s="1"/>
  <c r="M1370" i="3"/>
  <c r="N1370" i="3" s="1"/>
  <c r="V1370" i="3" s="1"/>
  <c r="M1374" i="3"/>
  <c r="N1374" i="3" s="1"/>
  <c r="V1374" i="3" s="1"/>
  <c r="M1378" i="3"/>
  <c r="N1378" i="3" s="1"/>
  <c r="V1378" i="3" s="1"/>
  <c r="M1382" i="3"/>
  <c r="N1382" i="3" s="1"/>
  <c r="V1382" i="3" s="1"/>
  <c r="M1386" i="3"/>
  <c r="N1386" i="3" s="1"/>
  <c r="V1386" i="3" s="1"/>
  <c r="M1390" i="3"/>
  <c r="N1390" i="3" s="1"/>
  <c r="V1390" i="3" s="1"/>
  <c r="M1394" i="3"/>
  <c r="N1394" i="3" s="1"/>
  <c r="V1394" i="3" s="1"/>
  <c r="M1398" i="3"/>
  <c r="N1398" i="3" s="1"/>
  <c r="V1398" i="3" s="1"/>
  <c r="M1402" i="3"/>
  <c r="N1402" i="3" s="1"/>
  <c r="V1402" i="3" s="1"/>
  <c r="M1406" i="3"/>
  <c r="N1406" i="3" s="1"/>
  <c r="V1406" i="3" s="1"/>
  <c r="M1410" i="3"/>
  <c r="N1410" i="3" s="1"/>
  <c r="V1410" i="3" s="1"/>
  <c r="M1414" i="3"/>
  <c r="N1414" i="3" s="1"/>
  <c r="V1414" i="3" s="1"/>
  <c r="M1418" i="3"/>
  <c r="N1418" i="3" s="1"/>
  <c r="V1418" i="3" s="1"/>
  <c r="M1422" i="3"/>
  <c r="N1422" i="3" s="1"/>
  <c r="V1422" i="3" s="1"/>
  <c r="M1426" i="3"/>
  <c r="N1426" i="3" s="1"/>
  <c r="V1426" i="3" s="1"/>
  <c r="M1430" i="3"/>
  <c r="N1430" i="3" s="1"/>
  <c r="V1430" i="3" s="1"/>
  <c r="M1434" i="3"/>
  <c r="N1434" i="3" s="1"/>
  <c r="V1434" i="3" s="1"/>
  <c r="M1438" i="3"/>
  <c r="N1438" i="3" s="1"/>
  <c r="V1438" i="3" s="1"/>
  <c r="M1442" i="3"/>
  <c r="N1442" i="3" s="1"/>
  <c r="V1442" i="3" s="1"/>
  <c r="M1446" i="3"/>
  <c r="N1446" i="3" s="1"/>
  <c r="V1446" i="3" s="1"/>
  <c r="M1450" i="3"/>
  <c r="N1450" i="3" s="1"/>
  <c r="V1450" i="3" s="1"/>
  <c r="M1454" i="3"/>
  <c r="N1454" i="3" s="1"/>
  <c r="V1454" i="3" s="1"/>
  <c r="M1458" i="3"/>
  <c r="N1458" i="3" s="1"/>
  <c r="V1458" i="3" s="1"/>
  <c r="M1462" i="3"/>
  <c r="N1462" i="3" s="1"/>
  <c r="V1462" i="3" s="1"/>
  <c r="M1466" i="3"/>
  <c r="N1466" i="3" s="1"/>
  <c r="V1466" i="3" s="1"/>
  <c r="M1470" i="3"/>
  <c r="N1470" i="3" s="1"/>
  <c r="V1470" i="3" s="1"/>
  <c r="M1474" i="3"/>
  <c r="N1474" i="3" s="1"/>
  <c r="V1474" i="3" s="1"/>
  <c r="M1478" i="3"/>
  <c r="N1478" i="3" s="1"/>
  <c r="V1478" i="3" s="1"/>
  <c r="M1482" i="3"/>
  <c r="N1482" i="3" s="1"/>
  <c r="V1482" i="3" s="1"/>
  <c r="M1486" i="3"/>
  <c r="N1486" i="3" s="1"/>
  <c r="V1486" i="3" s="1"/>
  <c r="M1490" i="3"/>
  <c r="N1490" i="3" s="1"/>
  <c r="V1490" i="3" s="1"/>
  <c r="M1494" i="3"/>
  <c r="N1494" i="3" s="1"/>
  <c r="V1494" i="3" s="1"/>
  <c r="M1498" i="3"/>
  <c r="N1498" i="3" s="1"/>
  <c r="V1498" i="3" s="1"/>
  <c r="M1502" i="3"/>
  <c r="N1502" i="3" s="1"/>
  <c r="V1502" i="3" s="1"/>
  <c r="M1506" i="3"/>
  <c r="N1506" i="3" s="1"/>
  <c r="V1506" i="3" s="1"/>
  <c r="M1510" i="3"/>
  <c r="N1510" i="3" s="1"/>
  <c r="V1510" i="3" s="1"/>
  <c r="M1514" i="3"/>
  <c r="N1514" i="3" s="1"/>
  <c r="V1514" i="3" s="1"/>
  <c r="M1518" i="3"/>
  <c r="N1518" i="3" s="1"/>
  <c r="V1518" i="3" s="1"/>
  <c r="M1522" i="3"/>
  <c r="N1522" i="3" s="1"/>
  <c r="V1522" i="3" s="1"/>
  <c r="M1526" i="3"/>
  <c r="N1526" i="3" s="1"/>
  <c r="V1526" i="3" s="1"/>
  <c r="M1530" i="3"/>
  <c r="N1530" i="3" s="1"/>
  <c r="V1530" i="3" s="1"/>
  <c r="M1534" i="3"/>
  <c r="N1534" i="3" s="1"/>
  <c r="V1534" i="3" s="1"/>
  <c r="M1538" i="3"/>
  <c r="N1538" i="3" s="1"/>
  <c r="V1538" i="3" s="1"/>
  <c r="M1542" i="3"/>
  <c r="N1542" i="3" s="1"/>
  <c r="V1542" i="3" s="1"/>
  <c r="M1546" i="3"/>
  <c r="N1546" i="3" s="1"/>
  <c r="V1546" i="3" s="1"/>
  <c r="M1550" i="3"/>
  <c r="N1550" i="3" s="1"/>
  <c r="V1550" i="3" s="1"/>
  <c r="M1554" i="3"/>
  <c r="N1554" i="3" s="1"/>
  <c r="V1554" i="3" s="1"/>
  <c r="M1558" i="3"/>
  <c r="N1558" i="3" s="1"/>
  <c r="V1558" i="3" s="1"/>
  <c r="M1562" i="3"/>
  <c r="N1562" i="3" s="1"/>
  <c r="V1562" i="3" s="1"/>
  <c r="M1566" i="3"/>
  <c r="N1566" i="3" s="1"/>
  <c r="V1566" i="3" s="1"/>
  <c r="M1570" i="3"/>
  <c r="N1570" i="3" s="1"/>
  <c r="V1570" i="3" s="1"/>
  <c r="M1574" i="3"/>
  <c r="N1574" i="3" s="1"/>
  <c r="V1574" i="3" s="1"/>
  <c r="M1578" i="3"/>
  <c r="N1578" i="3" s="1"/>
  <c r="V1578" i="3" s="1"/>
  <c r="M1582" i="3"/>
  <c r="N1582" i="3" s="1"/>
  <c r="V1582" i="3" s="1"/>
  <c r="M1586" i="3"/>
  <c r="N1586" i="3" s="1"/>
  <c r="V1586" i="3" s="1"/>
  <c r="M1590" i="3"/>
  <c r="N1590" i="3" s="1"/>
  <c r="V1590" i="3" s="1"/>
  <c r="M1594" i="3"/>
  <c r="N1594" i="3" s="1"/>
  <c r="V1594" i="3" s="1"/>
  <c r="M1598" i="3"/>
  <c r="N1598" i="3" s="1"/>
  <c r="V1598" i="3" s="1"/>
  <c r="M1602" i="3"/>
  <c r="N1602" i="3" s="1"/>
  <c r="V1602" i="3" s="1"/>
  <c r="M1606" i="3"/>
  <c r="N1606" i="3" s="1"/>
  <c r="V1606" i="3" s="1"/>
  <c r="M1610" i="3"/>
  <c r="N1610" i="3" s="1"/>
  <c r="V1610" i="3" s="1"/>
  <c r="M1614" i="3"/>
  <c r="N1614" i="3" s="1"/>
  <c r="V1614" i="3" s="1"/>
  <c r="M1618" i="3"/>
  <c r="N1618" i="3" s="1"/>
  <c r="V1618" i="3" s="1"/>
  <c r="M1622" i="3"/>
  <c r="N1622" i="3" s="1"/>
  <c r="V1622" i="3" s="1"/>
  <c r="M1626" i="3"/>
  <c r="N1626" i="3" s="1"/>
  <c r="V1626" i="3" s="1"/>
  <c r="M1630" i="3"/>
  <c r="N1630" i="3" s="1"/>
  <c r="V1630" i="3" s="1"/>
  <c r="M1634" i="3"/>
  <c r="N1634" i="3" s="1"/>
  <c r="V1634" i="3" s="1"/>
  <c r="M1638" i="3"/>
  <c r="N1638" i="3" s="1"/>
  <c r="V1638" i="3" s="1"/>
  <c r="M1642" i="3"/>
  <c r="N1642" i="3" s="1"/>
  <c r="V1642" i="3" s="1"/>
  <c r="M1646" i="3"/>
  <c r="N1646" i="3" s="1"/>
  <c r="V1646" i="3" s="1"/>
  <c r="M1650" i="3"/>
  <c r="N1650" i="3" s="1"/>
  <c r="V1650" i="3" s="1"/>
  <c r="M1654" i="3"/>
  <c r="N1654" i="3" s="1"/>
  <c r="V1654" i="3" s="1"/>
  <c r="M1658" i="3"/>
  <c r="N1658" i="3" s="1"/>
  <c r="V1658" i="3" s="1"/>
  <c r="M1662" i="3"/>
  <c r="N1662" i="3" s="1"/>
  <c r="V1662" i="3" s="1"/>
  <c r="M1666" i="3"/>
  <c r="N1666" i="3" s="1"/>
  <c r="V1666" i="3" s="1"/>
  <c r="M1670" i="3"/>
  <c r="N1670" i="3" s="1"/>
  <c r="V1670" i="3" s="1"/>
  <c r="M1674" i="3"/>
  <c r="N1674" i="3" s="1"/>
  <c r="V1674" i="3" s="1"/>
  <c r="M1678" i="3"/>
  <c r="N1678" i="3" s="1"/>
  <c r="V1678" i="3" s="1"/>
  <c r="M1682" i="3"/>
  <c r="N1682" i="3" s="1"/>
  <c r="V1682" i="3" s="1"/>
  <c r="M1686" i="3"/>
  <c r="N1686" i="3" s="1"/>
  <c r="V1686" i="3" s="1"/>
  <c r="M1690" i="3"/>
  <c r="N1690" i="3" s="1"/>
  <c r="V1690" i="3" s="1"/>
  <c r="M1694" i="3"/>
  <c r="N1694" i="3" s="1"/>
  <c r="V1694" i="3" s="1"/>
  <c r="M1698" i="3"/>
  <c r="N1698" i="3" s="1"/>
  <c r="V1698" i="3" s="1"/>
  <c r="M1702" i="3"/>
  <c r="N1702" i="3" s="1"/>
  <c r="V1702" i="3" s="1"/>
  <c r="M1706" i="3"/>
  <c r="N1706" i="3" s="1"/>
  <c r="V1706" i="3" s="1"/>
  <c r="M1710" i="3"/>
  <c r="N1710" i="3" s="1"/>
  <c r="V1710" i="3" s="1"/>
  <c r="M1714" i="3"/>
  <c r="N1714" i="3" s="1"/>
  <c r="V1714" i="3" s="1"/>
  <c r="M1718" i="3"/>
  <c r="N1718" i="3" s="1"/>
  <c r="V1718" i="3" s="1"/>
  <c r="M1722" i="3"/>
  <c r="N1722" i="3" s="1"/>
  <c r="V1722" i="3" s="1"/>
  <c r="M1726" i="3"/>
  <c r="N1726" i="3" s="1"/>
  <c r="V1726" i="3" s="1"/>
  <c r="M1730" i="3"/>
  <c r="N1730" i="3" s="1"/>
  <c r="V1730" i="3" s="1"/>
  <c r="M1734" i="3"/>
  <c r="N1734" i="3" s="1"/>
  <c r="V1734" i="3" s="1"/>
  <c r="M1738" i="3"/>
  <c r="N1738" i="3" s="1"/>
  <c r="V1738" i="3" s="1"/>
  <c r="M1742" i="3"/>
  <c r="N1742" i="3" s="1"/>
  <c r="V1742" i="3" s="1"/>
  <c r="M1746" i="3"/>
  <c r="N1746" i="3" s="1"/>
  <c r="V1746" i="3" s="1"/>
  <c r="M1750" i="3"/>
  <c r="N1750" i="3" s="1"/>
  <c r="V1750" i="3" s="1"/>
  <c r="M1754" i="3"/>
  <c r="N1754" i="3" s="1"/>
  <c r="V1754" i="3" s="1"/>
  <c r="M1758" i="3"/>
  <c r="N1758" i="3" s="1"/>
  <c r="V1758" i="3" s="1"/>
  <c r="M1762" i="3"/>
  <c r="N1762" i="3" s="1"/>
  <c r="V1762" i="3" s="1"/>
  <c r="M1766" i="3"/>
  <c r="N1766" i="3" s="1"/>
  <c r="V1766" i="3" s="1"/>
  <c r="M1770" i="3"/>
  <c r="N1770" i="3" s="1"/>
  <c r="V1770" i="3" s="1"/>
  <c r="M1774" i="3"/>
  <c r="N1774" i="3" s="1"/>
  <c r="V1774" i="3" s="1"/>
  <c r="M1778" i="3"/>
  <c r="N1778" i="3" s="1"/>
  <c r="V1778" i="3" s="1"/>
  <c r="M1782" i="3"/>
  <c r="N1782" i="3" s="1"/>
  <c r="V1782" i="3" s="1"/>
  <c r="M1786" i="3"/>
  <c r="N1786" i="3" s="1"/>
  <c r="V1786" i="3" s="1"/>
  <c r="M1790" i="3"/>
  <c r="N1790" i="3" s="1"/>
  <c r="V1790" i="3" s="1"/>
  <c r="M1794" i="3"/>
  <c r="N1794" i="3" s="1"/>
  <c r="V1794" i="3" s="1"/>
  <c r="M1798" i="3"/>
  <c r="N1798" i="3" s="1"/>
  <c r="V1798" i="3" s="1"/>
  <c r="M1802" i="3"/>
  <c r="N1802" i="3" s="1"/>
  <c r="V1802" i="3" s="1"/>
  <c r="M1806" i="3"/>
  <c r="N1806" i="3" s="1"/>
  <c r="V1806" i="3" s="1"/>
  <c r="M1810" i="3"/>
  <c r="N1810" i="3" s="1"/>
  <c r="V1810" i="3" s="1"/>
  <c r="M1814" i="3"/>
  <c r="N1814" i="3" s="1"/>
  <c r="V1814" i="3" s="1"/>
  <c r="M1818" i="3"/>
  <c r="N1818" i="3" s="1"/>
  <c r="V1818" i="3" s="1"/>
  <c r="M1822" i="3"/>
  <c r="N1822" i="3" s="1"/>
  <c r="V1822" i="3" s="1"/>
  <c r="M941" i="3"/>
  <c r="N941" i="3" s="1"/>
  <c r="V941" i="3" s="1"/>
  <c r="M1565" i="3"/>
  <c r="N1565" i="3" s="1"/>
  <c r="V1565" i="3" s="1"/>
  <c r="M1641" i="3"/>
  <c r="N1641" i="3" s="1"/>
  <c r="V1641" i="3" s="1"/>
  <c r="M1926" i="3"/>
  <c r="N1926" i="3" s="1"/>
  <c r="V1926" i="3" s="1"/>
  <c r="M1930" i="3"/>
  <c r="N1930" i="3" s="1"/>
  <c r="V1930" i="3" s="1"/>
  <c r="M1934" i="3"/>
  <c r="N1934" i="3" s="1"/>
  <c r="V1934" i="3" s="1"/>
  <c r="M1938" i="3"/>
  <c r="N1938" i="3" s="1"/>
  <c r="V1938" i="3" s="1"/>
  <c r="M1942" i="3"/>
  <c r="N1942" i="3" s="1"/>
  <c r="V1942" i="3" s="1"/>
  <c r="M1946" i="3"/>
  <c r="N1946" i="3" s="1"/>
  <c r="V1946" i="3" s="1"/>
  <c r="M1950" i="3"/>
  <c r="N1950" i="3" s="1"/>
  <c r="V1950" i="3" s="1"/>
  <c r="M1954" i="3"/>
  <c r="N1954" i="3" s="1"/>
  <c r="V1954" i="3" s="1"/>
  <c r="M1958" i="3"/>
  <c r="N1958" i="3" s="1"/>
  <c r="V1958" i="3" s="1"/>
  <c r="M1962" i="3"/>
  <c r="N1962" i="3" s="1"/>
  <c r="V1962" i="3" s="1"/>
  <c r="M1966" i="3"/>
  <c r="N1966" i="3" s="1"/>
  <c r="V1966" i="3" s="1"/>
  <c r="M1970" i="3"/>
  <c r="N1970" i="3" s="1"/>
  <c r="V1970" i="3" s="1"/>
  <c r="M1974" i="3"/>
  <c r="N1974" i="3" s="1"/>
  <c r="V1974" i="3" s="1"/>
  <c r="M1978" i="3"/>
  <c r="N1978" i="3" s="1"/>
  <c r="V1978" i="3" s="1"/>
  <c r="M1982" i="3"/>
  <c r="N1982" i="3" s="1"/>
  <c r="V1982" i="3" s="1"/>
  <c r="M1986" i="3"/>
  <c r="N1986" i="3" s="1"/>
  <c r="V1986" i="3" s="1"/>
  <c r="M1990" i="3"/>
  <c r="N1990" i="3" s="1"/>
  <c r="V1990" i="3" s="1"/>
  <c r="M1994" i="3"/>
  <c r="N1994" i="3" s="1"/>
  <c r="V1994" i="3" s="1"/>
  <c r="M1998" i="3"/>
  <c r="N1998" i="3" s="1"/>
  <c r="V1998" i="3" s="1"/>
  <c r="M2002" i="3"/>
  <c r="N2002" i="3" s="1"/>
  <c r="V2002" i="3" s="1"/>
  <c r="M2006" i="3"/>
  <c r="N2006" i="3" s="1"/>
  <c r="V2006" i="3" s="1"/>
  <c r="M2010" i="3"/>
  <c r="N2010" i="3" s="1"/>
  <c r="V2010" i="3" s="1"/>
  <c r="M2014" i="3"/>
  <c r="M2018" i="3"/>
  <c r="N2018" i="3" s="1"/>
  <c r="V2018" i="3" s="1"/>
  <c r="M2022" i="3"/>
  <c r="N2022" i="3" s="1"/>
  <c r="V2022" i="3" s="1"/>
  <c r="M2026" i="3"/>
  <c r="N2026" i="3" s="1"/>
  <c r="V2026" i="3" s="1"/>
  <c r="M2030" i="3"/>
  <c r="N2030" i="3" s="1"/>
  <c r="V2030" i="3" s="1"/>
  <c r="M2034" i="3"/>
  <c r="N2034" i="3" s="1"/>
  <c r="V2034" i="3" s="1"/>
  <c r="M2038" i="3"/>
  <c r="N2038" i="3" s="1"/>
  <c r="V2038" i="3" s="1"/>
  <c r="M2042" i="3"/>
  <c r="N2042" i="3" s="1"/>
  <c r="V2042" i="3" s="1"/>
  <c r="M2046" i="3"/>
  <c r="N2046" i="3" s="1"/>
  <c r="V2046" i="3" s="1"/>
  <c r="P2002" i="6" l="1"/>
  <c r="P1603" i="6"/>
  <c r="P1553" i="6"/>
  <c r="P1540" i="6"/>
  <c r="P961" i="6"/>
  <c r="P999" i="6"/>
  <c r="P623" i="6"/>
  <c r="P576" i="6"/>
  <c r="Y576" i="6" s="1"/>
  <c r="P324" i="6"/>
  <c r="P108" i="6"/>
  <c r="Z1120" i="6"/>
  <c r="P1925" i="6"/>
  <c r="P1445" i="6"/>
  <c r="P2035" i="6"/>
  <c r="Z389" i="6"/>
  <c r="Z285" i="6"/>
  <c r="P1926" i="6"/>
  <c r="P1370" i="6"/>
  <c r="P1282" i="6"/>
  <c r="P930" i="6"/>
  <c r="P881" i="6"/>
  <c r="P784" i="6"/>
  <c r="P733" i="6"/>
  <c r="P800" i="6"/>
  <c r="S800" i="6" s="1"/>
  <c r="P698" i="6"/>
  <c r="P2044" i="6"/>
  <c r="P308" i="6"/>
  <c r="P173" i="6"/>
  <c r="P95" i="6"/>
  <c r="Z1878" i="6"/>
  <c r="Z1299" i="6"/>
  <c r="P405" i="6"/>
  <c r="Y405" i="6" s="1"/>
  <c r="Z277" i="6"/>
  <c r="Z1104" i="6"/>
  <c r="Z1439" i="6"/>
  <c r="Z533" i="6"/>
  <c r="P653" i="6"/>
  <c r="P1922" i="6"/>
  <c r="P1808" i="6"/>
  <c r="P1661" i="6"/>
  <c r="Y1661" i="6" s="1"/>
  <c r="P1689" i="6"/>
  <c r="P1749" i="6"/>
  <c r="P1587" i="6"/>
  <c r="P1629" i="6"/>
  <c r="P1489" i="6"/>
  <c r="P1368" i="6"/>
  <c r="P1493" i="6"/>
  <c r="P1252" i="6"/>
  <c r="S1252" i="6" s="1"/>
  <c r="P1258" i="6"/>
  <c r="P1283" i="6"/>
  <c r="P1130" i="6"/>
  <c r="P1149" i="6"/>
  <c r="P906" i="6"/>
  <c r="P974" i="6"/>
  <c r="P1093" i="6"/>
  <c r="P914" i="6"/>
  <c r="T914" i="6" s="1"/>
  <c r="P1072" i="6"/>
  <c r="P731" i="6"/>
  <c r="P839" i="6"/>
  <c r="P755" i="6"/>
  <c r="P1265" i="6"/>
  <c r="P769" i="6"/>
  <c r="P858" i="6"/>
  <c r="P860" i="6"/>
  <c r="S860" i="6" s="1"/>
  <c r="P708" i="6"/>
  <c r="P415" i="6"/>
  <c r="P259" i="6"/>
  <c r="P312" i="6"/>
  <c r="P562" i="6"/>
  <c r="P606" i="6"/>
  <c r="P71" i="6"/>
  <c r="P21" i="6"/>
  <c r="V21" i="6" s="1"/>
  <c r="P172" i="6"/>
  <c r="P186" i="6"/>
  <c r="P34" i="6"/>
  <c r="Z1997" i="6"/>
  <c r="P1848" i="6"/>
  <c r="Z301" i="6"/>
  <c r="P1139" i="6"/>
  <c r="P381" i="6"/>
  <c r="U381" i="6" s="1"/>
  <c r="P2027" i="6"/>
  <c r="P1962" i="6"/>
  <c r="P1918" i="6"/>
  <c r="P1966" i="6"/>
  <c r="P1945" i="6"/>
  <c r="P1906" i="6"/>
  <c r="P1733" i="6"/>
  <c r="P1759" i="6"/>
  <c r="W1759" i="6" s="1"/>
  <c r="P1728" i="6"/>
  <c r="P1734" i="6"/>
  <c r="P1590" i="6"/>
  <c r="P1321" i="6"/>
  <c r="P1616" i="6"/>
  <c r="P1505" i="6"/>
  <c r="P1237" i="6"/>
  <c r="P1032" i="6"/>
  <c r="W1032" i="6" s="1"/>
  <c r="P738" i="6"/>
  <c r="P1016" i="6"/>
  <c r="P750" i="6"/>
  <c r="P495" i="6"/>
  <c r="P601" i="6"/>
  <c r="P219" i="6"/>
  <c r="P378" i="6"/>
  <c r="P618" i="6"/>
  <c r="W618" i="6" s="1"/>
  <c r="P150" i="6"/>
  <c r="P159" i="6"/>
  <c r="Z269" i="6"/>
  <c r="Z586" i="6"/>
  <c r="Z1971" i="6"/>
  <c r="P1854" i="6"/>
  <c r="P1389" i="6"/>
  <c r="Z529" i="6"/>
  <c r="Z201" i="6"/>
  <c r="P1649" i="6"/>
  <c r="P1703" i="6"/>
  <c r="P1519" i="6"/>
  <c r="P1575" i="6"/>
  <c r="P1422" i="6"/>
  <c r="P1470" i="6"/>
  <c r="P1338" i="6"/>
  <c r="T1338" i="6" s="1"/>
  <c r="P1235" i="6"/>
  <c r="P989" i="6"/>
  <c r="P915" i="6"/>
  <c r="P884" i="6"/>
  <c r="P952" i="6"/>
  <c r="P778" i="6"/>
  <c r="P1201" i="6"/>
  <c r="P616" i="6"/>
  <c r="W616" i="6" s="1"/>
  <c r="P551" i="6"/>
  <c r="P251" i="6"/>
  <c r="P432" i="6"/>
  <c r="P36" i="6"/>
  <c r="P73" i="6"/>
  <c r="Z1347" i="6"/>
  <c r="P1486" i="6"/>
  <c r="Z1040" i="6"/>
  <c r="P1874" i="6"/>
  <c r="P2036" i="6"/>
  <c r="P1887" i="6"/>
  <c r="P1899" i="6"/>
  <c r="P1639" i="6"/>
  <c r="P1414" i="6"/>
  <c r="P1284" i="6"/>
  <c r="P1377" i="6"/>
  <c r="W1377" i="6" s="1"/>
  <c r="P688" i="6"/>
  <c r="P880" i="6"/>
  <c r="P701" i="6"/>
  <c r="P972" i="6"/>
  <c r="P1084" i="6"/>
  <c r="P944" i="6"/>
  <c r="P670" i="6"/>
  <c r="P260" i="6"/>
  <c r="W260" i="6" s="1"/>
  <c r="P158" i="6"/>
  <c r="P9" i="6"/>
  <c r="P67" i="6"/>
  <c r="Z365" i="6"/>
  <c r="Z469" i="6"/>
  <c r="Z349" i="6"/>
  <c r="P2014" i="6"/>
  <c r="P1831" i="6"/>
  <c r="U1831" i="6" s="1"/>
  <c r="P1781" i="6"/>
  <c r="P1677" i="6"/>
  <c r="P1849" i="6"/>
  <c r="P1787" i="6"/>
  <c r="P1455" i="6"/>
  <c r="P1448" i="6"/>
  <c r="P1306" i="6"/>
  <c r="P1184" i="6"/>
  <c r="T1184" i="6" s="1"/>
  <c r="P1229" i="6"/>
  <c r="P1349" i="6"/>
  <c r="P1065" i="6"/>
  <c r="P1045" i="6"/>
  <c r="P994" i="6"/>
  <c r="P993" i="6"/>
  <c r="P998" i="6"/>
  <c r="P699" i="6"/>
  <c r="X699" i="6" s="1"/>
  <c r="P903" i="6"/>
  <c r="P1022" i="6"/>
  <c r="P835" i="6"/>
  <c r="P540" i="6"/>
  <c r="P480" i="6"/>
  <c r="P460" i="6"/>
  <c r="P416" i="6"/>
  <c r="P611" i="6"/>
  <c r="X611" i="6" s="1"/>
  <c r="P364" i="6"/>
  <c r="P330" i="6"/>
  <c r="P238" i="6"/>
  <c r="P30" i="6"/>
  <c r="P124" i="6"/>
  <c r="P33" i="6"/>
  <c r="P122" i="6"/>
  <c r="P57" i="6"/>
  <c r="Y57" i="6" s="1"/>
  <c r="P513" i="6"/>
  <c r="Z466" i="6"/>
  <c r="Z1179" i="6"/>
  <c r="P599" i="6"/>
  <c r="P258" i="6"/>
  <c r="P287" i="6"/>
  <c r="Z1929" i="6"/>
  <c r="P1869" i="6"/>
  <c r="U1869" i="6" s="1"/>
  <c r="P1657" i="6"/>
  <c r="P1735" i="6"/>
  <c r="P1273" i="6"/>
  <c r="V1273" i="6" s="1"/>
  <c r="P631" i="6"/>
  <c r="P531" i="6"/>
  <c r="P344" i="6"/>
  <c r="P267" i="6"/>
  <c r="P83" i="6"/>
  <c r="U83" i="6" s="1"/>
  <c r="P46" i="6"/>
  <c r="O1007" i="6"/>
  <c r="Z265" i="6"/>
  <c r="N1005" i="3"/>
  <c r="P1934" i="6"/>
  <c r="P1702" i="6"/>
  <c r="P1755" i="6"/>
  <c r="P1014" i="6"/>
  <c r="S1014" i="6" s="1"/>
  <c r="P928" i="6"/>
  <c r="P806" i="6"/>
  <c r="Z1688" i="6"/>
  <c r="Z214" i="6"/>
  <c r="P1232" i="6"/>
  <c r="P1162" i="6"/>
  <c r="P987" i="6"/>
  <c r="P1038" i="6"/>
  <c r="W1038" i="6" s="1"/>
  <c r="P681" i="6"/>
  <c r="P524" i="6"/>
  <c r="P419" i="6"/>
  <c r="V419" i="6" s="1"/>
  <c r="P216" i="6"/>
  <c r="P263" i="6"/>
  <c r="P307" i="6"/>
  <c r="P106" i="6"/>
  <c r="Z1903" i="6"/>
  <c r="P729" i="6"/>
  <c r="P1626" i="6"/>
  <c r="P1488" i="6"/>
  <c r="Y1488" i="6" s="1"/>
  <c r="P1375" i="6"/>
  <c r="P834" i="6"/>
  <c r="P555" i="6"/>
  <c r="P29" i="6"/>
  <c r="P980" i="6"/>
  <c r="X980" i="6" s="1"/>
  <c r="P1646" i="6"/>
  <c r="Z505" i="6"/>
  <c r="Z297" i="6"/>
  <c r="P167" i="6"/>
  <c r="P2019" i="6"/>
  <c r="P1852" i="6"/>
  <c r="P1434" i="6"/>
  <c r="P1216" i="6"/>
  <c r="W1216" i="6" s="1"/>
  <c r="P1225" i="6"/>
  <c r="P970" i="6"/>
  <c r="P1030" i="6"/>
  <c r="Y1030" i="6" s="1"/>
  <c r="P870" i="6"/>
  <c r="P139" i="6"/>
  <c r="P119" i="6"/>
  <c r="P479" i="6"/>
  <c r="P1526" i="6"/>
  <c r="T1526" i="6" s="1"/>
  <c r="Z20" i="6"/>
  <c r="P1509" i="6"/>
  <c r="P1384" i="6"/>
  <c r="S1384" i="6" s="1"/>
  <c r="P1138" i="6"/>
  <c r="P707" i="6"/>
  <c r="P815" i="6"/>
  <c r="P504" i="6"/>
  <c r="P120" i="6"/>
  <c r="T120" i="6" s="1"/>
  <c r="P156" i="6"/>
  <c r="P93" i="6"/>
  <c r="P413" i="6"/>
  <c r="X413" i="6" s="1"/>
  <c r="P1956" i="6"/>
  <c r="P1608" i="6"/>
  <c r="P1412" i="6"/>
  <c r="P1334" i="6"/>
  <c r="P1136" i="6"/>
  <c r="V1136" i="6" s="1"/>
  <c r="P889" i="6"/>
  <c r="P656" i="6"/>
  <c r="X656" i="6" s="1"/>
  <c r="P370" i="6"/>
  <c r="Y370" i="6" s="1"/>
  <c r="P223" i="6"/>
  <c r="P177" i="6"/>
  <c r="P1658" i="6"/>
  <c r="P1175" i="6"/>
  <c r="Y1175" i="6" s="1"/>
  <c r="Z187" i="6"/>
  <c r="Z1441" i="6"/>
  <c r="P2010" i="6"/>
  <c r="Y2010" i="6" s="1"/>
  <c r="P1180" i="6"/>
  <c r="W1180" i="6" s="1"/>
  <c r="P848" i="6"/>
  <c r="P775" i="6"/>
  <c r="P587" i="6"/>
  <c r="P608" i="6"/>
  <c r="W608" i="6" s="1"/>
  <c r="P77" i="6"/>
  <c r="U77" i="6" s="1"/>
  <c r="P160" i="6"/>
  <c r="P353" i="6"/>
  <c r="Y353" i="6" s="1"/>
  <c r="P1959" i="6"/>
  <c r="W1959" i="6" s="1"/>
  <c r="P1771" i="6"/>
  <c r="P1709" i="6"/>
  <c r="P1432" i="6"/>
  <c r="P1642" i="6"/>
  <c r="U1642" i="6" s="1"/>
  <c r="P1318" i="6"/>
  <c r="Y1318" i="6" s="1"/>
  <c r="P1210" i="6"/>
  <c r="P1133" i="6"/>
  <c r="Y1133" i="6" s="1"/>
  <c r="P1042" i="6"/>
  <c r="X1042" i="6" s="1"/>
  <c r="P818" i="6"/>
  <c r="P690" i="6"/>
  <c r="P662" i="6"/>
  <c r="P997" i="6"/>
  <c r="P584" i="6"/>
  <c r="V584" i="6" s="1"/>
  <c r="P600" i="6"/>
  <c r="P594" i="6"/>
  <c r="V594" i="6" s="1"/>
  <c r="P346" i="6"/>
  <c r="W346" i="6" s="1"/>
  <c r="P434" i="6"/>
  <c r="P66" i="6"/>
  <c r="P1528" i="6"/>
  <c r="O1006" i="6"/>
  <c r="P1566" i="6"/>
  <c r="S1566" i="6" s="1"/>
  <c r="P459" i="6"/>
  <c r="P2028" i="6"/>
  <c r="X2028" i="6" s="1"/>
  <c r="P1501" i="6"/>
  <c r="T1501" i="6" s="1"/>
  <c r="P1214" i="6"/>
  <c r="P244" i="6"/>
  <c r="P336" i="6"/>
  <c r="P1893" i="6"/>
  <c r="Z1435" i="6"/>
  <c r="N1004" i="3"/>
  <c r="P1862" i="6"/>
  <c r="W1862" i="6" s="1"/>
  <c r="P1051" i="6"/>
  <c r="U1051" i="6" s="1"/>
  <c r="P942" i="6"/>
  <c r="P748" i="6"/>
  <c r="P407" i="6"/>
  <c r="P482" i="6"/>
  <c r="V482" i="6" s="1"/>
  <c r="P180" i="6"/>
  <c r="T180" i="6" s="1"/>
  <c r="P165" i="6"/>
  <c r="P509" i="6"/>
  <c r="X509" i="6" s="1"/>
  <c r="P1598" i="6"/>
  <c r="Y1598" i="6" s="1"/>
  <c r="P1943" i="6"/>
  <c r="P1846" i="6"/>
  <c r="P1823" i="6"/>
  <c r="P1357" i="6"/>
  <c r="T1357" i="6" s="1"/>
  <c r="P1461" i="6"/>
  <c r="Y1461" i="6" s="1"/>
  <c r="P1158" i="6"/>
  <c r="P1141" i="6"/>
  <c r="S1141" i="6" s="1"/>
  <c r="P1160" i="6"/>
  <c r="V1160" i="6" s="1"/>
  <c r="P882" i="6"/>
  <c r="P1113" i="6"/>
  <c r="P1114" i="6"/>
  <c r="P934" i="6"/>
  <c r="W934" i="6" s="1"/>
  <c r="P686" i="6"/>
  <c r="Y686" i="6" s="1"/>
  <c r="P636" i="6"/>
  <c r="P411" i="6"/>
  <c r="U411" i="6" s="1"/>
  <c r="P604" i="6"/>
  <c r="W604" i="6" s="1"/>
  <c r="P291" i="6"/>
  <c r="P26" i="6"/>
  <c r="P81" i="6"/>
  <c r="P63" i="6"/>
  <c r="X63" i="6" s="1"/>
  <c r="Z1835" i="6"/>
  <c r="Z537" i="6"/>
  <c r="Z557" i="6"/>
  <c r="Z225" i="6"/>
  <c r="P1752" i="6"/>
  <c r="P1809" i="6"/>
  <c r="P1673" i="6"/>
  <c r="P1637" i="6"/>
  <c r="T1637" i="6" s="1"/>
  <c r="P1564" i="6"/>
  <c r="Y1564" i="6" s="1"/>
  <c r="P1354" i="6"/>
  <c r="P1128" i="6"/>
  <c r="T1128" i="6" s="1"/>
  <c r="P1099" i="6"/>
  <c r="V1099" i="6" s="1"/>
  <c r="P918" i="6"/>
  <c r="P867" i="6"/>
  <c r="P949" i="6"/>
  <c r="P770" i="6"/>
  <c r="X770" i="6" s="1"/>
  <c r="P833" i="6"/>
  <c r="W833" i="6" s="1"/>
  <c r="P705" i="6"/>
  <c r="P539" i="6"/>
  <c r="W539" i="6" s="1"/>
  <c r="P327" i="6"/>
  <c r="W327" i="6" s="1"/>
  <c r="P634" i="6"/>
  <c r="P236" i="6"/>
  <c r="P141" i="6"/>
  <c r="P132" i="6"/>
  <c r="P53" i="6"/>
  <c r="T53" i="6" s="1"/>
  <c r="P1949" i="6"/>
  <c r="Z1927" i="6"/>
  <c r="P1281" i="6"/>
  <c r="X1281" i="6" s="1"/>
  <c r="P1264" i="6"/>
  <c r="P1054" i="6"/>
  <c r="P787" i="6"/>
  <c r="P360" i="6"/>
  <c r="W360" i="6" s="1"/>
  <c r="P892" i="6"/>
  <c r="W892" i="6" s="1"/>
  <c r="P61" i="6"/>
  <c r="Z1550" i="6"/>
  <c r="P1524" i="6"/>
  <c r="T1524" i="6" s="1"/>
  <c r="P1196" i="6"/>
  <c r="P1221" i="6"/>
  <c r="P925" i="6"/>
  <c r="P642" i="6"/>
  <c r="W642" i="6" s="1"/>
  <c r="P836" i="6"/>
  <c r="W836" i="6" s="1"/>
  <c r="P1964" i="6"/>
  <c r="P1395" i="6"/>
  <c r="V1395" i="6" s="1"/>
  <c r="P921" i="6"/>
  <c r="T921" i="6" s="1"/>
  <c r="P1062" i="6"/>
  <c r="P981" i="6"/>
  <c r="P595" i="6"/>
  <c r="P796" i="6"/>
  <c r="W796" i="6" s="1"/>
  <c r="P35" i="6"/>
  <c r="V35" i="6" s="1"/>
  <c r="P1633" i="6"/>
  <c r="P1463" i="6"/>
  <c r="S1463" i="6" s="1"/>
  <c r="P635" i="6"/>
  <c r="U635" i="6" s="1"/>
  <c r="P14" i="6"/>
  <c r="Z1982" i="6"/>
  <c r="Z1219" i="6"/>
  <c r="P1900" i="6"/>
  <c r="U1900" i="6" s="1"/>
  <c r="Z1510" i="6"/>
  <c r="P1967" i="6"/>
  <c r="P859" i="6"/>
  <c r="X859" i="6" s="1"/>
  <c r="P390" i="6"/>
  <c r="U390" i="6" s="1"/>
  <c r="P145" i="6"/>
  <c r="P149" i="6"/>
  <c r="P105" i="6"/>
  <c r="P2022" i="6"/>
  <c r="V2022" i="6" s="1"/>
  <c r="P1990" i="6"/>
  <c r="U1990" i="6" s="1"/>
  <c r="P1875" i="6"/>
  <c r="P1462" i="6"/>
  <c r="V1462" i="6" s="1"/>
  <c r="P1027" i="6"/>
  <c r="W1027" i="6" s="1"/>
  <c r="P768" i="6"/>
  <c r="P86" i="6"/>
  <c r="Z1868" i="6"/>
  <c r="P1857" i="6"/>
  <c r="X1857" i="6" s="1"/>
  <c r="P1856" i="6"/>
  <c r="U1856" i="6" s="1"/>
  <c r="P1805" i="6"/>
  <c r="P1714" i="6"/>
  <c r="U1714" i="6" s="1"/>
  <c r="P1615" i="6"/>
  <c r="X1615" i="6" s="1"/>
  <c r="P1567" i="6"/>
  <c r="P1454" i="6"/>
  <c r="P1251" i="6"/>
  <c r="P1063" i="6"/>
  <c r="S1063" i="6" s="1"/>
  <c r="P877" i="6"/>
  <c r="Y877" i="6" s="1"/>
  <c r="P1055" i="6"/>
  <c r="P830" i="6"/>
  <c r="V830" i="6" s="1"/>
  <c r="P536" i="6"/>
  <c r="S536" i="6" s="1"/>
  <c r="P484" i="6"/>
  <c r="P13" i="6"/>
  <c r="Z237" i="6"/>
  <c r="Z1482" i="6"/>
  <c r="P1708" i="6"/>
  <c r="W1708" i="6" s="1"/>
  <c r="P938" i="6"/>
  <c r="P891" i="6"/>
  <c r="U891" i="6" s="1"/>
  <c r="P1117" i="6"/>
  <c r="Y1117" i="6" s="1"/>
  <c r="P300" i="6"/>
  <c r="P250" i="6"/>
  <c r="Z373" i="6"/>
  <c r="P1542" i="6"/>
  <c r="V1542" i="6" s="1"/>
  <c r="Z1502" i="6"/>
  <c r="P1627" i="6"/>
  <c r="P1678" i="6"/>
  <c r="X1678" i="6" s="1"/>
  <c r="P1583" i="6"/>
  <c r="V1583" i="6" s="1"/>
  <c r="P1294" i="6"/>
  <c r="P1103" i="6"/>
  <c r="P1019" i="6"/>
  <c r="P1011" i="6"/>
  <c r="U1011" i="6" s="1"/>
  <c r="P982" i="6"/>
  <c r="Y982" i="6" s="1"/>
  <c r="P431" i="6"/>
  <c r="P409" i="6"/>
  <c r="S409" i="6" s="1"/>
  <c r="P284" i="6"/>
  <c r="U284" i="6" s="1"/>
  <c r="P87" i="6"/>
  <c r="P32" i="6"/>
  <c r="P62" i="6"/>
  <c r="Z1171" i="6"/>
  <c r="Z936" i="6"/>
  <c r="P1905" i="6"/>
  <c r="P1685" i="6"/>
  <c r="X1685" i="6" s="1"/>
  <c r="P771" i="6"/>
  <c r="Y771" i="6" s="1"/>
  <c r="P798" i="6"/>
  <c r="P694" i="6"/>
  <c r="P749" i="6"/>
  <c r="P268" i="6"/>
  <c r="V268" i="6" s="1"/>
  <c r="P355" i="6"/>
  <c r="Y355" i="6" s="1"/>
  <c r="P85" i="6"/>
  <c r="P821" i="6"/>
  <c r="Y821" i="6" s="1"/>
  <c r="Z1335" i="6"/>
  <c r="P1263" i="6"/>
  <c r="Z1648" i="6"/>
  <c r="P2051" i="6"/>
  <c r="P1958" i="6"/>
  <c r="S1958" i="6" s="1"/>
  <c r="P1507" i="6"/>
  <c r="U1507" i="6" s="1"/>
  <c r="P1438" i="6"/>
  <c r="P1399" i="6"/>
  <c r="V1399" i="6" s="1"/>
  <c r="P1091" i="6"/>
  <c r="X1091" i="6" s="1"/>
  <c r="P783" i="6"/>
  <c r="P1035" i="6"/>
  <c r="P592" i="6"/>
  <c r="P388" i="6"/>
  <c r="T388" i="6" s="1"/>
  <c r="Z445" i="6"/>
  <c r="P1431" i="6"/>
  <c r="Z1199" i="6"/>
  <c r="P2033" i="6"/>
  <c r="U2033" i="6" s="1"/>
  <c r="P1972" i="6"/>
  <c r="P1863" i="6"/>
  <c r="P1586" i="6"/>
  <c r="P1413" i="6"/>
  <c r="T1413" i="6" s="1"/>
  <c r="P1353" i="6"/>
  <c r="W1353" i="6" s="1"/>
  <c r="P979" i="6"/>
  <c r="P667" i="6"/>
  <c r="U667" i="6" s="1"/>
  <c r="P737" i="6"/>
  <c r="T737" i="6" s="1"/>
  <c r="P695" i="6"/>
  <c r="P392" i="6"/>
  <c r="P157" i="6"/>
  <c r="P1125" i="6"/>
  <c r="U1125" i="6" s="1"/>
  <c r="O1005" i="6"/>
  <c r="P1005" i="6" s="1"/>
  <c r="N1003" i="3"/>
  <c r="L1978" i="5"/>
  <c r="L1581" i="5"/>
  <c r="L1200" i="5"/>
  <c r="L1079" i="5"/>
  <c r="L1817" i="5"/>
  <c r="L2016" i="5"/>
  <c r="L1996" i="5"/>
  <c r="L1942" i="5"/>
  <c r="L1972" i="5"/>
  <c r="L1764" i="5"/>
  <c r="L1698" i="5"/>
  <c r="L1565" i="5"/>
  <c r="L1359" i="5"/>
  <c r="L1390" i="5"/>
  <c r="L1165" i="5"/>
  <c r="P1165" i="5" s="1"/>
  <c r="L1036" i="5"/>
  <c r="M1036" i="5" s="1"/>
  <c r="L403" i="5"/>
  <c r="L724" i="5"/>
  <c r="L513" i="5"/>
  <c r="L457" i="5"/>
  <c r="O457" i="5" s="1"/>
  <c r="L64" i="5"/>
  <c r="L261" i="5"/>
  <c r="L220" i="5"/>
  <c r="P220" i="5" s="1"/>
  <c r="L145" i="5"/>
  <c r="L6" i="5"/>
  <c r="L2034" i="5"/>
  <c r="L1784" i="5"/>
  <c r="L609" i="5"/>
  <c r="L345" i="5"/>
  <c r="L571" i="5"/>
  <c r="L546" i="5"/>
  <c r="Z1891" i="7"/>
  <c r="Z886" i="7"/>
  <c r="Z53" i="7"/>
  <c r="L1702" i="5"/>
  <c r="L1949" i="5"/>
  <c r="M1949" i="5" s="1"/>
  <c r="L1307" i="5"/>
  <c r="L1888" i="5"/>
  <c r="L1063" i="5"/>
  <c r="P1063" i="5" s="1"/>
  <c r="L1143" i="5"/>
  <c r="L1062" i="5"/>
  <c r="L1025" i="5"/>
  <c r="L927" i="5"/>
  <c r="L790" i="5"/>
  <c r="L591" i="5"/>
  <c r="L824" i="5"/>
  <c r="L399" i="5"/>
  <c r="L692" i="5"/>
  <c r="L505" i="5"/>
  <c r="L453" i="5"/>
  <c r="L42" i="5"/>
  <c r="L284" i="5"/>
  <c r="L242" i="5"/>
  <c r="L216" i="5"/>
  <c r="L133" i="5"/>
  <c r="O133" i="5" s="1"/>
  <c r="L114" i="5"/>
  <c r="M114" i="5" s="1"/>
  <c r="L174" i="5"/>
  <c r="L50" i="5"/>
  <c r="L1494" i="5"/>
  <c r="L2039" i="5"/>
  <c r="L1878" i="5"/>
  <c r="L1987" i="5"/>
  <c r="L1118" i="5"/>
  <c r="L339" i="5"/>
  <c r="M339" i="5" s="1"/>
  <c r="L319" i="5"/>
  <c r="L510" i="5"/>
  <c r="Z822" i="7"/>
  <c r="Z63" i="7"/>
  <c r="P42" i="7"/>
  <c r="L1823" i="5"/>
  <c r="L1668" i="5"/>
  <c r="P1668" i="5" s="1"/>
  <c r="L1478" i="5"/>
  <c r="O1478" i="5" s="1"/>
  <c r="L1937" i="5"/>
  <c r="L1877" i="5"/>
  <c r="L1563" i="5"/>
  <c r="L1577" i="5"/>
  <c r="L1398" i="5"/>
  <c r="L1051" i="5"/>
  <c r="L1132" i="5"/>
  <c r="L1021" i="5"/>
  <c r="L968" i="5"/>
  <c r="L865" i="5"/>
  <c r="L951" i="5"/>
  <c r="L792" i="5"/>
  <c r="L670" i="5"/>
  <c r="L324" i="5"/>
  <c r="L39" i="5"/>
  <c r="P39" i="5" s="1"/>
  <c r="L259" i="5"/>
  <c r="L110" i="5"/>
  <c r="L81" i="5"/>
  <c r="L38" i="5"/>
  <c r="L1994" i="5"/>
  <c r="M1994" i="5" s="1"/>
  <c r="L1715" i="5"/>
  <c r="L797" i="5"/>
  <c r="L520" i="5"/>
  <c r="L540" i="5"/>
  <c r="P1595" i="7"/>
  <c r="P844" i="7"/>
  <c r="P625" i="7"/>
  <c r="Z909" i="7"/>
  <c r="L1575" i="5"/>
  <c r="L664" i="5"/>
  <c r="L10" i="5"/>
  <c r="O10" i="5" s="1"/>
  <c r="L1967" i="5"/>
  <c r="M1967" i="5" s="1"/>
  <c r="L1933" i="5"/>
  <c r="L1867" i="5"/>
  <c r="L1733" i="5"/>
  <c r="L1821" i="5"/>
  <c r="L1699" i="5"/>
  <c r="L1426" i="5"/>
  <c r="L1501" i="5"/>
  <c r="P1501" i="5" s="1"/>
  <c r="L893" i="5"/>
  <c r="L857" i="5"/>
  <c r="L910" i="5"/>
  <c r="L626" i="5"/>
  <c r="L463" i="5"/>
  <c r="P463" i="5" s="1"/>
  <c r="L308" i="5"/>
  <c r="L280" i="5"/>
  <c r="L229" i="5"/>
  <c r="M229" i="5" s="1"/>
  <c r="L69" i="5"/>
  <c r="L43" i="5"/>
  <c r="L166" i="5"/>
  <c r="L1431" i="5"/>
  <c r="L1719" i="5"/>
  <c r="L504" i="5"/>
  <c r="L337" i="5"/>
  <c r="L480" i="5"/>
  <c r="P480" i="5" s="1"/>
  <c r="L315" i="5"/>
  <c r="M315" i="5" s="1"/>
  <c r="P1139" i="7"/>
  <c r="P1064" i="7"/>
  <c r="P796" i="7"/>
  <c r="P601" i="7"/>
  <c r="Z409" i="7"/>
  <c r="Z286" i="7"/>
  <c r="P326" i="7"/>
  <c r="Z33" i="7"/>
  <c r="O1014" i="7"/>
  <c r="P308" i="7"/>
  <c r="P195" i="7"/>
  <c r="Z126" i="7"/>
  <c r="P295" i="7"/>
  <c r="Z44" i="7"/>
  <c r="Z914" i="7"/>
  <c r="L17" i="5"/>
  <c r="L197" i="5"/>
  <c r="L1706" i="5"/>
  <c r="L1946" i="5"/>
  <c r="L1980" i="5"/>
  <c r="L1776" i="5"/>
  <c r="L1688" i="5"/>
  <c r="L1672" i="5"/>
  <c r="L1433" i="5"/>
  <c r="M1433" i="5" s="1"/>
  <c r="L939" i="5"/>
  <c r="L1019" i="5"/>
  <c r="L897" i="5"/>
  <c r="L696" i="5"/>
  <c r="L535" i="5"/>
  <c r="L423" i="5"/>
  <c r="L788" i="5"/>
  <c r="P788" i="5" s="1"/>
  <c r="L106" i="5"/>
  <c r="M106" i="5" s="1"/>
  <c r="L211" i="5"/>
  <c r="L270" i="5"/>
  <c r="L250" i="5"/>
  <c r="L2" i="5"/>
  <c r="L46" i="5"/>
  <c r="L191" i="5"/>
  <c r="L1850" i="5"/>
  <c r="P1850" i="5" s="1"/>
  <c r="L442" i="5"/>
  <c r="O442" i="5" s="1"/>
  <c r="L375" i="5"/>
  <c r="L1490" i="5"/>
  <c r="L526" i="5"/>
  <c r="Z1091" i="7"/>
  <c r="Z834" i="7"/>
  <c r="P685" i="7"/>
  <c r="Z13" i="7"/>
  <c r="L728" i="5"/>
  <c r="O728" i="5" s="1"/>
  <c r="L634" i="5"/>
  <c r="L1107" i="5"/>
  <c r="L1694" i="5"/>
  <c r="L1943" i="5"/>
  <c r="L1772" i="5"/>
  <c r="L1769" i="5"/>
  <c r="L1674" i="5"/>
  <c r="L1641" i="5"/>
  <c r="L1451" i="5"/>
  <c r="L1387" i="5"/>
  <c r="L1350" i="5"/>
  <c r="L1223" i="5"/>
  <c r="L1176" i="5"/>
  <c r="L1009" i="5"/>
  <c r="L1032" i="5"/>
  <c r="M1032" i="5" s="1"/>
  <c r="L1090" i="5"/>
  <c r="L407" i="5"/>
  <c r="L756" i="5"/>
  <c r="L529" i="5"/>
  <c r="L465" i="5"/>
  <c r="L381" i="5"/>
  <c r="L208" i="5"/>
  <c r="L262" i="5"/>
  <c r="M262" i="5" s="1"/>
  <c r="L32" i="5"/>
  <c r="L36" i="5"/>
  <c r="L189" i="5"/>
  <c r="L71" i="5"/>
  <c r="L2025" i="5"/>
  <c r="L1860" i="5"/>
  <c r="L671" i="5"/>
  <c r="K1012" i="5"/>
  <c r="L410" i="5"/>
  <c r="L384" i="5"/>
  <c r="Z2043" i="7"/>
  <c r="P1356" i="7"/>
  <c r="Z1317" i="7"/>
  <c r="P665" i="7"/>
  <c r="Z376" i="7"/>
  <c r="Z225" i="7"/>
  <c r="Z199" i="7"/>
  <c r="P354" i="7"/>
  <c r="P97" i="7"/>
  <c r="P718" i="7"/>
  <c r="P1256" i="7"/>
  <c r="Z20" i="7"/>
  <c r="O1004" i="7"/>
  <c r="L1333" i="5"/>
  <c r="L224" i="5"/>
  <c r="P224" i="5" s="1"/>
  <c r="L77" i="5"/>
  <c r="L1086" i="5"/>
  <c r="L452" i="5"/>
  <c r="L2028" i="5"/>
  <c r="K1002" i="5"/>
  <c r="Z2051" i="7"/>
  <c r="P2039" i="7"/>
  <c r="P1628" i="7"/>
  <c r="P1514" i="7"/>
  <c r="P1492" i="7"/>
  <c r="P1587" i="7"/>
  <c r="P1367" i="7"/>
  <c r="Z1249" i="7"/>
  <c r="Z1263" i="7"/>
  <c r="P1151" i="7"/>
  <c r="Z1097" i="7"/>
  <c r="P920" i="7"/>
  <c r="Z721" i="7"/>
  <c r="Z810" i="7"/>
  <c r="Z421" i="7"/>
  <c r="Z372" i="7"/>
  <c r="P397" i="7"/>
  <c r="Z407" i="7"/>
  <c r="P228" i="7"/>
  <c r="Z303" i="7"/>
  <c r="Z61" i="7"/>
  <c r="Z104" i="7"/>
  <c r="Z40" i="7"/>
  <c r="Z1604" i="7"/>
  <c r="Z2007" i="7"/>
  <c r="L858" i="5"/>
  <c r="L554" i="5"/>
  <c r="M554" i="5" s="1"/>
  <c r="L54" i="5"/>
  <c r="L2006" i="5"/>
  <c r="L1780" i="5"/>
  <c r="L1816" i="5"/>
  <c r="M1816" i="5" s="1"/>
  <c r="L1486" i="5"/>
  <c r="M1486" i="5" s="1"/>
  <c r="L1358" i="5"/>
  <c r="L1196" i="5"/>
  <c r="L844" i="5"/>
  <c r="L798" i="5"/>
  <c r="L746" i="5"/>
  <c r="L187" i="5"/>
  <c r="L58" i="5"/>
  <c r="L1887" i="5"/>
  <c r="P1887" i="5" s="1"/>
  <c r="L2038" i="5"/>
  <c r="L1095" i="5"/>
  <c r="O1095" i="5" s="1"/>
  <c r="P2029" i="7"/>
  <c r="Z1927" i="7"/>
  <c r="P1843" i="7"/>
  <c r="P1686" i="7"/>
  <c r="P1745" i="7"/>
  <c r="V1745" i="7" s="1"/>
  <c r="Z1399" i="7"/>
  <c r="P1358" i="7"/>
  <c r="P1161" i="7"/>
  <c r="P1138" i="7"/>
  <c r="U1138" i="7" s="1"/>
  <c r="Z949" i="7"/>
  <c r="P793" i="7"/>
  <c r="P565" i="7"/>
  <c r="Z713" i="7"/>
  <c r="P130" i="7"/>
  <c r="S130" i="7" s="1"/>
  <c r="Z251" i="7"/>
  <c r="P168" i="7"/>
  <c r="Z253" i="7"/>
  <c r="Z1051" i="7"/>
  <c r="Z15" i="7"/>
  <c r="P1299" i="7"/>
  <c r="L1945" i="5"/>
  <c r="L1061" i="5"/>
  <c r="O1061" i="5" s="1"/>
  <c r="L1105" i="5"/>
  <c r="L644" i="5"/>
  <c r="P644" i="5" s="1"/>
  <c r="L534" i="5"/>
  <c r="Z1887" i="7"/>
  <c r="Z1747" i="7"/>
  <c r="Z1458" i="7"/>
  <c r="P1240" i="7"/>
  <c r="U1240" i="7" s="1"/>
  <c r="Z352" i="7"/>
  <c r="Z342" i="7"/>
  <c r="P301" i="7"/>
  <c r="Z1960" i="7"/>
  <c r="P1744" i="7"/>
  <c r="L1120" i="5"/>
  <c r="L25" i="5"/>
  <c r="L1988" i="5"/>
  <c r="L1941" i="5"/>
  <c r="P1941" i="5" s="1"/>
  <c r="L1117" i="5"/>
  <c r="L1052" i="5"/>
  <c r="L959" i="5"/>
  <c r="P959" i="5" s="1"/>
  <c r="L882" i="5"/>
  <c r="L985" i="5"/>
  <c r="L398" i="5"/>
  <c r="L118" i="5"/>
  <c r="L278" i="5"/>
  <c r="P278" i="5" s="1"/>
  <c r="L258" i="5"/>
  <c r="L426" i="5"/>
  <c r="L299" i="5"/>
  <c r="L2020" i="5"/>
  <c r="P1748" i="7"/>
  <c r="Z1630" i="7"/>
  <c r="P1524" i="7"/>
  <c r="Z1719" i="7"/>
  <c r="Z1478" i="7"/>
  <c r="Z1421" i="7"/>
  <c r="Z1099" i="7"/>
  <c r="P825" i="7"/>
  <c r="Z804" i="7"/>
  <c r="P238" i="7"/>
  <c r="Z235" i="7"/>
  <c r="Z21" i="7"/>
  <c r="Z310" i="7"/>
  <c r="P66" i="7"/>
  <c r="P1806" i="7"/>
  <c r="Z1304" i="7"/>
  <c r="P722" i="7"/>
  <c r="Z18" i="7"/>
  <c r="P1976" i="7"/>
  <c r="P966" i="7"/>
  <c r="V966" i="7" s="1"/>
  <c r="Z982" i="7"/>
  <c r="L1406" i="5"/>
  <c r="L775" i="5"/>
  <c r="L1951" i="5"/>
  <c r="L1881" i="5"/>
  <c r="L1766" i="5"/>
  <c r="L1696" i="5"/>
  <c r="L1684" i="5"/>
  <c r="P1684" i="5" s="1"/>
  <c r="L1459" i="5"/>
  <c r="L1441" i="5"/>
  <c r="P1441" i="5" s="1"/>
  <c r="L1098" i="5"/>
  <c r="P1098" i="5" s="1"/>
  <c r="L1045" i="5"/>
  <c r="L828" i="5"/>
  <c r="L564" i="5"/>
  <c r="L13" i="5"/>
  <c r="M13" i="5" s="1"/>
  <c r="L288" i="5"/>
  <c r="M288" i="5" s="1"/>
  <c r="L153" i="5"/>
  <c r="L1734" i="5"/>
  <c r="L1115" i="5"/>
  <c r="L331" i="5"/>
  <c r="L450" i="5"/>
  <c r="L603" i="5"/>
  <c r="L293" i="5"/>
  <c r="Z888" i="7"/>
  <c r="P629" i="7"/>
  <c r="Z412" i="7"/>
  <c r="Z1292" i="7"/>
  <c r="L1493" i="5"/>
  <c r="L1208" i="5"/>
  <c r="L205" i="5"/>
  <c r="L1452" i="5"/>
  <c r="L2042" i="5"/>
  <c r="O2042" i="5" s="1"/>
  <c r="L1126" i="5"/>
  <c r="L351" i="5"/>
  <c r="P1918" i="7"/>
  <c r="P1828" i="7"/>
  <c r="P1566" i="7"/>
  <c r="P1344" i="7"/>
  <c r="P1260" i="7"/>
  <c r="Z1197" i="7"/>
  <c r="P1186" i="7"/>
  <c r="Z830" i="7"/>
  <c r="P938" i="7"/>
  <c r="P693" i="7"/>
  <c r="P579" i="7"/>
  <c r="P523" i="7"/>
  <c r="Z185" i="7"/>
  <c r="Z85" i="7"/>
  <c r="P1754" i="7"/>
  <c r="Z1403" i="7"/>
  <c r="P1274" i="7"/>
  <c r="P1444" i="7"/>
  <c r="L1998" i="5"/>
  <c r="L1727" i="5"/>
  <c r="L1637" i="5"/>
  <c r="L1380" i="5"/>
  <c r="M1380" i="5" s="1"/>
  <c r="L1059" i="5"/>
  <c r="L1121" i="5"/>
  <c r="M1121" i="5" s="1"/>
  <c r="L642" i="5"/>
  <c r="L559" i="5"/>
  <c r="L393" i="5"/>
  <c r="L182" i="5"/>
  <c r="L1723" i="5"/>
  <c r="L343" i="5"/>
  <c r="O343" i="5" s="1"/>
  <c r="L492" i="5"/>
  <c r="P1824" i="7"/>
  <c r="P1764" i="7"/>
  <c r="P1518" i="7"/>
  <c r="Z1007" i="7"/>
  <c r="Z878" i="7"/>
  <c r="P689" i="7"/>
  <c r="P643" i="7"/>
  <c r="S643" i="7" s="1"/>
  <c r="Z154" i="7"/>
  <c r="L840" i="5"/>
  <c r="L59" i="5"/>
  <c r="M59" i="5" s="1"/>
  <c r="L889" i="5"/>
  <c r="L459" i="5"/>
  <c r="L171" i="5"/>
  <c r="P1680" i="7"/>
  <c r="Z1504" i="7"/>
  <c r="P1339" i="7"/>
  <c r="V1339" i="7" s="1"/>
  <c r="P1347" i="7"/>
  <c r="P1247" i="7"/>
  <c r="Z1052" i="7"/>
  <c r="Z1229" i="7"/>
  <c r="Z1153" i="7"/>
  <c r="Z1079" i="7"/>
  <c r="Z933" i="7"/>
  <c r="Z1036" i="7"/>
  <c r="P677" i="7"/>
  <c r="P527" i="7"/>
  <c r="Z448" i="7"/>
  <c r="Z472" i="7"/>
  <c r="Z382" i="7"/>
  <c r="P439" i="7"/>
  <c r="P548" i="7"/>
  <c r="V548" i="7" s="1"/>
  <c r="P172" i="7"/>
  <c r="P10" i="7"/>
  <c r="P1996" i="7"/>
  <c r="L1974" i="5"/>
  <c r="L1148" i="5"/>
  <c r="L616" i="5"/>
  <c r="L537" i="5"/>
  <c r="P2048" i="7"/>
  <c r="V2048" i="7" s="1"/>
  <c r="P1999" i="7"/>
  <c r="Z1417" i="7"/>
  <c r="P1220" i="7"/>
  <c r="Z1070" i="7"/>
  <c r="Z369" i="7"/>
  <c r="P158" i="7"/>
  <c r="P156" i="7"/>
  <c r="V156" i="7" s="1"/>
  <c r="P92" i="7"/>
  <c r="V92" i="7" s="1"/>
  <c r="Z1552" i="7"/>
  <c r="Z1213" i="7"/>
  <c r="P926" i="7"/>
  <c r="Z766" i="7"/>
  <c r="P495" i="7"/>
  <c r="P169" i="7"/>
  <c r="P1972" i="7"/>
  <c r="L1956" i="5"/>
  <c r="O1956" i="5" s="1"/>
  <c r="L491" i="5"/>
  <c r="L651" i="5"/>
  <c r="P1341" i="7"/>
  <c r="Z1443" i="7"/>
  <c r="P992" i="7"/>
  <c r="P832" i="7"/>
  <c r="Z866" i="7"/>
  <c r="P641" i="7"/>
  <c r="T641" i="7" s="1"/>
  <c r="Z140" i="7"/>
  <c r="P76" i="7"/>
  <c r="Z1738" i="7"/>
  <c r="Z1452" i="7"/>
  <c r="P551" i="7"/>
  <c r="L1953" i="5"/>
  <c r="L1896" i="5"/>
  <c r="M1896" i="5" s="1"/>
  <c r="L937" i="5"/>
  <c r="O937" i="5" s="1"/>
  <c r="L475" i="5"/>
  <c r="L52" i="5"/>
  <c r="P1623" i="7"/>
  <c r="Z1221" i="7"/>
  <c r="Z1170" i="7"/>
  <c r="Z518" i="7"/>
  <c r="P1749" i="7"/>
  <c r="L909" i="5"/>
  <c r="O909" i="5" s="1"/>
  <c r="L1968" i="5"/>
  <c r="L215" i="5"/>
  <c r="L787" i="5"/>
  <c r="P787" i="5" s="1"/>
  <c r="Z1359" i="7"/>
  <c r="Z741" i="7"/>
  <c r="P1848" i="7"/>
  <c r="P1704" i="7"/>
  <c r="L279" i="5"/>
  <c r="O279" i="5" s="1"/>
  <c r="L1802" i="5"/>
  <c r="P1401" i="7"/>
  <c r="Z1521" i="7"/>
  <c r="P1320" i="7"/>
  <c r="P1173" i="7"/>
  <c r="P1238" i="7"/>
  <c r="Z935" i="7"/>
  <c r="Z768" i="7"/>
  <c r="Z743" i="7"/>
  <c r="P774" i="7"/>
  <c r="T774" i="7" s="1"/>
  <c r="Z318" i="7"/>
  <c r="P152" i="7"/>
  <c r="Z116" i="7"/>
  <c r="P52" i="7"/>
  <c r="P1700" i="7"/>
  <c r="P1776" i="7"/>
  <c r="V1776" i="7" s="1"/>
  <c r="Z1046" i="7"/>
  <c r="Z953" i="7"/>
  <c r="P877" i="7"/>
  <c r="P611" i="7"/>
  <c r="P54" i="7"/>
  <c r="P1629" i="7"/>
  <c r="P1916" i="7"/>
  <c r="Z1954" i="7"/>
  <c r="P1820" i="7"/>
  <c r="Z1476" i="7"/>
  <c r="Z1405" i="7"/>
  <c r="Z1385" i="7"/>
  <c r="P1361" i="7"/>
  <c r="P1265" i="7"/>
  <c r="P1157" i="7"/>
  <c r="P1095" i="7"/>
  <c r="V1095" i="7" s="1"/>
  <c r="P1155" i="7"/>
  <c r="Z1117" i="7"/>
  <c r="Z769" i="7"/>
  <c r="P659" i="7"/>
  <c r="P869" i="7"/>
  <c r="P447" i="7"/>
  <c r="Z179" i="7"/>
  <c r="Z265" i="7"/>
  <c r="Z1977" i="7"/>
  <c r="P1432" i="7"/>
  <c r="V1432" i="7" s="1"/>
  <c r="P1104" i="7"/>
  <c r="Z1944" i="7"/>
  <c r="Z895" i="7"/>
  <c r="P924" i="7"/>
  <c r="P317" i="7"/>
  <c r="P88" i="7"/>
  <c r="U88" i="7" s="1"/>
  <c r="Z1845" i="7"/>
  <c r="P1378" i="7"/>
  <c r="Z1437" i="7"/>
  <c r="P1132" i="7"/>
  <c r="P561" i="7"/>
  <c r="Z753" i="7"/>
  <c r="P595" i="7"/>
  <c r="Z396" i="7"/>
  <c r="P434" i="7"/>
  <c r="Z368" i="7"/>
  <c r="Z410" i="7"/>
  <c r="Z6" i="7"/>
  <c r="Z117" i="7"/>
  <c r="Z193" i="7"/>
  <c r="P74" i="7"/>
  <c r="P102" i="7"/>
  <c r="V102" i="7" s="1"/>
  <c r="P1983" i="7"/>
  <c r="V1983" i="7" s="1"/>
  <c r="Z1693" i="7"/>
  <c r="P1619" i="7"/>
  <c r="P1631" i="7"/>
  <c r="Z1588" i="7"/>
  <c r="P1474" i="7"/>
  <c r="P1366" i="7"/>
  <c r="Z1329" i="7"/>
  <c r="Z1214" i="7"/>
  <c r="P491" i="7"/>
  <c r="V491" i="7" s="1"/>
  <c r="Z282" i="7"/>
  <c r="P118" i="7"/>
  <c r="Z81" i="7"/>
  <c r="P1026" i="7"/>
  <c r="P2001" i="7"/>
  <c r="Z1216" i="7"/>
  <c r="P385" i="7"/>
  <c r="P1306" i="7"/>
  <c r="V1306" i="7" s="1"/>
  <c r="Z1961" i="7"/>
  <c r="P1871" i="7"/>
  <c r="P1946" i="7"/>
  <c r="P1936" i="7"/>
  <c r="Z1466" i="7"/>
  <c r="P1250" i="7"/>
  <c r="S1250" i="7" s="1"/>
  <c r="P1171" i="7"/>
  <c r="Z1254" i="7"/>
  <c r="P1010" i="7"/>
  <c r="Z893" i="7"/>
  <c r="P871" i="7"/>
  <c r="Z772" i="7"/>
  <c r="Z711" i="7"/>
  <c r="Z861" i="7"/>
  <c r="P639" i="7"/>
  <c r="Z390" i="7"/>
  <c r="P395" i="7"/>
  <c r="Z1621" i="7"/>
  <c r="Z1469" i="7"/>
  <c r="Z1907" i="7"/>
  <c r="P1520" i="7"/>
  <c r="P1408" i="7"/>
  <c r="V1408" i="7" s="1"/>
  <c r="Z1445" i="7"/>
  <c r="Z1324" i="7"/>
  <c r="P1114" i="7"/>
  <c r="P1034" i="7"/>
  <c r="P839" i="7"/>
  <c r="P814" i="7"/>
  <c r="Z705" i="7"/>
  <c r="P837" i="7"/>
  <c r="V837" i="7" s="1"/>
  <c r="Z378" i="7"/>
  <c r="Z296" i="7"/>
  <c r="Z59" i="7"/>
  <c r="Z231" i="7"/>
  <c r="P24" i="7"/>
  <c r="P2013" i="7"/>
  <c r="Z1909" i="7"/>
  <c r="P1902" i="7"/>
  <c r="V1902" i="7" s="1"/>
  <c r="Z1731" i="7"/>
  <c r="Z1691" i="7"/>
  <c r="Z1536" i="7"/>
  <c r="P1498" i="7"/>
  <c r="Z1375" i="7"/>
  <c r="Z1327" i="7"/>
  <c r="P1390" i="7"/>
  <c r="P1098" i="7"/>
  <c r="V1098" i="7" s="1"/>
  <c r="P1092" i="7"/>
  <c r="Z1077" i="7"/>
  <c r="P958" i="7"/>
  <c r="P863" i="7"/>
  <c r="P816" i="7"/>
  <c r="Z1115" i="7"/>
  <c r="P708" i="7"/>
  <c r="P667" i="7"/>
  <c r="V667" i="7" s="1"/>
  <c r="P399" i="7"/>
  <c r="S399" i="7" s="1"/>
  <c r="P230" i="7"/>
  <c r="V230" i="7" s="1"/>
  <c r="Z414" i="7"/>
  <c r="P331" i="7"/>
  <c r="P2019" i="7"/>
  <c r="Z1985" i="7"/>
  <c r="Z1433" i="7"/>
  <c r="P1082" i="7"/>
  <c r="V1082" i="7" s="1"/>
  <c r="P1224" i="7"/>
  <c r="Z1054" i="7"/>
  <c r="P1136" i="7"/>
  <c r="P1071" i="7"/>
  <c r="P819" i="7"/>
  <c r="P765" i="7"/>
  <c r="P703" i="7"/>
  <c r="P575" i="7"/>
  <c r="V575" i="7" s="1"/>
  <c r="P405" i="7"/>
  <c r="P299" i="7"/>
  <c r="V299" i="7" s="1"/>
  <c r="Z338" i="7"/>
  <c r="P285" i="7"/>
  <c r="Z101" i="7"/>
  <c r="Z1318" i="7"/>
  <c r="Z1006" i="7"/>
  <c r="P2009" i="7"/>
  <c r="V2009" i="7" s="1"/>
  <c r="P1938" i="7"/>
  <c r="Z1879" i="7"/>
  <c r="Z1709" i="7"/>
  <c r="Z1715" i="7"/>
  <c r="P1540" i="7"/>
  <c r="Z1482" i="7"/>
  <c r="Z1468" i="7"/>
  <c r="P1268" i="7"/>
  <c r="V1268" i="7" s="1"/>
  <c r="P968" i="7"/>
  <c r="P1167" i="7"/>
  <c r="V1167" i="7" s="1"/>
  <c r="P1141" i="7"/>
  <c r="P815" i="7"/>
  <c r="Z780" i="7"/>
  <c r="P605" i="7"/>
  <c r="U605" i="7" s="1"/>
  <c r="Z189" i="7"/>
  <c r="Z1311" i="7"/>
  <c r="P1726" i="7"/>
  <c r="Z2028" i="7"/>
  <c r="Z1993" i="7"/>
  <c r="P1880" i="7"/>
  <c r="P1837" i="7"/>
  <c r="P1605" i="7"/>
  <c r="P1642" i="7"/>
  <c r="U1642" i="7" s="1"/>
  <c r="P1384" i="7"/>
  <c r="S1384" i="7" s="1"/>
  <c r="P1310" i="7"/>
  <c r="Z1142" i="7"/>
  <c r="P669" i="7"/>
  <c r="Z459" i="7"/>
  <c r="P501" i="7"/>
  <c r="P218" i="7"/>
  <c r="T218" i="7" s="1"/>
  <c r="P391" i="7"/>
  <c r="Z194" i="7"/>
  <c r="Z141" i="7"/>
  <c r="Z284" i="7"/>
  <c r="Z135" i="7"/>
  <c r="Z1988" i="7"/>
  <c r="P1678" i="7"/>
  <c r="P1603" i="7"/>
  <c r="Z1614" i="7"/>
  <c r="P603" i="7"/>
  <c r="V603" i="7" s="1"/>
  <c r="V1913" i="7"/>
  <c r="U1913" i="7"/>
  <c r="T1913" i="7"/>
  <c r="S1913" i="7"/>
  <c r="V1407" i="7"/>
  <c r="U1407" i="7"/>
  <c r="T1407" i="7"/>
  <c r="S1407" i="7"/>
  <c r="V1917" i="7"/>
  <c r="U1917" i="7"/>
  <c r="T1917" i="7"/>
  <c r="S1917" i="7"/>
  <c r="V1586" i="7"/>
  <c r="U1586" i="7"/>
  <c r="T1586" i="7"/>
  <c r="S1586" i="7"/>
  <c r="V1110" i="7"/>
  <c r="U1110" i="7"/>
  <c r="T1110" i="7"/>
  <c r="S1110" i="7"/>
  <c r="V1711" i="7"/>
  <c r="U1711" i="7"/>
  <c r="T1711" i="7"/>
  <c r="S1711" i="7"/>
  <c r="V1234" i="7"/>
  <c r="U1234" i="7"/>
  <c r="T1234" i="7"/>
  <c r="S1234" i="7"/>
  <c r="V1148" i="7"/>
  <c r="U1148" i="7"/>
  <c r="T1148" i="7"/>
  <c r="S1148"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1071" i="7"/>
  <c r="V1071" i="7"/>
  <c r="T1071" i="7"/>
  <c r="S1071" i="7"/>
  <c r="V794" i="7"/>
  <c r="U794" i="7"/>
  <c r="T794" i="7"/>
  <c r="S794" i="7"/>
  <c r="U625" i="7"/>
  <c r="V625" i="7"/>
  <c r="T625" i="7"/>
  <c r="S625" i="7"/>
  <c r="U713" i="7"/>
  <c r="V713" i="7"/>
  <c r="T713" i="7"/>
  <c r="S713" i="7"/>
  <c r="U387" i="7"/>
  <c r="V387" i="7"/>
  <c r="T387" i="7"/>
  <c r="S387" i="7"/>
  <c r="V402" i="7"/>
  <c r="U402" i="7"/>
  <c r="T402" i="7"/>
  <c r="S402" i="7"/>
  <c r="V523" i="7"/>
  <c r="U523" i="7"/>
  <c r="T523" i="7"/>
  <c r="S523" i="7"/>
  <c r="U240" i="7"/>
  <c r="V240" i="7"/>
  <c r="T240" i="7"/>
  <c r="S240"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U1983"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U1828" i="7"/>
  <c r="V1828" i="7"/>
  <c r="T1828" i="7"/>
  <c r="S1828" i="7"/>
  <c r="P1906" i="7"/>
  <c r="V1843" i="7"/>
  <c r="U1843" i="7"/>
  <c r="T1843" i="7"/>
  <c r="S1843" i="7"/>
  <c r="V1721" i="7"/>
  <c r="U1721" i="7"/>
  <c r="T1721" i="7"/>
  <c r="S1721" i="7"/>
  <c r="V1743" i="7"/>
  <c r="U1743" i="7"/>
  <c r="T1743" i="7"/>
  <c r="S1743" i="7"/>
  <c r="V1654" i="7"/>
  <c r="U1654" i="7"/>
  <c r="T1654" i="7"/>
  <c r="S1654" i="7"/>
  <c r="U1660" i="7"/>
  <c r="V1660" i="7"/>
  <c r="T1660" i="7"/>
  <c r="S1660" i="7"/>
  <c r="V1691" i="7"/>
  <c r="U1691" i="7"/>
  <c r="T1691" i="7"/>
  <c r="S1691" i="7"/>
  <c r="V1631" i="7"/>
  <c r="U1631" i="7"/>
  <c r="T1631" i="7"/>
  <c r="S1631" i="7"/>
  <c r="V1588" i="7"/>
  <c r="U1588" i="7"/>
  <c r="T1588" i="7"/>
  <c r="S1588" i="7"/>
  <c r="V1719" i="7"/>
  <c r="U1719" i="7"/>
  <c r="T1719" i="7"/>
  <c r="S1719" i="7"/>
  <c r="V1350" i="7"/>
  <c r="U1350" i="7"/>
  <c r="T1350" i="7"/>
  <c r="S1350" i="7"/>
  <c r="P1496" i="7"/>
  <c r="V1474" i="7"/>
  <c r="U1474" i="7"/>
  <c r="T1474" i="7"/>
  <c r="S1474" i="7"/>
  <c r="V1574" i="7"/>
  <c r="U1574" i="7"/>
  <c r="T1574" i="7"/>
  <c r="S1574" i="7"/>
  <c r="V1459" i="7"/>
  <c r="U1459" i="7"/>
  <c r="T1459" i="7"/>
  <c r="S1459" i="7"/>
  <c r="T1339" i="7"/>
  <c r="S1339" i="7"/>
  <c r="V1353" i="7"/>
  <c r="U1353" i="7"/>
  <c r="T1353" i="7"/>
  <c r="S1353" i="7"/>
  <c r="V1384" i="7"/>
  <c r="V1449" i="7"/>
  <c r="U1449" i="7"/>
  <c r="T1449" i="7"/>
  <c r="S1449" i="7"/>
  <c r="V1434" i="7"/>
  <c r="U1434" i="7"/>
  <c r="T1434" i="7"/>
  <c r="S1434" i="7"/>
  <c r="V1494" i="7"/>
  <c r="U1494" i="7"/>
  <c r="T1494" i="7"/>
  <c r="S1494" i="7"/>
  <c r="V1320" i="7"/>
  <c r="U1320" i="7"/>
  <c r="T1320" i="7"/>
  <c r="S1320" i="7"/>
  <c r="V1262" i="7"/>
  <c r="U1262" i="7"/>
  <c r="T1262" i="7"/>
  <c r="S1262" i="7"/>
  <c r="V1230" i="7"/>
  <c r="U1230" i="7"/>
  <c r="T1230" i="7"/>
  <c r="S1230" i="7"/>
  <c r="V1163" i="7"/>
  <c r="U1163" i="7"/>
  <c r="T1163" i="7"/>
  <c r="S1163" i="7"/>
  <c r="V1124" i="7"/>
  <c r="U1124" i="7"/>
  <c r="T1124" i="7"/>
  <c r="S1124"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22" i="7"/>
  <c r="U1122" i="7"/>
  <c r="T1122" i="7"/>
  <c r="S1122" i="7"/>
  <c r="V1054" i="7"/>
  <c r="U1054" i="7"/>
  <c r="T1054" i="7"/>
  <c r="S1054" i="7"/>
  <c r="V968" i="7"/>
  <c r="U968" i="7"/>
  <c r="T968" i="7"/>
  <c r="S968" i="7"/>
  <c r="V1034" i="7"/>
  <c r="U1034" i="7"/>
  <c r="T1034" i="7"/>
  <c r="S1034" i="7"/>
  <c r="V1117" i="7"/>
  <c r="U1117" i="7"/>
  <c r="T1117" i="7"/>
  <c r="S1117" i="7"/>
  <c r="V1061" i="7"/>
  <c r="U1061" i="7"/>
  <c r="T1061" i="7"/>
  <c r="S1061" i="7"/>
  <c r="V992" i="7"/>
  <c r="U992" i="7"/>
  <c r="T992" i="7"/>
  <c r="S992" i="7"/>
  <c r="V1218" i="7"/>
  <c r="U1218" i="7"/>
  <c r="T1218" i="7"/>
  <c r="S1218" i="7"/>
  <c r="V1137" i="7"/>
  <c r="U1137" i="7"/>
  <c r="T1137" i="7"/>
  <c r="S1137" i="7"/>
  <c r="V828" i="7"/>
  <c r="U828" i="7"/>
  <c r="T828" i="7"/>
  <c r="S828" i="7"/>
  <c r="V925" i="7"/>
  <c r="U925" i="7"/>
  <c r="T925" i="7"/>
  <c r="S925" i="7"/>
  <c r="V883" i="7"/>
  <c r="U883" i="7"/>
  <c r="T883" i="7"/>
  <c r="S883" i="7"/>
  <c r="U863" i="7"/>
  <c r="V863" i="7"/>
  <c r="T863" i="7"/>
  <c r="S863" i="7"/>
  <c r="V820" i="7"/>
  <c r="U820" i="7"/>
  <c r="T820" i="7"/>
  <c r="S820" i="7"/>
  <c r="Z912" i="7"/>
  <c r="V870" i="7"/>
  <c r="U870" i="7"/>
  <c r="T870" i="7"/>
  <c r="S870" i="7"/>
  <c r="P908" i="7"/>
  <c r="U721" i="7"/>
  <c r="V721" i="7"/>
  <c r="T721" i="7"/>
  <c r="S721" i="7"/>
  <c r="Z756" i="7"/>
  <c r="V732" i="7"/>
  <c r="U732" i="7"/>
  <c r="T732" i="7"/>
  <c r="S732" i="7"/>
  <c r="S677"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Z699" i="7"/>
  <c r="V422" i="7"/>
  <c r="U422" i="7"/>
  <c r="T422" i="7"/>
  <c r="S422" i="7"/>
  <c r="U428" i="7"/>
  <c r="V428" i="7"/>
  <c r="T428" i="7"/>
  <c r="S428" i="7"/>
  <c r="V378" i="7"/>
  <c r="U378" i="7"/>
  <c r="T378" i="7"/>
  <c r="S378" i="7"/>
  <c r="V810" i="7"/>
  <c r="U810" i="7"/>
  <c r="T810" i="7"/>
  <c r="S810" i="7"/>
  <c r="U399" i="7"/>
  <c r="V399" i="7"/>
  <c r="T399" i="7"/>
  <c r="U380" i="7"/>
  <c r="V380" i="7"/>
  <c r="T380" i="7"/>
  <c r="S380" i="7"/>
  <c r="Z401" i="7"/>
  <c r="U372" i="7"/>
  <c r="V372" i="7"/>
  <c r="T372" i="7"/>
  <c r="S372" i="7"/>
  <c r="U280" i="7"/>
  <c r="V280" i="7"/>
  <c r="T280" i="7"/>
  <c r="S280"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U128" i="7"/>
  <c r="V128" i="7"/>
  <c r="T128" i="7"/>
  <c r="S128" i="7"/>
  <c r="V9" i="7"/>
  <c r="U9" i="7"/>
  <c r="T9" i="7"/>
  <c r="S9" i="7"/>
  <c r="V151" i="7"/>
  <c r="U151" i="7"/>
  <c r="T151" i="7"/>
  <c r="S151" i="7"/>
  <c r="V354" i="7"/>
  <c r="U354" i="7"/>
  <c r="T354" i="7"/>
  <c r="S354" i="7"/>
  <c r="Z107" i="7"/>
  <c r="V377" i="7"/>
  <c r="U377" i="7"/>
  <c r="T377" i="7"/>
  <c r="S377" i="7"/>
  <c r="U284" i="7"/>
  <c r="V284" i="7"/>
  <c r="T284" i="7"/>
  <c r="S284" i="7"/>
  <c r="T326" i="7"/>
  <c r="S326" i="7"/>
  <c r="P177" i="7"/>
  <c r="U305" i="7"/>
  <c r="V305" i="7"/>
  <c r="T305" i="7"/>
  <c r="S305" i="7"/>
  <c r="U24" i="7"/>
  <c r="V24" i="7"/>
  <c r="T24" i="7"/>
  <c r="S24" i="7"/>
  <c r="U52" i="7"/>
  <c r="V52" i="7"/>
  <c r="T52" i="7"/>
  <c r="S52"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1650" i="7"/>
  <c r="U1650" i="7"/>
  <c r="T1650" i="7"/>
  <c r="S1650"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551" i="7"/>
  <c r="U551" i="7"/>
  <c r="T551" i="7"/>
  <c r="S551" i="7"/>
  <c r="V1280" i="7"/>
  <c r="U1280" i="7"/>
  <c r="T1280" i="7"/>
  <c r="S1280" i="7"/>
  <c r="U722" i="7"/>
  <c r="V722" i="7"/>
  <c r="T722" i="7"/>
  <c r="S722"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1044" i="7"/>
  <c r="V1044" i="7"/>
  <c r="T1044" i="7"/>
  <c r="S104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10" i="7"/>
  <c r="U1410" i="7"/>
  <c r="T1410" i="7"/>
  <c r="S1410" i="7"/>
  <c r="V1438" i="7"/>
  <c r="U1438" i="7"/>
  <c r="T1438" i="7"/>
  <c r="S1438" i="7"/>
  <c r="V799" i="7"/>
  <c r="U799" i="7"/>
  <c r="T799" i="7"/>
  <c r="S799" i="7"/>
  <c r="U873" i="7"/>
  <c r="V873" i="7"/>
  <c r="T873" i="7"/>
  <c r="S873" i="7"/>
  <c r="U685" i="7"/>
  <c r="V685" i="7"/>
  <c r="T685" i="7"/>
  <c r="S685" i="7"/>
  <c r="V691" i="7"/>
  <c r="U691" i="7"/>
  <c r="T691" i="7"/>
  <c r="S691" i="7"/>
  <c r="V238" i="7"/>
  <c r="U238" i="7"/>
  <c r="T238" i="7"/>
  <c r="S238"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19" i="7"/>
  <c r="U2019" i="7"/>
  <c r="T2019" i="7"/>
  <c r="S2019" i="7"/>
  <c r="V2020" i="7"/>
  <c r="U2020" i="7"/>
  <c r="T2020" i="7"/>
  <c r="S2020" i="7"/>
  <c r="V2016" i="7"/>
  <c r="U2016" i="7"/>
  <c r="T2016" i="7"/>
  <c r="S2016" i="7"/>
  <c r="V2013" i="7"/>
  <c r="U2013" i="7"/>
  <c r="T2013" i="7"/>
  <c r="S2013" i="7"/>
  <c r="Z1917" i="7"/>
  <c r="V1896" i="7"/>
  <c r="U1896" i="7"/>
  <c r="T1896" i="7"/>
  <c r="S1896" i="7"/>
  <c r="V1910" i="7"/>
  <c r="U1910" i="7"/>
  <c r="T1910" i="7"/>
  <c r="S1910" i="7"/>
  <c r="V1871" i="7"/>
  <c r="U1871" i="7"/>
  <c r="T1871" i="7"/>
  <c r="S1871" i="7"/>
  <c r="V1904" i="7"/>
  <c r="U1904" i="7"/>
  <c r="T1904" i="7"/>
  <c r="S1904" i="7"/>
  <c r="V1946" i="7"/>
  <c r="U1946" i="7"/>
  <c r="T1946" i="7"/>
  <c r="S1946" i="7"/>
  <c r="V1936" i="7"/>
  <c r="U1936" i="7"/>
  <c r="T1936" i="7"/>
  <c r="S1936" i="7"/>
  <c r="V1837" i="7"/>
  <c r="U1837" i="7"/>
  <c r="T1837" i="7"/>
  <c r="S1837" i="7"/>
  <c r="V1760" i="7"/>
  <c r="U1760" i="7"/>
  <c r="T1760" i="7"/>
  <c r="S1760" i="7"/>
  <c r="V1646" i="7"/>
  <c r="U1646" i="7"/>
  <c r="T1646" i="7"/>
  <c r="S1646" i="7"/>
  <c r="V1686" i="7"/>
  <c r="U1686" i="7"/>
  <c r="T1686" i="7"/>
  <c r="S1686" i="7"/>
  <c r="V1727" i="7"/>
  <c r="U1727" i="7"/>
  <c r="T1727" i="7"/>
  <c r="S1727" i="7"/>
  <c r="V1684" i="7"/>
  <c r="U1684" i="7"/>
  <c r="T1684" i="7"/>
  <c r="S1684" i="7"/>
  <c r="Z1729" i="7"/>
  <c r="U1628" i="7"/>
  <c r="V1510" i="7"/>
  <c r="U1510" i="7"/>
  <c r="T1510" i="7"/>
  <c r="S1510" i="7"/>
  <c r="Z1586" i="7"/>
  <c r="Z1509"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1361" i="7"/>
  <c r="U1361" i="7"/>
  <c r="T1361" i="7"/>
  <c r="S1361" i="7"/>
  <c r="V1310" i="7"/>
  <c r="U1310" i="7"/>
  <c r="T1310" i="7"/>
  <c r="S1310" i="7"/>
  <c r="U1092" i="7"/>
  <c r="V1092" i="7"/>
  <c r="T1092" i="7"/>
  <c r="S1092" i="7"/>
  <c r="U1161" i="7"/>
  <c r="V956" i="7"/>
  <c r="U956" i="7"/>
  <c r="T956" i="7"/>
  <c r="S956" i="7"/>
  <c r="V1123" i="7"/>
  <c r="U1123" i="7"/>
  <c r="T1123" i="7"/>
  <c r="S1123" i="7"/>
  <c r="V1188" i="7"/>
  <c r="U1188" i="7"/>
  <c r="T1188" i="7"/>
  <c r="S1188" i="7"/>
  <c r="V1116" i="7"/>
  <c r="U1116" i="7"/>
  <c r="T1116" i="7"/>
  <c r="S1116" i="7"/>
  <c r="V1057" i="7"/>
  <c r="U1057" i="7"/>
  <c r="T1057" i="7"/>
  <c r="S1057" i="7"/>
  <c r="U1049" i="7"/>
  <c r="V1049" i="7"/>
  <c r="T1049" i="7"/>
  <c r="S1049" i="7"/>
  <c r="V1079" i="7"/>
  <c r="U1079" i="7"/>
  <c r="T1079" i="7"/>
  <c r="S1079" i="7"/>
  <c r="U895" i="7"/>
  <c r="V895" i="7"/>
  <c r="T895" i="7"/>
  <c r="S895" i="7"/>
  <c r="U825" i="7"/>
  <c r="V825" i="7"/>
  <c r="T825" i="7"/>
  <c r="S825" i="7"/>
  <c r="V1103" i="7"/>
  <c r="U1103" i="7"/>
  <c r="T1103" i="7"/>
  <c r="S1103" i="7"/>
  <c r="V903" i="7"/>
  <c r="U903" i="7"/>
  <c r="T903" i="7"/>
  <c r="S903" i="7"/>
  <c r="V952" i="7"/>
  <c r="U952" i="7"/>
  <c r="T952" i="7"/>
  <c r="S952" i="7"/>
  <c r="V839" i="7"/>
  <c r="U839" i="7"/>
  <c r="T839" i="7"/>
  <c r="S839" i="7"/>
  <c r="V814" i="7"/>
  <c r="U814" i="7"/>
  <c r="T814" i="7"/>
  <c r="S814" i="7"/>
  <c r="V798" i="7"/>
  <c r="U798" i="7"/>
  <c r="T798" i="7"/>
  <c r="S798" i="7"/>
  <c r="V886" i="7"/>
  <c r="U886" i="7"/>
  <c r="T886" i="7"/>
  <c r="S886" i="7"/>
  <c r="V846" i="7"/>
  <c r="U846" i="7"/>
  <c r="T846" i="7"/>
  <c r="S846" i="7"/>
  <c r="Z800" i="7"/>
  <c r="V1115" i="7"/>
  <c r="U1115" i="7"/>
  <c r="T1115" i="7"/>
  <c r="S1115" i="7"/>
  <c r="V888" i="7"/>
  <c r="U888" i="7"/>
  <c r="T888" i="7"/>
  <c r="S888" i="7"/>
  <c r="V857" i="7"/>
  <c r="U857" i="7"/>
  <c r="T857" i="7"/>
  <c r="S857" i="7"/>
  <c r="V788" i="7"/>
  <c r="U788" i="7"/>
  <c r="T788" i="7"/>
  <c r="S788" i="7"/>
  <c r="V772" i="7"/>
  <c r="U772" i="7"/>
  <c r="T772" i="7"/>
  <c r="S772" i="7"/>
  <c r="U601" i="7"/>
  <c r="S601" i="7"/>
  <c r="V740" i="7"/>
  <c r="U740" i="7"/>
  <c r="T740" i="7"/>
  <c r="S740" i="7"/>
  <c r="V716" i="7"/>
  <c r="U716" i="7"/>
  <c r="T716" i="7"/>
  <c r="S716" i="7"/>
  <c r="V679" i="7"/>
  <c r="U679" i="7"/>
  <c r="T679" i="7"/>
  <c r="S679" i="7"/>
  <c r="T643" i="7"/>
  <c r="V563" i="7"/>
  <c r="U563" i="7"/>
  <c r="T563" i="7"/>
  <c r="S563" i="7"/>
  <c r="U745" i="7"/>
  <c r="V745" i="7"/>
  <c r="T745" i="7"/>
  <c r="S745" i="7"/>
  <c r="V419" i="7"/>
  <c r="U419" i="7"/>
  <c r="T419" i="7"/>
  <c r="S419" i="7"/>
  <c r="V783" i="7"/>
  <c r="U783" i="7"/>
  <c r="T783" i="7"/>
  <c r="S783" i="7"/>
  <c r="U425" i="7"/>
  <c r="V425" i="7"/>
  <c r="T425" i="7"/>
  <c r="S425" i="7"/>
  <c r="V373" i="7"/>
  <c r="U373" i="7"/>
  <c r="T373" i="7"/>
  <c r="S373" i="7"/>
  <c r="V775" i="7"/>
  <c r="U775" i="7"/>
  <c r="T775" i="7"/>
  <c r="S775" i="7"/>
  <c r="V543" i="7"/>
  <c r="U543" i="7"/>
  <c r="T543" i="7"/>
  <c r="S543" i="7"/>
  <c r="V434" i="7"/>
  <c r="U434" i="7"/>
  <c r="T434" i="7"/>
  <c r="S434"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Z111" i="7"/>
  <c r="V338" i="7"/>
  <c r="U338" i="7"/>
  <c r="T338" i="7"/>
  <c r="S338" i="7"/>
  <c r="U211" i="7"/>
  <c r="V211" i="7"/>
  <c r="T211" i="7"/>
  <c r="S211" i="7"/>
  <c r="U139" i="7"/>
  <c r="V139" i="7"/>
  <c r="T139" i="7"/>
  <c r="S139" i="7"/>
  <c r="U316" i="7"/>
  <c r="V316" i="7"/>
  <c r="T316" i="7"/>
  <c r="S316" i="7"/>
  <c r="V158" i="7"/>
  <c r="U158" i="7"/>
  <c r="T158" i="7"/>
  <c r="S158" i="7"/>
  <c r="V169" i="7"/>
  <c r="U169" i="7"/>
  <c r="T169" i="7"/>
  <c r="S169" i="7"/>
  <c r="V191" i="7"/>
  <c r="U191" i="7"/>
  <c r="T191" i="7"/>
  <c r="S191" i="7"/>
  <c r="V61" i="7"/>
  <c r="U61" i="7"/>
  <c r="T61" i="7"/>
  <c r="S61" i="7"/>
  <c r="T10" i="7"/>
  <c r="V42" i="7"/>
  <c r="U42" i="7"/>
  <c r="T42" i="7"/>
  <c r="S42" i="7"/>
  <c r="Z72" i="7"/>
  <c r="V54" i="7"/>
  <c r="U54" i="7"/>
  <c r="T54" i="7"/>
  <c r="S54" i="7"/>
  <c r="V1808" i="7"/>
  <c r="U1808" i="7"/>
  <c r="T1808" i="7"/>
  <c r="S1808" i="7"/>
  <c r="V1693" i="7"/>
  <c r="U1693" i="7"/>
  <c r="T1693" i="7"/>
  <c r="S1693" i="7"/>
  <c r="V1875" i="7"/>
  <c r="U1875" i="7"/>
  <c r="T1875" i="7"/>
  <c r="S1875" i="7"/>
  <c r="V1701" i="7"/>
  <c r="U1701" i="7"/>
  <c r="T1701" i="7"/>
  <c r="S1701" i="7"/>
  <c r="V1582" i="7"/>
  <c r="U1582" i="7"/>
  <c r="T1582" i="7"/>
  <c r="S1582" i="7"/>
  <c r="V1447" i="7"/>
  <c r="U1447" i="7"/>
  <c r="T1447" i="7"/>
  <c r="S1447" i="7"/>
  <c r="V1996" i="7"/>
  <c r="V1845" i="7"/>
  <c r="U1845" i="7"/>
  <c r="T1845" i="7"/>
  <c r="S1845" i="7"/>
  <c r="V1491" i="7"/>
  <c r="U1491" i="7"/>
  <c r="T1491" i="7"/>
  <c r="S1491" i="7"/>
  <c r="V1216" i="7"/>
  <c r="U1216" i="7"/>
  <c r="T1216" i="7"/>
  <c r="S1216" i="7"/>
  <c r="V1027" i="7"/>
  <c r="U1027" i="7"/>
  <c r="T1027" i="7"/>
  <c r="S1027" i="7"/>
  <c r="V1962" i="7"/>
  <c r="U1962" i="7"/>
  <c r="T1962" i="7"/>
  <c r="S1962" i="7"/>
  <c r="V1886" i="7"/>
  <c r="U1886" i="7"/>
  <c r="T1886" i="7"/>
  <c r="S1886"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V1026" i="7"/>
  <c r="U1026" i="7"/>
  <c r="T1026" i="7"/>
  <c r="S1026"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1134" i="7"/>
  <c r="U1134" i="7"/>
  <c r="T1134" i="7"/>
  <c r="S1134" i="7"/>
  <c r="V95" i="7"/>
  <c r="U95" i="7"/>
  <c r="T95" i="7"/>
  <c r="S95" i="7"/>
  <c r="V31" i="7"/>
  <c r="U31" i="7"/>
  <c r="T31" i="7"/>
  <c r="S31" i="7"/>
  <c r="V767" i="7"/>
  <c r="U767" i="7"/>
  <c r="T767" i="7"/>
  <c r="S767" i="7"/>
  <c r="V347" i="7"/>
  <c r="U347" i="7"/>
  <c r="T347" i="7"/>
  <c r="S347" i="7"/>
  <c r="V173" i="7"/>
  <c r="U173" i="7"/>
  <c r="T173" i="7"/>
  <c r="S173" i="7"/>
  <c r="V1920" i="7"/>
  <c r="U1920" i="7"/>
  <c r="T1920" i="7"/>
  <c r="S1920"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U397" i="7"/>
  <c r="V397" i="7"/>
  <c r="T397" i="7"/>
  <c r="S397" i="7"/>
  <c r="V334" i="7"/>
  <c r="U334" i="7"/>
  <c r="T334" i="7"/>
  <c r="S334" i="7"/>
  <c r="U43" i="7"/>
  <c r="V43" i="7"/>
  <c r="T43" i="7"/>
  <c r="S43" i="7"/>
  <c r="V182" i="7"/>
  <c r="U182" i="7"/>
  <c r="T182" i="7"/>
  <c r="S182" i="7"/>
  <c r="V1576" i="7"/>
  <c r="U1576" i="7"/>
  <c r="T1576" i="7"/>
  <c r="S1576" i="7"/>
  <c r="V1726" i="7"/>
  <c r="U1726" i="7"/>
  <c r="T172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2033" i="7"/>
  <c r="U2033" i="7"/>
  <c r="T2033" i="7"/>
  <c r="S2033" i="7"/>
  <c r="S2029" i="7"/>
  <c r="V1961" i="7"/>
  <c r="U1961" i="7"/>
  <c r="T1961" i="7"/>
  <c r="S1961" i="7"/>
  <c r="P1924" i="7"/>
  <c r="V1883" i="7"/>
  <c r="U1883" i="7"/>
  <c r="T1883" i="7"/>
  <c r="S1883" i="7"/>
  <c r="V1820" i="7"/>
  <c r="U1820" i="7"/>
  <c r="T1820" i="7"/>
  <c r="S1820" i="7"/>
  <c r="V1905" i="7"/>
  <c r="U1905" i="7"/>
  <c r="T1905" i="7"/>
  <c r="S1905" i="7"/>
  <c r="V1752" i="7"/>
  <c r="U1752" i="7"/>
  <c r="T1752" i="7"/>
  <c r="S1752" i="7"/>
  <c r="Z1725" i="7"/>
  <c r="Z1711" i="7"/>
  <c r="V1642" i="7"/>
  <c r="V1572" i="7"/>
  <c r="U1572" i="7"/>
  <c r="T1572" i="7"/>
  <c r="S1572" i="7"/>
  <c r="V1518" i="7"/>
  <c r="U1518" i="7"/>
  <c r="T1518" i="7"/>
  <c r="S1518" i="7"/>
  <c r="V1540" i="7"/>
  <c r="U1540" i="7"/>
  <c r="T1540" i="7"/>
  <c r="S1540"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V1334" i="7"/>
  <c r="U1334" i="7"/>
  <c r="T1334" i="7"/>
  <c r="S1334" i="7"/>
  <c r="P1336" i="7"/>
  <c r="V1352" i="7"/>
  <c r="U1352" i="7"/>
  <c r="T1352" i="7"/>
  <c r="S1352" i="7"/>
  <c r="V1328" i="7"/>
  <c r="U1328" i="7"/>
  <c r="T1328" i="7"/>
  <c r="S1328" i="7"/>
  <c r="V1302" i="7"/>
  <c r="U1302" i="7"/>
  <c r="T1302" i="7"/>
  <c r="S1302" i="7"/>
  <c r="V1257" i="7"/>
  <c r="U1257" i="7"/>
  <c r="T1257" i="7"/>
  <c r="S1257" i="7"/>
  <c r="V1214" i="7"/>
  <c r="U1214" i="7"/>
  <c r="T1214" i="7"/>
  <c r="S1214" i="7"/>
  <c r="V1146" i="7"/>
  <c r="U1146" i="7"/>
  <c r="T1146" i="7"/>
  <c r="S1146" i="7"/>
  <c r="V1224" i="7"/>
  <c r="U1224" i="7"/>
  <c r="T1224" i="7"/>
  <c r="S1224" i="7"/>
  <c r="V1212" i="7"/>
  <c r="U1212" i="7"/>
  <c r="T1212" i="7"/>
  <c r="S1212" i="7"/>
  <c r="V1171" i="7"/>
  <c r="U1171" i="7"/>
  <c r="T1171" i="7"/>
  <c r="S1171" i="7"/>
  <c r="V1197" i="7"/>
  <c r="U1197" i="7"/>
  <c r="T1197" i="7"/>
  <c r="S1197" i="7"/>
  <c r="V1038" i="7"/>
  <c r="U1038" i="7"/>
  <c r="T1038" i="7"/>
  <c r="S1038" i="7"/>
  <c r="V1046" i="7"/>
  <c r="U1046" i="7"/>
  <c r="T1046" i="7"/>
  <c r="S1046" i="7"/>
  <c r="V1101" i="7"/>
  <c r="U1101" i="7"/>
  <c r="T1101" i="7"/>
  <c r="S1101" i="7"/>
  <c r="V1139" i="7"/>
  <c r="U1139" i="7"/>
  <c r="T1139" i="7"/>
  <c r="S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V796" i="7"/>
  <c r="U796" i="7"/>
  <c r="T796" i="7"/>
  <c r="S796" i="7"/>
  <c r="U879" i="7"/>
  <c r="V879" i="7"/>
  <c r="T879" i="7"/>
  <c r="S879" i="7"/>
  <c r="P859" i="7"/>
  <c r="U809" i="7"/>
  <c r="V809" i="7"/>
  <c r="T809" i="7"/>
  <c r="S809" i="7"/>
  <c r="U793" i="7"/>
  <c r="V793" i="7"/>
  <c r="T793" i="7"/>
  <c r="S793" i="7"/>
  <c r="V838" i="7"/>
  <c r="U838" i="7"/>
  <c r="T838" i="7"/>
  <c r="S838" i="7"/>
  <c r="V994" i="7"/>
  <c r="U994" i="7"/>
  <c r="T994" i="7"/>
  <c r="S994" i="7"/>
  <c r="V978" i="7"/>
  <c r="U978" i="7"/>
  <c r="T978" i="7"/>
  <c r="S978" i="7"/>
  <c r="Z752" i="7"/>
  <c r="U665" i="7"/>
  <c r="V665" i="7"/>
  <c r="T665" i="7"/>
  <c r="S665" i="7"/>
  <c r="U581" i="7"/>
  <c r="V581" i="7"/>
  <c r="T581" i="7"/>
  <c r="S581" i="7"/>
  <c r="T877" i="7"/>
  <c r="V704" i="7"/>
  <c r="U704" i="7"/>
  <c r="T704" i="7"/>
  <c r="S704" i="7"/>
  <c r="P773" i="7"/>
  <c r="V881" i="7"/>
  <c r="U881" i="7"/>
  <c r="T881" i="7"/>
  <c r="S881" i="7"/>
  <c r="V766" i="7"/>
  <c r="U766" i="7"/>
  <c r="T766" i="7"/>
  <c r="S766" i="7"/>
  <c r="V675" i="7"/>
  <c r="U675" i="7"/>
  <c r="T675" i="7"/>
  <c r="S675" i="7"/>
  <c r="V639" i="7"/>
  <c r="U639" i="7"/>
  <c r="T639" i="7"/>
  <c r="S639" i="7"/>
  <c r="V599" i="7"/>
  <c r="U599" i="7"/>
  <c r="T599" i="7"/>
  <c r="S599" i="7"/>
  <c r="P559" i="7"/>
  <c r="V909" i="7"/>
  <c r="U909" i="7"/>
  <c r="T909" i="7"/>
  <c r="S909" i="7"/>
  <c r="V495" i="7"/>
  <c r="U495" i="7"/>
  <c r="T495" i="7"/>
  <c r="S495" i="7"/>
  <c r="V451" i="7"/>
  <c r="U451" i="7"/>
  <c r="T451" i="7"/>
  <c r="S451"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60" i="7"/>
  <c r="V260" i="7"/>
  <c r="T260" i="7"/>
  <c r="S260" i="7"/>
  <c r="U225" i="7"/>
  <c r="V225" i="7"/>
  <c r="T225" i="7"/>
  <c r="S225" i="7"/>
  <c r="V143" i="7"/>
  <c r="U143" i="7"/>
  <c r="T143" i="7"/>
  <c r="S143" i="7"/>
  <c r="V286" i="7"/>
  <c r="U286" i="7"/>
  <c r="T286" i="7"/>
  <c r="S286" i="7"/>
  <c r="U219" i="7"/>
  <c r="V219" i="7"/>
  <c r="T219" i="7"/>
  <c r="S219" i="7"/>
  <c r="U329" i="7"/>
  <c r="V329" i="7"/>
  <c r="T329" i="7"/>
  <c r="S329" i="7"/>
  <c r="U216" i="7"/>
  <c r="V216" i="7"/>
  <c r="T216" i="7"/>
  <c r="S216" i="7"/>
  <c r="U168" i="7"/>
  <c r="S168" i="7"/>
  <c r="U112" i="7"/>
  <c r="V112" i="7"/>
  <c r="T112" i="7"/>
  <c r="S112" i="7"/>
  <c r="V331" i="7"/>
  <c r="U331" i="7"/>
  <c r="T331" i="7"/>
  <c r="S331"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64" i="7"/>
  <c r="V64" i="7"/>
  <c r="T64" i="7"/>
  <c r="S64"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009" i="7"/>
  <c r="U1009" i="7"/>
  <c r="T1009" i="7"/>
  <c r="S1009"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1059" i="7"/>
  <c r="U1059" i="7"/>
  <c r="T1059" i="7"/>
  <c r="S1059"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V1164" i="7"/>
  <c r="U1164" i="7"/>
  <c r="T1164" i="7"/>
  <c r="S1164" i="7"/>
  <c r="V1006" i="7"/>
  <c r="U1006" i="7"/>
  <c r="T1006" i="7"/>
  <c r="S1006" i="7"/>
  <c r="V1614" i="7"/>
  <c r="U1614" i="7"/>
  <c r="T1614" i="7"/>
  <c r="S1614" i="7"/>
  <c r="V1993" i="7"/>
  <c r="U1993" i="7"/>
  <c r="T1993" i="7"/>
  <c r="S1993" i="7"/>
  <c r="V1318" i="7"/>
  <c r="U1318" i="7"/>
  <c r="T1318" i="7"/>
  <c r="S1318" i="7"/>
  <c r="V1774" i="7"/>
  <c r="U1774" i="7"/>
  <c r="T1774" i="7"/>
  <c r="S1774" i="7"/>
  <c r="V1032" i="7"/>
  <c r="U1032" i="7"/>
  <c r="T1032" i="7"/>
  <c r="S1032" i="7"/>
  <c r="V1431" i="7"/>
  <c r="U1431" i="7"/>
  <c r="T1431" i="7"/>
  <c r="S1431" i="7"/>
  <c r="V941" i="7"/>
  <c r="U941" i="7"/>
  <c r="T941" i="7"/>
  <c r="S941" i="7"/>
  <c r="V1305" i="7"/>
  <c r="U1305" i="7"/>
  <c r="T1305" i="7"/>
  <c r="S1305" i="7"/>
  <c r="V1664" i="7"/>
  <c r="U1664" i="7"/>
  <c r="T1664" i="7"/>
  <c r="S1664"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341" i="7"/>
  <c r="U341" i="7"/>
  <c r="T341" i="7"/>
  <c r="S341"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Z1913" i="7"/>
  <c r="Z2002" i="7"/>
  <c r="V1888" i="7"/>
  <c r="U1888" i="7"/>
  <c r="T1888" i="7"/>
  <c r="S1888" i="7"/>
  <c r="V1907" i="7"/>
  <c r="U1907" i="7"/>
  <c r="T1907" i="7"/>
  <c r="S1907" i="7"/>
  <c r="V1900" i="7"/>
  <c r="U1900" i="7"/>
  <c r="T1900" i="7"/>
  <c r="S1900"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98" i="7"/>
  <c r="U1498" i="7"/>
  <c r="T1498" i="7"/>
  <c r="S1498" i="7"/>
  <c r="V1424" i="7"/>
  <c r="U1424" i="7"/>
  <c r="T1424" i="7"/>
  <c r="S1424" i="7"/>
  <c r="V1462" i="7"/>
  <c r="U1462" i="7"/>
  <c r="T1462" i="7"/>
  <c r="S1462" i="7"/>
  <c r="V1381" i="7"/>
  <c r="U1381" i="7"/>
  <c r="T1381" i="7"/>
  <c r="S1381" i="7"/>
  <c r="V1323" i="7"/>
  <c r="U1323" i="7"/>
  <c r="T1323" i="7"/>
  <c r="S1323" i="7"/>
  <c r="Z1407" i="7"/>
  <c r="V1437" i="7"/>
  <c r="U1437" i="7"/>
  <c r="T1437" i="7"/>
  <c r="S1437" i="7"/>
  <c r="V1376" i="7"/>
  <c r="U1376" i="7"/>
  <c r="T1376" i="7"/>
  <c r="S1376" i="7"/>
  <c r="V1423" i="7"/>
  <c r="U1423" i="7"/>
  <c r="T1423" i="7"/>
  <c r="S1423" i="7"/>
  <c r="V1451" i="7"/>
  <c r="U1451" i="7"/>
  <c r="T1451" i="7"/>
  <c r="S1451" i="7"/>
  <c r="V1358" i="7"/>
  <c r="U1358" i="7"/>
  <c r="T1358" i="7"/>
  <c r="S1358" i="7"/>
  <c r="V1345" i="7"/>
  <c r="U1345" i="7"/>
  <c r="T1345" i="7"/>
  <c r="S1345" i="7"/>
  <c r="V1173" i="7"/>
  <c r="U1173" i="7"/>
  <c r="T1173" i="7"/>
  <c r="S1173" i="7"/>
  <c r="V1160" i="7"/>
  <c r="U1160" i="7"/>
  <c r="T1160" i="7"/>
  <c r="S1160" i="7"/>
  <c r="V1144" i="7"/>
  <c r="U1144" i="7"/>
  <c r="T1144" i="7"/>
  <c r="S1144" i="7"/>
  <c r="V1162" i="7"/>
  <c r="U1162" i="7"/>
  <c r="T1162" i="7"/>
  <c r="S1162" i="7"/>
  <c r="P1184" i="7"/>
  <c r="V1089" i="7"/>
  <c r="U1089" i="7"/>
  <c r="T1089" i="7"/>
  <c r="S1089" i="7"/>
  <c r="V988" i="7"/>
  <c r="U988" i="7"/>
  <c r="T988" i="7"/>
  <c r="S988" i="7"/>
  <c r="V1186" i="7"/>
  <c r="U1186" i="7"/>
  <c r="T1186" i="7"/>
  <c r="S1186"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725" i="7"/>
  <c r="V725" i="7"/>
  <c r="T725" i="7"/>
  <c r="S725" i="7"/>
  <c r="U645" i="7"/>
  <c r="V645" i="7"/>
  <c r="T645" i="7"/>
  <c r="S645" i="7"/>
  <c r="U573" i="7"/>
  <c r="V573" i="7"/>
  <c r="T573" i="7"/>
  <c r="S573" i="7"/>
  <c r="Z923" i="7"/>
  <c r="U708" i="7"/>
  <c r="U705" i="7"/>
  <c r="V705" i="7"/>
  <c r="T705" i="7"/>
  <c r="S705" i="7"/>
  <c r="V671" i="7"/>
  <c r="U671" i="7"/>
  <c r="T671" i="7"/>
  <c r="S671" i="7"/>
  <c r="V631" i="7"/>
  <c r="U631" i="7"/>
  <c r="T631" i="7"/>
  <c r="S631" i="7"/>
  <c r="S595" i="7"/>
  <c r="V869" i="7"/>
  <c r="U869" i="7"/>
  <c r="T869" i="7"/>
  <c r="S869" i="7"/>
  <c r="V731" i="7"/>
  <c r="U731" i="7"/>
  <c r="T731" i="7"/>
  <c r="S731" i="7"/>
  <c r="U501" i="7"/>
  <c r="V501" i="7"/>
  <c r="T501" i="7"/>
  <c r="S501" i="7"/>
  <c r="V483" i="7"/>
  <c r="U483" i="7"/>
  <c r="T483" i="7"/>
  <c r="S483" i="7"/>
  <c r="V258" i="7"/>
  <c r="U258" i="7"/>
  <c r="T258" i="7"/>
  <c r="S258" i="7"/>
  <c r="V218" i="7"/>
  <c r="U218" i="7"/>
  <c r="S218" i="7"/>
  <c r="U437" i="7"/>
  <c r="V437" i="7"/>
  <c r="T437" i="7"/>
  <c r="S437" i="7"/>
  <c r="V405" i="7"/>
  <c r="U405" i="7"/>
  <c r="T405" i="7"/>
  <c r="S405" i="7"/>
  <c r="P361" i="7"/>
  <c r="P427" i="7"/>
  <c r="V962" i="7"/>
  <c r="U962" i="7"/>
  <c r="T962" i="7"/>
  <c r="S962" i="7"/>
  <c r="U436" i="7"/>
  <c r="V436" i="7"/>
  <c r="T436" i="7"/>
  <c r="S436" i="7"/>
  <c r="V385" i="7"/>
  <c r="U385" i="7"/>
  <c r="T385" i="7"/>
  <c r="S385" i="7"/>
  <c r="V755" i="7"/>
  <c r="U755" i="7"/>
  <c r="T755" i="7"/>
  <c r="S755" i="7"/>
  <c r="Z511"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Z142" i="7"/>
  <c r="V295" i="7"/>
  <c r="U295" i="7"/>
  <c r="T295" i="7"/>
  <c r="S295" i="7"/>
  <c r="U161" i="7"/>
  <c r="V161" i="7"/>
  <c r="T161" i="7"/>
  <c r="S161" i="7"/>
  <c r="V135" i="7"/>
  <c r="U135" i="7"/>
  <c r="T135" i="7"/>
  <c r="S135" i="7"/>
  <c r="U304" i="7"/>
  <c r="V304" i="7"/>
  <c r="T304" i="7"/>
  <c r="S304" i="7"/>
  <c r="U172" i="7"/>
  <c r="V172" i="7"/>
  <c r="T172" i="7"/>
  <c r="S172"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U1692" i="7"/>
  <c r="V1692" i="7"/>
  <c r="T1692" i="7"/>
  <c r="S1692" i="7"/>
  <c r="V1457" i="7"/>
  <c r="U1457" i="7"/>
  <c r="T1457" i="7"/>
  <c r="S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S1976" i="7"/>
  <c r="U1899" i="7"/>
  <c r="V1899" i="7"/>
  <c r="T1899" i="7"/>
  <c r="S1899" i="7"/>
  <c r="U444" i="7"/>
  <c r="V444" i="7"/>
  <c r="T444" i="7"/>
  <c r="S444" i="7"/>
  <c r="V275" i="7"/>
  <c r="U275" i="7"/>
  <c r="T275" i="7"/>
  <c r="S275" i="7"/>
  <c r="V861" i="7"/>
  <c r="U861" i="7"/>
  <c r="T861" i="7"/>
  <c r="S861" i="7"/>
  <c r="V735" i="7"/>
  <c r="U735" i="7"/>
  <c r="T735" i="7"/>
  <c r="S735" i="7"/>
  <c r="V711" i="7"/>
  <c r="U711" i="7"/>
  <c r="T711" i="7"/>
  <c r="S711" i="7"/>
  <c r="V1299" i="7"/>
  <c r="U1299" i="7"/>
  <c r="T1299" i="7"/>
  <c r="S1299"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U1367" i="7"/>
  <c r="V1265" i="7"/>
  <c r="U1265" i="7"/>
  <c r="T1265" i="7"/>
  <c r="S1265" i="7"/>
  <c r="V1109" i="7"/>
  <c r="U1109" i="7"/>
  <c r="T1109" i="7"/>
  <c r="S1109" i="7"/>
  <c r="V919" i="7"/>
  <c r="U919" i="7"/>
  <c r="T919" i="7"/>
  <c r="S919" i="7"/>
  <c r="V571" i="7"/>
  <c r="U571" i="7"/>
  <c r="T571" i="7"/>
  <c r="S571"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V1999" i="7"/>
  <c r="U1999" i="7"/>
  <c r="T1999" i="7"/>
  <c r="S1999"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748" i="7"/>
  <c r="U1748" i="7"/>
  <c r="T1748" i="7"/>
  <c r="S1748" i="7"/>
  <c r="V1611" i="7"/>
  <c r="U1611" i="7"/>
  <c r="T1611" i="7"/>
  <c r="S1611" i="7"/>
  <c r="Z1695" i="7"/>
  <c r="V1648" i="7"/>
  <c r="U1648" i="7"/>
  <c r="T1648" i="7"/>
  <c r="S1648" i="7"/>
  <c r="V1521" i="7"/>
  <c r="U1521" i="7"/>
  <c r="T1521" i="7"/>
  <c r="S1521" i="7"/>
  <c r="V1493" i="7"/>
  <c r="U1493" i="7"/>
  <c r="T1493" i="7"/>
  <c r="S1493" i="7"/>
  <c r="V1656" i="7"/>
  <c r="U1656" i="7"/>
  <c r="T1656" i="7"/>
  <c r="S1656" i="7"/>
  <c r="V1501" i="7"/>
  <c r="U1501" i="7"/>
  <c r="T1501" i="7"/>
  <c r="S1501" i="7"/>
  <c r="V1458" i="7"/>
  <c r="U1458" i="7"/>
  <c r="T1458" i="7"/>
  <c r="S1458" i="7"/>
  <c r="V1475" i="7"/>
  <c r="U1475" i="7"/>
  <c r="T1475" i="7"/>
  <c r="S1475" i="7"/>
  <c r="V1566" i="7"/>
  <c r="U1566" i="7"/>
  <c r="T1566" i="7"/>
  <c r="S1566" i="7"/>
  <c r="V1368" i="7"/>
  <c r="U1368" i="7"/>
  <c r="T1368" i="7"/>
  <c r="S1368" i="7"/>
  <c r="P1463" i="7"/>
  <c r="P1374" i="7"/>
  <c r="V1471" i="7"/>
  <c r="U1471" i="7"/>
  <c r="T1471" i="7"/>
  <c r="S1471" i="7"/>
  <c r="V1402" i="7"/>
  <c r="U1402" i="7"/>
  <c r="T1402" i="7"/>
  <c r="S1402" i="7"/>
  <c r="V1326" i="7"/>
  <c r="U1326" i="7"/>
  <c r="T1326" i="7"/>
  <c r="S1326" i="7"/>
  <c r="V1331" i="7"/>
  <c r="U1331" i="7"/>
  <c r="T1331" i="7"/>
  <c r="S1331" i="7"/>
  <c r="P1308" i="7"/>
  <c r="P1198" i="7"/>
  <c r="V1154" i="7"/>
  <c r="U1154" i="7"/>
  <c r="T1154" i="7"/>
  <c r="S1154" i="7"/>
  <c r="V1260" i="7"/>
  <c r="T1260" i="7"/>
  <c r="U1263" i="7"/>
  <c r="V1263" i="7"/>
  <c r="T1263" i="7"/>
  <c r="S1263" i="7"/>
  <c r="V1210" i="7"/>
  <c r="U1210" i="7"/>
  <c r="T1210" i="7"/>
  <c r="S1210" i="7"/>
  <c r="T1247" i="7"/>
  <c r="V1238" i="7"/>
  <c r="U1238" i="7"/>
  <c r="T1238" i="7"/>
  <c r="S1238" i="7"/>
  <c r="V1229" i="7"/>
  <c r="U1229" i="7"/>
  <c r="T1229" i="7"/>
  <c r="S1229" i="7"/>
  <c r="V1111" i="7"/>
  <c r="U1111" i="7"/>
  <c r="T1111" i="7"/>
  <c r="S1111" i="7"/>
  <c r="T1010" i="7"/>
  <c r="V1145" i="7"/>
  <c r="U1145" i="7"/>
  <c r="T1145" i="7"/>
  <c r="S1145" i="7"/>
  <c r="Z1085" i="7"/>
  <c r="V1236" i="7"/>
  <c r="U1236" i="7"/>
  <c r="T1236" i="7"/>
  <c r="S1236" i="7"/>
  <c r="V1074" i="7"/>
  <c r="U1074" i="7"/>
  <c r="T1074" i="7"/>
  <c r="S1074" i="7"/>
  <c r="U1167" i="7"/>
  <c r="V934" i="7"/>
  <c r="U934" i="7"/>
  <c r="T934" i="7"/>
  <c r="S934" i="7"/>
  <c r="V856" i="7"/>
  <c r="U856" i="7"/>
  <c r="T856" i="7"/>
  <c r="S856" i="7"/>
  <c r="V1003" i="7"/>
  <c r="U1003" i="7"/>
  <c r="T1003" i="7"/>
  <c r="S1003" i="7"/>
  <c r="V893" i="7"/>
  <c r="U893" i="7"/>
  <c r="T893" i="7"/>
  <c r="S893" i="7"/>
  <c r="V1067" i="7"/>
  <c r="U1067" i="7"/>
  <c r="T1067" i="7"/>
  <c r="S1067" i="7"/>
  <c r="V875" i="7"/>
  <c r="U875" i="7"/>
  <c r="T875" i="7"/>
  <c r="S875" i="7"/>
  <c r="V855" i="7"/>
  <c r="U855" i="7"/>
  <c r="T855" i="7"/>
  <c r="S855" i="7"/>
  <c r="Z806" i="7"/>
  <c r="V878" i="7"/>
  <c r="U878" i="7"/>
  <c r="T878" i="7"/>
  <c r="S878" i="7"/>
  <c r="V858" i="7"/>
  <c r="U858" i="7"/>
  <c r="T858" i="7"/>
  <c r="S858" i="7"/>
  <c r="V834" i="7"/>
  <c r="U834" i="7"/>
  <c r="T834" i="7"/>
  <c r="S834" i="7"/>
  <c r="V920" i="7"/>
  <c r="U920" i="7"/>
  <c r="T920" i="7"/>
  <c r="S920" i="7"/>
  <c r="V887" i="7"/>
  <c r="U887" i="7"/>
  <c r="T887" i="7"/>
  <c r="S887" i="7"/>
  <c r="V641" i="7"/>
  <c r="U565" i="7"/>
  <c r="V565" i="7"/>
  <c r="T565" i="7"/>
  <c r="S565" i="7"/>
  <c r="U765" i="7"/>
  <c r="V765" i="7"/>
  <c r="T765" i="7"/>
  <c r="S765"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V335" i="7"/>
  <c r="U335" i="7"/>
  <c r="T335" i="7"/>
  <c r="S335" i="7"/>
  <c r="U267" i="7"/>
  <c r="V267" i="7"/>
  <c r="T267" i="7"/>
  <c r="S267" i="7"/>
  <c r="V205" i="7"/>
  <c r="U205" i="7"/>
  <c r="T205" i="7"/>
  <c r="S205" i="7"/>
  <c r="Z314" i="7"/>
  <c r="P297" i="7"/>
  <c r="U208" i="7"/>
  <c r="V208" i="7"/>
  <c r="T208" i="7"/>
  <c r="S208" i="7"/>
  <c r="U152" i="7"/>
  <c r="V152" i="7"/>
  <c r="T152" i="7"/>
  <c r="S152" i="7"/>
  <c r="Z47" i="7"/>
  <c r="V283" i="7"/>
  <c r="U283" i="7"/>
  <c r="T283" i="7"/>
  <c r="S283" i="7"/>
  <c r="U195" i="7"/>
  <c r="V195" i="7"/>
  <c r="T195" i="7"/>
  <c r="S195" i="7"/>
  <c r="Z183" i="7"/>
  <c r="U300" i="7"/>
  <c r="V300" i="7"/>
  <c r="T300" i="7"/>
  <c r="S300" i="7"/>
  <c r="V217" i="7"/>
  <c r="U217" i="7"/>
  <c r="T217" i="7"/>
  <c r="S217" i="7"/>
  <c r="V126" i="7"/>
  <c r="U126" i="7"/>
  <c r="T126" i="7"/>
  <c r="S126" i="7"/>
  <c r="V298" i="7"/>
  <c r="U298" i="7"/>
  <c r="T298" i="7"/>
  <c r="S298" i="7"/>
  <c r="U381" i="7"/>
  <c r="V381" i="7"/>
  <c r="T381" i="7"/>
  <c r="S381" i="7"/>
  <c r="U289" i="7"/>
  <c r="V289" i="7"/>
  <c r="T289" i="7"/>
  <c r="S289" i="7"/>
  <c r="U156" i="7"/>
  <c r="U97" i="7"/>
  <c r="V97" i="7"/>
  <c r="T97" i="7"/>
  <c r="S97" i="7"/>
  <c r="U48" i="7"/>
  <c r="V48" i="7"/>
  <c r="T48" i="7"/>
  <c r="S48" i="7"/>
  <c r="V2050" i="7"/>
  <c r="U2050" i="7"/>
  <c r="T2050" i="7"/>
  <c r="S2050" i="7"/>
  <c r="V1754" i="7"/>
  <c r="U1754" i="7"/>
  <c r="T1754" i="7"/>
  <c r="S1754"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172" i="7"/>
  <c r="U1172" i="7"/>
  <c r="T1172" i="7"/>
  <c r="S1172" i="7"/>
  <c r="V1577" i="7"/>
  <c r="U1577" i="7"/>
  <c r="T1577" i="7"/>
  <c r="S1577" i="7"/>
  <c r="V1385" i="7"/>
  <c r="U1385" i="7"/>
  <c r="T1385" i="7"/>
  <c r="S1385" i="7"/>
  <c r="V1254" i="7"/>
  <c r="U1254" i="7"/>
  <c r="T1254" i="7"/>
  <c r="S1254" i="7"/>
  <c r="P1658" i="7"/>
  <c r="U937" i="7"/>
  <c r="V937" i="7"/>
  <c r="T937" i="7"/>
  <c r="S937" i="7"/>
  <c r="V802" i="7"/>
  <c r="U802" i="7"/>
  <c r="T802" i="7"/>
  <c r="S802" i="7"/>
  <c r="V1042" i="7"/>
  <c r="U1042" i="7"/>
  <c r="T1042" i="7"/>
  <c r="S1042" i="7"/>
  <c r="V1600" i="7"/>
  <c r="U1600" i="7"/>
  <c r="T1600" i="7"/>
  <c r="S1600" i="7"/>
  <c r="T1256"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V1595" i="7"/>
  <c r="U1595" i="7"/>
  <c r="T1595" i="7"/>
  <c r="S1595" i="7"/>
  <c r="U1500" i="7"/>
  <c r="V1500" i="7"/>
  <c r="T1500" i="7"/>
  <c r="S1500" i="7"/>
  <c r="V1397" i="7"/>
  <c r="U1397" i="7"/>
  <c r="T1397" i="7"/>
  <c r="S1397" i="7"/>
  <c r="V1132" i="7"/>
  <c r="U1132" i="7"/>
  <c r="T1132" i="7"/>
  <c r="S1132"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V1938" i="7"/>
  <c r="U1938" i="7"/>
  <c r="T1938" i="7"/>
  <c r="S1938" i="7"/>
  <c r="V1882" i="7"/>
  <c r="U1882" i="7"/>
  <c r="T1882" i="7"/>
  <c r="S1882" i="7"/>
  <c r="V1925" i="7"/>
  <c r="U1925" i="7"/>
  <c r="T1925" i="7"/>
  <c r="S1925" i="7"/>
  <c r="S1776" i="7"/>
  <c r="Z1683" i="7"/>
  <c r="V1709" i="7"/>
  <c r="U1709" i="7"/>
  <c r="T1709" i="7"/>
  <c r="S1709" i="7"/>
  <c r="U1715" i="7"/>
  <c r="V1715" i="7"/>
  <c r="T1715" i="7"/>
  <c r="S1715" i="7"/>
  <c r="V1605" i="7"/>
  <c r="U1605" i="7"/>
  <c r="T1605" i="7"/>
  <c r="S1605" i="7"/>
  <c r="V1717" i="7"/>
  <c r="U1717" i="7"/>
  <c r="T1717" i="7"/>
  <c r="S1717" i="7"/>
  <c r="V1697" i="7"/>
  <c r="U1697" i="7"/>
  <c r="T1697" i="7"/>
  <c r="S1697" i="7"/>
  <c r="V1514" i="7"/>
  <c r="U1514" i="7"/>
  <c r="T1514" i="7"/>
  <c r="S1514" i="7"/>
  <c r="V1492" i="7"/>
  <c r="U1492" i="7"/>
  <c r="T1492" i="7"/>
  <c r="S1492" i="7"/>
  <c r="V1446" i="7"/>
  <c r="U1446" i="7"/>
  <c r="T1446" i="7"/>
  <c r="S1446" i="7"/>
  <c r="V1552" i="7"/>
  <c r="U1552" i="7"/>
  <c r="T1552" i="7"/>
  <c r="S1552" i="7"/>
  <c r="V1442" i="7"/>
  <c r="U1442" i="7"/>
  <c r="T1442" i="7"/>
  <c r="S1442" i="7"/>
  <c r="V1359" i="7"/>
  <c r="U1359" i="7"/>
  <c r="T1359" i="7"/>
  <c r="S1359" i="7"/>
  <c r="V1398" i="7"/>
  <c r="U1398" i="7"/>
  <c r="T1398" i="7"/>
  <c r="S1398" i="7"/>
  <c r="V1322" i="7"/>
  <c r="U1322" i="7"/>
  <c r="T1322" i="7"/>
  <c r="S1322" i="7"/>
  <c r="V1421" i="7"/>
  <c r="U1421" i="7"/>
  <c r="T1421" i="7"/>
  <c r="S1421" i="7"/>
  <c r="V1324" i="7"/>
  <c r="U1324" i="7"/>
  <c r="T1324" i="7"/>
  <c r="S1324" i="7"/>
  <c r="U1300" i="7"/>
  <c r="V1300" i="7"/>
  <c r="T1300" i="7"/>
  <c r="S1300" i="7"/>
  <c r="V1142" i="7"/>
  <c r="U1142" i="7"/>
  <c r="T1142" i="7"/>
  <c r="S1142" i="7"/>
  <c r="V1208" i="7"/>
  <c r="U1208" i="7"/>
  <c r="T1208" i="7"/>
  <c r="S1208" i="7"/>
  <c r="P1244" i="7"/>
  <c r="V1168" i="7"/>
  <c r="U1168" i="7"/>
  <c r="T1168" i="7"/>
  <c r="S1168" i="7"/>
  <c r="V1156" i="7"/>
  <c r="U1156" i="7"/>
  <c r="T1156" i="7"/>
  <c r="S1156" i="7"/>
  <c r="V1091" i="7"/>
  <c r="U1091" i="7"/>
  <c r="T1091" i="7"/>
  <c r="S1091" i="7"/>
  <c r="V1000" i="7"/>
  <c r="U1000" i="7"/>
  <c r="T1000" i="7"/>
  <c r="S1000" i="7"/>
  <c r="V1073" i="7"/>
  <c r="U1073" i="7"/>
  <c r="T1073" i="7"/>
  <c r="S1073" i="7"/>
  <c r="P972" i="7"/>
  <c r="V1155" i="7"/>
  <c r="U1155" i="7"/>
  <c r="T1155" i="7"/>
  <c r="S1155" i="7"/>
  <c r="U1141" i="7"/>
  <c r="V1078" i="7"/>
  <c r="U1078" i="7"/>
  <c r="T1078" i="7"/>
  <c r="S1078" i="7"/>
  <c r="V844" i="7"/>
  <c r="U844" i="7"/>
  <c r="T844" i="7"/>
  <c r="S844" i="7"/>
  <c r="V924" i="7"/>
  <c r="U924" i="7"/>
  <c r="T924" i="7"/>
  <c r="S92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93" i="7"/>
  <c r="V693" i="7"/>
  <c r="T693" i="7"/>
  <c r="S693" i="7"/>
  <c r="U637" i="7"/>
  <c r="V637" i="7"/>
  <c r="T637" i="7"/>
  <c r="S637" i="7"/>
  <c r="U561" i="7"/>
  <c r="V561" i="7"/>
  <c r="T561" i="7"/>
  <c r="S561" i="7"/>
  <c r="U829" i="7"/>
  <c r="V829" i="7"/>
  <c r="T829" i="7"/>
  <c r="S829" i="7"/>
  <c r="Z905" i="7"/>
  <c r="V782" i="7"/>
  <c r="U782" i="7"/>
  <c r="T782" i="7"/>
  <c r="S782" i="7"/>
  <c r="V663" i="7"/>
  <c r="U663" i="7"/>
  <c r="T663" i="7"/>
  <c r="S663" i="7"/>
  <c r="P623" i="7"/>
  <c r="V579" i="7"/>
  <c r="U579" i="7"/>
  <c r="T579" i="7"/>
  <c r="S579" i="7"/>
  <c r="V539" i="7"/>
  <c r="U539" i="7"/>
  <c r="T539" i="7"/>
  <c r="S539" i="7"/>
  <c r="V438" i="7"/>
  <c r="U438" i="7"/>
  <c r="T438" i="7"/>
  <c r="S438" i="7"/>
  <c r="U441" i="7"/>
  <c r="V441" i="7"/>
  <c r="T441" i="7"/>
  <c r="S441" i="7"/>
  <c r="V357" i="7"/>
  <c r="U357" i="7"/>
  <c r="T357" i="7"/>
  <c r="S357"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55" i="7"/>
  <c r="U355" i="7"/>
  <c r="T355" i="7"/>
  <c r="S355" i="7"/>
  <c r="V342" i="7"/>
  <c r="U342" i="7"/>
  <c r="T342" i="7"/>
  <c r="S342" i="7"/>
  <c r="V306" i="7"/>
  <c r="U306" i="7"/>
  <c r="T306" i="7"/>
  <c r="S306" i="7"/>
  <c r="U155" i="7"/>
  <c r="V155" i="7"/>
  <c r="T155" i="7"/>
  <c r="S155" i="7"/>
  <c r="U123" i="7"/>
  <c r="V123" i="7"/>
  <c r="T123" i="7"/>
  <c r="S123" i="7"/>
  <c r="U332" i="7"/>
  <c r="V332" i="7"/>
  <c r="T332" i="7"/>
  <c r="S332" i="7"/>
  <c r="V285" i="7"/>
  <c r="U285" i="7"/>
  <c r="T285" i="7"/>
  <c r="S285" i="7"/>
  <c r="V190" i="7"/>
  <c r="U190" i="7"/>
  <c r="T190" i="7"/>
  <c r="S190" i="7"/>
  <c r="P243" i="7"/>
  <c r="V330" i="7"/>
  <c r="U330" i="7"/>
  <c r="T330" i="7"/>
  <c r="S330" i="7"/>
  <c r="V45" i="7"/>
  <c r="U45" i="7"/>
  <c r="T45" i="7"/>
  <c r="S45" i="7"/>
  <c r="V175" i="7"/>
  <c r="U175" i="7"/>
  <c r="T175" i="7"/>
  <c r="S175" i="7"/>
  <c r="P78" i="7"/>
  <c r="U92" i="7"/>
  <c r="V2046" i="7"/>
  <c r="U2046" i="7"/>
  <c r="T2046" i="7"/>
  <c r="S2046" i="7"/>
  <c r="V2036" i="7"/>
  <c r="U2036" i="7"/>
  <c r="T2036" i="7"/>
  <c r="S2036" i="7"/>
  <c r="V1889" i="7"/>
  <c r="U1889" i="7"/>
  <c r="T1889" i="7"/>
  <c r="S1889" i="7"/>
  <c r="V1705" i="7"/>
  <c r="U1705" i="7"/>
  <c r="T1705" i="7"/>
  <c r="S1705" i="7"/>
  <c r="V1749" i="7"/>
  <c r="V1934" i="7"/>
  <c r="U1934" i="7"/>
  <c r="T1934" i="7"/>
  <c r="S1934" i="7"/>
  <c r="V1580" i="7"/>
  <c r="U1580" i="7"/>
  <c r="T1580" i="7"/>
  <c r="S1580" i="7"/>
  <c r="V1409" i="7"/>
  <c r="U1409" i="7"/>
  <c r="T1409" i="7"/>
  <c r="S1409" i="7"/>
  <c r="V2038" i="7"/>
  <c r="U2038" i="7"/>
  <c r="T2038" i="7"/>
  <c r="S2038" i="7"/>
  <c r="V1981" i="7"/>
  <c r="U1981" i="7"/>
  <c r="T1981" i="7"/>
  <c r="S1981" i="7"/>
  <c r="V1427" i="7"/>
  <c r="U1427" i="7"/>
  <c r="T1427" i="7"/>
  <c r="S1427" i="7"/>
  <c r="V1629" i="7"/>
  <c r="U1629" i="7"/>
  <c r="T1629" i="7"/>
  <c r="S1629" i="7"/>
  <c r="V1131" i="7"/>
  <c r="U1131" i="7"/>
  <c r="T1131" i="7"/>
  <c r="S1131" i="7"/>
  <c r="V1744" i="7"/>
  <c r="U1744" i="7"/>
  <c r="T1744" i="7"/>
  <c r="S1744" i="7"/>
  <c r="V1706" i="7"/>
  <c r="U1706" i="7"/>
  <c r="T1706" i="7"/>
  <c r="S1706" i="7"/>
  <c r="U1372" i="7"/>
  <c r="V1372" i="7"/>
  <c r="T1372" i="7"/>
  <c r="S1372" i="7"/>
  <c r="V1102" i="7"/>
  <c r="U1102" i="7"/>
  <c r="T1102" i="7"/>
  <c r="S1102" i="7"/>
  <c r="V1473" i="7"/>
  <c r="U1473" i="7"/>
  <c r="T1473" i="7"/>
  <c r="S1473" i="7"/>
  <c r="U733" i="7"/>
  <c r="V733" i="7"/>
  <c r="T733" i="7"/>
  <c r="S733" i="7"/>
  <c r="V1444" i="7"/>
  <c r="U1444" i="7"/>
  <c r="T1444" i="7"/>
  <c r="S1444"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700" i="7"/>
  <c r="T1700" i="7"/>
  <c r="V1448" i="7"/>
  <c r="U1448" i="7"/>
  <c r="T1448" i="7"/>
  <c r="S1448" i="7"/>
  <c r="V1985" i="7"/>
  <c r="U1985" i="7"/>
  <c r="T1985" i="7"/>
  <c r="S1985" i="7"/>
  <c r="V1311" i="7"/>
  <c r="U1311" i="7"/>
  <c r="T1311" i="7"/>
  <c r="S1311" i="7"/>
  <c r="T2001" i="7"/>
  <c r="S2001" i="7"/>
  <c r="V1901" i="7"/>
  <c r="U1901" i="7"/>
  <c r="T1901" i="7"/>
  <c r="S1901" i="7"/>
  <c r="V1354" i="7"/>
  <c r="U1354" i="7"/>
  <c r="T1354" i="7"/>
  <c r="S1354" i="7"/>
  <c r="V815" i="7"/>
  <c r="U815" i="7"/>
  <c r="T815" i="7"/>
  <c r="S815" i="7"/>
  <c r="V811" i="7"/>
  <c r="U811" i="7"/>
  <c r="T811" i="7"/>
  <c r="S811" i="7"/>
  <c r="V760" i="7"/>
  <c r="U760" i="7"/>
  <c r="T760" i="7"/>
  <c r="S760" i="7"/>
  <c r="V819" i="7"/>
  <c r="U819" i="7"/>
  <c r="T819" i="7"/>
  <c r="S819" i="7"/>
  <c r="U753" i="7"/>
  <c r="V753" i="7"/>
  <c r="T753" i="7"/>
  <c r="S753" i="7"/>
  <c r="V611" i="7"/>
  <c r="U611" i="7"/>
  <c r="T611" i="7"/>
  <c r="S611" i="7"/>
  <c r="U421" i="7"/>
  <c r="V421" i="7"/>
  <c r="T421" i="7"/>
  <c r="S421" i="7"/>
  <c r="U420" i="7"/>
  <c r="V420" i="7"/>
  <c r="T420" i="7"/>
  <c r="S420" i="7"/>
  <c r="V23" i="7"/>
  <c r="U23" i="7"/>
  <c r="T23" i="7"/>
  <c r="S23" i="7"/>
  <c r="U115" i="7"/>
  <c r="V115" i="7"/>
  <c r="T115" i="7"/>
  <c r="S115" i="7"/>
  <c r="V1848" i="7"/>
  <c r="U1848" i="7"/>
  <c r="T1848" i="7"/>
  <c r="S1848" i="7"/>
  <c r="V1088" i="7"/>
  <c r="U1088" i="7"/>
  <c r="T1088" i="7"/>
  <c r="S1088"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880" i="7"/>
  <c r="U1880" i="7"/>
  <c r="T1880" i="7"/>
  <c r="S1880" i="7"/>
  <c r="V1930" i="7"/>
  <c r="U1930" i="7"/>
  <c r="T1930" i="7"/>
  <c r="S1930" i="7"/>
  <c r="V1879" i="7"/>
  <c r="U1879" i="7"/>
  <c r="T1879" i="7"/>
  <c r="S1879" i="7"/>
  <c r="V1895" i="7"/>
  <c r="U1895" i="7"/>
  <c r="T1895" i="7"/>
  <c r="S1895" i="7"/>
  <c r="V1891" i="7"/>
  <c r="U1891" i="7"/>
  <c r="T1891" i="7"/>
  <c r="S1891" i="7"/>
  <c r="U1868" i="7"/>
  <c r="V1868" i="7"/>
  <c r="T1868" i="7"/>
  <c r="S1868" i="7"/>
  <c r="Z1651" i="7"/>
  <c r="V1772" i="7"/>
  <c r="U1772" i="7"/>
  <c r="T1772" i="7"/>
  <c r="S1772" i="7"/>
  <c r="V1678" i="7"/>
  <c r="U1678" i="7"/>
  <c r="T1678" i="7"/>
  <c r="S1678" i="7"/>
  <c r="V1603" i="7"/>
  <c r="U1603" i="7"/>
  <c r="T1603" i="7"/>
  <c r="S1603"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587" i="7"/>
  <c r="U1587" i="7"/>
  <c r="T1587" i="7"/>
  <c r="S1587"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U1356" i="7"/>
  <c r="V1356" i="7"/>
  <c r="T1356" i="7"/>
  <c r="S1356" i="7"/>
  <c r="V1405" i="7"/>
  <c r="U1405" i="7"/>
  <c r="T1405" i="7"/>
  <c r="S1405" i="7"/>
  <c r="T1347"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S1098" i="7"/>
  <c r="V1182" i="7"/>
  <c r="U1182" i="7"/>
  <c r="T1182" i="7"/>
  <c r="S1182" i="7"/>
  <c r="V1152" i="7"/>
  <c r="U1152" i="7"/>
  <c r="T1152" i="7"/>
  <c r="S1152" i="7"/>
  <c r="V1140" i="7"/>
  <c r="U1140" i="7"/>
  <c r="T1140" i="7"/>
  <c r="S1140" i="7"/>
  <c r="V1242" i="7"/>
  <c r="U1242" i="7"/>
  <c r="T1242" i="7"/>
  <c r="S1242" i="7"/>
  <c r="V1196" i="7"/>
  <c r="U1196" i="7"/>
  <c r="T1196" i="7"/>
  <c r="S1196" i="7"/>
  <c r="V1165" i="7"/>
  <c r="U1165" i="7"/>
  <c r="T1165" i="7"/>
  <c r="S1165" i="7"/>
  <c r="V1316" i="7"/>
  <c r="U1316" i="7"/>
  <c r="T1316" i="7"/>
  <c r="S1316" i="7"/>
  <c r="V1206" i="7"/>
  <c r="U1206" i="7"/>
  <c r="T1206" i="7"/>
  <c r="S1206" i="7"/>
  <c r="V1062" i="7"/>
  <c r="U1062" i="7"/>
  <c r="T1062" i="7"/>
  <c r="S1062" i="7"/>
  <c r="U1107" i="7"/>
  <c r="V1107" i="7"/>
  <c r="T1107" i="7"/>
  <c r="S1107" i="7"/>
  <c r="T1138" i="7"/>
  <c r="V1121" i="7"/>
  <c r="U1121" i="7"/>
  <c r="T1121" i="7"/>
  <c r="S1121" i="7"/>
  <c r="V1064" i="7"/>
  <c r="U1064" i="7"/>
  <c r="T1064" i="7"/>
  <c r="S1064" i="7"/>
  <c r="V1058" i="7"/>
  <c r="U1058" i="7"/>
  <c r="T1058" i="7"/>
  <c r="S1058" i="7"/>
  <c r="V832" i="7"/>
  <c r="U832" i="7"/>
  <c r="T832" i="7"/>
  <c r="S832" i="7"/>
  <c r="V971" i="7"/>
  <c r="U971" i="7"/>
  <c r="T971" i="7"/>
  <c r="S971" i="7"/>
  <c r="V824" i="7"/>
  <c r="U824" i="7"/>
  <c r="T824" i="7"/>
  <c r="S824" i="7"/>
  <c r="V804" i="7"/>
  <c r="U804" i="7"/>
  <c r="T804" i="7"/>
  <c r="S804" i="7"/>
  <c r="V904" i="7"/>
  <c r="U904" i="7"/>
  <c r="T904" i="7"/>
  <c r="S904" i="7"/>
  <c r="V1070" i="7"/>
  <c r="U1070" i="7"/>
  <c r="T1070" i="7"/>
  <c r="S1070" i="7"/>
  <c r="V935" i="7"/>
  <c r="U935" i="7"/>
  <c r="T935" i="7"/>
  <c r="S935" i="7"/>
  <c r="V871" i="7"/>
  <c r="U871" i="7"/>
  <c r="T871" i="7"/>
  <c r="S871" i="7"/>
  <c r="V851" i="7"/>
  <c r="U851" i="7"/>
  <c r="T851" i="7"/>
  <c r="S851" i="7"/>
  <c r="U801" i="7"/>
  <c r="V801" i="7"/>
  <c r="T801" i="7"/>
  <c r="S801" i="7"/>
  <c r="V874" i="7"/>
  <c r="U874" i="7"/>
  <c r="T874" i="7"/>
  <c r="S874" i="7"/>
  <c r="V854" i="7"/>
  <c r="U854" i="7"/>
  <c r="T854" i="7"/>
  <c r="S854" i="7"/>
  <c r="V830" i="7"/>
  <c r="U830" i="7"/>
  <c r="T830" i="7"/>
  <c r="S830" i="7"/>
  <c r="V816" i="7"/>
  <c r="U816" i="7"/>
  <c r="T816" i="7"/>
  <c r="S816" i="7"/>
  <c r="V792" i="7"/>
  <c r="U792" i="7"/>
  <c r="T792" i="7"/>
  <c r="S792" i="7"/>
  <c r="U948" i="7"/>
  <c r="V948" i="7"/>
  <c r="T948" i="7"/>
  <c r="S948" i="7"/>
  <c r="V822" i="7"/>
  <c r="U822" i="7"/>
  <c r="T822" i="7"/>
  <c r="S822" i="7"/>
  <c r="V739" i="7"/>
  <c r="U739" i="7"/>
  <c r="T739" i="7"/>
  <c r="S739" i="7"/>
  <c r="S689" i="7"/>
  <c r="U629" i="7"/>
  <c r="V629" i="7"/>
  <c r="T629" i="7"/>
  <c r="S629" i="7"/>
  <c r="U833" i="7"/>
  <c r="V833" i="7"/>
  <c r="T833" i="7"/>
  <c r="S833" i="7"/>
  <c r="U741" i="7"/>
  <c r="V741" i="7"/>
  <c r="T741" i="7"/>
  <c r="S741" i="7"/>
  <c r="V695" i="7"/>
  <c r="U695" i="7"/>
  <c r="T695" i="7"/>
  <c r="S695" i="7"/>
  <c r="V659" i="7"/>
  <c r="U659" i="7"/>
  <c r="T659" i="7"/>
  <c r="S659" i="7"/>
  <c r="V615" i="7"/>
  <c r="U615" i="7"/>
  <c r="T615" i="7"/>
  <c r="S615" i="7"/>
  <c r="U533" i="7"/>
  <c r="V533" i="7"/>
  <c r="T533" i="7"/>
  <c r="S533" i="7"/>
  <c r="V435" i="7"/>
  <c r="U435" i="7"/>
  <c r="T435" i="7"/>
  <c r="S435" i="7"/>
  <c r="V390" i="7"/>
  <c r="U390" i="7"/>
  <c r="T390" i="7"/>
  <c r="S390" i="7"/>
  <c r="U396" i="7"/>
  <c r="V396" i="7"/>
  <c r="T396" i="7"/>
  <c r="S396" i="7"/>
  <c r="U432" i="7"/>
  <c r="V432" i="7"/>
  <c r="T432" i="7"/>
  <c r="S432" i="7"/>
  <c r="V242" i="7"/>
  <c r="U242" i="7"/>
  <c r="T242" i="7"/>
  <c r="S242" i="7"/>
  <c r="P445" i="7"/>
  <c r="U424" i="7"/>
  <c r="V424" i="7"/>
  <c r="T424" i="7"/>
  <c r="S424" i="7"/>
  <c r="U392" i="7"/>
  <c r="V392" i="7"/>
  <c r="T392" i="7"/>
  <c r="S392" i="7"/>
  <c r="U353" i="7"/>
  <c r="V353" i="7"/>
  <c r="T353" i="7"/>
  <c r="S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U308" i="7"/>
  <c r="V308" i="7"/>
  <c r="T308" i="7"/>
  <c r="S308" i="7"/>
  <c r="Z170" i="7"/>
  <c r="V302" i="7"/>
  <c r="U302" i="7"/>
  <c r="T302" i="7"/>
  <c r="S302" i="7"/>
  <c r="U251" i="7"/>
  <c r="V251" i="7"/>
  <c r="T251" i="7"/>
  <c r="S251" i="7"/>
  <c r="V189" i="7"/>
  <c r="U189" i="7"/>
  <c r="T189" i="7"/>
  <c r="S189" i="7"/>
  <c r="U192" i="7"/>
  <c r="V192" i="7"/>
  <c r="T192" i="7"/>
  <c r="S192" i="7"/>
  <c r="U144" i="7"/>
  <c r="V144" i="7"/>
  <c r="T144" i="7"/>
  <c r="S144" i="7"/>
  <c r="V207" i="7"/>
  <c r="U207" i="7"/>
  <c r="T207" i="7"/>
  <c r="S207" i="7"/>
  <c r="V339" i="7"/>
  <c r="U339" i="7"/>
  <c r="T339" i="7"/>
  <c r="S339" i="7"/>
  <c r="V291" i="7"/>
  <c r="U291" i="7"/>
  <c r="T291" i="7"/>
  <c r="S291" i="7"/>
  <c r="U187" i="7"/>
  <c r="V187" i="7"/>
  <c r="T187" i="7"/>
  <c r="S187" i="7"/>
  <c r="V317" i="7"/>
  <c r="U317" i="7"/>
  <c r="V118" i="7"/>
  <c r="U118" i="7"/>
  <c r="T118" i="7"/>
  <c r="S118" i="7"/>
  <c r="V127" i="7"/>
  <c r="U127" i="7"/>
  <c r="T127" i="7"/>
  <c r="S127" i="7"/>
  <c r="U337" i="7"/>
  <c r="V337" i="7"/>
  <c r="T337" i="7"/>
  <c r="S337" i="7"/>
  <c r="V85" i="7"/>
  <c r="U85" i="7"/>
  <c r="T85" i="7"/>
  <c r="S85" i="7"/>
  <c r="S74"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U1404" i="7"/>
  <c r="V1404" i="7"/>
  <c r="T1404" i="7"/>
  <c r="S1404" i="7"/>
  <c r="V723" i="7"/>
  <c r="U723" i="7"/>
  <c r="T723" i="7"/>
  <c r="S723" i="7"/>
  <c r="V718" i="7"/>
  <c r="U718" i="7"/>
  <c r="T718" i="7"/>
  <c r="S718" i="7"/>
  <c r="V1298" i="7"/>
  <c r="U1298" i="7"/>
  <c r="T1298" i="7"/>
  <c r="S1298" i="7"/>
  <c r="U911" i="7"/>
  <c r="V911" i="7"/>
  <c r="T911" i="7"/>
  <c r="S911" i="7"/>
  <c r="V1120" i="7"/>
  <c r="U1120" i="7"/>
  <c r="T1120" i="7"/>
  <c r="S1120"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Z1055" i="7"/>
  <c r="P1591" i="7"/>
  <c r="P1176" i="7"/>
  <c r="Z907" i="7"/>
  <c r="Z294" i="7"/>
  <c r="Z2038" i="7"/>
  <c r="P1488" i="7"/>
  <c r="Z1592" i="7"/>
  <c r="Z1411" i="7"/>
  <c r="Z993" i="7"/>
  <c r="P852" i="7"/>
  <c r="P882" i="7"/>
  <c r="Z826" i="7"/>
  <c r="P946" i="7"/>
  <c r="P707" i="7"/>
  <c r="P635" i="7"/>
  <c r="Z717" i="7"/>
  <c r="P763" i="7"/>
  <c r="P214" i="7"/>
  <c r="P204" i="7"/>
  <c r="P1736" i="7"/>
  <c r="Z1015" i="7"/>
  <c r="P990" i="7"/>
  <c r="Z2040" i="7"/>
  <c r="P1609" i="7"/>
  <c r="P1636" i="7"/>
  <c r="Z1456" i="7"/>
  <c r="Z1507" i="7"/>
  <c r="Z1355" i="7"/>
  <c r="Z1205" i="7"/>
  <c r="P1096" i="7"/>
  <c r="Z842" i="7"/>
  <c r="Z930" i="7"/>
  <c r="Z239" i="7"/>
  <c r="Z209" i="7"/>
  <c r="Z153" i="7"/>
  <c r="Z25" i="7"/>
  <c r="P34" i="7"/>
  <c r="P1485" i="7"/>
  <c r="Z921" i="7"/>
  <c r="P1284" i="7"/>
  <c r="P553" i="7"/>
  <c r="Z1956" i="7"/>
  <c r="P1607" i="7"/>
  <c r="Z1523" i="7"/>
  <c r="P1118" i="7"/>
  <c r="Z836" i="7"/>
  <c r="P817" i="7"/>
  <c r="P712" i="7"/>
  <c r="Z202" i="7"/>
  <c r="P223" i="7"/>
  <c r="P206" i="7"/>
  <c r="P150" i="7"/>
  <c r="Z145" i="7"/>
  <c r="P7" i="7"/>
  <c r="Z2046" i="7"/>
  <c r="Z2015" i="7"/>
  <c r="Z1911" i="7"/>
  <c r="P1849" i="7"/>
  <c r="P1676" i="7"/>
  <c r="P1583" i="7"/>
  <c r="Z1497" i="7"/>
  <c r="P1192" i="7"/>
  <c r="P1266" i="7"/>
  <c r="Z1158" i="7"/>
  <c r="P661" i="7"/>
  <c r="P853" i="7"/>
  <c r="P442" i="7"/>
  <c r="Z336" i="7"/>
  <c r="P1867" i="7"/>
  <c r="P1430" i="7"/>
  <c r="P1503" i="7"/>
  <c r="Z1009" i="7"/>
  <c r="Z1043" i="7"/>
  <c r="P577" i="7"/>
  <c r="Z770" i="7"/>
  <c r="Z186" i="7"/>
  <c r="P22" i="7"/>
  <c r="Z89" i="7"/>
  <c r="Z86" i="7"/>
  <c r="P1792" i="7"/>
  <c r="Z1448" i="7"/>
  <c r="P1643" i="7"/>
  <c r="Z1737" i="7"/>
  <c r="Z1495" i="7"/>
  <c r="P1550" i="7"/>
  <c r="P928" i="7"/>
  <c r="P621" i="7"/>
  <c r="P557" i="7"/>
  <c r="P587" i="7"/>
  <c r="P220" i="7"/>
  <c r="Z261" i="7"/>
  <c r="Z184" i="7"/>
  <c r="Z350" i="7"/>
  <c r="P166" i="7"/>
  <c r="P129" i="7"/>
  <c r="P315" i="7"/>
  <c r="P82" i="7"/>
  <c r="P1714" i="7"/>
  <c r="P1420" i="7"/>
  <c r="P986" i="7"/>
  <c r="Z1357" i="7"/>
  <c r="Z530" i="7"/>
  <c r="P517" i="7"/>
  <c r="Z418" i="7"/>
  <c r="P278" i="7"/>
  <c r="P234" i="7"/>
  <c r="P416" i="7"/>
  <c r="Z95" i="7"/>
  <c r="P290" i="7"/>
  <c r="P167" i="7"/>
  <c r="Z29" i="7"/>
  <c r="P726" i="7"/>
  <c r="P1012" i="7"/>
  <c r="Z255" i="7"/>
  <c r="P321" i="7"/>
  <c r="P38" i="7"/>
  <c r="P60" i="7"/>
  <c r="P1294" i="7"/>
  <c r="Z1134" i="7"/>
  <c r="P1351" i="7"/>
  <c r="P932" i="7"/>
  <c r="Z950" i="7"/>
  <c r="Z362" i="7"/>
  <c r="P724" i="7"/>
  <c r="Z735" i="7"/>
  <c r="P309" i="7"/>
  <c r="Z279" i="7"/>
  <c r="P1973" i="7"/>
  <c r="Z1396" i="7"/>
  <c r="P1922" i="7"/>
  <c r="Z1582" i="7"/>
  <c r="Z1447" i="7"/>
  <c r="P1455" i="7"/>
  <c r="P1169" i="7"/>
  <c r="Z133" i="7"/>
  <c r="Z333" i="7"/>
  <c r="Z249" i="7"/>
  <c r="Z327" i="7"/>
  <c r="Z1952" i="7"/>
  <c r="P1694" i="7"/>
  <c r="Z426" i="7"/>
  <c r="Z12" i="7"/>
  <c r="Z1075" i="7"/>
  <c r="P1674" i="7"/>
  <c r="Z1598" i="7"/>
  <c r="Z31" i="7"/>
  <c r="Z124" i="7"/>
  <c r="P1626" i="7"/>
  <c r="Z2024" i="7"/>
  <c r="Z2000" i="7"/>
  <c r="P2034" i="7"/>
  <c r="Z1903" i="7"/>
  <c r="Z1850" i="7"/>
  <c r="Z1853" i="7"/>
  <c r="Z1632" i="7"/>
  <c r="P1511" i="7"/>
  <c r="Z1538" i="7"/>
  <c r="Z1400" i="7"/>
  <c r="P1312" i="7"/>
  <c r="P1178" i="7"/>
  <c r="P1029" i="7"/>
  <c r="Z1093" i="7"/>
  <c r="Z955" i="7"/>
  <c r="Z823" i="7"/>
  <c r="P647" i="7"/>
  <c r="P344" i="7"/>
  <c r="Z464" i="7"/>
  <c r="Z937" i="7"/>
  <c r="Z455" i="7"/>
  <c r="P413" i="7"/>
  <c r="P11" i="7"/>
  <c r="Z36" i="7"/>
  <c r="P1968" i="7"/>
  <c r="P710" i="7"/>
  <c r="Z1675" i="7"/>
  <c r="Z1373" i="7"/>
  <c r="P270" i="7"/>
  <c r="P1461" i="7"/>
  <c r="Z1964" i="7"/>
  <c r="P1892" i="7"/>
  <c r="P1639" i="7"/>
  <c r="P1548" i="7"/>
  <c r="P1406" i="7"/>
  <c r="Z1333" i="7"/>
  <c r="P1246" i="7"/>
  <c r="P673" i="7"/>
  <c r="P785" i="7"/>
  <c r="P389" i="7"/>
  <c r="P417" i="7"/>
  <c r="Z348" i="7"/>
  <c r="Z213" i="7"/>
  <c r="Z233" i="7"/>
  <c r="P32" i="7"/>
  <c r="Z2012" i="7"/>
  <c r="Z1659" i="7"/>
  <c r="Z1616" i="7"/>
  <c r="P1330" i="7"/>
  <c r="Z1413" i="7"/>
  <c r="P1232" i="7"/>
  <c r="Z1133" i="7"/>
  <c r="P910" i="7"/>
  <c r="P827" i="7"/>
  <c r="Z719" i="7"/>
  <c r="Z802" i="7"/>
  <c r="P122" i="7"/>
  <c r="P160" i="7"/>
  <c r="P1758" i="7"/>
  <c r="P1490" i="7"/>
  <c r="Z1383" i="7"/>
  <c r="Z1319" i="7"/>
  <c r="P1340" i="7"/>
  <c r="Z1127" i="7"/>
  <c r="Z876" i="7"/>
  <c r="Z840" i="7"/>
  <c r="P609" i="7"/>
  <c r="P761" i="7"/>
  <c r="Z865" i="7"/>
  <c r="P499" i="7"/>
  <c r="P393" i="7"/>
  <c r="Z404" i="7"/>
  <c r="P293" i="7"/>
  <c r="Z71" i="7"/>
  <c r="P351" i="7"/>
  <c r="P307" i="7"/>
  <c r="P164" i="7"/>
  <c r="Z105" i="7"/>
  <c r="P1746" i="7"/>
  <c r="P1942" i="7"/>
  <c r="Z1549" i="7"/>
  <c r="P1479" i="7"/>
  <c r="P1258" i="7"/>
  <c r="P1180" i="7"/>
  <c r="P1190" i="7"/>
  <c r="P1130" i="7"/>
  <c r="P805" i="7"/>
  <c r="Z744" i="7"/>
  <c r="P403" i="7"/>
  <c r="Z383" i="7"/>
  <c r="P264" i="7"/>
  <c r="Z237" i="7"/>
  <c r="Z41" i="7"/>
  <c r="P96" i="7"/>
  <c r="P100" i="7"/>
  <c r="Z1377" i="7"/>
  <c r="P1688" i="7"/>
  <c r="P509" i="7"/>
  <c r="Z1898" i="7"/>
  <c r="Z1877" i="7"/>
  <c r="P1780" i="7"/>
  <c r="Z1622" i="7"/>
  <c r="Z1573" i="7"/>
  <c r="P1321" i="7"/>
  <c r="Z1076" i="7"/>
  <c r="P583" i="7"/>
  <c r="P257" i="7"/>
  <c r="P146" i="7"/>
  <c r="P49" i="7"/>
  <c r="P50" i="7"/>
  <c r="P56" i="7"/>
  <c r="Z1932" i="7"/>
  <c r="P1465" i="7"/>
  <c r="Z1290" i="7"/>
  <c r="P1040" i="7"/>
  <c r="P519" i="7"/>
  <c r="Z2022" i="7"/>
  <c r="Z1427" i="7"/>
  <c r="Z1237" i="7"/>
  <c r="P1069" i="7"/>
  <c r="Z987" i="7"/>
  <c r="Z1135" i="7"/>
  <c r="P786" i="7"/>
  <c r="Z386" i="7"/>
  <c r="Z19" i="7"/>
  <c r="P120" i="7"/>
  <c r="P311" i="7"/>
  <c r="Z227" i="7"/>
  <c r="Z113" i="7"/>
  <c r="P371" i="7"/>
  <c r="P1286" i="7"/>
  <c r="P1272" i="7"/>
  <c r="P1024" i="7"/>
  <c r="Z715" i="7"/>
  <c r="P268" i="7"/>
  <c r="P108" i="7"/>
  <c r="Z93" i="7"/>
  <c r="P1978" i="7"/>
  <c r="Z1602" i="7"/>
  <c r="P1741" i="7"/>
  <c r="P1542" i="7"/>
  <c r="Z1429" i="7"/>
  <c r="P867" i="7"/>
  <c r="P597" i="7"/>
  <c r="P246" i="7"/>
  <c r="Z245" i="7"/>
  <c r="P367" i="7"/>
  <c r="Z37" i="7"/>
  <c r="P1841" i="7"/>
  <c r="P2003" i="7"/>
  <c r="Z1608" i="7"/>
  <c r="P547" i="7"/>
  <c r="Z1703" i="7"/>
  <c r="Z1125" i="7"/>
  <c r="P894" i="7"/>
  <c r="P1740" i="7"/>
  <c r="P529" i="7"/>
  <c r="P1364" i="7"/>
  <c r="P1915" i="7"/>
  <c r="Z918" i="7"/>
  <c r="Z134" i="7"/>
  <c r="P1394" i="7"/>
  <c r="Z1732" i="7"/>
  <c r="Z974" i="7"/>
  <c r="P974" i="7"/>
  <c r="P2045" i="7"/>
  <c r="P1502" i="7"/>
  <c r="Z1409" i="7"/>
  <c r="P906" i="7"/>
  <c r="P633" i="7"/>
  <c r="Z524" i="7"/>
  <c r="P276" i="7"/>
  <c r="Z1919" i="7"/>
  <c r="P1971" i="7"/>
  <c r="P1615" i="7"/>
  <c r="Z1580" i="7"/>
  <c r="Z1181" i="7"/>
  <c r="P1100" i="7"/>
  <c r="Z880" i="7"/>
  <c r="P585" i="7"/>
  <c r="P736" i="7"/>
  <c r="Z181" i="7"/>
  <c r="P196" i="7"/>
  <c r="Z73" i="7"/>
  <c r="Z2036" i="7"/>
  <c r="P1989" i="7"/>
  <c r="Z1934" i="7"/>
  <c r="P1634" i="7"/>
  <c r="Z1541" i="7"/>
  <c r="Z1369" i="7"/>
  <c r="P984" i="7"/>
  <c r="Z911" i="7"/>
  <c r="Z808" i="7"/>
  <c r="Z450" i="7"/>
  <c r="P266" i="7"/>
  <c r="P349" i="7"/>
  <c r="Z328" i="7"/>
  <c r="P198" i="7"/>
  <c r="Z137" i="7"/>
  <c r="P26" i="7"/>
  <c r="P1708" i="7"/>
  <c r="P1416" i="7"/>
  <c r="P1288" i="7"/>
  <c r="P970" i="7"/>
  <c r="P1477" i="7"/>
  <c r="P706" i="7"/>
  <c r="Z2044" i="7"/>
  <c r="Z2042" i="7"/>
  <c r="P1839" i="7"/>
  <c r="Z1705" i="7"/>
  <c r="P1640" i="7"/>
  <c r="Z1297" i="7"/>
  <c r="P1108" i="7"/>
  <c r="Z1315" i="7"/>
  <c r="Z1164" i="7"/>
  <c r="P1128" i="7"/>
  <c r="P1090" i="7"/>
  <c r="P697" i="7"/>
  <c r="P845" i="7"/>
  <c r="Z737" i="7"/>
  <c r="P683" i="7"/>
  <c r="P619" i="7"/>
  <c r="Z885" i="7"/>
  <c r="Z502" i="7"/>
  <c r="Z109" i="7"/>
  <c r="Z263" i="7"/>
  <c r="Z322" i="7"/>
  <c r="P180" i="7"/>
  <c r="P1030" i="7"/>
  <c r="P738" i="7"/>
  <c r="Z1889" i="7"/>
  <c r="P1855" i="7"/>
  <c r="P1601" i="7"/>
  <c r="P1579" i="7"/>
  <c r="Z1533" i="7"/>
  <c r="Z1453" i="7"/>
  <c r="Z1065" i="7"/>
  <c r="P1112" i="7"/>
  <c r="Z848" i="7"/>
  <c r="P847" i="7"/>
  <c r="Z959" i="7"/>
  <c r="P649" i="7"/>
  <c r="P613" i="7"/>
  <c r="Z750" i="7"/>
  <c r="P771" i="7"/>
  <c r="Z384" i="7"/>
  <c r="P178" i="7"/>
  <c r="P313" i="7"/>
  <c r="P200" i="7"/>
  <c r="P136" i="7"/>
  <c r="Z259" i="7"/>
  <c r="Z201" i="7"/>
  <c r="P5" i="7"/>
  <c r="P70" i="7"/>
  <c r="P68" i="7"/>
  <c r="P1796" i="7"/>
  <c r="Z1610" i="7"/>
  <c r="P1690" i="7"/>
  <c r="P1276" i="7"/>
  <c r="P960" i="7"/>
  <c r="P922" i="7"/>
  <c r="Z2050" i="7"/>
  <c r="Z1667" i="7"/>
  <c r="P1599" i="7"/>
  <c r="Z1739" i="7"/>
  <c r="Z1470" i="7"/>
  <c r="Z1487" i="7"/>
  <c r="Z1253" i="7"/>
  <c r="P1022" i="7"/>
  <c r="Z1105" i="7"/>
  <c r="P896" i="7"/>
  <c r="Z868" i="7"/>
  <c r="P1086" i="7"/>
  <c r="Z901" i="7"/>
  <c r="P569" i="7"/>
  <c r="P555" i="7"/>
  <c r="Z360" i="7"/>
  <c r="Z366" i="7"/>
  <c r="Z440" i="7"/>
  <c r="Z508" i="7"/>
  <c r="P475" i="7"/>
  <c r="Z273" i="7"/>
  <c r="Z8" i="7"/>
  <c r="Z271" i="7"/>
  <c r="Z121" i="7"/>
  <c r="Z288" i="7"/>
  <c r="P132" i="7"/>
  <c r="Z57" i="7"/>
  <c r="P90" i="7"/>
  <c r="P1722" i="7"/>
  <c r="P1928" i="7"/>
  <c r="P1955" i="7"/>
  <c r="P1756" i="7"/>
  <c r="P1597" i="7"/>
  <c r="P1370" i="7"/>
  <c r="Z1363" i="7"/>
  <c r="P1018" i="7"/>
  <c r="Z977" i="7"/>
  <c r="Z1419" i="7"/>
  <c r="L1913" i="5"/>
  <c r="L1797" i="5"/>
  <c r="L1163" i="5"/>
  <c r="L650" i="5"/>
  <c r="L156" i="5"/>
  <c r="M156" i="5" s="1"/>
  <c r="L1721" i="5"/>
  <c r="P1721" i="5" s="1"/>
  <c r="L755" i="5"/>
  <c r="L641" i="5"/>
  <c r="O641" i="5" s="1"/>
  <c r="L586" i="5"/>
  <c r="L1783" i="5"/>
  <c r="L551" i="5"/>
  <c r="L886" i="5"/>
  <c r="P886" i="5" s="1"/>
  <c r="L1935" i="5"/>
  <c r="M1935" i="5" s="1"/>
  <c r="L1498" i="5"/>
  <c r="M1498" i="5" s="1"/>
  <c r="L1153" i="5"/>
  <c r="P1153" i="5" s="1"/>
  <c r="L1016" i="5"/>
  <c r="O1016" i="5" s="1"/>
  <c r="L523" i="5"/>
  <c r="L238" i="5"/>
  <c r="L37" i="5"/>
  <c r="L667" i="5"/>
  <c r="L691" i="5"/>
  <c r="P691" i="5" s="1"/>
  <c r="L542" i="5"/>
  <c r="P542" i="5" s="1"/>
  <c r="L723" i="5"/>
  <c r="P723" i="5" s="1"/>
  <c r="L1993" i="5"/>
  <c r="P1993" i="5" s="1"/>
  <c r="L1762" i="5"/>
  <c r="L1537" i="5"/>
  <c r="L1228" i="5"/>
  <c r="L991" i="5"/>
  <c r="M991" i="5" s="1"/>
  <c r="L770" i="5"/>
  <c r="L660" i="5"/>
  <c r="P660" i="5" s="1"/>
  <c r="L712" i="5"/>
  <c r="L447" i="5"/>
  <c r="O447" i="5" s="1"/>
  <c r="L27" i="5"/>
  <c r="L330" i="5"/>
  <c r="L367" i="5"/>
  <c r="L585" i="5"/>
  <c r="L1875" i="5"/>
  <c r="P1875" i="5" s="1"/>
  <c r="L1927" i="5"/>
  <c r="M1927" i="5" s="1"/>
  <c r="L1845" i="5"/>
  <c r="L1716" i="5"/>
  <c r="O1716" i="5" s="1"/>
  <c r="L1643" i="5"/>
  <c r="L1335" i="5"/>
  <c r="L1204" i="5"/>
  <c r="L964" i="5"/>
  <c r="O964" i="5" s="1"/>
  <c r="L1031" i="5"/>
  <c r="L435" i="5"/>
  <c r="P435" i="5" s="1"/>
  <c r="L292" i="5"/>
  <c r="L602" i="5"/>
  <c r="L111" i="5"/>
  <c r="L282" i="5"/>
  <c r="L232" i="5"/>
  <c r="L218" i="5"/>
  <c r="L20" i="5"/>
  <c r="L744" i="5"/>
  <c r="O744" i="5" s="1"/>
  <c r="L934" i="5"/>
  <c r="M934" i="5" s="1"/>
  <c r="L1869" i="5"/>
  <c r="P1869" i="5" s="1"/>
  <c r="L1386" i="5"/>
  <c r="L1111" i="5"/>
  <c r="L1064" i="5"/>
  <c r="L921" i="5"/>
  <c r="L1033" i="5"/>
  <c r="L738" i="5"/>
  <c r="M738" i="5" s="1"/>
  <c r="L808" i="5"/>
  <c r="L417" i="5"/>
  <c r="O417" i="5" s="1"/>
  <c r="L281" i="5"/>
  <c r="L249" i="5"/>
  <c r="L217" i="5"/>
  <c r="L84" i="5"/>
  <c r="P84" i="5" s="1"/>
  <c r="L175" i="5"/>
  <c r="L91" i="5"/>
  <c r="P91" i="5" s="1"/>
  <c r="L1456" i="5"/>
  <c r="L1483" i="5"/>
  <c r="P1483" i="5" s="1"/>
  <c r="L528" i="5"/>
  <c r="L313" i="5"/>
  <c r="L1886" i="5"/>
  <c r="L1912" i="5"/>
  <c r="L1432" i="5"/>
  <c r="P1432" i="5" s="1"/>
  <c r="L680" i="5"/>
  <c r="O680" i="5" s="1"/>
  <c r="L706" i="5"/>
  <c r="L419" i="5"/>
  <c r="P419" i="5" s="1"/>
  <c r="L566" i="5"/>
  <c r="L248" i="5"/>
  <c r="L82" i="5"/>
  <c r="L18" i="5"/>
  <c r="L1455" i="5"/>
  <c r="P1455" i="5" s="1"/>
  <c r="L1479" i="5"/>
  <c r="O1479" i="5" s="1"/>
  <c r="L309" i="5"/>
  <c r="M309" i="5" s="1"/>
  <c r="P1847" i="7"/>
  <c r="Z1624" i="7"/>
  <c r="Z1393" i="7"/>
  <c r="Z1166" i="7"/>
  <c r="P1222" i="7"/>
  <c r="Z1119" i="7"/>
  <c r="P1045" i="7"/>
  <c r="P593" i="7"/>
  <c r="Z733" i="7"/>
  <c r="Z754" i="7"/>
  <c r="Z197" i="7"/>
  <c r="P188" i="7"/>
  <c r="Z1637" i="7"/>
  <c r="P1637" i="7"/>
  <c r="P929" i="7"/>
  <c r="Z929" i="7"/>
  <c r="Z2008" i="7"/>
  <c r="P1644" i="7"/>
  <c r="Z1544" i="7"/>
  <c r="Z1519" i="7"/>
  <c r="Z1505" i="7"/>
  <c r="Z1560" i="7"/>
  <c r="Z1349" i="7"/>
  <c r="P1004" i="7"/>
  <c r="Z927" i="7"/>
  <c r="P803" i="7"/>
  <c r="P657" i="7"/>
  <c r="P589" i="7"/>
  <c r="Z312" i="7"/>
  <c r="P98" i="7"/>
  <c r="P46" i="7"/>
  <c r="P1800" i="7"/>
  <c r="P2011" i="7"/>
  <c r="Z1525" i="7"/>
  <c r="P1016" i="7"/>
  <c r="P1951" i="7"/>
  <c r="Z1951" i="7"/>
  <c r="P2041" i="7"/>
  <c r="Z1881" i="7"/>
  <c r="P1564" i="7"/>
  <c r="P1638" i="7"/>
  <c r="Z1150" i="7"/>
  <c r="Z1027" i="7"/>
  <c r="P1084" i="7"/>
  <c r="Z872" i="7"/>
  <c r="P1063" i="7"/>
  <c r="P898" i="7"/>
  <c r="P653" i="7"/>
  <c r="P365" i="7"/>
  <c r="Z292" i="7"/>
  <c r="Z320" i="7"/>
  <c r="Z1596" i="7"/>
  <c r="Z1979" i="7"/>
  <c r="P1979" i="7"/>
  <c r="Z1782" i="7"/>
  <c r="P1782" i="7"/>
  <c r="Z1875" i="7"/>
  <c r="Z1699" i="7"/>
  <c r="Z1491" i="7"/>
  <c r="P1226" i="7"/>
  <c r="P1264" i="7"/>
  <c r="Z1129" i="7"/>
  <c r="Z723" i="7"/>
  <c r="P174" i="7"/>
  <c r="P110" i="7"/>
  <c r="Z275" i="7"/>
  <c r="Z69" i="7"/>
  <c r="P1480" i="7"/>
  <c r="Z1480" i="7"/>
  <c r="Z1802" i="7"/>
  <c r="P1802" i="7"/>
  <c r="P2017" i="7"/>
  <c r="P1908" i="7"/>
  <c r="P1627" i="7"/>
  <c r="Z1568" i="7"/>
  <c r="Z1389" i="7"/>
  <c r="P1314" i="7"/>
  <c r="P1066" i="7"/>
  <c r="P884" i="7"/>
  <c r="P900" i="7"/>
  <c r="P728" i="7"/>
  <c r="Z762" i="7"/>
  <c r="Z454" i="7"/>
  <c r="P747" i="7"/>
  <c r="Z1435" i="7"/>
  <c r="Z1307" i="7"/>
  <c r="P1712" i="7"/>
  <c r="P2035" i="7"/>
  <c r="P1926" i="7"/>
  <c r="Z1515" i="7"/>
  <c r="P1506" i="7"/>
  <c r="Z1486" i="7"/>
  <c r="Z1365" i="7"/>
  <c r="P1047" i="7"/>
  <c r="Z931" i="7"/>
  <c r="Z444" i="7"/>
  <c r="P515" i="7"/>
  <c r="P513" i="7"/>
  <c r="Z229" i="7"/>
  <c r="Z65" i="7"/>
  <c r="Z2030" i="7"/>
  <c r="Z1949" i="7"/>
  <c r="Z913" i="7"/>
  <c r="Z2023" i="7"/>
  <c r="P2023" i="7"/>
  <c r="Z1822" i="7"/>
  <c r="P1822" i="7"/>
  <c r="Z1710" i="7"/>
  <c r="P1710" i="7"/>
  <c r="Z942" i="7"/>
  <c r="P942" i="7"/>
  <c r="P1337" i="7"/>
  <c r="P860" i="7"/>
  <c r="P954" i="7"/>
  <c r="P917" i="7"/>
  <c r="Z749" i="7"/>
  <c r="Z467" i="7"/>
  <c r="Z77" i="7"/>
  <c r="Z84" i="7"/>
  <c r="P1950" i="7"/>
  <c r="Z1950" i="7"/>
  <c r="Z1790" i="7"/>
  <c r="P1790" i="7"/>
  <c r="Z1558" i="7"/>
  <c r="P1558" i="7"/>
  <c r="Z1585" i="7"/>
  <c r="P1585" i="7"/>
  <c r="Z1940" i="7"/>
  <c r="P1940" i="7"/>
  <c r="P1371" i="7"/>
  <c r="Z1371" i="7"/>
  <c r="Z1857" i="7"/>
  <c r="P1857" i="7"/>
  <c r="Z1008" i="7"/>
  <c r="P1008" i="7"/>
  <c r="Z1851" i="7"/>
  <c r="Z1834" i="7"/>
  <c r="P1834" i="7"/>
  <c r="Z1750" i="7"/>
  <c r="P1750" i="7"/>
  <c r="Z1818" i="7"/>
  <c r="P1818" i="7"/>
  <c r="Z1734" i="7"/>
  <c r="P1734" i="7"/>
  <c r="P1546" i="7"/>
  <c r="Z1546" i="7"/>
  <c r="P1484" i="7"/>
  <c r="Z1484" i="7"/>
  <c r="Z1696" i="7"/>
  <c r="P1696" i="7"/>
  <c r="P985" i="7"/>
  <c r="Z985" i="7"/>
  <c r="Z996" i="7"/>
  <c r="P996" i="7"/>
  <c r="Z1386" i="7"/>
  <c r="P1386" i="7"/>
  <c r="Z1859" i="7"/>
  <c r="P1859" i="7"/>
  <c r="Z1778" i="7"/>
  <c r="P1778" i="7"/>
  <c r="Z1986" i="7"/>
  <c r="P1986" i="7"/>
  <c r="Z1702" i="7"/>
  <c r="P1702" i="7"/>
  <c r="Z1666" i="7"/>
  <c r="P1666" i="7"/>
  <c r="P1472" i="7"/>
  <c r="Z1472" i="7"/>
  <c r="P1565" i="7"/>
  <c r="Z1565" i="7"/>
  <c r="P981" i="7"/>
  <c r="Z981" i="7"/>
  <c r="P1606" i="7"/>
  <c r="Z1606" i="7"/>
  <c r="Z746" i="7"/>
  <c r="P746" i="7"/>
  <c r="Z537" i="7"/>
  <c r="P537" i="7"/>
  <c r="Z980" i="7"/>
  <c r="P980" i="7"/>
  <c r="P2021" i="7"/>
  <c r="P1991" i="7"/>
  <c r="P1967" i="7"/>
  <c r="Z1576" i="7"/>
  <c r="Z1534" i="7"/>
  <c r="Z818" i="7"/>
  <c r="P1106" i="7"/>
  <c r="P789" i="7"/>
  <c r="P507" i="7"/>
  <c r="Z277" i="7"/>
  <c r="Z1994" i="7"/>
  <c r="P1994" i="7"/>
  <c r="Z1810" i="7"/>
  <c r="P1810" i="7"/>
  <c r="Z1970" i="7"/>
  <c r="P1970" i="7"/>
  <c r="P1846" i="7"/>
  <c r="Z1846" i="7"/>
  <c r="Z1766" i="7"/>
  <c r="P1766" i="7"/>
  <c r="P1460" i="7"/>
  <c r="Z1460" i="7"/>
  <c r="Z1625" i="7"/>
  <c r="P1625" i="7"/>
  <c r="Z535" i="7"/>
  <c r="P535" i="7"/>
  <c r="Z1126" i="7"/>
  <c r="P1126" i="7"/>
  <c r="Z742" i="7"/>
  <c r="P742" i="7"/>
  <c r="Z531" i="7"/>
  <c r="P531" i="7"/>
  <c r="Z1612" i="7"/>
  <c r="P1325" i="7"/>
  <c r="P1204" i="7"/>
  <c r="P681" i="7"/>
  <c r="P617" i="7"/>
  <c r="P457" i="7"/>
  <c r="P1966" i="7"/>
  <c r="Z1966" i="7"/>
  <c r="Z1842" i="7"/>
  <c r="P1842" i="7"/>
  <c r="Z1770" i="7"/>
  <c r="P1770" i="7"/>
  <c r="P969" i="7"/>
  <c r="Z969" i="7"/>
  <c r="P1526" i="7"/>
  <c r="Z1526" i="7"/>
  <c r="Z525" i="7"/>
  <c r="P525" i="7"/>
  <c r="Z734" i="7"/>
  <c r="P734" i="7"/>
  <c r="Z1689" i="7"/>
  <c r="Z1172" i="7"/>
  <c r="P902" i="7"/>
  <c r="P58" i="7"/>
  <c r="Z1794" i="7"/>
  <c r="P1794" i="7"/>
  <c r="P1965" i="7"/>
  <c r="Z1965" i="7"/>
  <c r="Z1814" i="7"/>
  <c r="P1814" i="7"/>
  <c r="P1645" i="7"/>
  <c r="Z1645" i="7"/>
  <c r="Z1861" i="7"/>
  <c r="P1861" i="7"/>
  <c r="Z1617" i="7"/>
  <c r="P1617" i="7"/>
  <c r="P1941" i="7"/>
  <c r="Z1941" i="7"/>
  <c r="Z1593" i="7"/>
  <c r="P1593" i="7"/>
  <c r="P965" i="7"/>
  <c r="Z965" i="7"/>
  <c r="P1269" i="7"/>
  <c r="Z1269" i="7"/>
  <c r="Z730" i="7"/>
  <c r="P730" i="7"/>
  <c r="P1252" i="7"/>
  <c r="P1080" i="7"/>
  <c r="P940" i="7"/>
  <c r="P541" i="7"/>
  <c r="P212" i="7"/>
  <c r="P148" i="7"/>
  <c r="P1958" i="7"/>
  <c r="Z1958" i="7"/>
  <c r="Z1963" i="7"/>
  <c r="P1963" i="7"/>
  <c r="Z1798" i="7"/>
  <c r="P1798" i="7"/>
  <c r="P1980" i="7"/>
  <c r="Z1980" i="7"/>
  <c r="Z1581" i="7"/>
  <c r="P1581" i="7"/>
  <c r="P1464" i="7"/>
  <c r="Z1464" i="7"/>
  <c r="Z505" i="7"/>
  <c r="P505" i="7"/>
  <c r="Z890" i="7"/>
  <c r="P890" i="7"/>
  <c r="Z503" i="7"/>
  <c r="P503" i="7"/>
  <c r="P897" i="7"/>
  <c r="Z897" i="7"/>
  <c r="Z1387" i="7"/>
  <c r="P1641" i="7"/>
  <c r="Z1641" i="7"/>
  <c r="Z1992" i="7"/>
  <c r="P1992" i="7"/>
  <c r="Z1728" i="7"/>
  <c r="P1728" i="7"/>
  <c r="Z1589" i="7"/>
  <c r="P1589" i="7"/>
  <c r="P1379" i="7"/>
  <c r="Z1379" i="7"/>
  <c r="P997" i="7"/>
  <c r="Z997" i="7"/>
  <c r="Z700" i="7"/>
  <c r="P700" i="7"/>
  <c r="Z714" i="7"/>
  <c r="P714" i="7"/>
  <c r="P17" i="7"/>
  <c r="Z17" i="7"/>
  <c r="P2006" i="7"/>
  <c r="Z2006" i="7"/>
  <c r="P1763" i="7"/>
  <c r="Z1763" i="7"/>
  <c r="P516" i="7"/>
  <c r="Z516" i="7"/>
  <c r="Z478" i="7"/>
  <c r="P478" i="7"/>
  <c r="P588" i="7"/>
  <c r="Z588" i="7"/>
  <c r="P526" i="7"/>
  <c r="Z526" i="7"/>
  <c r="Z1982" i="7"/>
  <c r="P1982" i="7"/>
  <c r="P1833" i="7"/>
  <c r="Z1833" i="7"/>
  <c r="P1807" i="7"/>
  <c r="Z1807" i="7"/>
  <c r="Z1570" i="7"/>
  <c r="P1570" i="7"/>
  <c r="P1225" i="7"/>
  <c r="Z1225" i="7"/>
  <c r="P1023" i="7"/>
  <c r="Z1023" i="7"/>
  <c r="P500" i="7"/>
  <c r="Z500" i="7"/>
  <c r="P514" i="7"/>
  <c r="Z514" i="7"/>
  <c r="Z474" i="7"/>
  <c r="P474" i="7"/>
  <c r="P680" i="7"/>
  <c r="Z680" i="7"/>
  <c r="P648" i="7"/>
  <c r="Z648" i="7"/>
  <c r="P616" i="7"/>
  <c r="Z616" i="7"/>
  <c r="P510" i="7"/>
  <c r="Z510" i="7"/>
  <c r="Z460" i="7"/>
  <c r="P460" i="7"/>
  <c r="P496" i="7"/>
  <c r="Z496" i="7"/>
  <c r="P678" i="7"/>
  <c r="Z678" i="7"/>
  <c r="P646" i="7"/>
  <c r="Z646" i="7"/>
  <c r="P614" i="7"/>
  <c r="Z614" i="7"/>
  <c r="P582" i="7"/>
  <c r="Z582" i="7"/>
  <c r="P542" i="7"/>
  <c r="Z542" i="7"/>
  <c r="P1753" i="7"/>
  <c r="Z1753" i="7"/>
  <c r="P1233" i="7"/>
  <c r="Z1233" i="7"/>
  <c r="P652" i="7"/>
  <c r="Z652" i="7"/>
  <c r="Z468" i="7"/>
  <c r="P468" i="7"/>
  <c r="P682" i="7"/>
  <c r="Z682" i="7"/>
  <c r="Z1937" i="7"/>
  <c r="P1937" i="7"/>
  <c r="Z1840" i="7"/>
  <c r="P1840" i="7"/>
  <c r="P1685" i="7"/>
  <c r="Z1685" i="7"/>
  <c r="P1653" i="7"/>
  <c r="Z1653" i="7"/>
  <c r="P1223" i="7"/>
  <c r="Z1223" i="7"/>
  <c r="P951" i="7"/>
  <c r="Z951" i="7"/>
  <c r="Z1933" i="7"/>
  <c r="P1933" i="7"/>
  <c r="P1945" i="7"/>
  <c r="Z1945" i="7"/>
  <c r="Z1844" i="7"/>
  <c r="P1844" i="7"/>
  <c r="P1852" i="7"/>
  <c r="Z1852" i="7"/>
  <c r="P1829" i="7"/>
  <c r="Z1829" i="7"/>
  <c r="P1797" i="7"/>
  <c r="Z1797" i="7"/>
  <c r="Z1788" i="7"/>
  <c r="P1788" i="7"/>
  <c r="Z1789" i="7"/>
  <c r="P1789" i="7"/>
  <c r="Z1835" i="7"/>
  <c r="P1835" i="7"/>
  <c r="P1803" i="7"/>
  <c r="Z1803" i="7"/>
  <c r="P1777" i="7"/>
  <c r="Z1777" i="7"/>
  <c r="P1663" i="7"/>
  <c r="Z1663" i="7"/>
  <c r="P1755" i="7"/>
  <c r="Z1755" i="7"/>
  <c r="Z1527" i="7"/>
  <c r="P1527" i="7"/>
  <c r="Z1553" i="7"/>
  <c r="P1553" i="7"/>
  <c r="P1563" i="7"/>
  <c r="Z1563" i="7"/>
  <c r="P1309" i="7"/>
  <c r="Z1309" i="7"/>
  <c r="P1211" i="7"/>
  <c r="Z1211" i="7"/>
  <c r="P1293" i="7"/>
  <c r="Z1293" i="7"/>
  <c r="P1277" i="7"/>
  <c r="Z1277" i="7"/>
  <c r="P1217" i="7"/>
  <c r="Z1217" i="7"/>
  <c r="P1215" i="7"/>
  <c r="Z1215" i="7"/>
  <c r="P1005" i="7"/>
  <c r="Z1005" i="7"/>
  <c r="P945" i="7"/>
  <c r="Z945" i="7"/>
  <c r="P961" i="7"/>
  <c r="Z961" i="7"/>
  <c r="P967" i="7"/>
  <c r="Z967" i="7"/>
  <c r="P1011" i="7"/>
  <c r="Z1011" i="7"/>
  <c r="Z466" i="7"/>
  <c r="P466" i="7"/>
  <c r="P676" i="7"/>
  <c r="Z676" i="7"/>
  <c r="P644" i="7"/>
  <c r="Z644" i="7"/>
  <c r="P612" i="7"/>
  <c r="Z612" i="7"/>
  <c r="P580" i="7"/>
  <c r="Z580" i="7"/>
  <c r="P512" i="7"/>
  <c r="Z512" i="7"/>
  <c r="Z497" i="7"/>
  <c r="P497" i="7"/>
  <c r="P492" i="7"/>
  <c r="Z492" i="7"/>
  <c r="P674" i="7"/>
  <c r="Z674" i="7"/>
  <c r="P642" i="7"/>
  <c r="Z642" i="7"/>
  <c r="P610" i="7"/>
  <c r="Z610" i="7"/>
  <c r="P578" i="7"/>
  <c r="Z578" i="7"/>
  <c r="P1661" i="7"/>
  <c r="Z1661" i="7"/>
  <c r="P975" i="7"/>
  <c r="Z975" i="7"/>
  <c r="P702" i="7"/>
  <c r="Z702" i="7"/>
  <c r="P550" i="7"/>
  <c r="Z550" i="7"/>
  <c r="P650" i="7"/>
  <c r="Z650" i="7"/>
  <c r="Z1974" i="7"/>
  <c r="P1974" i="7"/>
  <c r="P1801" i="7"/>
  <c r="Z1801" i="7"/>
  <c r="Z1561" i="7"/>
  <c r="P1561" i="7"/>
  <c r="P1279" i="7"/>
  <c r="Z1279" i="7"/>
  <c r="Z1929" i="7"/>
  <c r="P1929" i="7"/>
  <c r="P1935" i="7"/>
  <c r="Z1935" i="7"/>
  <c r="P1864" i="7"/>
  <c r="Z1864" i="7"/>
  <c r="P1825" i="7"/>
  <c r="Z1825" i="7"/>
  <c r="P1793" i="7"/>
  <c r="Z1793" i="7"/>
  <c r="Z1787" i="7"/>
  <c r="P1787" i="7"/>
  <c r="Z1783" i="7"/>
  <c r="P1783" i="7"/>
  <c r="P1831" i="7"/>
  <c r="Z1831" i="7"/>
  <c r="P1799" i="7"/>
  <c r="Z1799" i="7"/>
  <c r="P1773" i="7"/>
  <c r="Z1773" i="7"/>
  <c r="P1673" i="7"/>
  <c r="Z1673" i="7"/>
  <c r="P1751" i="7"/>
  <c r="Z1751" i="7"/>
  <c r="Z1545" i="7"/>
  <c r="P1545" i="7"/>
  <c r="P1555" i="7"/>
  <c r="Z1555" i="7"/>
  <c r="P1203" i="7"/>
  <c r="Z1203" i="7"/>
  <c r="P1303" i="7"/>
  <c r="Z1303" i="7"/>
  <c r="P1291" i="7"/>
  <c r="Z1291" i="7"/>
  <c r="P1275" i="7"/>
  <c r="Z1275" i="7"/>
  <c r="P1209" i="7"/>
  <c r="Z1209" i="7"/>
  <c r="P1207" i="7"/>
  <c r="Z1207" i="7"/>
  <c r="P995" i="7"/>
  <c r="Z995" i="7"/>
  <c r="P943" i="7"/>
  <c r="Z943" i="7"/>
  <c r="P957" i="7"/>
  <c r="Z957" i="7"/>
  <c r="P538" i="7"/>
  <c r="Z538" i="7"/>
  <c r="Z458" i="7"/>
  <c r="P458" i="7"/>
  <c r="P672" i="7"/>
  <c r="Z672" i="7"/>
  <c r="P640" i="7"/>
  <c r="Z640" i="7"/>
  <c r="P608" i="7"/>
  <c r="Z608" i="7"/>
  <c r="P576" i="7"/>
  <c r="Z576" i="7"/>
  <c r="P540" i="7"/>
  <c r="Z540" i="7"/>
  <c r="Z493" i="7"/>
  <c r="P493" i="7"/>
  <c r="P552" i="7"/>
  <c r="Z552" i="7"/>
  <c r="P488" i="7"/>
  <c r="Z488" i="7"/>
  <c r="P670" i="7"/>
  <c r="Z670" i="7"/>
  <c r="P638" i="7"/>
  <c r="Z638" i="7"/>
  <c r="P606" i="7"/>
  <c r="Z606" i="7"/>
  <c r="P574" i="7"/>
  <c r="Z574" i="7"/>
  <c r="P520" i="7"/>
  <c r="Z520" i="7"/>
  <c r="Z461" i="7"/>
  <c r="P461" i="7"/>
  <c r="P1647" i="7"/>
  <c r="Z1647" i="7"/>
  <c r="Z1569" i="7"/>
  <c r="P1569" i="7"/>
  <c r="P618" i="7"/>
  <c r="Z618" i="7"/>
  <c r="P1759" i="7"/>
  <c r="Z1759" i="7"/>
  <c r="P1033" i="7"/>
  <c r="Z1033" i="7"/>
  <c r="Z1990" i="7"/>
  <c r="P1990" i="7"/>
  <c r="P1821" i="7"/>
  <c r="Z1821" i="7"/>
  <c r="Z1786" i="7"/>
  <c r="P1786" i="7"/>
  <c r="P1827" i="7"/>
  <c r="Z1827" i="7"/>
  <c r="P1795" i="7"/>
  <c r="Z1795" i="7"/>
  <c r="P1769" i="7"/>
  <c r="Z1769" i="7"/>
  <c r="P1681" i="7"/>
  <c r="Z1681" i="7"/>
  <c r="P1779" i="7"/>
  <c r="Z1779" i="7"/>
  <c r="Z1575" i="7"/>
  <c r="P1575" i="7"/>
  <c r="Z1537" i="7"/>
  <c r="P1537" i="7"/>
  <c r="P1547" i="7"/>
  <c r="Z1547" i="7"/>
  <c r="Z1562" i="7"/>
  <c r="P1562" i="7"/>
  <c r="P1301" i="7"/>
  <c r="Z1301" i="7"/>
  <c r="P1259" i="7"/>
  <c r="Z1259" i="7"/>
  <c r="P1195" i="7"/>
  <c r="Z1195" i="7"/>
  <c r="P1289" i="7"/>
  <c r="Z1289" i="7"/>
  <c r="P1273" i="7"/>
  <c r="Z1273" i="7"/>
  <c r="P1201" i="7"/>
  <c r="Z1201" i="7"/>
  <c r="P1199" i="7"/>
  <c r="Z1199" i="7"/>
  <c r="P1019" i="7"/>
  <c r="Z1019" i="7"/>
  <c r="P973" i="7"/>
  <c r="Z973" i="7"/>
  <c r="P1041" i="7"/>
  <c r="Z1041" i="7"/>
  <c r="P939" i="7"/>
  <c r="Z939" i="7"/>
  <c r="P999" i="7"/>
  <c r="Z999" i="7"/>
  <c r="P947" i="7"/>
  <c r="Z947" i="7"/>
  <c r="P1001" i="7"/>
  <c r="Z1001" i="7"/>
  <c r="P544" i="7"/>
  <c r="Z544" i="7"/>
  <c r="Z494" i="7"/>
  <c r="P494" i="7"/>
  <c r="P668" i="7"/>
  <c r="Z668" i="7"/>
  <c r="P636" i="7"/>
  <c r="Z636" i="7"/>
  <c r="P604" i="7"/>
  <c r="Z604" i="7"/>
  <c r="P572" i="7"/>
  <c r="Z572" i="7"/>
  <c r="P534" i="7"/>
  <c r="Z534" i="7"/>
  <c r="Z489" i="7"/>
  <c r="P489" i="7"/>
  <c r="P484" i="7"/>
  <c r="Z484" i="7"/>
  <c r="P666" i="7"/>
  <c r="Z666" i="7"/>
  <c r="P634" i="7"/>
  <c r="Z634" i="7"/>
  <c r="P602" i="7"/>
  <c r="Z602" i="7"/>
  <c r="P570" i="7"/>
  <c r="Z570" i="7"/>
  <c r="P504" i="7"/>
  <c r="Z504" i="7"/>
  <c r="Z1543" i="7"/>
  <c r="P1543" i="7"/>
  <c r="P1013" i="7"/>
  <c r="Z1013" i="7"/>
  <c r="P462" i="7"/>
  <c r="Z462" i="7"/>
  <c r="P1858" i="7"/>
  <c r="Z1858" i="7"/>
  <c r="P1219" i="7"/>
  <c r="Z1219" i="7"/>
  <c r="P963" i="7"/>
  <c r="Z963" i="7"/>
  <c r="Z1947" i="7"/>
  <c r="P1947" i="7"/>
  <c r="O2004" i="7"/>
  <c r="P1957" i="7"/>
  <c r="Z1957" i="7"/>
  <c r="Z1854" i="7"/>
  <c r="P1854" i="7"/>
  <c r="P1817" i="7"/>
  <c r="Z1817" i="7"/>
  <c r="Z1785" i="7"/>
  <c r="P1785" i="7"/>
  <c r="P1823" i="7"/>
  <c r="Z1823" i="7"/>
  <c r="P1791" i="7"/>
  <c r="Z1791" i="7"/>
  <c r="P1765" i="7"/>
  <c r="Z1765" i="7"/>
  <c r="P1665" i="7"/>
  <c r="Z1665" i="7"/>
  <c r="P1655" i="7"/>
  <c r="Z1655" i="7"/>
  <c r="P1775" i="7"/>
  <c r="Z1775" i="7"/>
  <c r="Z1567" i="7"/>
  <c r="P1567" i="7"/>
  <c r="Z1529" i="7"/>
  <c r="P1529" i="7"/>
  <c r="P1539" i="7"/>
  <c r="Z1539" i="7"/>
  <c r="P1187" i="7"/>
  <c r="Z1187" i="7"/>
  <c r="P1287" i="7"/>
  <c r="Z1287" i="7"/>
  <c r="P1271" i="7"/>
  <c r="Z1271" i="7"/>
  <c r="P1193" i="7"/>
  <c r="Z1193" i="7"/>
  <c r="P1267" i="7"/>
  <c r="Z1267" i="7"/>
  <c r="P1191" i="7"/>
  <c r="Z1191" i="7"/>
  <c r="P991" i="7"/>
  <c r="Z991" i="7"/>
  <c r="P1031" i="7"/>
  <c r="Z1031" i="7"/>
  <c r="P1037" i="7"/>
  <c r="Z1037" i="7"/>
  <c r="P1017" i="7"/>
  <c r="Z1017" i="7"/>
  <c r="Z1048" i="7"/>
  <c r="P1048" i="7"/>
  <c r="Z490" i="7"/>
  <c r="P490" i="7"/>
  <c r="P696" i="7"/>
  <c r="Z696" i="7"/>
  <c r="P664" i="7"/>
  <c r="Z664" i="7"/>
  <c r="P632" i="7"/>
  <c r="Z632" i="7"/>
  <c r="P600" i="7"/>
  <c r="Z600" i="7"/>
  <c r="P568" i="7"/>
  <c r="Z568" i="7"/>
  <c r="Z498" i="7"/>
  <c r="P498" i="7"/>
  <c r="Z485" i="7"/>
  <c r="P485" i="7"/>
  <c r="P536" i="7"/>
  <c r="Z536" i="7"/>
  <c r="P480" i="7"/>
  <c r="Z480" i="7"/>
  <c r="P694" i="7"/>
  <c r="Z694" i="7"/>
  <c r="P662" i="7"/>
  <c r="Z662" i="7"/>
  <c r="P630" i="7"/>
  <c r="Z630" i="7"/>
  <c r="P598" i="7"/>
  <c r="Z598" i="7"/>
  <c r="P566" i="7"/>
  <c r="Z566" i="7"/>
  <c r="Z469" i="7"/>
  <c r="P469" i="7"/>
  <c r="Z1953" i="7"/>
  <c r="P1953" i="7"/>
  <c r="P1805" i="7"/>
  <c r="Z1805" i="7"/>
  <c r="P1811" i="7"/>
  <c r="Z1811" i="7"/>
  <c r="Z1554" i="7"/>
  <c r="P1554" i="7"/>
  <c r="P1281" i="7"/>
  <c r="Z1281" i="7"/>
  <c r="P1035" i="7"/>
  <c r="Z1035" i="7"/>
  <c r="P1039" i="7"/>
  <c r="Z1039" i="7"/>
  <c r="P620" i="7"/>
  <c r="Z620" i="7"/>
  <c r="P1998" i="7"/>
  <c r="Z1998" i="7"/>
  <c r="P1649" i="7"/>
  <c r="Z1649" i="7"/>
  <c r="Z1535" i="7"/>
  <c r="P1535" i="7"/>
  <c r="P1939" i="7"/>
  <c r="Z1939" i="7"/>
  <c r="Z1943" i="7"/>
  <c r="P1943" i="7"/>
  <c r="Z1874" i="7"/>
  <c r="P1874" i="7"/>
  <c r="Z1838" i="7"/>
  <c r="P1838" i="7"/>
  <c r="P1862" i="7"/>
  <c r="Z1862" i="7"/>
  <c r="P1813" i="7"/>
  <c r="Z1813" i="7"/>
  <c r="Z1784" i="7"/>
  <c r="P1784" i="7"/>
  <c r="P1819" i="7"/>
  <c r="Z1819" i="7"/>
  <c r="P1761" i="7"/>
  <c r="Z1761" i="7"/>
  <c r="P1771" i="7"/>
  <c r="Z1771" i="7"/>
  <c r="P1677" i="7"/>
  <c r="Z1677" i="7"/>
  <c r="Z1559" i="7"/>
  <c r="P1559" i="7"/>
  <c r="P1531" i="7"/>
  <c r="Z1531" i="7"/>
  <c r="P1261" i="7"/>
  <c r="Z1261" i="7"/>
  <c r="P1243" i="7"/>
  <c r="Z1243" i="7"/>
  <c r="P1179" i="7"/>
  <c r="Z1179" i="7"/>
  <c r="P1285" i="7"/>
  <c r="Z1285" i="7"/>
  <c r="P1255" i="7"/>
  <c r="Z1255" i="7"/>
  <c r="P1185" i="7"/>
  <c r="Z1185" i="7"/>
  <c r="P1251" i="7"/>
  <c r="Z1251" i="7"/>
  <c r="P1183" i="7"/>
  <c r="Z1183" i="7"/>
  <c r="P979" i="7"/>
  <c r="Z979" i="7"/>
  <c r="Z1056" i="7"/>
  <c r="P1056" i="7"/>
  <c r="P554" i="7"/>
  <c r="Z554" i="7"/>
  <c r="Z486" i="7"/>
  <c r="P486" i="7"/>
  <c r="P692" i="7"/>
  <c r="Z692" i="7"/>
  <c r="P660" i="7"/>
  <c r="Z660" i="7"/>
  <c r="P628" i="7"/>
  <c r="Z628" i="7"/>
  <c r="P596" i="7"/>
  <c r="Z596" i="7"/>
  <c r="P564" i="7"/>
  <c r="Z564" i="7"/>
  <c r="Z701" i="7"/>
  <c r="P701" i="7"/>
  <c r="Z481" i="7"/>
  <c r="P481" i="7"/>
  <c r="P476" i="7"/>
  <c r="Z476" i="7"/>
  <c r="P690" i="7"/>
  <c r="Z690" i="7"/>
  <c r="P658" i="7"/>
  <c r="Z658" i="7"/>
  <c r="P626" i="7"/>
  <c r="Z626" i="7"/>
  <c r="P594" i="7"/>
  <c r="Z594" i="7"/>
  <c r="P562" i="7"/>
  <c r="Z562" i="7"/>
  <c r="P1227" i="7"/>
  <c r="Z1227" i="7"/>
  <c r="P1231" i="7"/>
  <c r="Z1231" i="7"/>
  <c r="Z1072" i="7"/>
  <c r="P1072" i="7"/>
  <c r="P684" i="7"/>
  <c r="Z684" i="7"/>
  <c r="P506" i="7"/>
  <c r="Z506" i="7"/>
  <c r="P586" i="7"/>
  <c r="Z586" i="7"/>
  <c r="O2014" i="7"/>
  <c r="P1781" i="7"/>
  <c r="Z1781" i="7"/>
  <c r="P1571" i="7"/>
  <c r="Z1571" i="7"/>
  <c r="P1295" i="7"/>
  <c r="Z1295" i="7"/>
  <c r="P584" i="7"/>
  <c r="Z584" i="7"/>
  <c r="P1959" i="7"/>
  <c r="Z1959" i="7"/>
  <c r="P1870" i="7"/>
  <c r="Z1870" i="7"/>
  <c r="P1866" i="7"/>
  <c r="Z1866" i="7"/>
  <c r="Z1856" i="7"/>
  <c r="P1856" i="7"/>
  <c r="P1809" i="7"/>
  <c r="Z1809" i="7"/>
  <c r="P1815" i="7"/>
  <c r="Z1815" i="7"/>
  <c r="P1757" i="7"/>
  <c r="Z1757" i="7"/>
  <c r="P1657" i="7"/>
  <c r="Z1657" i="7"/>
  <c r="P1671" i="7"/>
  <c r="Z1671" i="7"/>
  <c r="P1679" i="7"/>
  <c r="Z1679" i="7"/>
  <c r="P1767" i="7"/>
  <c r="Z1767" i="7"/>
  <c r="P1669" i="7"/>
  <c r="Z1669" i="7"/>
  <c r="Z1551" i="7"/>
  <c r="P1551" i="7"/>
  <c r="P1245" i="7"/>
  <c r="Z1245" i="7"/>
  <c r="P1235" i="7"/>
  <c r="Z1235" i="7"/>
  <c r="P1283" i="7"/>
  <c r="Z1283" i="7"/>
  <c r="P1241" i="7"/>
  <c r="Z1241" i="7"/>
  <c r="P1177" i="7"/>
  <c r="Z1177" i="7"/>
  <c r="P1239" i="7"/>
  <c r="Z1239" i="7"/>
  <c r="P1175" i="7"/>
  <c r="Z1175" i="7"/>
  <c r="P989" i="7"/>
  <c r="Z989" i="7"/>
  <c r="P1025" i="7"/>
  <c r="Z1025" i="7"/>
  <c r="P1021" i="7"/>
  <c r="Z1021" i="7"/>
  <c r="P983" i="7"/>
  <c r="Z983" i="7"/>
  <c r="Z698" i="7"/>
  <c r="P698" i="7"/>
  <c r="Z482" i="7"/>
  <c r="P482" i="7"/>
  <c r="P688" i="7"/>
  <c r="Z688" i="7"/>
  <c r="P656" i="7"/>
  <c r="Z656" i="7"/>
  <c r="P624" i="7"/>
  <c r="Z624" i="7"/>
  <c r="P592" i="7"/>
  <c r="Z592" i="7"/>
  <c r="P560" i="7"/>
  <c r="Z560" i="7"/>
  <c r="P556" i="7"/>
  <c r="Z556" i="7"/>
  <c r="P528" i="7"/>
  <c r="Z528" i="7"/>
  <c r="Z477" i="7"/>
  <c r="P477" i="7"/>
  <c r="P522" i="7"/>
  <c r="Z522" i="7"/>
  <c r="P470" i="7"/>
  <c r="Z470" i="7"/>
  <c r="P686" i="7"/>
  <c r="Z686" i="7"/>
  <c r="P654" i="7"/>
  <c r="Z654" i="7"/>
  <c r="P622" i="7"/>
  <c r="Z622" i="7"/>
  <c r="P590" i="7"/>
  <c r="Z590" i="7"/>
  <c r="P558" i="7"/>
  <c r="Z558" i="7"/>
  <c r="P640" i="6"/>
  <c r="W640" i="6" s="1"/>
  <c r="P615" i="6"/>
  <c r="Z1339" i="6"/>
  <c r="Y2029" i="6"/>
  <c r="X2029" i="6"/>
  <c r="W2029" i="6"/>
  <c r="V2029" i="6"/>
  <c r="U2029" i="6"/>
  <c r="T2029" i="6"/>
  <c r="S2029" i="6"/>
  <c r="Y2046" i="6"/>
  <c r="X2046" i="6"/>
  <c r="W2046" i="6"/>
  <c r="V2046" i="6"/>
  <c r="U2046" i="6"/>
  <c r="S2046" i="6"/>
  <c r="T2046" i="6"/>
  <c r="Y1998" i="6"/>
  <c r="X1998" i="6"/>
  <c r="W1998" i="6"/>
  <c r="V1998" i="6"/>
  <c r="U1998" i="6"/>
  <c r="S1998" i="6"/>
  <c r="T1998" i="6"/>
  <c r="Y1993" i="6"/>
  <c r="X1993" i="6"/>
  <c r="W1993" i="6"/>
  <c r="V1993" i="6"/>
  <c r="S1993" i="6"/>
  <c r="U1993" i="6"/>
  <c r="T1993" i="6"/>
  <c r="W1980" i="6"/>
  <c r="S1980" i="6"/>
  <c r="V1980" i="6"/>
  <c r="U1980" i="6"/>
  <c r="T1980" i="6"/>
  <c r="Y1980" i="6"/>
  <c r="X1980" i="6"/>
  <c r="U1963" i="6"/>
  <c r="T1963" i="6"/>
  <c r="S1963" i="6"/>
  <c r="Y1963" i="6"/>
  <c r="X1963" i="6"/>
  <c r="W1963" i="6"/>
  <c r="V1963" i="6"/>
  <c r="Y1945" i="6"/>
  <c r="X1945" i="6"/>
  <c r="W1945" i="6"/>
  <c r="V1945" i="6"/>
  <c r="S1945" i="6"/>
  <c r="U1945" i="6"/>
  <c r="T1945" i="6"/>
  <c r="Y1922" i="6"/>
  <c r="S1922" i="6"/>
  <c r="X1922" i="6"/>
  <c r="W1922" i="6"/>
  <c r="V1922" i="6"/>
  <c r="U1922" i="6"/>
  <c r="T1922" i="6"/>
  <c r="Y1933" i="6"/>
  <c r="X1933" i="6"/>
  <c r="W1933" i="6"/>
  <c r="V1933" i="6"/>
  <c r="U1933" i="6"/>
  <c r="T1933" i="6"/>
  <c r="S1933" i="6"/>
  <c r="W1756" i="6"/>
  <c r="S1756" i="6"/>
  <c r="V1756" i="6"/>
  <c r="U1756" i="6"/>
  <c r="T1756" i="6"/>
  <c r="Y1756" i="6"/>
  <c r="X1756" i="6"/>
  <c r="U1783" i="6"/>
  <c r="T1783" i="6"/>
  <c r="Y1783" i="6"/>
  <c r="X1783" i="6"/>
  <c r="S1783" i="6"/>
  <c r="W1783" i="6"/>
  <c r="V1783" i="6"/>
  <c r="W1964" i="6"/>
  <c r="S1964" i="6"/>
  <c r="V1964" i="6"/>
  <c r="U1964" i="6"/>
  <c r="T1964" i="6"/>
  <c r="Y1964" i="6"/>
  <c r="X1964" i="6"/>
  <c r="W1752" i="6"/>
  <c r="V1752" i="6"/>
  <c r="U1752" i="6"/>
  <c r="T1752" i="6"/>
  <c r="S1752" i="6"/>
  <c r="Y1752" i="6"/>
  <c r="X1752" i="6"/>
  <c r="Y1809" i="6"/>
  <c r="X1809" i="6"/>
  <c r="W1809" i="6"/>
  <c r="V1809" i="6"/>
  <c r="S1809" i="6"/>
  <c r="U1809" i="6"/>
  <c r="T1809" i="6"/>
  <c r="Y1705" i="6"/>
  <c r="X1705" i="6"/>
  <c r="W1705" i="6"/>
  <c r="V1705" i="6"/>
  <c r="S1705" i="6"/>
  <c r="U1705" i="6"/>
  <c r="T1705" i="6"/>
  <c r="U1627" i="6"/>
  <c r="T1627" i="6"/>
  <c r="S1627" i="6"/>
  <c r="Y1627" i="6"/>
  <c r="X1627" i="6"/>
  <c r="W1627" i="6"/>
  <c r="V1627" i="6"/>
  <c r="Y1678" i="6"/>
  <c r="S1759" i="6"/>
  <c r="W1728" i="6"/>
  <c r="V1728" i="6"/>
  <c r="U1728" i="6"/>
  <c r="T1728" i="6"/>
  <c r="S1728" i="6"/>
  <c r="Y1728" i="6"/>
  <c r="X1728" i="6"/>
  <c r="Y1574" i="6"/>
  <c r="X1574" i="6"/>
  <c r="W1574" i="6"/>
  <c r="V1574" i="6"/>
  <c r="U1574" i="6"/>
  <c r="S1574" i="6"/>
  <c r="T1574" i="6"/>
  <c r="Y1818" i="6"/>
  <c r="S1818" i="6"/>
  <c r="X1818" i="6"/>
  <c r="W1818" i="6"/>
  <c r="V1818" i="6"/>
  <c r="U1818" i="6"/>
  <c r="T1818" i="6"/>
  <c r="Y1637" i="6"/>
  <c r="V1637" i="6"/>
  <c r="U1637" i="6"/>
  <c r="W1644" i="6"/>
  <c r="S1644" i="6"/>
  <c r="V1644" i="6"/>
  <c r="U1644" i="6"/>
  <c r="T1644" i="6"/>
  <c r="Y1644" i="6"/>
  <c r="X1644" i="6"/>
  <c r="W1672" i="6"/>
  <c r="V1672" i="6"/>
  <c r="U1672" i="6"/>
  <c r="T1672" i="6"/>
  <c r="S1672" i="6"/>
  <c r="Y1672" i="6"/>
  <c r="X1672" i="6"/>
  <c r="Y1558" i="6"/>
  <c r="X1558" i="6"/>
  <c r="W1558" i="6"/>
  <c r="V1558" i="6"/>
  <c r="U1558" i="6"/>
  <c r="S1558" i="6"/>
  <c r="T1558" i="6"/>
  <c r="W1552" i="6"/>
  <c r="V1552" i="6"/>
  <c r="U1552" i="6"/>
  <c r="T1552" i="6"/>
  <c r="S1552" i="6"/>
  <c r="Y1552" i="6"/>
  <c r="X1552" i="6"/>
  <c r="W1492" i="6"/>
  <c r="S1492" i="6"/>
  <c r="V1492" i="6"/>
  <c r="U1492" i="6"/>
  <c r="T1492" i="6"/>
  <c r="Y1492" i="6"/>
  <c r="X1492" i="6"/>
  <c r="W1432" i="6"/>
  <c r="V1432" i="6"/>
  <c r="U1432" i="6"/>
  <c r="T1432" i="6"/>
  <c r="S1432" i="6"/>
  <c r="Y1432" i="6"/>
  <c r="X1432" i="6"/>
  <c r="W1464" i="6"/>
  <c r="V1464" i="6"/>
  <c r="U1464" i="6"/>
  <c r="T1464" i="6"/>
  <c r="S1464" i="6"/>
  <c r="Y1464" i="6"/>
  <c r="X1464" i="6"/>
  <c r="W1440" i="6"/>
  <c r="V1440" i="6"/>
  <c r="U1440" i="6"/>
  <c r="T1440" i="6"/>
  <c r="S1440" i="6"/>
  <c r="Y1440" i="6"/>
  <c r="X1440" i="6"/>
  <c r="Y1414" i="6"/>
  <c r="X1414" i="6"/>
  <c r="W1414" i="6"/>
  <c r="V1414" i="6"/>
  <c r="U1414" i="6"/>
  <c r="S1414" i="6"/>
  <c r="T1414" i="6"/>
  <c r="Y1717" i="6"/>
  <c r="X1717" i="6"/>
  <c r="W1717" i="6"/>
  <c r="V1717" i="6"/>
  <c r="U1717" i="6"/>
  <c r="T1717" i="6"/>
  <c r="S1717" i="6"/>
  <c r="Y1418" i="6"/>
  <c r="S1418" i="6"/>
  <c r="X1418" i="6"/>
  <c r="W1418" i="6"/>
  <c r="V1418" i="6"/>
  <c r="U1418" i="6"/>
  <c r="T1418" i="6"/>
  <c r="W1316" i="6"/>
  <c r="S1316" i="6"/>
  <c r="V1316" i="6"/>
  <c r="U1316" i="6"/>
  <c r="T1316" i="6"/>
  <c r="Y1316" i="6"/>
  <c r="X1316" i="6"/>
  <c r="W1296" i="6"/>
  <c r="V1296" i="6"/>
  <c r="U1296" i="6"/>
  <c r="T1296" i="6"/>
  <c r="S1296" i="6"/>
  <c r="Y1296" i="6"/>
  <c r="X1296" i="6"/>
  <c r="Y1294" i="6"/>
  <c r="X1294" i="6"/>
  <c r="W1294" i="6"/>
  <c r="V1294" i="6"/>
  <c r="U1294" i="6"/>
  <c r="S1294" i="6"/>
  <c r="T1294" i="6"/>
  <c r="Y1282" i="6"/>
  <c r="S1282" i="6"/>
  <c r="X1282" i="6"/>
  <c r="W1282" i="6"/>
  <c r="V1282" i="6"/>
  <c r="U1282" i="6"/>
  <c r="T1282" i="6"/>
  <c r="Y1302" i="6"/>
  <c r="X1302" i="6"/>
  <c r="W1302" i="6"/>
  <c r="V1302" i="6"/>
  <c r="U1302" i="6"/>
  <c r="S1302" i="6"/>
  <c r="T1302" i="6"/>
  <c r="Y1306" i="6"/>
  <c r="S1306" i="6"/>
  <c r="X1306" i="6"/>
  <c r="W1306" i="6"/>
  <c r="V1306" i="6"/>
  <c r="U1306" i="6"/>
  <c r="T1306" i="6"/>
  <c r="W1308" i="6"/>
  <c r="S1308" i="6"/>
  <c r="V1308" i="6"/>
  <c r="U1308" i="6"/>
  <c r="T1308" i="6"/>
  <c r="Y1308" i="6"/>
  <c r="X1308" i="6"/>
  <c r="U1283" i="6"/>
  <c r="T1283" i="6"/>
  <c r="S1283" i="6"/>
  <c r="Y1283" i="6"/>
  <c r="X1283" i="6"/>
  <c r="W1283" i="6"/>
  <c r="V1283" i="6"/>
  <c r="Y1317" i="6"/>
  <c r="X1317" i="6"/>
  <c r="W1317" i="6"/>
  <c r="V1317" i="6"/>
  <c r="U1317" i="6"/>
  <c r="T1317" i="6"/>
  <c r="S1317" i="6"/>
  <c r="W1124" i="6"/>
  <c r="S1124" i="6"/>
  <c r="V1124" i="6"/>
  <c r="U1124" i="6"/>
  <c r="T1124" i="6"/>
  <c r="Y1124" i="6"/>
  <c r="X1124" i="6"/>
  <c r="W1264" i="6"/>
  <c r="V1264" i="6"/>
  <c r="U1264" i="6"/>
  <c r="T1264" i="6"/>
  <c r="S1264" i="6"/>
  <c r="Y1264" i="6"/>
  <c r="X1264" i="6"/>
  <c r="Y1202" i="6"/>
  <c r="S1202" i="6"/>
  <c r="X1202" i="6"/>
  <c r="W1202" i="6"/>
  <c r="V1202" i="6"/>
  <c r="U1202" i="6"/>
  <c r="T1202" i="6"/>
  <c r="U1107" i="6"/>
  <c r="T1107" i="6"/>
  <c r="S1107" i="6"/>
  <c r="Y1107" i="6"/>
  <c r="X1107" i="6"/>
  <c r="W1107" i="6"/>
  <c r="V1107" i="6"/>
  <c r="Y938" i="6"/>
  <c r="S938" i="6"/>
  <c r="X938" i="6"/>
  <c r="W938" i="6"/>
  <c r="V938" i="6"/>
  <c r="U938" i="6"/>
  <c r="T938" i="6"/>
  <c r="U987" i="6"/>
  <c r="T987" i="6"/>
  <c r="S987" i="6"/>
  <c r="Y987" i="6"/>
  <c r="X987" i="6"/>
  <c r="W987" i="6"/>
  <c r="V987" i="6"/>
  <c r="V891" i="6"/>
  <c r="Y1045" i="6"/>
  <c r="X1045" i="6"/>
  <c r="W1045" i="6"/>
  <c r="V1045" i="6"/>
  <c r="U1045" i="6"/>
  <c r="T1045" i="6"/>
  <c r="S1045" i="6"/>
  <c r="Y910" i="6"/>
  <c r="X910" i="6"/>
  <c r="W910" i="6"/>
  <c r="V910" i="6"/>
  <c r="U910" i="6"/>
  <c r="S910" i="6"/>
  <c r="T910" i="6"/>
  <c r="X1038" i="6"/>
  <c r="Y962" i="6"/>
  <c r="S962" i="6"/>
  <c r="X962" i="6"/>
  <c r="W962" i="6"/>
  <c r="V962" i="6"/>
  <c r="U962" i="6"/>
  <c r="T962" i="6"/>
  <c r="T1030" i="6"/>
  <c r="U931" i="6"/>
  <c r="T931" i="6"/>
  <c r="S931" i="6"/>
  <c r="Y931" i="6"/>
  <c r="X931" i="6"/>
  <c r="W931" i="6"/>
  <c r="V931" i="6"/>
  <c r="Y1114" i="6"/>
  <c r="S1114" i="6"/>
  <c r="X1114" i="6"/>
  <c r="W1114" i="6"/>
  <c r="V1114" i="6"/>
  <c r="U1114" i="6"/>
  <c r="T1114" i="6"/>
  <c r="Y998" i="6"/>
  <c r="X998" i="6"/>
  <c r="W998" i="6"/>
  <c r="V998" i="6"/>
  <c r="U998" i="6"/>
  <c r="S998" i="6"/>
  <c r="T998" i="6"/>
  <c r="W908" i="6"/>
  <c r="S908" i="6"/>
  <c r="V908" i="6"/>
  <c r="U908" i="6"/>
  <c r="T908" i="6"/>
  <c r="Y908" i="6"/>
  <c r="X908" i="6"/>
  <c r="Y786" i="6"/>
  <c r="S786" i="6"/>
  <c r="X786" i="6"/>
  <c r="W786" i="6"/>
  <c r="V786" i="6"/>
  <c r="U786" i="6"/>
  <c r="T786" i="6"/>
  <c r="W688" i="6"/>
  <c r="V688" i="6"/>
  <c r="U688" i="6"/>
  <c r="T688" i="6"/>
  <c r="S688" i="6"/>
  <c r="Y688" i="6"/>
  <c r="X688" i="6"/>
  <c r="Y702" i="6"/>
  <c r="X702" i="6"/>
  <c r="W702" i="6"/>
  <c r="V702" i="6"/>
  <c r="U702" i="6"/>
  <c r="S702" i="6"/>
  <c r="T702" i="6"/>
  <c r="Y842" i="6"/>
  <c r="S842" i="6"/>
  <c r="X842" i="6"/>
  <c r="W842" i="6"/>
  <c r="V842" i="6"/>
  <c r="U842" i="6"/>
  <c r="T842" i="6"/>
  <c r="Y765" i="6"/>
  <c r="X765" i="6"/>
  <c r="W765" i="6"/>
  <c r="V765" i="6"/>
  <c r="U765" i="6"/>
  <c r="T765" i="6"/>
  <c r="S765" i="6"/>
  <c r="Y699" i="6"/>
  <c r="W988" i="6"/>
  <c r="S988" i="6"/>
  <c r="V988" i="6"/>
  <c r="U988" i="6"/>
  <c r="T988" i="6"/>
  <c r="Y988" i="6"/>
  <c r="X988" i="6"/>
  <c r="Y822" i="6"/>
  <c r="X822" i="6"/>
  <c r="W822" i="6"/>
  <c r="V822" i="6"/>
  <c r="U822" i="6"/>
  <c r="S822" i="6"/>
  <c r="T822" i="6"/>
  <c r="U743" i="6"/>
  <c r="T743" i="6"/>
  <c r="Y743" i="6"/>
  <c r="X743" i="6"/>
  <c r="S743" i="6"/>
  <c r="W743" i="6"/>
  <c r="V743" i="6"/>
  <c r="U935" i="6"/>
  <c r="T935" i="6"/>
  <c r="Y935" i="6"/>
  <c r="X935" i="6"/>
  <c r="S935" i="6"/>
  <c r="W935" i="6"/>
  <c r="V935" i="6"/>
  <c r="Y738" i="6"/>
  <c r="S738" i="6"/>
  <c r="X738" i="6"/>
  <c r="W738" i="6"/>
  <c r="V738" i="6"/>
  <c r="U738" i="6"/>
  <c r="T738" i="6"/>
  <c r="W1016" i="6"/>
  <c r="V1016" i="6"/>
  <c r="U1016" i="6"/>
  <c r="T1016" i="6"/>
  <c r="S1016" i="6"/>
  <c r="Y1016" i="6"/>
  <c r="X1016" i="6"/>
  <c r="W780" i="6"/>
  <c r="S780" i="6"/>
  <c r="V780" i="6"/>
  <c r="U780" i="6"/>
  <c r="T780" i="6"/>
  <c r="Y780" i="6"/>
  <c r="X780" i="6"/>
  <c r="Y681" i="6"/>
  <c r="X681" i="6"/>
  <c r="W681" i="6"/>
  <c r="V681" i="6"/>
  <c r="S681" i="6"/>
  <c r="U681" i="6"/>
  <c r="T681" i="6"/>
  <c r="U843" i="6"/>
  <c r="T843" i="6"/>
  <c r="S843" i="6"/>
  <c r="Y843" i="6"/>
  <c r="X843" i="6"/>
  <c r="W843" i="6"/>
  <c r="V843" i="6"/>
  <c r="Y762" i="6"/>
  <c r="S762" i="6"/>
  <c r="X762" i="6"/>
  <c r="W762" i="6"/>
  <c r="V762" i="6"/>
  <c r="U762" i="6"/>
  <c r="T762" i="6"/>
  <c r="Y742" i="6"/>
  <c r="X742" i="6"/>
  <c r="W742" i="6"/>
  <c r="V742" i="6"/>
  <c r="U742" i="6"/>
  <c r="S742" i="6"/>
  <c r="T742" i="6"/>
  <c r="S642" i="6"/>
  <c r="X642" i="6"/>
  <c r="T642" i="6"/>
  <c r="U551" i="6"/>
  <c r="T551" i="6"/>
  <c r="Y551" i="6"/>
  <c r="X551" i="6"/>
  <c r="S551" i="6"/>
  <c r="W551" i="6"/>
  <c r="V551" i="6"/>
  <c r="U499" i="6"/>
  <c r="T499" i="6"/>
  <c r="S499" i="6"/>
  <c r="Y499" i="6"/>
  <c r="X499" i="6"/>
  <c r="W499" i="6"/>
  <c r="V499" i="6"/>
  <c r="Y753" i="6"/>
  <c r="X753" i="6"/>
  <c r="W753" i="6"/>
  <c r="V753" i="6"/>
  <c r="S753" i="6"/>
  <c r="U753" i="6"/>
  <c r="T753" i="6"/>
  <c r="W496" i="6"/>
  <c r="V496" i="6"/>
  <c r="U496" i="6"/>
  <c r="T496" i="6"/>
  <c r="S496" i="6"/>
  <c r="Y496" i="6"/>
  <c r="X496" i="6"/>
  <c r="Y621" i="6"/>
  <c r="X621" i="6"/>
  <c r="W621" i="6"/>
  <c r="V621" i="6"/>
  <c r="U621" i="6"/>
  <c r="T621" i="6"/>
  <c r="S621" i="6"/>
  <c r="U727" i="6"/>
  <c r="T727" i="6"/>
  <c r="Y727" i="6"/>
  <c r="X727" i="6"/>
  <c r="S727" i="6"/>
  <c r="W727" i="6"/>
  <c r="V727" i="6"/>
  <c r="Y609" i="6"/>
  <c r="X609" i="6"/>
  <c r="W609" i="6"/>
  <c r="V609" i="6"/>
  <c r="S609" i="6"/>
  <c r="U609" i="6"/>
  <c r="T609" i="6"/>
  <c r="W444" i="6"/>
  <c r="S444" i="6"/>
  <c r="V444" i="6"/>
  <c r="U444" i="6"/>
  <c r="T444" i="6"/>
  <c r="Y444" i="6"/>
  <c r="X444" i="6"/>
  <c r="S576" i="6"/>
  <c r="W416" i="6"/>
  <c r="V416" i="6"/>
  <c r="U416" i="6"/>
  <c r="T416" i="6"/>
  <c r="S416" i="6"/>
  <c r="Y416" i="6"/>
  <c r="X416" i="6"/>
  <c r="W216" i="6"/>
  <c r="V216" i="6"/>
  <c r="U216" i="6"/>
  <c r="T216" i="6"/>
  <c r="S216" i="6"/>
  <c r="Y216" i="6"/>
  <c r="X216" i="6"/>
  <c r="Y270" i="6"/>
  <c r="X270" i="6"/>
  <c r="W270" i="6"/>
  <c r="V270" i="6"/>
  <c r="U270" i="6"/>
  <c r="S270" i="6"/>
  <c r="T270" i="6"/>
  <c r="U360" i="6"/>
  <c r="Y360" i="6"/>
  <c r="X360" i="6"/>
  <c r="Y274" i="6"/>
  <c r="S274" i="6"/>
  <c r="X274" i="6"/>
  <c r="W274" i="6"/>
  <c r="V274" i="6"/>
  <c r="U274" i="6"/>
  <c r="T274" i="6"/>
  <c r="Y334" i="6"/>
  <c r="X334" i="6"/>
  <c r="W334" i="6"/>
  <c r="V334" i="6"/>
  <c r="U334" i="6"/>
  <c r="S334" i="6"/>
  <c r="T334" i="6"/>
  <c r="Y634" i="6"/>
  <c r="S634" i="6"/>
  <c r="X634" i="6"/>
  <c r="W634" i="6"/>
  <c r="V634" i="6"/>
  <c r="U634" i="6"/>
  <c r="T634" i="6"/>
  <c r="W380" i="6"/>
  <c r="S380" i="6"/>
  <c r="V380" i="6"/>
  <c r="U380" i="6"/>
  <c r="T380" i="6"/>
  <c r="Y380" i="6"/>
  <c r="X380" i="6"/>
  <c r="Y578" i="6"/>
  <c r="S578" i="6"/>
  <c r="X578" i="6"/>
  <c r="W578" i="6"/>
  <c r="V578" i="6"/>
  <c r="U578" i="6"/>
  <c r="T578" i="6"/>
  <c r="W356" i="6"/>
  <c r="S356" i="6"/>
  <c r="V356" i="6"/>
  <c r="U356" i="6"/>
  <c r="T356" i="6"/>
  <c r="Y356" i="6"/>
  <c r="X356" i="6"/>
  <c r="W352" i="6"/>
  <c r="V352" i="6"/>
  <c r="U352" i="6"/>
  <c r="T352" i="6"/>
  <c r="S352" i="6"/>
  <c r="Y352" i="6"/>
  <c r="X352" i="6"/>
  <c r="W272" i="6"/>
  <c r="V272" i="6"/>
  <c r="U272" i="6"/>
  <c r="T272" i="6"/>
  <c r="S272" i="6"/>
  <c r="Y272" i="6"/>
  <c r="X272" i="6"/>
  <c r="W276" i="6"/>
  <c r="S276" i="6"/>
  <c r="V276" i="6"/>
  <c r="U276" i="6"/>
  <c r="T276" i="6"/>
  <c r="Y276" i="6"/>
  <c r="X276" i="6"/>
  <c r="U271" i="6"/>
  <c r="T271" i="6"/>
  <c r="Y271" i="6"/>
  <c r="X271" i="6"/>
  <c r="S271" i="6"/>
  <c r="W271" i="6"/>
  <c r="V271" i="6"/>
  <c r="Y238" i="6"/>
  <c r="X238" i="6"/>
  <c r="W238" i="6"/>
  <c r="V238" i="6"/>
  <c r="U238" i="6"/>
  <c r="S238" i="6"/>
  <c r="T238" i="6"/>
  <c r="U47" i="6"/>
  <c r="T47" i="6"/>
  <c r="Y47" i="6"/>
  <c r="X47" i="6"/>
  <c r="S47" i="6"/>
  <c r="W47" i="6"/>
  <c r="V47" i="6"/>
  <c r="Y209" i="6"/>
  <c r="X209" i="6"/>
  <c r="W209" i="6"/>
  <c r="V209" i="6"/>
  <c r="S209" i="6"/>
  <c r="U209" i="6"/>
  <c r="T209" i="6"/>
  <c r="Y109" i="6"/>
  <c r="X109" i="6"/>
  <c r="W109" i="6"/>
  <c r="V109" i="6"/>
  <c r="U109" i="6"/>
  <c r="T109" i="6"/>
  <c r="S109" i="6"/>
  <c r="U180" i="6"/>
  <c r="U111" i="6"/>
  <c r="T111" i="6"/>
  <c r="Y111" i="6"/>
  <c r="X111" i="6"/>
  <c r="S111" i="6"/>
  <c r="W111" i="6"/>
  <c r="V111" i="6"/>
  <c r="Y149" i="6"/>
  <c r="X149" i="6"/>
  <c r="W149" i="6"/>
  <c r="V149" i="6"/>
  <c r="U149" i="6"/>
  <c r="T149" i="6"/>
  <c r="S149" i="6"/>
  <c r="Y105" i="6"/>
  <c r="X105" i="6"/>
  <c r="W105" i="6"/>
  <c r="V105" i="6"/>
  <c r="S105" i="6"/>
  <c r="U105" i="6"/>
  <c r="T105" i="6"/>
  <c r="Y74" i="6"/>
  <c r="S74" i="6"/>
  <c r="X74" i="6"/>
  <c r="W74" i="6"/>
  <c r="V74" i="6"/>
  <c r="U74" i="6"/>
  <c r="T74" i="6"/>
  <c r="T63" i="6"/>
  <c r="Y63" i="6"/>
  <c r="V63" i="6"/>
  <c r="W156" i="6"/>
  <c r="S156" i="6"/>
  <c r="V156" i="6"/>
  <c r="U156" i="6"/>
  <c r="T156" i="6"/>
  <c r="Y156" i="6"/>
  <c r="X156" i="6"/>
  <c r="W88" i="6"/>
  <c r="V88" i="6"/>
  <c r="U88" i="6"/>
  <c r="T88" i="6"/>
  <c r="S88" i="6"/>
  <c r="Y88" i="6"/>
  <c r="X88" i="6"/>
  <c r="U27" i="6"/>
  <c r="T27" i="6"/>
  <c r="S27" i="6"/>
  <c r="Y27" i="6"/>
  <c r="X27" i="6"/>
  <c r="W27" i="6"/>
  <c r="V27" i="6"/>
  <c r="U151" i="6"/>
  <c r="T151" i="6"/>
  <c r="Y151" i="6"/>
  <c r="X151" i="6"/>
  <c r="S151" i="6"/>
  <c r="W151" i="6"/>
  <c r="V151" i="6"/>
  <c r="U11" i="6"/>
  <c r="T11" i="6"/>
  <c r="S11" i="6"/>
  <c r="Y11" i="6"/>
  <c r="X11" i="6"/>
  <c r="W11" i="6"/>
  <c r="V11" i="6"/>
  <c r="U1979" i="6"/>
  <c r="T1979" i="6"/>
  <c r="S1979" i="6"/>
  <c r="Y1979" i="6"/>
  <c r="X1979" i="6"/>
  <c r="W1979" i="6"/>
  <c r="V1979" i="6"/>
  <c r="W1716" i="6"/>
  <c r="S1716" i="6"/>
  <c r="V1716" i="6"/>
  <c r="U1716" i="6"/>
  <c r="T1716" i="6"/>
  <c r="Y1716" i="6"/>
  <c r="X1716" i="6"/>
  <c r="W1528" i="6"/>
  <c r="V1528" i="6"/>
  <c r="U1528" i="6"/>
  <c r="T1528" i="6"/>
  <c r="S1528" i="6"/>
  <c r="Y1528" i="6"/>
  <c r="X1528" i="6"/>
  <c r="W1120" i="6"/>
  <c r="V1120" i="6"/>
  <c r="U1120" i="6"/>
  <c r="T1120" i="6"/>
  <c r="S1120" i="6"/>
  <c r="Y1120" i="6"/>
  <c r="X1120" i="6"/>
  <c r="U1751" i="6"/>
  <c r="T1751" i="6"/>
  <c r="Y1751" i="6"/>
  <c r="X1751" i="6"/>
  <c r="S1751" i="6"/>
  <c r="W1751" i="6"/>
  <c r="V1751" i="6"/>
  <c r="Y1910" i="6"/>
  <c r="X1910" i="6"/>
  <c r="W1910" i="6"/>
  <c r="V1910" i="6"/>
  <c r="U1910" i="6"/>
  <c r="S1910" i="6"/>
  <c r="T1910" i="6"/>
  <c r="W1940" i="6"/>
  <c r="S1940" i="6"/>
  <c r="V1940" i="6"/>
  <c r="U1940" i="6"/>
  <c r="T1940" i="6"/>
  <c r="Y1940" i="6"/>
  <c r="X1940" i="6"/>
  <c r="Y1658" i="6"/>
  <c r="S1658" i="6"/>
  <c r="X1658" i="6"/>
  <c r="W1658" i="6"/>
  <c r="V1658" i="6"/>
  <c r="U1658" i="6"/>
  <c r="T1658" i="6"/>
  <c r="Y509" i="6"/>
  <c r="Y1858" i="6"/>
  <c r="S1858" i="6"/>
  <c r="X1858" i="6"/>
  <c r="W1858" i="6"/>
  <c r="V1858" i="6"/>
  <c r="U1858" i="6"/>
  <c r="T1858" i="6"/>
  <c r="U1435" i="6"/>
  <c r="T1435" i="6"/>
  <c r="S1435" i="6"/>
  <c r="Y1435" i="6"/>
  <c r="X1435" i="6"/>
  <c r="W1435" i="6"/>
  <c r="V1435" i="6"/>
  <c r="U1351" i="6"/>
  <c r="T1351" i="6"/>
  <c r="Y1351" i="6"/>
  <c r="X1351" i="6"/>
  <c r="S1351" i="6"/>
  <c r="W1351" i="6"/>
  <c r="V1351" i="6"/>
  <c r="Y590" i="6"/>
  <c r="X590" i="6"/>
  <c r="W590" i="6"/>
  <c r="V590" i="6"/>
  <c r="U590" i="6"/>
  <c r="S590" i="6"/>
  <c r="T590" i="6"/>
  <c r="Y501" i="6"/>
  <c r="X501" i="6"/>
  <c r="W501" i="6"/>
  <c r="V501" i="6"/>
  <c r="U501" i="6"/>
  <c r="T501" i="6"/>
  <c r="S501" i="6"/>
  <c r="Y1646" i="6"/>
  <c r="X1646" i="6"/>
  <c r="W1646" i="6"/>
  <c r="V1646" i="6"/>
  <c r="U1646" i="6"/>
  <c r="S1646" i="6"/>
  <c r="T1646" i="6"/>
  <c r="U1199" i="6"/>
  <c r="T1199" i="6"/>
  <c r="Y1199" i="6"/>
  <c r="X1199" i="6"/>
  <c r="S1199" i="6"/>
  <c r="W1199" i="6"/>
  <c r="V1199" i="6"/>
  <c r="Y538" i="6"/>
  <c r="S538" i="6"/>
  <c r="X538" i="6"/>
  <c r="W538" i="6"/>
  <c r="V538" i="6"/>
  <c r="U538" i="6"/>
  <c r="T538" i="6"/>
  <c r="U459" i="6"/>
  <c r="T459" i="6"/>
  <c r="S459" i="6"/>
  <c r="Y459" i="6"/>
  <c r="X459" i="6"/>
  <c r="W459" i="6"/>
  <c r="V459" i="6"/>
  <c r="Y293" i="6"/>
  <c r="X293" i="6"/>
  <c r="W293" i="6"/>
  <c r="V293" i="6"/>
  <c r="U293" i="6"/>
  <c r="T293" i="6"/>
  <c r="S293" i="6"/>
  <c r="Y1514" i="6"/>
  <c r="S1514" i="6"/>
  <c r="X1514" i="6"/>
  <c r="W1514" i="6"/>
  <c r="V1514" i="6"/>
  <c r="U1514" i="6"/>
  <c r="T1514" i="6"/>
  <c r="U1135" i="6"/>
  <c r="T1135" i="6"/>
  <c r="Y1135" i="6"/>
  <c r="X1135" i="6"/>
  <c r="S1135" i="6"/>
  <c r="W1135" i="6"/>
  <c r="V1135" i="6"/>
  <c r="Y305" i="6"/>
  <c r="X305" i="6"/>
  <c r="W305" i="6"/>
  <c r="V305" i="6"/>
  <c r="S305" i="6"/>
  <c r="U305" i="6"/>
  <c r="T305" i="6"/>
  <c r="Y1246" i="6"/>
  <c r="X1246" i="6"/>
  <c r="W1246" i="6"/>
  <c r="V1246" i="6"/>
  <c r="U1246" i="6"/>
  <c r="S1246" i="6"/>
  <c r="T1246" i="6"/>
  <c r="Y341" i="6"/>
  <c r="X341" i="6"/>
  <c r="W341" i="6"/>
  <c r="V341" i="6"/>
  <c r="U341" i="6"/>
  <c r="T341" i="6"/>
  <c r="S341" i="6"/>
  <c r="Y582" i="6"/>
  <c r="X582" i="6"/>
  <c r="W582" i="6"/>
  <c r="V582" i="6"/>
  <c r="U582" i="6"/>
  <c r="S582" i="6"/>
  <c r="T582" i="6"/>
  <c r="Y225" i="6"/>
  <c r="X225" i="6"/>
  <c r="W225" i="6"/>
  <c r="V225" i="6"/>
  <c r="S225" i="6"/>
  <c r="U225" i="6"/>
  <c r="T225" i="6"/>
  <c r="U1147" i="6"/>
  <c r="T1147" i="6"/>
  <c r="S1147" i="6"/>
  <c r="Y1147" i="6"/>
  <c r="X1147" i="6"/>
  <c r="W1147" i="6"/>
  <c r="V1147" i="6"/>
  <c r="W1036" i="6"/>
  <c r="S1036" i="6"/>
  <c r="V1036" i="6"/>
  <c r="U1036" i="6"/>
  <c r="T1036" i="6"/>
  <c r="Y1036" i="6"/>
  <c r="X1036" i="6"/>
  <c r="Y1417" i="6"/>
  <c r="X1417" i="6"/>
  <c r="W1417" i="6"/>
  <c r="V1417" i="6"/>
  <c r="S1417" i="6"/>
  <c r="U1417" i="6"/>
  <c r="T1417" i="6"/>
  <c r="U1927" i="6"/>
  <c r="T1927" i="6"/>
  <c r="Y1927" i="6"/>
  <c r="X1927" i="6"/>
  <c r="S1927" i="6"/>
  <c r="W1927" i="6"/>
  <c r="V1927" i="6"/>
  <c r="W876" i="6"/>
  <c r="S876" i="6"/>
  <c r="V876" i="6"/>
  <c r="U876" i="6"/>
  <c r="T876" i="6"/>
  <c r="Y876" i="6"/>
  <c r="X876" i="6"/>
  <c r="Y1506" i="6"/>
  <c r="S1506" i="6"/>
  <c r="X1506" i="6"/>
  <c r="W1506" i="6"/>
  <c r="V1506" i="6"/>
  <c r="U1506" i="6"/>
  <c r="T1506" i="6"/>
  <c r="Y473" i="6"/>
  <c r="X473" i="6"/>
  <c r="W473" i="6"/>
  <c r="V473" i="6"/>
  <c r="S473" i="6"/>
  <c r="U473" i="6"/>
  <c r="T473" i="6"/>
  <c r="Y233" i="6"/>
  <c r="X233" i="6"/>
  <c r="W233" i="6"/>
  <c r="V233" i="6"/>
  <c r="S233" i="6"/>
  <c r="U233" i="6"/>
  <c r="T233" i="6"/>
  <c r="Y466" i="6"/>
  <c r="S466" i="6"/>
  <c r="X466" i="6"/>
  <c r="W466" i="6"/>
  <c r="V466" i="6"/>
  <c r="U466" i="6"/>
  <c r="T466" i="6"/>
  <c r="U187" i="6"/>
  <c r="T187" i="6"/>
  <c r="S187" i="6"/>
  <c r="Y187" i="6"/>
  <c r="X187" i="6"/>
  <c r="W187" i="6"/>
  <c r="V187" i="6"/>
  <c r="Y2014" i="6"/>
  <c r="X2014" i="6"/>
  <c r="W2014" i="6"/>
  <c r="V2014" i="6"/>
  <c r="U2014" i="6"/>
  <c r="S2014" i="6"/>
  <c r="T2014" i="6"/>
  <c r="Y2028" i="6"/>
  <c r="U1967" i="6"/>
  <c r="T1967" i="6"/>
  <c r="Y1967" i="6"/>
  <c r="X1967" i="6"/>
  <c r="S1967" i="6"/>
  <c r="W1967" i="6"/>
  <c r="V1967" i="6"/>
  <c r="Y2034" i="6"/>
  <c r="S2034" i="6"/>
  <c r="X2034" i="6"/>
  <c r="W2034" i="6"/>
  <c r="V2034" i="6"/>
  <c r="U2034" i="6"/>
  <c r="T2034" i="6"/>
  <c r="W1956" i="6"/>
  <c r="S1956" i="6"/>
  <c r="V1956" i="6"/>
  <c r="U1956" i="6"/>
  <c r="T1956" i="6"/>
  <c r="Y1956" i="6"/>
  <c r="X1956" i="6"/>
  <c r="Y1913" i="6"/>
  <c r="X1913" i="6"/>
  <c r="W1913" i="6"/>
  <c r="V1913" i="6"/>
  <c r="S1913" i="6"/>
  <c r="U1913" i="6"/>
  <c r="T1913" i="6"/>
  <c r="U1931" i="6"/>
  <c r="T1931" i="6"/>
  <c r="S1931" i="6"/>
  <c r="Y1931" i="6"/>
  <c r="X1931" i="6"/>
  <c r="W1931" i="6"/>
  <c r="V1931" i="6"/>
  <c r="Y1846" i="6"/>
  <c r="X1846" i="6"/>
  <c r="W1846" i="6"/>
  <c r="V1846" i="6"/>
  <c r="U1846" i="6"/>
  <c r="S1846" i="6"/>
  <c r="T1846" i="6"/>
  <c r="Y1934" i="6"/>
  <c r="X1934" i="6"/>
  <c r="W1934" i="6"/>
  <c r="V1934" i="6"/>
  <c r="U1934" i="6"/>
  <c r="S1934" i="6"/>
  <c r="T1934" i="6"/>
  <c r="Y1905" i="6"/>
  <c r="X1905" i="6"/>
  <c r="W1905" i="6"/>
  <c r="V1905" i="6"/>
  <c r="S1905" i="6"/>
  <c r="U1905" i="6"/>
  <c r="T1905" i="6"/>
  <c r="W1852" i="6"/>
  <c r="S1852" i="6"/>
  <c r="V1852" i="6"/>
  <c r="U1852" i="6"/>
  <c r="T1852" i="6"/>
  <c r="Y1852" i="6"/>
  <c r="X1852" i="6"/>
  <c r="Y1781" i="6"/>
  <c r="X1781" i="6"/>
  <c r="W1781" i="6"/>
  <c r="V1781" i="6"/>
  <c r="U1781" i="6"/>
  <c r="T1781" i="6"/>
  <c r="S1781" i="6"/>
  <c r="Y1685" i="6"/>
  <c r="Y1653" i="6"/>
  <c r="X1653" i="6"/>
  <c r="W1653" i="6"/>
  <c r="V1653" i="6"/>
  <c r="U1653" i="6"/>
  <c r="T1653" i="6"/>
  <c r="S1653" i="6"/>
  <c r="U1739" i="6"/>
  <c r="T1739" i="6"/>
  <c r="S1739" i="6"/>
  <c r="Y1739" i="6"/>
  <c r="X1739" i="6"/>
  <c r="W1739" i="6"/>
  <c r="V1739" i="6"/>
  <c r="W1676" i="6"/>
  <c r="S1676" i="6"/>
  <c r="V1676" i="6"/>
  <c r="U1676" i="6"/>
  <c r="T1676" i="6"/>
  <c r="Y1676" i="6"/>
  <c r="X1676" i="6"/>
  <c r="U1703" i="6"/>
  <c r="T1703" i="6"/>
  <c r="Y1703" i="6"/>
  <c r="X1703" i="6"/>
  <c r="S1703" i="6"/>
  <c r="W1703" i="6"/>
  <c r="V1703" i="6"/>
  <c r="W1704" i="6"/>
  <c r="V1704" i="6"/>
  <c r="U1704" i="6"/>
  <c r="T1704" i="6"/>
  <c r="S1704" i="6"/>
  <c r="Y1704" i="6"/>
  <c r="X1704" i="6"/>
  <c r="Y1734" i="6"/>
  <c r="X1734" i="6"/>
  <c r="W1734" i="6"/>
  <c r="V1734" i="6"/>
  <c r="U1734" i="6"/>
  <c r="S1734" i="6"/>
  <c r="T1734" i="6"/>
  <c r="U1755" i="6"/>
  <c r="T1755" i="6"/>
  <c r="S1755" i="6"/>
  <c r="Y1755" i="6"/>
  <c r="X1755" i="6"/>
  <c r="W1755" i="6"/>
  <c r="V1755" i="6"/>
  <c r="W1828" i="6"/>
  <c r="S1828" i="6"/>
  <c r="V1828" i="6"/>
  <c r="U1828" i="6"/>
  <c r="T1828" i="6"/>
  <c r="Y1828" i="6"/>
  <c r="X1828" i="6"/>
  <c r="Y1633" i="6"/>
  <c r="X1633" i="6"/>
  <c r="W1633" i="6"/>
  <c r="V1633" i="6"/>
  <c r="S1633" i="6"/>
  <c r="U1633" i="6"/>
  <c r="T1633" i="6"/>
  <c r="Y1634" i="6"/>
  <c r="S1634" i="6"/>
  <c r="X1634" i="6"/>
  <c r="W1634" i="6"/>
  <c r="V1634" i="6"/>
  <c r="U1634" i="6"/>
  <c r="T1634" i="6"/>
  <c r="W1496" i="6"/>
  <c r="V1496" i="6"/>
  <c r="U1496" i="6"/>
  <c r="T1496" i="6"/>
  <c r="S1496" i="6"/>
  <c r="Y1496" i="6"/>
  <c r="X1496" i="6"/>
  <c r="Y1553" i="6"/>
  <c r="X1553" i="6"/>
  <c r="W1553" i="6"/>
  <c r="V1553" i="6"/>
  <c r="S1553" i="6"/>
  <c r="U1553" i="6"/>
  <c r="T1553" i="6"/>
  <c r="W1636" i="6"/>
  <c r="S1636" i="6"/>
  <c r="V1636" i="6"/>
  <c r="U1636" i="6"/>
  <c r="T1636" i="6"/>
  <c r="Y1636" i="6"/>
  <c r="X1636" i="6"/>
  <c r="Y1410" i="6"/>
  <c r="S1410" i="6"/>
  <c r="X1410" i="6"/>
  <c r="W1410" i="6"/>
  <c r="V1410" i="6"/>
  <c r="U1410" i="6"/>
  <c r="T1410" i="6"/>
  <c r="U1459" i="6"/>
  <c r="T1459" i="6"/>
  <c r="S1459" i="6"/>
  <c r="Y1459" i="6"/>
  <c r="X1459" i="6"/>
  <c r="W1459" i="6"/>
  <c r="V1459" i="6"/>
  <c r="U1375" i="6"/>
  <c r="T1375" i="6"/>
  <c r="Y1375" i="6"/>
  <c r="X1375" i="6"/>
  <c r="S1375" i="6"/>
  <c r="W1375" i="6"/>
  <c r="V1375" i="6"/>
  <c r="U1419" i="6"/>
  <c r="T1419" i="6"/>
  <c r="S1419" i="6"/>
  <c r="Y1419" i="6"/>
  <c r="X1419" i="6"/>
  <c r="W1419" i="6"/>
  <c r="V1419" i="6"/>
  <c r="W1412" i="6"/>
  <c r="S1412" i="6"/>
  <c r="V1412" i="6"/>
  <c r="U1412" i="6"/>
  <c r="T1412" i="6"/>
  <c r="Y1412" i="6"/>
  <c r="X1412" i="6"/>
  <c r="Y1426" i="6"/>
  <c r="S1426" i="6"/>
  <c r="X1426" i="6"/>
  <c r="W1426" i="6"/>
  <c r="V1426" i="6"/>
  <c r="U1426" i="6"/>
  <c r="T1426" i="6"/>
  <c r="W1540" i="6"/>
  <c r="S1540" i="6"/>
  <c r="V1540" i="6"/>
  <c r="U1540" i="6"/>
  <c r="T1540" i="6"/>
  <c r="Y1540" i="6"/>
  <c r="X1540" i="6"/>
  <c r="U1391" i="6"/>
  <c r="T1391" i="6"/>
  <c r="Y1391" i="6"/>
  <c r="X1391" i="6"/>
  <c r="S1391" i="6"/>
  <c r="W1391" i="6"/>
  <c r="V1391" i="6"/>
  <c r="W1416" i="6"/>
  <c r="V1416" i="6"/>
  <c r="U1416" i="6"/>
  <c r="T1416" i="6"/>
  <c r="S1416" i="6"/>
  <c r="Y1416" i="6"/>
  <c r="X1416" i="6"/>
  <c r="W1284" i="6"/>
  <c r="S1284" i="6"/>
  <c r="V1284" i="6"/>
  <c r="U1284" i="6"/>
  <c r="T1284" i="6"/>
  <c r="Y1284" i="6"/>
  <c r="X1284" i="6"/>
  <c r="Y1274" i="6"/>
  <c r="S1274" i="6"/>
  <c r="X1274" i="6"/>
  <c r="W1274" i="6"/>
  <c r="V1274" i="6"/>
  <c r="U1274" i="6"/>
  <c r="T1274" i="6"/>
  <c r="W1273" i="6"/>
  <c r="W1300" i="6"/>
  <c r="S1300" i="6"/>
  <c r="V1300" i="6"/>
  <c r="U1300" i="6"/>
  <c r="T1300" i="6"/>
  <c r="Y1300" i="6"/>
  <c r="X1300" i="6"/>
  <c r="W1304" i="6"/>
  <c r="V1304" i="6"/>
  <c r="U1304" i="6"/>
  <c r="T1304" i="6"/>
  <c r="S1304" i="6"/>
  <c r="Y1304" i="6"/>
  <c r="X1304" i="6"/>
  <c r="Y1278" i="6"/>
  <c r="X1278" i="6"/>
  <c r="W1278" i="6"/>
  <c r="V1278" i="6"/>
  <c r="U1278" i="6"/>
  <c r="S1278" i="6"/>
  <c r="T1278" i="6"/>
  <c r="Y1206" i="6"/>
  <c r="X1206" i="6"/>
  <c r="W1206" i="6"/>
  <c r="V1206" i="6"/>
  <c r="U1206" i="6"/>
  <c r="S1206" i="6"/>
  <c r="T1206" i="6"/>
  <c r="Y1237" i="6"/>
  <c r="X1237" i="6"/>
  <c r="W1237" i="6"/>
  <c r="V1237" i="6"/>
  <c r="U1237" i="6"/>
  <c r="T1237" i="6"/>
  <c r="S1237" i="6"/>
  <c r="W1220" i="6"/>
  <c r="S1220" i="6"/>
  <c r="V1220" i="6"/>
  <c r="U1220" i="6"/>
  <c r="T1220" i="6"/>
  <c r="Y1220" i="6"/>
  <c r="X1220" i="6"/>
  <c r="U1359" i="6"/>
  <c r="T1359" i="6"/>
  <c r="Y1359" i="6"/>
  <c r="X1359" i="6"/>
  <c r="S1359" i="6"/>
  <c r="W1359" i="6"/>
  <c r="V1359" i="6"/>
  <c r="Y1165" i="6"/>
  <c r="X1165" i="6"/>
  <c r="W1165" i="6"/>
  <c r="V1165" i="6"/>
  <c r="U1165" i="6"/>
  <c r="T1165" i="6"/>
  <c r="S1165" i="6"/>
  <c r="W1196" i="6"/>
  <c r="S1196" i="6"/>
  <c r="V1196" i="6"/>
  <c r="U1196" i="6"/>
  <c r="T1196" i="6"/>
  <c r="Y1196" i="6"/>
  <c r="X1196" i="6"/>
  <c r="U1103" i="6"/>
  <c r="T1103" i="6"/>
  <c r="Y1103" i="6"/>
  <c r="X1103" i="6"/>
  <c r="S1103" i="6"/>
  <c r="W1103" i="6"/>
  <c r="V1103" i="6"/>
  <c r="Y906" i="6"/>
  <c r="S906" i="6"/>
  <c r="X906" i="6"/>
  <c r="W906" i="6"/>
  <c r="V906" i="6"/>
  <c r="U906" i="6"/>
  <c r="T906" i="6"/>
  <c r="U971" i="6"/>
  <c r="T971" i="6"/>
  <c r="S971" i="6"/>
  <c r="Y971" i="6"/>
  <c r="X971" i="6"/>
  <c r="W971" i="6"/>
  <c r="V971" i="6"/>
  <c r="Y889" i="6"/>
  <c r="X889" i="6"/>
  <c r="W889" i="6"/>
  <c r="V889" i="6"/>
  <c r="S889" i="6"/>
  <c r="U889" i="6"/>
  <c r="T889" i="6"/>
  <c r="U1039" i="6"/>
  <c r="T1039" i="6"/>
  <c r="Y1039" i="6"/>
  <c r="X1039" i="6"/>
  <c r="S1039" i="6"/>
  <c r="W1039" i="6"/>
  <c r="V1039" i="6"/>
  <c r="Y894" i="6"/>
  <c r="X894" i="6"/>
  <c r="W894" i="6"/>
  <c r="V894" i="6"/>
  <c r="U894" i="6"/>
  <c r="S894" i="6"/>
  <c r="T894" i="6"/>
  <c r="U1019" i="6"/>
  <c r="T1019" i="6"/>
  <c r="S1019" i="6"/>
  <c r="Y1019" i="6"/>
  <c r="X1019" i="6"/>
  <c r="W1019" i="6"/>
  <c r="V1019" i="6"/>
  <c r="U1095" i="6"/>
  <c r="T1095" i="6"/>
  <c r="Y1095" i="6"/>
  <c r="X1095" i="6"/>
  <c r="S1095" i="6"/>
  <c r="W1095" i="6"/>
  <c r="V1095" i="6"/>
  <c r="Y946" i="6"/>
  <c r="S946" i="6"/>
  <c r="X946" i="6"/>
  <c r="W946" i="6"/>
  <c r="V946" i="6"/>
  <c r="U946" i="6"/>
  <c r="T946" i="6"/>
  <c r="Y929" i="6"/>
  <c r="X929" i="6"/>
  <c r="W929" i="6"/>
  <c r="V929" i="6"/>
  <c r="S929" i="6"/>
  <c r="U929" i="6"/>
  <c r="T929" i="6"/>
  <c r="W884" i="6"/>
  <c r="S884" i="6"/>
  <c r="V884" i="6"/>
  <c r="U884" i="6"/>
  <c r="T884" i="6"/>
  <c r="Y884" i="6"/>
  <c r="X884" i="6"/>
  <c r="W784" i="6"/>
  <c r="V784" i="6"/>
  <c r="U784" i="6"/>
  <c r="T784" i="6"/>
  <c r="S784" i="6"/>
  <c r="Y784" i="6"/>
  <c r="X784" i="6"/>
  <c r="U679" i="6"/>
  <c r="T679" i="6"/>
  <c r="Y679" i="6"/>
  <c r="X679" i="6"/>
  <c r="S679" i="6"/>
  <c r="W679" i="6"/>
  <c r="V679" i="6"/>
  <c r="U815" i="6"/>
  <c r="T815" i="6"/>
  <c r="Y815" i="6"/>
  <c r="X815" i="6"/>
  <c r="S815" i="6"/>
  <c r="W815" i="6"/>
  <c r="V815" i="6"/>
  <c r="Y746" i="6"/>
  <c r="S746" i="6"/>
  <c r="X746" i="6"/>
  <c r="W746" i="6"/>
  <c r="V746" i="6"/>
  <c r="U746" i="6"/>
  <c r="T746" i="6"/>
  <c r="U683" i="6"/>
  <c r="T683" i="6"/>
  <c r="S683" i="6"/>
  <c r="Y683" i="6"/>
  <c r="X683" i="6"/>
  <c r="W683" i="6"/>
  <c r="V683" i="6"/>
  <c r="W972" i="6"/>
  <c r="S972" i="6"/>
  <c r="V972" i="6"/>
  <c r="U972" i="6"/>
  <c r="T972" i="6"/>
  <c r="Y972" i="6"/>
  <c r="X972" i="6"/>
  <c r="W872" i="6"/>
  <c r="V872" i="6"/>
  <c r="U872" i="6"/>
  <c r="T872" i="6"/>
  <c r="S872" i="6"/>
  <c r="Y872" i="6"/>
  <c r="X872" i="6"/>
  <c r="U691" i="6"/>
  <c r="T691" i="6"/>
  <c r="S691" i="6"/>
  <c r="Y691" i="6"/>
  <c r="X691" i="6"/>
  <c r="W691" i="6"/>
  <c r="V691" i="6"/>
  <c r="U951" i="6"/>
  <c r="T951" i="6"/>
  <c r="Y951" i="6"/>
  <c r="X951" i="6"/>
  <c r="S951" i="6"/>
  <c r="W951" i="6"/>
  <c r="V951" i="6"/>
  <c r="Y769" i="6"/>
  <c r="X769" i="6"/>
  <c r="W769" i="6"/>
  <c r="V769" i="6"/>
  <c r="S769" i="6"/>
  <c r="U769" i="6"/>
  <c r="T769" i="6"/>
  <c r="Y665" i="6"/>
  <c r="X665" i="6"/>
  <c r="W665" i="6"/>
  <c r="V665" i="6"/>
  <c r="S665" i="6"/>
  <c r="U665" i="6"/>
  <c r="T665" i="6"/>
  <c r="U835" i="6"/>
  <c r="T835" i="6"/>
  <c r="S835" i="6"/>
  <c r="Y835" i="6"/>
  <c r="X835" i="6"/>
  <c r="W835" i="6"/>
  <c r="V835" i="6"/>
  <c r="U675" i="6"/>
  <c r="T675" i="6"/>
  <c r="S675" i="6"/>
  <c r="Y675" i="6"/>
  <c r="X675" i="6"/>
  <c r="W675" i="6"/>
  <c r="V675" i="6"/>
  <c r="X616" i="6"/>
  <c r="Y633" i="6"/>
  <c r="X633" i="6"/>
  <c r="W633" i="6"/>
  <c r="V633" i="6"/>
  <c r="S633" i="6"/>
  <c r="U633" i="6"/>
  <c r="T633" i="6"/>
  <c r="U543" i="6"/>
  <c r="T543" i="6"/>
  <c r="Y543" i="6"/>
  <c r="X543" i="6"/>
  <c r="S543" i="6"/>
  <c r="W543" i="6"/>
  <c r="V543" i="6"/>
  <c r="U495" i="6"/>
  <c r="T495" i="6"/>
  <c r="Y495" i="6"/>
  <c r="X495" i="6"/>
  <c r="S495" i="6"/>
  <c r="W495" i="6"/>
  <c r="V495" i="6"/>
  <c r="W636" i="6"/>
  <c r="S636" i="6"/>
  <c r="V636" i="6"/>
  <c r="U636" i="6"/>
  <c r="T636" i="6"/>
  <c r="Y636" i="6"/>
  <c r="X636" i="6"/>
  <c r="W532" i="6"/>
  <c r="S532" i="6"/>
  <c r="V532" i="6"/>
  <c r="U532" i="6"/>
  <c r="T532" i="6"/>
  <c r="Y532" i="6"/>
  <c r="X532" i="6"/>
  <c r="W488" i="6"/>
  <c r="V488" i="6"/>
  <c r="U488" i="6"/>
  <c r="T488" i="6"/>
  <c r="S488" i="6"/>
  <c r="Y488" i="6"/>
  <c r="X488" i="6"/>
  <c r="U435" i="6"/>
  <c r="T435" i="6"/>
  <c r="S435" i="6"/>
  <c r="Y435" i="6"/>
  <c r="X435" i="6"/>
  <c r="W435" i="6"/>
  <c r="V435" i="6"/>
  <c r="Y605" i="6"/>
  <c r="X605" i="6"/>
  <c r="W605" i="6"/>
  <c r="V605" i="6"/>
  <c r="U605" i="6"/>
  <c r="T605" i="6"/>
  <c r="S605" i="6"/>
  <c r="W440" i="6"/>
  <c r="V440" i="6"/>
  <c r="U440" i="6"/>
  <c r="T440" i="6"/>
  <c r="S440" i="6"/>
  <c r="Y440" i="6"/>
  <c r="X440" i="6"/>
  <c r="W484" i="6"/>
  <c r="S484" i="6"/>
  <c r="V484" i="6"/>
  <c r="U484" i="6"/>
  <c r="T484" i="6"/>
  <c r="Y484" i="6"/>
  <c r="X484" i="6"/>
  <c r="U407" i="6"/>
  <c r="T407" i="6"/>
  <c r="Y407" i="6"/>
  <c r="X407" i="6"/>
  <c r="S407" i="6"/>
  <c r="W407" i="6"/>
  <c r="V407" i="6"/>
  <c r="W212" i="6"/>
  <c r="S212" i="6"/>
  <c r="V212" i="6"/>
  <c r="U212" i="6"/>
  <c r="T212" i="6"/>
  <c r="Y212" i="6"/>
  <c r="X212" i="6"/>
  <c r="W244" i="6"/>
  <c r="S244" i="6"/>
  <c r="V244" i="6"/>
  <c r="U244" i="6"/>
  <c r="T244" i="6"/>
  <c r="Y244" i="6"/>
  <c r="X244" i="6"/>
  <c r="Y354" i="6"/>
  <c r="S354" i="6"/>
  <c r="X354" i="6"/>
  <c r="W354" i="6"/>
  <c r="V354" i="6"/>
  <c r="U354" i="6"/>
  <c r="T354" i="6"/>
  <c r="Y258" i="6"/>
  <c r="S258" i="6"/>
  <c r="X258" i="6"/>
  <c r="W258" i="6"/>
  <c r="V258" i="6"/>
  <c r="U258" i="6"/>
  <c r="T258" i="6"/>
  <c r="W228" i="6"/>
  <c r="S228" i="6"/>
  <c r="V228" i="6"/>
  <c r="U228" i="6"/>
  <c r="T228" i="6"/>
  <c r="Y228" i="6"/>
  <c r="X228" i="6"/>
  <c r="P203" i="6"/>
  <c r="W364" i="6"/>
  <c r="S364" i="6"/>
  <c r="V364" i="6"/>
  <c r="U364" i="6"/>
  <c r="T364" i="6"/>
  <c r="Y364" i="6"/>
  <c r="X364" i="6"/>
  <c r="Y254" i="6"/>
  <c r="X254" i="6"/>
  <c r="W254" i="6"/>
  <c r="V254" i="6"/>
  <c r="U254" i="6"/>
  <c r="S254" i="6"/>
  <c r="T254" i="6"/>
  <c r="W340" i="6"/>
  <c r="S340" i="6"/>
  <c r="V340" i="6"/>
  <c r="U340" i="6"/>
  <c r="T340" i="6"/>
  <c r="Y340" i="6"/>
  <c r="X340" i="6"/>
  <c r="X346" i="6"/>
  <c r="Y266" i="6"/>
  <c r="S266" i="6"/>
  <c r="X266" i="6"/>
  <c r="W266" i="6"/>
  <c r="V266" i="6"/>
  <c r="U266" i="6"/>
  <c r="T266" i="6"/>
  <c r="X618" i="6"/>
  <c r="U255" i="6"/>
  <c r="T255" i="6"/>
  <c r="Y255" i="6"/>
  <c r="X255" i="6"/>
  <c r="S255" i="6"/>
  <c r="W255" i="6"/>
  <c r="V255" i="6"/>
  <c r="Y206" i="6"/>
  <c r="X206" i="6"/>
  <c r="W206" i="6"/>
  <c r="V206" i="6"/>
  <c r="U206" i="6"/>
  <c r="S206" i="6"/>
  <c r="T206" i="6"/>
  <c r="Y26" i="6"/>
  <c r="S26" i="6"/>
  <c r="X26" i="6"/>
  <c r="W26" i="6"/>
  <c r="V26" i="6"/>
  <c r="U26" i="6"/>
  <c r="T26" i="6"/>
  <c r="U163" i="6"/>
  <c r="T163" i="6"/>
  <c r="S163" i="6"/>
  <c r="Y163" i="6"/>
  <c r="X163" i="6"/>
  <c r="W163" i="6"/>
  <c r="V163" i="6"/>
  <c r="W108" i="6"/>
  <c r="S108" i="6"/>
  <c r="V108" i="6"/>
  <c r="U108" i="6"/>
  <c r="T108" i="6"/>
  <c r="Y108" i="6"/>
  <c r="X108" i="6"/>
  <c r="Y98" i="6"/>
  <c r="S98" i="6"/>
  <c r="X98" i="6"/>
  <c r="W98" i="6"/>
  <c r="V98" i="6"/>
  <c r="U98" i="6"/>
  <c r="T98" i="6"/>
  <c r="Y86" i="6"/>
  <c r="X86" i="6"/>
  <c r="W86" i="6"/>
  <c r="V86" i="6"/>
  <c r="U86" i="6"/>
  <c r="S86" i="6"/>
  <c r="T86" i="6"/>
  <c r="W21" i="6"/>
  <c r="V77" i="6"/>
  <c r="U53" i="6"/>
  <c r="Y33" i="6"/>
  <c r="X33" i="6"/>
  <c r="W33" i="6"/>
  <c r="V33" i="6"/>
  <c r="S33" i="6"/>
  <c r="U33" i="6"/>
  <c r="T33" i="6"/>
  <c r="U155" i="6"/>
  <c r="T155" i="6"/>
  <c r="S155" i="6"/>
  <c r="Y155" i="6"/>
  <c r="X155" i="6"/>
  <c r="W155" i="6"/>
  <c r="V155" i="6"/>
  <c r="Y78" i="6"/>
  <c r="X78" i="6"/>
  <c r="W78" i="6"/>
  <c r="V78" i="6"/>
  <c r="U78" i="6"/>
  <c r="S78" i="6"/>
  <c r="T78" i="6"/>
  <c r="Y14" i="6"/>
  <c r="X14" i="6"/>
  <c r="W14" i="6"/>
  <c r="V14" i="6"/>
  <c r="U14" i="6"/>
  <c r="S14" i="6"/>
  <c r="T14" i="6"/>
  <c r="U135" i="6"/>
  <c r="T135" i="6"/>
  <c r="Y135" i="6"/>
  <c r="X135" i="6"/>
  <c r="S135" i="6"/>
  <c r="W135" i="6"/>
  <c r="V135" i="6"/>
  <c r="Y10" i="6"/>
  <c r="S10" i="6"/>
  <c r="X10" i="6"/>
  <c r="W10" i="6"/>
  <c r="V10" i="6"/>
  <c r="U10" i="6"/>
  <c r="T10" i="6"/>
  <c r="Y1369" i="6"/>
  <c r="X1369" i="6"/>
  <c r="W1369" i="6"/>
  <c r="V1369" i="6"/>
  <c r="S1369" i="6"/>
  <c r="U1369" i="6"/>
  <c r="T1369" i="6"/>
  <c r="U471" i="6"/>
  <c r="T471" i="6"/>
  <c r="Y471" i="6"/>
  <c r="X471" i="6"/>
  <c r="S471" i="6"/>
  <c r="W471" i="6"/>
  <c r="V471" i="6"/>
  <c r="U1775" i="6"/>
  <c r="T1775" i="6"/>
  <c r="Y1775" i="6"/>
  <c r="X1775" i="6"/>
  <c r="S1775" i="6"/>
  <c r="W1775" i="6"/>
  <c r="V1775" i="6"/>
  <c r="W1040" i="6"/>
  <c r="V1040" i="6"/>
  <c r="U1040" i="6"/>
  <c r="T1040" i="6"/>
  <c r="S1040" i="6"/>
  <c r="Y1040" i="6"/>
  <c r="X1040" i="6"/>
  <c r="Y349" i="6"/>
  <c r="X349" i="6"/>
  <c r="W349" i="6"/>
  <c r="V349" i="6"/>
  <c r="U349" i="6"/>
  <c r="T349" i="6"/>
  <c r="S349" i="6"/>
  <c r="Y245" i="6"/>
  <c r="X245" i="6"/>
  <c r="W245" i="6"/>
  <c r="V245" i="6"/>
  <c r="U245" i="6"/>
  <c r="T245" i="6"/>
  <c r="S245" i="6"/>
  <c r="Y1554" i="6"/>
  <c r="S1554" i="6"/>
  <c r="X1554" i="6"/>
  <c r="W1554" i="6"/>
  <c r="V1554" i="6"/>
  <c r="U1554" i="6"/>
  <c r="T1554" i="6"/>
  <c r="Y1982" i="6"/>
  <c r="X1982" i="6"/>
  <c r="W1982" i="6"/>
  <c r="V1982" i="6"/>
  <c r="U1982" i="6"/>
  <c r="S1982" i="6"/>
  <c r="T1982" i="6"/>
  <c r="U1219" i="6"/>
  <c r="T1219" i="6"/>
  <c r="S1219" i="6"/>
  <c r="Y1219" i="6"/>
  <c r="X1219" i="6"/>
  <c r="W1219" i="6"/>
  <c r="V1219" i="6"/>
  <c r="U1127" i="6"/>
  <c r="T1127" i="6"/>
  <c r="Y1127" i="6"/>
  <c r="X1127" i="6"/>
  <c r="S1127" i="6"/>
  <c r="W1127" i="6"/>
  <c r="V1127" i="6"/>
  <c r="Y513" i="6"/>
  <c r="X513" i="6"/>
  <c r="W513" i="6"/>
  <c r="V513" i="6"/>
  <c r="S513" i="6"/>
  <c r="U513" i="6"/>
  <c r="T513" i="6"/>
  <c r="Y301" i="6"/>
  <c r="X301" i="6"/>
  <c r="W301" i="6"/>
  <c r="V301" i="6"/>
  <c r="U301" i="6"/>
  <c r="T301" i="6"/>
  <c r="S301" i="6"/>
  <c r="U1139" i="6"/>
  <c r="T1139" i="6"/>
  <c r="S1139" i="6"/>
  <c r="Y1139" i="6"/>
  <c r="X1139" i="6"/>
  <c r="W1139" i="6"/>
  <c r="V1139" i="6"/>
  <c r="S1900" i="6"/>
  <c r="V1900" i="6"/>
  <c r="X1900" i="6"/>
  <c r="Y493" i="6"/>
  <c r="X493" i="6"/>
  <c r="W493" i="6"/>
  <c r="V493" i="6"/>
  <c r="U493" i="6"/>
  <c r="T493" i="6"/>
  <c r="S493" i="6"/>
  <c r="Y1522" i="6"/>
  <c r="S1522" i="6"/>
  <c r="X1522" i="6"/>
  <c r="W1522" i="6"/>
  <c r="V1522" i="6"/>
  <c r="U1522" i="6"/>
  <c r="T1522" i="6"/>
  <c r="W1048" i="6"/>
  <c r="V1048" i="6"/>
  <c r="U1048" i="6"/>
  <c r="T1048" i="6"/>
  <c r="S1048" i="6"/>
  <c r="Y1048" i="6"/>
  <c r="X1048" i="6"/>
  <c r="Y505" i="6"/>
  <c r="X505" i="6"/>
  <c r="W505" i="6"/>
  <c r="V505" i="6"/>
  <c r="S505" i="6"/>
  <c r="U505" i="6"/>
  <c r="T505" i="6"/>
  <c r="Y253" i="6"/>
  <c r="X253" i="6"/>
  <c r="W253" i="6"/>
  <c r="V253" i="6"/>
  <c r="U253" i="6"/>
  <c r="T253" i="6"/>
  <c r="S253" i="6"/>
  <c r="Y541" i="6"/>
  <c r="X541" i="6"/>
  <c r="W541" i="6"/>
  <c r="V541" i="6"/>
  <c r="U541" i="6"/>
  <c r="T541" i="6"/>
  <c r="S541" i="6"/>
  <c r="V1869" i="6"/>
  <c r="Y205" i="6"/>
  <c r="X205" i="6"/>
  <c r="W205" i="6"/>
  <c r="V205" i="6"/>
  <c r="U205" i="6"/>
  <c r="T205" i="6"/>
  <c r="S205" i="6"/>
  <c r="W996" i="6"/>
  <c r="S996" i="6"/>
  <c r="V996" i="6"/>
  <c r="U996" i="6"/>
  <c r="T996" i="6"/>
  <c r="Y996" i="6"/>
  <c r="X996" i="6"/>
  <c r="Y1881" i="6"/>
  <c r="X1881" i="6"/>
  <c r="W1881" i="6"/>
  <c r="V1881" i="6"/>
  <c r="S1881" i="6"/>
  <c r="U1881" i="6"/>
  <c r="T1881" i="6"/>
  <c r="U1315" i="6"/>
  <c r="T1315" i="6"/>
  <c r="S1315" i="6"/>
  <c r="Y1315" i="6"/>
  <c r="X1315" i="6"/>
  <c r="W1315" i="6"/>
  <c r="V1315" i="6"/>
  <c r="U1267" i="6"/>
  <c r="T1267" i="6"/>
  <c r="S1267" i="6"/>
  <c r="Y1267" i="6"/>
  <c r="X1267" i="6"/>
  <c r="W1267" i="6"/>
  <c r="V1267" i="6"/>
  <c r="Y369" i="6"/>
  <c r="X369" i="6"/>
  <c r="W369" i="6"/>
  <c r="V369" i="6"/>
  <c r="S369" i="6"/>
  <c r="U369" i="6"/>
  <c r="T369" i="6"/>
  <c r="Y317" i="6"/>
  <c r="X317" i="6"/>
  <c r="W317" i="6"/>
  <c r="V317" i="6"/>
  <c r="U317" i="6"/>
  <c r="T317" i="6"/>
  <c r="S317" i="6"/>
  <c r="W16" i="6"/>
  <c r="V16" i="6"/>
  <c r="U16" i="6"/>
  <c r="T16" i="6"/>
  <c r="S16" i="6"/>
  <c r="Y16" i="6"/>
  <c r="X16" i="6"/>
  <c r="W936" i="6"/>
  <c r="V936" i="6"/>
  <c r="U936" i="6"/>
  <c r="T936" i="6"/>
  <c r="S936" i="6"/>
  <c r="Y936" i="6"/>
  <c r="X936" i="6"/>
  <c r="W920" i="6"/>
  <c r="V920" i="6"/>
  <c r="U920" i="6"/>
  <c r="T920" i="6"/>
  <c r="S920" i="6"/>
  <c r="Y920" i="6"/>
  <c r="X920" i="6"/>
  <c r="Y462" i="6"/>
  <c r="X462" i="6"/>
  <c r="W462" i="6"/>
  <c r="V462" i="6"/>
  <c r="U462" i="6"/>
  <c r="S462" i="6"/>
  <c r="T462" i="6"/>
  <c r="Y1641" i="6"/>
  <c r="X1641" i="6"/>
  <c r="W1641" i="6"/>
  <c r="V1641" i="6"/>
  <c r="S1641" i="6"/>
  <c r="U1641" i="6"/>
  <c r="T1641" i="6"/>
  <c r="U467" i="6"/>
  <c r="T467" i="6"/>
  <c r="S467" i="6"/>
  <c r="Y467" i="6"/>
  <c r="X467" i="6"/>
  <c r="W467" i="6"/>
  <c r="V467" i="6"/>
  <c r="Y1546" i="6"/>
  <c r="S1546" i="6"/>
  <c r="X1546" i="6"/>
  <c r="W1546" i="6"/>
  <c r="V1546" i="6"/>
  <c r="U1546" i="6"/>
  <c r="T1546" i="6"/>
  <c r="U1227" i="6"/>
  <c r="T1227" i="6"/>
  <c r="S1227" i="6"/>
  <c r="Y1227" i="6"/>
  <c r="X1227" i="6"/>
  <c r="W1227" i="6"/>
  <c r="V1227" i="6"/>
  <c r="U1211" i="6"/>
  <c r="T1211" i="6"/>
  <c r="S1211" i="6"/>
  <c r="Y1211" i="6"/>
  <c r="X1211" i="6"/>
  <c r="W1211" i="6"/>
  <c r="V1211" i="6"/>
  <c r="U1191" i="6"/>
  <c r="T1191" i="6"/>
  <c r="Y1191" i="6"/>
  <c r="X1191" i="6"/>
  <c r="S1191" i="6"/>
  <c r="W1191" i="6"/>
  <c r="V1191" i="6"/>
  <c r="Y337" i="6"/>
  <c r="X337" i="6"/>
  <c r="W337" i="6"/>
  <c r="V337" i="6"/>
  <c r="S337" i="6"/>
  <c r="U337" i="6"/>
  <c r="T337" i="6"/>
  <c r="Y198" i="6"/>
  <c r="X198" i="6"/>
  <c r="W198" i="6"/>
  <c r="V198" i="6"/>
  <c r="U198" i="6"/>
  <c r="S198" i="6"/>
  <c r="T198" i="6"/>
  <c r="Y549" i="6"/>
  <c r="X549" i="6"/>
  <c r="W549" i="6"/>
  <c r="V549" i="6"/>
  <c r="U549" i="6"/>
  <c r="T549" i="6"/>
  <c r="S549" i="6"/>
  <c r="U2051" i="6"/>
  <c r="T2051" i="6"/>
  <c r="S2051" i="6"/>
  <c r="Y2051" i="6"/>
  <c r="X2051" i="6"/>
  <c r="W2051" i="6"/>
  <c r="V2051" i="6"/>
  <c r="Y2045" i="6"/>
  <c r="X2045" i="6"/>
  <c r="W2045" i="6"/>
  <c r="V2045" i="6"/>
  <c r="U2045" i="6"/>
  <c r="T2045" i="6"/>
  <c r="S2045" i="6"/>
  <c r="W1984" i="6"/>
  <c r="V1984" i="6"/>
  <c r="U1984" i="6"/>
  <c r="T1984" i="6"/>
  <c r="S1984" i="6"/>
  <c r="Y1984" i="6"/>
  <c r="X1984" i="6"/>
  <c r="U2023" i="6"/>
  <c r="T2023" i="6"/>
  <c r="Y2023" i="6"/>
  <c r="X2023" i="6"/>
  <c r="S2023" i="6"/>
  <c r="W2023" i="6"/>
  <c r="V2023" i="6"/>
  <c r="U2019" i="6"/>
  <c r="T2019" i="6"/>
  <c r="S2019" i="6"/>
  <c r="Y2019" i="6"/>
  <c r="X2019" i="6"/>
  <c r="W2019" i="6"/>
  <c r="V2019" i="6"/>
  <c r="Y2009" i="6"/>
  <c r="X2009" i="6"/>
  <c r="W2009" i="6"/>
  <c r="V2009" i="6"/>
  <c r="S2009" i="6"/>
  <c r="U2009" i="6"/>
  <c r="T2009" i="6"/>
  <c r="Y1954" i="6"/>
  <c r="S1954" i="6"/>
  <c r="X1954" i="6"/>
  <c r="W1954" i="6"/>
  <c r="V1954" i="6"/>
  <c r="U1954" i="6"/>
  <c r="T1954" i="6"/>
  <c r="U1871" i="6"/>
  <c r="T1871" i="6"/>
  <c r="Y1871" i="6"/>
  <c r="X1871" i="6"/>
  <c r="S1871" i="6"/>
  <c r="W1871" i="6"/>
  <c r="V1871" i="6"/>
  <c r="Y1897" i="6"/>
  <c r="X1897" i="6"/>
  <c r="W1897" i="6"/>
  <c r="V1897" i="6"/>
  <c r="S1897" i="6"/>
  <c r="U1897" i="6"/>
  <c r="T1897" i="6"/>
  <c r="U1958" i="6"/>
  <c r="W1916" i="6"/>
  <c r="S1916" i="6"/>
  <c r="V1916" i="6"/>
  <c r="U1916" i="6"/>
  <c r="T1916" i="6"/>
  <c r="Y1916" i="6"/>
  <c r="X1916" i="6"/>
  <c r="U1899" i="6"/>
  <c r="T1899" i="6"/>
  <c r="S1899" i="6"/>
  <c r="Y1899" i="6"/>
  <c r="X1899" i="6"/>
  <c r="W1899" i="6"/>
  <c r="V1899" i="6"/>
  <c r="Y1833" i="6"/>
  <c r="X1833" i="6"/>
  <c r="W1833" i="6"/>
  <c r="V1833" i="6"/>
  <c r="S1833" i="6"/>
  <c r="U1833" i="6"/>
  <c r="T1833" i="6"/>
  <c r="W1808" i="6"/>
  <c r="V1808" i="6"/>
  <c r="U1808" i="6"/>
  <c r="T1808" i="6"/>
  <c r="S1808" i="6"/>
  <c r="Y1808" i="6"/>
  <c r="X1808" i="6"/>
  <c r="W1788" i="6"/>
  <c r="S1788" i="6"/>
  <c r="V1788" i="6"/>
  <c r="U1788" i="6"/>
  <c r="T1788" i="6"/>
  <c r="Y1788" i="6"/>
  <c r="X1788" i="6"/>
  <c r="Y1689" i="6"/>
  <c r="X1689" i="6"/>
  <c r="W1689" i="6"/>
  <c r="V1689" i="6"/>
  <c r="S1689" i="6"/>
  <c r="U1689" i="6"/>
  <c r="T1689" i="6"/>
  <c r="U1639" i="6"/>
  <c r="T1639" i="6"/>
  <c r="Y1639" i="6"/>
  <c r="X1639" i="6"/>
  <c r="S1639" i="6"/>
  <c r="W1639" i="6"/>
  <c r="V1639" i="6"/>
  <c r="Y1650" i="6"/>
  <c r="S1650" i="6"/>
  <c r="X1650" i="6"/>
  <c r="W1650" i="6"/>
  <c r="V1650" i="6"/>
  <c r="U1650" i="6"/>
  <c r="T1650" i="6"/>
  <c r="U1719" i="6"/>
  <c r="T1719" i="6"/>
  <c r="Y1719" i="6"/>
  <c r="X1719" i="6"/>
  <c r="S1719" i="6"/>
  <c r="W1719" i="6"/>
  <c r="V1719" i="6"/>
  <c r="W1744" i="6"/>
  <c r="V1744" i="6"/>
  <c r="U1744" i="6"/>
  <c r="T1744" i="6"/>
  <c r="S1744" i="6"/>
  <c r="Y1744" i="6"/>
  <c r="X1744" i="6"/>
  <c r="U1735" i="6"/>
  <c r="T1735" i="6"/>
  <c r="Y1735" i="6"/>
  <c r="X1735" i="6"/>
  <c r="S1735" i="6"/>
  <c r="W1735" i="6"/>
  <c r="V1735" i="6"/>
  <c r="Y1597" i="6"/>
  <c r="X1597" i="6"/>
  <c r="W1597" i="6"/>
  <c r="V1597" i="6"/>
  <c r="U1597" i="6"/>
  <c r="T1597" i="6"/>
  <c r="S1597" i="6"/>
  <c r="T1564" i="6"/>
  <c r="Y1622" i="6"/>
  <c r="X1622" i="6"/>
  <c r="W1622" i="6"/>
  <c r="V1622" i="6"/>
  <c r="U1622" i="6"/>
  <c r="S1622" i="6"/>
  <c r="T1622" i="6"/>
  <c r="Y1521" i="6"/>
  <c r="X1521" i="6"/>
  <c r="W1521" i="6"/>
  <c r="V1521" i="6"/>
  <c r="S1521" i="6"/>
  <c r="U1521" i="6"/>
  <c r="T1521" i="6"/>
  <c r="Y1593" i="6"/>
  <c r="X1593" i="6"/>
  <c r="W1593" i="6"/>
  <c r="V1593" i="6"/>
  <c r="S1593" i="6"/>
  <c r="U1593" i="6"/>
  <c r="T1593" i="6"/>
  <c r="W1484" i="6"/>
  <c r="S1484" i="6"/>
  <c r="V1484" i="6"/>
  <c r="U1484" i="6"/>
  <c r="T1484" i="6"/>
  <c r="Y1484" i="6"/>
  <c r="X1484" i="6"/>
  <c r="W1408" i="6"/>
  <c r="V1408" i="6"/>
  <c r="U1408" i="6"/>
  <c r="T1408" i="6"/>
  <c r="S1408" i="6"/>
  <c r="Y1408" i="6"/>
  <c r="X1408" i="6"/>
  <c r="Y1438" i="6"/>
  <c r="X1438" i="6"/>
  <c r="W1438" i="6"/>
  <c r="V1438" i="6"/>
  <c r="U1438" i="6"/>
  <c r="S1438" i="6"/>
  <c r="T1438" i="6"/>
  <c r="Y1578" i="6"/>
  <c r="S1578" i="6"/>
  <c r="X1578" i="6"/>
  <c r="W1578" i="6"/>
  <c r="V1578" i="6"/>
  <c r="U1578" i="6"/>
  <c r="T1578" i="6"/>
  <c r="Y1402" i="6"/>
  <c r="S1402" i="6"/>
  <c r="X1402" i="6"/>
  <c r="W1402" i="6"/>
  <c r="V1402" i="6"/>
  <c r="U1402" i="6"/>
  <c r="T1402" i="6"/>
  <c r="S1399" i="6"/>
  <c r="W1399" i="6"/>
  <c r="Y1513" i="6"/>
  <c r="X1513" i="6"/>
  <c r="W1513" i="6"/>
  <c r="V1513" i="6"/>
  <c r="S1513" i="6"/>
  <c r="U1513" i="6"/>
  <c r="T1513" i="6"/>
  <c r="T1384" i="6"/>
  <c r="W1448" i="6"/>
  <c r="V1448" i="6"/>
  <c r="U1448" i="6"/>
  <c r="T1448" i="6"/>
  <c r="S1448" i="6"/>
  <c r="Y1448" i="6"/>
  <c r="X1448" i="6"/>
  <c r="W1272" i="6"/>
  <c r="V1272" i="6"/>
  <c r="U1272" i="6"/>
  <c r="T1272" i="6"/>
  <c r="S1272" i="6"/>
  <c r="Y1272" i="6"/>
  <c r="X1272" i="6"/>
  <c r="Y1450" i="6"/>
  <c r="S1450" i="6"/>
  <c r="X1450" i="6"/>
  <c r="W1450" i="6"/>
  <c r="V1450" i="6"/>
  <c r="U1450" i="6"/>
  <c r="T1450" i="6"/>
  <c r="Y1270" i="6"/>
  <c r="X1270" i="6"/>
  <c r="W1270" i="6"/>
  <c r="V1270" i="6"/>
  <c r="U1270" i="6"/>
  <c r="S1270" i="6"/>
  <c r="T1270" i="6"/>
  <c r="Y1290" i="6"/>
  <c r="S1290" i="6"/>
  <c r="X1290" i="6"/>
  <c r="W1290" i="6"/>
  <c r="V1290" i="6"/>
  <c r="U1290" i="6"/>
  <c r="T1290" i="6"/>
  <c r="W1276" i="6"/>
  <c r="S1276" i="6"/>
  <c r="V1276" i="6"/>
  <c r="U1276" i="6"/>
  <c r="T1276" i="6"/>
  <c r="Y1276" i="6"/>
  <c r="X1276" i="6"/>
  <c r="U1184" i="6"/>
  <c r="Y1225" i="6"/>
  <c r="X1225" i="6"/>
  <c r="W1225" i="6"/>
  <c r="V1225" i="6"/>
  <c r="S1225" i="6"/>
  <c r="U1225" i="6"/>
  <c r="T1225" i="6"/>
  <c r="Y1210" i="6"/>
  <c r="S1210" i="6"/>
  <c r="X1210" i="6"/>
  <c r="W1210" i="6"/>
  <c r="V1210" i="6"/>
  <c r="U1210" i="6"/>
  <c r="T1210" i="6"/>
  <c r="Y1229" i="6"/>
  <c r="X1229" i="6"/>
  <c r="W1229" i="6"/>
  <c r="V1229" i="6"/>
  <c r="U1229" i="6"/>
  <c r="T1229" i="6"/>
  <c r="S1229" i="6"/>
  <c r="Y1349" i="6"/>
  <c r="X1349" i="6"/>
  <c r="W1349" i="6"/>
  <c r="V1349" i="6"/>
  <c r="U1349" i="6"/>
  <c r="T1349" i="6"/>
  <c r="S1349" i="6"/>
  <c r="Y1149" i="6"/>
  <c r="X1149" i="6"/>
  <c r="W1149" i="6"/>
  <c r="V1149" i="6"/>
  <c r="U1149" i="6"/>
  <c r="T1149" i="6"/>
  <c r="S1149" i="6"/>
  <c r="Y1186" i="6"/>
  <c r="S1186" i="6"/>
  <c r="X1186" i="6"/>
  <c r="W1186" i="6"/>
  <c r="V1186" i="6"/>
  <c r="U1186" i="6"/>
  <c r="T1186" i="6"/>
  <c r="Y1078" i="6"/>
  <c r="X1078" i="6"/>
  <c r="W1078" i="6"/>
  <c r="V1078" i="6"/>
  <c r="U1078" i="6"/>
  <c r="S1078" i="6"/>
  <c r="T1078" i="6"/>
  <c r="Y882" i="6"/>
  <c r="S882" i="6"/>
  <c r="X882" i="6"/>
  <c r="W882" i="6"/>
  <c r="V882" i="6"/>
  <c r="U882" i="6"/>
  <c r="T882" i="6"/>
  <c r="Y953" i="6"/>
  <c r="X953" i="6"/>
  <c r="W953" i="6"/>
  <c r="V953" i="6"/>
  <c r="S953" i="6"/>
  <c r="U953" i="6"/>
  <c r="T953" i="6"/>
  <c r="Y1122" i="6"/>
  <c r="S1122" i="6"/>
  <c r="X1122" i="6"/>
  <c r="W1122" i="6"/>
  <c r="V1122" i="6"/>
  <c r="U1122" i="6"/>
  <c r="T1122" i="6"/>
  <c r="Y1013" i="6"/>
  <c r="X1013" i="6"/>
  <c r="W1013" i="6"/>
  <c r="V1013" i="6"/>
  <c r="U1013" i="6"/>
  <c r="T1013" i="6"/>
  <c r="S1013" i="6"/>
  <c r="Y1205" i="6"/>
  <c r="X1205" i="6"/>
  <c r="W1205" i="6"/>
  <c r="V1205" i="6"/>
  <c r="U1205" i="6"/>
  <c r="T1205" i="6"/>
  <c r="S1205" i="6"/>
  <c r="Y989" i="6"/>
  <c r="X989" i="6"/>
  <c r="W989" i="6"/>
  <c r="V989" i="6"/>
  <c r="U989" i="6"/>
  <c r="T989" i="6"/>
  <c r="S989" i="6"/>
  <c r="Y1093" i="6"/>
  <c r="X1093" i="6"/>
  <c r="W1093" i="6"/>
  <c r="V1093" i="6"/>
  <c r="U1093" i="6"/>
  <c r="T1093" i="6"/>
  <c r="S1093" i="6"/>
  <c r="Y930" i="6"/>
  <c r="S930" i="6"/>
  <c r="X930" i="6"/>
  <c r="W930" i="6"/>
  <c r="V930" i="6"/>
  <c r="U930" i="6"/>
  <c r="T930" i="6"/>
  <c r="U995" i="6"/>
  <c r="T995" i="6"/>
  <c r="S995" i="6"/>
  <c r="Y995" i="6"/>
  <c r="X995" i="6"/>
  <c r="W995" i="6"/>
  <c r="V995" i="6"/>
  <c r="U915" i="6"/>
  <c r="T915" i="6"/>
  <c r="S915" i="6"/>
  <c r="Y915" i="6"/>
  <c r="X915" i="6"/>
  <c r="W915" i="6"/>
  <c r="V915" i="6"/>
  <c r="Y1097" i="6"/>
  <c r="X1097" i="6"/>
  <c r="W1097" i="6"/>
  <c r="V1097" i="6"/>
  <c r="S1097" i="6"/>
  <c r="U1097" i="6"/>
  <c r="T1097" i="6"/>
  <c r="Y934" i="6"/>
  <c r="X934" i="6"/>
  <c r="S934" i="6"/>
  <c r="Y869" i="6"/>
  <c r="X869" i="6"/>
  <c r="W869" i="6"/>
  <c r="V869" i="6"/>
  <c r="U869" i="6"/>
  <c r="T869" i="6"/>
  <c r="S869" i="6"/>
  <c r="Y674" i="6"/>
  <c r="S674" i="6"/>
  <c r="X674" i="6"/>
  <c r="W674" i="6"/>
  <c r="V674" i="6"/>
  <c r="U674" i="6"/>
  <c r="T674" i="6"/>
  <c r="Y798" i="6"/>
  <c r="X798" i="6"/>
  <c r="W798" i="6"/>
  <c r="V798" i="6"/>
  <c r="U798" i="6"/>
  <c r="S798" i="6"/>
  <c r="T798" i="6"/>
  <c r="U647" i="6"/>
  <c r="T647" i="6"/>
  <c r="Y647" i="6"/>
  <c r="X647" i="6"/>
  <c r="S647" i="6"/>
  <c r="W647" i="6"/>
  <c r="V647" i="6"/>
  <c r="U827" i="6"/>
  <c r="T827" i="6"/>
  <c r="S827" i="6"/>
  <c r="Y827" i="6"/>
  <c r="X827" i="6"/>
  <c r="W827" i="6"/>
  <c r="V827" i="6"/>
  <c r="Y678" i="6"/>
  <c r="X678" i="6"/>
  <c r="W678" i="6"/>
  <c r="V678" i="6"/>
  <c r="U678" i="6"/>
  <c r="S678" i="6"/>
  <c r="T678" i="6"/>
  <c r="Y949" i="6"/>
  <c r="X949" i="6"/>
  <c r="W949" i="6"/>
  <c r="V949" i="6"/>
  <c r="U949" i="6"/>
  <c r="T949" i="6"/>
  <c r="S949" i="6"/>
  <c r="Y790" i="6"/>
  <c r="X790" i="6"/>
  <c r="W790" i="6"/>
  <c r="V790" i="6"/>
  <c r="U790" i="6"/>
  <c r="S790" i="6"/>
  <c r="T790" i="6"/>
  <c r="Y694" i="6"/>
  <c r="X694" i="6"/>
  <c r="W694" i="6"/>
  <c r="V694" i="6"/>
  <c r="U694" i="6"/>
  <c r="S694" i="6"/>
  <c r="T694" i="6"/>
  <c r="Y834" i="6"/>
  <c r="S834" i="6"/>
  <c r="X834" i="6"/>
  <c r="W834" i="6"/>
  <c r="V834" i="6"/>
  <c r="U834" i="6"/>
  <c r="T834" i="6"/>
  <c r="U671" i="6"/>
  <c r="T671" i="6"/>
  <c r="Y671" i="6"/>
  <c r="X671" i="6"/>
  <c r="S671" i="6"/>
  <c r="W671" i="6"/>
  <c r="V671" i="6"/>
  <c r="W944" i="6"/>
  <c r="V944" i="6"/>
  <c r="U944" i="6"/>
  <c r="T944" i="6"/>
  <c r="S944" i="6"/>
  <c r="Y944" i="6"/>
  <c r="X944" i="6"/>
  <c r="Y750" i="6"/>
  <c r="X750" i="6"/>
  <c r="W750" i="6"/>
  <c r="V750" i="6"/>
  <c r="U750" i="6"/>
  <c r="S750" i="6"/>
  <c r="T750" i="6"/>
  <c r="W1024" i="6"/>
  <c r="V1024" i="6"/>
  <c r="U1024" i="6"/>
  <c r="T1024" i="6"/>
  <c r="S1024" i="6"/>
  <c r="Y1024" i="6"/>
  <c r="X1024" i="6"/>
  <c r="Y826" i="6"/>
  <c r="S826" i="6"/>
  <c r="X826" i="6"/>
  <c r="W826" i="6"/>
  <c r="V826" i="6"/>
  <c r="U826" i="6"/>
  <c r="T826" i="6"/>
  <c r="Y749" i="6"/>
  <c r="X749" i="6"/>
  <c r="W749" i="6"/>
  <c r="V749" i="6"/>
  <c r="U749" i="6"/>
  <c r="T749" i="6"/>
  <c r="S749" i="6"/>
  <c r="Y670" i="6"/>
  <c r="X670" i="6"/>
  <c r="W670" i="6"/>
  <c r="V670" i="6"/>
  <c r="U670" i="6"/>
  <c r="S670" i="6"/>
  <c r="T670" i="6"/>
  <c r="U587" i="6"/>
  <c r="T587" i="6"/>
  <c r="S587" i="6"/>
  <c r="Y587" i="6"/>
  <c r="X587" i="6"/>
  <c r="W587" i="6"/>
  <c r="V587" i="6"/>
  <c r="U631" i="6"/>
  <c r="T631" i="6"/>
  <c r="Y631" i="6"/>
  <c r="X631" i="6"/>
  <c r="S631" i="6"/>
  <c r="W631" i="6"/>
  <c r="V631" i="6"/>
  <c r="Y539" i="6"/>
  <c r="X539" i="6"/>
  <c r="U491" i="6"/>
  <c r="T491" i="6"/>
  <c r="S491" i="6"/>
  <c r="Y491" i="6"/>
  <c r="X491" i="6"/>
  <c r="W491" i="6"/>
  <c r="V491" i="6"/>
  <c r="Y601" i="6"/>
  <c r="X601" i="6"/>
  <c r="W601" i="6"/>
  <c r="V601" i="6"/>
  <c r="S601" i="6"/>
  <c r="U601" i="6"/>
  <c r="T601" i="6"/>
  <c r="W528" i="6"/>
  <c r="V528" i="6"/>
  <c r="U528" i="6"/>
  <c r="T528" i="6"/>
  <c r="S528" i="6"/>
  <c r="Y528" i="6"/>
  <c r="X528" i="6"/>
  <c r="W480" i="6"/>
  <c r="V480" i="6"/>
  <c r="U480" i="6"/>
  <c r="T480" i="6"/>
  <c r="S480" i="6"/>
  <c r="Y480" i="6"/>
  <c r="X480" i="6"/>
  <c r="U427" i="6"/>
  <c r="T427" i="6"/>
  <c r="S427" i="6"/>
  <c r="Y427" i="6"/>
  <c r="X427" i="6"/>
  <c r="W427" i="6"/>
  <c r="V427" i="6"/>
  <c r="U599" i="6"/>
  <c r="T599" i="6"/>
  <c r="Y599" i="6"/>
  <c r="X599" i="6"/>
  <c r="S599" i="6"/>
  <c r="W599" i="6"/>
  <c r="V599" i="6"/>
  <c r="W624" i="6"/>
  <c r="V624" i="6"/>
  <c r="U624" i="6"/>
  <c r="T624" i="6"/>
  <c r="S624" i="6"/>
  <c r="Y624" i="6"/>
  <c r="X624" i="6"/>
  <c r="Y581" i="6"/>
  <c r="X581" i="6"/>
  <c r="W581" i="6"/>
  <c r="V581" i="6"/>
  <c r="U581" i="6"/>
  <c r="T581" i="6"/>
  <c r="S581" i="6"/>
  <c r="W708" i="6"/>
  <c r="S708" i="6"/>
  <c r="V708" i="6"/>
  <c r="U708" i="6"/>
  <c r="T708" i="6"/>
  <c r="Y708" i="6"/>
  <c r="X708" i="6"/>
  <c r="W468" i="6"/>
  <c r="S468" i="6"/>
  <c r="V468" i="6"/>
  <c r="U468" i="6"/>
  <c r="T468" i="6"/>
  <c r="Y468" i="6"/>
  <c r="X468" i="6"/>
  <c r="U359" i="6"/>
  <c r="T359" i="6"/>
  <c r="Y359" i="6"/>
  <c r="X359" i="6"/>
  <c r="S359" i="6"/>
  <c r="W359" i="6"/>
  <c r="V359" i="6"/>
  <c r="U219" i="6"/>
  <c r="T219" i="6"/>
  <c r="S219" i="6"/>
  <c r="Y219" i="6"/>
  <c r="X219" i="6"/>
  <c r="W219" i="6"/>
  <c r="V219" i="6"/>
  <c r="W344" i="6"/>
  <c r="V344" i="6"/>
  <c r="U344" i="6"/>
  <c r="T344" i="6"/>
  <c r="S344" i="6"/>
  <c r="Y344" i="6"/>
  <c r="X344" i="6"/>
  <c r="Y242" i="6"/>
  <c r="S242" i="6"/>
  <c r="X242" i="6"/>
  <c r="W242" i="6"/>
  <c r="V242" i="6"/>
  <c r="U242" i="6"/>
  <c r="T242" i="6"/>
  <c r="X594" i="6"/>
  <c r="W594" i="6"/>
  <c r="W332" i="6"/>
  <c r="S332" i="6"/>
  <c r="V332" i="6"/>
  <c r="U332" i="6"/>
  <c r="T332" i="6"/>
  <c r="Y332" i="6"/>
  <c r="X332" i="6"/>
  <c r="W420" i="6"/>
  <c r="S420" i="6"/>
  <c r="V420" i="6"/>
  <c r="U420" i="6"/>
  <c r="T420" i="6"/>
  <c r="Y420" i="6"/>
  <c r="X420" i="6"/>
  <c r="Y318" i="6"/>
  <c r="X318" i="6"/>
  <c r="W318" i="6"/>
  <c r="V318" i="6"/>
  <c r="U318" i="6"/>
  <c r="S318" i="6"/>
  <c r="T318" i="6"/>
  <c r="W336" i="6"/>
  <c r="V336" i="6"/>
  <c r="U336" i="6"/>
  <c r="T336" i="6"/>
  <c r="S336" i="6"/>
  <c r="Y336" i="6"/>
  <c r="X336" i="6"/>
  <c r="W256" i="6"/>
  <c r="V256" i="6"/>
  <c r="U256" i="6"/>
  <c r="T256" i="6"/>
  <c r="S256" i="6"/>
  <c r="Y256" i="6"/>
  <c r="X256" i="6"/>
  <c r="Y434" i="6"/>
  <c r="S434" i="6"/>
  <c r="X434" i="6"/>
  <c r="W434" i="6"/>
  <c r="V434" i="6"/>
  <c r="U434" i="6"/>
  <c r="T434" i="6"/>
  <c r="U239" i="6"/>
  <c r="T239" i="6"/>
  <c r="Y239" i="6"/>
  <c r="X239" i="6"/>
  <c r="S239" i="6"/>
  <c r="W239" i="6"/>
  <c r="V239" i="6"/>
  <c r="Y194" i="6"/>
  <c r="S194" i="6"/>
  <c r="X194" i="6"/>
  <c r="W194" i="6"/>
  <c r="V194" i="6"/>
  <c r="U194" i="6"/>
  <c r="T194" i="6"/>
  <c r="Y174" i="6"/>
  <c r="X174" i="6"/>
  <c r="W174" i="6"/>
  <c r="V174" i="6"/>
  <c r="U174" i="6"/>
  <c r="S174" i="6"/>
  <c r="T174" i="6"/>
  <c r="Y150" i="6"/>
  <c r="X150" i="6"/>
  <c r="W150" i="6"/>
  <c r="V150" i="6"/>
  <c r="U150" i="6"/>
  <c r="S150" i="6"/>
  <c r="T150" i="6"/>
  <c r="Y81" i="6"/>
  <c r="X81" i="6"/>
  <c r="W81" i="6"/>
  <c r="V81" i="6"/>
  <c r="S81" i="6"/>
  <c r="U81" i="6"/>
  <c r="T81" i="6"/>
  <c r="Y58" i="6"/>
  <c r="S58" i="6"/>
  <c r="X58" i="6"/>
  <c r="W58" i="6"/>
  <c r="V58" i="6"/>
  <c r="U58" i="6"/>
  <c r="T58" i="6"/>
  <c r="U67" i="6"/>
  <c r="T67" i="6"/>
  <c r="S67" i="6"/>
  <c r="Y67" i="6"/>
  <c r="X67" i="6"/>
  <c r="W67" i="6"/>
  <c r="V67" i="6"/>
  <c r="Y190" i="6"/>
  <c r="X190" i="6"/>
  <c r="W190" i="6"/>
  <c r="V190" i="6"/>
  <c r="U190" i="6"/>
  <c r="S190" i="6"/>
  <c r="T190" i="6"/>
  <c r="Y66" i="6"/>
  <c r="S66" i="6"/>
  <c r="X66" i="6"/>
  <c r="W66" i="6"/>
  <c r="V66" i="6"/>
  <c r="U66" i="6"/>
  <c r="T66" i="6"/>
  <c r="Y178" i="6"/>
  <c r="S178" i="6"/>
  <c r="X178" i="6"/>
  <c r="W178" i="6"/>
  <c r="V178" i="6"/>
  <c r="U178" i="6"/>
  <c r="T178" i="6"/>
  <c r="U31" i="6"/>
  <c r="T31" i="6"/>
  <c r="Y31" i="6"/>
  <c r="X31" i="6"/>
  <c r="S31" i="6"/>
  <c r="W31" i="6"/>
  <c r="V31" i="6"/>
  <c r="W128" i="6"/>
  <c r="V128" i="6"/>
  <c r="U128" i="6"/>
  <c r="T128" i="6"/>
  <c r="S128" i="6"/>
  <c r="Y128" i="6"/>
  <c r="X128" i="6"/>
  <c r="Y73" i="6"/>
  <c r="X73" i="6"/>
  <c r="W73" i="6"/>
  <c r="V73" i="6"/>
  <c r="S73" i="6"/>
  <c r="U73" i="6"/>
  <c r="T73" i="6"/>
  <c r="Y13" i="6"/>
  <c r="X13" i="6"/>
  <c r="W13" i="6"/>
  <c r="V13" i="6"/>
  <c r="U13" i="6"/>
  <c r="T13" i="6"/>
  <c r="S13" i="6"/>
  <c r="U119" i="6"/>
  <c r="T119" i="6"/>
  <c r="Y119" i="6"/>
  <c r="X119" i="6"/>
  <c r="S119" i="6"/>
  <c r="W119" i="6"/>
  <c r="V119" i="6"/>
  <c r="Y22" i="6"/>
  <c r="X22" i="6"/>
  <c r="W22" i="6"/>
  <c r="V22" i="6"/>
  <c r="U22" i="6"/>
  <c r="S22" i="6"/>
  <c r="T22" i="6"/>
  <c r="Y1997" i="6"/>
  <c r="X1997" i="6"/>
  <c r="W1997" i="6"/>
  <c r="V1997" i="6"/>
  <c r="U1997" i="6"/>
  <c r="T1997" i="6"/>
  <c r="S1997" i="6"/>
  <c r="Y1925" i="6"/>
  <c r="X1925" i="6"/>
  <c r="W1925" i="6"/>
  <c r="V1925" i="6"/>
  <c r="U1925" i="6"/>
  <c r="T1925" i="6"/>
  <c r="S1925" i="6"/>
  <c r="Y1445" i="6"/>
  <c r="X1445" i="6"/>
  <c r="W1445" i="6"/>
  <c r="V1445" i="6"/>
  <c r="U1445" i="6"/>
  <c r="T1445" i="6"/>
  <c r="S1445" i="6"/>
  <c r="Y1929" i="6"/>
  <c r="X1929" i="6"/>
  <c r="W1929" i="6"/>
  <c r="V1929" i="6"/>
  <c r="S1929" i="6"/>
  <c r="U1929" i="6"/>
  <c r="T1929" i="6"/>
  <c r="Y1478" i="6"/>
  <c r="X1478" i="6"/>
  <c r="W1478" i="6"/>
  <c r="V1478" i="6"/>
  <c r="U1478" i="6"/>
  <c r="S1478" i="6"/>
  <c r="T1478" i="6"/>
  <c r="Y441" i="6"/>
  <c r="X441" i="6"/>
  <c r="W441" i="6"/>
  <c r="V441" i="6"/>
  <c r="S441" i="6"/>
  <c r="U441" i="6"/>
  <c r="T441" i="6"/>
  <c r="Y365" i="6"/>
  <c r="X365" i="6"/>
  <c r="W365" i="6"/>
  <c r="V365" i="6"/>
  <c r="U365" i="6"/>
  <c r="T365" i="6"/>
  <c r="S365" i="6"/>
  <c r="U1331" i="6"/>
  <c r="T1331" i="6"/>
  <c r="S1331" i="6"/>
  <c r="Y1331" i="6"/>
  <c r="X1331" i="6"/>
  <c r="W1331" i="6"/>
  <c r="V1331" i="6"/>
  <c r="U1231" i="6"/>
  <c r="T1231" i="6"/>
  <c r="Y1231" i="6"/>
  <c r="X1231" i="6"/>
  <c r="S1231" i="6"/>
  <c r="W1231" i="6"/>
  <c r="V1231" i="6"/>
  <c r="W1868" i="6"/>
  <c r="S1868" i="6"/>
  <c r="V1868" i="6"/>
  <c r="U1868" i="6"/>
  <c r="T1868" i="6"/>
  <c r="Y1868" i="6"/>
  <c r="X1868" i="6"/>
  <c r="Y1885" i="6"/>
  <c r="X1885" i="6"/>
  <c r="W1885" i="6"/>
  <c r="V1885" i="6"/>
  <c r="U1885" i="6"/>
  <c r="T1885" i="6"/>
  <c r="S1885" i="6"/>
  <c r="U1311" i="6"/>
  <c r="T1311" i="6"/>
  <c r="Y1311" i="6"/>
  <c r="X1311" i="6"/>
  <c r="S1311" i="6"/>
  <c r="W1311" i="6"/>
  <c r="V1311" i="6"/>
  <c r="Y537" i="6"/>
  <c r="X537" i="6"/>
  <c r="W537" i="6"/>
  <c r="V537" i="6"/>
  <c r="S537" i="6"/>
  <c r="U537" i="6"/>
  <c r="T537" i="6"/>
  <c r="Y1842" i="6"/>
  <c r="S1842" i="6"/>
  <c r="X1842" i="6"/>
  <c r="W1842" i="6"/>
  <c r="V1842" i="6"/>
  <c r="U1842" i="6"/>
  <c r="T1842" i="6"/>
  <c r="Y1645" i="6"/>
  <c r="X1645" i="6"/>
  <c r="W1645" i="6"/>
  <c r="V1645" i="6"/>
  <c r="U1645" i="6"/>
  <c r="T1645" i="6"/>
  <c r="S1645" i="6"/>
  <c r="Y517" i="6"/>
  <c r="X517" i="6"/>
  <c r="W517" i="6"/>
  <c r="V517" i="6"/>
  <c r="U517" i="6"/>
  <c r="T517" i="6"/>
  <c r="S517" i="6"/>
  <c r="Y437" i="6"/>
  <c r="X437" i="6"/>
  <c r="W437" i="6"/>
  <c r="V437" i="6"/>
  <c r="U437" i="6"/>
  <c r="T437" i="6"/>
  <c r="S437" i="6"/>
  <c r="Y257" i="6"/>
  <c r="X257" i="6"/>
  <c r="W257" i="6"/>
  <c r="V257" i="6"/>
  <c r="S257" i="6"/>
  <c r="U257" i="6"/>
  <c r="T257" i="6"/>
  <c r="Y1854" i="6"/>
  <c r="X1854" i="6"/>
  <c r="W1854" i="6"/>
  <c r="V1854" i="6"/>
  <c r="U1854" i="6"/>
  <c r="S1854" i="6"/>
  <c r="T1854" i="6"/>
  <c r="Y1494" i="6"/>
  <c r="X1494" i="6"/>
  <c r="W1494" i="6"/>
  <c r="V1494" i="6"/>
  <c r="U1494" i="6"/>
  <c r="S1494" i="6"/>
  <c r="T1494" i="6"/>
  <c r="U1287" i="6"/>
  <c r="T1287" i="6"/>
  <c r="Y1287" i="6"/>
  <c r="X1287" i="6"/>
  <c r="S1287" i="6"/>
  <c r="W1287" i="6"/>
  <c r="V1287" i="6"/>
  <c r="Y265" i="6"/>
  <c r="X265" i="6"/>
  <c r="W265" i="6"/>
  <c r="V265" i="6"/>
  <c r="S265" i="6"/>
  <c r="U265" i="6"/>
  <c r="T265" i="6"/>
  <c r="Y530" i="6"/>
  <c r="S530" i="6"/>
  <c r="X530" i="6"/>
  <c r="W530" i="6"/>
  <c r="V530" i="6"/>
  <c r="U530" i="6"/>
  <c r="T530" i="6"/>
  <c r="U1339" i="6"/>
  <c r="T1339" i="6"/>
  <c r="S1339" i="6"/>
  <c r="Y1339" i="6"/>
  <c r="X1339" i="6"/>
  <c r="W1339" i="6"/>
  <c r="V1339" i="6"/>
  <c r="U1203" i="6"/>
  <c r="T1203" i="6"/>
  <c r="S1203" i="6"/>
  <c r="Y1203" i="6"/>
  <c r="X1203" i="6"/>
  <c r="W1203" i="6"/>
  <c r="V1203" i="6"/>
  <c r="U1183" i="6"/>
  <c r="T1183" i="6"/>
  <c r="Y1183" i="6"/>
  <c r="X1183" i="6"/>
  <c r="S1183" i="6"/>
  <c r="W1183" i="6"/>
  <c r="V1183" i="6"/>
  <c r="U1167" i="6"/>
  <c r="T1167" i="6"/>
  <c r="Y1167" i="6"/>
  <c r="X1167" i="6"/>
  <c r="S1167" i="6"/>
  <c r="W1167" i="6"/>
  <c r="V1167" i="6"/>
  <c r="U1323" i="6"/>
  <c r="T1323" i="6"/>
  <c r="S1323" i="6"/>
  <c r="Y1323" i="6"/>
  <c r="X1323" i="6"/>
  <c r="W1323" i="6"/>
  <c r="V1323" i="6"/>
  <c r="W932" i="6"/>
  <c r="S932" i="6"/>
  <c r="V932" i="6"/>
  <c r="U932" i="6"/>
  <c r="T932" i="6"/>
  <c r="Y932" i="6"/>
  <c r="X932" i="6"/>
  <c r="Y449" i="6"/>
  <c r="X449" i="6"/>
  <c r="W449" i="6"/>
  <c r="V449" i="6"/>
  <c r="S449" i="6"/>
  <c r="U449" i="6"/>
  <c r="T449" i="6"/>
  <c r="Y345" i="6"/>
  <c r="X345" i="6"/>
  <c r="W345" i="6"/>
  <c r="V345" i="6"/>
  <c r="S345" i="6"/>
  <c r="U345" i="6"/>
  <c r="T345" i="6"/>
  <c r="Y497" i="6"/>
  <c r="X497" i="6"/>
  <c r="W497" i="6"/>
  <c r="V497" i="6"/>
  <c r="S497" i="6"/>
  <c r="U497" i="6"/>
  <c r="T497" i="6"/>
  <c r="Y221" i="6"/>
  <c r="X221" i="6"/>
  <c r="W221" i="6"/>
  <c r="V221" i="6"/>
  <c r="U221" i="6"/>
  <c r="T221" i="6"/>
  <c r="S221" i="6"/>
  <c r="Y1538" i="6"/>
  <c r="S1538" i="6"/>
  <c r="X1538" i="6"/>
  <c r="W1538" i="6"/>
  <c r="V1538" i="6"/>
  <c r="U1538" i="6"/>
  <c r="T1538" i="6"/>
  <c r="Y1561" i="6"/>
  <c r="X1561" i="6"/>
  <c r="W1561" i="6"/>
  <c r="V1561" i="6"/>
  <c r="S1561" i="6"/>
  <c r="U1561" i="6"/>
  <c r="T1561" i="6"/>
  <c r="U1343" i="6"/>
  <c r="T1343" i="6"/>
  <c r="Y1343" i="6"/>
  <c r="X1343" i="6"/>
  <c r="S1343" i="6"/>
  <c r="W1343" i="6"/>
  <c r="V1343" i="6"/>
  <c r="U1187" i="6"/>
  <c r="T1187" i="6"/>
  <c r="S1187" i="6"/>
  <c r="Y1187" i="6"/>
  <c r="X1187" i="6"/>
  <c r="W1187" i="6"/>
  <c r="V1187" i="6"/>
  <c r="Y521" i="6"/>
  <c r="X521" i="6"/>
  <c r="W521" i="6"/>
  <c r="V521" i="6"/>
  <c r="S521" i="6"/>
  <c r="U521" i="6"/>
  <c r="T521" i="6"/>
  <c r="Y309" i="6"/>
  <c r="X309" i="6"/>
  <c r="W309" i="6"/>
  <c r="V309" i="6"/>
  <c r="U309" i="6"/>
  <c r="T309" i="6"/>
  <c r="S309" i="6"/>
  <c r="U171" i="6"/>
  <c r="T171" i="6"/>
  <c r="S171" i="6"/>
  <c r="Y171" i="6"/>
  <c r="X171" i="6"/>
  <c r="W171" i="6"/>
  <c r="V171" i="6"/>
  <c r="U183" i="6"/>
  <c r="T183" i="6"/>
  <c r="Y183" i="6"/>
  <c r="X183" i="6"/>
  <c r="S183" i="6"/>
  <c r="W183" i="6"/>
  <c r="V183" i="6"/>
  <c r="Y545" i="6"/>
  <c r="X545" i="6"/>
  <c r="W545" i="6"/>
  <c r="V545" i="6"/>
  <c r="S545" i="6"/>
  <c r="U545" i="6"/>
  <c r="T545" i="6"/>
  <c r="Y429" i="6"/>
  <c r="X429" i="6"/>
  <c r="W429" i="6"/>
  <c r="V429" i="6"/>
  <c r="U429" i="6"/>
  <c r="T429" i="6"/>
  <c r="S429" i="6"/>
  <c r="U1159" i="6"/>
  <c r="T1159" i="6"/>
  <c r="Y1159" i="6"/>
  <c r="X1159" i="6"/>
  <c r="S1159" i="6"/>
  <c r="W1159" i="6"/>
  <c r="V1159" i="6"/>
  <c r="W1112" i="6"/>
  <c r="V1112" i="6"/>
  <c r="U1112" i="6"/>
  <c r="T1112" i="6"/>
  <c r="S1112" i="6"/>
  <c r="Y1112" i="6"/>
  <c r="X1112" i="6"/>
  <c r="Y534" i="6"/>
  <c r="X534" i="6"/>
  <c r="W534" i="6"/>
  <c r="V534" i="6"/>
  <c r="U534" i="6"/>
  <c r="S534" i="6"/>
  <c r="T534" i="6"/>
  <c r="U1195" i="6"/>
  <c r="T1195" i="6"/>
  <c r="S1195" i="6"/>
  <c r="Y1195" i="6"/>
  <c r="X1195" i="6"/>
  <c r="W1195" i="6"/>
  <c r="V1195" i="6"/>
  <c r="Y2025" i="6"/>
  <c r="X2025" i="6"/>
  <c r="W2025" i="6"/>
  <c r="V2025" i="6"/>
  <c r="S2025" i="6"/>
  <c r="U2025" i="6"/>
  <c r="T2025" i="6"/>
  <c r="Y2017" i="6"/>
  <c r="X2017" i="6"/>
  <c r="W2017" i="6"/>
  <c r="V2017" i="6"/>
  <c r="S2017" i="6"/>
  <c r="U2017" i="6"/>
  <c r="T2017" i="6"/>
  <c r="W2012" i="6"/>
  <c r="S2012" i="6"/>
  <c r="V2012" i="6"/>
  <c r="U2012" i="6"/>
  <c r="T2012" i="6"/>
  <c r="Y2012" i="6"/>
  <c r="X2012" i="6"/>
  <c r="W1972" i="6"/>
  <c r="S1972" i="6"/>
  <c r="V1972" i="6"/>
  <c r="U1972" i="6"/>
  <c r="T1972" i="6"/>
  <c r="Y1972" i="6"/>
  <c r="X1972" i="6"/>
  <c r="U1855" i="6"/>
  <c r="T1855" i="6"/>
  <c r="Y1855" i="6"/>
  <c r="X1855" i="6"/>
  <c r="S1855" i="6"/>
  <c r="W1855" i="6"/>
  <c r="V1855" i="6"/>
  <c r="W1892" i="6"/>
  <c r="S1892" i="6"/>
  <c r="V1892" i="6"/>
  <c r="U1892" i="6"/>
  <c r="T1892" i="6"/>
  <c r="Y1892" i="6"/>
  <c r="X1892" i="6"/>
  <c r="Y1906" i="6"/>
  <c r="S1906" i="6"/>
  <c r="X1906" i="6"/>
  <c r="W1906" i="6"/>
  <c r="V1906" i="6"/>
  <c r="U1906" i="6"/>
  <c r="T1906" i="6"/>
  <c r="U1863" i="6"/>
  <c r="T1863" i="6"/>
  <c r="Y1863" i="6"/>
  <c r="X1863" i="6"/>
  <c r="S1863" i="6"/>
  <c r="W1863" i="6"/>
  <c r="V1863" i="6"/>
  <c r="Y1829" i="6"/>
  <c r="X1829" i="6"/>
  <c r="W1829" i="6"/>
  <c r="V1829" i="6"/>
  <c r="U1829" i="6"/>
  <c r="T1829" i="6"/>
  <c r="S1829" i="6"/>
  <c r="V1831" i="6"/>
  <c r="W1872" i="6"/>
  <c r="V1872" i="6"/>
  <c r="U1872" i="6"/>
  <c r="T1872" i="6"/>
  <c r="S1872" i="6"/>
  <c r="Y1872" i="6"/>
  <c r="X1872" i="6"/>
  <c r="U1771" i="6"/>
  <c r="T1771" i="6"/>
  <c r="S1771" i="6"/>
  <c r="Y1771" i="6"/>
  <c r="X1771" i="6"/>
  <c r="W1771" i="6"/>
  <c r="V1771" i="6"/>
  <c r="Y1677" i="6"/>
  <c r="X1677" i="6"/>
  <c r="W1677" i="6"/>
  <c r="V1677" i="6"/>
  <c r="U1677" i="6"/>
  <c r="T1677" i="6"/>
  <c r="S1677" i="6"/>
  <c r="Y1849" i="6"/>
  <c r="X1849" i="6"/>
  <c r="W1849" i="6"/>
  <c r="V1849" i="6"/>
  <c r="S1849" i="6"/>
  <c r="U1849" i="6"/>
  <c r="T1849" i="6"/>
  <c r="Y1710" i="6"/>
  <c r="X1710" i="6"/>
  <c r="W1710" i="6"/>
  <c r="V1710" i="6"/>
  <c r="U1710" i="6"/>
  <c r="S1710" i="6"/>
  <c r="T1710" i="6"/>
  <c r="Y1673" i="6"/>
  <c r="X1673" i="6"/>
  <c r="W1673" i="6"/>
  <c r="V1673" i="6"/>
  <c r="S1673" i="6"/>
  <c r="U1673" i="6"/>
  <c r="T1673" i="6"/>
  <c r="U1595" i="6"/>
  <c r="T1595" i="6"/>
  <c r="S1595" i="6"/>
  <c r="Y1595" i="6"/>
  <c r="X1595" i="6"/>
  <c r="W1595" i="6"/>
  <c r="V1595" i="6"/>
  <c r="U1631" i="6"/>
  <c r="T1631" i="6"/>
  <c r="Y1631" i="6"/>
  <c r="X1631" i="6"/>
  <c r="S1631" i="6"/>
  <c r="W1631" i="6"/>
  <c r="V1631" i="6"/>
  <c r="Y1626" i="6"/>
  <c r="S1626" i="6"/>
  <c r="X1626" i="6"/>
  <c r="W1626" i="6"/>
  <c r="V1626" i="6"/>
  <c r="U1626" i="6"/>
  <c r="T1626" i="6"/>
  <c r="W1640" i="6"/>
  <c r="V1640" i="6"/>
  <c r="U1640" i="6"/>
  <c r="T1640" i="6"/>
  <c r="S1640" i="6"/>
  <c r="Y1640" i="6"/>
  <c r="X1640" i="6"/>
  <c r="W1720" i="6"/>
  <c r="V1720" i="6"/>
  <c r="U1720" i="6"/>
  <c r="T1720" i="6"/>
  <c r="S1720" i="6"/>
  <c r="Y1720" i="6"/>
  <c r="X1720" i="6"/>
  <c r="U1619" i="6"/>
  <c r="T1619" i="6"/>
  <c r="S1619" i="6"/>
  <c r="Y1619" i="6"/>
  <c r="X1619" i="6"/>
  <c r="W1619" i="6"/>
  <c r="V1619" i="6"/>
  <c r="Y1586" i="6"/>
  <c r="S1586" i="6"/>
  <c r="X1586" i="6"/>
  <c r="W1586" i="6"/>
  <c r="V1586" i="6"/>
  <c r="U1586" i="6"/>
  <c r="T1586" i="6"/>
  <c r="Y1577" i="6"/>
  <c r="X1577" i="6"/>
  <c r="W1577" i="6"/>
  <c r="V1577" i="6"/>
  <c r="S1577" i="6"/>
  <c r="U1577" i="6"/>
  <c r="T1577" i="6"/>
  <c r="S1488" i="6"/>
  <c r="U1623" i="6"/>
  <c r="T1623" i="6"/>
  <c r="Y1623" i="6"/>
  <c r="X1623" i="6"/>
  <c r="S1623" i="6"/>
  <c r="W1623" i="6"/>
  <c r="V1623" i="6"/>
  <c r="W1652" i="6"/>
  <c r="S1652" i="6"/>
  <c r="V1652" i="6"/>
  <c r="U1652" i="6"/>
  <c r="T1652" i="6"/>
  <c r="Y1652" i="6"/>
  <c r="X1652" i="6"/>
  <c r="Y1533" i="6"/>
  <c r="X1533" i="6"/>
  <c r="W1533" i="6"/>
  <c r="V1533" i="6"/>
  <c r="U1533" i="6"/>
  <c r="T1533" i="6"/>
  <c r="S1533" i="6"/>
  <c r="X1395" i="6"/>
  <c r="W1395" i="6"/>
  <c r="Y1509" i="6"/>
  <c r="X1509" i="6"/>
  <c r="W1509" i="6"/>
  <c r="V1509" i="6"/>
  <c r="U1509" i="6"/>
  <c r="T1509" i="6"/>
  <c r="S1509" i="6"/>
  <c r="U1387" i="6"/>
  <c r="T1387" i="6"/>
  <c r="S1387" i="6"/>
  <c r="Y1387" i="6"/>
  <c r="X1387" i="6"/>
  <c r="W1387" i="6"/>
  <c r="V1387" i="6"/>
  <c r="Y1382" i="6"/>
  <c r="X1382" i="6"/>
  <c r="W1382" i="6"/>
  <c r="V1382" i="6"/>
  <c r="U1382" i="6"/>
  <c r="S1382" i="6"/>
  <c r="T1382" i="6"/>
  <c r="U1413" i="6"/>
  <c r="Y1493" i="6"/>
  <c r="X1493" i="6"/>
  <c r="W1493" i="6"/>
  <c r="V1493" i="6"/>
  <c r="U1493" i="6"/>
  <c r="T1493" i="6"/>
  <c r="S1493" i="6"/>
  <c r="U1591" i="6"/>
  <c r="T1591" i="6"/>
  <c r="Y1591" i="6"/>
  <c r="X1591" i="6"/>
  <c r="S1591" i="6"/>
  <c r="W1591" i="6"/>
  <c r="V1591" i="6"/>
  <c r="X1353" i="6"/>
  <c r="W1357" i="6"/>
  <c r="V1357" i="6"/>
  <c r="U1357" i="6"/>
  <c r="S1357" i="6"/>
  <c r="Y1366" i="6"/>
  <c r="X1366" i="6"/>
  <c r="W1366" i="6"/>
  <c r="V1366" i="6"/>
  <c r="U1366" i="6"/>
  <c r="S1366" i="6"/>
  <c r="T1366" i="6"/>
  <c r="W1616" i="6"/>
  <c r="V1616" i="6"/>
  <c r="U1616" i="6"/>
  <c r="T1616" i="6"/>
  <c r="S1616" i="6"/>
  <c r="Y1616" i="6"/>
  <c r="X1616" i="6"/>
  <c r="W1252" i="6"/>
  <c r="W1288" i="6"/>
  <c r="V1288" i="6"/>
  <c r="U1288" i="6"/>
  <c r="T1288" i="6"/>
  <c r="S1288" i="6"/>
  <c r="Y1288" i="6"/>
  <c r="X1288" i="6"/>
  <c r="Y1269" i="6"/>
  <c r="X1269" i="6"/>
  <c r="W1269" i="6"/>
  <c r="V1269" i="6"/>
  <c r="U1269" i="6"/>
  <c r="T1269" i="6"/>
  <c r="S1269" i="6"/>
  <c r="W1168" i="6"/>
  <c r="V1168" i="6"/>
  <c r="U1168" i="6"/>
  <c r="T1168" i="6"/>
  <c r="S1168" i="6"/>
  <c r="Y1168" i="6"/>
  <c r="X1168" i="6"/>
  <c r="Y1209" i="6"/>
  <c r="X1209" i="6"/>
  <c r="W1209" i="6"/>
  <c r="V1209" i="6"/>
  <c r="S1209" i="6"/>
  <c r="U1209" i="6"/>
  <c r="T1209" i="6"/>
  <c r="W1188" i="6"/>
  <c r="S1188" i="6"/>
  <c r="V1188" i="6"/>
  <c r="U1188" i="6"/>
  <c r="T1188" i="6"/>
  <c r="Y1188" i="6"/>
  <c r="X1188" i="6"/>
  <c r="Y1213" i="6"/>
  <c r="X1213" i="6"/>
  <c r="W1213" i="6"/>
  <c r="V1213" i="6"/>
  <c r="U1213" i="6"/>
  <c r="T1213" i="6"/>
  <c r="S1213" i="6"/>
  <c r="Y1214" i="6"/>
  <c r="X1214" i="6"/>
  <c r="W1214" i="6"/>
  <c r="V1214" i="6"/>
  <c r="U1214" i="6"/>
  <c r="S1214" i="6"/>
  <c r="T1214" i="6"/>
  <c r="T1133" i="6"/>
  <c r="S1133" i="6"/>
  <c r="Y1065" i="6"/>
  <c r="X1065" i="6"/>
  <c r="W1065" i="6"/>
  <c r="V1065" i="6"/>
  <c r="S1065" i="6"/>
  <c r="U1065" i="6"/>
  <c r="T1065" i="6"/>
  <c r="Y1221" i="6"/>
  <c r="X1221" i="6"/>
  <c r="W1221" i="6"/>
  <c r="V1221" i="6"/>
  <c r="U1221" i="6"/>
  <c r="T1221" i="6"/>
  <c r="S1221" i="6"/>
  <c r="U939" i="6"/>
  <c r="T939" i="6"/>
  <c r="S939" i="6"/>
  <c r="Y939" i="6"/>
  <c r="X939" i="6"/>
  <c r="W939" i="6"/>
  <c r="V939" i="6"/>
  <c r="Y990" i="6"/>
  <c r="X990" i="6"/>
  <c r="W990" i="6"/>
  <c r="V990" i="6"/>
  <c r="U990" i="6"/>
  <c r="S990" i="6"/>
  <c r="T990" i="6"/>
  <c r="Y1169" i="6"/>
  <c r="X1169" i="6"/>
  <c r="W1169" i="6"/>
  <c r="V1169" i="6"/>
  <c r="S1169" i="6"/>
  <c r="U1169" i="6"/>
  <c r="T1169" i="6"/>
  <c r="U975" i="6"/>
  <c r="T975" i="6"/>
  <c r="Y975" i="6"/>
  <c r="X975" i="6"/>
  <c r="S975" i="6"/>
  <c r="W975" i="6"/>
  <c r="V975" i="6"/>
  <c r="Y1081" i="6"/>
  <c r="X1081" i="6"/>
  <c r="W1081" i="6"/>
  <c r="V1081" i="6"/>
  <c r="S1081" i="6"/>
  <c r="U1081" i="6"/>
  <c r="T1081" i="6"/>
  <c r="U914" i="6"/>
  <c r="Y993" i="6"/>
  <c r="X993" i="6"/>
  <c r="W993" i="6"/>
  <c r="V993" i="6"/>
  <c r="S993" i="6"/>
  <c r="U993" i="6"/>
  <c r="T993" i="6"/>
  <c r="Y913" i="6"/>
  <c r="X913" i="6"/>
  <c r="W913" i="6"/>
  <c r="V913" i="6"/>
  <c r="S913" i="6"/>
  <c r="U913" i="6"/>
  <c r="T913" i="6"/>
  <c r="Y1086" i="6"/>
  <c r="X1086" i="6"/>
  <c r="W1086" i="6"/>
  <c r="V1086" i="6"/>
  <c r="U1086" i="6"/>
  <c r="S1086" i="6"/>
  <c r="T1086" i="6"/>
  <c r="Y918" i="6"/>
  <c r="X918" i="6"/>
  <c r="W918" i="6"/>
  <c r="V918" i="6"/>
  <c r="U918" i="6"/>
  <c r="S918" i="6"/>
  <c r="T918" i="6"/>
  <c r="U867" i="6"/>
  <c r="T867" i="6"/>
  <c r="S867" i="6"/>
  <c r="Y867" i="6"/>
  <c r="X867" i="6"/>
  <c r="W867" i="6"/>
  <c r="V867" i="6"/>
  <c r="Y754" i="6"/>
  <c r="S754" i="6"/>
  <c r="X754" i="6"/>
  <c r="W754" i="6"/>
  <c r="V754" i="6"/>
  <c r="U754" i="6"/>
  <c r="T754" i="6"/>
  <c r="U663" i="6"/>
  <c r="T663" i="6"/>
  <c r="Y663" i="6"/>
  <c r="X663" i="6"/>
  <c r="S663" i="6"/>
  <c r="W663" i="6"/>
  <c r="V663" i="6"/>
  <c r="U783" i="6"/>
  <c r="T783" i="6"/>
  <c r="Y783" i="6"/>
  <c r="X783" i="6"/>
  <c r="S783" i="6"/>
  <c r="W783" i="6"/>
  <c r="V783" i="6"/>
  <c r="U1035" i="6"/>
  <c r="T1035" i="6"/>
  <c r="S1035" i="6"/>
  <c r="Y1035" i="6"/>
  <c r="X1035" i="6"/>
  <c r="W1035" i="6"/>
  <c r="V1035" i="6"/>
  <c r="Y810" i="6"/>
  <c r="S810" i="6"/>
  <c r="X810" i="6"/>
  <c r="W810" i="6"/>
  <c r="V810" i="6"/>
  <c r="U810" i="6"/>
  <c r="T810" i="6"/>
  <c r="Y733" i="6"/>
  <c r="X733" i="6"/>
  <c r="W733" i="6"/>
  <c r="V733" i="6"/>
  <c r="U733" i="6"/>
  <c r="T733" i="6"/>
  <c r="S733" i="6"/>
  <c r="U903" i="6"/>
  <c r="T903" i="6"/>
  <c r="Y903" i="6"/>
  <c r="X903" i="6"/>
  <c r="S903" i="6"/>
  <c r="W903" i="6"/>
  <c r="V903" i="6"/>
  <c r="Y1201" i="6"/>
  <c r="X1201" i="6"/>
  <c r="W1201" i="6"/>
  <c r="V1201" i="6"/>
  <c r="S1201" i="6"/>
  <c r="U1201" i="6"/>
  <c r="T1201" i="6"/>
  <c r="T800" i="6"/>
  <c r="W928" i="6"/>
  <c r="V928" i="6"/>
  <c r="U928" i="6"/>
  <c r="T928" i="6"/>
  <c r="S928" i="6"/>
  <c r="Y928" i="6"/>
  <c r="X928" i="6"/>
  <c r="W748" i="6"/>
  <c r="S748" i="6"/>
  <c r="V748" i="6"/>
  <c r="U748" i="6"/>
  <c r="T748" i="6"/>
  <c r="Y748" i="6"/>
  <c r="X748" i="6"/>
  <c r="U999" i="6"/>
  <c r="T999" i="6"/>
  <c r="Y999" i="6"/>
  <c r="X999" i="6"/>
  <c r="S999" i="6"/>
  <c r="W999" i="6"/>
  <c r="V999" i="6"/>
  <c r="U747" i="6"/>
  <c r="T747" i="6"/>
  <c r="S747" i="6"/>
  <c r="Y747" i="6"/>
  <c r="X747" i="6"/>
  <c r="W747" i="6"/>
  <c r="V747" i="6"/>
  <c r="W584" i="6"/>
  <c r="Y617" i="6"/>
  <c r="X617" i="6"/>
  <c r="W617" i="6"/>
  <c r="V617" i="6"/>
  <c r="S617" i="6"/>
  <c r="U617" i="6"/>
  <c r="T617" i="6"/>
  <c r="U535" i="6"/>
  <c r="T535" i="6"/>
  <c r="Y535" i="6"/>
  <c r="X535" i="6"/>
  <c r="S535" i="6"/>
  <c r="W535" i="6"/>
  <c r="V535" i="6"/>
  <c r="U595" i="6"/>
  <c r="T595" i="6"/>
  <c r="S595" i="6"/>
  <c r="Y595" i="6"/>
  <c r="X595" i="6"/>
  <c r="W595" i="6"/>
  <c r="V595" i="6"/>
  <c r="W524" i="6"/>
  <c r="S524" i="6"/>
  <c r="V524" i="6"/>
  <c r="U524" i="6"/>
  <c r="T524" i="6"/>
  <c r="Y524" i="6"/>
  <c r="X524" i="6"/>
  <c r="W419" i="6"/>
  <c r="W596" i="6"/>
  <c r="S596" i="6"/>
  <c r="V596" i="6"/>
  <c r="U596" i="6"/>
  <c r="T596" i="6"/>
  <c r="Y596" i="6"/>
  <c r="X596" i="6"/>
  <c r="V608" i="6"/>
  <c r="U608" i="6"/>
  <c r="T608" i="6"/>
  <c r="S608" i="6"/>
  <c r="Y608" i="6"/>
  <c r="X608" i="6"/>
  <c r="U575" i="6"/>
  <c r="T575" i="6"/>
  <c r="Y575" i="6"/>
  <c r="X575" i="6"/>
  <c r="S575" i="6"/>
  <c r="W575" i="6"/>
  <c r="V575" i="6"/>
  <c r="Y646" i="6"/>
  <c r="X646" i="6"/>
  <c r="W646" i="6"/>
  <c r="V646" i="6"/>
  <c r="U646" i="6"/>
  <c r="S646" i="6"/>
  <c r="T646" i="6"/>
  <c r="U431" i="6"/>
  <c r="T431" i="6"/>
  <c r="Y431" i="6"/>
  <c r="X431" i="6"/>
  <c r="S431" i="6"/>
  <c r="W431" i="6"/>
  <c r="V431" i="6"/>
  <c r="U343" i="6"/>
  <c r="T343" i="6"/>
  <c r="Y343" i="6"/>
  <c r="X343" i="6"/>
  <c r="S343" i="6"/>
  <c r="W343" i="6"/>
  <c r="V343" i="6"/>
  <c r="Y611" i="6"/>
  <c r="Y613" i="6"/>
  <c r="X613" i="6"/>
  <c r="W613" i="6"/>
  <c r="V613" i="6"/>
  <c r="U613" i="6"/>
  <c r="T613" i="6"/>
  <c r="S613" i="6"/>
  <c r="Y338" i="6"/>
  <c r="S338" i="6"/>
  <c r="X338" i="6"/>
  <c r="W338" i="6"/>
  <c r="V338" i="6"/>
  <c r="U338" i="6"/>
  <c r="T338" i="6"/>
  <c r="U227" i="6"/>
  <c r="T227" i="6"/>
  <c r="S227" i="6"/>
  <c r="Y227" i="6"/>
  <c r="X227" i="6"/>
  <c r="W227" i="6"/>
  <c r="V227" i="6"/>
  <c r="W409" i="6"/>
  <c r="V409" i="6"/>
  <c r="Y566" i="6"/>
  <c r="X566" i="6"/>
  <c r="W566" i="6"/>
  <c r="V566" i="6"/>
  <c r="U566" i="6"/>
  <c r="S566" i="6"/>
  <c r="T566" i="6"/>
  <c r="W300" i="6"/>
  <c r="S300" i="6"/>
  <c r="V300" i="6"/>
  <c r="U300" i="6"/>
  <c r="T300" i="6"/>
  <c r="Y300" i="6"/>
  <c r="X300" i="6"/>
  <c r="U287" i="6"/>
  <c r="T287" i="6"/>
  <c r="Y287" i="6"/>
  <c r="X287" i="6"/>
  <c r="S287" i="6"/>
  <c r="W287" i="6"/>
  <c r="V287" i="6"/>
  <c r="Y482" i="6"/>
  <c r="S482" i="6"/>
  <c r="X482" i="6"/>
  <c r="W482" i="6"/>
  <c r="T482" i="6"/>
  <c r="Y330" i="6"/>
  <c r="S330" i="6"/>
  <c r="X330" i="6"/>
  <c r="W330" i="6"/>
  <c r="V330" i="6"/>
  <c r="U330" i="6"/>
  <c r="T330" i="6"/>
  <c r="Y250" i="6"/>
  <c r="S250" i="6"/>
  <c r="X250" i="6"/>
  <c r="W250" i="6"/>
  <c r="V250" i="6"/>
  <c r="U250" i="6"/>
  <c r="T250" i="6"/>
  <c r="W432" i="6"/>
  <c r="V432" i="6"/>
  <c r="U432" i="6"/>
  <c r="T432" i="6"/>
  <c r="S432" i="6"/>
  <c r="Y432" i="6"/>
  <c r="X432" i="6"/>
  <c r="Y154" i="6"/>
  <c r="S154" i="6"/>
  <c r="X154" i="6"/>
  <c r="W154" i="6"/>
  <c r="V154" i="6"/>
  <c r="U154" i="6"/>
  <c r="T154" i="6"/>
  <c r="Y158" i="6"/>
  <c r="X158" i="6"/>
  <c r="W158" i="6"/>
  <c r="V158" i="6"/>
  <c r="U158" i="6"/>
  <c r="S158" i="6"/>
  <c r="T158" i="6"/>
  <c r="Y141" i="6"/>
  <c r="X141" i="6"/>
  <c r="W141" i="6"/>
  <c r="V141" i="6"/>
  <c r="U141" i="6"/>
  <c r="T141" i="6"/>
  <c r="S141" i="6"/>
  <c r="Y70" i="6"/>
  <c r="X70" i="6"/>
  <c r="W70" i="6"/>
  <c r="V70" i="6"/>
  <c r="U70" i="6"/>
  <c r="S70" i="6"/>
  <c r="T70" i="6"/>
  <c r="Y5" i="6"/>
  <c r="X5" i="6"/>
  <c r="W5" i="6"/>
  <c r="V5" i="6"/>
  <c r="U5" i="6"/>
  <c r="T5" i="6"/>
  <c r="S5" i="6"/>
  <c r="U39" i="6"/>
  <c r="T39" i="6"/>
  <c r="Y39" i="6"/>
  <c r="X39" i="6"/>
  <c r="S39" i="6"/>
  <c r="W39" i="6"/>
  <c r="V39" i="6"/>
  <c r="Y165" i="6"/>
  <c r="X165" i="6"/>
  <c r="W165" i="6"/>
  <c r="V165" i="6"/>
  <c r="U165" i="6"/>
  <c r="T165" i="6"/>
  <c r="S165" i="6"/>
  <c r="Y61" i="6"/>
  <c r="X61" i="6"/>
  <c r="W61" i="6"/>
  <c r="V61" i="6"/>
  <c r="U61" i="6"/>
  <c r="T61" i="6"/>
  <c r="S61" i="6"/>
  <c r="W160" i="6"/>
  <c r="V160" i="6"/>
  <c r="U160" i="6"/>
  <c r="T160" i="6"/>
  <c r="S160" i="6"/>
  <c r="Y160" i="6"/>
  <c r="X160" i="6"/>
  <c r="W24" i="6"/>
  <c r="V24" i="6"/>
  <c r="U24" i="6"/>
  <c r="T24" i="6"/>
  <c r="S24" i="6"/>
  <c r="Y24" i="6"/>
  <c r="X24" i="6"/>
  <c r="Y122" i="6"/>
  <c r="S122" i="6"/>
  <c r="X122" i="6"/>
  <c r="W122" i="6"/>
  <c r="V122" i="6"/>
  <c r="U122" i="6"/>
  <c r="T122" i="6"/>
  <c r="W68" i="6"/>
  <c r="S68" i="6"/>
  <c r="V68" i="6"/>
  <c r="U68" i="6"/>
  <c r="T68" i="6"/>
  <c r="Y68" i="6"/>
  <c r="X68" i="6"/>
  <c r="Y193" i="6"/>
  <c r="X193" i="6"/>
  <c r="W193" i="6"/>
  <c r="V193" i="6"/>
  <c r="S193" i="6"/>
  <c r="U193" i="6"/>
  <c r="T193" i="6"/>
  <c r="Y93" i="6"/>
  <c r="X93" i="6"/>
  <c r="W93" i="6"/>
  <c r="V93" i="6"/>
  <c r="U93" i="6"/>
  <c r="T93" i="6"/>
  <c r="S93" i="6"/>
  <c r="W1680" i="6"/>
  <c r="V1680" i="6"/>
  <c r="U1680" i="6"/>
  <c r="T1680" i="6"/>
  <c r="S1680" i="6"/>
  <c r="Y1680" i="6"/>
  <c r="X1680" i="6"/>
  <c r="W1688" i="6"/>
  <c r="V1688" i="6"/>
  <c r="U1688" i="6"/>
  <c r="T1688" i="6"/>
  <c r="S1688" i="6"/>
  <c r="Y1688" i="6"/>
  <c r="X1688" i="6"/>
  <c r="W1860" i="6"/>
  <c r="S1860" i="6"/>
  <c r="V1860" i="6"/>
  <c r="U1860" i="6"/>
  <c r="T1860" i="6"/>
  <c r="Y1860" i="6"/>
  <c r="X1860" i="6"/>
  <c r="U2035" i="6"/>
  <c r="T2035" i="6"/>
  <c r="S2035" i="6"/>
  <c r="Y2035" i="6"/>
  <c r="X2035" i="6"/>
  <c r="W2035" i="6"/>
  <c r="V2035" i="6"/>
  <c r="U1835" i="6"/>
  <c r="T1835" i="6"/>
  <c r="S1835" i="6"/>
  <c r="Y1835" i="6"/>
  <c r="X1835" i="6"/>
  <c r="W1835" i="6"/>
  <c r="V1835" i="6"/>
  <c r="Y630" i="6"/>
  <c r="X630" i="6"/>
  <c r="W630" i="6"/>
  <c r="V630" i="6"/>
  <c r="U630" i="6"/>
  <c r="S630" i="6"/>
  <c r="T630" i="6"/>
  <c r="Y1882" i="6"/>
  <c r="S1882" i="6"/>
  <c r="X1882" i="6"/>
  <c r="W1882" i="6"/>
  <c r="V1882" i="6"/>
  <c r="U1882" i="6"/>
  <c r="T1882" i="6"/>
  <c r="Y321" i="6"/>
  <c r="X321" i="6"/>
  <c r="W321" i="6"/>
  <c r="V321" i="6"/>
  <c r="S321" i="6"/>
  <c r="U321" i="6"/>
  <c r="T321" i="6"/>
  <c r="Y237" i="6"/>
  <c r="X237" i="6"/>
  <c r="W237" i="6"/>
  <c r="V237" i="6"/>
  <c r="U237" i="6"/>
  <c r="T237" i="6"/>
  <c r="S237" i="6"/>
  <c r="Y1474" i="6"/>
  <c r="S1474" i="6"/>
  <c r="X1474" i="6"/>
  <c r="W1474" i="6"/>
  <c r="V1474" i="6"/>
  <c r="U1474" i="6"/>
  <c r="T1474" i="6"/>
  <c r="Y1793" i="6"/>
  <c r="X1793" i="6"/>
  <c r="W1793" i="6"/>
  <c r="V1793" i="6"/>
  <c r="S1793" i="6"/>
  <c r="U1793" i="6"/>
  <c r="T1793" i="6"/>
  <c r="U1215" i="6"/>
  <c r="T1215" i="6"/>
  <c r="Y1215" i="6"/>
  <c r="X1215" i="6"/>
  <c r="S1215" i="6"/>
  <c r="W1215" i="6"/>
  <c r="V1215" i="6"/>
  <c r="W1104" i="6"/>
  <c r="V1104" i="6"/>
  <c r="U1104" i="6"/>
  <c r="T1104" i="6"/>
  <c r="S1104" i="6"/>
  <c r="Y1104" i="6"/>
  <c r="X1104" i="6"/>
  <c r="Y498" i="6"/>
  <c r="S498" i="6"/>
  <c r="X498" i="6"/>
  <c r="W498" i="6"/>
  <c r="V498" i="6"/>
  <c r="U498" i="6"/>
  <c r="T498" i="6"/>
  <c r="Y1874" i="6"/>
  <c r="S1874" i="6"/>
  <c r="X1874" i="6"/>
  <c r="W1874" i="6"/>
  <c r="V1874" i="6"/>
  <c r="U1874" i="6"/>
  <c r="T1874" i="6"/>
  <c r="U1643" i="6"/>
  <c r="T1643" i="6"/>
  <c r="S1643" i="6"/>
  <c r="Y1643" i="6"/>
  <c r="X1643" i="6"/>
  <c r="W1643" i="6"/>
  <c r="V1643" i="6"/>
  <c r="Y729" i="6"/>
  <c r="X729" i="6"/>
  <c r="W729" i="6"/>
  <c r="V729" i="6"/>
  <c r="S729" i="6"/>
  <c r="U729" i="6"/>
  <c r="T729" i="6"/>
  <c r="W2048" i="6"/>
  <c r="V2048" i="6"/>
  <c r="U2048" i="6"/>
  <c r="T2048" i="6"/>
  <c r="S2048" i="6"/>
  <c r="Y2048" i="6"/>
  <c r="X2048" i="6"/>
  <c r="Y557" i="6"/>
  <c r="X557" i="6"/>
  <c r="W557" i="6"/>
  <c r="V557" i="6"/>
  <c r="U557" i="6"/>
  <c r="T557" i="6"/>
  <c r="S557" i="6"/>
  <c r="Y389" i="6"/>
  <c r="X389" i="6"/>
  <c r="W389" i="6"/>
  <c r="V389" i="6"/>
  <c r="U389" i="6"/>
  <c r="T389" i="6"/>
  <c r="S389" i="6"/>
  <c r="Y1490" i="6"/>
  <c r="S1490" i="6"/>
  <c r="X1490" i="6"/>
  <c r="W1490" i="6"/>
  <c r="V1490" i="6"/>
  <c r="U1490" i="6"/>
  <c r="T1490" i="6"/>
  <c r="U1163" i="6"/>
  <c r="T1163" i="6"/>
  <c r="S1163" i="6"/>
  <c r="Y1163" i="6"/>
  <c r="X1163" i="6"/>
  <c r="W1163" i="6"/>
  <c r="V1163" i="6"/>
  <c r="Y297" i="6"/>
  <c r="X297" i="6"/>
  <c r="W297" i="6"/>
  <c r="V297" i="6"/>
  <c r="S297" i="6"/>
  <c r="U297" i="6"/>
  <c r="T297" i="6"/>
  <c r="Y229" i="6"/>
  <c r="X229" i="6"/>
  <c r="W229" i="6"/>
  <c r="V229" i="6"/>
  <c r="U229" i="6"/>
  <c r="T229" i="6"/>
  <c r="S229" i="6"/>
  <c r="W20" i="6"/>
  <c r="S20" i="6"/>
  <c r="V20" i="6"/>
  <c r="U20" i="6"/>
  <c r="T20" i="6"/>
  <c r="Y20" i="6"/>
  <c r="X20" i="6"/>
  <c r="Y313" i="6"/>
  <c r="X313" i="6"/>
  <c r="W313" i="6"/>
  <c r="V313" i="6"/>
  <c r="S313" i="6"/>
  <c r="U313" i="6"/>
  <c r="T313" i="6"/>
  <c r="Y533" i="6"/>
  <c r="X533" i="6"/>
  <c r="W533" i="6"/>
  <c r="V533" i="6"/>
  <c r="U533" i="6"/>
  <c r="T533" i="6"/>
  <c r="S533" i="6"/>
  <c r="U1179" i="6"/>
  <c r="T1179" i="6"/>
  <c r="S1179" i="6"/>
  <c r="Y1179" i="6"/>
  <c r="X1179" i="6"/>
  <c r="W1179" i="6"/>
  <c r="V1179" i="6"/>
  <c r="U1767" i="6"/>
  <c r="T1767" i="6"/>
  <c r="Y1767" i="6"/>
  <c r="X1767" i="6"/>
  <c r="S1767" i="6"/>
  <c r="W1767" i="6"/>
  <c r="V1767" i="6"/>
  <c r="Y1889" i="6"/>
  <c r="X1889" i="6"/>
  <c r="W1889" i="6"/>
  <c r="V1889" i="6"/>
  <c r="S1889" i="6"/>
  <c r="U1889" i="6"/>
  <c r="T1889" i="6"/>
  <c r="W1832" i="6"/>
  <c r="V1832" i="6"/>
  <c r="U1832" i="6"/>
  <c r="T1832" i="6"/>
  <c r="S1832" i="6"/>
  <c r="Y1832" i="6"/>
  <c r="X1832" i="6"/>
  <c r="W1476" i="6"/>
  <c r="S1476" i="6"/>
  <c r="V1476" i="6"/>
  <c r="U1476" i="6"/>
  <c r="T1476" i="6"/>
  <c r="Y1476" i="6"/>
  <c r="X1476" i="6"/>
  <c r="AC8" i="6"/>
  <c r="U2043" i="6"/>
  <c r="T2043" i="6"/>
  <c r="S2043" i="6"/>
  <c r="Y2043" i="6"/>
  <c r="X2043" i="6"/>
  <c r="W2043" i="6"/>
  <c r="V2043" i="6"/>
  <c r="Y2038" i="6"/>
  <c r="X2038" i="6"/>
  <c r="W2038" i="6"/>
  <c r="V2038" i="6"/>
  <c r="U2038" i="6"/>
  <c r="S2038" i="6"/>
  <c r="T2038" i="6"/>
  <c r="Y2002" i="6"/>
  <c r="S2002" i="6"/>
  <c r="X2002" i="6"/>
  <c r="W2002" i="6"/>
  <c r="V2002" i="6"/>
  <c r="U2002" i="6"/>
  <c r="T2002" i="6"/>
  <c r="Y1994" i="6"/>
  <c r="S1994" i="6"/>
  <c r="X1994" i="6"/>
  <c r="W1994" i="6"/>
  <c r="V1994" i="6"/>
  <c r="U1994" i="6"/>
  <c r="T1994" i="6"/>
  <c r="Y1962" i="6"/>
  <c r="S1962" i="6"/>
  <c r="X1962" i="6"/>
  <c r="W1962" i="6"/>
  <c r="V1962" i="6"/>
  <c r="U1962" i="6"/>
  <c r="T1962" i="6"/>
  <c r="Y1953" i="6"/>
  <c r="X1953" i="6"/>
  <c r="W1953" i="6"/>
  <c r="V1953" i="6"/>
  <c r="S1953" i="6"/>
  <c r="U1953" i="6"/>
  <c r="T1953" i="6"/>
  <c r="Y1926" i="6"/>
  <c r="X1926" i="6"/>
  <c r="W1926" i="6"/>
  <c r="V1926" i="6"/>
  <c r="U1926" i="6"/>
  <c r="S1926" i="6"/>
  <c r="T1926" i="6"/>
  <c r="W1944" i="6"/>
  <c r="V1944" i="6"/>
  <c r="U1944" i="6"/>
  <c r="T1944" i="6"/>
  <c r="S1944" i="6"/>
  <c r="Y1944" i="6"/>
  <c r="X1944" i="6"/>
  <c r="W1876" i="6"/>
  <c r="S1876" i="6"/>
  <c r="V1876" i="6"/>
  <c r="U1876" i="6"/>
  <c r="T1876" i="6"/>
  <c r="Y1876" i="6"/>
  <c r="X1876" i="6"/>
  <c r="U1839" i="6"/>
  <c r="T1839" i="6"/>
  <c r="Y1839" i="6"/>
  <c r="X1839" i="6"/>
  <c r="S1839" i="6"/>
  <c r="W1839" i="6"/>
  <c r="V1839" i="6"/>
  <c r="U1823" i="6"/>
  <c r="T1823" i="6"/>
  <c r="Y1823" i="6"/>
  <c r="X1823" i="6"/>
  <c r="S1823" i="6"/>
  <c r="W1823" i="6"/>
  <c r="V1823" i="6"/>
  <c r="U1827" i="6"/>
  <c r="T1827" i="6"/>
  <c r="S1827" i="6"/>
  <c r="Y1827" i="6"/>
  <c r="X1827" i="6"/>
  <c r="W1827" i="6"/>
  <c r="V1827" i="6"/>
  <c r="Y1813" i="6"/>
  <c r="X1813" i="6"/>
  <c r="W1813" i="6"/>
  <c r="V1813" i="6"/>
  <c r="U1813" i="6"/>
  <c r="T1813" i="6"/>
  <c r="S1813" i="6"/>
  <c r="W1840" i="6"/>
  <c r="V1840" i="6"/>
  <c r="U1840" i="6"/>
  <c r="T1840" i="6"/>
  <c r="S1840" i="6"/>
  <c r="Y1840" i="6"/>
  <c r="X1840" i="6"/>
  <c r="Y1745" i="6"/>
  <c r="X1745" i="6"/>
  <c r="W1745" i="6"/>
  <c r="V1745" i="6"/>
  <c r="S1745" i="6"/>
  <c r="U1745" i="6"/>
  <c r="T1745" i="6"/>
  <c r="Y1730" i="6"/>
  <c r="S1730" i="6"/>
  <c r="X1730" i="6"/>
  <c r="W1730" i="6"/>
  <c r="V1730" i="6"/>
  <c r="U1730" i="6"/>
  <c r="T1730" i="6"/>
  <c r="Y1725" i="6"/>
  <c r="X1725" i="6"/>
  <c r="W1725" i="6"/>
  <c r="V1725" i="6"/>
  <c r="U1725" i="6"/>
  <c r="T1725" i="6"/>
  <c r="S1725" i="6"/>
  <c r="Y1665" i="6"/>
  <c r="X1665" i="6"/>
  <c r="W1665" i="6"/>
  <c r="V1665" i="6"/>
  <c r="S1665" i="6"/>
  <c r="U1665" i="6"/>
  <c r="T1665" i="6"/>
  <c r="Y1638" i="6"/>
  <c r="X1638" i="6"/>
  <c r="W1638" i="6"/>
  <c r="V1638" i="6"/>
  <c r="U1638" i="6"/>
  <c r="S1638" i="6"/>
  <c r="T1638" i="6"/>
  <c r="Y1701" i="6"/>
  <c r="X1701" i="6"/>
  <c r="W1701" i="6"/>
  <c r="V1701" i="6"/>
  <c r="U1701" i="6"/>
  <c r="T1701" i="6"/>
  <c r="S1701" i="6"/>
  <c r="W1612" i="6"/>
  <c r="S1612" i="6"/>
  <c r="V1612" i="6"/>
  <c r="U1612" i="6"/>
  <c r="T1612" i="6"/>
  <c r="Y1612" i="6"/>
  <c r="X1612" i="6"/>
  <c r="Y1541" i="6"/>
  <c r="X1541" i="6"/>
  <c r="W1541" i="6"/>
  <c r="V1541" i="6"/>
  <c r="U1541" i="6"/>
  <c r="T1541" i="6"/>
  <c r="S1541" i="6"/>
  <c r="U1519" i="6"/>
  <c r="T1519" i="6"/>
  <c r="Y1519" i="6"/>
  <c r="X1519" i="6"/>
  <c r="S1519" i="6"/>
  <c r="W1519" i="6"/>
  <c r="V1519" i="6"/>
  <c r="Y1570" i="6"/>
  <c r="S1570" i="6"/>
  <c r="X1570" i="6"/>
  <c r="W1570" i="6"/>
  <c r="V1570" i="6"/>
  <c r="U1570" i="6"/>
  <c r="T1570" i="6"/>
  <c r="Y1582" i="6"/>
  <c r="X1582" i="6"/>
  <c r="W1582" i="6"/>
  <c r="V1582" i="6"/>
  <c r="U1582" i="6"/>
  <c r="S1582" i="6"/>
  <c r="T1582" i="6"/>
  <c r="Y1629" i="6"/>
  <c r="X1629" i="6"/>
  <c r="W1629" i="6"/>
  <c r="V1629" i="6"/>
  <c r="U1629" i="6"/>
  <c r="T1629" i="6"/>
  <c r="S1629" i="6"/>
  <c r="W1516" i="6"/>
  <c r="S1516" i="6"/>
  <c r="V1516" i="6"/>
  <c r="U1516" i="6"/>
  <c r="T1516" i="6"/>
  <c r="Y1516" i="6"/>
  <c r="X1516" i="6"/>
  <c r="Y1517" i="6"/>
  <c r="X1517" i="6"/>
  <c r="W1517" i="6"/>
  <c r="V1517" i="6"/>
  <c r="U1517" i="6"/>
  <c r="T1517" i="6"/>
  <c r="S1517" i="6"/>
  <c r="Y1378" i="6"/>
  <c r="S1378" i="6"/>
  <c r="X1378" i="6"/>
  <c r="W1378" i="6"/>
  <c r="V1378" i="6"/>
  <c r="U1378" i="6"/>
  <c r="T1378" i="6"/>
  <c r="Y1422" i="6"/>
  <c r="X1422" i="6"/>
  <c r="W1422" i="6"/>
  <c r="V1422" i="6"/>
  <c r="U1422" i="6"/>
  <c r="S1422" i="6"/>
  <c r="T1422" i="6"/>
  <c r="Y1489" i="6"/>
  <c r="X1489" i="6"/>
  <c r="W1489" i="6"/>
  <c r="V1489" i="6"/>
  <c r="S1489" i="6"/>
  <c r="U1489" i="6"/>
  <c r="T1489" i="6"/>
  <c r="Y1370" i="6"/>
  <c r="S1370" i="6"/>
  <c r="X1370" i="6"/>
  <c r="W1370" i="6"/>
  <c r="V1370" i="6"/>
  <c r="U1370" i="6"/>
  <c r="T1370" i="6"/>
  <c r="Y1642" i="6"/>
  <c r="S1642" i="6"/>
  <c r="X1642" i="6"/>
  <c r="W1642" i="6"/>
  <c r="V1642" i="6"/>
  <c r="Y1394" i="6"/>
  <c r="S1394" i="6"/>
  <c r="X1394" i="6"/>
  <c r="W1394" i="6"/>
  <c r="V1394" i="6"/>
  <c r="U1394" i="6"/>
  <c r="T1394" i="6"/>
  <c r="Y1469" i="6"/>
  <c r="X1469" i="6"/>
  <c r="W1469" i="6"/>
  <c r="V1469" i="6"/>
  <c r="U1469" i="6"/>
  <c r="T1469" i="6"/>
  <c r="S1469" i="6"/>
  <c r="Y1485" i="6"/>
  <c r="X1485" i="6"/>
  <c r="W1485" i="6"/>
  <c r="V1485" i="6"/>
  <c r="U1485" i="6"/>
  <c r="T1485" i="6"/>
  <c r="S1485" i="6"/>
  <c r="Y1350" i="6"/>
  <c r="X1350" i="6"/>
  <c r="W1350" i="6"/>
  <c r="V1350" i="6"/>
  <c r="U1350" i="6"/>
  <c r="S1350" i="6"/>
  <c r="T1350" i="6"/>
  <c r="Y1354" i="6"/>
  <c r="S1354" i="6"/>
  <c r="X1354" i="6"/>
  <c r="W1354" i="6"/>
  <c r="V1354" i="6"/>
  <c r="U1354" i="6"/>
  <c r="T1354" i="6"/>
  <c r="U1415" i="6"/>
  <c r="T1415" i="6"/>
  <c r="Y1415" i="6"/>
  <c r="X1415" i="6"/>
  <c r="S1415" i="6"/>
  <c r="W1415" i="6"/>
  <c r="V1415" i="6"/>
  <c r="Y1333" i="6"/>
  <c r="X1333" i="6"/>
  <c r="W1333" i="6"/>
  <c r="V1333" i="6"/>
  <c r="U1333" i="6"/>
  <c r="T1333" i="6"/>
  <c r="S1333" i="6"/>
  <c r="Y1398" i="6"/>
  <c r="X1398" i="6"/>
  <c r="W1398" i="6"/>
  <c r="V1398" i="6"/>
  <c r="U1398" i="6"/>
  <c r="S1398" i="6"/>
  <c r="T1398" i="6"/>
  <c r="S1461" i="6"/>
  <c r="Y1258" i="6"/>
  <c r="S1258" i="6"/>
  <c r="X1258" i="6"/>
  <c r="W1258" i="6"/>
  <c r="V1258" i="6"/>
  <c r="U1258" i="6"/>
  <c r="T1258" i="6"/>
  <c r="W1344" i="6"/>
  <c r="V1344" i="6"/>
  <c r="U1344" i="6"/>
  <c r="T1344" i="6"/>
  <c r="S1344" i="6"/>
  <c r="Y1344" i="6"/>
  <c r="X1344" i="6"/>
  <c r="Y1158" i="6"/>
  <c r="X1158" i="6"/>
  <c r="W1158" i="6"/>
  <c r="V1158" i="6"/>
  <c r="U1158" i="6"/>
  <c r="S1158" i="6"/>
  <c r="T1158" i="6"/>
  <c r="U1141" i="6"/>
  <c r="T1141" i="6"/>
  <c r="Y1162" i="6"/>
  <c r="S1162" i="6"/>
  <c r="X1162" i="6"/>
  <c r="W1162" i="6"/>
  <c r="V1162" i="6"/>
  <c r="U1162" i="6"/>
  <c r="T1162" i="6"/>
  <c r="Y1193" i="6"/>
  <c r="X1193" i="6"/>
  <c r="W1193" i="6"/>
  <c r="V1193" i="6"/>
  <c r="S1193" i="6"/>
  <c r="U1193" i="6"/>
  <c r="T1193" i="6"/>
  <c r="W1208" i="6"/>
  <c r="V1208" i="6"/>
  <c r="U1208" i="6"/>
  <c r="T1208" i="6"/>
  <c r="S1208" i="6"/>
  <c r="Y1208" i="6"/>
  <c r="X1208" i="6"/>
  <c r="Y1254" i="6"/>
  <c r="X1254" i="6"/>
  <c r="W1254" i="6"/>
  <c r="V1254" i="6"/>
  <c r="U1254" i="6"/>
  <c r="S1254" i="6"/>
  <c r="T1254" i="6"/>
  <c r="W1164" i="6"/>
  <c r="S1164" i="6"/>
  <c r="V1164" i="6"/>
  <c r="U1164" i="6"/>
  <c r="T1164" i="6"/>
  <c r="Y1164" i="6"/>
  <c r="X1164" i="6"/>
  <c r="Y1021" i="6"/>
  <c r="X1021" i="6"/>
  <c r="W1021" i="6"/>
  <c r="V1021" i="6"/>
  <c r="U1021" i="6"/>
  <c r="T1021" i="6"/>
  <c r="S1021" i="6"/>
  <c r="Y1185" i="6"/>
  <c r="X1185" i="6"/>
  <c r="W1185" i="6"/>
  <c r="V1185" i="6"/>
  <c r="S1185" i="6"/>
  <c r="U1185" i="6"/>
  <c r="T1185" i="6"/>
  <c r="Y925" i="6"/>
  <c r="X925" i="6"/>
  <c r="W925" i="6"/>
  <c r="V925" i="6"/>
  <c r="U925" i="6"/>
  <c r="T925" i="6"/>
  <c r="S925" i="6"/>
  <c r="Y1089" i="6"/>
  <c r="X1089" i="6"/>
  <c r="W1089" i="6"/>
  <c r="V1089" i="6"/>
  <c r="S1089" i="6"/>
  <c r="U1089" i="6"/>
  <c r="T1089" i="6"/>
  <c r="Y974" i="6"/>
  <c r="X974" i="6"/>
  <c r="W974" i="6"/>
  <c r="V974" i="6"/>
  <c r="U974" i="6"/>
  <c r="S974" i="6"/>
  <c r="T974" i="6"/>
  <c r="U1115" i="6"/>
  <c r="T1115" i="6"/>
  <c r="S1115" i="6"/>
  <c r="Y1115" i="6"/>
  <c r="X1115" i="6"/>
  <c r="W1115" i="6"/>
  <c r="V1115" i="6"/>
  <c r="U943" i="6"/>
  <c r="T943" i="6"/>
  <c r="Y943" i="6"/>
  <c r="X943" i="6"/>
  <c r="S943" i="6"/>
  <c r="W943" i="6"/>
  <c r="V943" i="6"/>
  <c r="Y1062" i="6"/>
  <c r="X1062" i="6"/>
  <c r="W1062" i="6"/>
  <c r="V1062" i="6"/>
  <c r="U1062" i="6"/>
  <c r="S1062" i="6"/>
  <c r="T1062" i="6"/>
  <c r="Y898" i="6"/>
  <c r="S898" i="6"/>
  <c r="X898" i="6"/>
  <c r="W898" i="6"/>
  <c r="V898" i="6"/>
  <c r="U898" i="6"/>
  <c r="T898" i="6"/>
  <c r="U979" i="6"/>
  <c r="T979" i="6"/>
  <c r="S979" i="6"/>
  <c r="Y979" i="6"/>
  <c r="X979" i="6"/>
  <c r="W979" i="6"/>
  <c r="V979" i="6"/>
  <c r="U899" i="6"/>
  <c r="T899" i="6"/>
  <c r="S899" i="6"/>
  <c r="Y899" i="6"/>
  <c r="X899" i="6"/>
  <c r="W899" i="6"/>
  <c r="V899" i="6"/>
  <c r="Y1054" i="6"/>
  <c r="X1054" i="6"/>
  <c r="W1054" i="6"/>
  <c r="V1054" i="6"/>
  <c r="U1054" i="6"/>
  <c r="S1054" i="6"/>
  <c r="T1054" i="6"/>
  <c r="Y886" i="6"/>
  <c r="X886" i="6"/>
  <c r="W886" i="6"/>
  <c r="V886" i="6"/>
  <c r="U886" i="6"/>
  <c r="S886" i="6"/>
  <c r="T886" i="6"/>
  <c r="Y850" i="6"/>
  <c r="S850" i="6"/>
  <c r="X850" i="6"/>
  <c r="W850" i="6"/>
  <c r="V850" i="6"/>
  <c r="U850" i="6"/>
  <c r="T850" i="6"/>
  <c r="W752" i="6"/>
  <c r="V752" i="6"/>
  <c r="U752" i="6"/>
  <c r="T752" i="6"/>
  <c r="S752" i="6"/>
  <c r="Y752" i="6"/>
  <c r="X752" i="6"/>
  <c r="Y658" i="6"/>
  <c r="S658" i="6"/>
  <c r="X658" i="6"/>
  <c r="W658" i="6"/>
  <c r="V658" i="6"/>
  <c r="U658" i="6"/>
  <c r="T658" i="6"/>
  <c r="Y766" i="6"/>
  <c r="X766" i="6"/>
  <c r="W766" i="6"/>
  <c r="V766" i="6"/>
  <c r="U766" i="6"/>
  <c r="S766" i="6"/>
  <c r="T766" i="6"/>
  <c r="X1032" i="6"/>
  <c r="U731" i="6"/>
  <c r="T731" i="6"/>
  <c r="S731" i="6"/>
  <c r="Y731" i="6"/>
  <c r="X731" i="6"/>
  <c r="W731" i="6"/>
  <c r="V731" i="6"/>
  <c r="W667" i="6"/>
  <c r="V667" i="6"/>
  <c r="W896" i="6"/>
  <c r="V896" i="6"/>
  <c r="U896" i="6"/>
  <c r="T896" i="6"/>
  <c r="S896" i="6"/>
  <c r="Y896" i="6"/>
  <c r="X896" i="6"/>
  <c r="U775" i="6"/>
  <c r="T775" i="6"/>
  <c r="Y775" i="6"/>
  <c r="X775" i="6"/>
  <c r="S775" i="6"/>
  <c r="W775" i="6"/>
  <c r="V775" i="6"/>
  <c r="W1084" i="6"/>
  <c r="S1084" i="6"/>
  <c r="V1084" i="6"/>
  <c r="U1084" i="6"/>
  <c r="T1084" i="6"/>
  <c r="Y1084" i="6"/>
  <c r="X1084" i="6"/>
  <c r="U787" i="6"/>
  <c r="T787" i="6"/>
  <c r="S787" i="6"/>
  <c r="Y787" i="6"/>
  <c r="X787" i="6"/>
  <c r="W787" i="6"/>
  <c r="V787" i="6"/>
  <c r="U655" i="6"/>
  <c r="T655" i="6"/>
  <c r="Y655" i="6"/>
  <c r="X655" i="6"/>
  <c r="S655" i="6"/>
  <c r="W655" i="6"/>
  <c r="V655" i="6"/>
  <c r="U863" i="6"/>
  <c r="T863" i="6"/>
  <c r="Y863" i="6"/>
  <c r="X863" i="6"/>
  <c r="S863" i="6"/>
  <c r="W863" i="6"/>
  <c r="V863" i="6"/>
  <c r="U983" i="6"/>
  <c r="T983" i="6"/>
  <c r="Y983" i="6"/>
  <c r="X983" i="6"/>
  <c r="S983" i="6"/>
  <c r="W983" i="6"/>
  <c r="V983" i="6"/>
  <c r="Y794" i="6"/>
  <c r="S794" i="6"/>
  <c r="X794" i="6"/>
  <c r="W794" i="6"/>
  <c r="V794" i="6"/>
  <c r="U794" i="6"/>
  <c r="T794" i="6"/>
  <c r="U659" i="6"/>
  <c r="T659" i="6"/>
  <c r="S659" i="6"/>
  <c r="Y659" i="6"/>
  <c r="X659" i="6"/>
  <c r="W659" i="6"/>
  <c r="V659" i="6"/>
  <c r="Y561" i="6"/>
  <c r="X561" i="6"/>
  <c r="W561" i="6"/>
  <c r="V561" i="6"/>
  <c r="S561" i="6"/>
  <c r="U561" i="6"/>
  <c r="T561" i="6"/>
  <c r="U615" i="6"/>
  <c r="T615" i="6"/>
  <c r="Y615" i="6"/>
  <c r="X615" i="6"/>
  <c r="S615" i="6"/>
  <c r="W615" i="6"/>
  <c r="V615" i="6"/>
  <c r="U531" i="6"/>
  <c r="T531" i="6"/>
  <c r="S531" i="6"/>
  <c r="Y531" i="6"/>
  <c r="X531" i="6"/>
  <c r="W531" i="6"/>
  <c r="V531" i="6"/>
  <c r="W592" i="6"/>
  <c r="V592" i="6"/>
  <c r="U592" i="6"/>
  <c r="T592" i="6"/>
  <c r="S592" i="6"/>
  <c r="Y592" i="6"/>
  <c r="X592" i="6"/>
  <c r="W520" i="6"/>
  <c r="V520" i="6"/>
  <c r="U520" i="6"/>
  <c r="T520" i="6"/>
  <c r="S520" i="6"/>
  <c r="Y520" i="6"/>
  <c r="X520" i="6"/>
  <c r="W411" i="6"/>
  <c r="V411" i="6"/>
  <c r="Y573" i="6"/>
  <c r="X573" i="6"/>
  <c r="W573" i="6"/>
  <c r="V573" i="6"/>
  <c r="U573" i="6"/>
  <c r="T573" i="6"/>
  <c r="S573" i="6"/>
  <c r="W600" i="6"/>
  <c r="V600" i="6"/>
  <c r="U600" i="6"/>
  <c r="T600" i="6"/>
  <c r="S600" i="6"/>
  <c r="Y600" i="6"/>
  <c r="X600" i="6"/>
  <c r="W572" i="6"/>
  <c r="S572" i="6"/>
  <c r="V572" i="6"/>
  <c r="U572" i="6"/>
  <c r="T572" i="6"/>
  <c r="Y572" i="6"/>
  <c r="X572" i="6"/>
  <c r="W628" i="6"/>
  <c r="S628" i="6"/>
  <c r="V628" i="6"/>
  <c r="U628" i="6"/>
  <c r="T628" i="6"/>
  <c r="Y628" i="6"/>
  <c r="X628" i="6"/>
  <c r="U415" i="6"/>
  <c r="T415" i="6"/>
  <c r="Y415" i="6"/>
  <c r="X415" i="6"/>
  <c r="S415" i="6"/>
  <c r="W415" i="6"/>
  <c r="V415" i="6"/>
  <c r="S327" i="6"/>
  <c r="Y426" i="6"/>
  <c r="S426" i="6"/>
  <c r="X426" i="6"/>
  <c r="W426" i="6"/>
  <c r="V426" i="6"/>
  <c r="U426" i="6"/>
  <c r="T426" i="6"/>
  <c r="Y589" i="6"/>
  <c r="X589" i="6"/>
  <c r="W589" i="6"/>
  <c r="V589" i="6"/>
  <c r="U589" i="6"/>
  <c r="T589" i="6"/>
  <c r="S589" i="6"/>
  <c r="Y322" i="6"/>
  <c r="S322" i="6"/>
  <c r="X322" i="6"/>
  <c r="W322" i="6"/>
  <c r="V322" i="6"/>
  <c r="U322" i="6"/>
  <c r="T322" i="6"/>
  <c r="U379" i="6"/>
  <c r="T379" i="6"/>
  <c r="S379" i="6"/>
  <c r="Y379" i="6"/>
  <c r="X379" i="6"/>
  <c r="W379" i="6"/>
  <c r="V379" i="6"/>
  <c r="Y562" i="6"/>
  <c r="S562" i="6"/>
  <c r="X562" i="6"/>
  <c r="W562" i="6"/>
  <c r="V562" i="6"/>
  <c r="U562" i="6"/>
  <c r="T562" i="6"/>
  <c r="U267" i="6"/>
  <c r="T267" i="6"/>
  <c r="S267" i="6"/>
  <c r="Y267" i="6"/>
  <c r="X267" i="6"/>
  <c r="W267" i="6"/>
  <c r="V267" i="6"/>
  <c r="Y394" i="6"/>
  <c r="S394" i="6"/>
  <c r="X394" i="6"/>
  <c r="W394" i="6"/>
  <c r="V394" i="6"/>
  <c r="U394" i="6"/>
  <c r="T394" i="6"/>
  <c r="W320" i="6"/>
  <c r="V320" i="6"/>
  <c r="U320" i="6"/>
  <c r="T320" i="6"/>
  <c r="S320" i="6"/>
  <c r="Y320" i="6"/>
  <c r="X320" i="6"/>
  <c r="W240" i="6"/>
  <c r="V240" i="6"/>
  <c r="U240" i="6"/>
  <c r="T240" i="6"/>
  <c r="S240" i="6"/>
  <c r="Y240" i="6"/>
  <c r="X240" i="6"/>
  <c r="U371" i="6"/>
  <c r="T371" i="6"/>
  <c r="S371" i="6"/>
  <c r="Y371" i="6"/>
  <c r="X371" i="6"/>
  <c r="W371" i="6"/>
  <c r="V371" i="6"/>
  <c r="Y606" i="6"/>
  <c r="X606" i="6"/>
  <c r="W606" i="6"/>
  <c r="V606" i="6"/>
  <c r="U606" i="6"/>
  <c r="S606" i="6"/>
  <c r="T606" i="6"/>
  <c r="Y145" i="6"/>
  <c r="X145" i="6"/>
  <c r="W145" i="6"/>
  <c r="V145" i="6"/>
  <c r="S145" i="6"/>
  <c r="U145" i="6"/>
  <c r="T145" i="6"/>
  <c r="U87" i="6"/>
  <c r="T87" i="6"/>
  <c r="Y87" i="6"/>
  <c r="X87" i="6"/>
  <c r="S87" i="6"/>
  <c r="W87" i="6"/>
  <c r="V87" i="6"/>
  <c r="W140" i="6"/>
  <c r="S140" i="6"/>
  <c r="V140" i="6"/>
  <c r="U140" i="6"/>
  <c r="T140" i="6"/>
  <c r="Y140" i="6"/>
  <c r="X140" i="6"/>
  <c r="Y54" i="6"/>
  <c r="X54" i="6"/>
  <c r="W54" i="6"/>
  <c r="V54" i="6"/>
  <c r="U54" i="6"/>
  <c r="S54" i="6"/>
  <c r="T54" i="6"/>
  <c r="Y177" i="6"/>
  <c r="X177" i="6"/>
  <c r="W177" i="6"/>
  <c r="V177" i="6"/>
  <c r="S177" i="6"/>
  <c r="U177" i="6"/>
  <c r="T177" i="6"/>
  <c r="W32" i="6"/>
  <c r="V32" i="6"/>
  <c r="U32" i="6"/>
  <c r="T32" i="6"/>
  <c r="S32" i="6"/>
  <c r="Y32" i="6"/>
  <c r="X32" i="6"/>
  <c r="Y142" i="6"/>
  <c r="X142" i="6"/>
  <c r="W142" i="6"/>
  <c r="V142" i="6"/>
  <c r="U142" i="6"/>
  <c r="S142" i="6"/>
  <c r="T142" i="6"/>
  <c r="W56" i="6"/>
  <c r="V56" i="6"/>
  <c r="U56" i="6"/>
  <c r="T56" i="6"/>
  <c r="S56" i="6"/>
  <c r="Y56" i="6"/>
  <c r="X56" i="6"/>
  <c r="U159" i="6"/>
  <c r="T159" i="6"/>
  <c r="Y159" i="6"/>
  <c r="X159" i="6"/>
  <c r="S159" i="6"/>
  <c r="W159" i="6"/>
  <c r="V159" i="6"/>
  <c r="Y173" i="6"/>
  <c r="X173" i="6"/>
  <c r="W173" i="6"/>
  <c r="V173" i="6"/>
  <c r="U173" i="6"/>
  <c r="T173" i="6"/>
  <c r="S173" i="6"/>
  <c r="W116" i="6"/>
  <c r="S116" i="6"/>
  <c r="V116" i="6"/>
  <c r="U116" i="6"/>
  <c r="T116" i="6"/>
  <c r="Y116" i="6"/>
  <c r="X116" i="6"/>
  <c r="Y62" i="6"/>
  <c r="X62" i="6"/>
  <c r="W62" i="6"/>
  <c r="V62" i="6"/>
  <c r="U62" i="6"/>
  <c r="S62" i="6"/>
  <c r="T62" i="6"/>
  <c r="Y186" i="6"/>
  <c r="S186" i="6"/>
  <c r="X186" i="6"/>
  <c r="W186" i="6"/>
  <c r="V186" i="6"/>
  <c r="U186" i="6"/>
  <c r="T186" i="6"/>
  <c r="W84" i="6"/>
  <c r="S84" i="6"/>
  <c r="V84" i="6"/>
  <c r="U84" i="6"/>
  <c r="T84" i="6"/>
  <c r="Y84" i="6"/>
  <c r="X84" i="6"/>
  <c r="W1836" i="6"/>
  <c r="S1836" i="6"/>
  <c r="V1836" i="6"/>
  <c r="U1836" i="6"/>
  <c r="T1836" i="6"/>
  <c r="Y1836" i="6"/>
  <c r="X1836" i="6"/>
  <c r="U1347" i="6"/>
  <c r="T1347" i="6"/>
  <c r="S1347" i="6"/>
  <c r="Y1347" i="6"/>
  <c r="X1347" i="6"/>
  <c r="W1347" i="6"/>
  <c r="V1347" i="6"/>
  <c r="Y373" i="6"/>
  <c r="X373" i="6"/>
  <c r="W373" i="6"/>
  <c r="V373" i="6"/>
  <c r="U373" i="6"/>
  <c r="T373" i="6"/>
  <c r="S373" i="6"/>
  <c r="Y1981" i="6"/>
  <c r="X1981" i="6"/>
  <c r="W1981" i="6"/>
  <c r="V1981" i="6"/>
  <c r="U1981" i="6"/>
  <c r="T1981" i="6"/>
  <c r="S1981" i="6"/>
  <c r="Y1630" i="6"/>
  <c r="X1630" i="6"/>
  <c r="W1630" i="6"/>
  <c r="V1630" i="6"/>
  <c r="U1630" i="6"/>
  <c r="S1630" i="6"/>
  <c r="T1630" i="6"/>
  <c r="U1303" i="6"/>
  <c r="T1303" i="6"/>
  <c r="Y1303" i="6"/>
  <c r="X1303" i="6"/>
  <c r="S1303" i="6"/>
  <c r="W1303" i="6"/>
  <c r="V1303" i="6"/>
  <c r="U1275" i="6"/>
  <c r="T1275" i="6"/>
  <c r="S1275" i="6"/>
  <c r="Y1275" i="6"/>
  <c r="X1275" i="6"/>
  <c r="W1275" i="6"/>
  <c r="V1275" i="6"/>
  <c r="Y522" i="6"/>
  <c r="S522" i="6"/>
  <c r="X522" i="6"/>
  <c r="W522" i="6"/>
  <c r="V522" i="6"/>
  <c r="U522" i="6"/>
  <c r="T522" i="6"/>
  <c r="W208" i="6"/>
  <c r="V208" i="6"/>
  <c r="U208" i="6"/>
  <c r="T208" i="6"/>
  <c r="S208" i="6"/>
  <c r="Y208" i="6"/>
  <c r="X208" i="6"/>
  <c r="U479" i="6"/>
  <c r="T479" i="6"/>
  <c r="Y479" i="6"/>
  <c r="X479" i="6"/>
  <c r="S479" i="6"/>
  <c r="W479" i="6"/>
  <c r="V479" i="6"/>
  <c r="W1544" i="6"/>
  <c r="V1544" i="6"/>
  <c r="U1544" i="6"/>
  <c r="T1544" i="6"/>
  <c r="S1544" i="6"/>
  <c r="Y1544" i="6"/>
  <c r="X1544" i="6"/>
  <c r="Y489" i="6"/>
  <c r="X489" i="6"/>
  <c r="W489" i="6"/>
  <c r="V489" i="6"/>
  <c r="S489" i="6"/>
  <c r="U489" i="6"/>
  <c r="T489" i="6"/>
  <c r="Y393" i="6"/>
  <c r="X393" i="6"/>
  <c r="W393" i="6"/>
  <c r="V393" i="6"/>
  <c r="S393" i="6"/>
  <c r="U393" i="6"/>
  <c r="T393" i="6"/>
  <c r="W1542" i="6"/>
  <c r="Y1482" i="6"/>
  <c r="S1482" i="6"/>
  <c r="X1482" i="6"/>
  <c r="W1482" i="6"/>
  <c r="V1482" i="6"/>
  <c r="U1482" i="6"/>
  <c r="T1482" i="6"/>
  <c r="U1175" i="6"/>
  <c r="T1175" i="6"/>
  <c r="S1175" i="6"/>
  <c r="W1175" i="6"/>
  <c r="V1175" i="6"/>
  <c r="Y413" i="6"/>
  <c r="Y377" i="6"/>
  <c r="X377" i="6"/>
  <c r="W377" i="6"/>
  <c r="V377" i="6"/>
  <c r="S377" i="6"/>
  <c r="U377" i="6"/>
  <c r="T377" i="6"/>
  <c r="Y1441" i="6"/>
  <c r="X1441" i="6"/>
  <c r="W1441" i="6"/>
  <c r="V1441" i="6"/>
  <c r="S1441" i="6"/>
  <c r="U1441" i="6"/>
  <c r="T1441" i="6"/>
  <c r="W2040" i="6"/>
  <c r="V2040" i="6"/>
  <c r="U2040" i="6"/>
  <c r="T2040" i="6"/>
  <c r="S2040" i="6"/>
  <c r="Y2040" i="6"/>
  <c r="X2040" i="6"/>
  <c r="Y2041" i="6"/>
  <c r="X2041" i="6"/>
  <c r="W2041" i="6"/>
  <c r="V2041" i="6"/>
  <c r="S2041" i="6"/>
  <c r="U2041" i="6"/>
  <c r="T2041" i="6"/>
  <c r="V1990" i="6"/>
  <c r="Y1942" i="6"/>
  <c r="X1942" i="6"/>
  <c r="W1942" i="6"/>
  <c r="V1942" i="6"/>
  <c r="U1942" i="6"/>
  <c r="S1942" i="6"/>
  <c r="T1942" i="6"/>
  <c r="Y1918" i="6"/>
  <c r="X1918" i="6"/>
  <c r="W1918" i="6"/>
  <c r="V1918" i="6"/>
  <c r="U1918" i="6"/>
  <c r="S1918" i="6"/>
  <c r="T1918" i="6"/>
  <c r="U1895" i="6"/>
  <c r="T1895" i="6"/>
  <c r="Y1895" i="6"/>
  <c r="X1895" i="6"/>
  <c r="S1895" i="6"/>
  <c r="W1895" i="6"/>
  <c r="V1895" i="6"/>
  <c r="U1875" i="6"/>
  <c r="T1875" i="6"/>
  <c r="S1875" i="6"/>
  <c r="Y1875" i="6"/>
  <c r="X1875" i="6"/>
  <c r="W1875" i="6"/>
  <c r="V1875" i="6"/>
  <c r="U1887" i="6"/>
  <c r="T1887" i="6"/>
  <c r="Y1887" i="6"/>
  <c r="X1887" i="6"/>
  <c r="S1887" i="6"/>
  <c r="W1887" i="6"/>
  <c r="V1887" i="6"/>
  <c r="W1812" i="6"/>
  <c r="S1812" i="6"/>
  <c r="V1812" i="6"/>
  <c r="U1812" i="6"/>
  <c r="T1812" i="6"/>
  <c r="Y1812" i="6"/>
  <c r="X1812" i="6"/>
  <c r="W1804" i="6"/>
  <c r="S1804" i="6"/>
  <c r="V1804" i="6"/>
  <c r="U1804" i="6"/>
  <c r="T1804" i="6"/>
  <c r="Y1804" i="6"/>
  <c r="X1804" i="6"/>
  <c r="W1816" i="6"/>
  <c r="V1816" i="6"/>
  <c r="U1816" i="6"/>
  <c r="T1816" i="6"/>
  <c r="S1816" i="6"/>
  <c r="Y1816" i="6"/>
  <c r="X1816" i="6"/>
  <c r="Y1729" i="6"/>
  <c r="X1729" i="6"/>
  <c r="W1729" i="6"/>
  <c r="V1729" i="6"/>
  <c r="S1729" i="6"/>
  <c r="U1729" i="6"/>
  <c r="T1729" i="6"/>
  <c r="Y1669" i="6"/>
  <c r="X1669" i="6"/>
  <c r="W1669" i="6"/>
  <c r="V1669" i="6"/>
  <c r="U1669" i="6"/>
  <c r="T1669" i="6"/>
  <c r="S1669" i="6"/>
  <c r="Y1709" i="6"/>
  <c r="X1709" i="6"/>
  <c r="W1709" i="6"/>
  <c r="V1709" i="6"/>
  <c r="U1709" i="6"/>
  <c r="T1709" i="6"/>
  <c r="S1709" i="6"/>
  <c r="Y1737" i="6"/>
  <c r="X1737" i="6"/>
  <c r="W1737" i="6"/>
  <c r="V1737" i="6"/>
  <c r="S1737" i="6"/>
  <c r="U1737" i="6"/>
  <c r="T1737" i="6"/>
  <c r="Y1657" i="6"/>
  <c r="X1657" i="6"/>
  <c r="W1657" i="6"/>
  <c r="V1657" i="6"/>
  <c r="S1657" i="6"/>
  <c r="U1657" i="6"/>
  <c r="T1657" i="6"/>
  <c r="U1603" i="6"/>
  <c r="T1603" i="6"/>
  <c r="S1603" i="6"/>
  <c r="Y1603" i="6"/>
  <c r="X1603" i="6"/>
  <c r="W1603" i="6"/>
  <c r="V1603" i="6"/>
  <c r="U1635" i="6"/>
  <c r="T1635" i="6"/>
  <c r="S1635" i="6"/>
  <c r="Y1635" i="6"/>
  <c r="X1635" i="6"/>
  <c r="W1635" i="6"/>
  <c r="V1635" i="6"/>
  <c r="Y1617" i="6"/>
  <c r="X1617" i="6"/>
  <c r="W1617" i="6"/>
  <c r="V1617" i="6"/>
  <c r="S1617" i="6"/>
  <c r="U1617" i="6"/>
  <c r="T1617" i="6"/>
  <c r="U1587" i="6"/>
  <c r="T1587" i="6"/>
  <c r="S1587" i="6"/>
  <c r="Y1587" i="6"/>
  <c r="X1587" i="6"/>
  <c r="W1587" i="6"/>
  <c r="V1587" i="6"/>
  <c r="U1539" i="6"/>
  <c r="T1539" i="6"/>
  <c r="S1539" i="6"/>
  <c r="Y1539" i="6"/>
  <c r="X1539" i="6"/>
  <c r="W1539" i="6"/>
  <c r="V1539" i="6"/>
  <c r="Y1565" i="6"/>
  <c r="X1565" i="6"/>
  <c r="W1565" i="6"/>
  <c r="V1565" i="6"/>
  <c r="U1565" i="6"/>
  <c r="T1565" i="6"/>
  <c r="S1565" i="6"/>
  <c r="U1575" i="6"/>
  <c r="T1575" i="6"/>
  <c r="Y1575" i="6"/>
  <c r="X1575" i="6"/>
  <c r="S1575" i="6"/>
  <c r="W1575" i="6"/>
  <c r="V1575" i="6"/>
  <c r="Y1590" i="6"/>
  <c r="X1590" i="6"/>
  <c r="W1590" i="6"/>
  <c r="V1590" i="6"/>
  <c r="U1590" i="6"/>
  <c r="S1590" i="6"/>
  <c r="T1590" i="6"/>
  <c r="W1508" i="6"/>
  <c r="S1508" i="6"/>
  <c r="V1508" i="6"/>
  <c r="U1508" i="6"/>
  <c r="T1508" i="6"/>
  <c r="Y1508" i="6"/>
  <c r="X1508" i="6"/>
  <c r="X1462" i="6"/>
  <c r="W1462" i="6"/>
  <c r="W1376" i="6"/>
  <c r="V1376" i="6"/>
  <c r="U1376" i="6"/>
  <c r="T1376" i="6"/>
  <c r="S1376" i="6"/>
  <c r="Y1376" i="6"/>
  <c r="X1376" i="6"/>
  <c r="Y1481" i="6"/>
  <c r="X1481" i="6"/>
  <c r="W1481" i="6"/>
  <c r="V1481" i="6"/>
  <c r="S1481" i="6"/>
  <c r="U1481" i="6"/>
  <c r="T1481" i="6"/>
  <c r="W1368" i="6"/>
  <c r="V1368" i="6"/>
  <c r="U1368" i="6"/>
  <c r="T1368" i="6"/>
  <c r="S1368" i="6"/>
  <c r="Y1368" i="6"/>
  <c r="X1368" i="6"/>
  <c r="Y1458" i="6"/>
  <c r="S1458" i="6"/>
  <c r="X1458" i="6"/>
  <c r="W1458" i="6"/>
  <c r="V1458" i="6"/>
  <c r="U1458" i="6"/>
  <c r="T1458" i="6"/>
  <c r="Y1470" i="6"/>
  <c r="X1470" i="6"/>
  <c r="W1470" i="6"/>
  <c r="V1470" i="6"/>
  <c r="U1470" i="6"/>
  <c r="S1470" i="6"/>
  <c r="T1470" i="6"/>
  <c r="W1348" i="6"/>
  <c r="S1348" i="6"/>
  <c r="V1348" i="6"/>
  <c r="U1348" i="6"/>
  <c r="T1348" i="6"/>
  <c r="Y1348" i="6"/>
  <c r="X1348" i="6"/>
  <c r="Y1325" i="6"/>
  <c r="X1325" i="6"/>
  <c r="W1325" i="6"/>
  <c r="V1325" i="6"/>
  <c r="U1325" i="6"/>
  <c r="T1325" i="6"/>
  <c r="S1325" i="6"/>
  <c r="Y1358" i="6"/>
  <c r="X1358" i="6"/>
  <c r="W1358" i="6"/>
  <c r="V1358" i="6"/>
  <c r="U1358" i="6"/>
  <c r="S1358" i="6"/>
  <c r="T1358" i="6"/>
  <c r="Y1330" i="6"/>
  <c r="S1330" i="6"/>
  <c r="X1330" i="6"/>
  <c r="W1330" i="6"/>
  <c r="V1330" i="6"/>
  <c r="U1330" i="6"/>
  <c r="T1330" i="6"/>
  <c r="X1377" i="6"/>
  <c r="Y1409" i="6"/>
  <c r="X1409" i="6"/>
  <c r="W1409" i="6"/>
  <c r="V1409" i="6"/>
  <c r="S1409" i="6"/>
  <c r="U1409" i="6"/>
  <c r="T1409" i="6"/>
  <c r="Y1505" i="6"/>
  <c r="X1505" i="6"/>
  <c r="W1505" i="6"/>
  <c r="V1505" i="6"/>
  <c r="S1505" i="6"/>
  <c r="U1505" i="6"/>
  <c r="T1505" i="6"/>
  <c r="U1239" i="6"/>
  <c r="T1239" i="6"/>
  <c r="Y1239" i="6"/>
  <c r="X1239" i="6"/>
  <c r="S1239" i="6"/>
  <c r="W1239" i="6"/>
  <c r="V1239" i="6"/>
  <c r="W1152" i="6"/>
  <c r="V1152" i="6"/>
  <c r="U1152" i="6"/>
  <c r="T1152" i="6"/>
  <c r="S1152" i="6"/>
  <c r="Y1152" i="6"/>
  <c r="X1152" i="6"/>
  <c r="Y1146" i="6"/>
  <c r="S1146" i="6"/>
  <c r="X1146" i="6"/>
  <c r="W1146" i="6"/>
  <c r="V1146" i="6"/>
  <c r="U1146" i="6"/>
  <c r="T1146" i="6"/>
  <c r="Y1177" i="6"/>
  <c r="X1177" i="6"/>
  <c r="W1177" i="6"/>
  <c r="V1177" i="6"/>
  <c r="S1177" i="6"/>
  <c r="U1177" i="6"/>
  <c r="T1177" i="6"/>
  <c r="Y1198" i="6"/>
  <c r="X1198" i="6"/>
  <c r="W1198" i="6"/>
  <c r="V1198" i="6"/>
  <c r="U1198" i="6"/>
  <c r="S1198" i="6"/>
  <c r="T1198" i="6"/>
  <c r="U1235" i="6"/>
  <c r="T1235" i="6"/>
  <c r="S1235" i="6"/>
  <c r="Y1235" i="6"/>
  <c r="X1235" i="6"/>
  <c r="W1235" i="6"/>
  <c r="V1235" i="6"/>
  <c r="Y1154" i="6"/>
  <c r="S1154" i="6"/>
  <c r="X1154" i="6"/>
  <c r="W1154" i="6"/>
  <c r="V1154" i="6"/>
  <c r="U1154" i="6"/>
  <c r="T1154" i="6"/>
  <c r="U1015" i="6"/>
  <c r="T1015" i="6"/>
  <c r="Y1015" i="6"/>
  <c r="X1015" i="6"/>
  <c r="S1015" i="6"/>
  <c r="W1015" i="6"/>
  <c r="V1015" i="6"/>
  <c r="Y1046" i="6"/>
  <c r="X1046" i="6"/>
  <c r="W1046" i="6"/>
  <c r="V1046" i="6"/>
  <c r="U1046" i="6"/>
  <c r="S1046" i="6"/>
  <c r="T1046" i="6"/>
  <c r="U923" i="6"/>
  <c r="T923" i="6"/>
  <c r="S923" i="6"/>
  <c r="Y923" i="6"/>
  <c r="X923" i="6"/>
  <c r="W923" i="6"/>
  <c r="V923" i="6"/>
  <c r="U1083" i="6"/>
  <c r="T1083" i="6"/>
  <c r="S1083" i="6"/>
  <c r="Y1083" i="6"/>
  <c r="X1083" i="6"/>
  <c r="W1083" i="6"/>
  <c r="V1083" i="6"/>
  <c r="Y958" i="6"/>
  <c r="X958" i="6"/>
  <c r="W958" i="6"/>
  <c r="V958" i="6"/>
  <c r="U958" i="6"/>
  <c r="S958" i="6"/>
  <c r="T958" i="6"/>
  <c r="Y1110" i="6"/>
  <c r="X1110" i="6"/>
  <c r="W1110" i="6"/>
  <c r="V1110" i="6"/>
  <c r="U1110" i="6"/>
  <c r="S1110" i="6"/>
  <c r="T1110" i="6"/>
  <c r="Y941" i="6"/>
  <c r="X941" i="6"/>
  <c r="W941" i="6"/>
  <c r="V941" i="6"/>
  <c r="U941" i="6"/>
  <c r="T941" i="6"/>
  <c r="S941" i="6"/>
  <c r="Y1037" i="6"/>
  <c r="X1037" i="6"/>
  <c r="W1037" i="6"/>
  <c r="V1037" i="6"/>
  <c r="U1037" i="6"/>
  <c r="T1037" i="6"/>
  <c r="S1037" i="6"/>
  <c r="Y1113" i="6"/>
  <c r="X1113" i="6"/>
  <c r="W1113" i="6"/>
  <c r="V1113" i="6"/>
  <c r="S1113" i="6"/>
  <c r="U1113" i="6"/>
  <c r="T1113" i="6"/>
  <c r="U963" i="6"/>
  <c r="T963" i="6"/>
  <c r="S963" i="6"/>
  <c r="Y963" i="6"/>
  <c r="X963" i="6"/>
  <c r="W963" i="6"/>
  <c r="V963" i="6"/>
  <c r="Y897" i="6"/>
  <c r="X897" i="6"/>
  <c r="W897" i="6"/>
  <c r="V897" i="6"/>
  <c r="S897" i="6"/>
  <c r="U897" i="6"/>
  <c r="T897" i="6"/>
  <c r="U883" i="6"/>
  <c r="T883" i="6"/>
  <c r="S883" i="6"/>
  <c r="Y883" i="6"/>
  <c r="X883" i="6"/>
  <c r="W883" i="6"/>
  <c r="V883" i="6"/>
  <c r="W848" i="6"/>
  <c r="V848" i="6"/>
  <c r="U848" i="6"/>
  <c r="T848" i="6"/>
  <c r="S848" i="6"/>
  <c r="Y848" i="6"/>
  <c r="X848" i="6"/>
  <c r="Y722" i="6"/>
  <c r="S722" i="6"/>
  <c r="X722" i="6"/>
  <c r="W722" i="6"/>
  <c r="V722" i="6"/>
  <c r="U722" i="6"/>
  <c r="T722" i="6"/>
  <c r="S656" i="6"/>
  <c r="Y656" i="6"/>
  <c r="W952" i="6"/>
  <c r="V952" i="6"/>
  <c r="U952" i="6"/>
  <c r="T952" i="6"/>
  <c r="S952" i="6"/>
  <c r="Y952" i="6"/>
  <c r="X952" i="6"/>
  <c r="U795" i="6"/>
  <c r="T795" i="6"/>
  <c r="S795" i="6"/>
  <c r="Y795" i="6"/>
  <c r="X795" i="6"/>
  <c r="W795" i="6"/>
  <c r="V795" i="6"/>
  <c r="Y714" i="6"/>
  <c r="S714" i="6"/>
  <c r="X714" i="6"/>
  <c r="W714" i="6"/>
  <c r="V714" i="6"/>
  <c r="U714" i="6"/>
  <c r="T714" i="6"/>
  <c r="Y662" i="6"/>
  <c r="X662" i="6"/>
  <c r="W662" i="6"/>
  <c r="V662" i="6"/>
  <c r="U662" i="6"/>
  <c r="S662" i="6"/>
  <c r="T662" i="6"/>
  <c r="Y854" i="6"/>
  <c r="X854" i="6"/>
  <c r="W854" i="6"/>
  <c r="V854" i="6"/>
  <c r="U854" i="6"/>
  <c r="S854" i="6"/>
  <c r="T854" i="6"/>
  <c r="Y758" i="6"/>
  <c r="X758" i="6"/>
  <c r="W758" i="6"/>
  <c r="V758" i="6"/>
  <c r="U758" i="6"/>
  <c r="S758" i="6"/>
  <c r="T758" i="6"/>
  <c r="Y1022" i="6"/>
  <c r="X1022" i="6"/>
  <c r="W1022" i="6"/>
  <c r="V1022" i="6"/>
  <c r="U1022" i="6"/>
  <c r="S1022" i="6"/>
  <c r="T1022" i="6"/>
  <c r="Y770" i="6"/>
  <c r="S770" i="6"/>
  <c r="V770" i="6"/>
  <c r="U770" i="6"/>
  <c r="T770" i="6"/>
  <c r="Y650" i="6"/>
  <c r="S650" i="6"/>
  <c r="X650" i="6"/>
  <c r="W650" i="6"/>
  <c r="V650" i="6"/>
  <c r="U650" i="6"/>
  <c r="T650" i="6"/>
  <c r="W844" i="6"/>
  <c r="S844" i="6"/>
  <c r="V844" i="6"/>
  <c r="U844" i="6"/>
  <c r="T844" i="6"/>
  <c r="Y844" i="6"/>
  <c r="X844" i="6"/>
  <c r="U735" i="6"/>
  <c r="T735" i="6"/>
  <c r="Y735" i="6"/>
  <c r="X735" i="6"/>
  <c r="S735" i="6"/>
  <c r="W735" i="6"/>
  <c r="V735" i="6"/>
  <c r="Y858" i="6"/>
  <c r="S858" i="6"/>
  <c r="X858" i="6"/>
  <c r="W858" i="6"/>
  <c r="V858" i="6"/>
  <c r="U858" i="6"/>
  <c r="T858" i="6"/>
  <c r="Y698" i="6"/>
  <c r="S698" i="6"/>
  <c r="X698" i="6"/>
  <c r="W698" i="6"/>
  <c r="V698" i="6"/>
  <c r="U698" i="6"/>
  <c r="T698" i="6"/>
  <c r="W960" i="6"/>
  <c r="V960" i="6"/>
  <c r="U960" i="6"/>
  <c r="T960" i="6"/>
  <c r="S960" i="6"/>
  <c r="Y960" i="6"/>
  <c r="X960" i="6"/>
  <c r="Y565" i="6"/>
  <c r="X565" i="6"/>
  <c r="W565" i="6"/>
  <c r="V565" i="6"/>
  <c r="U565" i="6"/>
  <c r="T565" i="6"/>
  <c r="S565" i="6"/>
  <c r="U527" i="6"/>
  <c r="T527" i="6"/>
  <c r="Y527" i="6"/>
  <c r="X527" i="6"/>
  <c r="S527" i="6"/>
  <c r="W527" i="6"/>
  <c r="V527" i="6"/>
  <c r="W976" i="6"/>
  <c r="V976" i="6"/>
  <c r="U976" i="6"/>
  <c r="T976" i="6"/>
  <c r="S976" i="6"/>
  <c r="Y976" i="6"/>
  <c r="X976" i="6"/>
  <c r="Y569" i="6"/>
  <c r="X569" i="6"/>
  <c r="W569" i="6"/>
  <c r="V569" i="6"/>
  <c r="S569" i="6"/>
  <c r="U569" i="6"/>
  <c r="T569" i="6"/>
  <c r="W516" i="6"/>
  <c r="S516" i="6"/>
  <c r="V516" i="6"/>
  <c r="U516" i="6"/>
  <c r="T516" i="6"/>
  <c r="Y516" i="6"/>
  <c r="X516" i="6"/>
  <c r="U695" i="6"/>
  <c r="T695" i="6"/>
  <c r="Y695" i="6"/>
  <c r="X695" i="6"/>
  <c r="S695" i="6"/>
  <c r="W695" i="6"/>
  <c r="V695" i="6"/>
  <c r="Y806" i="6"/>
  <c r="X806" i="6"/>
  <c r="W806" i="6"/>
  <c r="V806" i="6"/>
  <c r="U806" i="6"/>
  <c r="S806" i="6"/>
  <c r="T806" i="6"/>
  <c r="X836" i="6"/>
  <c r="W464" i="6"/>
  <c r="V464" i="6"/>
  <c r="U464" i="6"/>
  <c r="T464" i="6"/>
  <c r="S464" i="6"/>
  <c r="Y464" i="6"/>
  <c r="X464" i="6"/>
  <c r="W612" i="6"/>
  <c r="S612" i="6"/>
  <c r="V612" i="6"/>
  <c r="U612" i="6"/>
  <c r="T612" i="6"/>
  <c r="Y612" i="6"/>
  <c r="X612" i="6"/>
  <c r="W644" i="6"/>
  <c r="S644" i="6"/>
  <c r="V644" i="6"/>
  <c r="U644" i="6"/>
  <c r="T644" i="6"/>
  <c r="Y644" i="6"/>
  <c r="X644" i="6"/>
  <c r="U311" i="6"/>
  <c r="T311" i="6"/>
  <c r="Y311" i="6"/>
  <c r="X311" i="6"/>
  <c r="S311" i="6"/>
  <c r="W311" i="6"/>
  <c r="V311" i="6"/>
  <c r="U388" i="6"/>
  <c r="W408" i="6"/>
  <c r="V408" i="6"/>
  <c r="U408" i="6"/>
  <c r="T408" i="6"/>
  <c r="S408" i="6"/>
  <c r="Y408" i="6"/>
  <c r="X408" i="6"/>
  <c r="W312" i="6"/>
  <c r="V312" i="6"/>
  <c r="U312" i="6"/>
  <c r="T312" i="6"/>
  <c r="S312" i="6"/>
  <c r="Y312" i="6"/>
  <c r="X312" i="6"/>
  <c r="W2044" i="6"/>
  <c r="S2044" i="6"/>
  <c r="V2044" i="6"/>
  <c r="U2044" i="6"/>
  <c r="T2044" i="6"/>
  <c r="Y2044" i="6"/>
  <c r="X2044" i="6"/>
  <c r="U363" i="6"/>
  <c r="T363" i="6"/>
  <c r="S363" i="6"/>
  <c r="Y363" i="6"/>
  <c r="X363" i="6"/>
  <c r="W363" i="6"/>
  <c r="V363" i="6"/>
  <c r="W428" i="6"/>
  <c r="S428" i="6"/>
  <c r="V428" i="6"/>
  <c r="U428" i="6"/>
  <c r="T428" i="6"/>
  <c r="Y428" i="6"/>
  <c r="X428" i="6"/>
  <c r="S268" i="6"/>
  <c r="U251" i="6"/>
  <c r="T251" i="6"/>
  <c r="S251" i="6"/>
  <c r="Y251" i="6"/>
  <c r="X251" i="6"/>
  <c r="W251" i="6"/>
  <c r="V251" i="6"/>
  <c r="W384" i="6"/>
  <c r="V384" i="6"/>
  <c r="U384" i="6"/>
  <c r="T384" i="6"/>
  <c r="S384" i="6"/>
  <c r="Y384" i="6"/>
  <c r="X384" i="6"/>
  <c r="Y314" i="6"/>
  <c r="S314" i="6"/>
  <c r="X314" i="6"/>
  <c r="W314" i="6"/>
  <c r="V314" i="6"/>
  <c r="U314" i="6"/>
  <c r="T314" i="6"/>
  <c r="Y234" i="6"/>
  <c r="S234" i="6"/>
  <c r="X234" i="6"/>
  <c r="W234" i="6"/>
  <c r="V234" i="6"/>
  <c r="U234" i="6"/>
  <c r="T234" i="6"/>
  <c r="S355" i="6"/>
  <c r="Y350" i="6"/>
  <c r="X350" i="6"/>
  <c r="W350" i="6"/>
  <c r="V350" i="6"/>
  <c r="U350" i="6"/>
  <c r="S350" i="6"/>
  <c r="T350" i="6"/>
  <c r="Y85" i="6"/>
  <c r="X85" i="6"/>
  <c r="W85" i="6"/>
  <c r="V85" i="6"/>
  <c r="U85" i="6"/>
  <c r="T85" i="6"/>
  <c r="S85" i="6"/>
  <c r="Y30" i="6"/>
  <c r="X30" i="6"/>
  <c r="W30" i="6"/>
  <c r="V30" i="6"/>
  <c r="U30" i="6"/>
  <c r="S30" i="6"/>
  <c r="T30" i="6"/>
  <c r="Y125" i="6"/>
  <c r="X125" i="6"/>
  <c r="W125" i="6"/>
  <c r="V125" i="6"/>
  <c r="U125" i="6"/>
  <c r="T125" i="6"/>
  <c r="S125" i="6"/>
  <c r="U43" i="6"/>
  <c r="T43" i="6"/>
  <c r="S43" i="6"/>
  <c r="Y43" i="6"/>
  <c r="X43" i="6"/>
  <c r="W43" i="6"/>
  <c r="V43" i="6"/>
  <c r="Y170" i="6"/>
  <c r="S170" i="6"/>
  <c r="X170" i="6"/>
  <c r="W170" i="6"/>
  <c r="V170" i="6"/>
  <c r="U170" i="6"/>
  <c r="T170" i="6"/>
  <c r="Y17" i="6"/>
  <c r="X17" i="6"/>
  <c r="W17" i="6"/>
  <c r="V17" i="6"/>
  <c r="S17" i="6"/>
  <c r="U17" i="6"/>
  <c r="T17" i="6"/>
  <c r="Y137" i="6"/>
  <c r="X137" i="6"/>
  <c r="W137" i="6"/>
  <c r="V137" i="6"/>
  <c r="S137" i="6"/>
  <c r="U137" i="6"/>
  <c r="T137" i="6"/>
  <c r="Y46" i="6"/>
  <c r="X46" i="6"/>
  <c r="W46" i="6"/>
  <c r="V46" i="6"/>
  <c r="U46" i="6"/>
  <c r="S46" i="6"/>
  <c r="T46" i="6"/>
  <c r="U139" i="6"/>
  <c r="T139" i="6"/>
  <c r="S139" i="6"/>
  <c r="Y139" i="6"/>
  <c r="X139" i="6"/>
  <c r="W139" i="6"/>
  <c r="V139" i="6"/>
  <c r="W172" i="6"/>
  <c r="S172" i="6"/>
  <c r="V172" i="6"/>
  <c r="U172" i="6"/>
  <c r="T172" i="6"/>
  <c r="Y172" i="6"/>
  <c r="X172" i="6"/>
  <c r="Y106" i="6"/>
  <c r="S106" i="6"/>
  <c r="X106" i="6"/>
  <c r="W106" i="6"/>
  <c r="V106" i="6"/>
  <c r="U106" i="6"/>
  <c r="T106" i="6"/>
  <c r="Y162" i="6"/>
  <c r="S162" i="6"/>
  <c r="X162" i="6"/>
  <c r="W162" i="6"/>
  <c r="V162" i="6"/>
  <c r="U162" i="6"/>
  <c r="T162" i="6"/>
  <c r="W48" i="6"/>
  <c r="V48" i="6"/>
  <c r="U48" i="6"/>
  <c r="T48" i="6"/>
  <c r="S48" i="6"/>
  <c r="Y48" i="6"/>
  <c r="X48" i="6"/>
  <c r="S821" i="6"/>
  <c r="Y761" i="6"/>
  <c r="X761" i="6"/>
  <c r="W761" i="6"/>
  <c r="V761" i="6"/>
  <c r="S761" i="6"/>
  <c r="U761" i="6"/>
  <c r="T761" i="6"/>
  <c r="W1848" i="6"/>
  <c r="V1848" i="6"/>
  <c r="U1848" i="6"/>
  <c r="T1848" i="6"/>
  <c r="S1848" i="6"/>
  <c r="Y1848" i="6"/>
  <c r="X1848" i="6"/>
  <c r="Y1878" i="6"/>
  <c r="X1878" i="6"/>
  <c r="W1878" i="6"/>
  <c r="V1878" i="6"/>
  <c r="U1878" i="6"/>
  <c r="S1878" i="6"/>
  <c r="T1878" i="6"/>
  <c r="U1671" i="6"/>
  <c r="T1671" i="6"/>
  <c r="Y1671" i="6"/>
  <c r="X1671" i="6"/>
  <c r="S1671" i="6"/>
  <c r="W1671" i="6"/>
  <c r="V1671" i="6"/>
  <c r="U1299" i="6"/>
  <c r="T1299" i="6"/>
  <c r="S1299" i="6"/>
  <c r="Y1299" i="6"/>
  <c r="X1299" i="6"/>
  <c r="W1299" i="6"/>
  <c r="V1299" i="6"/>
  <c r="Y1486" i="6"/>
  <c r="X1486" i="6"/>
  <c r="W1486" i="6"/>
  <c r="V1486" i="6"/>
  <c r="U1486" i="6"/>
  <c r="S1486" i="6"/>
  <c r="T1486" i="6"/>
  <c r="U1263" i="6"/>
  <c r="T1263" i="6"/>
  <c r="Y1263" i="6"/>
  <c r="X1263" i="6"/>
  <c r="S1263" i="6"/>
  <c r="W1263" i="6"/>
  <c r="V1263" i="6"/>
  <c r="Y277" i="6"/>
  <c r="X277" i="6"/>
  <c r="W277" i="6"/>
  <c r="V277" i="6"/>
  <c r="U277" i="6"/>
  <c r="T277" i="6"/>
  <c r="S277" i="6"/>
  <c r="Y214" i="6"/>
  <c r="X214" i="6"/>
  <c r="W214" i="6"/>
  <c r="V214" i="6"/>
  <c r="U214" i="6"/>
  <c r="S214" i="6"/>
  <c r="T214" i="6"/>
  <c r="Y1550" i="6"/>
  <c r="X1550" i="6"/>
  <c r="W1550" i="6"/>
  <c r="V1550" i="6"/>
  <c r="U1550" i="6"/>
  <c r="S1550" i="6"/>
  <c r="T1550" i="6"/>
  <c r="U1171" i="6"/>
  <c r="T1171" i="6"/>
  <c r="S1171" i="6"/>
  <c r="Y1171" i="6"/>
  <c r="X1171" i="6"/>
  <c r="W1171" i="6"/>
  <c r="V1171" i="6"/>
  <c r="U1566" i="6"/>
  <c r="Y1938" i="6"/>
  <c r="S1938" i="6"/>
  <c r="X1938" i="6"/>
  <c r="W1938" i="6"/>
  <c r="V1938" i="6"/>
  <c r="U1938" i="6"/>
  <c r="T1938" i="6"/>
  <c r="Y529" i="6"/>
  <c r="X529" i="6"/>
  <c r="W529" i="6"/>
  <c r="V529" i="6"/>
  <c r="S529" i="6"/>
  <c r="U529" i="6"/>
  <c r="T529" i="6"/>
  <c r="U1259" i="6"/>
  <c r="T1259" i="6"/>
  <c r="S1259" i="6"/>
  <c r="Y1259" i="6"/>
  <c r="X1259" i="6"/>
  <c r="W1259" i="6"/>
  <c r="V1259" i="6"/>
  <c r="W1088" i="6"/>
  <c r="V1088" i="6"/>
  <c r="U1088" i="6"/>
  <c r="T1088" i="6"/>
  <c r="S1088" i="6"/>
  <c r="Y1088" i="6"/>
  <c r="X1088" i="6"/>
  <c r="Y285" i="6"/>
  <c r="X285" i="6"/>
  <c r="W285" i="6"/>
  <c r="V285" i="6"/>
  <c r="U285" i="6"/>
  <c r="T285" i="6"/>
  <c r="S285" i="6"/>
  <c r="U179" i="6"/>
  <c r="T179" i="6"/>
  <c r="S179" i="6"/>
  <c r="Y179" i="6"/>
  <c r="X179" i="6"/>
  <c r="W179" i="6"/>
  <c r="V179" i="6"/>
  <c r="Y1502" i="6"/>
  <c r="X1502" i="6"/>
  <c r="W1502" i="6"/>
  <c r="V1502" i="6"/>
  <c r="U1502" i="6"/>
  <c r="S1502" i="6"/>
  <c r="T1502" i="6"/>
  <c r="Y273" i="6"/>
  <c r="X273" i="6"/>
  <c r="W273" i="6"/>
  <c r="V273" i="6"/>
  <c r="S273" i="6"/>
  <c r="U273" i="6"/>
  <c r="T273" i="6"/>
  <c r="Y201" i="6"/>
  <c r="X201" i="6"/>
  <c r="W201" i="6"/>
  <c r="V201" i="6"/>
  <c r="S201" i="6"/>
  <c r="U201" i="6"/>
  <c r="T201" i="6"/>
  <c r="Y281" i="6"/>
  <c r="X281" i="6"/>
  <c r="W281" i="6"/>
  <c r="V281" i="6"/>
  <c r="S281" i="6"/>
  <c r="U281" i="6"/>
  <c r="T281" i="6"/>
  <c r="U2039" i="6"/>
  <c r="T2039" i="6"/>
  <c r="Y2039" i="6"/>
  <c r="X2039" i="6"/>
  <c r="S2039" i="6"/>
  <c r="W2039" i="6"/>
  <c r="V2039" i="6"/>
  <c r="U1307" i="6"/>
  <c r="T1307" i="6"/>
  <c r="S1307" i="6"/>
  <c r="Y1307" i="6"/>
  <c r="X1307" i="6"/>
  <c r="W1307" i="6"/>
  <c r="V1307" i="6"/>
  <c r="Y421" i="6"/>
  <c r="X421" i="6"/>
  <c r="W421" i="6"/>
  <c r="V421" i="6"/>
  <c r="U421" i="6"/>
  <c r="T421" i="6"/>
  <c r="S421" i="6"/>
  <c r="Y518" i="6"/>
  <c r="X518" i="6"/>
  <c r="W518" i="6"/>
  <c r="V518" i="6"/>
  <c r="U518" i="6"/>
  <c r="S518" i="6"/>
  <c r="T518" i="6"/>
  <c r="Y2030" i="6"/>
  <c r="X2030" i="6"/>
  <c r="W2030" i="6"/>
  <c r="V2030" i="6"/>
  <c r="U2030" i="6"/>
  <c r="S2030" i="6"/>
  <c r="T2030" i="6"/>
  <c r="Y2018" i="6"/>
  <c r="S2018" i="6"/>
  <c r="X2018" i="6"/>
  <c r="W2018" i="6"/>
  <c r="V2018" i="6"/>
  <c r="U2018" i="6"/>
  <c r="T2018" i="6"/>
  <c r="U2027" i="6"/>
  <c r="T2027" i="6"/>
  <c r="S2027" i="6"/>
  <c r="Y2027" i="6"/>
  <c r="X2027" i="6"/>
  <c r="W2027" i="6"/>
  <c r="V2027" i="6"/>
  <c r="Y1986" i="6"/>
  <c r="S1986" i="6"/>
  <c r="X1986" i="6"/>
  <c r="W1986" i="6"/>
  <c r="V1986" i="6"/>
  <c r="U1986" i="6"/>
  <c r="T1986" i="6"/>
  <c r="W2036" i="6"/>
  <c r="S2036" i="6"/>
  <c r="V2036" i="6"/>
  <c r="U2036" i="6"/>
  <c r="T2036" i="6"/>
  <c r="Y2036" i="6"/>
  <c r="X2036" i="6"/>
  <c r="Y1985" i="6"/>
  <c r="X1985" i="6"/>
  <c r="W1985" i="6"/>
  <c r="V1985" i="6"/>
  <c r="S1985" i="6"/>
  <c r="U1985" i="6"/>
  <c r="T1985" i="6"/>
  <c r="Y1966" i="6"/>
  <c r="X1966" i="6"/>
  <c r="W1966" i="6"/>
  <c r="V1966" i="6"/>
  <c r="U1966" i="6"/>
  <c r="S1966" i="6"/>
  <c r="T1966" i="6"/>
  <c r="Y1857" i="6"/>
  <c r="V1856" i="6"/>
  <c r="Y1805" i="6"/>
  <c r="X1805" i="6"/>
  <c r="W1805" i="6"/>
  <c r="V1805" i="6"/>
  <c r="U1805" i="6"/>
  <c r="T1805" i="6"/>
  <c r="S1805" i="6"/>
  <c r="W1760" i="6"/>
  <c r="V1760" i="6"/>
  <c r="U1760" i="6"/>
  <c r="T1760" i="6"/>
  <c r="S1760" i="6"/>
  <c r="Y1760" i="6"/>
  <c r="X1760" i="6"/>
  <c r="Y1697" i="6"/>
  <c r="X1697" i="6"/>
  <c r="W1697" i="6"/>
  <c r="V1697" i="6"/>
  <c r="S1697" i="6"/>
  <c r="U1697" i="6"/>
  <c r="T1697" i="6"/>
  <c r="W1714" i="6"/>
  <c r="V1714" i="6"/>
  <c r="W1724" i="6"/>
  <c r="S1724" i="6"/>
  <c r="V1724" i="6"/>
  <c r="U1724" i="6"/>
  <c r="T1724" i="6"/>
  <c r="Y1724" i="6"/>
  <c r="X1724" i="6"/>
  <c r="Y1649" i="6"/>
  <c r="X1649" i="6"/>
  <c r="W1649" i="6"/>
  <c r="V1649" i="6"/>
  <c r="S1649" i="6"/>
  <c r="U1649" i="6"/>
  <c r="T1649" i="6"/>
  <c r="U1599" i="6"/>
  <c r="T1599" i="6"/>
  <c r="Y1599" i="6"/>
  <c r="X1599" i="6"/>
  <c r="S1599" i="6"/>
  <c r="W1599" i="6"/>
  <c r="V1599" i="6"/>
  <c r="Y1594" i="6"/>
  <c r="S1594" i="6"/>
  <c r="X1594" i="6"/>
  <c r="W1594" i="6"/>
  <c r="V1594" i="6"/>
  <c r="U1594" i="6"/>
  <c r="T1594" i="6"/>
  <c r="U1611" i="6"/>
  <c r="T1611" i="6"/>
  <c r="S1611" i="6"/>
  <c r="Y1611" i="6"/>
  <c r="X1611" i="6"/>
  <c r="W1611" i="6"/>
  <c r="V1611" i="6"/>
  <c r="Y1615" i="6"/>
  <c r="U1567" i="6"/>
  <c r="T1567" i="6"/>
  <c r="Y1567" i="6"/>
  <c r="X1567" i="6"/>
  <c r="S1567" i="6"/>
  <c r="W1567" i="6"/>
  <c r="V1567" i="6"/>
  <c r="U1511" i="6"/>
  <c r="T1511" i="6"/>
  <c r="Y1511" i="6"/>
  <c r="X1511" i="6"/>
  <c r="S1511" i="6"/>
  <c r="W1511" i="6"/>
  <c r="V1511" i="6"/>
  <c r="U1787" i="6"/>
  <c r="T1787" i="6"/>
  <c r="S1787" i="6"/>
  <c r="Y1787" i="6"/>
  <c r="X1787" i="6"/>
  <c r="W1787" i="6"/>
  <c r="V1787" i="6"/>
  <c r="Y1549" i="6"/>
  <c r="X1549" i="6"/>
  <c r="W1549" i="6"/>
  <c r="V1549" i="6"/>
  <c r="U1549" i="6"/>
  <c r="T1549" i="6"/>
  <c r="S1549" i="6"/>
  <c r="W1660" i="6"/>
  <c r="S1660" i="6"/>
  <c r="V1660" i="6"/>
  <c r="U1660" i="6"/>
  <c r="T1660" i="6"/>
  <c r="Y1660" i="6"/>
  <c r="X1660" i="6"/>
  <c r="Y1557" i="6"/>
  <c r="X1557" i="6"/>
  <c r="W1557" i="6"/>
  <c r="V1557" i="6"/>
  <c r="U1557" i="6"/>
  <c r="T1557" i="6"/>
  <c r="S1557" i="6"/>
  <c r="Y1562" i="6"/>
  <c r="S1562" i="6"/>
  <c r="X1562" i="6"/>
  <c r="W1562" i="6"/>
  <c r="V1562" i="6"/>
  <c r="U1562" i="6"/>
  <c r="T1562" i="6"/>
  <c r="W1500" i="6"/>
  <c r="S1500" i="6"/>
  <c r="V1500" i="6"/>
  <c r="U1500" i="6"/>
  <c r="T1500" i="6"/>
  <c r="Y1500" i="6"/>
  <c r="X1500" i="6"/>
  <c r="W1460" i="6"/>
  <c r="S1460" i="6"/>
  <c r="V1460" i="6"/>
  <c r="U1460" i="6"/>
  <c r="T1460" i="6"/>
  <c r="Y1460" i="6"/>
  <c r="X1460" i="6"/>
  <c r="U1363" i="6"/>
  <c r="T1363" i="6"/>
  <c r="S1363" i="6"/>
  <c r="Y1363" i="6"/>
  <c r="X1363" i="6"/>
  <c r="W1363" i="6"/>
  <c r="V1363" i="6"/>
  <c r="U1407" i="6"/>
  <c r="T1407" i="6"/>
  <c r="Y1407" i="6"/>
  <c r="X1407" i="6"/>
  <c r="S1407" i="6"/>
  <c r="W1407" i="6"/>
  <c r="V1407" i="6"/>
  <c r="Y1454" i="6"/>
  <c r="X1454" i="6"/>
  <c r="W1454" i="6"/>
  <c r="V1454" i="6"/>
  <c r="U1454" i="6"/>
  <c r="S1454" i="6"/>
  <c r="T1454" i="6"/>
  <c r="Y1453" i="6"/>
  <c r="X1453" i="6"/>
  <c r="W1453" i="6"/>
  <c r="V1453" i="6"/>
  <c r="U1453" i="6"/>
  <c r="T1453" i="6"/>
  <c r="S1453" i="6"/>
  <c r="Y1473" i="6"/>
  <c r="X1473" i="6"/>
  <c r="W1473" i="6"/>
  <c r="V1473" i="6"/>
  <c r="S1473" i="6"/>
  <c r="U1473" i="6"/>
  <c r="T1473" i="6"/>
  <c r="U1379" i="6"/>
  <c r="T1379" i="6"/>
  <c r="S1379" i="6"/>
  <c r="Y1379" i="6"/>
  <c r="X1379" i="6"/>
  <c r="W1379" i="6"/>
  <c r="V1379" i="6"/>
  <c r="W1456" i="6"/>
  <c r="V1456" i="6"/>
  <c r="U1456" i="6"/>
  <c r="T1456" i="6"/>
  <c r="S1456" i="6"/>
  <c r="Y1456" i="6"/>
  <c r="X1456" i="6"/>
  <c r="Y1457" i="6"/>
  <c r="X1457" i="6"/>
  <c r="W1457" i="6"/>
  <c r="V1457" i="6"/>
  <c r="S1457" i="6"/>
  <c r="U1457" i="6"/>
  <c r="T1457" i="6"/>
  <c r="Y1321" i="6"/>
  <c r="X1321" i="6"/>
  <c r="W1321" i="6"/>
  <c r="V1321" i="6"/>
  <c r="S1321" i="6"/>
  <c r="U1321" i="6"/>
  <c r="T1321" i="6"/>
  <c r="Y1322" i="6"/>
  <c r="S1322" i="6"/>
  <c r="X1322" i="6"/>
  <c r="W1322" i="6"/>
  <c r="V1322" i="6"/>
  <c r="U1322" i="6"/>
  <c r="T1322" i="6"/>
  <c r="Y1326" i="6"/>
  <c r="X1326" i="6"/>
  <c r="W1326" i="6"/>
  <c r="V1326" i="6"/>
  <c r="U1326" i="6"/>
  <c r="S1326" i="6"/>
  <c r="T1326" i="6"/>
  <c r="Y1301" i="6"/>
  <c r="X1301" i="6"/>
  <c r="W1301" i="6"/>
  <c r="V1301" i="6"/>
  <c r="U1301" i="6"/>
  <c r="T1301" i="6"/>
  <c r="S1301" i="6"/>
  <c r="Y1334" i="6"/>
  <c r="X1334" i="6"/>
  <c r="W1334" i="6"/>
  <c r="V1334" i="6"/>
  <c r="U1334" i="6"/>
  <c r="S1334" i="6"/>
  <c r="T1334" i="6"/>
  <c r="U1338" i="6"/>
  <c r="Y1345" i="6"/>
  <c r="X1345" i="6"/>
  <c r="W1345" i="6"/>
  <c r="V1345" i="6"/>
  <c r="S1345" i="6"/>
  <c r="U1345" i="6"/>
  <c r="T1345" i="6"/>
  <c r="W1232" i="6"/>
  <c r="V1232" i="6"/>
  <c r="U1232" i="6"/>
  <c r="T1232" i="6"/>
  <c r="S1232" i="6"/>
  <c r="Y1232" i="6"/>
  <c r="X1232" i="6"/>
  <c r="W1136" i="6"/>
  <c r="Y1346" i="6"/>
  <c r="S1346" i="6"/>
  <c r="X1346" i="6"/>
  <c r="W1346" i="6"/>
  <c r="V1346" i="6"/>
  <c r="U1346" i="6"/>
  <c r="T1346" i="6"/>
  <c r="Y1130" i="6"/>
  <c r="S1130" i="6"/>
  <c r="X1130" i="6"/>
  <c r="W1130" i="6"/>
  <c r="V1130" i="6"/>
  <c r="U1130" i="6"/>
  <c r="T1130" i="6"/>
  <c r="Y1161" i="6"/>
  <c r="X1161" i="6"/>
  <c r="W1161" i="6"/>
  <c r="V1161" i="6"/>
  <c r="S1161" i="6"/>
  <c r="U1161" i="6"/>
  <c r="T1161" i="6"/>
  <c r="Y1234" i="6"/>
  <c r="S1234" i="6"/>
  <c r="X1234" i="6"/>
  <c r="W1234" i="6"/>
  <c r="V1234" i="6"/>
  <c r="U1234" i="6"/>
  <c r="T1234" i="6"/>
  <c r="Y1138" i="6"/>
  <c r="S1138" i="6"/>
  <c r="X1138" i="6"/>
  <c r="W1138" i="6"/>
  <c r="V1138" i="6"/>
  <c r="U1138" i="6"/>
  <c r="T1138" i="6"/>
  <c r="Y970" i="6"/>
  <c r="S970" i="6"/>
  <c r="X970" i="6"/>
  <c r="W970" i="6"/>
  <c r="V970" i="6"/>
  <c r="U970" i="6"/>
  <c r="T970" i="6"/>
  <c r="Y942" i="6"/>
  <c r="X942" i="6"/>
  <c r="W942" i="6"/>
  <c r="V942" i="6"/>
  <c r="U942" i="6"/>
  <c r="S942" i="6"/>
  <c r="T942" i="6"/>
  <c r="Y1094" i="6"/>
  <c r="X1094" i="6"/>
  <c r="W1094" i="6"/>
  <c r="V1094" i="6"/>
  <c r="U1094" i="6"/>
  <c r="S1094" i="6"/>
  <c r="T1094" i="6"/>
  <c r="Y909" i="6"/>
  <c r="X909" i="6"/>
  <c r="W909" i="6"/>
  <c r="V909" i="6"/>
  <c r="U909" i="6"/>
  <c r="T909" i="6"/>
  <c r="S909" i="6"/>
  <c r="U1031" i="6"/>
  <c r="T1031" i="6"/>
  <c r="Y1031" i="6"/>
  <c r="X1031" i="6"/>
  <c r="S1031" i="6"/>
  <c r="W1031" i="6"/>
  <c r="V1031" i="6"/>
  <c r="Y1098" i="6"/>
  <c r="S1098" i="6"/>
  <c r="X1098" i="6"/>
  <c r="W1098" i="6"/>
  <c r="V1098" i="6"/>
  <c r="U1098" i="6"/>
  <c r="T1098" i="6"/>
  <c r="Y961" i="6"/>
  <c r="X961" i="6"/>
  <c r="W961" i="6"/>
  <c r="V961" i="6"/>
  <c r="S961" i="6"/>
  <c r="U961" i="6"/>
  <c r="T961" i="6"/>
  <c r="Y873" i="6"/>
  <c r="X873" i="6"/>
  <c r="W873" i="6"/>
  <c r="V873" i="6"/>
  <c r="S873" i="6"/>
  <c r="U873" i="6"/>
  <c r="T873" i="6"/>
  <c r="Y1029" i="6"/>
  <c r="X1029" i="6"/>
  <c r="W1029" i="6"/>
  <c r="V1029" i="6"/>
  <c r="U1029" i="6"/>
  <c r="T1029" i="6"/>
  <c r="S1029" i="6"/>
  <c r="Y881" i="6"/>
  <c r="X881" i="6"/>
  <c r="W881" i="6"/>
  <c r="V881" i="6"/>
  <c r="S881" i="6"/>
  <c r="U881" i="6"/>
  <c r="T881" i="6"/>
  <c r="Y818" i="6"/>
  <c r="S818" i="6"/>
  <c r="X818" i="6"/>
  <c r="W818" i="6"/>
  <c r="V818" i="6"/>
  <c r="U818" i="6"/>
  <c r="T818" i="6"/>
  <c r="U707" i="6"/>
  <c r="T707" i="6"/>
  <c r="S707" i="6"/>
  <c r="Y707" i="6"/>
  <c r="X707" i="6"/>
  <c r="W707" i="6"/>
  <c r="V707" i="6"/>
  <c r="Y1109" i="6"/>
  <c r="X1109" i="6"/>
  <c r="W1109" i="6"/>
  <c r="V1109" i="6"/>
  <c r="U1109" i="6"/>
  <c r="T1109" i="6"/>
  <c r="S1109" i="6"/>
  <c r="Y734" i="6"/>
  <c r="X734" i="6"/>
  <c r="W734" i="6"/>
  <c r="V734" i="6"/>
  <c r="U734" i="6"/>
  <c r="S734" i="6"/>
  <c r="T734" i="6"/>
  <c r="W880" i="6"/>
  <c r="V880" i="6"/>
  <c r="U880" i="6"/>
  <c r="T880" i="6"/>
  <c r="S880" i="6"/>
  <c r="Y880" i="6"/>
  <c r="X880" i="6"/>
  <c r="Y778" i="6"/>
  <c r="S778" i="6"/>
  <c r="X778" i="6"/>
  <c r="W778" i="6"/>
  <c r="V778" i="6"/>
  <c r="U778" i="6"/>
  <c r="T778" i="6"/>
  <c r="W660" i="6"/>
  <c r="S660" i="6"/>
  <c r="V660" i="6"/>
  <c r="U660" i="6"/>
  <c r="T660" i="6"/>
  <c r="Y660" i="6"/>
  <c r="X660" i="6"/>
  <c r="Y997" i="6"/>
  <c r="X997" i="6"/>
  <c r="W997" i="6"/>
  <c r="V997" i="6"/>
  <c r="U997" i="6"/>
  <c r="T997" i="6"/>
  <c r="S997" i="6"/>
  <c r="W768" i="6"/>
  <c r="V768" i="6"/>
  <c r="U768" i="6"/>
  <c r="T768" i="6"/>
  <c r="S768" i="6"/>
  <c r="Y768" i="6"/>
  <c r="X768" i="6"/>
  <c r="X833" i="6"/>
  <c r="Y781" i="6"/>
  <c r="X781" i="6"/>
  <c r="W781" i="6"/>
  <c r="V781" i="6"/>
  <c r="U781" i="6"/>
  <c r="T781" i="6"/>
  <c r="S781" i="6"/>
  <c r="Y870" i="6"/>
  <c r="X870" i="6"/>
  <c r="W870" i="6"/>
  <c r="V870" i="6"/>
  <c r="U870" i="6"/>
  <c r="S870" i="6"/>
  <c r="T870" i="6"/>
  <c r="U559" i="6"/>
  <c r="T559" i="6"/>
  <c r="Y559" i="6"/>
  <c r="X559" i="6"/>
  <c r="S559" i="6"/>
  <c r="W559" i="6"/>
  <c r="V559" i="6"/>
  <c r="U519" i="6"/>
  <c r="T519" i="6"/>
  <c r="Y519" i="6"/>
  <c r="X519" i="6"/>
  <c r="S519" i="6"/>
  <c r="W519" i="6"/>
  <c r="V519" i="6"/>
  <c r="U823" i="6"/>
  <c r="T823" i="6"/>
  <c r="Y823" i="6"/>
  <c r="X823" i="6"/>
  <c r="S823" i="6"/>
  <c r="W823" i="6"/>
  <c r="V823" i="6"/>
  <c r="W544" i="6"/>
  <c r="V544" i="6"/>
  <c r="U544" i="6"/>
  <c r="T544" i="6"/>
  <c r="S544" i="6"/>
  <c r="Y544" i="6"/>
  <c r="X544" i="6"/>
  <c r="W504" i="6"/>
  <c r="V504" i="6"/>
  <c r="U504" i="6"/>
  <c r="T504" i="6"/>
  <c r="S504" i="6"/>
  <c r="Y504" i="6"/>
  <c r="X504" i="6"/>
  <c r="Y637" i="6"/>
  <c r="X637" i="6"/>
  <c r="W637" i="6"/>
  <c r="V637" i="6"/>
  <c r="U637" i="6"/>
  <c r="T637" i="6"/>
  <c r="S637" i="6"/>
  <c r="S796" i="6"/>
  <c r="V796" i="6"/>
  <c r="U796" i="6"/>
  <c r="T796" i="6"/>
  <c r="Y796" i="6"/>
  <c r="X796" i="6"/>
  <c r="Y641" i="6"/>
  <c r="X641" i="6"/>
  <c r="W641" i="6"/>
  <c r="V641" i="6"/>
  <c r="S641" i="6"/>
  <c r="U641" i="6"/>
  <c r="T641" i="6"/>
  <c r="W460" i="6"/>
  <c r="S460" i="6"/>
  <c r="V460" i="6"/>
  <c r="U460" i="6"/>
  <c r="T460" i="6"/>
  <c r="Y460" i="6"/>
  <c r="X460" i="6"/>
  <c r="Y585" i="6"/>
  <c r="X585" i="6"/>
  <c r="W585" i="6"/>
  <c r="V585" i="6"/>
  <c r="S585" i="6"/>
  <c r="U585" i="6"/>
  <c r="T585" i="6"/>
  <c r="Y478" i="6"/>
  <c r="X478" i="6"/>
  <c r="W478" i="6"/>
  <c r="V478" i="6"/>
  <c r="U478" i="6"/>
  <c r="S478" i="6"/>
  <c r="T478" i="6"/>
  <c r="U259" i="6"/>
  <c r="T259" i="6"/>
  <c r="S259" i="6"/>
  <c r="Y259" i="6"/>
  <c r="X259" i="6"/>
  <c r="W259" i="6"/>
  <c r="V259" i="6"/>
  <c r="W324" i="6"/>
  <c r="S324" i="6"/>
  <c r="V324" i="6"/>
  <c r="U324" i="6"/>
  <c r="T324" i="6"/>
  <c r="Y324" i="6"/>
  <c r="X324" i="6"/>
  <c r="W392" i="6"/>
  <c r="V392" i="6"/>
  <c r="U392" i="6"/>
  <c r="T392" i="6"/>
  <c r="S392" i="6"/>
  <c r="Y392" i="6"/>
  <c r="X392" i="6"/>
  <c r="Y306" i="6"/>
  <c r="S306" i="6"/>
  <c r="X306" i="6"/>
  <c r="W306" i="6"/>
  <c r="V306" i="6"/>
  <c r="U306" i="6"/>
  <c r="T306" i="6"/>
  <c r="Y433" i="6"/>
  <c r="X433" i="6"/>
  <c r="W433" i="6"/>
  <c r="V433" i="6"/>
  <c r="S433" i="6"/>
  <c r="U433" i="6"/>
  <c r="T433" i="6"/>
  <c r="U331" i="6"/>
  <c r="T331" i="6"/>
  <c r="S331" i="6"/>
  <c r="Y331" i="6"/>
  <c r="X331" i="6"/>
  <c r="W331" i="6"/>
  <c r="V331" i="6"/>
  <c r="W396" i="6"/>
  <c r="S396" i="6"/>
  <c r="V396" i="6"/>
  <c r="U396" i="6"/>
  <c r="T396" i="6"/>
  <c r="Y396" i="6"/>
  <c r="X396" i="6"/>
  <c r="W236" i="6"/>
  <c r="S236" i="6"/>
  <c r="V236" i="6"/>
  <c r="U236" i="6"/>
  <c r="T236" i="6"/>
  <c r="Y236" i="6"/>
  <c r="X236" i="6"/>
  <c r="U235" i="6"/>
  <c r="T235" i="6"/>
  <c r="S235" i="6"/>
  <c r="Y235" i="6"/>
  <c r="X235" i="6"/>
  <c r="W235" i="6"/>
  <c r="V235" i="6"/>
  <c r="Y378" i="6"/>
  <c r="S378" i="6"/>
  <c r="X378" i="6"/>
  <c r="W378" i="6"/>
  <c r="V378" i="6"/>
  <c r="U378" i="6"/>
  <c r="T378" i="6"/>
  <c r="W304" i="6"/>
  <c r="V304" i="6"/>
  <c r="U304" i="6"/>
  <c r="T304" i="6"/>
  <c r="S304" i="6"/>
  <c r="Y304" i="6"/>
  <c r="X304" i="6"/>
  <c r="W220" i="6"/>
  <c r="S220" i="6"/>
  <c r="V220" i="6"/>
  <c r="U220" i="6"/>
  <c r="T220" i="6"/>
  <c r="Y220" i="6"/>
  <c r="X220" i="6"/>
  <c r="U307" i="6"/>
  <c r="T307" i="6"/>
  <c r="S307" i="6"/>
  <c r="Y307" i="6"/>
  <c r="X307" i="6"/>
  <c r="W307" i="6"/>
  <c r="V307" i="6"/>
  <c r="Y286" i="6"/>
  <c r="X286" i="6"/>
  <c r="W286" i="6"/>
  <c r="V286" i="6"/>
  <c r="U286" i="6"/>
  <c r="S286" i="6"/>
  <c r="T286" i="6"/>
  <c r="V83" i="6"/>
  <c r="Y6" i="6"/>
  <c r="X6" i="6"/>
  <c r="W6" i="6"/>
  <c r="V6" i="6"/>
  <c r="U6" i="6"/>
  <c r="S6" i="6"/>
  <c r="T6" i="6"/>
  <c r="W124" i="6"/>
  <c r="S124" i="6"/>
  <c r="V124" i="6"/>
  <c r="U124" i="6"/>
  <c r="T124" i="6"/>
  <c r="Y124" i="6"/>
  <c r="X124" i="6"/>
  <c r="W36" i="6"/>
  <c r="S36" i="6"/>
  <c r="V36" i="6"/>
  <c r="U36" i="6"/>
  <c r="T36" i="6"/>
  <c r="Y36" i="6"/>
  <c r="X36" i="6"/>
  <c r="Y146" i="6"/>
  <c r="S146" i="6"/>
  <c r="X146" i="6"/>
  <c r="W146" i="6"/>
  <c r="V146" i="6"/>
  <c r="U146" i="6"/>
  <c r="T146" i="6"/>
  <c r="W4" i="6"/>
  <c r="S4" i="6"/>
  <c r="V4" i="6"/>
  <c r="U4" i="6"/>
  <c r="T4" i="6"/>
  <c r="Y4" i="6"/>
  <c r="X4" i="6"/>
  <c r="W132" i="6"/>
  <c r="S132" i="6"/>
  <c r="V132" i="6"/>
  <c r="U132" i="6"/>
  <c r="T132" i="6"/>
  <c r="Y132" i="6"/>
  <c r="X132" i="6"/>
  <c r="W35" i="6"/>
  <c r="U123" i="6"/>
  <c r="T123" i="6"/>
  <c r="S123" i="6"/>
  <c r="Y123" i="6"/>
  <c r="X123" i="6"/>
  <c r="W123" i="6"/>
  <c r="V123" i="6"/>
  <c r="Y166" i="6"/>
  <c r="X166" i="6"/>
  <c r="W166" i="6"/>
  <c r="V166" i="6"/>
  <c r="U166" i="6"/>
  <c r="S166" i="6"/>
  <c r="T166" i="6"/>
  <c r="Y97" i="6"/>
  <c r="X97" i="6"/>
  <c r="W97" i="6"/>
  <c r="V97" i="6"/>
  <c r="S97" i="6"/>
  <c r="U97" i="6"/>
  <c r="T97" i="6"/>
  <c r="W52" i="6"/>
  <c r="S52" i="6"/>
  <c r="V52" i="6"/>
  <c r="U52" i="6"/>
  <c r="T52" i="6"/>
  <c r="Y52" i="6"/>
  <c r="X52" i="6"/>
  <c r="Y153" i="6"/>
  <c r="X153" i="6"/>
  <c r="W153" i="6"/>
  <c r="V153" i="6"/>
  <c r="S153" i="6"/>
  <c r="U153" i="6"/>
  <c r="T153" i="6"/>
  <c r="Y34" i="6"/>
  <c r="S34" i="6"/>
  <c r="X34" i="6"/>
  <c r="W34" i="6"/>
  <c r="V34" i="6"/>
  <c r="U34" i="6"/>
  <c r="T34" i="6"/>
  <c r="Y661" i="6"/>
  <c r="X661" i="6"/>
  <c r="W661" i="6"/>
  <c r="V661" i="6"/>
  <c r="U661" i="6"/>
  <c r="T661" i="6"/>
  <c r="S661" i="6"/>
  <c r="W1236" i="6"/>
  <c r="S1236" i="6"/>
  <c r="V1236" i="6"/>
  <c r="U1236" i="6"/>
  <c r="T1236" i="6"/>
  <c r="Y1236" i="6"/>
  <c r="X1236" i="6"/>
  <c r="Y1949" i="6"/>
  <c r="X1949" i="6"/>
  <c r="W1949" i="6"/>
  <c r="V1949" i="6"/>
  <c r="U1949" i="6"/>
  <c r="T1949" i="6"/>
  <c r="S1949" i="6"/>
  <c r="Y1401" i="6"/>
  <c r="X1401" i="6"/>
  <c r="W1401" i="6"/>
  <c r="V1401" i="6"/>
  <c r="S1401" i="6"/>
  <c r="U1401" i="6"/>
  <c r="T1401" i="6"/>
  <c r="U1939" i="6"/>
  <c r="T1939" i="6"/>
  <c r="S1939" i="6"/>
  <c r="Y1939" i="6"/>
  <c r="X1939" i="6"/>
  <c r="W1939" i="6"/>
  <c r="V1939" i="6"/>
  <c r="U1335" i="6"/>
  <c r="T1335" i="6"/>
  <c r="Y1335" i="6"/>
  <c r="X1335" i="6"/>
  <c r="S1335" i="6"/>
  <c r="W1335" i="6"/>
  <c r="V1335" i="6"/>
  <c r="U1903" i="6"/>
  <c r="T1903" i="6"/>
  <c r="Y1903" i="6"/>
  <c r="X1903" i="6"/>
  <c r="S1903" i="6"/>
  <c r="W1903" i="6"/>
  <c r="V1903" i="6"/>
  <c r="Y469" i="6"/>
  <c r="X469" i="6"/>
  <c r="W469" i="6"/>
  <c r="V469" i="6"/>
  <c r="U469" i="6"/>
  <c r="T469" i="6"/>
  <c r="S469" i="6"/>
  <c r="U1431" i="6"/>
  <c r="T1431" i="6"/>
  <c r="Y1431" i="6"/>
  <c r="X1431" i="6"/>
  <c r="S1431" i="6"/>
  <c r="W1431" i="6"/>
  <c r="V1431" i="6"/>
  <c r="Y980" i="6"/>
  <c r="Y510" i="6"/>
  <c r="X510" i="6"/>
  <c r="W510" i="6"/>
  <c r="V510" i="6"/>
  <c r="U510" i="6"/>
  <c r="S510" i="6"/>
  <c r="T510" i="6"/>
  <c r="Y586" i="6"/>
  <c r="S586" i="6"/>
  <c r="X586" i="6"/>
  <c r="W586" i="6"/>
  <c r="V586" i="6"/>
  <c r="U586" i="6"/>
  <c r="T586" i="6"/>
  <c r="Y401" i="6"/>
  <c r="X401" i="6"/>
  <c r="W401" i="6"/>
  <c r="V401" i="6"/>
  <c r="S401" i="6"/>
  <c r="U401" i="6"/>
  <c r="T401" i="6"/>
  <c r="W1648" i="6"/>
  <c r="V1648" i="6"/>
  <c r="U1648" i="6"/>
  <c r="T1648" i="6"/>
  <c r="S1648" i="6"/>
  <c r="Y1648" i="6"/>
  <c r="X1648" i="6"/>
  <c r="Y477" i="6"/>
  <c r="X477" i="6"/>
  <c r="W477" i="6"/>
  <c r="V477" i="6"/>
  <c r="U477" i="6"/>
  <c r="T477" i="6"/>
  <c r="S477" i="6"/>
  <c r="V381" i="6"/>
  <c r="Y1890" i="6"/>
  <c r="S1890" i="6"/>
  <c r="X1890" i="6"/>
  <c r="W1890" i="6"/>
  <c r="V1890" i="6"/>
  <c r="U1890" i="6"/>
  <c r="T1890" i="6"/>
  <c r="S1526" i="6"/>
  <c r="U1439" i="6"/>
  <c r="T1439" i="6"/>
  <c r="Y1439" i="6"/>
  <c r="X1439" i="6"/>
  <c r="S1439" i="6"/>
  <c r="W1439" i="6"/>
  <c r="V1439" i="6"/>
  <c r="U1155" i="6"/>
  <c r="T1155" i="6"/>
  <c r="S1155" i="6"/>
  <c r="Y1155" i="6"/>
  <c r="X1155" i="6"/>
  <c r="W1155" i="6"/>
  <c r="V1155" i="6"/>
  <c r="Y333" i="6"/>
  <c r="X333" i="6"/>
  <c r="W333" i="6"/>
  <c r="V333" i="6"/>
  <c r="U333" i="6"/>
  <c r="T333" i="6"/>
  <c r="S333" i="6"/>
  <c r="Y385" i="6"/>
  <c r="X385" i="6"/>
  <c r="W385" i="6"/>
  <c r="V385" i="6"/>
  <c r="S385" i="6"/>
  <c r="U385" i="6"/>
  <c r="T385" i="6"/>
  <c r="Y1510" i="6"/>
  <c r="X1510" i="6"/>
  <c r="W1510" i="6"/>
  <c r="V1510" i="6"/>
  <c r="U1510" i="6"/>
  <c r="S1510" i="6"/>
  <c r="T1510" i="6"/>
  <c r="U1971" i="6"/>
  <c r="T1971" i="6"/>
  <c r="S1971" i="6"/>
  <c r="Y1971" i="6"/>
  <c r="X1971" i="6"/>
  <c r="W1971" i="6"/>
  <c r="V1971" i="6"/>
  <c r="Y1421" i="6"/>
  <c r="X1421" i="6"/>
  <c r="W1421" i="6"/>
  <c r="V1421" i="6"/>
  <c r="U1421" i="6"/>
  <c r="T1421" i="6"/>
  <c r="S1421" i="6"/>
  <c r="Y653" i="6"/>
  <c r="X653" i="6"/>
  <c r="W653" i="6"/>
  <c r="V653" i="6"/>
  <c r="U653" i="6"/>
  <c r="T653" i="6"/>
  <c r="S653" i="6"/>
  <c r="Y713" i="6"/>
  <c r="X713" i="6"/>
  <c r="W713" i="6"/>
  <c r="V713" i="6"/>
  <c r="S713" i="6"/>
  <c r="U713" i="6"/>
  <c r="T713" i="6"/>
  <c r="Y2049" i="6"/>
  <c r="X2049" i="6"/>
  <c r="W2049" i="6"/>
  <c r="V2049" i="6"/>
  <c r="S2049" i="6"/>
  <c r="U2049" i="6"/>
  <c r="T2049" i="6"/>
  <c r="T2010" i="6"/>
  <c r="W1996" i="6"/>
  <c r="S1996" i="6"/>
  <c r="V1996" i="6"/>
  <c r="U1996" i="6"/>
  <c r="T1996" i="6"/>
  <c r="Y1996" i="6"/>
  <c r="X1996" i="6"/>
  <c r="Y1937" i="6"/>
  <c r="X1937" i="6"/>
  <c r="W1937" i="6"/>
  <c r="V1937" i="6"/>
  <c r="S1937" i="6"/>
  <c r="U1937" i="6"/>
  <c r="T1937" i="6"/>
  <c r="U1943" i="6"/>
  <c r="T1943" i="6"/>
  <c r="Y1943" i="6"/>
  <c r="X1943" i="6"/>
  <c r="S1943" i="6"/>
  <c r="W1943" i="6"/>
  <c r="V1943" i="6"/>
  <c r="Y1970" i="6"/>
  <c r="S1970" i="6"/>
  <c r="X1970" i="6"/>
  <c r="W1970" i="6"/>
  <c r="V1970" i="6"/>
  <c r="U1970" i="6"/>
  <c r="T1970" i="6"/>
  <c r="Y1841" i="6"/>
  <c r="X1841" i="6"/>
  <c r="W1841" i="6"/>
  <c r="V1841" i="6"/>
  <c r="S1841" i="6"/>
  <c r="U1841" i="6"/>
  <c r="T1841" i="6"/>
  <c r="W1800" i="6"/>
  <c r="V1800" i="6"/>
  <c r="U1800" i="6"/>
  <c r="T1800" i="6"/>
  <c r="S1800" i="6"/>
  <c r="Y1800" i="6"/>
  <c r="X1800" i="6"/>
  <c r="W1792" i="6"/>
  <c r="V1792" i="6"/>
  <c r="U1792" i="6"/>
  <c r="T1792" i="6"/>
  <c r="S1792" i="6"/>
  <c r="Y1792" i="6"/>
  <c r="X1792" i="6"/>
  <c r="Y1853" i="6"/>
  <c r="X1853" i="6"/>
  <c r="W1853" i="6"/>
  <c r="V1853" i="6"/>
  <c r="U1853" i="6"/>
  <c r="T1853" i="6"/>
  <c r="S1853" i="6"/>
  <c r="Y1862" i="6"/>
  <c r="X1862" i="6"/>
  <c r="X1708" i="6"/>
  <c r="Y1702" i="6"/>
  <c r="X1702" i="6"/>
  <c r="W1702" i="6"/>
  <c r="V1702" i="6"/>
  <c r="U1702" i="6"/>
  <c r="S1702" i="6"/>
  <c r="T1702" i="6"/>
  <c r="Y1733" i="6"/>
  <c r="X1733" i="6"/>
  <c r="W1733" i="6"/>
  <c r="V1733" i="6"/>
  <c r="U1733" i="6"/>
  <c r="T1733" i="6"/>
  <c r="S1733" i="6"/>
  <c r="Y1749" i="6"/>
  <c r="X1749" i="6"/>
  <c r="W1749" i="6"/>
  <c r="V1749" i="6"/>
  <c r="U1749" i="6"/>
  <c r="T1749" i="6"/>
  <c r="S1749" i="6"/>
  <c r="W1604" i="6"/>
  <c r="S1604" i="6"/>
  <c r="V1604" i="6"/>
  <c r="U1604" i="6"/>
  <c r="T1604" i="6"/>
  <c r="Y1604" i="6"/>
  <c r="X1604" i="6"/>
  <c r="W1608" i="6"/>
  <c r="V1608" i="6"/>
  <c r="U1608" i="6"/>
  <c r="T1608" i="6"/>
  <c r="S1608" i="6"/>
  <c r="Y1608" i="6"/>
  <c r="X1608" i="6"/>
  <c r="W1668" i="6"/>
  <c r="S1668" i="6"/>
  <c r="V1668" i="6"/>
  <c r="U1668" i="6"/>
  <c r="T1668" i="6"/>
  <c r="Y1668" i="6"/>
  <c r="X1668" i="6"/>
  <c r="U1475" i="6"/>
  <c r="T1475" i="6"/>
  <c r="S1475" i="6"/>
  <c r="Y1475" i="6"/>
  <c r="X1475" i="6"/>
  <c r="W1475" i="6"/>
  <c r="V1475" i="6"/>
  <c r="W1692" i="6"/>
  <c r="S1692" i="6"/>
  <c r="V1692" i="6"/>
  <c r="U1692" i="6"/>
  <c r="T1692" i="6"/>
  <c r="Y1692" i="6"/>
  <c r="X1692" i="6"/>
  <c r="U1547" i="6"/>
  <c r="T1547" i="6"/>
  <c r="S1547" i="6"/>
  <c r="Y1547" i="6"/>
  <c r="X1547" i="6"/>
  <c r="W1547" i="6"/>
  <c r="V1547" i="6"/>
  <c r="Y1625" i="6"/>
  <c r="X1625" i="6"/>
  <c r="W1625" i="6"/>
  <c r="V1625" i="6"/>
  <c r="S1625" i="6"/>
  <c r="U1625" i="6"/>
  <c r="T1625" i="6"/>
  <c r="Y1529" i="6"/>
  <c r="X1529" i="6"/>
  <c r="W1529" i="6"/>
  <c r="V1529" i="6"/>
  <c r="S1529" i="6"/>
  <c r="U1529" i="6"/>
  <c r="T1529" i="6"/>
  <c r="Y1434" i="6"/>
  <c r="S1434" i="6"/>
  <c r="X1434" i="6"/>
  <c r="W1434" i="6"/>
  <c r="V1434" i="6"/>
  <c r="U1434" i="6"/>
  <c r="T1434" i="6"/>
  <c r="Y1497" i="6"/>
  <c r="X1497" i="6"/>
  <c r="W1497" i="6"/>
  <c r="V1497" i="6"/>
  <c r="S1497" i="6"/>
  <c r="U1497" i="6"/>
  <c r="T1497" i="6"/>
  <c r="Y1390" i="6"/>
  <c r="X1390" i="6"/>
  <c r="W1390" i="6"/>
  <c r="V1390" i="6"/>
  <c r="U1390" i="6"/>
  <c r="S1390" i="6"/>
  <c r="T1390" i="6"/>
  <c r="W1452" i="6"/>
  <c r="S1452" i="6"/>
  <c r="V1452" i="6"/>
  <c r="U1452" i="6"/>
  <c r="T1452" i="6"/>
  <c r="Y1452" i="6"/>
  <c r="X1452" i="6"/>
  <c r="U1451" i="6"/>
  <c r="T1451" i="6"/>
  <c r="S1451" i="6"/>
  <c r="Y1451" i="6"/>
  <c r="X1451" i="6"/>
  <c r="W1451" i="6"/>
  <c r="V1451" i="6"/>
  <c r="Y1463" i="6"/>
  <c r="X1463" i="6"/>
  <c r="Y1406" i="6"/>
  <c r="X1406" i="6"/>
  <c r="W1406" i="6"/>
  <c r="V1406" i="6"/>
  <c r="U1406" i="6"/>
  <c r="S1406" i="6"/>
  <c r="T1406" i="6"/>
  <c r="U1455" i="6"/>
  <c r="T1455" i="6"/>
  <c r="Y1455" i="6"/>
  <c r="X1455" i="6"/>
  <c r="S1455" i="6"/>
  <c r="W1455" i="6"/>
  <c r="V1455" i="6"/>
  <c r="W1320" i="6"/>
  <c r="V1320" i="6"/>
  <c r="U1320" i="6"/>
  <c r="T1320" i="6"/>
  <c r="S1320" i="6"/>
  <c r="Y1320" i="6"/>
  <c r="X1320" i="6"/>
  <c r="W1324" i="6"/>
  <c r="S1324" i="6"/>
  <c r="V1324" i="6"/>
  <c r="U1324" i="6"/>
  <c r="T1324" i="6"/>
  <c r="Y1324" i="6"/>
  <c r="X1324" i="6"/>
  <c r="Y1298" i="6"/>
  <c r="S1298" i="6"/>
  <c r="X1298" i="6"/>
  <c r="W1298" i="6"/>
  <c r="V1298" i="6"/>
  <c r="U1298" i="6"/>
  <c r="T1298" i="6"/>
  <c r="W1332" i="6"/>
  <c r="S1332" i="6"/>
  <c r="V1332" i="6"/>
  <c r="U1332" i="6"/>
  <c r="T1332" i="6"/>
  <c r="Y1332" i="6"/>
  <c r="X1332" i="6"/>
  <c r="Y1309" i="6"/>
  <c r="X1309" i="6"/>
  <c r="W1309" i="6"/>
  <c r="V1309" i="6"/>
  <c r="U1309" i="6"/>
  <c r="T1309" i="6"/>
  <c r="S1309" i="6"/>
  <c r="Y1342" i="6"/>
  <c r="X1342" i="6"/>
  <c r="W1342" i="6"/>
  <c r="V1342" i="6"/>
  <c r="U1342" i="6"/>
  <c r="S1342" i="6"/>
  <c r="T1342" i="6"/>
  <c r="Y1222" i="6"/>
  <c r="X1222" i="6"/>
  <c r="W1222" i="6"/>
  <c r="V1222" i="6"/>
  <c r="U1222" i="6"/>
  <c r="S1222" i="6"/>
  <c r="T1222" i="6"/>
  <c r="Y1314" i="6"/>
  <c r="S1314" i="6"/>
  <c r="X1314" i="6"/>
  <c r="W1314" i="6"/>
  <c r="V1314" i="6"/>
  <c r="U1314" i="6"/>
  <c r="T1314" i="6"/>
  <c r="U1251" i="6"/>
  <c r="T1251" i="6"/>
  <c r="S1251" i="6"/>
  <c r="Y1251" i="6"/>
  <c r="X1251" i="6"/>
  <c r="W1251" i="6"/>
  <c r="V1251" i="6"/>
  <c r="U1327" i="6"/>
  <c r="T1327" i="6"/>
  <c r="Y1327" i="6"/>
  <c r="X1327" i="6"/>
  <c r="S1327" i="6"/>
  <c r="W1327" i="6"/>
  <c r="V1327" i="6"/>
  <c r="Y1129" i="6"/>
  <c r="X1129" i="6"/>
  <c r="W1129" i="6"/>
  <c r="V1129" i="6"/>
  <c r="S1129" i="6"/>
  <c r="U1129" i="6"/>
  <c r="T1129" i="6"/>
  <c r="V1128" i="6"/>
  <c r="U1128" i="6"/>
  <c r="Y1218" i="6"/>
  <c r="S1218" i="6"/>
  <c r="X1218" i="6"/>
  <c r="W1218" i="6"/>
  <c r="V1218" i="6"/>
  <c r="U1218" i="6"/>
  <c r="T1218" i="6"/>
  <c r="Y1118" i="6"/>
  <c r="X1118" i="6"/>
  <c r="W1118" i="6"/>
  <c r="V1118" i="6"/>
  <c r="U1118" i="6"/>
  <c r="S1118" i="6"/>
  <c r="T1118" i="6"/>
  <c r="Y954" i="6"/>
  <c r="S954" i="6"/>
  <c r="X954" i="6"/>
  <c r="W954" i="6"/>
  <c r="V954" i="6"/>
  <c r="U954" i="6"/>
  <c r="T954" i="6"/>
  <c r="U1014" i="6"/>
  <c r="Y905" i="6"/>
  <c r="X905" i="6"/>
  <c r="W905" i="6"/>
  <c r="V905" i="6"/>
  <c r="S905" i="6"/>
  <c r="U905" i="6"/>
  <c r="T905" i="6"/>
  <c r="U1047" i="6"/>
  <c r="T1047" i="6"/>
  <c r="Y1047" i="6"/>
  <c r="X1047" i="6"/>
  <c r="S1047" i="6"/>
  <c r="W1047" i="6"/>
  <c r="V1047" i="6"/>
  <c r="Y926" i="6"/>
  <c r="X926" i="6"/>
  <c r="W926" i="6"/>
  <c r="V926" i="6"/>
  <c r="U926" i="6"/>
  <c r="S926" i="6"/>
  <c r="T926" i="6"/>
  <c r="X1063" i="6"/>
  <c r="Y994" i="6"/>
  <c r="S994" i="6"/>
  <c r="X994" i="6"/>
  <c r="W994" i="6"/>
  <c r="V994" i="6"/>
  <c r="U994" i="6"/>
  <c r="T994" i="6"/>
  <c r="U1055" i="6"/>
  <c r="T1055" i="6"/>
  <c r="Y1055" i="6"/>
  <c r="X1055" i="6"/>
  <c r="S1055" i="6"/>
  <c r="W1055" i="6"/>
  <c r="V1055" i="6"/>
  <c r="Y945" i="6"/>
  <c r="X945" i="6"/>
  <c r="W945" i="6"/>
  <c r="V945" i="6"/>
  <c r="S945" i="6"/>
  <c r="U945" i="6"/>
  <c r="T945" i="6"/>
  <c r="Y1121" i="6"/>
  <c r="X1121" i="6"/>
  <c r="W1121" i="6"/>
  <c r="V1121" i="6"/>
  <c r="S1121" i="6"/>
  <c r="U1121" i="6"/>
  <c r="T1121" i="6"/>
  <c r="U1023" i="6"/>
  <c r="T1023" i="6"/>
  <c r="Y1023" i="6"/>
  <c r="X1023" i="6"/>
  <c r="S1023" i="6"/>
  <c r="W1023" i="6"/>
  <c r="V1023" i="6"/>
  <c r="W1072" i="6"/>
  <c r="V1072" i="6"/>
  <c r="U1072" i="6"/>
  <c r="T1072" i="6"/>
  <c r="S1072" i="6"/>
  <c r="Y1072" i="6"/>
  <c r="X1072" i="6"/>
  <c r="U803" i="6"/>
  <c r="T803" i="6"/>
  <c r="S803" i="6"/>
  <c r="Y803" i="6"/>
  <c r="X803" i="6"/>
  <c r="W803" i="6"/>
  <c r="V803" i="6"/>
  <c r="Y690" i="6"/>
  <c r="S690" i="6"/>
  <c r="X690" i="6"/>
  <c r="W690" i="6"/>
  <c r="V690" i="6"/>
  <c r="U690" i="6"/>
  <c r="T690" i="6"/>
  <c r="X830" i="6"/>
  <c r="W830" i="6"/>
  <c r="S859" i="6"/>
  <c r="Y859" i="6"/>
  <c r="Y701" i="6"/>
  <c r="X701" i="6"/>
  <c r="W701" i="6"/>
  <c r="V701" i="6"/>
  <c r="U701" i="6"/>
  <c r="T701" i="6"/>
  <c r="S701" i="6"/>
  <c r="U651" i="6"/>
  <c r="T651" i="6"/>
  <c r="S651" i="6"/>
  <c r="Y651" i="6"/>
  <c r="X651" i="6"/>
  <c r="W651" i="6"/>
  <c r="V651" i="6"/>
  <c r="U839" i="6"/>
  <c r="T839" i="6"/>
  <c r="Y839" i="6"/>
  <c r="X839" i="6"/>
  <c r="S839" i="6"/>
  <c r="W839" i="6"/>
  <c r="V839" i="6"/>
  <c r="Y745" i="6"/>
  <c r="X745" i="6"/>
  <c r="W745" i="6"/>
  <c r="V745" i="6"/>
  <c r="S745" i="6"/>
  <c r="U745" i="6"/>
  <c r="T745" i="6"/>
  <c r="Y981" i="6"/>
  <c r="X981" i="6"/>
  <c r="W981" i="6"/>
  <c r="V981" i="6"/>
  <c r="U981" i="6"/>
  <c r="T981" i="6"/>
  <c r="S981" i="6"/>
  <c r="U755" i="6"/>
  <c r="T755" i="6"/>
  <c r="S755" i="6"/>
  <c r="Y755" i="6"/>
  <c r="X755" i="6"/>
  <c r="W755" i="6"/>
  <c r="V755" i="6"/>
  <c r="Y1265" i="6"/>
  <c r="X1265" i="6"/>
  <c r="W1265" i="6"/>
  <c r="V1265" i="6"/>
  <c r="S1265" i="6"/>
  <c r="U1265" i="6"/>
  <c r="T1265" i="6"/>
  <c r="Y814" i="6"/>
  <c r="X814" i="6"/>
  <c r="W814" i="6"/>
  <c r="V814" i="6"/>
  <c r="U814" i="6"/>
  <c r="S814" i="6"/>
  <c r="T814" i="6"/>
  <c r="Y705" i="6"/>
  <c r="X705" i="6"/>
  <c r="W705" i="6"/>
  <c r="V705" i="6"/>
  <c r="S705" i="6"/>
  <c r="U705" i="6"/>
  <c r="T705" i="6"/>
  <c r="Y845" i="6"/>
  <c r="X845" i="6"/>
  <c r="W845" i="6"/>
  <c r="V845" i="6"/>
  <c r="U845" i="6"/>
  <c r="T845" i="6"/>
  <c r="S845" i="6"/>
  <c r="U779" i="6"/>
  <c r="T779" i="6"/>
  <c r="S779" i="6"/>
  <c r="Y779" i="6"/>
  <c r="X779" i="6"/>
  <c r="W779" i="6"/>
  <c r="V779" i="6"/>
  <c r="W860" i="6"/>
  <c r="W772" i="6"/>
  <c r="S772" i="6"/>
  <c r="V772" i="6"/>
  <c r="U772" i="6"/>
  <c r="T772" i="6"/>
  <c r="Y772" i="6"/>
  <c r="X772" i="6"/>
  <c r="U555" i="6"/>
  <c r="T555" i="6"/>
  <c r="S555" i="6"/>
  <c r="Y555" i="6"/>
  <c r="X555" i="6"/>
  <c r="W555" i="6"/>
  <c r="V555" i="6"/>
  <c r="U515" i="6"/>
  <c r="T515" i="6"/>
  <c r="S515" i="6"/>
  <c r="Y515" i="6"/>
  <c r="X515" i="6"/>
  <c r="W515" i="6"/>
  <c r="V515" i="6"/>
  <c r="Y774" i="6"/>
  <c r="X774" i="6"/>
  <c r="W774" i="6"/>
  <c r="V774" i="6"/>
  <c r="U774" i="6"/>
  <c r="S774" i="6"/>
  <c r="T774" i="6"/>
  <c r="W540" i="6"/>
  <c r="S540" i="6"/>
  <c r="V540" i="6"/>
  <c r="U540" i="6"/>
  <c r="T540" i="6"/>
  <c r="Y540" i="6"/>
  <c r="X540" i="6"/>
  <c r="W500" i="6"/>
  <c r="S500" i="6"/>
  <c r="V500" i="6"/>
  <c r="U500" i="6"/>
  <c r="T500" i="6"/>
  <c r="Y500" i="6"/>
  <c r="X500" i="6"/>
  <c r="Y785" i="6"/>
  <c r="X785" i="6"/>
  <c r="W785" i="6"/>
  <c r="V785" i="6"/>
  <c r="S785" i="6"/>
  <c r="U785" i="6"/>
  <c r="T785" i="6"/>
  <c r="U623" i="6"/>
  <c r="T623" i="6"/>
  <c r="Y623" i="6"/>
  <c r="X623" i="6"/>
  <c r="S623" i="6"/>
  <c r="W623" i="6"/>
  <c r="V623" i="6"/>
  <c r="W448" i="6"/>
  <c r="V448" i="6"/>
  <c r="U448" i="6"/>
  <c r="T448" i="6"/>
  <c r="S448" i="6"/>
  <c r="Y448" i="6"/>
  <c r="X448" i="6"/>
  <c r="U579" i="6"/>
  <c r="T579" i="6"/>
  <c r="S579" i="6"/>
  <c r="Y579" i="6"/>
  <c r="X579" i="6"/>
  <c r="W579" i="6"/>
  <c r="V579" i="6"/>
  <c r="Y425" i="6"/>
  <c r="X425" i="6"/>
  <c r="W425" i="6"/>
  <c r="V425" i="6"/>
  <c r="S425" i="6"/>
  <c r="U425" i="6"/>
  <c r="T425" i="6"/>
  <c r="U243" i="6"/>
  <c r="T243" i="6"/>
  <c r="S243" i="6"/>
  <c r="Y243" i="6"/>
  <c r="X243" i="6"/>
  <c r="W243" i="6"/>
  <c r="V243" i="6"/>
  <c r="Y302" i="6"/>
  <c r="X302" i="6"/>
  <c r="W302" i="6"/>
  <c r="V302" i="6"/>
  <c r="U302" i="6"/>
  <c r="S302" i="6"/>
  <c r="T302" i="6"/>
  <c r="W280" i="6"/>
  <c r="V280" i="6"/>
  <c r="U280" i="6"/>
  <c r="T280" i="6"/>
  <c r="S280" i="6"/>
  <c r="Y280" i="6"/>
  <c r="X280" i="6"/>
  <c r="Y366" i="6"/>
  <c r="X366" i="6"/>
  <c r="W366" i="6"/>
  <c r="V366" i="6"/>
  <c r="U366" i="6"/>
  <c r="S366" i="6"/>
  <c r="T366" i="6"/>
  <c r="U263" i="6"/>
  <c r="T263" i="6"/>
  <c r="Y263" i="6"/>
  <c r="X263" i="6"/>
  <c r="S263" i="6"/>
  <c r="W263" i="6"/>
  <c r="V263" i="6"/>
  <c r="U195" i="6"/>
  <c r="T195" i="6"/>
  <c r="S195" i="6"/>
  <c r="Y195" i="6"/>
  <c r="X195" i="6"/>
  <c r="W195" i="6"/>
  <c r="V195" i="6"/>
  <c r="U223" i="6"/>
  <c r="T223" i="6"/>
  <c r="Y223" i="6"/>
  <c r="X223" i="6"/>
  <c r="S223" i="6"/>
  <c r="W223" i="6"/>
  <c r="V223" i="6"/>
  <c r="Y362" i="6"/>
  <c r="S362" i="6"/>
  <c r="X362" i="6"/>
  <c r="W362" i="6"/>
  <c r="V362" i="6"/>
  <c r="U362" i="6"/>
  <c r="T362" i="6"/>
  <c r="W288" i="6"/>
  <c r="V288" i="6"/>
  <c r="U288" i="6"/>
  <c r="T288" i="6"/>
  <c r="S288" i="6"/>
  <c r="Y288" i="6"/>
  <c r="X288" i="6"/>
  <c r="W308" i="6"/>
  <c r="S308" i="6"/>
  <c r="V308" i="6"/>
  <c r="U308" i="6"/>
  <c r="T308" i="6"/>
  <c r="Y308" i="6"/>
  <c r="X308" i="6"/>
  <c r="U291" i="6"/>
  <c r="T291" i="6"/>
  <c r="S291" i="6"/>
  <c r="Y291" i="6"/>
  <c r="X291" i="6"/>
  <c r="W291" i="6"/>
  <c r="V291" i="6"/>
  <c r="U71" i="6"/>
  <c r="T71" i="6"/>
  <c r="Y71" i="6"/>
  <c r="X71" i="6"/>
  <c r="S71" i="6"/>
  <c r="W71" i="6"/>
  <c r="V71" i="6"/>
  <c r="Y226" i="6"/>
  <c r="S226" i="6"/>
  <c r="X226" i="6"/>
  <c r="W226" i="6"/>
  <c r="V226" i="6"/>
  <c r="U226" i="6"/>
  <c r="T226" i="6"/>
  <c r="U120" i="6"/>
  <c r="Y9" i="6"/>
  <c r="X9" i="6"/>
  <c r="W9" i="6"/>
  <c r="V9" i="6"/>
  <c r="S9" i="6"/>
  <c r="U9" i="6"/>
  <c r="T9" i="6"/>
  <c r="U127" i="6"/>
  <c r="T127" i="6"/>
  <c r="Y127" i="6"/>
  <c r="X127" i="6"/>
  <c r="S127" i="6"/>
  <c r="W127" i="6"/>
  <c r="V127" i="6"/>
  <c r="Y213" i="6"/>
  <c r="X213" i="6"/>
  <c r="W213" i="6"/>
  <c r="V213" i="6"/>
  <c r="U213" i="6"/>
  <c r="T213" i="6"/>
  <c r="S213" i="6"/>
  <c r="Y110" i="6"/>
  <c r="X110" i="6"/>
  <c r="W110" i="6"/>
  <c r="V110" i="6"/>
  <c r="U110" i="6"/>
  <c r="S110" i="6"/>
  <c r="T110" i="6"/>
  <c r="Y218" i="6"/>
  <c r="S218" i="6"/>
  <c r="X218" i="6"/>
  <c r="W218" i="6"/>
  <c r="V218" i="6"/>
  <c r="U218" i="6"/>
  <c r="T218" i="6"/>
  <c r="U99" i="6"/>
  <c r="T99" i="6"/>
  <c r="S99" i="6"/>
  <c r="Y99" i="6"/>
  <c r="X99" i="6"/>
  <c r="W99" i="6"/>
  <c r="V99" i="6"/>
  <c r="Y157" i="6"/>
  <c r="X157" i="6"/>
  <c r="W157" i="6"/>
  <c r="V157" i="6"/>
  <c r="U157" i="6"/>
  <c r="T157" i="6"/>
  <c r="S157" i="6"/>
  <c r="U95" i="6"/>
  <c r="T95" i="6"/>
  <c r="Y95" i="6"/>
  <c r="X95" i="6"/>
  <c r="S95" i="6"/>
  <c r="W95" i="6"/>
  <c r="V95" i="6"/>
  <c r="Y29" i="6"/>
  <c r="X29" i="6"/>
  <c r="W29" i="6"/>
  <c r="V29" i="6"/>
  <c r="U29" i="6"/>
  <c r="T29" i="6"/>
  <c r="S29" i="6"/>
  <c r="W152" i="6"/>
  <c r="V152" i="6"/>
  <c r="U152" i="6"/>
  <c r="T152" i="6"/>
  <c r="S152" i="6"/>
  <c r="Y152" i="6"/>
  <c r="X152" i="6"/>
  <c r="W12" i="6"/>
  <c r="S12" i="6"/>
  <c r="V12" i="6"/>
  <c r="U12" i="6"/>
  <c r="T12" i="6"/>
  <c r="Y12" i="6"/>
  <c r="X12" i="6"/>
  <c r="W1536" i="6"/>
  <c r="V1536" i="6"/>
  <c r="U1536" i="6"/>
  <c r="T1536" i="6"/>
  <c r="S1536" i="6"/>
  <c r="Y1536" i="6"/>
  <c r="X1536" i="6"/>
  <c r="W1864" i="6"/>
  <c r="V1864" i="6"/>
  <c r="U1864" i="6"/>
  <c r="T1864" i="6"/>
  <c r="S1864" i="6"/>
  <c r="Y1864" i="6"/>
  <c r="X1864" i="6"/>
  <c r="Y1530" i="6"/>
  <c r="S1530" i="6"/>
  <c r="X1530" i="6"/>
  <c r="W1530" i="6"/>
  <c r="V1530" i="6"/>
  <c r="U1530" i="6"/>
  <c r="T1530" i="6"/>
  <c r="Y1893" i="6"/>
  <c r="X1893" i="6"/>
  <c r="W1893" i="6"/>
  <c r="V1893" i="6"/>
  <c r="U1893" i="6"/>
  <c r="T1893" i="6"/>
  <c r="S1893" i="6"/>
  <c r="U1291" i="6"/>
  <c r="T1291" i="6"/>
  <c r="S1291" i="6"/>
  <c r="Y1291" i="6"/>
  <c r="X1291" i="6"/>
  <c r="W1291" i="6"/>
  <c r="V1291" i="6"/>
  <c r="Y445" i="6"/>
  <c r="X445" i="6"/>
  <c r="W445" i="6"/>
  <c r="V445" i="6"/>
  <c r="U445" i="6"/>
  <c r="T445" i="6"/>
  <c r="S445" i="6"/>
  <c r="Y1978" i="6"/>
  <c r="S1978" i="6"/>
  <c r="X1978" i="6"/>
  <c r="W1978" i="6"/>
  <c r="V1978" i="6"/>
  <c r="U1978" i="6"/>
  <c r="T1978" i="6"/>
  <c r="U1131" i="6"/>
  <c r="T1131" i="6"/>
  <c r="S1131" i="6"/>
  <c r="Y1131" i="6"/>
  <c r="X1131" i="6"/>
  <c r="W1131" i="6"/>
  <c r="V1131" i="6"/>
  <c r="Y361" i="6"/>
  <c r="X361" i="6"/>
  <c r="W361" i="6"/>
  <c r="V361" i="6"/>
  <c r="S361" i="6"/>
  <c r="U361" i="6"/>
  <c r="T361" i="6"/>
  <c r="Y269" i="6"/>
  <c r="X269" i="6"/>
  <c r="W269" i="6"/>
  <c r="V269" i="6"/>
  <c r="U269" i="6"/>
  <c r="T269" i="6"/>
  <c r="S269" i="6"/>
  <c r="U1987" i="6"/>
  <c r="T1987" i="6"/>
  <c r="S1987" i="6"/>
  <c r="Y1987" i="6"/>
  <c r="X1987" i="6"/>
  <c r="W1987" i="6"/>
  <c r="V1987" i="6"/>
  <c r="U1151" i="6"/>
  <c r="T1151" i="6"/>
  <c r="Y1151" i="6"/>
  <c r="X1151" i="6"/>
  <c r="S1151" i="6"/>
  <c r="W1151" i="6"/>
  <c r="V1151" i="6"/>
  <c r="Y1518" i="6"/>
  <c r="X1518" i="6"/>
  <c r="W1518" i="6"/>
  <c r="V1518" i="6"/>
  <c r="U1518" i="6"/>
  <c r="S1518" i="6"/>
  <c r="T1518" i="6"/>
  <c r="U353" i="6"/>
  <c r="T353" i="6"/>
  <c r="Y1909" i="6"/>
  <c r="X1909" i="6"/>
  <c r="W1909" i="6"/>
  <c r="V1909" i="6"/>
  <c r="U1909" i="6"/>
  <c r="T1909" i="6"/>
  <c r="S1909" i="6"/>
  <c r="Y1389" i="6"/>
  <c r="X1389" i="6"/>
  <c r="W1389" i="6"/>
  <c r="V1389" i="6"/>
  <c r="U1389" i="6"/>
  <c r="T1389" i="6"/>
  <c r="S1389" i="6"/>
  <c r="Y502" i="6"/>
  <c r="X502" i="6"/>
  <c r="W502" i="6"/>
  <c r="V502" i="6"/>
  <c r="U502" i="6"/>
  <c r="S502" i="6"/>
  <c r="T502" i="6"/>
  <c r="Y1877" i="6"/>
  <c r="X1877" i="6"/>
  <c r="W1877" i="6"/>
  <c r="V1877" i="6"/>
  <c r="U1877" i="6"/>
  <c r="T1877" i="6"/>
  <c r="S1877" i="6"/>
  <c r="U1247" i="6"/>
  <c r="T1247" i="6"/>
  <c r="Y1247" i="6"/>
  <c r="X1247" i="6"/>
  <c r="S1247" i="6"/>
  <c r="W1247" i="6"/>
  <c r="V1247" i="6"/>
  <c r="W1080" i="6"/>
  <c r="V1080" i="6"/>
  <c r="U1080" i="6"/>
  <c r="T1080" i="6"/>
  <c r="S1080" i="6"/>
  <c r="Y1080" i="6"/>
  <c r="X1080" i="6"/>
  <c r="Y261" i="6"/>
  <c r="X261" i="6"/>
  <c r="W261" i="6"/>
  <c r="V261" i="6"/>
  <c r="U261" i="6"/>
  <c r="T261" i="6"/>
  <c r="S261" i="6"/>
  <c r="Y465" i="6"/>
  <c r="X465" i="6"/>
  <c r="W465" i="6"/>
  <c r="V465" i="6"/>
  <c r="S465" i="6"/>
  <c r="U465" i="6"/>
  <c r="T465" i="6"/>
  <c r="Y241" i="6"/>
  <c r="X241" i="6"/>
  <c r="W241" i="6"/>
  <c r="V241" i="6"/>
  <c r="S241" i="6"/>
  <c r="U241" i="6"/>
  <c r="T241" i="6"/>
  <c r="U167" i="6"/>
  <c r="T167" i="6"/>
  <c r="Y167" i="6"/>
  <c r="X167" i="6"/>
  <c r="S167" i="6"/>
  <c r="W167" i="6"/>
  <c r="V167" i="6"/>
  <c r="Y217" i="6"/>
  <c r="X217" i="6"/>
  <c r="W217" i="6"/>
  <c r="V217" i="6"/>
  <c r="S217" i="6"/>
  <c r="U217" i="6"/>
  <c r="T217" i="6"/>
  <c r="U1255" i="6"/>
  <c r="T1255" i="6"/>
  <c r="Y1255" i="6"/>
  <c r="X1255" i="6"/>
  <c r="S1255" i="6"/>
  <c r="W1255" i="6"/>
  <c r="V1255" i="6"/>
  <c r="W1928" i="6"/>
  <c r="V1928" i="6"/>
  <c r="U1928" i="6"/>
  <c r="T1928" i="6"/>
  <c r="S1928" i="6"/>
  <c r="Y1928" i="6"/>
  <c r="X1928" i="6"/>
  <c r="W1844" i="6"/>
  <c r="S1844" i="6"/>
  <c r="V1844" i="6"/>
  <c r="U1844" i="6"/>
  <c r="T1844" i="6"/>
  <c r="Y1844" i="6"/>
  <c r="X1844" i="6"/>
  <c r="Y526" i="6"/>
  <c r="X526" i="6"/>
  <c r="W526" i="6"/>
  <c r="V526" i="6"/>
  <c r="U526" i="6"/>
  <c r="S526" i="6"/>
  <c r="T526" i="6"/>
  <c r="Y249" i="6"/>
  <c r="X249" i="6"/>
  <c r="W249" i="6"/>
  <c r="V249" i="6"/>
  <c r="S249" i="6"/>
  <c r="U249" i="6"/>
  <c r="T249" i="6"/>
  <c r="Y494" i="6"/>
  <c r="X494" i="6"/>
  <c r="W494" i="6"/>
  <c r="V494" i="6"/>
  <c r="U494" i="6"/>
  <c r="S494" i="6"/>
  <c r="T494" i="6"/>
  <c r="Y553" i="6"/>
  <c r="X553" i="6"/>
  <c r="W553" i="6"/>
  <c r="V553" i="6"/>
  <c r="S553" i="6"/>
  <c r="U553" i="6"/>
  <c r="T553" i="6"/>
  <c r="Y329" i="6"/>
  <c r="X329" i="6"/>
  <c r="W329" i="6"/>
  <c r="V329" i="6"/>
  <c r="S329" i="6"/>
  <c r="U329" i="6"/>
  <c r="T329" i="6"/>
  <c r="U191" i="6"/>
  <c r="T191" i="6"/>
  <c r="Y191" i="6"/>
  <c r="X191" i="6"/>
  <c r="S191" i="6"/>
  <c r="W191" i="6"/>
  <c r="V191" i="6"/>
  <c r="Y1666" i="6"/>
  <c r="S1666" i="6"/>
  <c r="X1666" i="6"/>
  <c r="W1666" i="6"/>
  <c r="V1666" i="6"/>
  <c r="U1666" i="6"/>
  <c r="T1666" i="6"/>
  <c r="U1355" i="6"/>
  <c r="T1355" i="6"/>
  <c r="S1355" i="6"/>
  <c r="Y1355" i="6"/>
  <c r="X1355" i="6"/>
  <c r="W1355" i="6"/>
  <c r="V1355" i="6"/>
  <c r="W1700" i="6"/>
  <c r="S1700" i="6"/>
  <c r="V1700" i="6"/>
  <c r="U1700" i="6"/>
  <c r="T1700" i="6"/>
  <c r="Y1700" i="6"/>
  <c r="X1700" i="6"/>
  <c r="W1824" i="6"/>
  <c r="V1824" i="6"/>
  <c r="U1824" i="6"/>
  <c r="T1824" i="6"/>
  <c r="S1824" i="6"/>
  <c r="Y1824" i="6"/>
  <c r="X1824" i="6"/>
  <c r="Y525" i="6"/>
  <c r="X525" i="6"/>
  <c r="W525" i="6"/>
  <c r="V525" i="6"/>
  <c r="U525" i="6"/>
  <c r="T525" i="6"/>
  <c r="S525" i="6"/>
  <c r="Y481" i="6"/>
  <c r="X481" i="6"/>
  <c r="W481" i="6"/>
  <c r="V481" i="6"/>
  <c r="S481" i="6"/>
  <c r="U481" i="6"/>
  <c r="T481" i="6"/>
  <c r="Y461" i="6"/>
  <c r="X461" i="6"/>
  <c r="W461" i="6"/>
  <c r="V461" i="6"/>
  <c r="U461" i="6"/>
  <c r="T461" i="6"/>
  <c r="S461" i="6"/>
  <c r="Y202" i="6"/>
  <c r="S202" i="6"/>
  <c r="X202" i="6"/>
  <c r="W202" i="6"/>
  <c r="V202" i="6"/>
  <c r="U202" i="6"/>
  <c r="T202" i="6"/>
  <c r="Y490" i="6"/>
  <c r="S490" i="6"/>
  <c r="X490" i="6"/>
  <c r="W490" i="6"/>
  <c r="V490" i="6"/>
  <c r="U490" i="6"/>
  <c r="T490" i="6"/>
  <c r="U1935" i="6"/>
  <c r="T1935" i="6"/>
  <c r="Y1935" i="6"/>
  <c r="X1935" i="6"/>
  <c r="S1935" i="6"/>
  <c r="W1935" i="6"/>
  <c r="V1935" i="6"/>
  <c r="Y453" i="6"/>
  <c r="X453" i="6"/>
  <c r="W453" i="6"/>
  <c r="V453" i="6"/>
  <c r="U453" i="6"/>
  <c r="T453" i="6"/>
  <c r="S453" i="6"/>
  <c r="U1279" i="6"/>
  <c r="T1279" i="6"/>
  <c r="Y1279" i="6"/>
  <c r="X1279" i="6"/>
  <c r="S1279" i="6"/>
  <c r="W1279" i="6"/>
  <c r="V1279" i="6"/>
  <c r="U1143" i="6"/>
  <c r="T1143" i="6"/>
  <c r="Y1143" i="6"/>
  <c r="X1143" i="6"/>
  <c r="S1143" i="6"/>
  <c r="W1143" i="6"/>
  <c r="V1143" i="6"/>
  <c r="Y506" i="6"/>
  <c r="S506" i="6"/>
  <c r="X506" i="6"/>
  <c r="W506" i="6"/>
  <c r="V506" i="6"/>
  <c r="U506" i="6"/>
  <c r="T506" i="6"/>
  <c r="Y289" i="6"/>
  <c r="X289" i="6"/>
  <c r="W289" i="6"/>
  <c r="V289" i="6"/>
  <c r="S289" i="6"/>
  <c r="U289" i="6"/>
  <c r="T289" i="6"/>
  <c r="W1908" i="6"/>
  <c r="S1908" i="6"/>
  <c r="V1908" i="6"/>
  <c r="U1908" i="6"/>
  <c r="T1908" i="6"/>
  <c r="Y1908" i="6"/>
  <c r="X1908" i="6"/>
  <c r="Z526" i="6"/>
  <c r="Z1506" i="6"/>
  <c r="Z233" i="6"/>
  <c r="P1803" i="6"/>
  <c r="P1012" i="6"/>
  <c r="P325" i="6"/>
  <c r="Z1908" i="6"/>
  <c r="P1969" i="6"/>
  <c r="P1884" i="6"/>
  <c r="P1995" i="6"/>
  <c r="P1778" i="6"/>
  <c r="P1713" i="6"/>
  <c r="P1551" i="6"/>
  <c r="P1411" i="6"/>
  <c r="P1477" i="6"/>
  <c r="P1340" i="6"/>
  <c r="P1194" i="6"/>
  <c r="P1166" i="6"/>
  <c r="P890" i="6"/>
  <c r="P959" i="6"/>
  <c r="P1074" i="6"/>
  <c r="P719" i="6"/>
  <c r="P861" i="6"/>
  <c r="P711" i="6"/>
  <c r="P588" i="6"/>
  <c r="P398" i="6"/>
  <c r="P94" i="6"/>
  <c r="P90" i="6"/>
  <c r="P1992" i="6"/>
  <c r="P1902" i="6"/>
  <c r="P1525" i="6"/>
  <c r="P1400" i="6"/>
  <c r="P1295" i="6"/>
  <c r="P1178" i="6"/>
  <c r="P1028" i="6"/>
  <c r="P841" i="6"/>
  <c r="P919" i="6"/>
  <c r="P813" i="6"/>
  <c r="P632" i="6"/>
  <c r="P657" i="6"/>
  <c r="P252" i="6"/>
  <c r="P383" i="6"/>
  <c r="P89" i="6"/>
  <c r="P773" i="6"/>
  <c r="Z1824" i="6"/>
  <c r="Z329" i="6"/>
  <c r="Z1279" i="6"/>
  <c r="Z490" i="6"/>
  <c r="P1867" i="6"/>
  <c r="P1896" i="6"/>
  <c r="P1891" i="6"/>
  <c r="P1449" i="6"/>
  <c r="P1356" i="6"/>
  <c r="P1238" i="6"/>
  <c r="P1266" i="6"/>
  <c r="P1172" i="6"/>
  <c r="P1132" i="6"/>
  <c r="P986" i="6"/>
  <c r="P1050" i="6"/>
  <c r="P927" i="6"/>
  <c r="P1137" i="6"/>
  <c r="P1085" i="6"/>
  <c r="P563" i="6"/>
  <c r="P295" i="6"/>
  <c r="P264" i="6"/>
  <c r="P348" i="6"/>
  <c r="P246" i="6"/>
  <c r="P335" i="6"/>
  <c r="P65" i="6"/>
  <c r="P82" i="6"/>
  <c r="Z1700" i="6"/>
  <c r="Z494" i="6"/>
  <c r="Z202" i="6"/>
  <c r="Z553" i="6"/>
  <c r="P1948" i="6"/>
  <c r="P1921" i="6"/>
  <c r="P1843" i="6"/>
  <c r="P1851" i="6"/>
  <c r="P1772" i="6"/>
  <c r="P1773" i="6"/>
  <c r="P1753" i="6"/>
  <c r="P1602" i="6"/>
  <c r="P1610" i="6"/>
  <c r="P1374" i="6"/>
  <c r="P1328" i="6"/>
  <c r="P1174" i="6"/>
  <c r="P1224" i="6"/>
  <c r="P1217" i="6"/>
  <c r="P1106" i="6"/>
  <c r="P969" i="6"/>
  <c r="P1066" i="6"/>
  <c r="P851" i="6"/>
  <c r="P706" i="6"/>
  <c r="P831" i="6"/>
  <c r="P717" i="6"/>
  <c r="P593" i="6"/>
  <c r="P511" i="6"/>
  <c r="P560" i="6"/>
  <c r="P372" i="6"/>
  <c r="P283" i="6"/>
  <c r="P610" i="6"/>
  <c r="P44" i="6"/>
  <c r="P107" i="6"/>
  <c r="P59" i="6"/>
  <c r="Z1928" i="6"/>
  <c r="Z1147" i="6"/>
  <c r="Z289" i="6"/>
  <c r="Z1143" i="6"/>
  <c r="Z461" i="6"/>
  <c r="Z1255" i="6"/>
  <c r="P2013" i="6"/>
  <c r="P1838" i="6"/>
  <c r="P1814" i="6"/>
  <c r="P1573" i="6"/>
  <c r="P1367" i="6"/>
  <c r="P1240" i="6"/>
  <c r="P1077" i="6"/>
  <c r="P893" i="6"/>
  <c r="P878" i="6"/>
  <c r="P950" i="6"/>
  <c r="P900" i="6"/>
  <c r="P751" i="6"/>
  <c r="P654" i="6"/>
  <c r="P552" i="6"/>
  <c r="P476" i="6"/>
  <c r="P580" i="6"/>
  <c r="P629" i="6"/>
  <c r="P474" i="6"/>
  <c r="P326" i="6"/>
  <c r="P230" i="6"/>
  <c r="P189" i="6"/>
  <c r="P114" i="6"/>
  <c r="P45" i="6"/>
  <c r="P72" i="6"/>
  <c r="P38" i="6"/>
  <c r="Z1844" i="6"/>
  <c r="Z1666" i="6"/>
  <c r="P1687" i="6"/>
  <c r="Z1036" i="6"/>
  <c r="P725" i="6"/>
  <c r="Z876" i="6"/>
  <c r="Z1935" i="6"/>
  <c r="Z453" i="6"/>
  <c r="Z191" i="6"/>
  <c r="Z1355" i="6"/>
  <c r="Z249" i="6"/>
  <c r="Z473" i="6"/>
  <c r="Z525" i="6"/>
  <c r="P2037" i="6"/>
  <c r="P1784" i="6"/>
  <c r="P1614" i="6"/>
  <c r="P1563" i="6"/>
  <c r="P1559" i="6"/>
  <c r="P1427" i="6"/>
  <c r="P1537" i="6"/>
  <c r="P1386" i="6"/>
  <c r="P1140" i="6"/>
  <c r="P1058" i="6"/>
  <c r="P1073" i="6"/>
  <c r="P807" i="6"/>
  <c r="P726" i="6"/>
  <c r="P1020" i="6"/>
  <c r="P687" i="6"/>
  <c r="P512" i="6"/>
  <c r="P804" i="6"/>
  <c r="P603" i="6"/>
  <c r="P391" i="6"/>
  <c r="P417" i="6"/>
  <c r="P598" i="6"/>
  <c r="P224" i="6"/>
  <c r="P310" i="6"/>
  <c r="P412" i="6"/>
  <c r="P192" i="6"/>
  <c r="P2042" i="6"/>
  <c r="P1670" i="6"/>
  <c r="P1292" i="6"/>
  <c r="P1310" i="6"/>
  <c r="P1189" i="6"/>
  <c r="P649" i="6"/>
  <c r="P472" i="6"/>
  <c r="P456" i="6"/>
  <c r="P18" i="6"/>
  <c r="P133" i="6"/>
  <c r="P1819" i="6"/>
  <c r="P443" i="6"/>
  <c r="P357" i="6"/>
  <c r="Z309" i="6"/>
  <c r="P470" i="6"/>
  <c r="P197" i="6"/>
  <c r="P1698" i="6"/>
  <c r="P1740" i="6"/>
  <c r="P1722" i="6"/>
  <c r="P1579" i="6"/>
  <c r="P1393" i="6"/>
  <c r="P1352" i="6"/>
  <c r="P955" i="6"/>
  <c r="P829" i="6"/>
  <c r="P692" i="6"/>
  <c r="P666" i="6"/>
  <c r="P801" i="6"/>
  <c r="P718" i="6"/>
  <c r="P591" i="6"/>
  <c r="P55" i="6"/>
  <c r="P7" i="6"/>
  <c r="P101" i="6"/>
  <c r="P1534" i="6"/>
  <c r="P1950" i="6"/>
  <c r="P1545" i="6"/>
  <c r="P1262" i="6"/>
  <c r="P1090" i="6"/>
  <c r="P1082" i="6"/>
  <c r="P689" i="6"/>
  <c r="P2050" i="6"/>
  <c r="P1707" i="6"/>
  <c r="P1584" i="6"/>
  <c r="P1442" i="6"/>
  <c r="P1380" i="6"/>
  <c r="P1280" i="6"/>
  <c r="P1430" i="6"/>
  <c r="P1170" i="6"/>
  <c r="P947" i="6"/>
  <c r="P874" i="6"/>
  <c r="P782" i="6"/>
  <c r="P402" i="6"/>
  <c r="P168" i="6"/>
  <c r="P117" i="6"/>
  <c r="Z1195" i="6"/>
  <c r="Z534" i="6"/>
  <c r="P2032" i="6"/>
  <c r="P1471" i="6"/>
  <c r="P1305" i="6"/>
  <c r="P1250" i="6"/>
  <c r="P1144" i="6"/>
  <c r="P871" i="6"/>
  <c r="P916" i="6"/>
  <c r="P967" i="6"/>
  <c r="P759" i="6"/>
  <c r="P418" i="6"/>
  <c r="P247" i="6"/>
  <c r="P298" i="6"/>
  <c r="P40" i="6"/>
  <c r="P60" i="6"/>
  <c r="P92" i="6"/>
  <c r="Z429" i="6"/>
  <c r="Z1159" i="6"/>
  <c r="Z1112" i="6"/>
  <c r="P1859" i="6"/>
  <c r="P1763" i="6"/>
  <c r="P262" i="6"/>
  <c r="P1796" i="6"/>
  <c r="P1742" i="6"/>
  <c r="P1721" i="6"/>
  <c r="P1123" i="6"/>
  <c r="P911" i="6"/>
  <c r="P736" i="6"/>
  <c r="P846" i="6"/>
  <c r="P703" i="6"/>
  <c r="P492" i="6"/>
  <c r="P577" i="6"/>
  <c r="P275" i="6"/>
  <c r="P638" i="6"/>
  <c r="P386" i="6"/>
  <c r="P486" i="6"/>
  <c r="P303" i="6"/>
  <c r="P80" i="6"/>
  <c r="Z1187" i="6"/>
  <c r="P1693" i="6"/>
  <c r="P1946" i="6"/>
  <c r="P1480" i="6"/>
  <c r="P1244" i="6"/>
  <c r="P991" i="6"/>
  <c r="P797" i="6"/>
  <c r="P282" i="6"/>
  <c r="P103" i="6"/>
  <c r="Z521" i="6"/>
  <c r="P1223" i="6"/>
  <c r="P2024" i="6"/>
  <c r="P1965" i="6"/>
  <c r="P1799" i="6"/>
  <c r="P1820" i="6"/>
  <c r="P1371" i="6"/>
  <c r="P1286" i="6"/>
  <c r="P1006" i="6"/>
  <c r="P948" i="6"/>
  <c r="P704" i="6"/>
  <c r="P199" i="6"/>
  <c r="P351" i="6"/>
  <c r="P382" i="6"/>
  <c r="P131" i="6"/>
  <c r="P96" i="6"/>
  <c r="P181" i="6"/>
  <c r="P457" i="6"/>
  <c r="P1989" i="6"/>
  <c r="Z1307" i="6"/>
  <c r="Z996" i="6"/>
  <c r="P514" i="6"/>
  <c r="P1777" i="6"/>
  <c r="P888" i="6"/>
  <c r="Z518" i="6"/>
  <c r="Z198" i="6"/>
  <c r="Z369" i="6"/>
  <c r="Z16" i="6"/>
  <c r="P1915" i="6"/>
  <c r="P1741" i="6"/>
  <c r="P1662" i="6"/>
  <c r="P1765" i="6"/>
  <c r="P1696" i="6"/>
  <c r="P1535" i="6"/>
  <c r="P1433" i="6"/>
  <c r="P1204" i="6"/>
  <c r="P1134" i="6"/>
  <c r="P1087" i="6"/>
  <c r="P1010" i="6"/>
  <c r="P182" i="6"/>
  <c r="P134" i="6"/>
  <c r="P79" i="6"/>
  <c r="P118" i="6"/>
  <c r="P2000" i="6"/>
  <c r="P2021" i="6"/>
  <c r="P1898" i="6"/>
  <c r="P1837" i="6"/>
  <c r="P1654" i="6"/>
  <c r="P1684" i="6"/>
  <c r="P1621" i="6"/>
  <c r="P1443" i="6"/>
  <c r="P1381" i="6"/>
  <c r="P1145" i="6"/>
  <c r="P643" i="6"/>
  <c r="P917" i="6"/>
  <c r="P879" i="6"/>
  <c r="P866" i="6"/>
  <c r="P682" i="6"/>
  <c r="P811" i="6"/>
  <c r="P849" i="6"/>
  <c r="P597" i="6"/>
  <c r="P503" i="6"/>
  <c r="P673" i="6"/>
  <c r="P452" i="6"/>
  <c r="P278" i="6"/>
  <c r="P403" i="6"/>
  <c r="P42" i="6"/>
  <c r="P1532" i="6"/>
  <c r="P1973" i="6"/>
  <c r="P1951" i="6"/>
  <c r="P1977" i="6"/>
  <c r="P1834" i="6"/>
  <c r="P1790" i="6"/>
  <c r="P1313" i="6"/>
  <c r="P1243" i="6"/>
  <c r="P1192" i="6"/>
  <c r="P1233" i="6"/>
  <c r="P1026" i="6"/>
  <c r="P1018" i="6"/>
  <c r="P1043" i="6"/>
  <c r="P885" i="6"/>
  <c r="P730" i="6"/>
  <c r="P358" i="6"/>
  <c r="P292" i="6"/>
  <c r="P8" i="6"/>
  <c r="P25" i="6"/>
  <c r="Z317" i="6"/>
  <c r="Z1267" i="6"/>
  <c r="Z920" i="6"/>
  <c r="P475" i="6"/>
  <c r="Z462" i="6"/>
  <c r="P1923" i="6"/>
  <c r="P1780" i="6"/>
  <c r="P1768" i="6"/>
  <c r="P1362" i="6"/>
  <c r="P1403" i="6"/>
  <c r="P1337" i="6"/>
  <c r="P1176" i="6"/>
  <c r="P1228" i="6"/>
  <c r="P1034" i="6"/>
  <c r="P957" i="6"/>
  <c r="P777" i="6"/>
  <c r="P1096" i="6"/>
  <c r="P571" i="6"/>
  <c r="P627" i="6"/>
  <c r="P375" i="6"/>
  <c r="P436" i="6"/>
  <c r="P404" i="6"/>
  <c r="P222" i="6"/>
  <c r="P102" i="6"/>
  <c r="Z421" i="6"/>
  <c r="Z1546" i="6"/>
  <c r="Z1315" i="6"/>
  <c r="Z337" i="6"/>
  <c r="Z1881" i="6"/>
  <c r="Z1211" i="6"/>
  <c r="P2047" i="6"/>
  <c r="P1746" i="6"/>
  <c r="P1568" i="6"/>
  <c r="P1580" i="6"/>
  <c r="P1515" i="6"/>
  <c r="P1556" i="6"/>
  <c r="P1423" i="6"/>
  <c r="P1126" i="6"/>
  <c r="P1181" i="6"/>
  <c r="P1153" i="6"/>
  <c r="P1064" i="6"/>
  <c r="P875" i="6"/>
  <c r="P956" i="6"/>
  <c r="P819" i="6"/>
  <c r="P723" i="6"/>
  <c r="P1079" i="6"/>
  <c r="P620" i="6"/>
  <c r="P568" i="6"/>
  <c r="P622" i="6"/>
  <c r="P231" i="6"/>
  <c r="P130" i="6"/>
  <c r="P50" i="6"/>
  <c r="P685" i="6"/>
  <c r="Z1191" i="6"/>
  <c r="Z1227" i="6"/>
  <c r="Z549" i="6"/>
  <c r="P1883" i="6"/>
  <c r="P1811" i="6"/>
  <c r="P1723" i="6"/>
  <c r="P1607" i="6"/>
  <c r="P1173" i="6"/>
  <c r="P978" i="6"/>
  <c r="P901" i="6"/>
  <c r="P1056" i="6"/>
  <c r="P965" i="6"/>
  <c r="P868" i="6"/>
  <c r="P523" i="6"/>
  <c r="P508" i="6"/>
  <c r="P1108" i="6"/>
  <c r="P395" i="6"/>
  <c r="P143" i="6"/>
  <c r="P76" i="6"/>
  <c r="P176" i="6"/>
  <c r="P185" i="6"/>
  <c r="P19" i="6"/>
  <c r="P138" i="6"/>
  <c r="P91" i="6"/>
  <c r="P1207" i="6"/>
  <c r="P1901" i="6"/>
  <c r="Z1538" i="6"/>
  <c r="P1686" i="6"/>
  <c r="P1428" i="6"/>
  <c r="P1341" i="6"/>
  <c r="P1212" i="6"/>
  <c r="P1059" i="6"/>
  <c r="P922" i="6"/>
  <c r="P1067" i="6"/>
  <c r="P966" i="6"/>
  <c r="P144" i="6"/>
  <c r="Z1832" i="6"/>
  <c r="P2001" i="6"/>
  <c r="P1329" i="6"/>
  <c r="P1268" i="6"/>
  <c r="P1075" i="6"/>
  <c r="P1041" i="6"/>
  <c r="P739" i="6"/>
  <c r="P574" i="6"/>
  <c r="P315" i="6"/>
  <c r="P406" i="6"/>
  <c r="P113" i="6"/>
  <c r="P51" i="6"/>
  <c r="Z183" i="6"/>
  <c r="P1974" i="6"/>
  <c r="P1888" i="6"/>
  <c r="P816" i="6"/>
  <c r="P847" i="6"/>
  <c r="P832" i="6"/>
  <c r="P547" i="6"/>
  <c r="P299" i="6"/>
  <c r="P204" i="6"/>
  <c r="Z545" i="6"/>
  <c r="P175" i="6"/>
  <c r="P1912" i="6"/>
  <c r="P1817" i="6"/>
  <c r="P1520" i="6"/>
  <c r="P1069" i="6"/>
  <c r="P1049" i="6"/>
  <c r="P902" i="6"/>
  <c r="P720" i="6"/>
  <c r="P812" i="6"/>
  <c r="P791" i="6"/>
  <c r="P710" i="6"/>
  <c r="P188" i="6"/>
  <c r="Z1561" i="6"/>
  <c r="Z1343" i="6"/>
  <c r="P2007" i="6"/>
  <c r="P1706" i="6"/>
  <c r="P1425" i="6"/>
  <c r="P1405" i="6"/>
  <c r="P1297" i="6"/>
  <c r="P1248" i="6"/>
  <c r="P1142" i="6"/>
  <c r="P1101" i="6"/>
  <c r="P1001" i="6"/>
  <c r="P1007" i="6"/>
  <c r="P328" i="6"/>
  <c r="P279" i="6"/>
  <c r="P626" i="6"/>
  <c r="P323" i="6"/>
  <c r="P129" i="6"/>
  <c r="P164" i="6"/>
  <c r="P112" i="6"/>
  <c r="Z171" i="6"/>
  <c r="P1718" i="6"/>
  <c r="P1467" i="6"/>
  <c r="P1057" i="6"/>
  <c r="P933" i="6"/>
  <c r="P809" i="6"/>
  <c r="P715" i="6"/>
  <c r="P607" i="6"/>
  <c r="P423" i="6"/>
  <c r="P232" i="6"/>
  <c r="P374" i="6"/>
  <c r="P319" i="6"/>
  <c r="P2004" i="6"/>
  <c r="P1919" i="6"/>
  <c r="P1764" i="6"/>
  <c r="P1776" i="6"/>
  <c r="P1797" i="6"/>
  <c r="P1373" i="6"/>
  <c r="P1070" i="6"/>
  <c r="P1312" i="6"/>
  <c r="P1017" i="6"/>
  <c r="P862" i="6"/>
  <c r="P1102" i="6"/>
  <c r="P567" i="6"/>
  <c r="P838" i="6"/>
  <c r="P248" i="6"/>
  <c r="P424" i="6"/>
  <c r="P339" i="6"/>
  <c r="P200" i="6"/>
  <c r="P136" i="6"/>
  <c r="P104" i="6"/>
  <c r="P147" i="6"/>
  <c r="P75" i="6"/>
  <c r="Z345" i="6"/>
  <c r="Z1663" i="6"/>
  <c r="P1663" i="6"/>
  <c r="Z805" i="6"/>
  <c r="P805" i="6"/>
  <c r="Z1548" i="6"/>
  <c r="P1548" i="6"/>
  <c r="Z1807" i="6"/>
  <c r="P1807" i="6"/>
  <c r="P1988" i="6"/>
  <c r="P1847" i="6"/>
  <c r="P1527" i="6"/>
  <c r="P1531" i="6"/>
  <c r="P1446" i="6"/>
  <c r="P1260" i="6"/>
  <c r="P1060" i="6"/>
  <c r="P887" i="6"/>
  <c r="P1068" i="6"/>
  <c r="P802" i="6"/>
  <c r="P548" i="6"/>
  <c r="P564" i="6"/>
  <c r="P625" i="6"/>
  <c r="P376" i="6"/>
  <c r="P115" i="6"/>
  <c r="P28" i="6"/>
  <c r="Z1767" i="6"/>
  <c r="Z497" i="6"/>
  <c r="Z1889" i="6"/>
  <c r="Z449" i="6"/>
  <c r="Z1870" i="6"/>
  <c r="P1870" i="6"/>
  <c r="Z709" i="6"/>
  <c r="P709" i="6"/>
  <c r="P1681" i="6"/>
  <c r="P1712" i="6"/>
  <c r="P1585" i="6"/>
  <c r="P1589" i="6"/>
  <c r="P1190" i="6"/>
  <c r="P1111" i="6"/>
  <c r="P973" i="6"/>
  <c r="P895" i="6"/>
  <c r="P1052" i="6"/>
  <c r="P316" i="6"/>
  <c r="P368" i="6"/>
  <c r="P169" i="6"/>
  <c r="P64" i="6"/>
  <c r="Z1203" i="6"/>
  <c r="Z932" i="6"/>
  <c r="P1894" i="6"/>
  <c r="P1606" i="6"/>
  <c r="P1361" i="6"/>
  <c r="P1336" i="6"/>
  <c r="P1156" i="6"/>
  <c r="P1182" i="6"/>
  <c r="P865" i="6"/>
  <c r="P619" i="6"/>
  <c r="P290" i="6"/>
  <c r="P23" i="6"/>
  <c r="P15" i="6"/>
  <c r="Z1167" i="6"/>
  <c r="Z1323" i="6"/>
  <c r="Z221" i="6"/>
  <c r="Z1257" i="6"/>
  <c r="P1257" i="6"/>
  <c r="Z853" i="6"/>
  <c r="P853" i="6"/>
  <c r="Z1293" i="6"/>
  <c r="P1293" i="6"/>
  <c r="P1873" i="6"/>
  <c r="P1571" i="6"/>
  <c r="P1466" i="6"/>
  <c r="P1002" i="6"/>
  <c r="P1033" i="6"/>
  <c r="P1025" i="6"/>
  <c r="P1009" i="6"/>
  <c r="P672" i="6"/>
  <c r="P940" i="6"/>
  <c r="P864" i="6"/>
  <c r="P799" i="6"/>
  <c r="P410" i="6"/>
  <c r="P367" i="6"/>
  <c r="P41" i="6"/>
  <c r="P126" i="6"/>
  <c r="Z1183" i="6"/>
  <c r="P2008" i="6"/>
  <c r="P1801" i="6"/>
  <c r="P1789" i="6"/>
  <c r="P1230" i="6"/>
  <c r="P977" i="6"/>
  <c r="P924" i="6"/>
  <c r="P721" i="6"/>
  <c r="P507" i="6"/>
  <c r="P740" i="6"/>
  <c r="P347" i="6"/>
  <c r="P294" i="6"/>
  <c r="Z1791" i="6"/>
  <c r="P1791" i="6"/>
  <c r="Z693" i="6"/>
  <c r="P693" i="6"/>
  <c r="P2020" i="6"/>
  <c r="P1999" i="6"/>
  <c r="P1148" i="6"/>
  <c r="P400" i="6"/>
  <c r="Z451" i="6"/>
  <c r="P451" i="6"/>
  <c r="P1256" i="6"/>
  <c r="P1150" i="6"/>
  <c r="P1105" i="6"/>
  <c r="P907" i="6"/>
  <c r="P912" i="6"/>
  <c r="P342" i="6"/>
  <c r="P184" i="6"/>
  <c r="P37" i="6"/>
  <c r="P1914" i="6"/>
  <c r="Z1914" i="6"/>
  <c r="P1690" i="6"/>
  <c r="Z1690" i="6"/>
  <c r="P1879" i="6"/>
  <c r="Z1879" i="6"/>
  <c r="Z1736" i="6"/>
  <c r="P1736" i="6"/>
  <c r="Z1385" i="6"/>
  <c r="P1385" i="6"/>
  <c r="Z1261" i="6"/>
  <c r="P1261" i="6"/>
  <c r="Z789" i="6"/>
  <c r="P789" i="6"/>
  <c r="Z455" i="6"/>
  <c r="P455" i="6"/>
  <c r="Z1947" i="6"/>
  <c r="P1947" i="6"/>
  <c r="Z1512" i="6"/>
  <c r="P1512" i="6"/>
  <c r="P1116" i="6"/>
  <c r="Z1116" i="6"/>
  <c r="Z825" i="6"/>
  <c r="P825" i="6"/>
  <c r="Z757" i="6"/>
  <c r="P757" i="6"/>
  <c r="P1769" i="6"/>
  <c r="Z1769" i="6"/>
  <c r="P1319" i="6"/>
  <c r="Z1319" i="6"/>
  <c r="P602" i="6"/>
  <c r="Z602" i="6"/>
  <c r="P1694" i="6"/>
  <c r="P1465" i="6"/>
  <c r="P1396" i="6"/>
  <c r="P1119" i="6"/>
  <c r="P937" i="6"/>
  <c r="P556" i="6"/>
  <c r="P296" i="6"/>
  <c r="P387" i="6"/>
  <c r="P1911" i="6"/>
  <c r="Z1911" i="6"/>
  <c r="Z1365" i="6"/>
  <c r="P1365" i="6"/>
  <c r="P1004" i="6"/>
  <c r="Z1004" i="6"/>
  <c r="Z1795" i="6"/>
  <c r="P1795" i="6"/>
  <c r="Z857" i="6"/>
  <c r="P857" i="6"/>
  <c r="Z447" i="6"/>
  <c r="P447" i="6"/>
  <c r="Z1850" i="6"/>
  <c r="P1850" i="6"/>
  <c r="P430" i="6"/>
  <c r="Z430" i="6"/>
  <c r="Z1504" i="6"/>
  <c r="P1504" i="6"/>
  <c r="Z1397" i="6"/>
  <c r="P1397" i="6"/>
  <c r="P968" i="6"/>
  <c r="Z968" i="6"/>
  <c r="P485" i="6"/>
  <c r="Z485" i="6"/>
  <c r="Z1830" i="6"/>
  <c r="P1830" i="6"/>
  <c r="Z837" i="6"/>
  <c r="P837" i="6"/>
  <c r="Z463" i="6"/>
  <c r="P463" i="6"/>
  <c r="Z1936" i="6"/>
  <c r="P1936" i="6"/>
  <c r="P1865" i="6"/>
  <c r="Z1865" i="6"/>
  <c r="P1100" i="6"/>
  <c r="Z1100" i="6"/>
  <c r="P964" i="6"/>
  <c r="Z964" i="6"/>
  <c r="Z741" i="6"/>
  <c r="P741" i="6"/>
  <c r="Z439" i="6"/>
  <c r="P439" i="6"/>
  <c r="P1955" i="6"/>
  <c r="P1821" i="6"/>
  <c r="P1794" i="6"/>
  <c r="P1738" i="6"/>
  <c r="P1364" i="6"/>
  <c r="P1157" i="6"/>
  <c r="P1226" i="6"/>
  <c r="P1200" i="6"/>
  <c r="P583" i="6"/>
  <c r="P49" i="6"/>
  <c r="Z1429" i="6"/>
  <c r="P1429" i="6"/>
  <c r="Z1472" i="6"/>
  <c r="P1472" i="6"/>
  <c r="Z669" i="6"/>
  <c r="P669" i="6"/>
  <c r="P1761" i="6"/>
  <c r="Z1761" i="6"/>
  <c r="Z1277" i="6"/>
  <c r="P1277" i="6"/>
  <c r="P1092" i="6"/>
  <c r="Z1092" i="6"/>
  <c r="P570" i="6"/>
  <c r="Z570" i="6"/>
  <c r="P210" i="6"/>
  <c r="Z210" i="6"/>
  <c r="P1682" i="6"/>
  <c r="Z1682" i="6"/>
  <c r="P397" i="6"/>
  <c r="Z397" i="6"/>
  <c r="P1618" i="6"/>
  <c r="P1285" i="6"/>
  <c r="P121" i="6"/>
  <c r="P148" i="6"/>
  <c r="P161" i="6"/>
  <c r="Z1815" i="6"/>
  <c r="P1815" i="6"/>
  <c r="Z1572" i="6"/>
  <c r="P1572" i="6"/>
  <c r="P904" i="6"/>
  <c r="Z904" i="6"/>
  <c r="P614" i="6"/>
  <c r="Z614" i="6"/>
  <c r="P1845" i="6"/>
  <c r="Z1845" i="6"/>
  <c r="Z1779" i="6"/>
  <c r="P1779" i="6"/>
  <c r="P1674" i="6"/>
  <c r="Z1674" i="6"/>
  <c r="P1917" i="6"/>
  <c r="Z1917" i="6"/>
  <c r="P1664" i="6"/>
  <c r="Z1664" i="6"/>
  <c r="P1044" i="6"/>
  <c r="Z1044" i="6"/>
  <c r="Z677" i="6"/>
  <c r="P677" i="6"/>
  <c r="P558" i="6"/>
  <c r="Z558" i="6"/>
  <c r="P1726" i="6"/>
  <c r="P763" i="6"/>
  <c r="P680" i="6"/>
  <c r="P855" i="6"/>
  <c r="P639" i="6"/>
  <c r="P399" i="6"/>
  <c r="P1076" i="6"/>
  <c r="Z1076" i="6"/>
  <c r="P1008" i="6"/>
  <c r="Z1008" i="6"/>
  <c r="P984" i="6"/>
  <c r="Z984" i="6"/>
  <c r="Z1975" i="6"/>
  <c r="P1975" i="6"/>
  <c r="P1904" i="6"/>
  <c r="Z1904" i="6"/>
  <c r="Z1679" i="6"/>
  <c r="P1679" i="6"/>
  <c r="Z1437" i="6"/>
  <c r="P1437" i="6"/>
  <c r="P1732" i="6"/>
  <c r="Z1732" i="6"/>
  <c r="P1785" i="6"/>
  <c r="Z1785" i="6"/>
  <c r="P1907" i="6"/>
  <c r="Z1907" i="6"/>
  <c r="P550" i="6"/>
  <c r="Z550" i="6"/>
  <c r="Z2031" i="6"/>
  <c r="P2031" i="6"/>
  <c r="P1498" i="6"/>
  <c r="Z1498" i="6"/>
  <c r="P2026" i="6"/>
  <c r="P1447" i="6"/>
  <c r="P1383" i="6"/>
  <c r="P1061" i="6"/>
  <c r="P1053" i="6"/>
  <c r="P817" i="6"/>
  <c r="P215" i="6"/>
  <c r="P69" i="6"/>
  <c r="P554" i="6"/>
  <c r="Z554" i="6"/>
  <c r="P1656" i="6"/>
  <c r="Z1656" i="6"/>
  <c r="Z1880" i="6"/>
  <c r="P1880" i="6"/>
  <c r="P542" i="6"/>
  <c r="Z542" i="6"/>
  <c r="P1930" i="6"/>
  <c r="P1197" i="6"/>
  <c r="P1071" i="6"/>
  <c r="P985" i="6"/>
  <c r="P1003" i="6"/>
  <c r="P767" i="6"/>
  <c r="P992" i="6"/>
  <c r="P100" i="6"/>
  <c r="P546" i="6"/>
  <c r="Z546" i="6"/>
  <c r="P1886" i="6"/>
  <c r="Z1886" i="6"/>
  <c r="Z1289" i="6"/>
  <c r="P1289" i="6"/>
  <c r="P1000" i="6"/>
  <c r="Z1000" i="6"/>
  <c r="Z697" i="6"/>
  <c r="P697" i="6"/>
  <c r="Z483" i="6"/>
  <c r="P483" i="6"/>
  <c r="Z1866" i="6"/>
  <c r="P1866" i="6"/>
  <c r="Z1655" i="6"/>
  <c r="P1655" i="6"/>
  <c r="P1861" i="6"/>
  <c r="Z1861" i="6"/>
  <c r="P1748" i="6"/>
  <c r="Z1748" i="6"/>
  <c r="Z487" i="6"/>
  <c r="P487" i="6"/>
  <c r="P1271" i="6"/>
  <c r="Z1271" i="6"/>
  <c r="Z793" i="6"/>
  <c r="P793" i="6"/>
  <c r="P732" i="6"/>
  <c r="P788" i="6"/>
  <c r="P716" i="6"/>
  <c r="P446" i="6"/>
  <c r="P1691" i="6"/>
  <c r="P1487" i="6"/>
  <c r="P1983" i="6"/>
  <c r="P2003" i="6"/>
  <c r="P1941" i="6"/>
  <c r="P1770" i="6"/>
  <c r="P1757" i="6"/>
  <c r="P1766" i="6"/>
  <c r="P1667" i="6"/>
  <c r="P1601" i="6"/>
  <c r="P1605" i="6"/>
  <c r="P1523" i="6"/>
  <c r="P1483" i="6"/>
  <c r="P1444" i="6"/>
  <c r="P1242" i="6"/>
  <c r="P840" i="6"/>
  <c r="P712" i="6"/>
  <c r="P676" i="6"/>
  <c r="P728" i="6"/>
  <c r="P442" i="6"/>
  <c r="P207" i="6"/>
  <c r="O2006" i="6"/>
  <c r="P1920" i="6"/>
  <c r="P1991" i="6"/>
  <c r="P1924" i="6"/>
  <c r="P1798" i="6"/>
  <c r="P1715" i="6"/>
  <c r="P1711" i="6"/>
  <c r="P1613" i="6"/>
  <c r="P1543" i="6"/>
  <c r="P1468" i="6"/>
  <c r="P1420" i="6"/>
  <c r="P1424" i="6"/>
  <c r="P828" i="6"/>
  <c r="P820" i="6"/>
  <c r="P648" i="6"/>
  <c r="P684" i="6"/>
  <c r="P438" i="6"/>
  <c r="O2015" i="6"/>
  <c r="P1802" i="6"/>
  <c r="P1620" i="6"/>
  <c r="P1555" i="6"/>
  <c r="P1826" i="6"/>
  <c r="P1683" i="6"/>
  <c r="P1628" i="6"/>
  <c r="P1479" i="6"/>
  <c r="P764" i="6"/>
  <c r="P744" i="6"/>
  <c r="P760" i="6"/>
  <c r="P211" i="6"/>
  <c r="P196" i="6"/>
  <c r="P1968" i="6"/>
  <c r="O2016" i="6"/>
  <c r="P1961" i="6"/>
  <c r="P1810" i="6"/>
  <c r="P1822" i="6"/>
  <c r="P1762" i="6"/>
  <c r="P1758" i="6"/>
  <c r="P1747" i="6"/>
  <c r="P1659" i="6"/>
  <c r="P1743" i="6"/>
  <c r="P1588" i="6"/>
  <c r="P1592" i="6"/>
  <c r="P1609" i="6"/>
  <c r="P1503" i="6"/>
  <c r="P1360" i="6"/>
  <c r="P1245" i="6"/>
  <c r="P1241" i="6"/>
  <c r="P852" i="6"/>
  <c r="P724" i="6"/>
  <c r="P652" i="6"/>
  <c r="P2011" i="6"/>
  <c r="P1581" i="6"/>
  <c r="P1952" i="6"/>
  <c r="O2005" i="6"/>
  <c r="P1932" i="6"/>
  <c r="P1825" i="6"/>
  <c r="P1699" i="6"/>
  <c r="P1695" i="6"/>
  <c r="P1576" i="6"/>
  <c r="P1600" i="6"/>
  <c r="P1569" i="6"/>
  <c r="P1499" i="6"/>
  <c r="P1372" i="6"/>
  <c r="P700" i="6"/>
  <c r="P776" i="6"/>
  <c r="P664" i="6"/>
  <c r="P792" i="6"/>
  <c r="P645" i="6"/>
  <c r="P458" i="6"/>
  <c r="P1957" i="6"/>
  <c r="P1624" i="6"/>
  <c r="P1976" i="6"/>
  <c r="P1782" i="6"/>
  <c r="P1806" i="6"/>
  <c r="P1774" i="6"/>
  <c r="P1675" i="6"/>
  <c r="P1495" i="6"/>
  <c r="P1392" i="6"/>
  <c r="P1249" i="6"/>
  <c r="P1253" i="6"/>
  <c r="P756" i="6"/>
  <c r="P422" i="6"/>
  <c r="P454" i="6"/>
  <c r="P1596" i="6"/>
  <c r="P1960" i="6"/>
  <c r="P1786" i="6"/>
  <c r="P1754" i="6"/>
  <c r="P1750" i="6"/>
  <c r="P1731" i="6"/>
  <c r="P1651" i="6"/>
  <c r="P1647" i="6"/>
  <c r="P1727" i="6"/>
  <c r="P1560" i="6"/>
  <c r="P1632" i="6"/>
  <c r="P1491" i="6"/>
  <c r="P1436" i="6"/>
  <c r="P1388" i="6"/>
  <c r="P1404" i="6"/>
  <c r="P808" i="6"/>
  <c r="P856" i="6"/>
  <c r="P824" i="6"/>
  <c r="P696" i="6"/>
  <c r="P668" i="6"/>
  <c r="P414" i="6"/>
  <c r="P450" i="6"/>
  <c r="L751" i="5"/>
  <c r="L355" i="5"/>
  <c r="O355" i="5" s="1"/>
  <c r="L1755" i="5"/>
  <c r="M1755" i="5" s="1"/>
  <c r="L1533" i="5"/>
  <c r="M1533" i="5" s="1"/>
  <c r="L1283" i="5"/>
  <c r="P1283" i="5" s="1"/>
  <c r="L766" i="5"/>
  <c r="O766" i="5" s="1"/>
  <c r="L658" i="5"/>
  <c r="M658" i="5" s="1"/>
  <c r="L415" i="5"/>
  <c r="O415" i="5" s="1"/>
  <c r="L1872" i="5"/>
  <c r="L1722" i="5"/>
  <c r="O1722" i="5" s="1"/>
  <c r="L817" i="5"/>
  <c r="M817" i="5" s="1"/>
  <c r="L777" i="5"/>
  <c r="L719" i="5"/>
  <c r="L470" i="5"/>
  <c r="L558" i="5"/>
  <c r="P558" i="5" s="1"/>
  <c r="L240" i="5"/>
  <c r="M240" i="5" s="1"/>
  <c r="L1931" i="5"/>
  <c r="L1555" i="5"/>
  <c r="P1555" i="5" s="1"/>
  <c r="L1382" i="5"/>
  <c r="P1382" i="5" s="1"/>
  <c r="L1135" i="5"/>
  <c r="P1135" i="5" s="1"/>
  <c r="L1742" i="5"/>
  <c r="L1865" i="5"/>
  <c r="M1865" i="5" s="1"/>
  <c r="L1103" i="5"/>
  <c r="O1103" i="5" s="1"/>
  <c r="L745" i="5"/>
  <c r="P745" i="5" s="1"/>
  <c r="L687" i="5"/>
  <c r="L1891" i="5"/>
  <c r="P1891" i="5" s="1"/>
  <c r="L1803" i="5"/>
  <c r="P1803" i="5" s="1"/>
  <c r="L1654" i="5"/>
  <c r="P1654" i="5" s="1"/>
  <c r="L1515" i="5"/>
  <c r="P1515" i="5" s="1"/>
  <c r="L1275" i="5"/>
  <c r="L1114" i="5"/>
  <c r="P1114" i="5" s="1"/>
  <c r="L1069" i="5"/>
  <c r="P1069" i="5" s="1"/>
  <c r="L503" i="5"/>
  <c r="P503" i="5" s="1"/>
  <c r="L413" i="5"/>
  <c r="P413" i="5" s="1"/>
  <c r="L194" i="5"/>
  <c r="P194" i="5" s="1"/>
  <c r="L713" i="5"/>
  <c r="L673" i="5"/>
  <c r="L1785" i="5"/>
  <c r="O1785" i="5" s="1"/>
  <c r="L1549" i="5"/>
  <c r="P1549" i="5" s="1"/>
  <c r="L1495" i="5"/>
  <c r="O1495" i="5" s="1"/>
  <c r="L1340" i="5"/>
  <c r="L1083" i="5"/>
  <c r="P1083" i="5" s="1"/>
  <c r="L734" i="5"/>
  <c r="P734" i="5" s="1"/>
  <c r="L628" i="5"/>
  <c r="L499" i="5"/>
  <c r="P499" i="5" s="1"/>
  <c r="L230" i="5"/>
  <c r="L123" i="5"/>
  <c r="O123" i="5" s="1"/>
  <c r="L128" i="5"/>
  <c r="P128" i="5" s="1"/>
  <c r="L192" i="5"/>
  <c r="L681" i="5"/>
  <c r="P681" i="5" s="1"/>
  <c r="L2010" i="5"/>
  <c r="P2010" i="5" s="1"/>
  <c r="L1810" i="5"/>
  <c r="M1810" i="5" s="1"/>
  <c r="L1775" i="5"/>
  <c r="P1775" i="5" s="1"/>
  <c r="L1553" i="5"/>
  <c r="L1072" i="5"/>
  <c r="O1072" i="5" s="1"/>
  <c r="L1011" i="5"/>
  <c r="O1011" i="5" s="1"/>
  <c r="L594" i="5"/>
  <c r="M594" i="5" s="1"/>
  <c r="L783" i="5"/>
  <c r="M783" i="5" s="1"/>
  <c r="L366" i="5"/>
  <c r="M366" i="5" s="1"/>
  <c r="L1545" i="5"/>
  <c r="O1545" i="5" s="1"/>
  <c r="L1496" i="5"/>
  <c r="L1364" i="5"/>
  <c r="L933" i="5"/>
  <c r="O933" i="5" s="1"/>
  <c r="L509" i="5"/>
  <c r="P509" i="5" s="1"/>
  <c r="L1919" i="5"/>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170" i="5"/>
  <c r="L1055" i="5"/>
  <c r="L849" i="5"/>
  <c r="M849" i="5" s="1"/>
  <c r="L782" i="5"/>
  <c r="P782" i="5" s="1"/>
  <c r="L568" i="5"/>
  <c r="P568" i="5" s="1"/>
  <c r="L519" i="5"/>
  <c r="M519" i="5" s="1"/>
  <c r="L310" i="5"/>
  <c r="P310" i="5" s="1"/>
  <c r="L441" i="5"/>
  <c r="P441" i="5" s="1"/>
  <c r="L574" i="5"/>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L853" i="5"/>
  <c r="P853" i="5" s="1"/>
  <c r="L752" i="5"/>
  <c r="P752" i="5" s="1"/>
  <c r="L65" i="5"/>
  <c r="P65" i="5" s="1"/>
  <c r="L1870" i="5"/>
  <c r="O1870" i="5" s="1"/>
  <c r="L1450" i="5"/>
  <c r="O1450" i="5" s="1"/>
  <c r="L693" i="5"/>
  <c r="P693" i="5" s="1"/>
  <c r="L536" i="5"/>
  <c r="O536" i="5" s="1"/>
  <c r="L430" i="5"/>
  <c r="K2012" i="5"/>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150" i="5"/>
  <c r="P1150" i="5" s="1"/>
  <c r="L1788" i="5"/>
  <c r="O1788" i="5" s="1"/>
  <c r="L1414" i="5"/>
  <c r="P1414" i="5" s="1"/>
  <c r="L877" i="5"/>
  <c r="P877" i="5" s="1"/>
  <c r="L66" i="5"/>
  <c r="M66" i="5" s="1"/>
  <c r="L1982" i="5"/>
  <c r="M1982" i="5" s="1"/>
  <c r="L679" i="5"/>
  <c r="O679" i="5" s="1"/>
  <c r="L326" i="5"/>
  <c r="P326" i="5" s="1"/>
  <c r="L388" i="5"/>
  <c r="O388" i="5" s="1"/>
  <c r="L357" i="5"/>
  <c r="N2014" i="3"/>
  <c r="O2014" i="3" s="1"/>
  <c r="U2014" i="3" s="1"/>
  <c r="N2013" i="3"/>
  <c r="O2013" i="3" s="1"/>
  <c r="U2013" i="3" s="1"/>
  <c r="N2004" i="3"/>
  <c r="O2004" i="3" s="1"/>
  <c r="U2004" i="3" s="1"/>
  <c r="N2003" i="3"/>
  <c r="O2003" i="3" s="1"/>
  <c r="U2003" i="3" s="1"/>
  <c r="P2033" i="5"/>
  <c r="O2033" i="5"/>
  <c r="M2033" i="5"/>
  <c r="P1877" i="5"/>
  <c r="O1877" i="5"/>
  <c r="M1877" i="5"/>
  <c r="P1390" i="5"/>
  <c r="O1390" i="5"/>
  <c r="M1390" i="5"/>
  <c r="O1055" i="5"/>
  <c r="P957" i="5"/>
  <c r="O957" i="5"/>
  <c r="M957" i="5"/>
  <c r="P662" i="5"/>
  <c r="O662" i="5"/>
  <c r="M662" i="5"/>
  <c r="P292" i="5"/>
  <c r="O201" i="5"/>
  <c r="M201" i="5"/>
  <c r="P201" i="5"/>
  <c r="P1872" i="5"/>
  <c r="M1719" i="5"/>
  <c r="P609" i="5"/>
  <c r="O1706" i="5"/>
  <c r="M1706" i="5"/>
  <c r="P1706" i="5"/>
  <c r="P1764" i="5"/>
  <c r="O1764" i="5"/>
  <c r="M1764" i="5"/>
  <c r="P1785" i="5"/>
  <c r="P1688" i="5"/>
  <c r="O1688" i="5"/>
  <c r="M1688" i="5"/>
  <c r="P1563" i="5"/>
  <c r="O1563" i="5"/>
  <c r="M1563" i="5"/>
  <c r="P1498" i="5"/>
  <c r="P1419" i="5"/>
  <c r="M1419" i="5"/>
  <c r="O1419" i="5"/>
  <c r="P1387" i="5"/>
  <c r="M1387" i="5"/>
  <c r="O1387" i="5"/>
  <c r="O1117" i="5"/>
  <c r="M1117" i="5"/>
  <c r="P1117" i="5"/>
  <c r="O664" i="5"/>
  <c r="M664" i="5"/>
  <c r="P664" i="5"/>
  <c r="O527" i="5"/>
  <c r="M527" i="5"/>
  <c r="P527" i="5"/>
  <c r="P724" i="5"/>
  <c r="O724" i="5"/>
  <c r="M724" i="5"/>
  <c r="O529" i="5"/>
  <c r="M529" i="5"/>
  <c r="P529" i="5"/>
  <c r="O385" i="5"/>
  <c r="M385" i="5"/>
  <c r="P385" i="5"/>
  <c r="P22" i="5"/>
  <c r="O22" i="5"/>
  <c r="M22" i="5"/>
  <c r="M272" i="5"/>
  <c r="P272" i="5"/>
  <c r="O272" i="5"/>
  <c r="O216" i="5"/>
  <c r="M216" i="5"/>
  <c r="P216" i="5"/>
  <c r="O197" i="5"/>
  <c r="P197" i="5"/>
  <c r="M197" i="5"/>
  <c r="O50" i="5"/>
  <c r="M50" i="5"/>
  <c r="P50" i="5"/>
  <c r="O1860" i="5"/>
  <c r="P1860" i="5"/>
  <c r="M1860" i="5"/>
  <c r="P1126" i="5"/>
  <c r="O1126" i="5"/>
  <c r="M1126" i="5"/>
  <c r="O1171" i="5"/>
  <c r="P1103" i="5"/>
  <c r="P1450" i="5"/>
  <c r="O693" i="5"/>
  <c r="M538" i="5"/>
  <c r="P538" i="5"/>
  <c r="O538" i="5"/>
  <c r="P593" i="5"/>
  <c r="O593" i="5"/>
  <c r="M593" i="5"/>
  <c r="M338" i="5"/>
  <c r="O338" i="5"/>
  <c r="P338" i="5"/>
  <c r="O325" i="5"/>
  <c r="M325" i="5"/>
  <c r="P325" i="5"/>
  <c r="P603" i="5"/>
  <c r="M603" i="5"/>
  <c r="O603" i="5"/>
  <c r="P1729" i="5"/>
  <c r="O1729" i="5"/>
  <c r="M1729" i="5"/>
  <c r="P526" i="5"/>
  <c r="O526" i="5"/>
  <c r="M526" i="5"/>
  <c r="P500" i="5"/>
  <c r="M500" i="5"/>
  <c r="O500" i="5"/>
  <c r="P2008" i="5"/>
  <c r="O2008" i="5"/>
  <c r="M2008" i="5"/>
  <c r="P1791" i="5"/>
  <c r="O1791" i="5"/>
  <c r="M1791" i="5"/>
  <c r="P1696" i="5"/>
  <c r="P1426" i="5"/>
  <c r="O1426" i="5"/>
  <c r="M1426" i="5"/>
  <c r="O1114" i="5"/>
  <c r="M996" i="5"/>
  <c r="O996" i="5"/>
  <c r="P996" i="5"/>
  <c r="O824" i="5"/>
  <c r="P824" i="5"/>
  <c r="M824" i="5"/>
  <c r="P756" i="5"/>
  <c r="O756" i="5"/>
  <c r="M756" i="5"/>
  <c r="M574" i="5"/>
  <c r="M193" i="5"/>
  <c r="O1487" i="5"/>
  <c r="P1487" i="5"/>
  <c r="M1487" i="5"/>
  <c r="O313" i="5"/>
  <c r="M313" i="5"/>
  <c r="P313" i="5"/>
  <c r="P2006" i="5"/>
  <c r="O2006" i="5"/>
  <c r="M2006" i="5"/>
  <c r="P1896" i="5"/>
  <c r="O1896" i="5"/>
  <c r="P1867" i="5"/>
  <c r="M1867" i="5"/>
  <c r="O1867" i="5"/>
  <c r="P1386" i="5"/>
  <c r="O1386" i="5"/>
  <c r="M1386" i="5"/>
  <c r="P1358" i="5"/>
  <c r="O1358" i="5"/>
  <c r="M1358" i="5"/>
  <c r="M1432" i="5"/>
  <c r="O1432" i="5"/>
  <c r="P1210" i="5"/>
  <c r="O1210" i="5"/>
  <c r="M1210" i="5"/>
  <c r="O1084" i="5"/>
  <c r="M1084" i="5"/>
  <c r="P1084" i="5"/>
  <c r="P939" i="5"/>
  <c r="M939" i="5"/>
  <c r="O939" i="5"/>
  <c r="P766" i="5"/>
  <c r="P702" i="5"/>
  <c r="O702" i="5"/>
  <c r="M702" i="5"/>
  <c r="P808" i="5"/>
  <c r="P475" i="5"/>
  <c r="O475" i="5"/>
  <c r="M475" i="5"/>
  <c r="O391" i="5"/>
  <c r="P391" i="5"/>
  <c r="M391" i="5"/>
  <c r="P398" i="5"/>
  <c r="O398" i="5"/>
  <c r="M398" i="5"/>
  <c r="M828" i="5"/>
  <c r="P828" i="5"/>
  <c r="O828" i="5"/>
  <c r="O421" i="5"/>
  <c r="P421" i="5"/>
  <c r="M421" i="5"/>
  <c r="P7" i="5"/>
  <c r="O7" i="5"/>
  <c r="M7" i="5"/>
  <c r="P260" i="5"/>
  <c r="M260" i="5"/>
  <c r="O260" i="5"/>
  <c r="P238" i="5"/>
  <c r="O238" i="5"/>
  <c r="M238" i="5"/>
  <c r="P141" i="5"/>
  <c r="O141" i="5"/>
  <c r="M141" i="5"/>
  <c r="O185" i="5"/>
  <c r="M185" i="5"/>
  <c r="P185" i="5"/>
  <c r="O136" i="5"/>
  <c r="M136" i="5"/>
  <c r="P174" i="5"/>
  <c r="O174" i="5"/>
  <c r="M174" i="5"/>
  <c r="O1455" i="5"/>
  <c r="P1865" i="5"/>
  <c r="P1978" i="5"/>
  <c r="O1978" i="5"/>
  <c r="M1978" i="5"/>
  <c r="P1939" i="5"/>
  <c r="O1939" i="5"/>
  <c r="M1939" i="5"/>
  <c r="P1968" i="5"/>
  <c r="O1968" i="5"/>
  <c r="M1968" i="5"/>
  <c r="P1949" i="5"/>
  <c r="O1949" i="5"/>
  <c r="O1884" i="5"/>
  <c r="P1884" i="5"/>
  <c r="M1884" i="5"/>
  <c r="P1780" i="5"/>
  <c r="O1780" i="5"/>
  <c r="M1780" i="5"/>
  <c r="O1762" i="5"/>
  <c r="M1762" i="5"/>
  <c r="P1762" i="5"/>
  <c r="P1656" i="5"/>
  <c r="O1656" i="5"/>
  <c r="M1656" i="5"/>
  <c r="M1797" i="5"/>
  <c r="P1797" i="5"/>
  <c r="O1797" i="5"/>
  <c r="P1522" i="5"/>
  <c r="M1522" i="5"/>
  <c r="O1522" i="5"/>
  <c r="O1437" i="5"/>
  <c r="M1437" i="5"/>
  <c r="P1437" i="5"/>
  <c r="P1439" i="5"/>
  <c r="O1439" i="5"/>
  <c r="M1439" i="5"/>
  <c r="O1372" i="5"/>
  <c r="M1372" i="5"/>
  <c r="P1400" i="5"/>
  <c r="O1251" i="5"/>
  <c r="M1200" i="5"/>
  <c r="P1200" i="5"/>
  <c r="O1200" i="5"/>
  <c r="O1047" i="5"/>
  <c r="M1047" i="5"/>
  <c r="P1047" i="5"/>
  <c r="M1203" i="5"/>
  <c r="P1062" i="5"/>
  <c r="O1062" i="5"/>
  <c r="M1062" i="5"/>
  <c r="P933" i="5"/>
  <c r="M933" i="5"/>
  <c r="O968" i="5"/>
  <c r="P968" i="5"/>
  <c r="M968" i="5"/>
  <c r="M1011" i="5"/>
  <c r="O1025" i="5"/>
  <c r="M1025" i="5"/>
  <c r="P1025" i="5"/>
  <c r="O842" i="5"/>
  <c r="M842" i="5"/>
  <c r="P842" i="5"/>
  <c r="M972" i="5"/>
  <c r="P972" i="5"/>
  <c r="O972" i="5"/>
  <c r="P999" i="5"/>
  <c r="O999" i="5"/>
  <c r="M999" i="5"/>
  <c r="P758" i="5"/>
  <c r="O672" i="5"/>
  <c r="P672" i="5"/>
  <c r="M672" i="5"/>
  <c r="M666" i="5"/>
  <c r="O666" i="5"/>
  <c r="P666" i="5"/>
  <c r="M792" i="5"/>
  <c r="P628" i="5"/>
  <c r="M626" i="5"/>
  <c r="O626" i="5"/>
  <c r="P626" i="5"/>
  <c r="P523" i="5"/>
  <c r="O523" i="5"/>
  <c r="M523" i="5"/>
  <c r="M386" i="5"/>
  <c r="O386" i="5"/>
  <c r="P386" i="5"/>
  <c r="M634" i="5"/>
  <c r="O634" i="5"/>
  <c r="P634" i="5"/>
  <c r="O513" i="5"/>
  <c r="M513" i="5"/>
  <c r="P513" i="5"/>
  <c r="O469" i="5"/>
  <c r="P469" i="5"/>
  <c r="M469" i="5"/>
  <c r="P381" i="5"/>
  <c r="M381" i="5"/>
  <c r="O381" i="5"/>
  <c r="P187" i="5"/>
  <c r="O187" i="5"/>
  <c r="M187" i="5"/>
  <c r="P283" i="5"/>
  <c r="O283" i="5"/>
  <c r="M283" i="5"/>
  <c r="P270" i="5"/>
  <c r="O270" i="5"/>
  <c r="M270" i="5"/>
  <c r="O259" i="5"/>
  <c r="M250" i="5"/>
  <c r="P250" i="5"/>
  <c r="O250" i="5"/>
  <c r="M234" i="5"/>
  <c r="P234" i="5"/>
  <c r="O234" i="5"/>
  <c r="M224" i="5"/>
  <c r="O58" i="5"/>
  <c r="P54" i="5"/>
  <c r="O54" i="5"/>
  <c r="M54" i="5"/>
  <c r="P156" i="5"/>
  <c r="M61" i="5"/>
  <c r="P61" i="5"/>
  <c r="O61" i="5"/>
  <c r="P173" i="5"/>
  <c r="O173" i="5"/>
  <c r="M173" i="5"/>
  <c r="P38" i="5"/>
  <c r="O38" i="5"/>
  <c r="M38" i="5"/>
  <c r="P1452" i="5"/>
  <c r="O1852" i="5"/>
  <c r="P1852" i="5"/>
  <c r="M1852" i="5"/>
  <c r="P1250" i="5"/>
  <c r="O1250" i="5"/>
  <c r="M1250" i="5"/>
  <c r="O777" i="5"/>
  <c r="O691" i="5"/>
  <c r="P759" i="5"/>
  <c r="M759" i="5"/>
  <c r="O759" i="5"/>
  <c r="M586" i="5"/>
  <c r="O586" i="5"/>
  <c r="P586" i="5"/>
  <c r="O337" i="5"/>
  <c r="M337" i="5"/>
  <c r="P337" i="5"/>
  <c r="O321" i="5"/>
  <c r="M321" i="5"/>
  <c r="P321" i="5"/>
  <c r="O567" i="5"/>
  <c r="M567" i="5"/>
  <c r="P567" i="5"/>
  <c r="O534" i="5"/>
  <c r="O375" i="5"/>
  <c r="P375" i="5"/>
  <c r="M375" i="5"/>
  <c r="P492" i="5"/>
  <c r="M492" i="5"/>
  <c r="O492" i="5"/>
  <c r="M306" i="5"/>
  <c r="O306" i="5"/>
  <c r="P306" i="5"/>
  <c r="P384" i="5"/>
  <c r="M384" i="5"/>
  <c r="O384" i="5"/>
  <c r="P1279" i="5"/>
  <c r="O1279" i="5"/>
  <c r="M1279" i="5"/>
  <c r="P1966" i="5"/>
  <c r="O1966" i="5"/>
  <c r="M1966" i="5"/>
  <c r="P1766" i="5"/>
  <c r="O1766" i="5"/>
  <c r="M1766" i="5"/>
  <c r="P1577" i="5"/>
  <c r="P774" i="5"/>
  <c r="O774" i="5"/>
  <c r="M774" i="5"/>
  <c r="P531" i="5"/>
  <c r="M531" i="5"/>
  <c r="O531" i="5"/>
  <c r="O481" i="5"/>
  <c r="M481" i="5"/>
  <c r="P481" i="5"/>
  <c r="P276" i="5"/>
  <c r="M276" i="5"/>
  <c r="O276" i="5"/>
  <c r="O90" i="5"/>
  <c r="M90" i="5"/>
  <c r="P90" i="5"/>
  <c r="P6" i="5"/>
  <c r="O6" i="5"/>
  <c r="M6" i="5"/>
  <c r="M1887" i="5"/>
  <c r="O783" i="5"/>
  <c r="P1953" i="5"/>
  <c r="O1953" i="5"/>
  <c r="M1953" i="5"/>
  <c r="M1859" i="5"/>
  <c r="O1802" i="5"/>
  <c r="M1802" i="5"/>
  <c r="P1802" i="5"/>
  <c r="P1914" i="5"/>
  <c r="O1914" i="5"/>
  <c r="M1914" i="5"/>
  <c r="P1652" i="5"/>
  <c r="O1380" i="5"/>
  <c r="P1051" i="5"/>
  <c r="M1051" i="5"/>
  <c r="O1051" i="5"/>
  <c r="O1064" i="5"/>
  <c r="M1064" i="5"/>
  <c r="P1064" i="5"/>
  <c r="O970" i="5"/>
  <c r="M970" i="5"/>
  <c r="P970" i="5"/>
  <c r="P1027" i="5"/>
  <c r="M1027" i="5"/>
  <c r="O1027" i="5"/>
  <c r="O853" i="5"/>
  <c r="P943" i="5"/>
  <c r="O943" i="5"/>
  <c r="M943" i="5"/>
  <c r="O435" i="5"/>
  <c r="O473" i="5"/>
  <c r="M473" i="5"/>
  <c r="P473" i="5"/>
  <c r="P89" i="5"/>
  <c r="O89" i="5"/>
  <c r="M89" i="5"/>
  <c r="O284" i="5"/>
  <c r="P251" i="5"/>
  <c r="O251" i="5"/>
  <c r="M251" i="5"/>
  <c r="O84" i="5"/>
  <c r="M84" i="5"/>
  <c r="P1743" i="5"/>
  <c r="O1743" i="5"/>
  <c r="M1743" i="5"/>
  <c r="P2035" i="5"/>
  <c r="O2035" i="5"/>
  <c r="P1988" i="5"/>
  <c r="P1935" i="5"/>
  <c r="O1980" i="5"/>
  <c r="O1891" i="5"/>
  <c r="P1776" i="5"/>
  <c r="O1776" i="5"/>
  <c r="M1776" i="5"/>
  <c r="P1760" i="5"/>
  <c r="O1760" i="5"/>
  <c r="M1760" i="5"/>
  <c r="M1773" i="5"/>
  <c r="P1773" i="5"/>
  <c r="O1773" i="5"/>
  <c r="M1725" i="5"/>
  <c r="P1725" i="5"/>
  <c r="O1725" i="5"/>
  <c r="M1821" i="5"/>
  <c r="P1727" i="5"/>
  <c r="O1727" i="5"/>
  <c r="M1727" i="5"/>
  <c r="O1575" i="5"/>
  <c r="P1575" i="5"/>
  <c r="M1575" i="5"/>
  <c r="O1559" i="5"/>
  <c r="P1559" i="5"/>
  <c r="M1559" i="5"/>
  <c r="P1643" i="5"/>
  <c r="O1643" i="5"/>
  <c r="M1643" i="5"/>
  <c r="P1783" i="5"/>
  <c r="O1783" i="5"/>
  <c r="M1783" i="5"/>
  <c r="P1541" i="5"/>
  <c r="O1541" i="5"/>
  <c r="M1541" i="5"/>
  <c r="M1537" i="5"/>
  <c r="P1537" i="5"/>
  <c r="O1537" i="5"/>
  <c r="P1496" i="5"/>
  <c r="O1486" i="5"/>
  <c r="P1398" i="5"/>
  <c r="O1398" i="5"/>
  <c r="M1398" i="5"/>
  <c r="P1364" i="5"/>
  <c r="O1364" i="5"/>
  <c r="M1364" i="5"/>
  <c r="P1359" i="5"/>
  <c r="O1359" i="5"/>
  <c r="M1359" i="5"/>
  <c r="P1350" i="5"/>
  <c r="O1350" i="5"/>
  <c r="M1350" i="5"/>
  <c r="P1219" i="5"/>
  <c r="O1219" i="5"/>
  <c r="M1219" i="5"/>
  <c r="P1169" i="5"/>
  <c r="O1169" i="5"/>
  <c r="M1169" i="5"/>
  <c r="P1111" i="5"/>
  <c r="O1111" i="5"/>
  <c r="M1111" i="5"/>
  <c r="P1202" i="5"/>
  <c r="O921" i="5"/>
  <c r="M964" i="5"/>
  <c r="P964" i="5"/>
  <c r="O1009" i="5"/>
  <c r="M1009" i="5"/>
  <c r="P1009" i="5"/>
  <c r="O885" i="5"/>
  <c r="M987" i="5"/>
  <c r="O987" i="5"/>
  <c r="P1129" i="5"/>
  <c r="O1129" i="5"/>
  <c r="M1129" i="5"/>
  <c r="P927" i="5"/>
  <c r="O927" i="5"/>
  <c r="M927" i="5"/>
  <c r="O886" i="5"/>
  <c r="M886" i="5"/>
  <c r="P995" i="5"/>
  <c r="M995" i="5"/>
  <c r="O995" i="5"/>
  <c r="P750" i="5"/>
  <c r="O750" i="5"/>
  <c r="M750" i="5"/>
  <c r="M674" i="5"/>
  <c r="O674" i="5"/>
  <c r="P674" i="5"/>
  <c r="O656" i="5"/>
  <c r="P656" i="5"/>
  <c r="M656" i="5"/>
  <c r="P650" i="5"/>
  <c r="O776" i="5"/>
  <c r="P776" i="5"/>
  <c r="M776" i="5"/>
  <c r="O568" i="5"/>
  <c r="M610" i="5"/>
  <c r="O610" i="5"/>
  <c r="P610" i="5"/>
  <c r="O519" i="5"/>
  <c r="P519" i="5"/>
  <c r="P467" i="5"/>
  <c r="M467" i="5"/>
  <c r="O467" i="5"/>
  <c r="O423" i="5"/>
  <c r="P423" i="5"/>
  <c r="M423" i="5"/>
  <c r="O376" i="5"/>
  <c r="M376" i="5"/>
  <c r="P376" i="5"/>
  <c r="P670" i="5"/>
  <c r="O670" i="5"/>
  <c r="M670" i="5"/>
  <c r="M618" i="5"/>
  <c r="O618" i="5"/>
  <c r="P618" i="5"/>
  <c r="O413" i="5"/>
  <c r="P716" i="5"/>
  <c r="O716" i="5"/>
  <c r="M716" i="5"/>
  <c r="M64" i="5"/>
  <c r="P64" i="5"/>
  <c r="O64" i="5"/>
  <c r="P13" i="5"/>
  <c r="O13" i="5"/>
  <c r="M282" i="5"/>
  <c r="P282" i="5"/>
  <c r="O282" i="5"/>
  <c r="M258" i="5"/>
  <c r="P258" i="5"/>
  <c r="O258" i="5"/>
  <c r="O249" i="5"/>
  <c r="M249" i="5"/>
  <c r="P249" i="5"/>
  <c r="P232" i="5"/>
  <c r="O232" i="5"/>
  <c r="M232" i="5"/>
  <c r="M223" i="5"/>
  <c r="P223" i="5"/>
  <c r="O8" i="5"/>
  <c r="M8" i="5"/>
  <c r="P8" i="5"/>
  <c r="P123" i="5"/>
  <c r="M45" i="5"/>
  <c r="P45" i="5"/>
  <c r="O45" i="5"/>
  <c r="P57" i="5"/>
  <c r="O57" i="5"/>
  <c r="M57" i="5"/>
  <c r="P172" i="5"/>
  <c r="M172" i="5"/>
  <c r="P86" i="5"/>
  <c r="O86" i="5"/>
  <c r="M86" i="5"/>
  <c r="P2045" i="5"/>
  <c r="O2045" i="5"/>
  <c r="M2045" i="5"/>
  <c r="P1431" i="5"/>
  <c r="O1431" i="5"/>
  <c r="M1431" i="5"/>
  <c r="P2049" i="5"/>
  <c r="O2049" i="5"/>
  <c r="M2049" i="5"/>
  <c r="O1714" i="5"/>
  <c r="M1714" i="5"/>
  <c r="P1714" i="5"/>
  <c r="P1987" i="5"/>
  <c r="O1987" i="5"/>
  <c r="M1987" i="5"/>
  <c r="M1440" i="5"/>
  <c r="O1440" i="5"/>
  <c r="P1440" i="5"/>
  <c r="P1008" i="5"/>
  <c r="M1008" i="5"/>
  <c r="P1107" i="5"/>
  <c r="O1107" i="5"/>
  <c r="M1107" i="5"/>
  <c r="P1086" i="5"/>
  <c r="O1086" i="5"/>
  <c r="M1086" i="5"/>
  <c r="P442" i="5"/>
  <c r="O551" i="5"/>
  <c r="M551" i="5"/>
  <c r="P551" i="5"/>
  <c r="O335" i="5"/>
  <c r="M335" i="5"/>
  <c r="P335" i="5"/>
  <c r="P320" i="5"/>
  <c r="M320" i="5"/>
  <c r="O320" i="5"/>
  <c r="P532" i="5"/>
  <c r="M532" i="5"/>
  <c r="O532" i="5"/>
  <c r="P1490" i="5"/>
  <c r="M1490" i="5"/>
  <c r="O1490" i="5"/>
  <c r="P452" i="5"/>
  <c r="M452" i="5"/>
  <c r="O452" i="5"/>
  <c r="P1996" i="5"/>
  <c r="P1499" i="5"/>
  <c r="P1072" i="5"/>
  <c r="M1072" i="5"/>
  <c r="O389" i="5"/>
  <c r="P389" i="5"/>
  <c r="M389" i="5"/>
  <c r="M253" i="5"/>
  <c r="P253" i="5"/>
  <c r="O253" i="5"/>
  <c r="O121" i="5"/>
  <c r="M121" i="5"/>
  <c r="P121" i="5"/>
  <c r="O755" i="5"/>
  <c r="P1992" i="5"/>
  <c r="O1992" i="5"/>
  <c r="M1992" i="5"/>
  <c r="P1826" i="5"/>
  <c r="O1826" i="5"/>
  <c r="M1826" i="5"/>
  <c r="O1829" i="5"/>
  <c r="M1612" i="5"/>
  <c r="P1612" i="5"/>
  <c r="O1612" i="5"/>
  <c r="P1334" i="5"/>
  <c r="O1334" i="5"/>
  <c r="M1334" i="5"/>
  <c r="O1195" i="5"/>
  <c r="M1195" i="5"/>
  <c r="P1195" i="5"/>
  <c r="P938" i="5"/>
  <c r="O938" i="5"/>
  <c r="M938" i="5"/>
  <c r="O882" i="5"/>
  <c r="M882" i="5"/>
  <c r="P882" i="5"/>
  <c r="P658" i="5"/>
  <c r="O760" i="5"/>
  <c r="P760" i="5"/>
  <c r="M760" i="5"/>
  <c r="M511" i="5"/>
  <c r="P979" i="5"/>
  <c r="M979" i="5"/>
  <c r="O979" i="5"/>
  <c r="O505" i="5"/>
  <c r="M505" i="5"/>
  <c r="P505" i="5"/>
  <c r="P564" i="5"/>
  <c r="O564" i="5"/>
  <c r="M564" i="5"/>
  <c r="M287" i="5"/>
  <c r="O248" i="5"/>
  <c r="P248" i="5"/>
  <c r="M248" i="5"/>
  <c r="M116" i="5"/>
  <c r="P81" i="5"/>
  <c r="O81" i="5"/>
  <c r="M81" i="5"/>
  <c r="P1994" i="5"/>
  <c r="O1994" i="5"/>
  <c r="M2025" i="5"/>
  <c r="P2046" i="5"/>
  <c r="O2046" i="5"/>
  <c r="M2046" i="5"/>
  <c r="O1494" i="5"/>
  <c r="M1494" i="5"/>
  <c r="P1494" i="5"/>
  <c r="P2042" i="5"/>
  <c r="P1095" i="5"/>
  <c r="M1095" i="5"/>
  <c r="M1079" i="5"/>
  <c r="O504" i="5"/>
  <c r="M504" i="5"/>
  <c r="P504" i="5"/>
  <c r="M362" i="5"/>
  <c r="P362" i="5"/>
  <c r="O362" i="5"/>
  <c r="P331" i="5"/>
  <c r="O331" i="5"/>
  <c r="M331" i="5"/>
  <c r="O319" i="5"/>
  <c r="M319" i="5"/>
  <c r="P319" i="5"/>
  <c r="M466" i="5"/>
  <c r="O466" i="5"/>
  <c r="P466" i="5"/>
  <c r="P550" i="5"/>
  <c r="O550" i="5"/>
  <c r="M550" i="5"/>
  <c r="P510" i="5"/>
  <c r="O510" i="5"/>
  <c r="M510" i="5"/>
  <c r="M2028" i="5"/>
  <c r="M290" i="5"/>
  <c r="O290" i="5"/>
  <c r="P290" i="5"/>
  <c r="O1972" i="5"/>
  <c r="M1972" i="5"/>
  <c r="P1972" i="5"/>
  <c r="P1482" i="5"/>
  <c r="M1482" i="5"/>
  <c r="O1482" i="5"/>
  <c r="P696" i="5"/>
  <c r="P566" i="5"/>
  <c r="O566" i="5"/>
  <c r="M566" i="5"/>
  <c r="O433" i="5"/>
  <c r="M433" i="5"/>
  <c r="P433" i="5"/>
  <c r="O261" i="5"/>
  <c r="P261" i="5"/>
  <c r="M261" i="5"/>
  <c r="M117" i="5"/>
  <c r="P117" i="5"/>
  <c r="O117" i="5"/>
  <c r="M725" i="5"/>
  <c r="P1965" i="5"/>
  <c r="O1965" i="5"/>
  <c r="M1965" i="5"/>
  <c r="O1916" i="5"/>
  <c r="M1916" i="5"/>
  <c r="P1916" i="5"/>
  <c r="P1756" i="5"/>
  <c r="O1756" i="5"/>
  <c r="M1756" i="5"/>
  <c r="M1871" i="5"/>
  <c r="P1871" i="5"/>
  <c r="O1871" i="5"/>
  <c r="O1397" i="5"/>
  <c r="M1397" i="5"/>
  <c r="P1397" i="5"/>
  <c r="P1888" i="5"/>
  <c r="O1888" i="5"/>
  <c r="M1888" i="5"/>
  <c r="P1204" i="5"/>
  <c r="O1204" i="5"/>
  <c r="M1204" i="5"/>
  <c r="P1046" i="5"/>
  <c r="P46" i="5"/>
  <c r="O46" i="5"/>
  <c r="M46" i="5"/>
  <c r="O191" i="5"/>
  <c r="M191" i="5"/>
  <c r="P191" i="5"/>
  <c r="M1997" i="5"/>
  <c r="M1919" i="5"/>
  <c r="O1875" i="5"/>
  <c r="P1930" i="5"/>
  <c r="O1930" i="5"/>
  <c r="M1930" i="5"/>
  <c r="P1905" i="5"/>
  <c r="O1905" i="5"/>
  <c r="M1905" i="5"/>
  <c r="P1937" i="5"/>
  <c r="O1937" i="5"/>
  <c r="M1937" i="5"/>
  <c r="P1873" i="5"/>
  <c r="M1873" i="5"/>
  <c r="O1873" i="5"/>
  <c r="P1881" i="5"/>
  <c r="M1881" i="5"/>
  <c r="O1881" i="5"/>
  <c r="P1772" i="5"/>
  <c r="O1772" i="5"/>
  <c r="M1772" i="5"/>
  <c r="M1733" i="5"/>
  <c r="P1733" i="5"/>
  <c r="O1733" i="5"/>
  <c r="P1763" i="5"/>
  <c r="O1763" i="5"/>
  <c r="M1763" i="5"/>
  <c r="M1830" i="5"/>
  <c r="P1830" i="5"/>
  <c r="O1830" i="5"/>
  <c r="P1708" i="5"/>
  <c r="O1708" i="5"/>
  <c r="M1708" i="5"/>
  <c r="P1699" i="5"/>
  <c r="O1699" i="5"/>
  <c r="M1699" i="5"/>
  <c r="P1690" i="5"/>
  <c r="P1595" i="5"/>
  <c r="O1595" i="5"/>
  <c r="M1595" i="5"/>
  <c r="P1581" i="5"/>
  <c r="O1581" i="5"/>
  <c r="M1581" i="5"/>
  <c r="P1488" i="5"/>
  <c r="O1488" i="5"/>
  <c r="M1488" i="5"/>
  <c r="P1459" i="5"/>
  <c r="M1459" i="5"/>
  <c r="O1459" i="5"/>
  <c r="M1457" i="5"/>
  <c r="P1457" i="5"/>
  <c r="O1457" i="5"/>
  <c r="P1260" i="5"/>
  <c r="O1260" i="5"/>
  <c r="M1260" i="5"/>
  <c r="P1307" i="5"/>
  <c r="O1307" i="5"/>
  <c r="M1307" i="5"/>
  <c r="M1224" i="5"/>
  <c r="P1224" i="5"/>
  <c r="O1224" i="5"/>
  <c r="O1864" i="5"/>
  <c r="M1864" i="5"/>
  <c r="P1864" i="5"/>
  <c r="P1201" i="5"/>
  <c r="O1201" i="5"/>
  <c r="M1201" i="5"/>
  <c r="P1067" i="5"/>
  <c r="M1067" i="5"/>
  <c r="O1067" i="5"/>
  <c r="P1198" i="5"/>
  <c r="O1198" i="5"/>
  <c r="M1198" i="5"/>
  <c r="M1176" i="5"/>
  <c r="P1176" i="5"/>
  <c r="O1176" i="5"/>
  <c r="P925" i="5"/>
  <c r="O925" i="5"/>
  <c r="M925" i="5"/>
  <c r="P909" i="5"/>
  <c r="O865" i="5"/>
  <c r="M865" i="5"/>
  <c r="P865" i="5"/>
  <c r="P991" i="5"/>
  <c r="O991" i="5"/>
  <c r="P798" i="5"/>
  <c r="O798" i="5"/>
  <c r="M798" i="5"/>
  <c r="O591" i="5"/>
  <c r="M591" i="5"/>
  <c r="P591" i="5"/>
  <c r="O778" i="5"/>
  <c r="M778" i="5"/>
  <c r="P778" i="5"/>
  <c r="M1030" i="5"/>
  <c r="M744" i="5"/>
  <c r="M812" i="5"/>
  <c r="P812" i="5"/>
  <c r="O812" i="5"/>
  <c r="P459" i="5"/>
  <c r="O459" i="5"/>
  <c r="M459" i="5"/>
  <c r="P967" i="5"/>
  <c r="P748" i="5"/>
  <c r="O748" i="5"/>
  <c r="M748" i="5"/>
  <c r="O600" i="5"/>
  <c r="M600" i="5"/>
  <c r="P600" i="5"/>
  <c r="M575" i="5"/>
  <c r="O453" i="5"/>
  <c r="M453" i="5"/>
  <c r="P453" i="5"/>
  <c r="P334" i="5"/>
  <c r="O334" i="5"/>
  <c r="M334" i="5"/>
  <c r="M118" i="5"/>
  <c r="O42" i="5"/>
  <c r="M42" i="5"/>
  <c r="P42" i="5"/>
  <c r="P211" i="5"/>
  <c r="O211" i="5"/>
  <c r="M211" i="5"/>
  <c r="O280" i="5"/>
  <c r="M280" i="5"/>
  <c r="P280" i="5"/>
  <c r="P256" i="5"/>
  <c r="M256" i="5"/>
  <c r="O256" i="5"/>
  <c r="O247" i="5"/>
  <c r="P247" i="5"/>
  <c r="M247" i="5"/>
  <c r="M221" i="5"/>
  <c r="P221" i="5"/>
  <c r="O221" i="5"/>
  <c r="P150" i="5"/>
  <c r="O150" i="5"/>
  <c r="M150" i="5"/>
  <c r="O26" i="5"/>
  <c r="M26" i="5"/>
  <c r="P26" i="5"/>
  <c r="P110" i="5"/>
  <c r="O110" i="5"/>
  <c r="M110" i="5"/>
  <c r="P25" i="5"/>
  <c r="O25" i="5"/>
  <c r="M25" i="5"/>
  <c r="P36" i="5"/>
  <c r="O36" i="5"/>
  <c r="M36" i="5"/>
  <c r="M43" i="5"/>
  <c r="P43" i="5"/>
  <c r="O43" i="5"/>
  <c r="M189" i="5"/>
  <c r="O189" i="5"/>
  <c r="P189" i="5"/>
  <c r="P166" i="5"/>
  <c r="O166" i="5"/>
  <c r="M166" i="5"/>
  <c r="P71" i="5"/>
  <c r="O71" i="5"/>
  <c r="M71" i="5"/>
  <c r="P1925" i="5"/>
  <c r="O1862" i="5"/>
  <c r="M1862" i="5"/>
  <c r="P1862" i="5"/>
  <c r="P2038" i="5"/>
  <c r="O2038" i="5"/>
  <c r="M2038" i="5"/>
  <c r="O1131" i="5"/>
  <c r="O1471" i="5"/>
  <c r="M1471" i="5"/>
  <c r="P1471" i="5"/>
  <c r="P2034" i="5"/>
  <c r="O2034" i="5"/>
  <c r="M2034" i="5"/>
  <c r="O671" i="5"/>
  <c r="M671" i="5"/>
  <c r="P671" i="5"/>
  <c r="M1523" i="5"/>
  <c r="M408" i="5"/>
  <c r="P719" i="5"/>
  <c r="M346" i="5"/>
  <c r="P346" i="5"/>
  <c r="O346" i="5"/>
  <c r="M330" i="5"/>
  <c r="P330" i="5"/>
  <c r="O330" i="5"/>
  <c r="M528" i="5"/>
  <c r="P528" i="5"/>
  <c r="O528" i="5"/>
  <c r="O367" i="5"/>
  <c r="M367" i="5"/>
  <c r="P367" i="5"/>
  <c r="P470" i="5"/>
  <c r="O470" i="5"/>
  <c r="M470" i="5"/>
  <c r="P298" i="5"/>
  <c r="M1943" i="5"/>
  <c r="P1823" i="5"/>
  <c r="O1823" i="5"/>
  <c r="M1823" i="5"/>
  <c r="O1533" i="5"/>
  <c r="P1423" i="5"/>
  <c r="O1423" i="5"/>
  <c r="M1423" i="5"/>
  <c r="P1493" i="5"/>
  <c r="O1493" i="5"/>
  <c r="M1493" i="5"/>
  <c r="P1045" i="5"/>
  <c r="O1045" i="5"/>
  <c r="M1045" i="5"/>
  <c r="O897" i="5"/>
  <c r="M897" i="5"/>
  <c r="P897" i="5"/>
  <c r="P710" i="5"/>
  <c r="O710" i="5"/>
  <c r="M710" i="5"/>
  <c r="P483" i="5"/>
  <c r="M483" i="5"/>
  <c r="O483" i="5"/>
  <c r="O537" i="5"/>
  <c r="M285" i="5"/>
  <c r="P285" i="5"/>
  <c r="O285" i="5"/>
  <c r="M226" i="5"/>
  <c r="O226" i="5"/>
  <c r="P226" i="5"/>
  <c r="P2" i="5"/>
  <c r="O56" i="5"/>
  <c r="M56" i="5"/>
  <c r="P56" i="5"/>
  <c r="O373" i="5"/>
  <c r="P373" i="5"/>
  <c r="M373" i="5"/>
  <c r="P1769" i="5"/>
  <c r="O1769" i="5"/>
  <c r="M1769" i="5"/>
  <c r="P1816" i="5"/>
  <c r="O1816" i="5"/>
  <c r="P1812" i="5"/>
  <c r="O1812" i="5"/>
  <c r="M1812" i="5"/>
  <c r="P1446" i="5"/>
  <c r="O1446" i="5"/>
  <c r="M1446" i="5"/>
  <c r="P1127" i="5"/>
  <c r="O1127" i="5"/>
  <c r="M1127" i="5"/>
  <c r="P822" i="5"/>
  <c r="O822" i="5"/>
  <c r="M822" i="5"/>
  <c r="O552" i="5"/>
  <c r="P552" i="5"/>
  <c r="M552" i="5"/>
  <c r="O463" i="5"/>
  <c r="M463" i="5"/>
  <c r="P684" i="5"/>
  <c r="O684" i="5"/>
  <c r="M684" i="5"/>
  <c r="M457" i="5"/>
  <c r="P457" i="5"/>
  <c r="P171" i="5"/>
  <c r="O171" i="5"/>
  <c r="M171" i="5"/>
  <c r="P1986" i="5"/>
  <c r="O1986" i="5"/>
  <c r="M1986" i="5"/>
  <c r="M1951" i="5"/>
  <c r="P1951" i="5"/>
  <c r="O1951" i="5"/>
  <c r="P1885" i="5"/>
  <c r="O1885" i="5"/>
  <c r="M1885" i="5"/>
  <c r="P1933" i="5"/>
  <c r="O1933" i="5"/>
  <c r="M1933" i="5"/>
  <c r="M1835" i="5"/>
  <c r="O1835" i="5"/>
  <c r="P1835" i="5"/>
  <c r="P1913" i="5"/>
  <c r="O1913" i="5"/>
  <c r="M1913" i="5"/>
  <c r="P1757" i="5"/>
  <c r="O1757" i="5"/>
  <c r="P1817" i="5"/>
  <c r="O1817" i="5"/>
  <c r="M1817" i="5"/>
  <c r="P1702" i="5"/>
  <c r="O1702" i="5"/>
  <c r="M1702" i="5"/>
  <c r="O1682" i="5"/>
  <c r="M1682" i="5"/>
  <c r="P1682" i="5"/>
  <c r="O1658" i="5"/>
  <c r="M1658" i="5"/>
  <c r="P1658" i="5"/>
  <c r="P1647" i="5"/>
  <c r="O1647" i="5"/>
  <c r="M1647" i="5"/>
  <c r="O1601" i="5"/>
  <c r="M1601" i="5"/>
  <c r="P1601" i="5"/>
  <c r="M1549" i="5"/>
  <c r="P1451" i="5"/>
  <c r="M1451" i="5"/>
  <c r="O1451" i="5"/>
  <c r="P1340" i="5"/>
  <c r="O1340" i="5"/>
  <c r="M1340" i="5"/>
  <c r="P1335" i="5"/>
  <c r="O1335" i="5"/>
  <c r="M1335" i="5"/>
  <c r="P1228" i="5"/>
  <c r="O1228" i="5"/>
  <c r="M1228" i="5"/>
  <c r="P1275" i="5"/>
  <c r="O1275" i="5"/>
  <c r="M1275" i="5"/>
  <c r="P1223" i="5"/>
  <c r="O1223" i="5"/>
  <c r="M1223" i="5"/>
  <c r="M1063" i="5"/>
  <c r="O1165" i="5"/>
  <c r="M1165" i="5"/>
  <c r="M1061" i="5"/>
  <c r="O1133" i="5"/>
  <c r="M1133" i="5"/>
  <c r="P1133" i="5"/>
  <c r="P989" i="5"/>
  <c r="O989" i="5"/>
  <c r="M989" i="5"/>
  <c r="P1148" i="5"/>
  <c r="O1148" i="5"/>
  <c r="M1148" i="5"/>
  <c r="O1189" i="5"/>
  <c r="M1189" i="5"/>
  <c r="P1189" i="5"/>
  <c r="P1105" i="5"/>
  <c r="O1105" i="5"/>
  <c r="M1105" i="5"/>
  <c r="O857" i="5"/>
  <c r="M857" i="5"/>
  <c r="P857" i="5"/>
  <c r="P874" i="5"/>
  <c r="M874" i="5"/>
  <c r="O874" i="5"/>
  <c r="M975" i="5"/>
  <c r="P975" i="5"/>
  <c r="O975" i="5"/>
  <c r="P790" i="5"/>
  <c r="O790" i="5"/>
  <c r="M790" i="5"/>
  <c r="M726" i="5"/>
  <c r="O587" i="5"/>
  <c r="M770" i="5"/>
  <c r="O770" i="5"/>
  <c r="P770" i="5"/>
  <c r="O985" i="5"/>
  <c r="M985" i="5"/>
  <c r="P985" i="5"/>
  <c r="O616" i="5"/>
  <c r="P616" i="5"/>
  <c r="M616" i="5"/>
  <c r="P539" i="5"/>
  <c r="O539" i="5"/>
  <c r="M539" i="5"/>
  <c r="M499" i="5"/>
  <c r="O499" i="5"/>
  <c r="O455" i="5"/>
  <c r="P455" i="5"/>
  <c r="M455" i="5"/>
  <c r="O407" i="5"/>
  <c r="P407" i="5"/>
  <c r="M407" i="5"/>
  <c r="M820" i="5"/>
  <c r="P820" i="5"/>
  <c r="O820" i="5"/>
  <c r="P678" i="5"/>
  <c r="O678" i="5"/>
  <c r="M678" i="5"/>
  <c r="M336" i="5"/>
  <c r="P336" i="5"/>
  <c r="O336" i="5"/>
  <c r="O360" i="5"/>
  <c r="P360" i="5"/>
  <c r="M360" i="5"/>
  <c r="O559" i="5"/>
  <c r="M559" i="5"/>
  <c r="P559" i="5"/>
  <c r="O489" i="5"/>
  <c r="M489" i="5"/>
  <c r="P489" i="5"/>
  <c r="P445" i="5"/>
  <c r="O445" i="5"/>
  <c r="O397" i="5"/>
  <c r="P324" i="5"/>
  <c r="M324" i="5"/>
  <c r="O324" i="5"/>
  <c r="P111" i="5"/>
  <c r="O111" i="5"/>
  <c r="M111" i="5"/>
  <c r="O39" i="5"/>
  <c r="M39" i="5"/>
  <c r="M208" i="5"/>
  <c r="P208" i="5"/>
  <c r="O208" i="5"/>
  <c r="O264" i="5"/>
  <c r="M264" i="5"/>
  <c r="M255" i="5"/>
  <c r="P246" i="5"/>
  <c r="O246" i="5"/>
  <c r="M246" i="5"/>
  <c r="P228" i="5"/>
  <c r="M228" i="5"/>
  <c r="O228" i="5"/>
  <c r="M220" i="5"/>
  <c r="O220" i="5"/>
  <c r="M125" i="5"/>
  <c r="P125" i="5"/>
  <c r="O125" i="5"/>
  <c r="M99" i="5"/>
  <c r="P99" i="5"/>
  <c r="O99" i="5"/>
  <c r="P20" i="5"/>
  <c r="O20" i="5"/>
  <c r="M20" i="5"/>
  <c r="P35" i="5"/>
  <c r="O35" i="5"/>
  <c r="P182" i="5"/>
  <c r="O182" i="5"/>
  <c r="M182" i="5"/>
  <c r="O153" i="5"/>
  <c r="M153" i="5"/>
  <c r="P153" i="5"/>
  <c r="M65" i="5"/>
  <c r="O1828" i="5"/>
  <c r="P1828" i="5"/>
  <c r="M1828" i="5"/>
  <c r="P2022" i="5"/>
  <c r="O2022" i="5"/>
  <c r="M2022" i="5"/>
  <c r="M966" i="5"/>
  <c r="M2039" i="5"/>
  <c r="P2039" i="5"/>
  <c r="O2039" i="5"/>
  <c r="O1886" i="5"/>
  <c r="M1886" i="5"/>
  <c r="P1886" i="5"/>
  <c r="P1711" i="5"/>
  <c r="O1711" i="5"/>
  <c r="M1711" i="5"/>
  <c r="M669" i="5"/>
  <c r="P669" i="5"/>
  <c r="O669" i="5"/>
  <c r="P667" i="5"/>
  <c r="M667" i="5"/>
  <c r="O667" i="5"/>
  <c r="P934" i="5"/>
  <c r="O934" i="5"/>
  <c r="P1784" i="5"/>
  <c r="O1784" i="5"/>
  <c r="M1784" i="5"/>
  <c r="P797" i="5"/>
  <c r="M797" i="5"/>
  <c r="O797" i="5"/>
  <c r="O349" i="5"/>
  <c r="O799" i="5"/>
  <c r="M799" i="5"/>
  <c r="O345" i="5"/>
  <c r="M345" i="5"/>
  <c r="P345" i="5"/>
  <c r="P430" i="5"/>
  <c r="O430" i="5"/>
  <c r="M430" i="5"/>
  <c r="P404" i="5"/>
  <c r="M404" i="5"/>
  <c r="O404" i="5"/>
  <c r="P297" i="5"/>
  <c r="P1901" i="5"/>
  <c r="O1901" i="5"/>
  <c r="M1901" i="5"/>
  <c r="P1748" i="5"/>
  <c r="O1748" i="5"/>
  <c r="M1748" i="5"/>
  <c r="M1366" i="5"/>
  <c r="P1209" i="5"/>
  <c r="O1209" i="5"/>
  <c r="P1019" i="5"/>
  <c r="M1019" i="5"/>
  <c r="O1019" i="5"/>
  <c r="M877" i="5"/>
  <c r="P910" i="5"/>
  <c r="O910" i="5"/>
  <c r="M910" i="5"/>
  <c r="O314" i="5"/>
  <c r="P27" i="5"/>
  <c r="O27" i="5"/>
  <c r="M27" i="5"/>
  <c r="O217" i="5"/>
  <c r="M217" i="5"/>
  <c r="P217" i="5"/>
  <c r="O175" i="5"/>
  <c r="M175" i="5"/>
  <c r="P175" i="5"/>
  <c r="P1921" i="5"/>
  <c r="O1921" i="5"/>
  <c r="M1921" i="5"/>
  <c r="O339" i="5"/>
  <c r="O1698" i="5"/>
  <c r="M1698" i="5"/>
  <c r="P1698" i="5"/>
  <c r="P1713" i="5"/>
  <c r="O1713" i="5"/>
  <c r="M1713" i="5"/>
  <c r="P1467" i="5"/>
  <c r="P1353" i="5"/>
  <c r="O1353" i="5"/>
  <c r="M1353" i="5"/>
  <c r="M1208" i="5"/>
  <c r="P1208" i="5"/>
  <c r="O1208" i="5"/>
  <c r="M1098" i="5"/>
  <c r="M1031" i="5"/>
  <c r="P1031" i="5"/>
  <c r="O1031" i="5"/>
  <c r="O1109" i="5"/>
  <c r="M1109" i="5"/>
  <c r="P1109" i="5"/>
  <c r="P742" i="5"/>
  <c r="O742" i="5"/>
  <c r="M742" i="5"/>
  <c r="P585" i="5"/>
  <c r="O585" i="5"/>
  <c r="M585" i="5"/>
  <c r="O594" i="5"/>
  <c r="P594" i="5"/>
  <c r="O419" i="5"/>
  <c r="M780" i="5"/>
  <c r="O780" i="5"/>
  <c r="P780" i="5"/>
  <c r="O405" i="5"/>
  <c r="P405" i="5"/>
  <c r="M405" i="5"/>
  <c r="P124" i="5"/>
  <c r="M124" i="5"/>
  <c r="O124" i="5"/>
  <c r="O281" i="5"/>
  <c r="M281" i="5"/>
  <c r="P281" i="5"/>
  <c r="P230" i="5"/>
  <c r="O230" i="5"/>
  <c r="M230" i="5"/>
  <c r="M37" i="5"/>
  <c r="P37" i="5"/>
  <c r="O37" i="5"/>
  <c r="M77" i="5"/>
  <c r="O77" i="5"/>
  <c r="P77" i="5"/>
  <c r="P2016" i="5"/>
  <c r="O2016" i="5"/>
  <c r="M2016" i="5"/>
  <c r="P1946" i="5"/>
  <c r="O1946" i="5"/>
  <c r="M1946" i="5"/>
  <c r="P1923" i="5"/>
  <c r="O1923" i="5"/>
  <c r="M1923" i="5"/>
  <c r="P1998" i="5"/>
  <c r="O1998" i="5"/>
  <c r="M1998" i="5"/>
  <c r="P1974" i="5"/>
  <c r="O1974" i="5"/>
  <c r="M1974" i="5"/>
  <c r="P1893" i="5"/>
  <c r="M1768" i="5"/>
  <c r="M1805" i="5"/>
  <c r="P1805" i="5"/>
  <c r="O1805" i="5"/>
  <c r="P1694" i="5"/>
  <c r="O1694" i="5"/>
  <c r="M1694" i="5"/>
  <c r="O1668" i="5"/>
  <c r="M1668" i="5"/>
  <c r="O1567" i="5"/>
  <c r="P1567" i="5"/>
  <c r="M1567" i="5"/>
  <c r="P1678" i="5"/>
  <c r="O1678" i="5"/>
  <c r="P1637" i="5"/>
  <c r="O1637" i="5"/>
  <c r="M1637" i="5"/>
  <c r="M1585" i="5"/>
  <c r="P1585" i="5"/>
  <c r="O1585" i="5"/>
  <c r="M1553" i="5"/>
  <c r="P1553" i="5"/>
  <c r="O1553" i="5"/>
  <c r="P1565" i="5"/>
  <c r="O1565" i="5"/>
  <c r="M1565" i="5"/>
  <c r="P1517" i="5"/>
  <c r="O1517" i="5"/>
  <c r="M1517" i="5"/>
  <c r="O1441" i="5"/>
  <c r="M1441" i="5"/>
  <c r="O1389" i="5"/>
  <c r="M1389" i="5"/>
  <c r="P1389" i="5"/>
  <c r="P1435" i="5"/>
  <c r="O1435" i="5"/>
  <c r="M1435" i="5"/>
  <c r="P1453" i="5"/>
  <c r="O1453" i="5"/>
  <c r="M1453" i="5"/>
  <c r="P1207" i="5"/>
  <c r="O1207" i="5"/>
  <c r="P1170" i="5"/>
  <c r="O1170" i="5"/>
  <c r="M1170" i="5"/>
  <c r="P1059" i="5"/>
  <c r="M1059" i="5"/>
  <c r="O1059" i="5"/>
  <c r="M1135" i="5"/>
  <c r="P1121" i="5"/>
  <c r="O1121" i="5"/>
  <c r="O1057" i="5"/>
  <c r="M1057" i="5"/>
  <c r="P1057" i="5"/>
  <c r="M1083" i="5"/>
  <c r="P965" i="5"/>
  <c r="O965" i="5"/>
  <c r="M965" i="5"/>
  <c r="M1120" i="5"/>
  <c r="O1120" i="5"/>
  <c r="P1120" i="5"/>
  <c r="M1163" i="5"/>
  <c r="P1163" i="5"/>
  <c r="O1163" i="5"/>
  <c r="P901" i="5"/>
  <c r="O901" i="5"/>
  <c r="M901" i="5"/>
  <c r="O1033" i="5"/>
  <c r="M1033" i="5"/>
  <c r="P1033" i="5"/>
  <c r="O920" i="5"/>
  <c r="P920" i="5"/>
  <c r="M920" i="5"/>
  <c r="O889" i="5"/>
  <c r="M889" i="5"/>
  <c r="P889" i="5"/>
  <c r="M782" i="5"/>
  <c r="P718" i="5"/>
  <c r="O718" i="5"/>
  <c r="M718" i="5"/>
  <c r="P951" i="5"/>
  <c r="O951" i="5"/>
  <c r="M951" i="5"/>
  <c r="M746" i="5"/>
  <c r="O746" i="5"/>
  <c r="P746" i="5"/>
  <c r="M660" i="5"/>
  <c r="O712" i="5"/>
  <c r="P712" i="5"/>
  <c r="M712" i="5"/>
  <c r="P646" i="5"/>
  <c r="O646" i="5"/>
  <c r="M646" i="5"/>
  <c r="O535" i="5"/>
  <c r="P535" i="5"/>
  <c r="M535" i="5"/>
  <c r="P491" i="5"/>
  <c r="O491" i="5"/>
  <c r="M491" i="5"/>
  <c r="P451" i="5"/>
  <c r="M451" i="5"/>
  <c r="O451" i="5"/>
  <c r="P403" i="5"/>
  <c r="M403" i="5"/>
  <c r="O403" i="5"/>
  <c r="M788" i="5"/>
  <c r="P622" i="5"/>
  <c r="O622" i="5"/>
  <c r="M622" i="5"/>
  <c r="O310" i="5"/>
  <c r="P332" i="5"/>
  <c r="M332" i="5"/>
  <c r="O332" i="5"/>
  <c r="O485" i="5"/>
  <c r="M485" i="5"/>
  <c r="P485" i="5"/>
  <c r="O393" i="5"/>
  <c r="M393" i="5"/>
  <c r="P393" i="5"/>
  <c r="P308" i="5"/>
  <c r="M308" i="5"/>
  <c r="O308" i="5"/>
  <c r="P106" i="5"/>
  <c r="O34" i="5"/>
  <c r="M34" i="5"/>
  <c r="P34" i="5"/>
  <c r="P286" i="5"/>
  <c r="M286" i="5"/>
  <c r="P262" i="5"/>
  <c r="O262" i="5"/>
  <c r="M242" i="5"/>
  <c r="O242" i="5"/>
  <c r="P242" i="5"/>
  <c r="P227" i="5"/>
  <c r="M227" i="5"/>
  <c r="O227" i="5"/>
  <c r="M218" i="5"/>
  <c r="P218" i="5"/>
  <c r="O218" i="5"/>
  <c r="M109" i="5"/>
  <c r="P109" i="5"/>
  <c r="O109" i="5"/>
  <c r="P288" i="5"/>
  <c r="O82" i="5"/>
  <c r="M82" i="5"/>
  <c r="P82" i="5"/>
  <c r="P205" i="5"/>
  <c r="M205" i="5"/>
  <c r="O205" i="5"/>
  <c r="O18" i="5"/>
  <c r="M18" i="5"/>
  <c r="P18" i="5"/>
  <c r="M181" i="5"/>
  <c r="P181" i="5"/>
  <c r="O181" i="5"/>
  <c r="M122" i="5"/>
  <c r="P122" i="5"/>
  <c r="O122" i="5"/>
  <c r="O60" i="5"/>
  <c r="P1928" i="5"/>
  <c r="O1928" i="5"/>
  <c r="M1928" i="5"/>
  <c r="P1715" i="5"/>
  <c r="O1715" i="5"/>
  <c r="M1715" i="5"/>
  <c r="P1882" i="5"/>
  <c r="O1882" i="5"/>
  <c r="M1882" i="5"/>
  <c r="O1878" i="5"/>
  <c r="M1878" i="5"/>
  <c r="P1878" i="5"/>
  <c r="P665" i="5"/>
  <c r="O665" i="5"/>
  <c r="M665" i="5"/>
  <c r="M1150" i="5"/>
  <c r="O1155" i="5"/>
  <c r="M1155" i="5"/>
  <c r="P1155" i="5"/>
  <c r="P998" i="5"/>
  <c r="O998" i="5"/>
  <c r="M998" i="5"/>
  <c r="P645" i="5"/>
  <c r="M645" i="5"/>
  <c r="O645" i="5"/>
  <c r="O791" i="5"/>
  <c r="M791" i="5"/>
  <c r="P791" i="5"/>
  <c r="O687" i="5"/>
  <c r="M687" i="5"/>
  <c r="P687" i="5"/>
  <c r="M343" i="5"/>
  <c r="O327" i="5"/>
  <c r="P327" i="5"/>
  <c r="M327" i="5"/>
  <c r="M450" i="5"/>
  <c r="O450" i="5"/>
  <c r="P450" i="5"/>
  <c r="P372" i="5"/>
  <c r="M372" i="5"/>
  <c r="O372" i="5"/>
  <c r="P571" i="5"/>
  <c r="M571" i="5"/>
  <c r="O571" i="5"/>
  <c r="O315" i="5"/>
  <c r="O293" i="5"/>
  <c r="P293" i="5"/>
  <c r="M293" i="5"/>
  <c r="O2020" i="5"/>
  <c r="M2020" i="5"/>
  <c r="P2020" i="5"/>
  <c r="L1591" i="5"/>
  <c r="L1801" i="5"/>
  <c r="L1122" i="5"/>
  <c r="L19" i="5"/>
  <c r="L677" i="5"/>
  <c r="L961" i="5"/>
  <c r="L1185" i="5"/>
  <c r="L2024" i="5"/>
  <c r="L1856" i="5"/>
  <c r="L1561" i="5"/>
  <c r="L1222" i="5"/>
  <c r="L1048" i="5"/>
  <c r="L1035" i="5"/>
  <c r="L620" i="5"/>
  <c r="L154" i="5"/>
  <c r="L1182" i="5"/>
  <c r="L1507" i="5"/>
  <c r="L1315" i="5"/>
  <c r="L1162"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134"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30"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106" i="5"/>
  <c r="L1043" i="5"/>
  <c r="L1088" i="5"/>
  <c r="L940" i="5"/>
  <c r="L1123" i="5"/>
  <c r="L786" i="5"/>
  <c r="L561" i="5"/>
  <c r="L382" i="5"/>
  <c r="L768" i="5"/>
  <c r="L296" i="5"/>
  <c r="L570" i="5"/>
  <c r="L425" i="5"/>
  <c r="L239" i="5"/>
  <c r="L67" i="5"/>
  <c r="L108" i="5"/>
  <c r="L24" i="5"/>
  <c r="L144" i="5"/>
  <c r="L63" i="5"/>
  <c r="L146" i="5"/>
  <c r="L2036" i="5"/>
  <c r="L1838" i="5"/>
  <c r="L1920" i="5"/>
  <c r="L1444" i="5"/>
  <c r="L1800" i="5"/>
  <c r="L1110" i="5"/>
  <c r="L1480" i="5"/>
  <c r="L962" i="5"/>
  <c r="L380" i="5"/>
  <c r="L555" i="5"/>
  <c r="L347" i="5"/>
  <c r="L400" i="5"/>
  <c r="L494" i="5"/>
  <c r="L1175" i="5"/>
  <c r="L557" i="5"/>
  <c r="L1142"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7"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Q1077"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037"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2012" i="5"/>
  <c r="L781" i="5"/>
  <c r="L392" i="5"/>
  <c r="L579" i="5"/>
  <c r="L418" i="5"/>
  <c r="L1280" i="5"/>
  <c r="L1017" i="5"/>
  <c r="L1168" i="5"/>
  <c r="L1003" i="5"/>
  <c r="L577" i="5"/>
  <c r="L461" i="5"/>
  <c r="L263" i="5"/>
  <c r="L11" i="5"/>
  <c r="L1979" i="5"/>
  <c r="L2043" i="5"/>
  <c r="L821" i="5"/>
  <c r="L685" i="5"/>
  <c r="L617" i="5"/>
  <c r="L767" i="5"/>
  <c r="L703" i="5"/>
  <c r="L565" i="5"/>
  <c r="L416" i="5"/>
  <c r="L530" i="5"/>
  <c r="L1287" i="5"/>
  <c r="L1880" i="5"/>
  <c r="L1362" i="5"/>
  <c r="L1151" i="5"/>
  <c r="L1138"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1012"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146"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1042"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1102" i="5"/>
  <c r="L605" i="5"/>
  <c r="L590" i="5"/>
  <c r="L460" i="5"/>
  <c r="L563" i="5"/>
  <c r="L1343" i="5"/>
  <c r="L1049" i="5"/>
  <c r="L830" i="5"/>
  <c r="L147" i="5"/>
  <c r="L183" i="5"/>
  <c r="L1474" i="5"/>
  <c r="L1128" i="5"/>
  <c r="L1302" i="5"/>
  <c r="L111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1166" i="5"/>
  <c r="L1022"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92" i="3"/>
  <c r="U92" i="3" s="1"/>
  <c r="O1946" i="3"/>
  <c r="U1946" i="3" s="1"/>
  <c r="O1666" i="3"/>
  <c r="U1666" i="3" s="1"/>
  <c r="O1474" i="3"/>
  <c r="U1474" i="3" s="1"/>
  <c r="O1250" i="3"/>
  <c r="U1250" i="3" s="1"/>
  <c r="O1931" i="3"/>
  <c r="U1931" i="3" s="1"/>
  <c r="O1663" i="3"/>
  <c r="U1663" i="3" s="1"/>
  <c r="O1467" i="3"/>
  <c r="U1467" i="3" s="1"/>
  <c r="O1211" i="3"/>
  <c r="U1211" i="3" s="1"/>
  <c r="O955" i="3"/>
  <c r="U955" i="3" s="1"/>
  <c r="O731" i="3"/>
  <c r="U731" i="3" s="1"/>
  <c r="O475" i="3"/>
  <c r="U475" i="3" s="1"/>
  <c r="O219" i="3"/>
  <c r="U219" i="3" s="1"/>
  <c r="O1102" i="3"/>
  <c r="U1102" i="3" s="1"/>
  <c r="O878" i="3"/>
  <c r="U878" i="3" s="1"/>
  <c r="O686" i="3"/>
  <c r="U686" i="3" s="1"/>
  <c r="O430" i="3"/>
  <c r="U430" i="3" s="1"/>
  <c r="O206" i="3"/>
  <c r="U206" i="3" s="1"/>
  <c r="O1866" i="3"/>
  <c r="U1866" i="3" s="1"/>
  <c r="O1940" i="3"/>
  <c r="U1940" i="3" s="1"/>
  <c r="O1748" i="3"/>
  <c r="U1748" i="3" s="1"/>
  <c r="O1556" i="3"/>
  <c r="U1556" i="3" s="1"/>
  <c r="O1364" i="3"/>
  <c r="U1364" i="3" s="1"/>
  <c r="O1140" i="3"/>
  <c r="U1140" i="3" s="1"/>
  <c r="O948" i="3"/>
  <c r="U948" i="3" s="1"/>
  <c r="O1953" i="3"/>
  <c r="U1953" i="3" s="1"/>
  <c r="O1729" i="3"/>
  <c r="U1729" i="3" s="1"/>
  <c r="O1497" i="3"/>
  <c r="U1497" i="3" s="1"/>
  <c r="O1273" i="3"/>
  <c r="U1273" i="3" s="1"/>
  <c r="O1113" i="3"/>
  <c r="U1113" i="3" s="1"/>
  <c r="O752" i="3"/>
  <c r="U752" i="3" s="1"/>
  <c r="O124" i="3"/>
  <c r="U124" i="3" s="1"/>
  <c r="O2038" i="3"/>
  <c r="U2038" i="3" s="1"/>
  <c r="O2006" i="3"/>
  <c r="U2006" i="3" s="1"/>
  <c r="O1974" i="3"/>
  <c r="U1974" i="3" s="1"/>
  <c r="O1942" i="3"/>
  <c r="U1942" i="3" s="1"/>
  <c r="O1822" i="3"/>
  <c r="U1822" i="3" s="1"/>
  <c r="O1790" i="3"/>
  <c r="U1790" i="3" s="1"/>
  <c r="O1758" i="3"/>
  <c r="U1758" i="3" s="1"/>
  <c r="O1726" i="3"/>
  <c r="U1726" i="3" s="1"/>
  <c r="O1694" i="3"/>
  <c r="U1694" i="3" s="1"/>
  <c r="O1662" i="3"/>
  <c r="U1662" i="3" s="1"/>
  <c r="O1630" i="3"/>
  <c r="U1630" i="3" s="1"/>
  <c r="O1598" i="3"/>
  <c r="U1598" i="3" s="1"/>
  <c r="O1566" i="3"/>
  <c r="U1566" i="3" s="1"/>
  <c r="O1534" i="3"/>
  <c r="U1534" i="3" s="1"/>
  <c r="O1502" i="3"/>
  <c r="U1502" i="3" s="1"/>
  <c r="O1470" i="3"/>
  <c r="U1470" i="3" s="1"/>
  <c r="O1438" i="3"/>
  <c r="U1438" i="3" s="1"/>
  <c r="O1406" i="3"/>
  <c r="U1406" i="3" s="1"/>
  <c r="O1374" i="3"/>
  <c r="U1374" i="3" s="1"/>
  <c r="O1342" i="3"/>
  <c r="U1342" i="3" s="1"/>
  <c r="O1310" i="3"/>
  <c r="U1310" i="3" s="1"/>
  <c r="O1278" i="3"/>
  <c r="U1278" i="3" s="1"/>
  <c r="O1246" i="3"/>
  <c r="U1246" i="3" s="1"/>
  <c r="O1214" i="3"/>
  <c r="U1214" i="3" s="1"/>
  <c r="O1182" i="3"/>
  <c r="U1182" i="3" s="1"/>
  <c r="O1150" i="3"/>
  <c r="U1150" i="3" s="1"/>
  <c r="O497" i="3"/>
  <c r="U497" i="3" s="1"/>
  <c r="O2023" i="3"/>
  <c r="U2023" i="3" s="1"/>
  <c r="O1991" i="3"/>
  <c r="U1991" i="3" s="1"/>
  <c r="O1959" i="3"/>
  <c r="U1959" i="3" s="1"/>
  <c r="O1927" i="3"/>
  <c r="U1927" i="3" s="1"/>
  <c r="O1895" i="3"/>
  <c r="U1895" i="3" s="1"/>
  <c r="O1863" i="3"/>
  <c r="U1863" i="3" s="1"/>
  <c r="O1831" i="3"/>
  <c r="U1831" i="3" s="1"/>
  <c r="O1799" i="3"/>
  <c r="U1799" i="3" s="1"/>
  <c r="O1767" i="3"/>
  <c r="U1767" i="3" s="1"/>
  <c r="O1735" i="3"/>
  <c r="U1735" i="3" s="1"/>
  <c r="O273" i="3"/>
  <c r="U273" i="3" s="1"/>
  <c r="O1691" i="3"/>
  <c r="U1691" i="3" s="1"/>
  <c r="O1659" i="3"/>
  <c r="U1659" i="3" s="1"/>
  <c r="O1627" i="3"/>
  <c r="U1627" i="3" s="1"/>
  <c r="O1595" i="3"/>
  <c r="U1595" i="3" s="1"/>
  <c r="O1563" i="3"/>
  <c r="U1563" i="3" s="1"/>
  <c r="O1531" i="3"/>
  <c r="U1531" i="3" s="1"/>
  <c r="O1495" i="3"/>
  <c r="U1495" i="3" s="1"/>
  <c r="O1463" i="3"/>
  <c r="U1463" i="3" s="1"/>
  <c r="O1431" i="3"/>
  <c r="U1431" i="3" s="1"/>
  <c r="O1399" i="3"/>
  <c r="U1399" i="3" s="1"/>
  <c r="O1367" i="3"/>
  <c r="U1367" i="3" s="1"/>
  <c r="O1335" i="3"/>
  <c r="U1335" i="3" s="1"/>
  <c r="O1303" i="3"/>
  <c r="U1303" i="3" s="1"/>
  <c r="O1271" i="3"/>
  <c r="U1271" i="3" s="1"/>
  <c r="O1239" i="3"/>
  <c r="U1239" i="3" s="1"/>
  <c r="O1207" i="3"/>
  <c r="U1207" i="3" s="1"/>
  <c r="O1175" i="3"/>
  <c r="U1175" i="3" s="1"/>
  <c r="O1139" i="3"/>
  <c r="U1139" i="3" s="1"/>
  <c r="O1107" i="3"/>
  <c r="U1107" i="3" s="1"/>
  <c r="O1075" i="3"/>
  <c r="U1075" i="3" s="1"/>
  <c r="O1043" i="3"/>
  <c r="U1043" i="3" s="1"/>
  <c r="O1015" i="3"/>
  <c r="U1015" i="3" s="1"/>
  <c r="O983" i="3"/>
  <c r="U983" i="3" s="1"/>
  <c r="O951" i="3"/>
  <c r="U951" i="3" s="1"/>
  <c r="O919" i="3"/>
  <c r="U919" i="3" s="1"/>
  <c r="O887" i="3"/>
  <c r="U887" i="3" s="1"/>
  <c r="O855" i="3"/>
  <c r="U855" i="3" s="1"/>
  <c r="O823" i="3"/>
  <c r="U823" i="3" s="1"/>
  <c r="O791" i="3"/>
  <c r="U791" i="3" s="1"/>
  <c r="O759" i="3"/>
  <c r="U759" i="3" s="1"/>
  <c r="O727" i="3"/>
  <c r="U727" i="3" s="1"/>
  <c r="O695" i="3"/>
  <c r="U695" i="3" s="1"/>
  <c r="O663" i="3"/>
  <c r="U663" i="3" s="1"/>
  <c r="O631" i="3"/>
  <c r="U631" i="3" s="1"/>
  <c r="O599" i="3"/>
  <c r="U599" i="3" s="1"/>
  <c r="O567" i="3"/>
  <c r="U567" i="3" s="1"/>
  <c r="O535" i="3"/>
  <c r="U535" i="3" s="1"/>
  <c r="O503" i="3"/>
  <c r="U503" i="3" s="1"/>
  <c r="O471" i="3"/>
  <c r="U471" i="3" s="1"/>
  <c r="O439" i="3"/>
  <c r="U439" i="3" s="1"/>
  <c r="O407" i="3"/>
  <c r="U407" i="3" s="1"/>
  <c r="O375" i="3"/>
  <c r="U375" i="3" s="1"/>
  <c r="O343" i="3"/>
  <c r="U343" i="3" s="1"/>
  <c r="O311" i="3"/>
  <c r="U311" i="3" s="1"/>
  <c r="O279" i="3"/>
  <c r="U279" i="3" s="1"/>
  <c r="O247" i="3"/>
  <c r="U247" i="3" s="1"/>
  <c r="O215" i="3"/>
  <c r="U215" i="3" s="1"/>
  <c r="O183" i="3"/>
  <c r="U183" i="3" s="1"/>
  <c r="O151" i="3"/>
  <c r="U151" i="3" s="1"/>
  <c r="O119" i="3"/>
  <c r="U119" i="3" s="1"/>
  <c r="O87" i="3"/>
  <c r="U87" i="3" s="1"/>
  <c r="O55" i="3"/>
  <c r="U55" i="3" s="1"/>
  <c r="O23" i="3"/>
  <c r="U23" i="3" s="1"/>
  <c r="O1130" i="3"/>
  <c r="U1130" i="3" s="1"/>
  <c r="O1098" i="3"/>
  <c r="U1098" i="3" s="1"/>
  <c r="O1066" i="3"/>
  <c r="U1066" i="3" s="1"/>
  <c r="O1034" i="3"/>
  <c r="U1034" i="3" s="1"/>
  <c r="O1002" i="3"/>
  <c r="U1002" i="3" s="1"/>
  <c r="O970" i="3"/>
  <c r="U970" i="3" s="1"/>
  <c r="O938" i="3"/>
  <c r="U938" i="3" s="1"/>
  <c r="O906" i="3"/>
  <c r="U906" i="3" s="1"/>
  <c r="O874" i="3"/>
  <c r="U874" i="3" s="1"/>
  <c r="O842" i="3"/>
  <c r="U842" i="3" s="1"/>
  <c r="O810" i="3"/>
  <c r="U810" i="3" s="1"/>
  <c r="O778" i="3"/>
  <c r="U778" i="3" s="1"/>
  <c r="O746" i="3"/>
  <c r="U746" i="3" s="1"/>
  <c r="O714" i="3"/>
  <c r="U714" i="3" s="1"/>
  <c r="O682" i="3"/>
  <c r="U682" i="3" s="1"/>
  <c r="O650" i="3"/>
  <c r="U650" i="3" s="1"/>
  <c r="O618" i="3"/>
  <c r="U618" i="3" s="1"/>
  <c r="O586" i="3"/>
  <c r="U586" i="3" s="1"/>
  <c r="O554" i="3"/>
  <c r="U554" i="3" s="1"/>
  <c r="O522" i="3"/>
  <c r="U522" i="3" s="1"/>
  <c r="O490" i="3"/>
  <c r="U490" i="3" s="1"/>
  <c r="O458" i="3"/>
  <c r="U458" i="3" s="1"/>
  <c r="O426" i="3"/>
  <c r="U426" i="3" s="1"/>
  <c r="O394" i="3"/>
  <c r="U394" i="3" s="1"/>
  <c r="O362" i="3"/>
  <c r="U362" i="3" s="1"/>
  <c r="O330" i="3"/>
  <c r="U330" i="3" s="1"/>
  <c r="O298" i="3"/>
  <c r="U298" i="3" s="1"/>
  <c r="O266" i="3"/>
  <c r="U266" i="3" s="1"/>
  <c r="O234" i="3"/>
  <c r="U234" i="3" s="1"/>
  <c r="O202" i="3"/>
  <c r="U202" i="3" s="1"/>
  <c r="O170" i="3"/>
  <c r="U170" i="3" s="1"/>
  <c r="O138" i="3"/>
  <c r="U138" i="3" s="1"/>
  <c r="O106" i="3"/>
  <c r="U106" i="3" s="1"/>
  <c r="O74" i="3"/>
  <c r="U74" i="3" s="1"/>
  <c r="O42" i="3"/>
  <c r="U42" i="3" s="1"/>
  <c r="O10" i="3"/>
  <c r="U10" i="3" s="1"/>
  <c r="O1850" i="3"/>
  <c r="U1850" i="3" s="1"/>
  <c r="O1862" i="3"/>
  <c r="U1862" i="3" s="1"/>
  <c r="O1870" i="3"/>
  <c r="U1870" i="3" s="1"/>
  <c r="O2032" i="3"/>
  <c r="U2032" i="3" s="1"/>
  <c r="O2000" i="3"/>
  <c r="U2000" i="3" s="1"/>
  <c r="O1968" i="3"/>
  <c r="U1968" i="3" s="1"/>
  <c r="O1936" i="3"/>
  <c r="U1936" i="3" s="1"/>
  <c r="O1904" i="3"/>
  <c r="U1904" i="3" s="1"/>
  <c r="O1872" i="3"/>
  <c r="U1872" i="3" s="1"/>
  <c r="O1840" i="3"/>
  <c r="U1840" i="3" s="1"/>
  <c r="O1808" i="3"/>
  <c r="U1808" i="3" s="1"/>
  <c r="O1776" i="3"/>
  <c r="U1776" i="3" s="1"/>
  <c r="O1744" i="3"/>
  <c r="U1744" i="3" s="1"/>
  <c r="O1712" i="3"/>
  <c r="U1712" i="3" s="1"/>
  <c r="O1680" i="3"/>
  <c r="U1680" i="3" s="1"/>
  <c r="O1648" i="3"/>
  <c r="U1648" i="3" s="1"/>
  <c r="O1616" i="3"/>
  <c r="U1616" i="3" s="1"/>
  <c r="O1584" i="3"/>
  <c r="U1584" i="3" s="1"/>
  <c r="O1552" i="3"/>
  <c r="U1552" i="3" s="1"/>
  <c r="O1520" i="3"/>
  <c r="U1520" i="3" s="1"/>
  <c r="O1488" i="3"/>
  <c r="U1488" i="3" s="1"/>
  <c r="O1456" i="3"/>
  <c r="U1456" i="3" s="1"/>
  <c r="O1424" i="3"/>
  <c r="U1424" i="3" s="1"/>
  <c r="O1392" i="3"/>
  <c r="U1392" i="3" s="1"/>
  <c r="O1360" i="3"/>
  <c r="U1360" i="3" s="1"/>
  <c r="O1328" i="3"/>
  <c r="U1328" i="3" s="1"/>
  <c r="O1296" i="3"/>
  <c r="U1296" i="3" s="1"/>
  <c r="O1264" i="3"/>
  <c r="U1264" i="3" s="1"/>
  <c r="O1232" i="3"/>
  <c r="U1232" i="3" s="1"/>
  <c r="O1200" i="3"/>
  <c r="U1200" i="3" s="1"/>
  <c r="O1168" i="3"/>
  <c r="U1168" i="3" s="1"/>
  <c r="O1136" i="3"/>
  <c r="U1136" i="3" s="1"/>
  <c r="O1104" i="3"/>
  <c r="U1104" i="3" s="1"/>
  <c r="O1072" i="3"/>
  <c r="U1072" i="3" s="1"/>
  <c r="O1040" i="3"/>
  <c r="U1040" i="3" s="1"/>
  <c r="O1008" i="3"/>
  <c r="U1008" i="3" s="1"/>
  <c r="O976" i="3"/>
  <c r="U976" i="3" s="1"/>
  <c r="O944" i="3"/>
  <c r="U944" i="3" s="1"/>
  <c r="O912" i="3"/>
  <c r="U912" i="3" s="1"/>
  <c r="O2045" i="3"/>
  <c r="U2045" i="3" s="1"/>
  <c r="O1981" i="3"/>
  <c r="U1981" i="3" s="1"/>
  <c r="O1949" i="3"/>
  <c r="U1949" i="3" s="1"/>
  <c r="O1917" i="3"/>
  <c r="U1917" i="3" s="1"/>
  <c r="O1885" i="3"/>
  <c r="U1885" i="3" s="1"/>
  <c r="O1853" i="3"/>
  <c r="U1853" i="3" s="1"/>
  <c r="O1821" i="3"/>
  <c r="U1821" i="3" s="1"/>
  <c r="O1789" i="3"/>
  <c r="U1789" i="3" s="1"/>
  <c r="O1757" i="3"/>
  <c r="U1757" i="3" s="1"/>
  <c r="O1725" i="3"/>
  <c r="U1725" i="3" s="1"/>
  <c r="O1693" i="3"/>
  <c r="U1693" i="3" s="1"/>
  <c r="O1661" i="3"/>
  <c r="U1661" i="3" s="1"/>
  <c r="O1625" i="3"/>
  <c r="U1625" i="3" s="1"/>
  <c r="O1593" i="3"/>
  <c r="U1593" i="3" s="1"/>
  <c r="O1557" i="3"/>
  <c r="U1557" i="3" s="1"/>
  <c r="O1525" i="3"/>
  <c r="U1525" i="3" s="1"/>
  <c r="O1493" i="3"/>
  <c r="U1493" i="3" s="1"/>
  <c r="O1461" i="3"/>
  <c r="U1461" i="3" s="1"/>
  <c r="O1429" i="3"/>
  <c r="U1429" i="3" s="1"/>
  <c r="O1397" i="3"/>
  <c r="U1397" i="3" s="1"/>
  <c r="O1365" i="3"/>
  <c r="U1365" i="3" s="1"/>
  <c r="O1333" i="3"/>
  <c r="U1333" i="3" s="1"/>
  <c r="O1301" i="3"/>
  <c r="U1301" i="3" s="1"/>
  <c r="O1269" i="3"/>
  <c r="U1269" i="3" s="1"/>
  <c r="O1237" i="3"/>
  <c r="U1237" i="3" s="1"/>
  <c r="O1205" i="3"/>
  <c r="U1205" i="3" s="1"/>
  <c r="O1173" i="3"/>
  <c r="U1173" i="3" s="1"/>
  <c r="O1141" i="3"/>
  <c r="U1141" i="3" s="1"/>
  <c r="O1109" i="3"/>
  <c r="U1109" i="3" s="1"/>
  <c r="O1077" i="3"/>
  <c r="U1077" i="3" s="1"/>
  <c r="O1045" i="3"/>
  <c r="U1045" i="3" s="1"/>
  <c r="O876" i="3"/>
  <c r="U876" i="3" s="1"/>
  <c r="O844" i="3"/>
  <c r="U844" i="3" s="1"/>
  <c r="O812" i="3"/>
  <c r="U812" i="3" s="1"/>
  <c r="O780" i="3"/>
  <c r="U780" i="3" s="1"/>
  <c r="O748" i="3"/>
  <c r="U748" i="3" s="1"/>
  <c r="O716" i="3"/>
  <c r="U716" i="3" s="1"/>
  <c r="O684" i="3"/>
  <c r="U684" i="3" s="1"/>
  <c r="O652" i="3"/>
  <c r="U652" i="3" s="1"/>
  <c r="O620" i="3"/>
  <c r="U620" i="3" s="1"/>
  <c r="O1017" i="3"/>
  <c r="U1017" i="3" s="1"/>
  <c r="O985" i="3"/>
  <c r="U985" i="3" s="1"/>
  <c r="O953" i="3"/>
  <c r="U953" i="3" s="1"/>
  <c r="O917" i="3"/>
  <c r="U917" i="3" s="1"/>
  <c r="O885" i="3"/>
  <c r="U885" i="3" s="1"/>
  <c r="O849" i="3"/>
  <c r="U849" i="3" s="1"/>
  <c r="O572" i="3"/>
  <c r="U572" i="3" s="1"/>
  <c r="O540" i="3"/>
  <c r="U540" i="3" s="1"/>
  <c r="O508" i="3"/>
  <c r="U508" i="3" s="1"/>
  <c r="O476" i="3"/>
  <c r="U476" i="3" s="1"/>
  <c r="O444" i="3"/>
  <c r="U444" i="3" s="1"/>
  <c r="O412" i="3"/>
  <c r="U412" i="3" s="1"/>
  <c r="O380" i="3"/>
  <c r="U380" i="3" s="1"/>
  <c r="O348" i="3"/>
  <c r="U348" i="3" s="1"/>
  <c r="O316" i="3"/>
  <c r="U316" i="3" s="1"/>
  <c r="O284" i="3"/>
  <c r="U284" i="3" s="1"/>
  <c r="O837" i="3"/>
  <c r="U837" i="3" s="1"/>
  <c r="O805" i="3"/>
  <c r="U805" i="3" s="1"/>
  <c r="O769" i="3"/>
  <c r="U769" i="3" s="1"/>
  <c r="O733" i="3"/>
  <c r="U733" i="3" s="1"/>
  <c r="O701" i="3"/>
  <c r="U701" i="3" s="1"/>
  <c r="O669" i="3"/>
  <c r="U669" i="3" s="1"/>
  <c r="O633" i="3"/>
  <c r="U633" i="3" s="1"/>
  <c r="O597" i="3"/>
  <c r="U597" i="3" s="1"/>
  <c r="O565" i="3"/>
  <c r="U565" i="3" s="1"/>
  <c r="O533" i="3"/>
  <c r="U533" i="3" s="1"/>
  <c r="O493" i="3"/>
  <c r="U493" i="3" s="1"/>
  <c r="O461" i="3"/>
  <c r="U461" i="3" s="1"/>
  <c r="O429" i="3"/>
  <c r="U429" i="3" s="1"/>
  <c r="O393" i="3"/>
  <c r="U393" i="3" s="1"/>
  <c r="O357" i="3"/>
  <c r="U357" i="3" s="1"/>
  <c r="O325" i="3"/>
  <c r="U325" i="3" s="1"/>
  <c r="O293" i="3"/>
  <c r="U293" i="3" s="1"/>
  <c r="O257" i="3"/>
  <c r="U257" i="3" s="1"/>
  <c r="O221" i="3"/>
  <c r="U221" i="3" s="1"/>
  <c r="O189" i="3"/>
  <c r="U189" i="3" s="1"/>
  <c r="O157" i="3"/>
  <c r="U157" i="3" s="1"/>
  <c r="O121" i="3"/>
  <c r="U121" i="3" s="1"/>
  <c r="O85" i="3"/>
  <c r="U85" i="3" s="1"/>
  <c r="O53" i="3"/>
  <c r="U53" i="3" s="1"/>
  <c r="O21" i="3"/>
  <c r="U21" i="3" s="1"/>
  <c r="O248" i="3"/>
  <c r="U248" i="3" s="1"/>
  <c r="O216" i="3"/>
  <c r="U216" i="3" s="1"/>
  <c r="O184" i="3"/>
  <c r="U184" i="3" s="1"/>
  <c r="O152" i="3"/>
  <c r="U152" i="3" s="1"/>
  <c r="O120" i="3"/>
  <c r="U120" i="3" s="1"/>
  <c r="O88" i="3"/>
  <c r="U88" i="3" s="1"/>
  <c r="O56" i="3"/>
  <c r="U56" i="3" s="1"/>
  <c r="O24" i="3"/>
  <c r="U24" i="3" s="1"/>
  <c r="O1442" i="3"/>
  <c r="U1442" i="3" s="1"/>
  <c r="O1218" i="3"/>
  <c r="U1218" i="3" s="1"/>
  <c r="O1995" i="3"/>
  <c r="U1995" i="3" s="1"/>
  <c r="O1771" i="3"/>
  <c r="U1771" i="3" s="1"/>
  <c r="O1567" i="3"/>
  <c r="U1567" i="3" s="1"/>
  <c r="O1307" i="3"/>
  <c r="U1307" i="3" s="1"/>
  <c r="O1079" i="3"/>
  <c r="U1079" i="3" s="1"/>
  <c r="O923" i="3"/>
  <c r="U923" i="3" s="1"/>
  <c r="O699" i="3"/>
  <c r="U699" i="3" s="1"/>
  <c r="O443" i="3"/>
  <c r="U443" i="3" s="1"/>
  <c r="O283" i="3"/>
  <c r="U283" i="3" s="1"/>
  <c r="O1134" i="3"/>
  <c r="U1134" i="3" s="1"/>
  <c r="O942" i="3"/>
  <c r="U942" i="3" s="1"/>
  <c r="O782" i="3"/>
  <c r="U782" i="3" s="1"/>
  <c r="O558" i="3"/>
  <c r="U558" i="3" s="1"/>
  <c r="O398" i="3"/>
  <c r="U398" i="3" s="1"/>
  <c r="O174" i="3"/>
  <c r="U174" i="3" s="1"/>
  <c r="O1874" i="3"/>
  <c r="U1874" i="3" s="1"/>
  <c r="O1876" i="3"/>
  <c r="U1876" i="3" s="1"/>
  <c r="O1652" i="3"/>
  <c r="U1652" i="3" s="1"/>
  <c r="O1396" i="3"/>
  <c r="U1396" i="3" s="1"/>
  <c r="O1172" i="3"/>
  <c r="U1172" i="3" s="1"/>
  <c r="O2049" i="3"/>
  <c r="U2049" i="3" s="1"/>
  <c r="O1857" i="3"/>
  <c r="U1857" i="3" s="1"/>
  <c r="O1629" i="3"/>
  <c r="U1629" i="3" s="1"/>
  <c r="O1433" i="3"/>
  <c r="U1433" i="3" s="1"/>
  <c r="O1209" i="3"/>
  <c r="U1209" i="3" s="1"/>
  <c r="O880" i="3"/>
  <c r="U880" i="3" s="1"/>
  <c r="O688" i="3"/>
  <c r="U688" i="3" s="1"/>
  <c r="O397" i="3"/>
  <c r="U397" i="3" s="1"/>
  <c r="O2034" i="3"/>
  <c r="U2034" i="3" s="1"/>
  <c r="O2002" i="3"/>
  <c r="U2002" i="3" s="1"/>
  <c r="O1970" i="3"/>
  <c r="U1970" i="3" s="1"/>
  <c r="O1938" i="3"/>
  <c r="U1938" i="3" s="1"/>
  <c r="O1818" i="3"/>
  <c r="U1818" i="3" s="1"/>
  <c r="O1786" i="3"/>
  <c r="U1786" i="3" s="1"/>
  <c r="O1754" i="3"/>
  <c r="U1754" i="3" s="1"/>
  <c r="O1722" i="3"/>
  <c r="U1722" i="3" s="1"/>
  <c r="O1690" i="3"/>
  <c r="U1690" i="3" s="1"/>
  <c r="O1658" i="3"/>
  <c r="U1658" i="3" s="1"/>
  <c r="O1626" i="3"/>
  <c r="U1626" i="3" s="1"/>
  <c r="O1594" i="3"/>
  <c r="U1594" i="3" s="1"/>
  <c r="O1562" i="3"/>
  <c r="U1562" i="3" s="1"/>
  <c r="O1530" i="3"/>
  <c r="U1530" i="3" s="1"/>
  <c r="O1498" i="3"/>
  <c r="U1498" i="3" s="1"/>
  <c r="O1466" i="3"/>
  <c r="U1466" i="3" s="1"/>
  <c r="O1434" i="3"/>
  <c r="U1434" i="3" s="1"/>
  <c r="O1402" i="3"/>
  <c r="U1402" i="3" s="1"/>
  <c r="O1370" i="3"/>
  <c r="U1370" i="3" s="1"/>
  <c r="O1338" i="3"/>
  <c r="U1338" i="3" s="1"/>
  <c r="O1306" i="3"/>
  <c r="U1306" i="3" s="1"/>
  <c r="O1274" i="3"/>
  <c r="U1274" i="3" s="1"/>
  <c r="O1242" i="3"/>
  <c r="U1242" i="3" s="1"/>
  <c r="O1210" i="3"/>
  <c r="U1210" i="3" s="1"/>
  <c r="O1178" i="3"/>
  <c r="U1178" i="3" s="1"/>
  <c r="O1146" i="3"/>
  <c r="U1146" i="3" s="1"/>
  <c r="O401" i="3"/>
  <c r="U401" i="3" s="1"/>
  <c r="O2019" i="3"/>
  <c r="U2019" i="3" s="1"/>
  <c r="O1987" i="3"/>
  <c r="U1987" i="3" s="1"/>
  <c r="O1955" i="3"/>
  <c r="U1955" i="3" s="1"/>
  <c r="O1923" i="3"/>
  <c r="U1923" i="3" s="1"/>
  <c r="O1891" i="3"/>
  <c r="U1891" i="3" s="1"/>
  <c r="O1859" i="3"/>
  <c r="U1859" i="3" s="1"/>
  <c r="O1827" i="3"/>
  <c r="U1827" i="3" s="1"/>
  <c r="O1795" i="3"/>
  <c r="U1795" i="3" s="1"/>
  <c r="O1763" i="3"/>
  <c r="U1763" i="3" s="1"/>
  <c r="O1731" i="3"/>
  <c r="U1731" i="3" s="1"/>
  <c r="O241" i="3"/>
  <c r="U241" i="3" s="1"/>
  <c r="O1687" i="3"/>
  <c r="U1687" i="3" s="1"/>
  <c r="O1655" i="3"/>
  <c r="U1655" i="3" s="1"/>
  <c r="O1623" i="3"/>
  <c r="U1623" i="3" s="1"/>
  <c r="O1591" i="3"/>
  <c r="U1591" i="3" s="1"/>
  <c r="O1559" i="3"/>
  <c r="U1559" i="3" s="1"/>
  <c r="O1527" i="3"/>
  <c r="U1527" i="3" s="1"/>
  <c r="O1491" i="3"/>
  <c r="U1491" i="3" s="1"/>
  <c r="O1459" i="3"/>
  <c r="U1459" i="3" s="1"/>
  <c r="O1427" i="3"/>
  <c r="U1427" i="3" s="1"/>
  <c r="O1395" i="3"/>
  <c r="U1395" i="3" s="1"/>
  <c r="O1363" i="3"/>
  <c r="U1363" i="3" s="1"/>
  <c r="O1331" i="3"/>
  <c r="U1331" i="3" s="1"/>
  <c r="O1299" i="3"/>
  <c r="U1299" i="3" s="1"/>
  <c r="O1267" i="3"/>
  <c r="U1267" i="3" s="1"/>
  <c r="O1235" i="3"/>
  <c r="U1235" i="3" s="1"/>
  <c r="O1203" i="3"/>
  <c r="U1203" i="3" s="1"/>
  <c r="O1171" i="3"/>
  <c r="U1171" i="3" s="1"/>
  <c r="O1135" i="3"/>
  <c r="U1135" i="3" s="1"/>
  <c r="O1103" i="3"/>
  <c r="U1103" i="3" s="1"/>
  <c r="O1071" i="3"/>
  <c r="U1071" i="3" s="1"/>
  <c r="O1039" i="3"/>
  <c r="U1039" i="3" s="1"/>
  <c r="O1011" i="3"/>
  <c r="U1011" i="3" s="1"/>
  <c r="O979" i="3"/>
  <c r="U979" i="3" s="1"/>
  <c r="O947" i="3"/>
  <c r="U947" i="3" s="1"/>
  <c r="O915" i="3"/>
  <c r="U915" i="3" s="1"/>
  <c r="O883" i="3"/>
  <c r="U883" i="3" s="1"/>
  <c r="O851" i="3"/>
  <c r="U851" i="3" s="1"/>
  <c r="O819" i="3"/>
  <c r="U819" i="3" s="1"/>
  <c r="O787" i="3"/>
  <c r="U787" i="3" s="1"/>
  <c r="O755" i="3"/>
  <c r="U755" i="3" s="1"/>
  <c r="O723" i="3"/>
  <c r="U723" i="3" s="1"/>
  <c r="O691" i="3"/>
  <c r="U691" i="3" s="1"/>
  <c r="O659" i="3"/>
  <c r="U659" i="3" s="1"/>
  <c r="O627" i="3"/>
  <c r="U627" i="3" s="1"/>
  <c r="O595" i="3"/>
  <c r="U595" i="3" s="1"/>
  <c r="O563" i="3"/>
  <c r="U563" i="3" s="1"/>
  <c r="O531" i="3"/>
  <c r="U531" i="3" s="1"/>
  <c r="O499" i="3"/>
  <c r="U499" i="3" s="1"/>
  <c r="O467" i="3"/>
  <c r="U467" i="3" s="1"/>
  <c r="O435" i="3"/>
  <c r="U435" i="3" s="1"/>
  <c r="O403" i="3"/>
  <c r="U403" i="3" s="1"/>
  <c r="O371" i="3"/>
  <c r="U371" i="3" s="1"/>
  <c r="O339" i="3"/>
  <c r="U339" i="3" s="1"/>
  <c r="O307" i="3"/>
  <c r="U307" i="3" s="1"/>
  <c r="O275" i="3"/>
  <c r="U275" i="3" s="1"/>
  <c r="O243" i="3"/>
  <c r="U243" i="3" s="1"/>
  <c r="O211" i="3"/>
  <c r="U211" i="3" s="1"/>
  <c r="O179" i="3"/>
  <c r="U179" i="3" s="1"/>
  <c r="O147" i="3"/>
  <c r="U147" i="3" s="1"/>
  <c r="O115" i="3"/>
  <c r="U115" i="3" s="1"/>
  <c r="O83" i="3"/>
  <c r="U83" i="3" s="1"/>
  <c r="O51" i="3"/>
  <c r="U51" i="3" s="1"/>
  <c r="O19" i="3"/>
  <c r="U19" i="3" s="1"/>
  <c r="O1126" i="3"/>
  <c r="U1126" i="3" s="1"/>
  <c r="O1094" i="3"/>
  <c r="U1094" i="3" s="1"/>
  <c r="O1062" i="3"/>
  <c r="U1062" i="3" s="1"/>
  <c r="O1030" i="3"/>
  <c r="U1030" i="3" s="1"/>
  <c r="O998" i="3"/>
  <c r="U998" i="3" s="1"/>
  <c r="O966" i="3"/>
  <c r="U966" i="3" s="1"/>
  <c r="O934" i="3"/>
  <c r="U934" i="3" s="1"/>
  <c r="O902" i="3"/>
  <c r="U902" i="3" s="1"/>
  <c r="O870" i="3"/>
  <c r="U870" i="3" s="1"/>
  <c r="O838" i="3"/>
  <c r="U838" i="3" s="1"/>
  <c r="O806" i="3"/>
  <c r="U806" i="3" s="1"/>
  <c r="O774" i="3"/>
  <c r="U774" i="3" s="1"/>
  <c r="O742" i="3"/>
  <c r="U742" i="3" s="1"/>
  <c r="O710" i="3"/>
  <c r="U710" i="3" s="1"/>
  <c r="O678" i="3"/>
  <c r="U678" i="3" s="1"/>
  <c r="O646" i="3"/>
  <c r="U646" i="3" s="1"/>
  <c r="O614" i="3"/>
  <c r="U614" i="3" s="1"/>
  <c r="O582" i="3"/>
  <c r="U582" i="3" s="1"/>
  <c r="O550" i="3"/>
  <c r="U550" i="3" s="1"/>
  <c r="O518" i="3"/>
  <c r="U518" i="3" s="1"/>
  <c r="O486" i="3"/>
  <c r="U486" i="3" s="1"/>
  <c r="O454" i="3"/>
  <c r="U454" i="3" s="1"/>
  <c r="O422" i="3"/>
  <c r="U422" i="3" s="1"/>
  <c r="O390" i="3"/>
  <c r="U390" i="3" s="1"/>
  <c r="O358" i="3"/>
  <c r="U358" i="3" s="1"/>
  <c r="O326" i="3"/>
  <c r="U326" i="3" s="1"/>
  <c r="O294" i="3"/>
  <c r="U294" i="3" s="1"/>
  <c r="O262" i="3"/>
  <c r="U262" i="3" s="1"/>
  <c r="O230" i="3"/>
  <c r="U230" i="3" s="1"/>
  <c r="O198" i="3"/>
  <c r="U198" i="3" s="1"/>
  <c r="O166" i="3"/>
  <c r="U166" i="3" s="1"/>
  <c r="O134" i="3"/>
  <c r="U134" i="3" s="1"/>
  <c r="O102" i="3"/>
  <c r="U102" i="3" s="1"/>
  <c r="O70" i="3"/>
  <c r="U70" i="3" s="1"/>
  <c r="O38" i="3"/>
  <c r="U38" i="3" s="1"/>
  <c r="O6" i="3"/>
  <c r="U6" i="3" s="1"/>
  <c r="O1842" i="3"/>
  <c r="U1842" i="3" s="1"/>
  <c r="O1854" i="3"/>
  <c r="U1854" i="3" s="1"/>
  <c r="O1858" i="3"/>
  <c r="U1858" i="3" s="1"/>
  <c r="O2028" i="3"/>
  <c r="U2028" i="3" s="1"/>
  <c r="O1996" i="3"/>
  <c r="U1996" i="3" s="1"/>
  <c r="O1964" i="3"/>
  <c r="U1964" i="3" s="1"/>
  <c r="O1932" i="3"/>
  <c r="U1932" i="3" s="1"/>
  <c r="O1900" i="3"/>
  <c r="U1900" i="3" s="1"/>
  <c r="O1868" i="3"/>
  <c r="U1868" i="3" s="1"/>
  <c r="O1836" i="3"/>
  <c r="U1836" i="3" s="1"/>
  <c r="O1804" i="3"/>
  <c r="U1804" i="3" s="1"/>
  <c r="O1772" i="3"/>
  <c r="U1772" i="3" s="1"/>
  <c r="O1740" i="3"/>
  <c r="U1740" i="3" s="1"/>
  <c r="O1708" i="3"/>
  <c r="U1708" i="3" s="1"/>
  <c r="O1676" i="3"/>
  <c r="U1676" i="3" s="1"/>
  <c r="O1644" i="3"/>
  <c r="U1644" i="3" s="1"/>
  <c r="O1612" i="3"/>
  <c r="U1612" i="3" s="1"/>
  <c r="O1580" i="3"/>
  <c r="U1580" i="3" s="1"/>
  <c r="O1548" i="3"/>
  <c r="U1548" i="3" s="1"/>
  <c r="O1516" i="3"/>
  <c r="U1516" i="3" s="1"/>
  <c r="O1484" i="3"/>
  <c r="U1484" i="3" s="1"/>
  <c r="O1452" i="3"/>
  <c r="U1452" i="3" s="1"/>
  <c r="O1420" i="3"/>
  <c r="U1420" i="3" s="1"/>
  <c r="O1388" i="3"/>
  <c r="U1388" i="3" s="1"/>
  <c r="O1356" i="3"/>
  <c r="U1356" i="3" s="1"/>
  <c r="O1324" i="3"/>
  <c r="U1324" i="3" s="1"/>
  <c r="O1292" i="3"/>
  <c r="U1292" i="3" s="1"/>
  <c r="O1260" i="3"/>
  <c r="U1260" i="3" s="1"/>
  <c r="O1228" i="3"/>
  <c r="U1228" i="3" s="1"/>
  <c r="O1196" i="3"/>
  <c r="U1196" i="3" s="1"/>
  <c r="O1164" i="3"/>
  <c r="U1164" i="3" s="1"/>
  <c r="O1132" i="3"/>
  <c r="U1132" i="3" s="1"/>
  <c r="O1100" i="3"/>
  <c r="U1100" i="3" s="1"/>
  <c r="O1068" i="3"/>
  <c r="U1068" i="3" s="1"/>
  <c r="O1036" i="3"/>
  <c r="U1036" i="3" s="1"/>
  <c r="O1004" i="3"/>
  <c r="U1004" i="3" s="1"/>
  <c r="O972" i="3"/>
  <c r="U972" i="3" s="1"/>
  <c r="O940" i="3"/>
  <c r="U940" i="3" s="1"/>
  <c r="O908" i="3"/>
  <c r="U908" i="3" s="1"/>
  <c r="O2041" i="3"/>
  <c r="U2041" i="3" s="1"/>
  <c r="O2009" i="3"/>
  <c r="U2009" i="3" s="1"/>
  <c r="O1977" i="3"/>
  <c r="U1977" i="3" s="1"/>
  <c r="O1945" i="3"/>
  <c r="U1945" i="3" s="1"/>
  <c r="O1913" i="3"/>
  <c r="U1913" i="3" s="1"/>
  <c r="O1881" i="3"/>
  <c r="U1881" i="3" s="1"/>
  <c r="O1849" i="3"/>
  <c r="U1849" i="3" s="1"/>
  <c r="O1817" i="3"/>
  <c r="U1817" i="3" s="1"/>
  <c r="O1785" i="3"/>
  <c r="U1785" i="3" s="1"/>
  <c r="O1753" i="3"/>
  <c r="U1753" i="3" s="1"/>
  <c r="O1721" i="3"/>
  <c r="U1721" i="3" s="1"/>
  <c r="O1689" i="3"/>
  <c r="U1689" i="3" s="1"/>
  <c r="O1657" i="3"/>
  <c r="U1657" i="3" s="1"/>
  <c r="O1621" i="3"/>
  <c r="U1621" i="3" s="1"/>
  <c r="O1589" i="3"/>
  <c r="U1589" i="3" s="1"/>
  <c r="O1553" i="3"/>
  <c r="U1553" i="3" s="1"/>
  <c r="O1521" i="3"/>
  <c r="U1521" i="3" s="1"/>
  <c r="O1489" i="3"/>
  <c r="U1489" i="3" s="1"/>
  <c r="O1457" i="3"/>
  <c r="U1457" i="3" s="1"/>
  <c r="O1425" i="3"/>
  <c r="U1425" i="3" s="1"/>
  <c r="O1393" i="3"/>
  <c r="U1393" i="3" s="1"/>
  <c r="O1361" i="3"/>
  <c r="U1361" i="3" s="1"/>
  <c r="O1329" i="3"/>
  <c r="U1329" i="3" s="1"/>
  <c r="O1297" i="3"/>
  <c r="U1297" i="3" s="1"/>
  <c r="O1265" i="3"/>
  <c r="U1265" i="3" s="1"/>
  <c r="O1233" i="3"/>
  <c r="U1233" i="3" s="1"/>
  <c r="O1201" i="3"/>
  <c r="U1201" i="3" s="1"/>
  <c r="O1169" i="3"/>
  <c r="U1169" i="3" s="1"/>
  <c r="O1137" i="3"/>
  <c r="U1137" i="3" s="1"/>
  <c r="O1105" i="3"/>
  <c r="U1105" i="3" s="1"/>
  <c r="O1073" i="3"/>
  <c r="U1073" i="3" s="1"/>
  <c r="O1041" i="3"/>
  <c r="U1041" i="3" s="1"/>
  <c r="O872" i="3"/>
  <c r="U872" i="3" s="1"/>
  <c r="O840" i="3"/>
  <c r="U840" i="3" s="1"/>
  <c r="O808" i="3"/>
  <c r="U808" i="3" s="1"/>
  <c r="O776" i="3"/>
  <c r="U776" i="3" s="1"/>
  <c r="O744" i="3"/>
  <c r="U744" i="3" s="1"/>
  <c r="O712" i="3"/>
  <c r="U712" i="3" s="1"/>
  <c r="O680" i="3"/>
  <c r="U680" i="3" s="1"/>
  <c r="O648" i="3"/>
  <c r="U648" i="3" s="1"/>
  <c r="O616" i="3"/>
  <c r="U616" i="3" s="1"/>
  <c r="O1013" i="3"/>
  <c r="U1013" i="3" s="1"/>
  <c r="O981" i="3"/>
  <c r="U981" i="3" s="1"/>
  <c r="O949" i="3"/>
  <c r="U949" i="3" s="1"/>
  <c r="O913" i="3"/>
  <c r="U913" i="3" s="1"/>
  <c r="O877" i="3"/>
  <c r="U877" i="3" s="1"/>
  <c r="O600" i="3"/>
  <c r="U600" i="3" s="1"/>
  <c r="O568" i="3"/>
  <c r="U568" i="3" s="1"/>
  <c r="O536" i="3"/>
  <c r="U536" i="3" s="1"/>
  <c r="O504" i="3"/>
  <c r="U504" i="3" s="1"/>
  <c r="O472" i="3"/>
  <c r="U472" i="3" s="1"/>
  <c r="O440" i="3"/>
  <c r="U440" i="3" s="1"/>
  <c r="O408" i="3"/>
  <c r="U408" i="3" s="1"/>
  <c r="O376" i="3"/>
  <c r="U376" i="3" s="1"/>
  <c r="O344" i="3"/>
  <c r="U344" i="3" s="1"/>
  <c r="O312" i="3"/>
  <c r="U312" i="3" s="1"/>
  <c r="O280" i="3"/>
  <c r="U280" i="3" s="1"/>
  <c r="O833" i="3"/>
  <c r="U833" i="3" s="1"/>
  <c r="O801" i="3"/>
  <c r="U801" i="3" s="1"/>
  <c r="O765" i="3"/>
  <c r="U765" i="3" s="1"/>
  <c r="O729" i="3"/>
  <c r="U729" i="3" s="1"/>
  <c r="O697" i="3"/>
  <c r="U697" i="3" s="1"/>
  <c r="O665" i="3"/>
  <c r="U665" i="3" s="1"/>
  <c r="O629" i="3"/>
  <c r="U629" i="3" s="1"/>
  <c r="O593" i="3"/>
  <c r="U593" i="3" s="1"/>
  <c r="O561" i="3"/>
  <c r="U561" i="3" s="1"/>
  <c r="O525" i="3"/>
  <c r="U525" i="3" s="1"/>
  <c r="O489" i="3"/>
  <c r="U489" i="3" s="1"/>
  <c r="O457" i="3"/>
  <c r="U457" i="3" s="1"/>
  <c r="O425" i="3"/>
  <c r="U425" i="3" s="1"/>
  <c r="O389" i="3"/>
  <c r="U389" i="3" s="1"/>
  <c r="O353" i="3"/>
  <c r="U353" i="3" s="1"/>
  <c r="O321" i="3"/>
  <c r="U321" i="3" s="1"/>
  <c r="O289" i="3"/>
  <c r="U289" i="3" s="1"/>
  <c r="O253" i="3"/>
  <c r="U253" i="3" s="1"/>
  <c r="O217" i="3"/>
  <c r="U217" i="3" s="1"/>
  <c r="O185" i="3"/>
  <c r="U185" i="3" s="1"/>
  <c r="O153" i="3"/>
  <c r="U153" i="3" s="1"/>
  <c r="O117" i="3"/>
  <c r="U117" i="3" s="1"/>
  <c r="O81" i="3"/>
  <c r="U81" i="3" s="1"/>
  <c r="O49" i="3"/>
  <c r="U49" i="3" s="1"/>
  <c r="O17" i="3"/>
  <c r="U17" i="3" s="1"/>
  <c r="O244" i="3"/>
  <c r="U244" i="3" s="1"/>
  <c r="O212" i="3"/>
  <c r="U212" i="3" s="1"/>
  <c r="O180" i="3"/>
  <c r="U180" i="3" s="1"/>
  <c r="O148" i="3"/>
  <c r="U148" i="3" s="1"/>
  <c r="O116" i="3"/>
  <c r="U116" i="3" s="1"/>
  <c r="O84" i="3"/>
  <c r="U84" i="3" s="1"/>
  <c r="O52" i="3"/>
  <c r="U52" i="3" s="1"/>
  <c r="O20" i="3"/>
  <c r="U20" i="3" s="1"/>
  <c r="O2042" i="3"/>
  <c r="U2042" i="3" s="1"/>
  <c r="O1762" i="3"/>
  <c r="U1762" i="3" s="1"/>
  <c r="O1602" i="3"/>
  <c r="U1602" i="3" s="1"/>
  <c r="O1378" i="3"/>
  <c r="U1378" i="3" s="1"/>
  <c r="O1154" i="3"/>
  <c r="U1154" i="3" s="1"/>
  <c r="O1867" i="3"/>
  <c r="U1867" i="3" s="1"/>
  <c r="O369" i="3"/>
  <c r="U369" i="3" s="1"/>
  <c r="O1435" i="3"/>
  <c r="U1435" i="3" s="1"/>
  <c r="O1179" i="3"/>
  <c r="U1179" i="3" s="1"/>
  <c r="O1047" i="3"/>
  <c r="U1047" i="3" s="1"/>
  <c r="O827" i="3"/>
  <c r="U827" i="3" s="1"/>
  <c r="O667" i="3"/>
  <c r="U667" i="3" s="1"/>
  <c r="O507" i="3"/>
  <c r="U507" i="3" s="1"/>
  <c r="O251" i="3"/>
  <c r="U251" i="3" s="1"/>
  <c r="O59" i="3"/>
  <c r="U59" i="3" s="1"/>
  <c r="O910" i="3"/>
  <c r="U910" i="3" s="1"/>
  <c r="O654" i="3"/>
  <c r="U654" i="3" s="1"/>
  <c r="O462" i="3"/>
  <c r="U462" i="3" s="1"/>
  <c r="O238" i="3"/>
  <c r="U238" i="3" s="1"/>
  <c r="O46" i="3"/>
  <c r="U46" i="3" s="1"/>
  <c r="O1908" i="3"/>
  <c r="U1908" i="3" s="1"/>
  <c r="O1716" i="3"/>
  <c r="U1716" i="3" s="1"/>
  <c r="O1492" i="3"/>
  <c r="U1492" i="3" s="1"/>
  <c r="O1300" i="3"/>
  <c r="U1300" i="3" s="1"/>
  <c r="O1076" i="3"/>
  <c r="U1076" i="3" s="1"/>
  <c r="O916" i="3"/>
  <c r="U916" i="3" s="1"/>
  <c r="O1825" i="3"/>
  <c r="U1825" i="3" s="1"/>
  <c r="O1561" i="3"/>
  <c r="U1561" i="3" s="1"/>
  <c r="O1337" i="3"/>
  <c r="U1337" i="3" s="1"/>
  <c r="O1177" i="3"/>
  <c r="U1177" i="3" s="1"/>
  <c r="O816" i="3"/>
  <c r="U816" i="3" s="1"/>
  <c r="O1021" i="3"/>
  <c r="U1021" i="3" s="1"/>
  <c r="O957" i="3"/>
  <c r="U957" i="3" s="1"/>
  <c r="O889" i="3"/>
  <c r="U889" i="3" s="1"/>
  <c r="O576" i="3"/>
  <c r="U576" i="3" s="1"/>
  <c r="O480" i="3"/>
  <c r="U480" i="3" s="1"/>
  <c r="O416" i="3"/>
  <c r="U416" i="3" s="1"/>
  <c r="O352" i="3"/>
  <c r="U352" i="3" s="1"/>
  <c r="O288" i="3"/>
  <c r="U288" i="3" s="1"/>
  <c r="O809" i="3"/>
  <c r="U809" i="3" s="1"/>
  <c r="O737" i="3"/>
  <c r="U737" i="3" s="1"/>
  <c r="O673" i="3"/>
  <c r="U673" i="3" s="1"/>
  <c r="O601" i="3"/>
  <c r="U601" i="3" s="1"/>
  <c r="O537" i="3"/>
  <c r="U537" i="3" s="1"/>
  <c r="O433" i="3"/>
  <c r="U433" i="3" s="1"/>
  <c r="O329" i="3"/>
  <c r="U329" i="3" s="1"/>
  <c r="O261" i="3"/>
  <c r="U261" i="3" s="1"/>
  <c r="O193" i="3"/>
  <c r="U193" i="3" s="1"/>
  <c r="O125" i="3"/>
  <c r="U125" i="3" s="1"/>
  <c r="O57" i="3"/>
  <c r="U57" i="3" s="1"/>
  <c r="O252" i="3"/>
  <c r="U252" i="3" s="1"/>
  <c r="O28" i="3"/>
  <c r="U28" i="3" s="1"/>
  <c r="O2030" i="3"/>
  <c r="U2030" i="3" s="1"/>
  <c r="O1998" i="3"/>
  <c r="U1998" i="3" s="1"/>
  <c r="O1966" i="3"/>
  <c r="U1966" i="3" s="1"/>
  <c r="O1934" i="3"/>
  <c r="U1934" i="3" s="1"/>
  <c r="O1814" i="3"/>
  <c r="U1814" i="3" s="1"/>
  <c r="O1782" i="3"/>
  <c r="U1782" i="3" s="1"/>
  <c r="O1750" i="3"/>
  <c r="U1750" i="3" s="1"/>
  <c r="O1718" i="3"/>
  <c r="U1718" i="3" s="1"/>
  <c r="O1686" i="3"/>
  <c r="U1686" i="3" s="1"/>
  <c r="O1654" i="3"/>
  <c r="U1654" i="3" s="1"/>
  <c r="O1622" i="3"/>
  <c r="U1622" i="3" s="1"/>
  <c r="O1590" i="3"/>
  <c r="U1590" i="3" s="1"/>
  <c r="O1558" i="3"/>
  <c r="U1558" i="3" s="1"/>
  <c r="O1526" i="3"/>
  <c r="U1526" i="3" s="1"/>
  <c r="O1494" i="3"/>
  <c r="U1494" i="3" s="1"/>
  <c r="O1462" i="3"/>
  <c r="U1462" i="3" s="1"/>
  <c r="O1430" i="3"/>
  <c r="U1430" i="3" s="1"/>
  <c r="O1398" i="3"/>
  <c r="U1398" i="3" s="1"/>
  <c r="O1366" i="3"/>
  <c r="U1366" i="3" s="1"/>
  <c r="O1334" i="3"/>
  <c r="U1334" i="3" s="1"/>
  <c r="O1302" i="3"/>
  <c r="U1302" i="3" s="1"/>
  <c r="O1270" i="3"/>
  <c r="U1270" i="3" s="1"/>
  <c r="O1238" i="3"/>
  <c r="U1238" i="3" s="1"/>
  <c r="O1206" i="3"/>
  <c r="U1206" i="3" s="1"/>
  <c r="O1174" i="3"/>
  <c r="U1174" i="3" s="1"/>
  <c r="O881" i="3"/>
  <c r="U881" i="3" s="1"/>
  <c r="O2047" i="3"/>
  <c r="U2047" i="3" s="1"/>
  <c r="O2015" i="3"/>
  <c r="U2015" i="3" s="1"/>
  <c r="O1983" i="3"/>
  <c r="U1983" i="3" s="1"/>
  <c r="O1951" i="3"/>
  <c r="U1951" i="3" s="1"/>
  <c r="O1919" i="3"/>
  <c r="U1919" i="3" s="1"/>
  <c r="O1887" i="3"/>
  <c r="U1887" i="3" s="1"/>
  <c r="O1855" i="3"/>
  <c r="U1855" i="3" s="1"/>
  <c r="O1823" i="3"/>
  <c r="U1823" i="3" s="1"/>
  <c r="O1791" i="3"/>
  <c r="U1791" i="3" s="1"/>
  <c r="O1759" i="3"/>
  <c r="U1759" i="3" s="1"/>
  <c r="O1727" i="3"/>
  <c r="U1727" i="3" s="1"/>
  <c r="O145" i="3"/>
  <c r="U145" i="3" s="1"/>
  <c r="O1683" i="3"/>
  <c r="U1683" i="3" s="1"/>
  <c r="O1651" i="3"/>
  <c r="U1651" i="3" s="1"/>
  <c r="O1619" i="3"/>
  <c r="U1619" i="3" s="1"/>
  <c r="O1587" i="3"/>
  <c r="U1587" i="3" s="1"/>
  <c r="O1555" i="3"/>
  <c r="U1555" i="3" s="1"/>
  <c r="O1523" i="3"/>
  <c r="U1523" i="3" s="1"/>
  <c r="O1487" i="3"/>
  <c r="U1487" i="3" s="1"/>
  <c r="O1455" i="3"/>
  <c r="U1455" i="3" s="1"/>
  <c r="O1423" i="3"/>
  <c r="U1423" i="3" s="1"/>
  <c r="O1391" i="3"/>
  <c r="U1391" i="3" s="1"/>
  <c r="O1359" i="3"/>
  <c r="U1359" i="3" s="1"/>
  <c r="O1327" i="3"/>
  <c r="U1327" i="3" s="1"/>
  <c r="O1295" i="3"/>
  <c r="U1295" i="3" s="1"/>
  <c r="O1263" i="3"/>
  <c r="U1263" i="3" s="1"/>
  <c r="O1231" i="3"/>
  <c r="U1231" i="3" s="1"/>
  <c r="O1199" i="3"/>
  <c r="U1199" i="3" s="1"/>
  <c r="O1167" i="3"/>
  <c r="U1167" i="3" s="1"/>
  <c r="O1131" i="3"/>
  <c r="U1131" i="3" s="1"/>
  <c r="O1099" i="3"/>
  <c r="U1099" i="3" s="1"/>
  <c r="O1067" i="3"/>
  <c r="U1067" i="3" s="1"/>
  <c r="O1035" i="3"/>
  <c r="U1035" i="3" s="1"/>
  <c r="O1007" i="3"/>
  <c r="U1007" i="3" s="1"/>
  <c r="O975" i="3"/>
  <c r="U975" i="3" s="1"/>
  <c r="O943" i="3"/>
  <c r="U943" i="3" s="1"/>
  <c r="O911" i="3"/>
  <c r="U911" i="3" s="1"/>
  <c r="O879" i="3"/>
  <c r="U879" i="3" s="1"/>
  <c r="O847" i="3"/>
  <c r="U847" i="3" s="1"/>
  <c r="O815" i="3"/>
  <c r="U815" i="3" s="1"/>
  <c r="O783" i="3"/>
  <c r="U783" i="3" s="1"/>
  <c r="O751" i="3"/>
  <c r="U751" i="3" s="1"/>
  <c r="O719" i="3"/>
  <c r="U719" i="3" s="1"/>
  <c r="O687" i="3"/>
  <c r="U687" i="3" s="1"/>
  <c r="O655" i="3"/>
  <c r="U655" i="3" s="1"/>
  <c r="O623" i="3"/>
  <c r="U623" i="3" s="1"/>
  <c r="O591" i="3"/>
  <c r="U591" i="3" s="1"/>
  <c r="O559" i="3"/>
  <c r="U559" i="3" s="1"/>
  <c r="O527" i="3"/>
  <c r="U527" i="3" s="1"/>
  <c r="O495" i="3"/>
  <c r="U495" i="3" s="1"/>
  <c r="O463" i="3"/>
  <c r="U463" i="3" s="1"/>
  <c r="O431" i="3"/>
  <c r="U431" i="3" s="1"/>
  <c r="O399" i="3"/>
  <c r="U399" i="3" s="1"/>
  <c r="O367" i="3"/>
  <c r="U367" i="3" s="1"/>
  <c r="O335" i="3"/>
  <c r="U335" i="3" s="1"/>
  <c r="O303" i="3"/>
  <c r="U303" i="3" s="1"/>
  <c r="O271" i="3"/>
  <c r="U271" i="3" s="1"/>
  <c r="O239" i="3"/>
  <c r="U239" i="3" s="1"/>
  <c r="O207" i="3"/>
  <c r="U207" i="3" s="1"/>
  <c r="O175" i="3"/>
  <c r="U175" i="3" s="1"/>
  <c r="O143" i="3"/>
  <c r="U143" i="3" s="1"/>
  <c r="O111" i="3"/>
  <c r="U111" i="3" s="1"/>
  <c r="O79" i="3"/>
  <c r="U79" i="3" s="1"/>
  <c r="O47" i="3"/>
  <c r="U47" i="3" s="1"/>
  <c r="O15" i="3"/>
  <c r="U15" i="3" s="1"/>
  <c r="O1122" i="3"/>
  <c r="U1122" i="3" s="1"/>
  <c r="O1090" i="3"/>
  <c r="U1090" i="3" s="1"/>
  <c r="O1058" i="3"/>
  <c r="U1058" i="3" s="1"/>
  <c r="O1026" i="3"/>
  <c r="U1026" i="3" s="1"/>
  <c r="O994" i="3"/>
  <c r="U994" i="3" s="1"/>
  <c r="O962" i="3"/>
  <c r="U962" i="3" s="1"/>
  <c r="O930" i="3"/>
  <c r="U930" i="3" s="1"/>
  <c r="O898" i="3"/>
  <c r="U898" i="3" s="1"/>
  <c r="O866" i="3"/>
  <c r="U866" i="3" s="1"/>
  <c r="O834" i="3"/>
  <c r="U834" i="3" s="1"/>
  <c r="O802" i="3"/>
  <c r="U802" i="3" s="1"/>
  <c r="O770" i="3"/>
  <c r="U770" i="3" s="1"/>
  <c r="O738" i="3"/>
  <c r="U738" i="3" s="1"/>
  <c r="O706" i="3"/>
  <c r="U706" i="3" s="1"/>
  <c r="O674" i="3"/>
  <c r="U674" i="3" s="1"/>
  <c r="O642" i="3"/>
  <c r="U642" i="3" s="1"/>
  <c r="O610" i="3"/>
  <c r="U610" i="3" s="1"/>
  <c r="O578" i="3"/>
  <c r="U578" i="3" s="1"/>
  <c r="O546" i="3"/>
  <c r="U546" i="3" s="1"/>
  <c r="O514" i="3"/>
  <c r="U514" i="3" s="1"/>
  <c r="O482" i="3"/>
  <c r="U482" i="3" s="1"/>
  <c r="O450" i="3"/>
  <c r="U450" i="3" s="1"/>
  <c r="O418" i="3"/>
  <c r="U418" i="3" s="1"/>
  <c r="O386" i="3"/>
  <c r="U386" i="3" s="1"/>
  <c r="O354" i="3"/>
  <c r="U354" i="3" s="1"/>
  <c r="O322" i="3"/>
  <c r="U322" i="3" s="1"/>
  <c r="O290" i="3"/>
  <c r="U290" i="3" s="1"/>
  <c r="O258" i="3"/>
  <c r="U258" i="3" s="1"/>
  <c r="O226" i="3"/>
  <c r="U226" i="3" s="1"/>
  <c r="O194" i="3"/>
  <c r="U194" i="3" s="1"/>
  <c r="O162" i="3"/>
  <c r="U162" i="3" s="1"/>
  <c r="O130" i="3"/>
  <c r="U130" i="3" s="1"/>
  <c r="O98" i="3"/>
  <c r="U98" i="3" s="1"/>
  <c r="O66" i="3"/>
  <c r="U66" i="3" s="1"/>
  <c r="O34" i="3"/>
  <c r="U34" i="3" s="1"/>
  <c r="O1834" i="3"/>
  <c r="U1834" i="3" s="1"/>
  <c r="O1846" i="3"/>
  <c r="U1846" i="3" s="1"/>
  <c r="O1838" i="3"/>
  <c r="U1838" i="3" s="1"/>
  <c r="O2024" i="3"/>
  <c r="U2024" i="3" s="1"/>
  <c r="O1992" i="3"/>
  <c r="U1992" i="3" s="1"/>
  <c r="O1960" i="3"/>
  <c r="U1960" i="3" s="1"/>
  <c r="O1928" i="3"/>
  <c r="U1928" i="3" s="1"/>
  <c r="O1896" i="3"/>
  <c r="U1896" i="3" s="1"/>
  <c r="O1864" i="3"/>
  <c r="U1864" i="3" s="1"/>
  <c r="O1832" i="3"/>
  <c r="U1832" i="3" s="1"/>
  <c r="O1800" i="3"/>
  <c r="U1800" i="3" s="1"/>
  <c r="O1768" i="3"/>
  <c r="U1768" i="3" s="1"/>
  <c r="O1736" i="3"/>
  <c r="U1736" i="3" s="1"/>
  <c r="O1704" i="3"/>
  <c r="U1704" i="3" s="1"/>
  <c r="O1672" i="3"/>
  <c r="U1672" i="3" s="1"/>
  <c r="O1640" i="3"/>
  <c r="U1640" i="3" s="1"/>
  <c r="O1608" i="3"/>
  <c r="U1608" i="3" s="1"/>
  <c r="O1576" i="3"/>
  <c r="U1576" i="3" s="1"/>
  <c r="O1544" i="3"/>
  <c r="U1544" i="3" s="1"/>
  <c r="O1512" i="3"/>
  <c r="U1512" i="3" s="1"/>
  <c r="O1480" i="3"/>
  <c r="U1480" i="3" s="1"/>
  <c r="O1448" i="3"/>
  <c r="U1448" i="3" s="1"/>
  <c r="O1416" i="3"/>
  <c r="U1416" i="3" s="1"/>
  <c r="O1384" i="3"/>
  <c r="U1384" i="3" s="1"/>
  <c r="O1352" i="3"/>
  <c r="U1352" i="3" s="1"/>
  <c r="O1320" i="3"/>
  <c r="U1320" i="3" s="1"/>
  <c r="O1288" i="3"/>
  <c r="U1288" i="3" s="1"/>
  <c r="O1256" i="3"/>
  <c r="U1256" i="3" s="1"/>
  <c r="O1224" i="3"/>
  <c r="U1224" i="3" s="1"/>
  <c r="O1192" i="3"/>
  <c r="U1192" i="3" s="1"/>
  <c r="O1160" i="3"/>
  <c r="U1160" i="3" s="1"/>
  <c r="O1128" i="3"/>
  <c r="U1128" i="3" s="1"/>
  <c r="O1096" i="3"/>
  <c r="U1096" i="3" s="1"/>
  <c r="O1064" i="3"/>
  <c r="U1064" i="3" s="1"/>
  <c r="O1032" i="3"/>
  <c r="U1032" i="3" s="1"/>
  <c r="O1000" i="3"/>
  <c r="U1000" i="3" s="1"/>
  <c r="O968" i="3"/>
  <c r="U968" i="3" s="1"/>
  <c r="O936" i="3"/>
  <c r="U936" i="3" s="1"/>
  <c r="O904" i="3"/>
  <c r="U904" i="3" s="1"/>
  <c r="O2037" i="3"/>
  <c r="U2037" i="3" s="1"/>
  <c r="O2005" i="3"/>
  <c r="U2005" i="3" s="1"/>
  <c r="O1973" i="3"/>
  <c r="U1973" i="3" s="1"/>
  <c r="O1941" i="3"/>
  <c r="U1941" i="3" s="1"/>
  <c r="O1909" i="3"/>
  <c r="U1909" i="3" s="1"/>
  <c r="O1877" i="3"/>
  <c r="U1877" i="3" s="1"/>
  <c r="O1845" i="3"/>
  <c r="U1845" i="3" s="1"/>
  <c r="O1813" i="3"/>
  <c r="U1813" i="3" s="1"/>
  <c r="O1781" i="3"/>
  <c r="U1781" i="3" s="1"/>
  <c r="O1749" i="3"/>
  <c r="U1749" i="3" s="1"/>
  <c r="O1717" i="3"/>
  <c r="U1717" i="3" s="1"/>
  <c r="O1685" i="3"/>
  <c r="U1685" i="3" s="1"/>
  <c r="O1653" i="3"/>
  <c r="U1653" i="3" s="1"/>
  <c r="O1617" i="3"/>
  <c r="U1617" i="3" s="1"/>
  <c r="O1585" i="3"/>
  <c r="U1585" i="3" s="1"/>
  <c r="O1549" i="3"/>
  <c r="U1549" i="3" s="1"/>
  <c r="O1517" i="3"/>
  <c r="U1517" i="3" s="1"/>
  <c r="O1485" i="3"/>
  <c r="U1485" i="3" s="1"/>
  <c r="O1453" i="3"/>
  <c r="U1453" i="3" s="1"/>
  <c r="O1421" i="3"/>
  <c r="U1421" i="3" s="1"/>
  <c r="O1389" i="3"/>
  <c r="U1389" i="3" s="1"/>
  <c r="O1357" i="3"/>
  <c r="U1357" i="3" s="1"/>
  <c r="O1325" i="3"/>
  <c r="U1325" i="3" s="1"/>
  <c r="O1293" i="3"/>
  <c r="U1293" i="3" s="1"/>
  <c r="O1261" i="3"/>
  <c r="U1261" i="3" s="1"/>
  <c r="O1229" i="3"/>
  <c r="U1229" i="3" s="1"/>
  <c r="O1197" i="3"/>
  <c r="U1197" i="3" s="1"/>
  <c r="O1165" i="3"/>
  <c r="U1165" i="3" s="1"/>
  <c r="O1133" i="3"/>
  <c r="U1133" i="3" s="1"/>
  <c r="O1101" i="3"/>
  <c r="U1101" i="3" s="1"/>
  <c r="O1069" i="3"/>
  <c r="U1069" i="3" s="1"/>
  <c r="O1037" i="3"/>
  <c r="U1037" i="3" s="1"/>
  <c r="O868" i="3"/>
  <c r="U868" i="3" s="1"/>
  <c r="O836" i="3"/>
  <c r="U836" i="3" s="1"/>
  <c r="O804" i="3"/>
  <c r="U804" i="3" s="1"/>
  <c r="O772" i="3"/>
  <c r="U772" i="3" s="1"/>
  <c r="O740" i="3"/>
  <c r="U740" i="3" s="1"/>
  <c r="O708" i="3"/>
  <c r="U708" i="3" s="1"/>
  <c r="O676" i="3"/>
  <c r="U676" i="3" s="1"/>
  <c r="O644" i="3"/>
  <c r="U644" i="3" s="1"/>
  <c r="O612" i="3"/>
  <c r="U612" i="3" s="1"/>
  <c r="O1009" i="3"/>
  <c r="U1009" i="3" s="1"/>
  <c r="O977" i="3"/>
  <c r="U977" i="3" s="1"/>
  <c r="O945" i="3"/>
  <c r="U945" i="3" s="1"/>
  <c r="O909" i="3"/>
  <c r="U909" i="3" s="1"/>
  <c r="O873" i="3"/>
  <c r="U873" i="3" s="1"/>
  <c r="O596" i="3"/>
  <c r="U596" i="3" s="1"/>
  <c r="O564" i="3"/>
  <c r="U564" i="3" s="1"/>
  <c r="O532" i="3"/>
  <c r="U532" i="3" s="1"/>
  <c r="O500" i="3"/>
  <c r="U500" i="3" s="1"/>
  <c r="O468" i="3"/>
  <c r="U468" i="3" s="1"/>
  <c r="O436" i="3"/>
  <c r="U436" i="3" s="1"/>
  <c r="O404" i="3"/>
  <c r="U404" i="3" s="1"/>
  <c r="O372" i="3"/>
  <c r="U372" i="3" s="1"/>
  <c r="O340" i="3"/>
  <c r="U340" i="3" s="1"/>
  <c r="O308" i="3"/>
  <c r="U308" i="3" s="1"/>
  <c r="O276" i="3"/>
  <c r="U276" i="3" s="1"/>
  <c r="O829" i="3"/>
  <c r="U829" i="3" s="1"/>
  <c r="O797" i="3"/>
  <c r="U797" i="3" s="1"/>
  <c r="O761" i="3"/>
  <c r="U761" i="3" s="1"/>
  <c r="O725" i="3"/>
  <c r="U725" i="3" s="1"/>
  <c r="O693" i="3"/>
  <c r="U693" i="3" s="1"/>
  <c r="O661" i="3"/>
  <c r="U661" i="3" s="1"/>
  <c r="O621" i="3"/>
  <c r="U621" i="3" s="1"/>
  <c r="O589" i="3"/>
  <c r="U589" i="3" s="1"/>
  <c r="O557" i="3"/>
  <c r="U557" i="3" s="1"/>
  <c r="O521" i="3"/>
  <c r="U521" i="3" s="1"/>
  <c r="O485" i="3"/>
  <c r="U485" i="3" s="1"/>
  <c r="O453" i="3"/>
  <c r="U453" i="3" s="1"/>
  <c r="O421" i="3"/>
  <c r="U421" i="3" s="1"/>
  <c r="O385" i="3"/>
  <c r="U385" i="3" s="1"/>
  <c r="O349" i="3"/>
  <c r="U349" i="3" s="1"/>
  <c r="O317" i="3"/>
  <c r="U317" i="3" s="1"/>
  <c r="O285" i="3"/>
  <c r="U285" i="3" s="1"/>
  <c r="O249" i="3"/>
  <c r="U249" i="3" s="1"/>
  <c r="O181" i="3"/>
  <c r="U181" i="3" s="1"/>
  <c r="O149" i="3"/>
  <c r="U149" i="3" s="1"/>
  <c r="O109" i="3"/>
  <c r="U109" i="3" s="1"/>
  <c r="O77" i="3"/>
  <c r="U77" i="3" s="1"/>
  <c r="O45" i="3"/>
  <c r="U45" i="3" s="1"/>
  <c r="O13" i="3"/>
  <c r="U13" i="3" s="1"/>
  <c r="O240" i="3"/>
  <c r="U240" i="3" s="1"/>
  <c r="O208" i="3"/>
  <c r="U208" i="3" s="1"/>
  <c r="O176" i="3"/>
  <c r="U176" i="3" s="1"/>
  <c r="O144" i="3"/>
  <c r="U144" i="3" s="1"/>
  <c r="O112" i="3"/>
  <c r="U112" i="3" s="1"/>
  <c r="O80" i="3"/>
  <c r="U80" i="3" s="1"/>
  <c r="O48" i="3"/>
  <c r="U48" i="3" s="1"/>
  <c r="O16" i="3"/>
  <c r="U16" i="3" s="1"/>
  <c r="O2010" i="3"/>
  <c r="U2010" i="3" s="1"/>
  <c r="O1730" i="3"/>
  <c r="U1730" i="3" s="1"/>
  <c r="O1506" i="3"/>
  <c r="U1506" i="3" s="1"/>
  <c r="O1314" i="3"/>
  <c r="U1314" i="3" s="1"/>
  <c r="O529" i="3"/>
  <c r="U529" i="3" s="1"/>
  <c r="O1803" i="3"/>
  <c r="U1803" i="3" s="1"/>
  <c r="O1631" i="3"/>
  <c r="U1631" i="3" s="1"/>
  <c r="O1403" i="3"/>
  <c r="U1403" i="3" s="1"/>
  <c r="O1243" i="3"/>
  <c r="U1243" i="3" s="1"/>
  <c r="O1019" i="3"/>
  <c r="U1019" i="3" s="1"/>
  <c r="O891" i="3"/>
  <c r="U891" i="3" s="1"/>
  <c r="O635" i="3"/>
  <c r="U635" i="3" s="1"/>
  <c r="O411" i="3"/>
  <c r="U411" i="3" s="1"/>
  <c r="O187" i="3"/>
  <c r="U187" i="3" s="1"/>
  <c r="O27" i="3"/>
  <c r="U27" i="3" s="1"/>
  <c r="O974" i="3"/>
  <c r="U974" i="3" s="1"/>
  <c r="O750" i="3"/>
  <c r="U750" i="3" s="1"/>
  <c r="O590" i="3"/>
  <c r="U590" i="3" s="1"/>
  <c r="O366" i="3"/>
  <c r="U366" i="3" s="1"/>
  <c r="O142" i="3"/>
  <c r="U142" i="3" s="1"/>
  <c r="O1882" i="3"/>
  <c r="U1882" i="3" s="1"/>
  <c r="O1844" i="3"/>
  <c r="U1844" i="3" s="1"/>
  <c r="O1620" i="3"/>
  <c r="U1620" i="3" s="1"/>
  <c r="O1428" i="3"/>
  <c r="U1428" i="3" s="1"/>
  <c r="O1204" i="3"/>
  <c r="U1204" i="3" s="1"/>
  <c r="O1044" i="3"/>
  <c r="U1044" i="3" s="1"/>
  <c r="O1985" i="3"/>
  <c r="U1985" i="3" s="1"/>
  <c r="O1761" i="3"/>
  <c r="U1761" i="3" s="1"/>
  <c r="O1529" i="3"/>
  <c r="U1529" i="3" s="1"/>
  <c r="O1305" i="3"/>
  <c r="U1305" i="3" s="1"/>
  <c r="O1081" i="3"/>
  <c r="U1081" i="3" s="1"/>
  <c r="O784" i="3"/>
  <c r="U784" i="3" s="1"/>
  <c r="O624" i="3"/>
  <c r="U624" i="3" s="1"/>
  <c r="O989" i="3"/>
  <c r="U989" i="3" s="1"/>
  <c r="O921" i="3"/>
  <c r="U921" i="3" s="1"/>
  <c r="O853" i="3"/>
  <c r="U853" i="3" s="1"/>
  <c r="O544" i="3"/>
  <c r="U544" i="3" s="1"/>
  <c r="O512" i="3"/>
  <c r="U512" i="3" s="1"/>
  <c r="O448" i="3"/>
  <c r="U448" i="3" s="1"/>
  <c r="O384" i="3"/>
  <c r="U384" i="3" s="1"/>
  <c r="O320" i="3"/>
  <c r="U320" i="3" s="1"/>
  <c r="O841" i="3"/>
  <c r="U841" i="3" s="1"/>
  <c r="O773" i="3"/>
  <c r="U773" i="3" s="1"/>
  <c r="O705" i="3"/>
  <c r="U705" i="3" s="1"/>
  <c r="O637" i="3"/>
  <c r="U637" i="3" s="1"/>
  <c r="O569" i="3"/>
  <c r="U569" i="3" s="1"/>
  <c r="O501" i="3"/>
  <c r="U501" i="3" s="1"/>
  <c r="O465" i="3"/>
  <c r="U465" i="3" s="1"/>
  <c r="O361" i="3"/>
  <c r="U361" i="3" s="1"/>
  <c r="O297" i="3"/>
  <c r="U297" i="3" s="1"/>
  <c r="O161" i="3"/>
  <c r="U161" i="3" s="1"/>
  <c r="O89" i="3"/>
  <c r="U89" i="3" s="1"/>
  <c r="O25" i="3"/>
  <c r="U25" i="3" s="1"/>
  <c r="O220" i="3"/>
  <c r="U220" i="3" s="1"/>
  <c r="O60" i="3"/>
  <c r="U60" i="3" s="1"/>
  <c r="O2026" i="3"/>
  <c r="U2026" i="3" s="1"/>
  <c r="O1994" i="3"/>
  <c r="U1994" i="3" s="1"/>
  <c r="O1962" i="3"/>
  <c r="U1962" i="3" s="1"/>
  <c r="O1930" i="3"/>
  <c r="U1930" i="3" s="1"/>
  <c r="O1810" i="3"/>
  <c r="U1810" i="3" s="1"/>
  <c r="O1778" i="3"/>
  <c r="U1778" i="3" s="1"/>
  <c r="O1746" i="3"/>
  <c r="U1746" i="3" s="1"/>
  <c r="O1714" i="3"/>
  <c r="U1714" i="3" s="1"/>
  <c r="O1682" i="3"/>
  <c r="U1682" i="3" s="1"/>
  <c r="O1650" i="3"/>
  <c r="U1650" i="3" s="1"/>
  <c r="O1618" i="3"/>
  <c r="U1618" i="3" s="1"/>
  <c r="O1586" i="3"/>
  <c r="U1586" i="3" s="1"/>
  <c r="O1554" i="3"/>
  <c r="U1554" i="3" s="1"/>
  <c r="O1522" i="3"/>
  <c r="U1522" i="3" s="1"/>
  <c r="O1490" i="3"/>
  <c r="U1490" i="3" s="1"/>
  <c r="O1458" i="3"/>
  <c r="U1458" i="3" s="1"/>
  <c r="O1426" i="3"/>
  <c r="U1426" i="3" s="1"/>
  <c r="O1394" i="3"/>
  <c r="U1394" i="3" s="1"/>
  <c r="O1362" i="3"/>
  <c r="U1362" i="3" s="1"/>
  <c r="O1330" i="3"/>
  <c r="U1330" i="3" s="1"/>
  <c r="O1298" i="3"/>
  <c r="U1298" i="3" s="1"/>
  <c r="O1266" i="3"/>
  <c r="U1266" i="3" s="1"/>
  <c r="O1234" i="3"/>
  <c r="U1234" i="3" s="1"/>
  <c r="O1202" i="3"/>
  <c r="U1202" i="3" s="1"/>
  <c r="O1170" i="3"/>
  <c r="U1170" i="3" s="1"/>
  <c r="O785" i="3"/>
  <c r="U785" i="3" s="1"/>
  <c r="O2043" i="3"/>
  <c r="U2043" i="3" s="1"/>
  <c r="O2011" i="3"/>
  <c r="U2011" i="3" s="1"/>
  <c r="O1979" i="3"/>
  <c r="U1979" i="3" s="1"/>
  <c r="O1947" i="3"/>
  <c r="U1947" i="3" s="1"/>
  <c r="O1915" i="3"/>
  <c r="U1915" i="3" s="1"/>
  <c r="O1883" i="3"/>
  <c r="U1883" i="3" s="1"/>
  <c r="O1851" i="3"/>
  <c r="U1851" i="3" s="1"/>
  <c r="O1819" i="3"/>
  <c r="U1819" i="3" s="1"/>
  <c r="O1787" i="3"/>
  <c r="U1787" i="3" s="1"/>
  <c r="O1755" i="3"/>
  <c r="U1755" i="3" s="1"/>
  <c r="O1723" i="3"/>
  <c r="U1723" i="3" s="1"/>
  <c r="O113" i="3"/>
  <c r="U113" i="3" s="1"/>
  <c r="O1679" i="3"/>
  <c r="U1679" i="3" s="1"/>
  <c r="O1647" i="3"/>
  <c r="U1647" i="3" s="1"/>
  <c r="O1615" i="3"/>
  <c r="U1615" i="3" s="1"/>
  <c r="O1583" i="3"/>
  <c r="U1583" i="3" s="1"/>
  <c r="O1551" i="3"/>
  <c r="U1551" i="3" s="1"/>
  <c r="O1519" i="3"/>
  <c r="U1519" i="3" s="1"/>
  <c r="O1483" i="3"/>
  <c r="U1483" i="3" s="1"/>
  <c r="O1451" i="3"/>
  <c r="U1451" i="3" s="1"/>
  <c r="O1419" i="3"/>
  <c r="U1419" i="3" s="1"/>
  <c r="O1387" i="3"/>
  <c r="U1387" i="3" s="1"/>
  <c r="O1355" i="3"/>
  <c r="U1355" i="3" s="1"/>
  <c r="O1323" i="3"/>
  <c r="U1323" i="3" s="1"/>
  <c r="O1291" i="3"/>
  <c r="U1291" i="3" s="1"/>
  <c r="O1259" i="3"/>
  <c r="U1259" i="3" s="1"/>
  <c r="O1227" i="3"/>
  <c r="U1227" i="3" s="1"/>
  <c r="O1195" i="3"/>
  <c r="U1195" i="3" s="1"/>
  <c r="O1163" i="3"/>
  <c r="U1163" i="3" s="1"/>
  <c r="O1127" i="3"/>
  <c r="U1127" i="3" s="1"/>
  <c r="O1095" i="3"/>
  <c r="U1095" i="3" s="1"/>
  <c r="O1063" i="3"/>
  <c r="U1063" i="3" s="1"/>
  <c r="O1031" i="3"/>
  <c r="U1031" i="3" s="1"/>
  <c r="O1003" i="3"/>
  <c r="U1003" i="3" s="1"/>
  <c r="O971" i="3"/>
  <c r="U971" i="3" s="1"/>
  <c r="O939" i="3"/>
  <c r="U939" i="3" s="1"/>
  <c r="O907" i="3"/>
  <c r="U907" i="3" s="1"/>
  <c r="O875" i="3"/>
  <c r="U875" i="3" s="1"/>
  <c r="O843" i="3"/>
  <c r="U843" i="3" s="1"/>
  <c r="O811" i="3"/>
  <c r="U811" i="3" s="1"/>
  <c r="O779" i="3"/>
  <c r="U779" i="3" s="1"/>
  <c r="O747" i="3"/>
  <c r="U747" i="3" s="1"/>
  <c r="O715" i="3"/>
  <c r="U715" i="3" s="1"/>
  <c r="O683" i="3"/>
  <c r="U683" i="3" s="1"/>
  <c r="O651" i="3"/>
  <c r="U651" i="3" s="1"/>
  <c r="O619" i="3"/>
  <c r="U619" i="3" s="1"/>
  <c r="O587" i="3"/>
  <c r="U587" i="3" s="1"/>
  <c r="O555" i="3"/>
  <c r="U555" i="3" s="1"/>
  <c r="O523" i="3"/>
  <c r="U523" i="3" s="1"/>
  <c r="O491" i="3"/>
  <c r="U491" i="3" s="1"/>
  <c r="O459" i="3"/>
  <c r="U459" i="3" s="1"/>
  <c r="O427" i="3"/>
  <c r="U427" i="3" s="1"/>
  <c r="O395" i="3"/>
  <c r="U395" i="3" s="1"/>
  <c r="O363" i="3"/>
  <c r="U363" i="3" s="1"/>
  <c r="O331" i="3"/>
  <c r="U331" i="3" s="1"/>
  <c r="O299" i="3"/>
  <c r="U299" i="3" s="1"/>
  <c r="O267" i="3"/>
  <c r="U267" i="3" s="1"/>
  <c r="O235" i="3"/>
  <c r="U235" i="3" s="1"/>
  <c r="O171" i="3"/>
  <c r="U171" i="3" s="1"/>
  <c r="O139" i="3"/>
  <c r="U139" i="3" s="1"/>
  <c r="O107" i="3"/>
  <c r="U107" i="3" s="1"/>
  <c r="O75" i="3"/>
  <c r="U75" i="3" s="1"/>
  <c r="O43" i="3"/>
  <c r="U43" i="3" s="1"/>
  <c r="O11" i="3"/>
  <c r="U11" i="3" s="1"/>
  <c r="O1118" i="3"/>
  <c r="U1118" i="3" s="1"/>
  <c r="O1086" i="3"/>
  <c r="U1086" i="3" s="1"/>
  <c r="O1054" i="3"/>
  <c r="U1054" i="3" s="1"/>
  <c r="O1022" i="3"/>
  <c r="U1022" i="3" s="1"/>
  <c r="O990" i="3"/>
  <c r="U990" i="3" s="1"/>
  <c r="O958" i="3"/>
  <c r="U958" i="3" s="1"/>
  <c r="O926" i="3"/>
  <c r="U926" i="3" s="1"/>
  <c r="O894" i="3"/>
  <c r="U894" i="3" s="1"/>
  <c r="O862" i="3"/>
  <c r="U862" i="3" s="1"/>
  <c r="O830" i="3"/>
  <c r="U830" i="3" s="1"/>
  <c r="O798" i="3"/>
  <c r="U798" i="3" s="1"/>
  <c r="O766" i="3"/>
  <c r="U766" i="3" s="1"/>
  <c r="O734" i="3"/>
  <c r="U734" i="3" s="1"/>
  <c r="O702" i="3"/>
  <c r="U702" i="3" s="1"/>
  <c r="O670" i="3"/>
  <c r="U670" i="3" s="1"/>
  <c r="O638" i="3"/>
  <c r="U638" i="3" s="1"/>
  <c r="O606" i="3"/>
  <c r="U606" i="3" s="1"/>
  <c r="O574" i="3"/>
  <c r="U574" i="3" s="1"/>
  <c r="O542" i="3"/>
  <c r="U542" i="3" s="1"/>
  <c r="O510" i="3"/>
  <c r="U510" i="3" s="1"/>
  <c r="O478" i="3"/>
  <c r="U478" i="3" s="1"/>
  <c r="O446" i="3"/>
  <c r="U446" i="3" s="1"/>
  <c r="O414" i="3"/>
  <c r="U414" i="3" s="1"/>
  <c r="O382" i="3"/>
  <c r="U382" i="3" s="1"/>
  <c r="O350" i="3"/>
  <c r="U350" i="3" s="1"/>
  <c r="O318" i="3"/>
  <c r="U318" i="3" s="1"/>
  <c r="O286" i="3"/>
  <c r="U286" i="3" s="1"/>
  <c r="O254" i="3"/>
  <c r="U254" i="3" s="1"/>
  <c r="O222" i="3"/>
  <c r="U222" i="3" s="1"/>
  <c r="O190" i="3"/>
  <c r="U190" i="3" s="1"/>
  <c r="O158" i="3"/>
  <c r="U158" i="3" s="1"/>
  <c r="O126" i="3"/>
  <c r="U126" i="3" s="1"/>
  <c r="O94" i="3"/>
  <c r="U94" i="3" s="1"/>
  <c r="O62" i="3"/>
  <c r="U62" i="3" s="1"/>
  <c r="O30" i="3"/>
  <c r="U30" i="3" s="1"/>
  <c r="O1914" i="3"/>
  <c r="U1914" i="3" s="1"/>
  <c r="O1918" i="3"/>
  <c r="U1918" i="3" s="1"/>
  <c r="O1830" i="3"/>
  <c r="U1830" i="3" s="1"/>
  <c r="O1826" i="3"/>
  <c r="U1826" i="3" s="1"/>
  <c r="O2020" i="3"/>
  <c r="U2020" i="3" s="1"/>
  <c r="O1988" i="3"/>
  <c r="U1988" i="3" s="1"/>
  <c r="O1956" i="3"/>
  <c r="U1956" i="3" s="1"/>
  <c r="O1924" i="3"/>
  <c r="U1924" i="3" s="1"/>
  <c r="O1892" i="3"/>
  <c r="U1892" i="3" s="1"/>
  <c r="O1860" i="3"/>
  <c r="U1860" i="3" s="1"/>
  <c r="O1828" i="3"/>
  <c r="U1828" i="3" s="1"/>
  <c r="O1796" i="3"/>
  <c r="U1796" i="3" s="1"/>
  <c r="O1764" i="3"/>
  <c r="U1764" i="3" s="1"/>
  <c r="O1732" i="3"/>
  <c r="U1732" i="3" s="1"/>
  <c r="O1700" i="3"/>
  <c r="U1700" i="3" s="1"/>
  <c r="O1668" i="3"/>
  <c r="U1668" i="3" s="1"/>
  <c r="O1636" i="3"/>
  <c r="U1636" i="3" s="1"/>
  <c r="O1604" i="3"/>
  <c r="U1604" i="3" s="1"/>
  <c r="O1572" i="3"/>
  <c r="U1572" i="3" s="1"/>
  <c r="O1540" i="3"/>
  <c r="U1540" i="3" s="1"/>
  <c r="O1508" i="3"/>
  <c r="U1508" i="3" s="1"/>
  <c r="O1476" i="3"/>
  <c r="U1476" i="3" s="1"/>
  <c r="O1444" i="3"/>
  <c r="U1444" i="3" s="1"/>
  <c r="O1412" i="3"/>
  <c r="U1412" i="3" s="1"/>
  <c r="O1380" i="3"/>
  <c r="U1380" i="3" s="1"/>
  <c r="O1348" i="3"/>
  <c r="U1348" i="3" s="1"/>
  <c r="O1316" i="3"/>
  <c r="U1316" i="3" s="1"/>
  <c r="O1284" i="3"/>
  <c r="U1284" i="3" s="1"/>
  <c r="O1252" i="3"/>
  <c r="U1252" i="3" s="1"/>
  <c r="O1220" i="3"/>
  <c r="U1220" i="3" s="1"/>
  <c r="O1188" i="3"/>
  <c r="U1188" i="3" s="1"/>
  <c r="O1156" i="3"/>
  <c r="U1156" i="3" s="1"/>
  <c r="O1124" i="3"/>
  <c r="U1124" i="3" s="1"/>
  <c r="O1092" i="3"/>
  <c r="U1092" i="3" s="1"/>
  <c r="O1060" i="3"/>
  <c r="U1060" i="3" s="1"/>
  <c r="O1028" i="3"/>
  <c r="U1028" i="3" s="1"/>
  <c r="O996" i="3"/>
  <c r="U996" i="3" s="1"/>
  <c r="O964" i="3"/>
  <c r="U964" i="3" s="1"/>
  <c r="O932" i="3"/>
  <c r="U932" i="3" s="1"/>
  <c r="O900" i="3"/>
  <c r="U900" i="3" s="1"/>
  <c r="O2033" i="3"/>
  <c r="U2033" i="3" s="1"/>
  <c r="O2001" i="3"/>
  <c r="U2001" i="3" s="1"/>
  <c r="O1969" i="3"/>
  <c r="U1969" i="3" s="1"/>
  <c r="O1937" i="3"/>
  <c r="U1937" i="3" s="1"/>
  <c r="O1905" i="3"/>
  <c r="U1905" i="3" s="1"/>
  <c r="O1873" i="3"/>
  <c r="U1873" i="3" s="1"/>
  <c r="O1841" i="3"/>
  <c r="U1841" i="3" s="1"/>
  <c r="O1809" i="3"/>
  <c r="U1809" i="3" s="1"/>
  <c r="O1777" i="3"/>
  <c r="U1777" i="3" s="1"/>
  <c r="O1745" i="3"/>
  <c r="U1745" i="3" s="1"/>
  <c r="O1713" i="3"/>
  <c r="U1713" i="3" s="1"/>
  <c r="O1681" i="3"/>
  <c r="U1681" i="3" s="1"/>
  <c r="O1649" i="3"/>
  <c r="U1649" i="3" s="1"/>
  <c r="O1613" i="3"/>
  <c r="U1613" i="3" s="1"/>
  <c r="O1581" i="3"/>
  <c r="U1581" i="3" s="1"/>
  <c r="O1545" i="3"/>
  <c r="U1545" i="3" s="1"/>
  <c r="O1513" i="3"/>
  <c r="U1513" i="3" s="1"/>
  <c r="O1481" i="3"/>
  <c r="U1481" i="3" s="1"/>
  <c r="O1449" i="3"/>
  <c r="U1449" i="3" s="1"/>
  <c r="O1417" i="3"/>
  <c r="U1417" i="3" s="1"/>
  <c r="O1385" i="3"/>
  <c r="U1385" i="3" s="1"/>
  <c r="O1353" i="3"/>
  <c r="U1353" i="3" s="1"/>
  <c r="O1321" i="3"/>
  <c r="U1321" i="3" s="1"/>
  <c r="O1289" i="3"/>
  <c r="U1289" i="3" s="1"/>
  <c r="O1257" i="3"/>
  <c r="U1257" i="3" s="1"/>
  <c r="O1225" i="3"/>
  <c r="U1225" i="3" s="1"/>
  <c r="O1193" i="3"/>
  <c r="U1193" i="3" s="1"/>
  <c r="O1161" i="3"/>
  <c r="U1161" i="3" s="1"/>
  <c r="O1129" i="3"/>
  <c r="U1129" i="3" s="1"/>
  <c r="O1097" i="3"/>
  <c r="U1097" i="3" s="1"/>
  <c r="O1065" i="3"/>
  <c r="U1065" i="3" s="1"/>
  <c r="O1033" i="3"/>
  <c r="U1033" i="3" s="1"/>
  <c r="O864" i="3"/>
  <c r="U864" i="3" s="1"/>
  <c r="O832" i="3"/>
  <c r="U832" i="3" s="1"/>
  <c r="O800" i="3"/>
  <c r="U800" i="3" s="1"/>
  <c r="O768" i="3"/>
  <c r="U768" i="3" s="1"/>
  <c r="O736" i="3"/>
  <c r="U736" i="3" s="1"/>
  <c r="O704" i="3"/>
  <c r="U704" i="3" s="1"/>
  <c r="O672" i="3"/>
  <c r="U672" i="3" s="1"/>
  <c r="O640" i="3"/>
  <c r="U640" i="3" s="1"/>
  <c r="O608" i="3"/>
  <c r="U608" i="3" s="1"/>
  <c r="O1005" i="3"/>
  <c r="U1005" i="3" s="1"/>
  <c r="O973" i="3"/>
  <c r="U973" i="3" s="1"/>
  <c r="O937" i="3"/>
  <c r="U937" i="3" s="1"/>
  <c r="O905" i="3"/>
  <c r="U905" i="3" s="1"/>
  <c r="O869" i="3"/>
  <c r="U869" i="3" s="1"/>
  <c r="O592" i="3"/>
  <c r="U592" i="3" s="1"/>
  <c r="O560" i="3"/>
  <c r="U560" i="3" s="1"/>
  <c r="O528" i="3"/>
  <c r="U528" i="3" s="1"/>
  <c r="O496" i="3"/>
  <c r="U496" i="3" s="1"/>
  <c r="O464" i="3"/>
  <c r="U464" i="3" s="1"/>
  <c r="O432" i="3"/>
  <c r="U432" i="3" s="1"/>
  <c r="O400" i="3"/>
  <c r="U400" i="3" s="1"/>
  <c r="O368" i="3"/>
  <c r="U368" i="3" s="1"/>
  <c r="O336" i="3"/>
  <c r="U336" i="3" s="1"/>
  <c r="O304" i="3"/>
  <c r="U304" i="3" s="1"/>
  <c r="O272" i="3"/>
  <c r="U272" i="3" s="1"/>
  <c r="O825" i="3"/>
  <c r="U825" i="3" s="1"/>
  <c r="O793" i="3"/>
  <c r="U793" i="3" s="1"/>
  <c r="O757" i="3"/>
  <c r="U757" i="3" s="1"/>
  <c r="O721" i="3"/>
  <c r="U721" i="3" s="1"/>
  <c r="O689" i="3"/>
  <c r="U689" i="3" s="1"/>
  <c r="O653" i="3"/>
  <c r="U653" i="3" s="1"/>
  <c r="O617" i="3"/>
  <c r="U617" i="3" s="1"/>
  <c r="O585" i="3"/>
  <c r="U585" i="3" s="1"/>
  <c r="O553" i="3"/>
  <c r="U553" i="3" s="1"/>
  <c r="O517" i="3"/>
  <c r="U517" i="3" s="1"/>
  <c r="O481" i="3"/>
  <c r="U481" i="3" s="1"/>
  <c r="O449" i="3"/>
  <c r="U449" i="3" s="1"/>
  <c r="O417" i="3"/>
  <c r="U417" i="3" s="1"/>
  <c r="O381" i="3"/>
  <c r="U381" i="3" s="1"/>
  <c r="O345" i="3"/>
  <c r="U345" i="3" s="1"/>
  <c r="O313" i="3"/>
  <c r="U313" i="3" s="1"/>
  <c r="O281" i="3"/>
  <c r="U281" i="3" s="1"/>
  <c r="O245" i="3"/>
  <c r="U245" i="3" s="1"/>
  <c r="O209" i="3"/>
  <c r="U209" i="3" s="1"/>
  <c r="O177" i="3"/>
  <c r="U177" i="3" s="1"/>
  <c r="O141" i="3"/>
  <c r="U141" i="3" s="1"/>
  <c r="O105" i="3"/>
  <c r="U105" i="3" s="1"/>
  <c r="O73" i="3"/>
  <c r="U73" i="3" s="1"/>
  <c r="O41" i="3"/>
  <c r="U41" i="3" s="1"/>
  <c r="O9" i="3"/>
  <c r="U9" i="3" s="1"/>
  <c r="O236" i="3"/>
  <c r="U236" i="3" s="1"/>
  <c r="O172" i="3"/>
  <c r="U172" i="3" s="1"/>
  <c r="O140" i="3"/>
  <c r="U140" i="3" s="1"/>
  <c r="O108" i="3"/>
  <c r="U108" i="3" s="1"/>
  <c r="O76" i="3"/>
  <c r="U76" i="3" s="1"/>
  <c r="O44" i="3"/>
  <c r="U44" i="3" s="1"/>
  <c r="O12" i="3"/>
  <c r="U12" i="3" s="1"/>
  <c r="O941" i="3"/>
  <c r="U941" i="3" s="1"/>
  <c r="O1634" i="3"/>
  <c r="U1634" i="3" s="1"/>
  <c r="O1410" i="3"/>
  <c r="U1410" i="3" s="1"/>
  <c r="O1186" i="3"/>
  <c r="U1186" i="3" s="1"/>
  <c r="O1963" i="3"/>
  <c r="U1963" i="3" s="1"/>
  <c r="O1739" i="3"/>
  <c r="U1739" i="3" s="1"/>
  <c r="O1535" i="3"/>
  <c r="U1535" i="3" s="1"/>
  <c r="O1339" i="3"/>
  <c r="U1339" i="3" s="1"/>
  <c r="O987" i="3"/>
  <c r="U987" i="3" s="1"/>
  <c r="O763" i="3"/>
  <c r="U763" i="3" s="1"/>
  <c r="O571" i="3"/>
  <c r="U571" i="3" s="1"/>
  <c r="O379" i="3"/>
  <c r="U379" i="3" s="1"/>
  <c r="O155" i="3"/>
  <c r="U155" i="3" s="1"/>
  <c r="O1070" i="3"/>
  <c r="U1070" i="3" s="1"/>
  <c r="O846" i="3"/>
  <c r="U846" i="3" s="1"/>
  <c r="O622" i="3"/>
  <c r="U622" i="3" s="1"/>
  <c r="O334" i="3"/>
  <c r="U334" i="3" s="1"/>
  <c r="O78" i="3"/>
  <c r="U78" i="3" s="1"/>
  <c r="O2036" i="3"/>
  <c r="U2036" i="3" s="1"/>
  <c r="O1812" i="3"/>
  <c r="U1812" i="3" s="1"/>
  <c r="O1524" i="3"/>
  <c r="U1524" i="3" s="1"/>
  <c r="O1268" i="3"/>
  <c r="U1268" i="3" s="1"/>
  <c r="O1012" i="3"/>
  <c r="U1012" i="3" s="1"/>
  <c r="O1921" i="3"/>
  <c r="U1921" i="3" s="1"/>
  <c r="O1697" i="3"/>
  <c r="U1697" i="3" s="1"/>
  <c r="O1401" i="3"/>
  <c r="U1401" i="3" s="1"/>
  <c r="O1049" i="3"/>
  <c r="U1049" i="3" s="1"/>
  <c r="O156" i="3"/>
  <c r="U156" i="3" s="1"/>
  <c r="O2022" i="3"/>
  <c r="U2022" i="3" s="1"/>
  <c r="O1990" i="3"/>
  <c r="U1990" i="3" s="1"/>
  <c r="O1958" i="3"/>
  <c r="U1958" i="3" s="1"/>
  <c r="O1926" i="3"/>
  <c r="U1926" i="3" s="1"/>
  <c r="O1806" i="3"/>
  <c r="U1806" i="3" s="1"/>
  <c r="O1774" i="3"/>
  <c r="U1774" i="3" s="1"/>
  <c r="O1742" i="3"/>
  <c r="U1742" i="3" s="1"/>
  <c r="O1710" i="3"/>
  <c r="U1710" i="3" s="1"/>
  <c r="O1678" i="3"/>
  <c r="U1678" i="3" s="1"/>
  <c r="O1646" i="3"/>
  <c r="U1646" i="3" s="1"/>
  <c r="O1614" i="3"/>
  <c r="U1614" i="3" s="1"/>
  <c r="O1582" i="3"/>
  <c r="U1582" i="3" s="1"/>
  <c r="O1550" i="3"/>
  <c r="U1550" i="3" s="1"/>
  <c r="O1518" i="3"/>
  <c r="U1518" i="3" s="1"/>
  <c r="O1486" i="3"/>
  <c r="U1486" i="3" s="1"/>
  <c r="O1454" i="3"/>
  <c r="U1454" i="3" s="1"/>
  <c r="O1422" i="3"/>
  <c r="U1422" i="3" s="1"/>
  <c r="O1390" i="3"/>
  <c r="U1390" i="3" s="1"/>
  <c r="O1358" i="3"/>
  <c r="U1358" i="3" s="1"/>
  <c r="O1326" i="3"/>
  <c r="U1326" i="3" s="1"/>
  <c r="O1294" i="3"/>
  <c r="U1294" i="3" s="1"/>
  <c r="O1262" i="3"/>
  <c r="U1262" i="3" s="1"/>
  <c r="O1230" i="3"/>
  <c r="U1230" i="3" s="1"/>
  <c r="O1198" i="3"/>
  <c r="U1198" i="3" s="1"/>
  <c r="O1166" i="3"/>
  <c r="U1166" i="3" s="1"/>
  <c r="O753" i="3"/>
  <c r="U753" i="3" s="1"/>
  <c r="O2039" i="3"/>
  <c r="U2039" i="3" s="1"/>
  <c r="O2007" i="3"/>
  <c r="U2007" i="3" s="1"/>
  <c r="O1975" i="3"/>
  <c r="U1975" i="3" s="1"/>
  <c r="O1943" i="3"/>
  <c r="U1943" i="3" s="1"/>
  <c r="O1911" i="3"/>
  <c r="U1911" i="3" s="1"/>
  <c r="O1879" i="3"/>
  <c r="U1879" i="3" s="1"/>
  <c r="O1847" i="3"/>
  <c r="U1847" i="3" s="1"/>
  <c r="O1815" i="3"/>
  <c r="U1815" i="3" s="1"/>
  <c r="O1783" i="3"/>
  <c r="U1783" i="3" s="1"/>
  <c r="O1751" i="3"/>
  <c r="U1751" i="3" s="1"/>
  <c r="O1719" i="3"/>
  <c r="U1719" i="3" s="1"/>
  <c r="O1707" i="3"/>
  <c r="U1707" i="3" s="1"/>
  <c r="O1675" i="3"/>
  <c r="U1675" i="3" s="1"/>
  <c r="O1643" i="3"/>
  <c r="U1643" i="3" s="1"/>
  <c r="O1611" i="3"/>
  <c r="U1611" i="3" s="1"/>
  <c r="O1579" i="3"/>
  <c r="U1579" i="3" s="1"/>
  <c r="O1547" i="3"/>
  <c r="U1547" i="3" s="1"/>
  <c r="O1515" i="3"/>
  <c r="U1515" i="3" s="1"/>
  <c r="O1479" i="3"/>
  <c r="U1479" i="3" s="1"/>
  <c r="O1447" i="3"/>
  <c r="U1447" i="3" s="1"/>
  <c r="O1415" i="3"/>
  <c r="U1415" i="3" s="1"/>
  <c r="O1383" i="3"/>
  <c r="U1383" i="3" s="1"/>
  <c r="O1351" i="3"/>
  <c r="U1351" i="3" s="1"/>
  <c r="O1319" i="3"/>
  <c r="U1319" i="3" s="1"/>
  <c r="O1287" i="3"/>
  <c r="U1287" i="3" s="1"/>
  <c r="O1255" i="3"/>
  <c r="U1255" i="3" s="1"/>
  <c r="O1223" i="3"/>
  <c r="U1223" i="3" s="1"/>
  <c r="O1191" i="3"/>
  <c r="U1191" i="3" s="1"/>
  <c r="O1159" i="3"/>
  <c r="U1159" i="3" s="1"/>
  <c r="O1123" i="3"/>
  <c r="U1123" i="3" s="1"/>
  <c r="O1091" i="3"/>
  <c r="U1091" i="3" s="1"/>
  <c r="O1059" i="3"/>
  <c r="U1059" i="3" s="1"/>
  <c r="O1027" i="3"/>
  <c r="U1027" i="3" s="1"/>
  <c r="O999" i="3"/>
  <c r="U999" i="3" s="1"/>
  <c r="O967" i="3"/>
  <c r="U967" i="3" s="1"/>
  <c r="O935" i="3"/>
  <c r="U935" i="3" s="1"/>
  <c r="O903" i="3"/>
  <c r="U903" i="3" s="1"/>
  <c r="O871" i="3"/>
  <c r="U871" i="3" s="1"/>
  <c r="O839" i="3"/>
  <c r="U839" i="3" s="1"/>
  <c r="O807" i="3"/>
  <c r="U807" i="3" s="1"/>
  <c r="O775" i="3"/>
  <c r="U775" i="3" s="1"/>
  <c r="O743" i="3"/>
  <c r="U743" i="3" s="1"/>
  <c r="O711" i="3"/>
  <c r="U711" i="3" s="1"/>
  <c r="O679" i="3"/>
  <c r="U679" i="3" s="1"/>
  <c r="O647" i="3"/>
  <c r="U647" i="3" s="1"/>
  <c r="O615" i="3"/>
  <c r="U615" i="3" s="1"/>
  <c r="O583" i="3"/>
  <c r="U583" i="3" s="1"/>
  <c r="O551" i="3"/>
  <c r="U551" i="3" s="1"/>
  <c r="O519" i="3"/>
  <c r="U519" i="3" s="1"/>
  <c r="O487" i="3"/>
  <c r="U487" i="3" s="1"/>
  <c r="O455" i="3"/>
  <c r="U455" i="3" s="1"/>
  <c r="O423" i="3"/>
  <c r="U423" i="3" s="1"/>
  <c r="O391" i="3"/>
  <c r="U391" i="3" s="1"/>
  <c r="O359" i="3"/>
  <c r="U359" i="3" s="1"/>
  <c r="O327" i="3"/>
  <c r="U327" i="3" s="1"/>
  <c r="O295" i="3"/>
  <c r="U295" i="3" s="1"/>
  <c r="O263" i="3"/>
  <c r="U263" i="3" s="1"/>
  <c r="O231" i="3"/>
  <c r="U231" i="3" s="1"/>
  <c r="O199" i="3"/>
  <c r="U199" i="3" s="1"/>
  <c r="O167" i="3"/>
  <c r="U167" i="3" s="1"/>
  <c r="O135" i="3"/>
  <c r="U135" i="3" s="1"/>
  <c r="O103" i="3"/>
  <c r="U103" i="3" s="1"/>
  <c r="O71" i="3"/>
  <c r="U71" i="3" s="1"/>
  <c r="O39" i="3"/>
  <c r="U39" i="3" s="1"/>
  <c r="O7" i="3"/>
  <c r="U7" i="3" s="1"/>
  <c r="O1114" i="3"/>
  <c r="U1114" i="3" s="1"/>
  <c r="O1082" i="3"/>
  <c r="U1082" i="3" s="1"/>
  <c r="O1050" i="3"/>
  <c r="U1050" i="3" s="1"/>
  <c r="O1018" i="3"/>
  <c r="U1018" i="3" s="1"/>
  <c r="O986" i="3"/>
  <c r="U986" i="3" s="1"/>
  <c r="O954" i="3"/>
  <c r="U954" i="3" s="1"/>
  <c r="O922" i="3"/>
  <c r="U922" i="3" s="1"/>
  <c r="O890" i="3"/>
  <c r="U890" i="3" s="1"/>
  <c r="O858" i="3"/>
  <c r="U858" i="3" s="1"/>
  <c r="O826" i="3"/>
  <c r="U826" i="3" s="1"/>
  <c r="O794" i="3"/>
  <c r="U794" i="3" s="1"/>
  <c r="O762" i="3"/>
  <c r="U762" i="3" s="1"/>
  <c r="O730" i="3"/>
  <c r="U730" i="3" s="1"/>
  <c r="O698" i="3"/>
  <c r="U698" i="3" s="1"/>
  <c r="O666" i="3"/>
  <c r="U666" i="3" s="1"/>
  <c r="O634" i="3"/>
  <c r="U634" i="3" s="1"/>
  <c r="O602" i="3"/>
  <c r="U602" i="3" s="1"/>
  <c r="O570" i="3"/>
  <c r="U570" i="3" s="1"/>
  <c r="O538" i="3"/>
  <c r="U538" i="3" s="1"/>
  <c r="O506" i="3"/>
  <c r="U506" i="3" s="1"/>
  <c r="O474" i="3"/>
  <c r="U474" i="3" s="1"/>
  <c r="O442" i="3"/>
  <c r="U442" i="3" s="1"/>
  <c r="O410" i="3"/>
  <c r="U410" i="3" s="1"/>
  <c r="O378" i="3"/>
  <c r="U378" i="3" s="1"/>
  <c r="O346" i="3"/>
  <c r="U346" i="3" s="1"/>
  <c r="O314" i="3"/>
  <c r="U314" i="3" s="1"/>
  <c r="O282" i="3"/>
  <c r="U282" i="3" s="1"/>
  <c r="O250" i="3"/>
  <c r="U250" i="3" s="1"/>
  <c r="O218" i="3"/>
  <c r="U218" i="3" s="1"/>
  <c r="O186" i="3"/>
  <c r="U186" i="3" s="1"/>
  <c r="O154" i="3"/>
  <c r="U154" i="3" s="1"/>
  <c r="O122" i="3"/>
  <c r="U122" i="3" s="1"/>
  <c r="O90" i="3"/>
  <c r="U90" i="3" s="1"/>
  <c r="O58" i="3"/>
  <c r="U58" i="3" s="1"/>
  <c r="O26" i="3"/>
  <c r="U26" i="3" s="1"/>
  <c r="O1902" i="3"/>
  <c r="U1902" i="3" s="1"/>
  <c r="O1910" i="3"/>
  <c r="U1910" i="3" s="1"/>
  <c r="O1922" i="3"/>
  <c r="U1922" i="3" s="1"/>
  <c r="O2048" i="3"/>
  <c r="U2048" i="3" s="1"/>
  <c r="O2016" i="3"/>
  <c r="U2016" i="3" s="1"/>
  <c r="O1984" i="3"/>
  <c r="U1984" i="3" s="1"/>
  <c r="O1952" i="3"/>
  <c r="U1952" i="3" s="1"/>
  <c r="O1920" i="3"/>
  <c r="U1920" i="3" s="1"/>
  <c r="O1888" i="3"/>
  <c r="U1888" i="3" s="1"/>
  <c r="O1856" i="3"/>
  <c r="U1856" i="3" s="1"/>
  <c r="O1824" i="3"/>
  <c r="U1824" i="3" s="1"/>
  <c r="O1792" i="3"/>
  <c r="U1792" i="3" s="1"/>
  <c r="O1760" i="3"/>
  <c r="U1760" i="3" s="1"/>
  <c r="O1728" i="3"/>
  <c r="U1728" i="3" s="1"/>
  <c r="O1696" i="3"/>
  <c r="U1696" i="3" s="1"/>
  <c r="O1664" i="3"/>
  <c r="U1664" i="3" s="1"/>
  <c r="O1632" i="3"/>
  <c r="U1632" i="3" s="1"/>
  <c r="O1600" i="3"/>
  <c r="U1600" i="3" s="1"/>
  <c r="O1568" i="3"/>
  <c r="U1568" i="3" s="1"/>
  <c r="O1536" i="3"/>
  <c r="U1536" i="3" s="1"/>
  <c r="O1504" i="3"/>
  <c r="U1504" i="3" s="1"/>
  <c r="O1472" i="3"/>
  <c r="U1472" i="3" s="1"/>
  <c r="O1440" i="3"/>
  <c r="U1440" i="3" s="1"/>
  <c r="O1408" i="3"/>
  <c r="U1408" i="3" s="1"/>
  <c r="O1376" i="3"/>
  <c r="U1376" i="3" s="1"/>
  <c r="O1344" i="3"/>
  <c r="U1344" i="3" s="1"/>
  <c r="O1312" i="3"/>
  <c r="U1312" i="3" s="1"/>
  <c r="O1280" i="3"/>
  <c r="U1280" i="3" s="1"/>
  <c r="O1248" i="3"/>
  <c r="U1248" i="3" s="1"/>
  <c r="O1216" i="3"/>
  <c r="U1216" i="3" s="1"/>
  <c r="O1184" i="3"/>
  <c r="U1184" i="3" s="1"/>
  <c r="O1152" i="3"/>
  <c r="U1152" i="3" s="1"/>
  <c r="O1120" i="3"/>
  <c r="U1120" i="3" s="1"/>
  <c r="O1088" i="3"/>
  <c r="U1088" i="3" s="1"/>
  <c r="O1056" i="3"/>
  <c r="U1056" i="3" s="1"/>
  <c r="O1024" i="3"/>
  <c r="U1024" i="3" s="1"/>
  <c r="O992" i="3"/>
  <c r="U992" i="3" s="1"/>
  <c r="O960" i="3"/>
  <c r="U960" i="3" s="1"/>
  <c r="O928" i="3"/>
  <c r="U928" i="3" s="1"/>
  <c r="O896" i="3"/>
  <c r="U896" i="3" s="1"/>
  <c r="O2029" i="3"/>
  <c r="U2029" i="3" s="1"/>
  <c r="O1997" i="3"/>
  <c r="U1997" i="3" s="1"/>
  <c r="O1965" i="3"/>
  <c r="U1965" i="3" s="1"/>
  <c r="O1933" i="3"/>
  <c r="U1933" i="3" s="1"/>
  <c r="O1901" i="3"/>
  <c r="U1901" i="3" s="1"/>
  <c r="O1869" i="3"/>
  <c r="U1869" i="3" s="1"/>
  <c r="O1837" i="3"/>
  <c r="U1837" i="3" s="1"/>
  <c r="O1805" i="3"/>
  <c r="U1805" i="3" s="1"/>
  <c r="O1773" i="3"/>
  <c r="U1773" i="3" s="1"/>
  <c r="O1741" i="3"/>
  <c r="U1741" i="3" s="1"/>
  <c r="O1709" i="3"/>
  <c r="U1709" i="3" s="1"/>
  <c r="O1677" i="3"/>
  <c r="U1677" i="3" s="1"/>
  <c r="O1645" i="3"/>
  <c r="U1645" i="3" s="1"/>
  <c r="O1609" i="3"/>
  <c r="U1609" i="3" s="1"/>
  <c r="O1577" i="3"/>
  <c r="U1577" i="3" s="1"/>
  <c r="O1541" i="3"/>
  <c r="U1541" i="3" s="1"/>
  <c r="O1509" i="3"/>
  <c r="U1509" i="3" s="1"/>
  <c r="O1477" i="3"/>
  <c r="U1477" i="3" s="1"/>
  <c r="O1445" i="3"/>
  <c r="U1445" i="3" s="1"/>
  <c r="O1413" i="3"/>
  <c r="U1413" i="3" s="1"/>
  <c r="O1381" i="3"/>
  <c r="U1381" i="3" s="1"/>
  <c r="O1349" i="3"/>
  <c r="U1349" i="3" s="1"/>
  <c r="O1317" i="3"/>
  <c r="U1317" i="3" s="1"/>
  <c r="O1285" i="3"/>
  <c r="U1285" i="3" s="1"/>
  <c r="O1253" i="3"/>
  <c r="U1253" i="3" s="1"/>
  <c r="O1221" i="3"/>
  <c r="U1221" i="3" s="1"/>
  <c r="O1189" i="3"/>
  <c r="U1189" i="3" s="1"/>
  <c r="O1157" i="3"/>
  <c r="U1157" i="3" s="1"/>
  <c r="O1125" i="3"/>
  <c r="U1125" i="3" s="1"/>
  <c r="O1093" i="3"/>
  <c r="U1093" i="3" s="1"/>
  <c r="O1061" i="3"/>
  <c r="U1061" i="3" s="1"/>
  <c r="O1029" i="3"/>
  <c r="U1029" i="3" s="1"/>
  <c r="O860" i="3"/>
  <c r="U860" i="3" s="1"/>
  <c r="O828" i="3"/>
  <c r="U828" i="3" s="1"/>
  <c r="O796" i="3"/>
  <c r="U796" i="3" s="1"/>
  <c r="O764" i="3"/>
  <c r="U764" i="3" s="1"/>
  <c r="O732" i="3"/>
  <c r="U732" i="3" s="1"/>
  <c r="O700" i="3"/>
  <c r="U700" i="3" s="1"/>
  <c r="O668" i="3"/>
  <c r="U668" i="3" s="1"/>
  <c r="O636" i="3"/>
  <c r="U636" i="3" s="1"/>
  <c r="O604" i="3"/>
  <c r="U604" i="3" s="1"/>
  <c r="O1001" i="3"/>
  <c r="U1001" i="3" s="1"/>
  <c r="O969" i="3"/>
  <c r="U969" i="3" s="1"/>
  <c r="O933" i="3"/>
  <c r="U933" i="3" s="1"/>
  <c r="O901" i="3"/>
  <c r="U901" i="3" s="1"/>
  <c r="O865" i="3"/>
  <c r="U865" i="3" s="1"/>
  <c r="O588" i="3"/>
  <c r="U588" i="3" s="1"/>
  <c r="O556" i="3"/>
  <c r="U556" i="3" s="1"/>
  <c r="O524" i="3"/>
  <c r="U524" i="3" s="1"/>
  <c r="O492" i="3"/>
  <c r="U492" i="3" s="1"/>
  <c r="O460" i="3"/>
  <c r="U460" i="3" s="1"/>
  <c r="O428" i="3"/>
  <c r="U428" i="3" s="1"/>
  <c r="O396" i="3"/>
  <c r="U396" i="3" s="1"/>
  <c r="O364" i="3"/>
  <c r="U364" i="3" s="1"/>
  <c r="O332" i="3"/>
  <c r="U332" i="3" s="1"/>
  <c r="O300" i="3"/>
  <c r="U300" i="3" s="1"/>
  <c r="O268" i="3"/>
  <c r="U268" i="3" s="1"/>
  <c r="O821" i="3"/>
  <c r="U821" i="3" s="1"/>
  <c r="O789" i="3"/>
  <c r="U789" i="3" s="1"/>
  <c r="O749" i="3"/>
  <c r="U749" i="3" s="1"/>
  <c r="O717" i="3"/>
  <c r="U717" i="3" s="1"/>
  <c r="O685" i="3"/>
  <c r="U685" i="3" s="1"/>
  <c r="O649" i="3"/>
  <c r="U649" i="3" s="1"/>
  <c r="O613" i="3"/>
  <c r="U613" i="3" s="1"/>
  <c r="O581" i="3"/>
  <c r="U581" i="3" s="1"/>
  <c r="O549" i="3"/>
  <c r="U549" i="3" s="1"/>
  <c r="O513" i="3"/>
  <c r="U513" i="3" s="1"/>
  <c r="O477" i="3"/>
  <c r="U477" i="3" s="1"/>
  <c r="O445" i="3"/>
  <c r="U445" i="3" s="1"/>
  <c r="O413" i="3"/>
  <c r="U413" i="3" s="1"/>
  <c r="O377" i="3"/>
  <c r="U377" i="3" s="1"/>
  <c r="O341" i="3"/>
  <c r="U341" i="3" s="1"/>
  <c r="O309" i="3"/>
  <c r="U309" i="3" s="1"/>
  <c r="O277" i="3"/>
  <c r="U277" i="3" s="1"/>
  <c r="O237" i="3"/>
  <c r="U237" i="3" s="1"/>
  <c r="O205" i="3"/>
  <c r="U205" i="3" s="1"/>
  <c r="O173" i="3"/>
  <c r="U173" i="3" s="1"/>
  <c r="O137" i="3"/>
  <c r="U137" i="3" s="1"/>
  <c r="O101" i="3"/>
  <c r="U101" i="3" s="1"/>
  <c r="O69" i="3"/>
  <c r="U69" i="3" s="1"/>
  <c r="O37" i="3"/>
  <c r="U37" i="3" s="1"/>
  <c r="O5" i="3"/>
  <c r="U5" i="3" s="1"/>
  <c r="O232" i="3"/>
  <c r="U232" i="3" s="1"/>
  <c r="O200" i="3"/>
  <c r="U200" i="3" s="1"/>
  <c r="O168" i="3"/>
  <c r="U168" i="3" s="1"/>
  <c r="O136" i="3"/>
  <c r="U136" i="3" s="1"/>
  <c r="O104" i="3"/>
  <c r="U104" i="3" s="1"/>
  <c r="O72" i="3"/>
  <c r="U72" i="3" s="1"/>
  <c r="O40" i="3"/>
  <c r="U40" i="3" s="1"/>
  <c r="O8" i="3"/>
  <c r="U8" i="3" s="1"/>
  <c r="O1978" i="3"/>
  <c r="U1978" i="3" s="1"/>
  <c r="O1698" i="3"/>
  <c r="U1698" i="3" s="1"/>
  <c r="O1538" i="3"/>
  <c r="U1538" i="3" s="1"/>
  <c r="O1282" i="3"/>
  <c r="U1282" i="3" s="1"/>
  <c r="O1899" i="3"/>
  <c r="U1899" i="3" s="1"/>
  <c r="O1695" i="3"/>
  <c r="U1695" i="3" s="1"/>
  <c r="O1499" i="3"/>
  <c r="U1499" i="3" s="1"/>
  <c r="O1371" i="3"/>
  <c r="U1371" i="3" s="1"/>
  <c r="O1143" i="3"/>
  <c r="U1143" i="3" s="1"/>
  <c r="O859" i="3"/>
  <c r="U859" i="3" s="1"/>
  <c r="O603" i="3"/>
  <c r="U603" i="3" s="1"/>
  <c r="O347" i="3"/>
  <c r="U347" i="3" s="1"/>
  <c r="O91" i="3"/>
  <c r="U91" i="3" s="1"/>
  <c r="O1006" i="3"/>
  <c r="U1006" i="3" s="1"/>
  <c r="O718" i="3"/>
  <c r="U718" i="3" s="1"/>
  <c r="O494" i="3"/>
  <c r="U494" i="3" s="1"/>
  <c r="O270" i="3"/>
  <c r="U270" i="3" s="1"/>
  <c r="O14" i="3"/>
  <c r="U14" i="3" s="1"/>
  <c r="O1972" i="3"/>
  <c r="U1972" i="3" s="1"/>
  <c r="O1780" i="3"/>
  <c r="U1780" i="3" s="1"/>
  <c r="O1588" i="3"/>
  <c r="U1588" i="3" s="1"/>
  <c r="O1332" i="3"/>
  <c r="U1332" i="3" s="1"/>
  <c r="O1108" i="3"/>
  <c r="U1108" i="3" s="1"/>
  <c r="O2017" i="3"/>
  <c r="U2017" i="3" s="1"/>
  <c r="O1793" i="3"/>
  <c r="U1793" i="3" s="1"/>
  <c r="O1597" i="3"/>
  <c r="U1597" i="3" s="1"/>
  <c r="O1369" i="3"/>
  <c r="U1369" i="3" s="1"/>
  <c r="O1145" i="3"/>
  <c r="U1145" i="3" s="1"/>
  <c r="O720" i="3"/>
  <c r="U720" i="3" s="1"/>
  <c r="O188" i="3"/>
  <c r="U188" i="3" s="1"/>
  <c r="O2018" i="3"/>
  <c r="U2018" i="3" s="1"/>
  <c r="O1986" i="3"/>
  <c r="U1986" i="3" s="1"/>
  <c r="O1954" i="3"/>
  <c r="U1954" i="3" s="1"/>
  <c r="O1641" i="3"/>
  <c r="U1641" i="3" s="1"/>
  <c r="O1802" i="3"/>
  <c r="U1802" i="3" s="1"/>
  <c r="O1770" i="3"/>
  <c r="U1770" i="3" s="1"/>
  <c r="O1738" i="3"/>
  <c r="U1738" i="3" s="1"/>
  <c r="O1706" i="3"/>
  <c r="U1706" i="3" s="1"/>
  <c r="O1674" i="3"/>
  <c r="U1674" i="3" s="1"/>
  <c r="O1642" i="3"/>
  <c r="U1642" i="3" s="1"/>
  <c r="O1610" i="3"/>
  <c r="U1610" i="3" s="1"/>
  <c r="O1578" i="3"/>
  <c r="U1578" i="3" s="1"/>
  <c r="O1546" i="3"/>
  <c r="U1546" i="3" s="1"/>
  <c r="O1514" i="3"/>
  <c r="U1514" i="3" s="1"/>
  <c r="O1482" i="3"/>
  <c r="U1482" i="3" s="1"/>
  <c r="O1450" i="3"/>
  <c r="U1450" i="3" s="1"/>
  <c r="O1418" i="3"/>
  <c r="U1418" i="3" s="1"/>
  <c r="O1386" i="3"/>
  <c r="U1386" i="3" s="1"/>
  <c r="O1354" i="3"/>
  <c r="U1354" i="3" s="1"/>
  <c r="O1322" i="3"/>
  <c r="U1322" i="3" s="1"/>
  <c r="O1290" i="3"/>
  <c r="U1290" i="3" s="1"/>
  <c r="O1258" i="3"/>
  <c r="U1258" i="3" s="1"/>
  <c r="O1226" i="3"/>
  <c r="U1226" i="3" s="1"/>
  <c r="O1194" i="3"/>
  <c r="U1194" i="3" s="1"/>
  <c r="O1162" i="3"/>
  <c r="U1162" i="3" s="1"/>
  <c r="O657" i="3"/>
  <c r="U657" i="3" s="1"/>
  <c r="O2035" i="3"/>
  <c r="U2035" i="3" s="1"/>
  <c r="O1971" i="3"/>
  <c r="U1971" i="3" s="1"/>
  <c r="O1939" i="3"/>
  <c r="U1939" i="3" s="1"/>
  <c r="O1907" i="3"/>
  <c r="U1907" i="3" s="1"/>
  <c r="O1875" i="3"/>
  <c r="U1875" i="3" s="1"/>
  <c r="O1843" i="3"/>
  <c r="U1843" i="3" s="1"/>
  <c r="O1811" i="3"/>
  <c r="U1811" i="3" s="1"/>
  <c r="O1779" i="3"/>
  <c r="U1779" i="3" s="1"/>
  <c r="O1747" i="3"/>
  <c r="U1747" i="3" s="1"/>
  <c r="O1715" i="3"/>
  <c r="U1715" i="3" s="1"/>
  <c r="O1703" i="3"/>
  <c r="U1703" i="3" s="1"/>
  <c r="O1671" i="3"/>
  <c r="U1671" i="3" s="1"/>
  <c r="O1639" i="3"/>
  <c r="U1639" i="3" s="1"/>
  <c r="O1607" i="3"/>
  <c r="U1607" i="3" s="1"/>
  <c r="O1575" i="3"/>
  <c r="U1575" i="3" s="1"/>
  <c r="O1543" i="3"/>
  <c r="U1543" i="3" s="1"/>
  <c r="O1507" i="3"/>
  <c r="U1507" i="3" s="1"/>
  <c r="O1475" i="3"/>
  <c r="U1475" i="3" s="1"/>
  <c r="O1443" i="3"/>
  <c r="U1443" i="3" s="1"/>
  <c r="O1411" i="3"/>
  <c r="U1411" i="3" s="1"/>
  <c r="O1379" i="3"/>
  <c r="U1379" i="3" s="1"/>
  <c r="O1347" i="3"/>
  <c r="U1347" i="3" s="1"/>
  <c r="O1315" i="3"/>
  <c r="U1315" i="3" s="1"/>
  <c r="O1283" i="3"/>
  <c r="U1283" i="3" s="1"/>
  <c r="O1251" i="3"/>
  <c r="U1251" i="3" s="1"/>
  <c r="O1219" i="3"/>
  <c r="U1219" i="3" s="1"/>
  <c r="O1187" i="3"/>
  <c r="U1187" i="3" s="1"/>
  <c r="O1155" i="3"/>
  <c r="U1155" i="3" s="1"/>
  <c r="O1119" i="3"/>
  <c r="U1119" i="3" s="1"/>
  <c r="O1087" i="3"/>
  <c r="U1087" i="3" s="1"/>
  <c r="O1055" i="3"/>
  <c r="U1055" i="3" s="1"/>
  <c r="O1023" i="3"/>
  <c r="U1023" i="3" s="1"/>
  <c r="O995" i="3"/>
  <c r="U995" i="3" s="1"/>
  <c r="O963" i="3"/>
  <c r="U963" i="3" s="1"/>
  <c r="O931" i="3"/>
  <c r="U931" i="3" s="1"/>
  <c r="O899" i="3"/>
  <c r="U899" i="3" s="1"/>
  <c r="O867" i="3"/>
  <c r="U867" i="3" s="1"/>
  <c r="O835" i="3"/>
  <c r="U835" i="3" s="1"/>
  <c r="O803" i="3"/>
  <c r="U803" i="3" s="1"/>
  <c r="O771" i="3"/>
  <c r="U771" i="3" s="1"/>
  <c r="O739" i="3"/>
  <c r="U739" i="3" s="1"/>
  <c r="O707" i="3"/>
  <c r="U707" i="3" s="1"/>
  <c r="O675" i="3"/>
  <c r="U675" i="3" s="1"/>
  <c r="O643" i="3"/>
  <c r="U643" i="3" s="1"/>
  <c r="O611" i="3"/>
  <c r="U611" i="3" s="1"/>
  <c r="O579" i="3"/>
  <c r="U579" i="3" s="1"/>
  <c r="O547" i="3"/>
  <c r="U547" i="3" s="1"/>
  <c r="O515" i="3"/>
  <c r="U515" i="3" s="1"/>
  <c r="O483" i="3"/>
  <c r="U483" i="3" s="1"/>
  <c r="O451" i="3"/>
  <c r="U451" i="3" s="1"/>
  <c r="O419" i="3"/>
  <c r="U419" i="3" s="1"/>
  <c r="O387" i="3"/>
  <c r="U387" i="3" s="1"/>
  <c r="O355" i="3"/>
  <c r="U355" i="3" s="1"/>
  <c r="O323" i="3"/>
  <c r="U323" i="3" s="1"/>
  <c r="O291" i="3"/>
  <c r="U291" i="3" s="1"/>
  <c r="O259" i="3"/>
  <c r="U259" i="3" s="1"/>
  <c r="O227" i="3"/>
  <c r="U227" i="3" s="1"/>
  <c r="O195" i="3"/>
  <c r="U195" i="3" s="1"/>
  <c r="O163" i="3"/>
  <c r="U163" i="3" s="1"/>
  <c r="O131" i="3"/>
  <c r="U131" i="3" s="1"/>
  <c r="O99" i="3"/>
  <c r="U99" i="3" s="1"/>
  <c r="O67" i="3"/>
  <c r="U67" i="3" s="1"/>
  <c r="O35" i="3"/>
  <c r="U35" i="3" s="1"/>
  <c r="O3" i="3"/>
  <c r="U3" i="3" s="1"/>
  <c r="O1110" i="3"/>
  <c r="U1110" i="3" s="1"/>
  <c r="O1078" i="3"/>
  <c r="U1078" i="3" s="1"/>
  <c r="O1046" i="3"/>
  <c r="U1046" i="3" s="1"/>
  <c r="O1014" i="3"/>
  <c r="U1014" i="3" s="1"/>
  <c r="O982" i="3"/>
  <c r="U982" i="3" s="1"/>
  <c r="O950" i="3"/>
  <c r="U950" i="3" s="1"/>
  <c r="O918" i="3"/>
  <c r="U918" i="3" s="1"/>
  <c r="O886" i="3"/>
  <c r="U886" i="3" s="1"/>
  <c r="O854" i="3"/>
  <c r="U854" i="3" s="1"/>
  <c r="O822" i="3"/>
  <c r="U822" i="3" s="1"/>
  <c r="O790" i="3"/>
  <c r="U790" i="3" s="1"/>
  <c r="O758" i="3"/>
  <c r="U758" i="3" s="1"/>
  <c r="O726" i="3"/>
  <c r="U726" i="3" s="1"/>
  <c r="O694" i="3"/>
  <c r="U694" i="3" s="1"/>
  <c r="O662" i="3"/>
  <c r="U662" i="3" s="1"/>
  <c r="O630" i="3"/>
  <c r="U630" i="3" s="1"/>
  <c r="O598" i="3"/>
  <c r="U598" i="3" s="1"/>
  <c r="O566" i="3"/>
  <c r="U566" i="3" s="1"/>
  <c r="O534" i="3"/>
  <c r="U534" i="3" s="1"/>
  <c r="O502" i="3"/>
  <c r="U502" i="3" s="1"/>
  <c r="O470" i="3"/>
  <c r="U470" i="3" s="1"/>
  <c r="O438" i="3"/>
  <c r="U438" i="3" s="1"/>
  <c r="O406" i="3"/>
  <c r="U406" i="3" s="1"/>
  <c r="O374" i="3"/>
  <c r="U374" i="3" s="1"/>
  <c r="O342" i="3"/>
  <c r="U342" i="3" s="1"/>
  <c r="O310" i="3"/>
  <c r="U310" i="3" s="1"/>
  <c r="O278" i="3"/>
  <c r="U278" i="3" s="1"/>
  <c r="O246" i="3"/>
  <c r="U246" i="3" s="1"/>
  <c r="O182" i="3"/>
  <c r="U182" i="3" s="1"/>
  <c r="O150" i="3"/>
  <c r="U150" i="3" s="1"/>
  <c r="O118" i="3"/>
  <c r="U118" i="3" s="1"/>
  <c r="O86" i="3"/>
  <c r="U86" i="3" s="1"/>
  <c r="O54" i="3"/>
  <c r="U54" i="3" s="1"/>
  <c r="O22" i="3"/>
  <c r="U22" i="3" s="1"/>
  <c r="O1890" i="3"/>
  <c r="U1890" i="3" s="1"/>
  <c r="O1898" i="3"/>
  <c r="U1898" i="3" s="1"/>
  <c r="O1906" i="3"/>
  <c r="U1906" i="3" s="1"/>
  <c r="O2044" i="3"/>
  <c r="U2044" i="3" s="1"/>
  <c r="O2012" i="3"/>
  <c r="U2012" i="3" s="1"/>
  <c r="O1980" i="3"/>
  <c r="U1980" i="3" s="1"/>
  <c r="O1948" i="3"/>
  <c r="U1948" i="3" s="1"/>
  <c r="O1916" i="3"/>
  <c r="U1916" i="3" s="1"/>
  <c r="O1884" i="3"/>
  <c r="U1884" i="3" s="1"/>
  <c r="O1852" i="3"/>
  <c r="U1852" i="3" s="1"/>
  <c r="O1820" i="3"/>
  <c r="U1820" i="3" s="1"/>
  <c r="O1788" i="3"/>
  <c r="U1788" i="3" s="1"/>
  <c r="O1756" i="3"/>
  <c r="U1756" i="3" s="1"/>
  <c r="O1724" i="3"/>
  <c r="U1724" i="3" s="1"/>
  <c r="O1692" i="3"/>
  <c r="U1692" i="3" s="1"/>
  <c r="O1660" i="3"/>
  <c r="U1660" i="3" s="1"/>
  <c r="O1628" i="3"/>
  <c r="U1628" i="3" s="1"/>
  <c r="O1596" i="3"/>
  <c r="U1596" i="3" s="1"/>
  <c r="O1564" i="3"/>
  <c r="U1564" i="3" s="1"/>
  <c r="O1532" i="3"/>
  <c r="U1532" i="3" s="1"/>
  <c r="O1500" i="3"/>
  <c r="U1500" i="3" s="1"/>
  <c r="O1468" i="3"/>
  <c r="U1468" i="3" s="1"/>
  <c r="O1436" i="3"/>
  <c r="U1436" i="3" s="1"/>
  <c r="O1404" i="3"/>
  <c r="U1404" i="3" s="1"/>
  <c r="O1372" i="3"/>
  <c r="U1372" i="3" s="1"/>
  <c r="O1340" i="3"/>
  <c r="U1340" i="3" s="1"/>
  <c r="O1308" i="3"/>
  <c r="U1308" i="3" s="1"/>
  <c r="O1276" i="3"/>
  <c r="U1276" i="3" s="1"/>
  <c r="O1244" i="3"/>
  <c r="U1244" i="3" s="1"/>
  <c r="O1212" i="3"/>
  <c r="U1212" i="3" s="1"/>
  <c r="O1180" i="3"/>
  <c r="U1180" i="3" s="1"/>
  <c r="O1148" i="3"/>
  <c r="U1148" i="3" s="1"/>
  <c r="O1116" i="3"/>
  <c r="U1116" i="3" s="1"/>
  <c r="O1084" i="3"/>
  <c r="U1084" i="3" s="1"/>
  <c r="O1052" i="3"/>
  <c r="U1052" i="3" s="1"/>
  <c r="O1020" i="3"/>
  <c r="U1020" i="3" s="1"/>
  <c r="O988" i="3"/>
  <c r="U988" i="3" s="1"/>
  <c r="O956" i="3"/>
  <c r="U956" i="3" s="1"/>
  <c r="O924" i="3"/>
  <c r="U924" i="3" s="1"/>
  <c r="O892" i="3"/>
  <c r="U892" i="3" s="1"/>
  <c r="O2025" i="3"/>
  <c r="U2025" i="3" s="1"/>
  <c r="O1993" i="3"/>
  <c r="U1993" i="3" s="1"/>
  <c r="O1961" i="3"/>
  <c r="U1961" i="3" s="1"/>
  <c r="O1929" i="3"/>
  <c r="U1929" i="3" s="1"/>
  <c r="O1897" i="3"/>
  <c r="U1897" i="3" s="1"/>
  <c r="O1865" i="3"/>
  <c r="U1865" i="3" s="1"/>
  <c r="O1833" i="3"/>
  <c r="U1833" i="3" s="1"/>
  <c r="O1801" i="3"/>
  <c r="U1801" i="3" s="1"/>
  <c r="O1769" i="3"/>
  <c r="U1769" i="3" s="1"/>
  <c r="O1737" i="3"/>
  <c r="U1737" i="3" s="1"/>
  <c r="O1705" i="3"/>
  <c r="U1705" i="3" s="1"/>
  <c r="O1673" i="3"/>
  <c r="U1673" i="3" s="1"/>
  <c r="O1637" i="3"/>
  <c r="U1637" i="3" s="1"/>
  <c r="O1605" i="3"/>
  <c r="U1605" i="3" s="1"/>
  <c r="O1573" i="3"/>
  <c r="U1573" i="3" s="1"/>
  <c r="O1537" i="3"/>
  <c r="U1537" i="3" s="1"/>
  <c r="O1505" i="3"/>
  <c r="U1505" i="3" s="1"/>
  <c r="O1473" i="3"/>
  <c r="U1473" i="3" s="1"/>
  <c r="O1441" i="3"/>
  <c r="U1441" i="3" s="1"/>
  <c r="O1409" i="3"/>
  <c r="U1409" i="3" s="1"/>
  <c r="O1377" i="3"/>
  <c r="U1377" i="3" s="1"/>
  <c r="O1345" i="3"/>
  <c r="U1345" i="3" s="1"/>
  <c r="O1313" i="3"/>
  <c r="U1313" i="3" s="1"/>
  <c r="O1281" i="3"/>
  <c r="U1281" i="3" s="1"/>
  <c r="O1249" i="3"/>
  <c r="U1249" i="3" s="1"/>
  <c r="O1217" i="3"/>
  <c r="U1217" i="3" s="1"/>
  <c r="O1185" i="3"/>
  <c r="U1185" i="3" s="1"/>
  <c r="O1153" i="3"/>
  <c r="U1153" i="3" s="1"/>
  <c r="O1121" i="3"/>
  <c r="U1121" i="3" s="1"/>
  <c r="O1089" i="3"/>
  <c r="U1089" i="3" s="1"/>
  <c r="O1057" i="3"/>
  <c r="U1057" i="3" s="1"/>
  <c r="O1025" i="3"/>
  <c r="U1025" i="3" s="1"/>
  <c r="O856" i="3"/>
  <c r="U856" i="3" s="1"/>
  <c r="O824" i="3"/>
  <c r="U824" i="3" s="1"/>
  <c r="O792" i="3"/>
  <c r="U792" i="3" s="1"/>
  <c r="O760" i="3"/>
  <c r="U760" i="3" s="1"/>
  <c r="O728" i="3"/>
  <c r="U728" i="3" s="1"/>
  <c r="O696" i="3"/>
  <c r="U696" i="3" s="1"/>
  <c r="O664" i="3"/>
  <c r="U664" i="3" s="1"/>
  <c r="O632" i="3"/>
  <c r="U632" i="3" s="1"/>
  <c r="O1511" i="3"/>
  <c r="U1511" i="3" s="1"/>
  <c r="O997" i="3"/>
  <c r="U997" i="3" s="1"/>
  <c r="O965" i="3"/>
  <c r="U965" i="3" s="1"/>
  <c r="O929" i="3"/>
  <c r="U929" i="3" s="1"/>
  <c r="O897" i="3"/>
  <c r="U897" i="3" s="1"/>
  <c r="O861" i="3"/>
  <c r="U861" i="3" s="1"/>
  <c r="O584" i="3"/>
  <c r="U584" i="3" s="1"/>
  <c r="O552" i="3"/>
  <c r="U552" i="3" s="1"/>
  <c r="O520" i="3"/>
  <c r="U520" i="3" s="1"/>
  <c r="O488" i="3"/>
  <c r="U488" i="3" s="1"/>
  <c r="O456" i="3"/>
  <c r="U456" i="3" s="1"/>
  <c r="O424" i="3"/>
  <c r="U424" i="3" s="1"/>
  <c r="O392" i="3"/>
  <c r="U392" i="3" s="1"/>
  <c r="O360" i="3"/>
  <c r="U360" i="3" s="1"/>
  <c r="O328" i="3"/>
  <c r="U328" i="3" s="1"/>
  <c r="O296" i="3"/>
  <c r="U296" i="3" s="1"/>
  <c r="O264" i="3"/>
  <c r="U264" i="3" s="1"/>
  <c r="O817" i="3"/>
  <c r="U817" i="3" s="1"/>
  <c r="O781" i="3"/>
  <c r="U781" i="3" s="1"/>
  <c r="O745" i="3"/>
  <c r="U745" i="3" s="1"/>
  <c r="O713" i="3"/>
  <c r="U713" i="3" s="1"/>
  <c r="O681" i="3"/>
  <c r="U681" i="3" s="1"/>
  <c r="O645" i="3"/>
  <c r="U645" i="3" s="1"/>
  <c r="O609" i="3"/>
  <c r="U609" i="3" s="1"/>
  <c r="O577" i="3"/>
  <c r="U577" i="3" s="1"/>
  <c r="O545" i="3"/>
  <c r="U545" i="3" s="1"/>
  <c r="O509" i="3"/>
  <c r="U509" i="3" s="1"/>
  <c r="O473" i="3"/>
  <c r="U473" i="3" s="1"/>
  <c r="O441" i="3"/>
  <c r="U441" i="3" s="1"/>
  <c r="O409" i="3"/>
  <c r="U409" i="3" s="1"/>
  <c r="O373" i="3"/>
  <c r="U373" i="3" s="1"/>
  <c r="O337" i="3"/>
  <c r="U337" i="3" s="1"/>
  <c r="O305" i="3"/>
  <c r="U305" i="3" s="1"/>
  <c r="O269" i="3"/>
  <c r="U269" i="3" s="1"/>
  <c r="O233" i="3"/>
  <c r="U233" i="3" s="1"/>
  <c r="O201" i="3"/>
  <c r="U201" i="3" s="1"/>
  <c r="O169" i="3"/>
  <c r="U169" i="3" s="1"/>
  <c r="O133" i="3"/>
  <c r="U133" i="3" s="1"/>
  <c r="O97" i="3"/>
  <c r="U97" i="3" s="1"/>
  <c r="O65" i="3"/>
  <c r="U65" i="3" s="1"/>
  <c r="O33" i="3"/>
  <c r="U33" i="3" s="1"/>
  <c r="O260" i="3"/>
  <c r="U260" i="3" s="1"/>
  <c r="O228" i="3"/>
  <c r="U228" i="3" s="1"/>
  <c r="O196" i="3"/>
  <c r="U196" i="3" s="1"/>
  <c r="O164" i="3"/>
  <c r="U164" i="3" s="1"/>
  <c r="O132" i="3"/>
  <c r="U132" i="3" s="1"/>
  <c r="O100" i="3"/>
  <c r="U100" i="3" s="1"/>
  <c r="O68" i="3"/>
  <c r="U68" i="3" s="1"/>
  <c r="O36" i="3"/>
  <c r="U36" i="3" s="1"/>
  <c r="O4" i="3"/>
  <c r="U4" i="3" s="1"/>
  <c r="O1794" i="3"/>
  <c r="U1794" i="3" s="1"/>
  <c r="O1570" i="3"/>
  <c r="U1570" i="3" s="1"/>
  <c r="O1346" i="3"/>
  <c r="U1346" i="3" s="1"/>
  <c r="O2027" i="3"/>
  <c r="U2027" i="3" s="1"/>
  <c r="O1835" i="3"/>
  <c r="U1835" i="3" s="1"/>
  <c r="O1599" i="3"/>
  <c r="U1599" i="3" s="1"/>
  <c r="O1275" i="3"/>
  <c r="U1275" i="3" s="1"/>
  <c r="O1111" i="3"/>
  <c r="U1111" i="3" s="1"/>
  <c r="O795" i="3"/>
  <c r="U795" i="3" s="1"/>
  <c r="O539" i="3"/>
  <c r="U539" i="3" s="1"/>
  <c r="O315" i="3"/>
  <c r="U315" i="3" s="1"/>
  <c r="O123" i="3"/>
  <c r="U123" i="3" s="1"/>
  <c r="O1038" i="3"/>
  <c r="U1038" i="3" s="1"/>
  <c r="O814" i="3"/>
  <c r="U814" i="3" s="1"/>
  <c r="O526" i="3"/>
  <c r="U526" i="3" s="1"/>
  <c r="O302" i="3"/>
  <c r="U302" i="3" s="1"/>
  <c r="O110" i="3"/>
  <c r="U110" i="3" s="1"/>
  <c r="O1684" i="3"/>
  <c r="U1684" i="3" s="1"/>
  <c r="O1460" i="3"/>
  <c r="U1460" i="3" s="1"/>
  <c r="O1236" i="3"/>
  <c r="U1236" i="3" s="1"/>
  <c r="O980" i="3"/>
  <c r="U980" i="3" s="1"/>
  <c r="O1889" i="3"/>
  <c r="U1889" i="3" s="1"/>
  <c r="O1665" i="3"/>
  <c r="U1665" i="3" s="1"/>
  <c r="O1465" i="3"/>
  <c r="U1465" i="3" s="1"/>
  <c r="O1241" i="3"/>
  <c r="U1241" i="3" s="1"/>
  <c r="O848" i="3"/>
  <c r="U848" i="3" s="1"/>
  <c r="O656" i="3"/>
  <c r="U656" i="3" s="1"/>
  <c r="O225" i="3"/>
  <c r="U225" i="3" s="1"/>
  <c r="O2046" i="3"/>
  <c r="U2046" i="3" s="1"/>
  <c r="O1982" i="3"/>
  <c r="U1982" i="3" s="1"/>
  <c r="O1950" i="3"/>
  <c r="U1950" i="3" s="1"/>
  <c r="O1565" i="3"/>
  <c r="U1565"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625" i="3"/>
  <c r="U625" i="3" s="1"/>
  <c r="O2031" i="3"/>
  <c r="U2031" i="3" s="1"/>
  <c r="O1999" i="3"/>
  <c r="U1999" i="3" s="1"/>
  <c r="O1967" i="3"/>
  <c r="U1967" i="3" s="1"/>
  <c r="O1935" i="3"/>
  <c r="U1935" i="3" s="1"/>
  <c r="O1903" i="3"/>
  <c r="U1903" i="3" s="1"/>
  <c r="O1871" i="3"/>
  <c r="U1871" i="3" s="1"/>
  <c r="O1839" i="3"/>
  <c r="U1839" i="3" s="1"/>
  <c r="O1807" i="3"/>
  <c r="U1807" i="3" s="1"/>
  <c r="O1775" i="3"/>
  <c r="U1775" i="3" s="1"/>
  <c r="O1743" i="3"/>
  <c r="U1743" i="3" s="1"/>
  <c r="O1711" i="3"/>
  <c r="U1711" i="3" s="1"/>
  <c r="O1699" i="3"/>
  <c r="U1699" i="3" s="1"/>
  <c r="O1667" i="3"/>
  <c r="U1667" i="3" s="1"/>
  <c r="O1635" i="3"/>
  <c r="U1635" i="3" s="1"/>
  <c r="O1603" i="3"/>
  <c r="U1603" i="3" s="1"/>
  <c r="O1571" i="3"/>
  <c r="U1571" i="3" s="1"/>
  <c r="O1539" i="3"/>
  <c r="U1539" i="3" s="1"/>
  <c r="O1503" i="3"/>
  <c r="U1503" i="3" s="1"/>
  <c r="O1471" i="3"/>
  <c r="U1471" i="3" s="1"/>
  <c r="O1439" i="3"/>
  <c r="U1439" i="3" s="1"/>
  <c r="O1407" i="3"/>
  <c r="U1407" i="3" s="1"/>
  <c r="O1375" i="3"/>
  <c r="U1375" i="3" s="1"/>
  <c r="O1343" i="3"/>
  <c r="U1343" i="3" s="1"/>
  <c r="O1311" i="3"/>
  <c r="U1311" i="3" s="1"/>
  <c r="O1279" i="3"/>
  <c r="U1279" i="3" s="1"/>
  <c r="O1247" i="3"/>
  <c r="U1247" i="3" s="1"/>
  <c r="O1215" i="3"/>
  <c r="U1215" i="3" s="1"/>
  <c r="O1183" i="3"/>
  <c r="U1183" i="3" s="1"/>
  <c r="O1147" i="3"/>
  <c r="U1147" i="3" s="1"/>
  <c r="O1115" i="3"/>
  <c r="U1115" i="3" s="1"/>
  <c r="O1083" i="3"/>
  <c r="U1083" i="3" s="1"/>
  <c r="O1051" i="3"/>
  <c r="U1051" i="3" s="1"/>
  <c r="O1142" i="3"/>
  <c r="U1142" i="3" s="1"/>
  <c r="O991" i="3"/>
  <c r="U991" i="3" s="1"/>
  <c r="O959" i="3"/>
  <c r="U959" i="3" s="1"/>
  <c r="O927" i="3"/>
  <c r="U927" i="3" s="1"/>
  <c r="O895" i="3"/>
  <c r="U895" i="3" s="1"/>
  <c r="O863" i="3"/>
  <c r="U863" i="3" s="1"/>
  <c r="O831" i="3"/>
  <c r="U831" i="3" s="1"/>
  <c r="O799" i="3"/>
  <c r="U799" i="3" s="1"/>
  <c r="O767" i="3"/>
  <c r="U767" i="3" s="1"/>
  <c r="O735" i="3"/>
  <c r="U735" i="3" s="1"/>
  <c r="O703" i="3"/>
  <c r="U703" i="3" s="1"/>
  <c r="O671" i="3"/>
  <c r="U671" i="3" s="1"/>
  <c r="O639" i="3"/>
  <c r="U639" i="3" s="1"/>
  <c r="O607" i="3"/>
  <c r="U607" i="3" s="1"/>
  <c r="O575" i="3"/>
  <c r="U575" i="3" s="1"/>
  <c r="O543" i="3"/>
  <c r="U543" i="3" s="1"/>
  <c r="O511" i="3"/>
  <c r="U511" i="3" s="1"/>
  <c r="O479" i="3"/>
  <c r="U479" i="3" s="1"/>
  <c r="O447" i="3"/>
  <c r="U447" i="3" s="1"/>
  <c r="O415" i="3"/>
  <c r="U415" i="3" s="1"/>
  <c r="O383" i="3"/>
  <c r="U383" i="3" s="1"/>
  <c r="O351" i="3"/>
  <c r="U351" i="3" s="1"/>
  <c r="O319" i="3"/>
  <c r="U319" i="3" s="1"/>
  <c r="O287" i="3"/>
  <c r="U287" i="3" s="1"/>
  <c r="O255" i="3"/>
  <c r="U255" i="3" s="1"/>
  <c r="O223" i="3"/>
  <c r="U223" i="3" s="1"/>
  <c r="O191" i="3"/>
  <c r="U191" i="3" s="1"/>
  <c r="O159" i="3"/>
  <c r="U159" i="3" s="1"/>
  <c r="O127" i="3"/>
  <c r="U127" i="3" s="1"/>
  <c r="O95" i="3"/>
  <c r="U95" i="3" s="1"/>
  <c r="O63" i="3"/>
  <c r="U63" i="3" s="1"/>
  <c r="O31" i="3"/>
  <c r="U31" i="3" s="1"/>
  <c r="O1138" i="3"/>
  <c r="U1138" i="3" s="1"/>
  <c r="O1106" i="3"/>
  <c r="U1106" i="3" s="1"/>
  <c r="O1074" i="3"/>
  <c r="U1074" i="3" s="1"/>
  <c r="O1042" i="3"/>
  <c r="U1042" i="3" s="1"/>
  <c r="O1010" i="3"/>
  <c r="U1010" i="3" s="1"/>
  <c r="O978" i="3"/>
  <c r="U978" i="3" s="1"/>
  <c r="O946" i="3"/>
  <c r="U946" i="3" s="1"/>
  <c r="O914" i="3"/>
  <c r="U914" i="3" s="1"/>
  <c r="O882" i="3"/>
  <c r="U882" i="3" s="1"/>
  <c r="O850" i="3"/>
  <c r="U850" i="3" s="1"/>
  <c r="O818" i="3"/>
  <c r="U818" i="3" s="1"/>
  <c r="O786" i="3"/>
  <c r="U786" i="3" s="1"/>
  <c r="O754" i="3"/>
  <c r="U754" i="3" s="1"/>
  <c r="O722" i="3"/>
  <c r="U722" i="3" s="1"/>
  <c r="O690" i="3"/>
  <c r="U690" i="3" s="1"/>
  <c r="O658" i="3"/>
  <c r="U658" i="3" s="1"/>
  <c r="O626" i="3"/>
  <c r="U626" i="3" s="1"/>
  <c r="O594" i="3"/>
  <c r="U594" i="3" s="1"/>
  <c r="O562" i="3"/>
  <c r="U562" i="3" s="1"/>
  <c r="O530" i="3"/>
  <c r="U530" i="3" s="1"/>
  <c r="O498" i="3"/>
  <c r="U498" i="3" s="1"/>
  <c r="O466" i="3"/>
  <c r="U466" i="3" s="1"/>
  <c r="O434" i="3"/>
  <c r="U434" i="3" s="1"/>
  <c r="O402" i="3"/>
  <c r="U402" i="3" s="1"/>
  <c r="O370" i="3"/>
  <c r="U370" i="3" s="1"/>
  <c r="O338" i="3"/>
  <c r="U338" i="3" s="1"/>
  <c r="O306" i="3"/>
  <c r="U306" i="3" s="1"/>
  <c r="O274" i="3"/>
  <c r="U274" i="3" s="1"/>
  <c r="O242" i="3"/>
  <c r="U242" i="3" s="1"/>
  <c r="O210" i="3"/>
  <c r="U210" i="3" s="1"/>
  <c r="O178" i="3"/>
  <c r="U178" i="3" s="1"/>
  <c r="O146" i="3"/>
  <c r="U146" i="3" s="1"/>
  <c r="O114" i="3"/>
  <c r="U114" i="3" s="1"/>
  <c r="O82" i="3"/>
  <c r="U82" i="3" s="1"/>
  <c r="O50" i="3"/>
  <c r="U50" i="3" s="1"/>
  <c r="O18" i="3"/>
  <c r="U18" i="3" s="1"/>
  <c r="O1878" i="3"/>
  <c r="U1878" i="3" s="1"/>
  <c r="O1886" i="3"/>
  <c r="U1886" i="3" s="1"/>
  <c r="O1894" i="3"/>
  <c r="U1894" i="3" s="1"/>
  <c r="O2040" i="3"/>
  <c r="U2040" i="3" s="1"/>
  <c r="O2008" i="3"/>
  <c r="U2008" i="3" s="1"/>
  <c r="O1976" i="3"/>
  <c r="U1976" i="3" s="1"/>
  <c r="O1944" i="3"/>
  <c r="U1944" i="3" s="1"/>
  <c r="O1912" i="3"/>
  <c r="U1912" i="3" s="1"/>
  <c r="O1880" i="3"/>
  <c r="U1880" i="3" s="1"/>
  <c r="O1848" i="3"/>
  <c r="U1848" i="3" s="1"/>
  <c r="O1816" i="3"/>
  <c r="U1816" i="3" s="1"/>
  <c r="O1784" i="3"/>
  <c r="U1784" i="3" s="1"/>
  <c r="O1752" i="3"/>
  <c r="U1752" i="3" s="1"/>
  <c r="O1720" i="3"/>
  <c r="U1720" i="3" s="1"/>
  <c r="O1688" i="3"/>
  <c r="U1688" i="3" s="1"/>
  <c r="O1656" i="3"/>
  <c r="U1656" i="3" s="1"/>
  <c r="O1624" i="3"/>
  <c r="U1624" i="3" s="1"/>
  <c r="O1592" i="3"/>
  <c r="U1592" i="3" s="1"/>
  <c r="O1560" i="3"/>
  <c r="U1560" i="3" s="1"/>
  <c r="O1528" i="3"/>
  <c r="U1528" i="3" s="1"/>
  <c r="O1496" i="3"/>
  <c r="U1496" i="3" s="1"/>
  <c r="O1464" i="3"/>
  <c r="U1464" i="3" s="1"/>
  <c r="O1432" i="3"/>
  <c r="U1432" i="3" s="1"/>
  <c r="O1400" i="3"/>
  <c r="U1400" i="3" s="1"/>
  <c r="O1368" i="3"/>
  <c r="U1368" i="3" s="1"/>
  <c r="O1336" i="3"/>
  <c r="U1336" i="3" s="1"/>
  <c r="O1304" i="3"/>
  <c r="U1304" i="3" s="1"/>
  <c r="O1272" i="3"/>
  <c r="U1272" i="3" s="1"/>
  <c r="O1240" i="3"/>
  <c r="U1240" i="3" s="1"/>
  <c r="O1208" i="3"/>
  <c r="U1208" i="3" s="1"/>
  <c r="O1176" i="3"/>
  <c r="U1176" i="3" s="1"/>
  <c r="O1144" i="3"/>
  <c r="U1144" i="3" s="1"/>
  <c r="O1112" i="3"/>
  <c r="U1112" i="3" s="1"/>
  <c r="O1080" i="3"/>
  <c r="U1080" i="3" s="1"/>
  <c r="O1048" i="3"/>
  <c r="U1048" i="3" s="1"/>
  <c r="O1016" i="3"/>
  <c r="U1016" i="3" s="1"/>
  <c r="O984" i="3"/>
  <c r="U984" i="3" s="1"/>
  <c r="O952" i="3"/>
  <c r="U952" i="3" s="1"/>
  <c r="O920" i="3"/>
  <c r="U920" i="3" s="1"/>
  <c r="O888" i="3"/>
  <c r="U888" i="3" s="1"/>
  <c r="O2021" i="3"/>
  <c r="U2021" i="3" s="1"/>
  <c r="O1989" i="3"/>
  <c r="U1989" i="3" s="1"/>
  <c r="O1957" i="3"/>
  <c r="U1957" i="3" s="1"/>
  <c r="O1925" i="3"/>
  <c r="U1925" i="3" s="1"/>
  <c r="O1893" i="3"/>
  <c r="U1893" i="3" s="1"/>
  <c r="O1861" i="3"/>
  <c r="U1861" i="3" s="1"/>
  <c r="O1829" i="3"/>
  <c r="U1829" i="3" s="1"/>
  <c r="O1797" i="3"/>
  <c r="U1797" i="3" s="1"/>
  <c r="O1765" i="3"/>
  <c r="U1765" i="3" s="1"/>
  <c r="O1733" i="3"/>
  <c r="U1733" i="3" s="1"/>
  <c r="O1701" i="3"/>
  <c r="U1701" i="3" s="1"/>
  <c r="O1669" i="3"/>
  <c r="U1669" i="3" s="1"/>
  <c r="O1633" i="3"/>
  <c r="U1633" i="3" s="1"/>
  <c r="O1601" i="3"/>
  <c r="U1601" i="3" s="1"/>
  <c r="O1569" i="3"/>
  <c r="U1569" i="3" s="1"/>
  <c r="O1533" i="3"/>
  <c r="U1533" i="3" s="1"/>
  <c r="O1501" i="3"/>
  <c r="U1501" i="3" s="1"/>
  <c r="O1469" i="3"/>
  <c r="U1469" i="3" s="1"/>
  <c r="O1437" i="3"/>
  <c r="U1437" i="3" s="1"/>
  <c r="O1405" i="3"/>
  <c r="U1405" i="3" s="1"/>
  <c r="O1373" i="3"/>
  <c r="U1373" i="3" s="1"/>
  <c r="O1341" i="3"/>
  <c r="U1341" i="3" s="1"/>
  <c r="O1309" i="3"/>
  <c r="U1309" i="3" s="1"/>
  <c r="O1277" i="3"/>
  <c r="U1277" i="3" s="1"/>
  <c r="O1245" i="3"/>
  <c r="U1245" i="3" s="1"/>
  <c r="O1213" i="3"/>
  <c r="U1213" i="3" s="1"/>
  <c r="O1181" i="3"/>
  <c r="U1181" i="3" s="1"/>
  <c r="O1149" i="3"/>
  <c r="U1149" i="3" s="1"/>
  <c r="O1117" i="3"/>
  <c r="U1117" i="3" s="1"/>
  <c r="O1085" i="3"/>
  <c r="U1085" i="3" s="1"/>
  <c r="O1053" i="3"/>
  <c r="U1053" i="3" s="1"/>
  <c r="O884" i="3"/>
  <c r="U884" i="3" s="1"/>
  <c r="O852" i="3"/>
  <c r="U852" i="3" s="1"/>
  <c r="O820" i="3"/>
  <c r="U820" i="3" s="1"/>
  <c r="O788" i="3"/>
  <c r="U788" i="3" s="1"/>
  <c r="O756" i="3"/>
  <c r="U756" i="3" s="1"/>
  <c r="O724" i="3"/>
  <c r="U724" i="3" s="1"/>
  <c r="O692" i="3"/>
  <c r="U692" i="3" s="1"/>
  <c r="O660" i="3"/>
  <c r="U660" i="3" s="1"/>
  <c r="O628" i="3"/>
  <c r="U628" i="3" s="1"/>
  <c r="O1151" i="3"/>
  <c r="U1151" i="3" s="1"/>
  <c r="O993" i="3"/>
  <c r="U993" i="3" s="1"/>
  <c r="O961" i="3"/>
  <c r="U961" i="3" s="1"/>
  <c r="O925" i="3"/>
  <c r="U925" i="3" s="1"/>
  <c r="O893" i="3"/>
  <c r="U893" i="3" s="1"/>
  <c r="O857" i="3"/>
  <c r="U857" i="3" s="1"/>
  <c r="O580" i="3"/>
  <c r="U580" i="3" s="1"/>
  <c r="O548" i="3"/>
  <c r="U548" i="3" s="1"/>
  <c r="O516" i="3"/>
  <c r="U516" i="3" s="1"/>
  <c r="O484" i="3"/>
  <c r="U484" i="3" s="1"/>
  <c r="O452" i="3"/>
  <c r="U452" i="3" s="1"/>
  <c r="O420" i="3"/>
  <c r="U420" i="3" s="1"/>
  <c r="O388" i="3"/>
  <c r="U388" i="3" s="1"/>
  <c r="O356" i="3"/>
  <c r="U356" i="3" s="1"/>
  <c r="O324" i="3"/>
  <c r="U324" i="3" s="1"/>
  <c r="O292" i="3"/>
  <c r="U292" i="3" s="1"/>
  <c r="O845" i="3"/>
  <c r="U845" i="3" s="1"/>
  <c r="O813" i="3"/>
  <c r="U813" i="3" s="1"/>
  <c r="O777" i="3"/>
  <c r="U777" i="3" s="1"/>
  <c r="O741" i="3"/>
  <c r="U741" i="3" s="1"/>
  <c r="O709" i="3"/>
  <c r="U709" i="3" s="1"/>
  <c r="O677" i="3"/>
  <c r="U677" i="3" s="1"/>
  <c r="O641" i="3"/>
  <c r="U641" i="3" s="1"/>
  <c r="O605" i="3"/>
  <c r="U605" i="3" s="1"/>
  <c r="O573" i="3"/>
  <c r="U573" i="3" s="1"/>
  <c r="O541" i="3"/>
  <c r="U541" i="3" s="1"/>
  <c r="O505" i="3"/>
  <c r="U505" i="3" s="1"/>
  <c r="O469" i="3"/>
  <c r="U469" i="3" s="1"/>
  <c r="O437" i="3"/>
  <c r="U437" i="3" s="1"/>
  <c r="O405" i="3"/>
  <c r="U405" i="3" s="1"/>
  <c r="O365" i="3"/>
  <c r="U365" i="3" s="1"/>
  <c r="O333" i="3"/>
  <c r="U333" i="3" s="1"/>
  <c r="O301" i="3"/>
  <c r="U301" i="3" s="1"/>
  <c r="O265" i="3"/>
  <c r="U265" i="3" s="1"/>
  <c r="O229" i="3"/>
  <c r="U229" i="3" s="1"/>
  <c r="O197" i="3"/>
  <c r="U197" i="3" s="1"/>
  <c r="O165" i="3"/>
  <c r="U165" i="3" s="1"/>
  <c r="O129" i="3"/>
  <c r="U129" i="3" s="1"/>
  <c r="O93" i="3"/>
  <c r="U93" i="3" s="1"/>
  <c r="O61" i="3"/>
  <c r="U61" i="3" s="1"/>
  <c r="O29" i="3"/>
  <c r="U29" i="3" s="1"/>
  <c r="O256" i="3"/>
  <c r="U256" i="3" s="1"/>
  <c r="O224" i="3"/>
  <c r="U224" i="3" s="1"/>
  <c r="O192" i="3"/>
  <c r="U192" i="3" s="1"/>
  <c r="O160" i="3"/>
  <c r="U160" i="3" s="1"/>
  <c r="O128" i="3"/>
  <c r="U128" i="3" s="1"/>
  <c r="O96" i="3"/>
  <c r="U96" i="3" s="1"/>
  <c r="O64" i="3"/>
  <c r="U64" i="3" s="1"/>
  <c r="O32" i="3"/>
  <c r="U32" i="3" s="1"/>
  <c r="N204" i="3"/>
  <c r="N2" i="3"/>
  <c r="N213" i="3"/>
  <c r="N214" i="3"/>
  <c r="N203" i="3"/>
  <c r="V120" i="6" l="1"/>
  <c r="X260" i="6"/>
  <c r="T686" i="6"/>
  <c r="S877" i="6"/>
  <c r="V1014" i="6"/>
  <c r="T1318" i="6"/>
  <c r="Y1708" i="6"/>
  <c r="S1661" i="6"/>
  <c r="U1526" i="6"/>
  <c r="W381" i="6"/>
  <c r="T980" i="6"/>
  <c r="X35" i="6"/>
  <c r="W83" i="6"/>
  <c r="Y833" i="6"/>
  <c r="V1338" i="6"/>
  <c r="W1856" i="6"/>
  <c r="V1566" i="6"/>
  <c r="T57" i="6"/>
  <c r="T355" i="6"/>
  <c r="Y836" i="6"/>
  <c r="Y1377" i="6"/>
  <c r="W1990" i="6"/>
  <c r="S405" i="6"/>
  <c r="Y1032" i="6"/>
  <c r="T1461" i="6"/>
  <c r="S611" i="6"/>
  <c r="U800" i="6"/>
  <c r="V914" i="6"/>
  <c r="Y1353" i="6"/>
  <c r="W1831" i="6"/>
  <c r="X892" i="6"/>
  <c r="V1184" i="6"/>
  <c r="V1507" i="6"/>
  <c r="U1564" i="6"/>
  <c r="W1869" i="6"/>
  <c r="V53" i="6"/>
  <c r="W77" i="6"/>
  <c r="X21" i="6"/>
  <c r="S618" i="6"/>
  <c r="X640" i="6"/>
  <c r="Y616" i="6"/>
  <c r="T982" i="6"/>
  <c r="V180" i="6"/>
  <c r="T576" i="6"/>
  <c r="S699" i="6"/>
  <c r="Y1038" i="6"/>
  <c r="X1216" i="6"/>
  <c r="X1759" i="6"/>
  <c r="W120" i="6"/>
  <c r="Y260" i="6"/>
  <c r="X860" i="6"/>
  <c r="S686" i="6"/>
  <c r="T877" i="6"/>
  <c r="W1014" i="6"/>
  <c r="S1318" i="6"/>
  <c r="T1708" i="6"/>
  <c r="T1661" i="6"/>
  <c r="V1526" i="6"/>
  <c r="X381" i="6"/>
  <c r="U980" i="6"/>
  <c r="Y35" i="6"/>
  <c r="X83" i="6"/>
  <c r="X1136" i="6"/>
  <c r="W1338" i="6"/>
  <c r="W1566" i="6"/>
  <c r="U57" i="6"/>
  <c r="U355" i="6"/>
  <c r="T836" i="6"/>
  <c r="X1990" i="6"/>
  <c r="T405" i="6"/>
  <c r="S1032" i="6"/>
  <c r="U1461" i="6"/>
  <c r="T611" i="6"/>
  <c r="X584" i="6"/>
  <c r="V800" i="6"/>
  <c r="W914" i="6"/>
  <c r="X1252" i="6"/>
  <c r="S1831" i="6"/>
  <c r="Y892" i="6"/>
  <c r="W1184" i="6"/>
  <c r="W1507" i="6"/>
  <c r="V1564" i="6"/>
  <c r="X1869" i="6"/>
  <c r="W53" i="6"/>
  <c r="X77" i="6"/>
  <c r="Y21" i="6"/>
  <c r="Y618" i="6"/>
  <c r="Y640" i="6"/>
  <c r="S616" i="6"/>
  <c r="S982" i="6"/>
  <c r="S180" i="6"/>
  <c r="U576" i="6"/>
  <c r="T699" i="6"/>
  <c r="Y1216" i="6"/>
  <c r="Y1759" i="6"/>
  <c r="T260" i="6"/>
  <c r="Y860" i="6"/>
  <c r="U686" i="6"/>
  <c r="U877" i="6"/>
  <c r="X1014" i="6"/>
  <c r="U1318" i="6"/>
  <c r="U1708" i="6"/>
  <c r="U1661" i="6"/>
  <c r="W1526" i="6"/>
  <c r="Y381" i="6"/>
  <c r="V980" i="6"/>
  <c r="S35" i="6"/>
  <c r="Y83" i="6"/>
  <c r="T833" i="6"/>
  <c r="Y1136" i="6"/>
  <c r="X1338" i="6"/>
  <c r="X1856" i="6"/>
  <c r="X1566" i="6"/>
  <c r="S57" i="6"/>
  <c r="U836" i="6"/>
  <c r="T1377" i="6"/>
  <c r="Y1990" i="6"/>
  <c r="U405" i="6"/>
  <c r="T1032" i="6"/>
  <c r="V1461" i="6"/>
  <c r="U611" i="6"/>
  <c r="Y584" i="6"/>
  <c r="W800" i="6"/>
  <c r="X914" i="6"/>
  <c r="Y1252" i="6"/>
  <c r="T1353" i="6"/>
  <c r="X1831" i="6"/>
  <c r="T892" i="6"/>
  <c r="X1507" i="6"/>
  <c r="S1564" i="6"/>
  <c r="Y1869" i="6"/>
  <c r="X53" i="6"/>
  <c r="Y77" i="6"/>
  <c r="S640" i="6"/>
  <c r="T616" i="6"/>
  <c r="U982" i="6"/>
  <c r="W180" i="6"/>
  <c r="V576" i="6"/>
  <c r="U699" i="6"/>
  <c r="T1038" i="6"/>
  <c r="S1216" i="6"/>
  <c r="T1759" i="6"/>
  <c r="X120" i="6"/>
  <c r="U260" i="6"/>
  <c r="T860" i="6"/>
  <c r="V686" i="6"/>
  <c r="V877" i="6"/>
  <c r="Y1014" i="6"/>
  <c r="V1318" i="6"/>
  <c r="V1708" i="6"/>
  <c r="V1661" i="6"/>
  <c r="X1526" i="6"/>
  <c r="S980" i="6"/>
  <c r="T35" i="6"/>
  <c r="S83" i="6"/>
  <c r="U833" i="6"/>
  <c r="S1136" i="6"/>
  <c r="S1338" i="6"/>
  <c r="Y1856" i="6"/>
  <c r="Y1566" i="6"/>
  <c r="V57" i="6"/>
  <c r="V355" i="6"/>
  <c r="V836" i="6"/>
  <c r="U1377" i="6"/>
  <c r="V405" i="6"/>
  <c r="U1032" i="6"/>
  <c r="W1461" i="6"/>
  <c r="S584" i="6"/>
  <c r="S914" i="6"/>
  <c r="T1252" i="6"/>
  <c r="U1353" i="6"/>
  <c r="Y1831" i="6"/>
  <c r="U892" i="6"/>
  <c r="X1184" i="6"/>
  <c r="Y1507" i="6"/>
  <c r="W1564" i="6"/>
  <c r="Y53" i="6"/>
  <c r="S21" i="6"/>
  <c r="T618" i="6"/>
  <c r="T640" i="6"/>
  <c r="U616" i="6"/>
  <c r="V982" i="6"/>
  <c r="W576" i="6"/>
  <c r="S1038" i="6"/>
  <c r="T1216" i="6"/>
  <c r="U1759" i="6"/>
  <c r="Y120" i="6"/>
  <c r="V260" i="6"/>
  <c r="U860" i="6"/>
  <c r="W686" i="6"/>
  <c r="W877" i="6"/>
  <c r="W1318" i="6"/>
  <c r="S1708" i="6"/>
  <c r="W1661" i="6"/>
  <c r="Y1526" i="6"/>
  <c r="S381" i="6"/>
  <c r="W980" i="6"/>
  <c r="U35" i="6"/>
  <c r="T83" i="6"/>
  <c r="S833" i="6"/>
  <c r="T1136" i="6"/>
  <c r="Y1338" i="6"/>
  <c r="S1856" i="6"/>
  <c r="W57" i="6"/>
  <c r="W355" i="6"/>
  <c r="S836" i="6"/>
  <c r="S1377" i="6"/>
  <c r="T1990" i="6"/>
  <c r="W405" i="6"/>
  <c r="V1032" i="6"/>
  <c r="X1461" i="6"/>
  <c r="V611" i="6"/>
  <c r="T584" i="6"/>
  <c r="X800" i="6"/>
  <c r="Y914" i="6"/>
  <c r="U1252" i="6"/>
  <c r="S1353" i="6"/>
  <c r="T1831" i="6"/>
  <c r="V892" i="6"/>
  <c r="Y1184" i="6"/>
  <c r="S1507" i="6"/>
  <c r="S1869" i="6"/>
  <c r="S77" i="6"/>
  <c r="T21" i="6"/>
  <c r="U618" i="6"/>
  <c r="U640" i="6"/>
  <c r="V616" i="6"/>
  <c r="W982" i="6"/>
  <c r="X180" i="6"/>
  <c r="V699" i="6"/>
  <c r="U1038" i="6"/>
  <c r="U1216" i="6"/>
  <c r="S120" i="6"/>
  <c r="S260" i="6"/>
  <c r="V860" i="6"/>
  <c r="X686" i="6"/>
  <c r="X877" i="6"/>
  <c r="T1014" i="6"/>
  <c r="X1318" i="6"/>
  <c r="X1661" i="6"/>
  <c r="T381" i="6"/>
  <c r="V833" i="6"/>
  <c r="U1136" i="6"/>
  <c r="T1856" i="6"/>
  <c r="T1566" i="6"/>
  <c r="X57" i="6"/>
  <c r="X355" i="6"/>
  <c r="V1377" i="6"/>
  <c r="S1990" i="6"/>
  <c r="X405" i="6"/>
  <c r="W611" i="6"/>
  <c r="U584" i="6"/>
  <c r="Y800" i="6"/>
  <c r="V1252" i="6"/>
  <c r="V1353" i="6"/>
  <c r="S892" i="6"/>
  <c r="S1184" i="6"/>
  <c r="T1507" i="6"/>
  <c r="X1564" i="6"/>
  <c r="T1869" i="6"/>
  <c r="S53" i="6"/>
  <c r="T77" i="6"/>
  <c r="U21" i="6"/>
  <c r="V618" i="6"/>
  <c r="V640" i="6"/>
  <c r="X982" i="6"/>
  <c r="Y180" i="6"/>
  <c r="X576" i="6"/>
  <c r="W699" i="6"/>
  <c r="V1038" i="6"/>
  <c r="V1216" i="6"/>
  <c r="V1759" i="6"/>
  <c r="X419" i="6"/>
  <c r="T1488" i="6"/>
  <c r="S1959" i="6"/>
  <c r="U1384" i="6"/>
  <c r="X1273" i="6"/>
  <c r="S1030" i="6"/>
  <c r="Y1281" i="6"/>
  <c r="S413" i="6"/>
  <c r="Y419" i="6"/>
  <c r="Y1091" i="6"/>
  <c r="U1488" i="6"/>
  <c r="V1384" i="6"/>
  <c r="Y1273" i="6"/>
  <c r="U1030" i="6"/>
  <c r="T413" i="6"/>
  <c r="S419" i="6"/>
  <c r="V1488" i="6"/>
  <c r="W1384" i="6"/>
  <c r="V1030" i="6"/>
  <c r="V1051" i="6"/>
  <c r="W1160" i="6"/>
  <c r="U413" i="6"/>
  <c r="V284" i="6"/>
  <c r="T419" i="6"/>
  <c r="W1488" i="6"/>
  <c r="T1273" i="6"/>
  <c r="W1030" i="6"/>
  <c r="V390" i="6"/>
  <c r="U921" i="6"/>
  <c r="V413" i="6"/>
  <c r="U419" i="6"/>
  <c r="X1384" i="6"/>
  <c r="U1273" i="6"/>
  <c r="X1030" i="6"/>
  <c r="X1027" i="6"/>
  <c r="W413" i="6"/>
  <c r="U737" i="6"/>
  <c r="X1488" i="6"/>
  <c r="Y1384" i="6"/>
  <c r="W1099" i="6"/>
  <c r="S1273" i="6"/>
  <c r="S1042" i="6"/>
  <c r="S1501" i="6"/>
  <c r="S346" i="6"/>
  <c r="X1099" i="6"/>
  <c r="T2028" i="6"/>
  <c r="S353" i="6"/>
  <c r="X390" i="6"/>
  <c r="U370" i="6"/>
  <c r="W635" i="6"/>
  <c r="T859" i="6"/>
  <c r="Y830" i="6"/>
  <c r="W1128" i="6"/>
  <c r="T1463" i="6"/>
  <c r="U2010" i="6"/>
  <c r="X1051" i="6"/>
  <c r="V921" i="6"/>
  <c r="S1027" i="6"/>
  <c r="X1160" i="6"/>
  <c r="U1615" i="6"/>
  <c r="X1714" i="6"/>
  <c r="T821" i="6"/>
  <c r="W770" i="6"/>
  <c r="T656" i="6"/>
  <c r="V1125" i="6"/>
  <c r="U1501" i="6"/>
  <c r="Y1462" i="6"/>
  <c r="T1281" i="6"/>
  <c r="X1175" i="6"/>
  <c r="W284" i="6"/>
  <c r="Y327" i="6"/>
  <c r="X411" i="6"/>
  <c r="V737" i="6"/>
  <c r="X667" i="6"/>
  <c r="V1141" i="6"/>
  <c r="T1642" i="6"/>
  <c r="U482" i="6"/>
  <c r="X409" i="6"/>
  <c r="T1091" i="6"/>
  <c r="Y1180" i="6"/>
  <c r="U1133" i="6"/>
  <c r="X1357" i="6"/>
  <c r="Y1395" i="6"/>
  <c r="Y1959" i="6"/>
  <c r="S2033" i="6"/>
  <c r="S594" i="6"/>
  <c r="S539" i="6"/>
  <c r="X1399" i="6"/>
  <c r="S1598" i="6"/>
  <c r="W1900" i="6"/>
  <c r="Y346" i="6"/>
  <c r="Y604" i="6"/>
  <c r="Y1099" i="6"/>
  <c r="S1685" i="6"/>
  <c r="U2028" i="6"/>
  <c r="S509" i="6"/>
  <c r="U63" i="6"/>
  <c r="S360" i="6"/>
  <c r="Y642" i="6"/>
  <c r="W891" i="6"/>
  <c r="W1637" i="6"/>
  <c r="T1678" i="6"/>
  <c r="W390" i="6"/>
  <c r="T370" i="6"/>
  <c r="V635" i="6"/>
  <c r="Y1027" i="6"/>
  <c r="X1180" i="6"/>
  <c r="T1598" i="6"/>
  <c r="X604" i="6"/>
  <c r="U1524" i="6"/>
  <c r="V353" i="6"/>
  <c r="Y390" i="6"/>
  <c r="V370" i="6"/>
  <c r="X635" i="6"/>
  <c r="U859" i="6"/>
  <c r="U1463" i="6"/>
  <c r="T1862" i="6"/>
  <c r="V2010" i="6"/>
  <c r="Y1051" i="6"/>
  <c r="W921" i="6"/>
  <c r="T1027" i="6"/>
  <c r="Y1160" i="6"/>
  <c r="S1714" i="6"/>
  <c r="U821" i="6"/>
  <c r="U656" i="6"/>
  <c r="T1042" i="6"/>
  <c r="V1501" i="6"/>
  <c r="W2022" i="6"/>
  <c r="U1281" i="6"/>
  <c r="T327" i="6"/>
  <c r="Y411" i="6"/>
  <c r="W737" i="6"/>
  <c r="Y667" i="6"/>
  <c r="W1141" i="6"/>
  <c r="Y409" i="6"/>
  <c r="U1091" i="6"/>
  <c r="T1180" i="6"/>
  <c r="V1133" i="6"/>
  <c r="Y1357" i="6"/>
  <c r="S1395" i="6"/>
  <c r="T1959" i="6"/>
  <c r="V2033" i="6"/>
  <c r="Y594" i="6"/>
  <c r="T539" i="6"/>
  <c r="S771" i="6"/>
  <c r="T934" i="6"/>
  <c r="Y1399" i="6"/>
  <c r="U1598" i="6"/>
  <c r="T604" i="6"/>
  <c r="S1099" i="6"/>
  <c r="T1685" i="6"/>
  <c r="V2028" i="6"/>
  <c r="T509" i="6"/>
  <c r="T360" i="6"/>
  <c r="X891" i="6"/>
  <c r="X1637" i="6"/>
  <c r="S1678" i="6"/>
  <c r="S921" i="6"/>
  <c r="Y1042" i="6"/>
  <c r="X327" i="6"/>
  <c r="S737" i="6"/>
  <c r="W353" i="6"/>
  <c r="W370" i="6"/>
  <c r="Y635" i="6"/>
  <c r="T830" i="6"/>
  <c r="X1128" i="6"/>
  <c r="S1862" i="6"/>
  <c r="W2010" i="6"/>
  <c r="S1051" i="6"/>
  <c r="X921" i="6"/>
  <c r="U1027" i="6"/>
  <c r="S1160" i="6"/>
  <c r="V1615" i="6"/>
  <c r="Y1714" i="6"/>
  <c r="V821" i="6"/>
  <c r="V656" i="6"/>
  <c r="U1042" i="6"/>
  <c r="W1501" i="6"/>
  <c r="T1462" i="6"/>
  <c r="S1281" i="6"/>
  <c r="X284" i="6"/>
  <c r="U327" i="6"/>
  <c r="S411" i="6"/>
  <c r="X737" i="6"/>
  <c r="S667" i="6"/>
  <c r="X1141" i="6"/>
  <c r="U1180" i="6"/>
  <c r="W1133" i="6"/>
  <c r="T1395" i="6"/>
  <c r="U1959" i="6"/>
  <c r="U539" i="6"/>
  <c r="T1399" i="6"/>
  <c r="V1598" i="6"/>
  <c r="T346" i="6"/>
  <c r="U604" i="6"/>
  <c r="T1099" i="6"/>
  <c r="U1685" i="6"/>
  <c r="S2028" i="6"/>
  <c r="U509" i="6"/>
  <c r="Y891" i="6"/>
  <c r="U1678" i="6"/>
  <c r="W1051" i="6"/>
  <c r="S284" i="6"/>
  <c r="S1091" i="6"/>
  <c r="X353" i="6"/>
  <c r="T390" i="6"/>
  <c r="X370" i="6"/>
  <c r="S635" i="6"/>
  <c r="V859" i="6"/>
  <c r="S830" i="6"/>
  <c r="Y1128" i="6"/>
  <c r="V1463" i="6"/>
  <c r="U1862" i="6"/>
  <c r="X2010" i="6"/>
  <c r="T1051" i="6"/>
  <c r="Y921" i="6"/>
  <c r="T1160" i="6"/>
  <c r="W1615" i="6"/>
  <c r="W821" i="6"/>
  <c r="W656" i="6"/>
  <c r="V1042" i="6"/>
  <c r="X1501" i="6"/>
  <c r="S1462" i="6"/>
  <c r="V1281" i="6"/>
  <c r="Y284" i="6"/>
  <c r="T411" i="6"/>
  <c r="Y737" i="6"/>
  <c r="T667" i="6"/>
  <c r="Y1141" i="6"/>
  <c r="T409" i="6"/>
  <c r="V1091" i="6"/>
  <c r="V1180" i="6"/>
  <c r="X1133" i="6"/>
  <c r="U1395" i="6"/>
  <c r="T594" i="6"/>
  <c r="U934" i="6"/>
  <c r="U1399" i="6"/>
  <c r="W1598" i="6"/>
  <c r="Y1900" i="6"/>
  <c r="U346" i="6"/>
  <c r="V604" i="6"/>
  <c r="U1099" i="6"/>
  <c r="V1685" i="6"/>
  <c r="W2028" i="6"/>
  <c r="V509" i="6"/>
  <c r="W63" i="6"/>
  <c r="V360" i="6"/>
  <c r="U642" i="6"/>
  <c r="S891" i="6"/>
  <c r="W1583" i="6"/>
  <c r="V1678" i="6"/>
  <c r="S390" i="6"/>
  <c r="S370" i="6"/>
  <c r="T635" i="6"/>
  <c r="W859" i="6"/>
  <c r="U830" i="6"/>
  <c r="S1128" i="6"/>
  <c r="W1463" i="6"/>
  <c r="V1862" i="6"/>
  <c r="S2010" i="6"/>
  <c r="V1027" i="6"/>
  <c r="U1160" i="6"/>
  <c r="S1615" i="6"/>
  <c r="T1714" i="6"/>
  <c r="X821" i="6"/>
  <c r="W1042" i="6"/>
  <c r="Y1501" i="6"/>
  <c r="U1462" i="6"/>
  <c r="W1281" i="6"/>
  <c r="T284" i="6"/>
  <c r="V327" i="6"/>
  <c r="U409" i="6"/>
  <c r="W1091" i="6"/>
  <c r="S1180" i="6"/>
  <c r="V1959" i="6"/>
  <c r="U594" i="6"/>
  <c r="V539" i="6"/>
  <c r="V934" i="6"/>
  <c r="X1598" i="6"/>
  <c r="T1900" i="6"/>
  <c r="V346" i="6"/>
  <c r="S604" i="6"/>
  <c r="W1685" i="6"/>
  <c r="W509" i="6"/>
  <c r="S63" i="6"/>
  <c r="T536" i="6"/>
  <c r="V642" i="6"/>
  <c r="T891" i="6"/>
  <c r="S1637" i="6"/>
  <c r="W1678" i="6"/>
  <c r="T1615" i="6"/>
  <c r="X1959" i="6"/>
  <c r="T771" i="6"/>
  <c r="U536" i="6"/>
  <c r="S1117" i="6"/>
  <c r="V1524" i="6"/>
  <c r="S1583" i="6"/>
  <c r="W2033" i="6"/>
  <c r="U771" i="6"/>
  <c r="V536" i="6"/>
  <c r="T1117" i="6"/>
  <c r="S1524" i="6"/>
  <c r="X1583" i="6"/>
  <c r="X2033" i="6"/>
  <c r="W536" i="6"/>
  <c r="U1117" i="6"/>
  <c r="W1524" i="6"/>
  <c r="Y1583" i="6"/>
  <c r="Y2033" i="6"/>
  <c r="V771" i="6"/>
  <c r="V1117" i="6"/>
  <c r="T1583" i="6"/>
  <c r="W771" i="6"/>
  <c r="X536" i="6"/>
  <c r="W1117" i="6"/>
  <c r="X1524" i="6"/>
  <c r="U1583" i="6"/>
  <c r="T2033" i="6"/>
  <c r="X771" i="6"/>
  <c r="Y536" i="6"/>
  <c r="X1117" i="6"/>
  <c r="Y1524" i="6"/>
  <c r="Y1063" i="6"/>
  <c r="W268" i="6"/>
  <c r="V388" i="6"/>
  <c r="W1125" i="6"/>
  <c r="X2022" i="6"/>
  <c r="X1542" i="6"/>
  <c r="V1413" i="6"/>
  <c r="V1958" i="6"/>
  <c r="V1011" i="6"/>
  <c r="T1063" i="6"/>
  <c r="T1857" i="6"/>
  <c r="S388" i="6"/>
  <c r="X1125" i="6"/>
  <c r="Y2022" i="6"/>
  <c r="Y1542" i="6"/>
  <c r="W1413" i="6"/>
  <c r="W1958" i="6"/>
  <c r="W1011" i="6"/>
  <c r="U1063" i="6"/>
  <c r="U1857" i="6"/>
  <c r="X268" i="6"/>
  <c r="W388" i="6"/>
  <c r="Y1125" i="6"/>
  <c r="X1413" i="6"/>
  <c r="X1958" i="6"/>
  <c r="X1011" i="6"/>
  <c r="S1857" i="6"/>
  <c r="Y268" i="6"/>
  <c r="T2022" i="6"/>
  <c r="T1542" i="6"/>
  <c r="Y1413" i="6"/>
  <c r="Y1958" i="6"/>
  <c r="Y1011" i="6"/>
  <c r="V1063" i="6"/>
  <c r="V1857" i="6"/>
  <c r="T268" i="6"/>
  <c r="X388" i="6"/>
  <c r="S1125" i="6"/>
  <c r="S2022" i="6"/>
  <c r="S1542" i="6"/>
  <c r="S1011" i="6"/>
  <c r="W1063" i="6"/>
  <c r="W1857" i="6"/>
  <c r="U268" i="6"/>
  <c r="Y388" i="6"/>
  <c r="T1125" i="6"/>
  <c r="U2022" i="6"/>
  <c r="U1542" i="6"/>
  <c r="S1413" i="6"/>
  <c r="T1958" i="6"/>
  <c r="T1011" i="6"/>
  <c r="O203" i="3"/>
  <c r="U203" i="3" s="1"/>
  <c r="V203" i="3"/>
  <c r="O214" i="3"/>
  <c r="U214" i="3" s="1"/>
  <c r="V214" i="3"/>
  <c r="O213" i="3"/>
  <c r="U213" i="3" s="1"/>
  <c r="V213" i="3"/>
  <c r="O204" i="3"/>
  <c r="U204" i="3" s="1"/>
  <c r="V204" i="3"/>
  <c r="O2" i="3"/>
  <c r="U2" i="3" s="1"/>
  <c r="V2" i="3"/>
  <c r="V669" i="7"/>
  <c r="T669" i="7"/>
  <c r="S669" i="7"/>
  <c r="S1141" i="7"/>
  <c r="V1141" i="7"/>
  <c r="V1136" i="7"/>
  <c r="U1136" i="7"/>
  <c r="T1136" i="7"/>
  <c r="V958" i="7"/>
  <c r="U958" i="7"/>
  <c r="U1114" i="7"/>
  <c r="T1114" i="7"/>
  <c r="S1114" i="7"/>
  <c r="T395" i="7"/>
  <c r="S395" i="7"/>
  <c r="S1010" i="7"/>
  <c r="V1010" i="7"/>
  <c r="V1619" i="7"/>
  <c r="U1619" i="7"/>
  <c r="V1104" i="7"/>
  <c r="U1104" i="7"/>
  <c r="S1104" i="7"/>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T1104" i="7"/>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S1619" i="7"/>
  <c r="S230" i="7"/>
  <c r="S1138" i="7"/>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V1112" i="7"/>
  <c r="U1112" i="7"/>
  <c r="T1112" i="7"/>
  <c r="S1112" i="7"/>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V1130" i="7"/>
  <c r="U1130" i="7"/>
  <c r="T1130" i="7"/>
  <c r="S1130" i="7"/>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V1176" i="7"/>
  <c r="U1176" i="7"/>
  <c r="T1176" i="7"/>
  <c r="S1176" i="7"/>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V1106" i="7"/>
  <c r="U1106" i="7"/>
  <c r="T1106" i="7"/>
  <c r="S1106" i="7"/>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V1108" i="7"/>
  <c r="U1108" i="7"/>
  <c r="T1108" i="7"/>
  <c r="S1108" i="7"/>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V1024" i="7"/>
  <c r="U1024" i="7"/>
  <c r="T1024" i="7"/>
  <c r="S1024" i="7"/>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V1029" i="7"/>
  <c r="U1029" i="7"/>
  <c r="T1029" i="7"/>
  <c r="S1029" i="7"/>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V1019" i="7"/>
  <c r="U1019" i="7"/>
  <c r="T1019" i="7"/>
  <c r="S1019" i="7"/>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V1126" i="7"/>
  <c r="U1126" i="7"/>
  <c r="T1126" i="7"/>
  <c r="S1126" i="7"/>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V1204" i="7"/>
  <c r="U1204" i="7"/>
  <c r="T1204" i="7"/>
  <c r="S1204" i="7"/>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U1118" i="7"/>
  <c r="T1118" i="7"/>
  <c r="S1118" i="7"/>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V1128" i="7"/>
  <c r="U1128" i="7"/>
  <c r="T1128" i="7"/>
  <c r="S1128" i="7"/>
  <c r="V26" i="7"/>
  <c r="U26" i="7"/>
  <c r="T26" i="7"/>
  <c r="S26" i="7"/>
  <c r="V547" i="7"/>
  <c r="U547" i="7"/>
  <c r="T547" i="7"/>
  <c r="S547" i="7"/>
  <c r="U597" i="7"/>
  <c r="V597" i="7"/>
  <c r="T597" i="7"/>
  <c r="S597" i="7"/>
  <c r="U108" i="7"/>
  <c r="V108" i="7"/>
  <c r="T108" i="7"/>
  <c r="S108" i="7"/>
  <c r="V1069" i="7"/>
  <c r="U1069" i="7"/>
  <c r="T1069" i="7"/>
  <c r="S1069" i="7"/>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U1039" i="7"/>
  <c r="V1039" i="7"/>
  <c r="T1039" i="7"/>
  <c r="S1039" i="7"/>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W696" i="6"/>
  <c r="V696" i="6"/>
  <c r="U696" i="6"/>
  <c r="T696" i="6"/>
  <c r="S696" i="6"/>
  <c r="Y696" i="6"/>
  <c r="X696" i="6"/>
  <c r="W1632" i="6"/>
  <c r="V1632" i="6"/>
  <c r="U1632" i="6"/>
  <c r="T1632" i="6"/>
  <c r="S1632" i="6"/>
  <c r="Y1632" i="6"/>
  <c r="X1632" i="6"/>
  <c r="Y1786" i="6"/>
  <c r="S1786" i="6"/>
  <c r="X1786" i="6"/>
  <c r="W1786" i="6"/>
  <c r="V1786" i="6"/>
  <c r="U1786" i="6"/>
  <c r="T1786" i="6"/>
  <c r="W1392" i="6"/>
  <c r="V1392" i="6"/>
  <c r="U1392" i="6"/>
  <c r="T1392" i="6"/>
  <c r="S1392" i="6"/>
  <c r="Y1392" i="6"/>
  <c r="X1392" i="6"/>
  <c r="Y1957" i="6"/>
  <c r="X1957" i="6"/>
  <c r="W1957" i="6"/>
  <c r="V1957" i="6"/>
  <c r="U1957" i="6"/>
  <c r="T1957" i="6"/>
  <c r="S1957" i="6"/>
  <c r="U1499" i="6"/>
  <c r="T1499" i="6"/>
  <c r="S1499" i="6"/>
  <c r="Y1499" i="6"/>
  <c r="X1499" i="6"/>
  <c r="W1499" i="6"/>
  <c r="V1499" i="6"/>
  <c r="Y1245" i="6"/>
  <c r="X1245" i="6"/>
  <c r="W1245" i="6"/>
  <c r="V1245" i="6"/>
  <c r="U1245" i="6"/>
  <c r="T1245" i="6"/>
  <c r="S1245" i="6"/>
  <c r="U1747" i="6"/>
  <c r="T1747" i="6"/>
  <c r="S1747" i="6"/>
  <c r="Y1747" i="6"/>
  <c r="X1747" i="6"/>
  <c r="W1747" i="6"/>
  <c r="V1747" i="6"/>
  <c r="W196" i="6"/>
  <c r="S196" i="6"/>
  <c r="V196" i="6"/>
  <c r="U196" i="6"/>
  <c r="T196" i="6"/>
  <c r="Y196" i="6"/>
  <c r="X196" i="6"/>
  <c r="Y1826" i="6"/>
  <c r="S1826" i="6"/>
  <c r="X1826" i="6"/>
  <c r="W1826" i="6"/>
  <c r="V1826" i="6"/>
  <c r="U1826" i="6"/>
  <c r="T1826" i="6"/>
  <c r="W820" i="6"/>
  <c r="S820" i="6"/>
  <c r="V820" i="6"/>
  <c r="U820" i="6"/>
  <c r="T820" i="6"/>
  <c r="Y820" i="6"/>
  <c r="X820" i="6"/>
  <c r="U1715" i="6"/>
  <c r="T1715" i="6"/>
  <c r="S1715" i="6"/>
  <c r="Y1715" i="6"/>
  <c r="X1715" i="6"/>
  <c r="W1715" i="6"/>
  <c r="V1715" i="6"/>
  <c r="W728" i="6"/>
  <c r="V728" i="6"/>
  <c r="U728" i="6"/>
  <c r="T728" i="6"/>
  <c r="S728" i="6"/>
  <c r="Y728" i="6"/>
  <c r="X728" i="6"/>
  <c r="Y1605" i="6"/>
  <c r="X1605" i="6"/>
  <c r="W1605" i="6"/>
  <c r="V1605" i="6"/>
  <c r="U1605" i="6"/>
  <c r="T1605" i="6"/>
  <c r="S1605" i="6"/>
  <c r="U1983" i="6"/>
  <c r="T1983" i="6"/>
  <c r="Y1983" i="6"/>
  <c r="X1983" i="6"/>
  <c r="S1983" i="6"/>
  <c r="W1983" i="6"/>
  <c r="V1983" i="6"/>
  <c r="Y1861" i="6"/>
  <c r="X1861" i="6"/>
  <c r="W1861" i="6"/>
  <c r="V1861" i="6"/>
  <c r="U1861" i="6"/>
  <c r="T1861" i="6"/>
  <c r="S1861" i="6"/>
  <c r="Y546" i="6"/>
  <c r="S546" i="6"/>
  <c r="X546" i="6"/>
  <c r="W546" i="6"/>
  <c r="V546" i="6"/>
  <c r="U546" i="6"/>
  <c r="T546" i="6"/>
  <c r="Y1930" i="6"/>
  <c r="S1930" i="6"/>
  <c r="X1930" i="6"/>
  <c r="W1930" i="6"/>
  <c r="V1930" i="6"/>
  <c r="U1930" i="6"/>
  <c r="T1930" i="6"/>
  <c r="Y554" i="6"/>
  <c r="S554" i="6"/>
  <c r="X554" i="6"/>
  <c r="W554" i="6"/>
  <c r="V554" i="6"/>
  <c r="U554" i="6"/>
  <c r="T554" i="6"/>
  <c r="Y2026" i="6"/>
  <c r="S2026" i="6"/>
  <c r="X2026" i="6"/>
  <c r="W2026" i="6"/>
  <c r="V2026" i="6"/>
  <c r="U2026" i="6"/>
  <c r="T2026" i="6"/>
  <c r="U1907" i="6"/>
  <c r="T1907" i="6"/>
  <c r="S1907" i="6"/>
  <c r="Y1907" i="6"/>
  <c r="X1907" i="6"/>
  <c r="W1907" i="6"/>
  <c r="V1907" i="6"/>
  <c r="W1008" i="6"/>
  <c r="V1008" i="6"/>
  <c r="U1008" i="6"/>
  <c r="T1008" i="6"/>
  <c r="S1008" i="6"/>
  <c r="Y1008" i="6"/>
  <c r="X1008" i="6"/>
  <c r="Y1726" i="6"/>
  <c r="X1726" i="6"/>
  <c r="W1726" i="6"/>
  <c r="V1726" i="6"/>
  <c r="U1726" i="6"/>
  <c r="S1726" i="6"/>
  <c r="T1726" i="6"/>
  <c r="W1664" i="6"/>
  <c r="V1664" i="6"/>
  <c r="U1664" i="6"/>
  <c r="T1664" i="6"/>
  <c r="S1664" i="6"/>
  <c r="Y1664" i="6"/>
  <c r="X1664" i="6"/>
  <c r="Y1845" i="6"/>
  <c r="X1845" i="6"/>
  <c r="W1845" i="6"/>
  <c r="V1845" i="6"/>
  <c r="U1845" i="6"/>
  <c r="T1845" i="6"/>
  <c r="S1845" i="6"/>
  <c r="Y1277" i="6"/>
  <c r="X1277" i="6"/>
  <c r="W1277" i="6"/>
  <c r="V1277" i="6"/>
  <c r="U1277" i="6"/>
  <c r="T1277" i="6"/>
  <c r="S1277" i="6"/>
  <c r="Y1429" i="6"/>
  <c r="X1429" i="6"/>
  <c r="W1429" i="6"/>
  <c r="V1429" i="6"/>
  <c r="U1429" i="6"/>
  <c r="T1429" i="6"/>
  <c r="S1429" i="6"/>
  <c r="Y1738" i="6"/>
  <c r="S1738" i="6"/>
  <c r="X1738" i="6"/>
  <c r="W1738" i="6"/>
  <c r="V1738" i="6"/>
  <c r="U1738" i="6"/>
  <c r="T1738" i="6"/>
  <c r="U463" i="6"/>
  <c r="T463" i="6"/>
  <c r="Y463" i="6"/>
  <c r="X463" i="6"/>
  <c r="S463" i="6"/>
  <c r="W463" i="6"/>
  <c r="V463" i="6"/>
  <c r="Y1850" i="6"/>
  <c r="S1850" i="6"/>
  <c r="X1850" i="6"/>
  <c r="W1850" i="6"/>
  <c r="V1850" i="6"/>
  <c r="U1850" i="6"/>
  <c r="T1850" i="6"/>
  <c r="W556" i="6"/>
  <c r="S556" i="6"/>
  <c r="V556" i="6"/>
  <c r="U556" i="6"/>
  <c r="T556" i="6"/>
  <c r="Y556" i="6"/>
  <c r="X556" i="6"/>
  <c r="Y789" i="6"/>
  <c r="X789" i="6"/>
  <c r="W789" i="6"/>
  <c r="V789" i="6"/>
  <c r="U789" i="6"/>
  <c r="T789" i="6"/>
  <c r="S789" i="6"/>
  <c r="Y342" i="6"/>
  <c r="X342" i="6"/>
  <c r="W342" i="6"/>
  <c r="V342" i="6"/>
  <c r="U342" i="6"/>
  <c r="S342" i="6"/>
  <c r="T342" i="6"/>
  <c r="W400" i="6"/>
  <c r="V400" i="6"/>
  <c r="U400" i="6"/>
  <c r="T400" i="6"/>
  <c r="S400" i="6"/>
  <c r="Y400" i="6"/>
  <c r="X400" i="6"/>
  <c r="Y294" i="6"/>
  <c r="X294" i="6"/>
  <c r="W294" i="6"/>
  <c r="V294" i="6"/>
  <c r="U294" i="6"/>
  <c r="S294" i="6"/>
  <c r="T294" i="6"/>
  <c r="Y1789" i="6"/>
  <c r="X1789" i="6"/>
  <c r="W1789" i="6"/>
  <c r="V1789" i="6"/>
  <c r="U1789" i="6"/>
  <c r="T1789" i="6"/>
  <c r="S1789" i="6"/>
  <c r="U799" i="6"/>
  <c r="T799" i="6"/>
  <c r="Y799" i="6"/>
  <c r="X799" i="6"/>
  <c r="S799" i="6"/>
  <c r="W799" i="6"/>
  <c r="V799" i="6"/>
  <c r="Y1466" i="6"/>
  <c r="S1466" i="6"/>
  <c r="X1466" i="6"/>
  <c r="W1466" i="6"/>
  <c r="V1466" i="6"/>
  <c r="U1466" i="6"/>
  <c r="T1466" i="6"/>
  <c r="Y865" i="6"/>
  <c r="X865" i="6"/>
  <c r="W865" i="6"/>
  <c r="V865" i="6"/>
  <c r="S865" i="6"/>
  <c r="U865" i="6"/>
  <c r="T865" i="6"/>
  <c r="U1111" i="6"/>
  <c r="T1111" i="6"/>
  <c r="Y1111" i="6"/>
  <c r="X1111" i="6"/>
  <c r="S1111" i="6"/>
  <c r="W1111" i="6"/>
  <c r="V1111" i="6"/>
  <c r="Y1870" i="6"/>
  <c r="X1870" i="6"/>
  <c r="W1870" i="6"/>
  <c r="V1870" i="6"/>
  <c r="U1870" i="6"/>
  <c r="S1870" i="6"/>
  <c r="T1870" i="6"/>
  <c r="W376" i="6"/>
  <c r="V376" i="6"/>
  <c r="U376" i="6"/>
  <c r="T376" i="6"/>
  <c r="S376" i="6"/>
  <c r="Y376" i="6"/>
  <c r="X376" i="6"/>
  <c r="W1260" i="6"/>
  <c r="S1260" i="6"/>
  <c r="V1260" i="6"/>
  <c r="U1260" i="6"/>
  <c r="T1260" i="6"/>
  <c r="Y1260" i="6"/>
  <c r="X1260" i="6"/>
  <c r="W1548" i="6"/>
  <c r="S1548" i="6"/>
  <c r="V1548" i="6"/>
  <c r="U1548" i="6"/>
  <c r="T1548" i="6"/>
  <c r="Y1548" i="6"/>
  <c r="X1548" i="6"/>
  <c r="U147" i="6"/>
  <c r="T147" i="6"/>
  <c r="S147" i="6"/>
  <c r="Y147" i="6"/>
  <c r="X147" i="6"/>
  <c r="W147" i="6"/>
  <c r="V147" i="6"/>
  <c r="U567" i="6"/>
  <c r="T567" i="6"/>
  <c r="Y567" i="6"/>
  <c r="X567" i="6"/>
  <c r="S567" i="6"/>
  <c r="W567" i="6"/>
  <c r="V567" i="6"/>
  <c r="W1776" i="6"/>
  <c r="V1776" i="6"/>
  <c r="U1776" i="6"/>
  <c r="T1776" i="6"/>
  <c r="S1776" i="6"/>
  <c r="Y1776" i="6"/>
  <c r="X1776" i="6"/>
  <c r="U607" i="6"/>
  <c r="T607" i="6"/>
  <c r="Y607" i="6"/>
  <c r="X607" i="6"/>
  <c r="S607" i="6"/>
  <c r="W607" i="6"/>
  <c r="V607" i="6"/>
  <c r="W112" i="6"/>
  <c r="V112" i="6"/>
  <c r="U112" i="6"/>
  <c r="T112" i="6"/>
  <c r="S112" i="6"/>
  <c r="Y112" i="6"/>
  <c r="X112" i="6"/>
  <c r="Y1001" i="6"/>
  <c r="X1001" i="6"/>
  <c r="W1001" i="6"/>
  <c r="V1001" i="6"/>
  <c r="S1001" i="6"/>
  <c r="U1001" i="6"/>
  <c r="T1001" i="6"/>
  <c r="U2007" i="6"/>
  <c r="T2007" i="6"/>
  <c r="Y2007" i="6"/>
  <c r="X2007" i="6"/>
  <c r="S2007" i="6"/>
  <c r="W2007" i="6"/>
  <c r="V2007" i="6"/>
  <c r="Y902" i="6"/>
  <c r="X902" i="6"/>
  <c r="W902" i="6"/>
  <c r="V902" i="6"/>
  <c r="U902" i="6"/>
  <c r="S902" i="6"/>
  <c r="T902" i="6"/>
  <c r="W204" i="6"/>
  <c r="S204" i="6"/>
  <c r="V204" i="6"/>
  <c r="U204" i="6"/>
  <c r="T204" i="6"/>
  <c r="Y204" i="6"/>
  <c r="X204" i="6"/>
  <c r="U1075" i="6"/>
  <c r="T1075" i="6"/>
  <c r="S1075" i="6"/>
  <c r="Y1075" i="6"/>
  <c r="X1075" i="6"/>
  <c r="W1075" i="6"/>
  <c r="V1075" i="6"/>
  <c r="Y922" i="6"/>
  <c r="S922" i="6"/>
  <c r="X922" i="6"/>
  <c r="W922" i="6"/>
  <c r="V922" i="6"/>
  <c r="U922" i="6"/>
  <c r="T922" i="6"/>
  <c r="U1207" i="6"/>
  <c r="T1207" i="6"/>
  <c r="Y1207" i="6"/>
  <c r="X1207" i="6"/>
  <c r="S1207" i="6"/>
  <c r="W1207" i="6"/>
  <c r="V1207" i="6"/>
  <c r="U395" i="6"/>
  <c r="T395" i="6"/>
  <c r="S395" i="6"/>
  <c r="Y395" i="6"/>
  <c r="X395" i="6"/>
  <c r="W395" i="6"/>
  <c r="V395" i="6"/>
  <c r="Y978" i="6"/>
  <c r="S978" i="6"/>
  <c r="X978" i="6"/>
  <c r="W978" i="6"/>
  <c r="V978" i="6"/>
  <c r="U978" i="6"/>
  <c r="T978" i="6"/>
  <c r="U1079" i="6"/>
  <c r="T1079" i="6"/>
  <c r="Y1079" i="6"/>
  <c r="X1079" i="6"/>
  <c r="S1079" i="6"/>
  <c r="W1079" i="6"/>
  <c r="V1079" i="6"/>
  <c r="Y1126" i="6"/>
  <c r="X1126" i="6"/>
  <c r="W1126" i="6"/>
  <c r="V1126" i="6"/>
  <c r="U1126" i="6"/>
  <c r="S1126" i="6"/>
  <c r="T1126" i="6"/>
  <c r="W404" i="6"/>
  <c r="S404" i="6"/>
  <c r="V404" i="6"/>
  <c r="U404" i="6"/>
  <c r="T404" i="6"/>
  <c r="Y404" i="6"/>
  <c r="X404" i="6"/>
  <c r="Y1034" i="6"/>
  <c r="S1034" i="6"/>
  <c r="X1034" i="6"/>
  <c r="W1034" i="6"/>
  <c r="V1034" i="6"/>
  <c r="U1034" i="6"/>
  <c r="T1034" i="6"/>
  <c r="U1923" i="6"/>
  <c r="T1923" i="6"/>
  <c r="S1923" i="6"/>
  <c r="Y1923" i="6"/>
  <c r="X1923" i="6"/>
  <c r="W1923" i="6"/>
  <c r="V1923" i="6"/>
  <c r="W292" i="6"/>
  <c r="S292" i="6"/>
  <c r="V292" i="6"/>
  <c r="U292" i="6"/>
  <c r="T292" i="6"/>
  <c r="Y292" i="6"/>
  <c r="X292" i="6"/>
  <c r="W1192" i="6"/>
  <c r="V1192" i="6"/>
  <c r="U1192" i="6"/>
  <c r="T1192" i="6"/>
  <c r="S1192" i="6"/>
  <c r="Y1192" i="6"/>
  <c r="X1192" i="6"/>
  <c r="W1532" i="6"/>
  <c r="S1532" i="6"/>
  <c r="V1532" i="6"/>
  <c r="U1532" i="6"/>
  <c r="T1532" i="6"/>
  <c r="Y1532" i="6"/>
  <c r="X1532" i="6"/>
  <c r="Y849" i="6"/>
  <c r="X849" i="6"/>
  <c r="W849" i="6"/>
  <c r="V849" i="6"/>
  <c r="S849" i="6"/>
  <c r="U849" i="6"/>
  <c r="T849" i="6"/>
  <c r="Y1381" i="6"/>
  <c r="X1381" i="6"/>
  <c r="W1381" i="6"/>
  <c r="V1381" i="6"/>
  <c r="U1381" i="6"/>
  <c r="T1381" i="6"/>
  <c r="S1381" i="6"/>
  <c r="W2000" i="6"/>
  <c r="V2000" i="6"/>
  <c r="U2000" i="6"/>
  <c r="T2000" i="6"/>
  <c r="S2000" i="6"/>
  <c r="Y2000" i="6"/>
  <c r="X2000" i="6"/>
  <c r="W1204" i="6"/>
  <c r="S1204" i="6"/>
  <c r="V1204" i="6"/>
  <c r="U1204" i="6"/>
  <c r="T1204" i="6"/>
  <c r="Y1204" i="6"/>
  <c r="X1204" i="6"/>
  <c r="U199" i="6"/>
  <c r="T199" i="6"/>
  <c r="Y199" i="6"/>
  <c r="X199" i="6"/>
  <c r="S199" i="6"/>
  <c r="W199" i="6"/>
  <c r="V199" i="6"/>
  <c r="Y1965" i="6"/>
  <c r="X1965" i="6"/>
  <c r="W1965" i="6"/>
  <c r="V1965" i="6"/>
  <c r="U1965" i="6"/>
  <c r="T1965" i="6"/>
  <c r="S1965" i="6"/>
  <c r="W1244" i="6"/>
  <c r="S1244" i="6"/>
  <c r="V1244" i="6"/>
  <c r="U1244" i="6"/>
  <c r="T1244" i="6"/>
  <c r="Y1244" i="6"/>
  <c r="X1244" i="6"/>
  <c r="Y386" i="6"/>
  <c r="S386" i="6"/>
  <c r="X386" i="6"/>
  <c r="W386" i="6"/>
  <c r="V386" i="6"/>
  <c r="U386" i="6"/>
  <c r="T386" i="6"/>
  <c r="U911" i="6"/>
  <c r="T911" i="6"/>
  <c r="Y911" i="6"/>
  <c r="X911" i="6"/>
  <c r="S911" i="6"/>
  <c r="W911" i="6"/>
  <c r="V911" i="6"/>
  <c r="Y418" i="6"/>
  <c r="S418" i="6"/>
  <c r="X418" i="6"/>
  <c r="W418" i="6"/>
  <c r="V418" i="6"/>
  <c r="U418" i="6"/>
  <c r="T418" i="6"/>
  <c r="U1471" i="6"/>
  <c r="T1471" i="6"/>
  <c r="Y1471" i="6"/>
  <c r="X1471" i="6"/>
  <c r="S1471" i="6"/>
  <c r="W1471" i="6"/>
  <c r="V1471" i="6"/>
  <c r="Y874" i="6"/>
  <c r="S874" i="6"/>
  <c r="X874" i="6"/>
  <c r="W874" i="6"/>
  <c r="V874" i="6"/>
  <c r="U874" i="6"/>
  <c r="T874" i="6"/>
  <c r="U1707" i="6"/>
  <c r="T1707" i="6"/>
  <c r="S1707" i="6"/>
  <c r="Y1707" i="6"/>
  <c r="X1707" i="6"/>
  <c r="W1707" i="6"/>
  <c r="V1707" i="6"/>
  <c r="Y1534" i="6"/>
  <c r="X1534" i="6"/>
  <c r="W1534" i="6"/>
  <c r="V1534" i="6"/>
  <c r="U1534" i="6"/>
  <c r="S1534" i="6"/>
  <c r="T1534" i="6"/>
  <c r="W692" i="6"/>
  <c r="S692" i="6"/>
  <c r="V692" i="6"/>
  <c r="U692" i="6"/>
  <c r="T692" i="6"/>
  <c r="Y692" i="6"/>
  <c r="X692" i="6"/>
  <c r="Y1698" i="6"/>
  <c r="S1698" i="6"/>
  <c r="X1698" i="6"/>
  <c r="W1698" i="6"/>
  <c r="V1698" i="6"/>
  <c r="U1698" i="6"/>
  <c r="T1698" i="6"/>
  <c r="Y18" i="6"/>
  <c r="S18" i="6"/>
  <c r="X18" i="6"/>
  <c r="W18" i="6"/>
  <c r="V18" i="6"/>
  <c r="U18" i="6"/>
  <c r="T18" i="6"/>
  <c r="Y2042" i="6"/>
  <c r="S2042" i="6"/>
  <c r="X2042" i="6"/>
  <c r="W2042" i="6"/>
  <c r="V2042" i="6"/>
  <c r="U2042" i="6"/>
  <c r="T2042" i="6"/>
  <c r="U603" i="6"/>
  <c r="T603" i="6"/>
  <c r="S603" i="6"/>
  <c r="Y603" i="6"/>
  <c r="X603" i="6"/>
  <c r="W603" i="6"/>
  <c r="V603" i="6"/>
  <c r="S1005" i="6"/>
  <c r="X1005" i="6" s="1"/>
  <c r="Y1614" i="6"/>
  <c r="X1614" i="6"/>
  <c r="W1614" i="6"/>
  <c r="V1614" i="6"/>
  <c r="U1614" i="6"/>
  <c r="S1614" i="6"/>
  <c r="T1614" i="6"/>
  <c r="Y38" i="6"/>
  <c r="X38" i="6"/>
  <c r="W38" i="6"/>
  <c r="V38" i="6"/>
  <c r="U38" i="6"/>
  <c r="S38" i="6"/>
  <c r="T38" i="6"/>
  <c r="Y629" i="6"/>
  <c r="X629" i="6"/>
  <c r="W629" i="6"/>
  <c r="V629" i="6"/>
  <c r="U629" i="6"/>
  <c r="T629" i="6"/>
  <c r="S629" i="6"/>
  <c r="Y878" i="6"/>
  <c r="X878" i="6"/>
  <c r="W878" i="6"/>
  <c r="V878" i="6"/>
  <c r="U878" i="6"/>
  <c r="S878" i="6"/>
  <c r="T878" i="6"/>
  <c r="Y2013" i="6"/>
  <c r="X2013" i="6"/>
  <c r="W2013" i="6"/>
  <c r="V2013" i="6"/>
  <c r="U2013" i="6"/>
  <c r="T2013" i="6"/>
  <c r="S2013" i="6"/>
  <c r="U107" i="6"/>
  <c r="T107" i="6"/>
  <c r="S107" i="6"/>
  <c r="Y107" i="6"/>
  <c r="X107" i="6"/>
  <c r="W107" i="6"/>
  <c r="V107" i="6"/>
  <c r="Y717" i="6"/>
  <c r="X717" i="6"/>
  <c r="W717" i="6"/>
  <c r="V717" i="6"/>
  <c r="U717" i="6"/>
  <c r="T717" i="6"/>
  <c r="S717" i="6"/>
  <c r="W1224" i="6"/>
  <c r="V1224" i="6"/>
  <c r="U1224" i="6"/>
  <c r="T1224" i="6"/>
  <c r="S1224" i="6"/>
  <c r="Y1224" i="6"/>
  <c r="X1224" i="6"/>
  <c r="W1772" i="6"/>
  <c r="S1772" i="6"/>
  <c r="V1772" i="6"/>
  <c r="U1772" i="6"/>
  <c r="T1772" i="6"/>
  <c r="Y1772" i="6"/>
  <c r="X1772" i="6"/>
  <c r="U563" i="6"/>
  <c r="T563" i="6"/>
  <c r="S563" i="6"/>
  <c r="Y563" i="6"/>
  <c r="X563" i="6"/>
  <c r="W563" i="6"/>
  <c r="V563" i="6"/>
  <c r="Y1266" i="6"/>
  <c r="S1266" i="6"/>
  <c r="X1266" i="6"/>
  <c r="W1266" i="6"/>
  <c r="V1266" i="6"/>
  <c r="U1266" i="6"/>
  <c r="T1266" i="6"/>
  <c r="W632" i="6"/>
  <c r="V632" i="6"/>
  <c r="U632" i="6"/>
  <c r="T632" i="6"/>
  <c r="S632" i="6"/>
  <c r="Y632" i="6"/>
  <c r="X632" i="6"/>
  <c r="Y1525" i="6"/>
  <c r="X1525" i="6"/>
  <c r="W1525" i="6"/>
  <c r="V1525" i="6"/>
  <c r="U1525" i="6"/>
  <c r="T1525" i="6"/>
  <c r="S1525" i="6"/>
  <c r="Y861" i="6"/>
  <c r="X861" i="6"/>
  <c r="W861" i="6"/>
  <c r="V861" i="6"/>
  <c r="U861" i="6"/>
  <c r="T861" i="6"/>
  <c r="S861" i="6"/>
  <c r="Y1477" i="6"/>
  <c r="X1477" i="6"/>
  <c r="W1477" i="6"/>
  <c r="V1477" i="6"/>
  <c r="U1477" i="6"/>
  <c r="T1477" i="6"/>
  <c r="S1477" i="6"/>
  <c r="W824" i="6"/>
  <c r="V824" i="6"/>
  <c r="U824" i="6"/>
  <c r="T824" i="6"/>
  <c r="S824" i="6"/>
  <c r="Y824" i="6"/>
  <c r="X824" i="6"/>
  <c r="W1560" i="6"/>
  <c r="V1560" i="6"/>
  <c r="U1560" i="6"/>
  <c r="T1560" i="6"/>
  <c r="S1560" i="6"/>
  <c r="Y1560" i="6"/>
  <c r="X1560" i="6"/>
  <c r="W1960" i="6"/>
  <c r="V1960" i="6"/>
  <c r="U1960" i="6"/>
  <c r="T1960" i="6"/>
  <c r="S1960" i="6"/>
  <c r="Y1960" i="6"/>
  <c r="X1960" i="6"/>
  <c r="U1495" i="6"/>
  <c r="T1495" i="6"/>
  <c r="Y1495" i="6"/>
  <c r="X1495" i="6"/>
  <c r="S1495" i="6"/>
  <c r="W1495" i="6"/>
  <c r="V1495" i="6"/>
  <c r="Y458" i="6"/>
  <c r="S458" i="6"/>
  <c r="X458" i="6"/>
  <c r="W458" i="6"/>
  <c r="V458" i="6"/>
  <c r="U458" i="6"/>
  <c r="T458" i="6"/>
  <c r="Y1569" i="6"/>
  <c r="X1569" i="6"/>
  <c r="W1569" i="6"/>
  <c r="V1569" i="6"/>
  <c r="S1569" i="6"/>
  <c r="U1569" i="6"/>
  <c r="T1569" i="6"/>
  <c r="W1952" i="6"/>
  <c r="V1952" i="6"/>
  <c r="U1952" i="6"/>
  <c r="T1952" i="6"/>
  <c r="S1952" i="6"/>
  <c r="Y1952" i="6"/>
  <c r="X1952" i="6"/>
  <c r="W1360" i="6"/>
  <c r="V1360" i="6"/>
  <c r="U1360" i="6"/>
  <c r="T1360" i="6"/>
  <c r="S1360" i="6"/>
  <c r="Y1360" i="6"/>
  <c r="X1360" i="6"/>
  <c r="Y1758" i="6"/>
  <c r="X1758" i="6"/>
  <c r="W1758" i="6"/>
  <c r="V1758" i="6"/>
  <c r="U1758" i="6"/>
  <c r="S1758" i="6"/>
  <c r="T1758" i="6"/>
  <c r="U211" i="6"/>
  <c r="T211" i="6"/>
  <c r="S211" i="6"/>
  <c r="Y211" i="6"/>
  <c r="X211" i="6"/>
  <c r="W211" i="6"/>
  <c r="V211" i="6"/>
  <c r="U1555" i="6"/>
  <c r="T1555" i="6"/>
  <c r="S1555" i="6"/>
  <c r="Y1555" i="6"/>
  <c r="X1555" i="6"/>
  <c r="W1555" i="6"/>
  <c r="V1555" i="6"/>
  <c r="W828" i="6"/>
  <c r="S828" i="6"/>
  <c r="V828" i="6"/>
  <c r="U828" i="6"/>
  <c r="T828" i="6"/>
  <c r="Y828" i="6"/>
  <c r="X828" i="6"/>
  <c r="Y1798" i="6"/>
  <c r="X1798" i="6"/>
  <c r="W1798" i="6"/>
  <c r="V1798" i="6"/>
  <c r="U1798" i="6"/>
  <c r="S1798" i="6"/>
  <c r="T1798" i="6"/>
  <c r="W676" i="6"/>
  <c r="S676" i="6"/>
  <c r="V676" i="6"/>
  <c r="U676" i="6"/>
  <c r="T676" i="6"/>
  <c r="Y676" i="6"/>
  <c r="X676" i="6"/>
  <c r="Y1601" i="6"/>
  <c r="X1601" i="6"/>
  <c r="W1601" i="6"/>
  <c r="V1601" i="6"/>
  <c r="S1601" i="6"/>
  <c r="U1601" i="6"/>
  <c r="T1601" i="6"/>
  <c r="U1487" i="6"/>
  <c r="T1487" i="6"/>
  <c r="Y1487" i="6"/>
  <c r="X1487" i="6"/>
  <c r="S1487" i="6"/>
  <c r="W1487" i="6"/>
  <c r="V1487" i="6"/>
  <c r="U1655" i="6"/>
  <c r="T1655" i="6"/>
  <c r="Y1655" i="6"/>
  <c r="X1655" i="6"/>
  <c r="S1655" i="6"/>
  <c r="W1655" i="6"/>
  <c r="V1655" i="6"/>
  <c r="W100" i="6"/>
  <c r="S100" i="6"/>
  <c r="V100" i="6"/>
  <c r="U100" i="6"/>
  <c r="T100" i="6"/>
  <c r="Y100" i="6"/>
  <c r="X100" i="6"/>
  <c r="Y69" i="6"/>
  <c r="X69" i="6"/>
  <c r="W69" i="6"/>
  <c r="V69" i="6"/>
  <c r="U69" i="6"/>
  <c r="T69" i="6"/>
  <c r="S69" i="6"/>
  <c r="Y161" i="6"/>
  <c r="X161" i="6"/>
  <c r="W161" i="6"/>
  <c r="V161" i="6"/>
  <c r="S161" i="6"/>
  <c r="U161" i="6"/>
  <c r="T161" i="6"/>
  <c r="Y1682" i="6"/>
  <c r="S1682" i="6"/>
  <c r="X1682" i="6"/>
  <c r="W1682" i="6"/>
  <c r="V1682" i="6"/>
  <c r="U1682" i="6"/>
  <c r="T1682" i="6"/>
  <c r="Y1794" i="6"/>
  <c r="S1794" i="6"/>
  <c r="X1794" i="6"/>
  <c r="W1794" i="6"/>
  <c r="V1794" i="6"/>
  <c r="U1794" i="6"/>
  <c r="T1794" i="6"/>
  <c r="W964" i="6"/>
  <c r="S964" i="6"/>
  <c r="V964" i="6"/>
  <c r="U964" i="6"/>
  <c r="T964" i="6"/>
  <c r="Y964" i="6"/>
  <c r="X964" i="6"/>
  <c r="W968" i="6"/>
  <c r="V968" i="6"/>
  <c r="U968" i="6"/>
  <c r="T968" i="6"/>
  <c r="S968" i="6"/>
  <c r="Y968" i="6"/>
  <c r="X968" i="6"/>
  <c r="W1004" i="6"/>
  <c r="S1004" i="6"/>
  <c r="V1004" i="6"/>
  <c r="U1004" i="6"/>
  <c r="T1004" i="6"/>
  <c r="Y1004" i="6"/>
  <c r="X1004" i="6"/>
  <c r="Y937" i="6"/>
  <c r="X937" i="6"/>
  <c r="W937" i="6"/>
  <c r="V937" i="6"/>
  <c r="S937" i="6"/>
  <c r="U937" i="6"/>
  <c r="T937" i="6"/>
  <c r="U1319" i="6"/>
  <c r="T1319" i="6"/>
  <c r="Y1319" i="6"/>
  <c r="X1319" i="6"/>
  <c r="S1319" i="6"/>
  <c r="W1319" i="6"/>
  <c r="V1319" i="6"/>
  <c r="W1116" i="6"/>
  <c r="S1116" i="6"/>
  <c r="V1116" i="6"/>
  <c r="U1116" i="6"/>
  <c r="T1116" i="6"/>
  <c r="Y1116" i="6"/>
  <c r="X1116" i="6"/>
  <c r="U1879" i="6"/>
  <c r="T1879" i="6"/>
  <c r="Y1879" i="6"/>
  <c r="X1879" i="6"/>
  <c r="S1879" i="6"/>
  <c r="W1879" i="6"/>
  <c r="V1879" i="6"/>
  <c r="W912" i="6"/>
  <c r="V912" i="6"/>
  <c r="U912" i="6"/>
  <c r="T912" i="6"/>
  <c r="S912" i="6"/>
  <c r="Y912" i="6"/>
  <c r="X912" i="6"/>
  <c r="W1148" i="6"/>
  <c r="S1148" i="6"/>
  <c r="V1148" i="6"/>
  <c r="U1148" i="6"/>
  <c r="T1148" i="6"/>
  <c r="Y1148" i="6"/>
  <c r="X1148" i="6"/>
  <c r="U347" i="6"/>
  <c r="T347" i="6"/>
  <c r="S347" i="6"/>
  <c r="Y347" i="6"/>
  <c r="X347" i="6"/>
  <c r="W347" i="6"/>
  <c r="V347" i="6"/>
  <c r="Y1801" i="6"/>
  <c r="X1801" i="6"/>
  <c r="W1801" i="6"/>
  <c r="V1801" i="6"/>
  <c r="S1801" i="6"/>
  <c r="U1801" i="6"/>
  <c r="T1801" i="6"/>
  <c r="W864" i="6"/>
  <c r="V864" i="6"/>
  <c r="U864" i="6"/>
  <c r="T864" i="6"/>
  <c r="S864" i="6"/>
  <c r="Y864" i="6"/>
  <c r="X864" i="6"/>
  <c r="U1571" i="6"/>
  <c r="T1571" i="6"/>
  <c r="S1571" i="6"/>
  <c r="Y1571" i="6"/>
  <c r="X1571" i="6"/>
  <c r="W1571" i="6"/>
  <c r="V1571" i="6"/>
  <c r="Y1182" i="6"/>
  <c r="X1182" i="6"/>
  <c r="W1182" i="6"/>
  <c r="V1182" i="6"/>
  <c r="U1182" i="6"/>
  <c r="S1182" i="6"/>
  <c r="T1182" i="6"/>
  <c r="W64" i="6"/>
  <c r="V64" i="6"/>
  <c r="U64" i="6"/>
  <c r="T64" i="6"/>
  <c r="S64" i="6"/>
  <c r="Y64" i="6"/>
  <c r="X64" i="6"/>
  <c r="Y1190" i="6"/>
  <c r="X1190" i="6"/>
  <c r="W1190" i="6"/>
  <c r="V1190" i="6"/>
  <c r="U1190" i="6"/>
  <c r="S1190" i="6"/>
  <c r="T1190" i="6"/>
  <c r="Y625" i="6"/>
  <c r="X625" i="6"/>
  <c r="W625" i="6"/>
  <c r="V625" i="6"/>
  <c r="S625" i="6"/>
  <c r="U625" i="6"/>
  <c r="T625" i="6"/>
  <c r="Y1446" i="6"/>
  <c r="X1446" i="6"/>
  <c r="W1446" i="6"/>
  <c r="V1446" i="6"/>
  <c r="U1446" i="6"/>
  <c r="S1446" i="6"/>
  <c r="T1446" i="6"/>
  <c r="W104" i="6"/>
  <c r="V104" i="6"/>
  <c r="U104" i="6"/>
  <c r="T104" i="6"/>
  <c r="S104" i="6"/>
  <c r="Y104" i="6"/>
  <c r="X104" i="6"/>
  <c r="Y1102" i="6"/>
  <c r="X1102" i="6"/>
  <c r="W1102" i="6"/>
  <c r="V1102" i="6"/>
  <c r="U1102" i="6"/>
  <c r="S1102" i="6"/>
  <c r="T1102" i="6"/>
  <c r="W1764" i="6"/>
  <c r="S1764" i="6"/>
  <c r="V1764" i="6"/>
  <c r="U1764" i="6"/>
  <c r="T1764" i="6"/>
  <c r="Y1764" i="6"/>
  <c r="X1764" i="6"/>
  <c r="U715" i="6"/>
  <c r="T715" i="6"/>
  <c r="S715" i="6"/>
  <c r="Y715" i="6"/>
  <c r="X715" i="6"/>
  <c r="W715" i="6"/>
  <c r="V715" i="6"/>
  <c r="W164" i="6"/>
  <c r="S164" i="6"/>
  <c r="V164" i="6"/>
  <c r="U164" i="6"/>
  <c r="T164" i="6"/>
  <c r="Y164" i="6"/>
  <c r="X164" i="6"/>
  <c r="Y1101" i="6"/>
  <c r="X1101" i="6"/>
  <c r="W1101" i="6"/>
  <c r="V1101" i="6"/>
  <c r="U1101" i="6"/>
  <c r="T1101" i="6"/>
  <c r="S1101" i="6"/>
  <c r="Y1049" i="6"/>
  <c r="X1049" i="6"/>
  <c r="W1049" i="6"/>
  <c r="V1049" i="6"/>
  <c r="S1049" i="6"/>
  <c r="U1049" i="6"/>
  <c r="T1049" i="6"/>
  <c r="U299" i="6"/>
  <c r="T299" i="6"/>
  <c r="S299" i="6"/>
  <c r="Y299" i="6"/>
  <c r="X299" i="6"/>
  <c r="W299" i="6"/>
  <c r="V299" i="6"/>
  <c r="U51" i="6"/>
  <c r="T51" i="6"/>
  <c r="S51" i="6"/>
  <c r="Y51" i="6"/>
  <c r="X51" i="6"/>
  <c r="W51" i="6"/>
  <c r="V51" i="6"/>
  <c r="W1268" i="6"/>
  <c r="S1268" i="6"/>
  <c r="V1268" i="6"/>
  <c r="U1268" i="6"/>
  <c r="T1268" i="6"/>
  <c r="Y1268" i="6"/>
  <c r="X1268" i="6"/>
  <c r="U1059" i="6"/>
  <c r="T1059" i="6"/>
  <c r="S1059" i="6"/>
  <c r="Y1059" i="6"/>
  <c r="X1059" i="6"/>
  <c r="W1059" i="6"/>
  <c r="V1059" i="6"/>
  <c r="U91" i="6"/>
  <c r="T91" i="6"/>
  <c r="S91" i="6"/>
  <c r="Y91" i="6"/>
  <c r="X91" i="6"/>
  <c r="W91" i="6"/>
  <c r="V91" i="6"/>
  <c r="W1108" i="6"/>
  <c r="S1108" i="6"/>
  <c r="V1108" i="6"/>
  <c r="U1108" i="6"/>
  <c r="T1108" i="6"/>
  <c r="Y1108" i="6"/>
  <c r="X1108" i="6"/>
  <c r="Y1173" i="6"/>
  <c r="X1173" i="6"/>
  <c r="W1173" i="6"/>
  <c r="V1173" i="6"/>
  <c r="U1173" i="6"/>
  <c r="T1173" i="6"/>
  <c r="S1173" i="6"/>
  <c r="Y685" i="6"/>
  <c r="X685" i="6"/>
  <c r="W685" i="6"/>
  <c r="V685" i="6"/>
  <c r="U685" i="6"/>
  <c r="T685" i="6"/>
  <c r="S685" i="6"/>
  <c r="U723" i="6"/>
  <c r="T723" i="6"/>
  <c r="S723" i="6"/>
  <c r="Y723" i="6"/>
  <c r="X723" i="6"/>
  <c r="W723" i="6"/>
  <c r="V723" i="6"/>
  <c r="U1423" i="6"/>
  <c r="T1423" i="6"/>
  <c r="Y1423" i="6"/>
  <c r="X1423" i="6"/>
  <c r="S1423" i="6"/>
  <c r="W1423" i="6"/>
  <c r="V1423" i="6"/>
  <c r="W436" i="6"/>
  <c r="S436" i="6"/>
  <c r="V436" i="6"/>
  <c r="U436" i="6"/>
  <c r="T436" i="6"/>
  <c r="Y436" i="6"/>
  <c r="X436" i="6"/>
  <c r="W1228" i="6"/>
  <c r="S1228" i="6"/>
  <c r="V1228" i="6"/>
  <c r="U1228" i="6"/>
  <c r="T1228" i="6"/>
  <c r="Y1228" i="6"/>
  <c r="X1228" i="6"/>
  <c r="Y358" i="6"/>
  <c r="X358" i="6"/>
  <c r="W358" i="6"/>
  <c r="V358" i="6"/>
  <c r="U358" i="6"/>
  <c r="S358" i="6"/>
  <c r="T358" i="6"/>
  <c r="U1243" i="6"/>
  <c r="T1243" i="6"/>
  <c r="S1243" i="6"/>
  <c r="Y1243" i="6"/>
  <c r="X1243" i="6"/>
  <c r="W1243" i="6"/>
  <c r="V1243" i="6"/>
  <c r="Y42" i="6"/>
  <c r="S42" i="6"/>
  <c r="X42" i="6"/>
  <c r="W42" i="6"/>
  <c r="V42" i="6"/>
  <c r="U42" i="6"/>
  <c r="T42" i="6"/>
  <c r="U811" i="6"/>
  <c r="T811" i="6"/>
  <c r="S811" i="6"/>
  <c r="Y811" i="6"/>
  <c r="X811" i="6"/>
  <c r="W811" i="6"/>
  <c r="V811" i="6"/>
  <c r="U1443" i="6"/>
  <c r="T1443" i="6"/>
  <c r="S1443" i="6"/>
  <c r="Y1443" i="6"/>
  <c r="X1443" i="6"/>
  <c r="W1443" i="6"/>
  <c r="V1443" i="6"/>
  <c r="Y118" i="6"/>
  <c r="X118" i="6"/>
  <c r="W118" i="6"/>
  <c r="V118" i="6"/>
  <c r="U118" i="6"/>
  <c r="S118" i="6"/>
  <c r="T118" i="6"/>
  <c r="Y1433" i="6"/>
  <c r="X1433" i="6"/>
  <c r="W1433" i="6"/>
  <c r="V1433" i="6"/>
  <c r="S1433" i="6"/>
  <c r="U1433" i="6"/>
  <c r="T1433" i="6"/>
  <c r="Y1989" i="6"/>
  <c r="X1989" i="6"/>
  <c r="W1989" i="6"/>
  <c r="V1989" i="6"/>
  <c r="U1989" i="6"/>
  <c r="T1989" i="6"/>
  <c r="S1989" i="6"/>
  <c r="W704" i="6"/>
  <c r="V704" i="6"/>
  <c r="U704" i="6"/>
  <c r="T704" i="6"/>
  <c r="S704" i="6"/>
  <c r="Y704" i="6"/>
  <c r="X704" i="6"/>
  <c r="W2024" i="6"/>
  <c r="V2024" i="6"/>
  <c r="U2024" i="6"/>
  <c r="T2024" i="6"/>
  <c r="S2024" i="6"/>
  <c r="Y2024" i="6"/>
  <c r="X2024" i="6"/>
  <c r="W1480" i="6"/>
  <c r="V1480" i="6"/>
  <c r="U1480" i="6"/>
  <c r="T1480" i="6"/>
  <c r="S1480" i="6"/>
  <c r="Y1480" i="6"/>
  <c r="X1480" i="6"/>
  <c r="Y638" i="6"/>
  <c r="X638" i="6"/>
  <c r="W638" i="6"/>
  <c r="V638" i="6"/>
  <c r="U638" i="6"/>
  <c r="S638" i="6"/>
  <c r="T638" i="6"/>
  <c r="U1123" i="6"/>
  <c r="T1123" i="6"/>
  <c r="S1123" i="6"/>
  <c r="Y1123" i="6"/>
  <c r="X1123" i="6"/>
  <c r="W1123" i="6"/>
  <c r="V1123" i="6"/>
  <c r="U759" i="6"/>
  <c r="T759" i="6"/>
  <c r="Y759" i="6"/>
  <c r="X759" i="6"/>
  <c r="S759" i="6"/>
  <c r="W759" i="6"/>
  <c r="V759" i="6"/>
  <c r="W2032" i="6"/>
  <c r="V2032" i="6"/>
  <c r="U2032" i="6"/>
  <c r="T2032" i="6"/>
  <c r="S2032" i="6"/>
  <c r="Y2032" i="6"/>
  <c r="X2032" i="6"/>
  <c r="U947" i="6"/>
  <c r="T947" i="6"/>
  <c r="S947" i="6"/>
  <c r="Y947" i="6"/>
  <c r="X947" i="6"/>
  <c r="W947" i="6"/>
  <c r="V947" i="6"/>
  <c r="Y2050" i="6"/>
  <c r="S2050" i="6"/>
  <c r="X2050" i="6"/>
  <c r="W2050" i="6"/>
  <c r="V2050" i="6"/>
  <c r="U2050" i="6"/>
  <c r="T2050" i="6"/>
  <c r="Y101" i="6"/>
  <c r="X101" i="6"/>
  <c r="W101" i="6"/>
  <c r="V101" i="6"/>
  <c r="U101" i="6"/>
  <c r="T101" i="6"/>
  <c r="S101" i="6"/>
  <c r="Y829" i="6"/>
  <c r="X829" i="6"/>
  <c r="W829" i="6"/>
  <c r="V829" i="6"/>
  <c r="U829" i="6"/>
  <c r="T829" i="6"/>
  <c r="S829" i="6"/>
  <c r="Y197" i="6"/>
  <c r="X197" i="6"/>
  <c r="W197" i="6"/>
  <c r="V197" i="6"/>
  <c r="U197" i="6"/>
  <c r="T197" i="6"/>
  <c r="S197" i="6"/>
  <c r="W456" i="6"/>
  <c r="V456" i="6"/>
  <c r="U456" i="6"/>
  <c r="T456" i="6"/>
  <c r="S456" i="6"/>
  <c r="Y456" i="6"/>
  <c r="X456" i="6"/>
  <c r="W192" i="6"/>
  <c r="V192" i="6"/>
  <c r="U192" i="6"/>
  <c r="T192" i="6"/>
  <c r="S192" i="6"/>
  <c r="Y192" i="6"/>
  <c r="X192" i="6"/>
  <c r="W804" i="6"/>
  <c r="S804" i="6"/>
  <c r="V804" i="6"/>
  <c r="U804" i="6"/>
  <c r="T804" i="6"/>
  <c r="Y804" i="6"/>
  <c r="X804" i="6"/>
  <c r="Y1058" i="6"/>
  <c r="S1058" i="6"/>
  <c r="X1058" i="6"/>
  <c r="W1058" i="6"/>
  <c r="V1058" i="6"/>
  <c r="U1058" i="6"/>
  <c r="T1058" i="6"/>
  <c r="W1784" i="6"/>
  <c r="V1784" i="6"/>
  <c r="U1784" i="6"/>
  <c r="T1784" i="6"/>
  <c r="S1784" i="6"/>
  <c r="Y1784" i="6"/>
  <c r="X1784" i="6"/>
  <c r="W72" i="6"/>
  <c r="V72" i="6"/>
  <c r="U72" i="6"/>
  <c r="T72" i="6"/>
  <c r="S72" i="6"/>
  <c r="Y72" i="6"/>
  <c r="X72" i="6"/>
  <c r="W580" i="6"/>
  <c r="S580" i="6"/>
  <c r="V580" i="6"/>
  <c r="U580" i="6"/>
  <c r="T580" i="6"/>
  <c r="Y580" i="6"/>
  <c r="X580" i="6"/>
  <c r="Y893" i="6"/>
  <c r="X893" i="6"/>
  <c r="W893" i="6"/>
  <c r="V893" i="6"/>
  <c r="U893" i="6"/>
  <c r="T893" i="6"/>
  <c r="S893" i="6"/>
  <c r="W44" i="6"/>
  <c r="S44" i="6"/>
  <c r="V44" i="6"/>
  <c r="U44" i="6"/>
  <c r="T44" i="6"/>
  <c r="Y44" i="6"/>
  <c r="X44" i="6"/>
  <c r="U831" i="6"/>
  <c r="T831" i="6"/>
  <c r="Y831" i="6"/>
  <c r="X831" i="6"/>
  <c r="S831" i="6"/>
  <c r="W831" i="6"/>
  <c r="V831" i="6"/>
  <c r="Y1174" i="6"/>
  <c r="X1174" i="6"/>
  <c r="W1174" i="6"/>
  <c r="V1174" i="6"/>
  <c r="U1174" i="6"/>
  <c r="S1174" i="6"/>
  <c r="T1174" i="6"/>
  <c r="U1851" i="6"/>
  <c r="T1851" i="6"/>
  <c r="S1851" i="6"/>
  <c r="Y1851" i="6"/>
  <c r="X1851" i="6"/>
  <c r="W1851" i="6"/>
  <c r="V1851" i="6"/>
  <c r="Y82" i="6"/>
  <c r="S82" i="6"/>
  <c r="X82" i="6"/>
  <c r="W82" i="6"/>
  <c r="V82" i="6"/>
  <c r="U82" i="6"/>
  <c r="T82" i="6"/>
  <c r="Y1085" i="6"/>
  <c r="X1085" i="6"/>
  <c r="W1085" i="6"/>
  <c r="V1085" i="6"/>
  <c r="U1085" i="6"/>
  <c r="T1085" i="6"/>
  <c r="S1085" i="6"/>
  <c r="Y1238" i="6"/>
  <c r="X1238" i="6"/>
  <c r="W1238" i="6"/>
  <c r="V1238" i="6"/>
  <c r="U1238" i="6"/>
  <c r="S1238" i="6"/>
  <c r="T1238" i="6"/>
  <c r="Y813" i="6"/>
  <c r="X813" i="6"/>
  <c r="W813" i="6"/>
  <c r="V813" i="6"/>
  <c r="U813" i="6"/>
  <c r="T813" i="6"/>
  <c r="S813" i="6"/>
  <c r="Y1902" i="6"/>
  <c r="X1902" i="6"/>
  <c r="W1902" i="6"/>
  <c r="V1902" i="6"/>
  <c r="U1902" i="6"/>
  <c r="S1902" i="6"/>
  <c r="T1902" i="6"/>
  <c r="U719" i="6"/>
  <c r="T719" i="6"/>
  <c r="Y719" i="6"/>
  <c r="X719" i="6"/>
  <c r="S719" i="6"/>
  <c r="W719" i="6"/>
  <c r="V719" i="6"/>
  <c r="U1411" i="6"/>
  <c r="T1411" i="6"/>
  <c r="S1411" i="6"/>
  <c r="Y1411" i="6"/>
  <c r="X1411" i="6"/>
  <c r="W1411" i="6"/>
  <c r="V1411" i="6"/>
  <c r="Y325" i="6"/>
  <c r="X325" i="6"/>
  <c r="W325" i="6"/>
  <c r="V325" i="6"/>
  <c r="U325" i="6"/>
  <c r="T325" i="6"/>
  <c r="S325" i="6"/>
  <c r="W856" i="6"/>
  <c r="V856" i="6"/>
  <c r="U856" i="6"/>
  <c r="T856" i="6"/>
  <c r="S856" i="6"/>
  <c r="Y856" i="6"/>
  <c r="X856" i="6"/>
  <c r="U1727" i="6"/>
  <c r="T1727" i="6"/>
  <c r="Y1727" i="6"/>
  <c r="X1727" i="6"/>
  <c r="S1727" i="6"/>
  <c r="W1727" i="6"/>
  <c r="V1727" i="6"/>
  <c r="W1596" i="6"/>
  <c r="S1596" i="6"/>
  <c r="V1596" i="6"/>
  <c r="U1596" i="6"/>
  <c r="T1596" i="6"/>
  <c r="Y1596" i="6"/>
  <c r="X1596" i="6"/>
  <c r="U1675" i="6"/>
  <c r="T1675" i="6"/>
  <c r="S1675" i="6"/>
  <c r="Y1675" i="6"/>
  <c r="X1675" i="6"/>
  <c r="W1675" i="6"/>
  <c r="V1675" i="6"/>
  <c r="Y645" i="6"/>
  <c r="X645" i="6"/>
  <c r="W645" i="6"/>
  <c r="V645" i="6"/>
  <c r="U645" i="6"/>
  <c r="T645" i="6"/>
  <c r="S645" i="6"/>
  <c r="W1600" i="6"/>
  <c r="V1600" i="6"/>
  <c r="U1600" i="6"/>
  <c r="T1600" i="6"/>
  <c r="S1600" i="6"/>
  <c r="Y1600" i="6"/>
  <c r="X1600" i="6"/>
  <c r="Y1581" i="6"/>
  <c r="X1581" i="6"/>
  <c r="W1581" i="6"/>
  <c r="V1581" i="6"/>
  <c r="U1581" i="6"/>
  <c r="T1581" i="6"/>
  <c r="S1581" i="6"/>
  <c r="U1503" i="6"/>
  <c r="T1503" i="6"/>
  <c r="Y1503" i="6"/>
  <c r="X1503" i="6"/>
  <c r="S1503" i="6"/>
  <c r="W1503" i="6"/>
  <c r="V1503" i="6"/>
  <c r="Y1762" i="6"/>
  <c r="S1762" i="6"/>
  <c r="X1762" i="6"/>
  <c r="W1762" i="6"/>
  <c r="V1762" i="6"/>
  <c r="U1762" i="6"/>
  <c r="T1762" i="6"/>
  <c r="W760" i="6"/>
  <c r="V760" i="6"/>
  <c r="U760" i="6"/>
  <c r="T760" i="6"/>
  <c r="S760" i="6"/>
  <c r="Y760" i="6"/>
  <c r="X760" i="6"/>
  <c r="W1620" i="6"/>
  <c r="S1620" i="6"/>
  <c r="V1620" i="6"/>
  <c r="U1620" i="6"/>
  <c r="T1620" i="6"/>
  <c r="Y1620" i="6"/>
  <c r="X1620" i="6"/>
  <c r="W1424" i="6"/>
  <c r="V1424" i="6"/>
  <c r="U1424" i="6"/>
  <c r="T1424" i="6"/>
  <c r="S1424" i="6"/>
  <c r="Y1424" i="6"/>
  <c r="X1424" i="6"/>
  <c r="W1924" i="6"/>
  <c r="S1924" i="6"/>
  <c r="V1924" i="6"/>
  <c r="U1924" i="6"/>
  <c r="T1924" i="6"/>
  <c r="Y1924" i="6"/>
  <c r="X1924" i="6"/>
  <c r="W712" i="6"/>
  <c r="V712" i="6"/>
  <c r="U712" i="6"/>
  <c r="T712" i="6"/>
  <c r="S712" i="6"/>
  <c r="Y712" i="6"/>
  <c r="X712" i="6"/>
  <c r="U1667" i="6"/>
  <c r="T1667" i="6"/>
  <c r="S1667" i="6"/>
  <c r="Y1667" i="6"/>
  <c r="X1667" i="6"/>
  <c r="W1667" i="6"/>
  <c r="V1667" i="6"/>
  <c r="U1691" i="6"/>
  <c r="T1691" i="6"/>
  <c r="S1691" i="6"/>
  <c r="Y1691" i="6"/>
  <c r="X1691" i="6"/>
  <c r="W1691" i="6"/>
  <c r="V1691" i="6"/>
  <c r="U1271" i="6"/>
  <c r="T1271" i="6"/>
  <c r="Y1271" i="6"/>
  <c r="X1271" i="6"/>
  <c r="S1271" i="6"/>
  <c r="W1271" i="6"/>
  <c r="V1271" i="6"/>
  <c r="W1000" i="6"/>
  <c r="V1000" i="6"/>
  <c r="U1000" i="6"/>
  <c r="T1000" i="6"/>
  <c r="S1000" i="6"/>
  <c r="Y1000" i="6"/>
  <c r="X1000" i="6"/>
  <c r="W992" i="6"/>
  <c r="V992" i="6"/>
  <c r="U992" i="6"/>
  <c r="T992" i="6"/>
  <c r="S992" i="6"/>
  <c r="Y992" i="6"/>
  <c r="X992" i="6"/>
  <c r="Y542" i="6"/>
  <c r="X542" i="6"/>
  <c r="W542" i="6"/>
  <c r="V542" i="6"/>
  <c r="U542" i="6"/>
  <c r="S542" i="6"/>
  <c r="T542" i="6"/>
  <c r="U215" i="6"/>
  <c r="T215" i="6"/>
  <c r="Y215" i="6"/>
  <c r="X215" i="6"/>
  <c r="S215" i="6"/>
  <c r="W215" i="6"/>
  <c r="V215" i="6"/>
  <c r="Y1498" i="6"/>
  <c r="S1498" i="6"/>
  <c r="X1498" i="6"/>
  <c r="W1498" i="6"/>
  <c r="V1498" i="6"/>
  <c r="U1498" i="6"/>
  <c r="T1498" i="6"/>
  <c r="Y1785" i="6"/>
  <c r="X1785" i="6"/>
  <c r="W1785" i="6"/>
  <c r="V1785" i="6"/>
  <c r="S1785" i="6"/>
  <c r="U1785" i="6"/>
  <c r="T1785" i="6"/>
  <c r="W1904" i="6"/>
  <c r="V1904" i="6"/>
  <c r="U1904" i="6"/>
  <c r="T1904" i="6"/>
  <c r="S1904" i="6"/>
  <c r="Y1904" i="6"/>
  <c r="X1904" i="6"/>
  <c r="W1076" i="6"/>
  <c r="S1076" i="6"/>
  <c r="V1076" i="6"/>
  <c r="U1076" i="6"/>
  <c r="T1076" i="6"/>
  <c r="Y1076" i="6"/>
  <c r="X1076" i="6"/>
  <c r="Y558" i="6"/>
  <c r="X558" i="6"/>
  <c r="W558" i="6"/>
  <c r="V558" i="6"/>
  <c r="U558" i="6"/>
  <c r="S558" i="6"/>
  <c r="T558" i="6"/>
  <c r="Y1917" i="6"/>
  <c r="X1917" i="6"/>
  <c r="W1917" i="6"/>
  <c r="V1917" i="6"/>
  <c r="U1917" i="6"/>
  <c r="T1917" i="6"/>
  <c r="S1917" i="6"/>
  <c r="Y614" i="6"/>
  <c r="X614" i="6"/>
  <c r="W614" i="6"/>
  <c r="V614" i="6"/>
  <c r="U614" i="6"/>
  <c r="S614" i="6"/>
  <c r="T614" i="6"/>
  <c r="W148" i="6"/>
  <c r="S148" i="6"/>
  <c r="V148" i="6"/>
  <c r="U148" i="6"/>
  <c r="T148" i="6"/>
  <c r="Y148" i="6"/>
  <c r="X148" i="6"/>
  <c r="Y49" i="6"/>
  <c r="X49" i="6"/>
  <c r="W49" i="6"/>
  <c r="V49" i="6"/>
  <c r="S49" i="6"/>
  <c r="U49" i="6"/>
  <c r="T49" i="6"/>
  <c r="Y1821" i="6"/>
  <c r="X1821" i="6"/>
  <c r="W1821" i="6"/>
  <c r="V1821" i="6"/>
  <c r="U1821" i="6"/>
  <c r="T1821" i="6"/>
  <c r="S1821" i="6"/>
  <c r="Y837" i="6"/>
  <c r="X837" i="6"/>
  <c r="W837" i="6"/>
  <c r="V837" i="6"/>
  <c r="U837" i="6"/>
  <c r="T837" i="6"/>
  <c r="S837" i="6"/>
  <c r="Y1397" i="6"/>
  <c r="X1397" i="6"/>
  <c r="W1397" i="6"/>
  <c r="V1397" i="6"/>
  <c r="U1397" i="6"/>
  <c r="T1397" i="6"/>
  <c r="S1397" i="6"/>
  <c r="U447" i="6"/>
  <c r="T447" i="6"/>
  <c r="Y447" i="6"/>
  <c r="X447" i="6"/>
  <c r="S447" i="6"/>
  <c r="W447" i="6"/>
  <c r="V447" i="6"/>
  <c r="Y1365" i="6"/>
  <c r="X1365" i="6"/>
  <c r="W1365" i="6"/>
  <c r="V1365" i="6"/>
  <c r="U1365" i="6"/>
  <c r="T1365" i="6"/>
  <c r="S1365" i="6"/>
  <c r="U1119" i="6"/>
  <c r="T1119" i="6"/>
  <c r="Y1119" i="6"/>
  <c r="X1119" i="6"/>
  <c r="S1119" i="6"/>
  <c r="W1119" i="6"/>
  <c r="V1119" i="6"/>
  <c r="W1512" i="6"/>
  <c r="V1512" i="6"/>
  <c r="U1512" i="6"/>
  <c r="T1512" i="6"/>
  <c r="S1512" i="6"/>
  <c r="Y1512" i="6"/>
  <c r="X1512" i="6"/>
  <c r="Y1261" i="6"/>
  <c r="X1261" i="6"/>
  <c r="W1261" i="6"/>
  <c r="V1261" i="6"/>
  <c r="U1261" i="6"/>
  <c r="T1261" i="6"/>
  <c r="S1261" i="6"/>
  <c r="U907" i="6"/>
  <c r="T907" i="6"/>
  <c r="S907" i="6"/>
  <c r="Y907" i="6"/>
  <c r="X907" i="6"/>
  <c r="W907" i="6"/>
  <c r="V907" i="6"/>
  <c r="U1999" i="6"/>
  <c r="T1999" i="6"/>
  <c r="Y1999" i="6"/>
  <c r="X1999" i="6"/>
  <c r="S1999" i="6"/>
  <c r="W1999" i="6"/>
  <c r="V1999" i="6"/>
  <c r="W740" i="6"/>
  <c r="S740" i="6"/>
  <c r="V740" i="6"/>
  <c r="U740" i="6"/>
  <c r="T740" i="6"/>
  <c r="Y740" i="6"/>
  <c r="X740" i="6"/>
  <c r="W2008" i="6"/>
  <c r="V2008" i="6"/>
  <c r="U2008" i="6"/>
  <c r="T2008" i="6"/>
  <c r="S2008" i="6"/>
  <c r="Y2008" i="6"/>
  <c r="X2008" i="6"/>
  <c r="W940" i="6"/>
  <c r="S940" i="6"/>
  <c r="V940" i="6"/>
  <c r="U940" i="6"/>
  <c r="T940" i="6"/>
  <c r="Y940" i="6"/>
  <c r="X940" i="6"/>
  <c r="Y1873" i="6"/>
  <c r="X1873" i="6"/>
  <c r="W1873" i="6"/>
  <c r="V1873" i="6"/>
  <c r="S1873" i="6"/>
  <c r="U1873" i="6"/>
  <c r="T1873" i="6"/>
  <c r="W1156" i="6"/>
  <c r="S1156" i="6"/>
  <c r="V1156" i="6"/>
  <c r="U1156" i="6"/>
  <c r="T1156" i="6"/>
  <c r="Y1156" i="6"/>
  <c r="X1156" i="6"/>
  <c r="Y169" i="6"/>
  <c r="X169" i="6"/>
  <c r="W169" i="6"/>
  <c r="V169" i="6"/>
  <c r="S169" i="6"/>
  <c r="U169" i="6"/>
  <c r="T169" i="6"/>
  <c r="Y1589" i="6"/>
  <c r="X1589" i="6"/>
  <c r="W1589" i="6"/>
  <c r="V1589" i="6"/>
  <c r="U1589" i="6"/>
  <c r="T1589" i="6"/>
  <c r="S1589" i="6"/>
  <c r="W564" i="6"/>
  <c r="S564" i="6"/>
  <c r="V564" i="6"/>
  <c r="U564" i="6"/>
  <c r="T564" i="6"/>
  <c r="Y564" i="6"/>
  <c r="X564" i="6"/>
  <c r="U1531" i="6"/>
  <c r="T1531" i="6"/>
  <c r="S1531" i="6"/>
  <c r="Y1531" i="6"/>
  <c r="X1531" i="6"/>
  <c r="W1531" i="6"/>
  <c r="V1531" i="6"/>
  <c r="Y805" i="6"/>
  <c r="X805" i="6"/>
  <c r="W805" i="6"/>
  <c r="V805" i="6"/>
  <c r="U805" i="6"/>
  <c r="T805" i="6"/>
  <c r="S805" i="6"/>
  <c r="W136" i="6"/>
  <c r="V136" i="6"/>
  <c r="U136" i="6"/>
  <c r="T136" i="6"/>
  <c r="S136" i="6"/>
  <c r="Y136" i="6"/>
  <c r="X136" i="6"/>
  <c r="Y862" i="6"/>
  <c r="X862" i="6"/>
  <c r="W862" i="6"/>
  <c r="V862" i="6"/>
  <c r="U862" i="6"/>
  <c r="S862" i="6"/>
  <c r="T862" i="6"/>
  <c r="U1919" i="6"/>
  <c r="T1919" i="6"/>
  <c r="Y1919" i="6"/>
  <c r="X1919" i="6"/>
  <c r="S1919" i="6"/>
  <c r="W1919" i="6"/>
  <c r="V1919" i="6"/>
  <c r="Y809" i="6"/>
  <c r="X809" i="6"/>
  <c r="W809" i="6"/>
  <c r="V809" i="6"/>
  <c r="S809" i="6"/>
  <c r="U809" i="6"/>
  <c r="T809" i="6"/>
  <c r="Y129" i="6"/>
  <c r="X129" i="6"/>
  <c r="W129" i="6"/>
  <c r="V129" i="6"/>
  <c r="S129" i="6"/>
  <c r="U129" i="6"/>
  <c r="T129" i="6"/>
  <c r="Y1142" i="6"/>
  <c r="X1142" i="6"/>
  <c r="W1142" i="6"/>
  <c r="V1142" i="6"/>
  <c r="U1142" i="6"/>
  <c r="S1142" i="6"/>
  <c r="T1142" i="6"/>
  <c r="Y1069" i="6"/>
  <c r="X1069" i="6"/>
  <c r="W1069" i="6"/>
  <c r="V1069" i="6"/>
  <c r="U1069" i="6"/>
  <c r="T1069" i="6"/>
  <c r="S1069" i="6"/>
  <c r="U547" i="6"/>
  <c r="T547" i="6"/>
  <c r="S547" i="6"/>
  <c r="Y547" i="6"/>
  <c r="X547" i="6"/>
  <c r="W547" i="6"/>
  <c r="V547" i="6"/>
  <c r="Y113" i="6"/>
  <c r="X113" i="6"/>
  <c r="W113" i="6"/>
  <c r="V113" i="6"/>
  <c r="S113" i="6"/>
  <c r="U113" i="6"/>
  <c r="T113" i="6"/>
  <c r="Y1329" i="6"/>
  <c r="X1329" i="6"/>
  <c r="W1329" i="6"/>
  <c r="V1329" i="6"/>
  <c r="S1329" i="6"/>
  <c r="U1329" i="6"/>
  <c r="T1329" i="6"/>
  <c r="W1212" i="6"/>
  <c r="S1212" i="6"/>
  <c r="V1212" i="6"/>
  <c r="U1212" i="6"/>
  <c r="T1212" i="6"/>
  <c r="Y1212" i="6"/>
  <c r="X1212" i="6"/>
  <c r="Y138" i="6"/>
  <c r="S138" i="6"/>
  <c r="X138" i="6"/>
  <c r="W138" i="6"/>
  <c r="V138" i="6"/>
  <c r="U138" i="6"/>
  <c r="T138" i="6"/>
  <c r="W508" i="6"/>
  <c r="S508" i="6"/>
  <c r="V508" i="6"/>
  <c r="U508" i="6"/>
  <c r="T508" i="6"/>
  <c r="Y508" i="6"/>
  <c r="X508" i="6"/>
  <c r="U1607" i="6"/>
  <c r="T1607" i="6"/>
  <c r="Y1607" i="6"/>
  <c r="X1607" i="6"/>
  <c r="S1607" i="6"/>
  <c r="W1607" i="6"/>
  <c r="V1607" i="6"/>
  <c r="Y50" i="6"/>
  <c r="S50" i="6"/>
  <c r="X50" i="6"/>
  <c r="W50" i="6"/>
  <c r="V50" i="6"/>
  <c r="U50" i="6"/>
  <c r="T50" i="6"/>
  <c r="U819" i="6"/>
  <c r="T819" i="6"/>
  <c r="S819" i="6"/>
  <c r="Y819" i="6"/>
  <c r="X819" i="6"/>
  <c r="W819" i="6"/>
  <c r="V819" i="6"/>
  <c r="W1556" i="6"/>
  <c r="S1556" i="6"/>
  <c r="V1556" i="6"/>
  <c r="U1556" i="6"/>
  <c r="T1556" i="6"/>
  <c r="Y1556" i="6"/>
  <c r="X1556" i="6"/>
  <c r="U375" i="6"/>
  <c r="T375" i="6"/>
  <c r="Y375" i="6"/>
  <c r="X375" i="6"/>
  <c r="S375" i="6"/>
  <c r="W375" i="6"/>
  <c r="V375" i="6"/>
  <c r="W1176" i="6"/>
  <c r="V1176" i="6"/>
  <c r="U1176" i="6"/>
  <c r="T1176" i="6"/>
  <c r="S1176" i="6"/>
  <c r="Y1176" i="6"/>
  <c r="X1176" i="6"/>
  <c r="U475" i="6"/>
  <c r="T475" i="6"/>
  <c r="S475" i="6"/>
  <c r="Y475" i="6"/>
  <c r="X475" i="6"/>
  <c r="W475" i="6"/>
  <c r="V475" i="6"/>
  <c r="Y730" i="6"/>
  <c r="S730" i="6"/>
  <c r="X730" i="6"/>
  <c r="W730" i="6"/>
  <c r="V730" i="6"/>
  <c r="U730" i="6"/>
  <c r="T730" i="6"/>
  <c r="Y1313" i="6"/>
  <c r="X1313" i="6"/>
  <c r="W1313" i="6"/>
  <c r="V1313" i="6"/>
  <c r="S1313" i="6"/>
  <c r="U1313" i="6"/>
  <c r="T1313" i="6"/>
  <c r="U403" i="6"/>
  <c r="T403" i="6"/>
  <c r="S403" i="6"/>
  <c r="Y403" i="6"/>
  <c r="X403" i="6"/>
  <c r="W403" i="6"/>
  <c r="V403" i="6"/>
  <c r="Y682" i="6"/>
  <c r="S682" i="6"/>
  <c r="X682" i="6"/>
  <c r="W682" i="6"/>
  <c r="V682" i="6"/>
  <c r="U682" i="6"/>
  <c r="T682" i="6"/>
  <c r="Y1621" i="6"/>
  <c r="X1621" i="6"/>
  <c r="W1621" i="6"/>
  <c r="V1621" i="6"/>
  <c r="U1621" i="6"/>
  <c r="T1621" i="6"/>
  <c r="S1621" i="6"/>
  <c r="U79" i="6"/>
  <c r="T79" i="6"/>
  <c r="Y79" i="6"/>
  <c r="X79" i="6"/>
  <c r="S79" i="6"/>
  <c r="W79" i="6"/>
  <c r="V79" i="6"/>
  <c r="U1535" i="6"/>
  <c r="T1535" i="6"/>
  <c r="Y1535" i="6"/>
  <c r="X1535" i="6"/>
  <c r="S1535" i="6"/>
  <c r="W1535" i="6"/>
  <c r="V1535" i="6"/>
  <c r="Y457" i="6"/>
  <c r="X457" i="6"/>
  <c r="W457" i="6"/>
  <c r="V457" i="6"/>
  <c r="S457" i="6"/>
  <c r="U457" i="6"/>
  <c r="T457" i="6"/>
  <c r="W948" i="6"/>
  <c r="S948" i="6"/>
  <c r="V948" i="6"/>
  <c r="U948" i="6"/>
  <c r="T948" i="6"/>
  <c r="Y948" i="6"/>
  <c r="X948" i="6"/>
  <c r="U1223" i="6"/>
  <c r="T1223" i="6"/>
  <c r="Y1223" i="6"/>
  <c r="X1223" i="6"/>
  <c r="S1223" i="6"/>
  <c r="W1223" i="6"/>
  <c r="V1223" i="6"/>
  <c r="Y1946" i="6"/>
  <c r="S1946" i="6"/>
  <c r="X1946" i="6"/>
  <c r="W1946" i="6"/>
  <c r="V1946" i="6"/>
  <c r="U1946" i="6"/>
  <c r="T1946" i="6"/>
  <c r="U275" i="6"/>
  <c r="T275" i="6"/>
  <c r="S275" i="6"/>
  <c r="Y275" i="6"/>
  <c r="X275" i="6"/>
  <c r="W275" i="6"/>
  <c r="V275" i="6"/>
  <c r="Y1721" i="6"/>
  <c r="X1721" i="6"/>
  <c r="W1721" i="6"/>
  <c r="V1721" i="6"/>
  <c r="S1721" i="6"/>
  <c r="U1721" i="6"/>
  <c r="T1721" i="6"/>
  <c r="U967" i="6"/>
  <c r="T967" i="6"/>
  <c r="Y967" i="6"/>
  <c r="X967" i="6"/>
  <c r="S967" i="6"/>
  <c r="W967" i="6"/>
  <c r="V967" i="6"/>
  <c r="Y1170" i="6"/>
  <c r="S1170" i="6"/>
  <c r="X1170" i="6"/>
  <c r="W1170" i="6"/>
  <c r="V1170" i="6"/>
  <c r="U1170" i="6"/>
  <c r="T1170" i="6"/>
  <c r="Y689" i="6"/>
  <c r="X689" i="6"/>
  <c r="W689" i="6"/>
  <c r="V689" i="6"/>
  <c r="S689" i="6"/>
  <c r="U689" i="6"/>
  <c r="T689" i="6"/>
  <c r="U7" i="6"/>
  <c r="T7" i="6"/>
  <c r="Y7" i="6"/>
  <c r="X7" i="6"/>
  <c r="S7" i="6"/>
  <c r="W7" i="6"/>
  <c r="V7" i="6"/>
  <c r="U955" i="6"/>
  <c r="T955" i="6"/>
  <c r="S955" i="6"/>
  <c r="Y955" i="6"/>
  <c r="X955" i="6"/>
  <c r="W955" i="6"/>
  <c r="V955" i="6"/>
  <c r="Y470" i="6"/>
  <c r="X470" i="6"/>
  <c r="W470" i="6"/>
  <c r="V470" i="6"/>
  <c r="U470" i="6"/>
  <c r="S470" i="6"/>
  <c r="T470" i="6"/>
  <c r="W472" i="6"/>
  <c r="V472" i="6"/>
  <c r="U472" i="6"/>
  <c r="T472" i="6"/>
  <c r="S472" i="6"/>
  <c r="Y472" i="6"/>
  <c r="X472" i="6"/>
  <c r="W412" i="6"/>
  <c r="S412" i="6"/>
  <c r="V412" i="6"/>
  <c r="U412" i="6"/>
  <c r="T412" i="6"/>
  <c r="Y412" i="6"/>
  <c r="X412" i="6"/>
  <c r="W512" i="6"/>
  <c r="V512" i="6"/>
  <c r="U512" i="6"/>
  <c r="T512" i="6"/>
  <c r="S512" i="6"/>
  <c r="Y512" i="6"/>
  <c r="X512" i="6"/>
  <c r="W1140" i="6"/>
  <c r="S1140" i="6"/>
  <c r="V1140" i="6"/>
  <c r="U1140" i="6"/>
  <c r="T1140" i="6"/>
  <c r="Y1140" i="6"/>
  <c r="X1140" i="6"/>
  <c r="Y2037" i="6"/>
  <c r="X2037" i="6"/>
  <c r="W2037" i="6"/>
  <c r="V2037" i="6"/>
  <c r="U2037" i="6"/>
  <c r="T2037" i="6"/>
  <c r="S2037" i="6"/>
  <c r="Y45" i="6"/>
  <c r="X45" i="6"/>
  <c r="W45" i="6"/>
  <c r="V45" i="6"/>
  <c r="U45" i="6"/>
  <c r="T45" i="6"/>
  <c r="S45" i="6"/>
  <c r="W476" i="6"/>
  <c r="S476" i="6"/>
  <c r="V476" i="6"/>
  <c r="U476" i="6"/>
  <c r="T476" i="6"/>
  <c r="Y476" i="6"/>
  <c r="X476" i="6"/>
  <c r="Y1077" i="6"/>
  <c r="X1077" i="6"/>
  <c r="W1077" i="6"/>
  <c r="V1077" i="6"/>
  <c r="U1077" i="6"/>
  <c r="T1077" i="6"/>
  <c r="S1077" i="6"/>
  <c r="Y610" i="6"/>
  <c r="S610" i="6"/>
  <c r="X610" i="6"/>
  <c r="W610" i="6"/>
  <c r="V610" i="6"/>
  <c r="U610" i="6"/>
  <c r="T610" i="6"/>
  <c r="Y706" i="6"/>
  <c r="S706" i="6"/>
  <c r="X706" i="6"/>
  <c r="W706" i="6"/>
  <c r="V706" i="6"/>
  <c r="U706" i="6"/>
  <c r="T706" i="6"/>
  <c r="W1328" i="6"/>
  <c r="V1328" i="6"/>
  <c r="U1328" i="6"/>
  <c r="T1328" i="6"/>
  <c r="S1328" i="6"/>
  <c r="Y1328" i="6"/>
  <c r="X1328" i="6"/>
  <c r="U1843" i="6"/>
  <c r="T1843" i="6"/>
  <c r="S1843" i="6"/>
  <c r="Y1843" i="6"/>
  <c r="X1843" i="6"/>
  <c r="W1843" i="6"/>
  <c r="V1843" i="6"/>
  <c r="Y65" i="6"/>
  <c r="X65" i="6"/>
  <c r="W65" i="6"/>
  <c r="V65" i="6"/>
  <c r="S65" i="6"/>
  <c r="U65" i="6"/>
  <c r="T65" i="6"/>
  <c r="Y1137" i="6"/>
  <c r="X1137" i="6"/>
  <c r="W1137" i="6"/>
  <c r="V1137" i="6"/>
  <c r="S1137" i="6"/>
  <c r="U1137" i="6"/>
  <c r="T1137" i="6"/>
  <c r="W1356" i="6"/>
  <c r="S1356" i="6"/>
  <c r="V1356" i="6"/>
  <c r="U1356" i="6"/>
  <c r="T1356" i="6"/>
  <c r="Y1356" i="6"/>
  <c r="X1356" i="6"/>
  <c r="U919" i="6"/>
  <c r="T919" i="6"/>
  <c r="Y919" i="6"/>
  <c r="X919" i="6"/>
  <c r="S919" i="6"/>
  <c r="W919" i="6"/>
  <c r="V919" i="6"/>
  <c r="W1992" i="6"/>
  <c r="V1992" i="6"/>
  <c r="U1992" i="6"/>
  <c r="T1992" i="6"/>
  <c r="S1992" i="6"/>
  <c r="Y1992" i="6"/>
  <c r="X1992" i="6"/>
  <c r="Y1074" i="6"/>
  <c r="S1074" i="6"/>
  <c r="X1074" i="6"/>
  <c r="W1074" i="6"/>
  <c r="V1074" i="6"/>
  <c r="U1074" i="6"/>
  <c r="T1074" i="6"/>
  <c r="U1551" i="6"/>
  <c r="T1551" i="6"/>
  <c r="Y1551" i="6"/>
  <c r="X1551" i="6"/>
  <c r="S1551" i="6"/>
  <c r="W1551" i="6"/>
  <c r="V1551" i="6"/>
  <c r="W1012" i="6"/>
  <c r="S1012" i="6"/>
  <c r="V1012" i="6"/>
  <c r="U1012" i="6"/>
  <c r="T1012" i="6"/>
  <c r="Y1012" i="6"/>
  <c r="X1012" i="6"/>
  <c r="W808" i="6"/>
  <c r="V808" i="6"/>
  <c r="U808" i="6"/>
  <c r="T808" i="6"/>
  <c r="S808" i="6"/>
  <c r="Y808" i="6"/>
  <c r="X808" i="6"/>
  <c r="U1647" i="6"/>
  <c r="T1647" i="6"/>
  <c r="Y1647" i="6"/>
  <c r="X1647" i="6"/>
  <c r="S1647" i="6"/>
  <c r="W1647" i="6"/>
  <c r="V1647" i="6"/>
  <c r="Y454" i="6"/>
  <c r="X454" i="6"/>
  <c r="W454" i="6"/>
  <c r="V454" i="6"/>
  <c r="U454" i="6"/>
  <c r="S454" i="6"/>
  <c r="T454" i="6"/>
  <c r="Y1774" i="6"/>
  <c r="X1774" i="6"/>
  <c r="W1774" i="6"/>
  <c r="V1774" i="6"/>
  <c r="U1774" i="6"/>
  <c r="S1774" i="6"/>
  <c r="T1774" i="6"/>
  <c r="W792" i="6"/>
  <c r="V792" i="6"/>
  <c r="U792" i="6"/>
  <c r="T792" i="6"/>
  <c r="S792" i="6"/>
  <c r="Y792" i="6"/>
  <c r="X792" i="6"/>
  <c r="W1576" i="6"/>
  <c r="V1576" i="6"/>
  <c r="U1576" i="6"/>
  <c r="T1576" i="6"/>
  <c r="S1576" i="6"/>
  <c r="Y1576" i="6"/>
  <c r="X1576" i="6"/>
  <c r="U2011" i="6"/>
  <c r="T2011" i="6"/>
  <c r="S2011" i="6"/>
  <c r="Y2011" i="6"/>
  <c r="X2011" i="6"/>
  <c r="W2011" i="6"/>
  <c r="V2011" i="6"/>
  <c r="Y1609" i="6"/>
  <c r="X1609" i="6"/>
  <c r="W1609" i="6"/>
  <c r="V1609" i="6"/>
  <c r="S1609" i="6"/>
  <c r="U1609" i="6"/>
  <c r="T1609" i="6"/>
  <c r="Y1822" i="6"/>
  <c r="X1822" i="6"/>
  <c r="W1822" i="6"/>
  <c r="V1822" i="6"/>
  <c r="U1822" i="6"/>
  <c r="S1822" i="6"/>
  <c r="T1822" i="6"/>
  <c r="W744" i="6"/>
  <c r="V744" i="6"/>
  <c r="U744" i="6"/>
  <c r="T744" i="6"/>
  <c r="S744" i="6"/>
  <c r="Y744" i="6"/>
  <c r="X744" i="6"/>
  <c r="Y1802" i="6"/>
  <c r="S1802" i="6"/>
  <c r="X1802" i="6"/>
  <c r="W1802" i="6"/>
  <c r="V1802" i="6"/>
  <c r="U1802" i="6"/>
  <c r="T1802" i="6"/>
  <c r="W1420" i="6"/>
  <c r="S1420" i="6"/>
  <c r="V1420" i="6"/>
  <c r="U1420" i="6"/>
  <c r="T1420" i="6"/>
  <c r="Y1420" i="6"/>
  <c r="X1420" i="6"/>
  <c r="U1991" i="6"/>
  <c r="T1991" i="6"/>
  <c r="Y1991" i="6"/>
  <c r="X1991" i="6"/>
  <c r="S1991" i="6"/>
  <c r="W1991" i="6"/>
  <c r="V1991" i="6"/>
  <c r="W840" i="6"/>
  <c r="V840" i="6"/>
  <c r="U840" i="6"/>
  <c r="T840" i="6"/>
  <c r="S840" i="6"/>
  <c r="Y840" i="6"/>
  <c r="X840" i="6"/>
  <c r="Y1766" i="6"/>
  <c r="X1766" i="6"/>
  <c r="W1766" i="6"/>
  <c r="V1766" i="6"/>
  <c r="U1766" i="6"/>
  <c r="S1766" i="6"/>
  <c r="T1766" i="6"/>
  <c r="Y446" i="6"/>
  <c r="X446" i="6"/>
  <c r="W446" i="6"/>
  <c r="V446" i="6"/>
  <c r="U446" i="6"/>
  <c r="S446" i="6"/>
  <c r="T446" i="6"/>
  <c r="U487" i="6"/>
  <c r="T487" i="6"/>
  <c r="Y487" i="6"/>
  <c r="X487" i="6"/>
  <c r="S487" i="6"/>
  <c r="W487" i="6"/>
  <c r="V487" i="6"/>
  <c r="Y1866" i="6"/>
  <c r="S1866" i="6"/>
  <c r="X1866" i="6"/>
  <c r="W1866" i="6"/>
  <c r="V1866" i="6"/>
  <c r="U1866" i="6"/>
  <c r="T1866" i="6"/>
  <c r="Y1289" i="6"/>
  <c r="X1289" i="6"/>
  <c r="W1289" i="6"/>
  <c r="V1289" i="6"/>
  <c r="S1289" i="6"/>
  <c r="U1289" i="6"/>
  <c r="T1289" i="6"/>
  <c r="U767" i="6"/>
  <c r="T767" i="6"/>
  <c r="Y767" i="6"/>
  <c r="X767" i="6"/>
  <c r="S767" i="6"/>
  <c r="W767" i="6"/>
  <c r="V767" i="6"/>
  <c r="W1880" i="6"/>
  <c r="V1880" i="6"/>
  <c r="U1880" i="6"/>
  <c r="T1880" i="6"/>
  <c r="S1880" i="6"/>
  <c r="Y1880" i="6"/>
  <c r="X1880" i="6"/>
  <c r="Y817" i="6"/>
  <c r="X817" i="6"/>
  <c r="W817" i="6"/>
  <c r="V817" i="6"/>
  <c r="S817" i="6"/>
  <c r="U817" i="6"/>
  <c r="T817" i="6"/>
  <c r="U2031" i="6"/>
  <c r="T2031" i="6"/>
  <c r="Y2031" i="6"/>
  <c r="X2031" i="6"/>
  <c r="S2031" i="6"/>
  <c r="W2031" i="6"/>
  <c r="V2031" i="6"/>
  <c r="U1975" i="6"/>
  <c r="T1975" i="6"/>
  <c r="Y1975" i="6"/>
  <c r="X1975" i="6"/>
  <c r="S1975" i="6"/>
  <c r="W1975" i="6"/>
  <c r="V1975" i="6"/>
  <c r="U399" i="6"/>
  <c r="T399" i="6"/>
  <c r="Y399" i="6"/>
  <c r="X399" i="6"/>
  <c r="S399" i="6"/>
  <c r="W399" i="6"/>
  <c r="V399" i="6"/>
  <c r="Y677" i="6"/>
  <c r="X677" i="6"/>
  <c r="W677" i="6"/>
  <c r="V677" i="6"/>
  <c r="U677" i="6"/>
  <c r="T677" i="6"/>
  <c r="S677" i="6"/>
  <c r="Y121" i="6"/>
  <c r="X121" i="6"/>
  <c r="W121" i="6"/>
  <c r="V121" i="6"/>
  <c r="S121" i="6"/>
  <c r="U121" i="6"/>
  <c r="T121" i="6"/>
  <c r="Y210" i="6"/>
  <c r="S210" i="6"/>
  <c r="X210" i="6"/>
  <c r="W210" i="6"/>
  <c r="V210" i="6"/>
  <c r="U210" i="6"/>
  <c r="T210" i="6"/>
  <c r="Y1761" i="6"/>
  <c r="X1761" i="6"/>
  <c r="W1761" i="6"/>
  <c r="V1761" i="6"/>
  <c r="S1761" i="6"/>
  <c r="U1761" i="6"/>
  <c r="T1761" i="6"/>
  <c r="U583" i="6"/>
  <c r="T583" i="6"/>
  <c r="Y583" i="6"/>
  <c r="X583" i="6"/>
  <c r="S583" i="6"/>
  <c r="W583" i="6"/>
  <c r="V583" i="6"/>
  <c r="U1955" i="6"/>
  <c r="T1955" i="6"/>
  <c r="S1955" i="6"/>
  <c r="Y1955" i="6"/>
  <c r="X1955" i="6"/>
  <c r="W1955" i="6"/>
  <c r="V1955" i="6"/>
  <c r="W1100" i="6"/>
  <c r="S1100" i="6"/>
  <c r="V1100" i="6"/>
  <c r="U1100" i="6"/>
  <c r="T1100" i="6"/>
  <c r="Y1100" i="6"/>
  <c r="X1100" i="6"/>
  <c r="W1396" i="6"/>
  <c r="S1396" i="6"/>
  <c r="V1396" i="6"/>
  <c r="U1396" i="6"/>
  <c r="T1396" i="6"/>
  <c r="Y1396" i="6"/>
  <c r="X1396" i="6"/>
  <c r="Y1769" i="6"/>
  <c r="X1769" i="6"/>
  <c r="W1769" i="6"/>
  <c r="V1769" i="6"/>
  <c r="S1769" i="6"/>
  <c r="U1769" i="6"/>
  <c r="T1769" i="6"/>
  <c r="Y1690" i="6"/>
  <c r="S1690" i="6"/>
  <c r="X1690" i="6"/>
  <c r="W1690" i="6"/>
  <c r="V1690" i="6"/>
  <c r="U1690" i="6"/>
  <c r="T1690" i="6"/>
  <c r="Y1105" i="6"/>
  <c r="X1105" i="6"/>
  <c r="W1105" i="6"/>
  <c r="V1105" i="6"/>
  <c r="S1105" i="6"/>
  <c r="U1105" i="6"/>
  <c r="T1105" i="6"/>
  <c r="W2020" i="6"/>
  <c r="S2020" i="6"/>
  <c r="V2020" i="6"/>
  <c r="U2020" i="6"/>
  <c r="T2020" i="6"/>
  <c r="Y2020" i="6"/>
  <c r="X2020" i="6"/>
  <c r="U507" i="6"/>
  <c r="T507" i="6"/>
  <c r="S507" i="6"/>
  <c r="Y507" i="6"/>
  <c r="X507" i="6"/>
  <c r="W507" i="6"/>
  <c r="V507" i="6"/>
  <c r="W672" i="6"/>
  <c r="V672" i="6"/>
  <c r="U672" i="6"/>
  <c r="T672" i="6"/>
  <c r="S672" i="6"/>
  <c r="Y672" i="6"/>
  <c r="X672" i="6"/>
  <c r="Y1293" i="6"/>
  <c r="X1293" i="6"/>
  <c r="W1293" i="6"/>
  <c r="V1293" i="6"/>
  <c r="U1293" i="6"/>
  <c r="T1293" i="6"/>
  <c r="S1293" i="6"/>
  <c r="W1336" i="6"/>
  <c r="V1336" i="6"/>
  <c r="U1336" i="6"/>
  <c r="T1336" i="6"/>
  <c r="S1336" i="6"/>
  <c r="Y1336" i="6"/>
  <c r="X1336" i="6"/>
  <c r="W368" i="6"/>
  <c r="V368" i="6"/>
  <c r="U368" i="6"/>
  <c r="T368" i="6"/>
  <c r="S368" i="6"/>
  <c r="Y368" i="6"/>
  <c r="X368" i="6"/>
  <c r="Y1585" i="6"/>
  <c r="X1585" i="6"/>
  <c r="W1585" i="6"/>
  <c r="V1585" i="6"/>
  <c r="S1585" i="6"/>
  <c r="U1585" i="6"/>
  <c r="T1585" i="6"/>
  <c r="W548" i="6"/>
  <c r="S548" i="6"/>
  <c r="V548" i="6"/>
  <c r="U548" i="6"/>
  <c r="T548" i="6"/>
  <c r="Y548" i="6"/>
  <c r="X548" i="6"/>
  <c r="U1527" i="6"/>
  <c r="T1527" i="6"/>
  <c r="Y1527" i="6"/>
  <c r="X1527" i="6"/>
  <c r="S1527" i="6"/>
  <c r="W1527" i="6"/>
  <c r="V1527" i="6"/>
  <c r="W200" i="6"/>
  <c r="V200" i="6"/>
  <c r="U200" i="6"/>
  <c r="T200" i="6"/>
  <c r="S200" i="6"/>
  <c r="Y200" i="6"/>
  <c r="X200" i="6"/>
  <c r="Y1017" i="6"/>
  <c r="X1017" i="6"/>
  <c r="W1017" i="6"/>
  <c r="V1017" i="6"/>
  <c r="S1017" i="6"/>
  <c r="U1017" i="6"/>
  <c r="T1017" i="6"/>
  <c r="W2004" i="6"/>
  <c r="S2004" i="6"/>
  <c r="V2004" i="6"/>
  <c r="U2004" i="6"/>
  <c r="T2004" i="6"/>
  <c r="Y2004" i="6"/>
  <c r="X2004" i="6"/>
  <c r="Y933" i="6"/>
  <c r="X933" i="6"/>
  <c r="W933" i="6"/>
  <c r="V933" i="6"/>
  <c r="U933" i="6"/>
  <c r="T933" i="6"/>
  <c r="S933" i="6"/>
  <c r="U323" i="6"/>
  <c r="T323" i="6"/>
  <c r="S323" i="6"/>
  <c r="Y323" i="6"/>
  <c r="X323" i="6"/>
  <c r="W323" i="6"/>
  <c r="V323" i="6"/>
  <c r="W1248" i="6"/>
  <c r="V1248" i="6"/>
  <c r="U1248" i="6"/>
  <c r="T1248" i="6"/>
  <c r="S1248" i="6"/>
  <c r="Y1248" i="6"/>
  <c r="X1248" i="6"/>
  <c r="W188" i="6"/>
  <c r="S188" i="6"/>
  <c r="V188" i="6"/>
  <c r="U188" i="6"/>
  <c r="T188" i="6"/>
  <c r="Y188" i="6"/>
  <c r="X188" i="6"/>
  <c r="W1520" i="6"/>
  <c r="V1520" i="6"/>
  <c r="U1520" i="6"/>
  <c r="T1520" i="6"/>
  <c r="S1520" i="6"/>
  <c r="Y1520" i="6"/>
  <c r="X1520" i="6"/>
  <c r="W832" i="6"/>
  <c r="V832" i="6"/>
  <c r="U832" i="6"/>
  <c r="T832" i="6"/>
  <c r="S832" i="6"/>
  <c r="Y832" i="6"/>
  <c r="X832" i="6"/>
  <c r="Y406" i="6"/>
  <c r="X406" i="6"/>
  <c r="W406" i="6"/>
  <c r="V406" i="6"/>
  <c r="U406" i="6"/>
  <c r="S406" i="6"/>
  <c r="T406" i="6"/>
  <c r="Y2001" i="6"/>
  <c r="X2001" i="6"/>
  <c r="W2001" i="6"/>
  <c r="V2001" i="6"/>
  <c r="S2001" i="6"/>
  <c r="U2001" i="6"/>
  <c r="T2001" i="6"/>
  <c r="Y1341" i="6"/>
  <c r="X1341" i="6"/>
  <c r="W1341" i="6"/>
  <c r="V1341" i="6"/>
  <c r="U1341" i="6"/>
  <c r="T1341" i="6"/>
  <c r="S1341" i="6"/>
  <c r="U19" i="6"/>
  <c r="T19" i="6"/>
  <c r="S19" i="6"/>
  <c r="Y19" i="6"/>
  <c r="X19" i="6"/>
  <c r="W19" i="6"/>
  <c r="V19" i="6"/>
  <c r="U523" i="6"/>
  <c r="T523" i="6"/>
  <c r="S523" i="6"/>
  <c r="Y523" i="6"/>
  <c r="X523" i="6"/>
  <c r="W523" i="6"/>
  <c r="V523" i="6"/>
  <c r="U1723" i="6"/>
  <c r="T1723" i="6"/>
  <c r="S1723" i="6"/>
  <c r="Y1723" i="6"/>
  <c r="X1723" i="6"/>
  <c r="W1723" i="6"/>
  <c r="V1723" i="6"/>
  <c r="Y130" i="6"/>
  <c r="S130" i="6"/>
  <c r="X130" i="6"/>
  <c r="W130" i="6"/>
  <c r="V130" i="6"/>
  <c r="U130" i="6"/>
  <c r="T130" i="6"/>
  <c r="W956" i="6"/>
  <c r="S956" i="6"/>
  <c r="V956" i="6"/>
  <c r="U956" i="6"/>
  <c r="T956" i="6"/>
  <c r="Y956" i="6"/>
  <c r="X956" i="6"/>
  <c r="U1515" i="6"/>
  <c r="T1515" i="6"/>
  <c r="S1515" i="6"/>
  <c r="Y1515" i="6"/>
  <c r="X1515" i="6"/>
  <c r="W1515" i="6"/>
  <c r="V1515" i="6"/>
  <c r="U627" i="6"/>
  <c r="T627" i="6"/>
  <c r="S627" i="6"/>
  <c r="Y627" i="6"/>
  <c r="X627" i="6"/>
  <c r="W627" i="6"/>
  <c r="V627" i="6"/>
  <c r="Y1337" i="6"/>
  <c r="X1337" i="6"/>
  <c r="W1337" i="6"/>
  <c r="V1337" i="6"/>
  <c r="S1337" i="6"/>
  <c r="U1337" i="6"/>
  <c r="T1337" i="6"/>
  <c r="Y885" i="6"/>
  <c r="X885" i="6"/>
  <c r="W885" i="6"/>
  <c r="V885" i="6"/>
  <c r="U885" i="6"/>
  <c r="T885" i="6"/>
  <c r="S885" i="6"/>
  <c r="Y1790" i="6"/>
  <c r="X1790" i="6"/>
  <c r="W1790" i="6"/>
  <c r="V1790" i="6"/>
  <c r="U1790" i="6"/>
  <c r="S1790" i="6"/>
  <c r="T1790" i="6"/>
  <c r="Y278" i="6"/>
  <c r="X278" i="6"/>
  <c r="W278" i="6"/>
  <c r="V278" i="6"/>
  <c r="U278" i="6"/>
  <c r="S278" i="6"/>
  <c r="T278" i="6"/>
  <c r="Y866" i="6"/>
  <c r="S866" i="6"/>
  <c r="X866" i="6"/>
  <c r="W866" i="6"/>
  <c r="V866" i="6"/>
  <c r="U866" i="6"/>
  <c r="T866" i="6"/>
  <c r="W1684" i="6"/>
  <c r="S1684" i="6"/>
  <c r="V1684" i="6"/>
  <c r="U1684" i="6"/>
  <c r="T1684" i="6"/>
  <c r="Y1684" i="6"/>
  <c r="X1684" i="6"/>
  <c r="Y134" i="6"/>
  <c r="X134" i="6"/>
  <c r="W134" i="6"/>
  <c r="V134" i="6"/>
  <c r="U134" i="6"/>
  <c r="S134" i="6"/>
  <c r="T134" i="6"/>
  <c r="W1696" i="6"/>
  <c r="V1696" i="6"/>
  <c r="U1696" i="6"/>
  <c r="T1696" i="6"/>
  <c r="S1696" i="6"/>
  <c r="Y1696" i="6"/>
  <c r="X1696" i="6"/>
  <c r="Y181" i="6"/>
  <c r="X181" i="6"/>
  <c r="W181" i="6"/>
  <c r="V181" i="6"/>
  <c r="U181" i="6"/>
  <c r="T181" i="6"/>
  <c r="S181" i="6"/>
  <c r="U1006" i="6"/>
  <c r="S1006" i="6"/>
  <c r="Y1006" i="6" s="1"/>
  <c r="Y1693" i="6"/>
  <c r="X1693" i="6"/>
  <c r="W1693" i="6"/>
  <c r="V1693" i="6"/>
  <c r="U1693" i="6"/>
  <c r="T1693" i="6"/>
  <c r="S1693" i="6"/>
  <c r="Y577" i="6"/>
  <c r="X577" i="6"/>
  <c r="W577" i="6"/>
  <c r="V577" i="6"/>
  <c r="S577" i="6"/>
  <c r="U577" i="6"/>
  <c r="T577" i="6"/>
  <c r="Y1742" i="6"/>
  <c r="X1742" i="6"/>
  <c r="W1742" i="6"/>
  <c r="V1742" i="6"/>
  <c r="U1742" i="6"/>
  <c r="S1742" i="6"/>
  <c r="T1742" i="6"/>
  <c r="W92" i="6"/>
  <c r="S92" i="6"/>
  <c r="V92" i="6"/>
  <c r="U92" i="6"/>
  <c r="T92" i="6"/>
  <c r="Y92" i="6"/>
  <c r="X92" i="6"/>
  <c r="W916" i="6"/>
  <c r="S916" i="6"/>
  <c r="V916" i="6"/>
  <c r="U916" i="6"/>
  <c r="T916" i="6"/>
  <c r="Y916" i="6"/>
  <c r="X916" i="6"/>
  <c r="Y1430" i="6"/>
  <c r="X1430" i="6"/>
  <c r="W1430" i="6"/>
  <c r="V1430" i="6"/>
  <c r="U1430" i="6"/>
  <c r="S1430" i="6"/>
  <c r="T1430" i="6"/>
  <c r="Y1082" i="6"/>
  <c r="S1082" i="6"/>
  <c r="X1082" i="6"/>
  <c r="W1082" i="6"/>
  <c r="V1082" i="6"/>
  <c r="U1082" i="6"/>
  <c r="T1082" i="6"/>
  <c r="U55" i="6"/>
  <c r="T55" i="6"/>
  <c r="Y55" i="6"/>
  <c r="X55" i="6"/>
  <c r="S55" i="6"/>
  <c r="W55" i="6"/>
  <c r="V55" i="6"/>
  <c r="W1352" i="6"/>
  <c r="V1352" i="6"/>
  <c r="U1352" i="6"/>
  <c r="T1352" i="6"/>
  <c r="S1352" i="6"/>
  <c r="Y1352" i="6"/>
  <c r="X1352" i="6"/>
  <c r="Y649" i="6"/>
  <c r="X649" i="6"/>
  <c r="W649" i="6"/>
  <c r="V649" i="6"/>
  <c r="S649" i="6"/>
  <c r="U649" i="6"/>
  <c r="T649" i="6"/>
  <c r="Y310" i="6"/>
  <c r="X310" i="6"/>
  <c r="W310" i="6"/>
  <c r="V310" i="6"/>
  <c r="U310" i="6"/>
  <c r="S310" i="6"/>
  <c r="T310" i="6"/>
  <c r="U687" i="6"/>
  <c r="T687" i="6"/>
  <c r="Y687" i="6"/>
  <c r="X687" i="6"/>
  <c r="S687" i="6"/>
  <c r="W687" i="6"/>
  <c r="V687" i="6"/>
  <c r="Y1386" i="6"/>
  <c r="S1386" i="6"/>
  <c r="X1386" i="6"/>
  <c r="W1386" i="6"/>
  <c r="V1386" i="6"/>
  <c r="U1386" i="6"/>
  <c r="T1386" i="6"/>
  <c r="Y725" i="6"/>
  <c r="X725" i="6"/>
  <c r="W725" i="6"/>
  <c r="V725" i="6"/>
  <c r="U725" i="6"/>
  <c r="T725" i="6"/>
  <c r="S725" i="6"/>
  <c r="Y114" i="6"/>
  <c r="S114" i="6"/>
  <c r="X114" i="6"/>
  <c r="W114" i="6"/>
  <c r="V114" i="6"/>
  <c r="U114" i="6"/>
  <c r="T114" i="6"/>
  <c r="W552" i="6"/>
  <c r="V552" i="6"/>
  <c r="U552" i="6"/>
  <c r="T552" i="6"/>
  <c r="S552" i="6"/>
  <c r="Y552" i="6"/>
  <c r="X552" i="6"/>
  <c r="W1240" i="6"/>
  <c r="V1240" i="6"/>
  <c r="U1240" i="6"/>
  <c r="T1240" i="6"/>
  <c r="S1240" i="6"/>
  <c r="Y1240" i="6"/>
  <c r="X1240" i="6"/>
  <c r="U283" i="6"/>
  <c r="T283" i="6"/>
  <c r="S283" i="6"/>
  <c r="Y283" i="6"/>
  <c r="X283" i="6"/>
  <c r="W283" i="6"/>
  <c r="V283" i="6"/>
  <c r="U851" i="6"/>
  <c r="T851" i="6"/>
  <c r="S851" i="6"/>
  <c r="Y851" i="6"/>
  <c r="X851" i="6"/>
  <c r="W851" i="6"/>
  <c r="V851" i="6"/>
  <c r="Y1374" i="6"/>
  <c r="X1374" i="6"/>
  <c r="W1374" i="6"/>
  <c r="V1374" i="6"/>
  <c r="U1374" i="6"/>
  <c r="S1374" i="6"/>
  <c r="T1374" i="6"/>
  <c r="Y1921" i="6"/>
  <c r="X1921" i="6"/>
  <c r="W1921" i="6"/>
  <c r="V1921" i="6"/>
  <c r="S1921" i="6"/>
  <c r="U1921" i="6"/>
  <c r="T1921" i="6"/>
  <c r="U335" i="6"/>
  <c r="T335" i="6"/>
  <c r="Y335" i="6"/>
  <c r="X335" i="6"/>
  <c r="S335" i="6"/>
  <c r="W335" i="6"/>
  <c r="V335" i="6"/>
  <c r="U927" i="6"/>
  <c r="T927" i="6"/>
  <c r="Y927" i="6"/>
  <c r="X927" i="6"/>
  <c r="S927" i="6"/>
  <c r="W927" i="6"/>
  <c r="V927" i="6"/>
  <c r="Y1449" i="6"/>
  <c r="X1449" i="6"/>
  <c r="W1449" i="6"/>
  <c r="V1449" i="6"/>
  <c r="S1449" i="6"/>
  <c r="U1449" i="6"/>
  <c r="T1449" i="6"/>
  <c r="Y773" i="6"/>
  <c r="X773" i="6"/>
  <c r="W773" i="6"/>
  <c r="V773" i="6"/>
  <c r="U773" i="6"/>
  <c r="T773" i="6"/>
  <c r="S773" i="6"/>
  <c r="Y841" i="6"/>
  <c r="X841" i="6"/>
  <c r="W841" i="6"/>
  <c r="V841" i="6"/>
  <c r="S841" i="6"/>
  <c r="U841" i="6"/>
  <c r="T841" i="6"/>
  <c r="Y90" i="6"/>
  <c r="S90" i="6"/>
  <c r="X90" i="6"/>
  <c r="W90" i="6"/>
  <c r="V90" i="6"/>
  <c r="U90" i="6"/>
  <c r="T90" i="6"/>
  <c r="U959" i="6"/>
  <c r="T959" i="6"/>
  <c r="Y959" i="6"/>
  <c r="X959" i="6"/>
  <c r="S959" i="6"/>
  <c r="W959" i="6"/>
  <c r="V959" i="6"/>
  <c r="Y1713" i="6"/>
  <c r="X1713" i="6"/>
  <c r="W1713" i="6"/>
  <c r="V1713" i="6"/>
  <c r="S1713" i="6"/>
  <c r="U1713" i="6"/>
  <c r="T1713" i="6"/>
  <c r="U1803" i="6"/>
  <c r="T1803" i="6"/>
  <c r="S1803" i="6"/>
  <c r="Y1803" i="6"/>
  <c r="X1803" i="6"/>
  <c r="W1803" i="6"/>
  <c r="V1803" i="6"/>
  <c r="W1404" i="6"/>
  <c r="S1404" i="6"/>
  <c r="V1404" i="6"/>
  <c r="U1404" i="6"/>
  <c r="T1404" i="6"/>
  <c r="Y1404" i="6"/>
  <c r="X1404" i="6"/>
  <c r="U1651" i="6"/>
  <c r="T1651" i="6"/>
  <c r="S1651" i="6"/>
  <c r="Y1651" i="6"/>
  <c r="X1651" i="6"/>
  <c r="W1651" i="6"/>
  <c r="V1651" i="6"/>
  <c r="Y422" i="6"/>
  <c r="X422" i="6"/>
  <c r="W422" i="6"/>
  <c r="V422" i="6"/>
  <c r="U422" i="6"/>
  <c r="S422" i="6"/>
  <c r="T422" i="6"/>
  <c r="Y1806" i="6"/>
  <c r="X1806" i="6"/>
  <c r="W1806" i="6"/>
  <c r="V1806" i="6"/>
  <c r="U1806" i="6"/>
  <c r="S1806" i="6"/>
  <c r="T1806" i="6"/>
  <c r="W664" i="6"/>
  <c r="V664" i="6"/>
  <c r="U664" i="6"/>
  <c r="T664" i="6"/>
  <c r="S664" i="6"/>
  <c r="Y664" i="6"/>
  <c r="X664" i="6"/>
  <c r="U1695" i="6"/>
  <c r="T1695" i="6"/>
  <c r="Y1695" i="6"/>
  <c r="X1695" i="6"/>
  <c r="S1695" i="6"/>
  <c r="W1695" i="6"/>
  <c r="V1695" i="6"/>
  <c r="W652" i="6"/>
  <c r="S652" i="6"/>
  <c r="V652" i="6"/>
  <c r="U652" i="6"/>
  <c r="T652" i="6"/>
  <c r="Y652" i="6"/>
  <c r="X652" i="6"/>
  <c r="W1592" i="6"/>
  <c r="V1592" i="6"/>
  <c r="U1592" i="6"/>
  <c r="T1592" i="6"/>
  <c r="S1592" i="6"/>
  <c r="Y1592" i="6"/>
  <c r="X1592" i="6"/>
  <c r="Y1810" i="6"/>
  <c r="S1810" i="6"/>
  <c r="X1810" i="6"/>
  <c r="W1810" i="6"/>
  <c r="V1810" i="6"/>
  <c r="U1810" i="6"/>
  <c r="T1810" i="6"/>
  <c r="W764" i="6"/>
  <c r="S764" i="6"/>
  <c r="V764" i="6"/>
  <c r="U764" i="6"/>
  <c r="T764" i="6"/>
  <c r="Y764" i="6"/>
  <c r="X764" i="6"/>
  <c r="W1468" i="6"/>
  <c r="S1468" i="6"/>
  <c r="V1468" i="6"/>
  <c r="U1468" i="6"/>
  <c r="T1468" i="6"/>
  <c r="Y1468" i="6"/>
  <c r="X1468" i="6"/>
  <c r="W1920" i="6"/>
  <c r="V1920" i="6"/>
  <c r="U1920" i="6"/>
  <c r="T1920" i="6"/>
  <c r="S1920" i="6"/>
  <c r="Y1920" i="6"/>
  <c r="X1920" i="6"/>
  <c r="Y1242" i="6"/>
  <c r="S1242" i="6"/>
  <c r="X1242" i="6"/>
  <c r="W1242" i="6"/>
  <c r="V1242" i="6"/>
  <c r="U1242" i="6"/>
  <c r="T1242" i="6"/>
  <c r="Y1757" i="6"/>
  <c r="X1757" i="6"/>
  <c r="W1757" i="6"/>
  <c r="V1757" i="6"/>
  <c r="U1757" i="6"/>
  <c r="T1757" i="6"/>
  <c r="S1757" i="6"/>
  <c r="W716" i="6"/>
  <c r="S716" i="6"/>
  <c r="V716" i="6"/>
  <c r="U716" i="6"/>
  <c r="T716" i="6"/>
  <c r="Y716" i="6"/>
  <c r="X716" i="6"/>
  <c r="U1003" i="6"/>
  <c r="T1003" i="6"/>
  <c r="S1003" i="6"/>
  <c r="Y1003" i="6"/>
  <c r="X1003" i="6"/>
  <c r="W1003" i="6"/>
  <c r="V1003" i="6"/>
  <c r="Y1053" i="6"/>
  <c r="X1053" i="6"/>
  <c r="W1053" i="6"/>
  <c r="V1053" i="6"/>
  <c r="U1053" i="6"/>
  <c r="T1053" i="6"/>
  <c r="S1053" i="6"/>
  <c r="W1732" i="6"/>
  <c r="S1732" i="6"/>
  <c r="V1732" i="6"/>
  <c r="U1732" i="6"/>
  <c r="T1732" i="6"/>
  <c r="Y1732" i="6"/>
  <c r="X1732" i="6"/>
  <c r="U639" i="6"/>
  <c r="T639" i="6"/>
  <c r="Y639" i="6"/>
  <c r="X639" i="6"/>
  <c r="S639" i="6"/>
  <c r="W639" i="6"/>
  <c r="V639" i="6"/>
  <c r="Y1674" i="6"/>
  <c r="S1674" i="6"/>
  <c r="X1674" i="6"/>
  <c r="W1674" i="6"/>
  <c r="V1674" i="6"/>
  <c r="U1674" i="6"/>
  <c r="T1674" i="6"/>
  <c r="W904" i="6"/>
  <c r="V904" i="6"/>
  <c r="U904" i="6"/>
  <c r="T904" i="6"/>
  <c r="S904" i="6"/>
  <c r="Y904" i="6"/>
  <c r="X904" i="6"/>
  <c r="Y1285" i="6"/>
  <c r="X1285" i="6"/>
  <c r="W1285" i="6"/>
  <c r="V1285" i="6"/>
  <c r="U1285" i="6"/>
  <c r="T1285" i="6"/>
  <c r="S1285" i="6"/>
  <c r="Y669" i="6"/>
  <c r="X669" i="6"/>
  <c r="W669" i="6"/>
  <c r="V669" i="6"/>
  <c r="U669" i="6"/>
  <c r="T669" i="6"/>
  <c r="S669" i="6"/>
  <c r="W1200" i="6"/>
  <c r="V1200" i="6"/>
  <c r="U1200" i="6"/>
  <c r="T1200" i="6"/>
  <c r="S1200" i="6"/>
  <c r="Y1200" i="6"/>
  <c r="X1200" i="6"/>
  <c r="U439" i="6"/>
  <c r="T439" i="6"/>
  <c r="Y439" i="6"/>
  <c r="X439" i="6"/>
  <c r="S439" i="6"/>
  <c r="W439" i="6"/>
  <c r="V439" i="6"/>
  <c r="Y1830" i="6"/>
  <c r="X1830" i="6"/>
  <c r="W1830" i="6"/>
  <c r="V1830" i="6"/>
  <c r="U1830" i="6"/>
  <c r="S1830" i="6"/>
  <c r="T1830" i="6"/>
  <c r="W1504" i="6"/>
  <c r="V1504" i="6"/>
  <c r="U1504" i="6"/>
  <c r="T1504" i="6"/>
  <c r="S1504" i="6"/>
  <c r="Y1504" i="6"/>
  <c r="X1504" i="6"/>
  <c r="Y857" i="6"/>
  <c r="X857" i="6"/>
  <c r="W857" i="6"/>
  <c r="V857" i="6"/>
  <c r="S857" i="6"/>
  <c r="U857" i="6"/>
  <c r="T857" i="6"/>
  <c r="Y1465" i="6"/>
  <c r="X1465" i="6"/>
  <c r="W1465" i="6"/>
  <c r="V1465" i="6"/>
  <c r="S1465" i="6"/>
  <c r="U1465" i="6"/>
  <c r="T1465" i="6"/>
  <c r="Y757" i="6"/>
  <c r="X757" i="6"/>
  <c r="W757" i="6"/>
  <c r="V757" i="6"/>
  <c r="U757" i="6"/>
  <c r="T757" i="6"/>
  <c r="S757" i="6"/>
  <c r="U1947" i="6"/>
  <c r="T1947" i="6"/>
  <c r="S1947" i="6"/>
  <c r="Y1947" i="6"/>
  <c r="X1947" i="6"/>
  <c r="W1947" i="6"/>
  <c r="V1947" i="6"/>
  <c r="Y1385" i="6"/>
  <c r="X1385" i="6"/>
  <c r="W1385" i="6"/>
  <c r="V1385" i="6"/>
  <c r="S1385" i="6"/>
  <c r="U1385" i="6"/>
  <c r="T1385" i="6"/>
  <c r="Y1150" i="6"/>
  <c r="X1150" i="6"/>
  <c r="W1150" i="6"/>
  <c r="V1150" i="6"/>
  <c r="U1150" i="6"/>
  <c r="S1150" i="6"/>
  <c r="T1150" i="6"/>
  <c r="Y693" i="6"/>
  <c r="X693" i="6"/>
  <c r="W693" i="6"/>
  <c r="V693" i="6"/>
  <c r="U693" i="6"/>
  <c r="T693" i="6"/>
  <c r="S693" i="6"/>
  <c r="Y721" i="6"/>
  <c r="X721" i="6"/>
  <c r="W721" i="6"/>
  <c r="V721" i="6"/>
  <c r="S721" i="6"/>
  <c r="U721" i="6"/>
  <c r="T721" i="6"/>
  <c r="Y126" i="6"/>
  <c r="X126" i="6"/>
  <c r="W126" i="6"/>
  <c r="V126" i="6"/>
  <c r="U126" i="6"/>
  <c r="S126" i="6"/>
  <c r="T126" i="6"/>
  <c r="Y1009" i="6"/>
  <c r="X1009" i="6"/>
  <c r="W1009" i="6"/>
  <c r="V1009" i="6"/>
  <c r="S1009" i="6"/>
  <c r="U1009" i="6"/>
  <c r="T1009" i="6"/>
  <c r="U15" i="6"/>
  <c r="T15" i="6"/>
  <c r="Y15" i="6"/>
  <c r="X15" i="6"/>
  <c r="S15" i="6"/>
  <c r="W15" i="6"/>
  <c r="V15" i="6"/>
  <c r="Y1361" i="6"/>
  <c r="X1361" i="6"/>
  <c r="W1361" i="6"/>
  <c r="V1361" i="6"/>
  <c r="S1361" i="6"/>
  <c r="U1361" i="6"/>
  <c r="T1361" i="6"/>
  <c r="W316" i="6"/>
  <c r="S316" i="6"/>
  <c r="V316" i="6"/>
  <c r="U316" i="6"/>
  <c r="T316" i="6"/>
  <c r="Y316" i="6"/>
  <c r="X316" i="6"/>
  <c r="W1712" i="6"/>
  <c r="V1712" i="6"/>
  <c r="U1712" i="6"/>
  <c r="T1712" i="6"/>
  <c r="S1712" i="6"/>
  <c r="Y1712" i="6"/>
  <c r="X1712" i="6"/>
  <c r="Y802" i="6"/>
  <c r="S802" i="6"/>
  <c r="X802" i="6"/>
  <c r="W802" i="6"/>
  <c r="V802" i="6"/>
  <c r="U802" i="6"/>
  <c r="T802" i="6"/>
  <c r="U1847" i="6"/>
  <c r="T1847" i="6"/>
  <c r="Y1847" i="6"/>
  <c r="X1847" i="6"/>
  <c r="S1847" i="6"/>
  <c r="W1847" i="6"/>
  <c r="V1847" i="6"/>
  <c r="U1663" i="6"/>
  <c r="T1663" i="6"/>
  <c r="Y1663" i="6"/>
  <c r="X1663" i="6"/>
  <c r="S1663" i="6"/>
  <c r="W1663" i="6"/>
  <c r="V1663" i="6"/>
  <c r="U339" i="6"/>
  <c r="T339" i="6"/>
  <c r="S339" i="6"/>
  <c r="Y339" i="6"/>
  <c r="X339" i="6"/>
  <c r="W339" i="6"/>
  <c r="V339" i="6"/>
  <c r="W1312" i="6"/>
  <c r="V1312" i="6"/>
  <c r="U1312" i="6"/>
  <c r="T1312" i="6"/>
  <c r="S1312" i="6"/>
  <c r="Y1312" i="6"/>
  <c r="X1312" i="6"/>
  <c r="U319" i="6"/>
  <c r="T319" i="6"/>
  <c r="Y319" i="6"/>
  <c r="X319" i="6"/>
  <c r="S319" i="6"/>
  <c r="W319" i="6"/>
  <c r="V319" i="6"/>
  <c r="Y1057" i="6"/>
  <c r="X1057" i="6"/>
  <c r="W1057" i="6"/>
  <c r="V1057" i="6"/>
  <c r="S1057" i="6"/>
  <c r="U1057" i="6"/>
  <c r="T1057" i="6"/>
  <c r="Y626" i="6"/>
  <c r="S626" i="6"/>
  <c r="X626" i="6"/>
  <c r="W626" i="6"/>
  <c r="V626" i="6"/>
  <c r="U626" i="6"/>
  <c r="T626" i="6"/>
  <c r="Y1297" i="6"/>
  <c r="X1297" i="6"/>
  <c r="W1297" i="6"/>
  <c r="V1297" i="6"/>
  <c r="S1297" i="6"/>
  <c r="U1297" i="6"/>
  <c r="T1297" i="6"/>
  <c r="Y710" i="6"/>
  <c r="X710" i="6"/>
  <c r="W710" i="6"/>
  <c r="V710" i="6"/>
  <c r="U710" i="6"/>
  <c r="S710" i="6"/>
  <c r="T710" i="6"/>
  <c r="Y1817" i="6"/>
  <c r="X1817" i="6"/>
  <c r="W1817" i="6"/>
  <c r="V1817" i="6"/>
  <c r="S1817" i="6"/>
  <c r="U1817" i="6"/>
  <c r="T1817" i="6"/>
  <c r="U847" i="6"/>
  <c r="T847" i="6"/>
  <c r="Y847" i="6"/>
  <c r="X847" i="6"/>
  <c r="S847" i="6"/>
  <c r="W847" i="6"/>
  <c r="V847" i="6"/>
  <c r="U315" i="6"/>
  <c r="T315" i="6"/>
  <c r="S315" i="6"/>
  <c r="Y315" i="6"/>
  <c r="X315" i="6"/>
  <c r="W315" i="6"/>
  <c r="V315" i="6"/>
  <c r="W1428" i="6"/>
  <c r="S1428" i="6"/>
  <c r="V1428" i="6"/>
  <c r="U1428" i="6"/>
  <c r="T1428" i="6"/>
  <c r="Y1428" i="6"/>
  <c r="X1428" i="6"/>
  <c r="Y185" i="6"/>
  <c r="X185" i="6"/>
  <c r="W185" i="6"/>
  <c r="V185" i="6"/>
  <c r="S185" i="6"/>
  <c r="U185" i="6"/>
  <c r="T185" i="6"/>
  <c r="W868" i="6"/>
  <c r="S868" i="6"/>
  <c r="V868" i="6"/>
  <c r="U868" i="6"/>
  <c r="T868" i="6"/>
  <c r="Y868" i="6"/>
  <c r="X868" i="6"/>
  <c r="U1811" i="6"/>
  <c r="T1811" i="6"/>
  <c r="S1811" i="6"/>
  <c r="Y1811" i="6"/>
  <c r="X1811" i="6"/>
  <c r="W1811" i="6"/>
  <c r="V1811" i="6"/>
  <c r="U231" i="6"/>
  <c r="T231" i="6"/>
  <c r="Y231" i="6"/>
  <c r="X231" i="6"/>
  <c r="S231" i="6"/>
  <c r="W231" i="6"/>
  <c r="V231" i="6"/>
  <c r="U875" i="6"/>
  <c r="T875" i="6"/>
  <c r="S875" i="6"/>
  <c r="Y875" i="6"/>
  <c r="X875" i="6"/>
  <c r="W875" i="6"/>
  <c r="V875" i="6"/>
  <c r="W1580" i="6"/>
  <c r="S1580" i="6"/>
  <c r="V1580" i="6"/>
  <c r="U1580" i="6"/>
  <c r="T1580" i="6"/>
  <c r="Y1580" i="6"/>
  <c r="X1580" i="6"/>
  <c r="U571" i="6"/>
  <c r="T571" i="6"/>
  <c r="S571" i="6"/>
  <c r="Y571" i="6"/>
  <c r="X571" i="6"/>
  <c r="W571" i="6"/>
  <c r="V571" i="6"/>
  <c r="U1403" i="6"/>
  <c r="T1403" i="6"/>
  <c r="S1403" i="6"/>
  <c r="Y1403" i="6"/>
  <c r="X1403" i="6"/>
  <c r="W1403" i="6"/>
  <c r="V1403" i="6"/>
  <c r="U1043" i="6"/>
  <c r="T1043" i="6"/>
  <c r="S1043" i="6"/>
  <c r="Y1043" i="6"/>
  <c r="X1043" i="6"/>
  <c r="W1043" i="6"/>
  <c r="V1043" i="6"/>
  <c r="Y1834" i="6"/>
  <c r="S1834" i="6"/>
  <c r="X1834" i="6"/>
  <c r="W1834" i="6"/>
  <c r="V1834" i="6"/>
  <c r="U1834" i="6"/>
  <c r="T1834" i="6"/>
  <c r="W452" i="6"/>
  <c r="S452" i="6"/>
  <c r="V452" i="6"/>
  <c r="U452" i="6"/>
  <c r="T452" i="6"/>
  <c r="Y452" i="6"/>
  <c r="X452" i="6"/>
  <c r="U879" i="6"/>
  <c r="T879" i="6"/>
  <c r="Y879" i="6"/>
  <c r="X879" i="6"/>
  <c r="S879" i="6"/>
  <c r="W879" i="6"/>
  <c r="V879" i="6"/>
  <c r="Y1654" i="6"/>
  <c r="X1654" i="6"/>
  <c r="W1654" i="6"/>
  <c r="V1654" i="6"/>
  <c r="U1654" i="6"/>
  <c r="S1654" i="6"/>
  <c r="T1654" i="6"/>
  <c r="Y182" i="6"/>
  <c r="X182" i="6"/>
  <c r="W182" i="6"/>
  <c r="V182" i="6"/>
  <c r="U182" i="6"/>
  <c r="S182" i="6"/>
  <c r="T182" i="6"/>
  <c r="Y1765" i="6"/>
  <c r="X1765" i="6"/>
  <c r="W1765" i="6"/>
  <c r="V1765" i="6"/>
  <c r="U1765" i="6"/>
  <c r="T1765" i="6"/>
  <c r="S1765" i="6"/>
  <c r="W888" i="6"/>
  <c r="V888" i="6"/>
  <c r="U888" i="6"/>
  <c r="T888" i="6"/>
  <c r="S888" i="6"/>
  <c r="Y888" i="6"/>
  <c r="X888" i="6"/>
  <c r="W96" i="6"/>
  <c r="V96" i="6"/>
  <c r="U96" i="6"/>
  <c r="T96" i="6"/>
  <c r="S96" i="6"/>
  <c r="Y96" i="6"/>
  <c r="X96" i="6"/>
  <c r="Y1286" i="6"/>
  <c r="X1286" i="6"/>
  <c r="W1286" i="6"/>
  <c r="V1286" i="6"/>
  <c r="U1286" i="6"/>
  <c r="S1286" i="6"/>
  <c r="T1286" i="6"/>
  <c r="U103" i="6"/>
  <c r="T103" i="6"/>
  <c r="Y103" i="6"/>
  <c r="X103" i="6"/>
  <c r="S103" i="6"/>
  <c r="W103" i="6"/>
  <c r="V103" i="6"/>
  <c r="W492" i="6"/>
  <c r="S492" i="6"/>
  <c r="V492" i="6"/>
  <c r="U492" i="6"/>
  <c r="T492" i="6"/>
  <c r="Y492" i="6"/>
  <c r="X492" i="6"/>
  <c r="W1796" i="6"/>
  <c r="S1796" i="6"/>
  <c r="V1796" i="6"/>
  <c r="U1796" i="6"/>
  <c r="T1796" i="6"/>
  <c r="Y1796" i="6"/>
  <c r="X1796" i="6"/>
  <c r="W60" i="6"/>
  <c r="S60" i="6"/>
  <c r="V60" i="6"/>
  <c r="U60" i="6"/>
  <c r="T60" i="6"/>
  <c r="Y60" i="6"/>
  <c r="X60" i="6"/>
  <c r="U871" i="6"/>
  <c r="T871" i="6"/>
  <c r="Y871" i="6"/>
  <c r="X871" i="6"/>
  <c r="S871" i="6"/>
  <c r="W871" i="6"/>
  <c r="V871" i="6"/>
  <c r="Y117" i="6"/>
  <c r="X117" i="6"/>
  <c r="W117" i="6"/>
  <c r="V117" i="6"/>
  <c r="U117" i="6"/>
  <c r="T117" i="6"/>
  <c r="S117" i="6"/>
  <c r="W1280" i="6"/>
  <c r="V1280" i="6"/>
  <c r="U1280" i="6"/>
  <c r="T1280" i="6"/>
  <c r="S1280" i="6"/>
  <c r="Y1280" i="6"/>
  <c r="X1280" i="6"/>
  <c r="Y1090" i="6"/>
  <c r="S1090" i="6"/>
  <c r="X1090" i="6"/>
  <c r="W1090" i="6"/>
  <c r="V1090" i="6"/>
  <c r="U1090" i="6"/>
  <c r="T1090" i="6"/>
  <c r="U591" i="6"/>
  <c r="T591" i="6"/>
  <c r="Y591" i="6"/>
  <c r="X591" i="6"/>
  <c r="S591" i="6"/>
  <c r="W591" i="6"/>
  <c r="V591" i="6"/>
  <c r="Y1393" i="6"/>
  <c r="X1393" i="6"/>
  <c r="W1393" i="6"/>
  <c r="V1393" i="6"/>
  <c r="S1393" i="6"/>
  <c r="U1393" i="6"/>
  <c r="T1393" i="6"/>
  <c r="Y357" i="6"/>
  <c r="X357" i="6"/>
  <c r="W357" i="6"/>
  <c r="V357" i="6"/>
  <c r="U357" i="6"/>
  <c r="T357" i="6"/>
  <c r="S357" i="6"/>
  <c r="Y1189" i="6"/>
  <c r="X1189" i="6"/>
  <c r="W1189" i="6"/>
  <c r="V1189" i="6"/>
  <c r="U1189" i="6"/>
  <c r="T1189" i="6"/>
  <c r="S1189" i="6"/>
  <c r="W224" i="6"/>
  <c r="V224" i="6"/>
  <c r="U224" i="6"/>
  <c r="T224" i="6"/>
  <c r="S224" i="6"/>
  <c r="Y224" i="6"/>
  <c r="X224" i="6"/>
  <c r="W1020" i="6"/>
  <c r="S1020" i="6"/>
  <c r="V1020" i="6"/>
  <c r="U1020" i="6"/>
  <c r="T1020" i="6"/>
  <c r="Y1020" i="6"/>
  <c r="X1020" i="6"/>
  <c r="Y1537" i="6"/>
  <c r="X1537" i="6"/>
  <c r="W1537" i="6"/>
  <c r="V1537" i="6"/>
  <c r="S1537" i="6"/>
  <c r="U1537" i="6"/>
  <c r="T1537" i="6"/>
  <c r="Y189" i="6"/>
  <c r="X189" i="6"/>
  <c r="W189" i="6"/>
  <c r="V189" i="6"/>
  <c r="U189" i="6"/>
  <c r="T189" i="6"/>
  <c r="S189" i="6"/>
  <c r="Y654" i="6"/>
  <c r="X654" i="6"/>
  <c r="W654" i="6"/>
  <c r="V654" i="6"/>
  <c r="U654" i="6"/>
  <c r="S654" i="6"/>
  <c r="T654" i="6"/>
  <c r="U1367" i="6"/>
  <c r="T1367" i="6"/>
  <c r="Y1367" i="6"/>
  <c r="X1367" i="6"/>
  <c r="S1367" i="6"/>
  <c r="W1367" i="6"/>
  <c r="V1367" i="6"/>
  <c r="W372" i="6"/>
  <c r="S372" i="6"/>
  <c r="V372" i="6"/>
  <c r="U372" i="6"/>
  <c r="T372" i="6"/>
  <c r="Y372" i="6"/>
  <c r="X372" i="6"/>
  <c r="Y1066" i="6"/>
  <c r="S1066" i="6"/>
  <c r="X1066" i="6"/>
  <c r="W1066" i="6"/>
  <c r="V1066" i="6"/>
  <c r="U1066" i="6"/>
  <c r="T1066" i="6"/>
  <c r="Y1610" i="6"/>
  <c r="S1610" i="6"/>
  <c r="X1610" i="6"/>
  <c r="W1610" i="6"/>
  <c r="V1610" i="6"/>
  <c r="U1610" i="6"/>
  <c r="T1610" i="6"/>
  <c r="W1948" i="6"/>
  <c r="S1948" i="6"/>
  <c r="V1948" i="6"/>
  <c r="U1948" i="6"/>
  <c r="T1948" i="6"/>
  <c r="Y1948" i="6"/>
  <c r="X1948" i="6"/>
  <c r="Y246" i="6"/>
  <c r="X246" i="6"/>
  <c r="W246" i="6"/>
  <c r="V246" i="6"/>
  <c r="U246" i="6"/>
  <c r="S246" i="6"/>
  <c r="T246" i="6"/>
  <c r="Y1050" i="6"/>
  <c r="S1050" i="6"/>
  <c r="X1050" i="6"/>
  <c r="W1050" i="6"/>
  <c r="V1050" i="6"/>
  <c r="U1050" i="6"/>
  <c r="T1050" i="6"/>
  <c r="U1891" i="6"/>
  <c r="T1891" i="6"/>
  <c r="S1891" i="6"/>
  <c r="Y1891" i="6"/>
  <c r="X1891" i="6"/>
  <c r="W1891" i="6"/>
  <c r="V1891" i="6"/>
  <c r="Y89" i="6"/>
  <c r="X89" i="6"/>
  <c r="W89" i="6"/>
  <c r="V89" i="6"/>
  <c r="S89" i="6"/>
  <c r="U89" i="6"/>
  <c r="T89" i="6"/>
  <c r="W1028" i="6"/>
  <c r="S1028" i="6"/>
  <c r="V1028" i="6"/>
  <c r="U1028" i="6"/>
  <c r="T1028" i="6"/>
  <c r="Y1028" i="6"/>
  <c r="X1028" i="6"/>
  <c r="Y94" i="6"/>
  <c r="X94" i="6"/>
  <c r="W94" i="6"/>
  <c r="V94" i="6"/>
  <c r="U94" i="6"/>
  <c r="S94" i="6"/>
  <c r="T94" i="6"/>
  <c r="Y890" i="6"/>
  <c r="S890" i="6"/>
  <c r="X890" i="6"/>
  <c r="W890" i="6"/>
  <c r="V890" i="6"/>
  <c r="U890" i="6"/>
  <c r="T890" i="6"/>
  <c r="Y1778" i="6"/>
  <c r="S1778" i="6"/>
  <c r="X1778" i="6"/>
  <c r="W1778" i="6"/>
  <c r="V1778" i="6"/>
  <c r="U1778" i="6"/>
  <c r="T1778" i="6"/>
  <c r="Y450" i="6"/>
  <c r="S450" i="6"/>
  <c r="X450" i="6"/>
  <c r="W450" i="6"/>
  <c r="V450" i="6"/>
  <c r="U450" i="6"/>
  <c r="T450" i="6"/>
  <c r="W1388" i="6"/>
  <c r="S1388" i="6"/>
  <c r="V1388" i="6"/>
  <c r="U1388" i="6"/>
  <c r="T1388" i="6"/>
  <c r="Y1388" i="6"/>
  <c r="X1388" i="6"/>
  <c r="U1731" i="6"/>
  <c r="T1731" i="6"/>
  <c r="S1731" i="6"/>
  <c r="Y1731" i="6"/>
  <c r="X1731" i="6"/>
  <c r="W1731" i="6"/>
  <c r="V1731" i="6"/>
  <c r="W756" i="6"/>
  <c r="S756" i="6"/>
  <c r="V756" i="6"/>
  <c r="U756" i="6"/>
  <c r="T756" i="6"/>
  <c r="Y756" i="6"/>
  <c r="X756" i="6"/>
  <c r="Y1782" i="6"/>
  <c r="X1782" i="6"/>
  <c r="W1782" i="6"/>
  <c r="V1782" i="6"/>
  <c r="U1782" i="6"/>
  <c r="S1782" i="6"/>
  <c r="T1782" i="6"/>
  <c r="W776" i="6"/>
  <c r="V776" i="6"/>
  <c r="U776" i="6"/>
  <c r="T776" i="6"/>
  <c r="S776" i="6"/>
  <c r="Y776" i="6"/>
  <c r="X776" i="6"/>
  <c r="U1699" i="6"/>
  <c r="T1699" i="6"/>
  <c r="S1699" i="6"/>
  <c r="Y1699" i="6"/>
  <c r="X1699" i="6"/>
  <c r="W1699" i="6"/>
  <c r="V1699" i="6"/>
  <c r="W724" i="6"/>
  <c r="S724" i="6"/>
  <c r="V724" i="6"/>
  <c r="U724" i="6"/>
  <c r="T724" i="6"/>
  <c r="Y724" i="6"/>
  <c r="X724" i="6"/>
  <c r="W1588" i="6"/>
  <c r="S1588" i="6"/>
  <c r="V1588" i="6"/>
  <c r="U1588" i="6"/>
  <c r="T1588" i="6"/>
  <c r="Y1588" i="6"/>
  <c r="X1588" i="6"/>
  <c r="Y1961" i="6"/>
  <c r="X1961" i="6"/>
  <c r="W1961" i="6"/>
  <c r="V1961" i="6"/>
  <c r="S1961" i="6"/>
  <c r="U1961" i="6"/>
  <c r="T1961" i="6"/>
  <c r="U1479" i="6"/>
  <c r="T1479" i="6"/>
  <c r="Y1479" i="6"/>
  <c r="X1479" i="6"/>
  <c r="S1479" i="6"/>
  <c r="W1479" i="6"/>
  <c r="V1479" i="6"/>
  <c r="Y438" i="6"/>
  <c r="X438" i="6"/>
  <c r="W438" i="6"/>
  <c r="V438" i="6"/>
  <c r="U438" i="6"/>
  <c r="S438" i="6"/>
  <c r="T438" i="6"/>
  <c r="U1543" i="6"/>
  <c r="T1543" i="6"/>
  <c r="Y1543" i="6"/>
  <c r="X1543" i="6"/>
  <c r="S1543" i="6"/>
  <c r="W1543" i="6"/>
  <c r="V1543" i="6"/>
  <c r="W1444" i="6"/>
  <c r="S1444" i="6"/>
  <c r="V1444" i="6"/>
  <c r="U1444" i="6"/>
  <c r="T1444" i="6"/>
  <c r="Y1444" i="6"/>
  <c r="X1444" i="6"/>
  <c r="Y1770" i="6"/>
  <c r="S1770" i="6"/>
  <c r="X1770" i="6"/>
  <c r="W1770" i="6"/>
  <c r="V1770" i="6"/>
  <c r="U1770" i="6"/>
  <c r="T1770" i="6"/>
  <c r="W788" i="6"/>
  <c r="S788" i="6"/>
  <c r="V788" i="6"/>
  <c r="U788" i="6"/>
  <c r="T788" i="6"/>
  <c r="Y788" i="6"/>
  <c r="X788" i="6"/>
  <c r="U483" i="6"/>
  <c r="T483" i="6"/>
  <c r="S483" i="6"/>
  <c r="Y483" i="6"/>
  <c r="X483" i="6"/>
  <c r="W483" i="6"/>
  <c r="V483" i="6"/>
  <c r="Y985" i="6"/>
  <c r="X985" i="6"/>
  <c r="W985" i="6"/>
  <c r="V985" i="6"/>
  <c r="S985" i="6"/>
  <c r="U985" i="6"/>
  <c r="T985" i="6"/>
  <c r="Y1061" i="6"/>
  <c r="X1061" i="6"/>
  <c r="W1061" i="6"/>
  <c r="V1061" i="6"/>
  <c r="U1061" i="6"/>
  <c r="T1061" i="6"/>
  <c r="S1061" i="6"/>
  <c r="Y1437" i="6"/>
  <c r="X1437" i="6"/>
  <c r="W1437" i="6"/>
  <c r="V1437" i="6"/>
  <c r="U1437" i="6"/>
  <c r="T1437" i="6"/>
  <c r="S1437" i="6"/>
  <c r="U855" i="6"/>
  <c r="T855" i="6"/>
  <c r="Y855" i="6"/>
  <c r="X855" i="6"/>
  <c r="S855" i="6"/>
  <c r="W855" i="6"/>
  <c r="V855" i="6"/>
  <c r="U1779" i="6"/>
  <c r="T1779" i="6"/>
  <c r="S1779" i="6"/>
  <c r="Y1779" i="6"/>
  <c r="X1779" i="6"/>
  <c r="W1779" i="6"/>
  <c r="V1779" i="6"/>
  <c r="W1572" i="6"/>
  <c r="S1572" i="6"/>
  <c r="V1572" i="6"/>
  <c r="U1572" i="6"/>
  <c r="T1572" i="6"/>
  <c r="Y1572" i="6"/>
  <c r="X1572" i="6"/>
  <c r="Y1618" i="6"/>
  <c r="S1618" i="6"/>
  <c r="X1618" i="6"/>
  <c r="W1618" i="6"/>
  <c r="V1618" i="6"/>
  <c r="U1618" i="6"/>
  <c r="T1618" i="6"/>
  <c r="Y570" i="6"/>
  <c r="S570" i="6"/>
  <c r="X570" i="6"/>
  <c r="W570" i="6"/>
  <c r="V570" i="6"/>
  <c r="U570" i="6"/>
  <c r="T570" i="6"/>
  <c r="Y1226" i="6"/>
  <c r="S1226" i="6"/>
  <c r="X1226" i="6"/>
  <c r="W1226" i="6"/>
  <c r="V1226" i="6"/>
  <c r="U1226" i="6"/>
  <c r="T1226" i="6"/>
  <c r="Y1865" i="6"/>
  <c r="X1865" i="6"/>
  <c r="W1865" i="6"/>
  <c r="V1865" i="6"/>
  <c r="S1865" i="6"/>
  <c r="U1865" i="6"/>
  <c r="T1865" i="6"/>
  <c r="U1911" i="6"/>
  <c r="T1911" i="6"/>
  <c r="Y1911" i="6"/>
  <c r="X1911" i="6"/>
  <c r="S1911" i="6"/>
  <c r="W1911" i="6"/>
  <c r="V1911" i="6"/>
  <c r="Y1694" i="6"/>
  <c r="X1694" i="6"/>
  <c r="W1694" i="6"/>
  <c r="V1694" i="6"/>
  <c r="U1694" i="6"/>
  <c r="S1694" i="6"/>
  <c r="T1694" i="6"/>
  <c r="Y1914" i="6"/>
  <c r="S1914" i="6"/>
  <c r="X1914" i="6"/>
  <c r="W1914" i="6"/>
  <c r="V1914" i="6"/>
  <c r="U1914" i="6"/>
  <c r="T1914" i="6"/>
  <c r="W1256" i="6"/>
  <c r="V1256" i="6"/>
  <c r="U1256" i="6"/>
  <c r="T1256" i="6"/>
  <c r="S1256" i="6"/>
  <c r="Y1256" i="6"/>
  <c r="X1256" i="6"/>
  <c r="W924" i="6"/>
  <c r="S924" i="6"/>
  <c r="V924" i="6"/>
  <c r="U924" i="6"/>
  <c r="T924" i="6"/>
  <c r="Y924" i="6"/>
  <c r="X924" i="6"/>
  <c r="Y41" i="6"/>
  <c r="X41" i="6"/>
  <c r="W41" i="6"/>
  <c r="V41" i="6"/>
  <c r="S41" i="6"/>
  <c r="U41" i="6"/>
  <c r="T41" i="6"/>
  <c r="Y1025" i="6"/>
  <c r="X1025" i="6"/>
  <c r="W1025" i="6"/>
  <c r="V1025" i="6"/>
  <c r="S1025" i="6"/>
  <c r="U1025" i="6"/>
  <c r="T1025" i="6"/>
  <c r="Y853" i="6"/>
  <c r="X853" i="6"/>
  <c r="W853" i="6"/>
  <c r="V853" i="6"/>
  <c r="U853" i="6"/>
  <c r="T853" i="6"/>
  <c r="S853" i="6"/>
  <c r="U23" i="6"/>
  <c r="T23" i="6"/>
  <c r="Y23" i="6"/>
  <c r="X23" i="6"/>
  <c r="S23" i="6"/>
  <c r="W23" i="6"/>
  <c r="V23" i="6"/>
  <c r="Y1606" i="6"/>
  <c r="X1606" i="6"/>
  <c r="W1606" i="6"/>
  <c r="V1606" i="6"/>
  <c r="U1606" i="6"/>
  <c r="S1606" i="6"/>
  <c r="T1606" i="6"/>
  <c r="W1052" i="6"/>
  <c r="S1052" i="6"/>
  <c r="V1052" i="6"/>
  <c r="U1052" i="6"/>
  <c r="T1052" i="6"/>
  <c r="Y1052" i="6"/>
  <c r="X1052" i="6"/>
  <c r="Y1681" i="6"/>
  <c r="X1681" i="6"/>
  <c r="W1681" i="6"/>
  <c r="V1681" i="6"/>
  <c r="S1681" i="6"/>
  <c r="U1681" i="6"/>
  <c r="T1681" i="6"/>
  <c r="W1068" i="6"/>
  <c r="S1068" i="6"/>
  <c r="V1068" i="6"/>
  <c r="U1068" i="6"/>
  <c r="T1068" i="6"/>
  <c r="Y1068" i="6"/>
  <c r="X1068" i="6"/>
  <c r="W1988" i="6"/>
  <c r="S1988" i="6"/>
  <c r="V1988" i="6"/>
  <c r="U1988" i="6"/>
  <c r="T1988" i="6"/>
  <c r="Y1988" i="6"/>
  <c r="X1988" i="6"/>
  <c r="W424" i="6"/>
  <c r="V424" i="6"/>
  <c r="U424" i="6"/>
  <c r="T424" i="6"/>
  <c r="S424" i="6"/>
  <c r="Y424" i="6"/>
  <c r="X424" i="6"/>
  <c r="Y1070" i="6"/>
  <c r="X1070" i="6"/>
  <c r="W1070" i="6"/>
  <c r="V1070" i="6"/>
  <c r="U1070" i="6"/>
  <c r="S1070" i="6"/>
  <c r="T1070" i="6"/>
  <c r="Y374" i="6"/>
  <c r="X374" i="6"/>
  <c r="W374" i="6"/>
  <c r="V374" i="6"/>
  <c r="U374" i="6"/>
  <c r="S374" i="6"/>
  <c r="T374" i="6"/>
  <c r="U1467" i="6"/>
  <c r="T1467" i="6"/>
  <c r="S1467" i="6"/>
  <c r="Y1467" i="6"/>
  <c r="X1467" i="6"/>
  <c r="W1467" i="6"/>
  <c r="V1467" i="6"/>
  <c r="U279" i="6"/>
  <c r="T279" i="6"/>
  <c r="Y279" i="6"/>
  <c r="X279" i="6"/>
  <c r="S279" i="6"/>
  <c r="W279" i="6"/>
  <c r="V279" i="6"/>
  <c r="Y1405" i="6"/>
  <c r="X1405" i="6"/>
  <c r="W1405" i="6"/>
  <c r="V1405" i="6"/>
  <c r="U1405" i="6"/>
  <c r="T1405" i="6"/>
  <c r="S1405" i="6"/>
  <c r="U791" i="6"/>
  <c r="T791" i="6"/>
  <c r="Y791" i="6"/>
  <c r="X791" i="6"/>
  <c r="S791" i="6"/>
  <c r="W791" i="6"/>
  <c r="V791" i="6"/>
  <c r="W1912" i="6"/>
  <c r="V1912" i="6"/>
  <c r="U1912" i="6"/>
  <c r="T1912" i="6"/>
  <c r="S1912" i="6"/>
  <c r="Y1912" i="6"/>
  <c r="X1912" i="6"/>
  <c r="W816" i="6"/>
  <c r="V816" i="6"/>
  <c r="U816" i="6"/>
  <c r="T816" i="6"/>
  <c r="S816" i="6"/>
  <c r="Y816" i="6"/>
  <c r="X816" i="6"/>
  <c r="Y574" i="6"/>
  <c r="X574" i="6"/>
  <c r="W574" i="6"/>
  <c r="V574" i="6"/>
  <c r="U574" i="6"/>
  <c r="S574" i="6"/>
  <c r="T574" i="6"/>
  <c r="W144" i="6"/>
  <c r="V144" i="6"/>
  <c r="U144" i="6"/>
  <c r="T144" i="6"/>
  <c r="S144" i="6"/>
  <c r="Y144" i="6"/>
  <c r="X144" i="6"/>
  <c r="Y1686" i="6"/>
  <c r="X1686" i="6"/>
  <c r="W1686" i="6"/>
  <c r="V1686" i="6"/>
  <c r="U1686" i="6"/>
  <c r="S1686" i="6"/>
  <c r="T1686" i="6"/>
  <c r="W176" i="6"/>
  <c r="V176" i="6"/>
  <c r="U176" i="6"/>
  <c r="T176" i="6"/>
  <c r="S176" i="6"/>
  <c r="Y176" i="6"/>
  <c r="X176" i="6"/>
  <c r="Y965" i="6"/>
  <c r="X965" i="6"/>
  <c r="W965" i="6"/>
  <c r="V965" i="6"/>
  <c r="U965" i="6"/>
  <c r="T965" i="6"/>
  <c r="S965" i="6"/>
  <c r="U1883" i="6"/>
  <c r="T1883" i="6"/>
  <c r="S1883" i="6"/>
  <c r="Y1883" i="6"/>
  <c r="X1883" i="6"/>
  <c r="W1883" i="6"/>
  <c r="V1883" i="6"/>
  <c r="Y622" i="6"/>
  <c r="X622" i="6"/>
  <c r="W622" i="6"/>
  <c r="V622" i="6"/>
  <c r="U622" i="6"/>
  <c r="S622" i="6"/>
  <c r="T622" i="6"/>
  <c r="W1064" i="6"/>
  <c r="V1064" i="6"/>
  <c r="U1064" i="6"/>
  <c r="T1064" i="6"/>
  <c r="S1064" i="6"/>
  <c r="Y1064" i="6"/>
  <c r="X1064" i="6"/>
  <c r="W1568" i="6"/>
  <c r="V1568" i="6"/>
  <c r="U1568" i="6"/>
  <c r="T1568" i="6"/>
  <c r="S1568" i="6"/>
  <c r="Y1568" i="6"/>
  <c r="X1568" i="6"/>
  <c r="W1096" i="6"/>
  <c r="V1096" i="6"/>
  <c r="U1096" i="6"/>
  <c r="T1096" i="6"/>
  <c r="S1096" i="6"/>
  <c r="Y1096" i="6"/>
  <c r="X1096" i="6"/>
  <c r="Y1362" i="6"/>
  <c r="S1362" i="6"/>
  <c r="X1362" i="6"/>
  <c r="W1362" i="6"/>
  <c r="V1362" i="6"/>
  <c r="U1362" i="6"/>
  <c r="T1362" i="6"/>
  <c r="Y1018" i="6"/>
  <c r="S1018" i="6"/>
  <c r="X1018" i="6"/>
  <c r="W1018" i="6"/>
  <c r="V1018" i="6"/>
  <c r="U1018" i="6"/>
  <c r="T1018" i="6"/>
  <c r="Y1977" i="6"/>
  <c r="X1977" i="6"/>
  <c r="W1977" i="6"/>
  <c r="V1977" i="6"/>
  <c r="S1977" i="6"/>
  <c r="U1977" i="6"/>
  <c r="T1977" i="6"/>
  <c r="Y673" i="6"/>
  <c r="X673" i="6"/>
  <c r="W673" i="6"/>
  <c r="V673" i="6"/>
  <c r="S673" i="6"/>
  <c r="U673" i="6"/>
  <c r="T673" i="6"/>
  <c r="Y917" i="6"/>
  <c r="X917" i="6"/>
  <c r="W917" i="6"/>
  <c r="V917" i="6"/>
  <c r="U917" i="6"/>
  <c r="T917" i="6"/>
  <c r="S917" i="6"/>
  <c r="Y1837" i="6"/>
  <c r="X1837" i="6"/>
  <c r="W1837" i="6"/>
  <c r="V1837" i="6"/>
  <c r="U1837" i="6"/>
  <c r="T1837" i="6"/>
  <c r="S1837" i="6"/>
  <c r="Y1010" i="6"/>
  <c r="S1010" i="6"/>
  <c r="X1010" i="6"/>
  <c r="W1010" i="6"/>
  <c r="V1010" i="6"/>
  <c r="U1010" i="6"/>
  <c r="T1010" i="6"/>
  <c r="Y1662" i="6"/>
  <c r="X1662" i="6"/>
  <c r="W1662" i="6"/>
  <c r="V1662" i="6"/>
  <c r="U1662" i="6"/>
  <c r="S1662" i="6"/>
  <c r="T1662" i="6"/>
  <c r="Y1777" i="6"/>
  <c r="X1777" i="6"/>
  <c r="W1777" i="6"/>
  <c r="V1777" i="6"/>
  <c r="S1777" i="6"/>
  <c r="U1777" i="6"/>
  <c r="T1777" i="6"/>
  <c r="U131" i="6"/>
  <c r="T131" i="6"/>
  <c r="S131" i="6"/>
  <c r="Y131" i="6"/>
  <c r="X131" i="6"/>
  <c r="W131" i="6"/>
  <c r="V131" i="6"/>
  <c r="U1371" i="6"/>
  <c r="T1371" i="6"/>
  <c r="S1371" i="6"/>
  <c r="Y1371" i="6"/>
  <c r="X1371" i="6"/>
  <c r="W1371" i="6"/>
  <c r="V1371" i="6"/>
  <c r="Y282" i="6"/>
  <c r="S282" i="6"/>
  <c r="X282" i="6"/>
  <c r="W282" i="6"/>
  <c r="V282" i="6"/>
  <c r="U282" i="6"/>
  <c r="T282" i="6"/>
  <c r="W80" i="6"/>
  <c r="V80" i="6"/>
  <c r="U80" i="6"/>
  <c r="T80" i="6"/>
  <c r="S80" i="6"/>
  <c r="Y80" i="6"/>
  <c r="X80" i="6"/>
  <c r="U703" i="6"/>
  <c r="T703" i="6"/>
  <c r="Y703" i="6"/>
  <c r="X703" i="6"/>
  <c r="S703" i="6"/>
  <c r="W703" i="6"/>
  <c r="V703" i="6"/>
  <c r="Y262" i="6"/>
  <c r="X262" i="6"/>
  <c r="W262" i="6"/>
  <c r="V262" i="6"/>
  <c r="U262" i="6"/>
  <c r="S262" i="6"/>
  <c r="T262" i="6"/>
  <c r="W40" i="6"/>
  <c r="V40" i="6"/>
  <c r="U40" i="6"/>
  <c r="T40" i="6"/>
  <c r="S40" i="6"/>
  <c r="Y40" i="6"/>
  <c r="X40" i="6"/>
  <c r="W1144" i="6"/>
  <c r="V1144" i="6"/>
  <c r="U1144" i="6"/>
  <c r="T1144" i="6"/>
  <c r="S1144" i="6"/>
  <c r="Y1144" i="6"/>
  <c r="X1144" i="6"/>
  <c r="W168" i="6"/>
  <c r="V168" i="6"/>
  <c r="U168" i="6"/>
  <c r="T168" i="6"/>
  <c r="S168" i="6"/>
  <c r="Y168" i="6"/>
  <c r="X168" i="6"/>
  <c r="W1380" i="6"/>
  <c r="S1380" i="6"/>
  <c r="V1380" i="6"/>
  <c r="U1380" i="6"/>
  <c r="T1380" i="6"/>
  <c r="Y1380" i="6"/>
  <c r="X1380" i="6"/>
  <c r="Y1262" i="6"/>
  <c r="X1262" i="6"/>
  <c r="W1262" i="6"/>
  <c r="V1262" i="6"/>
  <c r="U1262" i="6"/>
  <c r="S1262" i="6"/>
  <c r="T1262" i="6"/>
  <c r="Y718" i="6"/>
  <c r="X718" i="6"/>
  <c r="W718" i="6"/>
  <c r="V718" i="6"/>
  <c r="U718" i="6"/>
  <c r="S718" i="6"/>
  <c r="T718" i="6"/>
  <c r="U1579" i="6"/>
  <c r="T1579" i="6"/>
  <c r="S1579" i="6"/>
  <c r="Y1579" i="6"/>
  <c r="X1579" i="6"/>
  <c r="W1579" i="6"/>
  <c r="V1579" i="6"/>
  <c r="U443" i="6"/>
  <c r="T443" i="6"/>
  <c r="S443" i="6"/>
  <c r="Y443" i="6"/>
  <c r="X443" i="6"/>
  <c r="W443" i="6"/>
  <c r="V443" i="6"/>
  <c r="Y1310" i="6"/>
  <c r="X1310" i="6"/>
  <c r="W1310" i="6"/>
  <c r="V1310" i="6"/>
  <c r="U1310" i="6"/>
  <c r="S1310" i="6"/>
  <c r="T1310" i="6"/>
  <c r="Y598" i="6"/>
  <c r="X598" i="6"/>
  <c r="W598" i="6"/>
  <c r="V598" i="6"/>
  <c r="U598" i="6"/>
  <c r="S598" i="6"/>
  <c r="T598" i="6"/>
  <c r="Y726" i="6"/>
  <c r="X726" i="6"/>
  <c r="W726" i="6"/>
  <c r="V726" i="6"/>
  <c r="U726" i="6"/>
  <c r="S726" i="6"/>
  <c r="T726" i="6"/>
  <c r="U1427" i="6"/>
  <c r="T1427" i="6"/>
  <c r="S1427" i="6"/>
  <c r="Y1427" i="6"/>
  <c r="X1427" i="6"/>
  <c r="W1427" i="6"/>
  <c r="V1427" i="6"/>
  <c r="U1687" i="6"/>
  <c r="T1687" i="6"/>
  <c r="Y1687" i="6"/>
  <c r="X1687" i="6"/>
  <c r="S1687" i="6"/>
  <c r="W1687" i="6"/>
  <c r="V1687" i="6"/>
  <c r="Y230" i="6"/>
  <c r="X230" i="6"/>
  <c r="W230" i="6"/>
  <c r="V230" i="6"/>
  <c r="U230" i="6"/>
  <c r="S230" i="6"/>
  <c r="T230" i="6"/>
  <c r="U751" i="6"/>
  <c r="T751" i="6"/>
  <c r="Y751" i="6"/>
  <c r="X751" i="6"/>
  <c r="S751" i="6"/>
  <c r="W751" i="6"/>
  <c r="V751" i="6"/>
  <c r="Y1573" i="6"/>
  <c r="X1573" i="6"/>
  <c r="W1573" i="6"/>
  <c r="V1573" i="6"/>
  <c r="U1573" i="6"/>
  <c r="T1573" i="6"/>
  <c r="S1573" i="6"/>
  <c r="W560" i="6"/>
  <c r="V560" i="6"/>
  <c r="U560" i="6"/>
  <c r="T560" i="6"/>
  <c r="S560" i="6"/>
  <c r="Y560" i="6"/>
  <c r="X560" i="6"/>
  <c r="Y969" i="6"/>
  <c r="X969" i="6"/>
  <c r="W969" i="6"/>
  <c r="V969" i="6"/>
  <c r="S969" i="6"/>
  <c r="U969" i="6"/>
  <c r="T969" i="6"/>
  <c r="Y1602" i="6"/>
  <c r="S1602" i="6"/>
  <c r="X1602" i="6"/>
  <c r="W1602" i="6"/>
  <c r="V1602" i="6"/>
  <c r="U1602" i="6"/>
  <c r="T1602" i="6"/>
  <c r="W348" i="6"/>
  <c r="S348" i="6"/>
  <c r="V348" i="6"/>
  <c r="U348" i="6"/>
  <c r="T348" i="6"/>
  <c r="Y348" i="6"/>
  <c r="X348" i="6"/>
  <c r="Y986" i="6"/>
  <c r="S986" i="6"/>
  <c r="X986" i="6"/>
  <c r="W986" i="6"/>
  <c r="V986" i="6"/>
  <c r="U986" i="6"/>
  <c r="T986" i="6"/>
  <c r="W1896" i="6"/>
  <c r="V1896" i="6"/>
  <c r="U1896" i="6"/>
  <c r="T1896" i="6"/>
  <c r="S1896" i="6"/>
  <c r="Y1896" i="6"/>
  <c r="X1896" i="6"/>
  <c r="U383" i="6"/>
  <c r="T383" i="6"/>
  <c r="Y383" i="6"/>
  <c r="X383" i="6"/>
  <c r="S383" i="6"/>
  <c r="W383" i="6"/>
  <c r="V383" i="6"/>
  <c r="Y1178" i="6"/>
  <c r="S1178" i="6"/>
  <c r="X1178" i="6"/>
  <c r="W1178" i="6"/>
  <c r="V1178" i="6"/>
  <c r="U1178" i="6"/>
  <c r="T1178" i="6"/>
  <c r="Y398" i="6"/>
  <c r="X398" i="6"/>
  <c r="W398" i="6"/>
  <c r="V398" i="6"/>
  <c r="U398" i="6"/>
  <c r="S398" i="6"/>
  <c r="T398" i="6"/>
  <c r="Y1166" i="6"/>
  <c r="X1166" i="6"/>
  <c r="W1166" i="6"/>
  <c r="V1166" i="6"/>
  <c r="U1166" i="6"/>
  <c r="S1166" i="6"/>
  <c r="T1166" i="6"/>
  <c r="U1995" i="6"/>
  <c r="T1995" i="6"/>
  <c r="S1995" i="6"/>
  <c r="Y1995" i="6"/>
  <c r="X1995" i="6"/>
  <c r="W1995" i="6"/>
  <c r="V1995" i="6"/>
  <c r="Y414" i="6"/>
  <c r="X414" i="6"/>
  <c r="W414" i="6"/>
  <c r="V414" i="6"/>
  <c r="U414" i="6"/>
  <c r="S414" i="6"/>
  <c r="T414" i="6"/>
  <c r="W1436" i="6"/>
  <c r="S1436" i="6"/>
  <c r="V1436" i="6"/>
  <c r="U1436" i="6"/>
  <c r="T1436" i="6"/>
  <c r="Y1436" i="6"/>
  <c r="X1436" i="6"/>
  <c r="Y1750" i="6"/>
  <c r="X1750" i="6"/>
  <c r="W1750" i="6"/>
  <c r="V1750" i="6"/>
  <c r="U1750" i="6"/>
  <c r="S1750" i="6"/>
  <c r="T1750" i="6"/>
  <c r="Y1253" i="6"/>
  <c r="X1253" i="6"/>
  <c r="W1253" i="6"/>
  <c r="V1253" i="6"/>
  <c r="U1253" i="6"/>
  <c r="T1253" i="6"/>
  <c r="S1253" i="6"/>
  <c r="W1976" i="6"/>
  <c r="V1976" i="6"/>
  <c r="U1976" i="6"/>
  <c r="T1976" i="6"/>
  <c r="S1976" i="6"/>
  <c r="Y1976" i="6"/>
  <c r="X1976" i="6"/>
  <c r="W700" i="6"/>
  <c r="S700" i="6"/>
  <c r="V700" i="6"/>
  <c r="U700" i="6"/>
  <c r="T700" i="6"/>
  <c r="Y700" i="6"/>
  <c r="X700" i="6"/>
  <c r="Y1825" i="6"/>
  <c r="X1825" i="6"/>
  <c r="W1825" i="6"/>
  <c r="V1825" i="6"/>
  <c r="S1825" i="6"/>
  <c r="U1825" i="6"/>
  <c r="T1825" i="6"/>
  <c r="W852" i="6"/>
  <c r="S852" i="6"/>
  <c r="V852" i="6"/>
  <c r="U852" i="6"/>
  <c r="T852" i="6"/>
  <c r="Y852" i="6"/>
  <c r="X852" i="6"/>
  <c r="U1743" i="6"/>
  <c r="T1743" i="6"/>
  <c r="Y1743" i="6"/>
  <c r="X1743" i="6"/>
  <c r="S1743" i="6"/>
  <c r="W1743" i="6"/>
  <c r="V1743" i="6"/>
  <c r="W1628" i="6"/>
  <c r="S1628" i="6"/>
  <c r="V1628" i="6"/>
  <c r="U1628" i="6"/>
  <c r="T1628" i="6"/>
  <c r="Y1628" i="6"/>
  <c r="X1628" i="6"/>
  <c r="W684" i="6"/>
  <c r="S684" i="6"/>
  <c r="V684" i="6"/>
  <c r="U684" i="6"/>
  <c r="T684" i="6"/>
  <c r="Y684" i="6"/>
  <c r="X684" i="6"/>
  <c r="Y1613" i="6"/>
  <c r="X1613" i="6"/>
  <c r="W1613" i="6"/>
  <c r="V1613" i="6"/>
  <c r="U1613" i="6"/>
  <c r="T1613" i="6"/>
  <c r="S1613" i="6"/>
  <c r="U207" i="6"/>
  <c r="T207" i="6"/>
  <c r="Y207" i="6"/>
  <c r="X207" i="6"/>
  <c r="S207" i="6"/>
  <c r="W207" i="6"/>
  <c r="V207" i="6"/>
  <c r="U1483" i="6"/>
  <c r="T1483" i="6"/>
  <c r="S1483" i="6"/>
  <c r="Y1483" i="6"/>
  <c r="X1483" i="6"/>
  <c r="W1483" i="6"/>
  <c r="V1483" i="6"/>
  <c r="Y1941" i="6"/>
  <c r="X1941" i="6"/>
  <c r="W1941" i="6"/>
  <c r="V1941" i="6"/>
  <c r="U1941" i="6"/>
  <c r="T1941" i="6"/>
  <c r="S1941" i="6"/>
  <c r="W732" i="6"/>
  <c r="S732" i="6"/>
  <c r="V732" i="6"/>
  <c r="U732" i="6"/>
  <c r="T732" i="6"/>
  <c r="Y732" i="6"/>
  <c r="X732" i="6"/>
  <c r="W1748" i="6"/>
  <c r="S1748" i="6"/>
  <c r="V1748" i="6"/>
  <c r="U1748" i="6"/>
  <c r="T1748" i="6"/>
  <c r="Y1748" i="6"/>
  <c r="X1748" i="6"/>
  <c r="Y1886" i="6"/>
  <c r="X1886" i="6"/>
  <c r="W1886" i="6"/>
  <c r="V1886" i="6"/>
  <c r="U1886" i="6"/>
  <c r="S1886" i="6"/>
  <c r="T1886" i="6"/>
  <c r="U1071" i="6"/>
  <c r="T1071" i="6"/>
  <c r="Y1071" i="6"/>
  <c r="X1071" i="6"/>
  <c r="S1071" i="6"/>
  <c r="W1071" i="6"/>
  <c r="V1071" i="6"/>
  <c r="W1656" i="6"/>
  <c r="V1656" i="6"/>
  <c r="U1656" i="6"/>
  <c r="T1656" i="6"/>
  <c r="S1656" i="6"/>
  <c r="Y1656" i="6"/>
  <c r="X1656" i="6"/>
  <c r="U1383" i="6"/>
  <c r="T1383" i="6"/>
  <c r="Y1383" i="6"/>
  <c r="X1383" i="6"/>
  <c r="S1383" i="6"/>
  <c r="W1383" i="6"/>
  <c r="V1383" i="6"/>
  <c r="Y550" i="6"/>
  <c r="X550" i="6"/>
  <c r="W550" i="6"/>
  <c r="V550" i="6"/>
  <c r="U550" i="6"/>
  <c r="S550" i="6"/>
  <c r="T550" i="6"/>
  <c r="W984" i="6"/>
  <c r="V984" i="6"/>
  <c r="U984" i="6"/>
  <c r="T984" i="6"/>
  <c r="S984" i="6"/>
  <c r="Y984" i="6"/>
  <c r="X984" i="6"/>
  <c r="W680" i="6"/>
  <c r="V680" i="6"/>
  <c r="U680" i="6"/>
  <c r="T680" i="6"/>
  <c r="S680" i="6"/>
  <c r="Y680" i="6"/>
  <c r="X680" i="6"/>
  <c r="W1044" i="6"/>
  <c r="S1044" i="6"/>
  <c r="V1044" i="6"/>
  <c r="U1044" i="6"/>
  <c r="T1044" i="6"/>
  <c r="Y1044" i="6"/>
  <c r="X1044" i="6"/>
  <c r="W1472" i="6"/>
  <c r="V1472" i="6"/>
  <c r="U1472" i="6"/>
  <c r="T1472" i="6"/>
  <c r="S1472" i="6"/>
  <c r="Y1472" i="6"/>
  <c r="X1472" i="6"/>
  <c r="Y1157" i="6"/>
  <c r="X1157" i="6"/>
  <c r="W1157" i="6"/>
  <c r="V1157" i="6"/>
  <c r="U1157" i="6"/>
  <c r="T1157" i="6"/>
  <c r="S1157" i="6"/>
  <c r="Y741" i="6"/>
  <c r="X741" i="6"/>
  <c r="W741" i="6"/>
  <c r="V741" i="6"/>
  <c r="U741" i="6"/>
  <c r="T741" i="6"/>
  <c r="S741" i="6"/>
  <c r="W1936" i="6"/>
  <c r="V1936" i="6"/>
  <c r="U1936" i="6"/>
  <c r="T1936" i="6"/>
  <c r="S1936" i="6"/>
  <c r="Y1936" i="6"/>
  <c r="X1936" i="6"/>
  <c r="U1795" i="6"/>
  <c r="T1795" i="6"/>
  <c r="S1795" i="6"/>
  <c r="Y1795" i="6"/>
  <c r="X1795" i="6"/>
  <c r="W1795" i="6"/>
  <c r="V1795" i="6"/>
  <c r="U387" i="6"/>
  <c r="T387" i="6"/>
  <c r="S387" i="6"/>
  <c r="Y387" i="6"/>
  <c r="X387" i="6"/>
  <c r="W387" i="6"/>
  <c r="V387" i="6"/>
  <c r="Y825" i="6"/>
  <c r="X825" i="6"/>
  <c r="W825" i="6"/>
  <c r="V825" i="6"/>
  <c r="S825" i="6"/>
  <c r="U825" i="6"/>
  <c r="T825" i="6"/>
  <c r="U455" i="6"/>
  <c r="T455" i="6"/>
  <c r="Y455" i="6"/>
  <c r="X455" i="6"/>
  <c r="S455" i="6"/>
  <c r="W455" i="6"/>
  <c r="V455" i="6"/>
  <c r="W1736" i="6"/>
  <c r="V1736" i="6"/>
  <c r="U1736" i="6"/>
  <c r="T1736" i="6"/>
  <c r="S1736" i="6"/>
  <c r="Y1736" i="6"/>
  <c r="X1736" i="6"/>
  <c r="Y37" i="6"/>
  <c r="X37" i="6"/>
  <c r="W37" i="6"/>
  <c r="V37" i="6"/>
  <c r="U37" i="6"/>
  <c r="T37" i="6"/>
  <c r="S37" i="6"/>
  <c r="U451" i="6"/>
  <c r="T451" i="6"/>
  <c r="S451" i="6"/>
  <c r="Y451" i="6"/>
  <c r="X451" i="6"/>
  <c r="W451" i="6"/>
  <c r="V451" i="6"/>
  <c r="U1791" i="6"/>
  <c r="T1791" i="6"/>
  <c r="Y1791" i="6"/>
  <c r="X1791" i="6"/>
  <c r="S1791" i="6"/>
  <c r="W1791" i="6"/>
  <c r="V1791" i="6"/>
  <c r="Y977" i="6"/>
  <c r="X977" i="6"/>
  <c r="W977" i="6"/>
  <c r="V977" i="6"/>
  <c r="S977" i="6"/>
  <c r="U977" i="6"/>
  <c r="T977" i="6"/>
  <c r="U367" i="6"/>
  <c r="T367" i="6"/>
  <c r="Y367" i="6"/>
  <c r="X367" i="6"/>
  <c r="S367" i="6"/>
  <c r="W367" i="6"/>
  <c r="V367" i="6"/>
  <c r="Y1033" i="6"/>
  <c r="X1033" i="6"/>
  <c r="W1033" i="6"/>
  <c r="V1033" i="6"/>
  <c r="S1033" i="6"/>
  <c r="U1033" i="6"/>
  <c r="T1033" i="6"/>
  <c r="Y290" i="6"/>
  <c r="S290" i="6"/>
  <c r="X290" i="6"/>
  <c r="W290" i="6"/>
  <c r="V290" i="6"/>
  <c r="U290" i="6"/>
  <c r="T290" i="6"/>
  <c r="Y1894" i="6"/>
  <c r="X1894" i="6"/>
  <c r="W1894" i="6"/>
  <c r="V1894" i="6"/>
  <c r="U1894" i="6"/>
  <c r="S1894" i="6"/>
  <c r="T1894" i="6"/>
  <c r="U895" i="6"/>
  <c r="T895" i="6"/>
  <c r="Y895" i="6"/>
  <c r="X895" i="6"/>
  <c r="S895" i="6"/>
  <c r="W895" i="6"/>
  <c r="V895" i="6"/>
  <c r="Y709" i="6"/>
  <c r="X709" i="6"/>
  <c r="W709" i="6"/>
  <c r="V709" i="6"/>
  <c r="U709" i="6"/>
  <c r="T709" i="6"/>
  <c r="S709" i="6"/>
  <c r="W28" i="6"/>
  <c r="S28" i="6"/>
  <c r="V28" i="6"/>
  <c r="U28" i="6"/>
  <c r="T28" i="6"/>
  <c r="Y28" i="6"/>
  <c r="X28" i="6"/>
  <c r="U887" i="6"/>
  <c r="T887" i="6"/>
  <c r="Y887" i="6"/>
  <c r="X887" i="6"/>
  <c r="S887" i="6"/>
  <c r="W887" i="6"/>
  <c r="V887" i="6"/>
  <c r="U1807" i="6"/>
  <c r="T1807" i="6"/>
  <c r="Y1807" i="6"/>
  <c r="X1807" i="6"/>
  <c r="S1807" i="6"/>
  <c r="W1807" i="6"/>
  <c r="V1807" i="6"/>
  <c r="W248" i="6"/>
  <c r="V248" i="6"/>
  <c r="U248" i="6"/>
  <c r="T248" i="6"/>
  <c r="S248" i="6"/>
  <c r="Y248" i="6"/>
  <c r="X248" i="6"/>
  <c r="Y1373" i="6"/>
  <c r="X1373" i="6"/>
  <c r="W1373" i="6"/>
  <c r="V1373" i="6"/>
  <c r="U1373" i="6"/>
  <c r="T1373" i="6"/>
  <c r="S1373" i="6"/>
  <c r="W232" i="6"/>
  <c r="V232" i="6"/>
  <c r="U232" i="6"/>
  <c r="T232" i="6"/>
  <c r="S232" i="6"/>
  <c r="Y232" i="6"/>
  <c r="X232" i="6"/>
  <c r="Y1718" i="6"/>
  <c r="X1718" i="6"/>
  <c r="W1718" i="6"/>
  <c r="V1718" i="6"/>
  <c r="U1718" i="6"/>
  <c r="S1718" i="6"/>
  <c r="T1718" i="6"/>
  <c r="W328" i="6"/>
  <c r="V328" i="6"/>
  <c r="U328" i="6"/>
  <c r="T328" i="6"/>
  <c r="S328" i="6"/>
  <c r="Y328" i="6"/>
  <c r="X328" i="6"/>
  <c r="Y1425" i="6"/>
  <c r="X1425" i="6"/>
  <c r="W1425" i="6"/>
  <c r="V1425" i="6"/>
  <c r="S1425" i="6"/>
  <c r="U1425" i="6"/>
  <c r="T1425" i="6"/>
  <c r="W812" i="6"/>
  <c r="S812" i="6"/>
  <c r="V812" i="6"/>
  <c r="U812" i="6"/>
  <c r="T812" i="6"/>
  <c r="Y812" i="6"/>
  <c r="X812" i="6"/>
  <c r="U175" i="6"/>
  <c r="T175" i="6"/>
  <c r="Y175" i="6"/>
  <c r="X175" i="6"/>
  <c r="S175" i="6"/>
  <c r="W175" i="6"/>
  <c r="V175" i="6"/>
  <c r="W1888" i="6"/>
  <c r="V1888" i="6"/>
  <c r="U1888" i="6"/>
  <c r="T1888" i="6"/>
  <c r="S1888" i="6"/>
  <c r="Y1888" i="6"/>
  <c r="X1888" i="6"/>
  <c r="U739" i="6"/>
  <c r="T739" i="6"/>
  <c r="S739" i="6"/>
  <c r="Y739" i="6"/>
  <c r="X739" i="6"/>
  <c r="W739" i="6"/>
  <c r="V739" i="6"/>
  <c r="Y966" i="6"/>
  <c r="X966" i="6"/>
  <c r="W966" i="6"/>
  <c r="V966" i="6"/>
  <c r="U966" i="6"/>
  <c r="S966" i="6"/>
  <c r="T966" i="6"/>
  <c r="W76" i="6"/>
  <c r="S76" i="6"/>
  <c r="V76" i="6"/>
  <c r="U76" i="6"/>
  <c r="T76" i="6"/>
  <c r="Y76" i="6"/>
  <c r="X76" i="6"/>
  <c r="W1056" i="6"/>
  <c r="V1056" i="6"/>
  <c r="U1056" i="6"/>
  <c r="T1056" i="6"/>
  <c r="S1056" i="6"/>
  <c r="Y1056" i="6"/>
  <c r="X1056" i="6"/>
  <c r="W568" i="6"/>
  <c r="V568" i="6"/>
  <c r="U568" i="6"/>
  <c r="T568" i="6"/>
  <c r="S568" i="6"/>
  <c r="Y568" i="6"/>
  <c r="X568" i="6"/>
  <c r="Y1153" i="6"/>
  <c r="X1153" i="6"/>
  <c r="W1153" i="6"/>
  <c r="V1153" i="6"/>
  <c r="S1153" i="6"/>
  <c r="U1153" i="6"/>
  <c r="T1153" i="6"/>
  <c r="Y1746" i="6"/>
  <c r="S1746" i="6"/>
  <c r="X1746" i="6"/>
  <c r="W1746" i="6"/>
  <c r="V1746" i="6"/>
  <c r="U1746" i="6"/>
  <c r="T1746" i="6"/>
  <c r="Y102" i="6"/>
  <c r="X102" i="6"/>
  <c r="W102" i="6"/>
  <c r="V102" i="6"/>
  <c r="U102" i="6"/>
  <c r="S102" i="6"/>
  <c r="T102" i="6"/>
  <c r="Y777" i="6"/>
  <c r="X777" i="6"/>
  <c r="W777" i="6"/>
  <c r="V777" i="6"/>
  <c r="S777" i="6"/>
  <c r="U777" i="6"/>
  <c r="T777" i="6"/>
  <c r="W1768" i="6"/>
  <c r="V1768" i="6"/>
  <c r="U1768" i="6"/>
  <c r="T1768" i="6"/>
  <c r="S1768" i="6"/>
  <c r="Y1768" i="6"/>
  <c r="X1768" i="6"/>
  <c r="Y25" i="6"/>
  <c r="X25" i="6"/>
  <c r="W25" i="6"/>
  <c r="V25" i="6"/>
  <c r="S25" i="6"/>
  <c r="U25" i="6"/>
  <c r="T25" i="6"/>
  <c r="Y1026" i="6"/>
  <c r="S1026" i="6"/>
  <c r="X1026" i="6"/>
  <c r="W1026" i="6"/>
  <c r="V1026" i="6"/>
  <c r="U1026" i="6"/>
  <c r="T1026" i="6"/>
  <c r="U1951" i="6"/>
  <c r="T1951" i="6"/>
  <c r="Y1951" i="6"/>
  <c r="X1951" i="6"/>
  <c r="S1951" i="6"/>
  <c r="W1951" i="6"/>
  <c r="V1951" i="6"/>
  <c r="U503" i="6"/>
  <c r="T503" i="6"/>
  <c r="Y503" i="6"/>
  <c r="X503" i="6"/>
  <c r="S503" i="6"/>
  <c r="W503" i="6"/>
  <c r="V503" i="6"/>
  <c r="U643" i="6"/>
  <c r="T643" i="6"/>
  <c r="S643" i="6"/>
  <c r="Y643" i="6"/>
  <c r="X643" i="6"/>
  <c r="W643" i="6"/>
  <c r="V643" i="6"/>
  <c r="Y1898" i="6"/>
  <c r="S1898" i="6"/>
  <c r="X1898" i="6"/>
  <c r="W1898" i="6"/>
  <c r="V1898" i="6"/>
  <c r="U1898" i="6"/>
  <c r="T1898" i="6"/>
  <c r="U1087" i="6"/>
  <c r="T1087" i="6"/>
  <c r="Y1087" i="6"/>
  <c r="X1087" i="6"/>
  <c r="S1087" i="6"/>
  <c r="W1087" i="6"/>
  <c r="V1087" i="6"/>
  <c r="Y1741" i="6"/>
  <c r="X1741" i="6"/>
  <c r="W1741" i="6"/>
  <c r="V1741" i="6"/>
  <c r="U1741" i="6"/>
  <c r="T1741" i="6"/>
  <c r="S1741" i="6"/>
  <c r="Y514" i="6"/>
  <c r="S514" i="6"/>
  <c r="X514" i="6"/>
  <c r="W514" i="6"/>
  <c r="V514" i="6"/>
  <c r="U514" i="6"/>
  <c r="T514" i="6"/>
  <c r="Y382" i="6"/>
  <c r="X382" i="6"/>
  <c r="W382" i="6"/>
  <c r="V382" i="6"/>
  <c r="U382" i="6"/>
  <c r="S382" i="6"/>
  <c r="T382" i="6"/>
  <c r="W1820" i="6"/>
  <c r="S1820" i="6"/>
  <c r="V1820" i="6"/>
  <c r="U1820" i="6"/>
  <c r="T1820" i="6"/>
  <c r="Y1820" i="6"/>
  <c r="X1820" i="6"/>
  <c r="Y797" i="6"/>
  <c r="X797" i="6"/>
  <c r="W797" i="6"/>
  <c r="V797" i="6"/>
  <c r="U797" i="6"/>
  <c r="T797" i="6"/>
  <c r="S797" i="6"/>
  <c r="U303" i="6"/>
  <c r="T303" i="6"/>
  <c r="Y303" i="6"/>
  <c r="X303" i="6"/>
  <c r="S303" i="6"/>
  <c r="W303" i="6"/>
  <c r="V303" i="6"/>
  <c r="Y846" i="6"/>
  <c r="X846" i="6"/>
  <c r="W846" i="6"/>
  <c r="V846" i="6"/>
  <c r="U846" i="6"/>
  <c r="S846" i="6"/>
  <c r="T846" i="6"/>
  <c r="U1763" i="6"/>
  <c r="T1763" i="6"/>
  <c r="S1763" i="6"/>
  <c r="Y1763" i="6"/>
  <c r="X1763" i="6"/>
  <c r="W1763" i="6"/>
  <c r="V1763" i="6"/>
  <c r="Y298" i="6"/>
  <c r="S298" i="6"/>
  <c r="X298" i="6"/>
  <c r="W298" i="6"/>
  <c r="V298" i="6"/>
  <c r="U298" i="6"/>
  <c r="T298" i="6"/>
  <c r="Y1250" i="6"/>
  <c r="S1250" i="6"/>
  <c r="X1250" i="6"/>
  <c r="W1250" i="6"/>
  <c r="V1250" i="6"/>
  <c r="U1250" i="6"/>
  <c r="T1250" i="6"/>
  <c r="Y402" i="6"/>
  <c r="S402" i="6"/>
  <c r="X402" i="6"/>
  <c r="W402" i="6"/>
  <c r="V402" i="6"/>
  <c r="U402" i="6"/>
  <c r="T402" i="6"/>
  <c r="Y1442" i="6"/>
  <c r="S1442" i="6"/>
  <c r="X1442" i="6"/>
  <c r="W1442" i="6"/>
  <c r="V1442" i="6"/>
  <c r="U1442" i="6"/>
  <c r="T1442" i="6"/>
  <c r="Y1545" i="6"/>
  <c r="X1545" i="6"/>
  <c r="W1545" i="6"/>
  <c r="V1545" i="6"/>
  <c r="S1545" i="6"/>
  <c r="U1545" i="6"/>
  <c r="T1545" i="6"/>
  <c r="Y801" i="6"/>
  <c r="X801" i="6"/>
  <c r="W801" i="6"/>
  <c r="V801" i="6"/>
  <c r="S801" i="6"/>
  <c r="U801" i="6"/>
  <c r="T801" i="6"/>
  <c r="Y1722" i="6"/>
  <c r="S1722" i="6"/>
  <c r="X1722" i="6"/>
  <c r="W1722" i="6"/>
  <c r="V1722" i="6"/>
  <c r="U1722" i="6"/>
  <c r="T1722" i="6"/>
  <c r="U1819" i="6"/>
  <c r="T1819" i="6"/>
  <c r="S1819" i="6"/>
  <c r="Y1819" i="6"/>
  <c r="X1819" i="6"/>
  <c r="W1819" i="6"/>
  <c r="V1819" i="6"/>
  <c r="W1292" i="6"/>
  <c r="S1292" i="6"/>
  <c r="V1292" i="6"/>
  <c r="U1292" i="6"/>
  <c r="T1292" i="6"/>
  <c r="Y1292" i="6"/>
  <c r="X1292" i="6"/>
  <c r="Y417" i="6"/>
  <c r="X417" i="6"/>
  <c r="W417" i="6"/>
  <c r="V417" i="6"/>
  <c r="S417" i="6"/>
  <c r="U417" i="6"/>
  <c r="T417" i="6"/>
  <c r="U807" i="6"/>
  <c r="T807" i="6"/>
  <c r="Y807" i="6"/>
  <c r="X807" i="6"/>
  <c r="S807" i="6"/>
  <c r="W807" i="6"/>
  <c r="V807" i="6"/>
  <c r="U1559" i="6"/>
  <c r="T1559" i="6"/>
  <c r="Y1559" i="6"/>
  <c r="X1559" i="6"/>
  <c r="S1559" i="6"/>
  <c r="W1559" i="6"/>
  <c r="V1559" i="6"/>
  <c r="Y326" i="6"/>
  <c r="X326" i="6"/>
  <c r="W326" i="6"/>
  <c r="V326" i="6"/>
  <c r="U326" i="6"/>
  <c r="S326" i="6"/>
  <c r="T326" i="6"/>
  <c r="W900" i="6"/>
  <c r="S900" i="6"/>
  <c r="V900" i="6"/>
  <c r="U900" i="6"/>
  <c r="T900" i="6"/>
  <c r="Y900" i="6"/>
  <c r="X900" i="6"/>
  <c r="Y1814" i="6"/>
  <c r="X1814" i="6"/>
  <c r="W1814" i="6"/>
  <c r="V1814" i="6"/>
  <c r="U1814" i="6"/>
  <c r="S1814" i="6"/>
  <c r="T1814" i="6"/>
  <c r="U511" i="6"/>
  <c r="T511" i="6"/>
  <c r="Y511" i="6"/>
  <c r="X511" i="6"/>
  <c r="S511" i="6"/>
  <c r="W511" i="6"/>
  <c r="V511" i="6"/>
  <c r="Y1106" i="6"/>
  <c r="S1106" i="6"/>
  <c r="X1106" i="6"/>
  <c r="W1106" i="6"/>
  <c r="V1106" i="6"/>
  <c r="U1106" i="6"/>
  <c r="T1106" i="6"/>
  <c r="Y1753" i="6"/>
  <c r="X1753" i="6"/>
  <c r="W1753" i="6"/>
  <c r="V1753" i="6"/>
  <c r="S1753" i="6"/>
  <c r="U1753" i="6"/>
  <c r="T1753" i="6"/>
  <c r="W264" i="6"/>
  <c r="V264" i="6"/>
  <c r="U264" i="6"/>
  <c r="T264" i="6"/>
  <c r="S264" i="6"/>
  <c r="Y264" i="6"/>
  <c r="X264" i="6"/>
  <c r="W1132" i="6"/>
  <c r="S1132" i="6"/>
  <c r="V1132" i="6"/>
  <c r="U1132" i="6"/>
  <c r="T1132" i="6"/>
  <c r="Y1132" i="6"/>
  <c r="X1132" i="6"/>
  <c r="U1867" i="6"/>
  <c r="T1867" i="6"/>
  <c r="S1867" i="6"/>
  <c r="Y1867" i="6"/>
  <c r="X1867" i="6"/>
  <c r="W1867" i="6"/>
  <c r="V1867" i="6"/>
  <c r="W252" i="6"/>
  <c r="S252" i="6"/>
  <c r="V252" i="6"/>
  <c r="U252" i="6"/>
  <c r="T252" i="6"/>
  <c r="Y252" i="6"/>
  <c r="X252" i="6"/>
  <c r="U1295" i="6"/>
  <c r="T1295" i="6"/>
  <c r="Y1295" i="6"/>
  <c r="X1295" i="6"/>
  <c r="S1295" i="6"/>
  <c r="W1295" i="6"/>
  <c r="V1295" i="6"/>
  <c r="W588" i="6"/>
  <c r="S588" i="6"/>
  <c r="V588" i="6"/>
  <c r="U588" i="6"/>
  <c r="T588" i="6"/>
  <c r="Y588" i="6"/>
  <c r="X588" i="6"/>
  <c r="Y1194" i="6"/>
  <c r="S1194" i="6"/>
  <c r="X1194" i="6"/>
  <c r="W1194" i="6"/>
  <c r="V1194" i="6"/>
  <c r="U1194" i="6"/>
  <c r="T1194" i="6"/>
  <c r="W1884" i="6"/>
  <c r="S1884" i="6"/>
  <c r="V1884" i="6"/>
  <c r="U1884" i="6"/>
  <c r="T1884" i="6"/>
  <c r="Y1884" i="6"/>
  <c r="X1884" i="6"/>
  <c r="U203" i="6"/>
  <c r="T203" i="6"/>
  <c r="S203" i="6"/>
  <c r="Y203" i="6"/>
  <c r="X203" i="6"/>
  <c r="W203" i="6"/>
  <c r="V203" i="6"/>
  <c r="W668" i="6"/>
  <c r="S668" i="6"/>
  <c r="V668" i="6"/>
  <c r="U668" i="6"/>
  <c r="T668" i="6"/>
  <c r="Y668" i="6"/>
  <c r="X668" i="6"/>
  <c r="U1491" i="6"/>
  <c r="T1491" i="6"/>
  <c r="S1491" i="6"/>
  <c r="Y1491" i="6"/>
  <c r="X1491" i="6"/>
  <c r="W1491" i="6"/>
  <c r="V1491" i="6"/>
  <c r="Y1754" i="6"/>
  <c r="S1754" i="6"/>
  <c r="X1754" i="6"/>
  <c r="W1754" i="6"/>
  <c r="V1754" i="6"/>
  <c r="U1754" i="6"/>
  <c r="T1754" i="6"/>
  <c r="Y1249" i="6"/>
  <c r="X1249" i="6"/>
  <c r="W1249" i="6"/>
  <c r="V1249" i="6"/>
  <c r="S1249" i="6"/>
  <c r="U1249" i="6"/>
  <c r="T1249" i="6"/>
  <c r="W1624" i="6"/>
  <c r="V1624" i="6"/>
  <c r="U1624" i="6"/>
  <c r="T1624" i="6"/>
  <c r="S1624" i="6"/>
  <c r="Y1624" i="6"/>
  <c r="X1624" i="6"/>
  <c r="W1372" i="6"/>
  <c r="S1372" i="6"/>
  <c r="V1372" i="6"/>
  <c r="U1372" i="6"/>
  <c r="T1372" i="6"/>
  <c r="Y1372" i="6"/>
  <c r="X1372" i="6"/>
  <c r="W1932" i="6"/>
  <c r="S1932" i="6"/>
  <c r="V1932" i="6"/>
  <c r="U1932" i="6"/>
  <c r="T1932" i="6"/>
  <c r="Y1932" i="6"/>
  <c r="X1932" i="6"/>
  <c r="Y1241" i="6"/>
  <c r="X1241" i="6"/>
  <c r="W1241" i="6"/>
  <c r="V1241" i="6"/>
  <c r="S1241" i="6"/>
  <c r="U1241" i="6"/>
  <c r="T1241" i="6"/>
  <c r="U1659" i="6"/>
  <c r="T1659" i="6"/>
  <c r="S1659" i="6"/>
  <c r="Y1659" i="6"/>
  <c r="X1659" i="6"/>
  <c r="W1659" i="6"/>
  <c r="V1659" i="6"/>
  <c r="W1968" i="6"/>
  <c r="V1968" i="6"/>
  <c r="U1968" i="6"/>
  <c r="T1968" i="6"/>
  <c r="S1968" i="6"/>
  <c r="Y1968" i="6"/>
  <c r="X1968" i="6"/>
  <c r="U1683" i="6"/>
  <c r="T1683" i="6"/>
  <c r="S1683" i="6"/>
  <c r="Y1683" i="6"/>
  <c r="X1683" i="6"/>
  <c r="W1683" i="6"/>
  <c r="V1683" i="6"/>
  <c r="W648" i="6"/>
  <c r="V648" i="6"/>
  <c r="U648" i="6"/>
  <c r="T648" i="6"/>
  <c r="S648" i="6"/>
  <c r="Y648" i="6"/>
  <c r="X648" i="6"/>
  <c r="U1711" i="6"/>
  <c r="T1711" i="6"/>
  <c r="Y1711" i="6"/>
  <c r="X1711" i="6"/>
  <c r="S1711" i="6"/>
  <c r="W1711" i="6"/>
  <c r="V1711" i="6"/>
  <c r="Y442" i="6"/>
  <c r="S442" i="6"/>
  <c r="X442" i="6"/>
  <c r="W442" i="6"/>
  <c r="V442" i="6"/>
  <c r="U442" i="6"/>
  <c r="T442" i="6"/>
  <c r="U1523" i="6"/>
  <c r="T1523" i="6"/>
  <c r="S1523" i="6"/>
  <c r="Y1523" i="6"/>
  <c r="X1523" i="6"/>
  <c r="W1523" i="6"/>
  <c r="V1523" i="6"/>
  <c r="U2003" i="6"/>
  <c r="T2003" i="6"/>
  <c r="S2003" i="6"/>
  <c r="Y2003" i="6"/>
  <c r="X2003" i="6"/>
  <c r="W2003" i="6"/>
  <c r="V2003" i="6"/>
  <c r="Y793" i="6"/>
  <c r="X793" i="6"/>
  <c r="W793" i="6"/>
  <c r="V793" i="6"/>
  <c r="S793" i="6"/>
  <c r="U793" i="6"/>
  <c r="T793" i="6"/>
  <c r="Y697" i="6"/>
  <c r="X697" i="6"/>
  <c r="W697" i="6"/>
  <c r="V697" i="6"/>
  <c r="S697" i="6"/>
  <c r="U697" i="6"/>
  <c r="T697" i="6"/>
  <c r="Y1197" i="6"/>
  <c r="X1197" i="6"/>
  <c r="W1197" i="6"/>
  <c r="V1197" i="6"/>
  <c r="U1197" i="6"/>
  <c r="T1197" i="6"/>
  <c r="S1197" i="6"/>
  <c r="U1447" i="6"/>
  <c r="T1447" i="6"/>
  <c r="Y1447" i="6"/>
  <c r="X1447" i="6"/>
  <c r="S1447" i="6"/>
  <c r="W1447" i="6"/>
  <c r="V1447" i="6"/>
  <c r="U1679" i="6"/>
  <c r="T1679" i="6"/>
  <c r="Y1679" i="6"/>
  <c r="X1679" i="6"/>
  <c r="S1679" i="6"/>
  <c r="W1679" i="6"/>
  <c r="V1679" i="6"/>
  <c r="U763" i="6"/>
  <c r="T763" i="6"/>
  <c r="S763" i="6"/>
  <c r="Y763" i="6"/>
  <c r="X763" i="6"/>
  <c r="W763" i="6"/>
  <c r="V763" i="6"/>
  <c r="U1815" i="6"/>
  <c r="T1815" i="6"/>
  <c r="Y1815" i="6"/>
  <c r="X1815" i="6"/>
  <c r="S1815" i="6"/>
  <c r="W1815" i="6"/>
  <c r="V1815" i="6"/>
  <c r="Y397" i="6"/>
  <c r="X397" i="6"/>
  <c r="W397" i="6"/>
  <c r="V397" i="6"/>
  <c r="U397" i="6"/>
  <c r="T397" i="6"/>
  <c r="S397" i="6"/>
  <c r="W1092" i="6"/>
  <c r="S1092" i="6"/>
  <c r="V1092" i="6"/>
  <c r="U1092" i="6"/>
  <c r="T1092" i="6"/>
  <c r="Y1092" i="6"/>
  <c r="X1092" i="6"/>
  <c r="W1364" i="6"/>
  <c r="S1364" i="6"/>
  <c r="V1364" i="6"/>
  <c r="U1364" i="6"/>
  <c r="T1364" i="6"/>
  <c r="Y1364" i="6"/>
  <c r="X1364" i="6"/>
  <c r="Y485" i="6"/>
  <c r="X485" i="6"/>
  <c r="W485" i="6"/>
  <c r="V485" i="6"/>
  <c r="U485" i="6"/>
  <c r="T485" i="6"/>
  <c r="S485" i="6"/>
  <c r="Y430" i="6"/>
  <c r="X430" i="6"/>
  <c r="W430" i="6"/>
  <c r="V430" i="6"/>
  <c r="U430" i="6"/>
  <c r="S430" i="6"/>
  <c r="T430" i="6"/>
  <c r="W296" i="6"/>
  <c r="V296" i="6"/>
  <c r="U296" i="6"/>
  <c r="T296" i="6"/>
  <c r="S296" i="6"/>
  <c r="Y296" i="6"/>
  <c r="X296" i="6"/>
  <c r="Y602" i="6"/>
  <c r="S602" i="6"/>
  <c r="X602" i="6"/>
  <c r="W602" i="6"/>
  <c r="V602" i="6"/>
  <c r="U602" i="6"/>
  <c r="T602" i="6"/>
  <c r="W184" i="6"/>
  <c r="V184" i="6"/>
  <c r="U184" i="6"/>
  <c r="T184" i="6"/>
  <c r="S184" i="6"/>
  <c r="Y184" i="6"/>
  <c r="X184" i="6"/>
  <c r="Y1230" i="6"/>
  <c r="X1230" i="6"/>
  <c r="W1230" i="6"/>
  <c r="V1230" i="6"/>
  <c r="U1230" i="6"/>
  <c r="S1230" i="6"/>
  <c r="T1230" i="6"/>
  <c r="Y410" i="6"/>
  <c r="S410" i="6"/>
  <c r="X410" i="6"/>
  <c r="W410" i="6"/>
  <c r="V410" i="6"/>
  <c r="U410" i="6"/>
  <c r="T410" i="6"/>
  <c r="Y1002" i="6"/>
  <c r="S1002" i="6"/>
  <c r="X1002" i="6"/>
  <c r="W1002" i="6"/>
  <c r="V1002" i="6"/>
  <c r="U1002" i="6"/>
  <c r="T1002" i="6"/>
  <c r="Y1257" i="6"/>
  <c r="X1257" i="6"/>
  <c r="W1257" i="6"/>
  <c r="V1257" i="6"/>
  <c r="S1257" i="6"/>
  <c r="U1257" i="6"/>
  <c r="T1257" i="6"/>
  <c r="U619" i="6"/>
  <c r="T619" i="6"/>
  <c r="S619" i="6"/>
  <c r="Y619" i="6"/>
  <c r="X619" i="6"/>
  <c r="W619" i="6"/>
  <c r="V619" i="6"/>
  <c r="Y973" i="6"/>
  <c r="X973" i="6"/>
  <c r="W973" i="6"/>
  <c r="V973" i="6"/>
  <c r="U973" i="6"/>
  <c r="T973" i="6"/>
  <c r="S973" i="6"/>
  <c r="U115" i="6"/>
  <c r="T115" i="6"/>
  <c r="S115" i="6"/>
  <c r="Y115" i="6"/>
  <c r="X115" i="6"/>
  <c r="W115" i="6"/>
  <c r="V115" i="6"/>
  <c r="W1060" i="6"/>
  <c r="S1060" i="6"/>
  <c r="V1060" i="6"/>
  <c r="U1060" i="6"/>
  <c r="T1060" i="6"/>
  <c r="Y1060" i="6"/>
  <c r="X1060" i="6"/>
  <c r="U75" i="6"/>
  <c r="T75" i="6"/>
  <c r="S75" i="6"/>
  <c r="Y75" i="6"/>
  <c r="X75" i="6"/>
  <c r="W75" i="6"/>
  <c r="V75" i="6"/>
  <c r="Y838" i="6"/>
  <c r="X838" i="6"/>
  <c r="W838" i="6"/>
  <c r="V838" i="6"/>
  <c r="U838" i="6"/>
  <c r="S838" i="6"/>
  <c r="T838" i="6"/>
  <c r="Y1797" i="6"/>
  <c r="X1797" i="6"/>
  <c r="W1797" i="6"/>
  <c r="V1797" i="6"/>
  <c r="U1797" i="6"/>
  <c r="T1797" i="6"/>
  <c r="S1797" i="6"/>
  <c r="U423" i="6"/>
  <c r="T423" i="6"/>
  <c r="Y423" i="6"/>
  <c r="X423" i="6"/>
  <c r="S423" i="6"/>
  <c r="W423" i="6"/>
  <c r="V423" i="6"/>
  <c r="S1007" i="6"/>
  <c r="Y1007" i="6" s="1"/>
  <c r="V1007" i="6"/>
  <c r="Y1706" i="6"/>
  <c r="S1706" i="6"/>
  <c r="X1706" i="6"/>
  <c r="W1706" i="6"/>
  <c r="V1706" i="6"/>
  <c r="U1706" i="6"/>
  <c r="T1706" i="6"/>
  <c r="W720" i="6"/>
  <c r="V720" i="6"/>
  <c r="U720" i="6"/>
  <c r="T720" i="6"/>
  <c r="S720" i="6"/>
  <c r="Y720" i="6"/>
  <c r="X720" i="6"/>
  <c r="Y1974" i="6"/>
  <c r="X1974" i="6"/>
  <c r="W1974" i="6"/>
  <c r="V1974" i="6"/>
  <c r="U1974" i="6"/>
  <c r="S1974" i="6"/>
  <c r="T1974" i="6"/>
  <c r="Y1041" i="6"/>
  <c r="X1041" i="6"/>
  <c r="W1041" i="6"/>
  <c r="V1041" i="6"/>
  <c r="S1041" i="6"/>
  <c r="U1041" i="6"/>
  <c r="T1041" i="6"/>
  <c r="U1067" i="6"/>
  <c r="T1067" i="6"/>
  <c r="S1067" i="6"/>
  <c r="Y1067" i="6"/>
  <c r="X1067" i="6"/>
  <c r="W1067" i="6"/>
  <c r="V1067" i="6"/>
  <c r="Y1901" i="6"/>
  <c r="X1901" i="6"/>
  <c r="W1901" i="6"/>
  <c r="V1901" i="6"/>
  <c r="U1901" i="6"/>
  <c r="T1901" i="6"/>
  <c r="S1901" i="6"/>
  <c r="U143" i="6"/>
  <c r="T143" i="6"/>
  <c r="Y143" i="6"/>
  <c r="X143" i="6"/>
  <c r="S143" i="6"/>
  <c r="W143" i="6"/>
  <c r="V143" i="6"/>
  <c r="Y901" i="6"/>
  <c r="X901" i="6"/>
  <c r="W901" i="6"/>
  <c r="V901" i="6"/>
  <c r="U901" i="6"/>
  <c r="T901" i="6"/>
  <c r="S901" i="6"/>
  <c r="W620" i="6"/>
  <c r="S620" i="6"/>
  <c r="V620" i="6"/>
  <c r="U620" i="6"/>
  <c r="T620" i="6"/>
  <c r="Y620" i="6"/>
  <c r="X620" i="6"/>
  <c r="Y1181" i="6"/>
  <c r="X1181" i="6"/>
  <c r="W1181" i="6"/>
  <c r="V1181" i="6"/>
  <c r="U1181" i="6"/>
  <c r="T1181" i="6"/>
  <c r="S1181" i="6"/>
  <c r="U2047" i="6"/>
  <c r="T2047" i="6"/>
  <c r="Y2047" i="6"/>
  <c r="X2047" i="6"/>
  <c r="S2047" i="6"/>
  <c r="W2047" i="6"/>
  <c r="V2047" i="6"/>
  <c r="Y222" i="6"/>
  <c r="X222" i="6"/>
  <c r="W222" i="6"/>
  <c r="V222" i="6"/>
  <c r="U222" i="6"/>
  <c r="S222" i="6"/>
  <c r="T222" i="6"/>
  <c r="Y957" i="6"/>
  <c r="X957" i="6"/>
  <c r="W957" i="6"/>
  <c r="V957" i="6"/>
  <c r="U957" i="6"/>
  <c r="T957" i="6"/>
  <c r="S957" i="6"/>
  <c r="W1780" i="6"/>
  <c r="S1780" i="6"/>
  <c r="V1780" i="6"/>
  <c r="U1780" i="6"/>
  <c r="T1780" i="6"/>
  <c r="Y1780" i="6"/>
  <c r="X1780" i="6"/>
  <c r="W8" i="6"/>
  <c r="V8" i="6"/>
  <c r="U8" i="6"/>
  <c r="T8" i="6"/>
  <c r="S8" i="6"/>
  <c r="Y8" i="6"/>
  <c r="X8" i="6"/>
  <c r="Y1233" i="6"/>
  <c r="X1233" i="6"/>
  <c r="W1233" i="6"/>
  <c r="V1233" i="6"/>
  <c r="S1233" i="6"/>
  <c r="U1233" i="6"/>
  <c r="T1233" i="6"/>
  <c r="Y1973" i="6"/>
  <c r="X1973" i="6"/>
  <c r="W1973" i="6"/>
  <c r="V1973" i="6"/>
  <c r="U1973" i="6"/>
  <c r="T1973" i="6"/>
  <c r="S1973" i="6"/>
  <c r="Y597" i="6"/>
  <c r="X597" i="6"/>
  <c r="W597" i="6"/>
  <c r="V597" i="6"/>
  <c r="U597" i="6"/>
  <c r="T597" i="6"/>
  <c r="S597" i="6"/>
  <c r="Y1145" i="6"/>
  <c r="X1145" i="6"/>
  <c r="W1145" i="6"/>
  <c r="V1145" i="6"/>
  <c r="S1145" i="6"/>
  <c r="U1145" i="6"/>
  <c r="T1145" i="6"/>
  <c r="Y2021" i="6"/>
  <c r="X2021" i="6"/>
  <c r="W2021" i="6"/>
  <c r="V2021" i="6"/>
  <c r="U2021" i="6"/>
  <c r="T2021" i="6"/>
  <c r="S2021" i="6"/>
  <c r="Y1134" i="6"/>
  <c r="X1134" i="6"/>
  <c r="W1134" i="6"/>
  <c r="V1134" i="6"/>
  <c r="U1134" i="6"/>
  <c r="S1134" i="6"/>
  <c r="T1134" i="6"/>
  <c r="U1915" i="6"/>
  <c r="T1915" i="6"/>
  <c r="S1915" i="6"/>
  <c r="Y1915" i="6"/>
  <c r="X1915" i="6"/>
  <c r="W1915" i="6"/>
  <c r="V1915" i="6"/>
  <c r="U351" i="6"/>
  <c r="T351" i="6"/>
  <c r="Y351" i="6"/>
  <c r="X351" i="6"/>
  <c r="S351" i="6"/>
  <c r="W351" i="6"/>
  <c r="V351" i="6"/>
  <c r="U1799" i="6"/>
  <c r="T1799" i="6"/>
  <c r="Y1799" i="6"/>
  <c r="X1799" i="6"/>
  <c r="S1799" i="6"/>
  <c r="W1799" i="6"/>
  <c r="V1799" i="6"/>
  <c r="U991" i="6"/>
  <c r="T991" i="6"/>
  <c r="Y991" i="6"/>
  <c r="X991" i="6"/>
  <c r="S991" i="6"/>
  <c r="W991" i="6"/>
  <c r="V991" i="6"/>
  <c r="Y486" i="6"/>
  <c r="X486" i="6"/>
  <c r="W486" i="6"/>
  <c r="V486" i="6"/>
  <c r="U486" i="6"/>
  <c r="S486" i="6"/>
  <c r="T486" i="6"/>
  <c r="W736" i="6"/>
  <c r="V736" i="6"/>
  <c r="U736" i="6"/>
  <c r="T736" i="6"/>
  <c r="S736" i="6"/>
  <c r="Y736" i="6"/>
  <c r="X736" i="6"/>
  <c r="U1859" i="6"/>
  <c r="T1859" i="6"/>
  <c r="S1859" i="6"/>
  <c r="Y1859" i="6"/>
  <c r="X1859" i="6"/>
  <c r="W1859" i="6"/>
  <c r="V1859" i="6"/>
  <c r="U247" i="6"/>
  <c r="T247" i="6"/>
  <c r="Y247" i="6"/>
  <c r="X247" i="6"/>
  <c r="S247" i="6"/>
  <c r="W247" i="6"/>
  <c r="V247" i="6"/>
  <c r="Y1305" i="6"/>
  <c r="X1305" i="6"/>
  <c r="W1305" i="6"/>
  <c r="V1305" i="6"/>
  <c r="S1305" i="6"/>
  <c r="U1305" i="6"/>
  <c r="T1305" i="6"/>
  <c r="Y782" i="6"/>
  <c r="X782" i="6"/>
  <c r="W782" i="6"/>
  <c r="V782" i="6"/>
  <c r="U782" i="6"/>
  <c r="S782" i="6"/>
  <c r="T782" i="6"/>
  <c r="W1584" i="6"/>
  <c r="V1584" i="6"/>
  <c r="U1584" i="6"/>
  <c r="T1584" i="6"/>
  <c r="S1584" i="6"/>
  <c r="Y1584" i="6"/>
  <c r="X1584" i="6"/>
  <c r="Y1950" i="6"/>
  <c r="X1950" i="6"/>
  <c r="W1950" i="6"/>
  <c r="V1950" i="6"/>
  <c r="U1950" i="6"/>
  <c r="S1950" i="6"/>
  <c r="T1950" i="6"/>
  <c r="Y666" i="6"/>
  <c r="S666" i="6"/>
  <c r="X666" i="6"/>
  <c r="W666" i="6"/>
  <c r="V666" i="6"/>
  <c r="U666" i="6"/>
  <c r="T666" i="6"/>
  <c r="W1740" i="6"/>
  <c r="S1740" i="6"/>
  <c r="V1740" i="6"/>
  <c r="U1740" i="6"/>
  <c r="T1740" i="6"/>
  <c r="Y1740" i="6"/>
  <c r="X1740" i="6"/>
  <c r="Y133" i="6"/>
  <c r="X133" i="6"/>
  <c r="W133" i="6"/>
  <c r="V133" i="6"/>
  <c r="U133" i="6"/>
  <c r="T133" i="6"/>
  <c r="S133" i="6"/>
  <c r="Y1670" i="6"/>
  <c r="X1670" i="6"/>
  <c r="W1670" i="6"/>
  <c r="V1670" i="6"/>
  <c r="U1670" i="6"/>
  <c r="S1670" i="6"/>
  <c r="T1670" i="6"/>
  <c r="U391" i="6"/>
  <c r="T391" i="6"/>
  <c r="Y391" i="6"/>
  <c r="X391" i="6"/>
  <c r="S391" i="6"/>
  <c r="W391" i="6"/>
  <c r="V391" i="6"/>
  <c r="Y1073" i="6"/>
  <c r="X1073" i="6"/>
  <c r="W1073" i="6"/>
  <c r="V1073" i="6"/>
  <c r="S1073" i="6"/>
  <c r="U1073" i="6"/>
  <c r="T1073" i="6"/>
  <c r="U1563" i="6"/>
  <c r="T1563" i="6"/>
  <c r="S1563" i="6"/>
  <c r="Y1563" i="6"/>
  <c r="X1563" i="6"/>
  <c r="W1563" i="6"/>
  <c r="V1563" i="6"/>
  <c r="Y474" i="6"/>
  <c r="S474" i="6"/>
  <c r="X474" i="6"/>
  <c r="W474" i="6"/>
  <c r="V474" i="6"/>
  <c r="U474" i="6"/>
  <c r="T474" i="6"/>
  <c r="Y950" i="6"/>
  <c r="X950" i="6"/>
  <c r="W950" i="6"/>
  <c r="V950" i="6"/>
  <c r="U950" i="6"/>
  <c r="S950" i="6"/>
  <c r="T950" i="6"/>
  <c r="Y1838" i="6"/>
  <c r="X1838" i="6"/>
  <c r="W1838" i="6"/>
  <c r="V1838" i="6"/>
  <c r="U1838" i="6"/>
  <c r="S1838" i="6"/>
  <c r="T1838" i="6"/>
  <c r="U59" i="6"/>
  <c r="T59" i="6"/>
  <c r="S59" i="6"/>
  <c r="Y59" i="6"/>
  <c r="X59" i="6"/>
  <c r="W59" i="6"/>
  <c r="V59" i="6"/>
  <c r="Y593" i="6"/>
  <c r="X593" i="6"/>
  <c r="W593" i="6"/>
  <c r="V593" i="6"/>
  <c r="S593" i="6"/>
  <c r="U593" i="6"/>
  <c r="T593" i="6"/>
  <c r="Y1217" i="6"/>
  <c r="X1217" i="6"/>
  <c r="W1217" i="6"/>
  <c r="V1217" i="6"/>
  <c r="S1217" i="6"/>
  <c r="U1217" i="6"/>
  <c r="T1217" i="6"/>
  <c r="Y1773" i="6"/>
  <c r="X1773" i="6"/>
  <c r="W1773" i="6"/>
  <c r="V1773" i="6"/>
  <c r="U1773" i="6"/>
  <c r="T1773" i="6"/>
  <c r="S1773" i="6"/>
  <c r="U295" i="6"/>
  <c r="T295" i="6"/>
  <c r="Y295" i="6"/>
  <c r="X295" i="6"/>
  <c r="S295" i="6"/>
  <c r="W295" i="6"/>
  <c r="V295" i="6"/>
  <c r="W1172" i="6"/>
  <c r="S1172" i="6"/>
  <c r="V1172" i="6"/>
  <c r="U1172" i="6"/>
  <c r="T1172" i="6"/>
  <c r="Y1172" i="6"/>
  <c r="X1172" i="6"/>
  <c r="Y657" i="6"/>
  <c r="X657" i="6"/>
  <c r="W657" i="6"/>
  <c r="V657" i="6"/>
  <c r="S657" i="6"/>
  <c r="U657" i="6"/>
  <c r="T657" i="6"/>
  <c r="W1400" i="6"/>
  <c r="V1400" i="6"/>
  <c r="U1400" i="6"/>
  <c r="T1400" i="6"/>
  <c r="S1400" i="6"/>
  <c r="Y1400" i="6"/>
  <c r="X1400" i="6"/>
  <c r="U711" i="6"/>
  <c r="T711" i="6"/>
  <c r="Y711" i="6"/>
  <c r="X711" i="6"/>
  <c r="S711" i="6"/>
  <c r="W711" i="6"/>
  <c r="V711" i="6"/>
  <c r="W1340" i="6"/>
  <c r="S1340" i="6"/>
  <c r="V1340" i="6"/>
  <c r="U1340" i="6"/>
  <c r="T1340" i="6"/>
  <c r="Y1340" i="6"/>
  <c r="X1340" i="6"/>
  <c r="Y1969" i="6"/>
  <c r="X1969" i="6"/>
  <c r="W1969" i="6"/>
  <c r="V1969" i="6"/>
  <c r="S1969" i="6"/>
  <c r="U1969" i="6"/>
  <c r="T1969" i="6"/>
  <c r="P2016" i="6"/>
  <c r="P2006" i="6"/>
  <c r="P2005" i="6"/>
  <c r="P2015" i="6"/>
  <c r="O2054"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P505" i="3"/>
  <c r="Q505" i="3"/>
  <c r="S505" i="3"/>
  <c r="T505" i="3"/>
  <c r="R505" i="3"/>
  <c r="T660" i="3"/>
  <c r="S660" i="3"/>
  <c r="R660" i="3"/>
  <c r="P660" i="3"/>
  <c r="Q660" i="3"/>
  <c r="S1569" i="3"/>
  <c r="R1569" i="3"/>
  <c r="Q1569" i="3"/>
  <c r="P1569" i="3"/>
  <c r="T1569" i="3"/>
  <c r="T1048" i="3"/>
  <c r="S1048" i="3"/>
  <c r="R1048" i="3"/>
  <c r="Q1048" i="3"/>
  <c r="P1048" i="3"/>
  <c r="T2" i="3"/>
  <c r="P2" i="3"/>
  <c r="T128" i="3"/>
  <c r="S128" i="3"/>
  <c r="R128" i="3"/>
  <c r="Q128" i="3"/>
  <c r="P128" i="3"/>
  <c r="S256" i="3"/>
  <c r="R256" i="3"/>
  <c r="Q256" i="3"/>
  <c r="T256" i="3"/>
  <c r="P256" i="3"/>
  <c r="R129" i="3"/>
  <c r="Q129" i="3"/>
  <c r="P129" i="3"/>
  <c r="T129" i="3"/>
  <c r="S129" i="3"/>
  <c r="T265" i="3"/>
  <c r="R265" i="3"/>
  <c r="Q265" i="3"/>
  <c r="P265" i="3"/>
  <c r="S265" i="3"/>
  <c r="T405" i="3"/>
  <c r="Q405" i="3"/>
  <c r="R405" i="3"/>
  <c r="S405" i="3"/>
  <c r="P405" i="3"/>
  <c r="T541" i="3"/>
  <c r="Q541" i="3"/>
  <c r="P541" i="3"/>
  <c r="S541" i="3"/>
  <c r="R541" i="3"/>
  <c r="T677" i="3"/>
  <c r="S677" i="3"/>
  <c r="Q677" i="3"/>
  <c r="P677" i="3"/>
  <c r="R677" i="3"/>
  <c r="Q813" i="3"/>
  <c r="T813" i="3"/>
  <c r="S813" i="3"/>
  <c r="P813" i="3"/>
  <c r="R813" i="3"/>
  <c r="Q356" i="3"/>
  <c r="R356" i="3"/>
  <c r="T356" i="3"/>
  <c r="S356" i="3"/>
  <c r="P356" i="3"/>
  <c r="Q484" i="3"/>
  <c r="R484" i="3"/>
  <c r="T484" i="3"/>
  <c r="S484" i="3"/>
  <c r="P484" i="3"/>
  <c r="S857" i="3"/>
  <c r="R857" i="3"/>
  <c r="Q857" i="3"/>
  <c r="T857" i="3"/>
  <c r="P857" i="3"/>
  <c r="T993" i="3"/>
  <c r="S993" i="3"/>
  <c r="R993" i="3"/>
  <c r="Q993" i="3"/>
  <c r="P993" i="3"/>
  <c r="T692" i="3"/>
  <c r="S692" i="3"/>
  <c r="R692" i="3"/>
  <c r="Q692" i="3"/>
  <c r="P692" i="3"/>
  <c r="T820" i="3"/>
  <c r="S820" i="3"/>
  <c r="R820" i="3"/>
  <c r="Q820" i="3"/>
  <c r="P820" i="3"/>
  <c r="T1085" i="3"/>
  <c r="S1085" i="3"/>
  <c r="R1085" i="3"/>
  <c r="Q1085" i="3"/>
  <c r="P1085" i="3"/>
  <c r="S1213" i="3"/>
  <c r="T1213" i="3"/>
  <c r="R1213" i="3"/>
  <c r="Q1213" i="3"/>
  <c r="P1213" i="3"/>
  <c r="S1341" i="3"/>
  <c r="P1341" i="3"/>
  <c r="T1341" i="3"/>
  <c r="R1341" i="3"/>
  <c r="Q1341" i="3"/>
  <c r="T1469" i="3"/>
  <c r="S1469" i="3"/>
  <c r="R1469" i="3"/>
  <c r="Q1469" i="3"/>
  <c r="P1469" i="3"/>
  <c r="S1601" i="3"/>
  <c r="R1601" i="3"/>
  <c r="Q1601" i="3"/>
  <c r="P1601" i="3"/>
  <c r="T1601" i="3"/>
  <c r="T1733" i="3"/>
  <c r="S1733" i="3"/>
  <c r="R1733" i="3"/>
  <c r="Q1733" i="3"/>
  <c r="P1733" i="3"/>
  <c r="T1861" i="3"/>
  <c r="R1861" i="3"/>
  <c r="Q1861" i="3"/>
  <c r="P1861" i="3"/>
  <c r="S1861" i="3"/>
  <c r="P1989" i="3"/>
  <c r="T1989" i="3"/>
  <c r="R1989" i="3"/>
  <c r="Q1989" i="3"/>
  <c r="S1989" i="3"/>
  <c r="R952" i="3"/>
  <c r="Q952" i="3"/>
  <c r="P952" i="3"/>
  <c r="S952" i="3"/>
  <c r="T952" i="3"/>
  <c r="T1080" i="3"/>
  <c r="S1080" i="3"/>
  <c r="R1080" i="3"/>
  <c r="Q1080" i="3"/>
  <c r="P1080" i="3"/>
  <c r="T1208" i="3"/>
  <c r="S1208" i="3"/>
  <c r="R1208" i="3"/>
  <c r="Q1208" i="3"/>
  <c r="P1208" i="3"/>
  <c r="T1336" i="3"/>
  <c r="Q1336" i="3"/>
  <c r="P1336" i="3"/>
  <c r="S1336" i="3"/>
  <c r="R1336" i="3"/>
  <c r="P1464" i="3"/>
  <c r="T1464" i="3"/>
  <c r="S1464" i="3"/>
  <c r="R1464" i="3"/>
  <c r="Q1464" i="3"/>
  <c r="P1592" i="3"/>
  <c r="T1592" i="3"/>
  <c r="S1592" i="3"/>
  <c r="R1592" i="3"/>
  <c r="Q1592" i="3"/>
  <c r="T1720" i="3"/>
  <c r="S1720" i="3"/>
  <c r="R1720" i="3"/>
  <c r="Q1720" i="3"/>
  <c r="P1720" i="3"/>
  <c r="P1848" i="3"/>
  <c r="S1848" i="3"/>
  <c r="R1848" i="3"/>
  <c r="Q1848" i="3"/>
  <c r="T1848" i="3"/>
  <c r="Q1976" i="3"/>
  <c r="P1976" i="3"/>
  <c r="S1976" i="3"/>
  <c r="R1976" i="3"/>
  <c r="T1976" i="3"/>
  <c r="R1886" i="3"/>
  <c r="Q1886" i="3"/>
  <c r="P1886" i="3"/>
  <c r="T1886" i="3"/>
  <c r="S1886" i="3"/>
  <c r="T82" i="3"/>
  <c r="S82" i="3"/>
  <c r="R82" i="3"/>
  <c r="Q82" i="3"/>
  <c r="P82" i="3"/>
  <c r="Q210" i="3"/>
  <c r="S210" i="3"/>
  <c r="R210" i="3"/>
  <c r="P210" i="3"/>
  <c r="T210" i="3"/>
  <c r="S338" i="3"/>
  <c r="P338" i="3"/>
  <c r="T338" i="3"/>
  <c r="R338" i="3"/>
  <c r="Q338" i="3"/>
  <c r="S466" i="3"/>
  <c r="P466" i="3"/>
  <c r="T466" i="3"/>
  <c r="R466" i="3"/>
  <c r="Q466" i="3"/>
  <c r="T594" i="3"/>
  <c r="S594" i="3"/>
  <c r="R594" i="3"/>
  <c r="Q594" i="3"/>
  <c r="P594" i="3"/>
  <c r="T722" i="3"/>
  <c r="S722" i="3"/>
  <c r="R722" i="3"/>
  <c r="Q722" i="3"/>
  <c r="P722" i="3"/>
  <c r="P850" i="3"/>
  <c r="T850" i="3"/>
  <c r="R850" i="3"/>
  <c r="Q850" i="3"/>
  <c r="S850" i="3"/>
  <c r="P978" i="3"/>
  <c r="T978" i="3"/>
  <c r="Q978" i="3"/>
  <c r="S978" i="3"/>
  <c r="R978" i="3"/>
  <c r="S1106" i="3"/>
  <c r="R1106" i="3"/>
  <c r="Q1106" i="3"/>
  <c r="P1106" i="3"/>
  <c r="T1106" i="3"/>
  <c r="T95" i="3"/>
  <c r="S95" i="3"/>
  <c r="R95" i="3"/>
  <c r="Q95" i="3"/>
  <c r="P95" i="3"/>
  <c r="P223" i="3"/>
  <c r="R223" i="3"/>
  <c r="Q223" i="3"/>
  <c r="T223" i="3"/>
  <c r="S223" i="3"/>
  <c r="R351" i="3"/>
  <c r="S351" i="3"/>
  <c r="Q351" i="3"/>
  <c r="P351" i="3"/>
  <c r="T351" i="3"/>
  <c r="R479" i="3"/>
  <c r="S479" i="3"/>
  <c r="Q479" i="3"/>
  <c r="P479" i="3"/>
  <c r="T479" i="3"/>
  <c r="T607" i="3"/>
  <c r="S607" i="3"/>
  <c r="R607" i="3"/>
  <c r="Q607" i="3"/>
  <c r="P607" i="3"/>
  <c r="T735" i="3"/>
  <c r="S735" i="3"/>
  <c r="R735" i="3"/>
  <c r="Q735" i="3"/>
  <c r="P735" i="3"/>
  <c r="T863" i="3"/>
  <c r="S863" i="3"/>
  <c r="Q863" i="3"/>
  <c r="P863" i="3"/>
  <c r="R863" i="3"/>
  <c r="T991" i="3"/>
  <c r="S991" i="3"/>
  <c r="P991" i="3"/>
  <c r="R991" i="3"/>
  <c r="Q991" i="3"/>
  <c r="T1115" i="3"/>
  <c r="S1115" i="3"/>
  <c r="R1115" i="3"/>
  <c r="P1115" i="3"/>
  <c r="Q1115" i="3"/>
  <c r="T1247" i="3"/>
  <c r="S1247" i="3"/>
  <c r="Q1247" i="3"/>
  <c r="R1247" i="3"/>
  <c r="P1247" i="3"/>
  <c r="T1375" i="3"/>
  <c r="S1375" i="3"/>
  <c r="R1375" i="3"/>
  <c r="P1375" i="3"/>
  <c r="Q1375" i="3"/>
  <c r="T1503" i="3"/>
  <c r="S1503" i="3"/>
  <c r="R1503" i="3"/>
  <c r="Q1503" i="3"/>
  <c r="P1503" i="3"/>
  <c r="Q1635" i="3"/>
  <c r="P1635" i="3"/>
  <c r="T1635" i="3"/>
  <c r="S1635" i="3"/>
  <c r="R1635" i="3"/>
  <c r="T1743" i="3"/>
  <c r="S1743" i="3"/>
  <c r="R1743" i="3"/>
  <c r="Q1743" i="3"/>
  <c r="P1743" i="3"/>
  <c r="T1871" i="3"/>
  <c r="S1871" i="3"/>
  <c r="R1871" i="3"/>
  <c r="P1871" i="3"/>
  <c r="Q1871" i="3"/>
  <c r="T1999" i="3"/>
  <c r="S1999" i="3"/>
  <c r="R1999" i="3"/>
  <c r="P1999" i="3"/>
  <c r="Q1999"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1565" i="3"/>
  <c r="S1565" i="3"/>
  <c r="R1565" i="3"/>
  <c r="Q1565" i="3"/>
  <c r="P1565" i="3"/>
  <c r="S2046" i="3"/>
  <c r="R2046" i="3"/>
  <c r="Q2046" i="3"/>
  <c r="P2046" i="3"/>
  <c r="T2046" i="3"/>
  <c r="R1241" i="3"/>
  <c r="Q1241" i="3"/>
  <c r="T1241" i="3"/>
  <c r="S1241" i="3"/>
  <c r="P1241" i="3"/>
  <c r="T980" i="3"/>
  <c r="S980" i="3"/>
  <c r="R980" i="3"/>
  <c r="Q980" i="3"/>
  <c r="P980" i="3"/>
  <c r="T2004" i="3"/>
  <c r="S2004" i="3"/>
  <c r="R2004" i="3"/>
  <c r="Q2004" i="3"/>
  <c r="P2004" i="3"/>
  <c r="T814" i="3"/>
  <c r="R814" i="3"/>
  <c r="Q814" i="3"/>
  <c r="P814" i="3"/>
  <c r="S814" i="3"/>
  <c r="S539" i="3"/>
  <c r="R539" i="3"/>
  <c r="T539" i="3"/>
  <c r="Q539" i="3"/>
  <c r="P539" i="3"/>
  <c r="T1599" i="3"/>
  <c r="S1599" i="3"/>
  <c r="R1599" i="3"/>
  <c r="Q1599" i="3"/>
  <c r="P1599" i="3"/>
  <c r="T1570" i="3"/>
  <c r="S1570" i="3"/>
  <c r="R1570" i="3"/>
  <c r="Q1570" i="3"/>
  <c r="P1570" i="3"/>
  <c r="S68" i="3"/>
  <c r="R68" i="3"/>
  <c r="Q68" i="3"/>
  <c r="P68" i="3"/>
  <c r="T68" i="3"/>
  <c r="P196" i="3"/>
  <c r="T196" i="3"/>
  <c r="S196" i="3"/>
  <c r="R196" i="3"/>
  <c r="Q196" i="3"/>
  <c r="R65" i="3"/>
  <c r="Q65" i="3"/>
  <c r="P65" i="3"/>
  <c r="T65" i="3"/>
  <c r="S65" i="3"/>
  <c r="R201" i="3"/>
  <c r="Q201" i="3"/>
  <c r="P201" i="3"/>
  <c r="T201" i="3"/>
  <c r="S201" i="3"/>
  <c r="P337" i="3"/>
  <c r="T337" i="3"/>
  <c r="S337" i="3"/>
  <c r="R337" i="3"/>
  <c r="Q337" i="3"/>
  <c r="P473" i="3"/>
  <c r="Q473" i="3"/>
  <c r="S473" i="3"/>
  <c r="T473" i="3"/>
  <c r="R473" i="3"/>
  <c r="S609" i="3"/>
  <c r="R609" i="3"/>
  <c r="Q609" i="3"/>
  <c r="T609" i="3"/>
  <c r="P609" i="3"/>
  <c r="S745" i="3"/>
  <c r="R745" i="3"/>
  <c r="Q745" i="3"/>
  <c r="T745" i="3"/>
  <c r="P745" i="3"/>
  <c r="S296" i="3"/>
  <c r="R296" i="3"/>
  <c r="Q296" i="3"/>
  <c r="P296" i="3"/>
  <c r="T296" i="3"/>
  <c r="R424" i="3"/>
  <c r="P424" i="3"/>
  <c r="S424" i="3"/>
  <c r="T424" i="3"/>
  <c r="Q424" i="3"/>
  <c r="R552" i="3"/>
  <c r="Q552" i="3"/>
  <c r="T552" i="3"/>
  <c r="S552" i="3"/>
  <c r="P552" i="3"/>
  <c r="S929" i="3"/>
  <c r="R929" i="3"/>
  <c r="Q929" i="3"/>
  <c r="T929" i="3"/>
  <c r="P929" i="3"/>
  <c r="P632" i="3"/>
  <c r="Q632" i="3"/>
  <c r="R632" i="3"/>
  <c r="T632" i="3"/>
  <c r="S632" i="3"/>
  <c r="P760" i="3"/>
  <c r="Q760" i="3"/>
  <c r="R760" i="3"/>
  <c r="T760" i="3"/>
  <c r="S760" i="3"/>
  <c r="T1025" i="3"/>
  <c r="S1025" i="3"/>
  <c r="R1025" i="3"/>
  <c r="Q1025" i="3"/>
  <c r="P1025" i="3"/>
  <c r="P1153" i="3"/>
  <c r="T1153" i="3"/>
  <c r="R1153" i="3"/>
  <c r="Q1153" i="3"/>
  <c r="S1153" i="3"/>
  <c r="R1281" i="3"/>
  <c r="Q1281" i="3"/>
  <c r="T1281" i="3"/>
  <c r="S1281" i="3"/>
  <c r="P1281" i="3"/>
  <c r="R1409" i="3"/>
  <c r="Q1409" i="3"/>
  <c r="P1409" i="3"/>
  <c r="S1409" i="3"/>
  <c r="T1409" i="3"/>
  <c r="S1537" i="3"/>
  <c r="R1537" i="3"/>
  <c r="Q1537" i="3"/>
  <c r="P1537" i="3"/>
  <c r="T1537" i="3"/>
  <c r="R1673" i="3"/>
  <c r="Q1673" i="3"/>
  <c r="P1673" i="3"/>
  <c r="T1673" i="3"/>
  <c r="S1673" i="3"/>
  <c r="R1801" i="3"/>
  <c r="Q1801" i="3"/>
  <c r="P1801" i="3"/>
  <c r="T1801" i="3"/>
  <c r="S1801" i="3"/>
  <c r="T1929" i="3"/>
  <c r="S1929" i="3"/>
  <c r="R1929" i="3"/>
  <c r="Q1929" i="3"/>
  <c r="P1929" i="3"/>
  <c r="T892" i="3"/>
  <c r="S892" i="3"/>
  <c r="R892" i="3"/>
  <c r="P892" i="3"/>
  <c r="Q892" i="3"/>
  <c r="T1020" i="3"/>
  <c r="S1020" i="3"/>
  <c r="R1020" i="3"/>
  <c r="Q1020" i="3"/>
  <c r="P1020" i="3"/>
  <c r="Q1148" i="3"/>
  <c r="P1148" i="3"/>
  <c r="T1148" i="3"/>
  <c r="S1148" i="3"/>
  <c r="R1148" i="3"/>
  <c r="S1276" i="3"/>
  <c r="R1276" i="3"/>
  <c r="P1276" i="3"/>
  <c r="T1276" i="3"/>
  <c r="Q1276" i="3"/>
  <c r="S1404" i="3"/>
  <c r="R1404" i="3"/>
  <c r="Q1404" i="3"/>
  <c r="T1404" i="3"/>
  <c r="P1404" i="3"/>
  <c r="T1532" i="3"/>
  <c r="S1532" i="3"/>
  <c r="R1532" i="3"/>
  <c r="Q1532" i="3"/>
  <c r="P1532" i="3"/>
  <c r="S1660" i="3"/>
  <c r="R1660" i="3"/>
  <c r="Q1660" i="3"/>
  <c r="P1660" i="3"/>
  <c r="T1660" i="3"/>
  <c r="S1788" i="3"/>
  <c r="R1788" i="3"/>
  <c r="Q1788" i="3"/>
  <c r="P1788" i="3"/>
  <c r="T1788" i="3"/>
  <c r="T1916" i="3"/>
  <c r="S1916" i="3"/>
  <c r="Q1916" i="3"/>
  <c r="P1916" i="3"/>
  <c r="R1916" i="3"/>
  <c r="T2044" i="3"/>
  <c r="S2044" i="3"/>
  <c r="R2044" i="3"/>
  <c r="Q2044" i="3"/>
  <c r="P2044" i="3"/>
  <c r="Q22" i="3"/>
  <c r="P22" i="3"/>
  <c r="T22" i="3"/>
  <c r="S22" i="3"/>
  <c r="R22" i="3"/>
  <c r="Q150" i="3"/>
  <c r="P150" i="3"/>
  <c r="T150" i="3"/>
  <c r="S150" i="3"/>
  <c r="R150" i="3"/>
  <c r="T310" i="3"/>
  <c r="S310" i="3"/>
  <c r="R310" i="3"/>
  <c r="Q310" i="3"/>
  <c r="P310" i="3"/>
  <c r="T438" i="3"/>
  <c r="S438" i="3"/>
  <c r="R438" i="3"/>
  <c r="Q438" i="3"/>
  <c r="P438" i="3"/>
  <c r="T566" i="3"/>
  <c r="S566" i="3"/>
  <c r="Q566" i="3"/>
  <c r="R566" i="3"/>
  <c r="P566" i="3"/>
  <c r="R694" i="3"/>
  <c r="Q694" i="3"/>
  <c r="P694" i="3"/>
  <c r="T694" i="3"/>
  <c r="S694" i="3"/>
  <c r="T822" i="3"/>
  <c r="R822" i="3"/>
  <c r="Q822" i="3"/>
  <c r="P822" i="3"/>
  <c r="S822" i="3"/>
  <c r="T950" i="3"/>
  <c r="S950" i="3"/>
  <c r="R950" i="3"/>
  <c r="Q950" i="3"/>
  <c r="P950" i="3"/>
  <c r="T1078" i="3"/>
  <c r="S1078" i="3"/>
  <c r="R1078" i="3"/>
  <c r="Q1078" i="3"/>
  <c r="P1078" i="3"/>
  <c r="P67" i="3"/>
  <c r="T67" i="3"/>
  <c r="S67" i="3"/>
  <c r="R67" i="3"/>
  <c r="Q67" i="3"/>
  <c r="T195" i="3"/>
  <c r="S195" i="3"/>
  <c r="R195" i="3"/>
  <c r="Q195" i="3"/>
  <c r="P195" i="3"/>
  <c r="S323" i="3"/>
  <c r="R323" i="3"/>
  <c r="Q323" i="3"/>
  <c r="P323" i="3"/>
  <c r="T323" i="3"/>
  <c r="S451" i="3"/>
  <c r="T451" i="3"/>
  <c r="R451" i="3"/>
  <c r="Q451" i="3"/>
  <c r="P451" i="3"/>
  <c r="S579" i="3"/>
  <c r="R579" i="3"/>
  <c r="T579" i="3"/>
  <c r="Q579" i="3"/>
  <c r="P579" i="3"/>
  <c r="Q707" i="3"/>
  <c r="P707" i="3"/>
  <c r="T707" i="3"/>
  <c r="S707" i="3"/>
  <c r="R707" i="3"/>
  <c r="S835" i="3"/>
  <c r="Q835" i="3"/>
  <c r="P835" i="3"/>
  <c r="T835" i="3"/>
  <c r="R835" i="3"/>
  <c r="S963" i="3"/>
  <c r="R963" i="3"/>
  <c r="Q963" i="3"/>
  <c r="P963" i="3"/>
  <c r="T963" i="3"/>
  <c r="R1087" i="3"/>
  <c r="Q1087" i="3"/>
  <c r="P1087" i="3"/>
  <c r="T1087" i="3"/>
  <c r="S1087" i="3"/>
  <c r="P1219" i="3"/>
  <c r="R1219" i="3"/>
  <c r="Q1219" i="3"/>
  <c r="T1219" i="3"/>
  <c r="S1219" i="3"/>
  <c r="P1347" i="3"/>
  <c r="T1347" i="3"/>
  <c r="R1347" i="3"/>
  <c r="S1347" i="3"/>
  <c r="Q1347" i="3"/>
  <c r="Q1475" i="3"/>
  <c r="P1475" i="3"/>
  <c r="T1475" i="3"/>
  <c r="S1475" i="3"/>
  <c r="R1475" i="3"/>
  <c r="T1607" i="3"/>
  <c r="S1607" i="3"/>
  <c r="R1607" i="3"/>
  <c r="Q1607" i="3"/>
  <c r="P1607" i="3"/>
  <c r="P1715" i="3"/>
  <c r="T1715" i="3"/>
  <c r="S1715" i="3"/>
  <c r="R1715" i="3"/>
  <c r="Q1715" i="3"/>
  <c r="Q1843" i="3"/>
  <c r="R1843" i="3"/>
  <c r="P1843" i="3"/>
  <c r="T1843" i="3"/>
  <c r="S1843" i="3"/>
  <c r="R1971" i="3"/>
  <c r="Q1971" i="3"/>
  <c r="P1971" i="3"/>
  <c r="T1971" i="3"/>
  <c r="S1971" i="3"/>
  <c r="S1162" i="3"/>
  <c r="R1162" i="3"/>
  <c r="Q1162" i="3"/>
  <c r="P1162" i="3"/>
  <c r="T1162" i="3"/>
  <c r="T1290" i="3"/>
  <c r="R1290" i="3"/>
  <c r="S1290" i="3"/>
  <c r="Q1290" i="3"/>
  <c r="P1290" i="3"/>
  <c r="T1418" i="3"/>
  <c r="S1418" i="3"/>
  <c r="R1418" i="3"/>
  <c r="P1418" i="3"/>
  <c r="Q1418" i="3"/>
  <c r="T1546" i="3"/>
  <c r="S1546" i="3"/>
  <c r="R1546" i="3"/>
  <c r="Q1546" i="3"/>
  <c r="P1546" i="3"/>
  <c r="T1674" i="3"/>
  <c r="S1674" i="3"/>
  <c r="R1674" i="3"/>
  <c r="Q1674" i="3"/>
  <c r="P1674" i="3"/>
  <c r="T1802" i="3"/>
  <c r="S1802" i="3"/>
  <c r="R1802" i="3"/>
  <c r="Q1802" i="3"/>
  <c r="P1802" i="3"/>
  <c r="T2018" i="3"/>
  <c r="S2018" i="3"/>
  <c r="R2018" i="3"/>
  <c r="Q2018" i="3"/>
  <c r="P2018" i="3"/>
  <c r="R1369" i="3"/>
  <c r="Q1369" i="3"/>
  <c r="S1369" i="3"/>
  <c r="P1369" i="3"/>
  <c r="T1369" i="3"/>
  <c r="Q1108" i="3"/>
  <c r="P1108" i="3"/>
  <c r="T1108" i="3"/>
  <c r="S1108" i="3"/>
  <c r="R1108" i="3"/>
  <c r="T1972" i="3"/>
  <c r="S1972" i="3"/>
  <c r="R1972" i="3"/>
  <c r="Q1972" i="3"/>
  <c r="P1972" i="3"/>
  <c r="R718" i="3"/>
  <c r="Q718" i="3"/>
  <c r="P718" i="3"/>
  <c r="T718" i="3"/>
  <c r="S718" i="3"/>
  <c r="Q603" i="3"/>
  <c r="P603" i="3"/>
  <c r="T603" i="3"/>
  <c r="S603" i="3"/>
  <c r="R603" i="3"/>
  <c r="Q1499" i="3"/>
  <c r="P1499" i="3"/>
  <c r="T1499" i="3"/>
  <c r="S1499" i="3"/>
  <c r="R1499" i="3"/>
  <c r="T1538" i="3"/>
  <c r="S1538" i="3"/>
  <c r="R1538" i="3"/>
  <c r="Q1538" i="3"/>
  <c r="P1538" i="3"/>
  <c r="T40" i="3"/>
  <c r="S40" i="3"/>
  <c r="R40" i="3"/>
  <c r="Q40" i="3"/>
  <c r="P40" i="3"/>
  <c r="T168" i="3"/>
  <c r="S168" i="3"/>
  <c r="R168" i="3"/>
  <c r="Q168" i="3"/>
  <c r="P168" i="3"/>
  <c r="T37" i="3"/>
  <c r="S37" i="3"/>
  <c r="R37" i="3"/>
  <c r="Q37" i="3"/>
  <c r="P37" i="3"/>
  <c r="T173" i="3"/>
  <c r="S173" i="3"/>
  <c r="R173" i="3"/>
  <c r="Q173" i="3"/>
  <c r="P173" i="3"/>
  <c r="R309" i="3"/>
  <c r="Q309" i="3"/>
  <c r="P309" i="3"/>
  <c r="T309" i="3"/>
  <c r="S309" i="3"/>
  <c r="T445" i="3"/>
  <c r="Q445" i="3"/>
  <c r="R445" i="3"/>
  <c r="P445" i="3"/>
  <c r="S445" i="3"/>
  <c r="T581" i="3"/>
  <c r="S581" i="3"/>
  <c r="Q581" i="3"/>
  <c r="P581" i="3"/>
  <c r="R581" i="3"/>
  <c r="T717" i="3"/>
  <c r="S717" i="3"/>
  <c r="R717" i="3"/>
  <c r="Q717" i="3"/>
  <c r="P717" i="3"/>
  <c r="Q268" i="3"/>
  <c r="P268" i="3"/>
  <c r="T268" i="3"/>
  <c r="S268" i="3"/>
  <c r="R268" i="3"/>
  <c r="Q396" i="3"/>
  <c r="R396" i="3"/>
  <c r="P396" i="3"/>
  <c r="T396" i="3"/>
  <c r="S396" i="3"/>
  <c r="Q524" i="3"/>
  <c r="S524" i="3"/>
  <c r="R524" i="3"/>
  <c r="P524" i="3"/>
  <c r="T524" i="3"/>
  <c r="Q901" i="3"/>
  <c r="S901" i="3"/>
  <c r="R901" i="3"/>
  <c r="P901" i="3"/>
  <c r="T901" i="3"/>
  <c r="T604" i="3"/>
  <c r="S604" i="3"/>
  <c r="R604" i="3"/>
  <c r="Q604" i="3"/>
  <c r="P604" i="3"/>
  <c r="T732" i="3"/>
  <c r="S732" i="3"/>
  <c r="R732" i="3"/>
  <c r="Q732" i="3"/>
  <c r="P732" i="3"/>
  <c r="T860" i="3"/>
  <c r="S860" i="3"/>
  <c r="R860" i="3"/>
  <c r="P860" i="3"/>
  <c r="Q860" i="3"/>
  <c r="T1125" i="3"/>
  <c r="S1125" i="3"/>
  <c r="R1125" i="3"/>
  <c r="Q1125" i="3"/>
  <c r="P1125" i="3"/>
  <c r="S1253" i="3"/>
  <c r="T1253" i="3"/>
  <c r="R1253" i="3"/>
  <c r="Q1253" i="3"/>
  <c r="P1253" i="3"/>
  <c r="T1381" i="3"/>
  <c r="R1381" i="3"/>
  <c r="Q1381" i="3"/>
  <c r="S1381" i="3"/>
  <c r="P1381" i="3"/>
  <c r="T1509" i="3"/>
  <c r="S1509" i="3"/>
  <c r="R1509" i="3"/>
  <c r="Q1509" i="3"/>
  <c r="P1509" i="3"/>
  <c r="T1645" i="3"/>
  <c r="S1645" i="3"/>
  <c r="R1645" i="3"/>
  <c r="Q1645" i="3"/>
  <c r="P1645" i="3"/>
  <c r="T1773" i="3"/>
  <c r="S1773" i="3"/>
  <c r="R1773" i="3"/>
  <c r="Q1773" i="3"/>
  <c r="P1773" i="3"/>
  <c r="T1901" i="3"/>
  <c r="S1901" i="3"/>
  <c r="R1901" i="3"/>
  <c r="Q1901" i="3"/>
  <c r="P1901" i="3"/>
  <c r="P2029" i="3"/>
  <c r="T2029" i="3"/>
  <c r="S2029" i="3"/>
  <c r="Q2029" i="3"/>
  <c r="R2029" i="3"/>
  <c r="R992" i="3"/>
  <c r="Q992" i="3"/>
  <c r="P992" i="3"/>
  <c r="T992" i="3"/>
  <c r="S992" i="3"/>
  <c r="T1120" i="3"/>
  <c r="S1120" i="3"/>
  <c r="R1120" i="3"/>
  <c r="Q1120" i="3"/>
  <c r="P1120" i="3"/>
  <c r="T1248" i="3"/>
  <c r="S1248" i="3"/>
  <c r="P1248" i="3"/>
  <c r="R1248" i="3"/>
  <c r="Q1248" i="3"/>
  <c r="Q1376" i="3"/>
  <c r="P1376" i="3"/>
  <c r="S1376" i="3"/>
  <c r="R1376" i="3"/>
  <c r="T1376" i="3"/>
  <c r="P1504" i="3"/>
  <c r="T1504" i="3"/>
  <c r="S1504" i="3"/>
  <c r="R1504" i="3"/>
  <c r="Q1504" i="3"/>
  <c r="P1632" i="3"/>
  <c r="T1632" i="3"/>
  <c r="S1632" i="3"/>
  <c r="R1632" i="3"/>
  <c r="Q1632" i="3"/>
  <c r="T1760" i="3"/>
  <c r="S1760" i="3"/>
  <c r="R1760" i="3"/>
  <c r="Q1760" i="3"/>
  <c r="P1760" i="3"/>
  <c r="P1888" i="3"/>
  <c r="T1888" i="3"/>
  <c r="S1888" i="3"/>
  <c r="R1888" i="3"/>
  <c r="Q1888" i="3"/>
  <c r="Q2016" i="3"/>
  <c r="P2016" i="3"/>
  <c r="T2016" i="3"/>
  <c r="R2016" i="3"/>
  <c r="S2016" i="3"/>
  <c r="R1902" i="3"/>
  <c r="Q1902" i="3"/>
  <c r="P1902" i="3"/>
  <c r="T1902" i="3"/>
  <c r="S1902" i="3"/>
  <c r="T122" i="3"/>
  <c r="S122" i="3"/>
  <c r="R122" i="3"/>
  <c r="Q122" i="3"/>
  <c r="P122" i="3"/>
  <c r="Q250" i="3"/>
  <c r="P250" i="3"/>
  <c r="R250" i="3"/>
  <c r="T250" i="3"/>
  <c r="S250" i="3"/>
  <c r="S378" i="3"/>
  <c r="P378" i="3"/>
  <c r="T378" i="3"/>
  <c r="R378" i="3"/>
  <c r="Q378" i="3"/>
  <c r="S506" i="3"/>
  <c r="P506" i="3"/>
  <c r="T506" i="3"/>
  <c r="R506" i="3"/>
  <c r="Q506" i="3"/>
  <c r="T634" i="3"/>
  <c r="R634" i="3"/>
  <c r="Q634" i="3"/>
  <c r="S634" i="3"/>
  <c r="P634" i="3"/>
  <c r="T762" i="3"/>
  <c r="R762" i="3"/>
  <c r="Q762" i="3"/>
  <c r="P762" i="3"/>
  <c r="S762" i="3"/>
  <c r="P890" i="3"/>
  <c r="T890" i="3"/>
  <c r="S890" i="3"/>
  <c r="R890" i="3"/>
  <c r="Q890" i="3"/>
  <c r="P1018" i="3"/>
  <c r="T1018" i="3"/>
  <c r="S1018" i="3"/>
  <c r="R1018" i="3"/>
  <c r="Q1018" i="3"/>
  <c r="T7" i="3"/>
  <c r="S7" i="3"/>
  <c r="R7" i="3"/>
  <c r="Q7" i="3"/>
  <c r="P7" i="3"/>
  <c r="T135" i="3"/>
  <c r="S135" i="3"/>
  <c r="R135" i="3"/>
  <c r="Q135" i="3"/>
  <c r="P135" i="3"/>
  <c r="P263" i="3"/>
  <c r="Q263" i="3"/>
  <c r="T263" i="3"/>
  <c r="S263" i="3"/>
  <c r="R263" i="3"/>
  <c r="R391" i="3"/>
  <c r="T391" i="3"/>
  <c r="S391" i="3"/>
  <c r="Q391" i="3"/>
  <c r="P391" i="3"/>
  <c r="R519" i="3"/>
  <c r="S519" i="3"/>
  <c r="Q519" i="3"/>
  <c r="P519" i="3"/>
  <c r="T519" i="3"/>
  <c r="T647" i="3"/>
  <c r="S647" i="3"/>
  <c r="Q647" i="3"/>
  <c r="P647" i="3"/>
  <c r="R647" i="3"/>
  <c r="T775" i="3"/>
  <c r="S775" i="3"/>
  <c r="Q775" i="3"/>
  <c r="P775" i="3"/>
  <c r="R775" i="3"/>
  <c r="T903" i="3"/>
  <c r="S903" i="3"/>
  <c r="R903" i="3"/>
  <c r="Q903" i="3"/>
  <c r="P903" i="3"/>
  <c r="S1027" i="3"/>
  <c r="R1027" i="3"/>
  <c r="Q1027" i="3"/>
  <c r="P1027" i="3"/>
  <c r="T1027" i="3"/>
  <c r="R1159" i="3"/>
  <c r="Q1159" i="3"/>
  <c r="P1159" i="3"/>
  <c r="T1159" i="3"/>
  <c r="S1159" i="3"/>
  <c r="T1287" i="3"/>
  <c r="S1287" i="3"/>
  <c r="Q1287" i="3"/>
  <c r="R1287" i="3"/>
  <c r="P1287" i="3"/>
  <c r="T1415" i="3"/>
  <c r="S1415" i="3"/>
  <c r="R1415" i="3"/>
  <c r="Q1415" i="3"/>
  <c r="P1415" i="3"/>
  <c r="Q1547" i="3"/>
  <c r="P1547" i="3"/>
  <c r="T1547" i="3"/>
  <c r="S1547" i="3"/>
  <c r="R1547" i="3"/>
  <c r="P1675" i="3"/>
  <c r="T1675" i="3"/>
  <c r="S1675" i="3"/>
  <c r="R1675" i="3"/>
  <c r="Q1675" i="3"/>
  <c r="T1783" i="3"/>
  <c r="S1783" i="3"/>
  <c r="R1783" i="3"/>
  <c r="Q1783" i="3"/>
  <c r="P1783" i="3"/>
  <c r="T1911" i="3"/>
  <c r="S1911" i="3"/>
  <c r="R1911" i="3"/>
  <c r="Q1911" i="3"/>
  <c r="P1911" i="3"/>
  <c r="T2039" i="3"/>
  <c r="S2039" i="3"/>
  <c r="R2039" i="3"/>
  <c r="Q2039" i="3"/>
  <c r="P2039" i="3"/>
  <c r="Q1230" i="3"/>
  <c r="P1230" i="3"/>
  <c r="T1230" i="3"/>
  <c r="S1230" i="3"/>
  <c r="R1230" i="3"/>
  <c r="Q1358" i="3"/>
  <c r="P1358" i="3"/>
  <c r="T1358" i="3"/>
  <c r="S1358" i="3"/>
  <c r="R1358" i="3"/>
  <c r="R1486" i="3"/>
  <c r="Q1486" i="3"/>
  <c r="P1486" i="3"/>
  <c r="T1486" i="3"/>
  <c r="S1486" i="3"/>
  <c r="R1614" i="3"/>
  <c r="Q1614" i="3"/>
  <c r="P1614" i="3"/>
  <c r="T1614" i="3"/>
  <c r="S1614" i="3"/>
  <c r="Q1742" i="3"/>
  <c r="P1742" i="3"/>
  <c r="S1742" i="3"/>
  <c r="R1742" i="3"/>
  <c r="T1742" i="3"/>
  <c r="S1958" i="3"/>
  <c r="R1958" i="3"/>
  <c r="Q1958" i="3"/>
  <c r="P1958" i="3"/>
  <c r="T1958" i="3"/>
  <c r="P1049" i="3"/>
  <c r="T1049" i="3"/>
  <c r="S1049" i="3"/>
  <c r="R1049" i="3"/>
  <c r="Q1049" i="3"/>
  <c r="T1012" i="3"/>
  <c r="S1012" i="3"/>
  <c r="R1012" i="3"/>
  <c r="P1012" i="3"/>
  <c r="Q1012" i="3"/>
  <c r="T2036" i="3"/>
  <c r="S2036" i="3"/>
  <c r="R2036" i="3"/>
  <c r="Q2036" i="3"/>
  <c r="P2036" i="3"/>
  <c r="T846" i="3"/>
  <c r="R846" i="3"/>
  <c r="Q846" i="3"/>
  <c r="P846" i="3"/>
  <c r="S846" i="3"/>
  <c r="S571" i="3"/>
  <c r="R571" i="3"/>
  <c r="Q571" i="3"/>
  <c r="T571" i="3"/>
  <c r="P571" i="3"/>
  <c r="T1535" i="3"/>
  <c r="S1535" i="3"/>
  <c r="R1535" i="3"/>
  <c r="Q1535" i="3"/>
  <c r="P1535" i="3"/>
  <c r="T1410" i="3"/>
  <c r="S1410" i="3"/>
  <c r="Q1410" i="3"/>
  <c r="P1410" i="3"/>
  <c r="R1410" i="3"/>
  <c r="S44" i="3"/>
  <c r="R44" i="3"/>
  <c r="Q44" i="3"/>
  <c r="P44" i="3"/>
  <c r="T44" i="3"/>
  <c r="S172" i="3"/>
  <c r="R172" i="3"/>
  <c r="Q172" i="3"/>
  <c r="P172" i="3"/>
  <c r="T172" i="3"/>
  <c r="R73" i="3"/>
  <c r="Q73" i="3"/>
  <c r="P73" i="3"/>
  <c r="T73" i="3"/>
  <c r="S73" i="3"/>
  <c r="T209" i="3"/>
  <c r="S209" i="3"/>
  <c r="R209" i="3"/>
  <c r="Q209" i="3"/>
  <c r="P209" i="3"/>
  <c r="P345" i="3"/>
  <c r="Q345" i="3"/>
  <c r="S345" i="3"/>
  <c r="T345" i="3"/>
  <c r="R345" i="3"/>
  <c r="P481" i="3"/>
  <c r="S481" i="3"/>
  <c r="R481" i="3"/>
  <c r="Q481" i="3"/>
  <c r="T481" i="3"/>
  <c r="S617" i="3"/>
  <c r="R617" i="3"/>
  <c r="Q617" i="3"/>
  <c r="T617" i="3"/>
  <c r="P617" i="3"/>
  <c r="R757" i="3"/>
  <c r="Q757" i="3"/>
  <c r="P757" i="3"/>
  <c r="T757" i="3"/>
  <c r="S757" i="3"/>
  <c r="S304" i="3"/>
  <c r="R304" i="3"/>
  <c r="Q304" i="3"/>
  <c r="T304" i="3"/>
  <c r="P304" i="3"/>
  <c r="R432" i="3"/>
  <c r="S432" i="3"/>
  <c r="Q432" i="3"/>
  <c r="P432" i="3"/>
  <c r="T432" i="3"/>
  <c r="R560" i="3"/>
  <c r="Q560" i="3"/>
  <c r="S560" i="3"/>
  <c r="P560" i="3"/>
  <c r="T560" i="3"/>
  <c r="S937" i="3"/>
  <c r="R937" i="3"/>
  <c r="Q937" i="3"/>
  <c r="T937" i="3"/>
  <c r="P937" i="3"/>
  <c r="P640" i="3"/>
  <c r="T640" i="3"/>
  <c r="S640" i="3"/>
  <c r="R640" i="3"/>
  <c r="Q640" i="3"/>
  <c r="P768" i="3"/>
  <c r="T768" i="3"/>
  <c r="R768" i="3"/>
  <c r="S768" i="3"/>
  <c r="Q768" i="3"/>
  <c r="P1033" i="3"/>
  <c r="T1033" i="3"/>
  <c r="S1033" i="3"/>
  <c r="R1033" i="3"/>
  <c r="Q1033" i="3"/>
  <c r="P1161" i="3"/>
  <c r="T1161" i="3"/>
  <c r="S1161" i="3"/>
  <c r="R1161" i="3"/>
  <c r="Q1161" i="3"/>
  <c r="R1289" i="3"/>
  <c r="Q1289" i="3"/>
  <c r="T1289" i="3"/>
  <c r="S1289" i="3"/>
  <c r="P1289" i="3"/>
  <c r="R1417" i="3"/>
  <c r="Q1417" i="3"/>
  <c r="P1417" i="3"/>
  <c r="S1417" i="3"/>
  <c r="T1417" i="3"/>
  <c r="S1545" i="3"/>
  <c r="R1545" i="3"/>
  <c r="Q1545" i="3"/>
  <c r="P1545" i="3"/>
  <c r="T1545" i="3"/>
  <c r="R1681" i="3"/>
  <c r="Q1681" i="3"/>
  <c r="P1681" i="3"/>
  <c r="T1681" i="3"/>
  <c r="S1681" i="3"/>
  <c r="R1809" i="3"/>
  <c r="Q1809" i="3"/>
  <c r="P1809" i="3"/>
  <c r="T1809" i="3"/>
  <c r="S1809" i="3"/>
  <c r="T1937" i="3"/>
  <c r="S1937" i="3"/>
  <c r="R1937" i="3"/>
  <c r="Q1937" i="3"/>
  <c r="P1937" i="3"/>
  <c r="T900" i="3"/>
  <c r="S900" i="3"/>
  <c r="R900" i="3"/>
  <c r="Q900" i="3"/>
  <c r="P900" i="3"/>
  <c r="T1028" i="3"/>
  <c r="S1028" i="3"/>
  <c r="R1028" i="3"/>
  <c r="Q1028" i="3"/>
  <c r="P1028" i="3"/>
  <c r="Q1156" i="3"/>
  <c r="P1156" i="3"/>
  <c r="T1156" i="3"/>
  <c r="S1156" i="3"/>
  <c r="R1156" i="3"/>
  <c r="S1284" i="3"/>
  <c r="R1284" i="3"/>
  <c r="P1284" i="3"/>
  <c r="T1284" i="3"/>
  <c r="Q1284" i="3"/>
  <c r="S1412" i="3"/>
  <c r="R1412" i="3"/>
  <c r="Q1412" i="3"/>
  <c r="T1412" i="3"/>
  <c r="P1412" i="3"/>
  <c r="T1540" i="3"/>
  <c r="S1540" i="3"/>
  <c r="R1540" i="3"/>
  <c r="Q1540" i="3"/>
  <c r="P1540" i="3"/>
  <c r="S1668" i="3"/>
  <c r="R1668" i="3"/>
  <c r="Q1668" i="3"/>
  <c r="P1668" i="3"/>
  <c r="T1668" i="3"/>
  <c r="S1796" i="3"/>
  <c r="R1796" i="3"/>
  <c r="Q1796" i="3"/>
  <c r="P1796" i="3"/>
  <c r="T1796" i="3"/>
  <c r="T1924" i="3"/>
  <c r="S1924" i="3"/>
  <c r="Q1924" i="3"/>
  <c r="R1924" i="3"/>
  <c r="P1924" i="3"/>
  <c r="T1826" i="3"/>
  <c r="S1826" i="3"/>
  <c r="R1826" i="3"/>
  <c r="Q1826" i="3"/>
  <c r="P1826" i="3"/>
  <c r="Q30" i="3"/>
  <c r="P30" i="3"/>
  <c r="T30" i="3"/>
  <c r="S30" i="3"/>
  <c r="R30" i="3"/>
  <c r="Q158" i="3"/>
  <c r="P158" i="3"/>
  <c r="T158" i="3"/>
  <c r="S158" i="3"/>
  <c r="R158" i="3"/>
  <c r="T286" i="3"/>
  <c r="S286" i="3"/>
  <c r="P286" i="3"/>
  <c r="R286" i="3"/>
  <c r="Q286" i="3"/>
  <c r="T414" i="3"/>
  <c r="S414" i="3"/>
  <c r="P414" i="3"/>
  <c r="R414" i="3"/>
  <c r="Q414" i="3"/>
  <c r="T542" i="3"/>
  <c r="S542" i="3"/>
  <c r="R542" i="3"/>
  <c r="Q542" i="3"/>
  <c r="P542" i="3"/>
  <c r="R670" i="3"/>
  <c r="Q670" i="3"/>
  <c r="P670" i="3"/>
  <c r="S670" i="3"/>
  <c r="T670" i="3"/>
  <c r="T798" i="3"/>
  <c r="R798" i="3"/>
  <c r="Q798" i="3"/>
  <c r="P798" i="3"/>
  <c r="S798" i="3"/>
  <c r="T926" i="3"/>
  <c r="R926" i="3"/>
  <c r="Q926" i="3"/>
  <c r="P926" i="3"/>
  <c r="S926" i="3"/>
  <c r="T1054" i="3"/>
  <c r="S1054" i="3"/>
  <c r="R1054" i="3"/>
  <c r="Q1054" i="3"/>
  <c r="P1054" i="3"/>
  <c r="P43" i="3"/>
  <c r="T43" i="3"/>
  <c r="S43" i="3"/>
  <c r="R43" i="3"/>
  <c r="Q43" i="3"/>
  <c r="P171" i="3"/>
  <c r="T171" i="3"/>
  <c r="S171" i="3"/>
  <c r="R171" i="3"/>
  <c r="Q171" i="3"/>
  <c r="S331" i="3"/>
  <c r="T331" i="3"/>
  <c r="R331" i="3"/>
  <c r="Q331" i="3"/>
  <c r="P331" i="3"/>
  <c r="S459" i="3"/>
  <c r="T459" i="3"/>
  <c r="R459" i="3"/>
  <c r="Q459" i="3"/>
  <c r="P459" i="3"/>
  <c r="S587" i="3"/>
  <c r="R587" i="3"/>
  <c r="Q587" i="3"/>
  <c r="T587" i="3"/>
  <c r="P587" i="3"/>
  <c r="Q715" i="3"/>
  <c r="P715" i="3"/>
  <c r="T715" i="3"/>
  <c r="S715" i="3"/>
  <c r="R715" i="3"/>
  <c r="S843" i="3"/>
  <c r="Q843" i="3"/>
  <c r="P843" i="3"/>
  <c r="T843" i="3"/>
  <c r="R843" i="3"/>
  <c r="S971" i="3"/>
  <c r="R971" i="3"/>
  <c r="Q971" i="3"/>
  <c r="P971" i="3"/>
  <c r="T971" i="3"/>
  <c r="R1095" i="3"/>
  <c r="Q1095" i="3"/>
  <c r="P1095" i="3"/>
  <c r="T1095" i="3"/>
  <c r="S1095" i="3"/>
  <c r="P1227" i="3"/>
  <c r="Q1227" i="3"/>
  <c r="R1227" i="3"/>
  <c r="T1227" i="3"/>
  <c r="S1227" i="3"/>
  <c r="P1355" i="3"/>
  <c r="T1355" i="3"/>
  <c r="Q1355" i="3"/>
  <c r="S1355" i="3"/>
  <c r="R1355" i="3"/>
  <c r="Q1483" i="3"/>
  <c r="P1483" i="3"/>
  <c r="T1483" i="3"/>
  <c r="S1483" i="3"/>
  <c r="R1483" i="3"/>
  <c r="T1615" i="3"/>
  <c r="S1615" i="3"/>
  <c r="R1615" i="3"/>
  <c r="Q1615" i="3"/>
  <c r="P1615" i="3"/>
  <c r="P1723" i="3"/>
  <c r="T1723" i="3"/>
  <c r="S1723" i="3"/>
  <c r="R1723" i="3"/>
  <c r="Q1723" i="3"/>
  <c r="Q1851" i="3"/>
  <c r="P1851" i="3"/>
  <c r="T1851" i="3"/>
  <c r="S1851" i="3"/>
  <c r="R1851" i="3"/>
  <c r="R1979" i="3"/>
  <c r="Q1979" i="3"/>
  <c r="P1979" i="3"/>
  <c r="T1979" i="3"/>
  <c r="S1979" i="3"/>
  <c r="S1170" i="3"/>
  <c r="R1170" i="3"/>
  <c r="Q1170" i="3"/>
  <c r="P1170" i="3"/>
  <c r="T1170" i="3"/>
  <c r="T1298" i="3"/>
  <c r="R1298" i="3"/>
  <c r="S1298" i="3"/>
  <c r="Q1298" i="3"/>
  <c r="P1298" i="3"/>
  <c r="T1426" i="3"/>
  <c r="S1426" i="3"/>
  <c r="R1426" i="3"/>
  <c r="Q1426" i="3"/>
  <c r="P1426" i="3"/>
  <c r="T1554" i="3"/>
  <c r="S1554" i="3"/>
  <c r="R1554" i="3"/>
  <c r="Q1554" i="3"/>
  <c r="P1554" i="3"/>
  <c r="T1682" i="3"/>
  <c r="S1682" i="3"/>
  <c r="R1682" i="3"/>
  <c r="Q1682" i="3"/>
  <c r="P1682" i="3"/>
  <c r="T1810" i="3"/>
  <c r="S1810" i="3"/>
  <c r="R1810" i="3"/>
  <c r="Q1810" i="3"/>
  <c r="P1810" i="3"/>
  <c r="T2026" i="3"/>
  <c r="S2026" i="3"/>
  <c r="R2026" i="3"/>
  <c r="Q2026" i="3"/>
  <c r="P2026" i="3"/>
  <c r="R89" i="3"/>
  <c r="Q89" i="3"/>
  <c r="P89" i="3"/>
  <c r="T89" i="3"/>
  <c r="S89" i="3"/>
  <c r="P465" i="3"/>
  <c r="T465" i="3"/>
  <c r="Q465" i="3"/>
  <c r="S465" i="3"/>
  <c r="R465" i="3"/>
  <c r="S705" i="3"/>
  <c r="R705" i="3"/>
  <c r="Q705" i="3"/>
  <c r="T705" i="3"/>
  <c r="P705" i="3"/>
  <c r="R384" i="3"/>
  <c r="T384" i="3"/>
  <c r="P384" i="3"/>
  <c r="S384" i="3"/>
  <c r="Q384" i="3"/>
  <c r="Q853" i="3"/>
  <c r="S853" i="3"/>
  <c r="R853" i="3"/>
  <c r="P853" i="3"/>
  <c r="T853" i="3"/>
  <c r="P784" i="3"/>
  <c r="T784" i="3"/>
  <c r="S784" i="3"/>
  <c r="R784" i="3"/>
  <c r="Q784" i="3"/>
  <c r="R1761" i="3"/>
  <c r="Q1761" i="3"/>
  <c r="P1761" i="3"/>
  <c r="T1761" i="3"/>
  <c r="S1761" i="3"/>
  <c r="S1428" i="3"/>
  <c r="R1428" i="3"/>
  <c r="Q1428" i="3"/>
  <c r="P1428" i="3"/>
  <c r="T1428" i="3"/>
  <c r="Q142" i="3"/>
  <c r="P142" i="3"/>
  <c r="T142" i="3"/>
  <c r="S142" i="3"/>
  <c r="R142" i="3"/>
  <c r="T974" i="3"/>
  <c r="S974" i="3"/>
  <c r="R974" i="3"/>
  <c r="Q974" i="3"/>
  <c r="P974" i="3"/>
  <c r="Q635" i="3"/>
  <c r="P635" i="3"/>
  <c r="T635" i="3"/>
  <c r="S635" i="3"/>
  <c r="R635" i="3"/>
  <c r="P1403" i="3"/>
  <c r="Q1403" i="3"/>
  <c r="T1403" i="3"/>
  <c r="S1403" i="3"/>
  <c r="R1403" i="3"/>
  <c r="T1314" i="3"/>
  <c r="R1314" i="3"/>
  <c r="S1314" i="3"/>
  <c r="Q1314" i="3"/>
  <c r="P1314" i="3"/>
  <c r="T16" i="3"/>
  <c r="S16" i="3"/>
  <c r="R16" i="3"/>
  <c r="Q16" i="3"/>
  <c r="P16" i="3"/>
  <c r="T144" i="3"/>
  <c r="S144" i="3"/>
  <c r="R144" i="3"/>
  <c r="Q144" i="3"/>
  <c r="P144" i="3"/>
  <c r="T13" i="3"/>
  <c r="S13" i="3"/>
  <c r="R13" i="3"/>
  <c r="Q13" i="3"/>
  <c r="P13" i="3"/>
  <c r="T149" i="3"/>
  <c r="S149" i="3"/>
  <c r="R149" i="3"/>
  <c r="Q149" i="3"/>
  <c r="P149" i="3"/>
  <c r="T317" i="3"/>
  <c r="Q317" i="3"/>
  <c r="P317" i="3"/>
  <c r="S317" i="3"/>
  <c r="R317" i="3"/>
  <c r="T453" i="3"/>
  <c r="Q453" i="3"/>
  <c r="S453" i="3"/>
  <c r="R453" i="3"/>
  <c r="P453" i="3"/>
  <c r="T589" i="3"/>
  <c r="S589" i="3"/>
  <c r="R589" i="3"/>
  <c r="Q589" i="3"/>
  <c r="P589" i="3"/>
  <c r="T725" i="3"/>
  <c r="S725" i="3"/>
  <c r="R725" i="3"/>
  <c r="Q725" i="3"/>
  <c r="P725" i="3"/>
  <c r="P276" i="3"/>
  <c r="T276" i="3"/>
  <c r="S276" i="3"/>
  <c r="R276" i="3"/>
  <c r="Q276" i="3"/>
  <c r="Q404" i="3"/>
  <c r="T404" i="3"/>
  <c r="S404" i="3"/>
  <c r="R404" i="3"/>
  <c r="P404" i="3"/>
  <c r="Q532" i="3"/>
  <c r="R532" i="3"/>
  <c r="P532" i="3"/>
  <c r="T532" i="3"/>
  <c r="S532" i="3"/>
  <c r="Q909" i="3"/>
  <c r="T909" i="3"/>
  <c r="S909" i="3"/>
  <c r="R909" i="3"/>
  <c r="P909" i="3"/>
  <c r="T612" i="3"/>
  <c r="S612" i="3"/>
  <c r="R612" i="3"/>
  <c r="Q612" i="3"/>
  <c r="P612" i="3"/>
  <c r="T740" i="3"/>
  <c r="S740" i="3"/>
  <c r="R740" i="3"/>
  <c r="Q740" i="3"/>
  <c r="P740" i="3"/>
  <c r="T868" i="3"/>
  <c r="S868" i="3"/>
  <c r="R868" i="3"/>
  <c r="Q868" i="3"/>
  <c r="P868" i="3"/>
  <c r="T1133" i="3"/>
  <c r="S1133" i="3"/>
  <c r="R1133" i="3"/>
  <c r="Q1133" i="3"/>
  <c r="P1133" i="3"/>
  <c r="S1261" i="3"/>
  <c r="T1261" i="3"/>
  <c r="R1261" i="3"/>
  <c r="P1261" i="3"/>
  <c r="Q1261" i="3"/>
  <c r="T1389" i="3"/>
  <c r="S1389" i="3"/>
  <c r="P1389" i="3"/>
  <c r="R1389" i="3"/>
  <c r="Q1389" i="3"/>
  <c r="T1517" i="3"/>
  <c r="S1517" i="3"/>
  <c r="R1517" i="3"/>
  <c r="Q1517" i="3"/>
  <c r="P1517" i="3"/>
  <c r="T1653" i="3"/>
  <c r="S1653" i="3"/>
  <c r="R1653" i="3"/>
  <c r="P1653" i="3"/>
  <c r="Q1653" i="3"/>
  <c r="T1781" i="3"/>
  <c r="S1781" i="3"/>
  <c r="R1781" i="3"/>
  <c r="Q1781" i="3"/>
  <c r="P1781" i="3"/>
  <c r="T1909" i="3"/>
  <c r="R1909" i="3"/>
  <c r="Q1909" i="3"/>
  <c r="P1909" i="3"/>
  <c r="S1909" i="3"/>
  <c r="P2037" i="3"/>
  <c r="T2037" i="3"/>
  <c r="R2037" i="3"/>
  <c r="S2037" i="3"/>
  <c r="Q2037" i="3"/>
  <c r="R1000" i="3"/>
  <c r="Q1000" i="3"/>
  <c r="P1000" i="3"/>
  <c r="S1000" i="3"/>
  <c r="T1000" i="3"/>
  <c r="T1128" i="3"/>
  <c r="S1128" i="3"/>
  <c r="R1128" i="3"/>
  <c r="Q1128" i="3"/>
  <c r="P1128" i="3"/>
  <c r="T1256" i="3"/>
  <c r="S1256" i="3"/>
  <c r="R1256" i="3"/>
  <c r="Q1256" i="3"/>
  <c r="P1256" i="3"/>
  <c r="P1384" i="3"/>
  <c r="S1384" i="3"/>
  <c r="R1384" i="3"/>
  <c r="Q1384" i="3"/>
  <c r="T1384" i="3"/>
  <c r="P1512" i="3"/>
  <c r="T1512" i="3"/>
  <c r="S1512" i="3"/>
  <c r="R1512" i="3"/>
  <c r="Q1512" i="3"/>
  <c r="P1640" i="3"/>
  <c r="T1640" i="3"/>
  <c r="S1640" i="3"/>
  <c r="R1640" i="3"/>
  <c r="Q1640" i="3"/>
  <c r="T1768" i="3"/>
  <c r="S1768" i="3"/>
  <c r="R1768" i="3"/>
  <c r="Q1768" i="3"/>
  <c r="P1768" i="3"/>
  <c r="P1896" i="3"/>
  <c r="S1896" i="3"/>
  <c r="R1896" i="3"/>
  <c r="Q1896" i="3"/>
  <c r="T1896" i="3"/>
  <c r="Q2024" i="3"/>
  <c r="P2024" i="3"/>
  <c r="S2024" i="3"/>
  <c r="T2024" i="3"/>
  <c r="R2024" i="3"/>
  <c r="T34" i="3"/>
  <c r="S34" i="3"/>
  <c r="R34" i="3"/>
  <c r="Q34" i="3"/>
  <c r="P34" i="3"/>
  <c r="T162" i="3"/>
  <c r="S162" i="3"/>
  <c r="R162" i="3"/>
  <c r="Q162" i="3"/>
  <c r="P162" i="3"/>
  <c r="Q290" i="3"/>
  <c r="P290" i="3"/>
  <c r="T290" i="3"/>
  <c r="S290" i="3"/>
  <c r="R290" i="3"/>
  <c r="S418" i="3"/>
  <c r="P418" i="3"/>
  <c r="Q418" i="3"/>
  <c r="T418" i="3"/>
  <c r="R418" i="3"/>
  <c r="S546" i="3"/>
  <c r="P546" i="3"/>
  <c r="T546" i="3"/>
  <c r="R546" i="3"/>
  <c r="Q546" i="3"/>
  <c r="T674" i="3"/>
  <c r="R674" i="3"/>
  <c r="Q674" i="3"/>
  <c r="P674" i="3"/>
  <c r="S674" i="3"/>
  <c r="P802" i="3"/>
  <c r="T802" i="3"/>
  <c r="R802" i="3"/>
  <c r="Q802" i="3"/>
  <c r="S802" i="3"/>
  <c r="P930" i="3"/>
  <c r="T930" i="3"/>
  <c r="R930" i="3"/>
  <c r="Q930" i="3"/>
  <c r="S930" i="3"/>
  <c r="S1058" i="3"/>
  <c r="R1058" i="3"/>
  <c r="Q1058" i="3"/>
  <c r="P1058" i="3"/>
  <c r="T1058" i="3"/>
  <c r="T47" i="3"/>
  <c r="S47" i="3"/>
  <c r="R47" i="3"/>
  <c r="Q47" i="3"/>
  <c r="P47" i="3"/>
  <c r="T175" i="3"/>
  <c r="S175" i="3"/>
  <c r="R175" i="3"/>
  <c r="Q175" i="3"/>
  <c r="P175" i="3"/>
  <c r="P303" i="3"/>
  <c r="T303" i="3"/>
  <c r="S303" i="3"/>
  <c r="R303" i="3"/>
  <c r="Q303" i="3"/>
  <c r="R431" i="3"/>
  <c r="T431" i="3"/>
  <c r="P431" i="3"/>
  <c r="S431" i="3"/>
  <c r="Q431" i="3"/>
  <c r="R559" i="3"/>
  <c r="T559" i="3"/>
  <c r="S559" i="3"/>
  <c r="Q559" i="3"/>
  <c r="P559" i="3"/>
  <c r="T687" i="3"/>
  <c r="S687" i="3"/>
  <c r="R687" i="3"/>
  <c r="Q687" i="3"/>
  <c r="P687" i="3"/>
  <c r="T815" i="3"/>
  <c r="S815" i="3"/>
  <c r="Q815" i="3"/>
  <c r="P815" i="3"/>
  <c r="R815" i="3"/>
  <c r="T943" i="3"/>
  <c r="S943" i="3"/>
  <c r="R943" i="3"/>
  <c r="Q943" i="3"/>
  <c r="P943" i="3"/>
  <c r="T1067" i="3"/>
  <c r="S1067" i="3"/>
  <c r="R1067" i="3"/>
  <c r="Q1067" i="3"/>
  <c r="P1067" i="3"/>
  <c r="T1199" i="3"/>
  <c r="S1199" i="3"/>
  <c r="Q1199" i="3"/>
  <c r="R1199" i="3"/>
  <c r="P1199" i="3"/>
  <c r="T1327" i="3"/>
  <c r="S1327" i="3"/>
  <c r="Q1327" i="3"/>
  <c r="R1327" i="3"/>
  <c r="P1327" i="3"/>
  <c r="T1455" i="3"/>
  <c r="S1455" i="3"/>
  <c r="R1455" i="3"/>
  <c r="Q1455" i="3"/>
  <c r="P1455" i="3"/>
  <c r="Q1587" i="3"/>
  <c r="P1587" i="3"/>
  <c r="T1587" i="3"/>
  <c r="S1587" i="3"/>
  <c r="R1587" i="3"/>
  <c r="R145" i="3"/>
  <c r="Q145" i="3"/>
  <c r="P145" i="3"/>
  <c r="T145" i="3"/>
  <c r="S145" i="3"/>
  <c r="T1823" i="3"/>
  <c r="S1823" i="3"/>
  <c r="R1823" i="3"/>
  <c r="Q1823" i="3"/>
  <c r="P1823" i="3"/>
  <c r="T1951" i="3"/>
  <c r="S1951" i="3"/>
  <c r="R1951" i="3"/>
  <c r="P1951" i="3"/>
  <c r="Q1951" i="3"/>
  <c r="S881" i="3"/>
  <c r="R881" i="3"/>
  <c r="Q881" i="3"/>
  <c r="T881" i="3"/>
  <c r="P881" i="3"/>
  <c r="Q1270" i="3"/>
  <c r="P1270" i="3"/>
  <c r="S1270" i="3"/>
  <c r="R1270" i="3"/>
  <c r="T1270" i="3"/>
  <c r="Q1398" i="3"/>
  <c r="P1398" i="3"/>
  <c r="R1398" i="3"/>
  <c r="S1398" i="3"/>
  <c r="T1398" i="3"/>
  <c r="R1526" i="3"/>
  <c r="Q1526" i="3"/>
  <c r="P1526" i="3"/>
  <c r="T1526" i="3"/>
  <c r="S1526" i="3"/>
  <c r="Q1654" i="3"/>
  <c r="P1654" i="3"/>
  <c r="T1654" i="3"/>
  <c r="S1654" i="3"/>
  <c r="R1654" i="3"/>
  <c r="Q1782" i="3"/>
  <c r="P1782" i="3"/>
  <c r="T1782" i="3"/>
  <c r="S1782" i="3"/>
  <c r="R1782" i="3"/>
  <c r="S1998" i="3"/>
  <c r="R1998" i="3"/>
  <c r="Q1998" i="3"/>
  <c r="P1998" i="3"/>
  <c r="T1998" i="3"/>
  <c r="R57" i="3"/>
  <c r="Q57" i="3"/>
  <c r="P57" i="3"/>
  <c r="T57" i="3"/>
  <c r="S57" i="3"/>
  <c r="P329" i="3"/>
  <c r="T329" i="3"/>
  <c r="S329" i="3"/>
  <c r="R329" i="3"/>
  <c r="Q329" i="3"/>
  <c r="S673" i="3"/>
  <c r="R673" i="3"/>
  <c r="Q673" i="3"/>
  <c r="P673" i="3"/>
  <c r="T673" i="3"/>
  <c r="R352" i="3"/>
  <c r="T352" i="3"/>
  <c r="P352" i="3"/>
  <c r="S352" i="3"/>
  <c r="Q352" i="3"/>
  <c r="S889" i="3"/>
  <c r="R889" i="3"/>
  <c r="Q889" i="3"/>
  <c r="T889" i="3"/>
  <c r="P889" i="3"/>
  <c r="P1177" i="3"/>
  <c r="T1177" i="3"/>
  <c r="S1177" i="3"/>
  <c r="R1177" i="3"/>
  <c r="Q1177" i="3"/>
  <c r="T916" i="3"/>
  <c r="S916" i="3"/>
  <c r="R916" i="3"/>
  <c r="Q916" i="3"/>
  <c r="P916" i="3"/>
  <c r="S1716" i="3"/>
  <c r="R1716" i="3"/>
  <c r="Q1716" i="3"/>
  <c r="P1716" i="3"/>
  <c r="T1716" i="3"/>
  <c r="T462" i="3"/>
  <c r="R462" i="3"/>
  <c r="Q462" i="3"/>
  <c r="P462" i="3"/>
  <c r="S462" i="3"/>
  <c r="T251" i="3"/>
  <c r="S251" i="3"/>
  <c r="R251" i="3"/>
  <c r="Q251" i="3"/>
  <c r="P251" i="3"/>
  <c r="R1047" i="3"/>
  <c r="Q1047" i="3"/>
  <c r="P1047" i="3"/>
  <c r="T1047" i="3"/>
  <c r="S1047" i="3"/>
  <c r="Q1867" i="3"/>
  <c r="P1867" i="3"/>
  <c r="T1867" i="3"/>
  <c r="S1867" i="3"/>
  <c r="R1867" i="3"/>
  <c r="T1762" i="3"/>
  <c r="S1762" i="3"/>
  <c r="R1762" i="3"/>
  <c r="Q1762" i="3"/>
  <c r="P1762" i="3"/>
  <c r="S84" i="3"/>
  <c r="R84" i="3"/>
  <c r="Q84" i="3"/>
  <c r="P84" i="3"/>
  <c r="T84" i="3"/>
  <c r="R212" i="3"/>
  <c r="Q212" i="3"/>
  <c r="P212" i="3"/>
  <c r="T212" i="3"/>
  <c r="S212" i="3"/>
  <c r="R81" i="3"/>
  <c r="Q81" i="3"/>
  <c r="P81" i="3"/>
  <c r="T81" i="3"/>
  <c r="S81" i="3"/>
  <c r="T217" i="3"/>
  <c r="S217" i="3"/>
  <c r="R217" i="3"/>
  <c r="Q217" i="3"/>
  <c r="P217" i="3"/>
  <c r="P353" i="3"/>
  <c r="S353" i="3"/>
  <c r="R353" i="3"/>
  <c r="Q353" i="3"/>
  <c r="T353" i="3"/>
  <c r="P489" i="3"/>
  <c r="T489" i="3"/>
  <c r="S489" i="3"/>
  <c r="R489" i="3"/>
  <c r="Q489" i="3"/>
  <c r="R629" i="3"/>
  <c r="Q629" i="3"/>
  <c r="T629" i="3"/>
  <c r="S629" i="3"/>
  <c r="P629" i="3"/>
  <c r="Q765" i="3"/>
  <c r="P765" i="3"/>
  <c r="T765" i="3"/>
  <c r="S765" i="3"/>
  <c r="R765" i="3"/>
  <c r="R312" i="3"/>
  <c r="T312" i="3"/>
  <c r="S312" i="3"/>
  <c r="Q312" i="3"/>
  <c r="P312" i="3"/>
  <c r="R440" i="3"/>
  <c r="T440" i="3"/>
  <c r="S440" i="3"/>
  <c r="Q440" i="3"/>
  <c r="P440" i="3"/>
  <c r="R568" i="3"/>
  <c r="Q568" i="3"/>
  <c r="P568" i="3"/>
  <c r="T568" i="3"/>
  <c r="S568" i="3"/>
  <c r="Q949" i="3"/>
  <c r="P949" i="3"/>
  <c r="T949" i="3"/>
  <c r="R949" i="3"/>
  <c r="S949" i="3"/>
  <c r="P648" i="3"/>
  <c r="T648" i="3"/>
  <c r="S648" i="3"/>
  <c r="R648" i="3"/>
  <c r="Q648" i="3"/>
  <c r="P776" i="3"/>
  <c r="T776" i="3"/>
  <c r="S776" i="3"/>
  <c r="R776" i="3"/>
  <c r="Q776" i="3"/>
  <c r="P1041" i="3"/>
  <c r="T1041" i="3"/>
  <c r="S1041" i="3"/>
  <c r="R1041" i="3"/>
  <c r="Q1041" i="3"/>
  <c r="P1169" i="3"/>
  <c r="T1169" i="3"/>
  <c r="S1169" i="3"/>
  <c r="R1169" i="3"/>
  <c r="Q1169" i="3"/>
  <c r="R1297" i="3"/>
  <c r="Q1297" i="3"/>
  <c r="T1297" i="3"/>
  <c r="S1297" i="3"/>
  <c r="P1297" i="3"/>
  <c r="R1425" i="3"/>
  <c r="Q1425" i="3"/>
  <c r="P1425" i="3"/>
  <c r="T1425" i="3"/>
  <c r="S1425" i="3"/>
  <c r="S1553" i="3"/>
  <c r="R1553" i="3"/>
  <c r="Q1553" i="3"/>
  <c r="P1553" i="3"/>
  <c r="T1553" i="3"/>
  <c r="R1689" i="3"/>
  <c r="Q1689" i="3"/>
  <c r="P1689" i="3"/>
  <c r="T1689" i="3"/>
  <c r="S1689" i="3"/>
  <c r="R1817" i="3"/>
  <c r="Q1817" i="3"/>
  <c r="P1817" i="3"/>
  <c r="T1817" i="3"/>
  <c r="S1817" i="3"/>
  <c r="T1945" i="3"/>
  <c r="S1945" i="3"/>
  <c r="R1945" i="3"/>
  <c r="Q1945" i="3"/>
  <c r="P1945" i="3"/>
  <c r="T908" i="3"/>
  <c r="S908" i="3"/>
  <c r="R908" i="3"/>
  <c r="P908" i="3"/>
  <c r="Q908" i="3"/>
  <c r="Q1036" i="3"/>
  <c r="P1036" i="3"/>
  <c r="T1036" i="3"/>
  <c r="S1036" i="3"/>
  <c r="R1036" i="3"/>
  <c r="Q1164" i="3"/>
  <c r="P1164" i="3"/>
  <c r="T1164" i="3"/>
  <c r="S1164" i="3"/>
  <c r="R1164" i="3"/>
  <c r="S1292" i="3"/>
  <c r="R1292" i="3"/>
  <c r="P1292" i="3"/>
  <c r="T1292" i="3"/>
  <c r="Q1292" i="3"/>
  <c r="S1420" i="3"/>
  <c r="R1420" i="3"/>
  <c r="Q1420" i="3"/>
  <c r="P1420" i="3"/>
  <c r="T1420" i="3"/>
  <c r="T1548" i="3"/>
  <c r="S1548" i="3"/>
  <c r="R1548" i="3"/>
  <c r="Q1548" i="3"/>
  <c r="P1548" i="3"/>
  <c r="S1676" i="3"/>
  <c r="R1676" i="3"/>
  <c r="Q1676" i="3"/>
  <c r="P1676" i="3"/>
  <c r="T1676" i="3"/>
  <c r="S1804" i="3"/>
  <c r="R1804" i="3"/>
  <c r="Q1804" i="3"/>
  <c r="P1804" i="3"/>
  <c r="T1804" i="3"/>
  <c r="T1932" i="3"/>
  <c r="S1932" i="3"/>
  <c r="R1932" i="3"/>
  <c r="Q1932" i="3"/>
  <c r="P1932" i="3"/>
  <c r="T1858" i="3"/>
  <c r="S1858" i="3"/>
  <c r="Q1858" i="3"/>
  <c r="P1858" i="3"/>
  <c r="R1858" i="3"/>
  <c r="Q38" i="3"/>
  <c r="P38" i="3"/>
  <c r="T38" i="3"/>
  <c r="S38" i="3"/>
  <c r="R38" i="3"/>
  <c r="Q166" i="3"/>
  <c r="P166" i="3"/>
  <c r="T166" i="3"/>
  <c r="S166" i="3"/>
  <c r="R166" i="3"/>
  <c r="T294" i="3"/>
  <c r="S294" i="3"/>
  <c r="R294" i="3"/>
  <c r="Q294" i="3"/>
  <c r="P294" i="3"/>
  <c r="T422" i="3"/>
  <c r="P422" i="3"/>
  <c r="R422" i="3"/>
  <c r="S422" i="3"/>
  <c r="Q422" i="3"/>
  <c r="T550" i="3"/>
  <c r="S550" i="3"/>
  <c r="Q550" i="3"/>
  <c r="P550" i="3"/>
  <c r="R550" i="3"/>
  <c r="R678" i="3"/>
  <c r="Q678" i="3"/>
  <c r="P678" i="3"/>
  <c r="S678" i="3"/>
  <c r="T678" i="3"/>
  <c r="T806" i="3"/>
  <c r="R806" i="3"/>
  <c r="Q806" i="3"/>
  <c r="P806" i="3"/>
  <c r="S806" i="3"/>
  <c r="T934" i="3"/>
  <c r="R934" i="3"/>
  <c r="Q934" i="3"/>
  <c r="P934" i="3"/>
  <c r="S934" i="3"/>
  <c r="T1062" i="3"/>
  <c r="S1062" i="3"/>
  <c r="R1062" i="3"/>
  <c r="Q1062" i="3"/>
  <c r="P1062" i="3"/>
  <c r="P51" i="3"/>
  <c r="T51" i="3"/>
  <c r="S51" i="3"/>
  <c r="R51" i="3"/>
  <c r="Q51" i="3"/>
  <c r="P179" i="3"/>
  <c r="T179" i="3"/>
  <c r="S179" i="3"/>
  <c r="R179" i="3"/>
  <c r="Q179" i="3"/>
  <c r="T307" i="3"/>
  <c r="S307" i="3"/>
  <c r="R307" i="3"/>
  <c r="Q307" i="3"/>
  <c r="P307" i="3"/>
  <c r="S435" i="3"/>
  <c r="Q435" i="3"/>
  <c r="P435" i="3"/>
  <c r="T435" i="3"/>
  <c r="R435" i="3"/>
  <c r="S563" i="3"/>
  <c r="R563" i="3"/>
  <c r="P563" i="3"/>
  <c r="T563" i="3"/>
  <c r="Q563" i="3"/>
  <c r="Q691" i="3"/>
  <c r="P691" i="3"/>
  <c r="S691" i="3"/>
  <c r="R691" i="3"/>
  <c r="T691" i="3"/>
  <c r="S819" i="3"/>
  <c r="Q819" i="3"/>
  <c r="P819" i="3"/>
  <c r="R819" i="3"/>
  <c r="T819" i="3"/>
  <c r="S947" i="3"/>
  <c r="R947" i="3"/>
  <c r="Q947" i="3"/>
  <c r="P947" i="3"/>
  <c r="T947" i="3"/>
  <c r="R1071" i="3"/>
  <c r="Q1071" i="3"/>
  <c r="P1071" i="3"/>
  <c r="T1071" i="3"/>
  <c r="S1071" i="3"/>
  <c r="P1203" i="3"/>
  <c r="T1203" i="3"/>
  <c r="S1203" i="3"/>
  <c r="R1203" i="3"/>
  <c r="Q1203" i="3"/>
  <c r="P1331" i="3"/>
  <c r="R1331" i="3"/>
  <c r="T1331" i="3"/>
  <c r="S1331" i="3"/>
  <c r="Q1331" i="3"/>
  <c r="P1459" i="3"/>
  <c r="T1459" i="3"/>
  <c r="S1459" i="3"/>
  <c r="R1459" i="3"/>
  <c r="Q1459" i="3"/>
  <c r="T1591" i="3"/>
  <c r="S1591" i="3"/>
  <c r="R1591" i="3"/>
  <c r="Q1591" i="3"/>
  <c r="P1591" i="3"/>
  <c r="T241" i="3"/>
  <c r="S241" i="3"/>
  <c r="R241" i="3"/>
  <c r="Q241" i="3"/>
  <c r="P241" i="3"/>
  <c r="P1827" i="3"/>
  <c r="T1827" i="3"/>
  <c r="S1827" i="3"/>
  <c r="R1827" i="3"/>
  <c r="Q1827" i="3"/>
  <c r="R1955" i="3"/>
  <c r="Q1955" i="3"/>
  <c r="P1955" i="3"/>
  <c r="T1955" i="3"/>
  <c r="S1955" i="3"/>
  <c r="S1146" i="3"/>
  <c r="R1146" i="3"/>
  <c r="Q1146" i="3"/>
  <c r="P1146" i="3"/>
  <c r="T1146" i="3"/>
  <c r="T1274" i="3"/>
  <c r="R1274" i="3"/>
  <c r="S1274" i="3"/>
  <c r="Q1274" i="3"/>
  <c r="P1274" i="3"/>
  <c r="T1402" i="3"/>
  <c r="S1402" i="3"/>
  <c r="R1402" i="3"/>
  <c r="Q1402" i="3"/>
  <c r="P1402" i="3"/>
  <c r="T1530" i="3"/>
  <c r="S1530" i="3"/>
  <c r="R1530" i="3"/>
  <c r="Q1530" i="3"/>
  <c r="P1530" i="3"/>
  <c r="T1658" i="3"/>
  <c r="S1658" i="3"/>
  <c r="R1658" i="3"/>
  <c r="Q1658" i="3"/>
  <c r="P1658" i="3"/>
  <c r="T1786" i="3"/>
  <c r="S1786" i="3"/>
  <c r="R1786" i="3"/>
  <c r="Q1786" i="3"/>
  <c r="P1786" i="3"/>
  <c r="T2002" i="3"/>
  <c r="S2002" i="3"/>
  <c r="Q2002" i="3"/>
  <c r="P2002" i="3"/>
  <c r="R2002" i="3"/>
  <c r="R880" i="3"/>
  <c r="P880" i="3"/>
  <c r="T880" i="3"/>
  <c r="S880" i="3"/>
  <c r="Q880" i="3"/>
  <c r="S1857" i="3"/>
  <c r="R1857" i="3"/>
  <c r="Q1857" i="3"/>
  <c r="P1857" i="3"/>
  <c r="T1857" i="3"/>
  <c r="S1652" i="3"/>
  <c r="R1652" i="3"/>
  <c r="Q1652" i="3"/>
  <c r="P1652" i="3"/>
  <c r="T1652" i="3"/>
  <c r="T398" i="3"/>
  <c r="R398" i="3"/>
  <c r="Q398" i="3"/>
  <c r="P398" i="3"/>
  <c r="S398" i="3"/>
  <c r="T1134" i="3"/>
  <c r="S1134" i="3"/>
  <c r="R1134" i="3"/>
  <c r="Q1134" i="3"/>
  <c r="P1134" i="3"/>
  <c r="S923" i="3"/>
  <c r="Q923" i="3"/>
  <c r="P923" i="3"/>
  <c r="T923" i="3"/>
  <c r="R923" i="3"/>
  <c r="P1771" i="3"/>
  <c r="T1771" i="3"/>
  <c r="S1771" i="3"/>
  <c r="R1771" i="3"/>
  <c r="Q1771" i="3"/>
  <c r="T24" i="3"/>
  <c r="S24" i="3"/>
  <c r="R24" i="3"/>
  <c r="Q24" i="3"/>
  <c r="P24" i="3"/>
  <c r="T152" i="3"/>
  <c r="S152" i="3"/>
  <c r="R152" i="3"/>
  <c r="Q152" i="3"/>
  <c r="P152" i="3"/>
  <c r="T21" i="3"/>
  <c r="S21" i="3"/>
  <c r="R21" i="3"/>
  <c r="Q21" i="3"/>
  <c r="P21" i="3"/>
  <c r="T157" i="3"/>
  <c r="S157" i="3"/>
  <c r="R157" i="3"/>
  <c r="Q157" i="3"/>
  <c r="P157" i="3"/>
  <c r="R293" i="3"/>
  <c r="Q293" i="3"/>
  <c r="P293" i="3"/>
  <c r="T293" i="3"/>
  <c r="S293" i="3"/>
  <c r="T429" i="3"/>
  <c r="Q429" i="3"/>
  <c r="S429" i="3"/>
  <c r="P429" i="3"/>
  <c r="R429" i="3"/>
  <c r="T565" i="3"/>
  <c r="Q565" i="3"/>
  <c r="P565" i="3"/>
  <c r="S565" i="3"/>
  <c r="R565" i="3"/>
  <c r="Q701" i="3"/>
  <c r="P701" i="3"/>
  <c r="T701" i="3"/>
  <c r="S701" i="3"/>
  <c r="R701" i="3"/>
  <c r="Q837" i="3"/>
  <c r="S837" i="3"/>
  <c r="R837" i="3"/>
  <c r="P837" i="3"/>
  <c r="T837" i="3"/>
  <c r="Q380" i="3"/>
  <c r="T380" i="3"/>
  <c r="S380" i="3"/>
  <c r="R380" i="3"/>
  <c r="P380" i="3"/>
  <c r="Q508" i="3"/>
  <c r="T508" i="3"/>
  <c r="S508" i="3"/>
  <c r="R508" i="3"/>
  <c r="P508" i="3"/>
  <c r="Q885" i="3"/>
  <c r="S885" i="3"/>
  <c r="R885" i="3"/>
  <c r="P885" i="3"/>
  <c r="T885" i="3"/>
  <c r="T1017" i="3"/>
  <c r="S1017" i="3"/>
  <c r="R1017" i="3"/>
  <c r="Q1017" i="3"/>
  <c r="P1017" i="3"/>
  <c r="T716" i="3"/>
  <c r="S716" i="3"/>
  <c r="R716" i="3"/>
  <c r="Q716" i="3"/>
  <c r="P716" i="3"/>
  <c r="T844" i="3"/>
  <c r="S844" i="3"/>
  <c r="R844" i="3"/>
  <c r="P844" i="3"/>
  <c r="Q844" i="3"/>
  <c r="T1109" i="3"/>
  <c r="S1109" i="3"/>
  <c r="R1109" i="3"/>
  <c r="Q1109" i="3"/>
  <c r="P1109" i="3"/>
  <c r="S1237" i="3"/>
  <c r="Q1237" i="3"/>
  <c r="P1237" i="3"/>
  <c r="T1237" i="3"/>
  <c r="R1237" i="3"/>
  <c r="Q1365" i="3"/>
  <c r="P1365" i="3"/>
  <c r="S1365" i="3"/>
  <c r="T1365" i="3"/>
  <c r="R1365" i="3"/>
  <c r="T1493" i="3"/>
  <c r="S1493" i="3"/>
  <c r="R1493" i="3"/>
  <c r="Q1493" i="3"/>
  <c r="P1493" i="3"/>
  <c r="S1625" i="3"/>
  <c r="R1625" i="3"/>
  <c r="Q1625" i="3"/>
  <c r="P1625" i="3"/>
  <c r="T1625" i="3"/>
  <c r="T1757" i="3"/>
  <c r="S1757" i="3"/>
  <c r="R1757" i="3"/>
  <c r="Q1757" i="3"/>
  <c r="P1757" i="3"/>
  <c r="T1885" i="3"/>
  <c r="S1885" i="3"/>
  <c r="R1885" i="3"/>
  <c r="Q1885" i="3"/>
  <c r="P1885" i="3"/>
  <c r="P2013" i="3"/>
  <c r="T2013" i="3"/>
  <c r="S2013" i="3"/>
  <c r="R2013" i="3"/>
  <c r="Q2013" i="3"/>
  <c r="R976" i="3"/>
  <c r="Q976" i="3"/>
  <c r="P976" i="3"/>
  <c r="T976" i="3"/>
  <c r="S976" i="3"/>
  <c r="T1104" i="3"/>
  <c r="S1104" i="3"/>
  <c r="R1104" i="3"/>
  <c r="Q1104" i="3"/>
  <c r="P1104" i="3"/>
  <c r="T1232" i="3"/>
  <c r="Q1232" i="3"/>
  <c r="P1232" i="3"/>
  <c r="S1232" i="3"/>
  <c r="R1232" i="3"/>
  <c r="T1360" i="3"/>
  <c r="S1360" i="3"/>
  <c r="Q1360" i="3"/>
  <c r="R1360" i="3"/>
  <c r="P1360" i="3"/>
  <c r="P1488" i="3"/>
  <c r="T1488" i="3"/>
  <c r="S1488" i="3"/>
  <c r="R1488" i="3"/>
  <c r="Q1488" i="3"/>
  <c r="P1616" i="3"/>
  <c r="T1616" i="3"/>
  <c r="S1616" i="3"/>
  <c r="R1616" i="3"/>
  <c r="Q1616" i="3"/>
  <c r="T1744" i="3"/>
  <c r="S1744" i="3"/>
  <c r="R1744" i="3"/>
  <c r="Q1744" i="3"/>
  <c r="P1744" i="3"/>
  <c r="P1872" i="3"/>
  <c r="T1872" i="3"/>
  <c r="S1872" i="3"/>
  <c r="R1872" i="3"/>
  <c r="Q1872" i="3"/>
  <c r="Q2000" i="3"/>
  <c r="P2000" i="3"/>
  <c r="T2000" i="3"/>
  <c r="S2000" i="3"/>
  <c r="R2000" i="3"/>
  <c r="T1850" i="3"/>
  <c r="S1850" i="3"/>
  <c r="R1850" i="3"/>
  <c r="Q1850" i="3"/>
  <c r="P1850" i="3"/>
  <c r="T106" i="3"/>
  <c r="S106" i="3"/>
  <c r="R106" i="3"/>
  <c r="Q106" i="3"/>
  <c r="P106" i="3"/>
  <c r="Q234" i="3"/>
  <c r="R234" i="3"/>
  <c r="P234" i="3"/>
  <c r="T234" i="3"/>
  <c r="S234" i="3"/>
  <c r="S362" i="3"/>
  <c r="P362" i="3"/>
  <c r="Q362" i="3"/>
  <c r="T362" i="3"/>
  <c r="R362" i="3"/>
  <c r="S490" i="3"/>
  <c r="P490" i="3"/>
  <c r="Q490" i="3"/>
  <c r="T490" i="3"/>
  <c r="R490" i="3"/>
  <c r="T618" i="3"/>
  <c r="S618" i="3"/>
  <c r="Q618" i="3"/>
  <c r="P618" i="3"/>
  <c r="R618" i="3"/>
  <c r="T746" i="3"/>
  <c r="S746" i="3"/>
  <c r="R746" i="3"/>
  <c r="Q746" i="3"/>
  <c r="P746" i="3"/>
  <c r="P874" i="3"/>
  <c r="T874" i="3"/>
  <c r="S874" i="3"/>
  <c r="R874" i="3"/>
  <c r="Q874" i="3"/>
  <c r="P1002" i="3"/>
  <c r="T1002" i="3"/>
  <c r="S1002" i="3"/>
  <c r="R1002" i="3"/>
  <c r="Q1002" i="3"/>
  <c r="S1130" i="3"/>
  <c r="R1130" i="3"/>
  <c r="Q1130" i="3"/>
  <c r="P1130" i="3"/>
  <c r="T1130" i="3"/>
  <c r="T119" i="3"/>
  <c r="S119" i="3"/>
  <c r="R119" i="3"/>
  <c r="Q119" i="3"/>
  <c r="P119" i="3"/>
  <c r="P247" i="3"/>
  <c r="S247" i="3"/>
  <c r="R247" i="3"/>
  <c r="Q247" i="3"/>
  <c r="T247" i="3"/>
  <c r="R375" i="3"/>
  <c r="P375" i="3"/>
  <c r="S375" i="3"/>
  <c r="T375" i="3"/>
  <c r="Q375" i="3"/>
  <c r="R503" i="3"/>
  <c r="P503" i="3"/>
  <c r="S503" i="3"/>
  <c r="T503" i="3"/>
  <c r="Q503" i="3"/>
  <c r="T631" i="3"/>
  <c r="S631" i="3"/>
  <c r="R631" i="3"/>
  <c r="P631" i="3"/>
  <c r="Q631" i="3"/>
  <c r="T759" i="3"/>
  <c r="S759" i="3"/>
  <c r="R759" i="3"/>
  <c r="Q759" i="3"/>
  <c r="P759" i="3"/>
  <c r="T887" i="3"/>
  <c r="S887" i="3"/>
  <c r="R887" i="3"/>
  <c r="Q887" i="3"/>
  <c r="P887" i="3"/>
  <c r="T1015" i="3"/>
  <c r="S1015" i="3"/>
  <c r="R1015" i="3"/>
  <c r="Q1015" i="3"/>
  <c r="P1015" i="3"/>
  <c r="T1139" i="3"/>
  <c r="S1139" i="3"/>
  <c r="R1139" i="3"/>
  <c r="Q1139" i="3"/>
  <c r="P1139" i="3"/>
  <c r="T1271" i="3"/>
  <c r="S1271" i="3"/>
  <c r="Q1271" i="3"/>
  <c r="R1271" i="3"/>
  <c r="P1271" i="3"/>
  <c r="T1399" i="3"/>
  <c r="S1399" i="3"/>
  <c r="R1399" i="3"/>
  <c r="Q1399" i="3"/>
  <c r="P1399" i="3"/>
  <c r="Q1531" i="3"/>
  <c r="P1531" i="3"/>
  <c r="T1531" i="3"/>
  <c r="S1531" i="3"/>
  <c r="R1531" i="3"/>
  <c r="P1659" i="3"/>
  <c r="T1659" i="3"/>
  <c r="S1659" i="3"/>
  <c r="R1659" i="3"/>
  <c r="Q1659" i="3"/>
  <c r="T1767" i="3"/>
  <c r="S1767" i="3"/>
  <c r="R1767" i="3"/>
  <c r="Q1767" i="3"/>
  <c r="P1767" i="3"/>
  <c r="T1895" i="3"/>
  <c r="S1895" i="3"/>
  <c r="R1895" i="3"/>
  <c r="Q1895" i="3"/>
  <c r="P1895" i="3"/>
  <c r="T2023" i="3"/>
  <c r="S2023" i="3"/>
  <c r="R2023" i="3"/>
  <c r="Q2023" i="3"/>
  <c r="P2023" i="3"/>
  <c r="Q1214" i="3"/>
  <c r="P1214" i="3"/>
  <c r="R1214" i="3"/>
  <c r="T1214" i="3"/>
  <c r="S1214" i="3"/>
  <c r="Q1342" i="3"/>
  <c r="P1342" i="3"/>
  <c r="S1342" i="3"/>
  <c r="R1342" i="3"/>
  <c r="T1342" i="3"/>
  <c r="R1470" i="3"/>
  <c r="Q1470" i="3"/>
  <c r="P1470" i="3"/>
  <c r="T1470" i="3"/>
  <c r="S1470" i="3"/>
  <c r="R1598" i="3"/>
  <c r="Q1598" i="3"/>
  <c r="P1598" i="3"/>
  <c r="T1598" i="3"/>
  <c r="S1598" i="3"/>
  <c r="Q1726" i="3"/>
  <c r="P1726" i="3"/>
  <c r="T1726" i="3"/>
  <c r="S1726" i="3"/>
  <c r="R1726" i="3"/>
  <c r="S1942" i="3"/>
  <c r="R1942" i="3"/>
  <c r="Q1942" i="3"/>
  <c r="P1942" i="3"/>
  <c r="T1942" i="3"/>
  <c r="S124" i="3"/>
  <c r="R124" i="3"/>
  <c r="Q124" i="3"/>
  <c r="P124" i="3"/>
  <c r="T124" i="3"/>
  <c r="S1497" i="3"/>
  <c r="R1497" i="3"/>
  <c r="Q1497" i="3"/>
  <c r="P1497" i="3"/>
  <c r="T1497" i="3"/>
  <c r="Q1140" i="3"/>
  <c r="P1140" i="3"/>
  <c r="S1140" i="3"/>
  <c r="R1140" i="3"/>
  <c r="T1140" i="3"/>
  <c r="T1940" i="3"/>
  <c r="S1940" i="3"/>
  <c r="R1940" i="3"/>
  <c r="Q1940" i="3"/>
  <c r="P1940" i="3"/>
  <c r="R686" i="3"/>
  <c r="Q686" i="3"/>
  <c r="P686" i="3"/>
  <c r="S686" i="3"/>
  <c r="T686" i="3"/>
  <c r="S475" i="3"/>
  <c r="Q475" i="3"/>
  <c r="P475" i="3"/>
  <c r="T475" i="3"/>
  <c r="R475" i="3"/>
  <c r="Q1467" i="3"/>
  <c r="P1467" i="3"/>
  <c r="T1467" i="3"/>
  <c r="S1467" i="3"/>
  <c r="R1467" i="3"/>
  <c r="T1474" i="3"/>
  <c r="S1474" i="3"/>
  <c r="R1474" i="3"/>
  <c r="Q1474" i="3"/>
  <c r="P1474" i="3"/>
  <c r="S224" i="3"/>
  <c r="T224" i="3"/>
  <c r="R224" i="3"/>
  <c r="Q224" i="3"/>
  <c r="P224" i="3"/>
  <c r="Q452" i="3"/>
  <c r="R452" i="3"/>
  <c r="P452" i="3"/>
  <c r="T452" i="3"/>
  <c r="S452" i="3"/>
  <c r="T1437" i="3"/>
  <c r="S1437" i="3"/>
  <c r="P1437" i="3"/>
  <c r="R1437" i="3"/>
  <c r="Q1437" i="3"/>
  <c r="T213" i="3"/>
  <c r="Q204" i="3"/>
  <c r="Q324" i="3"/>
  <c r="T324" i="3"/>
  <c r="S324" i="3"/>
  <c r="R324" i="3"/>
  <c r="P324" i="3"/>
  <c r="S1309" i="3"/>
  <c r="P1309" i="3"/>
  <c r="T1309" i="3"/>
  <c r="R1309" i="3"/>
  <c r="Q1309" i="3"/>
  <c r="T1829" i="3"/>
  <c r="S1829" i="3"/>
  <c r="R1829" i="3"/>
  <c r="Q1829" i="3"/>
  <c r="P1829" i="3"/>
  <c r="P1560" i="3"/>
  <c r="T1560" i="3"/>
  <c r="S1560" i="3"/>
  <c r="R1560" i="3"/>
  <c r="Q1560" i="3"/>
  <c r="T32" i="3"/>
  <c r="S32" i="3"/>
  <c r="R32" i="3"/>
  <c r="Q32" i="3"/>
  <c r="P32" i="3"/>
  <c r="T160" i="3"/>
  <c r="S160" i="3"/>
  <c r="R160" i="3"/>
  <c r="Q160" i="3"/>
  <c r="P160" i="3"/>
  <c r="T29" i="3"/>
  <c r="S29" i="3"/>
  <c r="R29" i="3"/>
  <c r="Q29" i="3"/>
  <c r="P29" i="3"/>
  <c r="T165" i="3"/>
  <c r="S165" i="3"/>
  <c r="R165" i="3"/>
  <c r="Q165" i="3"/>
  <c r="P165" i="3"/>
  <c r="R301" i="3"/>
  <c r="Q301" i="3"/>
  <c r="P301" i="3"/>
  <c r="S301" i="3"/>
  <c r="T301" i="3"/>
  <c r="T437" i="3"/>
  <c r="Q437" i="3"/>
  <c r="R437" i="3"/>
  <c r="S437" i="3"/>
  <c r="P437" i="3"/>
  <c r="T573" i="3"/>
  <c r="S573" i="3"/>
  <c r="Q573" i="3"/>
  <c r="P573" i="3"/>
  <c r="R573" i="3"/>
  <c r="P709" i="3"/>
  <c r="T709" i="3"/>
  <c r="S709" i="3"/>
  <c r="R709" i="3"/>
  <c r="Q709" i="3"/>
  <c r="Q845" i="3"/>
  <c r="T845" i="3"/>
  <c r="S845" i="3"/>
  <c r="P845" i="3"/>
  <c r="R845" i="3"/>
  <c r="Q388" i="3"/>
  <c r="R388" i="3"/>
  <c r="T388" i="3"/>
  <c r="S388" i="3"/>
  <c r="P388" i="3"/>
  <c r="Q516" i="3"/>
  <c r="T516" i="3"/>
  <c r="S516" i="3"/>
  <c r="R516" i="3"/>
  <c r="P516" i="3"/>
  <c r="Q893" i="3"/>
  <c r="T893" i="3"/>
  <c r="S893" i="3"/>
  <c r="R893" i="3"/>
  <c r="P893" i="3"/>
  <c r="R1151" i="3"/>
  <c r="Q1151" i="3"/>
  <c r="P1151" i="3"/>
  <c r="T1151" i="3"/>
  <c r="S1151" i="3"/>
  <c r="T724" i="3"/>
  <c r="S724" i="3"/>
  <c r="R724" i="3"/>
  <c r="P724" i="3"/>
  <c r="Q724" i="3"/>
  <c r="T852" i="3"/>
  <c r="S852" i="3"/>
  <c r="R852" i="3"/>
  <c r="Q852" i="3"/>
  <c r="P852" i="3"/>
  <c r="T1117" i="3"/>
  <c r="S1117" i="3"/>
  <c r="R1117" i="3"/>
  <c r="Q1117" i="3"/>
  <c r="P1117" i="3"/>
  <c r="S1245" i="3"/>
  <c r="P1245" i="3"/>
  <c r="T1245" i="3"/>
  <c r="R1245" i="3"/>
  <c r="Q1245" i="3"/>
  <c r="S1373" i="3"/>
  <c r="R1373" i="3"/>
  <c r="P1373" i="3"/>
  <c r="T1373" i="3"/>
  <c r="Q1373" i="3"/>
  <c r="T1501" i="3"/>
  <c r="S1501" i="3"/>
  <c r="R1501" i="3"/>
  <c r="Q1501" i="3"/>
  <c r="P1501" i="3"/>
  <c r="S1633" i="3"/>
  <c r="R1633" i="3"/>
  <c r="Q1633" i="3"/>
  <c r="P1633" i="3"/>
  <c r="T1633" i="3"/>
  <c r="T1765" i="3"/>
  <c r="S1765" i="3"/>
  <c r="R1765" i="3"/>
  <c r="Q1765" i="3"/>
  <c r="P1765" i="3"/>
  <c r="T1893" i="3"/>
  <c r="R1893" i="3"/>
  <c r="Q1893" i="3"/>
  <c r="P1893" i="3"/>
  <c r="S1893" i="3"/>
  <c r="P2021" i="3"/>
  <c r="T2021" i="3"/>
  <c r="S2021" i="3"/>
  <c r="R2021" i="3"/>
  <c r="Q2021" i="3"/>
  <c r="R984" i="3"/>
  <c r="Q984" i="3"/>
  <c r="P984" i="3"/>
  <c r="T984" i="3"/>
  <c r="S984" i="3"/>
  <c r="T1112" i="3"/>
  <c r="S1112" i="3"/>
  <c r="R1112" i="3"/>
  <c r="Q1112" i="3"/>
  <c r="P1112" i="3"/>
  <c r="T1240" i="3"/>
  <c r="P1240" i="3"/>
  <c r="R1240" i="3"/>
  <c r="Q1240" i="3"/>
  <c r="S1240" i="3"/>
  <c r="S1368" i="3"/>
  <c r="P1368" i="3"/>
  <c r="T1368" i="3"/>
  <c r="R1368" i="3"/>
  <c r="Q1368" i="3"/>
  <c r="P1496" i="3"/>
  <c r="T1496" i="3"/>
  <c r="S1496" i="3"/>
  <c r="R1496" i="3"/>
  <c r="Q1496" i="3"/>
  <c r="P1624" i="3"/>
  <c r="T1624" i="3"/>
  <c r="S1624" i="3"/>
  <c r="R1624" i="3"/>
  <c r="Q1624" i="3"/>
  <c r="T1752" i="3"/>
  <c r="S1752" i="3"/>
  <c r="R1752" i="3"/>
  <c r="Q1752" i="3"/>
  <c r="P1752" i="3"/>
  <c r="P1880" i="3"/>
  <c r="S1880" i="3"/>
  <c r="R1880" i="3"/>
  <c r="Q1880" i="3"/>
  <c r="T1880" i="3"/>
  <c r="Q2008" i="3"/>
  <c r="P2008" i="3"/>
  <c r="T2008" i="3"/>
  <c r="S2008" i="3"/>
  <c r="R2008" i="3"/>
  <c r="R1878" i="3"/>
  <c r="Q1878" i="3"/>
  <c r="P1878" i="3"/>
  <c r="T1878" i="3"/>
  <c r="S1878" i="3"/>
  <c r="T114" i="3"/>
  <c r="S114" i="3"/>
  <c r="R114" i="3"/>
  <c r="Q114" i="3"/>
  <c r="P114" i="3"/>
  <c r="Q242" i="3"/>
  <c r="P242" i="3"/>
  <c r="S242" i="3"/>
  <c r="R242" i="3"/>
  <c r="T242" i="3"/>
  <c r="S370" i="3"/>
  <c r="P370" i="3"/>
  <c r="T370" i="3"/>
  <c r="R370" i="3"/>
  <c r="Q370" i="3"/>
  <c r="S498" i="3"/>
  <c r="P498" i="3"/>
  <c r="T498" i="3"/>
  <c r="R498" i="3"/>
  <c r="Q498" i="3"/>
  <c r="T626" i="3"/>
  <c r="S626" i="3"/>
  <c r="R626" i="3"/>
  <c r="P626" i="3"/>
  <c r="Q626" i="3"/>
  <c r="T754" i="3"/>
  <c r="S754" i="3"/>
  <c r="R754" i="3"/>
  <c r="Q754" i="3"/>
  <c r="P754" i="3"/>
  <c r="P882" i="3"/>
  <c r="T882" i="3"/>
  <c r="R882" i="3"/>
  <c r="Q882" i="3"/>
  <c r="S882" i="3"/>
  <c r="P1010" i="3"/>
  <c r="T1010" i="3"/>
  <c r="S1010" i="3"/>
  <c r="R1010" i="3"/>
  <c r="Q1010" i="3"/>
  <c r="S1138" i="3"/>
  <c r="R1138" i="3"/>
  <c r="Q1138" i="3"/>
  <c r="P1138" i="3"/>
  <c r="T1138" i="3"/>
  <c r="T127" i="3"/>
  <c r="S127" i="3"/>
  <c r="R127" i="3"/>
  <c r="Q127" i="3"/>
  <c r="P127" i="3"/>
  <c r="P255" i="3"/>
  <c r="R255" i="3"/>
  <c r="Q255" i="3"/>
  <c r="T255" i="3"/>
  <c r="S255" i="3"/>
  <c r="R383" i="3"/>
  <c r="S383" i="3"/>
  <c r="Q383" i="3"/>
  <c r="P383" i="3"/>
  <c r="T383" i="3"/>
  <c r="R511" i="3"/>
  <c r="T511" i="3"/>
  <c r="S511" i="3"/>
  <c r="Q511" i="3"/>
  <c r="P511" i="3"/>
  <c r="T639" i="3"/>
  <c r="S639" i="3"/>
  <c r="R639" i="3"/>
  <c r="Q639" i="3"/>
  <c r="P639" i="3"/>
  <c r="T767" i="3"/>
  <c r="S767" i="3"/>
  <c r="R767" i="3"/>
  <c r="Q767" i="3"/>
  <c r="P767" i="3"/>
  <c r="T895" i="3"/>
  <c r="S895" i="3"/>
  <c r="Q895" i="3"/>
  <c r="P895" i="3"/>
  <c r="R895" i="3"/>
  <c r="T1142" i="3"/>
  <c r="S1142" i="3"/>
  <c r="R1142" i="3"/>
  <c r="P1142" i="3"/>
  <c r="Q1142" i="3"/>
  <c r="T1147" i="3"/>
  <c r="S1147" i="3"/>
  <c r="R1147" i="3"/>
  <c r="Q1147" i="3"/>
  <c r="P1147" i="3"/>
  <c r="T1279" i="3"/>
  <c r="S1279" i="3"/>
  <c r="Q1279" i="3"/>
  <c r="R1279" i="3"/>
  <c r="P1279" i="3"/>
  <c r="T1407" i="3"/>
  <c r="S1407" i="3"/>
  <c r="R1407" i="3"/>
  <c r="P1407" i="3"/>
  <c r="Q1407" i="3"/>
  <c r="Q1539" i="3"/>
  <c r="P1539" i="3"/>
  <c r="T1539" i="3"/>
  <c r="S1539" i="3"/>
  <c r="R1539" i="3"/>
  <c r="P1667" i="3"/>
  <c r="T1667" i="3"/>
  <c r="S1667" i="3"/>
  <c r="R1667" i="3"/>
  <c r="Q1667" i="3"/>
  <c r="T1775" i="3"/>
  <c r="S1775" i="3"/>
  <c r="R1775" i="3"/>
  <c r="Q1775" i="3"/>
  <c r="P1775" i="3"/>
  <c r="T1903" i="3"/>
  <c r="S1903" i="3"/>
  <c r="R1903" i="3"/>
  <c r="P1903" i="3"/>
  <c r="Q1903" i="3"/>
  <c r="T2031" i="3"/>
  <c r="S2031" i="3"/>
  <c r="R2031" i="3"/>
  <c r="Q2031" i="3"/>
  <c r="P2031"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Q225" i="3"/>
  <c r="P225" i="3"/>
  <c r="T225" i="3"/>
  <c r="S225" i="3"/>
  <c r="R225" i="3"/>
  <c r="S1465" i="3"/>
  <c r="R1465" i="3"/>
  <c r="Q1465" i="3"/>
  <c r="P1465" i="3"/>
  <c r="T1465" i="3"/>
  <c r="S1236" i="3"/>
  <c r="R1236" i="3"/>
  <c r="P1236" i="3"/>
  <c r="T1236" i="3"/>
  <c r="Q1236" i="3"/>
  <c r="Q110" i="3"/>
  <c r="P110" i="3"/>
  <c r="T110" i="3"/>
  <c r="S110" i="3"/>
  <c r="R110" i="3"/>
  <c r="T1038" i="3"/>
  <c r="S1038" i="3"/>
  <c r="Q1038" i="3"/>
  <c r="P1038" i="3"/>
  <c r="R1038" i="3"/>
  <c r="S795" i="3"/>
  <c r="Q795" i="3"/>
  <c r="P795" i="3"/>
  <c r="T795" i="3"/>
  <c r="R795" i="3"/>
  <c r="Q1835" i="3"/>
  <c r="S1835" i="3"/>
  <c r="R1835" i="3"/>
  <c r="P1835" i="3"/>
  <c r="T1835" i="3"/>
  <c r="T1794" i="3"/>
  <c r="S1794" i="3"/>
  <c r="R1794" i="3"/>
  <c r="Q1794" i="3"/>
  <c r="P1794" i="3"/>
  <c r="S100" i="3"/>
  <c r="R100" i="3"/>
  <c r="Q100" i="3"/>
  <c r="P100" i="3"/>
  <c r="T100" i="3"/>
  <c r="T228" i="3"/>
  <c r="S228" i="3"/>
  <c r="R228" i="3"/>
  <c r="Q228" i="3"/>
  <c r="P228" i="3"/>
  <c r="R97" i="3"/>
  <c r="Q97" i="3"/>
  <c r="P97" i="3"/>
  <c r="T97" i="3"/>
  <c r="S97" i="3"/>
  <c r="T233" i="3"/>
  <c r="S233" i="3"/>
  <c r="R233" i="3"/>
  <c r="Q233" i="3"/>
  <c r="P233" i="3"/>
  <c r="T373" i="3"/>
  <c r="Q373" i="3"/>
  <c r="R373" i="3"/>
  <c r="S373" i="3"/>
  <c r="P373" i="3"/>
  <c r="T509" i="3"/>
  <c r="Q509" i="3"/>
  <c r="R509" i="3"/>
  <c r="P509" i="3"/>
  <c r="S509" i="3"/>
  <c r="P645" i="3"/>
  <c r="T645" i="3"/>
  <c r="S645" i="3"/>
  <c r="R645" i="3"/>
  <c r="Q645" i="3"/>
  <c r="T781" i="3"/>
  <c r="S781" i="3"/>
  <c r="P781" i="3"/>
  <c r="R781" i="3"/>
  <c r="Q781" i="3"/>
  <c r="R328" i="3"/>
  <c r="S328" i="3"/>
  <c r="Q328" i="3"/>
  <c r="P328" i="3"/>
  <c r="T328" i="3"/>
  <c r="R456" i="3"/>
  <c r="P456" i="3"/>
  <c r="S456" i="3"/>
  <c r="T456" i="3"/>
  <c r="Q456" i="3"/>
  <c r="T584" i="3"/>
  <c r="R584" i="3"/>
  <c r="Q584" i="3"/>
  <c r="P584" i="3"/>
  <c r="S584" i="3"/>
  <c r="Q965" i="3"/>
  <c r="P965" i="3"/>
  <c r="R965" i="3"/>
  <c r="T965" i="3"/>
  <c r="S965" i="3"/>
  <c r="P664" i="3"/>
  <c r="T664" i="3"/>
  <c r="R664" i="3"/>
  <c r="Q664" i="3"/>
  <c r="S664" i="3"/>
  <c r="P792" i="3"/>
  <c r="T792" i="3"/>
  <c r="S792" i="3"/>
  <c r="R792" i="3"/>
  <c r="Q792" i="3"/>
  <c r="P1057" i="3"/>
  <c r="T1057" i="3"/>
  <c r="S1057" i="3"/>
  <c r="R1057" i="3"/>
  <c r="Q1057" i="3"/>
  <c r="R1185" i="3"/>
  <c r="Q1185" i="3"/>
  <c r="T1185" i="3"/>
  <c r="S1185" i="3"/>
  <c r="P1185" i="3"/>
  <c r="R1313" i="3"/>
  <c r="Q1313" i="3"/>
  <c r="T1313" i="3"/>
  <c r="S1313" i="3"/>
  <c r="P1313" i="3"/>
  <c r="R1441" i="3"/>
  <c r="Q1441" i="3"/>
  <c r="P1441" i="3"/>
  <c r="T1441" i="3"/>
  <c r="S1441" i="3"/>
  <c r="T1573" i="3"/>
  <c r="S1573" i="3"/>
  <c r="R1573" i="3"/>
  <c r="P1573" i="3"/>
  <c r="Q1573" i="3"/>
  <c r="R1705" i="3"/>
  <c r="Q1705" i="3"/>
  <c r="P1705" i="3"/>
  <c r="T1705" i="3"/>
  <c r="S1705" i="3"/>
  <c r="S1833" i="3"/>
  <c r="Q1833" i="3"/>
  <c r="P1833" i="3"/>
  <c r="T1833" i="3"/>
  <c r="R1833" i="3"/>
  <c r="T1961" i="3"/>
  <c r="S1961" i="3"/>
  <c r="R1961" i="3"/>
  <c r="Q1961" i="3"/>
  <c r="P1961" i="3"/>
  <c r="T924" i="3"/>
  <c r="S924" i="3"/>
  <c r="R924" i="3"/>
  <c r="P924" i="3"/>
  <c r="Q924" i="3"/>
  <c r="Q1052" i="3"/>
  <c r="P1052" i="3"/>
  <c r="T1052" i="3"/>
  <c r="S1052" i="3"/>
  <c r="R1052" i="3"/>
  <c r="S1180" i="3"/>
  <c r="R1180" i="3"/>
  <c r="P1180" i="3"/>
  <c r="T1180" i="3"/>
  <c r="Q1180" i="3"/>
  <c r="S1308" i="3"/>
  <c r="R1308" i="3"/>
  <c r="P1308" i="3"/>
  <c r="T1308" i="3"/>
  <c r="Q1308" i="3"/>
  <c r="S1436" i="3"/>
  <c r="R1436" i="3"/>
  <c r="Q1436" i="3"/>
  <c r="P1436" i="3"/>
  <c r="T1436" i="3"/>
  <c r="T1564" i="3"/>
  <c r="S1564" i="3"/>
  <c r="R1564" i="3"/>
  <c r="Q1564" i="3"/>
  <c r="P1564" i="3"/>
  <c r="S1692" i="3"/>
  <c r="R1692" i="3"/>
  <c r="Q1692" i="3"/>
  <c r="P1692" i="3"/>
  <c r="T1692" i="3"/>
  <c r="S1820" i="3"/>
  <c r="R1820" i="3"/>
  <c r="Q1820" i="3"/>
  <c r="P1820" i="3"/>
  <c r="T1820" i="3"/>
  <c r="T1948" i="3"/>
  <c r="S1948" i="3"/>
  <c r="R1948" i="3"/>
  <c r="Q1948" i="3"/>
  <c r="P1948" i="3"/>
  <c r="T1906" i="3"/>
  <c r="S1906" i="3"/>
  <c r="Q1906" i="3"/>
  <c r="P1906" i="3"/>
  <c r="R1906" i="3"/>
  <c r="Q54" i="3"/>
  <c r="P54" i="3"/>
  <c r="T54" i="3"/>
  <c r="S54" i="3"/>
  <c r="R54" i="3"/>
  <c r="Q182" i="3"/>
  <c r="P182" i="3"/>
  <c r="T182" i="3"/>
  <c r="S182" i="3"/>
  <c r="R182" i="3"/>
  <c r="T342" i="3"/>
  <c r="S342" i="3"/>
  <c r="R342" i="3"/>
  <c r="Q342" i="3"/>
  <c r="P342" i="3"/>
  <c r="T470" i="3"/>
  <c r="S470" i="3"/>
  <c r="R470" i="3"/>
  <c r="Q470" i="3"/>
  <c r="P470" i="3"/>
  <c r="R598" i="3"/>
  <c r="Q598" i="3"/>
  <c r="P598" i="3"/>
  <c r="T598" i="3"/>
  <c r="S598" i="3"/>
  <c r="R726" i="3"/>
  <c r="Q726" i="3"/>
  <c r="P726" i="3"/>
  <c r="T726" i="3"/>
  <c r="S726" i="3"/>
  <c r="T854" i="3"/>
  <c r="R854" i="3"/>
  <c r="Q854" i="3"/>
  <c r="P854" i="3"/>
  <c r="S854" i="3"/>
  <c r="T982" i="3"/>
  <c r="S982" i="3"/>
  <c r="R982" i="3"/>
  <c r="Q982" i="3"/>
  <c r="P982" i="3"/>
  <c r="T1110" i="3"/>
  <c r="S1110" i="3"/>
  <c r="R1110" i="3"/>
  <c r="Q1110" i="3"/>
  <c r="P1110" i="3"/>
  <c r="P99" i="3"/>
  <c r="T99" i="3"/>
  <c r="S99" i="3"/>
  <c r="R99" i="3"/>
  <c r="Q99" i="3"/>
  <c r="T227" i="3"/>
  <c r="P227" i="3"/>
  <c r="S227" i="3"/>
  <c r="R227" i="3"/>
  <c r="Q227" i="3"/>
  <c r="S355" i="3"/>
  <c r="T355" i="3"/>
  <c r="R355" i="3"/>
  <c r="Q355" i="3"/>
  <c r="P355" i="3"/>
  <c r="S483" i="3"/>
  <c r="T483" i="3"/>
  <c r="R483" i="3"/>
  <c r="Q483" i="3"/>
  <c r="P483" i="3"/>
  <c r="Q611" i="3"/>
  <c r="P611" i="3"/>
  <c r="S611" i="3"/>
  <c r="R611" i="3"/>
  <c r="T611" i="3"/>
  <c r="Q739" i="3"/>
  <c r="P739" i="3"/>
  <c r="S739" i="3"/>
  <c r="R739" i="3"/>
  <c r="T739" i="3"/>
  <c r="S867" i="3"/>
  <c r="Q867" i="3"/>
  <c r="P867" i="3"/>
  <c r="T867" i="3"/>
  <c r="R867" i="3"/>
  <c r="S995" i="3"/>
  <c r="R995" i="3"/>
  <c r="Q995" i="3"/>
  <c r="P995" i="3"/>
  <c r="T995" i="3"/>
  <c r="R1119" i="3"/>
  <c r="Q1119" i="3"/>
  <c r="P1119" i="3"/>
  <c r="S1119" i="3"/>
  <c r="T1119" i="3"/>
  <c r="P1251" i="3"/>
  <c r="T1251" i="3"/>
  <c r="S1251" i="3"/>
  <c r="R1251" i="3"/>
  <c r="Q1251" i="3"/>
  <c r="P1379" i="3"/>
  <c r="R1379" i="3"/>
  <c r="T1379" i="3"/>
  <c r="S1379" i="3"/>
  <c r="Q1379" i="3"/>
  <c r="Q1507" i="3"/>
  <c r="P1507" i="3"/>
  <c r="T1507" i="3"/>
  <c r="S1507" i="3"/>
  <c r="R1507" i="3"/>
  <c r="T1639" i="3"/>
  <c r="S1639" i="3"/>
  <c r="R1639" i="3"/>
  <c r="Q1639" i="3"/>
  <c r="P1639" i="3"/>
  <c r="P1747" i="3"/>
  <c r="T1747" i="3"/>
  <c r="Q1747" i="3"/>
  <c r="S1747" i="3"/>
  <c r="R1747" i="3"/>
  <c r="Q1875" i="3"/>
  <c r="P1875" i="3"/>
  <c r="T1875" i="3"/>
  <c r="S1875" i="3"/>
  <c r="R1875" i="3"/>
  <c r="R2003" i="3"/>
  <c r="Q2003" i="3"/>
  <c r="P2003" i="3"/>
  <c r="S2003" i="3"/>
  <c r="T2003" i="3"/>
  <c r="T1194" i="3"/>
  <c r="R1194" i="3"/>
  <c r="S1194" i="3"/>
  <c r="P1194" i="3"/>
  <c r="Q1194" i="3"/>
  <c r="T1322" i="3"/>
  <c r="R1322" i="3"/>
  <c r="S1322" i="3"/>
  <c r="Q1322" i="3"/>
  <c r="P1322" i="3"/>
  <c r="T1450" i="3"/>
  <c r="S1450" i="3"/>
  <c r="R1450" i="3"/>
  <c r="Q1450" i="3"/>
  <c r="P1450" i="3"/>
  <c r="T1578" i="3"/>
  <c r="S1578" i="3"/>
  <c r="R1578" i="3"/>
  <c r="Q1578" i="3"/>
  <c r="P1578" i="3"/>
  <c r="T1706" i="3"/>
  <c r="S1706" i="3"/>
  <c r="R1706" i="3"/>
  <c r="Q1706" i="3"/>
  <c r="P1706" i="3"/>
  <c r="S1641" i="3"/>
  <c r="R1641" i="3"/>
  <c r="Q1641" i="3"/>
  <c r="P1641" i="3"/>
  <c r="T1641" i="3"/>
  <c r="S188" i="3"/>
  <c r="R188" i="3"/>
  <c r="Q188" i="3"/>
  <c r="P188" i="3"/>
  <c r="T188" i="3"/>
  <c r="T1597" i="3"/>
  <c r="S1597" i="3"/>
  <c r="R1597" i="3"/>
  <c r="Q1597" i="3"/>
  <c r="P1597" i="3"/>
  <c r="S1332" i="3"/>
  <c r="R1332" i="3"/>
  <c r="P1332" i="3"/>
  <c r="T1332" i="3"/>
  <c r="Q1332" i="3"/>
  <c r="Q14" i="3"/>
  <c r="P14" i="3"/>
  <c r="T14" i="3"/>
  <c r="S14" i="3"/>
  <c r="R14" i="3"/>
  <c r="T1006" i="3"/>
  <c r="S1006" i="3"/>
  <c r="R1006" i="3"/>
  <c r="Q1006" i="3"/>
  <c r="P1006" i="3"/>
  <c r="S859" i="3"/>
  <c r="Q859" i="3"/>
  <c r="P859" i="3"/>
  <c r="T859" i="3"/>
  <c r="R859" i="3"/>
  <c r="T1695" i="3"/>
  <c r="S1695" i="3"/>
  <c r="R1695" i="3"/>
  <c r="Q1695" i="3"/>
  <c r="P1695" i="3"/>
  <c r="T1698" i="3"/>
  <c r="S1698" i="3"/>
  <c r="R1698" i="3"/>
  <c r="Q1698" i="3"/>
  <c r="P1698" i="3"/>
  <c r="T72" i="3"/>
  <c r="S72" i="3"/>
  <c r="R72" i="3"/>
  <c r="Q72" i="3"/>
  <c r="P72" i="3"/>
  <c r="S200" i="3"/>
  <c r="T200" i="3"/>
  <c r="R200" i="3"/>
  <c r="Q200" i="3"/>
  <c r="P200" i="3"/>
  <c r="T69" i="3"/>
  <c r="S69" i="3"/>
  <c r="R69" i="3"/>
  <c r="Q69" i="3"/>
  <c r="P69" i="3"/>
  <c r="R205" i="3"/>
  <c r="P205" i="3"/>
  <c r="T205" i="3"/>
  <c r="S205" i="3"/>
  <c r="Q205" i="3"/>
  <c r="T341" i="3"/>
  <c r="Q341" i="3"/>
  <c r="S341" i="3"/>
  <c r="R341" i="3"/>
  <c r="P341" i="3"/>
  <c r="T477" i="3"/>
  <c r="Q477" i="3"/>
  <c r="R477" i="3"/>
  <c r="P477" i="3"/>
  <c r="S477" i="3"/>
  <c r="T613" i="3"/>
  <c r="S613" i="3"/>
  <c r="Q613" i="3"/>
  <c r="P613" i="3"/>
  <c r="R613" i="3"/>
  <c r="S749" i="3"/>
  <c r="R749" i="3"/>
  <c r="Q749" i="3"/>
  <c r="P749" i="3"/>
  <c r="T749" i="3"/>
  <c r="T300" i="3"/>
  <c r="S300" i="3"/>
  <c r="R300" i="3"/>
  <c r="Q300" i="3"/>
  <c r="P300" i="3"/>
  <c r="Q428" i="3"/>
  <c r="R428" i="3"/>
  <c r="P428" i="3"/>
  <c r="T428" i="3"/>
  <c r="S428" i="3"/>
  <c r="Q556" i="3"/>
  <c r="T556" i="3"/>
  <c r="S556" i="3"/>
  <c r="P556" i="3"/>
  <c r="R556" i="3"/>
  <c r="Q933" i="3"/>
  <c r="S933" i="3"/>
  <c r="R933" i="3"/>
  <c r="P933" i="3"/>
  <c r="T933" i="3"/>
  <c r="T636" i="3"/>
  <c r="S636" i="3"/>
  <c r="R636" i="3"/>
  <c r="P636" i="3"/>
  <c r="Q636" i="3"/>
  <c r="T764" i="3"/>
  <c r="S764" i="3"/>
  <c r="R764" i="3"/>
  <c r="Q764" i="3"/>
  <c r="P764" i="3"/>
  <c r="Q1029" i="3"/>
  <c r="P1029" i="3"/>
  <c r="R1029" i="3"/>
  <c r="T1029" i="3"/>
  <c r="S1029" i="3"/>
  <c r="T1157" i="3"/>
  <c r="S1157" i="3"/>
  <c r="R1157" i="3"/>
  <c r="Q1157" i="3"/>
  <c r="P1157" i="3"/>
  <c r="S1285" i="3"/>
  <c r="P1285" i="3"/>
  <c r="T1285" i="3"/>
  <c r="R1285" i="3"/>
  <c r="Q1285" i="3"/>
  <c r="T1413" i="3"/>
  <c r="R1413" i="3"/>
  <c r="Q1413" i="3"/>
  <c r="P1413" i="3"/>
  <c r="S1413" i="3"/>
  <c r="T1541" i="3"/>
  <c r="S1541" i="3"/>
  <c r="R1541" i="3"/>
  <c r="Q1541" i="3"/>
  <c r="P1541" i="3"/>
  <c r="T1677" i="3"/>
  <c r="S1677" i="3"/>
  <c r="R1677" i="3"/>
  <c r="Q1677" i="3"/>
  <c r="P1677" i="3"/>
  <c r="T1805" i="3"/>
  <c r="S1805" i="3"/>
  <c r="R1805" i="3"/>
  <c r="Q1805" i="3"/>
  <c r="P1805" i="3"/>
  <c r="P1933" i="3"/>
  <c r="T1933" i="3"/>
  <c r="R1933" i="3"/>
  <c r="Q1933" i="3"/>
  <c r="S1933" i="3"/>
  <c r="R896" i="3"/>
  <c r="P896" i="3"/>
  <c r="T896" i="3"/>
  <c r="Q896" i="3"/>
  <c r="S896" i="3"/>
  <c r="R1024" i="3"/>
  <c r="Q1024" i="3"/>
  <c r="P1024" i="3"/>
  <c r="T1024" i="3"/>
  <c r="S1024" i="3"/>
  <c r="T1152" i="3"/>
  <c r="S1152" i="3"/>
  <c r="R1152" i="3"/>
  <c r="Q1152" i="3"/>
  <c r="P1152" i="3"/>
  <c r="T1280" i="3"/>
  <c r="Q1280" i="3"/>
  <c r="S1280" i="3"/>
  <c r="R1280" i="3"/>
  <c r="P1280" i="3"/>
  <c r="P1408" i="3"/>
  <c r="T1408" i="3"/>
  <c r="Q1408" i="3"/>
  <c r="S1408" i="3"/>
  <c r="R1408" i="3"/>
  <c r="P1536" i="3"/>
  <c r="T1536" i="3"/>
  <c r="S1536" i="3"/>
  <c r="R1536" i="3"/>
  <c r="Q1536" i="3"/>
  <c r="T1664" i="3"/>
  <c r="S1664" i="3"/>
  <c r="R1664" i="3"/>
  <c r="Q1664" i="3"/>
  <c r="P1664" i="3"/>
  <c r="T1792" i="3"/>
  <c r="S1792" i="3"/>
  <c r="R1792" i="3"/>
  <c r="Q1792" i="3"/>
  <c r="P1792" i="3"/>
  <c r="Q1920" i="3"/>
  <c r="P1920" i="3"/>
  <c r="T1920" i="3"/>
  <c r="S1920" i="3"/>
  <c r="R1920" i="3"/>
  <c r="Q2048" i="3"/>
  <c r="P2048" i="3"/>
  <c r="T2048" i="3"/>
  <c r="S2048" i="3"/>
  <c r="R2048" i="3"/>
  <c r="T26" i="3"/>
  <c r="S26" i="3"/>
  <c r="R26" i="3"/>
  <c r="Q26" i="3"/>
  <c r="P26" i="3"/>
  <c r="T154" i="3"/>
  <c r="S154" i="3"/>
  <c r="R154" i="3"/>
  <c r="Q154" i="3"/>
  <c r="P154" i="3"/>
  <c r="Q282" i="3"/>
  <c r="P282" i="3"/>
  <c r="T282" i="3"/>
  <c r="S282" i="3"/>
  <c r="R282" i="3"/>
  <c r="S410" i="3"/>
  <c r="P410" i="3"/>
  <c r="T410" i="3"/>
  <c r="R410" i="3"/>
  <c r="Q410" i="3"/>
  <c r="S538" i="3"/>
  <c r="P538" i="3"/>
  <c r="T538" i="3"/>
  <c r="Q538" i="3"/>
  <c r="R538" i="3"/>
  <c r="T666" i="3"/>
  <c r="S666" i="3"/>
  <c r="R666" i="3"/>
  <c r="Q666" i="3"/>
  <c r="P666" i="3"/>
  <c r="T794" i="3"/>
  <c r="S794" i="3"/>
  <c r="R794" i="3"/>
  <c r="P794" i="3"/>
  <c r="Q794" i="3"/>
  <c r="P922" i="3"/>
  <c r="T922" i="3"/>
  <c r="S922" i="3"/>
  <c r="R922" i="3"/>
  <c r="Q922" i="3"/>
  <c r="S1050" i="3"/>
  <c r="R1050" i="3"/>
  <c r="Q1050" i="3"/>
  <c r="P1050" i="3"/>
  <c r="T1050" i="3"/>
  <c r="T39" i="3"/>
  <c r="S39" i="3"/>
  <c r="R39" i="3"/>
  <c r="Q39" i="3"/>
  <c r="P39" i="3"/>
  <c r="T167" i="3"/>
  <c r="S167" i="3"/>
  <c r="R167" i="3"/>
  <c r="Q167" i="3"/>
  <c r="P167" i="3"/>
  <c r="P295" i="3"/>
  <c r="T295" i="3"/>
  <c r="S295" i="3"/>
  <c r="R295" i="3"/>
  <c r="Q295" i="3"/>
  <c r="R423" i="3"/>
  <c r="T423" i="3"/>
  <c r="S423" i="3"/>
  <c r="Q423" i="3"/>
  <c r="P423" i="3"/>
  <c r="R551" i="3"/>
  <c r="T551" i="3"/>
  <c r="S551" i="3"/>
  <c r="P551" i="3"/>
  <c r="Q551" i="3"/>
  <c r="T679" i="3"/>
  <c r="S679" i="3"/>
  <c r="R679" i="3"/>
  <c r="Q679" i="3"/>
  <c r="P679" i="3"/>
  <c r="T807" i="3"/>
  <c r="S807" i="3"/>
  <c r="R807" i="3"/>
  <c r="Q807" i="3"/>
  <c r="P807" i="3"/>
  <c r="T935" i="3"/>
  <c r="S935" i="3"/>
  <c r="R935" i="3"/>
  <c r="Q935" i="3"/>
  <c r="P935" i="3"/>
  <c r="T1059" i="3"/>
  <c r="S1059" i="3"/>
  <c r="R1059" i="3"/>
  <c r="Q1059" i="3"/>
  <c r="P1059" i="3"/>
  <c r="T1191" i="3"/>
  <c r="S1191" i="3"/>
  <c r="Q1191" i="3"/>
  <c r="P1191" i="3"/>
  <c r="R1191" i="3"/>
  <c r="T1319" i="3"/>
  <c r="S1319" i="3"/>
  <c r="Q1319" i="3"/>
  <c r="R1319" i="3"/>
  <c r="P1319" i="3"/>
  <c r="T1447" i="3"/>
  <c r="S1447" i="3"/>
  <c r="Q1447" i="3"/>
  <c r="P1447" i="3"/>
  <c r="R1447" i="3"/>
  <c r="Q1579" i="3"/>
  <c r="P1579" i="3"/>
  <c r="T1579" i="3"/>
  <c r="S1579" i="3"/>
  <c r="R1579" i="3"/>
  <c r="P1707" i="3"/>
  <c r="T1707" i="3"/>
  <c r="S1707" i="3"/>
  <c r="R1707" i="3"/>
  <c r="Q1707" i="3"/>
  <c r="T1815" i="3"/>
  <c r="S1815" i="3"/>
  <c r="R1815" i="3"/>
  <c r="Q1815" i="3"/>
  <c r="P1815" i="3"/>
  <c r="T1943" i="3"/>
  <c r="S1943" i="3"/>
  <c r="R1943" i="3"/>
  <c r="Q1943" i="3"/>
  <c r="P1943" i="3"/>
  <c r="S753" i="3"/>
  <c r="R753" i="3"/>
  <c r="Q753" i="3"/>
  <c r="T753" i="3"/>
  <c r="P753" i="3"/>
  <c r="Q1262" i="3"/>
  <c r="P1262" i="3"/>
  <c r="T1262" i="3"/>
  <c r="S1262" i="3"/>
  <c r="R1262" i="3"/>
  <c r="Q1390" i="3"/>
  <c r="P1390" i="3"/>
  <c r="R1390" i="3"/>
  <c r="T1390" i="3"/>
  <c r="S1390" i="3"/>
  <c r="R1518" i="3"/>
  <c r="Q1518" i="3"/>
  <c r="P1518" i="3"/>
  <c r="T1518" i="3"/>
  <c r="S1518" i="3"/>
  <c r="Q1646" i="3"/>
  <c r="P1646" i="3"/>
  <c r="T1646" i="3"/>
  <c r="S1646" i="3"/>
  <c r="R1646" i="3"/>
  <c r="Q1774" i="3"/>
  <c r="P1774" i="3"/>
  <c r="T1774" i="3"/>
  <c r="S1774" i="3"/>
  <c r="R1774" i="3"/>
  <c r="S1990" i="3"/>
  <c r="R1990" i="3"/>
  <c r="Q1990" i="3"/>
  <c r="P1990" i="3"/>
  <c r="T1990" i="3"/>
  <c r="R1401" i="3"/>
  <c r="Q1401" i="3"/>
  <c r="P1401" i="3"/>
  <c r="S1401" i="3"/>
  <c r="T1401" i="3"/>
  <c r="S1268" i="3"/>
  <c r="R1268" i="3"/>
  <c r="P1268" i="3"/>
  <c r="Q1268" i="3"/>
  <c r="T1268" i="3"/>
  <c r="Q78" i="3"/>
  <c r="P78" i="3"/>
  <c r="T78" i="3"/>
  <c r="S78" i="3"/>
  <c r="R78" i="3"/>
  <c r="T1070" i="3"/>
  <c r="S1070" i="3"/>
  <c r="R1070" i="3"/>
  <c r="Q1070" i="3"/>
  <c r="P1070" i="3"/>
  <c r="Q763" i="3"/>
  <c r="P763" i="3"/>
  <c r="T763" i="3"/>
  <c r="S763" i="3"/>
  <c r="R763" i="3"/>
  <c r="P1739" i="3"/>
  <c r="T1739" i="3"/>
  <c r="S1739" i="3"/>
  <c r="R1739" i="3"/>
  <c r="Q1739" i="3"/>
  <c r="T1634" i="3"/>
  <c r="S1634" i="3"/>
  <c r="R1634" i="3"/>
  <c r="Q1634" i="3"/>
  <c r="P1634" i="3"/>
  <c r="S76" i="3"/>
  <c r="R76" i="3"/>
  <c r="Q76" i="3"/>
  <c r="P76" i="3"/>
  <c r="T76" i="3"/>
  <c r="Q236" i="3"/>
  <c r="P236" i="3"/>
  <c r="T236" i="3"/>
  <c r="S236" i="3"/>
  <c r="R236" i="3"/>
  <c r="R105" i="3"/>
  <c r="Q105" i="3"/>
  <c r="P105" i="3"/>
  <c r="T105" i="3"/>
  <c r="S105" i="3"/>
  <c r="R245" i="3"/>
  <c r="Q245" i="3"/>
  <c r="P245" i="3"/>
  <c r="T245" i="3"/>
  <c r="S245" i="3"/>
  <c r="T381" i="3"/>
  <c r="Q381" i="3"/>
  <c r="R381" i="3"/>
  <c r="P381" i="3"/>
  <c r="S381" i="3"/>
  <c r="T517" i="3"/>
  <c r="Q517" i="3"/>
  <c r="P517" i="3"/>
  <c r="S517" i="3"/>
  <c r="R517" i="3"/>
  <c r="T653" i="3"/>
  <c r="S653" i="3"/>
  <c r="P653" i="3"/>
  <c r="R653" i="3"/>
  <c r="Q653" i="3"/>
  <c r="S793" i="3"/>
  <c r="R793" i="3"/>
  <c r="Q793" i="3"/>
  <c r="P793" i="3"/>
  <c r="T793" i="3"/>
  <c r="R336" i="3"/>
  <c r="S336" i="3"/>
  <c r="Q336" i="3"/>
  <c r="P336" i="3"/>
  <c r="T336" i="3"/>
  <c r="R464" i="3"/>
  <c r="S464" i="3"/>
  <c r="Q464" i="3"/>
  <c r="P464" i="3"/>
  <c r="T464" i="3"/>
  <c r="P592" i="3"/>
  <c r="S592" i="3"/>
  <c r="R592" i="3"/>
  <c r="Q592" i="3"/>
  <c r="T592" i="3"/>
  <c r="Q973" i="3"/>
  <c r="P973" i="3"/>
  <c r="S973" i="3"/>
  <c r="R973" i="3"/>
  <c r="T973" i="3"/>
  <c r="P672" i="3"/>
  <c r="T672" i="3"/>
  <c r="S672" i="3"/>
  <c r="Q672" i="3"/>
  <c r="R672" i="3"/>
  <c r="R800" i="3"/>
  <c r="P800" i="3"/>
  <c r="T800" i="3"/>
  <c r="S800" i="3"/>
  <c r="Q800" i="3"/>
  <c r="P1065" i="3"/>
  <c r="T1065" i="3"/>
  <c r="S1065" i="3"/>
  <c r="R1065" i="3"/>
  <c r="Q1065" i="3"/>
  <c r="R1193" i="3"/>
  <c r="Q1193" i="3"/>
  <c r="T1193" i="3"/>
  <c r="S1193" i="3"/>
  <c r="P1193" i="3"/>
  <c r="R1321" i="3"/>
  <c r="Q1321" i="3"/>
  <c r="T1321" i="3"/>
  <c r="S1321" i="3"/>
  <c r="P1321" i="3"/>
  <c r="R1449" i="3"/>
  <c r="Q1449" i="3"/>
  <c r="P1449" i="3"/>
  <c r="T1449" i="3"/>
  <c r="S1449" i="3"/>
  <c r="T1581" i="3"/>
  <c r="S1581" i="3"/>
  <c r="R1581" i="3"/>
  <c r="Q1581" i="3"/>
  <c r="P1581" i="3"/>
  <c r="R1713" i="3"/>
  <c r="Q1713" i="3"/>
  <c r="P1713" i="3"/>
  <c r="T1713" i="3"/>
  <c r="S1713" i="3"/>
  <c r="S1841" i="3"/>
  <c r="Q1841" i="3"/>
  <c r="P1841" i="3"/>
  <c r="T1841" i="3"/>
  <c r="R1841" i="3"/>
  <c r="T1969" i="3"/>
  <c r="S1969" i="3"/>
  <c r="R1969" i="3"/>
  <c r="Q1969" i="3"/>
  <c r="P1969" i="3"/>
  <c r="T932" i="3"/>
  <c r="S932" i="3"/>
  <c r="R932" i="3"/>
  <c r="Q932" i="3"/>
  <c r="P932" i="3"/>
  <c r="Q1060" i="3"/>
  <c r="P1060" i="3"/>
  <c r="R1060" i="3"/>
  <c r="T1060" i="3"/>
  <c r="S1060" i="3"/>
  <c r="S1188" i="3"/>
  <c r="R1188" i="3"/>
  <c r="P1188" i="3"/>
  <c r="T1188" i="3"/>
  <c r="Q1188" i="3"/>
  <c r="S1316" i="3"/>
  <c r="R1316" i="3"/>
  <c r="P1316" i="3"/>
  <c r="T1316" i="3"/>
  <c r="Q1316" i="3"/>
  <c r="S1444" i="3"/>
  <c r="R1444" i="3"/>
  <c r="Q1444" i="3"/>
  <c r="P1444" i="3"/>
  <c r="T1444" i="3"/>
  <c r="T1572" i="3"/>
  <c r="S1572" i="3"/>
  <c r="R1572" i="3"/>
  <c r="Q1572" i="3"/>
  <c r="P1572" i="3"/>
  <c r="S1700" i="3"/>
  <c r="R1700" i="3"/>
  <c r="Q1700" i="3"/>
  <c r="P1700" i="3"/>
  <c r="T1700" i="3"/>
  <c r="S1828" i="3"/>
  <c r="R1828" i="3"/>
  <c r="Q1828" i="3"/>
  <c r="P1828" i="3"/>
  <c r="T1828" i="3"/>
  <c r="T1956" i="3"/>
  <c r="S1956" i="3"/>
  <c r="R1956" i="3"/>
  <c r="Q1956" i="3"/>
  <c r="P1956" i="3"/>
  <c r="R1830" i="3"/>
  <c r="S1830" i="3"/>
  <c r="Q1830" i="3"/>
  <c r="P1830" i="3"/>
  <c r="T1830" i="3"/>
  <c r="Q62" i="3"/>
  <c r="P62" i="3"/>
  <c r="T62" i="3"/>
  <c r="S62" i="3"/>
  <c r="R62" i="3"/>
  <c r="R190" i="3"/>
  <c r="Q190" i="3"/>
  <c r="P190" i="3"/>
  <c r="T190" i="3"/>
  <c r="S190" i="3"/>
  <c r="T318" i="3"/>
  <c r="S318" i="3"/>
  <c r="Q318" i="3"/>
  <c r="P318" i="3"/>
  <c r="R318" i="3"/>
  <c r="T446" i="3"/>
  <c r="S446" i="3"/>
  <c r="P446" i="3"/>
  <c r="Q446" i="3"/>
  <c r="R446" i="3"/>
  <c r="T574" i="3"/>
  <c r="S574" i="3"/>
  <c r="P574" i="3"/>
  <c r="R574" i="3"/>
  <c r="Q574" i="3"/>
  <c r="R702" i="3"/>
  <c r="Q702" i="3"/>
  <c r="P702" i="3"/>
  <c r="T702" i="3"/>
  <c r="S702" i="3"/>
  <c r="T830" i="3"/>
  <c r="R830" i="3"/>
  <c r="Q830" i="3"/>
  <c r="P830" i="3"/>
  <c r="S830" i="3"/>
  <c r="T958" i="3"/>
  <c r="S958" i="3"/>
  <c r="R958" i="3"/>
  <c r="Q958" i="3"/>
  <c r="P958" i="3"/>
  <c r="T1086" i="3"/>
  <c r="S1086" i="3"/>
  <c r="R1086" i="3"/>
  <c r="P1086" i="3"/>
  <c r="Q1086" i="3"/>
  <c r="P75" i="3"/>
  <c r="T75" i="3"/>
  <c r="S75" i="3"/>
  <c r="R75" i="3"/>
  <c r="Q75" i="3"/>
  <c r="T235" i="3"/>
  <c r="S235" i="3"/>
  <c r="R235" i="3"/>
  <c r="Q235" i="3"/>
  <c r="P235" i="3"/>
  <c r="S363" i="3"/>
  <c r="T363" i="3"/>
  <c r="R363" i="3"/>
  <c r="Q363" i="3"/>
  <c r="P363" i="3"/>
  <c r="S491" i="3"/>
  <c r="T491" i="3"/>
  <c r="R491" i="3"/>
  <c r="Q491" i="3"/>
  <c r="P491" i="3"/>
  <c r="Q619" i="3"/>
  <c r="P619" i="3"/>
  <c r="R619" i="3"/>
  <c r="T619" i="3"/>
  <c r="S619" i="3"/>
  <c r="Q747" i="3"/>
  <c r="P747" i="3"/>
  <c r="R747" i="3"/>
  <c r="T747" i="3"/>
  <c r="S747" i="3"/>
  <c r="S875" i="3"/>
  <c r="Q875" i="3"/>
  <c r="P875" i="3"/>
  <c r="T875" i="3"/>
  <c r="R875" i="3"/>
  <c r="S1003" i="3"/>
  <c r="R1003" i="3"/>
  <c r="Q1003" i="3"/>
  <c r="P1003" i="3"/>
  <c r="T1003" i="3"/>
  <c r="R1127" i="3"/>
  <c r="Q1127" i="3"/>
  <c r="P1127" i="3"/>
  <c r="T1127" i="3"/>
  <c r="S1127" i="3"/>
  <c r="P1259" i="3"/>
  <c r="T1259" i="3"/>
  <c r="S1259" i="3"/>
  <c r="R1259" i="3"/>
  <c r="Q1259" i="3"/>
  <c r="P1387" i="3"/>
  <c r="Q1387" i="3"/>
  <c r="T1387" i="3"/>
  <c r="S1387" i="3"/>
  <c r="R1387" i="3"/>
  <c r="T1519" i="3"/>
  <c r="S1519" i="3"/>
  <c r="R1519" i="3"/>
  <c r="Q1519" i="3"/>
  <c r="P1519" i="3"/>
  <c r="T1647" i="3"/>
  <c r="S1647" i="3"/>
  <c r="R1647" i="3"/>
  <c r="Q1647" i="3"/>
  <c r="P1647" i="3"/>
  <c r="P1755" i="3"/>
  <c r="T1755" i="3"/>
  <c r="S1755" i="3"/>
  <c r="R1755" i="3"/>
  <c r="Q1755" i="3"/>
  <c r="Q1883" i="3"/>
  <c r="P1883" i="3"/>
  <c r="T1883" i="3"/>
  <c r="S1883" i="3"/>
  <c r="R1883" i="3"/>
  <c r="R2011" i="3"/>
  <c r="Q2011" i="3"/>
  <c r="P2011" i="3"/>
  <c r="T2011" i="3"/>
  <c r="S2011"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S60" i="3"/>
  <c r="R60" i="3"/>
  <c r="Q60" i="3"/>
  <c r="P60" i="3"/>
  <c r="T60" i="3"/>
  <c r="R161" i="3"/>
  <c r="Q161" i="3"/>
  <c r="P161" i="3"/>
  <c r="T161" i="3"/>
  <c r="S161" i="3"/>
  <c r="T501" i="3"/>
  <c r="Q501" i="3"/>
  <c r="R501" i="3"/>
  <c r="S501" i="3"/>
  <c r="P501" i="3"/>
  <c r="P773" i="3"/>
  <c r="T773" i="3"/>
  <c r="R773" i="3"/>
  <c r="Q773" i="3"/>
  <c r="S773" i="3"/>
  <c r="R448" i="3"/>
  <c r="T448" i="3"/>
  <c r="P448" i="3"/>
  <c r="S448" i="3"/>
  <c r="Q448" i="3"/>
  <c r="S921" i="3"/>
  <c r="R921" i="3"/>
  <c r="Q921" i="3"/>
  <c r="T921" i="3"/>
  <c r="P921" i="3"/>
  <c r="P1081" i="3"/>
  <c r="T1081" i="3"/>
  <c r="Q1081" i="3"/>
  <c r="S1081" i="3"/>
  <c r="R1081" i="3"/>
  <c r="T1985" i="3"/>
  <c r="S1985" i="3"/>
  <c r="R1985" i="3"/>
  <c r="Q1985" i="3"/>
  <c r="P1985" i="3"/>
  <c r="T1620" i="3"/>
  <c r="S1620" i="3"/>
  <c r="R1620" i="3"/>
  <c r="Q1620" i="3"/>
  <c r="P1620" i="3"/>
  <c r="T366" i="3"/>
  <c r="R366" i="3"/>
  <c r="Q366" i="3"/>
  <c r="P366" i="3"/>
  <c r="S366" i="3"/>
  <c r="P27" i="3"/>
  <c r="T27" i="3"/>
  <c r="S27" i="3"/>
  <c r="R27" i="3"/>
  <c r="Q27" i="3"/>
  <c r="S891" i="3"/>
  <c r="Q891" i="3"/>
  <c r="P891" i="3"/>
  <c r="T891" i="3"/>
  <c r="R891" i="3"/>
  <c r="T1631" i="3"/>
  <c r="S1631" i="3"/>
  <c r="R1631" i="3"/>
  <c r="Q1631" i="3"/>
  <c r="P1631" i="3"/>
  <c r="T1506" i="3"/>
  <c r="S1506" i="3"/>
  <c r="R1506" i="3"/>
  <c r="Q1506" i="3"/>
  <c r="P1506" i="3"/>
  <c r="T48" i="3"/>
  <c r="S48" i="3"/>
  <c r="R48" i="3"/>
  <c r="Q48" i="3"/>
  <c r="P48" i="3"/>
  <c r="T176" i="3"/>
  <c r="S176" i="3"/>
  <c r="R176" i="3"/>
  <c r="Q176" i="3"/>
  <c r="P176" i="3"/>
  <c r="T45" i="3"/>
  <c r="S45" i="3"/>
  <c r="R45" i="3"/>
  <c r="Q45" i="3"/>
  <c r="P45" i="3"/>
  <c r="T181" i="3"/>
  <c r="S181" i="3"/>
  <c r="R181" i="3"/>
  <c r="Q181" i="3"/>
  <c r="P181" i="3"/>
  <c r="T349" i="3"/>
  <c r="Q349" i="3"/>
  <c r="R349" i="3"/>
  <c r="P349" i="3"/>
  <c r="S349" i="3"/>
  <c r="T485" i="3"/>
  <c r="Q485" i="3"/>
  <c r="S485" i="3"/>
  <c r="R485" i="3"/>
  <c r="P485" i="3"/>
  <c r="S621" i="3"/>
  <c r="R621" i="3"/>
  <c r="P621" i="3"/>
  <c r="T621" i="3"/>
  <c r="Q621" i="3"/>
  <c r="S761" i="3"/>
  <c r="R761" i="3"/>
  <c r="Q761" i="3"/>
  <c r="T761" i="3"/>
  <c r="P761" i="3"/>
  <c r="T308" i="3"/>
  <c r="S308" i="3"/>
  <c r="R308" i="3"/>
  <c r="Q308" i="3"/>
  <c r="P308" i="3"/>
  <c r="Q436" i="3"/>
  <c r="T436" i="3"/>
  <c r="S436" i="3"/>
  <c r="R436" i="3"/>
  <c r="P436" i="3"/>
  <c r="Q564" i="3"/>
  <c r="T564" i="3"/>
  <c r="S564" i="3"/>
  <c r="R564" i="3"/>
  <c r="P564" i="3"/>
  <c r="T945" i="3"/>
  <c r="S945" i="3"/>
  <c r="R945" i="3"/>
  <c r="Q945" i="3"/>
  <c r="P945" i="3"/>
  <c r="T644" i="3"/>
  <c r="S644" i="3"/>
  <c r="R644" i="3"/>
  <c r="Q644" i="3"/>
  <c r="P644" i="3"/>
  <c r="T772" i="3"/>
  <c r="S772" i="3"/>
  <c r="R772" i="3"/>
  <c r="Q772" i="3"/>
  <c r="P772" i="3"/>
  <c r="T1037" i="3"/>
  <c r="S1037" i="3"/>
  <c r="R1037" i="3"/>
  <c r="Q1037" i="3"/>
  <c r="P1037" i="3"/>
  <c r="T1165" i="3"/>
  <c r="S1165" i="3"/>
  <c r="R1165" i="3"/>
  <c r="Q1165" i="3"/>
  <c r="P1165" i="3"/>
  <c r="S1293" i="3"/>
  <c r="P1293" i="3"/>
  <c r="T1293" i="3"/>
  <c r="R1293" i="3"/>
  <c r="Q1293" i="3"/>
  <c r="T1421" i="3"/>
  <c r="S1421" i="3"/>
  <c r="Q1421" i="3"/>
  <c r="P1421" i="3"/>
  <c r="R1421" i="3"/>
  <c r="T1549" i="3"/>
  <c r="S1549" i="3"/>
  <c r="R1549" i="3"/>
  <c r="Q1549" i="3"/>
  <c r="P1549" i="3"/>
  <c r="T1685" i="3"/>
  <c r="S1685" i="3"/>
  <c r="R1685" i="3"/>
  <c r="Q1685" i="3"/>
  <c r="P1685" i="3"/>
  <c r="T1813" i="3"/>
  <c r="S1813" i="3"/>
  <c r="R1813" i="3"/>
  <c r="Q1813" i="3"/>
  <c r="P1813" i="3"/>
  <c r="P1941" i="3"/>
  <c r="T1941" i="3"/>
  <c r="S1941" i="3"/>
  <c r="R1941" i="3"/>
  <c r="Q1941" i="3"/>
  <c r="R904" i="3"/>
  <c r="P904" i="3"/>
  <c r="T904" i="3"/>
  <c r="S904" i="3"/>
  <c r="Q904" i="3"/>
  <c r="T1032" i="3"/>
  <c r="S1032" i="3"/>
  <c r="R1032" i="3"/>
  <c r="Q1032" i="3"/>
  <c r="P1032" i="3"/>
  <c r="T1160" i="3"/>
  <c r="S1160" i="3"/>
  <c r="R1160" i="3"/>
  <c r="Q1160" i="3"/>
  <c r="P1160" i="3"/>
  <c r="T1288" i="3"/>
  <c r="Q1288" i="3"/>
  <c r="P1288" i="3"/>
  <c r="S1288" i="3"/>
  <c r="R1288" i="3"/>
  <c r="T1416" i="3"/>
  <c r="P1416" i="3"/>
  <c r="S1416" i="3"/>
  <c r="R1416" i="3"/>
  <c r="Q1416" i="3"/>
  <c r="P1544" i="3"/>
  <c r="T1544" i="3"/>
  <c r="S1544" i="3"/>
  <c r="R1544" i="3"/>
  <c r="Q1544" i="3"/>
  <c r="T1672" i="3"/>
  <c r="S1672" i="3"/>
  <c r="R1672" i="3"/>
  <c r="Q1672" i="3"/>
  <c r="P1672" i="3"/>
  <c r="T1800" i="3"/>
  <c r="S1800" i="3"/>
  <c r="R1800" i="3"/>
  <c r="Q1800" i="3"/>
  <c r="P1800" i="3"/>
  <c r="Q1928" i="3"/>
  <c r="P1928" i="3"/>
  <c r="T1928" i="3"/>
  <c r="S1928" i="3"/>
  <c r="R1928" i="3"/>
  <c r="R1838" i="3"/>
  <c r="P1838" i="3"/>
  <c r="Q1838" i="3"/>
  <c r="T1838" i="3"/>
  <c r="S1838" i="3"/>
  <c r="T66" i="3"/>
  <c r="S66" i="3"/>
  <c r="R66" i="3"/>
  <c r="Q66" i="3"/>
  <c r="P66" i="3"/>
  <c r="Q194" i="3"/>
  <c r="P194" i="3"/>
  <c r="T194" i="3"/>
  <c r="S194" i="3"/>
  <c r="R194" i="3"/>
  <c r="S322" i="3"/>
  <c r="P322" i="3"/>
  <c r="T322" i="3"/>
  <c r="R322" i="3"/>
  <c r="Q322" i="3"/>
  <c r="S450" i="3"/>
  <c r="P450" i="3"/>
  <c r="Q450" i="3"/>
  <c r="T450" i="3"/>
  <c r="R450" i="3"/>
  <c r="S578" i="3"/>
  <c r="R578" i="3"/>
  <c r="P578" i="3"/>
  <c r="T578" i="3"/>
  <c r="Q578" i="3"/>
  <c r="T706" i="3"/>
  <c r="Q706" i="3"/>
  <c r="P706" i="3"/>
  <c r="S706" i="3"/>
  <c r="R706" i="3"/>
  <c r="P834" i="3"/>
  <c r="T834" i="3"/>
  <c r="R834" i="3"/>
  <c r="Q834" i="3"/>
  <c r="S834" i="3"/>
  <c r="P962" i="3"/>
  <c r="T962" i="3"/>
  <c r="S962" i="3"/>
  <c r="R962" i="3"/>
  <c r="Q962" i="3"/>
  <c r="S1090" i="3"/>
  <c r="R1090" i="3"/>
  <c r="Q1090" i="3"/>
  <c r="P1090" i="3"/>
  <c r="T1090" i="3"/>
  <c r="T79" i="3"/>
  <c r="S79" i="3"/>
  <c r="R79" i="3"/>
  <c r="Q79" i="3"/>
  <c r="P79" i="3"/>
  <c r="P207" i="3"/>
  <c r="T207" i="3"/>
  <c r="S207" i="3"/>
  <c r="R207" i="3"/>
  <c r="Q207" i="3"/>
  <c r="R335" i="3"/>
  <c r="T335" i="3"/>
  <c r="Q335" i="3"/>
  <c r="P335" i="3"/>
  <c r="S335" i="3"/>
  <c r="R463" i="3"/>
  <c r="T463" i="3"/>
  <c r="P463" i="3"/>
  <c r="Q463" i="3"/>
  <c r="S463" i="3"/>
  <c r="T591" i="3"/>
  <c r="S591" i="3"/>
  <c r="P591" i="3"/>
  <c r="Q591" i="3"/>
  <c r="R591" i="3"/>
  <c r="T719" i="3"/>
  <c r="S719" i="3"/>
  <c r="P719" i="3"/>
  <c r="Q719" i="3"/>
  <c r="R719" i="3"/>
  <c r="T847" i="3"/>
  <c r="S847" i="3"/>
  <c r="Q847" i="3"/>
  <c r="P847" i="3"/>
  <c r="R847" i="3"/>
  <c r="T975" i="3"/>
  <c r="S975" i="3"/>
  <c r="R975" i="3"/>
  <c r="P975" i="3"/>
  <c r="Q975" i="3"/>
  <c r="T1099" i="3"/>
  <c r="S1099" i="3"/>
  <c r="R1099" i="3"/>
  <c r="Q1099" i="3"/>
  <c r="P1099" i="3"/>
  <c r="T1231" i="3"/>
  <c r="S1231" i="3"/>
  <c r="Q1231" i="3"/>
  <c r="R1231" i="3"/>
  <c r="P1231" i="3"/>
  <c r="T1359" i="3"/>
  <c r="S1359" i="3"/>
  <c r="Q1359" i="3"/>
  <c r="P1359" i="3"/>
  <c r="R1359" i="3"/>
  <c r="T1487" i="3"/>
  <c r="S1487" i="3"/>
  <c r="R1487" i="3"/>
  <c r="Q1487" i="3"/>
  <c r="P1487" i="3"/>
  <c r="Q1619" i="3"/>
  <c r="P1619" i="3"/>
  <c r="T1619" i="3"/>
  <c r="S1619" i="3"/>
  <c r="R1619" i="3"/>
  <c r="T1727" i="3"/>
  <c r="S1727" i="3"/>
  <c r="R1727" i="3"/>
  <c r="Q1727" i="3"/>
  <c r="P1727" i="3"/>
  <c r="T1855" i="3"/>
  <c r="S1855" i="3"/>
  <c r="R1855" i="3"/>
  <c r="P1855" i="3"/>
  <c r="Q1855" i="3"/>
  <c r="T1983" i="3"/>
  <c r="S1983" i="3"/>
  <c r="R1983" i="3"/>
  <c r="Q1983" i="3"/>
  <c r="P1983" i="3"/>
  <c r="T1174" i="3"/>
  <c r="S1174" i="3"/>
  <c r="R1174" i="3"/>
  <c r="Q1174" i="3"/>
  <c r="P1174" i="3"/>
  <c r="Q1302" i="3"/>
  <c r="P1302" i="3"/>
  <c r="S1302" i="3"/>
  <c r="T1302" i="3"/>
  <c r="R1302" i="3"/>
  <c r="Q1430" i="3"/>
  <c r="P1430" i="3"/>
  <c r="S1430" i="3"/>
  <c r="R1430" i="3"/>
  <c r="T1430" i="3"/>
  <c r="R1558" i="3"/>
  <c r="Q1558" i="3"/>
  <c r="P1558" i="3"/>
  <c r="T1558" i="3"/>
  <c r="S1558" i="3"/>
  <c r="Q1686" i="3"/>
  <c r="P1686" i="3"/>
  <c r="T1686" i="3"/>
  <c r="S1686" i="3"/>
  <c r="R1686" i="3"/>
  <c r="Q1814" i="3"/>
  <c r="P1814" i="3"/>
  <c r="T1814" i="3"/>
  <c r="S1814" i="3"/>
  <c r="R1814" i="3"/>
  <c r="S2030" i="3"/>
  <c r="R2030" i="3"/>
  <c r="Q2030" i="3"/>
  <c r="P2030" i="3"/>
  <c r="T2030" i="3"/>
  <c r="T125" i="3"/>
  <c r="S125" i="3"/>
  <c r="R125" i="3"/>
  <c r="Q125" i="3"/>
  <c r="P125" i="3"/>
  <c r="P433" i="3"/>
  <c r="T433" i="3"/>
  <c r="Q433" i="3"/>
  <c r="S433" i="3"/>
  <c r="R433" i="3"/>
  <c r="S737" i="3"/>
  <c r="R737" i="3"/>
  <c r="Q737" i="3"/>
  <c r="T737" i="3"/>
  <c r="P737" i="3"/>
  <c r="R416" i="3"/>
  <c r="T416" i="3"/>
  <c r="P416" i="3"/>
  <c r="S416" i="3"/>
  <c r="Q416" i="3"/>
  <c r="Q957" i="3"/>
  <c r="P957" i="3"/>
  <c r="T957" i="3"/>
  <c r="S957" i="3"/>
  <c r="R957" i="3"/>
  <c r="R1337" i="3"/>
  <c r="Q1337" i="3"/>
  <c r="T1337" i="3"/>
  <c r="S1337" i="3"/>
  <c r="P1337" i="3"/>
  <c r="Q1076" i="3"/>
  <c r="P1076" i="3"/>
  <c r="S1076" i="3"/>
  <c r="R1076" i="3"/>
  <c r="T1076" i="3"/>
  <c r="T1908" i="3"/>
  <c r="S1908" i="3"/>
  <c r="R1908" i="3"/>
  <c r="Q1908" i="3"/>
  <c r="P1908" i="3"/>
  <c r="R654" i="3"/>
  <c r="Q654" i="3"/>
  <c r="P654" i="3"/>
  <c r="T654" i="3"/>
  <c r="S654" i="3"/>
  <c r="S507" i="3"/>
  <c r="Q507" i="3"/>
  <c r="P507" i="3"/>
  <c r="T507" i="3"/>
  <c r="R507" i="3"/>
  <c r="T1179" i="3"/>
  <c r="S1179" i="3"/>
  <c r="Q1179" i="3"/>
  <c r="P1179" i="3"/>
  <c r="R1179" i="3"/>
  <c r="S1154" i="3"/>
  <c r="R1154" i="3"/>
  <c r="Q1154" i="3"/>
  <c r="P1154" i="3"/>
  <c r="T1154" i="3"/>
  <c r="T2042" i="3"/>
  <c r="S2042" i="3"/>
  <c r="R2042" i="3"/>
  <c r="P2042" i="3"/>
  <c r="Q2042" i="3"/>
  <c r="S116" i="3"/>
  <c r="R116" i="3"/>
  <c r="Q116" i="3"/>
  <c r="P116" i="3"/>
  <c r="T116" i="3"/>
  <c r="T244" i="3"/>
  <c r="S244" i="3"/>
  <c r="R244" i="3"/>
  <c r="Q244" i="3"/>
  <c r="P244" i="3"/>
  <c r="T117" i="3"/>
  <c r="S117" i="3"/>
  <c r="R117" i="3"/>
  <c r="Q117" i="3"/>
  <c r="P117" i="3"/>
  <c r="R253" i="3"/>
  <c r="Q253" i="3"/>
  <c r="P253" i="3"/>
  <c r="T253" i="3"/>
  <c r="S253" i="3"/>
  <c r="T389" i="3"/>
  <c r="Q389" i="3"/>
  <c r="S389" i="3"/>
  <c r="R389" i="3"/>
  <c r="P389" i="3"/>
  <c r="T525" i="3"/>
  <c r="Q525" i="3"/>
  <c r="P525" i="3"/>
  <c r="R525" i="3"/>
  <c r="S525" i="3"/>
  <c r="S665" i="3"/>
  <c r="R665" i="3"/>
  <c r="Q665" i="3"/>
  <c r="P665" i="3"/>
  <c r="T665" i="3"/>
  <c r="S801" i="3"/>
  <c r="R801" i="3"/>
  <c r="Q801" i="3"/>
  <c r="T801" i="3"/>
  <c r="P801" i="3"/>
  <c r="R344" i="3"/>
  <c r="T344" i="3"/>
  <c r="S344" i="3"/>
  <c r="Q344" i="3"/>
  <c r="P344" i="3"/>
  <c r="R472" i="3"/>
  <c r="T472" i="3"/>
  <c r="S472" i="3"/>
  <c r="Q472" i="3"/>
  <c r="P472" i="3"/>
  <c r="P600" i="3"/>
  <c r="T600" i="3"/>
  <c r="R600" i="3"/>
  <c r="Q600" i="3"/>
  <c r="S600" i="3"/>
  <c r="Q981" i="3"/>
  <c r="P981" i="3"/>
  <c r="T981" i="3"/>
  <c r="S981" i="3"/>
  <c r="R981" i="3"/>
  <c r="P680" i="3"/>
  <c r="S680" i="3"/>
  <c r="R680" i="3"/>
  <c r="Q680" i="3"/>
  <c r="T680" i="3"/>
  <c r="R808" i="3"/>
  <c r="P808" i="3"/>
  <c r="T808" i="3"/>
  <c r="S808" i="3"/>
  <c r="Q808" i="3"/>
  <c r="P1073" i="3"/>
  <c r="T1073" i="3"/>
  <c r="R1073" i="3"/>
  <c r="S1073" i="3"/>
  <c r="Q1073" i="3"/>
  <c r="R1201" i="3"/>
  <c r="Q1201" i="3"/>
  <c r="S1201" i="3"/>
  <c r="P1201" i="3"/>
  <c r="T1201" i="3"/>
  <c r="R1329" i="3"/>
  <c r="Q1329" i="3"/>
  <c r="T1329" i="3"/>
  <c r="S1329" i="3"/>
  <c r="P1329" i="3"/>
  <c r="R1457" i="3"/>
  <c r="Q1457" i="3"/>
  <c r="P1457" i="3"/>
  <c r="S1457" i="3"/>
  <c r="T1457" i="3"/>
  <c r="T1589" i="3"/>
  <c r="S1589" i="3"/>
  <c r="R1589" i="3"/>
  <c r="Q1589" i="3"/>
  <c r="P1589" i="3"/>
  <c r="R1721" i="3"/>
  <c r="Q1721" i="3"/>
  <c r="P1721" i="3"/>
  <c r="S1721" i="3"/>
  <c r="T1721" i="3"/>
  <c r="S1849" i="3"/>
  <c r="R1849" i="3"/>
  <c r="Q1849" i="3"/>
  <c r="P1849" i="3"/>
  <c r="T1849" i="3"/>
  <c r="T1977" i="3"/>
  <c r="S1977" i="3"/>
  <c r="R1977" i="3"/>
  <c r="Q1977" i="3"/>
  <c r="P1977" i="3"/>
  <c r="T940" i="3"/>
  <c r="S940" i="3"/>
  <c r="R940" i="3"/>
  <c r="P940" i="3"/>
  <c r="Q940" i="3"/>
  <c r="Q1068" i="3"/>
  <c r="P1068" i="3"/>
  <c r="R1068" i="3"/>
  <c r="T1068" i="3"/>
  <c r="S1068" i="3"/>
  <c r="S1196" i="3"/>
  <c r="R1196" i="3"/>
  <c r="P1196" i="3"/>
  <c r="Q1196" i="3"/>
  <c r="T1196" i="3"/>
  <c r="S1324" i="3"/>
  <c r="R1324" i="3"/>
  <c r="P1324" i="3"/>
  <c r="T1324" i="3"/>
  <c r="Q1324" i="3"/>
  <c r="S1452" i="3"/>
  <c r="R1452" i="3"/>
  <c r="Q1452" i="3"/>
  <c r="P1452" i="3"/>
  <c r="T1452" i="3"/>
  <c r="T1580" i="3"/>
  <c r="S1580" i="3"/>
  <c r="R1580" i="3"/>
  <c r="Q1580" i="3"/>
  <c r="P1580" i="3"/>
  <c r="S1708" i="3"/>
  <c r="R1708" i="3"/>
  <c r="Q1708" i="3"/>
  <c r="P1708" i="3"/>
  <c r="T1708" i="3"/>
  <c r="T1836" i="3"/>
  <c r="R1836" i="3"/>
  <c r="Q1836" i="3"/>
  <c r="S1836" i="3"/>
  <c r="P1836" i="3"/>
  <c r="T1964" i="3"/>
  <c r="S1964" i="3"/>
  <c r="R1964" i="3"/>
  <c r="Q1964" i="3"/>
  <c r="P1964" i="3"/>
  <c r="R1854" i="3"/>
  <c r="Q1854" i="3"/>
  <c r="P1854" i="3"/>
  <c r="T1854" i="3"/>
  <c r="S1854" i="3"/>
  <c r="Q70" i="3"/>
  <c r="P70" i="3"/>
  <c r="T70" i="3"/>
  <c r="S70" i="3"/>
  <c r="R70" i="3"/>
  <c r="T198" i="3"/>
  <c r="S198" i="3"/>
  <c r="R198" i="3"/>
  <c r="Q198" i="3"/>
  <c r="P198" i="3"/>
  <c r="T326" i="3"/>
  <c r="S326" i="3"/>
  <c r="R326" i="3"/>
  <c r="Q326" i="3"/>
  <c r="P326" i="3"/>
  <c r="T454" i="3"/>
  <c r="P454" i="3"/>
  <c r="R454" i="3"/>
  <c r="S454" i="3"/>
  <c r="Q454" i="3"/>
  <c r="T582" i="3"/>
  <c r="S582" i="3"/>
  <c r="R582" i="3"/>
  <c r="Q582" i="3"/>
  <c r="P582" i="3"/>
  <c r="R710" i="3"/>
  <c r="Q710" i="3"/>
  <c r="P710" i="3"/>
  <c r="T710" i="3"/>
  <c r="S710" i="3"/>
  <c r="T838" i="3"/>
  <c r="R838" i="3"/>
  <c r="Q838" i="3"/>
  <c r="P838" i="3"/>
  <c r="S838" i="3"/>
  <c r="T966" i="3"/>
  <c r="S966" i="3"/>
  <c r="R966" i="3"/>
  <c r="Q966" i="3"/>
  <c r="P966" i="3"/>
  <c r="T1094" i="3"/>
  <c r="S1094" i="3"/>
  <c r="P1094" i="3"/>
  <c r="Q1094" i="3"/>
  <c r="R1094" i="3"/>
  <c r="P83" i="3"/>
  <c r="T83" i="3"/>
  <c r="S83" i="3"/>
  <c r="R83" i="3"/>
  <c r="Q83" i="3"/>
  <c r="T211" i="3"/>
  <c r="S211" i="3"/>
  <c r="R211" i="3"/>
  <c r="Q211" i="3"/>
  <c r="P211" i="3"/>
  <c r="S339" i="3"/>
  <c r="R339" i="3"/>
  <c r="Q339" i="3"/>
  <c r="P339" i="3"/>
  <c r="T339" i="3"/>
  <c r="S467" i="3"/>
  <c r="Q467" i="3"/>
  <c r="T467" i="3"/>
  <c r="R467" i="3"/>
  <c r="P467" i="3"/>
  <c r="Q595" i="3"/>
  <c r="P595" i="3"/>
  <c r="T595" i="3"/>
  <c r="R595" i="3"/>
  <c r="S595" i="3"/>
  <c r="Q723" i="3"/>
  <c r="P723" i="3"/>
  <c r="T723" i="3"/>
  <c r="S723" i="3"/>
  <c r="R723" i="3"/>
  <c r="S851" i="3"/>
  <c r="Q851" i="3"/>
  <c r="P851" i="3"/>
  <c r="T851" i="3"/>
  <c r="R851" i="3"/>
  <c r="S979" i="3"/>
  <c r="R979" i="3"/>
  <c r="Q979" i="3"/>
  <c r="P979" i="3"/>
  <c r="T979" i="3"/>
  <c r="R1103" i="3"/>
  <c r="Q1103" i="3"/>
  <c r="P1103" i="3"/>
  <c r="T1103" i="3"/>
  <c r="S1103" i="3"/>
  <c r="P1235" i="3"/>
  <c r="T1235" i="3"/>
  <c r="S1235" i="3"/>
  <c r="R1235" i="3"/>
  <c r="Q1235" i="3"/>
  <c r="P1363" i="3"/>
  <c r="Q1363" i="3"/>
  <c r="S1363" i="3"/>
  <c r="R1363" i="3"/>
  <c r="T1363" i="3"/>
  <c r="Q1491" i="3"/>
  <c r="P1491" i="3"/>
  <c r="T1491" i="3"/>
  <c r="S1491" i="3"/>
  <c r="R1491" i="3"/>
  <c r="T1623" i="3"/>
  <c r="S1623" i="3"/>
  <c r="R1623" i="3"/>
  <c r="Q1623" i="3"/>
  <c r="P1623" i="3"/>
  <c r="P1731" i="3"/>
  <c r="T1731" i="3"/>
  <c r="S1731" i="3"/>
  <c r="R1731" i="3"/>
  <c r="Q1731" i="3"/>
  <c r="Q1859" i="3"/>
  <c r="P1859" i="3"/>
  <c r="T1859" i="3"/>
  <c r="S1859" i="3"/>
  <c r="R1859" i="3"/>
  <c r="R1987" i="3"/>
  <c r="Q1987" i="3"/>
  <c r="P1987" i="3"/>
  <c r="T1987" i="3"/>
  <c r="S1987" i="3"/>
  <c r="R1178" i="3"/>
  <c r="T1178" i="3"/>
  <c r="S1178" i="3"/>
  <c r="Q1178" i="3"/>
  <c r="P1178" i="3"/>
  <c r="T1306" i="3"/>
  <c r="R1306" i="3"/>
  <c r="S1306" i="3"/>
  <c r="Q1306" i="3"/>
  <c r="P1306" i="3"/>
  <c r="T1434" i="3"/>
  <c r="S1434" i="3"/>
  <c r="R1434" i="3"/>
  <c r="Q1434" i="3"/>
  <c r="P1434" i="3"/>
  <c r="T1562" i="3"/>
  <c r="S1562" i="3"/>
  <c r="R1562" i="3"/>
  <c r="Q1562" i="3"/>
  <c r="P1562" i="3"/>
  <c r="T1690" i="3"/>
  <c r="S1690" i="3"/>
  <c r="R1690" i="3"/>
  <c r="Q1690" i="3"/>
  <c r="P1690" i="3"/>
  <c r="T1818" i="3"/>
  <c r="S1818" i="3"/>
  <c r="R1818" i="3"/>
  <c r="Q1818" i="3"/>
  <c r="P1818" i="3"/>
  <c r="T2034" i="3"/>
  <c r="S2034" i="3"/>
  <c r="R2034" i="3"/>
  <c r="Q2034" i="3"/>
  <c r="P2034" i="3"/>
  <c r="R1209" i="3"/>
  <c r="Q1209" i="3"/>
  <c r="P1209" i="3"/>
  <c r="T1209" i="3"/>
  <c r="S1209" i="3"/>
  <c r="T2049" i="3"/>
  <c r="S2049" i="3"/>
  <c r="R2049" i="3"/>
  <c r="Q2049" i="3"/>
  <c r="P2049" i="3"/>
  <c r="T1876" i="3"/>
  <c r="S1876" i="3"/>
  <c r="R1876" i="3"/>
  <c r="Q1876" i="3"/>
  <c r="P1876" i="3"/>
  <c r="T558" i="3"/>
  <c r="S558" i="3"/>
  <c r="P558" i="3"/>
  <c r="R558" i="3"/>
  <c r="Q558" i="3"/>
  <c r="T283" i="3"/>
  <c r="S283" i="3"/>
  <c r="R283" i="3"/>
  <c r="Q283" i="3"/>
  <c r="P283" i="3"/>
  <c r="R1079" i="3"/>
  <c r="Q1079" i="3"/>
  <c r="P1079" i="3"/>
  <c r="T1079" i="3"/>
  <c r="S1079" i="3"/>
  <c r="R1995" i="3"/>
  <c r="Q1995" i="3"/>
  <c r="P1995" i="3"/>
  <c r="T1995" i="3"/>
  <c r="S1995" i="3"/>
  <c r="T56" i="3"/>
  <c r="S56" i="3"/>
  <c r="R56" i="3"/>
  <c r="Q56" i="3"/>
  <c r="P56" i="3"/>
  <c r="T184" i="3"/>
  <c r="S184" i="3"/>
  <c r="R184" i="3"/>
  <c r="Q184" i="3"/>
  <c r="P184" i="3"/>
  <c r="T53" i="3"/>
  <c r="S53" i="3"/>
  <c r="R53" i="3"/>
  <c r="Q53" i="3"/>
  <c r="P53" i="3"/>
  <c r="R189" i="3"/>
  <c r="T189" i="3"/>
  <c r="S189" i="3"/>
  <c r="Q189" i="3"/>
  <c r="P189" i="3"/>
  <c r="T325" i="3"/>
  <c r="Q325" i="3"/>
  <c r="S325" i="3"/>
  <c r="R325" i="3"/>
  <c r="P325" i="3"/>
  <c r="T461" i="3"/>
  <c r="Q461" i="3"/>
  <c r="S461" i="3"/>
  <c r="R461" i="3"/>
  <c r="P461" i="3"/>
  <c r="S597" i="3"/>
  <c r="R597" i="3"/>
  <c r="Q597" i="3"/>
  <c r="T597" i="3"/>
  <c r="P597" i="3"/>
  <c r="T733" i="3"/>
  <c r="S733" i="3"/>
  <c r="R733" i="3"/>
  <c r="Q733" i="3"/>
  <c r="P733" i="3"/>
  <c r="T284" i="3"/>
  <c r="S284" i="3"/>
  <c r="R284" i="3"/>
  <c r="Q284" i="3"/>
  <c r="P284" i="3"/>
  <c r="Q412" i="3"/>
  <c r="T412" i="3"/>
  <c r="S412" i="3"/>
  <c r="P412" i="3"/>
  <c r="R412" i="3"/>
  <c r="Q540" i="3"/>
  <c r="P540" i="3"/>
  <c r="S540" i="3"/>
  <c r="T540" i="3"/>
  <c r="R540" i="3"/>
  <c r="Q917" i="3"/>
  <c r="S917" i="3"/>
  <c r="R917" i="3"/>
  <c r="P917" i="3"/>
  <c r="T917" i="3"/>
  <c r="T620" i="3"/>
  <c r="S620" i="3"/>
  <c r="R620" i="3"/>
  <c r="Q620" i="3"/>
  <c r="P620" i="3"/>
  <c r="T748" i="3"/>
  <c r="S748" i="3"/>
  <c r="R748" i="3"/>
  <c r="Q748" i="3"/>
  <c r="P748" i="3"/>
  <c r="T876" i="3"/>
  <c r="S876" i="3"/>
  <c r="R876" i="3"/>
  <c r="P876" i="3"/>
  <c r="Q876" i="3"/>
  <c r="T1141" i="3"/>
  <c r="S1141" i="3"/>
  <c r="R1141" i="3"/>
  <c r="Q1141" i="3"/>
  <c r="P1141" i="3"/>
  <c r="S1269" i="3"/>
  <c r="T1269" i="3"/>
  <c r="R1269" i="3"/>
  <c r="Q1269" i="3"/>
  <c r="P1269" i="3"/>
  <c r="T1397" i="3"/>
  <c r="R1397" i="3"/>
  <c r="Q1397" i="3"/>
  <c r="P1397" i="3"/>
  <c r="S1397" i="3"/>
  <c r="T1525" i="3"/>
  <c r="S1525" i="3"/>
  <c r="R1525" i="3"/>
  <c r="Q1525" i="3"/>
  <c r="P1525" i="3"/>
  <c r="T1661" i="3"/>
  <c r="S1661" i="3"/>
  <c r="R1661" i="3"/>
  <c r="Q1661" i="3"/>
  <c r="P1661" i="3"/>
  <c r="T1789" i="3"/>
  <c r="S1789" i="3"/>
  <c r="R1789" i="3"/>
  <c r="Q1789" i="3"/>
  <c r="P1789" i="3"/>
  <c r="P1917" i="3"/>
  <c r="T1917" i="3"/>
  <c r="R1917" i="3"/>
  <c r="Q1917" i="3"/>
  <c r="S1917" i="3"/>
  <c r="P2045" i="3"/>
  <c r="T2045" i="3"/>
  <c r="Q2045" i="3"/>
  <c r="S2045" i="3"/>
  <c r="R2045" i="3"/>
  <c r="R1008" i="3"/>
  <c r="Q1008" i="3"/>
  <c r="P1008" i="3"/>
  <c r="T1008" i="3"/>
  <c r="S1008" i="3"/>
  <c r="T1136" i="3"/>
  <c r="S1136" i="3"/>
  <c r="R1136" i="3"/>
  <c r="Q1136" i="3"/>
  <c r="P1136" i="3"/>
  <c r="T1264" i="3"/>
  <c r="S1264" i="3"/>
  <c r="R1264" i="3"/>
  <c r="Q1264" i="3"/>
  <c r="P1264" i="3"/>
  <c r="P1392" i="3"/>
  <c r="T1392" i="3"/>
  <c r="Q1392" i="3"/>
  <c r="S1392" i="3"/>
  <c r="R1392" i="3"/>
  <c r="P1520" i="3"/>
  <c r="T1520" i="3"/>
  <c r="S1520" i="3"/>
  <c r="R1520" i="3"/>
  <c r="Q1520" i="3"/>
  <c r="T1648" i="3"/>
  <c r="S1648" i="3"/>
  <c r="R1648" i="3"/>
  <c r="Q1648" i="3"/>
  <c r="P1648" i="3"/>
  <c r="T1776" i="3"/>
  <c r="S1776" i="3"/>
  <c r="R1776" i="3"/>
  <c r="Q1776" i="3"/>
  <c r="P1776" i="3"/>
  <c r="P1904" i="3"/>
  <c r="T1904" i="3"/>
  <c r="S1904" i="3"/>
  <c r="R1904" i="3"/>
  <c r="Q1904" i="3"/>
  <c r="Q2032" i="3"/>
  <c r="P2032" i="3"/>
  <c r="R2032" i="3"/>
  <c r="T2032" i="3"/>
  <c r="S2032" i="3"/>
  <c r="T10" i="3"/>
  <c r="S10" i="3"/>
  <c r="R10" i="3"/>
  <c r="Q10" i="3"/>
  <c r="P10" i="3"/>
  <c r="T138" i="3"/>
  <c r="S138" i="3"/>
  <c r="R138" i="3"/>
  <c r="Q138" i="3"/>
  <c r="P138" i="3"/>
  <c r="Q266" i="3"/>
  <c r="P266" i="3"/>
  <c r="T266" i="3"/>
  <c r="S266" i="3"/>
  <c r="R266" i="3"/>
  <c r="S394" i="3"/>
  <c r="P394" i="3"/>
  <c r="Q394" i="3"/>
  <c r="T394" i="3"/>
  <c r="R394" i="3"/>
  <c r="S522" i="3"/>
  <c r="P522" i="3"/>
  <c r="Q522" i="3"/>
  <c r="T522" i="3"/>
  <c r="R522" i="3"/>
  <c r="T650" i="3"/>
  <c r="P650" i="3"/>
  <c r="S650" i="3"/>
  <c r="R650" i="3"/>
  <c r="Q650" i="3"/>
  <c r="T778" i="3"/>
  <c r="P778" i="3"/>
  <c r="S778" i="3"/>
  <c r="R778" i="3"/>
  <c r="Q778" i="3"/>
  <c r="P906" i="3"/>
  <c r="T906" i="3"/>
  <c r="S906" i="3"/>
  <c r="R906" i="3"/>
  <c r="Q906" i="3"/>
  <c r="S1034" i="3"/>
  <c r="R1034" i="3"/>
  <c r="Q1034" i="3"/>
  <c r="P1034" i="3"/>
  <c r="T1034" i="3"/>
  <c r="T23" i="3"/>
  <c r="S23" i="3"/>
  <c r="R23" i="3"/>
  <c r="Q23" i="3"/>
  <c r="P23" i="3"/>
  <c r="T151" i="3"/>
  <c r="S151" i="3"/>
  <c r="R151" i="3"/>
  <c r="Q151" i="3"/>
  <c r="P151" i="3"/>
  <c r="P279" i="3"/>
  <c r="T279" i="3"/>
  <c r="S279" i="3"/>
  <c r="R279" i="3"/>
  <c r="Q279" i="3"/>
  <c r="R407" i="3"/>
  <c r="P407" i="3"/>
  <c r="S407" i="3"/>
  <c r="T407" i="3"/>
  <c r="Q407" i="3"/>
  <c r="R535" i="3"/>
  <c r="P535" i="3"/>
  <c r="S535" i="3"/>
  <c r="T535" i="3"/>
  <c r="Q535" i="3"/>
  <c r="T663" i="3"/>
  <c r="S663" i="3"/>
  <c r="P663" i="3"/>
  <c r="R663" i="3"/>
  <c r="Q663" i="3"/>
  <c r="T791" i="3"/>
  <c r="S791" i="3"/>
  <c r="R791" i="3"/>
  <c r="Q791" i="3"/>
  <c r="P791" i="3"/>
  <c r="T919" i="3"/>
  <c r="S919" i="3"/>
  <c r="R919" i="3"/>
  <c r="Q919" i="3"/>
  <c r="P919" i="3"/>
  <c r="T1043" i="3"/>
  <c r="S1043" i="3"/>
  <c r="R1043" i="3"/>
  <c r="Q1043" i="3"/>
  <c r="P1043" i="3"/>
  <c r="R1175" i="3"/>
  <c r="Q1175" i="3"/>
  <c r="P1175" i="3"/>
  <c r="T1175" i="3"/>
  <c r="S1175" i="3"/>
  <c r="T1303" i="3"/>
  <c r="S1303" i="3"/>
  <c r="Q1303" i="3"/>
  <c r="R1303" i="3"/>
  <c r="P1303" i="3"/>
  <c r="T1431" i="3"/>
  <c r="S1431" i="3"/>
  <c r="R1431" i="3"/>
  <c r="Q1431" i="3"/>
  <c r="P1431" i="3"/>
  <c r="Q1563" i="3"/>
  <c r="P1563" i="3"/>
  <c r="T1563" i="3"/>
  <c r="S1563" i="3"/>
  <c r="R1563" i="3"/>
  <c r="P1691" i="3"/>
  <c r="T1691" i="3"/>
  <c r="R1691" i="3"/>
  <c r="Q1691" i="3"/>
  <c r="S1691" i="3"/>
  <c r="T1799" i="3"/>
  <c r="S1799" i="3"/>
  <c r="R1799" i="3"/>
  <c r="Q1799" i="3"/>
  <c r="P1799" i="3"/>
  <c r="T1927" i="3"/>
  <c r="R1927" i="3"/>
  <c r="S1927" i="3"/>
  <c r="Q1927" i="3"/>
  <c r="P1927" i="3"/>
  <c r="P497" i="3"/>
  <c r="T497" i="3"/>
  <c r="S497" i="3"/>
  <c r="Q497" i="3"/>
  <c r="R497" i="3"/>
  <c r="Q1246" i="3"/>
  <c r="P1246" i="3"/>
  <c r="T1246" i="3"/>
  <c r="S1246" i="3"/>
  <c r="R1246" i="3"/>
  <c r="Q1374" i="3"/>
  <c r="P1374" i="3"/>
  <c r="R1374" i="3"/>
  <c r="T1374" i="3"/>
  <c r="S1374" i="3"/>
  <c r="R1502" i="3"/>
  <c r="Q1502" i="3"/>
  <c r="P1502" i="3"/>
  <c r="T1502" i="3"/>
  <c r="S1502" i="3"/>
  <c r="R1630" i="3"/>
  <c r="Q1630" i="3"/>
  <c r="P1630" i="3"/>
  <c r="T1630" i="3"/>
  <c r="S1630" i="3"/>
  <c r="Q1758" i="3"/>
  <c r="P1758" i="3"/>
  <c r="T1758" i="3"/>
  <c r="S1758" i="3"/>
  <c r="R1758" i="3"/>
  <c r="S1974" i="3"/>
  <c r="R1974" i="3"/>
  <c r="Q1974" i="3"/>
  <c r="P1974" i="3"/>
  <c r="T1974" i="3"/>
  <c r="P752" i="3"/>
  <c r="R752" i="3"/>
  <c r="Q752" i="3"/>
  <c r="T752" i="3"/>
  <c r="S752" i="3"/>
  <c r="R1729" i="3"/>
  <c r="Q1729" i="3"/>
  <c r="P1729" i="3"/>
  <c r="T1729" i="3"/>
  <c r="S1729" i="3"/>
  <c r="S1364" i="3"/>
  <c r="R1364" i="3"/>
  <c r="Q1364" i="3"/>
  <c r="P1364" i="3"/>
  <c r="T1364" i="3"/>
  <c r="T1866" i="3"/>
  <c r="S1866" i="3"/>
  <c r="R1866" i="3"/>
  <c r="Q1866" i="3"/>
  <c r="P1866" i="3"/>
  <c r="T878" i="3"/>
  <c r="R878" i="3"/>
  <c r="Q878" i="3"/>
  <c r="P878" i="3"/>
  <c r="S878" i="3"/>
  <c r="Q731" i="3"/>
  <c r="P731" i="3"/>
  <c r="T731" i="3"/>
  <c r="S731" i="3"/>
  <c r="R731" i="3"/>
  <c r="T1663" i="3"/>
  <c r="S1663" i="3"/>
  <c r="R1663" i="3"/>
  <c r="Q1663" i="3"/>
  <c r="P1663" i="3"/>
  <c r="T1666" i="3"/>
  <c r="S1666" i="3"/>
  <c r="R1666" i="3"/>
  <c r="Q1666" i="3"/>
  <c r="P1666" i="3"/>
  <c r="T96" i="3"/>
  <c r="S96" i="3"/>
  <c r="R96" i="3"/>
  <c r="Q96" i="3"/>
  <c r="P96" i="3"/>
  <c r="T365" i="3"/>
  <c r="Q365" i="3"/>
  <c r="S365" i="3"/>
  <c r="R365" i="3"/>
  <c r="P365" i="3"/>
  <c r="T961" i="3"/>
  <c r="S961" i="3"/>
  <c r="R961" i="3"/>
  <c r="Q961" i="3"/>
  <c r="P961" i="3"/>
  <c r="S1181" i="3"/>
  <c r="P1181" i="3"/>
  <c r="T1181" i="3"/>
  <c r="R1181" i="3"/>
  <c r="Q1181" i="3"/>
  <c r="P1957" i="3"/>
  <c r="T1957" i="3"/>
  <c r="S1957" i="3"/>
  <c r="R1957" i="3"/>
  <c r="Q1957" i="3"/>
  <c r="T1176" i="3"/>
  <c r="S1176" i="3"/>
  <c r="R1176" i="3"/>
  <c r="Q1176" i="3"/>
  <c r="P1176" i="3"/>
  <c r="T93" i="3"/>
  <c r="S93" i="3"/>
  <c r="R93" i="3"/>
  <c r="Q93" i="3"/>
  <c r="P93" i="3"/>
  <c r="S641" i="3"/>
  <c r="R641" i="3"/>
  <c r="Q641" i="3"/>
  <c r="P641" i="3"/>
  <c r="T641" i="3"/>
  <c r="T788" i="3"/>
  <c r="S788" i="3"/>
  <c r="R788" i="3"/>
  <c r="P788" i="3"/>
  <c r="Q788" i="3"/>
  <c r="T1432" i="3"/>
  <c r="Q1432" i="3"/>
  <c r="P1432" i="3"/>
  <c r="S1432" i="3"/>
  <c r="R1432" i="3"/>
  <c r="T64" i="3"/>
  <c r="S64" i="3"/>
  <c r="R64" i="3"/>
  <c r="Q64" i="3"/>
  <c r="P64" i="3"/>
  <c r="S192" i="3"/>
  <c r="Q192" i="3"/>
  <c r="P192" i="3"/>
  <c r="T192" i="3"/>
  <c r="R192" i="3"/>
  <c r="T61" i="3"/>
  <c r="S61" i="3"/>
  <c r="R61" i="3"/>
  <c r="Q61" i="3"/>
  <c r="P61" i="3"/>
  <c r="R197" i="3"/>
  <c r="T197" i="3"/>
  <c r="S197" i="3"/>
  <c r="Q197" i="3"/>
  <c r="P197" i="3"/>
  <c r="T333" i="3"/>
  <c r="Q333" i="3"/>
  <c r="S333" i="3"/>
  <c r="R333" i="3"/>
  <c r="P333" i="3"/>
  <c r="T469" i="3"/>
  <c r="Q469" i="3"/>
  <c r="R469" i="3"/>
  <c r="P469" i="3"/>
  <c r="S469" i="3"/>
  <c r="T605" i="3"/>
  <c r="R605" i="3"/>
  <c r="Q605" i="3"/>
  <c r="S605" i="3"/>
  <c r="P605" i="3"/>
  <c r="T741" i="3"/>
  <c r="S741" i="3"/>
  <c r="R741" i="3"/>
  <c r="Q741" i="3"/>
  <c r="P741" i="3"/>
  <c r="T292" i="3"/>
  <c r="S292" i="3"/>
  <c r="R292" i="3"/>
  <c r="Q292" i="3"/>
  <c r="P292" i="3"/>
  <c r="Q420" i="3"/>
  <c r="R420" i="3"/>
  <c r="T420" i="3"/>
  <c r="S420" i="3"/>
  <c r="P420" i="3"/>
  <c r="Q548" i="3"/>
  <c r="T548" i="3"/>
  <c r="R548" i="3"/>
  <c r="S548" i="3"/>
  <c r="P548" i="3"/>
  <c r="Q925" i="3"/>
  <c r="T925" i="3"/>
  <c r="S925" i="3"/>
  <c r="R925" i="3"/>
  <c r="P925" i="3"/>
  <c r="T628" i="3"/>
  <c r="S628" i="3"/>
  <c r="R628" i="3"/>
  <c r="Q628" i="3"/>
  <c r="P628" i="3"/>
  <c r="T756" i="3"/>
  <c r="S756" i="3"/>
  <c r="R756" i="3"/>
  <c r="Q756" i="3"/>
  <c r="P756" i="3"/>
  <c r="T884" i="3"/>
  <c r="S884" i="3"/>
  <c r="R884" i="3"/>
  <c r="Q884" i="3"/>
  <c r="P884" i="3"/>
  <c r="T1149" i="3"/>
  <c r="S1149" i="3"/>
  <c r="R1149" i="3"/>
  <c r="Q1149" i="3"/>
  <c r="P1149" i="3"/>
  <c r="S1277" i="3"/>
  <c r="T1277" i="3"/>
  <c r="R1277" i="3"/>
  <c r="Q1277" i="3"/>
  <c r="P1277" i="3"/>
  <c r="T1405" i="3"/>
  <c r="S1405" i="3"/>
  <c r="P1405" i="3"/>
  <c r="R1405" i="3"/>
  <c r="Q1405" i="3"/>
  <c r="T1533" i="3"/>
  <c r="S1533" i="3"/>
  <c r="R1533" i="3"/>
  <c r="Q1533" i="3"/>
  <c r="P1533" i="3"/>
  <c r="T1669" i="3"/>
  <c r="S1669" i="3"/>
  <c r="R1669" i="3"/>
  <c r="Q1669" i="3"/>
  <c r="P1669" i="3"/>
  <c r="T1797" i="3"/>
  <c r="S1797" i="3"/>
  <c r="R1797" i="3"/>
  <c r="Q1797" i="3"/>
  <c r="P1797" i="3"/>
  <c r="P1925" i="3"/>
  <c r="T1925" i="3"/>
  <c r="S1925" i="3"/>
  <c r="R1925" i="3"/>
  <c r="Q1925" i="3"/>
  <c r="R888" i="3"/>
  <c r="P888" i="3"/>
  <c r="T888" i="3"/>
  <c r="S888" i="3"/>
  <c r="Q888" i="3"/>
  <c r="R1016" i="3"/>
  <c r="Q1016" i="3"/>
  <c r="P1016" i="3"/>
  <c r="S1016" i="3"/>
  <c r="T1016" i="3"/>
  <c r="T1144" i="3"/>
  <c r="S1144" i="3"/>
  <c r="R1144" i="3"/>
  <c r="Q1144" i="3"/>
  <c r="P1144" i="3"/>
  <c r="T1272" i="3"/>
  <c r="S1272" i="3"/>
  <c r="R1272" i="3"/>
  <c r="Q1272" i="3"/>
  <c r="P1272" i="3"/>
  <c r="P1400" i="3"/>
  <c r="S1400" i="3"/>
  <c r="R1400" i="3"/>
  <c r="Q1400" i="3"/>
  <c r="T1400" i="3"/>
  <c r="P1528" i="3"/>
  <c r="T1528" i="3"/>
  <c r="S1528" i="3"/>
  <c r="R1528" i="3"/>
  <c r="Q1528" i="3"/>
  <c r="T1656" i="3"/>
  <c r="S1656" i="3"/>
  <c r="R1656" i="3"/>
  <c r="Q1656" i="3"/>
  <c r="P1656" i="3"/>
  <c r="T1784" i="3"/>
  <c r="S1784" i="3"/>
  <c r="R1784" i="3"/>
  <c r="Q1784" i="3"/>
  <c r="P1784" i="3"/>
  <c r="P1912" i="3"/>
  <c r="S1912" i="3"/>
  <c r="R1912" i="3"/>
  <c r="Q1912" i="3"/>
  <c r="T1912" i="3"/>
  <c r="Q2040" i="3"/>
  <c r="P2040" i="3"/>
  <c r="S2040" i="3"/>
  <c r="R2040" i="3"/>
  <c r="T2040" i="3"/>
  <c r="T18" i="3"/>
  <c r="S18" i="3"/>
  <c r="R18" i="3"/>
  <c r="Q18" i="3"/>
  <c r="P18" i="3"/>
  <c r="T146" i="3"/>
  <c r="S146" i="3"/>
  <c r="R146" i="3"/>
  <c r="Q146" i="3"/>
  <c r="P146" i="3"/>
  <c r="Q274" i="3"/>
  <c r="P274" i="3"/>
  <c r="T274" i="3"/>
  <c r="S274" i="3"/>
  <c r="R274" i="3"/>
  <c r="S402" i="3"/>
  <c r="P402" i="3"/>
  <c r="T402" i="3"/>
  <c r="R402" i="3"/>
  <c r="Q402" i="3"/>
  <c r="S530" i="3"/>
  <c r="P530" i="3"/>
  <c r="R530" i="3"/>
  <c r="T530" i="3"/>
  <c r="Q530" i="3"/>
  <c r="T658" i="3"/>
  <c r="S658" i="3"/>
  <c r="P658" i="3"/>
  <c r="R658" i="3"/>
  <c r="Q658" i="3"/>
  <c r="T786" i="3"/>
  <c r="S786" i="3"/>
  <c r="R786" i="3"/>
  <c r="Q786" i="3"/>
  <c r="P786" i="3"/>
  <c r="P914" i="3"/>
  <c r="T914" i="3"/>
  <c r="R914" i="3"/>
  <c r="Q914" i="3"/>
  <c r="S914" i="3"/>
  <c r="S1042" i="3"/>
  <c r="R1042" i="3"/>
  <c r="Q1042" i="3"/>
  <c r="P1042" i="3"/>
  <c r="T1042" i="3"/>
  <c r="T31" i="3"/>
  <c r="S31" i="3"/>
  <c r="R31" i="3"/>
  <c r="Q31" i="3"/>
  <c r="P31" i="3"/>
  <c r="T159" i="3"/>
  <c r="S159" i="3"/>
  <c r="R159" i="3"/>
  <c r="Q159" i="3"/>
  <c r="P159" i="3"/>
  <c r="P287" i="3"/>
  <c r="T287" i="3"/>
  <c r="S287" i="3"/>
  <c r="R287" i="3"/>
  <c r="Q287" i="3"/>
  <c r="R415" i="3"/>
  <c r="S415" i="3"/>
  <c r="Q415" i="3"/>
  <c r="P415" i="3"/>
  <c r="T415" i="3"/>
  <c r="R543" i="3"/>
  <c r="T543" i="3"/>
  <c r="Q543" i="3"/>
  <c r="S543" i="3"/>
  <c r="P543" i="3"/>
  <c r="T671" i="3"/>
  <c r="S671" i="3"/>
  <c r="R671" i="3"/>
  <c r="Q671" i="3"/>
  <c r="P671" i="3"/>
  <c r="T799" i="3"/>
  <c r="S799" i="3"/>
  <c r="Q799" i="3"/>
  <c r="P799" i="3"/>
  <c r="R799" i="3"/>
  <c r="T927" i="3"/>
  <c r="S927" i="3"/>
  <c r="Q927" i="3"/>
  <c r="P927" i="3"/>
  <c r="R927" i="3"/>
  <c r="T1051" i="3"/>
  <c r="S1051" i="3"/>
  <c r="R1051" i="3"/>
  <c r="P1051" i="3"/>
  <c r="Q1051" i="3"/>
  <c r="T1183" i="3"/>
  <c r="S1183" i="3"/>
  <c r="Q1183" i="3"/>
  <c r="R1183" i="3"/>
  <c r="P1183" i="3"/>
  <c r="T1311" i="3"/>
  <c r="S1311" i="3"/>
  <c r="Q1311" i="3"/>
  <c r="R1311" i="3"/>
  <c r="P1311" i="3"/>
  <c r="T1439" i="3"/>
  <c r="S1439" i="3"/>
  <c r="R1439" i="3"/>
  <c r="Q1439" i="3"/>
  <c r="P1439" i="3"/>
  <c r="Q1571" i="3"/>
  <c r="P1571" i="3"/>
  <c r="T1571" i="3"/>
  <c r="S1571" i="3"/>
  <c r="R1571" i="3"/>
  <c r="P1699" i="3"/>
  <c r="T1699" i="3"/>
  <c r="S1699" i="3"/>
  <c r="R1699" i="3"/>
  <c r="Q1699" i="3"/>
  <c r="T1807" i="3"/>
  <c r="S1807" i="3"/>
  <c r="R1807" i="3"/>
  <c r="Q1807" i="3"/>
  <c r="P1807" i="3"/>
  <c r="T1935" i="3"/>
  <c r="S1935" i="3"/>
  <c r="R1935" i="3"/>
  <c r="Q1935" i="3"/>
  <c r="P1935" i="3"/>
  <c r="S625" i="3"/>
  <c r="R625" i="3"/>
  <c r="Q625" i="3"/>
  <c r="T625" i="3"/>
  <c r="P625"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S1982" i="3"/>
  <c r="R1982" i="3"/>
  <c r="Q1982" i="3"/>
  <c r="P1982" i="3"/>
  <c r="T1982" i="3"/>
  <c r="P656" i="3"/>
  <c r="S656" i="3"/>
  <c r="R656" i="3"/>
  <c r="T656" i="3"/>
  <c r="Q656" i="3"/>
  <c r="R1665" i="3"/>
  <c r="Q1665" i="3"/>
  <c r="P1665" i="3"/>
  <c r="T1665" i="3"/>
  <c r="S1665" i="3"/>
  <c r="S1460" i="3"/>
  <c r="R1460" i="3"/>
  <c r="Q1460" i="3"/>
  <c r="P1460" i="3"/>
  <c r="T1460" i="3"/>
  <c r="T302" i="3"/>
  <c r="S302" i="3"/>
  <c r="R302" i="3"/>
  <c r="Q302" i="3"/>
  <c r="P302" i="3"/>
  <c r="P123" i="3"/>
  <c r="T123" i="3"/>
  <c r="S123" i="3"/>
  <c r="R123" i="3"/>
  <c r="Q123" i="3"/>
  <c r="R1111" i="3"/>
  <c r="Q1111" i="3"/>
  <c r="P1111" i="3"/>
  <c r="T1111" i="3"/>
  <c r="S1111" i="3"/>
  <c r="R2027" i="3"/>
  <c r="Q2027" i="3"/>
  <c r="P2027" i="3"/>
  <c r="T2027" i="3"/>
  <c r="S2027" i="3"/>
  <c r="S4" i="3"/>
  <c r="R4" i="3"/>
  <c r="Q4" i="3"/>
  <c r="P4" i="3"/>
  <c r="T4" i="3"/>
  <c r="S132" i="3"/>
  <c r="R132" i="3"/>
  <c r="Q132" i="3"/>
  <c r="P132" i="3"/>
  <c r="T132" i="3"/>
  <c r="R260" i="3"/>
  <c r="Q260" i="3"/>
  <c r="P260" i="3"/>
  <c r="T260" i="3"/>
  <c r="S260" i="3"/>
  <c r="T133" i="3"/>
  <c r="S133" i="3"/>
  <c r="R133" i="3"/>
  <c r="Q133" i="3"/>
  <c r="P133" i="3"/>
  <c r="R269" i="3"/>
  <c r="Q269" i="3"/>
  <c r="P269" i="3"/>
  <c r="T269" i="3"/>
  <c r="S269" i="3"/>
  <c r="P409" i="3"/>
  <c r="Q409" i="3"/>
  <c r="S409" i="3"/>
  <c r="T409" i="3"/>
  <c r="R409" i="3"/>
  <c r="P545" i="3"/>
  <c r="T545" i="3"/>
  <c r="Q545" i="3"/>
  <c r="S545" i="3"/>
  <c r="R545" i="3"/>
  <c r="S681" i="3"/>
  <c r="R681" i="3"/>
  <c r="Q681" i="3"/>
  <c r="T681" i="3"/>
  <c r="P681" i="3"/>
  <c r="S817" i="3"/>
  <c r="R817" i="3"/>
  <c r="Q817" i="3"/>
  <c r="T817" i="3"/>
  <c r="P817" i="3"/>
  <c r="R360" i="3"/>
  <c r="P360" i="3"/>
  <c r="S360" i="3"/>
  <c r="T360" i="3"/>
  <c r="Q360" i="3"/>
  <c r="R488" i="3"/>
  <c r="P488" i="3"/>
  <c r="S488" i="3"/>
  <c r="T488" i="3"/>
  <c r="Q488" i="3"/>
  <c r="Q861" i="3"/>
  <c r="T861" i="3"/>
  <c r="S861" i="3"/>
  <c r="R861" i="3"/>
  <c r="P861" i="3"/>
  <c r="Q997" i="3"/>
  <c r="P997" i="3"/>
  <c r="T997" i="3"/>
  <c r="S997" i="3"/>
  <c r="R997" i="3"/>
  <c r="P696" i="3"/>
  <c r="Q696" i="3"/>
  <c r="T696" i="3"/>
  <c r="S696" i="3"/>
  <c r="R696" i="3"/>
  <c r="R824" i="3"/>
  <c r="P824" i="3"/>
  <c r="T824" i="3"/>
  <c r="S824" i="3"/>
  <c r="Q824" i="3"/>
  <c r="P1089" i="3"/>
  <c r="T1089" i="3"/>
  <c r="R1089" i="3"/>
  <c r="Q1089" i="3"/>
  <c r="S1089" i="3"/>
  <c r="R1217" i="3"/>
  <c r="Q1217" i="3"/>
  <c r="T1217" i="3"/>
  <c r="S1217" i="3"/>
  <c r="P1217" i="3"/>
  <c r="R1345" i="3"/>
  <c r="Q1345" i="3"/>
  <c r="T1345" i="3"/>
  <c r="P1345" i="3"/>
  <c r="S1345" i="3"/>
  <c r="S1473" i="3"/>
  <c r="R1473" i="3"/>
  <c r="Q1473" i="3"/>
  <c r="P1473" i="3"/>
  <c r="T1473" i="3"/>
  <c r="T1605" i="3"/>
  <c r="S1605" i="3"/>
  <c r="R1605" i="3"/>
  <c r="Q1605" i="3"/>
  <c r="P1605" i="3"/>
  <c r="R1737" i="3"/>
  <c r="Q1737" i="3"/>
  <c r="P1737" i="3"/>
  <c r="T1737" i="3"/>
  <c r="S1737" i="3"/>
  <c r="S1865" i="3"/>
  <c r="R1865" i="3"/>
  <c r="Q1865" i="3"/>
  <c r="P1865" i="3"/>
  <c r="T1865" i="3"/>
  <c r="T1993" i="3"/>
  <c r="S1993" i="3"/>
  <c r="R1993" i="3"/>
  <c r="Q1993" i="3"/>
  <c r="P1993" i="3"/>
  <c r="T956" i="3"/>
  <c r="S956" i="3"/>
  <c r="R956" i="3"/>
  <c r="Q956" i="3"/>
  <c r="P956" i="3"/>
  <c r="Q1084" i="3"/>
  <c r="P1084" i="3"/>
  <c r="T1084" i="3"/>
  <c r="S1084" i="3"/>
  <c r="R1084" i="3"/>
  <c r="S1212" i="3"/>
  <c r="R1212" i="3"/>
  <c r="P1212" i="3"/>
  <c r="T1212" i="3"/>
  <c r="Q1212" i="3"/>
  <c r="S1340" i="3"/>
  <c r="R1340" i="3"/>
  <c r="P1340" i="3"/>
  <c r="T1340" i="3"/>
  <c r="Q1340" i="3"/>
  <c r="T1468" i="3"/>
  <c r="S1468" i="3"/>
  <c r="R1468" i="3"/>
  <c r="Q1468" i="3"/>
  <c r="P1468" i="3"/>
  <c r="T1596" i="3"/>
  <c r="S1596" i="3"/>
  <c r="R1596" i="3"/>
  <c r="Q1596" i="3"/>
  <c r="P1596" i="3"/>
  <c r="S1724" i="3"/>
  <c r="R1724" i="3"/>
  <c r="Q1724" i="3"/>
  <c r="P1724" i="3"/>
  <c r="T1724" i="3"/>
  <c r="T1852" i="3"/>
  <c r="S1852" i="3"/>
  <c r="R1852" i="3"/>
  <c r="Q1852" i="3"/>
  <c r="P1852" i="3"/>
  <c r="T1980" i="3"/>
  <c r="S1980" i="3"/>
  <c r="R1980" i="3"/>
  <c r="Q1980" i="3"/>
  <c r="P1980" i="3"/>
  <c r="T1898" i="3"/>
  <c r="S1898" i="3"/>
  <c r="R1898" i="3"/>
  <c r="Q1898" i="3"/>
  <c r="P1898" i="3"/>
  <c r="Q86" i="3"/>
  <c r="P86" i="3"/>
  <c r="T86" i="3"/>
  <c r="S86" i="3"/>
  <c r="R86" i="3"/>
  <c r="T246" i="3"/>
  <c r="S246" i="3"/>
  <c r="R246" i="3"/>
  <c r="Q246" i="3"/>
  <c r="P246" i="3"/>
  <c r="T374" i="3"/>
  <c r="S374" i="3"/>
  <c r="R374" i="3"/>
  <c r="Q374" i="3"/>
  <c r="P374" i="3"/>
  <c r="T502" i="3"/>
  <c r="S502" i="3"/>
  <c r="R502" i="3"/>
  <c r="Q502" i="3"/>
  <c r="P502" i="3"/>
  <c r="R630" i="3"/>
  <c r="Q630" i="3"/>
  <c r="P630" i="3"/>
  <c r="T630" i="3"/>
  <c r="S630" i="3"/>
  <c r="R758" i="3"/>
  <c r="Q758" i="3"/>
  <c r="P758" i="3"/>
  <c r="T758" i="3"/>
  <c r="S758" i="3"/>
  <c r="T886" i="3"/>
  <c r="R886" i="3"/>
  <c r="Q886" i="3"/>
  <c r="P886" i="3"/>
  <c r="S886" i="3"/>
  <c r="T1014" i="3"/>
  <c r="S1014" i="3"/>
  <c r="R1014" i="3"/>
  <c r="Q1014" i="3"/>
  <c r="P1014" i="3"/>
  <c r="P3" i="3"/>
  <c r="T3" i="3"/>
  <c r="S3" i="3"/>
  <c r="R3" i="3"/>
  <c r="Q3" i="3"/>
  <c r="P131" i="3"/>
  <c r="T131" i="3"/>
  <c r="S131" i="3"/>
  <c r="R131" i="3"/>
  <c r="Q131" i="3"/>
  <c r="T259" i="3"/>
  <c r="S259" i="3"/>
  <c r="R259" i="3"/>
  <c r="Q259" i="3"/>
  <c r="P259" i="3"/>
  <c r="S387" i="3"/>
  <c r="T387" i="3"/>
  <c r="R387" i="3"/>
  <c r="Q387" i="3"/>
  <c r="P387" i="3"/>
  <c r="S515" i="3"/>
  <c r="R515" i="3"/>
  <c r="T515" i="3"/>
  <c r="P515" i="3"/>
  <c r="Q515" i="3"/>
  <c r="Q643" i="3"/>
  <c r="P643" i="3"/>
  <c r="T643" i="3"/>
  <c r="S643" i="3"/>
  <c r="R643" i="3"/>
  <c r="Q771" i="3"/>
  <c r="P771" i="3"/>
  <c r="T771" i="3"/>
  <c r="S771" i="3"/>
  <c r="R771" i="3"/>
  <c r="S899" i="3"/>
  <c r="Q899" i="3"/>
  <c r="P899" i="3"/>
  <c r="T899" i="3"/>
  <c r="R899" i="3"/>
  <c r="T1023" i="3"/>
  <c r="S1023" i="3"/>
  <c r="R1023" i="3"/>
  <c r="Q1023" i="3"/>
  <c r="P1023" i="3"/>
  <c r="T1155" i="3"/>
  <c r="S1155" i="3"/>
  <c r="R1155" i="3"/>
  <c r="Q1155" i="3"/>
  <c r="P1155" i="3"/>
  <c r="P1283" i="3"/>
  <c r="R1283" i="3"/>
  <c r="T1283" i="3"/>
  <c r="S1283" i="3"/>
  <c r="Q1283" i="3"/>
  <c r="P1411" i="3"/>
  <c r="Q1411" i="3"/>
  <c r="R1411" i="3"/>
  <c r="T1411" i="3"/>
  <c r="S1411" i="3"/>
  <c r="T1543" i="3"/>
  <c r="S1543" i="3"/>
  <c r="R1543" i="3"/>
  <c r="Q1543" i="3"/>
  <c r="P1543" i="3"/>
  <c r="T1671" i="3"/>
  <c r="S1671" i="3"/>
  <c r="R1671" i="3"/>
  <c r="Q1671" i="3"/>
  <c r="P1671" i="3"/>
  <c r="P1779" i="3"/>
  <c r="T1779" i="3"/>
  <c r="S1779" i="3"/>
  <c r="R1779" i="3"/>
  <c r="Q1779" i="3"/>
  <c r="Q1907" i="3"/>
  <c r="P1907" i="3"/>
  <c r="T1907" i="3"/>
  <c r="S1907" i="3"/>
  <c r="R1907" i="3"/>
  <c r="R2035" i="3"/>
  <c r="Q2035" i="3"/>
  <c r="P2035" i="3"/>
  <c r="T2035" i="3"/>
  <c r="S2035" i="3"/>
  <c r="T1226" i="3"/>
  <c r="R1226" i="3"/>
  <c r="S1226" i="3"/>
  <c r="Q1226" i="3"/>
  <c r="P1226" i="3"/>
  <c r="T1354" i="3"/>
  <c r="R1354" i="3"/>
  <c r="Q1354" i="3"/>
  <c r="S1354" i="3"/>
  <c r="P1354" i="3"/>
  <c r="T1482" i="3"/>
  <c r="S1482" i="3"/>
  <c r="R1482" i="3"/>
  <c r="Q1482" i="3"/>
  <c r="P1482" i="3"/>
  <c r="T1610" i="3"/>
  <c r="S1610" i="3"/>
  <c r="R1610" i="3"/>
  <c r="Q1610" i="3"/>
  <c r="P1610" i="3"/>
  <c r="T1738" i="3"/>
  <c r="S1738" i="3"/>
  <c r="R1738" i="3"/>
  <c r="Q1738" i="3"/>
  <c r="P1738" i="3"/>
  <c r="T1954" i="3"/>
  <c r="S1954" i="3"/>
  <c r="R1954" i="3"/>
  <c r="Q1954" i="3"/>
  <c r="P1954" i="3"/>
  <c r="P720" i="3"/>
  <c r="T720" i="3"/>
  <c r="S720" i="3"/>
  <c r="R720" i="3"/>
  <c r="Q720" i="3"/>
  <c r="R1793" i="3"/>
  <c r="Q1793" i="3"/>
  <c r="P1793" i="3"/>
  <c r="T1793" i="3"/>
  <c r="S1793" i="3"/>
  <c r="T1588" i="3"/>
  <c r="S1588" i="3"/>
  <c r="R1588" i="3"/>
  <c r="Q1588" i="3"/>
  <c r="P1588" i="3"/>
  <c r="T270" i="3"/>
  <c r="S270" i="3"/>
  <c r="R270" i="3"/>
  <c r="Q270" i="3"/>
  <c r="P270" i="3"/>
  <c r="P91" i="3"/>
  <c r="T91" i="3"/>
  <c r="S91" i="3"/>
  <c r="R91" i="3"/>
  <c r="Q91" i="3"/>
  <c r="R1143" i="3"/>
  <c r="Q1143" i="3"/>
  <c r="P1143" i="3"/>
  <c r="T1143" i="3"/>
  <c r="S1143" i="3"/>
  <c r="Q1899" i="3"/>
  <c r="P1899" i="3"/>
  <c r="T1899" i="3"/>
  <c r="S1899" i="3"/>
  <c r="R1899" i="3"/>
  <c r="T1978" i="3"/>
  <c r="S1978" i="3"/>
  <c r="R1978" i="3"/>
  <c r="P1978" i="3"/>
  <c r="Q1978" i="3"/>
  <c r="T104" i="3"/>
  <c r="S104" i="3"/>
  <c r="R104" i="3"/>
  <c r="Q104" i="3"/>
  <c r="P104" i="3"/>
  <c r="S232" i="3"/>
  <c r="R232" i="3"/>
  <c r="Q232" i="3"/>
  <c r="P232" i="3"/>
  <c r="T232" i="3"/>
  <c r="T101" i="3"/>
  <c r="S101" i="3"/>
  <c r="R101" i="3"/>
  <c r="Q101" i="3"/>
  <c r="P101" i="3"/>
  <c r="R237" i="3"/>
  <c r="T237" i="3"/>
  <c r="S237" i="3"/>
  <c r="Q237" i="3"/>
  <c r="P237" i="3"/>
  <c r="P377" i="3"/>
  <c r="Q377" i="3"/>
  <c r="S377" i="3"/>
  <c r="T377" i="3"/>
  <c r="R377" i="3"/>
  <c r="P513" i="3"/>
  <c r="T513" i="3"/>
  <c r="S513" i="3"/>
  <c r="R513" i="3"/>
  <c r="Q513" i="3"/>
  <c r="S649" i="3"/>
  <c r="R649" i="3"/>
  <c r="Q649" i="3"/>
  <c r="T649" i="3"/>
  <c r="P649" i="3"/>
  <c r="T789" i="3"/>
  <c r="S789" i="3"/>
  <c r="R789" i="3"/>
  <c r="P789" i="3"/>
  <c r="Q789" i="3"/>
  <c r="Q332" i="3"/>
  <c r="P332" i="3"/>
  <c r="R332" i="3"/>
  <c r="T332" i="3"/>
  <c r="S332" i="3"/>
  <c r="Q460" i="3"/>
  <c r="R460" i="3"/>
  <c r="P460" i="3"/>
  <c r="T460" i="3"/>
  <c r="S460" i="3"/>
  <c r="T588" i="3"/>
  <c r="S588" i="3"/>
  <c r="R588" i="3"/>
  <c r="Q588" i="3"/>
  <c r="P588" i="3"/>
  <c r="T969" i="3"/>
  <c r="S969" i="3"/>
  <c r="R969" i="3"/>
  <c r="Q969" i="3"/>
  <c r="P969" i="3"/>
  <c r="T668" i="3"/>
  <c r="S668" i="3"/>
  <c r="R668" i="3"/>
  <c r="P668" i="3"/>
  <c r="Q668" i="3"/>
  <c r="T796" i="3"/>
  <c r="S796" i="3"/>
  <c r="R796" i="3"/>
  <c r="P796" i="3"/>
  <c r="Q796" i="3"/>
  <c r="T1061" i="3"/>
  <c r="S1061" i="3"/>
  <c r="R1061" i="3"/>
  <c r="Q1061" i="3"/>
  <c r="P1061" i="3"/>
  <c r="S1189" i="3"/>
  <c r="T1189" i="3"/>
  <c r="R1189" i="3"/>
  <c r="Q1189" i="3"/>
  <c r="P1189" i="3"/>
  <c r="S1317" i="3"/>
  <c r="P1317" i="3"/>
  <c r="Q1317" i="3"/>
  <c r="T1317" i="3"/>
  <c r="R1317" i="3"/>
  <c r="T1445" i="3"/>
  <c r="S1445" i="3"/>
  <c r="P1445" i="3"/>
  <c r="R1445" i="3"/>
  <c r="Q1445" i="3"/>
  <c r="S1577" i="3"/>
  <c r="R1577" i="3"/>
  <c r="Q1577" i="3"/>
  <c r="P1577" i="3"/>
  <c r="T1577" i="3"/>
  <c r="T1709" i="3"/>
  <c r="S1709" i="3"/>
  <c r="R1709" i="3"/>
  <c r="Q1709" i="3"/>
  <c r="P1709" i="3"/>
  <c r="T1837" i="3"/>
  <c r="S1837" i="3"/>
  <c r="R1837" i="3"/>
  <c r="Q1837" i="3"/>
  <c r="P1837" i="3"/>
  <c r="P1965" i="3"/>
  <c r="T1965" i="3"/>
  <c r="S1965" i="3"/>
  <c r="Q1965" i="3"/>
  <c r="R1965" i="3"/>
  <c r="R928" i="3"/>
  <c r="P928" i="3"/>
  <c r="T928" i="3"/>
  <c r="S928" i="3"/>
  <c r="Q928" i="3"/>
  <c r="T1056" i="3"/>
  <c r="S1056" i="3"/>
  <c r="R1056" i="3"/>
  <c r="Q1056" i="3"/>
  <c r="P1056" i="3"/>
  <c r="T1184" i="3"/>
  <c r="S1184" i="3"/>
  <c r="R1184" i="3"/>
  <c r="Q1184" i="3"/>
  <c r="P1184" i="3"/>
  <c r="T1312" i="3"/>
  <c r="Q1312" i="3"/>
  <c r="S1312" i="3"/>
  <c r="R1312" i="3"/>
  <c r="P1312" i="3"/>
  <c r="T1440" i="3"/>
  <c r="Q1440" i="3"/>
  <c r="P1440" i="3"/>
  <c r="S1440" i="3"/>
  <c r="R1440" i="3"/>
  <c r="P1568" i="3"/>
  <c r="T1568" i="3"/>
  <c r="S1568" i="3"/>
  <c r="R1568" i="3"/>
  <c r="Q1568" i="3"/>
  <c r="T1696" i="3"/>
  <c r="S1696" i="3"/>
  <c r="P1696" i="3"/>
  <c r="R1696" i="3"/>
  <c r="Q1696" i="3"/>
  <c r="T1824" i="3"/>
  <c r="S1824" i="3"/>
  <c r="R1824" i="3"/>
  <c r="Q1824" i="3"/>
  <c r="P1824" i="3"/>
  <c r="Q1952" i="3"/>
  <c r="P1952" i="3"/>
  <c r="T1952" i="3"/>
  <c r="R1952" i="3"/>
  <c r="S1952" i="3"/>
  <c r="S1922" i="3"/>
  <c r="R1922" i="3"/>
  <c r="Q1922" i="3"/>
  <c r="P1922" i="3"/>
  <c r="T1922" i="3"/>
  <c r="T58" i="3"/>
  <c r="S58" i="3"/>
  <c r="R58" i="3"/>
  <c r="Q58" i="3"/>
  <c r="P58" i="3"/>
  <c r="T186" i="3"/>
  <c r="S186" i="3"/>
  <c r="R186" i="3"/>
  <c r="Q186" i="3"/>
  <c r="P186" i="3"/>
  <c r="S314" i="3"/>
  <c r="P314" i="3"/>
  <c r="T314" i="3"/>
  <c r="R314" i="3"/>
  <c r="Q314" i="3"/>
  <c r="S442" i="3"/>
  <c r="P442" i="3"/>
  <c r="T442" i="3"/>
  <c r="R442" i="3"/>
  <c r="Q442" i="3"/>
  <c r="S570" i="3"/>
  <c r="P570" i="3"/>
  <c r="T570" i="3"/>
  <c r="R570" i="3"/>
  <c r="Q570" i="3"/>
  <c r="T698" i="3"/>
  <c r="R698" i="3"/>
  <c r="Q698" i="3"/>
  <c r="P698" i="3"/>
  <c r="S698" i="3"/>
  <c r="P826" i="3"/>
  <c r="T826" i="3"/>
  <c r="S826" i="3"/>
  <c r="R826" i="3"/>
  <c r="Q826" i="3"/>
  <c r="P954" i="3"/>
  <c r="T954" i="3"/>
  <c r="S954" i="3"/>
  <c r="R954" i="3"/>
  <c r="Q954" i="3"/>
  <c r="S1082" i="3"/>
  <c r="R1082" i="3"/>
  <c r="Q1082" i="3"/>
  <c r="P1082" i="3"/>
  <c r="T1082" i="3"/>
  <c r="T71" i="3"/>
  <c r="S71" i="3"/>
  <c r="R71" i="3"/>
  <c r="Q71" i="3"/>
  <c r="P71" i="3"/>
  <c r="P199" i="3"/>
  <c r="S199" i="3"/>
  <c r="R199" i="3"/>
  <c r="Q199" i="3"/>
  <c r="T199" i="3"/>
  <c r="R327" i="3"/>
  <c r="T327" i="3"/>
  <c r="S327" i="3"/>
  <c r="Q327" i="3"/>
  <c r="P327" i="3"/>
  <c r="R455" i="3"/>
  <c r="T455" i="3"/>
  <c r="S455" i="3"/>
  <c r="Q455" i="3"/>
  <c r="P455" i="3"/>
  <c r="R583" i="3"/>
  <c r="Q583" i="3"/>
  <c r="S583" i="3"/>
  <c r="P583" i="3"/>
  <c r="T583" i="3"/>
  <c r="T711" i="3"/>
  <c r="S711" i="3"/>
  <c r="Q711" i="3"/>
  <c r="P711" i="3"/>
  <c r="R711" i="3"/>
  <c r="T839" i="3"/>
  <c r="S839" i="3"/>
  <c r="R839" i="3"/>
  <c r="Q839" i="3"/>
  <c r="P839" i="3"/>
  <c r="T967" i="3"/>
  <c r="S967" i="3"/>
  <c r="R967" i="3"/>
  <c r="Q967" i="3"/>
  <c r="P967" i="3"/>
  <c r="T1091" i="3"/>
  <c r="S1091" i="3"/>
  <c r="R1091" i="3"/>
  <c r="Q1091" i="3"/>
  <c r="P1091" i="3"/>
  <c r="T1223" i="3"/>
  <c r="S1223" i="3"/>
  <c r="Q1223" i="3"/>
  <c r="R1223" i="3"/>
  <c r="P1223" i="3"/>
  <c r="T1351" i="3"/>
  <c r="S1351" i="3"/>
  <c r="R1351" i="3"/>
  <c r="Q1351" i="3"/>
  <c r="P1351" i="3"/>
  <c r="T1479" i="3"/>
  <c r="S1479" i="3"/>
  <c r="R1479" i="3"/>
  <c r="Q1479" i="3"/>
  <c r="P1479" i="3"/>
  <c r="Q1611" i="3"/>
  <c r="P1611" i="3"/>
  <c r="T1611" i="3"/>
  <c r="S1611" i="3"/>
  <c r="R1611" i="3"/>
  <c r="T1719" i="3"/>
  <c r="S1719" i="3"/>
  <c r="R1719" i="3"/>
  <c r="Q1719" i="3"/>
  <c r="P1719" i="3"/>
  <c r="T1847" i="3"/>
  <c r="S1847" i="3"/>
  <c r="R1847" i="3"/>
  <c r="Q1847" i="3"/>
  <c r="P1847" i="3"/>
  <c r="T1975" i="3"/>
  <c r="S1975" i="3"/>
  <c r="R1975" i="3"/>
  <c r="Q1975" i="3"/>
  <c r="P1975" i="3"/>
  <c r="T1166" i="3"/>
  <c r="S1166" i="3"/>
  <c r="Q1166" i="3"/>
  <c r="P1166" i="3"/>
  <c r="R1166" i="3"/>
  <c r="Q1294" i="3"/>
  <c r="P1294" i="3"/>
  <c r="S1294" i="3"/>
  <c r="R1294" i="3"/>
  <c r="T1294" i="3"/>
  <c r="Q1422" i="3"/>
  <c r="P1422" i="3"/>
  <c r="R1422" i="3"/>
  <c r="S1422" i="3"/>
  <c r="T1422" i="3"/>
  <c r="R1550" i="3"/>
  <c r="Q1550" i="3"/>
  <c r="P1550" i="3"/>
  <c r="T1550" i="3"/>
  <c r="S1550" i="3"/>
  <c r="Q1678" i="3"/>
  <c r="P1678" i="3"/>
  <c r="S1678" i="3"/>
  <c r="R1678" i="3"/>
  <c r="T1678" i="3"/>
  <c r="Q1806" i="3"/>
  <c r="P1806" i="3"/>
  <c r="T1806" i="3"/>
  <c r="S1806" i="3"/>
  <c r="R1806" i="3"/>
  <c r="S2022" i="3"/>
  <c r="R2022" i="3"/>
  <c r="Q2022" i="3"/>
  <c r="P2022" i="3"/>
  <c r="T2022" i="3"/>
  <c r="R1697" i="3"/>
  <c r="Q1697" i="3"/>
  <c r="P1697" i="3"/>
  <c r="T1697" i="3"/>
  <c r="S1697" i="3"/>
  <c r="T1524" i="3"/>
  <c r="S1524" i="3"/>
  <c r="R1524" i="3"/>
  <c r="Q1524" i="3"/>
  <c r="P1524" i="3"/>
  <c r="T334" i="3"/>
  <c r="Q334" i="3"/>
  <c r="P334" i="3"/>
  <c r="S334" i="3"/>
  <c r="R334" i="3"/>
  <c r="P155" i="3"/>
  <c r="T155" i="3"/>
  <c r="S155" i="3"/>
  <c r="R155" i="3"/>
  <c r="Q155" i="3"/>
  <c r="S987" i="3"/>
  <c r="R987" i="3"/>
  <c r="Q987" i="3"/>
  <c r="P987" i="3"/>
  <c r="T987" i="3"/>
  <c r="R1963" i="3"/>
  <c r="Q1963" i="3"/>
  <c r="P1963" i="3"/>
  <c r="T1963" i="3"/>
  <c r="S1963" i="3"/>
  <c r="Q941" i="3"/>
  <c r="T941" i="3"/>
  <c r="S941" i="3"/>
  <c r="P941" i="3"/>
  <c r="R941" i="3"/>
  <c r="S108" i="3"/>
  <c r="R108" i="3"/>
  <c r="Q108" i="3"/>
  <c r="P108" i="3"/>
  <c r="T108" i="3"/>
  <c r="R9" i="3"/>
  <c r="Q9" i="3"/>
  <c r="P9" i="3"/>
  <c r="T9" i="3"/>
  <c r="S9" i="3"/>
  <c r="T141" i="3"/>
  <c r="S141" i="3"/>
  <c r="R141" i="3"/>
  <c r="Q141" i="3"/>
  <c r="P141" i="3"/>
  <c r="T281" i="3"/>
  <c r="P281" i="3"/>
  <c r="S281" i="3"/>
  <c r="R281" i="3"/>
  <c r="Q281" i="3"/>
  <c r="P417" i="3"/>
  <c r="S417" i="3"/>
  <c r="R417" i="3"/>
  <c r="Q417" i="3"/>
  <c r="T417" i="3"/>
  <c r="P553" i="3"/>
  <c r="T553" i="3"/>
  <c r="R553" i="3"/>
  <c r="S553" i="3"/>
  <c r="Q553" i="3"/>
  <c r="S689" i="3"/>
  <c r="R689" i="3"/>
  <c r="Q689" i="3"/>
  <c r="T689" i="3"/>
  <c r="P689" i="3"/>
  <c r="S825" i="3"/>
  <c r="R825" i="3"/>
  <c r="Q825" i="3"/>
  <c r="T825" i="3"/>
  <c r="P825" i="3"/>
  <c r="R368" i="3"/>
  <c r="S368" i="3"/>
  <c r="Q368" i="3"/>
  <c r="P368" i="3"/>
  <c r="T368" i="3"/>
  <c r="R496" i="3"/>
  <c r="S496" i="3"/>
  <c r="Q496" i="3"/>
  <c r="P496" i="3"/>
  <c r="T496" i="3"/>
  <c r="Q869" i="3"/>
  <c r="S869" i="3"/>
  <c r="R869" i="3"/>
  <c r="P869" i="3"/>
  <c r="T869" i="3"/>
  <c r="Q1005" i="3"/>
  <c r="P1005" i="3"/>
  <c r="T1005" i="3"/>
  <c r="S1005" i="3"/>
  <c r="R1005" i="3"/>
  <c r="P704" i="3"/>
  <c r="T704" i="3"/>
  <c r="S704" i="3"/>
  <c r="R704" i="3"/>
  <c r="Q704" i="3"/>
  <c r="R832" i="3"/>
  <c r="P832" i="3"/>
  <c r="T832" i="3"/>
  <c r="S832" i="3"/>
  <c r="Q832" i="3"/>
  <c r="P1097" i="3"/>
  <c r="T1097" i="3"/>
  <c r="S1097" i="3"/>
  <c r="R1097" i="3"/>
  <c r="Q1097" i="3"/>
  <c r="R1225" i="3"/>
  <c r="Q1225" i="3"/>
  <c r="T1225" i="3"/>
  <c r="S1225" i="3"/>
  <c r="P1225" i="3"/>
  <c r="R1353" i="3"/>
  <c r="Q1353" i="3"/>
  <c r="T1353" i="3"/>
  <c r="S1353" i="3"/>
  <c r="P1353" i="3"/>
  <c r="S1481" i="3"/>
  <c r="R1481" i="3"/>
  <c r="Q1481" i="3"/>
  <c r="P1481" i="3"/>
  <c r="T1481" i="3"/>
  <c r="T1613" i="3"/>
  <c r="S1613" i="3"/>
  <c r="R1613" i="3"/>
  <c r="Q1613" i="3"/>
  <c r="P1613" i="3"/>
  <c r="R1745" i="3"/>
  <c r="Q1745" i="3"/>
  <c r="P1745" i="3"/>
  <c r="T1745" i="3"/>
  <c r="S1745" i="3"/>
  <c r="S1873" i="3"/>
  <c r="R1873" i="3"/>
  <c r="Q1873" i="3"/>
  <c r="P1873" i="3"/>
  <c r="T1873" i="3"/>
  <c r="T2001" i="3"/>
  <c r="S2001" i="3"/>
  <c r="R2001" i="3"/>
  <c r="Q2001" i="3"/>
  <c r="P2001" i="3"/>
  <c r="T964" i="3"/>
  <c r="S964" i="3"/>
  <c r="R964" i="3"/>
  <c r="Q964" i="3"/>
  <c r="P964" i="3"/>
  <c r="Q1092" i="3"/>
  <c r="P1092" i="3"/>
  <c r="T1092" i="3"/>
  <c r="S1092" i="3"/>
  <c r="R1092" i="3"/>
  <c r="S1220" i="3"/>
  <c r="R1220" i="3"/>
  <c r="P1220" i="3"/>
  <c r="T1220" i="3"/>
  <c r="Q1220" i="3"/>
  <c r="S1348" i="3"/>
  <c r="R1348" i="3"/>
  <c r="P1348" i="3"/>
  <c r="T1348" i="3"/>
  <c r="Q1348" i="3"/>
  <c r="T1476" i="3"/>
  <c r="S1476" i="3"/>
  <c r="R1476" i="3"/>
  <c r="Q1476" i="3"/>
  <c r="P1476" i="3"/>
  <c r="T1604" i="3"/>
  <c r="S1604" i="3"/>
  <c r="R1604" i="3"/>
  <c r="Q1604" i="3"/>
  <c r="P1604" i="3"/>
  <c r="S1732" i="3"/>
  <c r="R1732" i="3"/>
  <c r="Q1732" i="3"/>
  <c r="P1732" i="3"/>
  <c r="T1732" i="3"/>
  <c r="T1860" i="3"/>
  <c r="S1860" i="3"/>
  <c r="R1860" i="3"/>
  <c r="Q1860" i="3"/>
  <c r="P1860" i="3"/>
  <c r="T1988" i="3"/>
  <c r="S1988" i="3"/>
  <c r="R1988" i="3"/>
  <c r="Q1988" i="3"/>
  <c r="P1988" i="3"/>
  <c r="S1918" i="3"/>
  <c r="R1918" i="3"/>
  <c r="Q1918" i="3"/>
  <c r="T1918" i="3"/>
  <c r="P1918" i="3"/>
  <c r="Q94" i="3"/>
  <c r="P94" i="3"/>
  <c r="T94" i="3"/>
  <c r="S94" i="3"/>
  <c r="R94" i="3"/>
  <c r="T222" i="3"/>
  <c r="S222" i="3"/>
  <c r="R222" i="3"/>
  <c r="Q222" i="3"/>
  <c r="P222" i="3"/>
  <c r="T350" i="3"/>
  <c r="S350" i="3"/>
  <c r="P350" i="3"/>
  <c r="R350" i="3"/>
  <c r="Q350" i="3"/>
  <c r="T478" i="3"/>
  <c r="S478" i="3"/>
  <c r="P478" i="3"/>
  <c r="R478" i="3"/>
  <c r="Q478" i="3"/>
  <c r="R606" i="3"/>
  <c r="Q606" i="3"/>
  <c r="P606" i="3"/>
  <c r="S606" i="3"/>
  <c r="T606" i="3"/>
  <c r="R734" i="3"/>
  <c r="Q734" i="3"/>
  <c r="P734" i="3"/>
  <c r="S734" i="3"/>
  <c r="T734" i="3"/>
  <c r="T862" i="3"/>
  <c r="R862" i="3"/>
  <c r="Q862" i="3"/>
  <c r="P862" i="3"/>
  <c r="S862" i="3"/>
  <c r="T990" i="3"/>
  <c r="S990" i="3"/>
  <c r="R990" i="3"/>
  <c r="Q990" i="3"/>
  <c r="P990" i="3"/>
  <c r="T1118" i="3"/>
  <c r="S1118" i="3"/>
  <c r="R1118" i="3"/>
  <c r="Q1118" i="3"/>
  <c r="P1118" i="3"/>
  <c r="P107" i="3"/>
  <c r="T107" i="3"/>
  <c r="S107" i="3"/>
  <c r="R107" i="3"/>
  <c r="Q107" i="3"/>
  <c r="T267" i="3"/>
  <c r="S267" i="3"/>
  <c r="R267" i="3"/>
  <c r="Q267" i="3"/>
  <c r="P267" i="3"/>
  <c r="S395" i="3"/>
  <c r="T395" i="3"/>
  <c r="R395" i="3"/>
  <c r="P395" i="3"/>
  <c r="Q395" i="3"/>
  <c r="S523" i="3"/>
  <c r="R523" i="3"/>
  <c r="T523" i="3"/>
  <c r="Q523" i="3"/>
  <c r="P523" i="3"/>
  <c r="Q651" i="3"/>
  <c r="P651" i="3"/>
  <c r="S651" i="3"/>
  <c r="R651" i="3"/>
  <c r="T651" i="3"/>
  <c r="Q779" i="3"/>
  <c r="P779" i="3"/>
  <c r="T779" i="3"/>
  <c r="S779" i="3"/>
  <c r="R779" i="3"/>
  <c r="S907" i="3"/>
  <c r="Q907" i="3"/>
  <c r="P907" i="3"/>
  <c r="T907" i="3"/>
  <c r="R907" i="3"/>
  <c r="Q1031" i="3"/>
  <c r="T1031" i="3"/>
  <c r="S1031" i="3"/>
  <c r="R1031" i="3"/>
  <c r="P1031" i="3"/>
  <c r="T1163" i="3"/>
  <c r="S1163" i="3"/>
  <c r="R1163" i="3"/>
  <c r="Q1163" i="3"/>
  <c r="P1163" i="3"/>
  <c r="P1291" i="3"/>
  <c r="R1291" i="3"/>
  <c r="Q1291" i="3"/>
  <c r="S1291" i="3"/>
  <c r="T1291" i="3"/>
  <c r="P1419" i="3"/>
  <c r="Q1419" i="3"/>
  <c r="T1419" i="3"/>
  <c r="S1419" i="3"/>
  <c r="R1419" i="3"/>
  <c r="T1551" i="3"/>
  <c r="S1551" i="3"/>
  <c r="R1551" i="3"/>
  <c r="Q1551" i="3"/>
  <c r="P1551" i="3"/>
  <c r="T1679" i="3"/>
  <c r="S1679" i="3"/>
  <c r="R1679" i="3"/>
  <c r="Q1679" i="3"/>
  <c r="P1679" i="3"/>
  <c r="P1787" i="3"/>
  <c r="T1787" i="3"/>
  <c r="S1787" i="3"/>
  <c r="R1787" i="3"/>
  <c r="Q1787" i="3"/>
  <c r="R1915" i="3"/>
  <c r="Q1915" i="3"/>
  <c r="P1915" i="3"/>
  <c r="T1915" i="3"/>
  <c r="S1915" i="3"/>
  <c r="R2043" i="3"/>
  <c r="Q2043" i="3"/>
  <c r="P2043" i="3"/>
  <c r="T2043" i="3"/>
  <c r="S2043" i="3"/>
  <c r="T1234" i="3"/>
  <c r="R1234" i="3"/>
  <c r="S1234" i="3"/>
  <c r="Q1234" i="3"/>
  <c r="P1234" i="3"/>
  <c r="T1362" i="3"/>
  <c r="S1362" i="3"/>
  <c r="Q1362" i="3"/>
  <c r="R1362" i="3"/>
  <c r="P1362" i="3"/>
  <c r="T1490" i="3"/>
  <c r="S1490" i="3"/>
  <c r="R1490" i="3"/>
  <c r="Q1490" i="3"/>
  <c r="P1490" i="3"/>
  <c r="T1618" i="3"/>
  <c r="S1618" i="3"/>
  <c r="R1618" i="3"/>
  <c r="Q1618" i="3"/>
  <c r="P1618" i="3"/>
  <c r="T1746" i="3"/>
  <c r="S1746" i="3"/>
  <c r="R1746" i="3"/>
  <c r="Q1746" i="3"/>
  <c r="P1746" i="3"/>
  <c r="T1962" i="3"/>
  <c r="S1962" i="3"/>
  <c r="R1962" i="3"/>
  <c r="Q1962" i="3"/>
  <c r="P1962" i="3"/>
  <c r="T220" i="3"/>
  <c r="S220" i="3"/>
  <c r="R220" i="3"/>
  <c r="Q220" i="3"/>
  <c r="P220" i="3"/>
  <c r="T297" i="3"/>
  <c r="S297" i="3"/>
  <c r="R297" i="3"/>
  <c r="Q297" i="3"/>
  <c r="P297" i="3"/>
  <c r="P569" i="3"/>
  <c r="T569" i="3"/>
  <c r="S569" i="3"/>
  <c r="R569" i="3"/>
  <c r="Q569" i="3"/>
  <c r="S841" i="3"/>
  <c r="R841" i="3"/>
  <c r="Q841" i="3"/>
  <c r="T841" i="3"/>
  <c r="P841" i="3"/>
  <c r="R512" i="3"/>
  <c r="Q512" i="3"/>
  <c r="S512" i="3"/>
  <c r="T512" i="3"/>
  <c r="P512" i="3"/>
  <c r="Q989" i="3"/>
  <c r="P989" i="3"/>
  <c r="T989" i="3"/>
  <c r="S989" i="3"/>
  <c r="R989" i="3"/>
  <c r="R1305" i="3"/>
  <c r="Q1305" i="3"/>
  <c r="T1305" i="3"/>
  <c r="S1305" i="3"/>
  <c r="P1305" i="3"/>
  <c r="Q1044" i="3"/>
  <c r="P1044" i="3"/>
  <c r="T1044" i="3"/>
  <c r="S1044" i="3"/>
  <c r="R1044" i="3"/>
  <c r="T1844" i="3"/>
  <c r="R1844" i="3"/>
  <c r="Q1844" i="3"/>
  <c r="S1844" i="3"/>
  <c r="P1844" i="3"/>
  <c r="R590" i="3"/>
  <c r="Q590" i="3"/>
  <c r="P590" i="3"/>
  <c r="T590" i="3"/>
  <c r="S590" i="3"/>
  <c r="P187" i="3"/>
  <c r="T187" i="3"/>
  <c r="S187" i="3"/>
  <c r="R187" i="3"/>
  <c r="Q187" i="3"/>
  <c r="S1019" i="3"/>
  <c r="R1019" i="3"/>
  <c r="Q1019" i="3"/>
  <c r="P1019" i="3"/>
  <c r="T1019" i="3"/>
  <c r="P1803" i="3"/>
  <c r="T1803" i="3"/>
  <c r="S1803" i="3"/>
  <c r="R1803" i="3"/>
  <c r="Q1803" i="3"/>
  <c r="T1730" i="3"/>
  <c r="S1730" i="3"/>
  <c r="R1730" i="3"/>
  <c r="Q1730" i="3"/>
  <c r="P1730" i="3"/>
  <c r="T80" i="3"/>
  <c r="S80" i="3"/>
  <c r="R80" i="3"/>
  <c r="Q80" i="3"/>
  <c r="P80" i="3"/>
  <c r="S208" i="3"/>
  <c r="T208" i="3"/>
  <c r="R208" i="3"/>
  <c r="Q208" i="3"/>
  <c r="P208" i="3"/>
  <c r="T77" i="3"/>
  <c r="S77" i="3"/>
  <c r="R77" i="3"/>
  <c r="Q77" i="3"/>
  <c r="P77" i="3"/>
  <c r="T249" i="3"/>
  <c r="S249" i="3"/>
  <c r="R249" i="3"/>
  <c r="Q249" i="3"/>
  <c r="P249" i="3"/>
  <c r="P385" i="3"/>
  <c r="S385" i="3"/>
  <c r="R385" i="3"/>
  <c r="Q385" i="3"/>
  <c r="T385" i="3"/>
  <c r="P521" i="3"/>
  <c r="T521" i="3"/>
  <c r="S521" i="3"/>
  <c r="R521" i="3"/>
  <c r="Q521" i="3"/>
  <c r="S661" i="3"/>
  <c r="R661" i="3"/>
  <c r="T661" i="3"/>
  <c r="Q661" i="3"/>
  <c r="P661" i="3"/>
  <c r="Q797" i="3"/>
  <c r="T797" i="3"/>
  <c r="S797" i="3"/>
  <c r="R797" i="3"/>
  <c r="P797" i="3"/>
  <c r="Q340" i="3"/>
  <c r="T340" i="3"/>
  <c r="S340" i="3"/>
  <c r="R340" i="3"/>
  <c r="P340" i="3"/>
  <c r="Q468" i="3"/>
  <c r="T468" i="3"/>
  <c r="S468" i="3"/>
  <c r="R468" i="3"/>
  <c r="P468" i="3"/>
  <c r="T596" i="3"/>
  <c r="S596" i="3"/>
  <c r="R596" i="3"/>
  <c r="P596" i="3"/>
  <c r="Q596" i="3"/>
  <c r="T977" i="3"/>
  <c r="S977" i="3"/>
  <c r="R977" i="3"/>
  <c r="Q977" i="3"/>
  <c r="P977" i="3"/>
  <c r="T676" i="3"/>
  <c r="S676" i="3"/>
  <c r="R676" i="3"/>
  <c r="Q676" i="3"/>
  <c r="P676" i="3"/>
  <c r="T804" i="3"/>
  <c r="S804" i="3"/>
  <c r="R804" i="3"/>
  <c r="Q804" i="3"/>
  <c r="P804" i="3"/>
  <c r="T1069" i="3"/>
  <c r="S1069" i="3"/>
  <c r="R1069" i="3"/>
  <c r="Q1069" i="3"/>
  <c r="P1069" i="3"/>
  <c r="S1197" i="3"/>
  <c r="T1197" i="3"/>
  <c r="R1197" i="3"/>
  <c r="Q1197" i="3"/>
  <c r="P1197" i="3"/>
  <c r="S1325" i="3"/>
  <c r="P1325" i="3"/>
  <c r="T1325" i="3"/>
  <c r="R1325" i="3"/>
  <c r="Q1325" i="3"/>
  <c r="T1453" i="3"/>
  <c r="S1453" i="3"/>
  <c r="R1453" i="3"/>
  <c r="P1453" i="3"/>
  <c r="Q1453" i="3"/>
  <c r="S1585" i="3"/>
  <c r="R1585" i="3"/>
  <c r="Q1585" i="3"/>
  <c r="P1585" i="3"/>
  <c r="T1585" i="3"/>
  <c r="T1717" i="3"/>
  <c r="S1717" i="3"/>
  <c r="R1717" i="3"/>
  <c r="P1717" i="3"/>
  <c r="Q1717" i="3"/>
  <c r="T1845" i="3"/>
  <c r="S1845" i="3"/>
  <c r="R1845" i="3"/>
  <c r="Q1845" i="3"/>
  <c r="P1845" i="3"/>
  <c r="P1973" i="3"/>
  <c r="T1973" i="3"/>
  <c r="R1973" i="3"/>
  <c r="S1973" i="3"/>
  <c r="Q1973" i="3"/>
  <c r="R936" i="3"/>
  <c r="P936" i="3"/>
  <c r="T936" i="3"/>
  <c r="S936" i="3"/>
  <c r="Q936" i="3"/>
  <c r="T1064" i="3"/>
  <c r="S1064" i="3"/>
  <c r="R1064" i="3"/>
  <c r="Q1064" i="3"/>
  <c r="P1064" i="3"/>
  <c r="T1192" i="3"/>
  <c r="S1192" i="3"/>
  <c r="R1192" i="3"/>
  <c r="Q1192" i="3"/>
  <c r="P1192" i="3"/>
  <c r="T1320" i="3"/>
  <c r="Q1320" i="3"/>
  <c r="P1320" i="3"/>
  <c r="S1320" i="3"/>
  <c r="R1320" i="3"/>
  <c r="T1448" i="3"/>
  <c r="S1448" i="3"/>
  <c r="R1448" i="3"/>
  <c r="Q1448" i="3"/>
  <c r="P1448" i="3"/>
  <c r="P1576" i="3"/>
  <c r="T1576" i="3"/>
  <c r="S1576" i="3"/>
  <c r="R1576" i="3"/>
  <c r="Q1576" i="3"/>
  <c r="T1704" i="3"/>
  <c r="S1704" i="3"/>
  <c r="Q1704" i="3"/>
  <c r="P1704" i="3"/>
  <c r="R1704" i="3"/>
  <c r="P1832" i="3"/>
  <c r="T1832" i="3"/>
  <c r="S1832" i="3"/>
  <c r="R1832" i="3"/>
  <c r="Q1832" i="3"/>
  <c r="Q1960" i="3"/>
  <c r="P1960" i="3"/>
  <c r="S1960" i="3"/>
  <c r="T1960" i="3"/>
  <c r="R1960" i="3"/>
  <c r="R1846" i="3"/>
  <c r="P1846" i="3"/>
  <c r="T1846" i="3"/>
  <c r="S1846" i="3"/>
  <c r="Q1846" i="3"/>
  <c r="T98" i="3"/>
  <c r="S98" i="3"/>
  <c r="R98" i="3"/>
  <c r="Q98" i="3"/>
  <c r="P98" i="3"/>
  <c r="Q226" i="3"/>
  <c r="T226" i="3"/>
  <c r="S226" i="3"/>
  <c r="R226" i="3"/>
  <c r="P226" i="3"/>
  <c r="S354" i="3"/>
  <c r="P354" i="3"/>
  <c r="Q354" i="3"/>
  <c r="T354" i="3"/>
  <c r="R354" i="3"/>
  <c r="S482" i="3"/>
  <c r="P482" i="3"/>
  <c r="Q482" i="3"/>
  <c r="T482" i="3"/>
  <c r="R482" i="3"/>
  <c r="T610" i="3"/>
  <c r="R610" i="3"/>
  <c r="Q610" i="3"/>
  <c r="S610" i="3"/>
  <c r="P610" i="3"/>
  <c r="T738" i="3"/>
  <c r="S738" i="3"/>
  <c r="R738" i="3"/>
  <c r="Q738" i="3"/>
  <c r="P738" i="3"/>
  <c r="P866" i="3"/>
  <c r="T866" i="3"/>
  <c r="R866" i="3"/>
  <c r="Q866" i="3"/>
  <c r="S866" i="3"/>
  <c r="P994" i="3"/>
  <c r="T994" i="3"/>
  <c r="S994" i="3"/>
  <c r="R994" i="3"/>
  <c r="Q994" i="3"/>
  <c r="S1122" i="3"/>
  <c r="R1122" i="3"/>
  <c r="Q1122" i="3"/>
  <c r="P1122" i="3"/>
  <c r="T1122" i="3"/>
  <c r="T111" i="3"/>
  <c r="S111" i="3"/>
  <c r="R111" i="3"/>
  <c r="Q111" i="3"/>
  <c r="P111" i="3"/>
  <c r="P239" i="3"/>
  <c r="T239" i="3"/>
  <c r="S239" i="3"/>
  <c r="R239" i="3"/>
  <c r="Q239" i="3"/>
  <c r="R367" i="3"/>
  <c r="T367" i="3"/>
  <c r="P367" i="3"/>
  <c r="S367" i="3"/>
  <c r="Q367" i="3"/>
  <c r="R495" i="3"/>
  <c r="T495" i="3"/>
  <c r="S495" i="3"/>
  <c r="P495" i="3"/>
  <c r="Q495" i="3"/>
  <c r="T623" i="3"/>
  <c r="S623" i="3"/>
  <c r="Q623" i="3"/>
  <c r="P623" i="3"/>
  <c r="R623" i="3"/>
  <c r="T751" i="3"/>
  <c r="S751" i="3"/>
  <c r="R751" i="3"/>
  <c r="Q751" i="3"/>
  <c r="P751" i="3"/>
  <c r="T879" i="3"/>
  <c r="S879" i="3"/>
  <c r="Q879" i="3"/>
  <c r="P879" i="3"/>
  <c r="R879" i="3"/>
  <c r="T1007" i="3"/>
  <c r="S1007" i="3"/>
  <c r="R1007" i="3"/>
  <c r="Q1007" i="3"/>
  <c r="P1007" i="3"/>
  <c r="T1131" i="3"/>
  <c r="S1131" i="3"/>
  <c r="R1131" i="3"/>
  <c r="Q1131" i="3"/>
  <c r="P1131" i="3"/>
  <c r="T1263" i="3"/>
  <c r="S1263" i="3"/>
  <c r="Q1263" i="3"/>
  <c r="R1263" i="3"/>
  <c r="P1263" i="3"/>
  <c r="T1391" i="3"/>
  <c r="S1391" i="3"/>
  <c r="R1391" i="3"/>
  <c r="P1391" i="3"/>
  <c r="Q1391" i="3"/>
  <c r="Q1523" i="3"/>
  <c r="P1523" i="3"/>
  <c r="T1523" i="3"/>
  <c r="S1523" i="3"/>
  <c r="R1523" i="3"/>
  <c r="P1651" i="3"/>
  <c r="T1651" i="3"/>
  <c r="S1651" i="3"/>
  <c r="R1651" i="3"/>
  <c r="Q1651" i="3"/>
  <c r="T1759" i="3"/>
  <c r="S1759" i="3"/>
  <c r="R1759" i="3"/>
  <c r="Q1759" i="3"/>
  <c r="P1759" i="3"/>
  <c r="T1887" i="3"/>
  <c r="S1887" i="3"/>
  <c r="R1887" i="3"/>
  <c r="P1887" i="3"/>
  <c r="Q1887" i="3"/>
  <c r="T2015" i="3"/>
  <c r="S2015" i="3"/>
  <c r="R2015" i="3"/>
  <c r="P2015" i="3"/>
  <c r="Q2015" i="3"/>
  <c r="Q1206" i="3"/>
  <c r="P1206" i="3"/>
  <c r="S1206" i="3"/>
  <c r="R1206" i="3"/>
  <c r="T1206" i="3"/>
  <c r="Q1334" i="3"/>
  <c r="P1334" i="3"/>
  <c r="S1334" i="3"/>
  <c r="T1334" i="3"/>
  <c r="R1334" i="3"/>
  <c r="R1462" i="3"/>
  <c r="Q1462" i="3"/>
  <c r="P1462" i="3"/>
  <c r="T1462" i="3"/>
  <c r="S1462" i="3"/>
  <c r="R1590" i="3"/>
  <c r="Q1590" i="3"/>
  <c r="P1590" i="3"/>
  <c r="T1590" i="3"/>
  <c r="S1590" i="3"/>
  <c r="Q1718" i="3"/>
  <c r="P1718" i="3"/>
  <c r="T1718" i="3"/>
  <c r="S1718" i="3"/>
  <c r="R1718" i="3"/>
  <c r="S1934" i="3"/>
  <c r="R1934" i="3"/>
  <c r="Q1934" i="3"/>
  <c r="P1934" i="3"/>
  <c r="T1934" i="3"/>
  <c r="S28" i="3"/>
  <c r="R28" i="3"/>
  <c r="Q28" i="3"/>
  <c r="P28" i="3"/>
  <c r="T28" i="3"/>
  <c r="T193" i="3"/>
  <c r="S193" i="3"/>
  <c r="R193" i="3"/>
  <c r="Q193" i="3"/>
  <c r="P193" i="3"/>
  <c r="P537" i="3"/>
  <c r="T537" i="3"/>
  <c r="R537" i="3"/>
  <c r="Q537" i="3"/>
  <c r="S537" i="3"/>
  <c r="S809" i="3"/>
  <c r="R809" i="3"/>
  <c r="Q809" i="3"/>
  <c r="T809" i="3"/>
  <c r="P809" i="3"/>
  <c r="R480" i="3"/>
  <c r="T480" i="3"/>
  <c r="P480" i="3"/>
  <c r="Q480" i="3"/>
  <c r="S480" i="3"/>
  <c r="Q1021" i="3"/>
  <c r="P1021" i="3"/>
  <c r="S1021" i="3"/>
  <c r="T1021" i="3"/>
  <c r="R1021" i="3"/>
  <c r="S1561" i="3"/>
  <c r="R1561" i="3"/>
  <c r="Q1561" i="3"/>
  <c r="P1561" i="3"/>
  <c r="T1561" i="3"/>
  <c r="S1300" i="3"/>
  <c r="R1300" i="3"/>
  <c r="P1300" i="3"/>
  <c r="T1300" i="3"/>
  <c r="Q1300" i="3"/>
  <c r="Q46" i="3"/>
  <c r="P46" i="3"/>
  <c r="T46" i="3"/>
  <c r="S46" i="3"/>
  <c r="R46" i="3"/>
  <c r="T910" i="3"/>
  <c r="R910" i="3"/>
  <c r="Q910" i="3"/>
  <c r="P910" i="3"/>
  <c r="S910" i="3"/>
  <c r="Q667" i="3"/>
  <c r="P667" i="3"/>
  <c r="T667" i="3"/>
  <c r="S667" i="3"/>
  <c r="R667" i="3"/>
  <c r="P1435" i="3"/>
  <c r="R1435" i="3"/>
  <c r="Q1435" i="3"/>
  <c r="T1435" i="3"/>
  <c r="S1435" i="3"/>
  <c r="T1378" i="3"/>
  <c r="S1378" i="3"/>
  <c r="R1378" i="3"/>
  <c r="Q1378" i="3"/>
  <c r="P1378" i="3"/>
  <c r="S20" i="3"/>
  <c r="R20" i="3"/>
  <c r="Q20" i="3"/>
  <c r="P20" i="3"/>
  <c r="T20" i="3"/>
  <c r="S148" i="3"/>
  <c r="R148" i="3"/>
  <c r="Q148" i="3"/>
  <c r="P148" i="3"/>
  <c r="T148" i="3"/>
  <c r="R17" i="3"/>
  <c r="Q17" i="3"/>
  <c r="P17" i="3"/>
  <c r="T17" i="3"/>
  <c r="S17" i="3"/>
  <c r="R153" i="3"/>
  <c r="Q153" i="3"/>
  <c r="P153" i="3"/>
  <c r="T153" i="3"/>
  <c r="S153" i="3"/>
  <c r="T289" i="3"/>
  <c r="S289" i="3"/>
  <c r="R289" i="3"/>
  <c r="Q289" i="3"/>
  <c r="P289" i="3"/>
  <c r="P425" i="3"/>
  <c r="T425" i="3"/>
  <c r="S425" i="3"/>
  <c r="R425" i="3"/>
  <c r="Q425" i="3"/>
  <c r="P561" i="3"/>
  <c r="T561" i="3"/>
  <c r="S561" i="3"/>
  <c r="Q561" i="3"/>
  <c r="R561" i="3"/>
  <c r="S697" i="3"/>
  <c r="R697" i="3"/>
  <c r="Q697" i="3"/>
  <c r="T697" i="3"/>
  <c r="P697" i="3"/>
  <c r="S833" i="3"/>
  <c r="R833" i="3"/>
  <c r="Q833" i="3"/>
  <c r="T833" i="3"/>
  <c r="P833" i="3"/>
  <c r="R376" i="3"/>
  <c r="T376" i="3"/>
  <c r="S376" i="3"/>
  <c r="Q376" i="3"/>
  <c r="P376" i="3"/>
  <c r="R504" i="3"/>
  <c r="T504" i="3"/>
  <c r="S504" i="3"/>
  <c r="Q504" i="3"/>
  <c r="P504" i="3"/>
  <c r="Q877" i="3"/>
  <c r="T877" i="3"/>
  <c r="S877" i="3"/>
  <c r="R877" i="3"/>
  <c r="P877" i="3"/>
  <c r="Q1013" i="3"/>
  <c r="P1013" i="3"/>
  <c r="T1013" i="3"/>
  <c r="R1013" i="3"/>
  <c r="S1013" i="3"/>
  <c r="P712" i="3"/>
  <c r="T712" i="3"/>
  <c r="S712" i="3"/>
  <c r="Q712" i="3"/>
  <c r="R712" i="3"/>
  <c r="R840" i="3"/>
  <c r="P840" i="3"/>
  <c r="T840" i="3"/>
  <c r="S840" i="3"/>
  <c r="Q840" i="3"/>
  <c r="P1105" i="3"/>
  <c r="T1105" i="3"/>
  <c r="S1105" i="3"/>
  <c r="R1105" i="3"/>
  <c r="Q1105" i="3"/>
  <c r="R1233" i="3"/>
  <c r="Q1233" i="3"/>
  <c r="T1233" i="3"/>
  <c r="S1233" i="3"/>
  <c r="P1233" i="3"/>
  <c r="R1361" i="3"/>
  <c r="Q1361" i="3"/>
  <c r="S1361" i="3"/>
  <c r="T1361" i="3"/>
  <c r="P1361" i="3"/>
  <c r="S1489" i="3"/>
  <c r="R1489" i="3"/>
  <c r="Q1489" i="3"/>
  <c r="P1489" i="3"/>
  <c r="T1489" i="3"/>
  <c r="T1621" i="3"/>
  <c r="S1621" i="3"/>
  <c r="R1621" i="3"/>
  <c r="Q1621" i="3"/>
  <c r="P1621" i="3"/>
  <c r="R1753" i="3"/>
  <c r="Q1753" i="3"/>
  <c r="P1753" i="3"/>
  <c r="T1753" i="3"/>
  <c r="S1753" i="3"/>
  <c r="S1881" i="3"/>
  <c r="R1881" i="3"/>
  <c r="Q1881" i="3"/>
  <c r="P1881" i="3"/>
  <c r="T1881" i="3"/>
  <c r="T2009" i="3"/>
  <c r="S2009" i="3"/>
  <c r="R2009" i="3"/>
  <c r="Q2009" i="3"/>
  <c r="P2009" i="3"/>
  <c r="T972" i="3"/>
  <c r="S972" i="3"/>
  <c r="R972" i="3"/>
  <c r="Q972" i="3"/>
  <c r="P972" i="3"/>
  <c r="Q1100" i="3"/>
  <c r="P1100" i="3"/>
  <c r="T1100" i="3"/>
  <c r="S1100" i="3"/>
  <c r="R1100" i="3"/>
  <c r="S1228" i="3"/>
  <c r="R1228" i="3"/>
  <c r="P1228" i="3"/>
  <c r="T1228" i="3"/>
  <c r="Q1228" i="3"/>
  <c r="S1356" i="3"/>
  <c r="R1356" i="3"/>
  <c r="T1356" i="3"/>
  <c r="Q1356" i="3"/>
  <c r="P1356" i="3"/>
  <c r="T1484" i="3"/>
  <c r="S1484" i="3"/>
  <c r="R1484" i="3"/>
  <c r="Q1484" i="3"/>
  <c r="P1484" i="3"/>
  <c r="T1612" i="3"/>
  <c r="S1612" i="3"/>
  <c r="R1612" i="3"/>
  <c r="Q1612" i="3"/>
  <c r="P1612" i="3"/>
  <c r="S1740" i="3"/>
  <c r="R1740" i="3"/>
  <c r="Q1740" i="3"/>
  <c r="P1740" i="3"/>
  <c r="T1740" i="3"/>
  <c r="T1868" i="3"/>
  <c r="S1868" i="3"/>
  <c r="R1868" i="3"/>
  <c r="Q1868" i="3"/>
  <c r="P1868" i="3"/>
  <c r="T1996" i="3"/>
  <c r="S1996" i="3"/>
  <c r="R1996" i="3"/>
  <c r="Q1996" i="3"/>
  <c r="P1996" i="3"/>
  <c r="T1842" i="3"/>
  <c r="S1842" i="3"/>
  <c r="R1842" i="3"/>
  <c r="Q1842" i="3"/>
  <c r="P1842" i="3"/>
  <c r="Q102" i="3"/>
  <c r="P102" i="3"/>
  <c r="T102" i="3"/>
  <c r="S102" i="3"/>
  <c r="R102" i="3"/>
  <c r="S230" i="3"/>
  <c r="R230" i="3"/>
  <c r="Q230" i="3"/>
  <c r="P230" i="3"/>
  <c r="T230" i="3"/>
  <c r="T358" i="3"/>
  <c r="P358" i="3"/>
  <c r="R358" i="3"/>
  <c r="S358" i="3"/>
  <c r="Q358" i="3"/>
  <c r="T486" i="3"/>
  <c r="P486" i="3"/>
  <c r="R486" i="3"/>
  <c r="Q486" i="3"/>
  <c r="S486" i="3"/>
  <c r="R614" i="3"/>
  <c r="Q614" i="3"/>
  <c r="P614" i="3"/>
  <c r="T614" i="3"/>
  <c r="S614" i="3"/>
  <c r="R742" i="3"/>
  <c r="Q742" i="3"/>
  <c r="P742" i="3"/>
  <c r="T742" i="3"/>
  <c r="S742" i="3"/>
  <c r="T870" i="3"/>
  <c r="R870" i="3"/>
  <c r="Q870" i="3"/>
  <c r="P870" i="3"/>
  <c r="S870" i="3"/>
  <c r="T998" i="3"/>
  <c r="S998" i="3"/>
  <c r="R998" i="3"/>
  <c r="Q998" i="3"/>
  <c r="P998" i="3"/>
  <c r="T1126" i="3"/>
  <c r="S1126" i="3"/>
  <c r="R1126" i="3"/>
  <c r="Q1126" i="3"/>
  <c r="P1126" i="3"/>
  <c r="P115" i="3"/>
  <c r="T115" i="3"/>
  <c r="S115" i="3"/>
  <c r="R115" i="3"/>
  <c r="Q115" i="3"/>
  <c r="T243" i="3"/>
  <c r="S243" i="3"/>
  <c r="R243" i="3"/>
  <c r="Q243" i="3"/>
  <c r="P243" i="3"/>
  <c r="S371" i="3"/>
  <c r="Q371" i="3"/>
  <c r="T371" i="3"/>
  <c r="R371" i="3"/>
  <c r="P371" i="3"/>
  <c r="S499" i="3"/>
  <c r="T499" i="3"/>
  <c r="Q499" i="3"/>
  <c r="R499" i="3"/>
  <c r="P499" i="3"/>
  <c r="Q627" i="3"/>
  <c r="P627" i="3"/>
  <c r="R627" i="3"/>
  <c r="T627" i="3"/>
  <c r="S627" i="3"/>
  <c r="Q755" i="3"/>
  <c r="P755" i="3"/>
  <c r="T755" i="3"/>
  <c r="R755" i="3"/>
  <c r="S755" i="3"/>
  <c r="S883" i="3"/>
  <c r="Q883" i="3"/>
  <c r="P883" i="3"/>
  <c r="T883" i="3"/>
  <c r="R883" i="3"/>
  <c r="S1011" i="3"/>
  <c r="R1011" i="3"/>
  <c r="Q1011" i="3"/>
  <c r="P1011" i="3"/>
  <c r="T1011" i="3"/>
  <c r="R1135" i="3"/>
  <c r="Q1135" i="3"/>
  <c r="P1135" i="3"/>
  <c r="T1135" i="3"/>
  <c r="S1135" i="3"/>
  <c r="P1267" i="3"/>
  <c r="T1267" i="3"/>
  <c r="S1267" i="3"/>
  <c r="R1267" i="3"/>
  <c r="Q1267" i="3"/>
  <c r="P1395" i="3"/>
  <c r="Q1395" i="3"/>
  <c r="R1395" i="3"/>
  <c r="T1395" i="3"/>
  <c r="S1395" i="3"/>
  <c r="T1527" i="3"/>
  <c r="S1527" i="3"/>
  <c r="R1527" i="3"/>
  <c r="Q1527" i="3"/>
  <c r="P1527" i="3"/>
  <c r="T1655" i="3"/>
  <c r="S1655" i="3"/>
  <c r="R1655" i="3"/>
  <c r="Q1655" i="3"/>
  <c r="P1655" i="3"/>
  <c r="P1763" i="3"/>
  <c r="T1763" i="3"/>
  <c r="S1763" i="3"/>
  <c r="R1763" i="3"/>
  <c r="Q1763" i="3"/>
  <c r="Q1891" i="3"/>
  <c r="P1891" i="3"/>
  <c r="T1891" i="3"/>
  <c r="S1891" i="3"/>
  <c r="R1891" i="3"/>
  <c r="R2019" i="3"/>
  <c r="Q2019" i="3"/>
  <c r="P2019" i="3"/>
  <c r="S2019" i="3"/>
  <c r="T2019" i="3"/>
  <c r="T1210" i="3"/>
  <c r="R1210" i="3"/>
  <c r="S1210" i="3"/>
  <c r="Q1210" i="3"/>
  <c r="P1210" i="3"/>
  <c r="T1338" i="3"/>
  <c r="R1338" i="3"/>
  <c r="S1338" i="3"/>
  <c r="Q1338" i="3"/>
  <c r="P1338" i="3"/>
  <c r="T1466" i="3"/>
  <c r="S1466" i="3"/>
  <c r="R1466" i="3"/>
  <c r="Q1466" i="3"/>
  <c r="P1466" i="3"/>
  <c r="T1594" i="3"/>
  <c r="S1594" i="3"/>
  <c r="R1594" i="3"/>
  <c r="Q1594" i="3"/>
  <c r="P1594" i="3"/>
  <c r="T1722" i="3"/>
  <c r="S1722" i="3"/>
  <c r="R1722" i="3"/>
  <c r="Q1722" i="3"/>
  <c r="P1722" i="3"/>
  <c r="T1938" i="3"/>
  <c r="S1938" i="3"/>
  <c r="P1938" i="3"/>
  <c r="R1938" i="3"/>
  <c r="Q1938" i="3"/>
  <c r="T397" i="3"/>
  <c r="Q397" i="3"/>
  <c r="S397" i="3"/>
  <c r="R397" i="3"/>
  <c r="P397" i="3"/>
  <c r="R1433" i="3"/>
  <c r="Q1433" i="3"/>
  <c r="P1433" i="3"/>
  <c r="T1433" i="3"/>
  <c r="S1433" i="3"/>
  <c r="Q1172" i="3"/>
  <c r="P1172" i="3"/>
  <c r="T1172" i="3"/>
  <c r="S1172" i="3"/>
  <c r="R1172" i="3"/>
  <c r="T1874" i="3"/>
  <c r="S1874" i="3"/>
  <c r="Q1874" i="3"/>
  <c r="P1874" i="3"/>
  <c r="R1874" i="3"/>
  <c r="R782" i="3"/>
  <c r="Q782" i="3"/>
  <c r="P782" i="3"/>
  <c r="T782" i="3"/>
  <c r="S782" i="3"/>
  <c r="S443" i="3"/>
  <c r="Q443" i="3"/>
  <c r="P443" i="3"/>
  <c r="T443" i="3"/>
  <c r="R443" i="3"/>
  <c r="P1307" i="3"/>
  <c r="R1307" i="3"/>
  <c r="Q1307" i="3"/>
  <c r="T1307" i="3"/>
  <c r="S1307" i="3"/>
  <c r="T1218" i="3"/>
  <c r="R1218" i="3"/>
  <c r="S1218" i="3"/>
  <c r="Q1218" i="3"/>
  <c r="P1218" i="3"/>
  <c r="T88" i="3"/>
  <c r="S88" i="3"/>
  <c r="R88" i="3"/>
  <c r="Q88" i="3"/>
  <c r="P88" i="3"/>
  <c r="S216" i="3"/>
  <c r="P216" i="3"/>
  <c r="T216" i="3"/>
  <c r="R216" i="3"/>
  <c r="Q216" i="3"/>
  <c r="T85" i="3"/>
  <c r="S85" i="3"/>
  <c r="R85" i="3"/>
  <c r="Q85" i="3"/>
  <c r="P85" i="3"/>
  <c r="R221" i="3"/>
  <c r="S221" i="3"/>
  <c r="Q221" i="3"/>
  <c r="P221" i="3"/>
  <c r="T221" i="3"/>
  <c r="T357" i="3"/>
  <c r="Q357" i="3"/>
  <c r="S357" i="3"/>
  <c r="R357" i="3"/>
  <c r="P357" i="3"/>
  <c r="T493" i="3"/>
  <c r="Q493" i="3"/>
  <c r="S493" i="3"/>
  <c r="R493" i="3"/>
  <c r="P493" i="3"/>
  <c r="S633" i="3"/>
  <c r="R633" i="3"/>
  <c r="Q633" i="3"/>
  <c r="T633" i="3"/>
  <c r="P633" i="3"/>
  <c r="S769" i="3"/>
  <c r="R769" i="3"/>
  <c r="Q769" i="3"/>
  <c r="T769" i="3"/>
  <c r="P769" i="3"/>
  <c r="Q316" i="3"/>
  <c r="T316" i="3"/>
  <c r="S316" i="3"/>
  <c r="R316" i="3"/>
  <c r="P316" i="3"/>
  <c r="Q444" i="3"/>
  <c r="T444" i="3"/>
  <c r="S444" i="3"/>
  <c r="R444" i="3"/>
  <c r="P444" i="3"/>
  <c r="Q572" i="3"/>
  <c r="P572" i="3"/>
  <c r="T572" i="3"/>
  <c r="S572" i="3"/>
  <c r="R572" i="3"/>
  <c r="T953" i="3"/>
  <c r="S953" i="3"/>
  <c r="R953" i="3"/>
  <c r="Q953" i="3"/>
  <c r="P953" i="3"/>
  <c r="T652" i="3"/>
  <c r="S652" i="3"/>
  <c r="R652" i="3"/>
  <c r="Q652" i="3"/>
  <c r="P652" i="3"/>
  <c r="T780" i="3"/>
  <c r="S780" i="3"/>
  <c r="R780" i="3"/>
  <c r="Q780" i="3"/>
  <c r="P780" i="3"/>
  <c r="T1045" i="3"/>
  <c r="S1045" i="3"/>
  <c r="R1045" i="3"/>
  <c r="Q1045" i="3"/>
  <c r="P1045" i="3"/>
  <c r="T1173" i="3"/>
  <c r="S1173" i="3"/>
  <c r="R1173" i="3"/>
  <c r="Q1173" i="3"/>
  <c r="P1173" i="3"/>
  <c r="S1301" i="3"/>
  <c r="P1301" i="3"/>
  <c r="T1301" i="3"/>
  <c r="R1301" i="3"/>
  <c r="Q1301" i="3"/>
  <c r="T1429" i="3"/>
  <c r="S1429" i="3"/>
  <c r="P1429" i="3"/>
  <c r="Q1429" i="3"/>
  <c r="R1429" i="3"/>
  <c r="T1557" i="3"/>
  <c r="S1557" i="3"/>
  <c r="R1557" i="3"/>
  <c r="Q1557" i="3"/>
  <c r="P1557" i="3"/>
  <c r="T1693" i="3"/>
  <c r="S1693" i="3"/>
  <c r="R1693" i="3"/>
  <c r="Q1693" i="3"/>
  <c r="P1693" i="3"/>
  <c r="T1821" i="3"/>
  <c r="S1821" i="3"/>
  <c r="R1821" i="3"/>
  <c r="Q1821" i="3"/>
  <c r="P1821" i="3"/>
  <c r="P1949" i="3"/>
  <c r="T1949" i="3"/>
  <c r="S1949" i="3"/>
  <c r="R1949" i="3"/>
  <c r="Q1949" i="3"/>
  <c r="R912" i="3"/>
  <c r="P912" i="3"/>
  <c r="T912" i="3"/>
  <c r="S912" i="3"/>
  <c r="Q912" i="3"/>
  <c r="T1040" i="3"/>
  <c r="S1040" i="3"/>
  <c r="R1040" i="3"/>
  <c r="Q1040" i="3"/>
  <c r="P1040" i="3"/>
  <c r="T1168" i="3"/>
  <c r="S1168" i="3"/>
  <c r="R1168" i="3"/>
  <c r="Q1168" i="3"/>
  <c r="P1168" i="3"/>
  <c r="T1296" i="3"/>
  <c r="Q1296" i="3"/>
  <c r="S1296" i="3"/>
  <c r="R1296" i="3"/>
  <c r="P1296" i="3"/>
  <c r="T1424" i="3"/>
  <c r="Q1424" i="3"/>
  <c r="P1424" i="3"/>
  <c r="S1424" i="3"/>
  <c r="R1424" i="3"/>
  <c r="P1552" i="3"/>
  <c r="T1552" i="3"/>
  <c r="S1552" i="3"/>
  <c r="R1552" i="3"/>
  <c r="Q1552" i="3"/>
  <c r="T1680" i="3"/>
  <c r="S1680" i="3"/>
  <c r="R1680" i="3"/>
  <c r="Q1680" i="3"/>
  <c r="P1680" i="3"/>
  <c r="T1808" i="3"/>
  <c r="S1808" i="3"/>
  <c r="R1808" i="3"/>
  <c r="Q1808" i="3"/>
  <c r="P1808" i="3"/>
  <c r="Q1936" i="3"/>
  <c r="P1936" i="3"/>
  <c r="T1936" i="3"/>
  <c r="S1936" i="3"/>
  <c r="R1936" i="3"/>
  <c r="R1870" i="3"/>
  <c r="Q1870" i="3"/>
  <c r="P1870" i="3"/>
  <c r="T1870" i="3"/>
  <c r="S1870" i="3"/>
  <c r="T42" i="3"/>
  <c r="S42" i="3"/>
  <c r="R42" i="3"/>
  <c r="Q42" i="3"/>
  <c r="P42" i="3"/>
  <c r="T170" i="3"/>
  <c r="S170" i="3"/>
  <c r="R170" i="3"/>
  <c r="Q170" i="3"/>
  <c r="P170" i="3"/>
  <c r="Q298" i="3"/>
  <c r="P298" i="3"/>
  <c r="T298" i="3"/>
  <c r="S298" i="3"/>
  <c r="R298" i="3"/>
  <c r="S426" i="3"/>
  <c r="P426" i="3"/>
  <c r="Q426" i="3"/>
  <c r="T426" i="3"/>
  <c r="R426" i="3"/>
  <c r="S554" i="3"/>
  <c r="P554" i="3"/>
  <c r="T554" i="3"/>
  <c r="R554" i="3"/>
  <c r="Q554" i="3"/>
  <c r="T682" i="3"/>
  <c r="S682" i="3"/>
  <c r="R682" i="3"/>
  <c r="Q682" i="3"/>
  <c r="P682" i="3"/>
  <c r="P810" i="3"/>
  <c r="T810" i="3"/>
  <c r="S810" i="3"/>
  <c r="R810" i="3"/>
  <c r="Q810" i="3"/>
  <c r="P938" i="3"/>
  <c r="T938" i="3"/>
  <c r="S938" i="3"/>
  <c r="R938" i="3"/>
  <c r="Q938" i="3"/>
  <c r="S1066" i="3"/>
  <c r="R1066" i="3"/>
  <c r="Q1066" i="3"/>
  <c r="P1066" i="3"/>
  <c r="T1066" i="3"/>
  <c r="T55" i="3"/>
  <c r="S55" i="3"/>
  <c r="R55" i="3"/>
  <c r="Q55" i="3"/>
  <c r="P55" i="3"/>
  <c r="T183" i="3"/>
  <c r="S183" i="3"/>
  <c r="R183" i="3"/>
  <c r="Q183" i="3"/>
  <c r="P183" i="3"/>
  <c r="P311" i="3"/>
  <c r="S311" i="3"/>
  <c r="R311" i="3"/>
  <c r="Q311" i="3"/>
  <c r="T311" i="3"/>
  <c r="R439" i="3"/>
  <c r="P439" i="3"/>
  <c r="S439" i="3"/>
  <c r="T439" i="3"/>
  <c r="Q439" i="3"/>
  <c r="R567" i="3"/>
  <c r="T567" i="3"/>
  <c r="S567" i="3"/>
  <c r="Q567" i="3"/>
  <c r="P567" i="3"/>
  <c r="T695" i="3"/>
  <c r="S695" i="3"/>
  <c r="R695" i="3"/>
  <c r="Q695" i="3"/>
  <c r="P695" i="3"/>
  <c r="T823" i="3"/>
  <c r="S823" i="3"/>
  <c r="R823" i="3"/>
  <c r="Q823" i="3"/>
  <c r="P823" i="3"/>
  <c r="T951" i="3"/>
  <c r="S951" i="3"/>
  <c r="R951" i="3"/>
  <c r="Q951" i="3"/>
  <c r="P951" i="3"/>
  <c r="T1075" i="3"/>
  <c r="S1075" i="3"/>
  <c r="R1075" i="3"/>
  <c r="Q1075" i="3"/>
  <c r="P1075" i="3"/>
  <c r="T1207" i="3"/>
  <c r="S1207" i="3"/>
  <c r="Q1207" i="3"/>
  <c r="R1207" i="3"/>
  <c r="P1207" i="3"/>
  <c r="T1335" i="3"/>
  <c r="S1335" i="3"/>
  <c r="Q1335" i="3"/>
  <c r="R1335" i="3"/>
  <c r="P1335" i="3"/>
  <c r="T1463" i="3"/>
  <c r="S1463" i="3"/>
  <c r="R1463" i="3"/>
  <c r="Q1463" i="3"/>
  <c r="P1463" i="3"/>
  <c r="Q1595" i="3"/>
  <c r="P1595" i="3"/>
  <c r="T1595" i="3"/>
  <c r="S1595" i="3"/>
  <c r="R1595" i="3"/>
  <c r="T273" i="3"/>
  <c r="Q273" i="3"/>
  <c r="P273" i="3"/>
  <c r="S273" i="3"/>
  <c r="R273" i="3"/>
  <c r="S1831" i="3"/>
  <c r="R1831" i="3"/>
  <c r="T1831" i="3"/>
  <c r="Q1831" i="3"/>
  <c r="P1831" i="3"/>
  <c r="T1959" i="3"/>
  <c r="S1959" i="3"/>
  <c r="R1959" i="3"/>
  <c r="P1959" i="3"/>
  <c r="Q1959" i="3"/>
  <c r="T1150" i="3"/>
  <c r="S1150" i="3"/>
  <c r="Q1150" i="3"/>
  <c r="P1150" i="3"/>
  <c r="R1150" i="3"/>
  <c r="Q1278" i="3"/>
  <c r="P1278" i="3"/>
  <c r="S1278" i="3"/>
  <c r="R1278" i="3"/>
  <c r="T1278" i="3"/>
  <c r="Q1406" i="3"/>
  <c r="P1406" i="3"/>
  <c r="R1406" i="3"/>
  <c r="T1406" i="3"/>
  <c r="S1406" i="3"/>
  <c r="R1534" i="3"/>
  <c r="Q1534" i="3"/>
  <c r="P1534" i="3"/>
  <c r="T1534" i="3"/>
  <c r="S1534" i="3"/>
  <c r="Q1662" i="3"/>
  <c r="P1662" i="3"/>
  <c r="T1662" i="3"/>
  <c r="S1662" i="3"/>
  <c r="R1662" i="3"/>
  <c r="Q1790" i="3"/>
  <c r="P1790" i="3"/>
  <c r="T1790" i="3"/>
  <c r="S1790" i="3"/>
  <c r="R1790" i="3"/>
  <c r="S2006" i="3"/>
  <c r="R2006" i="3"/>
  <c r="Q2006" i="3"/>
  <c r="P2006" i="3"/>
  <c r="T2006" i="3"/>
  <c r="P1113" i="3"/>
  <c r="T1113" i="3"/>
  <c r="S1113" i="3"/>
  <c r="R1113" i="3"/>
  <c r="Q1113" i="3"/>
  <c r="T1953" i="3"/>
  <c r="S1953" i="3"/>
  <c r="R1953" i="3"/>
  <c r="Q1953" i="3"/>
  <c r="P1953" i="3"/>
  <c r="T1556" i="3"/>
  <c r="S1556" i="3"/>
  <c r="R1556" i="3"/>
  <c r="Q1556" i="3"/>
  <c r="P1556" i="3"/>
  <c r="T206" i="3"/>
  <c r="S206" i="3"/>
  <c r="R206" i="3"/>
  <c r="Q206" i="3"/>
  <c r="P206" i="3"/>
  <c r="T1102" i="3"/>
  <c r="S1102" i="3"/>
  <c r="Q1102" i="3"/>
  <c r="P1102" i="3"/>
  <c r="R1102" i="3"/>
  <c r="S955" i="3"/>
  <c r="R955" i="3"/>
  <c r="Q955" i="3"/>
  <c r="P955" i="3"/>
  <c r="T955" i="3"/>
  <c r="R1931" i="3"/>
  <c r="Q1931" i="3"/>
  <c r="P1931" i="3"/>
  <c r="T1931" i="3"/>
  <c r="S1931" i="3"/>
  <c r="T1946" i="3"/>
  <c r="S1946" i="3"/>
  <c r="Q1946" i="3"/>
  <c r="P1946" i="3"/>
  <c r="R1946" i="3"/>
  <c r="Q580" i="3"/>
  <c r="P580" i="3"/>
  <c r="R580" i="3"/>
  <c r="T580" i="3"/>
  <c r="S580" i="3"/>
  <c r="T203" i="3"/>
  <c r="Q203" i="3"/>
  <c r="P203" i="3"/>
  <c r="S203" i="3"/>
  <c r="R203" i="3"/>
  <c r="R229" i="3"/>
  <c r="T229" i="3"/>
  <c r="S229" i="3"/>
  <c r="Q229" i="3"/>
  <c r="P229" i="3"/>
  <c r="S777" i="3"/>
  <c r="R777" i="3"/>
  <c r="Q777" i="3"/>
  <c r="T777" i="3"/>
  <c r="P777" i="3"/>
  <c r="T1053" i="3"/>
  <c r="S1053" i="3"/>
  <c r="R1053" i="3"/>
  <c r="Q1053" i="3"/>
  <c r="P1053" i="3"/>
  <c r="T1701" i="3"/>
  <c r="S1701" i="3"/>
  <c r="R1701" i="3"/>
  <c r="Q1701" i="3"/>
  <c r="P1701" i="3"/>
  <c r="R920" i="3"/>
  <c r="P920" i="3"/>
  <c r="T920" i="3"/>
  <c r="S920" i="3"/>
  <c r="Q920" i="3"/>
  <c r="T1304" i="3"/>
  <c r="Q1304" i="3"/>
  <c r="P1304" i="3"/>
  <c r="S1304" i="3"/>
  <c r="R1304" i="3"/>
  <c r="T1688" i="3"/>
  <c r="S1688" i="3"/>
  <c r="R1688" i="3"/>
  <c r="Q1688" i="3"/>
  <c r="P1688" i="3"/>
  <c r="T1816" i="3"/>
  <c r="S1816" i="3"/>
  <c r="R1816" i="3"/>
  <c r="Q1816" i="3"/>
  <c r="P1816" i="3"/>
  <c r="Q1944" i="3"/>
  <c r="P1944" i="3"/>
  <c r="T1944" i="3"/>
  <c r="S1944" i="3"/>
  <c r="R1944" i="3"/>
  <c r="R1894" i="3"/>
  <c r="Q1894" i="3"/>
  <c r="P1894" i="3"/>
  <c r="T1894" i="3"/>
  <c r="S1894" i="3"/>
  <c r="T50" i="3"/>
  <c r="S50" i="3"/>
  <c r="R50" i="3"/>
  <c r="Q50" i="3"/>
  <c r="P50" i="3"/>
  <c r="T178" i="3"/>
  <c r="S178" i="3"/>
  <c r="R178" i="3"/>
  <c r="Q178" i="3"/>
  <c r="P178" i="3"/>
  <c r="Q306" i="3"/>
  <c r="P306" i="3"/>
  <c r="S306" i="3"/>
  <c r="R306" i="3"/>
  <c r="T306" i="3"/>
  <c r="S434" i="3"/>
  <c r="P434" i="3"/>
  <c r="T434" i="3"/>
  <c r="R434" i="3"/>
  <c r="Q434" i="3"/>
  <c r="S562" i="3"/>
  <c r="P562" i="3"/>
  <c r="T562" i="3"/>
  <c r="R562" i="3"/>
  <c r="Q562" i="3"/>
  <c r="T690" i="3"/>
  <c r="S690" i="3"/>
  <c r="R690" i="3"/>
  <c r="Q690" i="3"/>
  <c r="P690" i="3"/>
  <c r="P818" i="3"/>
  <c r="T818" i="3"/>
  <c r="R818" i="3"/>
  <c r="Q818" i="3"/>
  <c r="S818" i="3"/>
  <c r="P946" i="3"/>
  <c r="T946" i="3"/>
  <c r="S946" i="3"/>
  <c r="R946" i="3"/>
  <c r="Q946" i="3"/>
  <c r="S1074" i="3"/>
  <c r="R1074" i="3"/>
  <c r="Q1074" i="3"/>
  <c r="P1074" i="3"/>
  <c r="T1074" i="3"/>
  <c r="T63" i="3"/>
  <c r="S63" i="3"/>
  <c r="R63" i="3"/>
  <c r="Q63" i="3"/>
  <c r="P63" i="3"/>
  <c r="P191" i="3"/>
  <c r="T191" i="3"/>
  <c r="S191" i="3"/>
  <c r="R191" i="3"/>
  <c r="Q191" i="3"/>
  <c r="R319" i="3"/>
  <c r="Q319" i="3"/>
  <c r="P319" i="3"/>
  <c r="T319" i="3"/>
  <c r="S319" i="3"/>
  <c r="R447" i="3"/>
  <c r="S447" i="3"/>
  <c r="Q447" i="3"/>
  <c r="P447" i="3"/>
  <c r="T447" i="3"/>
  <c r="R575" i="3"/>
  <c r="Q575" i="3"/>
  <c r="T575" i="3"/>
  <c r="S575" i="3"/>
  <c r="P575" i="3"/>
  <c r="T703" i="3"/>
  <c r="S703" i="3"/>
  <c r="R703" i="3"/>
  <c r="Q703" i="3"/>
  <c r="P703" i="3"/>
  <c r="T831" i="3"/>
  <c r="S831" i="3"/>
  <c r="Q831" i="3"/>
  <c r="P831" i="3"/>
  <c r="R831" i="3"/>
  <c r="T959" i="3"/>
  <c r="S959" i="3"/>
  <c r="R959" i="3"/>
  <c r="Q959" i="3"/>
  <c r="P959" i="3"/>
  <c r="T1083" i="3"/>
  <c r="S1083" i="3"/>
  <c r="R1083" i="3"/>
  <c r="Q1083" i="3"/>
  <c r="P1083" i="3"/>
  <c r="T1215" i="3"/>
  <c r="S1215" i="3"/>
  <c r="Q1215" i="3"/>
  <c r="R1215" i="3"/>
  <c r="P1215" i="3"/>
  <c r="T1343" i="3"/>
  <c r="S1343" i="3"/>
  <c r="Q1343" i="3"/>
  <c r="R1343" i="3"/>
  <c r="P1343" i="3"/>
  <c r="T1471" i="3"/>
  <c r="S1471" i="3"/>
  <c r="R1471" i="3"/>
  <c r="Q1471" i="3"/>
  <c r="P1471" i="3"/>
  <c r="Q1603" i="3"/>
  <c r="P1603" i="3"/>
  <c r="T1603" i="3"/>
  <c r="S1603" i="3"/>
  <c r="R1603" i="3"/>
  <c r="T1711" i="3"/>
  <c r="S1711" i="3"/>
  <c r="R1711" i="3"/>
  <c r="Q1711" i="3"/>
  <c r="P1711" i="3"/>
  <c r="S1839" i="3"/>
  <c r="R1839" i="3"/>
  <c r="T1839" i="3"/>
  <c r="Q1839" i="3"/>
  <c r="P1839" i="3"/>
  <c r="T1967" i="3"/>
  <c r="S1967" i="3"/>
  <c r="R1967" i="3"/>
  <c r="Q1967" i="3"/>
  <c r="P1967"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848" i="3"/>
  <c r="P848" i="3"/>
  <c r="T848" i="3"/>
  <c r="S848" i="3"/>
  <c r="Q848" i="3"/>
  <c r="S1889" i="3"/>
  <c r="R1889" i="3"/>
  <c r="Q1889" i="3"/>
  <c r="P1889" i="3"/>
  <c r="T1889" i="3"/>
  <c r="S1684" i="3"/>
  <c r="R1684" i="3"/>
  <c r="Q1684" i="3"/>
  <c r="P1684" i="3"/>
  <c r="T1684" i="3"/>
  <c r="T526" i="3"/>
  <c r="S526" i="3"/>
  <c r="R526" i="3"/>
  <c r="Q526" i="3"/>
  <c r="P526" i="3"/>
  <c r="S315" i="3"/>
  <c r="P315" i="3"/>
  <c r="Q315" i="3"/>
  <c r="T315" i="3"/>
  <c r="R315" i="3"/>
  <c r="P1275" i="3"/>
  <c r="S1275" i="3"/>
  <c r="R1275" i="3"/>
  <c r="Q1275" i="3"/>
  <c r="T1275" i="3"/>
  <c r="T1346" i="3"/>
  <c r="P1346" i="3"/>
  <c r="R1346" i="3"/>
  <c r="Q1346" i="3"/>
  <c r="S1346" i="3"/>
  <c r="S36" i="3"/>
  <c r="R36" i="3"/>
  <c r="Q36" i="3"/>
  <c r="P36" i="3"/>
  <c r="T36" i="3"/>
  <c r="S164" i="3"/>
  <c r="R164" i="3"/>
  <c r="Q164" i="3"/>
  <c r="P164" i="3"/>
  <c r="T164" i="3"/>
  <c r="R33" i="3"/>
  <c r="Q33" i="3"/>
  <c r="P33" i="3"/>
  <c r="T33" i="3"/>
  <c r="S33" i="3"/>
  <c r="R169" i="3"/>
  <c r="Q169" i="3"/>
  <c r="P169" i="3"/>
  <c r="T169" i="3"/>
  <c r="S169" i="3"/>
  <c r="T305" i="3"/>
  <c r="S305" i="3"/>
  <c r="R305" i="3"/>
  <c r="Q305" i="3"/>
  <c r="P305" i="3"/>
  <c r="P441" i="3"/>
  <c r="Q441" i="3"/>
  <c r="S441" i="3"/>
  <c r="T441" i="3"/>
  <c r="R441" i="3"/>
  <c r="P577" i="3"/>
  <c r="T577" i="3"/>
  <c r="Q577" i="3"/>
  <c r="S577" i="3"/>
  <c r="R577" i="3"/>
  <c r="S713" i="3"/>
  <c r="R713" i="3"/>
  <c r="Q713" i="3"/>
  <c r="T713" i="3"/>
  <c r="P713" i="3"/>
  <c r="S264" i="3"/>
  <c r="R264" i="3"/>
  <c r="Q264" i="3"/>
  <c r="T264" i="3"/>
  <c r="P264" i="3"/>
  <c r="R392" i="3"/>
  <c r="P392" i="3"/>
  <c r="S392" i="3"/>
  <c r="T392" i="3"/>
  <c r="Q392" i="3"/>
  <c r="R520" i="3"/>
  <c r="Q520" i="3"/>
  <c r="T520" i="3"/>
  <c r="P520" i="3"/>
  <c r="S520" i="3"/>
  <c r="S897" i="3"/>
  <c r="R897" i="3"/>
  <c r="Q897" i="3"/>
  <c r="T897" i="3"/>
  <c r="P897" i="3"/>
  <c r="T1511" i="3"/>
  <c r="S1511" i="3"/>
  <c r="R1511" i="3"/>
  <c r="Q1511" i="3"/>
  <c r="P1511" i="3"/>
  <c r="P728" i="3"/>
  <c r="T728" i="3"/>
  <c r="S728" i="3"/>
  <c r="R728" i="3"/>
  <c r="Q728" i="3"/>
  <c r="R856" i="3"/>
  <c r="P856" i="3"/>
  <c r="T856" i="3"/>
  <c r="S856" i="3"/>
  <c r="Q856" i="3"/>
  <c r="P1121" i="3"/>
  <c r="T1121" i="3"/>
  <c r="S1121" i="3"/>
  <c r="R1121" i="3"/>
  <c r="Q1121" i="3"/>
  <c r="R1249" i="3"/>
  <c r="Q1249" i="3"/>
  <c r="T1249" i="3"/>
  <c r="S1249" i="3"/>
  <c r="P1249" i="3"/>
  <c r="R1377" i="3"/>
  <c r="Q1377" i="3"/>
  <c r="P1377" i="3"/>
  <c r="T1377" i="3"/>
  <c r="S1377" i="3"/>
  <c r="S1505" i="3"/>
  <c r="R1505" i="3"/>
  <c r="Q1505" i="3"/>
  <c r="P1505" i="3"/>
  <c r="T1505" i="3"/>
  <c r="T1637" i="3"/>
  <c r="S1637" i="3"/>
  <c r="R1637" i="3"/>
  <c r="Q1637" i="3"/>
  <c r="P1637" i="3"/>
  <c r="R1769" i="3"/>
  <c r="Q1769" i="3"/>
  <c r="P1769" i="3"/>
  <c r="T1769" i="3"/>
  <c r="S1769" i="3"/>
  <c r="S1897" i="3"/>
  <c r="R1897" i="3"/>
  <c r="Q1897" i="3"/>
  <c r="P1897" i="3"/>
  <c r="T1897" i="3"/>
  <c r="T2025" i="3"/>
  <c r="S2025" i="3"/>
  <c r="R2025" i="3"/>
  <c r="Q2025" i="3"/>
  <c r="P2025" i="3"/>
  <c r="T988" i="3"/>
  <c r="S988" i="3"/>
  <c r="R988" i="3"/>
  <c r="Q988" i="3"/>
  <c r="P988" i="3"/>
  <c r="Q1116" i="3"/>
  <c r="P1116" i="3"/>
  <c r="T1116" i="3"/>
  <c r="R1116" i="3"/>
  <c r="S1116" i="3"/>
  <c r="S1244" i="3"/>
  <c r="R1244" i="3"/>
  <c r="P1244" i="3"/>
  <c r="T1244" i="3"/>
  <c r="Q1244" i="3"/>
  <c r="S1372" i="3"/>
  <c r="R1372" i="3"/>
  <c r="P1372" i="3"/>
  <c r="T1372" i="3"/>
  <c r="Q1372" i="3"/>
  <c r="T1500" i="3"/>
  <c r="S1500" i="3"/>
  <c r="R1500" i="3"/>
  <c r="Q1500" i="3"/>
  <c r="P1500" i="3"/>
  <c r="T1628" i="3"/>
  <c r="S1628" i="3"/>
  <c r="R1628" i="3"/>
  <c r="Q1628" i="3"/>
  <c r="P1628" i="3"/>
  <c r="S1756" i="3"/>
  <c r="R1756" i="3"/>
  <c r="Q1756" i="3"/>
  <c r="P1756" i="3"/>
  <c r="T1756" i="3"/>
  <c r="T1884" i="3"/>
  <c r="S1884" i="3"/>
  <c r="R1884" i="3"/>
  <c r="Q1884" i="3"/>
  <c r="P1884" i="3"/>
  <c r="T2012" i="3"/>
  <c r="S2012" i="3"/>
  <c r="R2012" i="3"/>
  <c r="Q2012" i="3"/>
  <c r="P2012" i="3"/>
  <c r="T1890" i="3"/>
  <c r="S1890" i="3"/>
  <c r="Q1890" i="3"/>
  <c r="P1890" i="3"/>
  <c r="R1890" i="3"/>
  <c r="Q118" i="3"/>
  <c r="P118" i="3"/>
  <c r="T118" i="3"/>
  <c r="S118" i="3"/>
  <c r="R118" i="3"/>
  <c r="T278" i="3"/>
  <c r="S278" i="3"/>
  <c r="Q278" i="3"/>
  <c r="P278" i="3"/>
  <c r="R278" i="3"/>
  <c r="T406" i="3"/>
  <c r="S406" i="3"/>
  <c r="R406" i="3"/>
  <c r="Q406" i="3"/>
  <c r="P406" i="3"/>
  <c r="T534" i="3"/>
  <c r="S534" i="3"/>
  <c r="R534" i="3"/>
  <c r="Q534" i="3"/>
  <c r="P534" i="3"/>
  <c r="R662" i="3"/>
  <c r="Q662" i="3"/>
  <c r="P662" i="3"/>
  <c r="T662" i="3"/>
  <c r="S662" i="3"/>
  <c r="R790" i="3"/>
  <c r="Q790" i="3"/>
  <c r="P790" i="3"/>
  <c r="T790" i="3"/>
  <c r="S790" i="3"/>
  <c r="T918" i="3"/>
  <c r="R918" i="3"/>
  <c r="Q918" i="3"/>
  <c r="P918" i="3"/>
  <c r="S918" i="3"/>
  <c r="T1046" i="3"/>
  <c r="S1046" i="3"/>
  <c r="R1046" i="3"/>
  <c r="Q1046" i="3"/>
  <c r="P1046" i="3"/>
  <c r="P35" i="3"/>
  <c r="T35" i="3"/>
  <c r="S35" i="3"/>
  <c r="R35" i="3"/>
  <c r="Q35" i="3"/>
  <c r="P163" i="3"/>
  <c r="T163" i="3"/>
  <c r="S163" i="3"/>
  <c r="R163" i="3"/>
  <c r="Q163" i="3"/>
  <c r="T291" i="3"/>
  <c r="S291" i="3"/>
  <c r="R291" i="3"/>
  <c r="P291" i="3"/>
  <c r="Q291" i="3"/>
  <c r="S419" i="3"/>
  <c r="T419" i="3"/>
  <c r="R419" i="3"/>
  <c r="Q419" i="3"/>
  <c r="P419" i="3"/>
  <c r="S547" i="3"/>
  <c r="R547" i="3"/>
  <c r="T547" i="3"/>
  <c r="Q547" i="3"/>
  <c r="P547" i="3"/>
  <c r="Q675" i="3"/>
  <c r="P675" i="3"/>
  <c r="S675" i="3"/>
  <c r="R675" i="3"/>
  <c r="T675" i="3"/>
  <c r="S803" i="3"/>
  <c r="Q803" i="3"/>
  <c r="P803" i="3"/>
  <c r="T803" i="3"/>
  <c r="R803" i="3"/>
  <c r="S931" i="3"/>
  <c r="Q931" i="3"/>
  <c r="P931" i="3"/>
  <c r="T931" i="3"/>
  <c r="R931" i="3"/>
  <c r="R1055" i="3"/>
  <c r="Q1055" i="3"/>
  <c r="P1055" i="3"/>
  <c r="S1055" i="3"/>
  <c r="T1055" i="3"/>
  <c r="P1187" i="3"/>
  <c r="T1187" i="3"/>
  <c r="S1187" i="3"/>
  <c r="R1187" i="3"/>
  <c r="Q1187" i="3"/>
  <c r="P1315" i="3"/>
  <c r="R1315" i="3"/>
  <c r="T1315" i="3"/>
  <c r="S1315" i="3"/>
  <c r="Q1315" i="3"/>
  <c r="P1443" i="3"/>
  <c r="R1443" i="3"/>
  <c r="Q1443" i="3"/>
  <c r="T1443" i="3"/>
  <c r="S1443" i="3"/>
  <c r="T1575" i="3"/>
  <c r="S1575" i="3"/>
  <c r="R1575" i="3"/>
  <c r="Q1575" i="3"/>
  <c r="P1575" i="3"/>
  <c r="T1703" i="3"/>
  <c r="S1703" i="3"/>
  <c r="R1703" i="3"/>
  <c r="Q1703" i="3"/>
  <c r="P1703" i="3"/>
  <c r="P1811" i="3"/>
  <c r="T1811" i="3"/>
  <c r="S1811" i="3"/>
  <c r="R1811" i="3"/>
  <c r="Q1811" i="3"/>
  <c r="R1939" i="3"/>
  <c r="Q1939" i="3"/>
  <c r="P1939" i="3"/>
  <c r="S1939" i="3"/>
  <c r="T1939" i="3"/>
  <c r="S657" i="3"/>
  <c r="R657" i="3"/>
  <c r="Q657" i="3"/>
  <c r="T657" i="3"/>
  <c r="P657" i="3"/>
  <c r="T1258" i="3"/>
  <c r="R1258" i="3"/>
  <c r="S1258" i="3"/>
  <c r="Q1258" i="3"/>
  <c r="P1258" i="3"/>
  <c r="T1386" i="3"/>
  <c r="S1386" i="3"/>
  <c r="R1386" i="3"/>
  <c r="Q1386" i="3"/>
  <c r="P1386" i="3"/>
  <c r="T1514" i="3"/>
  <c r="S1514" i="3"/>
  <c r="R1514" i="3"/>
  <c r="Q1514" i="3"/>
  <c r="P1514" i="3"/>
  <c r="T1642" i="3"/>
  <c r="S1642" i="3"/>
  <c r="R1642" i="3"/>
  <c r="Q1642" i="3"/>
  <c r="P1642" i="3"/>
  <c r="T1770" i="3"/>
  <c r="S1770" i="3"/>
  <c r="R1770" i="3"/>
  <c r="Q1770" i="3"/>
  <c r="P1770" i="3"/>
  <c r="T1986" i="3"/>
  <c r="S1986" i="3"/>
  <c r="Q1986" i="3"/>
  <c r="R1986" i="3"/>
  <c r="P1986" i="3"/>
  <c r="P1145" i="3"/>
  <c r="T1145" i="3"/>
  <c r="Q1145" i="3"/>
  <c r="S1145" i="3"/>
  <c r="R1145" i="3"/>
  <c r="T2017" i="3"/>
  <c r="S2017" i="3"/>
  <c r="R2017" i="3"/>
  <c r="Q2017" i="3"/>
  <c r="P2017" i="3"/>
  <c r="S1780" i="3"/>
  <c r="R1780" i="3"/>
  <c r="Q1780" i="3"/>
  <c r="P1780" i="3"/>
  <c r="T1780" i="3"/>
  <c r="T494" i="3"/>
  <c r="R494" i="3"/>
  <c r="Q494" i="3"/>
  <c r="P494" i="3"/>
  <c r="S494" i="3"/>
  <c r="S347" i="3"/>
  <c r="Q347" i="3"/>
  <c r="P347" i="3"/>
  <c r="T347" i="3"/>
  <c r="R347" i="3"/>
  <c r="P1371" i="3"/>
  <c r="S1371" i="3"/>
  <c r="R1371" i="3"/>
  <c r="T1371" i="3"/>
  <c r="Q1371" i="3"/>
  <c r="T1282" i="3"/>
  <c r="R1282" i="3"/>
  <c r="Q1282" i="3"/>
  <c r="P1282" i="3"/>
  <c r="S1282" i="3"/>
  <c r="T8" i="3"/>
  <c r="S8" i="3"/>
  <c r="R8" i="3"/>
  <c r="Q8" i="3"/>
  <c r="P8" i="3"/>
  <c r="T136" i="3"/>
  <c r="S136" i="3"/>
  <c r="R136" i="3"/>
  <c r="Q136" i="3"/>
  <c r="P136" i="3"/>
  <c r="T5" i="3"/>
  <c r="S5" i="3"/>
  <c r="R5" i="3"/>
  <c r="Q5" i="3"/>
  <c r="P5" i="3"/>
  <c r="R137" i="3"/>
  <c r="Q137" i="3"/>
  <c r="P137" i="3"/>
  <c r="T137" i="3"/>
  <c r="S137" i="3"/>
  <c r="R277" i="3"/>
  <c r="Q277" i="3"/>
  <c r="P277" i="3"/>
  <c r="T277" i="3"/>
  <c r="S277" i="3"/>
  <c r="T413" i="3"/>
  <c r="Q413" i="3"/>
  <c r="R413" i="3"/>
  <c r="P413" i="3"/>
  <c r="S413" i="3"/>
  <c r="T549" i="3"/>
  <c r="Q549" i="3"/>
  <c r="P549" i="3"/>
  <c r="S549" i="3"/>
  <c r="R549" i="3"/>
  <c r="S685" i="3"/>
  <c r="R685" i="3"/>
  <c r="Q685" i="3"/>
  <c r="P685" i="3"/>
  <c r="T685" i="3"/>
  <c r="Q821" i="3"/>
  <c r="S821" i="3"/>
  <c r="R821" i="3"/>
  <c r="P821" i="3"/>
  <c r="T821" i="3"/>
  <c r="Q364" i="3"/>
  <c r="R364" i="3"/>
  <c r="P364" i="3"/>
  <c r="T364" i="3"/>
  <c r="S364" i="3"/>
  <c r="Q492" i="3"/>
  <c r="R492" i="3"/>
  <c r="P492" i="3"/>
  <c r="T492" i="3"/>
  <c r="S492" i="3"/>
  <c r="S865" i="3"/>
  <c r="R865" i="3"/>
  <c r="Q865" i="3"/>
  <c r="T865" i="3"/>
  <c r="P865" i="3"/>
  <c r="T1001" i="3"/>
  <c r="S1001" i="3"/>
  <c r="R1001" i="3"/>
  <c r="Q1001" i="3"/>
  <c r="P1001" i="3"/>
  <c r="T700" i="3"/>
  <c r="S700" i="3"/>
  <c r="R700" i="3"/>
  <c r="Q700" i="3"/>
  <c r="P700" i="3"/>
  <c r="T828" i="3"/>
  <c r="S828" i="3"/>
  <c r="R828" i="3"/>
  <c r="P828" i="3"/>
  <c r="Q828" i="3"/>
  <c r="T1093" i="3"/>
  <c r="S1093" i="3"/>
  <c r="R1093" i="3"/>
  <c r="Q1093" i="3"/>
  <c r="P1093" i="3"/>
  <c r="S1221" i="3"/>
  <c r="T1221" i="3"/>
  <c r="R1221" i="3"/>
  <c r="Q1221" i="3"/>
  <c r="P1221" i="3"/>
  <c r="T1349" i="3"/>
  <c r="R1349" i="3"/>
  <c r="S1349" i="3"/>
  <c r="Q1349" i="3"/>
  <c r="P1349" i="3"/>
  <c r="T1477" i="3"/>
  <c r="S1477" i="3"/>
  <c r="R1477" i="3"/>
  <c r="Q1477" i="3"/>
  <c r="P1477" i="3"/>
  <c r="S1609" i="3"/>
  <c r="R1609" i="3"/>
  <c r="Q1609" i="3"/>
  <c r="P1609" i="3"/>
  <c r="T1609" i="3"/>
  <c r="T1741" i="3"/>
  <c r="S1741" i="3"/>
  <c r="R1741" i="3"/>
  <c r="Q1741" i="3"/>
  <c r="P1741" i="3"/>
  <c r="T1869" i="3"/>
  <c r="S1869" i="3"/>
  <c r="R1869" i="3"/>
  <c r="Q1869" i="3"/>
  <c r="P1869" i="3"/>
  <c r="P1997" i="3"/>
  <c r="T1997" i="3"/>
  <c r="S1997" i="3"/>
  <c r="R1997" i="3"/>
  <c r="Q1997" i="3"/>
  <c r="R960" i="3"/>
  <c r="Q960" i="3"/>
  <c r="P960" i="3"/>
  <c r="T960" i="3"/>
  <c r="S960" i="3"/>
  <c r="T1088" i="3"/>
  <c r="S1088" i="3"/>
  <c r="R1088" i="3"/>
  <c r="Q1088" i="3"/>
  <c r="P1088" i="3"/>
  <c r="T1216" i="3"/>
  <c r="S1216" i="3"/>
  <c r="R1216" i="3"/>
  <c r="Q1216" i="3"/>
  <c r="P1216" i="3"/>
  <c r="P1344" i="3"/>
  <c r="R1344" i="3"/>
  <c r="T1344" i="3"/>
  <c r="S1344" i="3"/>
  <c r="Q1344" i="3"/>
  <c r="P1472" i="3"/>
  <c r="T1472" i="3"/>
  <c r="S1472" i="3"/>
  <c r="R1472" i="3"/>
  <c r="Q1472" i="3"/>
  <c r="P1600" i="3"/>
  <c r="T1600" i="3"/>
  <c r="S1600" i="3"/>
  <c r="R1600" i="3"/>
  <c r="Q1600" i="3"/>
  <c r="T1728" i="3"/>
  <c r="S1728" i="3"/>
  <c r="R1728" i="3"/>
  <c r="Q1728" i="3"/>
  <c r="P1728" i="3"/>
  <c r="P1856" i="3"/>
  <c r="T1856" i="3"/>
  <c r="S1856" i="3"/>
  <c r="R1856" i="3"/>
  <c r="Q1856" i="3"/>
  <c r="Q1984" i="3"/>
  <c r="P1984" i="3"/>
  <c r="T1984" i="3"/>
  <c r="S1984" i="3"/>
  <c r="R1984" i="3"/>
  <c r="R1910" i="3"/>
  <c r="Q1910" i="3"/>
  <c r="P1910" i="3"/>
  <c r="T1910" i="3"/>
  <c r="S1910" i="3"/>
  <c r="T90" i="3"/>
  <c r="S90" i="3"/>
  <c r="R90" i="3"/>
  <c r="Q90" i="3"/>
  <c r="P90" i="3"/>
  <c r="Q218" i="3"/>
  <c r="T218" i="3"/>
  <c r="S218" i="3"/>
  <c r="R218" i="3"/>
  <c r="P218" i="3"/>
  <c r="S346" i="3"/>
  <c r="P346" i="3"/>
  <c r="T346" i="3"/>
  <c r="R346" i="3"/>
  <c r="Q346" i="3"/>
  <c r="S474" i="3"/>
  <c r="P474" i="3"/>
  <c r="T474" i="3"/>
  <c r="R474" i="3"/>
  <c r="Q474" i="3"/>
  <c r="T602" i="3"/>
  <c r="S602" i="3"/>
  <c r="R602" i="3"/>
  <c r="Q602" i="3"/>
  <c r="P602" i="3"/>
  <c r="T730" i="3"/>
  <c r="S730" i="3"/>
  <c r="R730" i="3"/>
  <c r="Q730" i="3"/>
  <c r="P730" i="3"/>
  <c r="P858" i="3"/>
  <c r="T858" i="3"/>
  <c r="S858" i="3"/>
  <c r="R858" i="3"/>
  <c r="Q858" i="3"/>
  <c r="P986" i="3"/>
  <c r="T986" i="3"/>
  <c r="R986" i="3"/>
  <c r="Q986" i="3"/>
  <c r="S986" i="3"/>
  <c r="S1114" i="3"/>
  <c r="R1114" i="3"/>
  <c r="Q1114" i="3"/>
  <c r="P1114" i="3"/>
  <c r="T1114" i="3"/>
  <c r="T103" i="3"/>
  <c r="S103" i="3"/>
  <c r="R103" i="3"/>
  <c r="Q103" i="3"/>
  <c r="P103" i="3"/>
  <c r="P231" i="3"/>
  <c r="T231" i="3"/>
  <c r="S231" i="3"/>
  <c r="R231" i="3"/>
  <c r="Q231" i="3"/>
  <c r="R359" i="3"/>
  <c r="T359" i="3"/>
  <c r="S359" i="3"/>
  <c r="Q359" i="3"/>
  <c r="P359" i="3"/>
  <c r="R487" i="3"/>
  <c r="T487" i="3"/>
  <c r="S487" i="3"/>
  <c r="Q487" i="3"/>
  <c r="P487" i="3"/>
  <c r="T615" i="3"/>
  <c r="S615" i="3"/>
  <c r="R615" i="3"/>
  <c r="Q615" i="3"/>
  <c r="P615" i="3"/>
  <c r="T743" i="3"/>
  <c r="S743" i="3"/>
  <c r="R743" i="3"/>
  <c r="Q743" i="3"/>
  <c r="P743" i="3"/>
  <c r="T871" i="3"/>
  <c r="S871" i="3"/>
  <c r="R871" i="3"/>
  <c r="Q871" i="3"/>
  <c r="P871" i="3"/>
  <c r="T999" i="3"/>
  <c r="S999" i="3"/>
  <c r="Q999" i="3"/>
  <c r="P999" i="3"/>
  <c r="R999" i="3"/>
  <c r="T1123" i="3"/>
  <c r="S1123" i="3"/>
  <c r="R1123" i="3"/>
  <c r="Q1123" i="3"/>
  <c r="P1123" i="3"/>
  <c r="T1255" i="3"/>
  <c r="S1255" i="3"/>
  <c r="Q1255" i="3"/>
  <c r="P1255" i="3"/>
  <c r="R1255" i="3"/>
  <c r="T1383" i="3"/>
  <c r="S1383" i="3"/>
  <c r="R1383" i="3"/>
  <c r="Q1383" i="3"/>
  <c r="P1383" i="3"/>
  <c r="Q1515" i="3"/>
  <c r="P1515" i="3"/>
  <c r="T1515" i="3"/>
  <c r="S1515" i="3"/>
  <c r="R1515" i="3"/>
  <c r="P1643" i="3"/>
  <c r="T1643" i="3"/>
  <c r="S1643" i="3"/>
  <c r="R1643" i="3"/>
  <c r="Q1643" i="3"/>
  <c r="T1751" i="3"/>
  <c r="S1751" i="3"/>
  <c r="R1751" i="3"/>
  <c r="Q1751" i="3"/>
  <c r="P1751" i="3"/>
  <c r="T1879" i="3"/>
  <c r="S1879" i="3"/>
  <c r="R1879" i="3"/>
  <c r="Q1879" i="3"/>
  <c r="P1879" i="3"/>
  <c r="T2007" i="3"/>
  <c r="S2007" i="3"/>
  <c r="R2007" i="3"/>
  <c r="Q2007" i="3"/>
  <c r="P2007" i="3"/>
  <c r="Q1198" i="3"/>
  <c r="P1198" i="3"/>
  <c r="T1198" i="3"/>
  <c r="S1198" i="3"/>
  <c r="R1198" i="3"/>
  <c r="Q1326" i="3"/>
  <c r="P1326" i="3"/>
  <c r="S1326" i="3"/>
  <c r="R1326" i="3"/>
  <c r="T1326" i="3"/>
  <c r="Q1454" i="3"/>
  <c r="P1454" i="3"/>
  <c r="R1454" i="3"/>
  <c r="T1454" i="3"/>
  <c r="S1454" i="3"/>
  <c r="R1582" i="3"/>
  <c r="Q1582" i="3"/>
  <c r="P1582" i="3"/>
  <c r="T1582" i="3"/>
  <c r="S1582" i="3"/>
  <c r="Q1710" i="3"/>
  <c r="P1710" i="3"/>
  <c r="T1710" i="3"/>
  <c r="S1710" i="3"/>
  <c r="R1710" i="3"/>
  <c r="S1926" i="3"/>
  <c r="R1926" i="3"/>
  <c r="Q1926" i="3"/>
  <c r="T1926" i="3"/>
  <c r="P1926" i="3"/>
  <c r="S156" i="3"/>
  <c r="R156" i="3"/>
  <c r="Q156" i="3"/>
  <c r="P156" i="3"/>
  <c r="T156" i="3"/>
  <c r="T1921" i="3"/>
  <c r="S1921" i="3"/>
  <c r="R1921" i="3"/>
  <c r="P1921" i="3"/>
  <c r="Q1921" i="3"/>
  <c r="S1812" i="3"/>
  <c r="R1812" i="3"/>
  <c r="Q1812" i="3"/>
  <c r="P1812" i="3"/>
  <c r="T1812" i="3"/>
  <c r="R622" i="3"/>
  <c r="Q622" i="3"/>
  <c r="P622" i="3"/>
  <c r="T622" i="3"/>
  <c r="S622" i="3"/>
  <c r="S379" i="3"/>
  <c r="Q379" i="3"/>
  <c r="P379" i="3"/>
  <c r="T379" i="3"/>
  <c r="R379" i="3"/>
  <c r="P1339" i="3"/>
  <c r="R1339" i="3"/>
  <c r="Q1339" i="3"/>
  <c r="T1339" i="3"/>
  <c r="S1339" i="3"/>
  <c r="T1186" i="3"/>
  <c r="R1186" i="3"/>
  <c r="P1186" i="3"/>
  <c r="Q1186" i="3"/>
  <c r="S1186" i="3"/>
  <c r="S12" i="3"/>
  <c r="R12" i="3"/>
  <c r="Q12" i="3"/>
  <c r="P12" i="3"/>
  <c r="T12" i="3"/>
  <c r="S140" i="3"/>
  <c r="R140" i="3"/>
  <c r="Q140" i="3"/>
  <c r="P140" i="3"/>
  <c r="T140" i="3"/>
  <c r="R41" i="3"/>
  <c r="Q41" i="3"/>
  <c r="P41" i="3"/>
  <c r="T41" i="3"/>
  <c r="S41" i="3"/>
  <c r="R177" i="3"/>
  <c r="Q177" i="3"/>
  <c r="P177" i="3"/>
  <c r="T177" i="3"/>
  <c r="S177" i="3"/>
  <c r="P313" i="3"/>
  <c r="T313" i="3"/>
  <c r="S313" i="3"/>
  <c r="R313" i="3"/>
  <c r="Q313" i="3"/>
  <c r="P449" i="3"/>
  <c r="S449" i="3"/>
  <c r="R449" i="3"/>
  <c r="Q449" i="3"/>
  <c r="T449" i="3"/>
  <c r="P585" i="3"/>
  <c r="T585" i="3"/>
  <c r="S585" i="3"/>
  <c r="R585" i="3"/>
  <c r="Q585" i="3"/>
  <c r="S721" i="3"/>
  <c r="R721" i="3"/>
  <c r="Q721" i="3"/>
  <c r="T721" i="3"/>
  <c r="P721" i="3"/>
  <c r="S272" i="3"/>
  <c r="R272" i="3"/>
  <c r="Q272" i="3"/>
  <c r="T272" i="3"/>
  <c r="P272" i="3"/>
  <c r="R400" i="3"/>
  <c r="S400" i="3"/>
  <c r="Q400" i="3"/>
  <c r="P400" i="3"/>
  <c r="T400" i="3"/>
  <c r="R528" i="3"/>
  <c r="Q528" i="3"/>
  <c r="T528" i="3"/>
  <c r="S528" i="3"/>
  <c r="P528" i="3"/>
  <c r="S905" i="3"/>
  <c r="R905" i="3"/>
  <c r="Q905" i="3"/>
  <c r="P905" i="3"/>
  <c r="T905" i="3"/>
  <c r="P608" i="3"/>
  <c r="T608" i="3"/>
  <c r="S608" i="3"/>
  <c r="Q608" i="3"/>
  <c r="R608" i="3"/>
  <c r="P736" i="3"/>
  <c r="T736" i="3"/>
  <c r="S736" i="3"/>
  <c r="R736" i="3"/>
  <c r="Q736" i="3"/>
  <c r="R864" i="3"/>
  <c r="P864" i="3"/>
  <c r="T864" i="3"/>
  <c r="Q864" i="3"/>
  <c r="S864" i="3"/>
  <c r="P1129" i="3"/>
  <c r="T1129" i="3"/>
  <c r="S1129" i="3"/>
  <c r="R1129" i="3"/>
  <c r="Q1129" i="3"/>
  <c r="R1257" i="3"/>
  <c r="Q1257" i="3"/>
  <c r="T1257" i="3"/>
  <c r="S1257" i="3"/>
  <c r="P1257" i="3"/>
  <c r="R1385" i="3"/>
  <c r="Q1385" i="3"/>
  <c r="P1385" i="3"/>
  <c r="S1385" i="3"/>
  <c r="T1385" i="3"/>
  <c r="S1513" i="3"/>
  <c r="R1513" i="3"/>
  <c r="Q1513" i="3"/>
  <c r="P1513" i="3"/>
  <c r="T1513" i="3"/>
  <c r="R1649" i="3"/>
  <c r="Q1649" i="3"/>
  <c r="P1649" i="3"/>
  <c r="T1649" i="3"/>
  <c r="S1649" i="3"/>
  <c r="R1777" i="3"/>
  <c r="Q1777" i="3"/>
  <c r="P1777" i="3"/>
  <c r="T1777" i="3"/>
  <c r="S1777" i="3"/>
  <c r="S1905" i="3"/>
  <c r="R1905" i="3"/>
  <c r="Q1905" i="3"/>
  <c r="P1905" i="3"/>
  <c r="T1905" i="3"/>
  <c r="T2033" i="3"/>
  <c r="S2033" i="3"/>
  <c r="R2033" i="3"/>
  <c r="Q2033" i="3"/>
  <c r="P2033" i="3"/>
  <c r="T996" i="3"/>
  <c r="S996" i="3"/>
  <c r="R996" i="3"/>
  <c r="P996" i="3"/>
  <c r="Q996" i="3"/>
  <c r="Q1124" i="3"/>
  <c r="P1124" i="3"/>
  <c r="T1124" i="3"/>
  <c r="S1124" i="3"/>
  <c r="R1124" i="3"/>
  <c r="S1252" i="3"/>
  <c r="R1252" i="3"/>
  <c r="P1252" i="3"/>
  <c r="T1252" i="3"/>
  <c r="Q1252" i="3"/>
  <c r="S1380" i="3"/>
  <c r="R1380" i="3"/>
  <c r="Q1380" i="3"/>
  <c r="T1380" i="3"/>
  <c r="P1380" i="3"/>
  <c r="T1508" i="3"/>
  <c r="S1508" i="3"/>
  <c r="R1508" i="3"/>
  <c r="Q1508" i="3"/>
  <c r="P1508" i="3"/>
  <c r="T1636" i="3"/>
  <c r="S1636" i="3"/>
  <c r="R1636" i="3"/>
  <c r="Q1636" i="3"/>
  <c r="P1636" i="3"/>
  <c r="S1764" i="3"/>
  <c r="R1764" i="3"/>
  <c r="Q1764" i="3"/>
  <c r="P1764" i="3"/>
  <c r="T1764" i="3"/>
  <c r="T1892" i="3"/>
  <c r="S1892" i="3"/>
  <c r="R1892" i="3"/>
  <c r="Q1892" i="3"/>
  <c r="P1892" i="3"/>
  <c r="T2020" i="3"/>
  <c r="S2020" i="3"/>
  <c r="R2020" i="3"/>
  <c r="Q2020" i="3"/>
  <c r="P2020" i="3"/>
  <c r="S1914" i="3"/>
  <c r="T1914" i="3"/>
  <c r="R1914" i="3"/>
  <c r="Q1914" i="3"/>
  <c r="P1914" i="3"/>
  <c r="Q126" i="3"/>
  <c r="P126" i="3"/>
  <c r="T126" i="3"/>
  <c r="S126" i="3"/>
  <c r="R126" i="3"/>
  <c r="T254" i="3"/>
  <c r="S254" i="3"/>
  <c r="R254" i="3"/>
  <c r="Q254" i="3"/>
  <c r="P254" i="3"/>
  <c r="T382" i="3"/>
  <c r="S382" i="3"/>
  <c r="P382" i="3"/>
  <c r="R382" i="3"/>
  <c r="Q382" i="3"/>
  <c r="T510" i="3"/>
  <c r="S510" i="3"/>
  <c r="R510" i="3"/>
  <c r="P510" i="3"/>
  <c r="Q510" i="3"/>
  <c r="R638" i="3"/>
  <c r="Q638" i="3"/>
  <c r="P638" i="3"/>
  <c r="T638" i="3"/>
  <c r="S638" i="3"/>
  <c r="R766" i="3"/>
  <c r="Q766" i="3"/>
  <c r="P766" i="3"/>
  <c r="T766" i="3"/>
  <c r="S766" i="3"/>
  <c r="T894" i="3"/>
  <c r="R894" i="3"/>
  <c r="Q894" i="3"/>
  <c r="P894" i="3"/>
  <c r="S894" i="3"/>
  <c r="T1022" i="3"/>
  <c r="S1022" i="3"/>
  <c r="R1022" i="3"/>
  <c r="Q1022" i="3"/>
  <c r="P1022" i="3"/>
  <c r="P11" i="3"/>
  <c r="T11" i="3"/>
  <c r="S11" i="3"/>
  <c r="R11" i="3"/>
  <c r="Q11" i="3"/>
  <c r="P139" i="3"/>
  <c r="T139" i="3"/>
  <c r="S139" i="3"/>
  <c r="R139" i="3"/>
  <c r="Q139" i="3"/>
  <c r="T299" i="3"/>
  <c r="S299" i="3"/>
  <c r="R299" i="3"/>
  <c r="Q299" i="3"/>
  <c r="P299" i="3"/>
  <c r="S427" i="3"/>
  <c r="T427" i="3"/>
  <c r="R427" i="3"/>
  <c r="Q427" i="3"/>
  <c r="P427" i="3"/>
  <c r="S555" i="3"/>
  <c r="R555" i="3"/>
  <c r="Q555" i="3"/>
  <c r="P555" i="3"/>
  <c r="T555" i="3"/>
  <c r="Q683" i="3"/>
  <c r="P683" i="3"/>
  <c r="R683" i="3"/>
  <c r="T683" i="3"/>
  <c r="S683" i="3"/>
  <c r="S811" i="3"/>
  <c r="Q811" i="3"/>
  <c r="P811" i="3"/>
  <c r="T811" i="3"/>
  <c r="R811" i="3"/>
  <c r="S939" i="3"/>
  <c r="Q939" i="3"/>
  <c r="P939" i="3"/>
  <c r="T939" i="3"/>
  <c r="R939" i="3"/>
  <c r="R1063" i="3"/>
  <c r="Q1063" i="3"/>
  <c r="P1063" i="3"/>
  <c r="T1063" i="3"/>
  <c r="S1063" i="3"/>
  <c r="P1195" i="3"/>
  <c r="T1195" i="3"/>
  <c r="S1195" i="3"/>
  <c r="R1195" i="3"/>
  <c r="Q1195" i="3"/>
  <c r="P1323" i="3"/>
  <c r="R1323" i="3"/>
  <c r="Q1323" i="3"/>
  <c r="T1323" i="3"/>
  <c r="S1323" i="3"/>
  <c r="P1451" i="3"/>
  <c r="T1451" i="3"/>
  <c r="S1451" i="3"/>
  <c r="R1451" i="3"/>
  <c r="Q1451" i="3"/>
  <c r="T1583" i="3"/>
  <c r="S1583" i="3"/>
  <c r="R1583" i="3"/>
  <c r="Q1583" i="3"/>
  <c r="P1583" i="3"/>
  <c r="R113" i="3"/>
  <c r="Q113" i="3"/>
  <c r="P113" i="3"/>
  <c r="T113" i="3"/>
  <c r="S113" i="3"/>
  <c r="P1819" i="3"/>
  <c r="T1819" i="3"/>
  <c r="S1819" i="3"/>
  <c r="R1819" i="3"/>
  <c r="Q1819" i="3"/>
  <c r="R1947" i="3"/>
  <c r="Q1947" i="3"/>
  <c r="P1947" i="3"/>
  <c r="T1947" i="3"/>
  <c r="S1947" i="3"/>
  <c r="S785" i="3"/>
  <c r="R785" i="3"/>
  <c r="Q785" i="3"/>
  <c r="T785" i="3"/>
  <c r="P785" i="3"/>
  <c r="T1266" i="3"/>
  <c r="R1266" i="3"/>
  <c r="S1266" i="3"/>
  <c r="Q1266" i="3"/>
  <c r="P1266" i="3"/>
  <c r="T1394" i="3"/>
  <c r="S1394" i="3"/>
  <c r="Q1394" i="3"/>
  <c r="P1394" i="3"/>
  <c r="R1394" i="3"/>
  <c r="T1522" i="3"/>
  <c r="S1522" i="3"/>
  <c r="R1522" i="3"/>
  <c r="Q1522" i="3"/>
  <c r="P1522" i="3"/>
  <c r="T1650" i="3"/>
  <c r="S1650" i="3"/>
  <c r="R1650" i="3"/>
  <c r="Q1650" i="3"/>
  <c r="P1650" i="3"/>
  <c r="T1778" i="3"/>
  <c r="S1778" i="3"/>
  <c r="R1778" i="3"/>
  <c r="Q1778" i="3"/>
  <c r="P1778" i="3"/>
  <c r="T1994" i="3"/>
  <c r="S1994" i="3"/>
  <c r="P1994" i="3"/>
  <c r="R1994" i="3"/>
  <c r="Q1994" i="3"/>
  <c r="R25" i="3"/>
  <c r="Q25" i="3"/>
  <c r="P25" i="3"/>
  <c r="T25" i="3"/>
  <c r="S25" i="3"/>
  <c r="P361" i="3"/>
  <c r="T361" i="3"/>
  <c r="S361" i="3"/>
  <c r="R361" i="3"/>
  <c r="Q361" i="3"/>
  <c r="Q637" i="3"/>
  <c r="P637" i="3"/>
  <c r="R637" i="3"/>
  <c r="T637" i="3"/>
  <c r="S637" i="3"/>
  <c r="R320" i="3"/>
  <c r="T320" i="3"/>
  <c r="S320" i="3"/>
  <c r="Q320" i="3"/>
  <c r="P320" i="3"/>
  <c r="R544" i="3"/>
  <c r="Q544" i="3"/>
  <c r="T544" i="3"/>
  <c r="S544" i="3"/>
  <c r="P544" i="3"/>
  <c r="P624" i="3"/>
  <c r="R624" i="3"/>
  <c r="Q624" i="3"/>
  <c r="T624" i="3"/>
  <c r="S624" i="3"/>
  <c r="S1529" i="3"/>
  <c r="R1529" i="3"/>
  <c r="Q1529" i="3"/>
  <c r="P1529" i="3"/>
  <c r="T1529" i="3"/>
  <c r="S1204" i="3"/>
  <c r="R1204" i="3"/>
  <c r="P1204" i="3"/>
  <c r="T1204" i="3"/>
  <c r="Q1204" i="3"/>
  <c r="T1882" i="3"/>
  <c r="S1882" i="3"/>
  <c r="R1882" i="3"/>
  <c r="Q1882" i="3"/>
  <c r="P1882" i="3"/>
  <c r="R750" i="3"/>
  <c r="Q750" i="3"/>
  <c r="P750" i="3"/>
  <c r="T750" i="3"/>
  <c r="S750" i="3"/>
  <c r="S411" i="3"/>
  <c r="Q411" i="3"/>
  <c r="P411" i="3"/>
  <c r="T411" i="3"/>
  <c r="R411" i="3"/>
  <c r="P1243" i="3"/>
  <c r="T1243" i="3"/>
  <c r="S1243" i="3"/>
  <c r="R1243" i="3"/>
  <c r="Q1243" i="3"/>
  <c r="P529" i="3"/>
  <c r="T529" i="3"/>
  <c r="S529" i="3"/>
  <c r="R529" i="3"/>
  <c r="Q529" i="3"/>
  <c r="T2010" i="3"/>
  <c r="S2010" i="3"/>
  <c r="R2010" i="3"/>
  <c r="Q2010" i="3"/>
  <c r="P2010" i="3"/>
  <c r="T112" i="3"/>
  <c r="S112" i="3"/>
  <c r="R112" i="3"/>
  <c r="Q112" i="3"/>
  <c r="P112" i="3"/>
  <c r="S240" i="3"/>
  <c r="R240" i="3"/>
  <c r="Q240" i="3"/>
  <c r="T240" i="3"/>
  <c r="P240" i="3"/>
  <c r="T109" i="3"/>
  <c r="S109" i="3"/>
  <c r="R109" i="3"/>
  <c r="Q109" i="3"/>
  <c r="P109" i="3"/>
  <c r="R285" i="3"/>
  <c r="Q285" i="3"/>
  <c r="P285" i="3"/>
  <c r="T285" i="3"/>
  <c r="S285" i="3"/>
  <c r="T421" i="3"/>
  <c r="Q421" i="3"/>
  <c r="S421" i="3"/>
  <c r="R421" i="3"/>
  <c r="P421" i="3"/>
  <c r="T557" i="3"/>
  <c r="Q557" i="3"/>
  <c r="P557" i="3"/>
  <c r="S557" i="3"/>
  <c r="R557" i="3"/>
  <c r="R693" i="3"/>
  <c r="Q693" i="3"/>
  <c r="P693" i="3"/>
  <c r="S693" i="3"/>
  <c r="T693" i="3"/>
  <c r="Q829" i="3"/>
  <c r="T829" i="3"/>
  <c r="S829" i="3"/>
  <c r="R829" i="3"/>
  <c r="P829" i="3"/>
  <c r="Q372" i="3"/>
  <c r="T372" i="3"/>
  <c r="S372" i="3"/>
  <c r="R372" i="3"/>
  <c r="P372" i="3"/>
  <c r="Q500" i="3"/>
  <c r="T500" i="3"/>
  <c r="S500" i="3"/>
  <c r="R500" i="3"/>
  <c r="P500" i="3"/>
  <c r="S873" i="3"/>
  <c r="R873" i="3"/>
  <c r="Q873" i="3"/>
  <c r="P873" i="3"/>
  <c r="T873" i="3"/>
  <c r="T1009" i="3"/>
  <c r="S1009" i="3"/>
  <c r="R1009" i="3"/>
  <c r="Q1009" i="3"/>
  <c r="P1009" i="3"/>
  <c r="T708" i="3"/>
  <c r="S708" i="3"/>
  <c r="R708" i="3"/>
  <c r="Q708" i="3"/>
  <c r="P708" i="3"/>
  <c r="T836" i="3"/>
  <c r="S836" i="3"/>
  <c r="R836" i="3"/>
  <c r="Q836" i="3"/>
  <c r="P836" i="3"/>
  <c r="T1101" i="3"/>
  <c r="S1101" i="3"/>
  <c r="R1101" i="3"/>
  <c r="Q1101" i="3"/>
  <c r="P1101" i="3"/>
  <c r="S1229" i="3"/>
  <c r="R1229" i="3"/>
  <c r="Q1229" i="3"/>
  <c r="P1229" i="3"/>
  <c r="T1229" i="3"/>
  <c r="T1357" i="3"/>
  <c r="Q1357" i="3"/>
  <c r="S1357" i="3"/>
  <c r="R1357" i="3"/>
  <c r="P1357" i="3"/>
  <c r="T1485" i="3"/>
  <c r="S1485" i="3"/>
  <c r="R1485" i="3"/>
  <c r="Q1485" i="3"/>
  <c r="P1485" i="3"/>
  <c r="S1617" i="3"/>
  <c r="R1617" i="3"/>
  <c r="Q1617" i="3"/>
  <c r="P1617" i="3"/>
  <c r="T1617" i="3"/>
  <c r="T1749" i="3"/>
  <c r="S1749" i="3"/>
  <c r="R1749" i="3"/>
  <c r="Q1749" i="3"/>
  <c r="P1749" i="3"/>
  <c r="T1877" i="3"/>
  <c r="R1877" i="3"/>
  <c r="Q1877" i="3"/>
  <c r="P1877" i="3"/>
  <c r="S1877" i="3"/>
  <c r="P2005" i="3"/>
  <c r="T2005" i="3"/>
  <c r="S2005" i="3"/>
  <c r="R2005" i="3"/>
  <c r="Q2005" i="3"/>
  <c r="R968" i="3"/>
  <c r="Q968" i="3"/>
  <c r="P968" i="3"/>
  <c r="T968" i="3"/>
  <c r="S968" i="3"/>
  <c r="T1096" i="3"/>
  <c r="S1096" i="3"/>
  <c r="R1096" i="3"/>
  <c r="Q1096" i="3"/>
  <c r="P1096" i="3"/>
  <c r="T1224" i="3"/>
  <c r="R1224" i="3"/>
  <c r="Q1224" i="3"/>
  <c r="P1224" i="3"/>
  <c r="S1224" i="3"/>
  <c r="R1352" i="3"/>
  <c r="Q1352" i="3"/>
  <c r="T1352" i="3"/>
  <c r="S1352" i="3"/>
  <c r="P1352" i="3"/>
  <c r="P1480" i="3"/>
  <c r="T1480" i="3"/>
  <c r="S1480" i="3"/>
  <c r="R1480" i="3"/>
  <c r="Q1480" i="3"/>
  <c r="P1608" i="3"/>
  <c r="T1608" i="3"/>
  <c r="S1608" i="3"/>
  <c r="R1608" i="3"/>
  <c r="Q1608" i="3"/>
  <c r="T1736" i="3"/>
  <c r="S1736" i="3"/>
  <c r="R1736" i="3"/>
  <c r="Q1736" i="3"/>
  <c r="P1736" i="3"/>
  <c r="P1864" i="3"/>
  <c r="S1864" i="3"/>
  <c r="R1864" i="3"/>
  <c r="Q1864" i="3"/>
  <c r="T1864" i="3"/>
  <c r="Q1992" i="3"/>
  <c r="P1992" i="3"/>
  <c r="T1992" i="3"/>
  <c r="S1992" i="3"/>
  <c r="R1992" i="3"/>
  <c r="T1834" i="3"/>
  <c r="S1834" i="3"/>
  <c r="R1834" i="3"/>
  <c r="Q1834" i="3"/>
  <c r="P1834" i="3"/>
  <c r="T130" i="3"/>
  <c r="S130" i="3"/>
  <c r="R130" i="3"/>
  <c r="Q130" i="3"/>
  <c r="P130" i="3"/>
  <c r="Q258" i="3"/>
  <c r="P258" i="3"/>
  <c r="T258" i="3"/>
  <c r="S258" i="3"/>
  <c r="R258" i="3"/>
  <c r="S386" i="3"/>
  <c r="P386" i="3"/>
  <c r="Q386" i="3"/>
  <c r="T386" i="3"/>
  <c r="R386" i="3"/>
  <c r="S514" i="3"/>
  <c r="P514" i="3"/>
  <c r="R514" i="3"/>
  <c r="Q514" i="3"/>
  <c r="T514" i="3"/>
  <c r="T642" i="3"/>
  <c r="Q642" i="3"/>
  <c r="P642" i="3"/>
  <c r="R642" i="3"/>
  <c r="S642" i="3"/>
  <c r="T770" i="3"/>
  <c r="Q770" i="3"/>
  <c r="P770" i="3"/>
  <c r="S770" i="3"/>
  <c r="R770" i="3"/>
  <c r="P898" i="3"/>
  <c r="T898" i="3"/>
  <c r="R898" i="3"/>
  <c r="Q898" i="3"/>
  <c r="S898" i="3"/>
  <c r="P1026" i="3"/>
  <c r="T1026" i="3"/>
  <c r="S1026" i="3"/>
  <c r="Q1026" i="3"/>
  <c r="R1026" i="3"/>
  <c r="T15" i="3"/>
  <c r="S15" i="3"/>
  <c r="R15" i="3"/>
  <c r="Q15" i="3"/>
  <c r="P15" i="3"/>
  <c r="T143" i="3"/>
  <c r="S143" i="3"/>
  <c r="R143" i="3"/>
  <c r="Q143" i="3"/>
  <c r="P143" i="3"/>
  <c r="P271" i="3"/>
  <c r="T271" i="3"/>
  <c r="S271" i="3"/>
  <c r="R271" i="3"/>
  <c r="Q271" i="3"/>
  <c r="R399" i="3"/>
  <c r="T399" i="3"/>
  <c r="P399" i="3"/>
  <c r="S399" i="3"/>
  <c r="Q399" i="3"/>
  <c r="R527" i="3"/>
  <c r="Q527" i="3"/>
  <c r="P527" i="3"/>
  <c r="T527" i="3"/>
  <c r="S527" i="3"/>
  <c r="T655" i="3"/>
  <c r="S655" i="3"/>
  <c r="P655" i="3"/>
  <c r="R655" i="3"/>
  <c r="Q655" i="3"/>
  <c r="T783" i="3"/>
  <c r="S783" i="3"/>
  <c r="P783" i="3"/>
  <c r="R783" i="3"/>
  <c r="Q783" i="3"/>
  <c r="T911" i="3"/>
  <c r="S911" i="3"/>
  <c r="Q911" i="3"/>
  <c r="P911" i="3"/>
  <c r="R911" i="3"/>
  <c r="T1035" i="3"/>
  <c r="S1035" i="3"/>
  <c r="R1035" i="3"/>
  <c r="Q1035" i="3"/>
  <c r="P1035" i="3"/>
  <c r="R1167" i="3"/>
  <c r="Q1167" i="3"/>
  <c r="P1167" i="3"/>
  <c r="T1167" i="3"/>
  <c r="S1167" i="3"/>
  <c r="T1295" i="3"/>
  <c r="S1295" i="3"/>
  <c r="Q1295" i="3"/>
  <c r="R1295" i="3"/>
  <c r="P1295" i="3"/>
  <c r="T1423" i="3"/>
  <c r="S1423" i="3"/>
  <c r="R1423" i="3"/>
  <c r="Q1423" i="3"/>
  <c r="P1423" i="3"/>
  <c r="Q1555" i="3"/>
  <c r="P1555" i="3"/>
  <c r="T1555" i="3"/>
  <c r="S1555" i="3"/>
  <c r="R1555" i="3"/>
  <c r="P1683" i="3"/>
  <c r="T1683" i="3"/>
  <c r="Q1683" i="3"/>
  <c r="S1683" i="3"/>
  <c r="R1683" i="3"/>
  <c r="T1791" i="3"/>
  <c r="S1791" i="3"/>
  <c r="R1791" i="3"/>
  <c r="Q1791" i="3"/>
  <c r="P1791" i="3"/>
  <c r="T1919" i="3"/>
  <c r="R1919" i="3"/>
  <c r="Q1919" i="3"/>
  <c r="P1919" i="3"/>
  <c r="S1919" i="3"/>
  <c r="T2047" i="3"/>
  <c r="S2047" i="3"/>
  <c r="R2047" i="3"/>
  <c r="Q2047" i="3"/>
  <c r="P2047" i="3"/>
  <c r="Q1238" i="3"/>
  <c r="P1238" i="3"/>
  <c r="T1238" i="3"/>
  <c r="S1238" i="3"/>
  <c r="R1238" i="3"/>
  <c r="Q1366" i="3"/>
  <c r="P1366" i="3"/>
  <c r="S1366" i="3"/>
  <c r="T1366" i="3"/>
  <c r="R1366" i="3"/>
  <c r="R1494" i="3"/>
  <c r="Q1494" i="3"/>
  <c r="P1494" i="3"/>
  <c r="T1494" i="3"/>
  <c r="S1494" i="3"/>
  <c r="R1622" i="3"/>
  <c r="Q1622" i="3"/>
  <c r="P1622" i="3"/>
  <c r="T1622" i="3"/>
  <c r="S1622" i="3"/>
  <c r="Q1750" i="3"/>
  <c r="P1750" i="3"/>
  <c r="T1750" i="3"/>
  <c r="S1750" i="3"/>
  <c r="R1750" i="3"/>
  <c r="S1966" i="3"/>
  <c r="R1966" i="3"/>
  <c r="Q1966" i="3"/>
  <c r="P1966" i="3"/>
  <c r="T1966" i="3"/>
  <c r="S252" i="3"/>
  <c r="R252" i="3"/>
  <c r="Q252" i="3"/>
  <c r="P252" i="3"/>
  <c r="T252" i="3"/>
  <c r="R261" i="3"/>
  <c r="Q261" i="3"/>
  <c r="P261" i="3"/>
  <c r="T261" i="3"/>
  <c r="S261" i="3"/>
  <c r="S601" i="3"/>
  <c r="R601" i="3"/>
  <c r="Q601" i="3"/>
  <c r="P601" i="3"/>
  <c r="T601" i="3"/>
  <c r="S288" i="3"/>
  <c r="R288" i="3"/>
  <c r="Q288" i="3"/>
  <c r="T288" i="3"/>
  <c r="P288" i="3"/>
  <c r="T576" i="3"/>
  <c r="R576" i="3"/>
  <c r="Q576" i="3"/>
  <c r="S576" i="3"/>
  <c r="P576" i="3"/>
  <c r="R816" i="3"/>
  <c r="P816" i="3"/>
  <c r="T816" i="3"/>
  <c r="S816" i="3"/>
  <c r="Q816" i="3"/>
  <c r="R1825" i="3"/>
  <c r="Q1825" i="3"/>
  <c r="P1825" i="3"/>
  <c r="T1825" i="3"/>
  <c r="S1825" i="3"/>
  <c r="T1492" i="3"/>
  <c r="S1492" i="3"/>
  <c r="R1492" i="3"/>
  <c r="Q1492" i="3"/>
  <c r="P1492" i="3"/>
  <c r="P238" i="3"/>
  <c r="T238" i="3"/>
  <c r="S238" i="3"/>
  <c r="R238" i="3"/>
  <c r="Q238" i="3"/>
  <c r="P59" i="3"/>
  <c r="T59" i="3"/>
  <c r="S59" i="3"/>
  <c r="R59" i="3"/>
  <c r="Q59" i="3"/>
  <c r="S827" i="3"/>
  <c r="Q827" i="3"/>
  <c r="P827" i="3"/>
  <c r="T827" i="3"/>
  <c r="R827" i="3"/>
  <c r="P369" i="3"/>
  <c r="T369" i="3"/>
  <c r="Q369" i="3"/>
  <c r="S369" i="3"/>
  <c r="R369" i="3"/>
  <c r="T1602" i="3"/>
  <c r="S1602" i="3"/>
  <c r="R1602" i="3"/>
  <c r="Q1602" i="3"/>
  <c r="P1602" i="3"/>
  <c r="S52" i="3"/>
  <c r="R52" i="3"/>
  <c r="Q52" i="3"/>
  <c r="P52" i="3"/>
  <c r="T52" i="3"/>
  <c r="S180" i="3"/>
  <c r="R180" i="3"/>
  <c r="Q180" i="3"/>
  <c r="P180" i="3"/>
  <c r="T180" i="3"/>
  <c r="R49" i="3"/>
  <c r="Q49" i="3"/>
  <c r="P49" i="3"/>
  <c r="T49" i="3"/>
  <c r="S49" i="3"/>
  <c r="R185" i="3"/>
  <c r="Q185" i="3"/>
  <c r="P185" i="3"/>
  <c r="T185" i="3"/>
  <c r="S185" i="3"/>
  <c r="P321" i="3"/>
  <c r="R321" i="3"/>
  <c r="Q321" i="3"/>
  <c r="T321" i="3"/>
  <c r="S321" i="3"/>
  <c r="P457" i="3"/>
  <c r="T457" i="3"/>
  <c r="S457" i="3"/>
  <c r="R457" i="3"/>
  <c r="Q457" i="3"/>
  <c r="S593" i="3"/>
  <c r="R593" i="3"/>
  <c r="Q593" i="3"/>
  <c r="T593" i="3"/>
  <c r="P593" i="3"/>
  <c r="S729" i="3"/>
  <c r="R729" i="3"/>
  <c r="Q729" i="3"/>
  <c r="P729" i="3"/>
  <c r="T729" i="3"/>
  <c r="S280" i="3"/>
  <c r="R280" i="3"/>
  <c r="Q280" i="3"/>
  <c r="T280" i="3"/>
  <c r="P280" i="3"/>
  <c r="R408" i="3"/>
  <c r="T408" i="3"/>
  <c r="S408" i="3"/>
  <c r="Q408" i="3"/>
  <c r="P408" i="3"/>
  <c r="R536" i="3"/>
  <c r="Q536" i="3"/>
  <c r="T536" i="3"/>
  <c r="S536" i="3"/>
  <c r="P536" i="3"/>
  <c r="S913" i="3"/>
  <c r="R913" i="3"/>
  <c r="Q913" i="3"/>
  <c r="T913" i="3"/>
  <c r="P913" i="3"/>
  <c r="P616" i="3"/>
  <c r="S616" i="3"/>
  <c r="R616" i="3"/>
  <c r="T616" i="3"/>
  <c r="Q616" i="3"/>
  <c r="P744" i="3"/>
  <c r="S744" i="3"/>
  <c r="R744" i="3"/>
  <c r="Q744" i="3"/>
  <c r="T744" i="3"/>
  <c r="R872" i="3"/>
  <c r="P872" i="3"/>
  <c r="T872" i="3"/>
  <c r="S872" i="3"/>
  <c r="Q872" i="3"/>
  <c r="P1137" i="3"/>
  <c r="T1137" i="3"/>
  <c r="S1137" i="3"/>
  <c r="R1137" i="3"/>
  <c r="Q1137" i="3"/>
  <c r="R1265" i="3"/>
  <c r="Q1265" i="3"/>
  <c r="S1265" i="3"/>
  <c r="P1265" i="3"/>
  <c r="T1265" i="3"/>
  <c r="R1393" i="3"/>
  <c r="Q1393" i="3"/>
  <c r="P1393" i="3"/>
  <c r="S1393" i="3"/>
  <c r="T1393" i="3"/>
  <c r="S1521" i="3"/>
  <c r="R1521" i="3"/>
  <c r="Q1521" i="3"/>
  <c r="P1521" i="3"/>
  <c r="T1521" i="3"/>
  <c r="R1657" i="3"/>
  <c r="Q1657" i="3"/>
  <c r="P1657" i="3"/>
  <c r="S1657" i="3"/>
  <c r="T1657" i="3"/>
  <c r="R1785" i="3"/>
  <c r="Q1785" i="3"/>
  <c r="P1785" i="3"/>
  <c r="T1785" i="3"/>
  <c r="S1785" i="3"/>
  <c r="S1913" i="3"/>
  <c r="R1913" i="3"/>
  <c r="Q1913" i="3"/>
  <c r="P1913" i="3"/>
  <c r="T1913" i="3"/>
  <c r="T2041" i="3"/>
  <c r="S2041" i="3"/>
  <c r="R2041" i="3"/>
  <c r="Q2041" i="3"/>
  <c r="P2041" i="3"/>
  <c r="T1004" i="3"/>
  <c r="S1004" i="3"/>
  <c r="R1004" i="3"/>
  <c r="Q1004" i="3"/>
  <c r="P1004" i="3"/>
  <c r="Q1132" i="3"/>
  <c r="P1132" i="3"/>
  <c r="R1132" i="3"/>
  <c r="T1132" i="3"/>
  <c r="S1132" i="3"/>
  <c r="S1260" i="3"/>
  <c r="R1260" i="3"/>
  <c r="P1260" i="3"/>
  <c r="Q1260" i="3"/>
  <c r="T1260" i="3"/>
  <c r="S1388" i="3"/>
  <c r="R1388" i="3"/>
  <c r="Q1388" i="3"/>
  <c r="T1388" i="3"/>
  <c r="P1388" i="3"/>
  <c r="T1516" i="3"/>
  <c r="S1516" i="3"/>
  <c r="R1516" i="3"/>
  <c r="Q1516" i="3"/>
  <c r="P1516" i="3"/>
  <c r="S1644" i="3"/>
  <c r="R1644" i="3"/>
  <c r="Q1644" i="3"/>
  <c r="P1644" i="3"/>
  <c r="T1644" i="3"/>
  <c r="S1772" i="3"/>
  <c r="R1772" i="3"/>
  <c r="Q1772" i="3"/>
  <c r="P1772" i="3"/>
  <c r="T1772" i="3"/>
  <c r="T1900" i="3"/>
  <c r="S1900" i="3"/>
  <c r="R1900" i="3"/>
  <c r="Q1900" i="3"/>
  <c r="P1900" i="3"/>
  <c r="T2028" i="3"/>
  <c r="S2028" i="3"/>
  <c r="R2028" i="3"/>
  <c r="Q2028" i="3"/>
  <c r="P2028" i="3"/>
  <c r="Q6" i="3"/>
  <c r="P6" i="3"/>
  <c r="T6" i="3"/>
  <c r="S6" i="3"/>
  <c r="R6" i="3"/>
  <c r="Q134" i="3"/>
  <c r="P134" i="3"/>
  <c r="T134" i="3"/>
  <c r="S134" i="3"/>
  <c r="R134" i="3"/>
  <c r="T262" i="3"/>
  <c r="S262" i="3"/>
  <c r="R262" i="3"/>
  <c r="Q262" i="3"/>
  <c r="P262" i="3"/>
  <c r="T390" i="3"/>
  <c r="P390" i="3"/>
  <c r="R390" i="3"/>
  <c r="S390" i="3"/>
  <c r="Q390" i="3"/>
  <c r="T518" i="3"/>
  <c r="S518" i="3"/>
  <c r="R518" i="3"/>
  <c r="Q518" i="3"/>
  <c r="P518" i="3"/>
  <c r="R646" i="3"/>
  <c r="Q646" i="3"/>
  <c r="P646" i="3"/>
  <c r="S646" i="3"/>
  <c r="T646" i="3"/>
  <c r="R774" i="3"/>
  <c r="Q774" i="3"/>
  <c r="P774" i="3"/>
  <c r="T774" i="3"/>
  <c r="S774" i="3"/>
  <c r="T902" i="3"/>
  <c r="R902" i="3"/>
  <c r="Q902" i="3"/>
  <c r="P902" i="3"/>
  <c r="S902" i="3"/>
  <c r="T1030" i="3"/>
  <c r="S1030" i="3"/>
  <c r="R1030" i="3"/>
  <c r="Q1030" i="3"/>
  <c r="P1030" i="3"/>
  <c r="P19" i="3"/>
  <c r="T19" i="3"/>
  <c r="S19" i="3"/>
  <c r="R19" i="3"/>
  <c r="Q19" i="3"/>
  <c r="P147" i="3"/>
  <c r="T147" i="3"/>
  <c r="S147" i="3"/>
  <c r="R147" i="3"/>
  <c r="Q147" i="3"/>
  <c r="T275" i="3"/>
  <c r="S275" i="3"/>
  <c r="R275" i="3"/>
  <c r="Q275" i="3"/>
  <c r="P275" i="3"/>
  <c r="S403" i="3"/>
  <c r="Q403" i="3"/>
  <c r="T403" i="3"/>
  <c r="R403" i="3"/>
  <c r="P403" i="3"/>
  <c r="S531" i="3"/>
  <c r="R531" i="3"/>
  <c r="T531" i="3"/>
  <c r="Q531" i="3"/>
  <c r="P531" i="3"/>
  <c r="Q659" i="3"/>
  <c r="P659" i="3"/>
  <c r="T659" i="3"/>
  <c r="R659" i="3"/>
  <c r="S659" i="3"/>
  <c r="Q787" i="3"/>
  <c r="P787" i="3"/>
  <c r="T787" i="3"/>
  <c r="S787" i="3"/>
  <c r="R787" i="3"/>
  <c r="S915" i="3"/>
  <c r="Q915" i="3"/>
  <c r="P915" i="3"/>
  <c r="R915" i="3"/>
  <c r="T915" i="3"/>
  <c r="R1039" i="3"/>
  <c r="Q1039" i="3"/>
  <c r="P1039" i="3"/>
  <c r="S1039" i="3"/>
  <c r="T1039" i="3"/>
  <c r="T1171" i="3"/>
  <c r="S1171" i="3"/>
  <c r="R1171" i="3"/>
  <c r="Q1171" i="3"/>
  <c r="P1171" i="3"/>
  <c r="P1299" i="3"/>
  <c r="R1299" i="3"/>
  <c r="T1299" i="3"/>
  <c r="S1299" i="3"/>
  <c r="Q1299" i="3"/>
  <c r="P1427" i="3"/>
  <c r="R1427" i="3"/>
  <c r="Q1427" i="3"/>
  <c r="T1427" i="3"/>
  <c r="S1427" i="3"/>
  <c r="T1559" i="3"/>
  <c r="S1559" i="3"/>
  <c r="R1559" i="3"/>
  <c r="Q1559" i="3"/>
  <c r="P1559" i="3"/>
  <c r="T1687" i="3"/>
  <c r="S1687" i="3"/>
  <c r="R1687" i="3"/>
  <c r="Q1687" i="3"/>
  <c r="P1687" i="3"/>
  <c r="P1795" i="3"/>
  <c r="T1795" i="3"/>
  <c r="S1795" i="3"/>
  <c r="R1795" i="3"/>
  <c r="Q1795" i="3"/>
  <c r="R1923" i="3"/>
  <c r="Q1923" i="3"/>
  <c r="P1923" i="3"/>
  <c r="T1923" i="3"/>
  <c r="S1923" i="3"/>
  <c r="P401" i="3"/>
  <c r="T401" i="3"/>
  <c r="Q401" i="3"/>
  <c r="S401" i="3"/>
  <c r="R401" i="3"/>
  <c r="T1242" i="3"/>
  <c r="R1242" i="3"/>
  <c r="Q1242" i="3"/>
  <c r="P1242" i="3"/>
  <c r="S1242" i="3"/>
  <c r="T1370" i="3"/>
  <c r="S1370" i="3"/>
  <c r="P1370" i="3"/>
  <c r="R1370" i="3"/>
  <c r="Q1370" i="3"/>
  <c r="T1498" i="3"/>
  <c r="S1498" i="3"/>
  <c r="R1498" i="3"/>
  <c r="Q1498" i="3"/>
  <c r="P1498" i="3"/>
  <c r="T1626" i="3"/>
  <c r="S1626" i="3"/>
  <c r="R1626" i="3"/>
  <c r="Q1626" i="3"/>
  <c r="P1626" i="3"/>
  <c r="T1754" i="3"/>
  <c r="S1754" i="3"/>
  <c r="R1754" i="3"/>
  <c r="Q1754" i="3"/>
  <c r="P1754" i="3"/>
  <c r="T1970" i="3"/>
  <c r="S1970" i="3"/>
  <c r="R1970" i="3"/>
  <c r="Q1970" i="3"/>
  <c r="P1970" i="3"/>
  <c r="P688" i="3"/>
  <c r="R688" i="3"/>
  <c r="Q688" i="3"/>
  <c r="T688" i="3"/>
  <c r="S688" i="3"/>
  <c r="T1629" i="3"/>
  <c r="S1629" i="3"/>
  <c r="R1629" i="3"/>
  <c r="Q1629" i="3"/>
  <c r="P1629" i="3"/>
  <c r="S1396" i="3"/>
  <c r="R1396" i="3"/>
  <c r="Q1396" i="3"/>
  <c r="T1396" i="3"/>
  <c r="P1396" i="3"/>
  <c r="Q174" i="3"/>
  <c r="P174" i="3"/>
  <c r="T174" i="3"/>
  <c r="S174" i="3"/>
  <c r="R174" i="3"/>
  <c r="T942" i="3"/>
  <c r="S942" i="3"/>
  <c r="R942" i="3"/>
  <c r="Q942" i="3"/>
  <c r="P942" i="3"/>
  <c r="Q699" i="3"/>
  <c r="P699" i="3"/>
  <c r="T699" i="3"/>
  <c r="S699" i="3"/>
  <c r="R699" i="3"/>
  <c r="T1567" i="3"/>
  <c r="S1567" i="3"/>
  <c r="R1567" i="3"/>
  <c r="Q1567" i="3"/>
  <c r="P1567" i="3"/>
  <c r="T1442" i="3"/>
  <c r="S1442" i="3"/>
  <c r="R1442" i="3"/>
  <c r="Q1442" i="3"/>
  <c r="P1442" i="3"/>
  <c r="T120" i="3"/>
  <c r="S120" i="3"/>
  <c r="R120" i="3"/>
  <c r="Q120" i="3"/>
  <c r="P120" i="3"/>
  <c r="S248" i="3"/>
  <c r="R248" i="3"/>
  <c r="Q248" i="3"/>
  <c r="T248" i="3"/>
  <c r="P248" i="3"/>
  <c r="R121" i="3"/>
  <c r="Q121" i="3"/>
  <c r="P121" i="3"/>
  <c r="T121" i="3"/>
  <c r="S121" i="3"/>
  <c r="T257" i="3"/>
  <c r="S257" i="3"/>
  <c r="R257" i="3"/>
  <c r="Q257" i="3"/>
  <c r="P257" i="3"/>
  <c r="P393" i="3"/>
  <c r="T393" i="3"/>
  <c r="S393" i="3"/>
  <c r="R393" i="3"/>
  <c r="Q393" i="3"/>
  <c r="T533" i="3"/>
  <c r="Q533" i="3"/>
  <c r="P533" i="3"/>
  <c r="S533" i="3"/>
  <c r="R533" i="3"/>
  <c r="T669" i="3"/>
  <c r="R669" i="3"/>
  <c r="Q669" i="3"/>
  <c r="P669" i="3"/>
  <c r="S669" i="3"/>
  <c r="Q805" i="3"/>
  <c r="S805" i="3"/>
  <c r="R805" i="3"/>
  <c r="P805" i="3"/>
  <c r="T805" i="3"/>
  <c r="Q348" i="3"/>
  <c r="T348" i="3"/>
  <c r="S348" i="3"/>
  <c r="R348" i="3"/>
  <c r="P348" i="3"/>
  <c r="Q476" i="3"/>
  <c r="T476" i="3"/>
  <c r="S476" i="3"/>
  <c r="R476" i="3"/>
  <c r="P476" i="3"/>
  <c r="S849" i="3"/>
  <c r="R849" i="3"/>
  <c r="Q849" i="3"/>
  <c r="T849" i="3"/>
  <c r="P849" i="3"/>
  <c r="T985" i="3"/>
  <c r="S985" i="3"/>
  <c r="R985" i="3"/>
  <c r="Q985" i="3"/>
  <c r="P985" i="3"/>
  <c r="T684" i="3"/>
  <c r="S684" i="3"/>
  <c r="R684" i="3"/>
  <c r="Q684" i="3"/>
  <c r="P684" i="3"/>
  <c r="T812" i="3"/>
  <c r="S812" i="3"/>
  <c r="R812" i="3"/>
  <c r="P812" i="3"/>
  <c r="Q812" i="3"/>
  <c r="T1077" i="3"/>
  <c r="S1077" i="3"/>
  <c r="R1077" i="3"/>
  <c r="Q1077" i="3"/>
  <c r="P1077" i="3"/>
  <c r="S1205" i="3"/>
  <c r="T1205" i="3"/>
  <c r="R1205" i="3"/>
  <c r="Q1205" i="3"/>
  <c r="P1205" i="3"/>
  <c r="S1333" i="3"/>
  <c r="P1333" i="3"/>
  <c r="R1333" i="3"/>
  <c r="Q1333" i="3"/>
  <c r="T1333" i="3"/>
  <c r="T1461" i="3"/>
  <c r="S1461" i="3"/>
  <c r="R1461" i="3"/>
  <c r="Q1461" i="3"/>
  <c r="P1461" i="3"/>
  <c r="S1593" i="3"/>
  <c r="R1593" i="3"/>
  <c r="Q1593" i="3"/>
  <c r="P1593" i="3"/>
  <c r="T1593" i="3"/>
  <c r="T1725" i="3"/>
  <c r="S1725" i="3"/>
  <c r="R1725" i="3"/>
  <c r="Q1725" i="3"/>
  <c r="P1725" i="3"/>
  <c r="T1853" i="3"/>
  <c r="S1853" i="3"/>
  <c r="R1853" i="3"/>
  <c r="Q1853" i="3"/>
  <c r="P1853" i="3"/>
  <c r="P1981" i="3"/>
  <c r="T1981" i="3"/>
  <c r="Q1981" i="3"/>
  <c r="S1981" i="3"/>
  <c r="R1981" i="3"/>
  <c r="R944" i="3"/>
  <c r="Q944" i="3"/>
  <c r="P944" i="3"/>
  <c r="T944" i="3"/>
  <c r="S944" i="3"/>
  <c r="T1072" i="3"/>
  <c r="S1072" i="3"/>
  <c r="R1072" i="3"/>
  <c r="Q1072" i="3"/>
  <c r="P1072" i="3"/>
  <c r="T1200" i="3"/>
  <c r="S1200" i="3"/>
  <c r="R1200" i="3"/>
  <c r="Q1200" i="3"/>
  <c r="P1200" i="3"/>
  <c r="T1328" i="3"/>
  <c r="Q1328" i="3"/>
  <c r="S1328" i="3"/>
  <c r="R1328" i="3"/>
  <c r="P1328" i="3"/>
  <c r="T1456" i="3"/>
  <c r="S1456" i="3"/>
  <c r="R1456" i="3"/>
  <c r="Q1456" i="3"/>
  <c r="P1456" i="3"/>
  <c r="P1584" i="3"/>
  <c r="T1584" i="3"/>
  <c r="S1584" i="3"/>
  <c r="R1584" i="3"/>
  <c r="Q1584" i="3"/>
  <c r="T1712" i="3"/>
  <c r="S1712" i="3"/>
  <c r="R1712" i="3"/>
  <c r="Q1712" i="3"/>
  <c r="P1712" i="3"/>
  <c r="P1840" i="3"/>
  <c r="S1840" i="3"/>
  <c r="R1840" i="3"/>
  <c r="Q1840" i="3"/>
  <c r="T1840" i="3"/>
  <c r="Q1968" i="3"/>
  <c r="P1968" i="3"/>
  <c r="R1968" i="3"/>
  <c r="T1968" i="3"/>
  <c r="S1968" i="3"/>
  <c r="R1862" i="3"/>
  <c r="Q1862" i="3"/>
  <c r="P1862" i="3"/>
  <c r="T1862" i="3"/>
  <c r="S1862" i="3"/>
  <c r="T74" i="3"/>
  <c r="S74" i="3"/>
  <c r="R74" i="3"/>
  <c r="Q74" i="3"/>
  <c r="P74" i="3"/>
  <c r="Q202" i="3"/>
  <c r="T202" i="3"/>
  <c r="S202" i="3"/>
  <c r="R202" i="3"/>
  <c r="P202" i="3"/>
  <c r="S330" i="3"/>
  <c r="P330" i="3"/>
  <c r="T330" i="3"/>
  <c r="R330" i="3"/>
  <c r="Q330" i="3"/>
  <c r="S458" i="3"/>
  <c r="P458" i="3"/>
  <c r="Q458" i="3"/>
  <c r="T458" i="3"/>
  <c r="R458" i="3"/>
  <c r="S586" i="3"/>
  <c r="R586" i="3"/>
  <c r="P586" i="3"/>
  <c r="T586" i="3"/>
  <c r="Q586" i="3"/>
  <c r="T714" i="3"/>
  <c r="P714" i="3"/>
  <c r="S714" i="3"/>
  <c r="Q714" i="3"/>
  <c r="R714" i="3"/>
  <c r="P842" i="3"/>
  <c r="T842" i="3"/>
  <c r="S842" i="3"/>
  <c r="R842" i="3"/>
  <c r="Q842" i="3"/>
  <c r="P970" i="3"/>
  <c r="T970" i="3"/>
  <c r="S970" i="3"/>
  <c r="R970" i="3"/>
  <c r="Q970" i="3"/>
  <c r="S1098" i="3"/>
  <c r="R1098" i="3"/>
  <c r="Q1098" i="3"/>
  <c r="P1098" i="3"/>
  <c r="T1098" i="3"/>
  <c r="T87" i="3"/>
  <c r="S87" i="3"/>
  <c r="R87" i="3"/>
  <c r="Q87" i="3"/>
  <c r="P87" i="3"/>
  <c r="P215" i="3"/>
  <c r="T215" i="3"/>
  <c r="S215" i="3"/>
  <c r="R215" i="3"/>
  <c r="Q215" i="3"/>
  <c r="R343" i="3"/>
  <c r="P343" i="3"/>
  <c r="T343" i="3"/>
  <c r="S343" i="3"/>
  <c r="Q343" i="3"/>
  <c r="R471" i="3"/>
  <c r="P471" i="3"/>
  <c r="S471" i="3"/>
  <c r="T471" i="3"/>
  <c r="Q471" i="3"/>
  <c r="T599" i="3"/>
  <c r="S599" i="3"/>
  <c r="R599" i="3"/>
  <c r="Q599" i="3"/>
  <c r="P599" i="3"/>
  <c r="T727" i="3"/>
  <c r="S727" i="3"/>
  <c r="Q727" i="3"/>
  <c r="R727" i="3"/>
  <c r="P727" i="3"/>
  <c r="T855" i="3"/>
  <c r="S855" i="3"/>
  <c r="R855" i="3"/>
  <c r="Q855" i="3"/>
  <c r="P855" i="3"/>
  <c r="T983" i="3"/>
  <c r="S983" i="3"/>
  <c r="Q983" i="3"/>
  <c r="P983" i="3"/>
  <c r="R983" i="3"/>
  <c r="T1107" i="3"/>
  <c r="S1107" i="3"/>
  <c r="R1107" i="3"/>
  <c r="Q1107" i="3"/>
  <c r="P1107" i="3"/>
  <c r="T1239" i="3"/>
  <c r="S1239" i="3"/>
  <c r="Q1239" i="3"/>
  <c r="R1239" i="3"/>
  <c r="P1239" i="3"/>
  <c r="T1367" i="3"/>
  <c r="S1367" i="3"/>
  <c r="Q1367" i="3"/>
  <c r="P1367" i="3"/>
  <c r="R1367" i="3"/>
  <c r="T1495" i="3"/>
  <c r="S1495" i="3"/>
  <c r="R1495" i="3"/>
  <c r="Q1495" i="3"/>
  <c r="P1495" i="3"/>
  <c r="Q1627" i="3"/>
  <c r="P1627" i="3"/>
  <c r="T1627" i="3"/>
  <c r="S1627" i="3"/>
  <c r="R1627" i="3"/>
  <c r="T1735" i="3"/>
  <c r="S1735" i="3"/>
  <c r="R1735" i="3"/>
  <c r="Q1735" i="3"/>
  <c r="P1735" i="3"/>
  <c r="T1863" i="3"/>
  <c r="S1863" i="3"/>
  <c r="R1863" i="3"/>
  <c r="Q1863" i="3"/>
  <c r="P1863" i="3"/>
  <c r="T1991" i="3"/>
  <c r="S1991" i="3"/>
  <c r="R1991" i="3"/>
  <c r="Q1991" i="3"/>
  <c r="P1991" i="3"/>
  <c r="Q1182" i="3"/>
  <c r="P1182" i="3"/>
  <c r="T1182" i="3"/>
  <c r="S1182" i="3"/>
  <c r="R1182" i="3"/>
  <c r="Q1310" i="3"/>
  <c r="P1310" i="3"/>
  <c r="S1310" i="3"/>
  <c r="R1310" i="3"/>
  <c r="T1310" i="3"/>
  <c r="Q1438" i="3"/>
  <c r="P1438" i="3"/>
  <c r="S1438" i="3"/>
  <c r="R1438" i="3"/>
  <c r="T1438" i="3"/>
  <c r="R1566" i="3"/>
  <c r="Q1566" i="3"/>
  <c r="P1566" i="3"/>
  <c r="T1566" i="3"/>
  <c r="S1566" i="3"/>
  <c r="Q1694" i="3"/>
  <c r="P1694" i="3"/>
  <c r="T1694" i="3"/>
  <c r="S1694" i="3"/>
  <c r="R1694" i="3"/>
  <c r="Q1822" i="3"/>
  <c r="P1822" i="3"/>
  <c r="T1822" i="3"/>
  <c r="S1822" i="3"/>
  <c r="R1822" i="3"/>
  <c r="S2038" i="3"/>
  <c r="R2038" i="3"/>
  <c r="Q2038" i="3"/>
  <c r="P2038" i="3"/>
  <c r="T2038" i="3"/>
  <c r="R1273" i="3"/>
  <c r="Q1273" i="3"/>
  <c r="P1273" i="3"/>
  <c r="T1273" i="3"/>
  <c r="S1273" i="3"/>
  <c r="T948" i="3"/>
  <c r="S948" i="3"/>
  <c r="R948" i="3"/>
  <c r="P948" i="3"/>
  <c r="Q948" i="3"/>
  <c r="S1748" i="3"/>
  <c r="R1748" i="3"/>
  <c r="Q1748" i="3"/>
  <c r="P1748" i="3"/>
  <c r="T1748" i="3"/>
  <c r="T430" i="3"/>
  <c r="R430" i="3"/>
  <c r="Q430" i="3"/>
  <c r="P430" i="3"/>
  <c r="S430" i="3"/>
  <c r="T219" i="3"/>
  <c r="S219" i="3"/>
  <c r="R219" i="3"/>
  <c r="Q219" i="3"/>
  <c r="P219" i="3"/>
  <c r="P1211" i="3"/>
  <c r="S1211" i="3"/>
  <c r="R1211" i="3"/>
  <c r="Q1211" i="3"/>
  <c r="T1211" i="3"/>
  <c r="T1250" i="3"/>
  <c r="R1250" i="3"/>
  <c r="P1250" i="3"/>
  <c r="S1250" i="3"/>
  <c r="Q1250" i="3"/>
  <c r="S92" i="3"/>
  <c r="R92" i="3"/>
  <c r="Q92" i="3"/>
  <c r="P92" i="3"/>
  <c r="T9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Q1012" i="5" s="1"/>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002" i="5"/>
  <c r="O1002" i="5"/>
  <c r="M1002"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N2052" i="3"/>
  <c r="S214" i="3" l="1"/>
  <c r="X1007" i="6"/>
  <c r="T1006" i="6"/>
  <c r="T1007" i="6"/>
  <c r="V1005" i="3"/>
  <c r="P204" i="3"/>
  <c r="U1007" i="6"/>
  <c r="Z1007" i="6" s="1"/>
  <c r="R204" i="3"/>
  <c r="S204" i="3"/>
  <c r="W1007" i="6"/>
  <c r="T204" i="3"/>
  <c r="Q2" i="3"/>
  <c r="V1004" i="3"/>
  <c r="R2" i="3"/>
  <c r="S2" i="3"/>
  <c r="T214" i="3"/>
  <c r="V1006" i="6"/>
  <c r="P214" i="3"/>
  <c r="W1006" i="6"/>
  <c r="Q214" i="3"/>
  <c r="X1006" i="6"/>
  <c r="V1003" i="3"/>
  <c r="R214" i="3"/>
  <c r="R213" i="3"/>
  <c r="P213" i="3"/>
  <c r="Q213" i="3"/>
  <c r="S213" i="3"/>
  <c r="Y1005" i="6"/>
  <c r="T1005" i="6"/>
  <c r="U1005" i="6"/>
  <c r="V1005" i="6"/>
  <c r="V2013" i="3"/>
  <c r="W1005" i="6"/>
  <c r="T1004" i="7"/>
  <c r="U1004" i="7"/>
  <c r="S1014" i="7"/>
  <c r="T1014" i="7" s="1"/>
  <c r="Q1002" i="5"/>
  <c r="Q2012" i="5"/>
  <c r="S2004" i="7"/>
  <c r="U2004" i="7" s="1"/>
  <c r="S2014" i="7"/>
  <c r="T2014" i="7" s="1"/>
  <c r="S2015" i="6"/>
  <c r="V2015" i="6" s="1"/>
  <c r="S2005" i="6"/>
  <c r="T2005" i="6" s="1"/>
  <c r="AC4" i="6" s="1"/>
  <c r="S2006" i="6"/>
  <c r="Y2006" i="6" s="1"/>
  <c r="S2016" i="6"/>
  <c r="V2016" i="6" s="1"/>
  <c r="V2004" i="3"/>
  <c r="V2014" i="3"/>
  <c r="V2003" i="3"/>
  <c r="P2002" i="5"/>
  <c r="O2002" i="5"/>
  <c r="M2002" i="5"/>
  <c r="P214" i="5"/>
  <c r="O214" i="5"/>
  <c r="M214" i="5"/>
  <c r="Q204" i="5"/>
  <c r="Q213" i="5"/>
  <c r="Z1006" i="6" l="1"/>
  <c r="W2015" i="6"/>
  <c r="T2006" i="6"/>
  <c r="AC5" i="6" s="1"/>
  <c r="Z1005" i="6"/>
  <c r="V1014" i="7"/>
  <c r="U1014" i="7"/>
  <c r="Z1014" i="7" s="1"/>
  <c r="Z1004" i="7"/>
  <c r="U2014" i="7"/>
  <c r="V2014" i="7"/>
  <c r="T2004" i="7"/>
  <c r="Z2004" i="7" s="1"/>
  <c r="V2004" i="7"/>
  <c r="X2016" i="6"/>
  <c r="W2016" i="6"/>
  <c r="U2005" i="6"/>
  <c r="X2015" i="6"/>
  <c r="Y2016" i="6"/>
  <c r="U2006" i="6"/>
  <c r="V2005" i="6"/>
  <c r="Y2015" i="6"/>
  <c r="V2006" i="6"/>
  <c r="W2005" i="6"/>
  <c r="T2016" i="6"/>
  <c r="AC7" i="6" s="1"/>
  <c r="W2006" i="6"/>
  <c r="X2005" i="6"/>
  <c r="Z2005" i="6" s="1"/>
  <c r="U2015" i="6"/>
  <c r="U2016" i="6"/>
  <c r="X2006" i="6"/>
  <c r="Y2005" i="6"/>
  <c r="T2015" i="6"/>
  <c r="AC6" i="6" s="1"/>
  <c r="Q2002" i="5"/>
  <c r="Q214" i="5"/>
  <c r="Q2052" i="5" s="1"/>
  <c r="B21" i="5" s="1"/>
  <c r="Z2016" i="6" l="1"/>
  <c r="Z2014" i="7"/>
  <c r="Z2054" i="6"/>
  <c r="B25" i="6" s="1"/>
  <c r="Z2006" i="6"/>
  <c r="Z2015" i="6"/>
  <c r="V2052" i="3"/>
  <c r="B21" i="3" s="1"/>
  <c r="Z2054" i="7" l="1"/>
  <c r="B23"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<sst xmlns="http://schemas.openxmlformats.org/spreadsheetml/2006/main" count="4259" uniqueCount="83">
  <si>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</si>
  <si>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</si>
  <si>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</si>
  <si>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</si>
  <si>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</si>
  <si>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</si>
  <si>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</si>
  <si>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</si>
  <si>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</si>
  <si>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</si>
  <si>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</si>
  <si>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</si>
  <si>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</si>
  <si>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</si>
  <si>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</si>
  <si>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</si>
  <si>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</si>
  <si>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機器1 手動</t>
  </si>
  <si>
    <t>機器1 手動</t>
    <rPh sb="0" eb="2">
      <t>キキ</t>
    </rPh>
    <rPh sb="4" eb="6">
      <t>シュドウ</t>
    </rPh>
    <phoneticPr fontId="1"/>
  </si>
  <si>
    <t>機器2 手動</t>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</si>
  <si>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</si>
  <si>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</si>
  <si>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</si>
  <si>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</si>
  <si>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</si>
  <si>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</si>
  <si>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</si>
  <si>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</si>
  <si>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</si>
  <si>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</si>
  <si>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機器1 タイトル</t>
    <rPh sb="0" eb="2">
      <t>キキ</t>
    </rPh>
    <phoneticPr fontId="1"/>
  </si>
  <si>
    <t>機器2 タイトル</t>
    <phoneticPr fontId="1"/>
  </si>
  <si>
    <t>機器2 手動</t>
  </si>
  <si>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</si>
  <si>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</si>
  <si>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</si>
  <si>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</si>
  <si>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</si>
  <si>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</si>
  <si>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</si>
  <si>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</si>
  <si>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</si>
  <si>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</si>
  <si>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No</t>
  </si>
  <si>
    <t>TitleNo</t>
  </si>
  <si>
    <t>Level</t>
  </si>
  <si>
    <t>Class</t>
  </si>
  <si>
    <t>Wide</t>
  </si>
  <si>
    <t>Height</t>
  </si>
  <si>
    <t>Pos_x</t>
  </si>
  <si>
    <t>Pos_y</t>
  </si>
  <si>
    <t>Arrangement</t>
  </si>
  <si>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</si>
  <si>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</si>
  <si>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</si>
  <si>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</si>
  <si>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</si>
  <si>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</si>
  <si>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</si>
  <si>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</si>
  <si>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</si>
  <si>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</si>
  <si>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</si>
  <si>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</si>
  <si>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</si>
  <si>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</si>
  <si>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</si>
  <si>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</si>
  <si>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PU_TITLE_CNT</t>
  </si>
  <si>
    <t>PU_TITLE_CNT</t>
    <phoneticPr fontId="1"/>
  </si>
  <si>
    <t>PU_TITLE_WINS[]</t>
  </si>
  <si>
    <t>PU_TITLE_WINS[]</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</si>
  <si>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</si>
  <si>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</si>
  <si>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</si>
  <si>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</si>
  <si>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</si>
  <si>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</si>
  <si>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</si>
  <si>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
  </si>
  <si>
    <t>ｳｨﾝﾄﾞｳNo.</t>
  </si>
  <si>
    <t>ｳｨﾝﾄﾞｳ幅</t>
  </si>
  <si>
    <t>ｳｨﾝﾄﾞｳ高さ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</si>
</sst>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s>
  <fills count="3">
    <fill>
      <patternFill patternType="none"/>
    </fill>
    <fill>
      <patternFill patternType="gray125"/>
    </fill>
    <fill>
      <patternFill patternType="solid">
        <fgColor theme="0" tint="-0.14999847407452621"/>
        <bgColor indexed="64"/>
      </patternFill>
    </fill>
  </fills>
  <borders count="17">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s>
  <cellStyleXfs count="1">
    <xf numFmtId="0" fontId="0" fillId="0" borderId="0">
      <alignment vertical="center"/>
    </xf>
  </cellStyleXfs>
  <cellXfs count="20">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cellXfs>
  <cellStyles count="1">
    <cellStyle name="標準" xfId="0" builtinId="0"/>
  </cellStyles>
  <dxfs count="8">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9</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9</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F2049"/>
  <sheetViews>
    <sheetView workbookViewId="0">
      <pane ySplit="1" topLeftCell="A2" activePane="bottomLeft" state="frozen"/>
      <selection pane="bottomLeft" activeCell="C3" sqref="C3"/>
    </sheetView>
  </sheetViews>
  <sheetFormatPr defaultRowHeight="18" x14ac:dyDescent="0.55000000000000004"/>
  <cols>
    <col min="1" max="5" width="8.6640625" style="1"/>
    <col min="6" max="6" width="3.58203125" style="1" customWidth="1"/>
    <col min="7" max="16384" width="8.6640625" style="1"/>
  </cols>
  <sheetData>
    <row r="1" spans="1:6" x14ac:dyDescent="0.55000000000000004">
      <c r="A1" s="11" t="s">
        <v>0</v>
      </c>
      <c r="B1" s="12" t="s">
        <v>16</v>
      </c>
      <c r="C1" s="12" t="s">
        <v>2</v>
      </c>
      <c r="D1" s="12" t="s">
        <v>5</v>
      </c>
      <c r="E1" s="12" t="s">
        <v>4</v>
      </c>
      <c r="F1" s="13"/>
    </row>
    <row r="2" spans="1:6" x14ac:dyDescent="0.55000000000000004">
      <c r="A2" s="2"/>
      <c r="B2" s="3" t="s">
        <v>30</v>
      </c>
      <c r="C2" s="3">
        <v>1000</v>
      </c>
      <c r="D2" s="3">
        <v>800</v>
      </c>
      <c r="E2" s="3">
        <v>32</v>
      </c>
      <c r="F2" s="4" t="s">
        <v>23</v>
      </c>
    </row>
    <row r="3" spans="1:6" x14ac:dyDescent="0.55000000000000004">
      <c r="A3" s="5"/>
      <c r="B3" s="6" t="s">
        <v>31</v>
      </c>
      <c r="C3" s="6">
        <v>1010</v>
      </c>
      <c r="D3" s="6">
        <v>800</v>
      </c>
      <c r="E3" s="6">
        <v>32</v>
      </c>
      <c r="F3" s="7" t="s">
        <v>23</v>
      </c>
    </row>
    <row r="4" spans="1:6" x14ac:dyDescent="0.55000000000000004">
      <c r="A4" s="5"/>
      <c r="B4" s="6"/>
      <c r="C4" s="6"/>
      <c r="D4" s="6"/>
      <c r="E4" s="6"/>
      <c r="F4" s="7" t="s">
        <v>23</v>
      </c>
    </row>
    <row r="5" spans="1:6" x14ac:dyDescent="0.55000000000000004">
      <c r="A5" s="5"/>
      <c r="B5" s="6"/>
      <c r="C5" s="6"/>
      <c r="D5" s="6"/>
      <c r="E5" s="6"/>
      <c r="F5" s="7" t="s">
        <v>23</v>
      </c>
    </row>
    <row r="6" spans="1:6" x14ac:dyDescent="0.55000000000000004">
      <c r="A6" s="5"/>
      <c r="B6" s="6"/>
      <c r="C6" s="6"/>
      <c r="D6" s="6"/>
      <c r="E6" s="6"/>
      <c r="F6" s="7" t="s">
        <v>23</v>
      </c>
    </row>
    <row r="7" spans="1:6" x14ac:dyDescent="0.55000000000000004">
      <c r="A7" s="5"/>
      <c r="B7" s="6"/>
      <c r="C7" s="6"/>
      <c r="D7" s="6"/>
      <c r="E7" s="6"/>
      <c r="F7" s="7" t="s">
        <v>23</v>
      </c>
    </row>
    <row r="8" spans="1:6" x14ac:dyDescent="0.55000000000000004">
      <c r="A8" s="5"/>
      <c r="B8" s="6"/>
      <c r="C8" s="6"/>
      <c r="D8" s="6"/>
      <c r="E8" s="6"/>
      <c r="F8" s="7" t="s">
        <v>23</v>
      </c>
    </row>
    <row r="9" spans="1:6" x14ac:dyDescent="0.55000000000000004">
      <c r="A9" s="5"/>
      <c r="B9" s="6"/>
      <c r="C9" s="6"/>
      <c r="D9" s="6"/>
      <c r="E9" s="6"/>
      <c r="F9" s="7" t="s">
        <v>23</v>
      </c>
    </row>
    <row r="10" spans="1:6" x14ac:dyDescent="0.55000000000000004">
      <c r="A10" s="5"/>
      <c r="B10" s="6"/>
      <c r="C10" s="6"/>
      <c r="D10" s="6"/>
      <c r="E10" s="6"/>
      <c r="F10" s="7" t="s">
        <v>23</v>
      </c>
    </row>
    <row r="11" spans="1:6" x14ac:dyDescent="0.55000000000000004">
      <c r="A11" s="5"/>
      <c r="B11" s="6"/>
      <c r="C11" s="6"/>
      <c r="D11" s="6"/>
      <c r="E11" s="6"/>
      <c r="F11" s="7" t="s">
        <v>23</v>
      </c>
    </row>
    <row r="12" spans="1:6" x14ac:dyDescent="0.55000000000000004">
      <c r="A12" s="5"/>
      <c r="B12" s="6"/>
      <c r="C12" s="6"/>
      <c r="D12" s="6"/>
      <c r="E12" s="6"/>
      <c r="F12" s="7" t="s">
        <v>23</v>
      </c>
    </row>
    <row r="13" spans="1:6" x14ac:dyDescent="0.55000000000000004">
      <c r="A13" s="5"/>
      <c r="B13" s="6"/>
      <c r="C13" s="6"/>
      <c r="D13" s="6"/>
      <c r="E13" s="6"/>
      <c r="F13" s="7" t="s">
        <v>23</v>
      </c>
    </row>
    <row r="14" spans="1:6" x14ac:dyDescent="0.55000000000000004">
      <c r="A14" s="5"/>
      <c r="B14" s="6"/>
      <c r="C14" s="6"/>
      <c r="D14" s="6"/>
      <c r="E14" s="6"/>
      <c r="F14" s="7" t="s">
        <v>23</v>
      </c>
    </row>
    <row r="15" spans="1:6" x14ac:dyDescent="0.55000000000000004">
      <c r="A15" s="5"/>
      <c r="B15" s="6"/>
      <c r="C15" s="6"/>
      <c r="D15" s="6"/>
      <c r="E15" s="6"/>
      <c r="F15" s="7" t="s">
        <v>23</v>
      </c>
    </row>
    <row r="16" spans="1:6" x14ac:dyDescent="0.55000000000000004">
      <c r="A16" s="5"/>
      <c r="B16" s="6"/>
      <c r="C16" s="6"/>
      <c r="D16" s="6"/>
      <c r="E16" s="6"/>
      <c r="F16" s="7" t="s">
        <v>23</v>
      </c>
    </row>
    <row r="17" spans="1:6" x14ac:dyDescent="0.55000000000000004">
      <c r="A17" s="5"/>
      <c r="B17" s="6"/>
      <c r="C17" s="6"/>
      <c r="D17" s="6"/>
      <c r="E17" s="6"/>
      <c r="F17" s="7" t="s">
        <v>23</v>
      </c>
    </row>
    <row r="18" spans="1:6" x14ac:dyDescent="0.55000000000000004">
      <c r="A18" s="5"/>
      <c r="B18" s="6"/>
      <c r="C18" s="6"/>
      <c r="D18" s="6"/>
      <c r="E18" s="6"/>
      <c r="F18" s="7" t="s">
        <v>23</v>
      </c>
    </row>
    <row r="19" spans="1:6" x14ac:dyDescent="0.55000000000000004">
      <c r="A19" s="5"/>
      <c r="B19" s="6"/>
      <c r="C19" s="6"/>
      <c r="D19" s="6"/>
      <c r="E19" s="6"/>
      <c r="F19" s="7" t="s">
        <v>23</v>
      </c>
    </row>
    <row r="20" spans="1:6" x14ac:dyDescent="0.55000000000000004">
      <c r="A20" s="5"/>
      <c r="B20" s="6"/>
      <c r="C20" s="6"/>
      <c r="D20" s="6"/>
      <c r="E20" s="6"/>
      <c r="F20" s="7" t="s">
        <v>23</v>
      </c>
    </row>
    <row r="21" spans="1:6" x14ac:dyDescent="0.55000000000000004">
      <c r="A21" s="5"/>
      <c r="B21" s="6"/>
      <c r="C21" s="6"/>
      <c r="D21" s="6"/>
      <c r="E21" s="6"/>
      <c r="F21" s="7" t="s">
        <v>23</v>
      </c>
    </row>
    <row r="22" spans="1:6" x14ac:dyDescent="0.55000000000000004">
      <c r="A22" s="5"/>
      <c r="B22" s="6"/>
      <c r="C22" s="6"/>
      <c r="D22" s="6"/>
      <c r="E22" s="6"/>
      <c r="F22" s="7" t="s">
        <v>23</v>
      </c>
    </row>
    <row r="23" spans="1:6" x14ac:dyDescent="0.55000000000000004">
      <c r="A23" s="5"/>
      <c r="B23" s="6"/>
      <c r="C23" s="6"/>
      <c r="D23" s="6"/>
      <c r="E23" s="6"/>
      <c r="F23" s="7" t="s">
        <v>23</v>
      </c>
    </row>
    <row r="24" spans="1:6" x14ac:dyDescent="0.55000000000000004">
      <c r="A24" s="5"/>
      <c r="B24" s="6"/>
      <c r="C24" s="6"/>
      <c r="D24" s="6"/>
      <c r="E24" s="6"/>
      <c r="F24" s="7" t="s">
        <v>23</v>
      </c>
    </row>
    <row r="25" spans="1:6" x14ac:dyDescent="0.55000000000000004">
      <c r="A25" s="5"/>
      <c r="B25" s="6"/>
      <c r="C25" s="6"/>
      <c r="D25" s="6"/>
      <c r="E25" s="6"/>
      <c r="F25" s="7" t="s">
        <v>23</v>
      </c>
    </row>
    <row r="26" spans="1:6" x14ac:dyDescent="0.55000000000000004">
      <c r="A26" s="5"/>
      <c r="B26" s="6"/>
      <c r="C26" s="6"/>
      <c r="D26" s="6"/>
      <c r="E26" s="6"/>
      <c r="F26" s="7" t="s">
        <v>23</v>
      </c>
    </row>
    <row r="27" spans="1:6" x14ac:dyDescent="0.55000000000000004">
      <c r="A27" s="5"/>
      <c r="B27" s="6"/>
      <c r="C27" s="6"/>
      <c r="D27" s="6"/>
      <c r="E27" s="6"/>
      <c r="F27" s="7" t="s">
        <v>23</v>
      </c>
    </row>
    <row r="28" spans="1:6" x14ac:dyDescent="0.55000000000000004">
      <c r="A28" s="5"/>
      <c r="B28" s="6"/>
      <c r="C28" s="6"/>
      <c r="D28" s="6"/>
      <c r="E28" s="6"/>
      <c r="F28" s="7" t="s">
        <v>23</v>
      </c>
    </row>
    <row r="29" spans="1:6" x14ac:dyDescent="0.55000000000000004">
      <c r="A29" s="5"/>
      <c r="B29" s="6"/>
      <c r="C29" s="6"/>
      <c r="D29" s="6"/>
      <c r="E29" s="6"/>
      <c r="F29" s="7" t="s">
        <v>23</v>
      </c>
    </row>
    <row r="30" spans="1:6" x14ac:dyDescent="0.55000000000000004">
      <c r="A30" s="5"/>
      <c r="B30" s="6"/>
      <c r="C30" s="6"/>
      <c r="D30" s="6"/>
      <c r="E30" s="6"/>
      <c r="F30" s="7" t="s">
        <v>23</v>
      </c>
    </row>
    <row r="31" spans="1:6" x14ac:dyDescent="0.55000000000000004">
      <c r="A31" s="5"/>
      <c r="B31" s="6"/>
      <c r="C31" s="6"/>
      <c r="D31" s="6"/>
      <c r="E31" s="6"/>
      <c r="F31" s="7" t="s">
        <v>23</v>
      </c>
    </row>
    <row r="32" spans="1:6" x14ac:dyDescent="0.55000000000000004">
      <c r="A32" s="5"/>
      <c r="B32" s="6"/>
      <c r="C32" s="6"/>
      <c r="D32" s="6"/>
      <c r="E32" s="6"/>
      <c r="F32" s="7" t="s">
        <v>23</v>
      </c>
    </row>
    <row r="33" spans="1:6" x14ac:dyDescent="0.55000000000000004">
      <c r="A33" s="5"/>
      <c r="B33" s="6"/>
      <c r="C33" s="6"/>
      <c r="D33" s="6"/>
      <c r="E33" s="6"/>
      <c r="F33" s="7" t="s">
        <v>23</v>
      </c>
    </row>
    <row r="34" spans="1:6" x14ac:dyDescent="0.55000000000000004">
      <c r="A34" s="5"/>
      <c r="B34" s="6"/>
      <c r="C34" s="6"/>
      <c r="D34" s="6"/>
      <c r="E34" s="6"/>
      <c r="F34" s="7" t="s">
        <v>23</v>
      </c>
    </row>
    <row r="35" spans="1:6" x14ac:dyDescent="0.55000000000000004">
      <c r="A35" s="5"/>
      <c r="B35" s="6"/>
      <c r="C35" s="6"/>
      <c r="D35" s="6"/>
      <c r="E35" s="6"/>
      <c r="F35" s="7" t="s">
        <v>23</v>
      </c>
    </row>
    <row r="36" spans="1:6" x14ac:dyDescent="0.55000000000000004">
      <c r="A36" s="5"/>
      <c r="B36" s="6"/>
      <c r="C36" s="6"/>
      <c r="D36" s="6"/>
      <c r="E36" s="6"/>
      <c r="F36" s="7" t="s">
        <v>23</v>
      </c>
    </row>
    <row r="37" spans="1:6" x14ac:dyDescent="0.55000000000000004">
      <c r="A37" s="5"/>
      <c r="B37" s="6"/>
      <c r="C37" s="6"/>
      <c r="D37" s="6"/>
      <c r="E37" s="6"/>
      <c r="F37" s="7" t="s">
        <v>23</v>
      </c>
    </row>
    <row r="38" spans="1:6" x14ac:dyDescent="0.55000000000000004">
      <c r="A38" s="5"/>
      <c r="B38" s="6"/>
      <c r="C38" s="6"/>
      <c r="D38" s="6"/>
      <c r="E38" s="6"/>
      <c r="F38" s="7" t="s">
        <v>23</v>
      </c>
    </row>
    <row r="39" spans="1:6" x14ac:dyDescent="0.55000000000000004">
      <c r="A39" s="5"/>
      <c r="B39" s="6"/>
      <c r="C39" s="6"/>
      <c r="D39" s="6"/>
      <c r="E39" s="6"/>
      <c r="F39" s="7" t="s">
        <v>23</v>
      </c>
    </row>
    <row r="40" spans="1:6" x14ac:dyDescent="0.55000000000000004">
      <c r="A40" s="5"/>
      <c r="B40" s="6"/>
      <c r="C40" s="6"/>
      <c r="D40" s="6"/>
      <c r="E40" s="6"/>
      <c r="F40" s="7" t="s">
        <v>23</v>
      </c>
    </row>
    <row r="41" spans="1:6" x14ac:dyDescent="0.55000000000000004">
      <c r="A41" s="5"/>
      <c r="B41" s="6"/>
      <c r="C41" s="6"/>
      <c r="D41" s="6"/>
      <c r="E41" s="6"/>
      <c r="F41" s="7" t="s">
        <v>23</v>
      </c>
    </row>
    <row r="42" spans="1:6" x14ac:dyDescent="0.55000000000000004">
      <c r="A42" s="5"/>
      <c r="B42" s="6"/>
      <c r="C42" s="6"/>
      <c r="D42" s="6"/>
      <c r="E42" s="6"/>
      <c r="F42" s="7" t="s">
        <v>23</v>
      </c>
    </row>
    <row r="43" spans="1:6" x14ac:dyDescent="0.55000000000000004">
      <c r="A43" s="5"/>
      <c r="B43" s="6"/>
      <c r="C43" s="6"/>
      <c r="D43" s="6"/>
      <c r="E43" s="6"/>
      <c r="F43" s="7" t="s">
        <v>23</v>
      </c>
    </row>
    <row r="44" spans="1:6" x14ac:dyDescent="0.55000000000000004">
      <c r="A44" s="5"/>
      <c r="B44" s="6"/>
      <c r="C44" s="6"/>
      <c r="D44" s="6"/>
      <c r="E44" s="6"/>
      <c r="F44" s="7" t="s">
        <v>23</v>
      </c>
    </row>
    <row r="45" spans="1:6" x14ac:dyDescent="0.55000000000000004">
      <c r="A45" s="5"/>
      <c r="B45" s="6"/>
      <c r="C45" s="6"/>
      <c r="D45" s="6"/>
      <c r="E45" s="6"/>
      <c r="F45" s="7" t="s">
        <v>23</v>
      </c>
    </row>
    <row r="46" spans="1:6" x14ac:dyDescent="0.55000000000000004">
      <c r="A46" s="5"/>
      <c r="B46" s="6"/>
      <c r="C46" s="6"/>
      <c r="D46" s="6"/>
      <c r="E46" s="6"/>
      <c r="F46" s="7" t="s">
        <v>23</v>
      </c>
    </row>
    <row r="47" spans="1:6" x14ac:dyDescent="0.55000000000000004">
      <c r="A47" s="5"/>
      <c r="B47" s="6"/>
      <c r="C47" s="6"/>
      <c r="D47" s="6"/>
      <c r="E47" s="6"/>
      <c r="F47" s="7" t="s">
        <v>23</v>
      </c>
    </row>
    <row r="48" spans="1:6" x14ac:dyDescent="0.55000000000000004">
      <c r="A48" s="5"/>
      <c r="B48" s="6"/>
      <c r="C48" s="6"/>
      <c r="D48" s="6"/>
      <c r="E48" s="6"/>
      <c r="F48" s="7" t="s">
        <v>23</v>
      </c>
    </row>
    <row r="49" spans="1:6" x14ac:dyDescent="0.55000000000000004">
      <c r="A49" s="5"/>
      <c r="B49" s="6"/>
      <c r="C49" s="6"/>
      <c r="D49" s="6"/>
      <c r="E49" s="6"/>
      <c r="F49" s="7" t="s">
        <v>23</v>
      </c>
    </row>
    <row r="50" spans="1:6" x14ac:dyDescent="0.55000000000000004">
      <c r="A50" s="5"/>
      <c r="B50" s="6"/>
      <c r="C50" s="6"/>
      <c r="D50" s="6"/>
      <c r="E50" s="6"/>
      <c r="F50" s="7" t="s">
        <v>23</v>
      </c>
    </row>
    <row r="51" spans="1:6" x14ac:dyDescent="0.55000000000000004">
      <c r="A51" s="5"/>
      <c r="B51" s="6"/>
      <c r="C51" s="6"/>
      <c r="D51" s="6"/>
      <c r="E51" s="6"/>
      <c r="F51" s="7" t="s">
        <v>23</v>
      </c>
    </row>
    <row r="52" spans="1:6" x14ac:dyDescent="0.55000000000000004">
      <c r="A52" s="5"/>
      <c r="B52" s="6"/>
      <c r="C52" s="6"/>
      <c r="D52" s="6"/>
      <c r="E52" s="6"/>
      <c r="F52" s="7" t="s">
        <v>23</v>
      </c>
    </row>
    <row r="53" spans="1:6" x14ac:dyDescent="0.55000000000000004">
      <c r="A53" s="5"/>
      <c r="B53" s="6"/>
      <c r="C53" s="6"/>
      <c r="D53" s="6"/>
      <c r="E53" s="6"/>
      <c r="F53" s="7" t="s">
        <v>23</v>
      </c>
    </row>
    <row r="54" spans="1:6" x14ac:dyDescent="0.55000000000000004">
      <c r="A54" s="5"/>
      <c r="B54" s="6"/>
      <c r="C54" s="6"/>
      <c r="D54" s="6"/>
      <c r="E54" s="6"/>
      <c r="F54" s="7" t="s">
        <v>23</v>
      </c>
    </row>
    <row r="55" spans="1:6" x14ac:dyDescent="0.55000000000000004">
      <c r="A55" s="5"/>
      <c r="B55" s="6"/>
      <c r="C55" s="6"/>
      <c r="D55" s="6"/>
      <c r="E55" s="6"/>
      <c r="F55" s="7" t="s">
        <v>23</v>
      </c>
    </row>
    <row r="56" spans="1:6" x14ac:dyDescent="0.55000000000000004">
      <c r="A56" s="5"/>
      <c r="B56" s="6"/>
      <c r="C56" s="6"/>
      <c r="D56" s="6"/>
      <c r="E56" s="6"/>
      <c r="F56" s="7" t="s">
        <v>23</v>
      </c>
    </row>
    <row r="57" spans="1:6" x14ac:dyDescent="0.55000000000000004">
      <c r="A57" s="5"/>
      <c r="B57" s="6"/>
      <c r="C57" s="6"/>
      <c r="D57" s="6"/>
      <c r="E57" s="6"/>
      <c r="F57" s="7" t="s">
        <v>23</v>
      </c>
    </row>
    <row r="58" spans="1:6" x14ac:dyDescent="0.55000000000000004">
      <c r="A58" s="5"/>
      <c r="B58" s="6"/>
      <c r="C58" s="6"/>
      <c r="D58" s="6"/>
      <c r="E58" s="6"/>
      <c r="F58" s="7" t="s">
        <v>23</v>
      </c>
    </row>
    <row r="59" spans="1:6" x14ac:dyDescent="0.55000000000000004">
      <c r="A59" s="5"/>
      <c r="B59" s="6"/>
      <c r="C59" s="6"/>
      <c r="D59" s="6"/>
      <c r="E59" s="6"/>
      <c r="F59" s="7" t="s">
        <v>23</v>
      </c>
    </row>
    <row r="60" spans="1:6" x14ac:dyDescent="0.55000000000000004">
      <c r="A60" s="5"/>
      <c r="B60" s="6"/>
      <c r="C60" s="6"/>
      <c r="D60" s="6"/>
      <c r="E60" s="6"/>
      <c r="F60" s="7" t="s">
        <v>23</v>
      </c>
    </row>
    <row r="61" spans="1:6" x14ac:dyDescent="0.55000000000000004">
      <c r="A61" s="5"/>
      <c r="B61" s="6"/>
      <c r="C61" s="6"/>
      <c r="D61" s="6"/>
      <c r="E61" s="6"/>
      <c r="F61" s="7" t="s">
        <v>23</v>
      </c>
    </row>
    <row r="62" spans="1:6" x14ac:dyDescent="0.55000000000000004">
      <c r="A62" s="5"/>
      <c r="B62" s="6"/>
      <c r="C62" s="6"/>
      <c r="D62" s="6"/>
      <c r="E62" s="6"/>
      <c r="F62" s="7" t="s">
        <v>23</v>
      </c>
    </row>
    <row r="63" spans="1:6" x14ac:dyDescent="0.55000000000000004">
      <c r="A63" s="5"/>
      <c r="B63" s="6"/>
      <c r="C63" s="6"/>
      <c r="D63" s="6"/>
      <c r="E63" s="6"/>
      <c r="F63" s="7" t="s">
        <v>23</v>
      </c>
    </row>
    <row r="64" spans="1:6" x14ac:dyDescent="0.55000000000000004">
      <c r="A64" s="5"/>
      <c r="B64" s="6"/>
      <c r="C64" s="6"/>
      <c r="D64" s="6"/>
      <c r="E64" s="6"/>
      <c r="F64" s="7" t="s">
        <v>23</v>
      </c>
    </row>
    <row r="65" spans="1:6" x14ac:dyDescent="0.55000000000000004">
      <c r="A65" s="5"/>
      <c r="B65" s="6"/>
      <c r="C65" s="6"/>
      <c r="D65" s="6"/>
      <c r="E65" s="6"/>
      <c r="F65" s="7" t="s">
        <v>23</v>
      </c>
    </row>
    <row r="66" spans="1:6" x14ac:dyDescent="0.55000000000000004">
      <c r="A66" s="5"/>
      <c r="B66" s="6"/>
      <c r="C66" s="6"/>
      <c r="D66" s="6"/>
      <c r="E66" s="6"/>
      <c r="F66" s="7" t="s">
        <v>23</v>
      </c>
    </row>
    <row r="67" spans="1:6" x14ac:dyDescent="0.55000000000000004">
      <c r="A67" s="5"/>
      <c r="B67" s="6"/>
      <c r="C67" s="6"/>
      <c r="D67" s="6"/>
      <c r="E67" s="6"/>
      <c r="F67" s="7" t="s">
        <v>23</v>
      </c>
    </row>
    <row r="68" spans="1:6" x14ac:dyDescent="0.55000000000000004">
      <c r="A68" s="5"/>
      <c r="B68" s="6"/>
      <c r="C68" s="6"/>
      <c r="D68" s="6"/>
      <c r="E68" s="6"/>
      <c r="F68" s="7" t="s">
        <v>23</v>
      </c>
    </row>
    <row r="69" spans="1:6" x14ac:dyDescent="0.55000000000000004">
      <c r="A69" s="5"/>
      <c r="B69" s="6"/>
      <c r="C69" s="6"/>
      <c r="D69" s="6"/>
      <c r="E69" s="6"/>
      <c r="F69" s="7" t="s">
        <v>23</v>
      </c>
    </row>
    <row r="70" spans="1:6" x14ac:dyDescent="0.55000000000000004">
      <c r="A70" s="5"/>
      <c r="B70" s="6"/>
      <c r="C70" s="6"/>
      <c r="D70" s="6"/>
      <c r="E70" s="6"/>
      <c r="F70" s="7" t="s">
        <v>23</v>
      </c>
    </row>
    <row r="71" spans="1:6" x14ac:dyDescent="0.55000000000000004">
      <c r="A71" s="5"/>
      <c r="B71" s="6"/>
      <c r="C71" s="6"/>
      <c r="D71" s="6"/>
      <c r="E71" s="6"/>
      <c r="F71" s="7" t="s">
        <v>23</v>
      </c>
    </row>
    <row r="72" spans="1:6" x14ac:dyDescent="0.55000000000000004">
      <c r="A72" s="5"/>
      <c r="B72" s="6"/>
      <c r="C72" s="6"/>
      <c r="D72" s="6"/>
      <c r="E72" s="6"/>
      <c r="F72" s="7" t="s">
        <v>23</v>
      </c>
    </row>
    <row r="73" spans="1:6" x14ac:dyDescent="0.55000000000000004">
      <c r="A73" s="5"/>
      <c r="B73" s="6"/>
      <c r="C73" s="6"/>
      <c r="D73" s="6"/>
      <c r="E73" s="6"/>
      <c r="F73" s="7" t="s">
        <v>23</v>
      </c>
    </row>
    <row r="74" spans="1:6" x14ac:dyDescent="0.55000000000000004">
      <c r="A74" s="5"/>
      <c r="B74" s="6"/>
      <c r="C74" s="6"/>
      <c r="D74" s="6"/>
      <c r="E74" s="6"/>
      <c r="F74" s="7" t="s">
        <v>23</v>
      </c>
    </row>
    <row r="75" spans="1:6" x14ac:dyDescent="0.55000000000000004">
      <c r="A75" s="5"/>
      <c r="B75" s="6"/>
      <c r="C75" s="6"/>
      <c r="D75" s="6"/>
      <c r="E75" s="6"/>
      <c r="F75" s="7" t="s">
        <v>23</v>
      </c>
    </row>
    <row r="76" spans="1:6" x14ac:dyDescent="0.55000000000000004">
      <c r="A76" s="5"/>
      <c r="B76" s="6"/>
      <c r="C76" s="6"/>
      <c r="D76" s="6"/>
      <c r="E76" s="6"/>
      <c r="F76" s="7" t="s">
        <v>23</v>
      </c>
    </row>
    <row r="77" spans="1:6" x14ac:dyDescent="0.55000000000000004">
      <c r="A77" s="5"/>
      <c r="B77" s="6"/>
      <c r="C77" s="6"/>
      <c r="D77" s="6"/>
      <c r="E77" s="6"/>
      <c r="F77" s="7" t="s">
        <v>23</v>
      </c>
    </row>
    <row r="78" spans="1:6" x14ac:dyDescent="0.55000000000000004">
      <c r="A78" s="5"/>
      <c r="B78" s="6"/>
      <c r="C78" s="6"/>
      <c r="D78" s="6"/>
      <c r="E78" s="6"/>
      <c r="F78" s="7" t="s">
        <v>23</v>
      </c>
    </row>
    <row r="79" spans="1:6" x14ac:dyDescent="0.55000000000000004">
      <c r="A79" s="5"/>
      <c r="B79" s="6"/>
      <c r="C79" s="6"/>
      <c r="D79" s="6"/>
      <c r="E79" s="6"/>
      <c r="F79" s="7" t="s">
        <v>23</v>
      </c>
    </row>
    <row r="80" spans="1:6" x14ac:dyDescent="0.55000000000000004">
      <c r="A80" s="5"/>
      <c r="B80" s="6"/>
      <c r="C80" s="6"/>
      <c r="D80" s="6"/>
      <c r="E80" s="6"/>
      <c r="F80" s="7" t="s">
        <v>23</v>
      </c>
    </row>
    <row r="81" spans="1:6" x14ac:dyDescent="0.55000000000000004">
      <c r="A81" s="5"/>
      <c r="B81" s="6"/>
      <c r="C81" s="6"/>
      <c r="D81" s="6"/>
      <c r="E81" s="6"/>
      <c r="F81" s="7" t="s">
        <v>23</v>
      </c>
    </row>
    <row r="82" spans="1:6" x14ac:dyDescent="0.55000000000000004">
      <c r="A82" s="5"/>
      <c r="B82" s="6"/>
      <c r="C82" s="6"/>
      <c r="D82" s="6"/>
      <c r="E82" s="6"/>
      <c r="F82" s="7" t="s">
        <v>23</v>
      </c>
    </row>
    <row r="83" spans="1:6" x14ac:dyDescent="0.55000000000000004">
      <c r="A83" s="5"/>
      <c r="B83" s="6"/>
      <c r="C83" s="6"/>
      <c r="D83" s="6"/>
      <c r="E83" s="6"/>
      <c r="F83" s="7" t="s">
        <v>23</v>
      </c>
    </row>
    <row r="84" spans="1:6" x14ac:dyDescent="0.55000000000000004">
      <c r="A84" s="5"/>
      <c r="B84" s="6"/>
      <c r="C84" s="6"/>
      <c r="D84" s="6"/>
      <c r="E84" s="6"/>
      <c r="F84" s="7" t="s">
        <v>23</v>
      </c>
    </row>
    <row r="85" spans="1:6" x14ac:dyDescent="0.55000000000000004">
      <c r="A85" s="5"/>
      <c r="B85" s="6"/>
      <c r="C85" s="6"/>
      <c r="D85" s="6"/>
      <c r="E85" s="6"/>
      <c r="F85" s="7" t="s">
        <v>23</v>
      </c>
    </row>
    <row r="86" spans="1:6" x14ac:dyDescent="0.55000000000000004">
      <c r="A86" s="5"/>
      <c r="B86" s="6"/>
      <c r="C86" s="6"/>
      <c r="D86" s="6"/>
      <c r="E86" s="6"/>
      <c r="F86" s="7" t="s">
        <v>23</v>
      </c>
    </row>
    <row r="87" spans="1:6" x14ac:dyDescent="0.55000000000000004">
      <c r="A87" s="5"/>
      <c r="B87" s="6"/>
      <c r="C87" s="6"/>
      <c r="D87" s="6"/>
      <c r="E87" s="6"/>
      <c r="F87" s="7" t="s">
        <v>23</v>
      </c>
    </row>
    <row r="88" spans="1:6" x14ac:dyDescent="0.55000000000000004">
      <c r="A88" s="5"/>
      <c r="B88" s="6"/>
      <c r="C88" s="6"/>
      <c r="D88" s="6"/>
      <c r="E88" s="6"/>
      <c r="F88" s="7" t="s">
        <v>23</v>
      </c>
    </row>
    <row r="89" spans="1:6" x14ac:dyDescent="0.55000000000000004">
      <c r="A89" s="5"/>
      <c r="B89" s="6"/>
      <c r="C89" s="6"/>
      <c r="D89" s="6"/>
      <c r="E89" s="6"/>
      <c r="F89" s="7" t="s">
        <v>23</v>
      </c>
    </row>
    <row r="90" spans="1:6" x14ac:dyDescent="0.55000000000000004">
      <c r="A90" s="5"/>
      <c r="B90" s="6"/>
      <c r="C90" s="6"/>
      <c r="D90" s="6"/>
      <c r="E90" s="6"/>
      <c r="F90" s="7" t="s">
        <v>23</v>
      </c>
    </row>
    <row r="91" spans="1:6" x14ac:dyDescent="0.55000000000000004">
      <c r="A91" s="5"/>
      <c r="B91" s="6"/>
      <c r="C91" s="6"/>
      <c r="D91" s="6"/>
      <c r="E91" s="6"/>
      <c r="F91" s="7" t="s">
        <v>23</v>
      </c>
    </row>
    <row r="92" spans="1:6" x14ac:dyDescent="0.55000000000000004">
      <c r="A92" s="5"/>
      <c r="B92" s="6"/>
      <c r="C92" s="6"/>
      <c r="D92" s="6"/>
      <c r="E92" s="6"/>
      <c r="F92" s="7" t="s">
        <v>23</v>
      </c>
    </row>
    <row r="93" spans="1:6" x14ac:dyDescent="0.55000000000000004">
      <c r="A93" s="5"/>
      <c r="B93" s="6"/>
      <c r="C93" s="6"/>
      <c r="D93" s="6"/>
      <c r="E93" s="6"/>
      <c r="F93" s="7" t="s">
        <v>23</v>
      </c>
    </row>
    <row r="94" spans="1:6" x14ac:dyDescent="0.55000000000000004">
      <c r="A94" s="5"/>
      <c r="B94" s="6"/>
      <c r="C94" s="6"/>
      <c r="D94" s="6"/>
      <c r="E94" s="6"/>
      <c r="F94" s="7" t="s">
        <v>23</v>
      </c>
    </row>
    <row r="95" spans="1:6" x14ac:dyDescent="0.55000000000000004">
      <c r="A95" s="5"/>
      <c r="B95" s="6"/>
      <c r="C95" s="6"/>
      <c r="D95" s="6"/>
      <c r="E95" s="6"/>
      <c r="F95" s="7" t="s">
        <v>23</v>
      </c>
    </row>
    <row r="96" spans="1:6" x14ac:dyDescent="0.55000000000000004">
      <c r="A96" s="5"/>
      <c r="B96" s="6"/>
      <c r="C96" s="6"/>
      <c r="D96" s="6"/>
      <c r="E96" s="6"/>
      <c r="F96" s="7" t="s">
        <v>23</v>
      </c>
    </row>
    <row r="97" spans="1:6" x14ac:dyDescent="0.55000000000000004">
      <c r="A97" s="5"/>
      <c r="B97" s="6"/>
      <c r="C97" s="6"/>
      <c r="D97" s="6"/>
      <c r="E97" s="6"/>
      <c r="F97" s="7" t="s">
        <v>23</v>
      </c>
    </row>
    <row r="98" spans="1:6" x14ac:dyDescent="0.55000000000000004">
      <c r="A98" s="5"/>
      <c r="B98" s="6"/>
      <c r="C98" s="6"/>
      <c r="D98" s="6"/>
      <c r="E98" s="6"/>
      <c r="F98" s="7" t="s">
        <v>23</v>
      </c>
    </row>
    <row r="99" spans="1:6" x14ac:dyDescent="0.55000000000000004">
      <c r="A99" s="5"/>
      <c r="B99" s="6"/>
      <c r="C99" s="6"/>
      <c r="D99" s="6"/>
      <c r="E99" s="6"/>
      <c r="F99" s="7" t="s">
        <v>23</v>
      </c>
    </row>
    <row r="100" spans="1:6" x14ac:dyDescent="0.55000000000000004">
      <c r="A100" s="5"/>
      <c r="B100" s="6"/>
      <c r="C100" s="6"/>
      <c r="D100" s="6"/>
      <c r="E100" s="6"/>
      <c r="F100" s="7" t="s">
        <v>23</v>
      </c>
    </row>
    <row r="101" spans="1:6" x14ac:dyDescent="0.55000000000000004">
      <c r="A101" s="5"/>
      <c r="B101" s="6"/>
      <c r="C101" s="6"/>
      <c r="D101" s="6"/>
      <c r="E101" s="6"/>
      <c r="F101" s="7" t="s">
        <v>23</v>
      </c>
    </row>
    <row r="102" spans="1:6" x14ac:dyDescent="0.55000000000000004">
      <c r="A102" s="5"/>
      <c r="B102" s="6"/>
      <c r="C102" s="6"/>
      <c r="D102" s="6"/>
      <c r="E102" s="6"/>
      <c r="F102" s="7" t="s">
        <v>23</v>
      </c>
    </row>
    <row r="103" spans="1:6" x14ac:dyDescent="0.55000000000000004">
      <c r="A103" s="5"/>
      <c r="B103" s="6"/>
      <c r="C103" s="6"/>
      <c r="D103" s="6"/>
      <c r="E103" s="6"/>
      <c r="F103" s="7" t="s">
        <v>23</v>
      </c>
    </row>
    <row r="104" spans="1:6" x14ac:dyDescent="0.55000000000000004">
      <c r="A104" s="5"/>
      <c r="B104" s="6"/>
      <c r="C104" s="6"/>
      <c r="D104" s="6"/>
      <c r="E104" s="6"/>
      <c r="F104" s="7" t="s">
        <v>23</v>
      </c>
    </row>
    <row r="105" spans="1:6" x14ac:dyDescent="0.55000000000000004">
      <c r="A105" s="5"/>
      <c r="B105" s="6"/>
      <c r="C105" s="6"/>
      <c r="D105" s="6"/>
      <c r="E105" s="6"/>
      <c r="F105" s="7" t="s">
        <v>23</v>
      </c>
    </row>
    <row r="106" spans="1:6" x14ac:dyDescent="0.55000000000000004">
      <c r="A106" s="5"/>
      <c r="B106" s="6"/>
      <c r="C106" s="6"/>
      <c r="D106" s="6"/>
      <c r="E106" s="6"/>
      <c r="F106" s="7" t="s">
        <v>23</v>
      </c>
    </row>
    <row r="107" spans="1:6" x14ac:dyDescent="0.55000000000000004">
      <c r="A107" s="5"/>
      <c r="B107" s="6"/>
      <c r="C107" s="6"/>
      <c r="D107" s="6"/>
      <c r="E107" s="6"/>
      <c r="F107" s="7" t="s">
        <v>23</v>
      </c>
    </row>
    <row r="108" spans="1:6" x14ac:dyDescent="0.55000000000000004">
      <c r="A108" s="5"/>
      <c r="B108" s="6"/>
      <c r="C108" s="6"/>
      <c r="D108" s="6"/>
      <c r="E108" s="6"/>
      <c r="F108" s="7" t="s">
        <v>23</v>
      </c>
    </row>
    <row r="109" spans="1:6" x14ac:dyDescent="0.55000000000000004">
      <c r="A109" s="5"/>
      <c r="B109" s="6"/>
      <c r="C109" s="6"/>
      <c r="D109" s="6"/>
      <c r="E109" s="6"/>
      <c r="F109" s="7" t="s">
        <v>23</v>
      </c>
    </row>
    <row r="110" spans="1:6" x14ac:dyDescent="0.55000000000000004">
      <c r="A110" s="5"/>
      <c r="B110" s="6"/>
      <c r="C110" s="6"/>
      <c r="D110" s="6"/>
      <c r="E110" s="6"/>
      <c r="F110" s="7" t="s">
        <v>23</v>
      </c>
    </row>
    <row r="111" spans="1:6" x14ac:dyDescent="0.55000000000000004">
      <c r="A111" s="5"/>
      <c r="B111" s="6"/>
      <c r="C111" s="6"/>
      <c r="D111" s="6"/>
      <c r="E111" s="6"/>
      <c r="F111" s="7" t="s">
        <v>23</v>
      </c>
    </row>
    <row r="112" spans="1:6" x14ac:dyDescent="0.55000000000000004">
      <c r="A112" s="5"/>
      <c r="B112" s="6"/>
      <c r="C112" s="6"/>
      <c r="D112" s="6"/>
      <c r="E112" s="6"/>
      <c r="F112" s="7" t="s">
        <v>23</v>
      </c>
    </row>
    <row r="113" spans="1:6" x14ac:dyDescent="0.55000000000000004">
      <c r="A113" s="5"/>
      <c r="B113" s="6"/>
      <c r="C113" s="6"/>
      <c r="D113" s="6"/>
      <c r="E113" s="6"/>
      <c r="F113" s="7" t="s">
        <v>23</v>
      </c>
    </row>
    <row r="114" spans="1:6" x14ac:dyDescent="0.55000000000000004">
      <c r="A114" s="5"/>
      <c r="B114" s="6"/>
      <c r="C114" s="6"/>
      <c r="D114" s="6"/>
      <c r="E114" s="6"/>
      <c r="F114" s="7" t="s">
        <v>23</v>
      </c>
    </row>
    <row r="115" spans="1:6" x14ac:dyDescent="0.55000000000000004">
      <c r="A115" s="5"/>
      <c r="B115" s="6"/>
      <c r="C115" s="6"/>
      <c r="D115" s="6"/>
      <c r="E115" s="6"/>
      <c r="F115" s="7" t="s">
        <v>23</v>
      </c>
    </row>
    <row r="116" spans="1:6" x14ac:dyDescent="0.55000000000000004">
      <c r="A116" s="5"/>
      <c r="B116" s="6"/>
      <c r="C116" s="6"/>
      <c r="D116" s="6"/>
      <c r="E116" s="6"/>
      <c r="F116" s="7" t="s">
        <v>23</v>
      </c>
    </row>
    <row r="117" spans="1:6" x14ac:dyDescent="0.55000000000000004">
      <c r="A117" s="5"/>
      <c r="B117" s="6"/>
      <c r="C117" s="6"/>
      <c r="D117" s="6"/>
      <c r="E117" s="6"/>
      <c r="F117" s="7" t="s">
        <v>23</v>
      </c>
    </row>
    <row r="118" spans="1:6" x14ac:dyDescent="0.55000000000000004">
      <c r="A118" s="5"/>
      <c r="B118" s="6"/>
      <c r="C118" s="6"/>
      <c r="D118" s="6"/>
      <c r="E118" s="6"/>
      <c r="F118" s="7" t="s">
        <v>23</v>
      </c>
    </row>
    <row r="119" spans="1:6" x14ac:dyDescent="0.55000000000000004">
      <c r="A119" s="5"/>
      <c r="B119" s="6"/>
      <c r="C119" s="6"/>
      <c r="D119" s="6"/>
      <c r="E119" s="6"/>
      <c r="F119" s="7" t="s">
        <v>23</v>
      </c>
    </row>
    <row r="120" spans="1:6" x14ac:dyDescent="0.55000000000000004">
      <c r="A120" s="5"/>
      <c r="B120" s="6"/>
      <c r="C120" s="6"/>
      <c r="D120" s="6"/>
      <c r="E120" s="6"/>
      <c r="F120" s="7" t="s">
        <v>23</v>
      </c>
    </row>
    <row r="121" spans="1:6" x14ac:dyDescent="0.55000000000000004">
      <c r="A121" s="5"/>
      <c r="B121" s="6"/>
      <c r="C121" s="6"/>
      <c r="D121" s="6"/>
      <c r="E121" s="6"/>
      <c r="F121" s="7" t="s">
        <v>23</v>
      </c>
    </row>
    <row r="122" spans="1:6" x14ac:dyDescent="0.55000000000000004">
      <c r="A122" s="5"/>
      <c r="B122" s="6"/>
      <c r="C122" s="6"/>
      <c r="D122" s="6"/>
      <c r="E122" s="6"/>
      <c r="F122" s="7" t="s">
        <v>23</v>
      </c>
    </row>
    <row r="123" spans="1:6" x14ac:dyDescent="0.55000000000000004">
      <c r="A123" s="5"/>
      <c r="B123" s="6"/>
      <c r="C123" s="6"/>
      <c r="D123" s="6"/>
      <c r="E123" s="6"/>
      <c r="F123" s="7" t="s">
        <v>23</v>
      </c>
    </row>
    <row r="124" spans="1:6" x14ac:dyDescent="0.55000000000000004">
      <c r="A124" s="5"/>
      <c r="B124" s="6"/>
      <c r="C124" s="6"/>
      <c r="D124" s="6"/>
      <c r="E124" s="6"/>
      <c r="F124" s="7" t="s">
        <v>23</v>
      </c>
    </row>
    <row r="125" spans="1:6" x14ac:dyDescent="0.55000000000000004">
      <c r="A125" s="5"/>
      <c r="B125" s="6"/>
      <c r="C125" s="6"/>
      <c r="D125" s="6"/>
      <c r="E125" s="6"/>
      <c r="F125" s="7" t="s">
        <v>23</v>
      </c>
    </row>
    <row r="126" spans="1:6" x14ac:dyDescent="0.55000000000000004">
      <c r="A126" s="5"/>
      <c r="B126" s="6"/>
      <c r="C126" s="6"/>
      <c r="D126" s="6"/>
      <c r="E126" s="6"/>
      <c r="F126" s="7" t="s">
        <v>23</v>
      </c>
    </row>
    <row r="127" spans="1:6" x14ac:dyDescent="0.55000000000000004">
      <c r="A127" s="5"/>
      <c r="B127" s="6"/>
      <c r="C127" s="6"/>
      <c r="D127" s="6"/>
      <c r="E127" s="6"/>
      <c r="F127" s="7" t="s">
        <v>23</v>
      </c>
    </row>
    <row r="128" spans="1:6" x14ac:dyDescent="0.55000000000000004">
      <c r="A128" s="5"/>
      <c r="B128" s="6"/>
      <c r="C128" s="6"/>
      <c r="D128" s="6"/>
      <c r="E128" s="6"/>
      <c r="F128" s="7" t="s">
        <v>23</v>
      </c>
    </row>
    <row r="129" spans="1:6" x14ac:dyDescent="0.55000000000000004">
      <c r="A129" s="5"/>
      <c r="B129" s="6"/>
      <c r="C129" s="6"/>
      <c r="D129" s="6"/>
      <c r="E129" s="6"/>
      <c r="F129" s="7" t="s">
        <v>23</v>
      </c>
    </row>
    <row r="130" spans="1:6" x14ac:dyDescent="0.55000000000000004">
      <c r="A130" s="5"/>
      <c r="B130" s="6"/>
      <c r="C130" s="6"/>
      <c r="D130" s="6"/>
      <c r="E130" s="6"/>
      <c r="F130" s="7" t="s">
        <v>23</v>
      </c>
    </row>
    <row r="131" spans="1:6" x14ac:dyDescent="0.55000000000000004">
      <c r="A131" s="5"/>
      <c r="B131" s="6"/>
      <c r="C131" s="6"/>
      <c r="D131" s="6"/>
      <c r="E131" s="6"/>
      <c r="F131" s="7" t="s">
        <v>23</v>
      </c>
    </row>
    <row r="132" spans="1:6" x14ac:dyDescent="0.55000000000000004">
      <c r="A132" s="5"/>
      <c r="B132" s="6"/>
      <c r="C132" s="6"/>
      <c r="D132" s="6"/>
      <c r="E132" s="6"/>
      <c r="F132" s="7" t="s">
        <v>23</v>
      </c>
    </row>
    <row r="133" spans="1:6" x14ac:dyDescent="0.55000000000000004">
      <c r="A133" s="5"/>
      <c r="B133" s="6"/>
      <c r="C133" s="6"/>
      <c r="D133" s="6"/>
      <c r="E133" s="6"/>
      <c r="F133" s="7" t="s">
        <v>23</v>
      </c>
    </row>
    <row r="134" spans="1:6" x14ac:dyDescent="0.55000000000000004">
      <c r="A134" s="5"/>
      <c r="B134" s="6"/>
      <c r="C134" s="6"/>
      <c r="D134" s="6"/>
      <c r="E134" s="6"/>
      <c r="F134" s="7" t="s">
        <v>23</v>
      </c>
    </row>
    <row r="135" spans="1:6" x14ac:dyDescent="0.55000000000000004">
      <c r="A135" s="5"/>
      <c r="B135" s="6"/>
      <c r="C135" s="6"/>
      <c r="D135" s="6"/>
      <c r="E135" s="6"/>
      <c r="F135" s="7" t="s">
        <v>23</v>
      </c>
    </row>
    <row r="136" spans="1:6" x14ac:dyDescent="0.55000000000000004">
      <c r="A136" s="5"/>
      <c r="B136" s="6"/>
      <c r="C136" s="6"/>
      <c r="D136" s="6"/>
      <c r="E136" s="6"/>
      <c r="F136" s="7" t="s">
        <v>23</v>
      </c>
    </row>
    <row r="137" spans="1:6" x14ac:dyDescent="0.55000000000000004">
      <c r="A137" s="5"/>
      <c r="B137" s="6"/>
      <c r="C137" s="6"/>
      <c r="D137" s="6"/>
      <c r="E137" s="6"/>
      <c r="F137" s="7" t="s">
        <v>23</v>
      </c>
    </row>
    <row r="138" spans="1:6" x14ac:dyDescent="0.55000000000000004">
      <c r="A138" s="5"/>
      <c r="B138" s="6"/>
      <c r="C138" s="6"/>
      <c r="D138" s="6"/>
      <c r="E138" s="6"/>
      <c r="F138" s="7" t="s">
        <v>23</v>
      </c>
    </row>
    <row r="139" spans="1:6" x14ac:dyDescent="0.55000000000000004">
      <c r="A139" s="5"/>
      <c r="B139" s="6"/>
      <c r="C139" s="6"/>
      <c r="D139" s="6"/>
      <c r="E139" s="6"/>
      <c r="F139" s="7" t="s">
        <v>23</v>
      </c>
    </row>
    <row r="140" spans="1:6" x14ac:dyDescent="0.55000000000000004">
      <c r="A140" s="5"/>
      <c r="B140" s="6"/>
      <c r="C140" s="6"/>
      <c r="D140" s="6"/>
      <c r="E140" s="6"/>
      <c r="F140" s="7" t="s">
        <v>23</v>
      </c>
    </row>
    <row r="141" spans="1:6" x14ac:dyDescent="0.55000000000000004">
      <c r="A141" s="5"/>
      <c r="B141" s="6"/>
      <c r="C141" s="6"/>
      <c r="D141" s="6"/>
      <c r="E141" s="6"/>
      <c r="F141" s="7" t="s">
        <v>23</v>
      </c>
    </row>
    <row r="142" spans="1:6" x14ac:dyDescent="0.55000000000000004">
      <c r="A142" s="5"/>
      <c r="B142" s="6"/>
      <c r="C142" s="6"/>
      <c r="D142" s="6"/>
      <c r="E142" s="6"/>
      <c r="F142" s="7" t="s">
        <v>23</v>
      </c>
    </row>
    <row r="143" spans="1:6" x14ac:dyDescent="0.55000000000000004">
      <c r="A143" s="5"/>
      <c r="B143" s="6"/>
      <c r="C143" s="6"/>
      <c r="D143" s="6"/>
      <c r="E143" s="6"/>
      <c r="F143" s="7" t="s">
        <v>23</v>
      </c>
    </row>
    <row r="144" spans="1:6" x14ac:dyDescent="0.55000000000000004">
      <c r="A144" s="5"/>
      <c r="B144" s="6"/>
      <c r="C144" s="6"/>
      <c r="D144" s="6"/>
      <c r="E144" s="6"/>
      <c r="F144" s="7" t="s">
        <v>23</v>
      </c>
    </row>
    <row r="145" spans="1:6" x14ac:dyDescent="0.55000000000000004">
      <c r="A145" s="5"/>
      <c r="B145" s="6"/>
      <c r="C145" s="6"/>
      <c r="D145" s="6"/>
      <c r="E145" s="6"/>
      <c r="F145" s="7" t="s">
        <v>23</v>
      </c>
    </row>
    <row r="146" spans="1:6" x14ac:dyDescent="0.55000000000000004">
      <c r="A146" s="5"/>
      <c r="B146" s="6"/>
      <c r="C146" s="6"/>
      <c r="D146" s="6"/>
      <c r="E146" s="6"/>
      <c r="F146" s="7" t="s">
        <v>23</v>
      </c>
    </row>
    <row r="147" spans="1:6" x14ac:dyDescent="0.55000000000000004">
      <c r="A147" s="5"/>
      <c r="B147" s="6"/>
      <c r="C147" s="6"/>
      <c r="D147" s="6"/>
      <c r="E147" s="6"/>
      <c r="F147" s="7" t="s">
        <v>23</v>
      </c>
    </row>
    <row r="148" spans="1:6" x14ac:dyDescent="0.55000000000000004">
      <c r="A148" s="5"/>
      <c r="B148" s="6"/>
      <c r="C148" s="6"/>
      <c r="D148" s="6"/>
      <c r="E148" s="6"/>
      <c r="F148" s="7" t="s">
        <v>23</v>
      </c>
    </row>
    <row r="149" spans="1:6" x14ac:dyDescent="0.55000000000000004">
      <c r="A149" s="5"/>
      <c r="B149" s="6"/>
      <c r="C149" s="6"/>
      <c r="D149" s="6"/>
      <c r="E149" s="6"/>
      <c r="F149" s="7" t="s">
        <v>23</v>
      </c>
    </row>
    <row r="150" spans="1:6" x14ac:dyDescent="0.55000000000000004">
      <c r="A150" s="5"/>
      <c r="B150" s="6"/>
      <c r="C150" s="6"/>
      <c r="D150" s="6"/>
      <c r="E150" s="6"/>
      <c r="F150" s="7" t="s">
        <v>23</v>
      </c>
    </row>
    <row r="151" spans="1:6" x14ac:dyDescent="0.55000000000000004">
      <c r="A151" s="5"/>
      <c r="B151" s="6"/>
      <c r="C151" s="6"/>
      <c r="D151" s="6"/>
      <c r="E151" s="6"/>
      <c r="F151" s="7" t="s">
        <v>23</v>
      </c>
    </row>
    <row r="152" spans="1:6" x14ac:dyDescent="0.55000000000000004">
      <c r="A152" s="5"/>
      <c r="B152" s="6"/>
      <c r="C152" s="6"/>
      <c r="D152" s="6"/>
      <c r="E152" s="6"/>
      <c r="F152" s="7" t="s">
        <v>23</v>
      </c>
    </row>
    <row r="153" spans="1:6" x14ac:dyDescent="0.55000000000000004">
      <c r="A153" s="5"/>
      <c r="B153" s="6"/>
      <c r="C153" s="6"/>
      <c r="D153" s="6"/>
      <c r="E153" s="6"/>
      <c r="F153" s="7" t="s">
        <v>23</v>
      </c>
    </row>
    <row r="154" spans="1:6" x14ac:dyDescent="0.55000000000000004">
      <c r="A154" s="5"/>
      <c r="B154" s="6"/>
      <c r="C154" s="6"/>
      <c r="D154" s="6"/>
      <c r="E154" s="6"/>
      <c r="F154" s="7" t="s">
        <v>23</v>
      </c>
    </row>
    <row r="155" spans="1:6" x14ac:dyDescent="0.55000000000000004">
      <c r="A155" s="5"/>
      <c r="B155" s="6"/>
      <c r="C155" s="6"/>
      <c r="D155" s="6"/>
      <c r="E155" s="6"/>
      <c r="F155" s="7" t="s">
        <v>23</v>
      </c>
    </row>
    <row r="156" spans="1:6" x14ac:dyDescent="0.55000000000000004">
      <c r="A156" s="5"/>
      <c r="B156" s="6"/>
      <c r="C156" s="6"/>
      <c r="D156" s="6"/>
      <c r="E156" s="6"/>
      <c r="F156" s="7" t="s">
        <v>23</v>
      </c>
    </row>
    <row r="157" spans="1:6" x14ac:dyDescent="0.55000000000000004">
      <c r="A157" s="5"/>
      <c r="B157" s="6"/>
      <c r="C157" s="6"/>
      <c r="D157" s="6"/>
      <c r="E157" s="6"/>
      <c r="F157" s="7" t="s">
        <v>23</v>
      </c>
    </row>
    <row r="158" spans="1:6" x14ac:dyDescent="0.55000000000000004">
      <c r="A158" s="5"/>
      <c r="B158" s="6"/>
      <c r="C158" s="6"/>
      <c r="D158" s="6"/>
      <c r="E158" s="6"/>
      <c r="F158" s="7" t="s">
        <v>23</v>
      </c>
    </row>
    <row r="159" spans="1:6" x14ac:dyDescent="0.55000000000000004">
      <c r="A159" s="5"/>
      <c r="B159" s="6"/>
      <c r="C159" s="6"/>
      <c r="D159" s="6"/>
      <c r="E159" s="6"/>
      <c r="F159" s="7" t="s">
        <v>23</v>
      </c>
    </row>
    <row r="160" spans="1:6" x14ac:dyDescent="0.55000000000000004">
      <c r="A160" s="5"/>
      <c r="B160" s="6"/>
      <c r="C160" s="6"/>
      <c r="D160" s="6"/>
      <c r="E160" s="6"/>
      <c r="F160" s="7" t="s">
        <v>23</v>
      </c>
    </row>
    <row r="161" spans="1:6" x14ac:dyDescent="0.55000000000000004">
      <c r="A161" s="5"/>
      <c r="B161" s="6"/>
      <c r="C161" s="6"/>
      <c r="D161" s="6"/>
      <c r="E161" s="6"/>
      <c r="F161" s="7" t="s">
        <v>23</v>
      </c>
    </row>
    <row r="162" spans="1:6" x14ac:dyDescent="0.55000000000000004">
      <c r="A162" s="5"/>
      <c r="B162" s="6"/>
      <c r="C162" s="6"/>
      <c r="D162" s="6"/>
      <c r="E162" s="6"/>
      <c r="F162" s="7" t="s">
        <v>23</v>
      </c>
    </row>
    <row r="163" spans="1:6" x14ac:dyDescent="0.55000000000000004">
      <c r="A163" s="5"/>
      <c r="B163" s="6"/>
      <c r="C163" s="6"/>
      <c r="D163" s="6"/>
      <c r="E163" s="6"/>
      <c r="F163" s="7" t="s">
        <v>23</v>
      </c>
    </row>
    <row r="164" spans="1:6" x14ac:dyDescent="0.55000000000000004">
      <c r="A164" s="5"/>
      <c r="B164" s="6"/>
      <c r="C164" s="6"/>
      <c r="D164" s="6"/>
      <c r="E164" s="6"/>
      <c r="F164" s="7" t="s">
        <v>23</v>
      </c>
    </row>
    <row r="165" spans="1:6" x14ac:dyDescent="0.55000000000000004">
      <c r="A165" s="5"/>
      <c r="B165" s="6"/>
      <c r="C165" s="6"/>
      <c r="D165" s="6"/>
      <c r="E165" s="6"/>
      <c r="F165" s="7" t="s">
        <v>23</v>
      </c>
    </row>
    <row r="166" spans="1:6" x14ac:dyDescent="0.55000000000000004">
      <c r="A166" s="5"/>
      <c r="B166" s="6"/>
      <c r="C166" s="6"/>
      <c r="D166" s="6"/>
      <c r="E166" s="6"/>
      <c r="F166" s="7" t="s">
        <v>23</v>
      </c>
    </row>
    <row r="167" spans="1:6" x14ac:dyDescent="0.55000000000000004">
      <c r="A167" s="5"/>
      <c r="B167" s="6"/>
      <c r="C167" s="6"/>
      <c r="D167" s="6"/>
      <c r="E167" s="6"/>
      <c r="F167" s="7" t="s">
        <v>23</v>
      </c>
    </row>
    <row r="168" spans="1:6" x14ac:dyDescent="0.55000000000000004">
      <c r="A168" s="5"/>
      <c r="B168" s="6"/>
      <c r="C168" s="6"/>
      <c r="D168" s="6"/>
      <c r="E168" s="6"/>
      <c r="F168" s="7" t="s">
        <v>23</v>
      </c>
    </row>
    <row r="169" spans="1:6" x14ac:dyDescent="0.55000000000000004">
      <c r="A169" s="5"/>
      <c r="B169" s="6"/>
      <c r="C169" s="6"/>
      <c r="D169" s="6"/>
      <c r="E169" s="6"/>
      <c r="F169" s="7" t="s">
        <v>23</v>
      </c>
    </row>
    <row r="170" spans="1:6" x14ac:dyDescent="0.55000000000000004">
      <c r="A170" s="5"/>
      <c r="B170" s="6"/>
      <c r="C170" s="6"/>
      <c r="D170" s="6"/>
      <c r="E170" s="6"/>
      <c r="F170" s="7" t="s">
        <v>23</v>
      </c>
    </row>
    <row r="171" spans="1:6" x14ac:dyDescent="0.55000000000000004">
      <c r="A171" s="5"/>
      <c r="B171" s="6"/>
      <c r="C171" s="6"/>
      <c r="D171" s="6"/>
      <c r="E171" s="6"/>
      <c r="F171" s="7" t="s">
        <v>23</v>
      </c>
    </row>
    <row r="172" spans="1:6" x14ac:dyDescent="0.55000000000000004">
      <c r="A172" s="5"/>
      <c r="B172" s="6"/>
      <c r="C172" s="6"/>
      <c r="D172" s="6"/>
      <c r="E172" s="6"/>
      <c r="F172" s="7" t="s">
        <v>23</v>
      </c>
    </row>
    <row r="173" spans="1:6" x14ac:dyDescent="0.55000000000000004">
      <c r="A173" s="5"/>
      <c r="B173" s="6"/>
      <c r="C173" s="6"/>
      <c r="D173" s="6"/>
      <c r="E173" s="6"/>
      <c r="F173" s="7" t="s">
        <v>23</v>
      </c>
    </row>
    <row r="174" spans="1:6" x14ac:dyDescent="0.55000000000000004">
      <c r="A174" s="5"/>
      <c r="B174" s="6"/>
      <c r="C174" s="6"/>
      <c r="D174" s="6"/>
      <c r="E174" s="6"/>
      <c r="F174" s="7" t="s">
        <v>23</v>
      </c>
    </row>
    <row r="175" spans="1:6" x14ac:dyDescent="0.55000000000000004">
      <c r="A175" s="5"/>
      <c r="B175" s="6"/>
      <c r="C175" s="6"/>
      <c r="D175" s="6"/>
      <c r="E175" s="6"/>
      <c r="F175" s="7" t="s">
        <v>23</v>
      </c>
    </row>
    <row r="176" spans="1:6" x14ac:dyDescent="0.55000000000000004">
      <c r="A176" s="5"/>
      <c r="B176" s="6"/>
      <c r="C176" s="6"/>
      <c r="D176" s="6"/>
      <c r="E176" s="6"/>
      <c r="F176" s="7" t="s">
        <v>23</v>
      </c>
    </row>
    <row r="177" spans="1:6" x14ac:dyDescent="0.55000000000000004">
      <c r="A177" s="5"/>
      <c r="B177" s="6"/>
      <c r="C177" s="6"/>
      <c r="D177" s="6"/>
      <c r="E177" s="6"/>
      <c r="F177" s="7" t="s">
        <v>23</v>
      </c>
    </row>
    <row r="178" spans="1:6" x14ac:dyDescent="0.55000000000000004">
      <c r="A178" s="5"/>
      <c r="B178" s="6"/>
      <c r="C178" s="6"/>
      <c r="D178" s="6"/>
      <c r="E178" s="6"/>
      <c r="F178" s="7" t="s">
        <v>23</v>
      </c>
    </row>
    <row r="179" spans="1:6" x14ac:dyDescent="0.55000000000000004">
      <c r="A179" s="5"/>
      <c r="B179" s="6"/>
      <c r="C179" s="6"/>
      <c r="D179" s="6"/>
      <c r="E179" s="6"/>
      <c r="F179" s="7" t="s">
        <v>23</v>
      </c>
    </row>
    <row r="180" spans="1:6" x14ac:dyDescent="0.55000000000000004">
      <c r="A180" s="5"/>
      <c r="B180" s="6"/>
      <c r="C180" s="6"/>
      <c r="D180" s="6"/>
      <c r="E180" s="6"/>
      <c r="F180" s="7" t="s">
        <v>23</v>
      </c>
    </row>
    <row r="181" spans="1:6" x14ac:dyDescent="0.55000000000000004">
      <c r="A181" s="5"/>
      <c r="B181" s="6"/>
      <c r="C181" s="6"/>
      <c r="D181" s="6"/>
      <c r="E181" s="6"/>
      <c r="F181" s="7" t="s">
        <v>23</v>
      </c>
    </row>
    <row r="182" spans="1:6" x14ac:dyDescent="0.55000000000000004">
      <c r="A182" s="5"/>
      <c r="B182" s="6"/>
      <c r="C182" s="6"/>
      <c r="D182" s="6"/>
      <c r="E182" s="6"/>
      <c r="F182" s="7" t="s">
        <v>23</v>
      </c>
    </row>
    <row r="183" spans="1:6" x14ac:dyDescent="0.55000000000000004">
      <c r="A183" s="5"/>
      <c r="B183" s="6"/>
      <c r="C183" s="6"/>
      <c r="D183" s="6"/>
      <c r="E183" s="6"/>
      <c r="F183" s="7" t="s">
        <v>23</v>
      </c>
    </row>
    <row r="184" spans="1:6" x14ac:dyDescent="0.55000000000000004">
      <c r="A184" s="5"/>
      <c r="B184" s="6"/>
      <c r="C184" s="6"/>
      <c r="D184" s="6"/>
      <c r="E184" s="6"/>
      <c r="F184" s="7" t="s">
        <v>23</v>
      </c>
    </row>
    <row r="185" spans="1:6" x14ac:dyDescent="0.55000000000000004">
      <c r="A185" s="5"/>
      <c r="B185" s="6"/>
      <c r="C185" s="6"/>
      <c r="D185" s="6"/>
      <c r="E185" s="6"/>
      <c r="F185" s="7" t="s">
        <v>23</v>
      </c>
    </row>
    <row r="186" spans="1:6" x14ac:dyDescent="0.55000000000000004">
      <c r="A186" s="5"/>
      <c r="B186" s="6"/>
      <c r="C186" s="6"/>
      <c r="D186" s="6"/>
      <c r="E186" s="6"/>
      <c r="F186" s="7" t="s">
        <v>23</v>
      </c>
    </row>
    <row r="187" spans="1:6" x14ac:dyDescent="0.55000000000000004">
      <c r="A187" s="5"/>
      <c r="B187" s="6"/>
      <c r="C187" s="6"/>
      <c r="D187" s="6"/>
      <c r="E187" s="6"/>
      <c r="F187" s="7" t="s">
        <v>23</v>
      </c>
    </row>
    <row r="188" spans="1:6" x14ac:dyDescent="0.55000000000000004">
      <c r="A188" s="5"/>
      <c r="B188" s="6"/>
      <c r="C188" s="6"/>
      <c r="D188" s="6"/>
      <c r="E188" s="6"/>
      <c r="F188" s="7" t="s">
        <v>23</v>
      </c>
    </row>
    <row r="189" spans="1:6" x14ac:dyDescent="0.55000000000000004">
      <c r="A189" s="5"/>
      <c r="B189" s="6"/>
      <c r="C189" s="6"/>
      <c r="D189" s="6"/>
      <c r="E189" s="6"/>
      <c r="F189" s="7" t="s">
        <v>23</v>
      </c>
    </row>
    <row r="190" spans="1:6" x14ac:dyDescent="0.55000000000000004">
      <c r="A190" s="5"/>
      <c r="B190" s="6"/>
      <c r="C190" s="6"/>
      <c r="D190" s="6"/>
      <c r="E190" s="6"/>
      <c r="F190" s="7" t="s">
        <v>23</v>
      </c>
    </row>
    <row r="191" spans="1:6" x14ac:dyDescent="0.55000000000000004">
      <c r="A191" s="5"/>
      <c r="B191" s="6"/>
      <c r="C191" s="6"/>
      <c r="D191" s="6"/>
      <c r="E191" s="6"/>
      <c r="F191" s="7" t="s">
        <v>23</v>
      </c>
    </row>
    <row r="192" spans="1:6" x14ac:dyDescent="0.55000000000000004">
      <c r="A192" s="5"/>
      <c r="B192" s="6"/>
      <c r="C192" s="6"/>
      <c r="D192" s="6"/>
      <c r="E192" s="6"/>
      <c r="F192" s="7" t="s">
        <v>23</v>
      </c>
    </row>
    <row r="193" spans="1:6" x14ac:dyDescent="0.55000000000000004">
      <c r="A193" s="5"/>
      <c r="B193" s="6"/>
      <c r="C193" s="6"/>
      <c r="D193" s="6"/>
      <c r="E193" s="6"/>
      <c r="F193" s="7" t="s">
        <v>23</v>
      </c>
    </row>
    <row r="194" spans="1:6" x14ac:dyDescent="0.55000000000000004">
      <c r="A194" s="5"/>
      <c r="B194" s="6"/>
      <c r="C194" s="6"/>
      <c r="D194" s="6"/>
      <c r="E194" s="6"/>
      <c r="F194" s="7" t="s">
        <v>23</v>
      </c>
    </row>
    <row r="195" spans="1:6" x14ac:dyDescent="0.55000000000000004">
      <c r="A195" s="5"/>
      <c r="B195" s="6"/>
      <c r="C195" s="6"/>
      <c r="D195" s="6"/>
      <c r="E195" s="6"/>
      <c r="F195" s="7" t="s">
        <v>23</v>
      </c>
    </row>
    <row r="196" spans="1:6" x14ac:dyDescent="0.55000000000000004">
      <c r="A196" s="5"/>
      <c r="B196" s="6"/>
      <c r="C196" s="6"/>
      <c r="D196" s="6"/>
      <c r="E196" s="6"/>
      <c r="F196" s="7" t="s">
        <v>23</v>
      </c>
    </row>
    <row r="197" spans="1:6" x14ac:dyDescent="0.55000000000000004">
      <c r="A197" s="5"/>
      <c r="B197" s="6"/>
      <c r="C197" s="6"/>
      <c r="D197" s="6"/>
      <c r="E197" s="6"/>
      <c r="F197" s="7" t="s">
        <v>23</v>
      </c>
    </row>
    <row r="198" spans="1:6" x14ac:dyDescent="0.55000000000000004">
      <c r="A198" s="5"/>
      <c r="B198" s="6"/>
      <c r="C198" s="6"/>
      <c r="D198" s="6"/>
      <c r="E198" s="6"/>
      <c r="F198" s="7" t="s">
        <v>23</v>
      </c>
    </row>
    <row r="199" spans="1:6" x14ac:dyDescent="0.55000000000000004">
      <c r="A199" s="5"/>
      <c r="B199" s="6"/>
      <c r="C199" s="6"/>
      <c r="D199" s="6"/>
      <c r="E199" s="6"/>
      <c r="F199" s="7" t="s">
        <v>23</v>
      </c>
    </row>
    <row r="200" spans="1:6" x14ac:dyDescent="0.55000000000000004">
      <c r="A200" s="5"/>
      <c r="B200" s="6"/>
      <c r="C200" s="6"/>
      <c r="D200" s="6"/>
      <c r="E200" s="6"/>
      <c r="F200" s="7" t="s">
        <v>23</v>
      </c>
    </row>
    <row r="201" spans="1:6" x14ac:dyDescent="0.55000000000000004">
      <c r="A201" s="5"/>
      <c r="B201" s="6"/>
      <c r="C201" s="6"/>
      <c r="D201" s="6"/>
      <c r="E201" s="6"/>
      <c r="F201" s="7" t="s">
        <v>23</v>
      </c>
    </row>
    <row r="202" spans="1:6" x14ac:dyDescent="0.55000000000000004">
      <c r="A202" s="5"/>
      <c r="B202" s="6"/>
      <c r="C202" s="6"/>
      <c r="D202" s="6"/>
      <c r="E202" s="6"/>
      <c r="F202" s="7" t="s">
        <v>23</v>
      </c>
    </row>
    <row r="203" spans="1:6" x14ac:dyDescent="0.55000000000000004">
      <c r="A203" s="5"/>
      <c r="B203" s="6"/>
      <c r="C203" s="6"/>
      <c r="D203" s="6"/>
      <c r="E203" s="6"/>
      <c r="F203" s="7" t="s">
        <v>23</v>
      </c>
    </row>
    <row r="204" spans="1:6" x14ac:dyDescent="0.55000000000000004">
      <c r="A204" s="5"/>
      <c r="B204" s="6"/>
      <c r="C204" s="6"/>
      <c r="D204" s="6"/>
      <c r="E204" s="6"/>
      <c r="F204" s="7" t="s">
        <v>23</v>
      </c>
    </row>
    <row r="205" spans="1:6" x14ac:dyDescent="0.55000000000000004">
      <c r="A205" s="5"/>
      <c r="B205" s="6"/>
      <c r="C205" s="6"/>
      <c r="D205" s="6"/>
      <c r="E205" s="6"/>
      <c r="F205" s="7" t="s">
        <v>23</v>
      </c>
    </row>
    <row r="206" spans="1:6" x14ac:dyDescent="0.55000000000000004">
      <c r="A206" s="5"/>
      <c r="B206" s="6"/>
      <c r="C206" s="6"/>
      <c r="D206" s="6"/>
      <c r="E206" s="6"/>
      <c r="F206" s="7" t="s">
        <v>23</v>
      </c>
    </row>
    <row r="207" spans="1:6" x14ac:dyDescent="0.55000000000000004">
      <c r="A207" s="5"/>
      <c r="B207" s="6"/>
      <c r="C207" s="6"/>
      <c r="D207" s="6"/>
      <c r="E207" s="6"/>
      <c r="F207" s="7" t="s">
        <v>23</v>
      </c>
    </row>
    <row r="208" spans="1:6" x14ac:dyDescent="0.55000000000000004">
      <c r="A208" s="5"/>
      <c r="B208" s="6"/>
      <c r="C208" s="6"/>
      <c r="D208" s="6"/>
      <c r="E208" s="6"/>
      <c r="F208" s="7" t="s">
        <v>23</v>
      </c>
    </row>
    <row r="209" spans="1:6" x14ac:dyDescent="0.55000000000000004">
      <c r="A209" s="5"/>
      <c r="B209" s="6"/>
      <c r="C209" s="6"/>
      <c r="D209" s="6"/>
      <c r="E209" s="6"/>
      <c r="F209" s="7" t="s">
        <v>23</v>
      </c>
    </row>
    <row r="210" spans="1:6" x14ac:dyDescent="0.55000000000000004">
      <c r="A210" s="5"/>
      <c r="B210" s="6"/>
      <c r="C210" s="6"/>
      <c r="D210" s="6"/>
      <c r="E210" s="6"/>
      <c r="F210" s="7" t="s">
        <v>23</v>
      </c>
    </row>
    <row r="211" spans="1:6" x14ac:dyDescent="0.55000000000000004">
      <c r="A211" s="5"/>
      <c r="B211" s="6"/>
      <c r="C211" s="6"/>
      <c r="D211" s="6"/>
      <c r="E211" s="6"/>
      <c r="F211" s="7" t="s">
        <v>23</v>
      </c>
    </row>
    <row r="212" spans="1:6" x14ac:dyDescent="0.55000000000000004">
      <c r="A212" s="5"/>
      <c r="B212" s="6"/>
      <c r="C212" s="6"/>
      <c r="D212" s="6"/>
      <c r="E212" s="6"/>
      <c r="F212" s="7" t="s">
        <v>23</v>
      </c>
    </row>
    <row r="213" spans="1:6" x14ac:dyDescent="0.55000000000000004">
      <c r="A213" s="5"/>
      <c r="B213" s="6"/>
      <c r="C213" s="6"/>
      <c r="D213" s="6"/>
      <c r="E213" s="6"/>
      <c r="F213" s="7" t="s">
        <v>23</v>
      </c>
    </row>
    <row r="214" spans="1:6" x14ac:dyDescent="0.55000000000000004">
      <c r="A214" s="5"/>
      <c r="B214" s="6"/>
      <c r="C214" s="6"/>
      <c r="D214" s="6"/>
      <c r="E214" s="6"/>
      <c r="F214" s="7" t="s">
        <v>23</v>
      </c>
    </row>
    <row r="215" spans="1:6" x14ac:dyDescent="0.55000000000000004">
      <c r="A215" s="5"/>
      <c r="B215" s="6"/>
      <c r="C215" s="6"/>
      <c r="D215" s="6"/>
      <c r="E215" s="6"/>
      <c r="F215" s="7" t="s">
        <v>23</v>
      </c>
    </row>
    <row r="216" spans="1:6" x14ac:dyDescent="0.55000000000000004">
      <c r="A216" s="5"/>
      <c r="B216" s="6"/>
      <c r="C216" s="6"/>
      <c r="D216" s="6"/>
      <c r="E216" s="6"/>
      <c r="F216" s="7" t="s">
        <v>23</v>
      </c>
    </row>
    <row r="217" spans="1:6" x14ac:dyDescent="0.55000000000000004">
      <c r="A217" s="5"/>
      <c r="B217" s="6"/>
      <c r="C217" s="6"/>
      <c r="D217" s="6"/>
      <c r="E217" s="6"/>
      <c r="F217" s="7" t="s">
        <v>23</v>
      </c>
    </row>
    <row r="218" spans="1:6" x14ac:dyDescent="0.55000000000000004">
      <c r="A218" s="5"/>
      <c r="B218" s="6"/>
      <c r="C218" s="6"/>
      <c r="D218" s="6"/>
      <c r="E218" s="6"/>
      <c r="F218" s="7" t="s">
        <v>23</v>
      </c>
    </row>
    <row r="219" spans="1:6" x14ac:dyDescent="0.55000000000000004">
      <c r="A219" s="5"/>
      <c r="B219" s="6"/>
      <c r="C219" s="6"/>
      <c r="D219" s="6"/>
      <c r="E219" s="6"/>
      <c r="F219" s="7" t="s">
        <v>23</v>
      </c>
    </row>
    <row r="220" spans="1:6" x14ac:dyDescent="0.55000000000000004">
      <c r="A220" s="5"/>
      <c r="B220" s="6"/>
      <c r="C220" s="6"/>
      <c r="D220" s="6"/>
      <c r="E220" s="6"/>
      <c r="F220" s="7" t="s">
        <v>23</v>
      </c>
    </row>
    <row r="221" spans="1:6" x14ac:dyDescent="0.55000000000000004">
      <c r="A221" s="5"/>
      <c r="B221" s="6"/>
      <c r="C221" s="6"/>
      <c r="D221" s="6"/>
      <c r="E221" s="6"/>
      <c r="F221" s="7" t="s">
        <v>23</v>
      </c>
    </row>
    <row r="222" spans="1:6" x14ac:dyDescent="0.55000000000000004">
      <c r="A222" s="5"/>
      <c r="B222" s="6"/>
      <c r="C222" s="6"/>
      <c r="D222" s="6"/>
      <c r="E222" s="6"/>
      <c r="F222" s="7" t="s">
        <v>23</v>
      </c>
    </row>
    <row r="223" spans="1:6" x14ac:dyDescent="0.55000000000000004">
      <c r="A223" s="5"/>
      <c r="B223" s="6"/>
      <c r="C223" s="6"/>
      <c r="D223" s="6"/>
      <c r="E223" s="6"/>
      <c r="F223" s="7" t="s">
        <v>23</v>
      </c>
    </row>
    <row r="224" spans="1:6" x14ac:dyDescent="0.55000000000000004">
      <c r="A224" s="5"/>
      <c r="B224" s="6"/>
      <c r="C224" s="6"/>
      <c r="D224" s="6"/>
      <c r="E224" s="6"/>
      <c r="F224" s="7" t="s">
        <v>23</v>
      </c>
    </row>
    <row r="225" spans="1:6" x14ac:dyDescent="0.55000000000000004">
      <c r="A225" s="5"/>
      <c r="B225" s="6"/>
      <c r="C225" s="6"/>
      <c r="D225" s="6"/>
      <c r="E225" s="6"/>
      <c r="F225" s="7" t="s">
        <v>23</v>
      </c>
    </row>
    <row r="226" spans="1:6" x14ac:dyDescent="0.55000000000000004">
      <c r="A226" s="5"/>
      <c r="B226" s="6"/>
      <c r="C226" s="6"/>
      <c r="D226" s="6"/>
      <c r="E226" s="6"/>
      <c r="F226" s="7" t="s">
        <v>23</v>
      </c>
    </row>
    <row r="227" spans="1:6" x14ac:dyDescent="0.55000000000000004">
      <c r="A227" s="5"/>
      <c r="B227" s="6"/>
      <c r="C227" s="6"/>
      <c r="D227" s="6"/>
      <c r="E227" s="6"/>
      <c r="F227" s="7" t="s">
        <v>23</v>
      </c>
    </row>
    <row r="228" spans="1:6" x14ac:dyDescent="0.55000000000000004">
      <c r="A228" s="5"/>
      <c r="B228" s="6"/>
      <c r="C228" s="6"/>
      <c r="D228" s="6"/>
      <c r="E228" s="6"/>
      <c r="F228" s="7" t="s">
        <v>23</v>
      </c>
    </row>
    <row r="229" spans="1:6" x14ac:dyDescent="0.55000000000000004">
      <c r="A229" s="5"/>
      <c r="B229" s="6"/>
      <c r="C229" s="6"/>
      <c r="D229" s="6"/>
      <c r="E229" s="6"/>
      <c r="F229" s="7" t="s">
        <v>23</v>
      </c>
    </row>
    <row r="230" spans="1:6" x14ac:dyDescent="0.55000000000000004">
      <c r="A230" s="5"/>
      <c r="B230" s="6"/>
      <c r="C230" s="6"/>
      <c r="D230" s="6"/>
      <c r="E230" s="6"/>
      <c r="F230" s="7" t="s">
        <v>23</v>
      </c>
    </row>
    <row r="231" spans="1:6" x14ac:dyDescent="0.55000000000000004">
      <c r="A231" s="5"/>
      <c r="B231" s="6"/>
      <c r="C231" s="6"/>
      <c r="D231" s="6"/>
      <c r="E231" s="6"/>
      <c r="F231" s="7" t="s">
        <v>23</v>
      </c>
    </row>
    <row r="232" spans="1:6" x14ac:dyDescent="0.55000000000000004">
      <c r="A232" s="5"/>
      <c r="B232" s="6"/>
      <c r="C232" s="6"/>
      <c r="D232" s="6"/>
      <c r="E232" s="6"/>
      <c r="F232" s="7" t="s">
        <v>23</v>
      </c>
    </row>
    <row r="233" spans="1:6" x14ac:dyDescent="0.55000000000000004">
      <c r="A233" s="5"/>
      <c r="B233" s="6"/>
      <c r="C233" s="6"/>
      <c r="D233" s="6"/>
      <c r="E233" s="6"/>
      <c r="F233" s="7" t="s">
        <v>23</v>
      </c>
    </row>
    <row r="234" spans="1:6" x14ac:dyDescent="0.55000000000000004">
      <c r="A234" s="5"/>
      <c r="B234" s="6"/>
      <c r="C234" s="6"/>
      <c r="D234" s="6"/>
      <c r="E234" s="6"/>
      <c r="F234" s="7" t="s">
        <v>23</v>
      </c>
    </row>
    <row r="235" spans="1:6" x14ac:dyDescent="0.55000000000000004">
      <c r="A235" s="5"/>
      <c r="B235" s="6"/>
      <c r="C235" s="6"/>
      <c r="D235" s="6"/>
      <c r="E235" s="6"/>
      <c r="F235" s="7" t="s">
        <v>23</v>
      </c>
    </row>
    <row r="236" spans="1:6" x14ac:dyDescent="0.55000000000000004">
      <c r="A236" s="5"/>
      <c r="B236" s="6"/>
      <c r="C236" s="6"/>
      <c r="D236" s="6"/>
      <c r="E236" s="6"/>
      <c r="F236" s="7" t="s">
        <v>23</v>
      </c>
    </row>
    <row r="237" spans="1:6" x14ac:dyDescent="0.55000000000000004">
      <c r="A237" s="5"/>
      <c r="B237" s="6"/>
      <c r="C237" s="6"/>
      <c r="D237" s="6"/>
      <c r="E237" s="6"/>
      <c r="F237" s="7" t="s">
        <v>23</v>
      </c>
    </row>
    <row r="238" spans="1:6" x14ac:dyDescent="0.55000000000000004">
      <c r="A238" s="5"/>
      <c r="B238" s="6"/>
      <c r="C238" s="6"/>
      <c r="D238" s="6"/>
      <c r="E238" s="6"/>
      <c r="F238" s="7" t="s">
        <v>23</v>
      </c>
    </row>
    <row r="239" spans="1:6" x14ac:dyDescent="0.55000000000000004">
      <c r="A239" s="5"/>
      <c r="B239" s="6"/>
      <c r="C239" s="6"/>
      <c r="D239" s="6"/>
      <c r="E239" s="6"/>
      <c r="F239" s="7" t="s">
        <v>23</v>
      </c>
    </row>
    <row r="240" spans="1:6" x14ac:dyDescent="0.55000000000000004">
      <c r="A240" s="5"/>
      <c r="B240" s="6"/>
      <c r="C240" s="6"/>
      <c r="D240" s="6"/>
      <c r="E240" s="6"/>
      <c r="F240" s="7" t="s">
        <v>23</v>
      </c>
    </row>
    <row r="241" spans="1:6" x14ac:dyDescent="0.55000000000000004">
      <c r="A241" s="5"/>
      <c r="B241" s="6"/>
      <c r="C241" s="6"/>
      <c r="D241" s="6"/>
      <c r="E241" s="6"/>
      <c r="F241" s="7" t="s">
        <v>23</v>
      </c>
    </row>
    <row r="242" spans="1:6" x14ac:dyDescent="0.55000000000000004">
      <c r="A242" s="5"/>
      <c r="B242" s="6"/>
      <c r="C242" s="6"/>
      <c r="D242" s="6"/>
      <c r="E242" s="6"/>
      <c r="F242" s="7" t="s">
        <v>23</v>
      </c>
    </row>
    <row r="243" spans="1:6" x14ac:dyDescent="0.55000000000000004">
      <c r="A243" s="5"/>
      <c r="B243" s="6"/>
      <c r="C243" s="6"/>
      <c r="D243" s="6"/>
      <c r="E243" s="6"/>
      <c r="F243" s="7" t="s">
        <v>23</v>
      </c>
    </row>
    <row r="244" spans="1:6" x14ac:dyDescent="0.55000000000000004">
      <c r="A244" s="5"/>
      <c r="B244" s="6"/>
      <c r="C244" s="6"/>
      <c r="D244" s="6"/>
      <c r="E244" s="6"/>
      <c r="F244" s="7" t="s">
        <v>23</v>
      </c>
    </row>
    <row r="245" spans="1:6" x14ac:dyDescent="0.55000000000000004">
      <c r="A245" s="5"/>
      <c r="B245" s="6"/>
      <c r="C245" s="6"/>
      <c r="D245" s="6"/>
      <c r="E245" s="6"/>
      <c r="F245" s="7" t="s">
        <v>23</v>
      </c>
    </row>
    <row r="246" spans="1:6" x14ac:dyDescent="0.55000000000000004">
      <c r="A246" s="5"/>
      <c r="B246" s="6"/>
      <c r="C246" s="6"/>
      <c r="D246" s="6"/>
      <c r="E246" s="6"/>
      <c r="F246" s="7" t="s">
        <v>23</v>
      </c>
    </row>
    <row r="247" spans="1:6" x14ac:dyDescent="0.55000000000000004">
      <c r="A247" s="5"/>
      <c r="B247" s="6"/>
      <c r="C247" s="6"/>
      <c r="D247" s="6"/>
      <c r="E247" s="6"/>
      <c r="F247" s="7" t="s">
        <v>23</v>
      </c>
    </row>
    <row r="248" spans="1:6" x14ac:dyDescent="0.55000000000000004">
      <c r="A248" s="5"/>
      <c r="B248" s="6"/>
      <c r="C248" s="6"/>
      <c r="D248" s="6"/>
      <c r="E248" s="6"/>
      <c r="F248" s="7" t="s">
        <v>23</v>
      </c>
    </row>
    <row r="249" spans="1:6" x14ac:dyDescent="0.55000000000000004">
      <c r="A249" s="5"/>
      <c r="B249" s="6"/>
      <c r="C249" s="6"/>
      <c r="D249" s="6"/>
      <c r="E249" s="6"/>
      <c r="F249" s="7" t="s">
        <v>23</v>
      </c>
    </row>
    <row r="250" spans="1:6" x14ac:dyDescent="0.55000000000000004">
      <c r="A250" s="5"/>
      <c r="B250" s="6"/>
      <c r="C250" s="6"/>
      <c r="D250" s="6"/>
      <c r="E250" s="6"/>
      <c r="F250" s="7" t="s">
        <v>23</v>
      </c>
    </row>
    <row r="251" spans="1:6" x14ac:dyDescent="0.55000000000000004">
      <c r="A251" s="5"/>
      <c r="B251" s="6"/>
      <c r="C251" s="6"/>
      <c r="D251" s="6"/>
      <c r="E251" s="6"/>
      <c r="F251" s="7" t="s">
        <v>23</v>
      </c>
    </row>
    <row r="252" spans="1:6" x14ac:dyDescent="0.55000000000000004">
      <c r="A252" s="5"/>
      <c r="B252" s="6"/>
      <c r="C252" s="6"/>
      <c r="D252" s="6"/>
      <c r="E252" s="6"/>
      <c r="F252" s="7" t="s">
        <v>23</v>
      </c>
    </row>
    <row r="253" spans="1:6" x14ac:dyDescent="0.55000000000000004">
      <c r="A253" s="5"/>
      <c r="B253" s="6"/>
      <c r="C253" s="6"/>
      <c r="D253" s="6"/>
      <c r="E253" s="6"/>
      <c r="F253" s="7" t="s">
        <v>23</v>
      </c>
    </row>
    <row r="254" spans="1:6" x14ac:dyDescent="0.55000000000000004">
      <c r="A254" s="5"/>
      <c r="B254" s="6"/>
      <c r="C254" s="6"/>
      <c r="D254" s="6"/>
      <c r="E254" s="6"/>
      <c r="F254" s="7" t="s">
        <v>23</v>
      </c>
    </row>
    <row r="255" spans="1:6" x14ac:dyDescent="0.55000000000000004">
      <c r="A255" s="5"/>
      <c r="B255" s="6"/>
      <c r="C255" s="6"/>
      <c r="D255" s="6"/>
      <c r="E255" s="6"/>
      <c r="F255" s="7" t="s">
        <v>23</v>
      </c>
    </row>
    <row r="256" spans="1:6" x14ac:dyDescent="0.55000000000000004">
      <c r="A256" s="5"/>
      <c r="B256" s="6"/>
      <c r="C256" s="6"/>
      <c r="D256" s="6"/>
      <c r="E256" s="6"/>
      <c r="F256" s="7" t="s">
        <v>23</v>
      </c>
    </row>
    <row r="257" spans="1:6" x14ac:dyDescent="0.55000000000000004">
      <c r="A257" s="5"/>
      <c r="B257" s="6"/>
      <c r="C257" s="6"/>
      <c r="D257" s="6"/>
      <c r="E257" s="6"/>
      <c r="F257" s="7" t="s">
        <v>23</v>
      </c>
    </row>
    <row r="258" spans="1:6" x14ac:dyDescent="0.55000000000000004">
      <c r="A258" s="5"/>
      <c r="B258" s="6"/>
      <c r="C258" s="6"/>
      <c r="D258" s="6"/>
      <c r="E258" s="6"/>
      <c r="F258" s="7" t="s">
        <v>23</v>
      </c>
    </row>
    <row r="259" spans="1:6" x14ac:dyDescent="0.55000000000000004">
      <c r="A259" s="5"/>
      <c r="B259" s="6"/>
      <c r="C259" s="6"/>
      <c r="D259" s="6"/>
      <c r="E259" s="6"/>
      <c r="F259" s="7" t="s">
        <v>23</v>
      </c>
    </row>
    <row r="260" spans="1:6" x14ac:dyDescent="0.55000000000000004">
      <c r="A260" s="5"/>
      <c r="B260" s="6"/>
      <c r="C260" s="6"/>
      <c r="D260" s="6"/>
      <c r="E260" s="6"/>
      <c r="F260" s="7" t="s">
        <v>23</v>
      </c>
    </row>
    <row r="261" spans="1:6" x14ac:dyDescent="0.55000000000000004">
      <c r="A261" s="5"/>
      <c r="B261" s="6"/>
      <c r="C261" s="6"/>
      <c r="D261" s="6"/>
      <c r="E261" s="6"/>
      <c r="F261" s="7" t="s">
        <v>23</v>
      </c>
    </row>
    <row r="262" spans="1:6" x14ac:dyDescent="0.55000000000000004">
      <c r="A262" s="5"/>
      <c r="B262" s="6"/>
      <c r="C262" s="6"/>
      <c r="D262" s="6"/>
      <c r="E262" s="6"/>
      <c r="F262" s="7" t="s">
        <v>23</v>
      </c>
    </row>
    <row r="263" spans="1:6" x14ac:dyDescent="0.55000000000000004">
      <c r="A263" s="5"/>
      <c r="B263" s="6"/>
      <c r="C263" s="6"/>
      <c r="D263" s="6"/>
      <c r="E263" s="6"/>
      <c r="F263" s="7" t="s">
        <v>23</v>
      </c>
    </row>
    <row r="264" spans="1:6" x14ac:dyDescent="0.55000000000000004">
      <c r="A264" s="5"/>
      <c r="B264" s="6"/>
      <c r="C264" s="6"/>
      <c r="D264" s="6"/>
      <c r="E264" s="6"/>
      <c r="F264" s="7" t="s">
        <v>23</v>
      </c>
    </row>
    <row r="265" spans="1:6" x14ac:dyDescent="0.55000000000000004">
      <c r="A265" s="5"/>
      <c r="B265" s="6"/>
      <c r="C265" s="6"/>
      <c r="D265" s="6"/>
      <c r="E265" s="6"/>
      <c r="F265" s="7" t="s">
        <v>23</v>
      </c>
    </row>
    <row r="266" spans="1:6" x14ac:dyDescent="0.55000000000000004">
      <c r="A266" s="5"/>
      <c r="B266" s="6"/>
      <c r="C266" s="6"/>
      <c r="D266" s="6"/>
      <c r="E266" s="6"/>
      <c r="F266" s="7" t="s">
        <v>23</v>
      </c>
    </row>
    <row r="267" spans="1:6" x14ac:dyDescent="0.55000000000000004">
      <c r="A267" s="5"/>
      <c r="B267" s="6"/>
      <c r="C267" s="6"/>
      <c r="D267" s="6"/>
      <c r="E267" s="6"/>
      <c r="F267" s="7" t="s">
        <v>23</v>
      </c>
    </row>
    <row r="268" spans="1:6" x14ac:dyDescent="0.55000000000000004">
      <c r="A268" s="5"/>
      <c r="B268" s="6"/>
      <c r="C268" s="6"/>
      <c r="D268" s="6"/>
      <c r="E268" s="6"/>
      <c r="F268" s="7" t="s">
        <v>23</v>
      </c>
    </row>
    <row r="269" spans="1:6" x14ac:dyDescent="0.55000000000000004">
      <c r="A269" s="5"/>
      <c r="B269" s="6"/>
      <c r="C269" s="6"/>
      <c r="D269" s="6"/>
      <c r="E269" s="6"/>
      <c r="F269" s="7" t="s">
        <v>23</v>
      </c>
    </row>
    <row r="270" spans="1:6" x14ac:dyDescent="0.55000000000000004">
      <c r="A270" s="5"/>
      <c r="B270" s="6"/>
      <c r="C270" s="6"/>
      <c r="D270" s="6"/>
      <c r="E270" s="6"/>
      <c r="F270" s="7" t="s">
        <v>23</v>
      </c>
    </row>
    <row r="271" spans="1:6" x14ac:dyDescent="0.55000000000000004">
      <c r="A271" s="5"/>
      <c r="B271" s="6"/>
      <c r="C271" s="6"/>
      <c r="D271" s="6"/>
      <c r="E271" s="6"/>
      <c r="F271" s="7" t="s">
        <v>23</v>
      </c>
    </row>
    <row r="272" spans="1:6" x14ac:dyDescent="0.55000000000000004">
      <c r="A272" s="5"/>
      <c r="B272" s="6"/>
      <c r="C272" s="6"/>
      <c r="D272" s="6"/>
      <c r="E272" s="6"/>
      <c r="F272" s="7" t="s">
        <v>23</v>
      </c>
    </row>
    <row r="273" spans="1:6" x14ac:dyDescent="0.55000000000000004">
      <c r="A273" s="5"/>
      <c r="B273" s="6"/>
      <c r="C273" s="6"/>
      <c r="D273" s="6"/>
      <c r="E273" s="6"/>
      <c r="F273" s="7" t="s">
        <v>23</v>
      </c>
    </row>
    <row r="274" spans="1:6" x14ac:dyDescent="0.55000000000000004">
      <c r="A274" s="5"/>
      <c r="B274" s="6"/>
      <c r="C274" s="6"/>
      <c r="D274" s="6"/>
      <c r="E274" s="6"/>
      <c r="F274" s="7" t="s">
        <v>23</v>
      </c>
    </row>
    <row r="275" spans="1:6" x14ac:dyDescent="0.55000000000000004">
      <c r="A275" s="5"/>
      <c r="B275" s="6"/>
      <c r="C275" s="6"/>
      <c r="D275" s="6"/>
      <c r="E275" s="6"/>
      <c r="F275" s="7" t="s">
        <v>23</v>
      </c>
    </row>
    <row r="276" spans="1:6" x14ac:dyDescent="0.55000000000000004">
      <c r="A276" s="5"/>
      <c r="B276" s="6"/>
      <c r="C276" s="6"/>
      <c r="D276" s="6"/>
      <c r="E276" s="6"/>
      <c r="F276" s="7" t="s">
        <v>23</v>
      </c>
    </row>
    <row r="277" spans="1:6" x14ac:dyDescent="0.55000000000000004">
      <c r="A277" s="5"/>
      <c r="B277" s="6"/>
      <c r="C277" s="6"/>
      <c r="D277" s="6"/>
      <c r="E277" s="6"/>
      <c r="F277" s="7" t="s">
        <v>23</v>
      </c>
    </row>
    <row r="278" spans="1:6" x14ac:dyDescent="0.55000000000000004">
      <c r="A278" s="5"/>
      <c r="B278" s="6"/>
      <c r="C278" s="6"/>
      <c r="D278" s="6"/>
      <c r="E278" s="6"/>
      <c r="F278" s="7" t="s">
        <v>23</v>
      </c>
    </row>
    <row r="279" spans="1:6" x14ac:dyDescent="0.55000000000000004">
      <c r="A279" s="5"/>
      <c r="B279" s="6"/>
      <c r="C279" s="6"/>
      <c r="D279" s="6"/>
      <c r="E279" s="6"/>
      <c r="F279" s="7" t="s">
        <v>23</v>
      </c>
    </row>
    <row r="280" spans="1:6" x14ac:dyDescent="0.55000000000000004">
      <c r="A280" s="5"/>
      <c r="B280" s="6"/>
      <c r="C280" s="6"/>
      <c r="D280" s="6"/>
      <c r="E280" s="6"/>
      <c r="F280" s="7" t="s">
        <v>23</v>
      </c>
    </row>
    <row r="281" spans="1:6" x14ac:dyDescent="0.55000000000000004">
      <c r="A281" s="5"/>
      <c r="B281" s="6"/>
      <c r="C281" s="6"/>
      <c r="D281" s="6"/>
      <c r="E281" s="6"/>
      <c r="F281" s="7" t="s">
        <v>23</v>
      </c>
    </row>
    <row r="282" spans="1:6" x14ac:dyDescent="0.55000000000000004">
      <c r="A282" s="5"/>
      <c r="B282" s="6"/>
      <c r="C282" s="6"/>
      <c r="D282" s="6"/>
      <c r="E282" s="6"/>
      <c r="F282" s="7" t="s">
        <v>23</v>
      </c>
    </row>
    <row r="283" spans="1:6" x14ac:dyDescent="0.55000000000000004">
      <c r="A283" s="5"/>
      <c r="B283" s="6"/>
      <c r="C283" s="6"/>
      <c r="D283" s="6"/>
      <c r="E283" s="6"/>
      <c r="F283" s="7" t="s">
        <v>23</v>
      </c>
    </row>
    <row r="284" spans="1:6" x14ac:dyDescent="0.55000000000000004">
      <c r="A284" s="5"/>
      <c r="B284" s="6"/>
      <c r="C284" s="6"/>
      <c r="D284" s="6"/>
      <c r="E284" s="6"/>
      <c r="F284" s="7" t="s">
        <v>23</v>
      </c>
    </row>
    <row r="285" spans="1:6" x14ac:dyDescent="0.55000000000000004">
      <c r="A285" s="5"/>
      <c r="B285" s="6"/>
      <c r="C285" s="6"/>
      <c r="D285" s="6"/>
      <c r="E285" s="6"/>
      <c r="F285" s="7" t="s">
        <v>23</v>
      </c>
    </row>
    <row r="286" spans="1:6" x14ac:dyDescent="0.55000000000000004">
      <c r="A286" s="5"/>
      <c r="B286" s="6"/>
      <c r="C286" s="6"/>
      <c r="D286" s="6"/>
      <c r="E286" s="6"/>
      <c r="F286" s="7" t="s">
        <v>23</v>
      </c>
    </row>
    <row r="287" spans="1:6" x14ac:dyDescent="0.55000000000000004">
      <c r="A287" s="5"/>
      <c r="B287" s="6"/>
      <c r="C287" s="6"/>
      <c r="D287" s="6"/>
      <c r="E287" s="6"/>
      <c r="F287" s="7" t="s">
        <v>23</v>
      </c>
    </row>
    <row r="288" spans="1:6" x14ac:dyDescent="0.55000000000000004">
      <c r="A288" s="5"/>
      <c r="B288" s="6"/>
      <c r="C288" s="6"/>
      <c r="D288" s="6"/>
      <c r="E288" s="6"/>
      <c r="F288" s="7" t="s">
        <v>23</v>
      </c>
    </row>
    <row r="289" spans="1:6" x14ac:dyDescent="0.55000000000000004">
      <c r="A289" s="5"/>
      <c r="B289" s="6"/>
      <c r="C289" s="6"/>
      <c r="D289" s="6"/>
      <c r="E289" s="6"/>
      <c r="F289" s="7" t="s">
        <v>23</v>
      </c>
    </row>
    <row r="290" spans="1:6" x14ac:dyDescent="0.55000000000000004">
      <c r="A290" s="5"/>
      <c r="B290" s="6"/>
      <c r="C290" s="6"/>
      <c r="D290" s="6"/>
      <c r="E290" s="6"/>
      <c r="F290" s="7" t="s">
        <v>23</v>
      </c>
    </row>
    <row r="291" spans="1:6" x14ac:dyDescent="0.55000000000000004">
      <c r="A291" s="5"/>
      <c r="B291" s="6"/>
      <c r="C291" s="6"/>
      <c r="D291" s="6"/>
      <c r="E291" s="6"/>
      <c r="F291" s="7" t="s">
        <v>23</v>
      </c>
    </row>
    <row r="292" spans="1:6" x14ac:dyDescent="0.55000000000000004">
      <c r="A292" s="5"/>
      <c r="B292" s="6"/>
      <c r="C292" s="6"/>
      <c r="D292" s="6"/>
      <c r="E292" s="6"/>
      <c r="F292" s="7" t="s">
        <v>23</v>
      </c>
    </row>
    <row r="293" spans="1:6" x14ac:dyDescent="0.55000000000000004">
      <c r="A293" s="5"/>
      <c r="B293" s="6"/>
      <c r="C293" s="6"/>
      <c r="D293" s="6"/>
      <c r="E293" s="6"/>
      <c r="F293" s="7" t="s">
        <v>23</v>
      </c>
    </row>
    <row r="294" spans="1:6" x14ac:dyDescent="0.55000000000000004">
      <c r="A294" s="5"/>
      <c r="B294" s="6"/>
      <c r="C294" s="6"/>
      <c r="D294" s="6"/>
      <c r="E294" s="6"/>
      <c r="F294" s="7" t="s">
        <v>23</v>
      </c>
    </row>
    <row r="295" spans="1:6" x14ac:dyDescent="0.55000000000000004">
      <c r="A295" s="5"/>
      <c r="B295" s="6"/>
      <c r="C295" s="6"/>
      <c r="D295" s="6"/>
      <c r="E295" s="6"/>
      <c r="F295" s="7" t="s">
        <v>23</v>
      </c>
    </row>
    <row r="296" spans="1:6" x14ac:dyDescent="0.55000000000000004">
      <c r="A296" s="5"/>
      <c r="B296" s="6"/>
      <c r="C296" s="6"/>
      <c r="D296" s="6"/>
      <c r="E296" s="6"/>
      <c r="F296" s="7" t="s">
        <v>23</v>
      </c>
    </row>
    <row r="297" spans="1:6" x14ac:dyDescent="0.55000000000000004">
      <c r="A297" s="5"/>
      <c r="B297" s="6"/>
      <c r="C297" s="6"/>
      <c r="D297" s="6"/>
      <c r="E297" s="6"/>
      <c r="F297" s="7" t="s">
        <v>23</v>
      </c>
    </row>
    <row r="298" spans="1:6" x14ac:dyDescent="0.55000000000000004">
      <c r="A298" s="5"/>
      <c r="B298" s="6"/>
      <c r="C298" s="6"/>
      <c r="D298" s="6"/>
      <c r="E298" s="6"/>
      <c r="F298" s="7" t="s">
        <v>23</v>
      </c>
    </row>
    <row r="299" spans="1:6" x14ac:dyDescent="0.55000000000000004">
      <c r="A299" s="5"/>
      <c r="B299" s="6"/>
      <c r="C299" s="6"/>
      <c r="D299" s="6"/>
      <c r="E299" s="6"/>
      <c r="F299" s="7" t="s">
        <v>23</v>
      </c>
    </row>
    <row r="300" spans="1:6" x14ac:dyDescent="0.55000000000000004">
      <c r="A300" s="5"/>
      <c r="B300" s="6"/>
      <c r="C300" s="6"/>
      <c r="D300" s="6"/>
      <c r="E300" s="6"/>
      <c r="F300" s="7" t="s">
        <v>23</v>
      </c>
    </row>
    <row r="301" spans="1:6" x14ac:dyDescent="0.55000000000000004">
      <c r="A301" s="5"/>
      <c r="B301" s="6"/>
      <c r="C301" s="6"/>
      <c r="D301" s="6"/>
      <c r="E301" s="6"/>
      <c r="F301" s="7" t="s">
        <v>23</v>
      </c>
    </row>
    <row r="302" spans="1:6" x14ac:dyDescent="0.55000000000000004">
      <c r="A302" s="5"/>
      <c r="B302" s="6"/>
      <c r="C302" s="6"/>
      <c r="D302" s="6"/>
      <c r="E302" s="6"/>
      <c r="F302" s="7" t="s">
        <v>23</v>
      </c>
    </row>
    <row r="303" spans="1:6" x14ac:dyDescent="0.55000000000000004">
      <c r="A303" s="5"/>
      <c r="B303" s="6"/>
      <c r="C303" s="6"/>
      <c r="D303" s="6"/>
      <c r="E303" s="6"/>
      <c r="F303" s="7" t="s">
        <v>23</v>
      </c>
    </row>
    <row r="304" spans="1:6" x14ac:dyDescent="0.55000000000000004">
      <c r="A304" s="5"/>
      <c r="B304" s="6"/>
      <c r="C304" s="6"/>
      <c r="D304" s="6"/>
      <c r="E304" s="6"/>
      <c r="F304" s="7" t="s">
        <v>23</v>
      </c>
    </row>
    <row r="305" spans="1:6" x14ac:dyDescent="0.55000000000000004">
      <c r="A305" s="5"/>
      <c r="B305" s="6"/>
      <c r="C305" s="6"/>
      <c r="D305" s="6"/>
      <c r="E305" s="6"/>
      <c r="F305" s="7" t="s">
        <v>23</v>
      </c>
    </row>
    <row r="306" spans="1:6" x14ac:dyDescent="0.55000000000000004">
      <c r="A306" s="5"/>
      <c r="B306" s="6"/>
      <c r="C306" s="6"/>
      <c r="D306" s="6"/>
      <c r="E306" s="6"/>
      <c r="F306" s="7" t="s">
        <v>23</v>
      </c>
    </row>
    <row r="307" spans="1:6" x14ac:dyDescent="0.55000000000000004">
      <c r="A307" s="5"/>
      <c r="B307" s="6"/>
      <c r="C307" s="6"/>
      <c r="D307" s="6"/>
      <c r="E307" s="6"/>
      <c r="F307" s="7" t="s">
        <v>23</v>
      </c>
    </row>
    <row r="308" spans="1:6" x14ac:dyDescent="0.55000000000000004">
      <c r="A308" s="5"/>
      <c r="B308" s="6"/>
      <c r="C308" s="6"/>
      <c r="D308" s="6"/>
      <c r="E308" s="6"/>
      <c r="F308" s="7" t="s">
        <v>23</v>
      </c>
    </row>
    <row r="309" spans="1:6" x14ac:dyDescent="0.55000000000000004">
      <c r="A309" s="5"/>
      <c r="B309" s="6"/>
      <c r="C309" s="6"/>
      <c r="D309" s="6"/>
      <c r="E309" s="6"/>
      <c r="F309" s="7" t="s">
        <v>23</v>
      </c>
    </row>
    <row r="310" spans="1:6" x14ac:dyDescent="0.55000000000000004">
      <c r="A310" s="5"/>
      <c r="B310" s="6"/>
      <c r="C310" s="6"/>
      <c r="D310" s="6"/>
      <c r="E310" s="6"/>
      <c r="F310" s="7" t="s">
        <v>23</v>
      </c>
    </row>
    <row r="311" spans="1:6" x14ac:dyDescent="0.55000000000000004">
      <c r="A311" s="5"/>
      <c r="B311" s="6"/>
      <c r="C311" s="6"/>
      <c r="D311" s="6"/>
      <c r="E311" s="6"/>
      <c r="F311" s="7" t="s">
        <v>23</v>
      </c>
    </row>
    <row r="312" spans="1:6" x14ac:dyDescent="0.55000000000000004">
      <c r="A312" s="5"/>
      <c r="B312" s="6"/>
      <c r="C312" s="6"/>
      <c r="D312" s="6"/>
      <c r="E312" s="6"/>
      <c r="F312" s="7" t="s">
        <v>23</v>
      </c>
    </row>
    <row r="313" spans="1:6" x14ac:dyDescent="0.55000000000000004">
      <c r="A313" s="5"/>
      <c r="B313" s="6"/>
      <c r="C313" s="6"/>
      <c r="D313" s="6"/>
      <c r="E313" s="6"/>
      <c r="F313" s="7" t="s">
        <v>23</v>
      </c>
    </row>
    <row r="314" spans="1:6" x14ac:dyDescent="0.55000000000000004">
      <c r="A314" s="5"/>
      <c r="B314" s="6"/>
      <c r="C314" s="6"/>
      <c r="D314" s="6"/>
      <c r="E314" s="6"/>
      <c r="F314" s="7" t="s">
        <v>23</v>
      </c>
    </row>
    <row r="315" spans="1:6" x14ac:dyDescent="0.55000000000000004">
      <c r="A315" s="5"/>
      <c r="B315" s="6"/>
      <c r="C315" s="6"/>
      <c r="D315" s="6"/>
      <c r="E315" s="6"/>
      <c r="F315" s="7" t="s">
        <v>23</v>
      </c>
    </row>
    <row r="316" spans="1:6" x14ac:dyDescent="0.55000000000000004">
      <c r="A316" s="5"/>
      <c r="B316" s="6"/>
      <c r="C316" s="6"/>
      <c r="D316" s="6"/>
      <c r="E316" s="6"/>
      <c r="F316" s="7" t="s">
        <v>23</v>
      </c>
    </row>
    <row r="317" spans="1:6" x14ac:dyDescent="0.55000000000000004">
      <c r="A317" s="5"/>
      <c r="B317" s="6"/>
      <c r="C317" s="6"/>
      <c r="D317" s="6"/>
      <c r="E317" s="6"/>
      <c r="F317" s="7" t="s">
        <v>23</v>
      </c>
    </row>
    <row r="318" spans="1:6" x14ac:dyDescent="0.55000000000000004">
      <c r="A318" s="5"/>
      <c r="B318" s="6"/>
      <c r="C318" s="6"/>
      <c r="D318" s="6"/>
      <c r="E318" s="6"/>
      <c r="F318" s="7" t="s">
        <v>23</v>
      </c>
    </row>
    <row r="319" spans="1:6" x14ac:dyDescent="0.55000000000000004">
      <c r="A319" s="5"/>
      <c r="B319" s="6"/>
      <c r="C319" s="6"/>
      <c r="D319" s="6"/>
      <c r="E319" s="6"/>
      <c r="F319" s="7" t="s">
        <v>23</v>
      </c>
    </row>
    <row r="320" spans="1:6" x14ac:dyDescent="0.55000000000000004">
      <c r="A320" s="5"/>
      <c r="B320" s="6"/>
      <c r="C320" s="6"/>
      <c r="D320" s="6"/>
      <c r="E320" s="6"/>
      <c r="F320" s="7" t="s">
        <v>23</v>
      </c>
    </row>
    <row r="321" spans="1:6" x14ac:dyDescent="0.55000000000000004">
      <c r="A321" s="5"/>
      <c r="B321" s="6"/>
      <c r="C321" s="6"/>
      <c r="D321" s="6"/>
      <c r="E321" s="6"/>
      <c r="F321" s="7" t="s">
        <v>23</v>
      </c>
    </row>
    <row r="322" spans="1:6" x14ac:dyDescent="0.55000000000000004">
      <c r="A322" s="5"/>
      <c r="B322" s="6"/>
      <c r="C322" s="6"/>
      <c r="D322" s="6"/>
      <c r="E322" s="6"/>
      <c r="F322" s="7" t="s">
        <v>23</v>
      </c>
    </row>
    <row r="323" spans="1:6" x14ac:dyDescent="0.55000000000000004">
      <c r="A323" s="5"/>
      <c r="B323" s="6"/>
      <c r="C323" s="6"/>
      <c r="D323" s="6"/>
      <c r="E323" s="6"/>
      <c r="F323" s="7" t="s">
        <v>23</v>
      </c>
    </row>
    <row r="324" spans="1:6" x14ac:dyDescent="0.55000000000000004">
      <c r="A324" s="5"/>
      <c r="B324" s="6"/>
      <c r="C324" s="6"/>
      <c r="D324" s="6"/>
      <c r="E324" s="6"/>
      <c r="F324" s="7" t="s">
        <v>23</v>
      </c>
    </row>
    <row r="325" spans="1:6" x14ac:dyDescent="0.55000000000000004">
      <c r="A325" s="5"/>
      <c r="B325" s="6"/>
      <c r="C325" s="6"/>
      <c r="D325" s="6"/>
      <c r="E325" s="6"/>
      <c r="F325" s="7" t="s">
        <v>23</v>
      </c>
    </row>
    <row r="326" spans="1:6" x14ac:dyDescent="0.55000000000000004">
      <c r="A326" s="5"/>
      <c r="B326" s="6"/>
      <c r="C326" s="6"/>
      <c r="D326" s="6"/>
      <c r="E326" s="6"/>
      <c r="F326" s="7" t="s">
        <v>23</v>
      </c>
    </row>
    <row r="327" spans="1:6" x14ac:dyDescent="0.55000000000000004">
      <c r="A327" s="5"/>
      <c r="B327" s="6"/>
      <c r="C327" s="6"/>
      <c r="D327" s="6"/>
      <c r="E327" s="6"/>
      <c r="F327" s="7" t="s">
        <v>23</v>
      </c>
    </row>
    <row r="328" spans="1:6" x14ac:dyDescent="0.55000000000000004">
      <c r="A328" s="5"/>
      <c r="B328" s="6"/>
      <c r="C328" s="6"/>
      <c r="D328" s="6"/>
      <c r="E328" s="6"/>
      <c r="F328" s="7" t="s">
        <v>23</v>
      </c>
    </row>
    <row r="329" spans="1:6" x14ac:dyDescent="0.55000000000000004">
      <c r="A329" s="5"/>
      <c r="B329" s="6"/>
      <c r="C329" s="6"/>
      <c r="D329" s="6"/>
      <c r="E329" s="6"/>
      <c r="F329" s="7" t="s">
        <v>23</v>
      </c>
    </row>
    <row r="330" spans="1:6" x14ac:dyDescent="0.55000000000000004">
      <c r="A330" s="5"/>
      <c r="B330" s="6"/>
      <c r="C330" s="6"/>
      <c r="D330" s="6"/>
      <c r="E330" s="6"/>
      <c r="F330" s="7" t="s">
        <v>23</v>
      </c>
    </row>
    <row r="331" spans="1:6" x14ac:dyDescent="0.55000000000000004">
      <c r="A331" s="5"/>
      <c r="B331" s="6"/>
      <c r="C331" s="6"/>
      <c r="D331" s="6"/>
      <c r="E331" s="6"/>
      <c r="F331" s="7" t="s">
        <v>23</v>
      </c>
    </row>
    <row r="332" spans="1:6" x14ac:dyDescent="0.55000000000000004">
      <c r="A332" s="5"/>
      <c r="B332" s="6"/>
      <c r="C332" s="6"/>
      <c r="D332" s="6"/>
      <c r="E332" s="6"/>
      <c r="F332" s="7" t="s">
        <v>23</v>
      </c>
    </row>
    <row r="333" spans="1:6" x14ac:dyDescent="0.55000000000000004">
      <c r="A333" s="5"/>
      <c r="B333" s="6"/>
      <c r="C333" s="6"/>
      <c r="D333" s="6"/>
      <c r="E333" s="6"/>
      <c r="F333" s="7" t="s">
        <v>23</v>
      </c>
    </row>
    <row r="334" spans="1:6" x14ac:dyDescent="0.55000000000000004">
      <c r="A334" s="5"/>
      <c r="B334" s="6"/>
      <c r="C334" s="6"/>
      <c r="D334" s="6"/>
      <c r="E334" s="6"/>
      <c r="F334" s="7" t="s">
        <v>23</v>
      </c>
    </row>
    <row r="335" spans="1:6" x14ac:dyDescent="0.55000000000000004">
      <c r="A335" s="5"/>
      <c r="B335" s="6"/>
      <c r="C335" s="6"/>
      <c r="D335" s="6"/>
      <c r="E335" s="6"/>
      <c r="F335" s="7" t="s">
        <v>23</v>
      </c>
    </row>
    <row r="336" spans="1:6" x14ac:dyDescent="0.55000000000000004">
      <c r="A336" s="5"/>
      <c r="B336" s="6"/>
      <c r="C336" s="6"/>
      <c r="D336" s="6"/>
      <c r="E336" s="6"/>
      <c r="F336" s="7" t="s">
        <v>23</v>
      </c>
    </row>
    <row r="337" spans="1:6" x14ac:dyDescent="0.55000000000000004">
      <c r="A337" s="5"/>
      <c r="B337" s="6"/>
      <c r="C337" s="6"/>
      <c r="D337" s="6"/>
      <c r="E337" s="6"/>
      <c r="F337" s="7" t="s">
        <v>23</v>
      </c>
    </row>
    <row r="338" spans="1:6" x14ac:dyDescent="0.55000000000000004">
      <c r="A338" s="5"/>
      <c r="B338" s="6"/>
      <c r="C338" s="6"/>
      <c r="D338" s="6"/>
      <c r="E338" s="6"/>
      <c r="F338" s="7" t="s">
        <v>23</v>
      </c>
    </row>
    <row r="339" spans="1:6" x14ac:dyDescent="0.55000000000000004">
      <c r="A339" s="5"/>
      <c r="B339" s="6"/>
      <c r="C339" s="6"/>
      <c r="D339" s="6"/>
      <c r="E339" s="6"/>
      <c r="F339" s="7" t="s">
        <v>23</v>
      </c>
    </row>
    <row r="340" spans="1:6" x14ac:dyDescent="0.55000000000000004">
      <c r="A340" s="5"/>
      <c r="B340" s="6"/>
      <c r="C340" s="6"/>
      <c r="D340" s="6"/>
      <c r="E340" s="6"/>
      <c r="F340" s="7" t="s">
        <v>23</v>
      </c>
    </row>
    <row r="341" spans="1:6" x14ac:dyDescent="0.55000000000000004">
      <c r="A341" s="5"/>
      <c r="B341" s="6"/>
      <c r="C341" s="6"/>
      <c r="D341" s="6"/>
      <c r="E341" s="6"/>
      <c r="F341" s="7" t="s">
        <v>23</v>
      </c>
    </row>
    <row r="342" spans="1:6" x14ac:dyDescent="0.55000000000000004">
      <c r="A342" s="5"/>
      <c r="B342" s="6"/>
      <c r="C342" s="6"/>
      <c r="D342" s="6"/>
      <c r="E342" s="6"/>
      <c r="F342" s="7" t="s">
        <v>23</v>
      </c>
    </row>
    <row r="343" spans="1:6" x14ac:dyDescent="0.55000000000000004">
      <c r="A343" s="5"/>
      <c r="B343" s="6"/>
      <c r="C343" s="6"/>
      <c r="D343" s="6"/>
      <c r="E343" s="6"/>
      <c r="F343" s="7" t="s">
        <v>23</v>
      </c>
    </row>
    <row r="344" spans="1:6" x14ac:dyDescent="0.55000000000000004">
      <c r="A344" s="5"/>
      <c r="B344" s="6"/>
      <c r="C344" s="6"/>
      <c r="D344" s="6"/>
      <c r="E344" s="6"/>
      <c r="F344" s="7" t="s">
        <v>23</v>
      </c>
    </row>
    <row r="345" spans="1:6" x14ac:dyDescent="0.55000000000000004">
      <c r="A345" s="5"/>
      <c r="B345" s="6"/>
      <c r="C345" s="6"/>
      <c r="D345" s="6"/>
      <c r="E345" s="6"/>
      <c r="F345" s="7" t="s">
        <v>23</v>
      </c>
    </row>
    <row r="346" spans="1:6" x14ac:dyDescent="0.55000000000000004">
      <c r="A346" s="5"/>
      <c r="B346" s="6"/>
      <c r="C346" s="6"/>
      <c r="D346" s="6"/>
      <c r="E346" s="6"/>
      <c r="F346" s="7" t="s">
        <v>23</v>
      </c>
    </row>
    <row r="347" spans="1:6" x14ac:dyDescent="0.55000000000000004">
      <c r="A347" s="5"/>
      <c r="B347" s="6"/>
      <c r="C347" s="6"/>
      <c r="D347" s="6"/>
      <c r="E347" s="6"/>
      <c r="F347" s="7" t="s">
        <v>23</v>
      </c>
    </row>
    <row r="348" spans="1:6" x14ac:dyDescent="0.55000000000000004">
      <c r="A348" s="5"/>
      <c r="B348" s="6"/>
      <c r="C348" s="6"/>
      <c r="D348" s="6"/>
      <c r="E348" s="6"/>
      <c r="F348" s="7" t="s">
        <v>23</v>
      </c>
    </row>
    <row r="349" spans="1:6" x14ac:dyDescent="0.55000000000000004">
      <c r="A349" s="5"/>
      <c r="B349" s="6"/>
      <c r="C349" s="6"/>
      <c r="D349" s="6"/>
      <c r="E349" s="6"/>
      <c r="F349" s="7" t="s">
        <v>23</v>
      </c>
    </row>
    <row r="350" spans="1:6" x14ac:dyDescent="0.55000000000000004">
      <c r="A350" s="5"/>
      <c r="B350" s="6"/>
      <c r="C350" s="6"/>
      <c r="D350" s="6"/>
      <c r="E350" s="6"/>
      <c r="F350" s="7" t="s">
        <v>23</v>
      </c>
    </row>
    <row r="351" spans="1:6" x14ac:dyDescent="0.55000000000000004">
      <c r="A351" s="5"/>
      <c r="B351" s="6"/>
      <c r="C351" s="6"/>
      <c r="D351" s="6"/>
      <c r="E351" s="6"/>
      <c r="F351" s="7" t="s">
        <v>23</v>
      </c>
    </row>
    <row r="352" spans="1:6" x14ac:dyDescent="0.55000000000000004">
      <c r="A352" s="5"/>
      <c r="B352" s="6"/>
      <c r="C352" s="6"/>
      <c r="D352" s="6"/>
      <c r="E352" s="6"/>
      <c r="F352" s="7" t="s">
        <v>23</v>
      </c>
    </row>
    <row r="353" spans="1:6" x14ac:dyDescent="0.55000000000000004">
      <c r="A353" s="5"/>
      <c r="B353" s="6"/>
      <c r="C353" s="6"/>
      <c r="D353" s="6"/>
      <c r="E353" s="6"/>
      <c r="F353" s="7" t="s">
        <v>23</v>
      </c>
    </row>
    <row r="354" spans="1:6" x14ac:dyDescent="0.55000000000000004">
      <c r="A354" s="5"/>
      <c r="B354" s="6"/>
      <c r="C354" s="6"/>
      <c r="D354" s="6"/>
      <c r="E354" s="6"/>
      <c r="F354" s="7" t="s">
        <v>23</v>
      </c>
    </row>
    <row r="355" spans="1:6" x14ac:dyDescent="0.55000000000000004">
      <c r="A355" s="5"/>
      <c r="B355" s="6"/>
      <c r="C355" s="6"/>
      <c r="D355" s="6"/>
      <c r="E355" s="6"/>
      <c r="F355" s="7" t="s">
        <v>23</v>
      </c>
    </row>
    <row r="356" spans="1:6" x14ac:dyDescent="0.55000000000000004">
      <c r="A356" s="5"/>
      <c r="B356" s="6"/>
      <c r="C356" s="6"/>
      <c r="D356" s="6"/>
      <c r="E356" s="6"/>
      <c r="F356" s="7" t="s">
        <v>23</v>
      </c>
    </row>
    <row r="357" spans="1:6" x14ac:dyDescent="0.55000000000000004">
      <c r="A357" s="5"/>
      <c r="B357" s="6"/>
      <c r="C357" s="6"/>
      <c r="D357" s="6"/>
      <c r="E357" s="6"/>
      <c r="F357" s="7" t="s">
        <v>23</v>
      </c>
    </row>
    <row r="358" spans="1:6" x14ac:dyDescent="0.55000000000000004">
      <c r="A358" s="5"/>
      <c r="B358" s="6"/>
      <c r="C358" s="6"/>
      <c r="D358" s="6"/>
      <c r="E358" s="6"/>
      <c r="F358" s="7" t="s">
        <v>23</v>
      </c>
    </row>
    <row r="359" spans="1:6" x14ac:dyDescent="0.55000000000000004">
      <c r="A359" s="5"/>
      <c r="B359" s="6"/>
      <c r="C359" s="6"/>
      <c r="D359" s="6"/>
      <c r="E359" s="6"/>
      <c r="F359" s="7" t="s">
        <v>23</v>
      </c>
    </row>
    <row r="360" spans="1:6" x14ac:dyDescent="0.55000000000000004">
      <c r="A360" s="5"/>
      <c r="B360" s="6"/>
      <c r="C360" s="6"/>
      <c r="D360" s="6"/>
      <c r="E360" s="6"/>
      <c r="F360" s="7" t="s">
        <v>23</v>
      </c>
    </row>
    <row r="361" spans="1:6" x14ac:dyDescent="0.55000000000000004">
      <c r="A361" s="5"/>
      <c r="B361" s="6"/>
      <c r="C361" s="6"/>
      <c r="D361" s="6"/>
      <c r="E361" s="6"/>
      <c r="F361" s="7" t="s">
        <v>23</v>
      </c>
    </row>
    <row r="362" spans="1:6" x14ac:dyDescent="0.55000000000000004">
      <c r="A362" s="5"/>
      <c r="B362" s="6"/>
      <c r="C362" s="6"/>
      <c r="D362" s="6"/>
      <c r="E362" s="6"/>
      <c r="F362" s="7" t="s">
        <v>23</v>
      </c>
    </row>
    <row r="363" spans="1:6" x14ac:dyDescent="0.55000000000000004">
      <c r="A363" s="5"/>
      <c r="B363" s="6"/>
      <c r="C363" s="6"/>
      <c r="D363" s="6"/>
      <c r="E363" s="6"/>
      <c r="F363" s="7" t="s">
        <v>23</v>
      </c>
    </row>
    <row r="364" spans="1:6" x14ac:dyDescent="0.55000000000000004">
      <c r="A364" s="5"/>
      <c r="B364" s="6"/>
      <c r="C364" s="6"/>
      <c r="D364" s="6"/>
      <c r="E364" s="6"/>
      <c r="F364" s="7" t="s">
        <v>23</v>
      </c>
    </row>
    <row r="365" spans="1:6" x14ac:dyDescent="0.55000000000000004">
      <c r="A365" s="5"/>
      <c r="B365" s="6"/>
      <c r="C365" s="6"/>
      <c r="D365" s="6"/>
      <c r="E365" s="6"/>
      <c r="F365" s="7" t="s">
        <v>23</v>
      </c>
    </row>
    <row r="366" spans="1:6" x14ac:dyDescent="0.55000000000000004">
      <c r="A366" s="5"/>
      <c r="B366" s="6"/>
      <c r="C366" s="6"/>
      <c r="D366" s="6"/>
      <c r="E366" s="6"/>
      <c r="F366" s="7" t="s">
        <v>23</v>
      </c>
    </row>
    <row r="367" spans="1:6" x14ac:dyDescent="0.55000000000000004">
      <c r="A367" s="5"/>
      <c r="B367" s="6"/>
      <c r="C367" s="6"/>
      <c r="D367" s="6"/>
      <c r="E367" s="6"/>
      <c r="F367" s="7" t="s">
        <v>23</v>
      </c>
    </row>
    <row r="368" spans="1:6" x14ac:dyDescent="0.55000000000000004">
      <c r="A368" s="5"/>
      <c r="B368" s="6"/>
      <c r="C368" s="6"/>
      <c r="D368" s="6"/>
      <c r="E368" s="6"/>
      <c r="F368" s="7" t="s">
        <v>23</v>
      </c>
    </row>
    <row r="369" spans="1:6" x14ac:dyDescent="0.55000000000000004">
      <c r="A369" s="5"/>
      <c r="B369" s="6"/>
      <c r="C369" s="6"/>
      <c r="D369" s="6"/>
      <c r="E369" s="6"/>
      <c r="F369" s="7" t="s">
        <v>23</v>
      </c>
    </row>
    <row r="370" spans="1:6" x14ac:dyDescent="0.55000000000000004">
      <c r="A370" s="5"/>
      <c r="B370" s="6"/>
      <c r="C370" s="6"/>
      <c r="D370" s="6"/>
      <c r="E370" s="6"/>
      <c r="F370" s="7" t="s">
        <v>23</v>
      </c>
    </row>
    <row r="371" spans="1:6" x14ac:dyDescent="0.55000000000000004">
      <c r="A371" s="5"/>
      <c r="B371" s="6"/>
      <c r="C371" s="6"/>
      <c r="D371" s="6"/>
      <c r="E371" s="6"/>
      <c r="F371" s="7" t="s">
        <v>23</v>
      </c>
    </row>
    <row r="372" spans="1:6" x14ac:dyDescent="0.55000000000000004">
      <c r="A372" s="5"/>
      <c r="B372" s="6"/>
      <c r="C372" s="6"/>
      <c r="D372" s="6"/>
      <c r="E372" s="6"/>
      <c r="F372" s="7" t="s">
        <v>23</v>
      </c>
    </row>
    <row r="373" spans="1:6" x14ac:dyDescent="0.55000000000000004">
      <c r="A373" s="5"/>
      <c r="B373" s="6"/>
      <c r="C373" s="6"/>
      <c r="D373" s="6"/>
      <c r="E373" s="6"/>
      <c r="F373" s="7" t="s">
        <v>23</v>
      </c>
    </row>
    <row r="374" spans="1:6" x14ac:dyDescent="0.55000000000000004">
      <c r="A374" s="5"/>
      <c r="B374" s="6"/>
      <c r="C374" s="6"/>
      <c r="D374" s="6"/>
      <c r="E374" s="6"/>
      <c r="F374" s="7" t="s">
        <v>23</v>
      </c>
    </row>
    <row r="375" spans="1:6" x14ac:dyDescent="0.55000000000000004">
      <c r="A375" s="5"/>
      <c r="B375" s="6"/>
      <c r="C375" s="6"/>
      <c r="D375" s="6"/>
      <c r="E375" s="6"/>
      <c r="F375" s="7" t="s">
        <v>23</v>
      </c>
    </row>
    <row r="376" spans="1:6" x14ac:dyDescent="0.55000000000000004">
      <c r="A376" s="5"/>
      <c r="B376" s="6"/>
      <c r="C376" s="6"/>
      <c r="D376" s="6"/>
      <c r="E376" s="6"/>
      <c r="F376" s="7" t="s">
        <v>23</v>
      </c>
    </row>
    <row r="377" spans="1:6" x14ac:dyDescent="0.55000000000000004">
      <c r="A377" s="5"/>
      <c r="B377" s="6"/>
      <c r="C377" s="6"/>
      <c r="D377" s="6"/>
      <c r="E377" s="6"/>
      <c r="F377" s="7" t="s">
        <v>23</v>
      </c>
    </row>
    <row r="378" spans="1:6" x14ac:dyDescent="0.55000000000000004">
      <c r="A378" s="5"/>
      <c r="B378" s="6"/>
      <c r="C378" s="6"/>
      <c r="D378" s="6"/>
      <c r="E378" s="6"/>
      <c r="F378" s="7" t="s">
        <v>23</v>
      </c>
    </row>
    <row r="379" spans="1:6" x14ac:dyDescent="0.55000000000000004">
      <c r="A379" s="5"/>
      <c r="B379" s="6"/>
      <c r="C379" s="6"/>
      <c r="D379" s="6"/>
      <c r="E379" s="6"/>
      <c r="F379" s="7" t="s">
        <v>23</v>
      </c>
    </row>
    <row r="380" spans="1:6" x14ac:dyDescent="0.55000000000000004">
      <c r="A380" s="5"/>
      <c r="B380" s="6"/>
      <c r="C380" s="6"/>
      <c r="D380" s="6"/>
      <c r="E380" s="6"/>
      <c r="F380" s="7" t="s">
        <v>23</v>
      </c>
    </row>
    <row r="381" spans="1:6" x14ac:dyDescent="0.55000000000000004">
      <c r="A381" s="5"/>
      <c r="B381" s="6"/>
      <c r="C381" s="6"/>
      <c r="D381" s="6"/>
      <c r="E381" s="6"/>
      <c r="F381" s="7" t="s">
        <v>23</v>
      </c>
    </row>
    <row r="382" spans="1:6" x14ac:dyDescent="0.55000000000000004">
      <c r="A382" s="5"/>
      <c r="B382" s="6"/>
      <c r="C382" s="6"/>
      <c r="D382" s="6"/>
      <c r="E382" s="6"/>
      <c r="F382" s="7" t="s">
        <v>23</v>
      </c>
    </row>
    <row r="383" spans="1:6" x14ac:dyDescent="0.55000000000000004">
      <c r="A383" s="5"/>
      <c r="B383" s="6"/>
      <c r="C383" s="6"/>
      <c r="D383" s="6"/>
      <c r="E383" s="6"/>
      <c r="F383" s="7" t="s">
        <v>23</v>
      </c>
    </row>
    <row r="384" spans="1:6" x14ac:dyDescent="0.55000000000000004">
      <c r="A384" s="5"/>
      <c r="B384" s="6"/>
      <c r="C384" s="6"/>
      <c r="D384" s="6"/>
      <c r="E384" s="6"/>
      <c r="F384" s="7" t="s">
        <v>23</v>
      </c>
    </row>
    <row r="385" spans="1:6" x14ac:dyDescent="0.55000000000000004">
      <c r="A385" s="5"/>
      <c r="B385" s="6"/>
      <c r="C385" s="6"/>
      <c r="D385" s="6"/>
      <c r="E385" s="6"/>
      <c r="F385" s="7" t="s">
        <v>23</v>
      </c>
    </row>
    <row r="386" spans="1:6" x14ac:dyDescent="0.55000000000000004">
      <c r="A386" s="5"/>
      <c r="B386" s="6"/>
      <c r="C386" s="6"/>
      <c r="D386" s="6"/>
      <c r="E386" s="6"/>
      <c r="F386" s="7" t="s">
        <v>23</v>
      </c>
    </row>
    <row r="387" spans="1:6" x14ac:dyDescent="0.55000000000000004">
      <c r="A387" s="5"/>
      <c r="B387" s="6"/>
      <c r="C387" s="6"/>
      <c r="D387" s="6"/>
      <c r="E387" s="6"/>
      <c r="F387" s="7" t="s">
        <v>23</v>
      </c>
    </row>
    <row r="388" spans="1:6" x14ac:dyDescent="0.55000000000000004">
      <c r="A388" s="5"/>
      <c r="B388" s="6"/>
      <c r="C388" s="6"/>
      <c r="D388" s="6"/>
      <c r="E388" s="6"/>
      <c r="F388" s="7" t="s">
        <v>23</v>
      </c>
    </row>
    <row r="389" spans="1:6" x14ac:dyDescent="0.55000000000000004">
      <c r="A389" s="5"/>
      <c r="B389" s="6"/>
      <c r="C389" s="6"/>
      <c r="D389" s="6"/>
      <c r="E389" s="6"/>
      <c r="F389" s="7" t="s">
        <v>23</v>
      </c>
    </row>
    <row r="390" spans="1:6" x14ac:dyDescent="0.55000000000000004">
      <c r="A390" s="5"/>
      <c r="B390" s="6"/>
      <c r="C390" s="6"/>
      <c r="D390" s="6"/>
      <c r="E390" s="6"/>
      <c r="F390" s="7" t="s">
        <v>23</v>
      </c>
    </row>
    <row r="391" spans="1:6" x14ac:dyDescent="0.55000000000000004">
      <c r="A391" s="5"/>
      <c r="B391" s="6"/>
      <c r="C391" s="6"/>
      <c r="D391" s="6"/>
      <c r="E391" s="6"/>
      <c r="F391" s="7" t="s">
        <v>23</v>
      </c>
    </row>
    <row r="392" spans="1:6" x14ac:dyDescent="0.55000000000000004">
      <c r="A392" s="5"/>
      <c r="B392" s="6"/>
      <c r="C392" s="6"/>
      <c r="D392" s="6"/>
      <c r="E392" s="6"/>
      <c r="F392" s="7" t="s">
        <v>23</v>
      </c>
    </row>
    <row r="393" spans="1:6" x14ac:dyDescent="0.55000000000000004">
      <c r="A393" s="5"/>
      <c r="B393" s="6"/>
      <c r="C393" s="6"/>
      <c r="D393" s="6"/>
      <c r="E393" s="6"/>
      <c r="F393" s="7" t="s">
        <v>23</v>
      </c>
    </row>
    <row r="394" spans="1:6" x14ac:dyDescent="0.55000000000000004">
      <c r="A394" s="5"/>
      <c r="B394" s="6"/>
      <c r="C394" s="6"/>
      <c r="D394" s="6"/>
      <c r="E394" s="6"/>
      <c r="F394" s="7" t="s">
        <v>23</v>
      </c>
    </row>
    <row r="395" spans="1:6" x14ac:dyDescent="0.55000000000000004">
      <c r="A395" s="5"/>
      <c r="B395" s="6"/>
      <c r="C395" s="6"/>
      <c r="D395" s="6"/>
      <c r="E395" s="6"/>
      <c r="F395" s="7" t="s">
        <v>23</v>
      </c>
    </row>
    <row r="396" spans="1:6" x14ac:dyDescent="0.55000000000000004">
      <c r="A396" s="5"/>
      <c r="B396" s="6"/>
      <c r="C396" s="6"/>
      <c r="D396" s="6"/>
      <c r="E396" s="6"/>
      <c r="F396" s="7" t="s">
        <v>23</v>
      </c>
    </row>
    <row r="397" spans="1:6" x14ac:dyDescent="0.55000000000000004">
      <c r="A397" s="5"/>
      <c r="B397" s="6"/>
      <c r="C397" s="6"/>
      <c r="D397" s="6"/>
      <c r="E397" s="6"/>
      <c r="F397" s="7" t="s">
        <v>23</v>
      </c>
    </row>
    <row r="398" spans="1:6" x14ac:dyDescent="0.55000000000000004">
      <c r="A398" s="5"/>
      <c r="B398" s="6"/>
      <c r="C398" s="6"/>
      <c r="D398" s="6"/>
      <c r="E398" s="6"/>
      <c r="F398" s="7" t="s">
        <v>23</v>
      </c>
    </row>
    <row r="399" spans="1:6" x14ac:dyDescent="0.55000000000000004">
      <c r="A399" s="5"/>
      <c r="B399" s="6"/>
      <c r="C399" s="6"/>
      <c r="D399" s="6"/>
      <c r="E399" s="6"/>
      <c r="F399" s="7" t="s">
        <v>23</v>
      </c>
    </row>
    <row r="400" spans="1:6" x14ac:dyDescent="0.55000000000000004">
      <c r="A400" s="5"/>
      <c r="B400" s="6"/>
      <c r="C400" s="6"/>
      <c r="D400" s="6"/>
      <c r="E400" s="6"/>
      <c r="F400" s="7" t="s">
        <v>23</v>
      </c>
    </row>
    <row r="401" spans="1:6" x14ac:dyDescent="0.55000000000000004">
      <c r="A401" s="5"/>
      <c r="B401" s="6"/>
      <c r="C401" s="6"/>
      <c r="D401" s="6"/>
      <c r="E401" s="6"/>
      <c r="F401" s="7" t="s">
        <v>23</v>
      </c>
    </row>
    <row r="402" spans="1:6" x14ac:dyDescent="0.55000000000000004">
      <c r="A402" s="5"/>
      <c r="B402" s="6"/>
      <c r="C402" s="6"/>
      <c r="D402" s="6"/>
      <c r="E402" s="6"/>
      <c r="F402" s="7" t="s">
        <v>23</v>
      </c>
    </row>
    <row r="403" spans="1:6" x14ac:dyDescent="0.55000000000000004">
      <c r="A403" s="5"/>
      <c r="B403" s="6"/>
      <c r="C403" s="6"/>
      <c r="D403" s="6"/>
      <c r="E403" s="6"/>
      <c r="F403" s="7" t="s">
        <v>23</v>
      </c>
    </row>
    <row r="404" spans="1:6" x14ac:dyDescent="0.55000000000000004">
      <c r="A404" s="5"/>
      <c r="B404" s="6"/>
      <c r="C404" s="6"/>
      <c r="D404" s="6"/>
      <c r="E404" s="6"/>
      <c r="F404" s="7" t="s">
        <v>23</v>
      </c>
    </row>
    <row r="405" spans="1:6" x14ac:dyDescent="0.55000000000000004">
      <c r="A405" s="5"/>
      <c r="B405" s="6"/>
      <c r="C405" s="6"/>
      <c r="D405" s="6"/>
      <c r="E405" s="6"/>
      <c r="F405" s="7" t="s">
        <v>23</v>
      </c>
    </row>
    <row r="406" spans="1:6" x14ac:dyDescent="0.55000000000000004">
      <c r="A406" s="5"/>
      <c r="B406" s="6"/>
      <c r="C406" s="6"/>
      <c r="D406" s="6"/>
      <c r="E406" s="6"/>
      <c r="F406" s="7" t="s">
        <v>23</v>
      </c>
    </row>
    <row r="407" spans="1:6" x14ac:dyDescent="0.55000000000000004">
      <c r="A407" s="5"/>
      <c r="B407" s="6"/>
      <c r="C407" s="6"/>
      <c r="D407" s="6"/>
      <c r="E407" s="6"/>
      <c r="F407" s="7" t="s">
        <v>23</v>
      </c>
    </row>
    <row r="408" spans="1:6" x14ac:dyDescent="0.55000000000000004">
      <c r="A408" s="5"/>
      <c r="B408" s="6"/>
      <c r="C408" s="6"/>
      <c r="D408" s="6"/>
      <c r="E408" s="6"/>
      <c r="F408" s="7" t="s">
        <v>23</v>
      </c>
    </row>
    <row r="409" spans="1:6" x14ac:dyDescent="0.55000000000000004">
      <c r="A409" s="5"/>
      <c r="B409" s="6"/>
      <c r="C409" s="6"/>
      <c r="D409" s="6"/>
      <c r="E409" s="6"/>
      <c r="F409" s="7" t="s">
        <v>23</v>
      </c>
    </row>
    <row r="410" spans="1:6" x14ac:dyDescent="0.55000000000000004">
      <c r="A410" s="5"/>
      <c r="B410" s="6"/>
      <c r="C410" s="6"/>
      <c r="D410" s="6"/>
      <c r="E410" s="6"/>
      <c r="F410" s="7" t="s">
        <v>23</v>
      </c>
    </row>
    <row r="411" spans="1:6" x14ac:dyDescent="0.55000000000000004">
      <c r="A411" s="5"/>
      <c r="B411" s="6"/>
      <c r="C411" s="6"/>
      <c r="D411" s="6"/>
      <c r="E411" s="6"/>
      <c r="F411" s="7" t="s">
        <v>23</v>
      </c>
    </row>
    <row r="412" spans="1:6" x14ac:dyDescent="0.55000000000000004">
      <c r="A412" s="5"/>
      <c r="B412" s="6"/>
      <c r="C412" s="6"/>
      <c r="D412" s="6"/>
      <c r="E412" s="6"/>
      <c r="F412" s="7" t="s">
        <v>23</v>
      </c>
    </row>
    <row r="413" spans="1:6" x14ac:dyDescent="0.55000000000000004">
      <c r="A413" s="5"/>
      <c r="B413" s="6"/>
      <c r="C413" s="6"/>
      <c r="D413" s="6"/>
      <c r="E413" s="6"/>
      <c r="F413" s="7" t="s">
        <v>23</v>
      </c>
    </row>
    <row r="414" spans="1:6" x14ac:dyDescent="0.55000000000000004">
      <c r="A414" s="5"/>
      <c r="B414" s="6"/>
      <c r="C414" s="6"/>
      <c r="D414" s="6"/>
      <c r="E414" s="6"/>
      <c r="F414" s="7" t="s">
        <v>23</v>
      </c>
    </row>
    <row r="415" spans="1:6" x14ac:dyDescent="0.55000000000000004">
      <c r="A415" s="5"/>
      <c r="B415" s="6"/>
      <c r="C415" s="6"/>
      <c r="D415" s="6"/>
      <c r="E415" s="6"/>
      <c r="F415" s="7" t="s">
        <v>23</v>
      </c>
    </row>
    <row r="416" spans="1:6" x14ac:dyDescent="0.55000000000000004">
      <c r="A416" s="5"/>
      <c r="B416" s="6"/>
      <c r="C416" s="6"/>
      <c r="D416" s="6"/>
      <c r="E416" s="6"/>
      <c r="F416" s="7" t="s">
        <v>23</v>
      </c>
    </row>
    <row r="417" spans="1:6" x14ac:dyDescent="0.55000000000000004">
      <c r="A417" s="5"/>
      <c r="B417" s="6"/>
      <c r="C417" s="6"/>
      <c r="D417" s="6"/>
      <c r="E417" s="6"/>
      <c r="F417" s="7" t="s">
        <v>23</v>
      </c>
    </row>
    <row r="418" spans="1:6" x14ac:dyDescent="0.55000000000000004">
      <c r="A418" s="5"/>
      <c r="B418" s="6"/>
      <c r="C418" s="6"/>
      <c r="D418" s="6"/>
      <c r="E418" s="6"/>
      <c r="F418" s="7" t="s">
        <v>23</v>
      </c>
    </row>
    <row r="419" spans="1:6" x14ac:dyDescent="0.55000000000000004">
      <c r="A419" s="5"/>
      <c r="B419" s="6"/>
      <c r="C419" s="6"/>
      <c r="D419" s="6"/>
      <c r="E419" s="6"/>
      <c r="F419" s="7" t="s">
        <v>23</v>
      </c>
    </row>
    <row r="420" spans="1:6" x14ac:dyDescent="0.55000000000000004">
      <c r="A420" s="5"/>
      <c r="B420" s="6"/>
      <c r="C420" s="6"/>
      <c r="D420" s="6"/>
      <c r="E420" s="6"/>
      <c r="F420" s="7" t="s">
        <v>23</v>
      </c>
    </row>
    <row r="421" spans="1:6" x14ac:dyDescent="0.55000000000000004">
      <c r="A421" s="5"/>
      <c r="B421" s="6"/>
      <c r="C421" s="6"/>
      <c r="D421" s="6"/>
      <c r="E421" s="6"/>
      <c r="F421" s="7" t="s">
        <v>23</v>
      </c>
    </row>
    <row r="422" spans="1:6" x14ac:dyDescent="0.55000000000000004">
      <c r="A422" s="5"/>
      <c r="B422" s="6"/>
      <c r="C422" s="6"/>
      <c r="D422" s="6"/>
      <c r="E422" s="6"/>
      <c r="F422" s="7" t="s">
        <v>23</v>
      </c>
    </row>
    <row r="423" spans="1:6" x14ac:dyDescent="0.55000000000000004">
      <c r="A423" s="5"/>
      <c r="B423" s="6"/>
      <c r="C423" s="6"/>
      <c r="D423" s="6"/>
      <c r="E423" s="6"/>
      <c r="F423" s="7" t="s">
        <v>23</v>
      </c>
    </row>
    <row r="424" spans="1:6" x14ac:dyDescent="0.55000000000000004">
      <c r="A424" s="5"/>
      <c r="B424" s="6"/>
      <c r="C424" s="6"/>
      <c r="D424" s="6"/>
      <c r="E424" s="6"/>
      <c r="F424" s="7" t="s">
        <v>23</v>
      </c>
    </row>
    <row r="425" spans="1:6" x14ac:dyDescent="0.55000000000000004">
      <c r="A425" s="5"/>
      <c r="B425" s="6"/>
      <c r="C425" s="6"/>
      <c r="D425" s="6"/>
      <c r="E425" s="6"/>
      <c r="F425" s="7" t="s">
        <v>23</v>
      </c>
    </row>
    <row r="426" spans="1:6" x14ac:dyDescent="0.55000000000000004">
      <c r="A426" s="5"/>
      <c r="B426" s="6"/>
      <c r="C426" s="6"/>
      <c r="D426" s="6"/>
      <c r="E426" s="6"/>
      <c r="F426" s="7" t="s">
        <v>23</v>
      </c>
    </row>
    <row r="427" spans="1:6" x14ac:dyDescent="0.55000000000000004">
      <c r="A427" s="5"/>
      <c r="B427" s="6"/>
      <c r="C427" s="6"/>
      <c r="D427" s="6"/>
      <c r="E427" s="6"/>
      <c r="F427" s="7" t="s">
        <v>23</v>
      </c>
    </row>
    <row r="428" spans="1:6" x14ac:dyDescent="0.55000000000000004">
      <c r="A428" s="5"/>
      <c r="B428" s="6"/>
      <c r="C428" s="6"/>
      <c r="D428" s="6"/>
      <c r="E428" s="6"/>
      <c r="F428" s="7" t="s">
        <v>23</v>
      </c>
    </row>
    <row r="429" spans="1:6" x14ac:dyDescent="0.55000000000000004">
      <c r="A429" s="5"/>
      <c r="B429" s="6"/>
      <c r="C429" s="6"/>
      <c r="D429" s="6"/>
      <c r="E429" s="6"/>
      <c r="F429" s="7" t="s">
        <v>23</v>
      </c>
    </row>
    <row r="430" spans="1:6" x14ac:dyDescent="0.55000000000000004">
      <c r="A430" s="5"/>
      <c r="B430" s="6"/>
      <c r="C430" s="6"/>
      <c r="D430" s="6"/>
      <c r="E430" s="6"/>
      <c r="F430" s="7" t="s">
        <v>23</v>
      </c>
    </row>
    <row r="431" spans="1:6" x14ac:dyDescent="0.55000000000000004">
      <c r="A431" s="5"/>
      <c r="B431" s="6"/>
      <c r="C431" s="6"/>
      <c r="D431" s="6"/>
      <c r="E431" s="6"/>
      <c r="F431" s="7" t="s">
        <v>23</v>
      </c>
    </row>
    <row r="432" spans="1:6" x14ac:dyDescent="0.55000000000000004">
      <c r="A432" s="5"/>
      <c r="B432" s="6"/>
      <c r="C432" s="6"/>
      <c r="D432" s="6"/>
      <c r="E432" s="6"/>
      <c r="F432" s="7" t="s">
        <v>23</v>
      </c>
    </row>
    <row r="433" spans="1:6" x14ac:dyDescent="0.55000000000000004">
      <c r="A433" s="5"/>
      <c r="B433" s="6"/>
      <c r="C433" s="6"/>
      <c r="D433" s="6"/>
      <c r="E433" s="6"/>
      <c r="F433" s="7" t="s">
        <v>23</v>
      </c>
    </row>
    <row r="434" spans="1:6" x14ac:dyDescent="0.55000000000000004">
      <c r="A434" s="5"/>
      <c r="B434" s="6"/>
      <c r="C434" s="6"/>
      <c r="D434" s="6"/>
      <c r="E434" s="6"/>
      <c r="F434" s="7" t="s">
        <v>23</v>
      </c>
    </row>
    <row r="435" spans="1:6" x14ac:dyDescent="0.55000000000000004">
      <c r="A435" s="5"/>
      <c r="B435" s="6"/>
      <c r="C435" s="6"/>
      <c r="D435" s="6"/>
      <c r="E435" s="6"/>
      <c r="F435" s="7" t="s">
        <v>23</v>
      </c>
    </row>
    <row r="436" spans="1:6" x14ac:dyDescent="0.55000000000000004">
      <c r="A436" s="5"/>
      <c r="B436" s="6"/>
      <c r="C436" s="6"/>
      <c r="D436" s="6"/>
      <c r="E436" s="6"/>
      <c r="F436" s="7" t="s">
        <v>23</v>
      </c>
    </row>
    <row r="437" spans="1:6" x14ac:dyDescent="0.55000000000000004">
      <c r="A437" s="5"/>
      <c r="B437" s="6"/>
      <c r="C437" s="6"/>
      <c r="D437" s="6"/>
      <c r="E437" s="6"/>
      <c r="F437" s="7" t="s">
        <v>23</v>
      </c>
    </row>
    <row r="438" spans="1:6" x14ac:dyDescent="0.55000000000000004">
      <c r="A438" s="5"/>
      <c r="B438" s="6"/>
      <c r="C438" s="6"/>
      <c r="D438" s="6"/>
      <c r="E438" s="6"/>
      <c r="F438" s="7" t="s">
        <v>23</v>
      </c>
    </row>
    <row r="439" spans="1:6" x14ac:dyDescent="0.55000000000000004">
      <c r="A439" s="5"/>
      <c r="B439" s="6"/>
      <c r="C439" s="6"/>
      <c r="D439" s="6"/>
      <c r="E439" s="6"/>
      <c r="F439" s="7" t="s">
        <v>23</v>
      </c>
    </row>
    <row r="440" spans="1:6" x14ac:dyDescent="0.55000000000000004">
      <c r="A440" s="5"/>
      <c r="B440" s="6"/>
      <c r="C440" s="6"/>
      <c r="D440" s="6"/>
      <c r="E440" s="6"/>
      <c r="F440" s="7" t="s">
        <v>23</v>
      </c>
    </row>
    <row r="441" spans="1:6" x14ac:dyDescent="0.55000000000000004">
      <c r="A441" s="5"/>
      <c r="B441" s="6"/>
      <c r="C441" s="6"/>
      <c r="D441" s="6"/>
      <c r="E441" s="6"/>
      <c r="F441" s="7" t="s">
        <v>23</v>
      </c>
    </row>
    <row r="442" spans="1:6" x14ac:dyDescent="0.55000000000000004">
      <c r="A442" s="5"/>
      <c r="B442" s="6"/>
      <c r="C442" s="6"/>
      <c r="D442" s="6"/>
      <c r="E442" s="6"/>
      <c r="F442" s="7" t="s">
        <v>23</v>
      </c>
    </row>
    <row r="443" spans="1:6" x14ac:dyDescent="0.55000000000000004">
      <c r="A443" s="5"/>
      <c r="B443" s="6"/>
      <c r="C443" s="6"/>
      <c r="D443" s="6"/>
      <c r="E443" s="6"/>
      <c r="F443" s="7" t="s">
        <v>23</v>
      </c>
    </row>
    <row r="444" spans="1:6" x14ac:dyDescent="0.55000000000000004">
      <c r="A444" s="5"/>
      <c r="B444" s="6"/>
      <c r="C444" s="6"/>
      <c r="D444" s="6"/>
      <c r="E444" s="6"/>
      <c r="F444" s="7" t="s">
        <v>23</v>
      </c>
    </row>
    <row r="445" spans="1:6" x14ac:dyDescent="0.55000000000000004">
      <c r="A445" s="5"/>
      <c r="B445" s="6"/>
      <c r="C445" s="6"/>
      <c r="D445" s="6"/>
      <c r="E445" s="6"/>
      <c r="F445" s="7" t="s">
        <v>23</v>
      </c>
    </row>
    <row r="446" spans="1:6" x14ac:dyDescent="0.55000000000000004">
      <c r="A446" s="5"/>
      <c r="B446" s="6"/>
      <c r="C446" s="6"/>
      <c r="D446" s="6"/>
      <c r="E446" s="6"/>
      <c r="F446" s="7" t="s">
        <v>23</v>
      </c>
    </row>
    <row r="447" spans="1:6" x14ac:dyDescent="0.55000000000000004">
      <c r="A447" s="5"/>
      <c r="B447" s="6"/>
      <c r="C447" s="6"/>
      <c r="D447" s="6"/>
      <c r="E447" s="6"/>
      <c r="F447" s="7" t="s">
        <v>23</v>
      </c>
    </row>
    <row r="448" spans="1:6" x14ac:dyDescent="0.55000000000000004">
      <c r="A448" s="5"/>
      <c r="B448" s="6"/>
      <c r="C448" s="6"/>
      <c r="D448" s="6"/>
      <c r="E448" s="6"/>
      <c r="F448" s="7" t="s">
        <v>23</v>
      </c>
    </row>
    <row r="449" spans="1:6" x14ac:dyDescent="0.55000000000000004">
      <c r="A449" s="5"/>
      <c r="B449" s="6"/>
      <c r="C449" s="6"/>
      <c r="D449" s="6"/>
      <c r="E449" s="6"/>
      <c r="F449" s="7" t="s">
        <v>23</v>
      </c>
    </row>
    <row r="450" spans="1:6" x14ac:dyDescent="0.55000000000000004">
      <c r="A450" s="5"/>
      <c r="B450" s="6"/>
      <c r="C450" s="6"/>
      <c r="D450" s="6"/>
      <c r="E450" s="6"/>
      <c r="F450" s="7" t="s">
        <v>23</v>
      </c>
    </row>
    <row r="451" spans="1:6" x14ac:dyDescent="0.55000000000000004">
      <c r="A451" s="5"/>
      <c r="B451" s="6"/>
      <c r="C451" s="6"/>
      <c r="D451" s="6"/>
      <c r="E451" s="6"/>
      <c r="F451" s="7" t="s">
        <v>23</v>
      </c>
    </row>
    <row r="452" spans="1:6" x14ac:dyDescent="0.55000000000000004">
      <c r="A452" s="5"/>
      <c r="B452" s="6"/>
      <c r="C452" s="6"/>
      <c r="D452" s="6"/>
      <c r="E452" s="6"/>
      <c r="F452" s="7" t="s">
        <v>23</v>
      </c>
    </row>
    <row r="453" spans="1:6" x14ac:dyDescent="0.55000000000000004">
      <c r="A453" s="5"/>
      <c r="B453" s="6"/>
      <c r="C453" s="6"/>
      <c r="D453" s="6"/>
      <c r="E453" s="6"/>
      <c r="F453" s="7" t="s">
        <v>23</v>
      </c>
    </row>
    <row r="454" spans="1:6" x14ac:dyDescent="0.55000000000000004">
      <c r="A454" s="5"/>
      <c r="B454" s="6"/>
      <c r="C454" s="6"/>
      <c r="D454" s="6"/>
      <c r="E454" s="6"/>
      <c r="F454" s="7" t="s">
        <v>23</v>
      </c>
    </row>
    <row r="455" spans="1:6" x14ac:dyDescent="0.55000000000000004">
      <c r="A455" s="5"/>
      <c r="B455" s="6"/>
      <c r="C455" s="6"/>
      <c r="D455" s="6"/>
      <c r="E455" s="6"/>
      <c r="F455" s="7" t="s">
        <v>23</v>
      </c>
    </row>
    <row r="456" spans="1:6" x14ac:dyDescent="0.55000000000000004">
      <c r="A456" s="5"/>
      <c r="B456" s="6"/>
      <c r="C456" s="6"/>
      <c r="D456" s="6"/>
      <c r="E456" s="6"/>
      <c r="F456" s="7" t="s">
        <v>23</v>
      </c>
    </row>
    <row r="457" spans="1:6" x14ac:dyDescent="0.55000000000000004">
      <c r="A457" s="5"/>
      <c r="B457" s="6"/>
      <c r="C457" s="6"/>
      <c r="D457" s="6"/>
      <c r="E457" s="6"/>
      <c r="F457" s="7" t="s">
        <v>23</v>
      </c>
    </row>
    <row r="458" spans="1:6" x14ac:dyDescent="0.55000000000000004">
      <c r="A458" s="5"/>
      <c r="B458" s="6"/>
      <c r="C458" s="6"/>
      <c r="D458" s="6"/>
      <c r="E458" s="6"/>
      <c r="F458" s="7" t="s">
        <v>23</v>
      </c>
    </row>
    <row r="459" spans="1:6" x14ac:dyDescent="0.55000000000000004">
      <c r="A459" s="5"/>
      <c r="B459" s="6"/>
      <c r="C459" s="6"/>
      <c r="D459" s="6"/>
      <c r="E459" s="6"/>
      <c r="F459" s="7" t="s">
        <v>23</v>
      </c>
    </row>
    <row r="460" spans="1:6" x14ac:dyDescent="0.55000000000000004">
      <c r="A460" s="5"/>
      <c r="B460" s="6"/>
      <c r="C460" s="6"/>
      <c r="D460" s="6"/>
      <c r="E460" s="6"/>
      <c r="F460" s="7" t="s">
        <v>23</v>
      </c>
    </row>
    <row r="461" spans="1:6" x14ac:dyDescent="0.55000000000000004">
      <c r="A461" s="5"/>
      <c r="B461" s="6"/>
      <c r="C461" s="6"/>
      <c r="D461" s="6"/>
      <c r="E461" s="6"/>
      <c r="F461" s="7" t="s">
        <v>23</v>
      </c>
    </row>
    <row r="462" spans="1:6" x14ac:dyDescent="0.55000000000000004">
      <c r="A462" s="5"/>
      <c r="B462" s="6"/>
      <c r="C462" s="6"/>
      <c r="D462" s="6"/>
      <c r="E462" s="6"/>
      <c r="F462" s="7" t="s">
        <v>23</v>
      </c>
    </row>
    <row r="463" spans="1:6" x14ac:dyDescent="0.55000000000000004">
      <c r="A463" s="5"/>
      <c r="B463" s="6"/>
      <c r="C463" s="6"/>
      <c r="D463" s="6"/>
      <c r="E463" s="6"/>
      <c r="F463" s="7" t="s">
        <v>23</v>
      </c>
    </row>
    <row r="464" spans="1:6" x14ac:dyDescent="0.55000000000000004">
      <c r="A464" s="5"/>
      <c r="B464" s="6"/>
      <c r="C464" s="6"/>
      <c r="D464" s="6"/>
      <c r="E464" s="6"/>
      <c r="F464" s="7" t="s">
        <v>23</v>
      </c>
    </row>
    <row r="465" spans="1:6" x14ac:dyDescent="0.55000000000000004">
      <c r="A465" s="5"/>
      <c r="B465" s="6"/>
      <c r="C465" s="6"/>
      <c r="D465" s="6"/>
      <c r="E465" s="6"/>
      <c r="F465" s="7" t="s">
        <v>23</v>
      </c>
    </row>
    <row r="466" spans="1:6" x14ac:dyDescent="0.55000000000000004">
      <c r="A466" s="5"/>
      <c r="B466" s="6"/>
      <c r="C466" s="6"/>
      <c r="D466" s="6"/>
      <c r="E466" s="6"/>
      <c r="F466" s="7" t="s">
        <v>23</v>
      </c>
    </row>
    <row r="467" spans="1:6" x14ac:dyDescent="0.55000000000000004">
      <c r="A467" s="5"/>
      <c r="B467" s="6"/>
      <c r="C467" s="6"/>
      <c r="D467" s="6"/>
      <c r="E467" s="6"/>
      <c r="F467" s="7" t="s">
        <v>23</v>
      </c>
    </row>
    <row r="468" spans="1:6" x14ac:dyDescent="0.55000000000000004">
      <c r="A468" s="5"/>
      <c r="B468" s="6"/>
      <c r="C468" s="6"/>
      <c r="D468" s="6"/>
      <c r="E468" s="6"/>
      <c r="F468" s="7" t="s">
        <v>23</v>
      </c>
    </row>
    <row r="469" spans="1:6" x14ac:dyDescent="0.55000000000000004">
      <c r="A469" s="5"/>
      <c r="B469" s="6"/>
      <c r="C469" s="6"/>
      <c r="D469" s="6"/>
      <c r="E469" s="6"/>
      <c r="F469" s="7" t="s">
        <v>23</v>
      </c>
    </row>
    <row r="470" spans="1:6" x14ac:dyDescent="0.55000000000000004">
      <c r="A470" s="5"/>
      <c r="B470" s="6"/>
      <c r="C470" s="6"/>
      <c r="D470" s="6"/>
      <c r="E470" s="6"/>
      <c r="F470" s="7" t="s">
        <v>23</v>
      </c>
    </row>
    <row r="471" spans="1:6" x14ac:dyDescent="0.55000000000000004">
      <c r="A471" s="5"/>
      <c r="B471" s="6"/>
      <c r="C471" s="6"/>
      <c r="D471" s="6"/>
      <c r="E471" s="6"/>
      <c r="F471" s="7" t="s">
        <v>23</v>
      </c>
    </row>
    <row r="472" spans="1:6" x14ac:dyDescent="0.55000000000000004">
      <c r="A472" s="5"/>
      <c r="B472" s="6"/>
      <c r="C472" s="6"/>
      <c r="D472" s="6"/>
      <c r="E472" s="6"/>
      <c r="F472" s="7" t="s">
        <v>23</v>
      </c>
    </row>
    <row r="473" spans="1:6" x14ac:dyDescent="0.55000000000000004">
      <c r="A473" s="5"/>
      <c r="B473" s="6"/>
      <c r="C473" s="6"/>
      <c r="D473" s="6"/>
      <c r="E473" s="6"/>
      <c r="F473" s="7" t="s">
        <v>23</v>
      </c>
    </row>
    <row r="474" spans="1:6" x14ac:dyDescent="0.55000000000000004">
      <c r="A474" s="5"/>
      <c r="B474" s="6"/>
      <c r="C474" s="6"/>
      <c r="D474" s="6"/>
      <c r="E474" s="6"/>
      <c r="F474" s="7" t="s">
        <v>23</v>
      </c>
    </row>
    <row r="475" spans="1:6" x14ac:dyDescent="0.55000000000000004">
      <c r="A475" s="5"/>
      <c r="B475" s="6"/>
      <c r="C475" s="6"/>
      <c r="D475" s="6"/>
      <c r="E475" s="6"/>
      <c r="F475" s="7" t="s">
        <v>23</v>
      </c>
    </row>
    <row r="476" spans="1:6" x14ac:dyDescent="0.55000000000000004">
      <c r="A476" s="5"/>
      <c r="B476" s="6"/>
      <c r="C476" s="6"/>
      <c r="D476" s="6"/>
      <c r="E476" s="6"/>
      <c r="F476" s="7" t="s">
        <v>23</v>
      </c>
    </row>
    <row r="477" spans="1:6" x14ac:dyDescent="0.55000000000000004">
      <c r="A477" s="5"/>
      <c r="B477" s="6"/>
      <c r="C477" s="6"/>
      <c r="D477" s="6"/>
      <c r="E477" s="6"/>
      <c r="F477" s="7" t="s">
        <v>23</v>
      </c>
    </row>
    <row r="478" spans="1:6" x14ac:dyDescent="0.55000000000000004">
      <c r="A478" s="5"/>
      <c r="B478" s="6"/>
      <c r="C478" s="6"/>
      <c r="D478" s="6"/>
      <c r="E478" s="6"/>
      <c r="F478" s="7" t="s">
        <v>23</v>
      </c>
    </row>
    <row r="479" spans="1:6" x14ac:dyDescent="0.55000000000000004">
      <c r="A479" s="5"/>
      <c r="B479" s="6"/>
      <c r="C479" s="6"/>
      <c r="D479" s="6"/>
      <c r="E479" s="6"/>
      <c r="F479" s="7" t="s">
        <v>23</v>
      </c>
    </row>
    <row r="480" spans="1:6" x14ac:dyDescent="0.55000000000000004">
      <c r="A480" s="5"/>
      <c r="B480" s="6"/>
      <c r="C480" s="6"/>
      <c r="D480" s="6"/>
      <c r="E480" s="6"/>
      <c r="F480" s="7" t="s">
        <v>23</v>
      </c>
    </row>
    <row r="481" spans="1:6" x14ac:dyDescent="0.55000000000000004">
      <c r="A481" s="5"/>
      <c r="B481" s="6"/>
      <c r="C481" s="6"/>
      <c r="D481" s="6"/>
      <c r="E481" s="6"/>
      <c r="F481" s="7" t="s">
        <v>23</v>
      </c>
    </row>
    <row r="482" spans="1:6" x14ac:dyDescent="0.55000000000000004">
      <c r="A482" s="5"/>
      <c r="B482" s="6"/>
      <c r="C482" s="6"/>
      <c r="D482" s="6"/>
      <c r="E482" s="6"/>
      <c r="F482" s="7" t="s">
        <v>23</v>
      </c>
    </row>
    <row r="483" spans="1:6" x14ac:dyDescent="0.55000000000000004">
      <c r="A483" s="5"/>
      <c r="B483" s="6"/>
      <c r="C483" s="6"/>
      <c r="D483" s="6"/>
      <c r="E483" s="6"/>
      <c r="F483" s="7" t="s">
        <v>23</v>
      </c>
    </row>
    <row r="484" spans="1:6" x14ac:dyDescent="0.55000000000000004">
      <c r="A484" s="5"/>
      <c r="B484" s="6"/>
      <c r="C484" s="6"/>
      <c r="D484" s="6"/>
      <c r="E484" s="6"/>
      <c r="F484" s="7" t="s">
        <v>23</v>
      </c>
    </row>
    <row r="485" spans="1:6" x14ac:dyDescent="0.55000000000000004">
      <c r="A485" s="5"/>
      <c r="B485" s="6"/>
      <c r="C485" s="6"/>
      <c r="D485" s="6"/>
      <c r="E485" s="6"/>
      <c r="F485" s="7" t="s">
        <v>23</v>
      </c>
    </row>
    <row r="486" spans="1:6" x14ac:dyDescent="0.55000000000000004">
      <c r="A486" s="5"/>
      <c r="B486" s="6"/>
      <c r="C486" s="6"/>
      <c r="D486" s="6"/>
      <c r="E486" s="6"/>
      <c r="F486" s="7" t="s">
        <v>23</v>
      </c>
    </row>
    <row r="487" spans="1:6" x14ac:dyDescent="0.55000000000000004">
      <c r="A487" s="5"/>
      <c r="B487" s="6"/>
      <c r="C487" s="6"/>
      <c r="D487" s="6"/>
      <c r="E487" s="6"/>
      <c r="F487" s="7" t="s">
        <v>23</v>
      </c>
    </row>
    <row r="488" spans="1:6" x14ac:dyDescent="0.55000000000000004">
      <c r="A488" s="5"/>
      <c r="B488" s="6"/>
      <c r="C488" s="6"/>
      <c r="D488" s="6"/>
      <c r="E488" s="6"/>
      <c r="F488" s="7" t="s">
        <v>23</v>
      </c>
    </row>
    <row r="489" spans="1:6" x14ac:dyDescent="0.55000000000000004">
      <c r="A489" s="5"/>
      <c r="B489" s="6"/>
      <c r="C489" s="6"/>
      <c r="D489" s="6"/>
      <c r="E489" s="6"/>
      <c r="F489" s="7" t="s">
        <v>23</v>
      </c>
    </row>
    <row r="490" spans="1:6" x14ac:dyDescent="0.55000000000000004">
      <c r="A490" s="5"/>
      <c r="B490" s="6"/>
      <c r="C490" s="6"/>
      <c r="D490" s="6"/>
      <c r="E490" s="6"/>
      <c r="F490" s="7" t="s">
        <v>23</v>
      </c>
    </row>
    <row r="491" spans="1:6" x14ac:dyDescent="0.55000000000000004">
      <c r="A491" s="5"/>
      <c r="B491" s="6"/>
      <c r="C491" s="6"/>
      <c r="D491" s="6"/>
      <c r="E491" s="6"/>
      <c r="F491" s="7" t="s">
        <v>23</v>
      </c>
    </row>
    <row r="492" spans="1:6" x14ac:dyDescent="0.55000000000000004">
      <c r="A492" s="5"/>
      <c r="B492" s="6"/>
      <c r="C492" s="6"/>
      <c r="D492" s="6"/>
      <c r="E492" s="6"/>
      <c r="F492" s="7" t="s">
        <v>23</v>
      </c>
    </row>
    <row r="493" spans="1:6" x14ac:dyDescent="0.55000000000000004">
      <c r="A493" s="5"/>
      <c r="B493" s="6"/>
      <c r="C493" s="6"/>
      <c r="D493" s="6"/>
      <c r="E493" s="6"/>
      <c r="F493" s="7" t="s">
        <v>23</v>
      </c>
    </row>
    <row r="494" spans="1:6" x14ac:dyDescent="0.55000000000000004">
      <c r="A494" s="5"/>
      <c r="B494" s="6"/>
      <c r="C494" s="6"/>
      <c r="D494" s="6"/>
      <c r="E494" s="6"/>
      <c r="F494" s="7" t="s">
        <v>23</v>
      </c>
    </row>
    <row r="495" spans="1:6" x14ac:dyDescent="0.55000000000000004">
      <c r="A495" s="5"/>
      <c r="B495" s="6"/>
      <c r="C495" s="6"/>
      <c r="D495" s="6"/>
      <c r="E495" s="6"/>
      <c r="F495" s="7" t="s">
        <v>23</v>
      </c>
    </row>
    <row r="496" spans="1:6" x14ac:dyDescent="0.55000000000000004">
      <c r="A496" s="5"/>
      <c r="B496" s="6"/>
      <c r="C496" s="6"/>
      <c r="D496" s="6"/>
      <c r="E496" s="6"/>
      <c r="F496" s="7" t="s">
        <v>23</v>
      </c>
    </row>
    <row r="497" spans="1:6" x14ac:dyDescent="0.55000000000000004">
      <c r="A497" s="5"/>
      <c r="B497" s="6"/>
      <c r="C497" s="6"/>
      <c r="D497" s="6"/>
      <c r="E497" s="6"/>
      <c r="F497" s="7" t="s">
        <v>23</v>
      </c>
    </row>
    <row r="498" spans="1:6" x14ac:dyDescent="0.55000000000000004">
      <c r="A498" s="5"/>
      <c r="B498" s="6"/>
      <c r="C498" s="6"/>
      <c r="D498" s="6"/>
      <c r="E498" s="6"/>
      <c r="F498" s="7" t="s">
        <v>23</v>
      </c>
    </row>
    <row r="499" spans="1:6" x14ac:dyDescent="0.55000000000000004">
      <c r="A499" s="5"/>
      <c r="B499" s="6"/>
      <c r="C499" s="6"/>
      <c r="D499" s="6"/>
      <c r="E499" s="6"/>
      <c r="F499" s="7" t="s">
        <v>23</v>
      </c>
    </row>
    <row r="500" spans="1:6" x14ac:dyDescent="0.55000000000000004">
      <c r="A500" s="5"/>
      <c r="B500" s="6"/>
      <c r="C500" s="6"/>
      <c r="D500" s="6"/>
      <c r="E500" s="6"/>
      <c r="F500" s="7" t="s">
        <v>23</v>
      </c>
    </row>
    <row r="501" spans="1:6" x14ac:dyDescent="0.55000000000000004">
      <c r="A501" s="5"/>
      <c r="B501" s="6"/>
      <c r="C501" s="6"/>
      <c r="D501" s="6"/>
      <c r="E501" s="6"/>
      <c r="F501" s="7" t="s">
        <v>23</v>
      </c>
    </row>
    <row r="502" spans="1:6" x14ac:dyDescent="0.55000000000000004">
      <c r="A502" s="5"/>
      <c r="B502" s="6"/>
      <c r="C502" s="6"/>
      <c r="D502" s="6"/>
      <c r="E502" s="6"/>
      <c r="F502" s="7" t="s">
        <v>23</v>
      </c>
    </row>
    <row r="503" spans="1:6" x14ac:dyDescent="0.55000000000000004">
      <c r="A503" s="5"/>
      <c r="B503" s="6"/>
      <c r="C503" s="6"/>
      <c r="D503" s="6"/>
      <c r="E503" s="6"/>
      <c r="F503" s="7" t="s">
        <v>23</v>
      </c>
    </row>
    <row r="504" spans="1:6" x14ac:dyDescent="0.55000000000000004">
      <c r="A504" s="5"/>
      <c r="B504" s="6"/>
      <c r="C504" s="6"/>
      <c r="D504" s="6"/>
      <c r="E504" s="6"/>
      <c r="F504" s="7" t="s">
        <v>23</v>
      </c>
    </row>
    <row r="505" spans="1:6" x14ac:dyDescent="0.55000000000000004">
      <c r="A505" s="5"/>
      <c r="B505" s="6"/>
      <c r="C505" s="6"/>
      <c r="D505" s="6"/>
      <c r="E505" s="6"/>
      <c r="F505" s="7" t="s">
        <v>23</v>
      </c>
    </row>
    <row r="506" spans="1:6" x14ac:dyDescent="0.55000000000000004">
      <c r="A506" s="5"/>
      <c r="B506" s="6"/>
      <c r="C506" s="6"/>
      <c r="D506" s="6"/>
      <c r="E506" s="6"/>
      <c r="F506" s="7" t="s">
        <v>23</v>
      </c>
    </row>
    <row r="507" spans="1:6" x14ac:dyDescent="0.55000000000000004">
      <c r="A507" s="5"/>
      <c r="B507" s="6"/>
      <c r="C507" s="6"/>
      <c r="D507" s="6"/>
      <c r="E507" s="6"/>
      <c r="F507" s="7" t="s">
        <v>23</v>
      </c>
    </row>
    <row r="508" spans="1:6" x14ac:dyDescent="0.55000000000000004">
      <c r="A508" s="5"/>
      <c r="B508" s="6"/>
      <c r="C508" s="6"/>
      <c r="D508" s="6"/>
      <c r="E508" s="6"/>
      <c r="F508" s="7" t="s">
        <v>23</v>
      </c>
    </row>
    <row r="509" spans="1:6" x14ac:dyDescent="0.55000000000000004">
      <c r="A509" s="5"/>
      <c r="B509" s="6"/>
      <c r="C509" s="6"/>
      <c r="D509" s="6"/>
      <c r="E509" s="6"/>
      <c r="F509" s="7" t="s">
        <v>23</v>
      </c>
    </row>
    <row r="510" spans="1:6" x14ac:dyDescent="0.55000000000000004">
      <c r="A510" s="5"/>
      <c r="B510" s="6"/>
      <c r="C510" s="6"/>
      <c r="D510" s="6"/>
      <c r="E510" s="6"/>
      <c r="F510" s="7" t="s">
        <v>23</v>
      </c>
    </row>
    <row r="511" spans="1:6" x14ac:dyDescent="0.55000000000000004">
      <c r="A511" s="5"/>
      <c r="B511" s="6"/>
      <c r="C511" s="6"/>
      <c r="D511" s="6"/>
      <c r="E511" s="6"/>
      <c r="F511" s="7" t="s">
        <v>23</v>
      </c>
    </row>
    <row r="512" spans="1:6" x14ac:dyDescent="0.55000000000000004">
      <c r="A512" s="5"/>
      <c r="B512" s="6"/>
      <c r="C512" s="6"/>
      <c r="D512" s="6"/>
      <c r="E512" s="6"/>
      <c r="F512" s="7" t="s">
        <v>23</v>
      </c>
    </row>
    <row r="513" spans="1:6" x14ac:dyDescent="0.55000000000000004">
      <c r="A513" s="5"/>
      <c r="B513" s="6"/>
      <c r="C513" s="6"/>
      <c r="D513" s="6"/>
      <c r="E513" s="6"/>
      <c r="F513" s="7" t="s">
        <v>23</v>
      </c>
    </row>
    <row r="514" spans="1:6" x14ac:dyDescent="0.55000000000000004">
      <c r="A514" s="5"/>
      <c r="B514" s="6"/>
      <c r="C514" s="6"/>
      <c r="D514" s="6"/>
      <c r="E514" s="6"/>
      <c r="F514" s="7" t="s">
        <v>23</v>
      </c>
    </row>
    <row r="515" spans="1:6" x14ac:dyDescent="0.55000000000000004">
      <c r="A515" s="5"/>
      <c r="B515" s="6"/>
      <c r="C515" s="6"/>
      <c r="D515" s="6"/>
      <c r="E515" s="6"/>
      <c r="F515" s="7" t="s">
        <v>23</v>
      </c>
    </row>
    <row r="516" spans="1:6" x14ac:dyDescent="0.55000000000000004">
      <c r="A516" s="5"/>
      <c r="B516" s="6"/>
      <c r="C516" s="6"/>
      <c r="D516" s="6"/>
      <c r="E516" s="6"/>
      <c r="F516" s="7" t="s">
        <v>23</v>
      </c>
    </row>
    <row r="517" spans="1:6" x14ac:dyDescent="0.55000000000000004">
      <c r="A517" s="5"/>
      <c r="B517" s="6"/>
      <c r="C517" s="6"/>
      <c r="D517" s="6"/>
      <c r="E517" s="6"/>
      <c r="F517" s="7" t="s">
        <v>23</v>
      </c>
    </row>
    <row r="518" spans="1:6" x14ac:dyDescent="0.55000000000000004">
      <c r="A518" s="5"/>
      <c r="B518" s="6"/>
      <c r="C518" s="6"/>
      <c r="D518" s="6"/>
      <c r="E518" s="6"/>
      <c r="F518" s="7" t="s">
        <v>23</v>
      </c>
    </row>
    <row r="519" spans="1:6" x14ac:dyDescent="0.55000000000000004">
      <c r="A519" s="5"/>
      <c r="B519" s="6"/>
      <c r="C519" s="6"/>
      <c r="D519" s="6"/>
      <c r="E519" s="6"/>
      <c r="F519" s="7" t="s">
        <v>23</v>
      </c>
    </row>
    <row r="520" spans="1:6" x14ac:dyDescent="0.55000000000000004">
      <c r="A520" s="5"/>
      <c r="B520" s="6"/>
      <c r="C520" s="6"/>
      <c r="D520" s="6"/>
      <c r="E520" s="6"/>
      <c r="F520" s="7" t="s">
        <v>23</v>
      </c>
    </row>
    <row r="521" spans="1:6" x14ac:dyDescent="0.55000000000000004">
      <c r="A521" s="5"/>
      <c r="B521" s="6"/>
      <c r="C521" s="6"/>
      <c r="D521" s="6"/>
      <c r="E521" s="6"/>
      <c r="F521" s="7" t="s">
        <v>23</v>
      </c>
    </row>
    <row r="522" spans="1:6" x14ac:dyDescent="0.55000000000000004">
      <c r="A522" s="5"/>
      <c r="B522" s="6"/>
      <c r="C522" s="6"/>
      <c r="D522" s="6"/>
      <c r="E522" s="6"/>
      <c r="F522" s="7" t="s">
        <v>23</v>
      </c>
    </row>
    <row r="523" spans="1:6" x14ac:dyDescent="0.55000000000000004">
      <c r="A523" s="5"/>
      <c r="B523" s="6"/>
      <c r="C523" s="6"/>
      <c r="D523" s="6"/>
      <c r="E523" s="6"/>
      <c r="F523" s="7" t="s">
        <v>23</v>
      </c>
    </row>
    <row r="524" spans="1:6" x14ac:dyDescent="0.55000000000000004">
      <c r="A524" s="5"/>
      <c r="B524" s="6"/>
      <c r="C524" s="6"/>
      <c r="D524" s="6"/>
      <c r="E524" s="6"/>
      <c r="F524" s="7" t="s">
        <v>23</v>
      </c>
    </row>
    <row r="525" spans="1:6" x14ac:dyDescent="0.55000000000000004">
      <c r="A525" s="5"/>
      <c r="B525" s="6"/>
      <c r="C525" s="6"/>
      <c r="D525" s="6"/>
      <c r="E525" s="6"/>
      <c r="F525" s="7" t="s">
        <v>23</v>
      </c>
    </row>
    <row r="526" spans="1:6" x14ac:dyDescent="0.55000000000000004">
      <c r="A526" s="5"/>
      <c r="B526" s="6"/>
      <c r="C526" s="6"/>
      <c r="D526" s="6"/>
      <c r="E526" s="6"/>
      <c r="F526" s="7" t="s">
        <v>23</v>
      </c>
    </row>
    <row r="527" spans="1:6" x14ac:dyDescent="0.55000000000000004">
      <c r="A527" s="5"/>
      <c r="B527" s="6"/>
      <c r="C527" s="6"/>
      <c r="D527" s="6"/>
      <c r="E527" s="6"/>
      <c r="F527" s="7" t="s">
        <v>23</v>
      </c>
    </row>
    <row r="528" spans="1:6" x14ac:dyDescent="0.55000000000000004">
      <c r="A528" s="5"/>
      <c r="B528" s="6"/>
      <c r="C528" s="6"/>
      <c r="D528" s="6"/>
      <c r="E528" s="6"/>
      <c r="F528" s="7" t="s">
        <v>23</v>
      </c>
    </row>
    <row r="529" spans="1:6" x14ac:dyDescent="0.55000000000000004">
      <c r="A529" s="5"/>
      <c r="B529" s="6"/>
      <c r="C529" s="6"/>
      <c r="D529" s="6"/>
      <c r="E529" s="6"/>
      <c r="F529" s="7" t="s">
        <v>23</v>
      </c>
    </row>
    <row r="530" spans="1:6" x14ac:dyDescent="0.55000000000000004">
      <c r="A530" s="5"/>
      <c r="B530" s="6"/>
      <c r="C530" s="6"/>
      <c r="D530" s="6"/>
      <c r="E530" s="6"/>
      <c r="F530" s="7" t="s">
        <v>23</v>
      </c>
    </row>
    <row r="531" spans="1:6" x14ac:dyDescent="0.55000000000000004">
      <c r="A531" s="5"/>
      <c r="B531" s="6"/>
      <c r="C531" s="6"/>
      <c r="D531" s="6"/>
      <c r="E531" s="6"/>
      <c r="F531" s="7" t="s">
        <v>23</v>
      </c>
    </row>
    <row r="532" spans="1:6" x14ac:dyDescent="0.55000000000000004">
      <c r="A532" s="5"/>
      <c r="B532" s="6"/>
      <c r="C532" s="6"/>
      <c r="D532" s="6"/>
      <c r="E532" s="6"/>
      <c r="F532" s="7" t="s">
        <v>23</v>
      </c>
    </row>
    <row r="533" spans="1:6" x14ac:dyDescent="0.55000000000000004">
      <c r="A533" s="5"/>
      <c r="B533" s="6"/>
      <c r="C533" s="6"/>
      <c r="D533" s="6"/>
      <c r="E533" s="6"/>
      <c r="F533" s="7" t="s">
        <v>23</v>
      </c>
    </row>
    <row r="534" spans="1:6" x14ac:dyDescent="0.55000000000000004">
      <c r="A534" s="5"/>
      <c r="B534" s="6"/>
      <c r="C534" s="6"/>
      <c r="D534" s="6"/>
      <c r="E534" s="6"/>
      <c r="F534" s="7" t="s">
        <v>23</v>
      </c>
    </row>
    <row r="535" spans="1:6" x14ac:dyDescent="0.55000000000000004">
      <c r="A535" s="5"/>
      <c r="B535" s="6"/>
      <c r="C535" s="6"/>
      <c r="D535" s="6"/>
      <c r="E535" s="6"/>
      <c r="F535" s="7" t="s">
        <v>23</v>
      </c>
    </row>
    <row r="536" spans="1:6" x14ac:dyDescent="0.55000000000000004">
      <c r="A536" s="5"/>
      <c r="B536" s="6"/>
      <c r="C536" s="6"/>
      <c r="D536" s="6"/>
      <c r="E536" s="6"/>
      <c r="F536" s="7" t="s">
        <v>23</v>
      </c>
    </row>
    <row r="537" spans="1:6" x14ac:dyDescent="0.55000000000000004">
      <c r="A537" s="5"/>
      <c r="B537" s="6"/>
      <c r="C537" s="6"/>
      <c r="D537" s="6"/>
      <c r="E537" s="6"/>
      <c r="F537" s="7" t="s">
        <v>23</v>
      </c>
    </row>
    <row r="538" spans="1:6" x14ac:dyDescent="0.55000000000000004">
      <c r="A538" s="5"/>
      <c r="B538" s="6"/>
      <c r="C538" s="6"/>
      <c r="D538" s="6"/>
      <c r="E538" s="6"/>
      <c r="F538" s="7" t="s">
        <v>23</v>
      </c>
    </row>
    <row r="539" spans="1:6" x14ac:dyDescent="0.55000000000000004">
      <c r="A539" s="5"/>
      <c r="B539" s="6"/>
      <c r="C539" s="6"/>
      <c r="D539" s="6"/>
      <c r="E539" s="6"/>
      <c r="F539" s="7" t="s">
        <v>23</v>
      </c>
    </row>
    <row r="540" spans="1:6" x14ac:dyDescent="0.55000000000000004">
      <c r="A540" s="5"/>
      <c r="B540" s="6"/>
      <c r="C540" s="6"/>
      <c r="D540" s="6"/>
      <c r="E540" s="6"/>
      <c r="F540" s="7" t="s">
        <v>23</v>
      </c>
    </row>
    <row r="541" spans="1:6" x14ac:dyDescent="0.55000000000000004">
      <c r="A541" s="5"/>
      <c r="B541" s="6"/>
      <c r="C541" s="6"/>
      <c r="D541" s="6"/>
      <c r="E541" s="6"/>
      <c r="F541" s="7" t="s">
        <v>23</v>
      </c>
    </row>
    <row r="542" spans="1:6" x14ac:dyDescent="0.55000000000000004">
      <c r="A542" s="5"/>
      <c r="B542" s="6"/>
      <c r="C542" s="6"/>
      <c r="D542" s="6"/>
      <c r="E542" s="6"/>
      <c r="F542" s="7" t="s">
        <v>23</v>
      </c>
    </row>
    <row r="543" spans="1:6" x14ac:dyDescent="0.55000000000000004">
      <c r="A543" s="5"/>
      <c r="B543" s="6"/>
      <c r="C543" s="6"/>
      <c r="D543" s="6"/>
      <c r="E543" s="6"/>
      <c r="F543" s="7" t="s">
        <v>23</v>
      </c>
    </row>
    <row r="544" spans="1:6" x14ac:dyDescent="0.55000000000000004">
      <c r="A544" s="5"/>
      <c r="B544" s="6"/>
      <c r="C544" s="6"/>
      <c r="D544" s="6"/>
      <c r="E544" s="6"/>
      <c r="F544" s="7" t="s">
        <v>23</v>
      </c>
    </row>
    <row r="545" spans="1:6" x14ac:dyDescent="0.55000000000000004">
      <c r="A545" s="5"/>
      <c r="B545" s="6"/>
      <c r="C545" s="6"/>
      <c r="D545" s="6"/>
      <c r="E545" s="6"/>
      <c r="F545" s="7" t="s">
        <v>23</v>
      </c>
    </row>
    <row r="546" spans="1:6" x14ac:dyDescent="0.55000000000000004">
      <c r="A546" s="5"/>
      <c r="B546" s="6"/>
      <c r="C546" s="6"/>
      <c r="D546" s="6"/>
      <c r="E546" s="6"/>
      <c r="F546" s="7" t="s">
        <v>23</v>
      </c>
    </row>
    <row r="547" spans="1:6" x14ac:dyDescent="0.55000000000000004">
      <c r="A547" s="5"/>
      <c r="B547" s="6"/>
      <c r="C547" s="6"/>
      <c r="D547" s="6"/>
      <c r="E547" s="6"/>
      <c r="F547" s="7" t="s">
        <v>23</v>
      </c>
    </row>
    <row r="548" spans="1:6" x14ac:dyDescent="0.55000000000000004">
      <c r="A548" s="5"/>
      <c r="B548" s="6"/>
      <c r="C548" s="6"/>
      <c r="D548" s="6"/>
      <c r="E548" s="6"/>
      <c r="F548" s="7" t="s">
        <v>23</v>
      </c>
    </row>
    <row r="549" spans="1:6" x14ac:dyDescent="0.55000000000000004">
      <c r="A549" s="5"/>
      <c r="B549" s="6"/>
      <c r="C549" s="6"/>
      <c r="D549" s="6"/>
      <c r="E549" s="6"/>
      <c r="F549" s="7" t="s">
        <v>23</v>
      </c>
    </row>
    <row r="550" spans="1:6" x14ac:dyDescent="0.55000000000000004">
      <c r="A550" s="5"/>
      <c r="B550" s="6"/>
      <c r="C550" s="6"/>
      <c r="D550" s="6"/>
      <c r="E550" s="6"/>
      <c r="F550" s="7" t="s">
        <v>23</v>
      </c>
    </row>
    <row r="551" spans="1:6" x14ac:dyDescent="0.55000000000000004">
      <c r="A551" s="5"/>
      <c r="B551" s="6"/>
      <c r="C551" s="6"/>
      <c r="D551" s="6"/>
      <c r="E551" s="6"/>
      <c r="F551" s="7" t="s">
        <v>23</v>
      </c>
    </row>
    <row r="552" spans="1:6" x14ac:dyDescent="0.55000000000000004">
      <c r="A552" s="5"/>
      <c r="B552" s="6"/>
      <c r="C552" s="6"/>
      <c r="D552" s="6"/>
      <c r="E552" s="6"/>
      <c r="F552" s="7" t="s">
        <v>23</v>
      </c>
    </row>
    <row r="553" spans="1:6" x14ac:dyDescent="0.55000000000000004">
      <c r="A553" s="5"/>
      <c r="B553" s="6"/>
      <c r="C553" s="6"/>
      <c r="D553" s="6"/>
      <c r="E553" s="6"/>
      <c r="F553" s="7" t="s">
        <v>23</v>
      </c>
    </row>
    <row r="554" spans="1:6" x14ac:dyDescent="0.55000000000000004">
      <c r="A554" s="5"/>
      <c r="B554" s="6"/>
      <c r="C554" s="6"/>
      <c r="D554" s="6"/>
      <c r="E554" s="6"/>
      <c r="F554" s="7" t="s">
        <v>23</v>
      </c>
    </row>
    <row r="555" spans="1:6" x14ac:dyDescent="0.55000000000000004">
      <c r="A555" s="5"/>
      <c r="B555" s="6"/>
      <c r="C555" s="6"/>
      <c r="D555" s="6"/>
      <c r="E555" s="6"/>
      <c r="F555" s="7" t="s">
        <v>23</v>
      </c>
    </row>
    <row r="556" spans="1:6" x14ac:dyDescent="0.55000000000000004">
      <c r="A556" s="5"/>
      <c r="B556" s="6"/>
      <c r="C556" s="6"/>
      <c r="D556" s="6"/>
      <c r="E556" s="6"/>
      <c r="F556" s="7" t="s">
        <v>23</v>
      </c>
    </row>
    <row r="557" spans="1:6" x14ac:dyDescent="0.55000000000000004">
      <c r="A557" s="5"/>
      <c r="B557" s="6"/>
      <c r="C557" s="6"/>
      <c r="D557" s="6"/>
      <c r="E557" s="6"/>
      <c r="F557" s="7" t="s">
        <v>23</v>
      </c>
    </row>
    <row r="558" spans="1:6" x14ac:dyDescent="0.55000000000000004">
      <c r="A558" s="5"/>
      <c r="B558" s="6"/>
      <c r="C558" s="6"/>
      <c r="D558" s="6"/>
      <c r="E558" s="6"/>
      <c r="F558" s="7" t="s">
        <v>23</v>
      </c>
    </row>
    <row r="559" spans="1:6" x14ac:dyDescent="0.55000000000000004">
      <c r="A559" s="5"/>
      <c r="B559" s="6"/>
      <c r="C559" s="6"/>
      <c r="D559" s="6"/>
      <c r="E559" s="6"/>
      <c r="F559" s="7" t="s">
        <v>23</v>
      </c>
    </row>
    <row r="560" spans="1:6" x14ac:dyDescent="0.55000000000000004">
      <c r="A560" s="5"/>
      <c r="B560" s="6"/>
      <c r="C560" s="6"/>
      <c r="D560" s="6"/>
      <c r="E560" s="6"/>
      <c r="F560" s="7" t="s">
        <v>23</v>
      </c>
    </row>
    <row r="561" spans="1:6" x14ac:dyDescent="0.55000000000000004">
      <c r="A561" s="5"/>
      <c r="B561" s="6"/>
      <c r="C561" s="6"/>
      <c r="D561" s="6"/>
      <c r="E561" s="6"/>
      <c r="F561" s="7" t="s">
        <v>23</v>
      </c>
    </row>
    <row r="562" spans="1:6" x14ac:dyDescent="0.55000000000000004">
      <c r="A562" s="5"/>
      <c r="B562" s="6"/>
      <c r="C562" s="6"/>
      <c r="D562" s="6"/>
      <c r="E562" s="6"/>
      <c r="F562" s="7" t="s">
        <v>23</v>
      </c>
    </row>
    <row r="563" spans="1:6" x14ac:dyDescent="0.55000000000000004">
      <c r="A563" s="5"/>
      <c r="B563" s="6"/>
      <c r="C563" s="6"/>
      <c r="D563" s="6"/>
      <c r="E563" s="6"/>
      <c r="F563" s="7" t="s">
        <v>23</v>
      </c>
    </row>
    <row r="564" spans="1:6" x14ac:dyDescent="0.55000000000000004">
      <c r="A564" s="5"/>
      <c r="B564" s="6"/>
      <c r="C564" s="6"/>
      <c r="D564" s="6"/>
      <c r="E564" s="6"/>
      <c r="F564" s="7" t="s">
        <v>23</v>
      </c>
    </row>
    <row r="565" spans="1:6" x14ac:dyDescent="0.55000000000000004">
      <c r="A565" s="5"/>
      <c r="B565" s="6"/>
      <c r="C565" s="6"/>
      <c r="D565" s="6"/>
      <c r="E565" s="6"/>
      <c r="F565" s="7" t="s">
        <v>23</v>
      </c>
    </row>
    <row r="566" spans="1:6" x14ac:dyDescent="0.55000000000000004">
      <c r="A566" s="5"/>
      <c r="B566" s="6"/>
      <c r="C566" s="6"/>
      <c r="D566" s="6"/>
      <c r="E566" s="6"/>
      <c r="F566" s="7" t="s">
        <v>23</v>
      </c>
    </row>
    <row r="567" spans="1:6" x14ac:dyDescent="0.55000000000000004">
      <c r="A567" s="5"/>
      <c r="B567" s="6"/>
      <c r="C567" s="6"/>
      <c r="D567" s="6"/>
      <c r="E567" s="6"/>
      <c r="F567" s="7" t="s">
        <v>23</v>
      </c>
    </row>
    <row r="568" spans="1:6" x14ac:dyDescent="0.55000000000000004">
      <c r="A568" s="5"/>
      <c r="B568" s="6"/>
      <c r="C568" s="6"/>
      <c r="D568" s="6"/>
      <c r="E568" s="6"/>
      <c r="F568" s="7" t="s">
        <v>23</v>
      </c>
    </row>
    <row r="569" spans="1:6" x14ac:dyDescent="0.55000000000000004">
      <c r="A569" s="5"/>
      <c r="B569" s="6"/>
      <c r="C569" s="6"/>
      <c r="D569" s="6"/>
      <c r="E569" s="6"/>
      <c r="F569" s="7" t="s">
        <v>23</v>
      </c>
    </row>
    <row r="570" spans="1:6" x14ac:dyDescent="0.55000000000000004">
      <c r="A570" s="5"/>
      <c r="B570" s="6"/>
      <c r="C570" s="6"/>
      <c r="D570" s="6"/>
      <c r="E570" s="6"/>
      <c r="F570" s="7" t="s">
        <v>23</v>
      </c>
    </row>
    <row r="571" spans="1:6" x14ac:dyDescent="0.55000000000000004">
      <c r="A571" s="5"/>
      <c r="B571" s="6"/>
      <c r="C571" s="6"/>
      <c r="D571" s="6"/>
      <c r="E571" s="6"/>
      <c r="F571" s="7" t="s">
        <v>23</v>
      </c>
    </row>
    <row r="572" spans="1:6" x14ac:dyDescent="0.55000000000000004">
      <c r="A572" s="5"/>
      <c r="B572" s="6"/>
      <c r="C572" s="6"/>
      <c r="D572" s="6"/>
      <c r="E572" s="6"/>
      <c r="F572" s="7" t="s">
        <v>23</v>
      </c>
    </row>
    <row r="573" spans="1:6" x14ac:dyDescent="0.55000000000000004">
      <c r="A573" s="5"/>
      <c r="B573" s="6"/>
      <c r="C573" s="6"/>
      <c r="D573" s="6"/>
      <c r="E573" s="6"/>
      <c r="F573" s="7" t="s">
        <v>23</v>
      </c>
    </row>
    <row r="574" spans="1:6" x14ac:dyDescent="0.55000000000000004">
      <c r="A574" s="5"/>
      <c r="B574" s="6"/>
      <c r="C574" s="6"/>
      <c r="D574" s="6"/>
      <c r="E574" s="6"/>
      <c r="F574" s="7" t="s">
        <v>23</v>
      </c>
    </row>
    <row r="575" spans="1:6" x14ac:dyDescent="0.55000000000000004">
      <c r="A575" s="5"/>
      <c r="B575" s="6"/>
      <c r="C575" s="6"/>
      <c r="D575" s="6"/>
      <c r="E575" s="6"/>
      <c r="F575" s="7" t="s">
        <v>23</v>
      </c>
    </row>
    <row r="576" spans="1:6" x14ac:dyDescent="0.55000000000000004">
      <c r="A576" s="5"/>
      <c r="B576" s="6"/>
      <c r="C576" s="6"/>
      <c r="D576" s="6"/>
      <c r="E576" s="6"/>
      <c r="F576" s="7" t="s">
        <v>23</v>
      </c>
    </row>
    <row r="577" spans="1:6" x14ac:dyDescent="0.55000000000000004">
      <c r="A577" s="5"/>
      <c r="B577" s="6"/>
      <c r="C577" s="6"/>
      <c r="D577" s="6"/>
      <c r="E577" s="6"/>
      <c r="F577" s="7" t="s">
        <v>23</v>
      </c>
    </row>
    <row r="578" spans="1:6" x14ac:dyDescent="0.55000000000000004">
      <c r="A578" s="5"/>
      <c r="B578" s="6"/>
      <c r="C578" s="6"/>
      <c r="D578" s="6"/>
      <c r="E578" s="6"/>
      <c r="F578" s="7" t="s">
        <v>23</v>
      </c>
    </row>
    <row r="579" spans="1:6" x14ac:dyDescent="0.55000000000000004">
      <c r="A579" s="5"/>
      <c r="B579" s="6"/>
      <c r="C579" s="6"/>
      <c r="D579" s="6"/>
      <c r="E579" s="6"/>
      <c r="F579" s="7" t="s">
        <v>23</v>
      </c>
    </row>
    <row r="580" spans="1:6" x14ac:dyDescent="0.55000000000000004">
      <c r="A580" s="5"/>
      <c r="B580" s="6"/>
      <c r="C580" s="6"/>
      <c r="D580" s="6"/>
      <c r="E580" s="6"/>
      <c r="F580" s="7" t="s">
        <v>23</v>
      </c>
    </row>
    <row r="581" spans="1:6" x14ac:dyDescent="0.55000000000000004">
      <c r="A581" s="5"/>
      <c r="B581" s="6"/>
      <c r="C581" s="6"/>
      <c r="D581" s="6"/>
      <c r="E581" s="6"/>
      <c r="F581" s="7" t="s">
        <v>23</v>
      </c>
    </row>
    <row r="582" spans="1:6" x14ac:dyDescent="0.55000000000000004">
      <c r="A582" s="5"/>
      <c r="B582" s="6"/>
      <c r="C582" s="6"/>
      <c r="D582" s="6"/>
      <c r="E582" s="6"/>
      <c r="F582" s="7" t="s">
        <v>23</v>
      </c>
    </row>
    <row r="583" spans="1:6" x14ac:dyDescent="0.55000000000000004">
      <c r="A583" s="5"/>
      <c r="B583" s="6"/>
      <c r="C583" s="6"/>
      <c r="D583" s="6"/>
      <c r="E583" s="6"/>
      <c r="F583" s="7" t="s">
        <v>23</v>
      </c>
    </row>
    <row r="584" spans="1:6" x14ac:dyDescent="0.55000000000000004">
      <c r="A584" s="5"/>
      <c r="B584" s="6"/>
      <c r="C584" s="6"/>
      <c r="D584" s="6"/>
      <c r="E584" s="6"/>
      <c r="F584" s="7" t="s">
        <v>23</v>
      </c>
    </row>
    <row r="585" spans="1:6" x14ac:dyDescent="0.55000000000000004">
      <c r="A585" s="5"/>
      <c r="B585" s="6"/>
      <c r="C585" s="6"/>
      <c r="D585" s="6"/>
      <c r="E585" s="6"/>
      <c r="F585" s="7" t="s">
        <v>23</v>
      </c>
    </row>
    <row r="586" spans="1:6" x14ac:dyDescent="0.55000000000000004">
      <c r="A586" s="5"/>
      <c r="B586" s="6"/>
      <c r="C586" s="6"/>
      <c r="D586" s="6"/>
      <c r="E586" s="6"/>
      <c r="F586" s="7" t="s">
        <v>23</v>
      </c>
    </row>
    <row r="587" spans="1:6" x14ac:dyDescent="0.55000000000000004">
      <c r="A587" s="5"/>
      <c r="B587" s="6"/>
      <c r="C587" s="6"/>
      <c r="D587" s="6"/>
      <c r="E587" s="6"/>
      <c r="F587" s="7" t="s">
        <v>23</v>
      </c>
    </row>
    <row r="588" spans="1:6" x14ac:dyDescent="0.55000000000000004">
      <c r="A588" s="5"/>
      <c r="B588" s="6"/>
      <c r="C588" s="6"/>
      <c r="D588" s="6"/>
      <c r="E588" s="6"/>
      <c r="F588" s="7" t="s">
        <v>23</v>
      </c>
    </row>
    <row r="589" spans="1:6" x14ac:dyDescent="0.55000000000000004">
      <c r="A589" s="5"/>
      <c r="B589" s="6"/>
      <c r="C589" s="6"/>
      <c r="D589" s="6"/>
      <c r="E589" s="6"/>
      <c r="F589" s="7" t="s">
        <v>23</v>
      </c>
    </row>
    <row r="590" spans="1:6" x14ac:dyDescent="0.55000000000000004">
      <c r="A590" s="5"/>
      <c r="B590" s="6"/>
      <c r="C590" s="6"/>
      <c r="D590" s="6"/>
      <c r="E590" s="6"/>
      <c r="F590" s="7" t="s">
        <v>23</v>
      </c>
    </row>
    <row r="591" spans="1:6" x14ac:dyDescent="0.55000000000000004">
      <c r="A591" s="5"/>
      <c r="B591" s="6"/>
      <c r="C591" s="6"/>
      <c r="D591" s="6"/>
      <c r="E591" s="6"/>
      <c r="F591" s="7" t="s">
        <v>23</v>
      </c>
    </row>
    <row r="592" spans="1:6" x14ac:dyDescent="0.55000000000000004">
      <c r="A592" s="5"/>
      <c r="B592" s="6"/>
      <c r="C592" s="6"/>
      <c r="D592" s="6"/>
      <c r="E592" s="6"/>
      <c r="F592" s="7" t="s">
        <v>23</v>
      </c>
    </row>
    <row r="593" spans="1:6" x14ac:dyDescent="0.55000000000000004">
      <c r="A593" s="5"/>
      <c r="B593" s="6"/>
      <c r="C593" s="6"/>
      <c r="D593" s="6"/>
      <c r="E593" s="6"/>
      <c r="F593" s="7" t="s">
        <v>23</v>
      </c>
    </row>
    <row r="594" spans="1:6" x14ac:dyDescent="0.55000000000000004">
      <c r="A594" s="5"/>
      <c r="B594" s="6"/>
      <c r="C594" s="6"/>
      <c r="D594" s="6"/>
      <c r="E594" s="6"/>
      <c r="F594" s="7" t="s">
        <v>23</v>
      </c>
    </row>
    <row r="595" spans="1:6" x14ac:dyDescent="0.55000000000000004">
      <c r="A595" s="5"/>
      <c r="B595" s="6"/>
      <c r="C595" s="6"/>
      <c r="D595" s="6"/>
      <c r="E595" s="6"/>
      <c r="F595" s="7" t="s">
        <v>23</v>
      </c>
    </row>
    <row r="596" spans="1:6" x14ac:dyDescent="0.55000000000000004">
      <c r="A596" s="5"/>
      <c r="B596" s="6"/>
      <c r="C596" s="6"/>
      <c r="D596" s="6"/>
      <c r="E596" s="6"/>
      <c r="F596" s="7" t="s">
        <v>23</v>
      </c>
    </row>
    <row r="597" spans="1:6" x14ac:dyDescent="0.55000000000000004">
      <c r="A597" s="5"/>
      <c r="B597" s="6"/>
      <c r="C597" s="6"/>
      <c r="D597" s="6"/>
      <c r="E597" s="6"/>
      <c r="F597" s="7" t="s">
        <v>23</v>
      </c>
    </row>
    <row r="598" spans="1:6" x14ac:dyDescent="0.55000000000000004">
      <c r="A598" s="5"/>
      <c r="B598" s="6"/>
      <c r="C598" s="6"/>
      <c r="D598" s="6"/>
      <c r="E598" s="6"/>
      <c r="F598" s="7" t="s">
        <v>23</v>
      </c>
    </row>
    <row r="599" spans="1:6" x14ac:dyDescent="0.55000000000000004">
      <c r="A599" s="5"/>
      <c r="B599" s="6"/>
      <c r="C599" s="6"/>
      <c r="D599" s="6"/>
      <c r="E599" s="6"/>
      <c r="F599" s="7" t="s">
        <v>23</v>
      </c>
    </row>
    <row r="600" spans="1:6" x14ac:dyDescent="0.55000000000000004">
      <c r="A600" s="5"/>
      <c r="B600" s="6"/>
      <c r="C600" s="6"/>
      <c r="D600" s="6"/>
      <c r="E600" s="6"/>
      <c r="F600" s="7" t="s">
        <v>23</v>
      </c>
    </row>
    <row r="601" spans="1:6" x14ac:dyDescent="0.55000000000000004">
      <c r="A601" s="5"/>
      <c r="B601" s="6"/>
      <c r="C601" s="6"/>
      <c r="D601" s="6"/>
      <c r="E601" s="6"/>
      <c r="F601" s="7" t="s">
        <v>23</v>
      </c>
    </row>
    <row r="602" spans="1:6" x14ac:dyDescent="0.55000000000000004">
      <c r="A602" s="5"/>
      <c r="B602" s="6"/>
      <c r="C602" s="6"/>
      <c r="D602" s="6"/>
      <c r="E602" s="6"/>
      <c r="F602" s="7" t="s">
        <v>23</v>
      </c>
    </row>
    <row r="603" spans="1:6" x14ac:dyDescent="0.55000000000000004">
      <c r="A603" s="5"/>
      <c r="B603" s="6"/>
      <c r="C603" s="6"/>
      <c r="D603" s="6"/>
      <c r="E603" s="6"/>
      <c r="F603" s="7" t="s">
        <v>23</v>
      </c>
    </row>
    <row r="604" spans="1:6" x14ac:dyDescent="0.55000000000000004">
      <c r="A604" s="5"/>
      <c r="B604" s="6"/>
      <c r="C604" s="6"/>
      <c r="D604" s="6"/>
      <c r="E604" s="6"/>
      <c r="F604" s="7" t="s">
        <v>23</v>
      </c>
    </row>
    <row r="605" spans="1:6" x14ac:dyDescent="0.55000000000000004">
      <c r="A605" s="5"/>
      <c r="B605" s="6"/>
      <c r="C605" s="6"/>
      <c r="D605" s="6"/>
      <c r="E605" s="6"/>
      <c r="F605" s="7" t="s">
        <v>23</v>
      </c>
    </row>
    <row r="606" spans="1:6" x14ac:dyDescent="0.55000000000000004">
      <c r="A606" s="5"/>
      <c r="B606" s="6"/>
      <c r="C606" s="6"/>
      <c r="D606" s="6"/>
      <c r="E606" s="6"/>
      <c r="F606" s="7" t="s">
        <v>23</v>
      </c>
    </row>
    <row r="607" spans="1:6" x14ac:dyDescent="0.55000000000000004">
      <c r="A607" s="5"/>
      <c r="B607" s="6"/>
      <c r="C607" s="6"/>
      <c r="D607" s="6"/>
      <c r="E607" s="6"/>
      <c r="F607" s="7" t="s">
        <v>23</v>
      </c>
    </row>
    <row r="608" spans="1:6" x14ac:dyDescent="0.55000000000000004">
      <c r="A608" s="5"/>
      <c r="B608" s="6"/>
      <c r="C608" s="6"/>
      <c r="D608" s="6"/>
      <c r="E608" s="6"/>
      <c r="F608" s="7" t="s">
        <v>23</v>
      </c>
    </row>
    <row r="609" spans="1:6" x14ac:dyDescent="0.55000000000000004">
      <c r="A609" s="5"/>
      <c r="B609" s="6"/>
      <c r="C609" s="6"/>
      <c r="D609" s="6"/>
      <c r="E609" s="6"/>
      <c r="F609" s="7" t="s">
        <v>23</v>
      </c>
    </row>
    <row r="610" spans="1:6" x14ac:dyDescent="0.55000000000000004">
      <c r="A610" s="5"/>
      <c r="B610" s="6"/>
      <c r="C610" s="6"/>
      <c r="D610" s="6"/>
      <c r="E610" s="6"/>
      <c r="F610" s="7" t="s">
        <v>23</v>
      </c>
    </row>
    <row r="611" spans="1:6" x14ac:dyDescent="0.55000000000000004">
      <c r="A611" s="5"/>
      <c r="B611" s="6"/>
      <c r="C611" s="6"/>
      <c r="D611" s="6"/>
      <c r="E611" s="6"/>
      <c r="F611" s="7" t="s">
        <v>23</v>
      </c>
    </row>
    <row r="612" spans="1:6" x14ac:dyDescent="0.55000000000000004">
      <c r="A612" s="5"/>
      <c r="B612" s="6"/>
      <c r="C612" s="6"/>
      <c r="D612" s="6"/>
      <c r="E612" s="6"/>
      <c r="F612" s="7" t="s">
        <v>23</v>
      </c>
    </row>
    <row r="613" spans="1:6" x14ac:dyDescent="0.55000000000000004">
      <c r="A613" s="5"/>
      <c r="B613" s="6"/>
      <c r="C613" s="6"/>
      <c r="D613" s="6"/>
      <c r="E613" s="6"/>
      <c r="F613" s="7" t="s">
        <v>23</v>
      </c>
    </row>
    <row r="614" spans="1:6" x14ac:dyDescent="0.55000000000000004">
      <c r="A614" s="5"/>
      <c r="B614" s="6"/>
      <c r="C614" s="6"/>
      <c r="D614" s="6"/>
      <c r="E614" s="6"/>
      <c r="F614" s="7" t="s">
        <v>23</v>
      </c>
    </row>
    <row r="615" spans="1:6" x14ac:dyDescent="0.55000000000000004">
      <c r="A615" s="5"/>
      <c r="B615" s="6"/>
      <c r="C615" s="6"/>
      <c r="D615" s="6"/>
      <c r="E615" s="6"/>
      <c r="F615" s="7" t="s">
        <v>23</v>
      </c>
    </row>
    <row r="616" spans="1:6" x14ac:dyDescent="0.55000000000000004">
      <c r="A616" s="5"/>
      <c r="B616" s="6"/>
      <c r="C616" s="6"/>
      <c r="D616" s="6"/>
      <c r="E616" s="6"/>
      <c r="F616" s="7" t="s">
        <v>23</v>
      </c>
    </row>
    <row r="617" spans="1:6" x14ac:dyDescent="0.55000000000000004">
      <c r="A617" s="5"/>
      <c r="B617" s="6"/>
      <c r="C617" s="6"/>
      <c r="D617" s="6"/>
      <c r="E617" s="6"/>
      <c r="F617" s="7" t="s">
        <v>23</v>
      </c>
    </row>
    <row r="618" spans="1:6" x14ac:dyDescent="0.55000000000000004">
      <c r="A618" s="5"/>
      <c r="B618" s="6"/>
      <c r="C618" s="6"/>
      <c r="D618" s="6"/>
      <c r="E618" s="6"/>
      <c r="F618" s="7" t="s">
        <v>23</v>
      </c>
    </row>
    <row r="619" spans="1:6" x14ac:dyDescent="0.55000000000000004">
      <c r="A619" s="5"/>
      <c r="B619" s="6"/>
      <c r="C619" s="6"/>
      <c r="D619" s="6"/>
      <c r="E619" s="6"/>
      <c r="F619" s="7" t="s">
        <v>23</v>
      </c>
    </row>
    <row r="620" spans="1:6" x14ac:dyDescent="0.55000000000000004">
      <c r="A620" s="5"/>
      <c r="B620" s="6"/>
      <c r="C620" s="6"/>
      <c r="D620" s="6"/>
      <c r="E620" s="6"/>
      <c r="F620" s="7" t="s">
        <v>23</v>
      </c>
    </row>
    <row r="621" spans="1:6" x14ac:dyDescent="0.55000000000000004">
      <c r="A621" s="5"/>
      <c r="B621" s="6"/>
      <c r="C621" s="6"/>
      <c r="D621" s="6"/>
      <c r="E621" s="6"/>
      <c r="F621" s="7" t="s">
        <v>23</v>
      </c>
    </row>
    <row r="622" spans="1:6" x14ac:dyDescent="0.55000000000000004">
      <c r="A622" s="5"/>
      <c r="B622" s="6"/>
      <c r="C622" s="6"/>
      <c r="D622" s="6"/>
      <c r="E622" s="6"/>
      <c r="F622" s="7" t="s">
        <v>23</v>
      </c>
    </row>
    <row r="623" spans="1:6" x14ac:dyDescent="0.55000000000000004">
      <c r="A623" s="5"/>
      <c r="B623" s="6"/>
      <c r="C623" s="6"/>
      <c r="D623" s="6"/>
      <c r="E623" s="6"/>
      <c r="F623" s="7" t="s">
        <v>23</v>
      </c>
    </row>
    <row r="624" spans="1:6" x14ac:dyDescent="0.55000000000000004">
      <c r="A624" s="5"/>
      <c r="B624" s="6"/>
      <c r="C624" s="6"/>
      <c r="D624" s="6"/>
      <c r="E624" s="6"/>
      <c r="F624" s="7" t="s">
        <v>23</v>
      </c>
    </row>
    <row r="625" spans="1:6" x14ac:dyDescent="0.55000000000000004">
      <c r="A625" s="5"/>
      <c r="B625" s="6"/>
      <c r="C625" s="6"/>
      <c r="D625" s="6"/>
      <c r="E625" s="6"/>
      <c r="F625" s="7" t="s">
        <v>23</v>
      </c>
    </row>
    <row r="626" spans="1:6" x14ac:dyDescent="0.55000000000000004">
      <c r="A626" s="5"/>
      <c r="B626" s="6"/>
      <c r="C626" s="6"/>
      <c r="D626" s="6"/>
      <c r="E626" s="6"/>
      <c r="F626" s="7" t="s">
        <v>23</v>
      </c>
    </row>
    <row r="627" spans="1:6" x14ac:dyDescent="0.55000000000000004">
      <c r="A627" s="5"/>
      <c r="B627" s="6"/>
      <c r="C627" s="6"/>
      <c r="D627" s="6"/>
      <c r="E627" s="6"/>
      <c r="F627" s="7" t="s">
        <v>23</v>
      </c>
    </row>
    <row r="628" spans="1:6" x14ac:dyDescent="0.55000000000000004">
      <c r="A628" s="5"/>
      <c r="B628" s="6"/>
      <c r="C628" s="6"/>
      <c r="D628" s="6"/>
      <c r="E628" s="6"/>
      <c r="F628" s="7" t="s">
        <v>23</v>
      </c>
    </row>
    <row r="629" spans="1:6" x14ac:dyDescent="0.55000000000000004">
      <c r="A629" s="5"/>
      <c r="B629" s="6"/>
      <c r="C629" s="6"/>
      <c r="D629" s="6"/>
      <c r="E629" s="6"/>
      <c r="F629" s="7" t="s">
        <v>23</v>
      </c>
    </row>
    <row r="630" spans="1:6" x14ac:dyDescent="0.55000000000000004">
      <c r="A630" s="5"/>
      <c r="B630" s="6"/>
      <c r="C630" s="6"/>
      <c r="D630" s="6"/>
      <c r="E630" s="6"/>
      <c r="F630" s="7" t="s">
        <v>23</v>
      </c>
    </row>
    <row r="631" spans="1:6" x14ac:dyDescent="0.55000000000000004">
      <c r="A631" s="5"/>
      <c r="B631" s="6"/>
      <c r="C631" s="6"/>
      <c r="D631" s="6"/>
      <c r="E631" s="6"/>
      <c r="F631" s="7" t="s">
        <v>23</v>
      </c>
    </row>
    <row r="632" spans="1:6" x14ac:dyDescent="0.55000000000000004">
      <c r="A632" s="5"/>
      <c r="B632" s="6"/>
      <c r="C632" s="6"/>
      <c r="D632" s="6"/>
      <c r="E632" s="6"/>
      <c r="F632" s="7" t="s">
        <v>23</v>
      </c>
    </row>
    <row r="633" spans="1:6" x14ac:dyDescent="0.55000000000000004">
      <c r="A633" s="5"/>
      <c r="B633" s="6"/>
      <c r="C633" s="6"/>
      <c r="D633" s="6"/>
      <c r="E633" s="6"/>
      <c r="F633" s="7" t="s">
        <v>23</v>
      </c>
    </row>
    <row r="634" spans="1:6" x14ac:dyDescent="0.55000000000000004">
      <c r="A634" s="5"/>
      <c r="B634" s="6"/>
      <c r="C634" s="6"/>
      <c r="D634" s="6"/>
      <c r="E634" s="6"/>
      <c r="F634" s="7" t="s">
        <v>23</v>
      </c>
    </row>
    <row r="635" spans="1:6" x14ac:dyDescent="0.55000000000000004">
      <c r="A635" s="5"/>
      <c r="B635" s="6"/>
      <c r="C635" s="6"/>
      <c r="D635" s="6"/>
      <c r="E635" s="6"/>
      <c r="F635" s="7" t="s">
        <v>23</v>
      </c>
    </row>
    <row r="636" spans="1:6" x14ac:dyDescent="0.55000000000000004">
      <c r="A636" s="5"/>
      <c r="B636" s="6"/>
      <c r="C636" s="6"/>
      <c r="D636" s="6"/>
      <c r="E636" s="6"/>
      <c r="F636" s="7" t="s">
        <v>23</v>
      </c>
    </row>
    <row r="637" spans="1:6" x14ac:dyDescent="0.55000000000000004">
      <c r="A637" s="5"/>
      <c r="B637" s="6"/>
      <c r="C637" s="6"/>
      <c r="D637" s="6"/>
      <c r="E637" s="6"/>
      <c r="F637" s="7" t="s">
        <v>23</v>
      </c>
    </row>
    <row r="638" spans="1:6" x14ac:dyDescent="0.55000000000000004">
      <c r="A638" s="5"/>
      <c r="B638" s="6"/>
      <c r="C638" s="6"/>
      <c r="D638" s="6"/>
      <c r="E638" s="6"/>
      <c r="F638" s="7" t="s">
        <v>23</v>
      </c>
    </row>
    <row r="639" spans="1:6" x14ac:dyDescent="0.55000000000000004">
      <c r="A639" s="5"/>
      <c r="B639" s="6"/>
      <c r="C639" s="6"/>
      <c r="D639" s="6"/>
      <c r="E639" s="6"/>
      <c r="F639" s="7" t="s">
        <v>23</v>
      </c>
    </row>
    <row r="640" spans="1:6" x14ac:dyDescent="0.55000000000000004">
      <c r="A640" s="5"/>
      <c r="B640" s="6"/>
      <c r="C640" s="6"/>
      <c r="D640" s="6"/>
      <c r="E640" s="6"/>
      <c r="F640" s="7" t="s">
        <v>23</v>
      </c>
    </row>
    <row r="641" spans="1:6" x14ac:dyDescent="0.55000000000000004">
      <c r="A641" s="5"/>
      <c r="B641" s="6"/>
      <c r="C641" s="6"/>
      <c r="D641" s="6"/>
      <c r="E641" s="6"/>
      <c r="F641" s="7" t="s">
        <v>23</v>
      </c>
    </row>
    <row r="642" spans="1:6" x14ac:dyDescent="0.55000000000000004">
      <c r="A642" s="5"/>
      <c r="B642" s="6"/>
      <c r="C642" s="6"/>
      <c r="D642" s="6"/>
      <c r="E642" s="6"/>
      <c r="F642" s="7" t="s">
        <v>23</v>
      </c>
    </row>
    <row r="643" spans="1:6" x14ac:dyDescent="0.55000000000000004">
      <c r="A643" s="5"/>
      <c r="B643" s="6"/>
      <c r="C643" s="6"/>
      <c r="D643" s="6"/>
      <c r="E643" s="6"/>
      <c r="F643" s="7" t="s">
        <v>23</v>
      </c>
    </row>
    <row r="644" spans="1:6" x14ac:dyDescent="0.55000000000000004">
      <c r="A644" s="5"/>
      <c r="B644" s="6"/>
      <c r="C644" s="6"/>
      <c r="D644" s="6"/>
      <c r="E644" s="6"/>
      <c r="F644" s="7" t="s">
        <v>23</v>
      </c>
    </row>
    <row r="645" spans="1:6" x14ac:dyDescent="0.55000000000000004">
      <c r="A645" s="5"/>
      <c r="B645" s="6"/>
      <c r="C645" s="6"/>
      <c r="D645" s="6"/>
      <c r="E645" s="6"/>
      <c r="F645" s="7" t="s">
        <v>23</v>
      </c>
    </row>
    <row r="646" spans="1:6" x14ac:dyDescent="0.55000000000000004">
      <c r="A646" s="5"/>
      <c r="B646" s="6"/>
      <c r="C646" s="6"/>
      <c r="D646" s="6"/>
      <c r="E646" s="6"/>
      <c r="F646" s="7" t="s">
        <v>23</v>
      </c>
    </row>
    <row r="647" spans="1:6" x14ac:dyDescent="0.55000000000000004">
      <c r="A647" s="5"/>
      <c r="B647" s="6"/>
      <c r="C647" s="6"/>
      <c r="D647" s="6"/>
      <c r="E647" s="6"/>
      <c r="F647" s="7" t="s">
        <v>23</v>
      </c>
    </row>
    <row r="648" spans="1:6" x14ac:dyDescent="0.55000000000000004">
      <c r="A648" s="5"/>
      <c r="B648" s="6"/>
      <c r="C648" s="6"/>
      <c r="D648" s="6"/>
      <c r="E648" s="6"/>
      <c r="F648" s="7" t="s">
        <v>23</v>
      </c>
    </row>
    <row r="649" spans="1:6" x14ac:dyDescent="0.55000000000000004">
      <c r="A649" s="5"/>
      <c r="B649" s="6"/>
      <c r="C649" s="6"/>
      <c r="D649" s="6"/>
      <c r="E649" s="6"/>
      <c r="F649" s="7" t="s">
        <v>23</v>
      </c>
    </row>
    <row r="650" spans="1:6" x14ac:dyDescent="0.55000000000000004">
      <c r="A650" s="5"/>
      <c r="B650" s="6"/>
      <c r="C650" s="6"/>
      <c r="D650" s="6"/>
      <c r="E650" s="6"/>
      <c r="F650" s="7" t="s">
        <v>23</v>
      </c>
    </row>
    <row r="651" spans="1:6" x14ac:dyDescent="0.55000000000000004">
      <c r="A651" s="5"/>
      <c r="B651" s="6"/>
      <c r="C651" s="6"/>
      <c r="D651" s="6"/>
      <c r="E651" s="6"/>
      <c r="F651" s="7" t="s">
        <v>23</v>
      </c>
    </row>
    <row r="652" spans="1:6" x14ac:dyDescent="0.55000000000000004">
      <c r="A652" s="5"/>
      <c r="B652" s="6"/>
      <c r="C652" s="6"/>
      <c r="D652" s="6"/>
      <c r="E652" s="6"/>
      <c r="F652" s="7" t="s">
        <v>23</v>
      </c>
    </row>
    <row r="653" spans="1:6" x14ac:dyDescent="0.55000000000000004">
      <c r="A653" s="5"/>
      <c r="B653" s="6"/>
      <c r="C653" s="6"/>
      <c r="D653" s="6"/>
      <c r="E653" s="6"/>
      <c r="F653" s="7" t="s">
        <v>23</v>
      </c>
    </row>
    <row r="654" spans="1:6" x14ac:dyDescent="0.55000000000000004">
      <c r="A654" s="5"/>
      <c r="B654" s="6"/>
      <c r="C654" s="6"/>
      <c r="D654" s="6"/>
      <c r="E654" s="6"/>
      <c r="F654" s="7" t="s">
        <v>23</v>
      </c>
    </row>
    <row r="655" spans="1:6" x14ac:dyDescent="0.55000000000000004">
      <c r="A655" s="5"/>
      <c r="B655" s="6"/>
      <c r="C655" s="6"/>
      <c r="D655" s="6"/>
      <c r="E655" s="6"/>
      <c r="F655" s="7" t="s">
        <v>23</v>
      </c>
    </row>
    <row r="656" spans="1:6" x14ac:dyDescent="0.55000000000000004">
      <c r="A656" s="5"/>
      <c r="B656" s="6"/>
      <c r="C656" s="6"/>
      <c r="D656" s="6"/>
      <c r="E656" s="6"/>
      <c r="F656" s="7" t="s">
        <v>23</v>
      </c>
    </row>
    <row r="657" spans="1:6" x14ac:dyDescent="0.55000000000000004">
      <c r="A657" s="5"/>
      <c r="B657" s="6"/>
      <c r="C657" s="6"/>
      <c r="D657" s="6"/>
      <c r="E657" s="6"/>
      <c r="F657" s="7" t="s">
        <v>23</v>
      </c>
    </row>
    <row r="658" spans="1:6" x14ac:dyDescent="0.55000000000000004">
      <c r="A658" s="5"/>
      <c r="B658" s="6"/>
      <c r="C658" s="6"/>
      <c r="D658" s="6"/>
      <c r="E658" s="6"/>
      <c r="F658" s="7" t="s">
        <v>23</v>
      </c>
    </row>
    <row r="659" spans="1:6" x14ac:dyDescent="0.55000000000000004">
      <c r="A659" s="5"/>
      <c r="B659" s="6"/>
      <c r="C659" s="6"/>
      <c r="D659" s="6"/>
      <c r="E659" s="6"/>
      <c r="F659" s="7" t="s">
        <v>23</v>
      </c>
    </row>
    <row r="660" spans="1:6" x14ac:dyDescent="0.55000000000000004">
      <c r="A660" s="5"/>
      <c r="B660" s="6"/>
      <c r="C660" s="6"/>
      <c r="D660" s="6"/>
      <c r="E660" s="6"/>
      <c r="F660" s="7" t="s">
        <v>23</v>
      </c>
    </row>
    <row r="661" spans="1:6" x14ac:dyDescent="0.55000000000000004">
      <c r="A661" s="5"/>
      <c r="B661" s="6"/>
      <c r="C661" s="6"/>
      <c r="D661" s="6"/>
      <c r="E661" s="6"/>
      <c r="F661" s="7" t="s">
        <v>23</v>
      </c>
    </row>
    <row r="662" spans="1:6" x14ac:dyDescent="0.55000000000000004">
      <c r="A662" s="5"/>
      <c r="B662" s="6"/>
      <c r="C662" s="6"/>
      <c r="D662" s="6"/>
      <c r="E662" s="6"/>
      <c r="F662" s="7" t="s">
        <v>23</v>
      </c>
    </row>
    <row r="663" spans="1:6" x14ac:dyDescent="0.55000000000000004">
      <c r="A663" s="5"/>
      <c r="B663" s="6"/>
      <c r="C663" s="6"/>
      <c r="D663" s="6"/>
      <c r="E663" s="6"/>
      <c r="F663" s="7" t="s">
        <v>23</v>
      </c>
    </row>
    <row r="664" spans="1:6" x14ac:dyDescent="0.55000000000000004">
      <c r="A664" s="5"/>
      <c r="B664" s="6"/>
      <c r="C664" s="6"/>
      <c r="D664" s="6"/>
      <c r="E664" s="6"/>
      <c r="F664" s="7" t="s">
        <v>23</v>
      </c>
    </row>
    <row r="665" spans="1:6" x14ac:dyDescent="0.55000000000000004">
      <c r="A665" s="5"/>
      <c r="B665" s="6"/>
      <c r="C665" s="6"/>
      <c r="D665" s="6"/>
      <c r="E665" s="6"/>
      <c r="F665" s="7" t="s">
        <v>23</v>
      </c>
    </row>
    <row r="666" spans="1:6" x14ac:dyDescent="0.55000000000000004">
      <c r="A666" s="5"/>
      <c r="B666" s="6"/>
      <c r="C666" s="6"/>
      <c r="D666" s="6"/>
      <c r="E666" s="6"/>
      <c r="F666" s="7" t="s">
        <v>23</v>
      </c>
    </row>
    <row r="667" spans="1:6" x14ac:dyDescent="0.55000000000000004">
      <c r="A667" s="5"/>
      <c r="B667" s="6"/>
      <c r="C667" s="6"/>
      <c r="D667" s="6"/>
      <c r="E667" s="6"/>
      <c r="F667" s="7" t="s">
        <v>23</v>
      </c>
    </row>
    <row r="668" spans="1:6" x14ac:dyDescent="0.55000000000000004">
      <c r="A668" s="5"/>
      <c r="B668" s="6"/>
      <c r="C668" s="6"/>
      <c r="D668" s="6"/>
      <c r="E668" s="6"/>
      <c r="F668" s="7" t="s">
        <v>23</v>
      </c>
    </row>
    <row r="669" spans="1:6" x14ac:dyDescent="0.55000000000000004">
      <c r="A669" s="5"/>
      <c r="B669" s="6"/>
      <c r="C669" s="6"/>
      <c r="D669" s="6"/>
      <c r="E669" s="6"/>
      <c r="F669" s="7" t="s">
        <v>23</v>
      </c>
    </row>
    <row r="670" spans="1:6" x14ac:dyDescent="0.55000000000000004">
      <c r="A670" s="5"/>
      <c r="B670" s="6"/>
      <c r="C670" s="6"/>
      <c r="D670" s="6"/>
      <c r="E670" s="6"/>
      <c r="F670" s="7" t="s">
        <v>23</v>
      </c>
    </row>
    <row r="671" spans="1:6" x14ac:dyDescent="0.55000000000000004">
      <c r="A671" s="5"/>
      <c r="B671" s="6"/>
      <c r="C671" s="6"/>
      <c r="D671" s="6"/>
      <c r="E671" s="6"/>
      <c r="F671" s="7" t="s">
        <v>23</v>
      </c>
    </row>
    <row r="672" spans="1:6" x14ac:dyDescent="0.55000000000000004">
      <c r="A672" s="5"/>
      <c r="B672" s="6"/>
      <c r="C672" s="6"/>
      <c r="D672" s="6"/>
      <c r="E672" s="6"/>
      <c r="F672" s="7" t="s">
        <v>23</v>
      </c>
    </row>
    <row r="673" spans="1:6" x14ac:dyDescent="0.55000000000000004">
      <c r="A673" s="5"/>
      <c r="B673" s="6"/>
      <c r="C673" s="6"/>
      <c r="D673" s="6"/>
      <c r="E673" s="6"/>
      <c r="F673" s="7" t="s">
        <v>23</v>
      </c>
    </row>
    <row r="674" spans="1:6" x14ac:dyDescent="0.55000000000000004">
      <c r="A674" s="5"/>
      <c r="B674" s="6"/>
      <c r="C674" s="6"/>
      <c r="D674" s="6"/>
      <c r="E674" s="6"/>
      <c r="F674" s="7" t="s">
        <v>23</v>
      </c>
    </row>
    <row r="675" spans="1:6" x14ac:dyDescent="0.55000000000000004">
      <c r="A675" s="5"/>
      <c r="B675" s="6"/>
      <c r="C675" s="6"/>
      <c r="D675" s="6"/>
      <c r="E675" s="6"/>
      <c r="F675" s="7" t="s">
        <v>23</v>
      </c>
    </row>
    <row r="676" spans="1:6" x14ac:dyDescent="0.55000000000000004">
      <c r="A676" s="5"/>
      <c r="B676" s="6"/>
      <c r="C676" s="6"/>
      <c r="D676" s="6"/>
      <c r="E676" s="6"/>
      <c r="F676" s="7" t="s">
        <v>23</v>
      </c>
    </row>
    <row r="677" spans="1:6" x14ac:dyDescent="0.55000000000000004">
      <c r="A677" s="5"/>
      <c r="B677" s="6"/>
      <c r="C677" s="6"/>
      <c r="D677" s="6"/>
      <c r="E677" s="6"/>
      <c r="F677" s="7" t="s">
        <v>23</v>
      </c>
    </row>
    <row r="678" spans="1:6" x14ac:dyDescent="0.55000000000000004">
      <c r="A678" s="5"/>
      <c r="B678" s="6"/>
      <c r="C678" s="6"/>
      <c r="D678" s="6"/>
      <c r="E678" s="6"/>
      <c r="F678" s="7" t="s">
        <v>23</v>
      </c>
    </row>
    <row r="679" spans="1:6" x14ac:dyDescent="0.55000000000000004">
      <c r="A679" s="5"/>
      <c r="B679" s="6"/>
      <c r="C679" s="6"/>
      <c r="D679" s="6"/>
      <c r="E679" s="6"/>
      <c r="F679" s="7" t="s">
        <v>23</v>
      </c>
    </row>
    <row r="680" spans="1:6" x14ac:dyDescent="0.55000000000000004">
      <c r="A680" s="5"/>
      <c r="B680" s="6"/>
      <c r="C680" s="6"/>
      <c r="D680" s="6"/>
      <c r="E680" s="6"/>
      <c r="F680" s="7" t="s">
        <v>23</v>
      </c>
    </row>
    <row r="681" spans="1:6" x14ac:dyDescent="0.55000000000000004">
      <c r="A681" s="5"/>
      <c r="B681" s="6"/>
      <c r="C681" s="6"/>
      <c r="D681" s="6"/>
      <c r="E681" s="6"/>
      <c r="F681" s="7" t="s">
        <v>23</v>
      </c>
    </row>
    <row r="682" spans="1:6" x14ac:dyDescent="0.55000000000000004">
      <c r="A682" s="5"/>
      <c r="B682" s="6"/>
      <c r="C682" s="6"/>
      <c r="D682" s="6"/>
      <c r="E682" s="6"/>
      <c r="F682" s="7" t="s">
        <v>23</v>
      </c>
    </row>
    <row r="683" spans="1:6" x14ac:dyDescent="0.55000000000000004">
      <c r="A683" s="5"/>
      <c r="B683" s="6"/>
      <c r="C683" s="6"/>
      <c r="D683" s="6"/>
      <c r="E683" s="6"/>
      <c r="F683" s="7" t="s">
        <v>23</v>
      </c>
    </row>
    <row r="684" spans="1:6" x14ac:dyDescent="0.55000000000000004">
      <c r="A684" s="5"/>
      <c r="B684" s="6"/>
      <c r="C684" s="6"/>
      <c r="D684" s="6"/>
      <c r="E684" s="6"/>
      <c r="F684" s="7" t="s">
        <v>23</v>
      </c>
    </row>
    <row r="685" spans="1:6" x14ac:dyDescent="0.55000000000000004">
      <c r="A685" s="5"/>
      <c r="B685" s="6"/>
      <c r="C685" s="6"/>
      <c r="D685" s="6"/>
      <c r="E685" s="6"/>
      <c r="F685" s="7" t="s">
        <v>23</v>
      </c>
    </row>
    <row r="686" spans="1:6" x14ac:dyDescent="0.55000000000000004">
      <c r="A686" s="5"/>
      <c r="B686" s="6"/>
      <c r="C686" s="6"/>
      <c r="D686" s="6"/>
      <c r="E686" s="6"/>
      <c r="F686" s="7" t="s">
        <v>23</v>
      </c>
    </row>
    <row r="687" spans="1:6" x14ac:dyDescent="0.55000000000000004">
      <c r="A687" s="5"/>
      <c r="B687" s="6"/>
      <c r="C687" s="6"/>
      <c r="D687" s="6"/>
      <c r="E687" s="6"/>
      <c r="F687" s="7" t="s">
        <v>23</v>
      </c>
    </row>
    <row r="688" spans="1:6" x14ac:dyDescent="0.55000000000000004">
      <c r="A688" s="5"/>
      <c r="B688" s="6"/>
      <c r="C688" s="6"/>
      <c r="D688" s="6"/>
      <c r="E688" s="6"/>
      <c r="F688" s="7" t="s">
        <v>23</v>
      </c>
    </row>
    <row r="689" spans="1:6" x14ac:dyDescent="0.55000000000000004">
      <c r="A689" s="5"/>
      <c r="B689" s="6"/>
      <c r="C689" s="6"/>
      <c r="D689" s="6"/>
      <c r="E689" s="6"/>
      <c r="F689" s="7" t="s">
        <v>23</v>
      </c>
    </row>
    <row r="690" spans="1:6" x14ac:dyDescent="0.55000000000000004">
      <c r="A690" s="5"/>
      <c r="B690" s="6"/>
      <c r="C690" s="6"/>
      <c r="D690" s="6"/>
      <c r="E690" s="6"/>
      <c r="F690" s="7" t="s">
        <v>23</v>
      </c>
    </row>
    <row r="691" spans="1:6" x14ac:dyDescent="0.55000000000000004">
      <c r="A691" s="5"/>
      <c r="B691" s="6"/>
      <c r="C691" s="6"/>
      <c r="D691" s="6"/>
      <c r="E691" s="6"/>
      <c r="F691" s="7" t="s">
        <v>23</v>
      </c>
    </row>
    <row r="692" spans="1:6" x14ac:dyDescent="0.55000000000000004">
      <c r="A692" s="5"/>
      <c r="B692" s="6"/>
      <c r="C692" s="6"/>
      <c r="D692" s="6"/>
      <c r="E692" s="6"/>
      <c r="F692" s="7" t="s">
        <v>23</v>
      </c>
    </row>
    <row r="693" spans="1:6" x14ac:dyDescent="0.55000000000000004">
      <c r="A693" s="5"/>
      <c r="B693" s="6"/>
      <c r="C693" s="6"/>
      <c r="D693" s="6"/>
      <c r="E693" s="6"/>
      <c r="F693" s="7" t="s">
        <v>23</v>
      </c>
    </row>
    <row r="694" spans="1:6" x14ac:dyDescent="0.55000000000000004">
      <c r="A694" s="5"/>
      <c r="B694" s="6"/>
      <c r="C694" s="6"/>
      <c r="D694" s="6"/>
      <c r="E694" s="6"/>
      <c r="F694" s="7" t="s">
        <v>23</v>
      </c>
    </row>
    <row r="695" spans="1:6" x14ac:dyDescent="0.55000000000000004">
      <c r="A695" s="5"/>
      <c r="B695" s="6"/>
      <c r="C695" s="6"/>
      <c r="D695" s="6"/>
      <c r="E695" s="6"/>
      <c r="F695" s="7" t="s">
        <v>23</v>
      </c>
    </row>
    <row r="696" spans="1:6" x14ac:dyDescent="0.55000000000000004">
      <c r="A696" s="5"/>
      <c r="B696" s="6"/>
      <c r="C696" s="6"/>
      <c r="D696" s="6"/>
      <c r="E696" s="6"/>
      <c r="F696" s="7" t="s">
        <v>23</v>
      </c>
    </row>
    <row r="697" spans="1:6" x14ac:dyDescent="0.55000000000000004">
      <c r="A697" s="5"/>
      <c r="B697" s="6"/>
      <c r="C697" s="6"/>
      <c r="D697" s="6"/>
      <c r="E697" s="6"/>
      <c r="F697" s="7" t="s">
        <v>23</v>
      </c>
    </row>
    <row r="698" spans="1:6" x14ac:dyDescent="0.55000000000000004">
      <c r="A698" s="5"/>
      <c r="B698" s="6"/>
      <c r="C698" s="6"/>
      <c r="D698" s="6"/>
      <c r="E698" s="6"/>
      <c r="F698" s="7" t="s">
        <v>23</v>
      </c>
    </row>
    <row r="699" spans="1:6" x14ac:dyDescent="0.55000000000000004">
      <c r="A699" s="5"/>
      <c r="B699" s="6"/>
      <c r="C699" s="6"/>
      <c r="D699" s="6"/>
      <c r="E699" s="6"/>
      <c r="F699" s="7" t="s">
        <v>23</v>
      </c>
    </row>
    <row r="700" spans="1:6" x14ac:dyDescent="0.55000000000000004">
      <c r="A700" s="5"/>
      <c r="B700" s="6"/>
      <c r="C700" s="6"/>
      <c r="D700" s="6"/>
      <c r="E700" s="6"/>
      <c r="F700" s="7" t="s">
        <v>23</v>
      </c>
    </row>
    <row r="701" spans="1:6" x14ac:dyDescent="0.55000000000000004">
      <c r="A701" s="5"/>
      <c r="B701" s="6"/>
      <c r="C701" s="6"/>
      <c r="D701" s="6"/>
      <c r="E701" s="6"/>
      <c r="F701" s="7" t="s">
        <v>23</v>
      </c>
    </row>
    <row r="702" spans="1:6" x14ac:dyDescent="0.55000000000000004">
      <c r="A702" s="5"/>
      <c r="B702" s="6"/>
      <c r="C702" s="6"/>
      <c r="D702" s="6"/>
      <c r="E702" s="6"/>
      <c r="F702" s="7" t="s">
        <v>23</v>
      </c>
    </row>
    <row r="703" spans="1:6" x14ac:dyDescent="0.55000000000000004">
      <c r="A703" s="5"/>
      <c r="B703" s="6"/>
      <c r="C703" s="6"/>
      <c r="D703" s="6"/>
      <c r="E703" s="6"/>
      <c r="F703" s="7" t="s">
        <v>23</v>
      </c>
    </row>
    <row r="704" spans="1:6" x14ac:dyDescent="0.55000000000000004">
      <c r="A704" s="5"/>
      <c r="B704" s="6"/>
      <c r="C704" s="6"/>
      <c r="D704" s="6"/>
      <c r="E704" s="6"/>
      <c r="F704" s="7" t="s">
        <v>23</v>
      </c>
    </row>
    <row r="705" spans="1:6" x14ac:dyDescent="0.55000000000000004">
      <c r="A705" s="5"/>
      <c r="B705" s="6"/>
      <c r="C705" s="6"/>
      <c r="D705" s="6"/>
      <c r="E705" s="6"/>
      <c r="F705" s="7" t="s">
        <v>23</v>
      </c>
    </row>
    <row r="706" spans="1:6" x14ac:dyDescent="0.55000000000000004">
      <c r="A706" s="5"/>
      <c r="B706" s="6"/>
      <c r="C706" s="6"/>
      <c r="D706" s="6"/>
      <c r="E706" s="6"/>
      <c r="F706" s="7" t="s">
        <v>23</v>
      </c>
    </row>
    <row r="707" spans="1:6" x14ac:dyDescent="0.55000000000000004">
      <c r="A707" s="5"/>
      <c r="B707" s="6"/>
      <c r="C707" s="6"/>
      <c r="D707" s="6"/>
      <c r="E707" s="6"/>
      <c r="F707" s="7" t="s">
        <v>23</v>
      </c>
    </row>
    <row r="708" spans="1:6" x14ac:dyDescent="0.55000000000000004">
      <c r="A708" s="5"/>
      <c r="B708" s="6"/>
      <c r="C708" s="6"/>
      <c r="D708" s="6"/>
      <c r="E708" s="6"/>
      <c r="F708" s="7" t="s">
        <v>23</v>
      </c>
    </row>
    <row r="709" spans="1:6" x14ac:dyDescent="0.55000000000000004">
      <c r="A709" s="5"/>
      <c r="B709" s="6"/>
      <c r="C709" s="6"/>
      <c r="D709" s="6"/>
      <c r="E709" s="6"/>
      <c r="F709" s="7" t="s">
        <v>23</v>
      </c>
    </row>
    <row r="710" spans="1:6" x14ac:dyDescent="0.55000000000000004">
      <c r="A710" s="5"/>
      <c r="B710" s="6"/>
      <c r="C710" s="6"/>
      <c r="D710" s="6"/>
      <c r="E710" s="6"/>
      <c r="F710" s="7" t="s">
        <v>23</v>
      </c>
    </row>
    <row r="711" spans="1:6" x14ac:dyDescent="0.55000000000000004">
      <c r="A711" s="5"/>
      <c r="B711" s="6"/>
      <c r="C711" s="6"/>
      <c r="D711" s="6"/>
      <c r="E711" s="6"/>
      <c r="F711" s="7" t="s">
        <v>23</v>
      </c>
    </row>
    <row r="712" spans="1:6" x14ac:dyDescent="0.55000000000000004">
      <c r="A712" s="5"/>
      <c r="B712" s="6"/>
      <c r="C712" s="6"/>
      <c r="D712" s="6"/>
      <c r="E712" s="6"/>
      <c r="F712" s="7" t="s">
        <v>23</v>
      </c>
    </row>
    <row r="713" spans="1:6" x14ac:dyDescent="0.55000000000000004">
      <c r="A713" s="5"/>
      <c r="B713" s="6"/>
      <c r="C713" s="6"/>
      <c r="D713" s="6"/>
      <c r="E713" s="6"/>
      <c r="F713" s="7" t="s">
        <v>23</v>
      </c>
    </row>
    <row r="714" spans="1:6" x14ac:dyDescent="0.55000000000000004">
      <c r="A714" s="5"/>
      <c r="B714" s="6"/>
      <c r="C714" s="6"/>
      <c r="D714" s="6"/>
      <c r="E714" s="6"/>
      <c r="F714" s="7" t="s">
        <v>23</v>
      </c>
    </row>
    <row r="715" spans="1:6" x14ac:dyDescent="0.55000000000000004">
      <c r="A715" s="5"/>
      <c r="B715" s="6"/>
      <c r="C715" s="6"/>
      <c r="D715" s="6"/>
      <c r="E715" s="6"/>
      <c r="F715" s="7" t="s">
        <v>23</v>
      </c>
    </row>
    <row r="716" spans="1:6" x14ac:dyDescent="0.55000000000000004">
      <c r="A716" s="5"/>
      <c r="B716" s="6"/>
      <c r="C716" s="6"/>
      <c r="D716" s="6"/>
      <c r="E716" s="6"/>
      <c r="F716" s="7" t="s">
        <v>23</v>
      </c>
    </row>
    <row r="717" spans="1:6" x14ac:dyDescent="0.55000000000000004">
      <c r="A717" s="5"/>
      <c r="B717" s="6"/>
      <c r="C717" s="6"/>
      <c r="D717" s="6"/>
      <c r="E717" s="6"/>
      <c r="F717" s="7" t="s">
        <v>23</v>
      </c>
    </row>
    <row r="718" spans="1:6" x14ac:dyDescent="0.55000000000000004">
      <c r="A718" s="5"/>
      <c r="B718" s="6"/>
      <c r="C718" s="6"/>
      <c r="D718" s="6"/>
      <c r="E718" s="6"/>
      <c r="F718" s="7" t="s">
        <v>23</v>
      </c>
    </row>
    <row r="719" spans="1:6" x14ac:dyDescent="0.55000000000000004">
      <c r="A719" s="5"/>
      <c r="B719" s="6"/>
      <c r="C719" s="6"/>
      <c r="D719" s="6"/>
      <c r="E719" s="6"/>
      <c r="F719" s="7" t="s">
        <v>23</v>
      </c>
    </row>
    <row r="720" spans="1:6" x14ac:dyDescent="0.55000000000000004">
      <c r="A720" s="5"/>
      <c r="B720" s="6"/>
      <c r="C720" s="6"/>
      <c r="D720" s="6"/>
      <c r="E720" s="6"/>
      <c r="F720" s="7" t="s">
        <v>23</v>
      </c>
    </row>
    <row r="721" spans="1:6" x14ac:dyDescent="0.55000000000000004">
      <c r="A721" s="5"/>
      <c r="B721" s="6"/>
      <c r="C721" s="6"/>
      <c r="D721" s="6"/>
      <c r="E721" s="6"/>
      <c r="F721" s="7" t="s">
        <v>23</v>
      </c>
    </row>
    <row r="722" spans="1:6" x14ac:dyDescent="0.55000000000000004">
      <c r="A722" s="5"/>
      <c r="B722" s="6"/>
      <c r="C722" s="6"/>
      <c r="D722" s="6"/>
      <c r="E722" s="6"/>
      <c r="F722" s="7" t="s">
        <v>23</v>
      </c>
    </row>
    <row r="723" spans="1:6" x14ac:dyDescent="0.55000000000000004">
      <c r="A723" s="5"/>
      <c r="B723" s="6"/>
      <c r="C723" s="6"/>
      <c r="D723" s="6"/>
      <c r="E723" s="6"/>
      <c r="F723" s="7" t="s">
        <v>23</v>
      </c>
    </row>
    <row r="724" spans="1:6" x14ac:dyDescent="0.55000000000000004">
      <c r="A724" s="5"/>
      <c r="B724" s="6"/>
      <c r="C724" s="6"/>
      <c r="D724" s="6"/>
      <c r="E724" s="6"/>
      <c r="F724" s="7" t="s">
        <v>23</v>
      </c>
    </row>
    <row r="725" spans="1:6" x14ac:dyDescent="0.55000000000000004">
      <c r="A725" s="5"/>
      <c r="B725" s="6"/>
      <c r="C725" s="6"/>
      <c r="D725" s="6"/>
      <c r="E725" s="6"/>
      <c r="F725" s="7" t="s">
        <v>23</v>
      </c>
    </row>
    <row r="726" spans="1:6" x14ac:dyDescent="0.55000000000000004">
      <c r="A726" s="5"/>
      <c r="B726" s="6"/>
      <c r="C726" s="6"/>
      <c r="D726" s="6"/>
      <c r="E726" s="6"/>
      <c r="F726" s="7" t="s">
        <v>23</v>
      </c>
    </row>
    <row r="727" spans="1:6" x14ac:dyDescent="0.55000000000000004">
      <c r="A727" s="5"/>
      <c r="B727" s="6"/>
      <c r="C727" s="6"/>
      <c r="D727" s="6"/>
      <c r="E727" s="6"/>
      <c r="F727" s="7" t="s">
        <v>23</v>
      </c>
    </row>
    <row r="728" spans="1:6" x14ac:dyDescent="0.55000000000000004">
      <c r="A728" s="5"/>
      <c r="B728" s="6"/>
      <c r="C728" s="6"/>
      <c r="D728" s="6"/>
      <c r="E728" s="6"/>
      <c r="F728" s="7" t="s">
        <v>23</v>
      </c>
    </row>
    <row r="729" spans="1:6" x14ac:dyDescent="0.55000000000000004">
      <c r="A729" s="5"/>
      <c r="B729" s="6"/>
      <c r="C729" s="6"/>
      <c r="D729" s="6"/>
      <c r="E729" s="6"/>
      <c r="F729" s="7" t="s">
        <v>23</v>
      </c>
    </row>
    <row r="730" spans="1:6" x14ac:dyDescent="0.55000000000000004">
      <c r="A730" s="5"/>
      <c r="B730" s="6"/>
      <c r="C730" s="6"/>
      <c r="D730" s="6"/>
      <c r="E730" s="6"/>
      <c r="F730" s="7" t="s">
        <v>23</v>
      </c>
    </row>
    <row r="731" spans="1:6" x14ac:dyDescent="0.55000000000000004">
      <c r="A731" s="5"/>
      <c r="B731" s="6"/>
      <c r="C731" s="6"/>
      <c r="D731" s="6"/>
      <c r="E731" s="6"/>
      <c r="F731" s="7" t="s">
        <v>23</v>
      </c>
    </row>
    <row r="732" spans="1:6" x14ac:dyDescent="0.55000000000000004">
      <c r="A732" s="5"/>
      <c r="B732" s="6"/>
      <c r="C732" s="6"/>
      <c r="D732" s="6"/>
      <c r="E732" s="6"/>
      <c r="F732" s="7" t="s">
        <v>23</v>
      </c>
    </row>
    <row r="733" spans="1:6" x14ac:dyDescent="0.55000000000000004">
      <c r="A733" s="5"/>
      <c r="B733" s="6"/>
      <c r="C733" s="6"/>
      <c r="D733" s="6"/>
      <c r="E733" s="6"/>
      <c r="F733" s="7" t="s">
        <v>23</v>
      </c>
    </row>
    <row r="734" spans="1:6" x14ac:dyDescent="0.55000000000000004">
      <c r="A734" s="5"/>
      <c r="B734" s="6"/>
      <c r="C734" s="6"/>
      <c r="D734" s="6"/>
      <c r="E734" s="6"/>
      <c r="F734" s="7" t="s">
        <v>23</v>
      </c>
    </row>
    <row r="735" spans="1:6" x14ac:dyDescent="0.55000000000000004">
      <c r="A735" s="5"/>
      <c r="B735" s="6"/>
      <c r="C735" s="6"/>
      <c r="D735" s="6"/>
      <c r="E735" s="6"/>
      <c r="F735" s="7" t="s">
        <v>23</v>
      </c>
    </row>
    <row r="736" spans="1:6" x14ac:dyDescent="0.55000000000000004">
      <c r="A736" s="5"/>
      <c r="B736" s="6"/>
      <c r="C736" s="6"/>
      <c r="D736" s="6"/>
      <c r="E736" s="6"/>
      <c r="F736" s="7" t="s">
        <v>23</v>
      </c>
    </row>
    <row r="737" spans="1:6" x14ac:dyDescent="0.55000000000000004">
      <c r="A737" s="5"/>
      <c r="B737" s="6"/>
      <c r="C737" s="6"/>
      <c r="D737" s="6"/>
      <c r="E737" s="6"/>
      <c r="F737" s="7" t="s">
        <v>23</v>
      </c>
    </row>
    <row r="738" spans="1:6" x14ac:dyDescent="0.55000000000000004">
      <c r="A738" s="5"/>
      <c r="B738" s="6"/>
      <c r="C738" s="6"/>
      <c r="D738" s="6"/>
      <c r="E738" s="6"/>
      <c r="F738" s="7" t="s">
        <v>23</v>
      </c>
    </row>
    <row r="739" spans="1:6" x14ac:dyDescent="0.55000000000000004">
      <c r="A739" s="5"/>
      <c r="B739" s="6"/>
      <c r="C739" s="6"/>
      <c r="D739" s="6"/>
      <c r="E739" s="6"/>
      <c r="F739" s="7" t="s">
        <v>23</v>
      </c>
    </row>
    <row r="740" spans="1:6" x14ac:dyDescent="0.55000000000000004">
      <c r="A740" s="5"/>
      <c r="B740" s="6"/>
      <c r="C740" s="6"/>
      <c r="D740" s="6"/>
      <c r="E740" s="6"/>
      <c r="F740" s="7" t="s">
        <v>23</v>
      </c>
    </row>
    <row r="741" spans="1:6" x14ac:dyDescent="0.55000000000000004">
      <c r="A741" s="5"/>
      <c r="B741" s="6"/>
      <c r="C741" s="6"/>
      <c r="D741" s="6"/>
      <c r="E741" s="6"/>
      <c r="F741" s="7" t="s">
        <v>23</v>
      </c>
    </row>
    <row r="742" spans="1:6" x14ac:dyDescent="0.55000000000000004">
      <c r="A742" s="5"/>
      <c r="B742" s="6"/>
      <c r="C742" s="6"/>
      <c r="D742" s="6"/>
      <c r="E742" s="6"/>
      <c r="F742" s="7" t="s">
        <v>23</v>
      </c>
    </row>
    <row r="743" spans="1:6" x14ac:dyDescent="0.55000000000000004">
      <c r="A743" s="5"/>
      <c r="B743" s="6"/>
      <c r="C743" s="6"/>
      <c r="D743" s="6"/>
      <c r="E743" s="6"/>
      <c r="F743" s="7" t="s">
        <v>23</v>
      </c>
    </row>
    <row r="744" spans="1:6" x14ac:dyDescent="0.55000000000000004">
      <c r="A744" s="5"/>
      <c r="B744" s="6"/>
      <c r="C744" s="6"/>
      <c r="D744" s="6"/>
      <c r="E744" s="6"/>
      <c r="F744" s="7" t="s">
        <v>23</v>
      </c>
    </row>
    <row r="745" spans="1:6" x14ac:dyDescent="0.55000000000000004">
      <c r="A745" s="5"/>
      <c r="B745" s="6"/>
      <c r="C745" s="6"/>
      <c r="D745" s="6"/>
      <c r="E745" s="6"/>
      <c r="F745" s="7" t="s">
        <v>23</v>
      </c>
    </row>
    <row r="746" spans="1:6" x14ac:dyDescent="0.55000000000000004">
      <c r="A746" s="5"/>
      <c r="B746" s="6"/>
      <c r="C746" s="6"/>
      <c r="D746" s="6"/>
      <c r="E746" s="6"/>
      <c r="F746" s="7" t="s">
        <v>23</v>
      </c>
    </row>
    <row r="747" spans="1:6" x14ac:dyDescent="0.55000000000000004">
      <c r="A747" s="5"/>
      <c r="B747" s="6"/>
      <c r="C747" s="6"/>
      <c r="D747" s="6"/>
      <c r="E747" s="6"/>
      <c r="F747" s="7" t="s">
        <v>23</v>
      </c>
    </row>
    <row r="748" spans="1:6" x14ac:dyDescent="0.55000000000000004">
      <c r="A748" s="5"/>
      <c r="B748" s="6"/>
      <c r="C748" s="6"/>
      <c r="D748" s="6"/>
      <c r="E748" s="6"/>
      <c r="F748" s="7" t="s">
        <v>23</v>
      </c>
    </row>
    <row r="749" spans="1:6" x14ac:dyDescent="0.55000000000000004">
      <c r="A749" s="5"/>
      <c r="B749" s="6"/>
      <c r="C749" s="6"/>
      <c r="D749" s="6"/>
      <c r="E749" s="6"/>
      <c r="F749" s="7" t="s">
        <v>23</v>
      </c>
    </row>
    <row r="750" spans="1:6" x14ac:dyDescent="0.55000000000000004">
      <c r="A750" s="5"/>
      <c r="B750" s="6"/>
      <c r="C750" s="6"/>
      <c r="D750" s="6"/>
      <c r="E750" s="6"/>
      <c r="F750" s="7" t="s">
        <v>23</v>
      </c>
    </row>
    <row r="751" spans="1:6" x14ac:dyDescent="0.55000000000000004">
      <c r="A751" s="5"/>
      <c r="B751" s="6"/>
      <c r="C751" s="6"/>
      <c r="D751" s="6"/>
      <c r="E751" s="6"/>
      <c r="F751" s="7" t="s">
        <v>23</v>
      </c>
    </row>
    <row r="752" spans="1:6" x14ac:dyDescent="0.55000000000000004">
      <c r="A752" s="5"/>
      <c r="B752" s="6"/>
      <c r="C752" s="6"/>
      <c r="D752" s="6"/>
      <c r="E752" s="6"/>
      <c r="F752" s="7" t="s">
        <v>23</v>
      </c>
    </row>
    <row r="753" spans="1:6" x14ac:dyDescent="0.55000000000000004">
      <c r="A753" s="5"/>
      <c r="B753" s="6"/>
      <c r="C753" s="6"/>
      <c r="D753" s="6"/>
      <c r="E753" s="6"/>
      <c r="F753" s="7" t="s">
        <v>23</v>
      </c>
    </row>
    <row r="754" spans="1:6" x14ac:dyDescent="0.55000000000000004">
      <c r="A754" s="5"/>
      <c r="B754" s="6"/>
      <c r="C754" s="6"/>
      <c r="D754" s="6"/>
      <c r="E754" s="6"/>
      <c r="F754" s="7" t="s">
        <v>23</v>
      </c>
    </row>
    <row r="755" spans="1:6" x14ac:dyDescent="0.55000000000000004">
      <c r="A755" s="5"/>
      <c r="B755" s="6"/>
      <c r="C755" s="6"/>
      <c r="D755" s="6"/>
      <c r="E755" s="6"/>
      <c r="F755" s="7" t="s">
        <v>23</v>
      </c>
    </row>
    <row r="756" spans="1:6" x14ac:dyDescent="0.55000000000000004">
      <c r="A756" s="5"/>
      <c r="B756" s="6"/>
      <c r="C756" s="6"/>
      <c r="D756" s="6"/>
      <c r="E756" s="6"/>
      <c r="F756" s="7" t="s">
        <v>23</v>
      </c>
    </row>
    <row r="757" spans="1:6" x14ac:dyDescent="0.55000000000000004">
      <c r="A757" s="5"/>
      <c r="B757" s="6"/>
      <c r="C757" s="6"/>
      <c r="D757" s="6"/>
      <c r="E757" s="6"/>
      <c r="F757" s="7" t="s">
        <v>23</v>
      </c>
    </row>
    <row r="758" spans="1:6" x14ac:dyDescent="0.55000000000000004">
      <c r="A758" s="5"/>
      <c r="B758" s="6"/>
      <c r="C758" s="6"/>
      <c r="D758" s="6"/>
      <c r="E758" s="6"/>
      <c r="F758" s="7" t="s">
        <v>23</v>
      </c>
    </row>
    <row r="759" spans="1:6" x14ac:dyDescent="0.55000000000000004">
      <c r="A759" s="5"/>
      <c r="B759" s="6"/>
      <c r="C759" s="6"/>
      <c r="D759" s="6"/>
      <c r="E759" s="6"/>
      <c r="F759" s="7" t="s">
        <v>23</v>
      </c>
    </row>
    <row r="760" spans="1:6" x14ac:dyDescent="0.55000000000000004">
      <c r="A760" s="5"/>
      <c r="B760" s="6"/>
      <c r="C760" s="6"/>
      <c r="D760" s="6"/>
      <c r="E760" s="6"/>
      <c r="F760" s="7" t="s">
        <v>23</v>
      </c>
    </row>
    <row r="761" spans="1:6" x14ac:dyDescent="0.55000000000000004">
      <c r="A761" s="5"/>
      <c r="B761" s="6"/>
      <c r="C761" s="6"/>
      <c r="D761" s="6"/>
      <c r="E761" s="6"/>
      <c r="F761" s="7" t="s">
        <v>23</v>
      </c>
    </row>
    <row r="762" spans="1:6" x14ac:dyDescent="0.55000000000000004">
      <c r="A762" s="5"/>
      <c r="B762" s="6"/>
      <c r="C762" s="6"/>
      <c r="D762" s="6"/>
      <c r="E762" s="6"/>
      <c r="F762" s="7" t="s">
        <v>23</v>
      </c>
    </row>
    <row r="763" spans="1:6" x14ac:dyDescent="0.55000000000000004">
      <c r="A763" s="5"/>
      <c r="B763" s="6"/>
      <c r="C763" s="6"/>
      <c r="D763" s="6"/>
      <c r="E763" s="6"/>
      <c r="F763" s="7" t="s">
        <v>23</v>
      </c>
    </row>
    <row r="764" spans="1:6" x14ac:dyDescent="0.55000000000000004">
      <c r="A764" s="5"/>
      <c r="B764" s="6"/>
      <c r="C764" s="6"/>
      <c r="D764" s="6"/>
      <c r="E764" s="6"/>
      <c r="F764" s="7" t="s">
        <v>23</v>
      </c>
    </row>
    <row r="765" spans="1:6" x14ac:dyDescent="0.55000000000000004">
      <c r="A765" s="5"/>
      <c r="B765" s="6"/>
      <c r="C765" s="6"/>
      <c r="D765" s="6"/>
      <c r="E765" s="6"/>
      <c r="F765" s="7" t="s">
        <v>23</v>
      </c>
    </row>
    <row r="766" spans="1:6" x14ac:dyDescent="0.55000000000000004">
      <c r="A766" s="5"/>
      <c r="B766" s="6"/>
      <c r="C766" s="6"/>
      <c r="D766" s="6"/>
      <c r="E766" s="6"/>
      <c r="F766" s="7" t="s">
        <v>23</v>
      </c>
    </row>
    <row r="767" spans="1:6" x14ac:dyDescent="0.55000000000000004">
      <c r="A767" s="5"/>
      <c r="B767" s="6"/>
      <c r="C767" s="6"/>
      <c r="D767" s="6"/>
      <c r="E767" s="6"/>
      <c r="F767" s="7" t="s">
        <v>23</v>
      </c>
    </row>
    <row r="768" spans="1:6" x14ac:dyDescent="0.55000000000000004">
      <c r="A768" s="5"/>
      <c r="B768" s="6"/>
      <c r="C768" s="6"/>
      <c r="D768" s="6"/>
      <c r="E768" s="6"/>
      <c r="F768" s="7" t="s">
        <v>23</v>
      </c>
    </row>
    <row r="769" spans="1:6" x14ac:dyDescent="0.55000000000000004">
      <c r="A769" s="5"/>
      <c r="B769" s="6"/>
      <c r="C769" s="6"/>
      <c r="D769" s="6"/>
      <c r="E769" s="6"/>
      <c r="F769" s="7" t="s">
        <v>23</v>
      </c>
    </row>
    <row r="770" spans="1:6" x14ac:dyDescent="0.55000000000000004">
      <c r="A770" s="5"/>
      <c r="B770" s="6"/>
      <c r="C770" s="6"/>
      <c r="D770" s="6"/>
      <c r="E770" s="6"/>
      <c r="F770" s="7" t="s">
        <v>23</v>
      </c>
    </row>
    <row r="771" spans="1:6" x14ac:dyDescent="0.55000000000000004">
      <c r="A771" s="5"/>
      <c r="B771" s="6"/>
      <c r="C771" s="6"/>
      <c r="D771" s="6"/>
      <c r="E771" s="6"/>
      <c r="F771" s="7" t="s">
        <v>23</v>
      </c>
    </row>
    <row r="772" spans="1:6" x14ac:dyDescent="0.55000000000000004">
      <c r="A772" s="5"/>
      <c r="B772" s="6"/>
      <c r="C772" s="6"/>
      <c r="D772" s="6"/>
      <c r="E772" s="6"/>
      <c r="F772" s="7" t="s">
        <v>23</v>
      </c>
    </row>
    <row r="773" spans="1:6" x14ac:dyDescent="0.55000000000000004">
      <c r="A773" s="5"/>
      <c r="B773" s="6"/>
      <c r="C773" s="6"/>
      <c r="D773" s="6"/>
      <c r="E773" s="6"/>
      <c r="F773" s="7" t="s">
        <v>23</v>
      </c>
    </row>
    <row r="774" spans="1:6" x14ac:dyDescent="0.55000000000000004">
      <c r="A774" s="5"/>
      <c r="B774" s="6"/>
      <c r="C774" s="6"/>
      <c r="D774" s="6"/>
      <c r="E774" s="6"/>
      <c r="F774" s="7" t="s">
        <v>23</v>
      </c>
    </row>
    <row r="775" spans="1:6" x14ac:dyDescent="0.55000000000000004">
      <c r="A775" s="5"/>
      <c r="B775" s="6"/>
      <c r="C775" s="6"/>
      <c r="D775" s="6"/>
      <c r="E775" s="6"/>
      <c r="F775" s="7" t="s">
        <v>23</v>
      </c>
    </row>
    <row r="776" spans="1:6" x14ac:dyDescent="0.55000000000000004">
      <c r="A776" s="5"/>
      <c r="B776" s="6"/>
      <c r="C776" s="6"/>
      <c r="D776" s="6"/>
      <c r="E776" s="6"/>
      <c r="F776" s="7" t="s">
        <v>23</v>
      </c>
    </row>
    <row r="777" spans="1:6" x14ac:dyDescent="0.55000000000000004">
      <c r="A777" s="5"/>
      <c r="B777" s="6"/>
      <c r="C777" s="6"/>
      <c r="D777" s="6"/>
      <c r="E777" s="6"/>
      <c r="F777" s="7" t="s">
        <v>23</v>
      </c>
    </row>
    <row r="778" spans="1:6" x14ac:dyDescent="0.55000000000000004">
      <c r="A778" s="5"/>
      <c r="B778" s="6"/>
      <c r="C778" s="6"/>
      <c r="D778" s="6"/>
      <c r="E778" s="6"/>
      <c r="F778" s="7" t="s">
        <v>23</v>
      </c>
    </row>
    <row r="779" spans="1:6" x14ac:dyDescent="0.55000000000000004">
      <c r="A779" s="5"/>
      <c r="B779" s="6"/>
      <c r="C779" s="6"/>
      <c r="D779" s="6"/>
      <c r="E779" s="6"/>
      <c r="F779" s="7" t="s">
        <v>23</v>
      </c>
    </row>
    <row r="780" spans="1:6" x14ac:dyDescent="0.55000000000000004">
      <c r="A780" s="5"/>
      <c r="B780" s="6"/>
      <c r="C780" s="6"/>
      <c r="D780" s="6"/>
      <c r="E780" s="6"/>
      <c r="F780" s="7" t="s">
        <v>23</v>
      </c>
    </row>
    <row r="781" spans="1:6" x14ac:dyDescent="0.55000000000000004">
      <c r="A781" s="5"/>
      <c r="B781" s="6"/>
      <c r="C781" s="6"/>
      <c r="D781" s="6"/>
      <c r="E781" s="6"/>
      <c r="F781" s="7" t="s">
        <v>23</v>
      </c>
    </row>
    <row r="782" spans="1:6" x14ac:dyDescent="0.55000000000000004">
      <c r="A782" s="5"/>
      <c r="B782" s="6"/>
      <c r="C782" s="6"/>
      <c r="D782" s="6"/>
      <c r="E782" s="6"/>
      <c r="F782" s="7" t="s">
        <v>23</v>
      </c>
    </row>
    <row r="783" spans="1:6" x14ac:dyDescent="0.55000000000000004">
      <c r="A783" s="5"/>
      <c r="B783" s="6"/>
      <c r="C783" s="6"/>
      <c r="D783" s="6"/>
      <c r="E783" s="6"/>
      <c r="F783" s="7" t="s">
        <v>23</v>
      </c>
    </row>
    <row r="784" spans="1:6" x14ac:dyDescent="0.55000000000000004">
      <c r="A784" s="5"/>
      <c r="B784" s="6"/>
      <c r="C784" s="6"/>
      <c r="D784" s="6"/>
      <c r="E784" s="6"/>
      <c r="F784" s="7" t="s">
        <v>23</v>
      </c>
    </row>
    <row r="785" spans="1:6" x14ac:dyDescent="0.55000000000000004">
      <c r="A785" s="5"/>
      <c r="B785" s="6"/>
      <c r="C785" s="6"/>
      <c r="D785" s="6"/>
      <c r="E785" s="6"/>
      <c r="F785" s="7" t="s">
        <v>23</v>
      </c>
    </row>
    <row r="786" spans="1:6" x14ac:dyDescent="0.55000000000000004">
      <c r="A786" s="5"/>
      <c r="B786" s="6"/>
      <c r="C786" s="6"/>
      <c r="D786" s="6"/>
      <c r="E786" s="6"/>
      <c r="F786" s="7" t="s">
        <v>23</v>
      </c>
    </row>
    <row r="787" spans="1:6" x14ac:dyDescent="0.55000000000000004">
      <c r="A787" s="5"/>
      <c r="B787" s="6"/>
      <c r="C787" s="6"/>
      <c r="D787" s="6"/>
      <c r="E787" s="6"/>
      <c r="F787" s="7" t="s">
        <v>23</v>
      </c>
    </row>
    <row r="788" spans="1:6" x14ac:dyDescent="0.55000000000000004">
      <c r="A788" s="5"/>
      <c r="B788" s="6"/>
      <c r="C788" s="6"/>
      <c r="D788" s="6"/>
      <c r="E788" s="6"/>
      <c r="F788" s="7" t="s">
        <v>23</v>
      </c>
    </row>
    <row r="789" spans="1:6" x14ac:dyDescent="0.55000000000000004">
      <c r="A789" s="5"/>
      <c r="B789" s="6"/>
      <c r="C789" s="6"/>
      <c r="D789" s="6"/>
      <c r="E789" s="6"/>
      <c r="F789" s="7" t="s">
        <v>23</v>
      </c>
    </row>
    <row r="790" spans="1:6" x14ac:dyDescent="0.55000000000000004">
      <c r="A790" s="5"/>
      <c r="B790" s="6"/>
      <c r="C790" s="6"/>
      <c r="D790" s="6"/>
      <c r="E790" s="6"/>
      <c r="F790" s="7" t="s">
        <v>23</v>
      </c>
    </row>
    <row r="791" spans="1:6" x14ac:dyDescent="0.55000000000000004">
      <c r="A791" s="5"/>
      <c r="B791" s="6"/>
      <c r="C791" s="6"/>
      <c r="D791" s="6"/>
      <c r="E791" s="6"/>
      <c r="F791" s="7" t="s">
        <v>23</v>
      </c>
    </row>
    <row r="792" spans="1:6" x14ac:dyDescent="0.55000000000000004">
      <c r="A792" s="5"/>
      <c r="B792" s="6"/>
      <c r="C792" s="6"/>
      <c r="D792" s="6"/>
      <c r="E792" s="6"/>
      <c r="F792" s="7" t="s">
        <v>23</v>
      </c>
    </row>
    <row r="793" spans="1:6" x14ac:dyDescent="0.55000000000000004">
      <c r="A793" s="5"/>
      <c r="B793" s="6"/>
      <c r="C793" s="6"/>
      <c r="D793" s="6"/>
      <c r="E793" s="6"/>
      <c r="F793" s="7" t="s">
        <v>23</v>
      </c>
    </row>
    <row r="794" spans="1:6" x14ac:dyDescent="0.55000000000000004">
      <c r="A794" s="5"/>
      <c r="B794" s="6"/>
      <c r="C794" s="6"/>
      <c r="D794" s="6"/>
      <c r="E794" s="6"/>
      <c r="F794" s="7" t="s">
        <v>23</v>
      </c>
    </row>
    <row r="795" spans="1:6" x14ac:dyDescent="0.55000000000000004">
      <c r="A795" s="5"/>
      <c r="B795" s="6"/>
      <c r="C795" s="6"/>
      <c r="D795" s="6"/>
      <c r="E795" s="6"/>
      <c r="F795" s="7" t="s">
        <v>23</v>
      </c>
    </row>
    <row r="796" spans="1:6" x14ac:dyDescent="0.55000000000000004">
      <c r="A796" s="5"/>
      <c r="B796" s="6"/>
      <c r="C796" s="6"/>
      <c r="D796" s="6"/>
      <c r="E796" s="6"/>
      <c r="F796" s="7" t="s">
        <v>23</v>
      </c>
    </row>
    <row r="797" spans="1:6" x14ac:dyDescent="0.55000000000000004">
      <c r="A797" s="5"/>
      <c r="B797" s="6"/>
      <c r="C797" s="6"/>
      <c r="D797" s="6"/>
      <c r="E797" s="6"/>
      <c r="F797" s="7" t="s">
        <v>23</v>
      </c>
    </row>
    <row r="798" spans="1:6" x14ac:dyDescent="0.55000000000000004">
      <c r="A798" s="5"/>
      <c r="B798" s="6"/>
      <c r="C798" s="6"/>
      <c r="D798" s="6"/>
      <c r="E798" s="6"/>
      <c r="F798" s="7" t="s">
        <v>23</v>
      </c>
    </row>
    <row r="799" spans="1:6" x14ac:dyDescent="0.55000000000000004">
      <c r="A799" s="5"/>
      <c r="B799" s="6"/>
      <c r="C799" s="6"/>
      <c r="D799" s="6"/>
      <c r="E799" s="6"/>
      <c r="F799" s="7" t="s">
        <v>23</v>
      </c>
    </row>
    <row r="800" spans="1:6" x14ac:dyDescent="0.55000000000000004">
      <c r="A800" s="5"/>
      <c r="B800" s="6"/>
      <c r="C800" s="6"/>
      <c r="D800" s="6"/>
      <c r="E800" s="6"/>
      <c r="F800" s="7" t="s">
        <v>23</v>
      </c>
    </row>
    <row r="801" spans="1:6" x14ac:dyDescent="0.55000000000000004">
      <c r="A801" s="5"/>
      <c r="B801" s="6"/>
      <c r="C801" s="6"/>
      <c r="D801" s="6"/>
      <c r="E801" s="6"/>
      <c r="F801" s="7" t="s">
        <v>23</v>
      </c>
    </row>
    <row r="802" spans="1:6" x14ac:dyDescent="0.55000000000000004">
      <c r="A802" s="5"/>
      <c r="B802" s="6"/>
      <c r="C802" s="6"/>
      <c r="D802" s="6"/>
      <c r="E802" s="6"/>
      <c r="F802" s="7" t="s">
        <v>23</v>
      </c>
    </row>
    <row r="803" spans="1:6" x14ac:dyDescent="0.55000000000000004">
      <c r="A803" s="5"/>
      <c r="B803" s="6"/>
      <c r="C803" s="6"/>
      <c r="D803" s="6"/>
      <c r="E803" s="6"/>
      <c r="F803" s="7" t="s">
        <v>23</v>
      </c>
    </row>
    <row r="804" spans="1:6" x14ac:dyDescent="0.55000000000000004">
      <c r="A804" s="5"/>
      <c r="B804" s="6"/>
      <c r="C804" s="6"/>
      <c r="D804" s="6"/>
      <c r="E804" s="6"/>
      <c r="F804" s="7" t="s">
        <v>23</v>
      </c>
    </row>
    <row r="805" spans="1:6" x14ac:dyDescent="0.55000000000000004">
      <c r="A805" s="5"/>
      <c r="B805" s="6"/>
      <c r="C805" s="6"/>
      <c r="D805" s="6"/>
      <c r="E805" s="6"/>
      <c r="F805" s="7" t="s">
        <v>23</v>
      </c>
    </row>
    <row r="806" spans="1:6" x14ac:dyDescent="0.55000000000000004">
      <c r="A806" s="5"/>
      <c r="B806" s="6"/>
      <c r="C806" s="6"/>
      <c r="D806" s="6"/>
      <c r="E806" s="6"/>
      <c r="F806" s="7" t="s">
        <v>23</v>
      </c>
    </row>
    <row r="807" spans="1:6" x14ac:dyDescent="0.55000000000000004">
      <c r="A807" s="5"/>
      <c r="B807" s="6"/>
      <c r="C807" s="6"/>
      <c r="D807" s="6"/>
      <c r="E807" s="6"/>
      <c r="F807" s="7" t="s">
        <v>23</v>
      </c>
    </row>
    <row r="808" spans="1:6" x14ac:dyDescent="0.55000000000000004">
      <c r="A808" s="5"/>
      <c r="B808" s="6"/>
      <c r="C808" s="6"/>
      <c r="D808" s="6"/>
      <c r="E808" s="6"/>
      <c r="F808" s="7" t="s">
        <v>23</v>
      </c>
    </row>
    <row r="809" spans="1:6" x14ac:dyDescent="0.55000000000000004">
      <c r="A809" s="5"/>
      <c r="B809" s="6"/>
      <c r="C809" s="6"/>
      <c r="D809" s="6"/>
      <c r="E809" s="6"/>
      <c r="F809" s="7" t="s">
        <v>23</v>
      </c>
    </row>
    <row r="810" spans="1:6" x14ac:dyDescent="0.55000000000000004">
      <c r="A810" s="5"/>
      <c r="B810" s="6"/>
      <c r="C810" s="6"/>
      <c r="D810" s="6"/>
      <c r="E810" s="6"/>
      <c r="F810" s="7" t="s">
        <v>23</v>
      </c>
    </row>
    <row r="811" spans="1:6" x14ac:dyDescent="0.55000000000000004">
      <c r="A811" s="5"/>
      <c r="B811" s="6"/>
      <c r="C811" s="6"/>
      <c r="D811" s="6"/>
      <c r="E811" s="6"/>
      <c r="F811" s="7" t="s">
        <v>23</v>
      </c>
    </row>
    <row r="812" spans="1:6" x14ac:dyDescent="0.55000000000000004">
      <c r="A812" s="5"/>
      <c r="B812" s="6"/>
      <c r="C812" s="6"/>
      <c r="D812" s="6"/>
      <c r="E812" s="6"/>
      <c r="F812" s="7" t="s">
        <v>23</v>
      </c>
    </row>
    <row r="813" spans="1:6" x14ac:dyDescent="0.55000000000000004">
      <c r="A813" s="5"/>
      <c r="B813" s="6"/>
      <c r="C813" s="6"/>
      <c r="D813" s="6"/>
      <c r="E813" s="6"/>
      <c r="F813" s="7" t="s">
        <v>23</v>
      </c>
    </row>
    <row r="814" spans="1:6" x14ac:dyDescent="0.55000000000000004">
      <c r="A814" s="5"/>
      <c r="B814" s="6"/>
      <c r="C814" s="6"/>
      <c r="D814" s="6"/>
      <c r="E814" s="6"/>
      <c r="F814" s="7" t="s">
        <v>23</v>
      </c>
    </row>
    <row r="815" spans="1:6" x14ac:dyDescent="0.55000000000000004">
      <c r="A815" s="5"/>
      <c r="B815" s="6"/>
      <c r="C815" s="6"/>
      <c r="D815" s="6"/>
      <c r="E815" s="6"/>
      <c r="F815" s="7" t="s">
        <v>23</v>
      </c>
    </row>
    <row r="816" spans="1:6" x14ac:dyDescent="0.55000000000000004">
      <c r="A816" s="5"/>
      <c r="B816" s="6"/>
      <c r="C816" s="6"/>
      <c r="D816" s="6"/>
      <c r="E816" s="6"/>
      <c r="F816" s="7" t="s">
        <v>23</v>
      </c>
    </row>
    <row r="817" spans="1:6" x14ac:dyDescent="0.55000000000000004">
      <c r="A817" s="5"/>
      <c r="B817" s="6"/>
      <c r="C817" s="6"/>
      <c r="D817" s="6"/>
      <c r="E817" s="6"/>
      <c r="F817" s="7" t="s">
        <v>23</v>
      </c>
    </row>
    <row r="818" spans="1:6" x14ac:dyDescent="0.55000000000000004">
      <c r="A818" s="5"/>
      <c r="B818" s="6"/>
      <c r="C818" s="6"/>
      <c r="D818" s="6"/>
      <c r="E818" s="6"/>
      <c r="F818" s="7" t="s">
        <v>23</v>
      </c>
    </row>
    <row r="819" spans="1:6" x14ac:dyDescent="0.55000000000000004">
      <c r="A819" s="5"/>
      <c r="B819" s="6"/>
      <c r="C819" s="6"/>
      <c r="D819" s="6"/>
      <c r="E819" s="6"/>
      <c r="F819" s="7" t="s">
        <v>23</v>
      </c>
    </row>
    <row r="820" spans="1:6" x14ac:dyDescent="0.55000000000000004">
      <c r="A820" s="5"/>
      <c r="B820" s="6"/>
      <c r="C820" s="6"/>
      <c r="D820" s="6"/>
      <c r="E820" s="6"/>
      <c r="F820" s="7" t="s">
        <v>23</v>
      </c>
    </row>
    <row r="821" spans="1:6" x14ac:dyDescent="0.55000000000000004">
      <c r="A821" s="5"/>
      <c r="B821" s="6"/>
      <c r="C821" s="6"/>
      <c r="D821" s="6"/>
      <c r="E821" s="6"/>
      <c r="F821" s="7" t="s">
        <v>23</v>
      </c>
    </row>
    <row r="822" spans="1:6" x14ac:dyDescent="0.55000000000000004">
      <c r="A822" s="5"/>
      <c r="B822" s="6"/>
      <c r="C822" s="6"/>
      <c r="D822" s="6"/>
      <c r="E822" s="6"/>
      <c r="F822" s="7" t="s">
        <v>23</v>
      </c>
    </row>
    <row r="823" spans="1:6" x14ac:dyDescent="0.55000000000000004">
      <c r="A823" s="5"/>
      <c r="B823" s="6"/>
      <c r="C823" s="6"/>
      <c r="D823" s="6"/>
      <c r="E823" s="6"/>
      <c r="F823" s="7" t="s">
        <v>23</v>
      </c>
    </row>
    <row r="824" spans="1:6" x14ac:dyDescent="0.55000000000000004">
      <c r="A824" s="5"/>
      <c r="B824" s="6"/>
      <c r="C824" s="6"/>
      <c r="D824" s="6"/>
      <c r="E824" s="6"/>
      <c r="F824" s="7" t="s">
        <v>23</v>
      </c>
    </row>
    <row r="825" spans="1:6" x14ac:dyDescent="0.55000000000000004">
      <c r="A825" s="5"/>
      <c r="B825" s="6"/>
      <c r="C825" s="6"/>
      <c r="D825" s="6"/>
      <c r="E825" s="6"/>
      <c r="F825" s="7" t="s">
        <v>23</v>
      </c>
    </row>
    <row r="826" spans="1:6" x14ac:dyDescent="0.55000000000000004">
      <c r="A826" s="5"/>
      <c r="B826" s="6"/>
      <c r="C826" s="6"/>
      <c r="D826" s="6"/>
      <c r="E826" s="6"/>
      <c r="F826" s="7" t="s">
        <v>23</v>
      </c>
    </row>
    <row r="827" spans="1:6" x14ac:dyDescent="0.55000000000000004">
      <c r="A827" s="5"/>
      <c r="B827" s="6"/>
      <c r="C827" s="6"/>
      <c r="D827" s="6"/>
      <c r="E827" s="6"/>
      <c r="F827" s="7" t="s">
        <v>23</v>
      </c>
    </row>
    <row r="828" spans="1:6" x14ac:dyDescent="0.55000000000000004">
      <c r="A828" s="5"/>
      <c r="B828" s="6"/>
      <c r="C828" s="6"/>
      <c r="D828" s="6"/>
      <c r="E828" s="6"/>
      <c r="F828" s="7" t="s">
        <v>23</v>
      </c>
    </row>
    <row r="829" spans="1:6" x14ac:dyDescent="0.55000000000000004">
      <c r="A829" s="5"/>
      <c r="B829" s="6"/>
      <c r="C829" s="6"/>
      <c r="D829" s="6"/>
      <c r="E829" s="6"/>
      <c r="F829" s="7" t="s">
        <v>23</v>
      </c>
    </row>
    <row r="830" spans="1:6" x14ac:dyDescent="0.55000000000000004">
      <c r="A830" s="5"/>
      <c r="B830" s="6"/>
      <c r="C830" s="6"/>
      <c r="D830" s="6"/>
      <c r="E830" s="6"/>
      <c r="F830" s="7" t="s">
        <v>23</v>
      </c>
    </row>
    <row r="831" spans="1:6" x14ac:dyDescent="0.55000000000000004">
      <c r="A831" s="5"/>
      <c r="B831" s="6"/>
      <c r="C831" s="6"/>
      <c r="D831" s="6"/>
      <c r="E831" s="6"/>
      <c r="F831" s="7" t="s">
        <v>23</v>
      </c>
    </row>
    <row r="832" spans="1:6" x14ac:dyDescent="0.55000000000000004">
      <c r="A832" s="5"/>
      <c r="B832" s="6"/>
      <c r="C832" s="6"/>
      <c r="D832" s="6"/>
      <c r="E832" s="6"/>
      <c r="F832" s="7" t="s">
        <v>23</v>
      </c>
    </row>
    <row r="833" spans="1:6" x14ac:dyDescent="0.55000000000000004">
      <c r="A833" s="5"/>
      <c r="B833" s="6"/>
      <c r="C833" s="6"/>
      <c r="D833" s="6"/>
      <c r="E833" s="6"/>
      <c r="F833" s="7" t="s">
        <v>23</v>
      </c>
    </row>
    <row r="834" spans="1:6" x14ac:dyDescent="0.55000000000000004">
      <c r="A834" s="5"/>
      <c r="B834" s="6"/>
      <c r="C834" s="6"/>
      <c r="D834" s="6"/>
      <c r="E834" s="6"/>
      <c r="F834" s="7" t="s">
        <v>23</v>
      </c>
    </row>
    <row r="835" spans="1:6" x14ac:dyDescent="0.55000000000000004">
      <c r="A835" s="5"/>
      <c r="B835" s="6"/>
      <c r="C835" s="6"/>
      <c r="D835" s="6"/>
      <c r="E835" s="6"/>
      <c r="F835" s="7" t="s">
        <v>23</v>
      </c>
    </row>
    <row r="836" spans="1:6" x14ac:dyDescent="0.55000000000000004">
      <c r="A836" s="5"/>
      <c r="B836" s="6"/>
      <c r="C836" s="6"/>
      <c r="D836" s="6"/>
      <c r="E836" s="6"/>
      <c r="F836" s="7" t="s">
        <v>23</v>
      </c>
    </row>
    <row r="837" spans="1:6" x14ac:dyDescent="0.55000000000000004">
      <c r="A837" s="5"/>
      <c r="B837" s="6"/>
      <c r="C837" s="6"/>
      <c r="D837" s="6"/>
      <c r="E837" s="6"/>
      <c r="F837" s="7" t="s">
        <v>23</v>
      </c>
    </row>
    <row r="838" spans="1:6" x14ac:dyDescent="0.55000000000000004">
      <c r="A838" s="5"/>
      <c r="B838" s="6"/>
      <c r="C838" s="6"/>
      <c r="D838" s="6"/>
      <c r="E838" s="6"/>
      <c r="F838" s="7" t="s">
        <v>23</v>
      </c>
    </row>
    <row r="839" spans="1:6" x14ac:dyDescent="0.55000000000000004">
      <c r="A839" s="5"/>
      <c r="B839" s="6"/>
      <c r="C839" s="6"/>
      <c r="D839" s="6"/>
      <c r="E839" s="6"/>
      <c r="F839" s="7" t="s">
        <v>23</v>
      </c>
    </row>
    <row r="840" spans="1:6" x14ac:dyDescent="0.55000000000000004">
      <c r="A840" s="5"/>
      <c r="B840" s="6"/>
      <c r="C840" s="6"/>
      <c r="D840" s="6"/>
      <c r="E840" s="6"/>
      <c r="F840" s="7" t="s">
        <v>23</v>
      </c>
    </row>
    <row r="841" spans="1:6" x14ac:dyDescent="0.55000000000000004">
      <c r="A841" s="5"/>
      <c r="B841" s="6"/>
      <c r="C841" s="6"/>
      <c r="D841" s="6"/>
      <c r="E841" s="6"/>
      <c r="F841" s="7" t="s">
        <v>23</v>
      </c>
    </row>
    <row r="842" spans="1:6" x14ac:dyDescent="0.55000000000000004">
      <c r="A842" s="5"/>
      <c r="B842" s="6"/>
      <c r="C842" s="6"/>
      <c r="D842" s="6"/>
      <c r="E842" s="6"/>
      <c r="F842" s="7" t="s">
        <v>23</v>
      </c>
    </row>
    <row r="843" spans="1:6" x14ac:dyDescent="0.55000000000000004">
      <c r="A843" s="5"/>
      <c r="B843" s="6"/>
      <c r="C843" s="6"/>
      <c r="D843" s="6"/>
      <c r="E843" s="6"/>
      <c r="F843" s="7" t="s">
        <v>23</v>
      </c>
    </row>
    <row r="844" spans="1:6" x14ac:dyDescent="0.55000000000000004">
      <c r="A844" s="5"/>
      <c r="B844" s="6"/>
      <c r="C844" s="6"/>
      <c r="D844" s="6"/>
      <c r="E844" s="6"/>
      <c r="F844" s="7" t="s">
        <v>23</v>
      </c>
    </row>
    <row r="845" spans="1:6" x14ac:dyDescent="0.55000000000000004">
      <c r="A845" s="5"/>
      <c r="B845" s="6"/>
      <c r="C845" s="6"/>
      <c r="D845" s="6"/>
      <c r="E845" s="6"/>
      <c r="F845" s="7" t="s">
        <v>23</v>
      </c>
    </row>
    <row r="846" spans="1:6" x14ac:dyDescent="0.55000000000000004">
      <c r="A846" s="5"/>
      <c r="B846" s="6"/>
      <c r="C846" s="6"/>
      <c r="D846" s="6"/>
      <c r="E846" s="6"/>
      <c r="F846" s="7" t="s">
        <v>23</v>
      </c>
    </row>
    <row r="847" spans="1:6" x14ac:dyDescent="0.55000000000000004">
      <c r="A847" s="5"/>
      <c r="B847" s="6"/>
      <c r="C847" s="6"/>
      <c r="D847" s="6"/>
      <c r="E847" s="6"/>
      <c r="F847" s="7" t="s">
        <v>23</v>
      </c>
    </row>
    <row r="848" spans="1:6" x14ac:dyDescent="0.55000000000000004">
      <c r="A848" s="5"/>
      <c r="B848" s="6"/>
      <c r="C848" s="6"/>
      <c r="D848" s="6"/>
      <c r="E848" s="6"/>
      <c r="F848" s="7" t="s">
        <v>23</v>
      </c>
    </row>
    <row r="849" spans="1:6" x14ac:dyDescent="0.55000000000000004">
      <c r="A849" s="5"/>
      <c r="B849" s="6"/>
      <c r="C849" s="6"/>
      <c r="D849" s="6"/>
      <c r="E849" s="6"/>
      <c r="F849" s="7" t="s">
        <v>23</v>
      </c>
    </row>
    <row r="850" spans="1:6" x14ac:dyDescent="0.55000000000000004">
      <c r="A850" s="5"/>
      <c r="B850" s="6"/>
      <c r="C850" s="6"/>
      <c r="D850" s="6"/>
      <c r="E850" s="6"/>
      <c r="F850" s="7" t="s">
        <v>23</v>
      </c>
    </row>
    <row r="851" spans="1:6" x14ac:dyDescent="0.55000000000000004">
      <c r="A851" s="5"/>
      <c r="B851" s="6"/>
      <c r="C851" s="6"/>
      <c r="D851" s="6"/>
      <c r="E851" s="6"/>
      <c r="F851" s="7" t="s">
        <v>23</v>
      </c>
    </row>
    <row r="852" spans="1:6" x14ac:dyDescent="0.55000000000000004">
      <c r="A852" s="5"/>
      <c r="B852" s="6"/>
      <c r="C852" s="6"/>
      <c r="D852" s="6"/>
      <c r="E852" s="6"/>
      <c r="F852" s="7" t="s">
        <v>23</v>
      </c>
    </row>
    <row r="853" spans="1:6" x14ac:dyDescent="0.55000000000000004">
      <c r="A853" s="5"/>
      <c r="B853" s="6"/>
      <c r="C853" s="6"/>
      <c r="D853" s="6"/>
      <c r="E853" s="6"/>
      <c r="F853" s="7" t="s">
        <v>23</v>
      </c>
    </row>
    <row r="854" spans="1:6" x14ac:dyDescent="0.55000000000000004">
      <c r="A854" s="5"/>
      <c r="B854" s="6"/>
      <c r="C854" s="6"/>
      <c r="D854" s="6"/>
      <c r="E854" s="6"/>
      <c r="F854" s="7" t="s">
        <v>23</v>
      </c>
    </row>
    <row r="855" spans="1:6" x14ac:dyDescent="0.55000000000000004">
      <c r="A855" s="5"/>
      <c r="B855" s="6"/>
      <c r="C855" s="6"/>
      <c r="D855" s="6"/>
      <c r="E855" s="6"/>
      <c r="F855" s="7" t="s">
        <v>23</v>
      </c>
    </row>
    <row r="856" spans="1:6" x14ac:dyDescent="0.55000000000000004">
      <c r="A856" s="5"/>
      <c r="B856" s="6"/>
      <c r="C856" s="6"/>
      <c r="D856" s="6"/>
      <c r="E856" s="6"/>
      <c r="F856" s="7" t="s">
        <v>23</v>
      </c>
    </row>
    <row r="857" spans="1:6" x14ac:dyDescent="0.55000000000000004">
      <c r="A857" s="5"/>
      <c r="B857" s="6"/>
      <c r="C857" s="6"/>
      <c r="D857" s="6"/>
      <c r="E857" s="6"/>
      <c r="F857" s="7" t="s">
        <v>23</v>
      </c>
    </row>
    <row r="858" spans="1:6" x14ac:dyDescent="0.55000000000000004">
      <c r="A858" s="5"/>
      <c r="B858" s="6"/>
      <c r="C858" s="6"/>
      <c r="D858" s="6"/>
      <c r="E858" s="6"/>
      <c r="F858" s="7" t="s">
        <v>23</v>
      </c>
    </row>
    <row r="859" spans="1:6" x14ac:dyDescent="0.55000000000000004">
      <c r="A859" s="5"/>
      <c r="B859" s="6"/>
      <c r="C859" s="6"/>
      <c r="D859" s="6"/>
      <c r="E859" s="6"/>
      <c r="F859" s="7" t="s">
        <v>23</v>
      </c>
    </row>
    <row r="860" spans="1:6" x14ac:dyDescent="0.55000000000000004">
      <c r="A860" s="5"/>
      <c r="B860" s="6"/>
      <c r="C860" s="6"/>
      <c r="D860" s="6"/>
      <c r="E860" s="6"/>
      <c r="F860" s="7" t="s">
        <v>23</v>
      </c>
    </row>
    <row r="861" spans="1:6" x14ac:dyDescent="0.55000000000000004">
      <c r="A861" s="5"/>
      <c r="B861" s="6"/>
      <c r="C861" s="6"/>
      <c r="D861" s="6"/>
      <c r="E861" s="6"/>
      <c r="F861" s="7" t="s">
        <v>23</v>
      </c>
    </row>
    <row r="862" spans="1:6" x14ac:dyDescent="0.55000000000000004">
      <c r="A862" s="5"/>
      <c r="B862" s="6"/>
      <c r="C862" s="6"/>
      <c r="D862" s="6"/>
      <c r="E862" s="6"/>
      <c r="F862" s="7" t="s">
        <v>23</v>
      </c>
    </row>
    <row r="863" spans="1:6" x14ac:dyDescent="0.55000000000000004">
      <c r="A863" s="5"/>
      <c r="B863" s="6"/>
      <c r="C863" s="6"/>
      <c r="D863" s="6"/>
      <c r="E863" s="6"/>
      <c r="F863" s="7" t="s">
        <v>23</v>
      </c>
    </row>
    <row r="864" spans="1:6" x14ac:dyDescent="0.55000000000000004">
      <c r="A864" s="5"/>
      <c r="B864" s="6"/>
      <c r="C864" s="6"/>
      <c r="D864" s="6"/>
      <c r="E864" s="6"/>
      <c r="F864" s="7" t="s">
        <v>23</v>
      </c>
    </row>
    <row r="865" spans="1:6" x14ac:dyDescent="0.55000000000000004">
      <c r="A865" s="5"/>
      <c r="B865" s="6"/>
      <c r="C865" s="6"/>
      <c r="D865" s="6"/>
      <c r="E865" s="6"/>
      <c r="F865" s="7" t="s">
        <v>23</v>
      </c>
    </row>
    <row r="866" spans="1:6" x14ac:dyDescent="0.55000000000000004">
      <c r="A866" s="5"/>
      <c r="B866" s="6"/>
      <c r="C866" s="6"/>
      <c r="D866" s="6"/>
      <c r="E866" s="6"/>
      <c r="F866" s="7" t="s">
        <v>23</v>
      </c>
    </row>
    <row r="867" spans="1:6" x14ac:dyDescent="0.55000000000000004">
      <c r="A867" s="5"/>
      <c r="B867" s="6"/>
      <c r="C867" s="6"/>
      <c r="D867" s="6"/>
      <c r="E867" s="6"/>
      <c r="F867" s="7" t="s">
        <v>23</v>
      </c>
    </row>
    <row r="868" spans="1:6" x14ac:dyDescent="0.55000000000000004">
      <c r="A868" s="5"/>
      <c r="B868" s="6"/>
      <c r="C868" s="6"/>
      <c r="D868" s="6"/>
      <c r="E868" s="6"/>
      <c r="F868" s="7" t="s">
        <v>23</v>
      </c>
    </row>
    <row r="869" spans="1:6" x14ac:dyDescent="0.55000000000000004">
      <c r="A869" s="5"/>
      <c r="B869" s="6"/>
      <c r="C869" s="6"/>
      <c r="D869" s="6"/>
      <c r="E869" s="6"/>
      <c r="F869" s="7" t="s">
        <v>23</v>
      </c>
    </row>
    <row r="870" spans="1:6" x14ac:dyDescent="0.55000000000000004">
      <c r="A870" s="5"/>
      <c r="B870" s="6"/>
      <c r="C870" s="6"/>
      <c r="D870" s="6"/>
      <c r="E870" s="6"/>
      <c r="F870" s="7" t="s">
        <v>23</v>
      </c>
    </row>
    <row r="871" spans="1:6" x14ac:dyDescent="0.55000000000000004">
      <c r="A871" s="5"/>
      <c r="B871" s="6"/>
      <c r="C871" s="6"/>
      <c r="D871" s="6"/>
      <c r="E871" s="6"/>
      <c r="F871" s="7" t="s">
        <v>23</v>
      </c>
    </row>
    <row r="872" spans="1:6" x14ac:dyDescent="0.55000000000000004">
      <c r="A872" s="5"/>
      <c r="B872" s="6"/>
      <c r="C872" s="6"/>
      <c r="D872" s="6"/>
      <c r="E872" s="6"/>
      <c r="F872" s="7" t="s">
        <v>23</v>
      </c>
    </row>
    <row r="873" spans="1:6" x14ac:dyDescent="0.55000000000000004">
      <c r="A873" s="5"/>
      <c r="B873" s="6"/>
      <c r="C873" s="6"/>
      <c r="D873" s="6"/>
      <c r="E873" s="6"/>
      <c r="F873" s="7" t="s">
        <v>23</v>
      </c>
    </row>
    <row r="874" spans="1:6" x14ac:dyDescent="0.55000000000000004">
      <c r="A874" s="5"/>
      <c r="B874" s="6"/>
      <c r="C874" s="6"/>
      <c r="D874" s="6"/>
      <c r="E874" s="6"/>
      <c r="F874" s="7" t="s">
        <v>23</v>
      </c>
    </row>
    <row r="875" spans="1:6" x14ac:dyDescent="0.55000000000000004">
      <c r="A875" s="5"/>
      <c r="B875" s="6"/>
      <c r="C875" s="6"/>
      <c r="D875" s="6"/>
      <c r="E875" s="6"/>
      <c r="F875" s="7" t="s">
        <v>23</v>
      </c>
    </row>
    <row r="876" spans="1:6" x14ac:dyDescent="0.55000000000000004">
      <c r="A876" s="5"/>
      <c r="B876" s="6"/>
      <c r="C876" s="6"/>
      <c r="D876" s="6"/>
      <c r="E876" s="6"/>
      <c r="F876" s="7" t="s">
        <v>23</v>
      </c>
    </row>
    <row r="877" spans="1:6" x14ac:dyDescent="0.55000000000000004">
      <c r="A877" s="5"/>
      <c r="B877" s="6"/>
      <c r="C877" s="6"/>
      <c r="D877" s="6"/>
      <c r="E877" s="6"/>
      <c r="F877" s="7" t="s">
        <v>23</v>
      </c>
    </row>
    <row r="878" spans="1:6" x14ac:dyDescent="0.55000000000000004">
      <c r="A878" s="5"/>
      <c r="B878" s="6"/>
      <c r="C878" s="6"/>
      <c r="D878" s="6"/>
      <c r="E878" s="6"/>
      <c r="F878" s="7" t="s">
        <v>23</v>
      </c>
    </row>
    <row r="879" spans="1:6" x14ac:dyDescent="0.55000000000000004">
      <c r="A879" s="5"/>
      <c r="B879" s="6"/>
      <c r="C879" s="6"/>
      <c r="D879" s="6"/>
      <c r="E879" s="6"/>
      <c r="F879" s="7" t="s">
        <v>23</v>
      </c>
    </row>
    <row r="880" spans="1:6" x14ac:dyDescent="0.55000000000000004">
      <c r="A880" s="5"/>
      <c r="B880" s="6"/>
      <c r="C880" s="6"/>
      <c r="D880" s="6"/>
      <c r="E880" s="6"/>
      <c r="F880" s="7" t="s">
        <v>23</v>
      </c>
    </row>
    <row r="881" spans="1:6" x14ac:dyDescent="0.55000000000000004">
      <c r="A881" s="5"/>
      <c r="B881" s="6"/>
      <c r="C881" s="6"/>
      <c r="D881" s="6"/>
      <c r="E881" s="6"/>
      <c r="F881" s="7" t="s">
        <v>23</v>
      </c>
    </row>
    <row r="882" spans="1:6" x14ac:dyDescent="0.55000000000000004">
      <c r="A882" s="5"/>
      <c r="B882" s="6"/>
      <c r="C882" s="6"/>
      <c r="D882" s="6"/>
      <c r="E882" s="6"/>
      <c r="F882" s="7" t="s">
        <v>23</v>
      </c>
    </row>
    <row r="883" spans="1:6" x14ac:dyDescent="0.55000000000000004">
      <c r="A883" s="5"/>
      <c r="B883" s="6"/>
      <c r="C883" s="6"/>
      <c r="D883" s="6"/>
      <c r="E883" s="6"/>
      <c r="F883" s="7" t="s">
        <v>23</v>
      </c>
    </row>
    <row r="884" spans="1:6" x14ac:dyDescent="0.55000000000000004">
      <c r="A884" s="5"/>
      <c r="B884" s="6"/>
      <c r="C884" s="6"/>
      <c r="D884" s="6"/>
      <c r="E884" s="6"/>
      <c r="F884" s="7" t="s">
        <v>23</v>
      </c>
    </row>
    <row r="885" spans="1:6" x14ac:dyDescent="0.55000000000000004">
      <c r="A885" s="5"/>
      <c r="B885" s="6"/>
      <c r="C885" s="6"/>
      <c r="D885" s="6"/>
      <c r="E885" s="6"/>
      <c r="F885" s="7" t="s">
        <v>23</v>
      </c>
    </row>
    <row r="886" spans="1:6" x14ac:dyDescent="0.55000000000000004">
      <c r="A886" s="5"/>
      <c r="B886" s="6"/>
      <c r="C886" s="6"/>
      <c r="D886" s="6"/>
      <c r="E886" s="6"/>
      <c r="F886" s="7" t="s">
        <v>23</v>
      </c>
    </row>
    <row r="887" spans="1:6" x14ac:dyDescent="0.55000000000000004">
      <c r="A887" s="5"/>
      <c r="B887" s="6"/>
      <c r="C887" s="6"/>
      <c r="D887" s="6"/>
      <c r="E887" s="6"/>
      <c r="F887" s="7" t="s">
        <v>23</v>
      </c>
    </row>
    <row r="888" spans="1:6" x14ac:dyDescent="0.55000000000000004">
      <c r="A888" s="5"/>
      <c r="B888" s="6"/>
      <c r="C888" s="6"/>
      <c r="D888" s="6"/>
      <c r="E888" s="6"/>
      <c r="F888" s="7" t="s">
        <v>23</v>
      </c>
    </row>
    <row r="889" spans="1:6" x14ac:dyDescent="0.55000000000000004">
      <c r="A889" s="5"/>
      <c r="B889" s="6"/>
      <c r="C889" s="6"/>
      <c r="D889" s="6"/>
      <c r="E889" s="6"/>
      <c r="F889" s="7" t="s">
        <v>23</v>
      </c>
    </row>
    <row r="890" spans="1:6" x14ac:dyDescent="0.55000000000000004">
      <c r="A890" s="5"/>
      <c r="B890" s="6"/>
      <c r="C890" s="6"/>
      <c r="D890" s="6"/>
      <c r="E890" s="6"/>
      <c r="F890" s="7" t="s">
        <v>23</v>
      </c>
    </row>
    <row r="891" spans="1:6" x14ac:dyDescent="0.55000000000000004">
      <c r="A891" s="5"/>
      <c r="B891" s="6"/>
      <c r="C891" s="6"/>
      <c r="D891" s="6"/>
      <c r="E891" s="6"/>
      <c r="F891" s="7" t="s">
        <v>23</v>
      </c>
    </row>
    <row r="892" spans="1:6" x14ac:dyDescent="0.55000000000000004">
      <c r="A892" s="5"/>
      <c r="B892" s="6"/>
      <c r="C892" s="6"/>
      <c r="D892" s="6"/>
      <c r="E892" s="6"/>
      <c r="F892" s="7" t="s">
        <v>23</v>
      </c>
    </row>
    <row r="893" spans="1:6" x14ac:dyDescent="0.55000000000000004">
      <c r="A893" s="5"/>
      <c r="B893" s="6"/>
      <c r="C893" s="6"/>
      <c r="D893" s="6"/>
      <c r="E893" s="6"/>
      <c r="F893" s="7" t="s">
        <v>23</v>
      </c>
    </row>
    <row r="894" spans="1:6" x14ac:dyDescent="0.55000000000000004">
      <c r="A894" s="5"/>
      <c r="B894" s="6"/>
      <c r="C894" s="6"/>
      <c r="D894" s="6"/>
      <c r="E894" s="6"/>
      <c r="F894" s="7" t="s">
        <v>23</v>
      </c>
    </row>
    <row r="895" spans="1:6" x14ac:dyDescent="0.55000000000000004">
      <c r="A895" s="5"/>
      <c r="B895" s="6"/>
      <c r="C895" s="6"/>
      <c r="D895" s="6"/>
      <c r="E895" s="6"/>
      <c r="F895" s="7" t="s">
        <v>23</v>
      </c>
    </row>
    <row r="896" spans="1:6" x14ac:dyDescent="0.55000000000000004">
      <c r="A896" s="5"/>
      <c r="B896" s="6"/>
      <c r="C896" s="6"/>
      <c r="D896" s="6"/>
      <c r="E896" s="6"/>
      <c r="F896" s="7" t="s">
        <v>23</v>
      </c>
    </row>
    <row r="897" spans="1:6" x14ac:dyDescent="0.55000000000000004">
      <c r="A897" s="5"/>
      <c r="B897" s="6"/>
      <c r="C897" s="6"/>
      <c r="D897" s="6"/>
      <c r="E897" s="6"/>
      <c r="F897" s="7" t="s">
        <v>23</v>
      </c>
    </row>
    <row r="898" spans="1:6" x14ac:dyDescent="0.55000000000000004">
      <c r="A898" s="5"/>
      <c r="B898" s="6"/>
      <c r="C898" s="6"/>
      <c r="D898" s="6"/>
      <c r="E898" s="6"/>
      <c r="F898" s="7" t="s">
        <v>23</v>
      </c>
    </row>
    <row r="899" spans="1:6" x14ac:dyDescent="0.55000000000000004">
      <c r="A899" s="5"/>
      <c r="B899" s="6"/>
      <c r="C899" s="6"/>
      <c r="D899" s="6"/>
      <c r="E899" s="6"/>
      <c r="F899" s="7" t="s">
        <v>23</v>
      </c>
    </row>
    <row r="900" spans="1:6" x14ac:dyDescent="0.55000000000000004">
      <c r="A900" s="5"/>
      <c r="B900" s="6"/>
      <c r="C900" s="6"/>
      <c r="D900" s="6"/>
      <c r="E900" s="6"/>
      <c r="F900" s="7" t="s">
        <v>23</v>
      </c>
    </row>
    <row r="901" spans="1:6" x14ac:dyDescent="0.55000000000000004">
      <c r="A901" s="5"/>
      <c r="B901" s="6"/>
      <c r="C901" s="6"/>
      <c r="D901" s="6"/>
      <c r="E901" s="6"/>
      <c r="F901" s="7" t="s">
        <v>23</v>
      </c>
    </row>
    <row r="902" spans="1:6" x14ac:dyDescent="0.55000000000000004">
      <c r="A902" s="5"/>
      <c r="B902" s="6"/>
      <c r="C902" s="6"/>
      <c r="D902" s="6"/>
      <c r="E902" s="6"/>
      <c r="F902" s="7" t="s">
        <v>23</v>
      </c>
    </row>
    <row r="903" spans="1:6" x14ac:dyDescent="0.55000000000000004">
      <c r="A903" s="5"/>
      <c r="B903" s="6"/>
      <c r="C903" s="6"/>
      <c r="D903" s="6"/>
      <c r="E903" s="6"/>
      <c r="F903" s="7" t="s">
        <v>23</v>
      </c>
    </row>
    <row r="904" spans="1:6" x14ac:dyDescent="0.55000000000000004">
      <c r="A904" s="5"/>
      <c r="B904" s="6"/>
      <c r="C904" s="6"/>
      <c r="D904" s="6"/>
      <c r="E904" s="6"/>
      <c r="F904" s="7" t="s">
        <v>23</v>
      </c>
    </row>
    <row r="905" spans="1:6" x14ac:dyDescent="0.55000000000000004">
      <c r="A905" s="5"/>
      <c r="B905" s="6"/>
      <c r="C905" s="6"/>
      <c r="D905" s="6"/>
      <c r="E905" s="6"/>
      <c r="F905" s="7" t="s">
        <v>23</v>
      </c>
    </row>
    <row r="906" spans="1:6" x14ac:dyDescent="0.55000000000000004">
      <c r="A906" s="5"/>
      <c r="B906" s="6"/>
      <c r="C906" s="6"/>
      <c r="D906" s="6"/>
      <c r="E906" s="6"/>
      <c r="F906" s="7" t="s">
        <v>23</v>
      </c>
    </row>
    <row r="907" spans="1:6" x14ac:dyDescent="0.55000000000000004">
      <c r="A907" s="5"/>
      <c r="B907" s="6"/>
      <c r="C907" s="6"/>
      <c r="D907" s="6"/>
      <c r="E907" s="6"/>
      <c r="F907" s="7" t="s">
        <v>23</v>
      </c>
    </row>
    <row r="908" spans="1:6" x14ac:dyDescent="0.55000000000000004">
      <c r="A908" s="5"/>
      <c r="B908" s="6"/>
      <c r="C908" s="6"/>
      <c r="D908" s="6"/>
      <c r="E908" s="6"/>
      <c r="F908" s="7" t="s">
        <v>23</v>
      </c>
    </row>
    <row r="909" spans="1:6" x14ac:dyDescent="0.55000000000000004">
      <c r="A909" s="5"/>
      <c r="B909" s="6"/>
      <c r="C909" s="6"/>
      <c r="D909" s="6"/>
      <c r="E909" s="6"/>
      <c r="F909" s="7" t="s">
        <v>23</v>
      </c>
    </row>
    <row r="910" spans="1:6" x14ac:dyDescent="0.55000000000000004">
      <c r="A910" s="5"/>
      <c r="B910" s="6"/>
      <c r="C910" s="6"/>
      <c r="D910" s="6"/>
      <c r="E910" s="6"/>
      <c r="F910" s="7" t="s">
        <v>23</v>
      </c>
    </row>
    <row r="911" spans="1:6" x14ac:dyDescent="0.55000000000000004">
      <c r="A911" s="5"/>
      <c r="B911" s="6"/>
      <c r="C911" s="6"/>
      <c r="D911" s="6"/>
      <c r="E911" s="6"/>
      <c r="F911" s="7" t="s">
        <v>23</v>
      </c>
    </row>
    <row r="912" spans="1:6" x14ac:dyDescent="0.55000000000000004">
      <c r="A912" s="5"/>
      <c r="B912" s="6"/>
      <c r="C912" s="6"/>
      <c r="D912" s="6"/>
      <c r="E912" s="6"/>
      <c r="F912" s="7" t="s">
        <v>23</v>
      </c>
    </row>
    <row r="913" spans="1:6" x14ac:dyDescent="0.55000000000000004">
      <c r="A913" s="5"/>
      <c r="B913" s="6"/>
      <c r="C913" s="6"/>
      <c r="D913" s="6"/>
      <c r="E913" s="6"/>
      <c r="F913" s="7" t="s">
        <v>23</v>
      </c>
    </row>
    <row r="914" spans="1:6" x14ac:dyDescent="0.55000000000000004">
      <c r="A914" s="5"/>
      <c r="B914" s="6"/>
      <c r="C914" s="6"/>
      <c r="D914" s="6"/>
      <c r="E914" s="6"/>
      <c r="F914" s="7" t="s">
        <v>23</v>
      </c>
    </row>
    <row r="915" spans="1:6" x14ac:dyDescent="0.55000000000000004">
      <c r="A915" s="5"/>
      <c r="B915" s="6"/>
      <c r="C915" s="6"/>
      <c r="D915" s="6"/>
      <c r="E915" s="6"/>
      <c r="F915" s="7" t="s">
        <v>23</v>
      </c>
    </row>
    <row r="916" spans="1:6" x14ac:dyDescent="0.55000000000000004">
      <c r="A916" s="5"/>
      <c r="B916" s="6"/>
      <c r="C916" s="6"/>
      <c r="D916" s="6"/>
      <c r="E916" s="6"/>
      <c r="F916" s="7" t="s">
        <v>23</v>
      </c>
    </row>
    <row r="917" spans="1:6" x14ac:dyDescent="0.55000000000000004">
      <c r="A917" s="5"/>
      <c r="B917" s="6"/>
      <c r="C917" s="6"/>
      <c r="D917" s="6"/>
      <c r="E917" s="6"/>
      <c r="F917" s="7" t="s">
        <v>23</v>
      </c>
    </row>
    <row r="918" spans="1:6" x14ac:dyDescent="0.55000000000000004">
      <c r="A918" s="5"/>
      <c r="B918" s="6"/>
      <c r="C918" s="6"/>
      <c r="D918" s="6"/>
      <c r="E918" s="6"/>
      <c r="F918" s="7" t="s">
        <v>23</v>
      </c>
    </row>
    <row r="919" spans="1:6" x14ac:dyDescent="0.55000000000000004">
      <c r="A919" s="5"/>
      <c r="B919" s="6"/>
      <c r="C919" s="6"/>
      <c r="D919" s="6"/>
      <c r="E919" s="6"/>
      <c r="F919" s="7" t="s">
        <v>23</v>
      </c>
    </row>
    <row r="920" spans="1:6" x14ac:dyDescent="0.55000000000000004">
      <c r="A920" s="5"/>
      <c r="B920" s="6"/>
      <c r="C920" s="6"/>
      <c r="D920" s="6"/>
      <c r="E920" s="6"/>
      <c r="F920" s="7" t="s">
        <v>23</v>
      </c>
    </row>
    <row r="921" spans="1:6" x14ac:dyDescent="0.55000000000000004">
      <c r="A921" s="5"/>
      <c r="B921" s="6"/>
      <c r="C921" s="6"/>
      <c r="D921" s="6"/>
      <c r="E921" s="6"/>
      <c r="F921" s="7" t="s">
        <v>23</v>
      </c>
    </row>
    <row r="922" spans="1:6" x14ac:dyDescent="0.55000000000000004">
      <c r="A922" s="5"/>
      <c r="B922" s="6"/>
      <c r="C922" s="6"/>
      <c r="D922" s="6"/>
      <c r="E922" s="6"/>
      <c r="F922" s="7" t="s">
        <v>23</v>
      </c>
    </row>
    <row r="923" spans="1:6" x14ac:dyDescent="0.55000000000000004">
      <c r="A923" s="5"/>
      <c r="B923" s="6"/>
      <c r="C923" s="6"/>
      <c r="D923" s="6"/>
      <c r="E923" s="6"/>
      <c r="F923" s="7" t="s">
        <v>23</v>
      </c>
    </row>
    <row r="924" spans="1:6" x14ac:dyDescent="0.55000000000000004">
      <c r="A924" s="5"/>
      <c r="B924" s="6"/>
      <c r="C924" s="6"/>
      <c r="D924" s="6"/>
      <c r="E924" s="6"/>
      <c r="F924" s="7" t="s">
        <v>23</v>
      </c>
    </row>
    <row r="925" spans="1:6" x14ac:dyDescent="0.55000000000000004">
      <c r="A925" s="5"/>
      <c r="B925" s="6"/>
      <c r="C925" s="6"/>
      <c r="D925" s="6"/>
      <c r="E925" s="6"/>
      <c r="F925" s="7" t="s">
        <v>23</v>
      </c>
    </row>
    <row r="926" spans="1:6" x14ac:dyDescent="0.55000000000000004">
      <c r="A926" s="5"/>
      <c r="B926" s="6"/>
      <c r="C926" s="6"/>
      <c r="D926" s="6"/>
      <c r="E926" s="6"/>
      <c r="F926" s="7" t="s">
        <v>23</v>
      </c>
    </row>
    <row r="927" spans="1:6" x14ac:dyDescent="0.55000000000000004">
      <c r="A927" s="5"/>
      <c r="B927" s="6"/>
      <c r="C927" s="6"/>
      <c r="D927" s="6"/>
      <c r="E927" s="6"/>
      <c r="F927" s="7" t="s">
        <v>23</v>
      </c>
    </row>
    <row r="928" spans="1:6" x14ac:dyDescent="0.55000000000000004">
      <c r="A928" s="5"/>
      <c r="B928" s="6"/>
      <c r="C928" s="6"/>
      <c r="D928" s="6"/>
      <c r="E928" s="6"/>
      <c r="F928" s="7" t="s">
        <v>23</v>
      </c>
    </row>
    <row r="929" spans="1:6" x14ac:dyDescent="0.55000000000000004">
      <c r="A929" s="5"/>
      <c r="B929" s="6"/>
      <c r="C929" s="6"/>
      <c r="D929" s="6"/>
      <c r="E929" s="6"/>
      <c r="F929" s="7" t="s">
        <v>23</v>
      </c>
    </row>
    <row r="930" spans="1:6" x14ac:dyDescent="0.55000000000000004">
      <c r="A930" s="5"/>
      <c r="B930" s="6"/>
      <c r="C930" s="6"/>
      <c r="D930" s="6"/>
      <c r="E930" s="6"/>
      <c r="F930" s="7" t="s">
        <v>23</v>
      </c>
    </row>
    <row r="931" spans="1:6" x14ac:dyDescent="0.55000000000000004">
      <c r="A931" s="5"/>
      <c r="B931" s="6"/>
      <c r="C931" s="6"/>
      <c r="D931" s="6"/>
      <c r="E931" s="6"/>
      <c r="F931" s="7" t="s">
        <v>23</v>
      </c>
    </row>
    <row r="932" spans="1:6" x14ac:dyDescent="0.55000000000000004">
      <c r="A932" s="5"/>
      <c r="B932" s="6"/>
      <c r="C932" s="6"/>
      <c r="D932" s="6"/>
      <c r="E932" s="6"/>
      <c r="F932" s="7" t="s">
        <v>23</v>
      </c>
    </row>
    <row r="933" spans="1:6" x14ac:dyDescent="0.55000000000000004">
      <c r="A933" s="5"/>
      <c r="B933" s="6"/>
      <c r="C933" s="6"/>
      <c r="D933" s="6"/>
      <c r="E933" s="6"/>
      <c r="F933" s="7" t="s">
        <v>23</v>
      </c>
    </row>
    <row r="934" spans="1:6" x14ac:dyDescent="0.55000000000000004">
      <c r="A934" s="5"/>
      <c r="B934" s="6"/>
      <c r="C934" s="6"/>
      <c r="D934" s="6"/>
      <c r="E934" s="6"/>
      <c r="F934" s="7" t="s">
        <v>23</v>
      </c>
    </row>
    <row r="935" spans="1:6" x14ac:dyDescent="0.55000000000000004">
      <c r="A935" s="5"/>
      <c r="B935" s="6"/>
      <c r="C935" s="6"/>
      <c r="D935" s="6"/>
      <c r="E935" s="6"/>
      <c r="F935" s="7" t="s">
        <v>23</v>
      </c>
    </row>
    <row r="936" spans="1:6" x14ac:dyDescent="0.55000000000000004">
      <c r="A936" s="5"/>
      <c r="B936" s="6"/>
      <c r="C936" s="6"/>
      <c r="D936" s="6"/>
      <c r="E936" s="6"/>
      <c r="F936" s="7" t="s">
        <v>23</v>
      </c>
    </row>
    <row r="937" spans="1:6" x14ac:dyDescent="0.55000000000000004">
      <c r="A937" s="5"/>
      <c r="B937" s="6"/>
      <c r="C937" s="6"/>
      <c r="D937" s="6"/>
      <c r="E937" s="6"/>
      <c r="F937" s="7" t="s">
        <v>23</v>
      </c>
    </row>
    <row r="938" spans="1:6" x14ac:dyDescent="0.55000000000000004">
      <c r="A938" s="5"/>
      <c r="B938" s="6"/>
      <c r="C938" s="6"/>
      <c r="D938" s="6"/>
      <c r="E938" s="6"/>
      <c r="F938" s="7" t="s">
        <v>23</v>
      </c>
    </row>
    <row r="939" spans="1:6" x14ac:dyDescent="0.55000000000000004">
      <c r="A939" s="5"/>
      <c r="B939" s="6"/>
      <c r="C939" s="6"/>
      <c r="D939" s="6"/>
      <c r="E939" s="6"/>
      <c r="F939" s="7" t="s">
        <v>23</v>
      </c>
    </row>
    <row r="940" spans="1:6" x14ac:dyDescent="0.55000000000000004">
      <c r="A940" s="5"/>
      <c r="B940" s="6"/>
      <c r="C940" s="6"/>
      <c r="D940" s="6"/>
      <c r="E940" s="6"/>
      <c r="F940" s="7" t="s">
        <v>23</v>
      </c>
    </row>
    <row r="941" spans="1:6" x14ac:dyDescent="0.55000000000000004">
      <c r="A941" s="5"/>
      <c r="B941" s="6"/>
      <c r="C941" s="6"/>
      <c r="D941" s="6"/>
      <c r="E941" s="6"/>
      <c r="F941" s="7" t="s">
        <v>23</v>
      </c>
    </row>
    <row r="942" spans="1:6" x14ac:dyDescent="0.55000000000000004">
      <c r="A942" s="5"/>
      <c r="B942" s="6"/>
      <c r="C942" s="6"/>
      <c r="D942" s="6"/>
      <c r="E942" s="6"/>
      <c r="F942" s="7" t="s">
        <v>23</v>
      </c>
    </row>
    <row r="943" spans="1:6" x14ac:dyDescent="0.55000000000000004">
      <c r="A943" s="5"/>
      <c r="B943" s="6"/>
      <c r="C943" s="6"/>
      <c r="D943" s="6"/>
      <c r="E943" s="6"/>
      <c r="F943" s="7" t="s">
        <v>23</v>
      </c>
    </row>
    <row r="944" spans="1:6" x14ac:dyDescent="0.55000000000000004">
      <c r="A944" s="5"/>
      <c r="B944" s="6"/>
      <c r="C944" s="6"/>
      <c r="D944" s="6"/>
      <c r="E944" s="6"/>
      <c r="F944" s="7" t="s">
        <v>23</v>
      </c>
    </row>
    <row r="945" spans="1:6" x14ac:dyDescent="0.55000000000000004">
      <c r="A945" s="5"/>
      <c r="B945" s="6"/>
      <c r="C945" s="6"/>
      <c r="D945" s="6"/>
      <c r="E945" s="6"/>
      <c r="F945" s="7" t="s">
        <v>23</v>
      </c>
    </row>
    <row r="946" spans="1:6" x14ac:dyDescent="0.55000000000000004">
      <c r="A946" s="5"/>
      <c r="B946" s="6"/>
      <c r="C946" s="6"/>
      <c r="D946" s="6"/>
      <c r="E946" s="6"/>
      <c r="F946" s="7" t="s">
        <v>23</v>
      </c>
    </row>
    <row r="947" spans="1:6" x14ac:dyDescent="0.55000000000000004">
      <c r="A947" s="5"/>
      <c r="B947" s="6"/>
      <c r="C947" s="6"/>
      <c r="D947" s="6"/>
      <c r="E947" s="6"/>
      <c r="F947" s="7" t="s">
        <v>23</v>
      </c>
    </row>
    <row r="948" spans="1:6" x14ac:dyDescent="0.55000000000000004">
      <c r="A948" s="5"/>
      <c r="B948" s="6"/>
      <c r="C948" s="6"/>
      <c r="D948" s="6"/>
      <c r="E948" s="6"/>
      <c r="F948" s="7" t="s">
        <v>23</v>
      </c>
    </row>
    <row r="949" spans="1:6" x14ac:dyDescent="0.55000000000000004">
      <c r="A949" s="5"/>
      <c r="B949" s="6"/>
      <c r="C949" s="6"/>
      <c r="D949" s="6"/>
      <c r="E949" s="6"/>
      <c r="F949" s="7" t="s">
        <v>23</v>
      </c>
    </row>
    <row r="950" spans="1:6" x14ac:dyDescent="0.55000000000000004">
      <c r="A950" s="5"/>
      <c r="B950" s="6"/>
      <c r="C950" s="6"/>
      <c r="D950" s="6"/>
      <c r="E950" s="6"/>
      <c r="F950" s="7" t="s">
        <v>23</v>
      </c>
    </row>
    <row r="951" spans="1:6" x14ac:dyDescent="0.55000000000000004">
      <c r="A951" s="5"/>
      <c r="B951" s="6"/>
      <c r="C951" s="6"/>
      <c r="D951" s="6"/>
      <c r="E951" s="6"/>
      <c r="F951" s="7" t="s">
        <v>23</v>
      </c>
    </row>
    <row r="952" spans="1:6" x14ac:dyDescent="0.55000000000000004">
      <c r="A952" s="5"/>
      <c r="B952" s="6"/>
      <c r="C952" s="6"/>
      <c r="D952" s="6"/>
      <c r="E952" s="6"/>
      <c r="F952" s="7" t="s">
        <v>23</v>
      </c>
    </row>
    <row r="953" spans="1:6" x14ac:dyDescent="0.55000000000000004">
      <c r="A953" s="5"/>
      <c r="B953" s="6"/>
      <c r="C953" s="6"/>
      <c r="D953" s="6"/>
      <c r="E953" s="6"/>
      <c r="F953" s="7" t="s">
        <v>23</v>
      </c>
    </row>
    <row r="954" spans="1:6" x14ac:dyDescent="0.55000000000000004">
      <c r="A954" s="5"/>
      <c r="B954" s="6"/>
      <c r="C954" s="6"/>
      <c r="D954" s="6"/>
      <c r="E954" s="6"/>
      <c r="F954" s="7" t="s">
        <v>23</v>
      </c>
    </row>
    <row r="955" spans="1:6" x14ac:dyDescent="0.55000000000000004">
      <c r="A955" s="5"/>
      <c r="B955" s="6"/>
      <c r="C955" s="6"/>
      <c r="D955" s="6"/>
      <c r="E955" s="6"/>
      <c r="F955" s="7" t="s">
        <v>23</v>
      </c>
    </row>
    <row r="956" spans="1:6" x14ac:dyDescent="0.55000000000000004">
      <c r="A956" s="5"/>
      <c r="B956" s="6"/>
      <c r="C956" s="6"/>
      <c r="D956" s="6"/>
      <c r="E956" s="6"/>
      <c r="F956" s="7" t="s">
        <v>23</v>
      </c>
    </row>
    <row r="957" spans="1:6" x14ac:dyDescent="0.55000000000000004">
      <c r="A957" s="5"/>
      <c r="B957" s="6"/>
      <c r="C957" s="6"/>
      <c r="D957" s="6"/>
      <c r="E957" s="6"/>
      <c r="F957" s="7" t="s">
        <v>23</v>
      </c>
    </row>
    <row r="958" spans="1:6" x14ac:dyDescent="0.55000000000000004">
      <c r="A958" s="5"/>
      <c r="B958" s="6"/>
      <c r="C958" s="6"/>
      <c r="D958" s="6"/>
      <c r="E958" s="6"/>
      <c r="F958" s="7" t="s">
        <v>23</v>
      </c>
    </row>
    <row r="959" spans="1:6" x14ac:dyDescent="0.55000000000000004">
      <c r="A959" s="5"/>
      <c r="B959" s="6"/>
      <c r="C959" s="6"/>
      <c r="D959" s="6"/>
      <c r="E959" s="6"/>
      <c r="F959" s="7" t="s">
        <v>23</v>
      </c>
    </row>
    <row r="960" spans="1:6" x14ac:dyDescent="0.55000000000000004">
      <c r="A960" s="5"/>
      <c r="B960" s="6"/>
      <c r="C960" s="6"/>
      <c r="D960" s="6"/>
      <c r="E960" s="6"/>
      <c r="F960" s="7" t="s">
        <v>23</v>
      </c>
    </row>
    <row r="961" spans="1:6" x14ac:dyDescent="0.55000000000000004">
      <c r="A961" s="5"/>
      <c r="B961" s="6"/>
      <c r="C961" s="6"/>
      <c r="D961" s="6"/>
      <c r="E961" s="6"/>
      <c r="F961" s="7" t="s">
        <v>23</v>
      </c>
    </row>
    <row r="962" spans="1:6" x14ac:dyDescent="0.55000000000000004">
      <c r="A962" s="5"/>
      <c r="B962" s="6"/>
      <c r="C962" s="6"/>
      <c r="D962" s="6"/>
      <c r="E962" s="6"/>
      <c r="F962" s="7" t="s">
        <v>23</v>
      </c>
    </row>
    <row r="963" spans="1:6" x14ac:dyDescent="0.55000000000000004">
      <c r="A963" s="5"/>
      <c r="B963" s="6"/>
      <c r="C963" s="6"/>
      <c r="D963" s="6"/>
      <c r="E963" s="6"/>
      <c r="F963" s="7" t="s">
        <v>23</v>
      </c>
    </row>
    <row r="964" spans="1:6" x14ac:dyDescent="0.55000000000000004">
      <c r="A964" s="5"/>
      <c r="B964" s="6"/>
      <c r="C964" s="6"/>
      <c r="D964" s="6"/>
      <c r="E964" s="6"/>
      <c r="F964" s="7" t="s">
        <v>23</v>
      </c>
    </row>
    <row r="965" spans="1:6" x14ac:dyDescent="0.55000000000000004">
      <c r="A965" s="5"/>
      <c r="B965" s="6"/>
      <c r="C965" s="6"/>
      <c r="D965" s="6"/>
      <c r="E965" s="6"/>
      <c r="F965" s="7" t="s">
        <v>23</v>
      </c>
    </row>
    <row r="966" spans="1:6" x14ac:dyDescent="0.55000000000000004">
      <c r="A966" s="5"/>
      <c r="B966" s="6"/>
      <c r="C966" s="6"/>
      <c r="D966" s="6"/>
      <c r="E966" s="6"/>
      <c r="F966" s="7" t="s">
        <v>23</v>
      </c>
    </row>
    <row r="967" spans="1:6" x14ac:dyDescent="0.55000000000000004">
      <c r="A967" s="5"/>
      <c r="B967" s="6"/>
      <c r="C967" s="6"/>
      <c r="D967" s="6"/>
      <c r="E967" s="6"/>
      <c r="F967" s="7" t="s">
        <v>23</v>
      </c>
    </row>
    <row r="968" spans="1:6" x14ac:dyDescent="0.55000000000000004">
      <c r="A968" s="5"/>
      <c r="B968" s="6"/>
      <c r="C968" s="6"/>
      <c r="D968" s="6"/>
      <c r="E968" s="6"/>
      <c r="F968" s="7" t="s">
        <v>23</v>
      </c>
    </row>
    <row r="969" spans="1:6" x14ac:dyDescent="0.55000000000000004">
      <c r="A969" s="5"/>
      <c r="B969" s="6"/>
      <c r="C969" s="6"/>
      <c r="D969" s="6"/>
      <c r="E969" s="6"/>
      <c r="F969" s="7" t="s">
        <v>23</v>
      </c>
    </row>
    <row r="970" spans="1:6" x14ac:dyDescent="0.55000000000000004">
      <c r="A970" s="5"/>
      <c r="B970" s="6"/>
      <c r="C970" s="6"/>
      <c r="D970" s="6"/>
      <c r="E970" s="6"/>
      <c r="F970" s="7" t="s">
        <v>23</v>
      </c>
    </row>
    <row r="971" spans="1:6" x14ac:dyDescent="0.55000000000000004">
      <c r="A971" s="5"/>
      <c r="B971" s="6"/>
      <c r="C971" s="6"/>
      <c r="D971" s="6"/>
      <c r="E971" s="6"/>
      <c r="F971" s="7" t="s">
        <v>23</v>
      </c>
    </row>
    <row r="972" spans="1:6" x14ac:dyDescent="0.55000000000000004">
      <c r="A972" s="5"/>
      <c r="B972" s="6"/>
      <c r="C972" s="6"/>
      <c r="D972" s="6"/>
      <c r="E972" s="6"/>
      <c r="F972" s="7" t="s">
        <v>23</v>
      </c>
    </row>
    <row r="973" spans="1:6" x14ac:dyDescent="0.55000000000000004">
      <c r="A973" s="5"/>
      <c r="B973" s="6"/>
      <c r="C973" s="6"/>
      <c r="D973" s="6"/>
      <c r="E973" s="6"/>
      <c r="F973" s="7" t="s">
        <v>23</v>
      </c>
    </row>
    <row r="974" spans="1:6" x14ac:dyDescent="0.55000000000000004">
      <c r="A974" s="5"/>
      <c r="B974" s="6"/>
      <c r="C974" s="6"/>
      <c r="D974" s="6"/>
      <c r="E974" s="6"/>
      <c r="F974" s="7" t="s">
        <v>23</v>
      </c>
    </row>
    <row r="975" spans="1:6" x14ac:dyDescent="0.55000000000000004">
      <c r="A975" s="5"/>
      <c r="B975" s="6"/>
      <c r="C975" s="6"/>
      <c r="D975" s="6"/>
      <c r="E975" s="6"/>
      <c r="F975" s="7" t="s">
        <v>23</v>
      </c>
    </row>
    <row r="976" spans="1:6" x14ac:dyDescent="0.55000000000000004">
      <c r="A976" s="5"/>
      <c r="B976" s="6"/>
      <c r="C976" s="6"/>
      <c r="D976" s="6"/>
      <c r="E976" s="6"/>
      <c r="F976" s="7" t="s">
        <v>23</v>
      </c>
    </row>
    <row r="977" spans="1:6" x14ac:dyDescent="0.55000000000000004">
      <c r="A977" s="5"/>
      <c r="B977" s="6"/>
      <c r="C977" s="6"/>
      <c r="D977" s="6"/>
      <c r="E977" s="6"/>
      <c r="F977" s="7" t="s">
        <v>23</v>
      </c>
    </row>
    <row r="978" spans="1:6" x14ac:dyDescent="0.55000000000000004">
      <c r="A978" s="5"/>
      <c r="B978" s="6"/>
      <c r="C978" s="6"/>
      <c r="D978" s="6"/>
      <c r="E978" s="6"/>
      <c r="F978" s="7" t="s">
        <v>23</v>
      </c>
    </row>
    <row r="979" spans="1:6" x14ac:dyDescent="0.55000000000000004">
      <c r="A979" s="5"/>
      <c r="B979" s="6"/>
      <c r="C979" s="6"/>
      <c r="D979" s="6"/>
      <c r="E979" s="6"/>
      <c r="F979" s="7" t="s">
        <v>23</v>
      </c>
    </row>
    <row r="980" spans="1:6" x14ac:dyDescent="0.55000000000000004">
      <c r="A980" s="5"/>
      <c r="B980" s="6"/>
      <c r="C980" s="6"/>
      <c r="D980" s="6"/>
      <c r="E980" s="6"/>
      <c r="F980" s="7" t="s">
        <v>23</v>
      </c>
    </row>
    <row r="981" spans="1:6" x14ac:dyDescent="0.55000000000000004">
      <c r="A981" s="5"/>
      <c r="B981" s="6"/>
      <c r="C981" s="6"/>
      <c r="D981" s="6"/>
      <c r="E981" s="6"/>
      <c r="F981" s="7" t="s">
        <v>23</v>
      </c>
    </row>
    <row r="982" spans="1:6" x14ac:dyDescent="0.55000000000000004">
      <c r="A982" s="5"/>
      <c r="B982" s="6"/>
      <c r="C982" s="6"/>
      <c r="D982" s="6"/>
      <c r="E982" s="6"/>
      <c r="F982" s="7" t="s">
        <v>23</v>
      </c>
    </row>
    <row r="983" spans="1:6" x14ac:dyDescent="0.55000000000000004">
      <c r="A983" s="5"/>
      <c r="B983" s="6"/>
      <c r="C983" s="6"/>
      <c r="D983" s="6"/>
      <c r="E983" s="6"/>
      <c r="F983" s="7" t="s">
        <v>23</v>
      </c>
    </row>
    <row r="984" spans="1:6" x14ac:dyDescent="0.55000000000000004">
      <c r="A984" s="5"/>
      <c r="B984" s="6"/>
      <c r="C984" s="6"/>
      <c r="D984" s="6"/>
      <c r="E984" s="6"/>
      <c r="F984" s="7" t="s">
        <v>23</v>
      </c>
    </row>
    <row r="985" spans="1:6" x14ac:dyDescent="0.55000000000000004">
      <c r="A985" s="5"/>
      <c r="B985" s="6"/>
      <c r="C985" s="6"/>
      <c r="D985" s="6"/>
      <c r="E985" s="6"/>
      <c r="F985" s="7" t="s">
        <v>23</v>
      </c>
    </row>
    <row r="986" spans="1:6" x14ac:dyDescent="0.55000000000000004">
      <c r="A986" s="5"/>
      <c r="B986" s="6"/>
      <c r="C986" s="6"/>
      <c r="D986" s="6"/>
      <c r="E986" s="6"/>
      <c r="F986" s="7" t="s">
        <v>23</v>
      </c>
    </row>
    <row r="987" spans="1:6" x14ac:dyDescent="0.55000000000000004">
      <c r="A987" s="5"/>
      <c r="B987" s="6"/>
      <c r="C987" s="6"/>
      <c r="D987" s="6"/>
      <c r="E987" s="6"/>
      <c r="F987" s="7" t="s">
        <v>23</v>
      </c>
    </row>
    <row r="988" spans="1:6" x14ac:dyDescent="0.55000000000000004">
      <c r="A988" s="5"/>
      <c r="B988" s="6"/>
      <c r="C988" s="6"/>
      <c r="D988" s="6"/>
      <c r="E988" s="6"/>
      <c r="F988" s="7" t="s">
        <v>23</v>
      </c>
    </row>
    <row r="989" spans="1:6" x14ac:dyDescent="0.55000000000000004">
      <c r="A989" s="5"/>
      <c r="B989" s="6"/>
      <c r="C989" s="6"/>
      <c r="D989" s="6"/>
      <c r="E989" s="6"/>
      <c r="F989" s="7" t="s">
        <v>23</v>
      </c>
    </row>
    <row r="990" spans="1:6" x14ac:dyDescent="0.55000000000000004">
      <c r="A990" s="5"/>
      <c r="B990" s="6"/>
      <c r="C990" s="6"/>
      <c r="D990" s="6"/>
      <c r="E990" s="6"/>
      <c r="F990" s="7" t="s">
        <v>23</v>
      </c>
    </row>
    <row r="991" spans="1:6" x14ac:dyDescent="0.55000000000000004">
      <c r="A991" s="5"/>
      <c r="B991" s="6"/>
      <c r="C991" s="6"/>
      <c r="D991" s="6"/>
      <c r="E991" s="6"/>
      <c r="F991" s="7" t="s">
        <v>23</v>
      </c>
    </row>
    <row r="992" spans="1:6" x14ac:dyDescent="0.55000000000000004">
      <c r="A992" s="5"/>
      <c r="B992" s="6"/>
      <c r="C992" s="6"/>
      <c r="D992" s="6"/>
      <c r="E992" s="6"/>
      <c r="F992" s="7" t="s">
        <v>23</v>
      </c>
    </row>
    <row r="993" spans="1:6" x14ac:dyDescent="0.55000000000000004">
      <c r="A993" s="5"/>
      <c r="B993" s="6"/>
      <c r="C993" s="6"/>
      <c r="D993" s="6"/>
      <c r="E993" s="6"/>
      <c r="F993" s="7" t="s">
        <v>23</v>
      </c>
    </row>
    <row r="994" spans="1:6" x14ac:dyDescent="0.55000000000000004">
      <c r="A994" s="5"/>
      <c r="B994" s="6"/>
      <c r="C994" s="6"/>
      <c r="D994" s="6"/>
      <c r="E994" s="6"/>
      <c r="F994" s="7" t="s">
        <v>23</v>
      </c>
    </row>
    <row r="995" spans="1:6" x14ac:dyDescent="0.55000000000000004">
      <c r="A995" s="5"/>
      <c r="B995" s="6"/>
      <c r="C995" s="6"/>
      <c r="D995" s="6"/>
      <c r="E995" s="6"/>
      <c r="F995" s="7" t="s">
        <v>23</v>
      </c>
    </row>
    <row r="996" spans="1:6" x14ac:dyDescent="0.55000000000000004">
      <c r="A996" s="5"/>
      <c r="B996" s="6"/>
      <c r="C996" s="6"/>
      <c r="D996" s="6"/>
      <c r="E996" s="6"/>
      <c r="F996" s="7" t="s">
        <v>23</v>
      </c>
    </row>
    <row r="997" spans="1:6" x14ac:dyDescent="0.55000000000000004">
      <c r="A997" s="5"/>
      <c r="B997" s="6"/>
      <c r="C997" s="6"/>
      <c r="D997" s="6"/>
      <c r="E997" s="6"/>
      <c r="F997" s="7" t="s">
        <v>23</v>
      </c>
    </row>
    <row r="998" spans="1:6" x14ac:dyDescent="0.55000000000000004">
      <c r="A998" s="5"/>
      <c r="B998" s="6"/>
      <c r="C998" s="6"/>
      <c r="D998" s="6"/>
      <c r="E998" s="6"/>
      <c r="F998" s="7" t="s">
        <v>23</v>
      </c>
    </row>
    <row r="999" spans="1:6" x14ac:dyDescent="0.55000000000000004">
      <c r="A999" s="5"/>
      <c r="B999" s="6"/>
      <c r="C999" s="6"/>
      <c r="D999" s="6"/>
      <c r="E999" s="6"/>
      <c r="F999" s="7" t="s">
        <v>23</v>
      </c>
    </row>
    <row r="1000" spans="1:6" x14ac:dyDescent="0.55000000000000004">
      <c r="A1000" s="5"/>
      <c r="B1000" s="6"/>
      <c r="C1000" s="6"/>
      <c r="D1000" s="6"/>
      <c r="E1000" s="6"/>
      <c r="F1000" s="7" t="s">
        <v>23</v>
      </c>
    </row>
    <row r="1001" spans="1:6" x14ac:dyDescent="0.55000000000000004">
      <c r="A1001" s="5"/>
      <c r="B1001" s="6"/>
      <c r="C1001" s="6"/>
      <c r="D1001" s="6"/>
      <c r="E1001" s="6"/>
      <c r="F1001" s="7" t="s">
        <v>23</v>
      </c>
    </row>
    <row r="1002" spans="1:6" x14ac:dyDescent="0.55000000000000004">
      <c r="A1002" s="5"/>
      <c r="B1002" s="6"/>
      <c r="C1002" s="6"/>
      <c r="D1002" s="6"/>
      <c r="E1002" s="6"/>
      <c r="F1002" s="7" t="s">
        <v>23</v>
      </c>
    </row>
    <row r="1003" spans="1:6" x14ac:dyDescent="0.55000000000000004">
      <c r="A1003" s="5"/>
      <c r="B1003" s="6"/>
      <c r="C1003" s="6"/>
      <c r="D1003" s="6"/>
      <c r="E1003" s="6"/>
      <c r="F1003" s="7" t="s">
        <v>23</v>
      </c>
    </row>
    <row r="1004" spans="1:6" x14ac:dyDescent="0.55000000000000004">
      <c r="A1004" s="5"/>
      <c r="B1004" s="6"/>
      <c r="C1004" s="6"/>
      <c r="D1004" s="6"/>
      <c r="E1004" s="6"/>
      <c r="F1004" s="7" t="s">
        <v>23</v>
      </c>
    </row>
    <row r="1005" spans="1:6" x14ac:dyDescent="0.55000000000000004">
      <c r="A1005" s="5"/>
      <c r="B1005" s="6"/>
      <c r="C1005" s="6"/>
      <c r="D1005" s="6"/>
      <c r="E1005" s="6"/>
      <c r="F1005" s="7" t="s">
        <v>23</v>
      </c>
    </row>
    <row r="1006" spans="1:6" x14ac:dyDescent="0.55000000000000004">
      <c r="A1006" s="5"/>
      <c r="B1006" s="6"/>
      <c r="C1006" s="6"/>
      <c r="D1006" s="6"/>
      <c r="E1006" s="6"/>
      <c r="F1006" s="7" t="s">
        <v>23</v>
      </c>
    </row>
    <row r="1007" spans="1:6" x14ac:dyDescent="0.55000000000000004">
      <c r="A1007" s="5"/>
      <c r="B1007" s="6"/>
      <c r="C1007" s="6"/>
      <c r="D1007" s="6"/>
      <c r="E1007" s="6"/>
      <c r="F1007" s="7" t="s">
        <v>23</v>
      </c>
    </row>
    <row r="1008" spans="1:6" x14ac:dyDescent="0.55000000000000004">
      <c r="A1008" s="5"/>
      <c r="B1008" s="6"/>
      <c r="C1008" s="6"/>
      <c r="D1008" s="6"/>
      <c r="E1008" s="6"/>
      <c r="F1008" s="7" t="s">
        <v>23</v>
      </c>
    </row>
    <row r="1009" spans="1:6" x14ac:dyDescent="0.55000000000000004">
      <c r="A1009" s="5"/>
      <c r="B1009" s="6"/>
      <c r="C1009" s="6"/>
      <c r="D1009" s="6"/>
      <c r="E1009" s="6"/>
      <c r="F1009" s="7" t="s">
        <v>23</v>
      </c>
    </row>
    <row r="1010" spans="1:6" x14ac:dyDescent="0.55000000000000004">
      <c r="A1010" s="5"/>
      <c r="B1010" s="6"/>
      <c r="C1010" s="6"/>
      <c r="D1010" s="6"/>
      <c r="E1010" s="6"/>
      <c r="F1010" s="7" t="s">
        <v>23</v>
      </c>
    </row>
    <row r="1011" spans="1:6" x14ac:dyDescent="0.55000000000000004">
      <c r="A1011" s="5"/>
      <c r="B1011" s="6"/>
      <c r="C1011" s="6"/>
      <c r="D1011" s="6"/>
      <c r="E1011" s="6"/>
      <c r="F1011" s="7" t="s">
        <v>23</v>
      </c>
    </row>
    <row r="1012" spans="1:6" x14ac:dyDescent="0.55000000000000004">
      <c r="A1012" s="5"/>
      <c r="B1012" s="6"/>
      <c r="C1012" s="6"/>
      <c r="D1012" s="6"/>
      <c r="E1012" s="6"/>
      <c r="F1012" s="7" t="s">
        <v>23</v>
      </c>
    </row>
    <row r="1013" spans="1:6" x14ac:dyDescent="0.55000000000000004">
      <c r="A1013" s="5"/>
      <c r="B1013" s="6"/>
      <c r="C1013" s="6"/>
      <c r="D1013" s="6"/>
      <c r="E1013" s="6"/>
      <c r="F1013" s="7" t="s">
        <v>23</v>
      </c>
    </row>
    <row r="1014" spans="1:6" x14ac:dyDescent="0.55000000000000004">
      <c r="A1014" s="5"/>
      <c r="B1014" s="6"/>
      <c r="C1014" s="6"/>
      <c r="D1014" s="6"/>
      <c r="E1014" s="6"/>
      <c r="F1014" s="7" t="s">
        <v>23</v>
      </c>
    </row>
    <row r="1015" spans="1:6" x14ac:dyDescent="0.55000000000000004">
      <c r="A1015" s="5"/>
      <c r="B1015" s="6"/>
      <c r="C1015" s="6"/>
      <c r="D1015" s="6"/>
      <c r="E1015" s="6"/>
      <c r="F1015" s="7" t="s">
        <v>23</v>
      </c>
    </row>
    <row r="1016" spans="1:6" x14ac:dyDescent="0.55000000000000004">
      <c r="A1016" s="5"/>
      <c r="B1016" s="6"/>
      <c r="C1016" s="6"/>
      <c r="D1016" s="6"/>
      <c r="E1016" s="6"/>
      <c r="F1016" s="7" t="s">
        <v>23</v>
      </c>
    </row>
    <row r="1017" spans="1:6" x14ac:dyDescent="0.55000000000000004">
      <c r="A1017" s="5"/>
      <c r="B1017" s="6"/>
      <c r="C1017" s="6"/>
      <c r="D1017" s="6"/>
      <c r="E1017" s="6"/>
      <c r="F1017" s="7" t="s">
        <v>23</v>
      </c>
    </row>
    <row r="1018" spans="1:6" x14ac:dyDescent="0.55000000000000004">
      <c r="A1018" s="5"/>
      <c r="B1018" s="6"/>
      <c r="C1018" s="6"/>
      <c r="D1018" s="6"/>
      <c r="E1018" s="6"/>
      <c r="F1018" s="7" t="s">
        <v>23</v>
      </c>
    </row>
    <row r="1019" spans="1:6" x14ac:dyDescent="0.55000000000000004">
      <c r="A1019" s="5"/>
      <c r="B1019" s="6"/>
      <c r="C1019" s="6"/>
      <c r="D1019" s="6"/>
      <c r="E1019" s="6"/>
      <c r="F1019" s="7" t="s">
        <v>23</v>
      </c>
    </row>
    <row r="1020" spans="1:6" x14ac:dyDescent="0.55000000000000004">
      <c r="A1020" s="5"/>
      <c r="B1020" s="6"/>
      <c r="C1020" s="6"/>
      <c r="D1020" s="6"/>
      <c r="E1020" s="6"/>
      <c r="F1020" s="7" t="s">
        <v>23</v>
      </c>
    </row>
    <row r="1021" spans="1:6" x14ac:dyDescent="0.55000000000000004">
      <c r="A1021" s="5"/>
      <c r="B1021" s="6"/>
      <c r="C1021" s="6"/>
      <c r="D1021" s="6"/>
      <c r="E1021" s="6"/>
      <c r="F1021" s="7" t="s">
        <v>23</v>
      </c>
    </row>
    <row r="1022" spans="1:6" x14ac:dyDescent="0.55000000000000004">
      <c r="A1022" s="5"/>
      <c r="B1022" s="6"/>
      <c r="C1022" s="6"/>
      <c r="D1022" s="6"/>
      <c r="E1022" s="6"/>
      <c r="F1022" s="7" t="s">
        <v>23</v>
      </c>
    </row>
    <row r="1023" spans="1:6" x14ac:dyDescent="0.55000000000000004">
      <c r="A1023" s="5"/>
      <c r="B1023" s="6"/>
      <c r="C1023" s="6"/>
      <c r="D1023" s="6"/>
      <c r="E1023" s="6"/>
      <c r="F1023" s="7" t="s">
        <v>23</v>
      </c>
    </row>
    <row r="1024" spans="1:6" x14ac:dyDescent="0.55000000000000004">
      <c r="A1024" s="5"/>
      <c r="B1024" s="6"/>
      <c r="C1024" s="6"/>
      <c r="D1024" s="6"/>
      <c r="E1024" s="6"/>
      <c r="F1024" s="7" t="s">
        <v>23</v>
      </c>
    </row>
    <row r="1025" spans="1:6" x14ac:dyDescent="0.55000000000000004">
      <c r="A1025" s="5"/>
      <c r="B1025" s="6"/>
      <c r="C1025" s="6"/>
      <c r="D1025" s="6"/>
      <c r="E1025" s="6"/>
      <c r="F1025" s="7" t="s">
        <v>23</v>
      </c>
    </row>
    <row r="1026" spans="1:6" x14ac:dyDescent="0.55000000000000004">
      <c r="A1026" s="5"/>
      <c r="B1026" s="6"/>
      <c r="C1026" s="6"/>
      <c r="D1026" s="6"/>
      <c r="E1026" s="6"/>
      <c r="F1026" s="7" t="s">
        <v>23</v>
      </c>
    </row>
    <row r="1027" spans="1:6" x14ac:dyDescent="0.55000000000000004">
      <c r="A1027" s="5"/>
      <c r="B1027" s="6"/>
      <c r="C1027" s="6"/>
      <c r="D1027" s="6"/>
      <c r="E1027" s="6"/>
      <c r="F1027" s="7" t="s">
        <v>23</v>
      </c>
    </row>
    <row r="1028" spans="1:6" x14ac:dyDescent="0.55000000000000004">
      <c r="A1028" s="5"/>
      <c r="B1028" s="6"/>
      <c r="C1028" s="6"/>
      <c r="D1028" s="6"/>
      <c r="E1028" s="6"/>
      <c r="F1028" s="7" t="s">
        <v>23</v>
      </c>
    </row>
    <row r="1029" spans="1:6" x14ac:dyDescent="0.55000000000000004">
      <c r="A1029" s="5"/>
      <c r="B1029" s="6"/>
      <c r="C1029" s="6"/>
      <c r="D1029" s="6"/>
      <c r="E1029" s="6"/>
      <c r="F1029" s="7" t="s">
        <v>23</v>
      </c>
    </row>
    <row r="1030" spans="1:6" x14ac:dyDescent="0.55000000000000004">
      <c r="A1030" s="5"/>
      <c r="B1030" s="6"/>
      <c r="C1030" s="6"/>
      <c r="D1030" s="6"/>
      <c r="E1030" s="6"/>
      <c r="F1030" s="7" t="s">
        <v>23</v>
      </c>
    </row>
    <row r="1031" spans="1:6" x14ac:dyDescent="0.55000000000000004">
      <c r="A1031" s="5"/>
      <c r="B1031" s="6"/>
      <c r="C1031" s="6"/>
      <c r="D1031" s="6"/>
      <c r="E1031" s="6"/>
      <c r="F1031" s="7" t="s">
        <v>23</v>
      </c>
    </row>
    <row r="1032" spans="1:6" x14ac:dyDescent="0.55000000000000004">
      <c r="A1032" s="5"/>
      <c r="B1032" s="6"/>
      <c r="C1032" s="6"/>
      <c r="D1032" s="6"/>
      <c r="E1032" s="6"/>
      <c r="F1032" s="7" t="s">
        <v>23</v>
      </c>
    </row>
    <row r="1033" spans="1:6" x14ac:dyDescent="0.55000000000000004">
      <c r="A1033" s="5"/>
      <c r="B1033" s="6"/>
      <c r="C1033" s="6"/>
      <c r="D1033" s="6"/>
      <c r="E1033" s="6"/>
      <c r="F1033" s="7" t="s">
        <v>23</v>
      </c>
    </row>
    <row r="1034" spans="1:6" x14ac:dyDescent="0.55000000000000004">
      <c r="A1034" s="5"/>
      <c r="B1034" s="6"/>
      <c r="C1034" s="6"/>
      <c r="D1034" s="6"/>
      <c r="E1034" s="6"/>
      <c r="F1034" s="7" t="s">
        <v>23</v>
      </c>
    </row>
    <row r="1035" spans="1:6" x14ac:dyDescent="0.55000000000000004">
      <c r="A1035" s="5"/>
      <c r="B1035" s="6"/>
      <c r="C1035" s="6"/>
      <c r="D1035" s="6"/>
      <c r="E1035" s="6"/>
      <c r="F1035" s="7" t="s">
        <v>23</v>
      </c>
    </row>
    <row r="1036" spans="1:6" x14ac:dyDescent="0.55000000000000004">
      <c r="A1036" s="5"/>
      <c r="B1036" s="6"/>
      <c r="C1036" s="6"/>
      <c r="D1036" s="6"/>
      <c r="E1036" s="6"/>
      <c r="F1036" s="7" t="s">
        <v>23</v>
      </c>
    </row>
    <row r="1037" spans="1:6" x14ac:dyDescent="0.55000000000000004">
      <c r="A1037" s="5"/>
      <c r="B1037" s="6"/>
      <c r="C1037" s="6"/>
      <c r="D1037" s="6"/>
      <c r="E1037" s="6"/>
      <c r="F1037" s="7" t="s">
        <v>23</v>
      </c>
    </row>
    <row r="1038" spans="1:6" x14ac:dyDescent="0.55000000000000004">
      <c r="A1038" s="5"/>
      <c r="B1038" s="6"/>
      <c r="C1038" s="6"/>
      <c r="D1038" s="6"/>
      <c r="E1038" s="6"/>
      <c r="F1038" s="7" t="s">
        <v>23</v>
      </c>
    </row>
    <row r="1039" spans="1:6" x14ac:dyDescent="0.55000000000000004">
      <c r="A1039" s="5"/>
      <c r="B1039" s="6"/>
      <c r="C1039" s="6"/>
      <c r="D1039" s="6"/>
      <c r="E1039" s="6"/>
      <c r="F1039" s="7" t="s">
        <v>23</v>
      </c>
    </row>
    <row r="1040" spans="1:6" x14ac:dyDescent="0.55000000000000004">
      <c r="A1040" s="5"/>
      <c r="B1040" s="6"/>
      <c r="C1040" s="6"/>
      <c r="D1040" s="6"/>
      <c r="E1040" s="6"/>
      <c r="F1040" s="7" t="s">
        <v>23</v>
      </c>
    </row>
    <row r="1041" spans="1:6" x14ac:dyDescent="0.55000000000000004">
      <c r="A1041" s="5"/>
      <c r="B1041" s="6"/>
      <c r="C1041" s="6"/>
      <c r="D1041" s="6"/>
      <c r="E1041" s="6"/>
      <c r="F1041" s="7" t="s">
        <v>23</v>
      </c>
    </row>
    <row r="1042" spans="1:6" x14ac:dyDescent="0.55000000000000004">
      <c r="A1042" s="5"/>
      <c r="B1042" s="6"/>
      <c r="C1042" s="6"/>
      <c r="D1042" s="6"/>
      <c r="E1042" s="6"/>
      <c r="F1042" s="7" t="s">
        <v>23</v>
      </c>
    </row>
    <row r="1043" spans="1:6" x14ac:dyDescent="0.55000000000000004">
      <c r="A1043" s="5"/>
      <c r="B1043" s="6"/>
      <c r="C1043" s="6"/>
      <c r="D1043" s="6"/>
      <c r="E1043" s="6"/>
      <c r="F1043" s="7" t="s">
        <v>23</v>
      </c>
    </row>
    <row r="1044" spans="1:6" x14ac:dyDescent="0.55000000000000004">
      <c r="A1044" s="5"/>
      <c r="B1044" s="6"/>
      <c r="C1044" s="6"/>
      <c r="D1044" s="6"/>
      <c r="E1044" s="6"/>
      <c r="F1044" s="7" t="s">
        <v>23</v>
      </c>
    </row>
    <row r="1045" spans="1:6" x14ac:dyDescent="0.55000000000000004">
      <c r="A1045" s="5"/>
      <c r="B1045" s="6"/>
      <c r="C1045" s="6"/>
      <c r="D1045" s="6"/>
      <c r="E1045" s="6"/>
      <c r="F1045" s="7" t="s">
        <v>23</v>
      </c>
    </row>
    <row r="1046" spans="1:6" x14ac:dyDescent="0.55000000000000004">
      <c r="A1046" s="5"/>
      <c r="B1046" s="6"/>
      <c r="C1046" s="6"/>
      <c r="D1046" s="6"/>
      <c r="E1046" s="6"/>
      <c r="F1046" s="7" t="s">
        <v>23</v>
      </c>
    </row>
    <row r="1047" spans="1:6" x14ac:dyDescent="0.55000000000000004">
      <c r="A1047" s="5"/>
      <c r="B1047" s="6"/>
      <c r="C1047" s="6"/>
      <c r="D1047" s="6"/>
      <c r="E1047" s="6"/>
      <c r="F1047" s="7" t="s">
        <v>23</v>
      </c>
    </row>
    <row r="1048" spans="1:6" x14ac:dyDescent="0.55000000000000004">
      <c r="A1048" s="5"/>
      <c r="B1048" s="6"/>
      <c r="C1048" s="6"/>
      <c r="D1048" s="6"/>
      <c r="E1048" s="6"/>
      <c r="F1048" s="7" t="s">
        <v>23</v>
      </c>
    </row>
    <row r="1049" spans="1:6" x14ac:dyDescent="0.55000000000000004">
      <c r="A1049" s="5"/>
      <c r="B1049" s="6"/>
      <c r="C1049" s="6"/>
      <c r="D1049" s="6"/>
      <c r="E1049" s="6"/>
      <c r="F1049" s="7" t="s">
        <v>23</v>
      </c>
    </row>
    <row r="1050" spans="1:6" x14ac:dyDescent="0.55000000000000004">
      <c r="A1050" s="5"/>
      <c r="B1050" s="6"/>
      <c r="C1050" s="6"/>
      <c r="D1050" s="6"/>
      <c r="E1050" s="6"/>
      <c r="F1050" s="7" t="s">
        <v>23</v>
      </c>
    </row>
    <row r="1051" spans="1:6" x14ac:dyDescent="0.55000000000000004">
      <c r="A1051" s="5"/>
      <c r="B1051" s="6"/>
      <c r="C1051" s="6"/>
      <c r="D1051" s="6"/>
      <c r="E1051" s="6"/>
      <c r="F1051" s="7" t="s">
        <v>23</v>
      </c>
    </row>
    <row r="1052" spans="1:6" x14ac:dyDescent="0.55000000000000004">
      <c r="A1052" s="5"/>
      <c r="B1052" s="6"/>
      <c r="C1052" s="6"/>
      <c r="D1052" s="6"/>
      <c r="E1052" s="6"/>
      <c r="F1052" s="7" t="s">
        <v>23</v>
      </c>
    </row>
    <row r="1053" spans="1:6" x14ac:dyDescent="0.55000000000000004">
      <c r="A1053" s="5"/>
      <c r="B1053" s="6"/>
      <c r="C1053" s="6"/>
      <c r="D1053" s="6"/>
      <c r="E1053" s="6"/>
      <c r="F1053" s="7" t="s">
        <v>23</v>
      </c>
    </row>
    <row r="1054" spans="1:6" x14ac:dyDescent="0.55000000000000004">
      <c r="A1054" s="5"/>
      <c r="B1054" s="6"/>
      <c r="C1054" s="6"/>
      <c r="D1054" s="6"/>
      <c r="E1054" s="6"/>
      <c r="F1054" s="7" t="s">
        <v>23</v>
      </c>
    </row>
    <row r="1055" spans="1:6" x14ac:dyDescent="0.55000000000000004">
      <c r="A1055" s="5"/>
      <c r="B1055" s="6"/>
      <c r="C1055" s="6"/>
      <c r="D1055" s="6"/>
      <c r="E1055" s="6"/>
      <c r="F1055" s="7" t="s">
        <v>23</v>
      </c>
    </row>
    <row r="1056" spans="1:6" x14ac:dyDescent="0.55000000000000004">
      <c r="A1056" s="5"/>
      <c r="B1056" s="6"/>
      <c r="C1056" s="6"/>
      <c r="D1056" s="6"/>
      <c r="E1056" s="6"/>
      <c r="F1056" s="7" t="s">
        <v>23</v>
      </c>
    </row>
    <row r="1057" spans="1:6" x14ac:dyDescent="0.55000000000000004">
      <c r="A1057" s="5"/>
      <c r="B1057" s="6"/>
      <c r="C1057" s="6"/>
      <c r="D1057" s="6"/>
      <c r="E1057" s="6"/>
      <c r="F1057" s="7" t="s">
        <v>23</v>
      </c>
    </row>
    <row r="1058" spans="1:6" x14ac:dyDescent="0.55000000000000004">
      <c r="A1058" s="5"/>
      <c r="B1058" s="6"/>
      <c r="C1058" s="6"/>
      <c r="D1058" s="6"/>
      <c r="E1058" s="6"/>
      <c r="F1058" s="7" t="s">
        <v>23</v>
      </c>
    </row>
    <row r="1059" spans="1:6" x14ac:dyDescent="0.55000000000000004">
      <c r="A1059" s="5"/>
      <c r="B1059" s="6"/>
      <c r="C1059" s="6"/>
      <c r="D1059" s="6"/>
      <c r="E1059" s="6"/>
      <c r="F1059" s="7" t="s">
        <v>23</v>
      </c>
    </row>
    <row r="1060" spans="1:6" x14ac:dyDescent="0.55000000000000004">
      <c r="A1060" s="5"/>
      <c r="B1060" s="6"/>
      <c r="C1060" s="6"/>
      <c r="D1060" s="6"/>
      <c r="E1060" s="6"/>
      <c r="F1060" s="7" t="s">
        <v>23</v>
      </c>
    </row>
    <row r="1061" spans="1:6" x14ac:dyDescent="0.55000000000000004">
      <c r="A1061" s="5"/>
      <c r="B1061" s="6"/>
      <c r="C1061" s="6"/>
      <c r="D1061" s="6"/>
      <c r="E1061" s="6"/>
      <c r="F1061" s="7" t="s">
        <v>23</v>
      </c>
    </row>
    <row r="1062" spans="1:6" x14ac:dyDescent="0.55000000000000004">
      <c r="A1062" s="5"/>
      <c r="B1062" s="6"/>
      <c r="C1062" s="6"/>
      <c r="D1062" s="6"/>
      <c r="E1062" s="6"/>
      <c r="F1062" s="7" t="s">
        <v>23</v>
      </c>
    </row>
    <row r="1063" spans="1:6" x14ac:dyDescent="0.55000000000000004">
      <c r="A1063" s="5"/>
      <c r="B1063" s="6"/>
      <c r="C1063" s="6"/>
      <c r="D1063" s="6"/>
      <c r="E1063" s="6"/>
      <c r="F1063" s="7" t="s">
        <v>23</v>
      </c>
    </row>
    <row r="1064" spans="1:6" x14ac:dyDescent="0.55000000000000004">
      <c r="A1064" s="5"/>
      <c r="B1064" s="6"/>
      <c r="C1064" s="6"/>
      <c r="D1064" s="6"/>
      <c r="E1064" s="6"/>
      <c r="F1064" s="7" t="s">
        <v>23</v>
      </c>
    </row>
    <row r="1065" spans="1:6" x14ac:dyDescent="0.55000000000000004">
      <c r="A1065" s="5"/>
      <c r="B1065" s="6"/>
      <c r="C1065" s="6"/>
      <c r="D1065" s="6"/>
      <c r="E1065" s="6"/>
      <c r="F1065" s="7" t="s">
        <v>23</v>
      </c>
    </row>
    <row r="1066" spans="1:6" x14ac:dyDescent="0.55000000000000004">
      <c r="A1066" s="5"/>
      <c r="B1066" s="6"/>
      <c r="C1066" s="6"/>
      <c r="D1066" s="6"/>
      <c r="E1066" s="6"/>
      <c r="F1066" s="7" t="s">
        <v>23</v>
      </c>
    </row>
    <row r="1067" spans="1:6" x14ac:dyDescent="0.55000000000000004">
      <c r="A1067" s="5"/>
      <c r="B1067" s="6"/>
      <c r="C1067" s="6"/>
      <c r="D1067" s="6"/>
      <c r="E1067" s="6"/>
      <c r="F1067" s="7" t="s">
        <v>23</v>
      </c>
    </row>
    <row r="1068" spans="1:6" x14ac:dyDescent="0.55000000000000004">
      <c r="A1068" s="5"/>
      <c r="B1068" s="6"/>
      <c r="C1068" s="6"/>
      <c r="D1068" s="6"/>
      <c r="E1068" s="6"/>
      <c r="F1068" s="7" t="s">
        <v>23</v>
      </c>
    </row>
    <row r="1069" spans="1:6" x14ac:dyDescent="0.55000000000000004">
      <c r="A1069" s="5"/>
      <c r="B1069" s="6"/>
      <c r="C1069" s="6"/>
      <c r="D1069" s="6"/>
      <c r="E1069" s="6"/>
      <c r="F1069" s="7" t="s">
        <v>23</v>
      </c>
    </row>
    <row r="1070" spans="1:6" x14ac:dyDescent="0.55000000000000004">
      <c r="A1070" s="5"/>
      <c r="B1070" s="6"/>
      <c r="C1070" s="6"/>
      <c r="D1070" s="6"/>
      <c r="E1070" s="6"/>
      <c r="F1070" s="7" t="s">
        <v>23</v>
      </c>
    </row>
    <row r="1071" spans="1:6" x14ac:dyDescent="0.55000000000000004">
      <c r="A1071" s="5"/>
      <c r="B1071" s="6"/>
      <c r="C1071" s="6"/>
      <c r="D1071" s="6"/>
      <c r="E1071" s="6"/>
      <c r="F1071" s="7" t="s">
        <v>23</v>
      </c>
    </row>
    <row r="1072" spans="1:6" x14ac:dyDescent="0.55000000000000004">
      <c r="A1072" s="5"/>
      <c r="B1072" s="6"/>
      <c r="C1072" s="6"/>
      <c r="D1072" s="6"/>
      <c r="E1072" s="6"/>
      <c r="F1072" s="7" t="s">
        <v>23</v>
      </c>
    </row>
    <row r="1073" spans="1:6" x14ac:dyDescent="0.55000000000000004">
      <c r="A1073" s="5"/>
      <c r="B1073" s="6"/>
      <c r="C1073" s="6"/>
      <c r="D1073" s="6"/>
      <c r="E1073" s="6"/>
      <c r="F1073" s="7" t="s">
        <v>23</v>
      </c>
    </row>
    <row r="1074" spans="1:6" x14ac:dyDescent="0.55000000000000004">
      <c r="A1074" s="5"/>
      <c r="B1074" s="6"/>
      <c r="C1074" s="6"/>
      <c r="D1074" s="6"/>
      <c r="E1074" s="6"/>
      <c r="F1074" s="7" t="s">
        <v>23</v>
      </c>
    </row>
    <row r="1075" spans="1:6" x14ac:dyDescent="0.55000000000000004">
      <c r="A1075" s="5"/>
      <c r="B1075" s="6"/>
      <c r="C1075" s="6"/>
      <c r="D1075" s="6"/>
      <c r="E1075" s="6"/>
      <c r="F1075" s="7" t="s">
        <v>23</v>
      </c>
    </row>
    <row r="1076" spans="1:6" x14ac:dyDescent="0.55000000000000004">
      <c r="A1076" s="5"/>
      <c r="B1076" s="6"/>
      <c r="C1076" s="6"/>
      <c r="D1076" s="6"/>
      <c r="E1076" s="6"/>
      <c r="F1076" s="7" t="s">
        <v>23</v>
      </c>
    </row>
    <row r="1077" spans="1:6" x14ac:dyDescent="0.55000000000000004">
      <c r="A1077" s="5"/>
      <c r="B1077" s="6"/>
      <c r="C1077" s="6"/>
      <c r="D1077" s="6"/>
      <c r="E1077" s="6"/>
      <c r="F1077" s="7" t="s">
        <v>23</v>
      </c>
    </row>
    <row r="1078" spans="1:6" x14ac:dyDescent="0.55000000000000004">
      <c r="A1078" s="5"/>
      <c r="B1078" s="6"/>
      <c r="C1078" s="6"/>
      <c r="D1078" s="6"/>
      <c r="E1078" s="6"/>
      <c r="F1078" s="7" t="s">
        <v>23</v>
      </c>
    </row>
    <row r="1079" spans="1:6" x14ac:dyDescent="0.55000000000000004">
      <c r="A1079" s="5"/>
      <c r="B1079" s="6"/>
      <c r="C1079" s="6"/>
      <c r="D1079" s="6"/>
      <c r="E1079" s="6"/>
      <c r="F1079" s="7" t="s">
        <v>23</v>
      </c>
    </row>
    <row r="1080" spans="1:6" x14ac:dyDescent="0.55000000000000004">
      <c r="A1080" s="5"/>
      <c r="B1080" s="6"/>
      <c r="C1080" s="6"/>
      <c r="D1080" s="6"/>
      <c r="E1080" s="6"/>
      <c r="F1080" s="7" t="s">
        <v>23</v>
      </c>
    </row>
    <row r="1081" spans="1:6" x14ac:dyDescent="0.55000000000000004">
      <c r="A1081" s="5"/>
      <c r="B1081" s="6"/>
      <c r="C1081" s="6"/>
      <c r="D1081" s="6"/>
      <c r="E1081" s="6"/>
      <c r="F1081" s="7" t="s">
        <v>23</v>
      </c>
    </row>
    <row r="1082" spans="1:6" x14ac:dyDescent="0.55000000000000004">
      <c r="A1082" s="5"/>
      <c r="B1082" s="6"/>
      <c r="C1082" s="6"/>
      <c r="D1082" s="6"/>
      <c r="E1082" s="6"/>
      <c r="F1082" s="7" t="s">
        <v>23</v>
      </c>
    </row>
    <row r="1083" spans="1:6" x14ac:dyDescent="0.55000000000000004">
      <c r="A1083" s="5"/>
      <c r="B1083" s="6"/>
      <c r="C1083" s="6"/>
      <c r="D1083" s="6"/>
      <c r="E1083" s="6"/>
      <c r="F1083" s="7" t="s">
        <v>23</v>
      </c>
    </row>
    <row r="1084" spans="1:6" x14ac:dyDescent="0.55000000000000004">
      <c r="A1084" s="5"/>
      <c r="B1084" s="6"/>
      <c r="C1084" s="6"/>
      <c r="D1084" s="6"/>
      <c r="E1084" s="6"/>
      <c r="F1084" s="7" t="s">
        <v>23</v>
      </c>
    </row>
    <row r="1085" spans="1:6" x14ac:dyDescent="0.55000000000000004">
      <c r="A1085" s="5"/>
      <c r="B1085" s="6"/>
      <c r="C1085" s="6"/>
      <c r="D1085" s="6"/>
      <c r="E1085" s="6"/>
      <c r="F1085" s="7" t="s">
        <v>23</v>
      </c>
    </row>
    <row r="1086" spans="1:6" x14ac:dyDescent="0.55000000000000004">
      <c r="A1086" s="5"/>
      <c r="B1086" s="6"/>
      <c r="C1086" s="6"/>
      <c r="D1086" s="6"/>
      <c r="E1086" s="6"/>
      <c r="F1086" s="7" t="s">
        <v>23</v>
      </c>
    </row>
    <row r="1087" spans="1:6" x14ac:dyDescent="0.55000000000000004">
      <c r="A1087" s="5"/>
      <c r="B1087" s="6"/>
      <c r="C1087" s="6"/>
      <c r="D1087" s="6"/>
      <c r="E1087" s="6"/>
      <c r="F1087" s="7" t="s">
        <v>23</v>
      </c>
    </row>
    <row r="1088" spans="1:6" x14ac:dyDescent="0.55000000000000004">
      <c r="A1088" s="5"/>
      <c r="B1088" s="6"/>
      <c r="C1088" s="6"/>
      <c r="D1088" s="6"/>
      <c r="E1088" s="6"/>
      <c r="F1088" s="7" t="s">
        <v>23</v>
      </c>
    </row>
    <row r="1089" spans="1:6" x14ac:dyDescent="0.55000000000000004">
      <c r="A1089" s="5"/>
      <c r="B1089" s="6"/>
      <c r="C1089" s="6"/>
      <c r="D1089" s="6"/>
      <c r="E1089" s="6"/>
      <c r="F1089" s="7" t="s">
        <v>23</v>
      </c>
    </row>
    <row r="1090" spans="1:6" x14ac:dyDescent="0.55000000000000004">
      <c r="A1090" s="5"/>
      <c r="B1090" s="6"/>
      <c r="C1090" s="6"/>
      <c r="D1090" s="6"/>
      <c r="E1090" s="6"/>
      <c r="F1090" s="7" t="s">
        <v>23</v>
      </c>
    </row>
    <row r="1091" spans="1:6" x14ac:dyDescent="0.55000000000000004">
      <c r="A1091" s="5"/>
      <c r="B1091" s="6"/>
      <c r="C1091" s="6"/>
      <c r="D1091" s="6"/>
      <c r="E1091" s="6"/>
      <c r="F1091" s="7" t="s">
        <v>23</v>
      </c>
    </row>
    <row r="1092" spans="1:6" x14ac:dyDescent="0.55000000000000004">
      <c r="A1092" s="5"/>
      <c r="B1092" s="6"/>
      <c r="C1092" s="6"/>
      <c r="D1092" s="6"/>
      <c r="E1092" s="6"/>
      <c r="F1092" s="7" t="s">
        <v>23</v>
      </c>
    </row>
    <row r="1093" spans="1:6" x14ac:dyDescent="0.55000000000000004">
      <c r="A1093" s="5"/>
      <c r="B1093" s="6"/>
      <c r="C1093" s="6"/>
      <c r="D1093" s="6"/>
      <c r="E1093" s="6"/>
      <c r="F1093" s="7" t="s">
        <v>23</v>
      </c>
    </row>
    <row r="1094" spans="1:6" x14ac:dyDescent="0.55000000000000004">
      <c r="A1094" s="5"/>
      <c r="B1094" s="6"/>
      <c r="C1094" s="6"/>
      <c r="D1094" s="6"/>
      <c r="E1094" s="6"/>
      <c r="F1094" s="7" t="s">
        <v>23</v>
      </c>
    </row>
    <row r="1095" spans="1:6" x14ac:dyDescent="0.55000000000000004">
      <c r="A1095" s="5"/>
      <c r="B1095" s="6"/>
      <c r="C1095" s="6"/>
      <c r="D1095" s="6"/>
      <c r="E1095" s="6"/>
      <c r="F1095" s="7" t="s">
        <v>23</v>
      </c>
    </row>
    <row r="1096" spans="1:6" x14ac:dyDescent="0.55000000000000004">
      <c r="A1096" s="5"/>
      <c r="B1096" s="6"/>
      <c r="C1096" s="6"/>
      <c r="D1096" s="6"/>
      <c r="E1096" s="6"/>
      <c r="F1096" s="7" t="s">
        <v>23</v>
      </c>
    </row>
    <row r="1097" spans="1:6" x14ac:dyDescent="0.55000000000000004">
      <c r="A1097" s="5"/>
      <c r="B1097" s="6"/>
      <c r="C1097" s="6"/>
      <c r="D1097" s="6"/>
      <c r="E1097" s="6"/>
      <c r="F1097" s="7" t="s">
        <v>23</v>
      </c>
    </row>
    <row r="1098" spans="1:6" x14ac:dyDescent="0.55000000000000004">
      <c r="A1098" s="5"/>
      <c r="B1098" s="6"/>
      <c r="C1098" s="6"/>
      <c r="D1098" s="6"/>
      <c r="E1098" s="6"/>
      <c r="F1098" s="7" t="s">
        <v>23</v>
      </c>
    </row>
    <row r="1099" spans="1:6" x14ac:dyDescent="0.55000000000000004">
      <c r="A1099" s="5"/>
      <c r="B1099" s="6"/>
      <c r="C1099" s="6"/>
      <c r="D1099" s="6"/>
      <c r="E1099" s="6"/>
      <c r="F1099" s="7" t="s">
        <v>23</v>
      </c>
    </row>
    <row r="1100" spans="1:6" x14ac:dyDescent="0.55000000000000004">
      <c r="A1100" s="5"/>
      <c r="B1100" s="6"/>
      <c r="C1100" s="6"/>
      <c r="D1100" s="6"/>
      <c r="E1100" s="6"/>
      <c r="F1100" s="7" t="s">
        <v>23</v>
      </c>
    </row>
    <row r="1101" spans="1:6" x14ac:dyDescent="0.55000000000000004">
      <c r="A1101" s="5"/>
      <c r="B1101" s="6"/>
      <c r="C1101" s="6"/>
      <c r="D1101" s="6"/>
      <c r="E1101" s="6"/>
      <c r="F1101" s="7" t="s">
        <v>23</v>
      </c>
    </row>
    <row r="1102" spans="1:6" x14ac:dyDescent="0.55000000000000004">
      <c r="A1102" s="5"/>
      <c r="B1102" s="6"/>
      <c r="C1102" s="6"/>
      <c r="D1102" s="6"/>
      <c r="E1102" s="6"/>
      <c r="F1102" s="7" t="s">
        <v>23</v>
      </c>
    </row>
    <row r="1103" spans="1:6" x14ac:dyDescent="0.55000000000000004">
      <c r="A1103" s="5"/>
      <c r="B1103" s="6"/>
      <c r="C1103" s="6"/>
      <c r="D1103" s="6"/>
      <c r="E1103" s="6"/>
      <c r="F1103" s="7" t="s">
        <v>23</v>
      </c>
    </row>
    <row r="1104" spans="1:6" x14ac:dyDescent="0.55000000000000004">
      <c r="A1104" s="5"/>
      <c r="B1104" s="6"/>
      <c r="C1104" s="6"/>
      <c r="D1104" s="6"/>
      <c r="E1104" s="6"/>
      <c r="F1104" s="7" t="s">
        <v>23</v>
      </c>
    </row>
    <row r="1105" spans="1:6" x14ac:dyDescent="0.55000000000000004">
      <c r="A1105" s="5"/>
      <c r="B1105" s="6"/>
      <c r="C1105" s="6"/>
      <c r="D1105" s="6"/>
      <c r="E1105" s="6"/>
      <c r="F1105" s="7" t="s">
        <v>23</v>
      </c>
    </row>
    <row r="1106" spans="1:6" x14ac:dyDescent="0.55000000000000004">
      <c r="A1106" s="5"/>
      <c r="B1106" s="6"/>
      <c r="C1106" s="6"/>
      <c r="D1106" s="6"/>
      <c r="E1106" s="6"/>
      <c r="F1106" s="7" t="s">
        <v>23</v>
      </c>
    </row>
    <row r="1107" spans="1:6" x14ac:dyDescent="0.55000000000000004">
      <c r="A1107" s="5"/>
      <c r="B1107" s="6"/>
      <c r="C1107" s="6"/>
      <c r="D1107" s="6"/>
      <c r="E1107" s="6"/>
      <c r="F1107" s="7" t="s">
        <v>23</v>
      </c>
    </row>
    <row r="1108" spans="1:6" x14ac:dyDescent="0.55000000000000004">
      <c r="A1108" s="5"/>
      <c r="B1108" s="6"/>
      <c r="C1108" s="6"/>
      <c r="D1108" s="6"/>
      <c r="E1108" s="6"/>
      <c r="F1108" s="7" t="s">
        <v>23</v>
      </c>
    </row>
    <row r="1109" spans="1:6" x14ac:dyDescent="0.55000000000000004">
      <c r="A1109" s="5"/>
      <c r="B1109" s="6"/>
      <c r="C1109" s="6"/>
      <c r="D1109" s="6"/>
      <c r="E1109" s="6"/>
      <c r="F1109" s="7" t="s">
        <v>23</v>
      </c>
    </row>
    <row r="1110" spans="1:6" x14ac:dyDescent="0.55000000000000004">
      <c r="A1110" s="5"/>
      <c r="B1110" s="6"/>
      <c r="C1110" s="6"/>
      <c r="D1110" s="6"/>
      <c r="E1110" s="6"/>
      <c r="F1110" s="7" t="s">
        <v>23</v>
      </c>
    </row>
    <row r="1111" spans="1:6" x14ac:dyDescent="0.55000000000000004">
      <c r="A1111" s="5"/>
      <c r="B1111" s="6"/>
      <c r="C1111" s="6"/>
      <c r="D1111" s="6"/>
      <c r="E1111" s="6"/>
      <c r="F1111" s="7" t="s">
        <v>23</v>
      </c>
    </row>
    <row r="1112" spans="1:6" x14ac:dyDescent="0.55000000000000004">
      <c r="A1112" s="5"/>
      <c r="B1112" s="6"/>
      <c r="C1112" s="6"/>
      <c r="D1112" s="6"/>
      <c r="E1112" s="6"/>
      <c r="F1112" s="7" t="s">
        <v>23</v>
      </c>
    </row>
    <row r="1113" spans="1:6" x14ac:dyDescent="0.55000000000000004">
      <c r="A1113" s="5"/>
      <c r="B1113" s="6"/>
      <c r="C1113" s="6"/>
      <c r="D1113" s="6"/>
      <c r="E1113" s="6"/>
      <c r="F1113" s="7" t="s">
        <v>23</v>
      </c>
    </row>
    <row r="1114" spans="1:6" x14ac:dyDescent="0.55000000000000004">
      <c r="A1114" s="5"/>
      <c r="B1114" s="6"/>
      <c r="C1114" s="6"/>
      <c r="D1114" s="6"/>
      <c r="E1114" s="6"/>
      <c r="F1114" s="7" t="s">
        <v>23</v>
      </c>
    </row>
    <row r="1115" spans="1:6" x14ac:dyDescent="0.55000000000000004">
      <c r="A1115" s="5"/>
      <c r="B1115" s="6"/>
      <c r="C1115" s="6"/>
      <c r="D1115" s="6"/>
      <c r="E1115" s="6"/>
      <c r="F1115" s="7" t="s">
        <v>23</v>
      </c>
    </row>
    <row r="1116" spans="1:6" x14ac:dyDescent="0.55000000000000004">
      <c r="A1116" s="5"/>
      <c r="B1116" s="6"/>
      <c r="C1116" s="6"/>
      <c r="D1116" s="6"/>
      <c r="E1116" s="6"/>
      <c r="F1116" s="7" t="s">
        <v>23</v>
      </c>
    </row>
    <row r="1117" spans="1:6" x14ac:dyDescent="0.55000000000000004">
      <c r="A1117" s="5"/>
      <c r="B1117" s="6"/>
      <c r="C1117" s="6"/>
      <c r="D1117" s="6"/>
      <c r="E1117" s="6"/>
      <c r="F1117" s="7" t="s">
        <v>23</v>
      </c>
    </row>
    <row r="1118" spans="1:6" x14ac:dyDescent="0.55000000000000004">
      <c r="A1118" s="5"/>
      <c r="B1118" s="6"/>
      <c r="C1118" s="6"/>
      <c r="D1118" s="6"/>
      <c r="E1118" s="6"/>
      <c r="F1118" s="7" t="s">
        <v>23</v>
      </c>
    </row>
    <row r="1119" spans="1:6" x14ac:dyDescent="0.55000000000000004">
      <c r="A1119" s="5"/>
      <c r="B1119" s="6"/>
      <c r="C1119" s="6"/>
      <c r="D1119" s="6"/>
      <c r="E1119" s="6"/>
      <c r="F1119" s="7" t="s">
        <v>23</v>
      </c>
    </row>
    <row r="1120" spans="1:6" x14ac:dyDescent="0.55000000000000004">
      <c r="A1120" s="5"/>
      <c r="B1120" s="6"/>
      <c r="C1120" s="6"/>
      <c r="D1120" s="6"/>
      <c r="E1120" s="6"/>
      <c r="F1120" s="7" t="s">
        <v>23</v>
      </c>
    </row>
    <row r="1121" spans="1:6" x14ac:dyDescent="0.55000000000000004">
      <c r="A1121" s="5"/>
      <c r="B1121" s="6"/>
      <c r="C1121" s="6"/>
      <c r="D1121" s="6"/>
      <c r="E1121" s="6"/>
      <c r="F1121" s="7" t="s">
        <v>23</v>
      </c>
    </row>
    <row r="1122" spans="1:6" x14ac:dyDescent="0.55000000000000004">
      <c r="A1122" s="5"/>
      <c r="B1122" s="6"/>
      <c r="C1122" s="6"/>
      <c r="D1122" s="6"/>
      <c r="E1122" s="6"/>
      <c r="F1122" s="7" t="s">
        <v>23</v>
      </c>
    </row>
    <row r="1123" spans="1:6" x14ac:dyDescent="0.55000000000000004">
      <c r="A1123" s="5"/>
      <c r="B1123" s="6"/>
      <c r="C1123" s="6"/>
      <c r="D1123" s="6"/>
      <c r="E1123" s="6"/>
      <c r="F1123" s="7" t="s">
        <v>23</v>
      </c>
    </row>
    <row r="1124" spans="1:6" x14ac:dyDescent="0.55000000000000004">
      <c r="A1124" s="5"/>
      <c r="B1124" s="6"/>
      <c r="C1124" s="6"/>
      <c r="D1124" s="6"/>
      <c r="E1124" s="6"/>
      <c r="F1124" s="7" t="s">
        <v>23</v>
      </c>
    </row>
    <row r="1125" spans="1:6" x14ac:dyDescent="0.55000000000000004">
      <c r="A1125" s="5"/>
      <c r="B1125" s="6"/>
      <c r="C1125" s="6"/>
      <c r="D1125" s="6"/>
      <c r="E1125" s="6"/>
      <c r="F1125" s="7" t="s">
        <v>23</v>
      </c>
    </row>
    <row r="1126" spans="1:6" x14ac:dyDescent="0.55000000000000004">
      <c r="A1126" s="5"/>
      <c r="B1126" s="6"/>
      <c r="C1126" s="6"/>
      <c r="D1126" s="6"/>
      <c r="E1126" s="6"/>
      <c r="F1126" s="7" t="s">
        <v>23</v>
      </c>
    </row>
    <row r="1127" spans="1:6" x14ac:dyDescent="0.55000000000000004">
      <c r="A1127" s="5"/>
      <c r="B1127" s="6"/>
      <c r="C1127" s="6"/>
      <c r="D1127" s="6"/>
      <c r="E1127" s="6"/>
      <c r="F1127" s="7" t="s">
        <v>23</v>
      </c>
    </row>
    <row r="1128" spans="1:6" x14ac:dyDescent="0.55000000000000004">
      <c r="A1128" s="5"/>
      <c r="B1128" s="6"/>
      <c r="C1128" s="6"/>
      <c r="D1128" s="6"/>
      <c r="E1128" s="6"/>
      <c r="F1128" s="7" t="s">
        <v>23</v>
      </c>
    </row>
    <row r="1129" spans="1:6" x14ac:dyDescent="0.55000000000000004">
      <c r="A1129" s="5"/>
      <c r="B1129" s="6"/>
      <c r="C1129" s="6"/>
      <c r="D1129" s="6"/>
      <c r="E1129" s="6"/>
      <c r="F1129" s="7" t="s">
        <v>23</v>
      </c>
    </row>
    <row r="1130" spans="1:6" x14ac:dyDescent="0.55000000000000004">
      <c r="A1130" s="5"/>
      <c r="B1130" s="6"/>
      <c r="C1130" s="6"/>
      <c r="D1130" s="6"/>
      <c r="E1130" s="6"/>
      <c r="F1130" s="7" t="s">
        <v>23</v>
      </c>
    </row>
    <row r="1131" spans="1:6" x14ac:dyDescent="0.55000000000000004">
      <c r="A1131" s="5"/>
      <c r="B1131" s="6"/>
      <c r="C1131" s="6"/>
      <c r="D1131" s="6"/>
      <c r="E1131" s="6"/>
      <c r="F1131" s="7" t="s">
        <v>23</v>
      </c>
    </row>
    <row r="1132" spans="1:6" x14ac:dyDescent="0.55000000000000004">
      <c r="A1132" s="5"/>
      <c r="B1132" s="6"/>
      <c r="C1132" s="6"/>
      <c r="D1132" s="6"/>
      <c r="E1132" s="6"/>
      <c r="F1132" s="7" t="s">
        <v>23</v>
      </c>
    </row>
    <row r="1133" spans="1:6" x14ac:dyDescent="0.55000000000000004">
      <c r="A1133" s="5"/>
      <c r="B1133" s="6"/>
      <c r="C1133" s="6"/>
      <c r="D1133" s="6"/>
      <c r="E1133" s="6"/>
      <c r="F1133" s="7" t="s">
        <v>23</v>
      </c>
    </row>
    <row r="1134" spans="1:6" x14ac:dyDescent="0.55000000000000004">
      <c r="A1134" s="5"/>
      <c r="B1134" s="6"/>
      <c r="C1134" s="6"/>
      <c r="D1134" s="6"/>
      <c r="E1134" s="6"/>
      <c r="F1134" s="7" t="s">
        <v>23</v>
      </c>
    </row>
    <row r="1135" spans="1:6" x14ac:dyDescent="0.55000000000000004">
      <c r="A1135" s="5"/>
      <c r="B1135" s="6"/>
      <c r="C1135" s="6"/>
      <c r="D1135" s="6"/>
      <c r="E1135" s="6"/>
      <c r="F1135" s="7" t="s">
        <v>23</v>
      </c>
    </row>
    <row r="1136" spans="1:6" x14ac:dyDescent="0.55000000000000004">
      <c r="A1136" s="5"/>
      <c r="B1136" s="6"/>
      <c r="C1136" s="6"/>
      <c r="D1136" s="6"/>
      <c r="E1136" s="6"/>
      <c r="F1136" s="7" t="s">
        <v>23</v>
      </c>
    </row>
    <row r="1137" spans="1:6" x14ac:dyDescent="0.55000000000000004">
      <c r="A1137" s="5"/>
      <c r="B1137" s="6"/>
      <c r="C1137" s="6"/>
      <c r="D1137" s="6"/>
      <c r="E1137" s="6"/>
      <c r="F1137" s="7" t="s">
        <v>23</v>
      </c>
    </row>
    <row r="1138" spans="1:6" x14ac:dyDescent="0.55000000000000004">
      <c r="A1138" s="5"/>
      <c r="B1138" s="6"/>
      <c r="C1138" s="6"/>
      <c r="D1138" s="6"/>
      <c r="E1138" s="6"/>
      <c r="F1138" s="7" t="s">
        <v>23</v>
      </c>
    </row>
    <row r="1139" spans="1:6" x14ac:dyDescent="0.55000000000000004">
      <c r="A1139" s="5"/>
      <c r="B1139" s="6"/>
      <c r="C1139" s="6"/>
      <c r="D1139" s="6"/>
      <c r="E1139" s="6"/>
      <c r="F1139" s="7" t="s">
        <v>23</v>
      </c>
    </row>
    <row r="1140" spans="1:6" x14ac:dyDescent="0.55000000000000004">
      <c r="A1140" s="5"/>
      <c r="B1140" s="6"/>
      <c r="C1140" s="6"/>
      <c r="D1140" s="6"/>
      <c r="E1140" s="6"/>
      <c r="F1140" s="7" t="s">
        <v>23</v>
      </c>
    </row>
    <row r="1141" spans="1:6" x14ac:dyDescent="0.55000000000000004">
      <c r="A1141" s="5"/>
      <c r="B1141" s="6"/>
      <c r="C1141" s="6"/>
      <c r="D1141" s="6"/>
      <c r="E1141" s="6"/>
      <c r="F1141" s="7" t="s">
        <v>23</v>
      </c>
    </row>
    <row r="1142" spans="1:6" x14ac:dyDescent="0.55000000000000004">
      <c r="A1142" s="5"/>
      <c r="B1142" s="6"/>
      <c r="C1142" s="6"/>
      <c r="D1142" s="6"/>
      <c r="E1142" s="6"/>
      <c r="F1142" s="7" t="s">
        <v>23</v>
      </c>
    </row>
    <row r="1143" spans="1:6" x14ac:dyDescent="0.55000000000000004">
      <c r="A1143" s="5"/>
      <c r="B1143" s="6"/>
      <c r="C1143" s="6"/>
      <c r="D1143" s="6"/>
      <c r="E1143" s="6"/>
      <c r="F1143" s="7" t="s">
        <v>23</v>
      </c>
    </row>
    <row r="1144" spans="1:6" x14ac:dyDescent="0.55000000000000004">
      <c r="A1144" s="5"/>
      <c r="B1144" s="6"/>
      <c r="C1144" s="6"/>
      <c r="D1144" s="6"/>
      <c r="E1144" s="6"/>
      <c r="F1144" s="7" t="s">
        <v>23</v>
      </c>
    </row>
    <row r="1145" spans="1:6" x14ac:dyDescent="0.55000000000000004">
      <c r="A1145" s="5"/>
      <c r="B1145" s="6"/>
      <c r="C1145" s="6"/>
      <c r="D1145" s="6"/>
      <c r="E1145" s="6"/>
      <c r="F1145" s="7" t="s">
        <v>23</v>
      </c>
    </row>
    <row r="1146" spans="1:6" x14ac:dyDescent="0.55000000000000004">
      <c r="A1146" s="5"/>
      <c r="B1146" s="6"/>
      <c r="C1146" s="6"/>
      <c r="D1146" s="6"/>
      <c r="E1146" s="6"/>
      <c r="F1146" s="7" t="s">
        <v>23</v>
      </c>
    </row>
    <row r="1147" spans="1:6" x14ac:dyDescent="0.55000000000000004">
      <c r="A1147" s="5"/>
      <c r="B1147" s="6"/>
      <c r="C1147" s="6"/>
      <c r="D1147" s="6"/>
      <c r="E1147" s="6"/>
      <c r="F1147" s="7" t="s">
        <v>23</v>
      </c>
    </row>
    <row r="1148" spans="1:6" x14ac:dyDescent="0.55000000000000004">
      <c r="A1148" s="5"/>
      <c r="B1148" s="6"/>
      <c r="C1148" s="6"/>
      <c r="D1148" s="6"/>
      <c r="E1148" s="6"/>
      <c r="F1148" s="7" t="s">
        <v>23</v>
      </c>
    </row>
    <row r="1149" spans="1:6" x14ac:dyDescent="0.55000000000000004">
      <c r="A1149" s="5"/>
      <c r="B1149" s="6"/>
      <c r="C1149" s="6"/>
      <c r="D1149" s="6"/>
      <c r="E1149" s="6"/>
      <c r="F1149" s="7" t="s">
        <v>23</v>
      </c>
    </row>
    <row r="1150" spans="1:6" x14ac:dyDescent="0.55000000000000004">
      <c r="A1150" s="5"/>
      <c r="B1150" s="6"/>
      <c r="C1150" s="6"/>
      <c r="D1150" s="6"/>
      <c r="E1150" s="6"/>
      <c r="F1150" s="7" t="s">
        <v>23</v>
      </c>
    </row>
    <row r="1151" spans="1:6" x14ac:dyDescent="0.55000000000000004">
      <c r="A1151" s="5"/>
      <c r="B1151" s="6"/>
      <c r="C1151" s="6"/>
      <c r="D1151" s="6"/>
      <c r="E1151" s="6"/>
      <c r="F1151" s="7" t="s">
        <v>23</v>
      </c>
    </row>
    <row r="1152" spans="1:6" x14ac:dyDescent="0.55000000000000004">
      <c r="A1152" s="5"/>
      <c r="B1152" s="6"/>
      <c r="C1152" s="6"/>
      <c r="D1152" s="6"/>
      <c r="E1152" s="6"/>
      <c r="F1152" s="7" t="s">
        <v>23</v>
      </c>
    </row>
    <row r="1153" spans="1:6" x14ac:dyDescent="0.55000000000000004">
      <c r="A1153" s="5"/>
      <c r="B1153" s="6"/>
      <c r="C1153" s="6"/>
      <c r="D1153" s="6"/>
      <c r="E1153" s="6"/>
      <c r="F1153" s="7" t="s">
        <v>23</v>
      </c>
    </row>
    <row r="1154" spans="1:6" x14ac:dyDescent="0.55000000000000004">
      <c r="A1154" s="5"/>
      <c r="B1154" s="6"/>
      <c r="C1154" s="6"/>
      <c r="D1154" s="6"/>
      <c r="E1154" s="6"/>
      <c r="F1154" s="7" t="s">
        <v>23</v>
      </c>
    </row>
    <row r="1155" spans="1:6" x14ac:dyDescent="0.55000000000000004">
      <c r="A1155" s="5"/>
      <c r="B1155" s="6"/>
      <c r="C1155" s="6"/>
      <c r="D1155" s="6"/>
      <c r="E1155" s="6"/>
      <c r="F1155" s="7" t="s">
        <v>23</v>
      </c>
    </row>
    <row r="1156" spans="1:6" x14ac:dyDescent="0.55000000000000004">
      <c r="A1156" s="5"/>
      <c r="B1156" s="6"/>
      <c r="C1156" s="6"/>
      <c r="D1156" s="6"/>
      <c r="E1156" s="6"/>
      <c r="F1156" s="7" t="s">
        <v>23</v>
      </c>
    </row>
    <row r="1157" spans="1:6" x14ac:dyDescent="0.55000000000000004">
      <c r="A1157" s="5"/>
      <c r="B1157" s="6"/>
      <c r="C1157" s="6"/>
      <c r="D1157" s="6"/>
      <c r="E1157" s="6"/>
      <c r="F1157" s="7" t="s">
        <v>23</v>
      </c>
    </row>
    <row r="1158" spans="1:6" x14ac:dyDescent="0.55000000000000004">
      <c r="A1158" s="5"/>
      <c r="B1158" s="6"/>
      <c r="C1158" s="6"/>
      <c r="D1158" s="6"/>
      <c r="E1158" s="6"/>
      <c r="F1158" s="7" t="s">
        <v>23</v>
      </c>
    </row>
    <row r="1159" spans="1:6" x14ac:dyDescent="0.55000000000000004">
      <c r="A1159" s="5"/>
      <c r="B1159" s="6"/>
      <c r="C1159" s="6"/>
      <c r="D1159" s="6"/>
      <c r="E1159" s="6"/>
      <c r="F1159" s="7" t="s">
        <v>23</v>
      </c>
    </row>
    <row r="1160" spans="1:6" x14ac:dyDescent="0.55000000000000004">
      <c r="A1160" s="5"/>
      <c r="B1160" s="6"/>
      <c r="C1160" s="6"/>
      <c r="D1160" s="6"/>
      <c r="E1160" s="6"/>
      <c r="F1160" s="7" t="s">
        <v>23</v>
      </c>
    </row>
    <row r="1161" spans="1:6" x14ac:dyDescent="0.55000000000000004">
      <c r="A1161" s="5"/>
      <c r="B1161" s="6"/>
      <c r="C1161" s="6"/>
      <c r="D1161" s="6"/>
      <c r="E1161" s="6"/>
      <c r="F1161" s="7" t="s">
        <v>23</v>
      </c>
    </row>
    <row r="1162" spans="1:6" x14ac:dyDescent="0.55000000000000004">
      <c r="A1162" s="5"/>
      <c r="B1162" s="6"/>
      <c r="C1162" s="6"/>
      <c r="D1162" s="6"/>
      <c r="E1162" s="6"/>
      <c r="F1162" s="7" t="s">
        <v>23</v>
      </c>
    </row>
    <row r="1163" spans="1:6" x14ac:dyDescent="0.55000000000000004">
      <c r="A1163" s="5"/>
      <c r="B1163" s="6"/>
      <c r="C1163" s="6"/>
      <c r="D1163" s="6"/>
      <c r="E1163" s="6"/>
      <c r="F1163" s="7" t="s">
        <v>23</v>
      </c>
    </row>
    <row r="1164" spans="1:6" x14ac:dyDescent="0.55000000000000004">
      <c r="A1164" s="5"/>
      <c r="B1164" s="6"/>
      <c r="C1164" s="6"/>
      <c r="D1164" s="6"/>
      <c r="E1164" s="6"/>
      <c r="F1164" s="7" t="s">
        <v>23</v>
      </c>
    </row>
    <row r="1165" spans="1:6" x14ac:dyDescent="0.55000000000000004">
      <c r="A1165" s="5"/>
      <c r="B1165" s="6"/>
      <c r="C1165" s="6"/>
      <c r="D1165" s="6"/>
      <c r="E1165" s="6"/>
      <c r="F1165" s="7" t="s">
        <v>23</v>
      </c>
    </row>
    <row r="1166" spans="1:6" x14ac:dyDescent="0.55000000000000004">
      <c r="A1166" s="5"/>
      <c r="B1166" s="6"/>
      <c r="C1166" s="6"/>
      <c r="D1166" s="6"/>
      <c r="E1166" s="6"/>
      <c r="F1166" s="7" t="s">
        <v>23</v>
      </c>
    </row>
    <row r="1167" spans="1:6" x14ac:dyDescent="0.55000000000000004">
      <c r="A1167" s="5"/>
      <c r="B1167" s="6"/>
      <c r="C1167" s="6"/>
      <c r="D1167" s="6"/>
      <c r="E1167" s="6"/>
      <c r="F1167" s="7" t="s">
        <v>23</v>
      </c>
    </row>
    <row r="1168" spans="1:6" x14ac:dyDescent="0.55000000000000004">
      <c r="A1168" s="5"/>
      <c r="B1168" s="6"/>
      <c r="C1168" s="6"/>
      <c r="D1168" s="6"/>
      <c r="E1168" s="6"/>
      <c r="F1168" s="7" t="s">
        <v>23</v>
      </c>
    </row>
    <row r="1169" spans="1:6" x14ac:dyDescent="0.55000000000000004">
      <c r="A1169" s="5"/>
      <c r="B1169" s="6"/>
      <c r="C1169" s="6"/>
      <c r="D1169" s="6"/>
      <c r="E1169" s="6"/>
      <c r="F1169" s="7" t="s">
        <v>23</v>
      </c>
    </row>
    <row r="1170" spans="1:6" x14ac:dyDescent="0.55000000000000004">
      <c r="A1170" s="5"/>
      <c r="B1170" s="6"/>
      <c r="C1170" s="6"/>
      <c r="D1170" s="6"/>
      <c r="E1170" s="6"/>
      <c r="F1170" s="7" t="s">
        <v>23</v>
      </c>
    </row>
    <row r="1171" spans="1:6" x14ac:dyDescent="0.55000000000000004">
      <c r="A1171" s="5"/>
      <c r="B1171" s="6"/>
      <c r="C1171" s="6"/>
      <c r="D1171" s="6"/>
      <c r="E1171" s="6"/>
      <c r="F1171" s="7" t="s">
        <v>23</v>
      </c>
    </row>
    <row r="1172" spans="1:6" x14ac:dyDescent="0.55000000000000004">
      <c r="A1172" s="5"/>
      <c r="B1172" s="6"/>
      <c r="C1172" s="6"/>
      <c r="D1172" s="6"/>
      <c r="E1172" s="6"/>
      <c r="F1172" s="7" t="s">
        <v>23</v>
      </c>
    </row>
    <row r="1173" spans="1:6" x14ac:dyDescent="0.55000000000000004">
      <c r="A1173" s="5"/>
      <c r="B1173" s="6"/>
      <c r="C1173" s="6"/>
      <c r="D1173" s="6"/>
      <c r="E1173" s="6"/>
      <c r="F1173" s="7" t="s">
        <v>23</v>
      </c>
    </row>
    <row r="1174" spans="1:6" x14ac:dyDescent="0.55000000000000004">
      <c r="A1174" s="5"/>
      <c r="B1174" s="6"/>
      <c r="C1174" s="6"/>
      <c r="D1174" s="6"/>
      <c r="E1174" s="6"/>
      <c r="F1174" s="7" t="s">
        <v>23</v>
      </c>
    </row>
    <row r="1175" spans="1:6" x14ac:dyDescent="0.55000000000000004">
      <c r="A1175" s="5"/>
      <c r="B1175" s="6"/>
      <c r="C1175" s="6"/>
      <c r="D1175" s="6"/>
      <c r="E1175" s="6"/>
      <c r="F1175" s="7" t="s">
        <v>23</v>
      </c>
    </row>
    <row r="1176" spans="1:6" x14ac:dyDescent="0.55000000000000004">
      <c r="A1176" s="5"/>
      <c r="B1176" s="6"/>
      <c r="C1176" s="6"/>
      <c r="D1176" s="6"/>
      <c r="E1176" s="6"/>
      <c r="F1176" s="7" t="s">
        <v>23</v>
      </c>
    </row>
    <row r="1177" spans="1:6" x14ac:dyDescent="0.55000000000000004">
      <c r="A1177" s="5"/>
      <c r="B1177" s="6"/>
      <c r="C1177" s="6"/>
      <c r="D1177" s="6"/>
      <c r="E1177" s="6"/>
      <c r="F1177" s="7" t="s">
        <v>23</v>
      </c>
    </row>
    <row r="1178" spans="1:6" x14ac:dyDescent="0.55000000000000004">
      <c r="A1178" s="5"/>
      <c r="B1178" s="6"/>
      <c r="C1178" s="6"/>
      <c r="D1178" s="6"/>
      <c r="E1178" s="6"/>
      <c r="F1178" s="7" t="s">
        <v>23</v>
      </c>
    </row>
    <row r="1179" spans="1:6" x14ac:dyDescent="0.55000000000000004">
      <c r="A1179" s="5"/>
      <c r="B1179" s="6"/>
      <c r="C1179" s="6"/>
      <c r="D1179" s="6"/>
      <c r="E1179" s="6"/>
      <c r="F1179" s="7" t="s">
        <v>23</v>
      </c>
    </row>
    <row r="1180" spans="1:6" x14ac:dyDescent="0.55000000000000004">
      <c r="A1180" s="5"/>
      <c r="B1180" s="6"/>
      <c r="C1180" s="6"/>
      <c r="D1180" s="6"/>
      <c r="E1180" s="6"/>
      <c r="F1180" s="7" t="s">
        <v>23</v>
      </c>
    </row>
    <row r="1181" spans="1:6" x14ac:dyDescent="0.55000000000000004">
      <c r="A1181" s="5"/>
      <c r="B1181" s="6"/>
      <c r="C1181" s="6"/>
      <c r="D1181" s="6"/>
      <c r="E1181" s="6"/>
      <c r="F1181" s="7" t="s">
        <v>23</v>
      </c>
    </row>
    <row r="1182" spans="1:6" x14ac:dyDescent="0.55000000000000004">
      <c r="A1182" s="5"/>
      <c r="B1182" s="6"/>
      <c r="C1182" s="6"/>
      <c r="D1182" s="6"/>
      <c r="E1182" s="6"/>
      <c r="F1182" s="7" t="s">
        <v>23</v>
      </c>
    </row>
    <row r="1183" spans="1:6" x14ac:dyDescent="0.55000000000000004">
      <c r="A1183" s="5"/>
      <c r="B1183" s="6"/>
      <c r="C1183" s="6"/>
      <c r="D1183" s="6"/>
      <c r="E1183" s="6"/>
      <c r="F1183" s="7" t="s">
        <v>23</v>
      </c>
    </row>
    <row r="1184" spans="1:6" x14ac:dyDescent="0.55000000000000004">
      <c r="A1184" s="5"/>
      <c r="B1184" s="6"/>
      <c r="C1184" s="6"/>
      <c r="D1184" s="6"/>
      <c r="E1184" s="6"/>
      <c r="F1184" s="7" t="s">
        <v>23</v>
      </c>
    </row>
    <row r="1185" spans="1:6" x14ac:dyDescent="0.55000000000000004">
      <c r="A1185" s="5"/>
      <c r="B1185" s="6"/>
      <c r="C1185" s="6"/>
      <c r="D1185" s="6"/>
      <c r="E1185" s="6"/>
      <c r="F1185" s="7" t="s">
        <v>23</v>
      </c>
    </row>
    <row r="1186" spans="1:6" x14ac:dyDescent="0.55000000000000004">
      <c r="A1186" s="5"/>
      <c r="B1186" s="6"/>
      <c r="C1186" s="6"/>
      <c r="D1186" s="6"/>
      <c r="E1186" s="6"/>
      <c r="F1186" s="7" t="s">
        <v>23</v>
      </c>
    </row>
    <row r="1187" spans="1:6" x14ac:dyDescent="0.55000000000000004">
      <c r="A1187" s="5"/>
      <c r="B1187" s="6"/>
      <c r="C1187" s="6"/>
      <c r="D1187" s="6"/>
      <c r="E1187" s="6"/>
      <c r="F1187" s="7" t="s">
        <v>23</v>
      </c>
    </row>
    <row r="1188" spans="1:6" x14ac:dyDescent="0.55000000000000004">
      <c r="A1188" s="5"/>
      <c r="B1188" s="6"/>
      <c r="C1188" s="6"/>
      <c r="D1188" s="6"/>
      <c r="E1188" s="6"/>
      <c r="F1188" s="7" t="s">
        <v>23</v>
      </c>
    </row>
    <row r="1189" spans="1:6" x14ac:dyDescent="0.55000000000000004">
      <c r="A1189" s="5"/>
      <c r="B1189" s="6"/>
      <c r="C1189" s="6"/>
      <c r="D1189" s="6"/>
      <c r="E1189" s="6"/>
      <c r="F1189" s="7" t="s">
        <v>23</v>
      </c>
    </row>
    <row r="1190" spans="1:6" x14ac:dyDescent="0.55000000000000004">
      <c r="A1190" s="5"/>
      <c r="B1190" s="6"/>
      <c r="C1190" s="6"/>
      <c r="D1190" s="6"/>
      <c r="E1190" s="6"/>
      <c r="F1190" s="7" t="s">
        <v>23</v>
      </c>
    </row>
    <row r="1191" spans="1:6" x14ac:dyDescent="0.55000000000000004">
      <c r="A1191" s="5"/>
      <c r="B1191" s="6"/>
      <c r="C1191" s="6"/>
      <c r="D1191" s="6"/>
      <c r="E1191" s="6"/>
      <c r="F1191" s="7" t="s">
        <v>23</v>
      </c>
    </row>
    <row r="1192" spans="1:6" x14ac:dyDescent="0.55000000000000004">
      <c r="A1192" s="5"/>
      <c r="B1192" s="6"/>
      <c r="C1192" s="6"/>
      <c r="D1192" s="6"/>
      <c r="E1192" s="6"/>
      <c r="F1192" s="7" t="s">
        <v>23</v>
      </c>
    </row>
    <row r="1193" spans="1:6" x14ac:dyDescent="0.55000000000000004">
      <c r="A1193" s="5"/>
      <c r="B1193" s="6"/>
      <c r="C1193" s="6"/>
      <c r="D1193" s="6"/>
      <c r="E1193" s="6"/>
      <c r="F1193" s="7" t="s">
        <v>23</v>
      </c>
    </row>
    <row r="1194" spans="1:6" x14ac:dyDescent="0.55000000000000004">
      <c r="A1194" s="5"/>
      <c r="B1194" s="6"/>
      <c r="C1194" s="6"/>
      <c r="D1194" s="6"/>
      <c r="E1194" s="6"/>
      <c r="F1194" s="7" t="s">
        <v>23</v>
      </c>
    </row>
    <row r="1195" spans="1:6" x14ac:dyDescent="0.55000000000000004">
      <c r="A1195" s="5"/>
      <c r="B1195" s="6"/>
      <c r="C1195" s="6"/>
      <c r="D1195" s="6"/>
      <c r="E1195" s="6"/>
      <c r="F1195" s="7" t="s">
        <v>23</v>
      </c>
    </row>
    <row r="1196" spans="1:6" x14ac:dyDescent="0.55000000000000004">
      <c r="A1196" s="5"/>
      <c r="B1196" s="6"/>
      <c r="C1196" s="6"/>
      <c r="D1196" s="6"/>
      <c r="E1196" s="6"/>
      <c r="F1196" s="7" t="s">
        <v>23</v>
      </c>
    </row>
    <row r="1197" spans="1:6" x14ac:dyDescent="0.55000000000000004">
      <c r="A1197" s="5"/>
      <c r="B1197" s="6"/>
      <c r="C1197" s="6"/>
      <c r="D1197" s="6"/>
      <c r="E1197" s="6"/>
      <c r="F1197" s="7" t="s">
        <v>23</v>
      </c>
    </row>
    <row r="1198" spans="1:6" x14ac:dyDescent="0.55000000000000004">
      <c r="A1198" s="5"/>
      <c r="B1198" s="6"/>
      <c r="C1198" s="6"/>
      <c r="D1198" s="6"/>
      <c r="E1198" s="6"/>
      <c r="F1198" s="7" t="s">
        <v>23</v>
      </c>
    </row>
    <row r="1199" spans="1:6" x14ac:dyDescent="0.55000000000000004">
      <c r="A1199" s="5"/>
      <c r="B1199" s="6"/>
      <c r="C1199" s="6"/>
      <c r="D1199" s="6"/>
      <c r="E1199" s="6"/>
      <c r="F1199" s="7" t="s">
        <v>23</v>
      </c>
    </row>
    <row r="1200" spans="1:6" x14ac:dyDescent="0.55000000000000004">
      <c r="A1200" s="5"/>
      <c r="B1200" s="6"/>
      <c r="C1200" s="6"/>
      <c r="D1200" s="6"/>
      <c r="E1200" s="6"/>
      <c r="F1200" s="7" t="s">
        <v>23</v>
      </c>
    </row>
    <row r="1201" spans="1:6" x14ac:dyDescent="0.55000000000000004">
      <c r="A1201" s="5"/>
      <c r="B1201" s="6"/>
      <c r="C1201" s="6"/>
      <c r="D1201" s="6"/>
      <c r="E1201" s="6"/>
      <c r="F1201" s="7" t="s">
        <v>23</v>
      </c>
    </row>
    <row r="1202" spans="1:6" x14ac:dyDescent="0.55000000000000004">
      <c r="A1202" s="5"/>
      <c r="B1202" s="6"/>
      <c r="C1202" s="6"/>
      <c r="D1202" s="6"/>
      <c r="E1202" s="6"/>
      <c r="F1202" s="7" t="s">
        <v>23</v>
      </c>
    </row>
    <row r="1203" spans="1:6" x14ac:dyDescent="0.55000000000000004">
      <c r="A1203" s="5"/>
      <c r="B1203" s="6"/>
      <c r="C1203" s="6"/>
      <c r="D1203" s="6"/>
      <c r="E1203" s="6"/>
      <c r="F1203" s="7" t="s">
        <v>23</v>
      </c>
    </row>
    <row r="1204" spans="1:6" x14ac:dyDescent="0.55000000000000004">
      <c r="A1204" s="5"/>
      <c r="B1204" s="6"/>
      <c r="C1204" s="6"/>
      <c r="D1204" s="6"/>
      <c r="E1204" s="6"/>
      <c r="F1204" s="7" t="s">
        <v>23</v>
      </c>
    </row>
    <row r="1205" spans="1:6" x14ac:dyDescent="0.55000000000000004">
      <c r="A1205" s="5"/>
      <c r="B1205" s="6"/>
      <c r="C1205" s="6"/>
      <c r="D1205" s="6"/>
      <c r="E1205" s="6"/>
      <c r="F1205" s="7" t="s">
        <v>23</v>
      </c>
    </row>
    <row r="1206" spans="1:6" x14ac:dyDescent="0.55000000000000004">
      <c r="A1206" s="5"/>
      <c r="B1206" s="6"/>
      <c r="C1206" s="6"/>
      <c r="D1206" s="6"/>
      <c r="E1206" s="6"/>
      <c r="F1206" s="7" t="s">
        <v>23</v>
      </c>
    </row>
    <row r="1207" spans="1:6" x14ac:dyDescent="0.55000000000000004">
      <c r="A1207" s="5"/>
      <c r="B1207" s="6"/>
      <c r="C1207" s="6"/>
      <c r="D1207" s="6"/>
      <c r="E1207" s="6"/>
      <c r="F1207" s="7" t="s">
        <v>23</v>
      </c>
    </row>
    <row r="1208" spans="1:6" x14ac:dyDescent="0.55000000000000004">
      <c r="A1208" s="5"/>
      <c r="B1208" s="6"/>
      <c r="C1208" s="6"/>
      <c r="D1208" s="6"/>
      <c r="E1208" s="6"/>
      <c r="F1208" s="7" t="s">
        <v>23</v>
      </c>
    </row>
    <row r="1209" spans="1:6" x14ac:dyDescent="0.55000000000000004">
      <c r="A1209" s="5"/>
      <c r="B1209" s="6"/>
      <c r="C1209" s="6"/>
      <c r="D1209" s="6"/>
      <c r="E1209" s="6"/>
      <c r="F1209" s="7" t="s">
        <v>23</v>
      </c>
    </row>
    <row r="1210" spans="1:6" x14ac:dyDescent="0.55000000000000004">
      <c r="A1210" s="5"/>
      <c r="B1210" s="6"/>
      <c r="C1210" s="6"/>
      <c r="D1210" s="6"/>
      <c r="E1210" s="6"/>
      <c r="F1210" s="7" t="s">
        <v>23</v>
      </c>
    </row>
    <row r="1211" spans="1:6" x14ac:dyDescent="0.55000000000000004">
      <c r="A1211" s="5"/>
      <c r="B1211" s="6"/>
      <c r="C1211" s="6"/>
      <c r="D1211" s="6"/>
      <c r="E1211" s="6"/>
      <c r="F1211" s="7" t="s">
        <v>23</v>
      </c>
    </row>
    <row r="1212" spans="1:6" x14ac:dyDescent="0.55000000000000004">
      <c r="A1212" s="5"/>
      <c r="B1212" s="6"/>
      <c r="C1212" s="6"/>
      <c r="D1212" s="6"/>
      <c r="E1212" s="6"/>
      <c r="F1212" s="7" t="s">
        <v>23</v>
      </c>
    </row>
    <row r="1213" spans="1:6" x14ac:dyDescent="0.55000000000000004">
      <c r="A1213" s="5"/>
      <c r="B1213" s="6"/>
      <c r="C1213" s="6"/>
      <c r="D1213" s="6"/>
      <c r="E1213" s="6"/>
      <c r="F1213" s="7" t="s">
        <v>23</v>
      </c>
    </row>
    <row r="1214" spans="1:6" x14ac:dyDescent="0.55000000000000004">
      <c r="A1214" s="5"/>
      <c r="B1214" s="6"/>
      <c r="C1214" s="6"/>
      <c r="D1214" s="6"/>
      <c r="E1214" s="6"/>
      <c r="F1214" s="7" t="s">
        <v>23</v>
      </c>
    </row>
    <row r="1215" spans="1:6" x14ac:dyDescent="0.55000000000000004">
      <c r="A1215" s="5"/>
      <c r="B1215" s="6"/>
      <c r="C1215" s="6"/>
      <c r="D1215" s="6"/>
      <c r="E1215" s="6"/>
      <c r="F1215" s="7" t="s">
        <v>23</v>
      </c>
    </row>
    <row r="1216" spans="1:6" x14ac:dyDescent="0.55000000000000004">
      <c r="A1216" s="5"/>
      <c r="B1216" s="6"/>
      <c r="C1216" s="6"/>
      <c r="D1216" s="6"/>
      <c r="E1216" s="6"/>
      <c r="F1216" s="7" t="s">
        <v>23</v>
      </c>
    </row>
    <row r="1217" spans="1:6" x14ac:dyDescent="0.55000000000000004">
      <c r="A1217" s="5"/>
      <c r="B1217" s="6"/>
      <c r="C1217" s="6"/>
      <c r="D1217" s="6"/>
      <c r="E1217" s="6"/>
      <c r="F1217" s="7" t="s">
        <v>23</v>
      </c>
    </row>
    <row r="1218" spans="1:6" x14ac:dyDescent="0.55000000000000004">
      <c r="A1218" s="5"/>
      <c r="B1218" s="6"/>
      <c r="C1218" s="6"/>
      <c r="D1218" s="6"/>
      <c r="E1218" s="6"/>
      <c r="F1218" s="7" t="s">
        <v>23</v>
      </c>
    </row>
    <row r="1219" spans="1:6" x14ac:dyDescent="0.55000000000000004">
      <c r="A1219" s="5"/>
      <c r="B1219" s="6"/>
      <c r="C1219" s="6"/>
      <c r="D1219" s="6"/>
      <c r="E1219" s="6"/>
      <c r="F1219" s="7" t="s">
        <v>23</v>
      </c>
    </row>
    <row r="1220" spans="1:6" x14ac:dyDescent="0.55000000000000004">
      <c r="A1220" s="5"/>
      <c r="B1220" s="6"/>
      <c r="C1220" s="6"/>
      <c r="D1220" s="6"/>
      <c r="E1220" s="6"/>
      <c r="F1220" s="7" t="s">
        <v>23</v>
      </c>
    </row>
    <row r="1221" spans="1:6" x14ac:dyDescent="0.55000000000000004">
      <c r="A1221" s="5"/>
      <c r="B1221" s="6"/>
      <c r="C1221" s="6"/>
      <c r="D1221" s="6"/>
      <c r="E1221" s="6"/>
      <c r="F1221" s="7" t="s">
        <v>23</v>
      </c>
    </row>
    <row r="1222" spans="1:6" x14ac:dyDescent="0.55000000000000004">
      <c r="A1222" s="5"/>
      <c r="B1222" s="6"/>
      <c r="C1222" s="6"/>
      <c r="D1222" s="6"/>
      <c r="E1222" s="6"/>
      <c r="F1222" s="7" t="s">
        <v>23</v>
      </c>
    </row>
    <row r="1223" spans="1:6" x14ac:dyDescent="0.55000000000000004">
      <c r="A1223" s="5"/>
      <c r="B1223" s="6"/>
      <c r="C1223" s="6"/>
      <c r="D1223" s="6"/>
      <c r="E1223" s="6"/>
      <c r="F1223" s="7" t="s">
        <v>23</v>
      </c>
    </row>
    <row r="1224" spans="1:6" x14ac:dyDescent="0.55000000000000004">
      <c r="A1224" s="5"/>
      <c r="B1224" s="6"/>
      <c r="C1224" s="6"/>
      <c r="D1224" s="6"/>
      <c r="E1224" s="6"/>
      <c r="F1224" s="7" t="s">
        <v>23</v>
      </c>
    </row>
    <row r="1225" spans="1:6" x14ac:dyDescent="0.55000000000000004">
      <c r="A1225" s="5"/>
      <c r="B1225" s="6"/>
      <c r="C1225" s="6"/>
      <c r="D1225" s="6"/>
      <c r="E1225" s="6"/>
      <c r="F1225" s="7" t="s">
        <v>23</v>
      </c>
    </row>
    <row r="1226" spans="1:6" x14ac:dyDescent="0.55000000000000004">
      <c r="A1226" s="5"/>
      <c r="B1226" s="6"/>
      <c r="C1226" s="6"/>
      <c r="D1226" s="6"/>
      <c r="E1226" s="6"/>
      <c r="F1226" s="7" t="s">
        <v>23</v>
      </c>
    </row>
    <row r="1227" spans="1:6" x14ac:dyDescent="0.55000000000000004">
      <c r="A1227" s="5"/>
      <c r="B1227" s="6"/>
      <c r="C1227" s="6"/>
      <c r="D1227" s="6"/>
      <c r="E1227" s="6"/>
      <c r="F1227" s="7" t="s">
        <v>23</v>
      </c>
    </row>
    <row r="1228" spans="1:6" x14ac:dyDescent="0.55000000000000004">
      <c r="A1228" s="5"/>
      <c r="B1228" s="6"/>
      <c r="C1228" s="6"/>
      <c r="D1228" s="6"/>
      <c r="E1228" s="6"/>
      <c r="F1228" s="7" t="s">
        <v>23</v>
      </c>
    </row>
    <row r="1229" spans="1:6" x14ac:dyDescent="0.55000000000000004">
      <c r="A1229" s="5"/>
      <c r="B1229" s="6"/>
      <c r="C1229" s="6"/>
      <c r="D1229" s="6"/>
      <c r="E1229" s="6"/>
      <c r="F1229" s="7" t="s">
        <v>23</v>
      </c>
    </row>
    <row r="1230" spans="1:6" x14ac:dyDescent="0.55000000000000004">
      <c r="A1230" s="5"/>
      <c r="B1230" s="6"/>
      <c r="C1230" s="6"/>
      <c r="D1230" s="6"/>
      <c r="E1230" s="6"/>
      <c r="F1230" s="7" t="s">
        <v>23</v>
      </c>
    </row>
    <row r="1231" spans="1:6" x14ac:dyDescent="0.55000000000000004">
      <c r="A1231" s="5"/>
      <c r="B1231" s="6"/>
      <c r="C1231" s="6"/>
      <c r="D1231" s="6"/>
      <c r="E1231" s="6"/>
      <c r="F1231" s="7" t="s">
        <v>23</v>
      </c>
    </row>
    <row r="1232" spans="1:6" x14ac:dyDescent="0.55000000000000004">
      <c r="A1232" s="5"/>
      <c r="B1232" s="6"/>
      <c r="C1232" s="6"/>
      <c r="D1232" s="6"/>
      <c r="E1232" s="6"/>
      <c r="F1232" s="7" t="s">
        <v>23</v>
      </c>
    </row>
    <row r="1233" spans="1:6" x14ac:dyDescent="0.55000000000000004">
      <c r="A1233" s="5"/>
      <c r="B1233" s="6"/>
      <c r="C1233" s="6"/>
      <c r="D1233" s="6"/>
      <c r="E1233" s="6"/>
      <c r="F1233" s="7" t="s">
        <v>23</v>
      </c>
    </row>
    <row r="1234" spans="1:6" x14ac:dyDescent="0.55000000000000004">
      <c r="A1234" s="5"/>
      <c r="B1234" s="6"/>
      <c r="C1234" s="6"/>
      <c r="D1234" s="6"/>
      <c r="E1234" s="6"/>
      <c r="F1234" s="7" t="s">
        <v>23</v>
      </c>
    </row>
    <row r="1235" spans="1:6" x14ac:dyDescent="0.55000000000000004">
      <c r="A1235" s="5"/>
      <c r="B1235" s="6"/>
      <c r="C1235" s="6"/>
      <c r="D1235" s="6"/>
      <c r="E1235" s="6"/>
      <c r="F1235" s="7" t="s">
        <v>23</v>
      </c>
    </row>
    <row r="1236" spans="1:6" x14ac:dyDescent="0.55000000000000004">
      <c r="A1236" s="5"/>
      <c r="B1236" s="6"/>
      <c r="C1236" s="6"/>
      <c r="D1236" s="6"/>
      <c r="E1236" s="6"/>
      <c r="F1236" s="7" t="s">
        <v>23</v>
      </c>
    </row>
    <row r="1237" spans="1:6" x14ac:dyDescent="0.55000000000000004">
      <c r="A1237" s="5"/>
      <c r="B1237" s="6"/>
      <c r="C1237" s="6"/>
      <c r="D1237" s="6"/>
      <c r="E1237" s="6"/>
      <c r="F1237" s="7" t="s">
        <v>23</v>
      </c>
    </row>
    <row r="1238" spans="1:6" x14ac:dyDescent="0.55000000000000004">
      <c r="A1238" s="5"/>
      <c r="B1238" s="6"/>
      <c r="C1238" s="6"/>
      <c r="D1238" s="6"/>
      <c r="E1238" s="6"/>
      <c r="F1238" s="7" t="s">
        <v>23</v>
      </c>
    </row>
    <row r="1239" spans="1:6" x14ac:dyDescent="0.55000000000000004">
      <c r="A1239" s="5"/>
      <c r="B1239" s="6"/>
      <c r="C1239" s="6"/>
      <c r="D1239" s="6"/>
      <c r="E1239" s="6"/>
      <c r="F1239" s="7" t="s">
        <v>23</v>
      </c>
    </row>
    <row r="1240" spans="1:6" x14ac:dyDescent="0.55000000000000004">
      <c r="A1240" s="5"/>
      <c r="B1240" s="6"/>
      <c r="C1240" s="6"/>
      <c r="D1240" s="6"/>
      <c r="E1240" s="6"/>
      <c r="F1240" s="7" t="s">
        <v>23</v>
      </c>
    </row>
    <row r="1241" spans="1:6" x14ac:dyDescent="0.55000000000000004">
      <c r="A1241" s="5"/>
      <c r="B1241" s="6"/>
      <c r="C1241" s="6"/>
      <c r="D1241" s="6"/>
      <c r="E1241" s="6"/>
      <c r="F1241" s="7" t="s">
        <v>23</v>
      </c>
    </row>
    <row r="1242" spans="1:6" x14ac:dyDescent="0.55000000000000004">
      <c r="A1242" s="5"/>
      <c r="B1242" s="6"/>
      <c r="C1242" s="6"/>
      <c r="D1242" s="6"/>
      <c r="E1242" s="6"/>
      <c r="F1242" s="7" t="s">
        <v>23</v>
      </c>
    </row>
    <row r="1243" spans="1:6" x14ac:dyDescent="0.55000000000000004">
      <c r="A1243" s="5"/>
      <c r="B1243" s="6"/>
      <c r="C1243" s="6"/>
      <c r="D1243" s="6"/>
      <c r="E1243" s="6"/>
      <c r="F1243" s="7" t="s">
        <v>23</v>
      </c>
    </row>
    <row r="1244" spans="1:6" x14ac:dyDescent="0.55000000000000004">
      <c r="A1244" s="5"/>
      <c r="B1244" s="6"/>
      <c r="C1244" s="6"/>
      <c r="D1244" s="6"/>
      <c r="E1244" s="6"/>
      <c r="F1244" s="7" t="s">
        <v>23</v>
      </c>
    </row>
    <row r="1245" spans="1:6" x14ac:dyDescent="0.55000000000000004">
      <c r="A1245" s="5"/>
      <c r="B1245" s="6"/>
      <c r="C1245" s="6"/>
      <c r="D1245" s="6"/>
      <c r="E1245" s="6"/>
      <c r="F1245" s="7" t="s">
        <v>23</v>
      </c>
    </row>
    <row r="1246" spans="1:6" x14ac:dyDescent="0.55000000000000004">
      <c r="A1246" s="5"/>
      <c r="B1246" s="6"/>
      <c r="C1246" s="6"/>
      <c r="D1246" s="6"/>
      <c r="E1246" s="6"/>
      <c r="F1246" s="7" t="s">
        <v>23</v>
      </c>
    </row>
    <row r="1247" spans="1:6" x14ac:dyDescent="0.55000000000000004">
      <c r="A1247" s="5"/>
      <c r="B1247" s="6"/>
      <c r="C1247" s="6"/>
      <c r="D1247" s="6"/>
      <c r="E1247" s="6"/>
      <c r="F1247" s="7" t="s">
        <v>23</v>
      </c>
    </row>
    <row r="1248" spans="1:6" x14ac:dyDescent="0.55000000000000004">
      <c r="A1248" s="5"/>
      <c r="B1248" s="6"/>
      <c r="C1248" s="6"/>
      <c r="D1248" s="6"/>
      <c r="E1248" s="6"/>
      <c r="F1248" s="7" t="s">
        <v>23</v>
      </c>
    </row>
    <row r="1249" spans="1:6" x14ac:dyDescent="0.55000000000000004">
      <c r="A1249" s="5"/>
      <c r="B1249" s="6"/>
      <c r="C1249" s="6"/>
      <c r="D1249" s="6"/>
      <c r="E1249" s="6"/>
      <c r="F1249" s="7" t="s">
        <v>23</v>
      </c>
    </row>
    <row r="1250" spans="1:6" x14ac:dyDescent="0.55000000000000004">
      <c r="A1250" s="5"/>
      <c r="B1250" s="6"/>
      <c r="C1250" s="6"/>
      <c r="D1250" s="6"/>
      <c r="E1250" s="6"/>
      <c r="F1250" s="7" t="s">
        <v>23</v>
      </c>
    </row>
    <row r="1251" spans="1:6" x14ac:dyDescent="0.55000000000000004">
      <c r="A1251" s="5"/>
      <c r="B1251" s="6"/>
      <c r="C1251" s="6"/>
      <c r="D1251" s="6"/>
      <c r="E1251" s="6"/>
      <c r="F1251" s="7" t="s">
        <v>23</v>
      </c>
    </row>
    <row r="1252" spans="1:6" x14ac:dyDescent="0.55000000000000004">
      <c r="A1252" s="5"/>
      <c r="B1252" s="6"/>
      <c r="C1252" s="6"/>
      <c r="D1252" s="6"/>
      <c r="E1252" s="6"/>
      <c r="F1252" s="7" t="s">
        <v>23</v>
      </c>
    </row>
    <row r="1253" spans="1:6" x14ac:dyDescent="0.55000000000000004">
      <c r="A1253" s="5"/>
      <c r="B1253" s="6"/>
      <c r="C1253" s="6"/>
      <c r="D1253" s="6"/>
      <c r="E1253" s="6"/>
      <c r="F1253" s="7" t="s">
        <v>23</v>
      </c>
    </row>
    <row r="1254" spans="1:6" x14ac:dyDescent="0.55000000000000004">
      <c r="A1254" s="5"/>
      <c r="B1254" s="6"/>
      <c r="C1254" s="6"/>
      <c r="D1254" s="6"/>
      <c r="E1254" s="6"/>
      <c r="F1254" s="7" t="s">
        <v>23</v>
      </c>
    </row>
    <row r="1255" spans="1:6" x14ac:dyDescent="0.55000000000000004">
      <c r="A1255" s="5"/>
      <c r="B1255" s="6"/>
      <c r="C1255" s="6"/>
      <c r="D1255" s="6"/>
      <c r="E1255" s="6"/>
      <c r="F1255" s="7" t="s">
        <v>23</v>
      </c>
    </row>
    <row r="1256" spans="1:6" x14ac:dyDescent="0.55000000000000004">
      <c r="A1256" s="5"/>
      <c r="B1256" s="6"/>
      <c r="C1256" s="6"/>
      <c r="D1256" s="6"/>
      <c r="E1256" s="6"/>
      <c r="F1256" s="7" t="s">
        <v>23</v>
      </c>
    </row>
    <row r="1257" spans="1:6" x14ac:dyDescent="0.55000000000000004">
      <c r="A1257" s="5"/>
      <c r="B1257" s="6"/>
      <c r="C1257" s="6"/>
      <c r="D1257" s="6"/>
      <c r="E1257" s="6"/>
      <c r="F1257" s="7" t="s">
        <v>23</v>
      </c>
    </row>
    <row r="1258" spans="1:6" x14ac:dyDescent="0.55000000000000004">
      <c r="A1258" s="5"/>
      <c r="B1258" s="6"/>
      <c r="C1258" s="6"/>
      <c r="D1258" s="6"/>
      <c r="E1258" s="6"/>
      <c r="F1258" s="7" t="s">
        <v>23</v>
      </c>
    </row>
    <row r="1259" spans="1:6" x14ac:dyDescent="0.55000000000000004">
      <c r="A1259" s="5"/>
      <c r="B1259" s="6"/>
      <c r="C1259" s="6"/>
      <c r="D1259" s="6"/>
      <c r="E1259" s="6"/>
      <c r="F1259" s="7" t="s">
        <v>23</v>
      </c>
    </row>
    <row r="1260" spans="1:6" x14ac:dyDescent="0.55000000000000004">
      <c r="A1260" s="5"/>
      <c r="B1260" s="6"/>
      <c r="C1260" s="6"/>
      <c r="D1260" s="6"/>
      <c r="E1260" s="6"/>
      <c r="F1260" s="7" t="s">
        <v>23</v>
      </c>
    </row>
    <row r="1261" spans="1:6" x14ac:dyDescent="0.55000000000000004">
      <c r="A1261" s="5"/>
      <c r="B1261" s="6"/>
      <c r="C1261" s="6"/>
      <c r="D1261" s="6"/>
      <c r="E1261" s="6"/>
      <c r="F1261" s="7" t="s">
        <v>23</v>
      </c>
    </row>
    <row r="1262" spans="1:6" x14ac:dyDescent="0.55000000000000004">
      <c r="A1262" s="5"/>
      <c r="B1262" s="6"/>
      <c r="C1262" s="6"/>
      <c r="D1262" s="6"/>
      <c r="E1262" s="6"/>
      <c r="F1262" s="7" t="s">
        <v>23</v>
      </c>
    </row>
    <row r="1263" spans="1:6" x14ac:dyDescent="0.55000000000000004">
      <c r="A1263" s="5"/>
      <c r="B1263" s="6"/>
      <c r="C1263" s="6"/>
      <c r="D1263" s="6"/>
      <c r="E1263" s="6"/>
      <c r="F1263" s="7" t="s">
        <v>23</v>
      </c>
    </row>
    <row r="1264" spans="1:6" x14ac:dyDescent="0.55000000000000004">
      <c r="A1264" s="5"/>
      <c r="B1264" s="6"/>
      <c r="C1264" s="6"/>
      <c r="D1264" s="6"/>
      <c r="E1264" s="6"/>
      <c r="F1264" s="7" t="s">
        <v>23</v>
      </c>
    </row>
    <row r="1265" spans="1:6" x14ac:dyDescent="0.55000000000000004">
      <c r="A1265" s="5"/>
      <c r="B1265" s="6"/>
      <c r="C1265" s="6"/>
      <c r="D1265" s="6"/>
      <c r="E1265" s="6"/>
      <c r="F1265" s="7" t="s">
        <v>23</v>
      </c>
    </row>
    <row r="1266" spans="1:6" x14ac:dyDescent="0.55000000000000004">
      <c r="A1266" s="5"/>
      <c r="B1266" s="6"/>
      <c r="C1266" s="6"/>
      <c r="D1266" s="6"/>
      <c r="E1266" s="6"/>
      <c r="F1266" s="7" t="s">
        <v>23</v>
      </c>
    </row>
    <row r="1267" spans="1:6" x14ac:dyDescent="0.55000000000000004">
      <c r="A1267" s="5"/>
      <c r="B1267" s="6"/>
      <c r="C1267" s="6"/>
      <c r="D1267" s="6"/>
      <c r="E1267" s="6"/>
      <c r="F1267" s="7" t="s">
        <v>23</v>
      </c>
    </row>
    <row r="1268" spans="1:6" x14ac:dyDescent="0.55000000000000004">
      <c r="A1268" s="5"/>
      <c r="B1268" s="6"/>
      <c r="C1268" s="6"/>
      <c r="D1268" s="6"/>
      <c r="E1268" s="6"/>
      <c r="F1268" s="7" t="s">
        <v>23</v>
      </c>
    </row>
    <row r="1269" spans="1:6" x14ac:dyDescent="0.55000000000000004">
      <c r="A1269" s="5"/>
      <c r="B1269" s="6"/>
      <c r="C1269" s="6"/>
      <c r="D1269" s="6"/>
      <c r="E1269" s="6"/>
      <c r="F1269" s="7" t="s">
        <v>23</v>
      </c>
    </row>
    <row r="1270" spans="1:6" x14ac:dyDescent="0.55000000000000004">
      <c r="A1270" s="5"/>
      <c r="B1270" s="6"/>
      <c r="C1270" s="6"/>
      <c r="D1270" s="6"/>
      <c r="E1270" s="6"/>
      <c r="F1270" s="7" t="s">
        <v>23</v>
      </c>
    </row>
    <row r="1271" spans="1:6" x14ac:dyDescent="0.55000000000000004">
      <c r="A1271" s="5"/>
      <c r="B1271" s="6"/>
      <c r="C1271" s="6"/>
      <c r="D1271" s="6"/>
      <c r="E1271" s="6"/>
      <c r="F1271" s="7" t="s">
        <v>23</v>
      </c>
    </row>
    <row r="1272" spans="1:6" x14ac:dyDescent="0.55000000000000004">
      <c r="A1272" s="5"/>
      <c r="B1272" s="6"/>
      <c r="C1272" s="6"/>
      <c r="D1272" s="6"/>
      <c r="E1272" s="6"/>
      <c r="F1272" s="7" t="s">
        <v>23</v>
      </c>
    </row>
    <row r="1273" spans="1:6" x14ac:dyDescent="0.55000000000000004">
      <c r="A1273" s="5"/>
      <c r="B1273" s="6"/>
      <c r="C1273" s="6"/>
      <c r="D1273" s="6"/>
      <c r="E1273" s="6"/>
      <c r="F1273" s="7" t="s">
        <v>23</v>
      </c>
    </row>
    <row r="1274" spans="1:6" x14ac:dyDescent="0.55000000000000004">
      <c r="A1274" s="5"/>
      <c r="B1274" s="6"/>
      <c r="C1274" s="6"/>
      <c r="D1274" s="6"/>
      <c r="E1274" s="6"/>
      <c r="F1274" s="7" t="s">
        <v>23</v>
      </c>
    </row>
    <row r="1275" spans="1:6" x14ac:dyDescent="0.55000000000000004">
      <c r="A1275" s="5"/>
      <c r="B1275" s="6"/>
      <c r="C1275" s="6"/>
      <c r="D1275" s="6"/>
      <c r="E1275" s="6"/>
      <c r="F1275" s="7" t="s">
        <v>23</v>
      </c>
    </row>
    <row r="1276" spans="1:6" x14ac:dyDescent="0.55000000000000004">
      <c r="A1276" s="5"/>
      <c r="B1276" s="6"/>
      <c r="C1276" s="6"/>
      <c r="D1276" s="6"/>
      <c r="E1276" s="6"/>
      <c r="F1276" s="7" t="s">
        <v>23</v>
      </c>
    </row>
    <row r="1277" spans="1:6" x14ac:dyDescent="0.55000000000000004">
      <c r="A1277" s="5"/>
      <c r="B1277" s="6"/>
      <c r="C1277" s="6"/>
      <c r="D1277" s="6"/>
      <c r="E1277" s="6"/>
      <c r="F1277" s="7" t="s">
        <v>23</v>
      </c>
    </row>
    <row r="1278" spans="1:6" x14ac:dyDescent="0.55000000000000004">
      <c r="A1278" s="5"/>
      <c r="B1278" s="6"/>
      <c r="C1278" s="6"/>
      <c r="D1278" s="6"/>
      <c r="E1278" s="6"/>
      <c r="F1278" s="7" t="s">
        <v>23</v>
      </c>
    </row>
    <row r="1279" spans="1:6" x14ac:dyDescent="0.55000000000000004">
      <c r="A1279" s="5"/>
      <c r="B1279" s="6"/>
      <c r="C1279" s="6"/>
      <c r="D1279" s="6"/>
      <c r="E1279" s="6"/>
      <c r="F1279" s="7" t="s">
        <v>23</v>
      </c>
    </row>
    <row r="1280" spans="1:6" x14ac:dyDescent="0.55000000000000004">
      <c r="A1280" s="5"/>
      <c r="B1280" s="6"/>
      <c r="C1280" s="6"/>
      <c r="D1280" s="6"/>
      <c r="E1280" s="6"/>
      <c r="F1280" s="7" t="s">
        <v>23</v>
      </c>
    </row>
    <row r="1281" spans="1:6" x14ac:dyDescent="0.55000000000000004">
      <c r="A1281" s="5"/>
      <c r="B1281" s="6"/>
      <c r="C1281" s="6"/>
      <c r="D1281" s="6"/>
      <c r="E1281" s="6"/>
      <c r="F1281" s="7" t="s">
        <v>23</v>
      </c>
    </row>
    <row r="1282" spans="1:6" x14ac:dyDescent="0.55000000000000004">
      <c r="A1282" s="5"/>
      <c r="B1282" s="6"/>
      <c r="C1282" s="6"/>
      <c r="D1282" s="6"/>
      <c r="E1282" s="6"/>
      <c r="F1282" s="7" t="s">
        <v>23</v>
      </c>
    </row>
    <row r="1283" spans="1:6" x14ac:dyDescent="0.55000000000000004">
      <c r="A1283" s="5"/>
      <c r="B1283" s="6"/>
      <c r="C1283" s="6"/>
      <c r="D1283" s="6"/>
      <c r="E1283" s="6"/>
      <c r="F1283" s="7" t="s">
        <v>23</v>
      </c>
    </row>
    <row r="1284" spans="1:6" x14ac:dyDescent="0.55000000000000004">
      <c r="A1284" s="5"/>
      <c r="B1284" s="6"/>
      <c r="C1284" s="6"/>
      <c r="D1284" s="6"/>
      <c r="E1284" s="6"/>
      <c r="F1284" s="7" t="s">
        <v>23</v>
      </c>
    </row>
    <row r="1285" spans="1:6" x14ac:dyDescent="0.55000000000000004">
      <c r="A1285" s="5"/>
      <c r="B1285" s="6"/>
      <c r="C1285" s="6"/>
      <c r="D1285" s="6"/>
      <c r="E1285" s="6"/>
      <c r="F1285" s="7" t="s">
        <v>23</v>
      </c>
    </row>
    <row r="1286" spans="1:6" x14ac:dyDescent="0.55000000000000004">
      <c r="A1286" s="5"/>
      <c r="B1286" s="6"/>
      <c r="C1286" s="6"/>
      <c r="D1286" s="6"/>
      <c r="E1286" s="6"/>
      <c r="F1286" s="7" t="s">
        <v>23</v>
      </c>
    </row>
    <row r="1287" spans="1:6" x14ac:dyDescent="0.55000000000000004">
      <c r="A1287" s="5"/>
      <c r="B1287" s="6"/>
      <c r="C1287" s="6"/>
      <c r="D1287" s="6"/>
      <c r="E1287" s="6"/>
      <c r="F1287" s="7" t="s">
        <v>23</v>
      </c>
    </row>
    <row r="1288" spans="1:6" x14ac:dyDescent="0.55000000000000004">
      <c r="A1288" s="5"/>
      <c r="B1288" s="6"/>
      <c r="C1288" s="6"/>
      <c r="D1288" s="6"/>
      <c r="E1288" s="6"/>
      <c r="F1288" s="7" t="s">
        <v>23</v>
      </c>
    </row>
    <row r="1289" spans="1:6" x14ac:dyDescent="0.55000000000000004">
      <c r="A1289" s="5"/>
      <c r="B1289" s="6"/>
      <c r="C1289" s="6"/>
      <c r="D1289" s="6"/>
      <c r="E1289" s="6"/>
      <c r="F1289" s="7" t="s">
        <v>23</v>
      </c>
    </row>
    <row r="1290" spans="1:6" x14ac:dyDescent="0.55000000000000004">
      <c r="A1290" s="5"/>
      <c r="B1290" s="6"/>
      <c r="C1290" s="6"/>
      <c r="D1290" s="6"/>
      <c r="E1290" s="6"/>
      <c r="F1290" s="7" t="s">
        <v>23</v>
      </c>
    </row>
    <row r="1291" spans="1:6" x14ac:dyDescent="0.55000000000000004">
      <c r="A1291" s="5"/>
      <c r="B1291" s="6"/>
      <c r="C1291" s="6"/>
      <c r="D1291" s="6"/>
      <c r="E1291" s="6"/>
      <c r="F1291" s="7" t="s">
        <v>23</v>
      </c>
    </row>
    <row r="1292" spans="1:6" x14ac:dyDescent="0.55000000000000004">
      <c r="A1292" s="5"/>
      <c r="B1292" s="6"/>
      <c r="C1292" s="6"/>
      <c r="D1292" s="6"/>
      <c r="E1292" s="6"/>
      <c r="F1292" s="7" t="s">
        <v>23</v>
      </c>
    </row>
    <row r="1293" spans="1:6" x14ac:dyDescent="0.55000000000000004">
      <c r="A1293" s="5"/>
      <c r="B1293" s="6"/>
      <c r="C1293" s="6"/>
      <c r="D1293" s="6"/>
      <c r="E1293" s="6"/>
      <c r="F1293" s="7" t="s">
        <v>23</v>
      </c>
    </row>
    <row r="1294" spans="1:6" x14ac:dyDescent="0.55000000000000004">
      <c r="A1294" s="5"/>
      <c r="B1294" s="6"/>
      <c r="C1294" s="6"/>
      <c r="D1294" s="6"/>
      <c r="E1294" s="6"/>
      <c r="F1294" s="7" t="s">
        <v>23</v>
      </c>
    </row>
    <row r="1295" spans="1:6" x14ac:dyDescent="0.55000000000000004">
      <c r="A1295" s="5"/>
      <c r="B1295" s="6"/>
      <c r="C1295" s="6"/>
      <c r="D1295" s="6"/>
      <c r="E1295" s="6"/>
      <c r="F1295" s="7" t="s">
        <v>23</v>
      </c>
    </row>
    <row r="1296" spans="1:6" x14ac:dyDescent="0.55000000000000004">
      <c r="A1296" s="5"/>
      <c r="B1296" s="6"/>
      <c r="C1296" s="6"/>
      <c r="D1296" s="6"/>
      <c r="E1296" s="6"/>
      <c r="F1296" s="7" t="s">
        <v>23</v>
      </c>
    </row>
    <row r="1297" spans="1:6" x14ac:dyDescent="0.55000000000000004">
      <c r="A1297" s="5"/>
      <c r="B1297" s="6"/>
      <c r="C1297" s="6"/>
      <c r="D1297" s="6"/>
      <c r="E1297" s="6"/>
      <c r="F1297" s="7" t="s">
        <v>23</v>
      </c>
    </row>
    <row r="1298" spans="1:6" x14ac:dyDescent="0.55000000000000004">
      <c r="A1298" s="5"/>
      <c r="B1298" s="6"/>
      <c r="C1298" s="6"/>
      <c r="D1298" s="6"/>
      <c r="E1298" s="6"/>
      <c r="F1298" s="7" t="s">
        <v>23</v>
      </c>
    </row>
    <row r="1299" spans="1:6" x14ac:dyDescent="0.55000000000000004">
      <c r="A1299" s="5"/>
      <c r="B1299" s="6"/>
      <c r="C1299" s="6"/>
      <c r="D1299" s="6"/>
      <c r="E1299" s="6"/>
      <c r="F1299" s="7" t="s">
        <v>23</v>
      </c>
    </row>
    <row r="1300" spans="1:6" x14ac:dyDescent="0.55000000000000004">
      <c r="A1300" s="5"/>
      <c r="B1300" s="6"/>
      <c r="C1300" s="6"/>
      <c r="D1300" s="6"/>
      <c r="E1300" s="6"/>
      <c r="F1300" s="7" t="s">
        <v>23</v>
      </c>
    </row>
    <row r="1301" spans="1:6" x14ac:dyDescent="0.55000000000000004">
      <c r="A1301" s="5"/>
      <c r="B1301" s="6"/>
      <c r="C1301" s="6"/>
      <c r="D1301" s="6"/>
      <c r="E1301" s="6"/>
      <c r="F1301" s="7" t="s">
        <v>23</v>
      </c>
    </row>
    <row r="1302" spans="1:6" x14ac:dyDescent="0.55000000000000004">
      <c r="A1302" s="5"/>
      <c r="B1302" s="6"/>
      <c r="C1302" s="6"/>
      <c r="D1302" s="6"/>
      <c r="E1302" s="6"/>
      <c r="F1302" s="7" t="s">
        <v>23</v>
      </c>
    </row>
    <row r="1303" spans="1:6" x14ac:dyDescent="0.55000000000000004">
      <c r="A1303" s="5"/>
      <c r="B1303" s="6"/>
      <c r="C1303" s="6"/>
      <c r="D1303" s="6"/>
      <c r="E1303" s="6"/>
      <c r="F1303" s="7" t="s">
        <v>23</v>
      </c>
    </row>
    <row r="1304" spans="1:6" x14ac:dyDescent="0.55000000000000004">
      <c r="A1304" s="5"/>
      <c r="B1304" s="6"/>
      <c r="C1304" s="6"/>
      <c r="D1304" s="6"/>
      <c r="E1304" s="6"/>
      <c r="F1304" s="7" t="s">
        <v>23</v>
      </c>
    </row>
    <row r="1305" spans="1:6" x14ac:dyDescent="0.55000000000000004">
      <c r="A1305" s="5"/>
      <c r="B1305" s="6"/>
      <c r="C1305" s="6"/>
      <c r="D1305" s="6"/>
      <c r="E1305" s="6"/>
      <c r="F1305" s="7" t="s">
        <v>23</v>
      </c>
    </row>
    <row r="1306" spans="1:6" x14ac:dyDescent="0.55000000000000004">
      <c r="A1306" s="5"/>
      <c r="B1306" s="6"/>
      <c r="C1306" s="6"/>
      <c r="D1306" s="6"/>
      <c r="E1306" s="6"/>
      <c r="F1306" s="7" t="s">
        <v>23</v>
      </c>
    </row>
    <row r="1307" spans="1:6" x14ac:dyDescent="0.55000000000000004">
      <c r="A1307" s="5"/>
      <c r="B1307" s="6"/>
      <c r="C1307" s="6"/>
      <c r="D1307" s="6"/>
      <c r="E1307" s="6"/>
      <c r="F1307" s="7" t="s">
        <v>23</v>
      </c>
    </row>
    <row r="1308" spans="1:6" x14ac:dyDescent="0.55000000000000004">
      <c r="A1308" s="5"/>
      <c r="B1308" s="6"/>
      <c r="C1308" s="6"/>
      <c r="D1308" s="6"/>
      <c r="E1308" s="6"/>
      <c r="F1308" s="7" t="s">
        <v>23</v>
      </c>
    </row>
    <row r="1309" spans="1:6" x14ac:dyDescent="0.55000000000000004">
      <c r="A1309" s="5"/>
      <c r="B1309" s="6"/>
      <c r="C1309" s="6"/>
      <c r="D1309" s="6"/>
      <c r="E1309" s="6"/>
      <c r="F1309" s="7" t="s">
        <v>23</v>
      </c>
    </row>
    <row r="1310" spans="1:6" x14ac:dyDescent="0.55000000000000004">
      <c r="A1310" s="5"/>
      <c r="B1310" s="6"/>
      <c r="C1310" s="6"/>
      <c r="D1310" s="6"/>
      <c r="E1310" s="6"/>
      <c r="F1310" s="7" t="s">
        <v>23</v>
      </c>
    </row>
    <row r="1311" spans="1:6" x14ac:dyDescent="0.55000000000000004">
      <c r="A1311" s="5"/>
      <c r="B1311" s="6"/>
      <c r="C1311" s="6"/>
      <c r="D1311" s="6"/>
      <c r="E1311" s="6"/>
      <c r="F1311" s="7" t="s">
        <v>23</v>
      </c>
    </row>
    <row r="1312" spans="1:6" x14ac:dyDescent="0.55000000000000004">
      <c r="A1312" s="5"/>
      <c r="B1312" s="6"/>
      <c r="C1312" s="6"/>
      <c r="D1312" s="6"/>
      <c r="E1312" s="6"/>
      <c r="F1312" s="7" t="s">
        <v>23</v>
      </c>
    </row>
    <row r="1313" spans="1:6" x14ac:dyDescent="0.55000000000000004">
      <c r="A1313" s="5"/>
      <c r="B1313" s="6"/>
      <c r="C1313" s="6"/>
      <c r="D1313" s="6"/>
      <c r="E1313" s="6"/>
      <c r="F1313" s="7" t="s">
        <v>23</v>
      </c>
    </row>
    <row r="1314" spans="1:6" x14ac:dyDescent="0.55000000000000004">
      <c r="A1314" s="5"/>
      <c r="B1314" s="6"/>
      <c r="C1314" s="6"/>
      <c r="D1314" s="6"/>
      <c r="E1314" s="6"/>
      <c r="F1314" s="7" t="s">
        <v>23</v>
      </c>
    </row>
    <row r="1315" spans="1:6" x14ac:dyDescent="0.55000000000000004">
      <c r="A1315" s="5"/>
      <c r="B1315" s="6"/>
      <c r="C1315" s="6"/>
      <c r="D1315" s="6"/>
      <c r="E1315" s="6"/>
      <c r="F1315" s="7" t="s">
        <v>23</v>
      </c>
    </row>
    <row r="1316" spans="1:6" x14ac:dyDescent="0.55000000000000004">
      <c r="A1316" s="5"/>
      <c r="B1316" s="6"/>
      <c r="C1316" s="6"/>
      <c r="D1316" s="6"/>
      <c r="E1316" s="6"/>
      <c r="F1316" s="7" t="s">
        <v>23</v>
      </c>
    </row>
    <row r="1317" spans="1:6" x14ac:dyDescent="0.55000000000000004">
      <c r="A1317" s="5"/>
      <c r="B1317" s="6"/>
      <c r="C1317" s="6"/>
      <c r="D1317" s="6"/>
      <c r="E1317" s="6"/>
      <c r="F1317" s="7" t="s">
        <v>23</v>
      </c>
    </row>
    <row r="1318" spans="1:6" x14ac:dyDescent="0.55000000000000004">
      <c r="A1318" s="5"/>
      <c r="B1318" s="6"/>
      <c r="C1318" s="6"/>
      <c r="D1318" s="6"/>
      <c r="E1318" s="6"/>
      <c r="F1318" s="7" t="s">
        <v>23</v>
      </c>
    </row>
    <row r="1319" spans="1:6" x14ac:dyDescent="0.55000000000000004">
      <c r="A1319" s="5"/>
      <c r="B1319" s="6"/>
      <c r="C1319" s="6"/>
      <c r="D1319" s="6"/>
      <c r="E1319" s="6"/>
      <c r="F1319" s="7" t="s">
        <v>23</v>
      </c>
    </row>
    <row r="1320" spans="1:6" x14ac:dyDescent="0.55000000000000004">
      <c r="A1320" s="5"/>
      <c r="B1320" s="6"/>
      <c r="C1320" s="6"/>
      <c r="D1320" s="6"/>
      <c r="E1320" s="6"/>
      <c r="F1320" s="7" t="s">
        <v>23</v>
      </c>
    </row>
    <row r="1321" spans="1:6" x14ac:dyDescent="0.55000000000000004">
      <c r="A1321" s="5"/>
      <c r="B1321" s="6"/>
      <c r="C1321" s="6"/>
      <c r="D1321" s="6"/>
      <c r="E1321" s="6"/>
      <c r="F1321" s="7" t="s">
        <v>23</v>
      </c>
    </row>
    <row r="1322" spans="1:6" x14ac:dyDescent="0.55000000000000004">
      <c r="A1322" s="5"/>
      <c r="B1322" s="6"/>
      <c r="C1322" s="6"/>
      <c r="D1322" s="6"/>
      <c r="E1322" s="6"/>
      <c r="F1322" s="7" t="s">
        <v>23</v>
      </c>
    </row>
    <row r="1323" spans="1:6" x14ac:dyDescent="0.55000000000000004">
      <c r="A1323" s="5"/>
      <c r="B1323" s="6"/>
      <c r="C1323" s="6"/>
      <c r="D1323" s="6"/>
      <c r="E1323" s="6"/>
      <c r="F1323" s="7" t="s">
        <v>23</v>
      </c>
    </row>
    <row r="1324" spans="1:6" x14ac:dyDescent="0.55000000000000004">
      <c r="A1324" s="5"/>
      <c r="B1324" s="6"/>
      <c r="C1324" s="6"/>
      <c r="D1324" s="6"/>
      <c r="E1324" s="6"/>
      <c r="F1324" s="7" t="s">
        <v>23</v>
      </c>
    </row>
    <row r="1325" spans="1:6" x14ac:dyDescent="0.55000000000000004">
      <c r="A1325" s="5"/>
      <c r="B1325" s="6"/>
      <c r="C1325" s="6"/>
      <c r="D1325" s="6"/>
      <c r="E1325" s="6"/>
      <c r="F1325" s="7" t="s">
        <v>23</v>
      </c>
    </row>
    <row r="1326" spans="1:6" x14ac:dyDescent="0.55000000000000004">
      <c r="A1326" s="5"/>
      <c r="B1326" s="6"/>
      <c r="C1326" s="6"/>
      <c r="D1326" s="6"/>
      <c r="E1326" s="6"/>
      <c r="F1326" s="7" t="s">
        <v>23</v>
      </c>
    </row>
    <row r="1327" spans="1:6" x14ac:dyDescent="0.55000000000000004">
      <c r="A1327" s="5"/>
      <c r="B1327" s="6"/>
      <c r="C1327" s="6"/>
      <c r="D1327" s="6"/>
      <c r="E1327" s="6"/>
      <c r="F1327" s="7" t="s">
        <v>23</v>
      </c>
    </row>
    <row r="1328" spans="1:6" x14ac:dyDescent="0.55000000000000004">
      <c r="A1328" s="5"/>
      <c r="B1328" s="6"/>
      <c r="C1328" s="6"/>
      <c r="D1328" s="6"/>
      <c r="E1328" s="6"/>
      <c r="F1328" s="7" t="s">
        <v>23</v>
      </c>
    </row>
    <row r="1329" spans="1:6" x14ac:dyDescent="0.55000000000000004">
      <c r="A1329" s="5"/>
      <c r="B1329" s="6"/>
      <c r="C1329" s="6"/>
      <c r="D1329" s="6"/>
      <c r="E1329" s="6"/>
      <c r="F1329" s="7" t="s">
        <v>23</v>
      </c>
    </row>
    <row r="1330" spans="1:6" x14ac:dyDescent="0.55000000000000004">
      <c r="A1330" s="5"/>
      <c r="B1330" s="6"/>
      <c r="C1330" s="6"/>
      <c r="D1330" s="6"/>
      <c r="E1330" s="6"/>
      <c r="F1330" s="7" t="s">
        <v>23</v>
      </c>
    </row>
    <row r="1331" spans="1:6" x14ac:dyDescent="0.55000000000000004">
      <c r="A1331" s="5"/>
      <c r="B1331" s="6"/>
      <c r="C1331" s="6"/>
      <c r="D1331" s="6"/>
      <c r="E1331" s="6"/>
      <c r="F1331" s="7" t="s">
        <v>23</v>
      </c>
    </row>
    <row r="1332" spans="1:6" x14ac:dyDescent="0.55000000000000004">
      <c r="A1332" s="5"/>
      <c r="B1332" s="6"/>
      <c r="C1332" s="6"/>
      <c r="D1332" s="6"/>
      <c r="E1332" s="6"/>
      <c r="F1332" s="7" t="s">
        <v>23</v>
      </c>
    </row>
    <row r="1333" spans="1:6" x14ac:dyDescent="0.55000000000000004">
      <c r="A1333" s="5"/>
      <c r="B1333" s="6"/>
      <c r="C1333" s="6"/>
      <c r="D1333" s="6"/>
      <c r="E1333" s="6"/>
      <c r="F1333" s="7" t="s">
        <v>23</v>
      </c>
    </row>
    <row r="1334" spans="1:6" x14ac:dyDescent="0.55000000000000004">
      <c r="A1334" s="5"/>
      <c r="B1334" s="6"/>
      <c r="C1334" s="6"/>
      <c r="D1334" s="6"/>
      <c r="E1334" s="6"/>
      <c r="F1334" s="7" t="s">
        <v>23</v>
      </c>
    </row>
    <row r="1335" spans="1:6" x14ac:dyDescent="0.55000000000000004">
      <c r="A1335" s="5"/>
      <c r="B1335" s="6"/>
      <c r="C1335" s="6"/>
      <c r="D1335" s="6"/>
      <c r="E1335" s="6"/>
      <c r="F1335" s="7" t="s">
        <v>23</v>
      </c>
    </row>
    <row r="1336" spans="1:6" x14ac:dyDescent="0.55000000000000004">
      <c r="A1336" s="5"/>
      <c r="B1336" s="6"/>
      <c r="C1336" s="6"/>
      <c r="D1336" s="6"/>
      <c r="E1336" s="6"/>
      <c r="F1336" s="7" t="s">
        <v>23</v>
      </c>
    </row>
    <row r="1337" spans="1:6" x14ac:dyDescent="0.55000000000000004">
      <c r="A1337" s="5"/>
      <c r="B1337" s="6"/>
      <c r="C1337" s="6"/>
      <c r="D1337" s="6"/>
      <c r="E1337" s="6"/>
      <c r="F1337" s="7" t="s">
        <v>23</v>
      </c>
    </row>
    <row r="1338" spans="1:6" x14ac:dyDescent="0.55000000000000004">
      <c r="A1338" s="5"/>
      <c r="B1338" s="6"/>
      <c r="C1338" s="6"/>
      <c r="D1338" s="6"/>
      <c r="E1338" s="6"/>
      <c r="F1338" s="7" t="s">
        <v>23</v>
      </c>
    </row>
    <row r="1339" spans="1:6" x14ac:dyDescent="0.55000000000000004">
      <c r="A1339" s="5"/>
      <c r="B1339" s="6"/>
      <c r="C1339" s="6"/>
      <c r="D1339" s="6"/>
      <c r="E1339" s="6"/>
      <c r="F1339" s="7" t="s">
        <v>23</v>
      </c>
    </row>
    <row r="1340" spans="1:6" x14ac:dyDescent="0.55000000000000004">
      <c r="A1340" s="5"/>
      <c r="B1340" s="6"/>
      <c r="C1340" s="6"/>
      <c r="D1340" s="6"/>
      <c r="E1340" s="6"/>
      <c r="F1340" s="7" t="s">
        <v>23</v>
      </c>
    </row>
    <row r="1341" spans="1:6" x14ac:dyDescent="0.55000000000000004">
      <c r="A1341" s="5"/>
      <c r="B1341" s="6"/>
      <c r="C1341" s="6"/>
      <c r="D1341" s="6"/>
      <c r="E1341" s="6"/>
      <c r="F1341" s="7" t="s">
        <v>23</v>
      </c>
    </row>
    <row r="1342" spans="1:6" x14ac:dyDescent="0.55000000000000004">
      <c r="A1342" s="5"/>
      <c r="B1342" s="6"/>
      <c r="C1342" s="6"/>
      <c r="D1342" s="6"/>
      <c r="E1342" s="6"/>
      <c r="F1342" s="7" t="s">
        <v>23</v>
      </c>
    </row>
    <row r="1343" spans="1:6" x14ac:dyDescent="0.55000000000000004">
      <c r="A1343" s="5"/>
      <c r="B1343" s="6"/>
      <c r="C1343" s="6"/>
      <c r="D1343" s="6"/>
      <c r="E1343" s="6"/>
      <c r="F1343" s="7" t="s">
        <v>23</v>
      </c>
    </row>
    <row r="1344" spans="1:6" x14ac:dyDescent="0.55000000000000004">
      <c r="A1344" s="5"/>
      <c r="B1344" s="6"/>
      <c r="C1344" s="6"/>
      <c r="D1344" s="6"/>
      <c r="E1344" s="6"/>
      <c r="F1344" s="7" t="s">
        <v>23</v>
      </c>
    </row>
    <row r="1345" spans="1:6" x14ac:dyDescent="0.55000000000000004">
      <c r="A1345" s="5"/>
      <c r="B1345" s="6"/>
      <c r="C1345" s="6"/>
      <c r="D1345" s="6"/>
      <c r="E1345" s="6"/>
      <c r="F1345" s="7" t="s">
        <v>23</v>
      </c>
    </row>
    <row r="1346" spans="1:6" x14ac:dyDescent="0.55000000000000004">
      <c r="A1346" s="5"/>
      <c r="B1346" s="6"/>
      <c r="C1346" s="6"/>
      <c r="D1346" s="6"/>
      <c r="E1346" s="6"/>
      <c r="F1346" s="7" t="s">
        <v>23</v>
      </c>
    </row>
    <row r="1347" spans="1:6" x14ac:dyDescent="0.55000000000000004">
      <c r="A1347" s="5"/>
      <c r="B1347" s="6"/>
      <c r="C1347" s="6"/>
      <c r="D1347" s="6"/>
      <c r="E1347" s="6"/>
      <c r="F1347" s="7" t="s">
        <v>23</v>
      </c>
    </row>
    <row r="1348" spans="1:6" x14ac:dyDescent="0.55000000000000004">
      <c r="A1348" s="5"/>
      <c r="B1348" s="6"/>
      <c r="C1348" s="6"/>
      <c r="D1348" s="6"/>
      <c r="E1348" s="6"/>
      <c r="F1348" s="7" t="s">
        <v>23</v>
      </c>
    </row>
    <row r="1349" spans="1:6" x14ac:dyDescent="0.55000000000000004">
      <c r="A1349" s="5"/>
      <c r="B1349" s="6"/>
      <c r="C1349" s="6"/>
      <c r="D1349" s="6"/>
      <c r="E1349" s="6"/>
      <c r="F1349" s="7" t="s">
        <v>23</v>
      </c>
    </row>
    <row r="1350" spans="1:6" x14ac:dyDescent="0.55000000000000004">
      <c r="A1350" s="5"/>
      <c r="B1350" s="6"/>
      <c r="C1350" s="6"/>
      <c r="D1350" s="6"/>
      <c r="E1350" s="6"/>
      <c r="F1350" s="7" t="s">
        <v>23</v>
      </c>
    </row>
    <row r="1351" spans="1:6" x14ac:dyDescent="0.55000000000000004">
      <c r="A1351" s="5"/>
      <c r="B1351" s="6"/>
      <c r="C1351" s="6"/>
      <c r="D1351" s="6"/>
      <c r="E1351" s="6"/>
      <c r="F1351" s="7" t="s">
        <v>23</v>
      </c>
    </row>
    <row r="1352" spans="1:6" x14ac:dyDescent="0.55000000000000004">
      <c r="A1352" s="5"/>
      <c r="B1352" s="6"/>
      <c r="C1352" s="6"/>
      <c r="D1352" s="6"/>
      <c r="E1352" s="6"/>
      <c r="F1352" s="7" t="s">
        <v>23</v>
      </c>
    </row>
    <row r="1353" spans="1:6" x14ac:dyDescent="0.55000000000000004">
      <c r="A1353" s="5"/>
      <c r="B1353" s="6"/>
      <c r="C1353" s="6"/>
      <c r="D1353" s="6"/>
      <c r="E1353" s="6"/>
      <c r="F1353" s="7" t="s">
        <v>23</v>
      </c>
    </row>
    <row r="1354" spans="1:6" x14ac:dyDescent="0.55000000000000004">
      <c r="A1354" s="5"/>
      <c r="B1354" s="6"/>
      <c r="C1354" s="6"/>
      <c r="D1354" s="6"/>
      <c r="E1354" s="6"/>
      <c r="F1354" s="7" t="s">
        <v>23</v>
      </c>
    </row>
    <row r="1355" spans="1:6" x14ac:dyDescent="0.55000000000000004">
      <c r="A1355" s="5"/>
      <c r="B1355" s="6"/>
      <c r="C1355" s="6"/>
      <c r="D1355" s="6"/>
      <c r="E1355" s="6"/>
      <c r="F1355" s="7" t="s">
        <v>23</v>
      </c>
    </row>
    <row r="1356" spans="1:6" x14ac:dyDescent="0.55000000000000004">
      <c r="A1356" s="5"/>
      <c r="B1356" s="6"/>
      <c r="C1356" s="6"/>
      <c r="D1356" s="6"/>
      <c r="E1356" s="6"/>
      <c r="F1356" s="7" t="s">
        <v>23</v>
      </c>
    </row>
    <row r="1357" spans="1:6" x14ac:dyDescent="0.55000000000000004">
      <c r="A1357" s="5"/>
      <c r="B1357" s="6"/>
      <c r="C1357" s="6"/>
      <c r="D1357" s="6"/>
      <c r="E1357" s="6"/>
      <c r="F1357" s="7" t="s">
        <v>23</v>
      </c>
    </row>
    <row r="1358" spans="1:6" x14ac:dyDescent="0.55000000000000004">
      <c r="A1358" s="5"/>
      <c r="B1358" s="6"/>
      <c r="C1358" s="6"/>
      <c r="D1358" s="6"/>
      <c r="E1358" s="6"/>
      <c r="F1358" s="7" t="s">
        <v>23</v>
      </c>
    </row>
    <row r="1359" spans="1:6" x14ac:dyDescent="0.55000000000000004">
      <c r="A1359" s="5"/>
      <c r="B1359" s="6"/>
      <c r="C1359" s="6"/>
      <c r="D1359" s="6"/>
      <c r="E1359" s="6"/>
      <c r="F1359" s="7" t="s">
        <v>23</v>
      </c>
    </row>
    <row r="1360" spans="1:6" x14ac:dyDescent="0.55000000000000004">
      <c r="A1360" s="5"/>
      <c r="B1360" s="6"/>
      <c r="C1360" s="6"/>
      <c r="D1360" s="6"/>
      <c r="E1360" s="6"/>
      <c r="F1360" s="7" t="s">
        <v>23</v>
      </c>
    </row>
    <row r="1361" spans="1:6" x14ac:dyDescent="0.55000000000000004">
      <c r="A1361" s="5"/>
      <c r="B1361" s="6"/>
      <c r="C1361" s="6"/>
      <c r="D1361" s="6"/>
      <c r="E1361" s="6"/>
      <c r="F1361" s="7" t="s">
        <v>23</v>
      </c>
    </row>
    <row r="1362" spans="1:6" x14ac:dyDescent="0.55000000000000004">
      <c r="A1362" s="5"/>
      <c r="B1362" s="6"/>
      <c r="C1362" s="6"/>
      <c r="D1362" s="6"/>
      <c r="E1362" s="6"/>
      <c r="F1362" s="7" t="s">
        <v>23</v>
      </c>
    </row>
    <row r="1363" spans="1:6" x14ac:dyDescent="0.55000000000000004">
      <c r="A1363" s="5"/>
      <c r="B1363" s="6"/>
      <c r="C1363" s="6"/>
      <c r="D1363" s="6"/>
      <c r="E1363" s="6"/>
      <c r="F1363" s="7" t="s">
        <v>23</v>
      </c>
    </row>
    <row r="1364" spans="1:6" x14ac:dyDescent="0.55000000000000004">
      <c r="A1364" s="5"/>
      <c r="B1364" s="6"/>
      <c r="C1364" s="6"/>
      <c r="D1364" s="6"/>
      <c r="E1364" s="6"/>
      <c r="F1364" s="7" t="s">
        <v>23</v>
      </c>
    </row>
    <row r="1365" spans="1:6" x14ac:dyDescent="0.55000000000000004">
      <c r="A1365" s="5"/>
      <c r="B1365" s="6"/>
      <c r="C1365" s="6"/>
      <c r="D1365" s="6"/>
      <c r="E1365" s="6"/>
      <c r="F1365" s="7" t="s">
        <v>23</v>
      </c>
    </row>
    <row r="1366" spans="1:6" x14ac:dyDescent="0.55000000000000004">
      <c r="A1366" s="5"/>
      <c r="B1366" s="6"/>
      <c r="C1366" s="6"/>
      <c r="D1366" s="6"/>
      <c r="E1366" s="6"/>
      <c r="F1366" s="7" t="s">
        <v>23</v>
      </c>
    </row>
    <row r="1367" spans="1:6" x14ac:dyDescent="0.55000000000000004">
      <c r="A1367" s="5"/>
      <c r="B1367" s="6"/>
      <c r="C1367" s="6"/>
      <c r="D1367" s="6"/>
      <c r="E1367" s="6"/>
      <c r="F1367" s="7" t="s">
        <v>23</v>
      </c>
    </row>
    <row r="1368" spans="1:6" x14ac:dyDescent="0.55000000000000004">
      <c r="A1368" s="5"/>
      <c r="B1368" s="6"/>
      <c r="C1368" s="6"/>
      <c r="D1368" s="6"/>
      <c r="E1368" s="6"/>
      <c r="F1368" s="7" t="s">
        <v>23</v>
      </c>
    </row>
    <row r="1369" spans="1:6" x14ac:dyDescent="0.55000000000000004">
      <c r="A1369" s="5"/>
      <c r="B1369" s="6"/>
      <c r="C1369" s="6"/>
      <c r="D1369" s="6"/>
      <c r="E1369" s="6"/>
      <c r="F1369" s="7" t="s">
        <v>23</v>
      </c>
    </row>
    <row r="1370" spans="1:6" x14ac:dyDescent="0.55000000000000004">
      <c r="A1370" s="5"/>
      <c r="B1370" s="6"/>
      <c r="C1370" s="6"/>
      <c r="D1370" s="6"/>
      <c r="E1370" s="6"/>
      <c r="F1370" s="7" t="s">
        <v>23</v>
      </c>
    </row>
    <row r="1371" spans="1:6" x14ac:dyDescent="0.55000000000000004">
      <c r="A1371" s="5"/>
      <c r="B1371" s="6"/>
      <c r="C1371" s="6"/>
      <c r="D1371" s="6"/>
      <c r="E1371" s="6"/>
      <c r="F1371" s="7" t="s">
        <v>23</v>
      </c>
    </row>
    <row r="1372" spans="1:6" x14ac:dyDescent="0.55000000000000004">
      <c r="A1372" s="5"/>
      <c r="B1372" s="6"/>
      <c r="C1372" s="6"/>
      <c r="D1372" s="6"/>
      <c r="E1372" s="6"/>
      <c r="F1372" s="7" t="s">
        <v>23</v>
      </c>
    </row>
    <row r="1373" spans="1:6" x14ac:dyDescent="0.55000000000000004">
      <c r="A1373" s="5"/>
      <c r="B1373" s="6"/>
      <c r="C1373" s="6"/>
      <c r="D1373" s="6"/>
      <c r="E1373" s="6"/>
      <c r="F1373" s="7" t="s">
        <v>23</v>
      </c>
    </row>
    <row r="1374" spans="1:6" x14ac:dyDescent="0.55000000000000004">
      <c r="A1374" s="5"/>
      <c r="B1374" s="6"/>
      <c r="C1374" s="6"/>
      <c r="D1374" s="6"/>
      <c r="E1374" s="6"/>
      <c r="F1374" s="7" t="s">
        <v>23</v>
      </c>
    </row>
    <row r="1375" spans="1:6" x14ac:dyDescent="0.55000000000000004">
      <c r="A1375" s="5"/>
      <c r="B1375" s="6"/>
      <c r="C1375" s="6"/>
      <c r="D1375" s="6"/>
      <c r="E1375" s="6"/>
      <c r="F1375" s="7" t="s">
        <v>23</v>
      </c>
    </row>
    <row r="1376" spans="1:6" x14ac:dyDescent="0.55000000000000004">
      <c r="A1376" s="5"/>
      <c r="B1376" s="6"/>
      <c r="C1376" s="6"/>
      <c r="D1376" s="6"/>
      <c r="E1376" s="6"/>
      <c r="F1376" s="7" t="s">
        <v>23</v>
      </c>
    </row>
    <row r="1377" spans="1:6" x14ac:dyDescent="0.55000000000000004">
      <c r="A1377" s="5"/>
      <c r="B1377" s="6"/>
      <c r="C1377" s="6"/>
      <c r="D1377" s="6"/>
      <c r="E1377" s="6"/>
      <c r="F1377" s="7" t="s">
        <v>23</v>
      </c>
    </row>
    <row r="1378" spans="1:6" x14ac:dyDescent="0.55000000000000004">
      <c r="A1378" s="5"/>
      <c r="B1378" s="6"/>
      <c r="C1378" s="6"/>
      <c r="D1378" s="6"/>
      <c r="E1378" s="6"/>
      <c r="F1378" s="7" t="s">
        <v>23</v>
      </c>
    </row>
    <row r="1379" spans="1:6" x14ac:dyDescent="0.55000000000000004">
      <c r="A1379" s="5"/>
      <c r="B1379" s="6"/>
      <c r="C1379" s="6"/>
      <c r="D1379" s="6"/>
      <c r="E1379" s="6"/>
      <c r="F1379" s="7" t="s">
        <v>23</v>
      </c>
    </row>
    <row r="1380" spans="1:6" x14ac:dyDescent="0.55000000000000004">
      <c r="A1380" s="5"/>
      <c r="B1380" s="6"/>
      <c r="C1380" s="6"/>
      <c r="D1380" s="6"/>
      <c r="E1380" s="6"/>
      <c r="F1380" s="7" t="s">
        <v>23</v>
      </c>
    </row>
    <row r="1381" spans="1:6" x14ac:dyDescent="0.55000000000000004">
      <c r="A1381" s="5"/>
      <c r="B1381" s="6"/>
      <c r="C1381" s="6"/>
      <c r="D1381" s="6"/>
      <c r="E1381" s="6"/>
      <c r="F1381" s="7" t="s">
        <v>23</v>
      </c>
    </row>
    <row r="1382" spans="1:6" x14ac:dyDescent="0.55000000000000004">
      <c r="A1382" s="5"/>
      <c r="B1382" s="6"/>
      <c r="C1382" s="6"/>
      <c r="D1382" s="6"/>
      <c r="E1382" s="6"/>
      <c r="F1382" s="7" t="s">
        <v>23</v>
      </c>
    </row>
    <row r="1383" spans="1:6" x14ac:dyDescent="0.55000000000000004">
      <c r="A1383" s="5"/>
      <c r="B1383" s="6"/>
      <c r="C1383" s="6"/>
      <c r="D1383" s="6"/>
      <c r="E1383" s="6"/>
      <c r="F1383" s="7" t="s">
        <v>23</v>
      </c>
    </row>
    <row r="1384" spans="1:6" x14ac:dyDescent="0.55000000000000004">
      <c r="A1384" s="5"/>
      <c r="B1384" s="6"/>
      <c r="C1384" s="6"/>
      <c r="D1384" s="6"/>
      <c r="E1384" s="6"/>
      <c r="F1384" s="7" t="s">
        <v>23</v>
      </c>
    </row>
    <row r="1385" spans="1:6" x14ac:dyDescent="0.55000000000000004">
      <c r="A1385" s="5"/>
      <c r="B1385" s="6"/>
      <c r="C1385" s="6"/>
      <c r="D1385" s="6"/>
      <c r="E1385" s="6"/>
      <c r="F1385" s="7" t="s">
        <v>23</v>
      </c>
    </row>
    <row r="1386" spans="1:6" x14ac:dyDescent="0.55000000000000004">
      <c r="A1386" s="5"/>
      <c r="B1386" s="6"/>
      <c r="C1386" s="6"/>
      <c r="D1386" s="6"/>
      <c r="E1386" s="6"/>
      <c r="F1386" s="7" t="s">
        <v>23</v>
      </c>
    </row>
    <row r="1387" spans="1:6" x14ac:dyDescent="0.55000000000000004">
      <c r="A1387" s="5"/>
      <c r="B1387" s="6"/>
      <c r="C1387" s="6"/>
      <c r="D1387" s="6"/>
      <c r="E1387" s="6"/>
      <c r="F1387" s="7" t="s">
        <v>23</v>
      </c>
    </row>
    <row r="1388" spans="1:6" x14ac:dyDescent="0.55000000000000004">
      <c r="A1388" s="5"/>
      <c r="B1388" s="6"/>
      <c r="C1388" s="6"/>
      <c r="D1388" s="6"/>
      <c r="E1388" s="6"/>
      <c r="F1388" s="7" t="s">
        <v>23</v>
      </c>
    </row>
    <row r="1389" spans="1:6" x14ac:dyDescent="0.55000000000000004">
      <c r="A1389" s="5"/>
      <c r="B1389" s="6"/>
      <c r="C1389" s="6"/>
      <c r="D1389" s="6"/>
      <c r="E1389" s="6"/>
      <c r="F1389" s="7" t="s">
        <v>23</v>
      </c>
    </row>
    <row r="1390" spans="1:6" x14ac:dyDescent="0.55000000000000004">
      <c r="A1390" s="5"/>
      <c r="B1390" s="6"/>
      <c r="C1390" s="6"/>
      <c r="D1390" s="6"/>
      <c r="E1390" s="6"/>
      <c r="F1390" s="7" t="s">
        <v>23</v>
      </c>
    </row>
    <row r="1391" spans="1:6" x14ac:dyDescent="0.55000000000000004">
      <c r="A1391" s="5"/>
      <c r="B1391" s="6"/>
      <c r="C1391" s="6"/>
      <c r="D1391" s="6"/>
      <c r="E1391" s="6"/>
      <c r="F1391" s="7" t="s">
        <v>23</v>
      </c>
    </row>
    <row r="1392" spans="1:6" x14ac:dyDescent="0.55000000000000004">
      <c r="A1392" s="5"/>
      <c r="B1392" s="6"/>
      <c r="C1392" s="6"/>
      <c r="D1392" s="6"/>
      <c r="E1392" s="6"/>
      <c r="F1392" s="7" t="s">
        <v>23</v>
      </c>
    </row>
    <row r="1393" spans="1:6" x14ac:dyDescent="0.55000000000000004">
      <c r="A1393" s="5"/>
      <c r="B1393" s="6"/>
      <c r="C1393" s="6"/>
      <c r="D1393" s="6"/>
      <c r="E1393" s="6"/>
      <c r="F1393" s="7" t="s">
        <v>23</v>
      </c>
    </row>
    <row r="1394" spans="1:6" x14ac:dyDescent="0.55000000000000004">
      <c r="A1394" s="5"/>
      <c r="B1394" s="6"/>
      <c r="C1394" s="6"/>
      <c r="D1394" s="6"/>
      <c r="E1394" s="6"/>
      <c r="F1394" s="7" t="s">
        <v>23</v>
      </c>
    </row>
    <row r="1395" spans="1:6" x14ac:dyDescent="0.55000000000000004">
      <c r="A1395" s="5"/>
      <c r="B1395" s="6"/>
      <c r="C1395" s="6"/>
      <c r="D1395" s="6"/>
      <c r="E1395" s="6"/>
      <c r="F1395" s="7" t="s">
        <v>23</v>
      </c>
    </row>
    <row r="1396" spans="1:6" x14ac:dyDescent="0.55000000000000004">
      <c r="A1396" s="5"/>
      <c r="B1396" s="6"/>
      <c r="C1396" s="6"/>
      <c r="D1396" s="6"/>
      <c r="E1396" s="6"/>
      <c r="F1396" s="7" t="s">
        <v>23</v>
      </c>
    </row>
    <row r="1397" spans="1:6" x14ac:dyDescent="0.55000000000000004">
      <c r="A1397" s="5"/>
      <c r="B1397" s="6"/>
      <c r="C1397" s="6"/>
      <c r="D1397" s="6"/>
      <c r="E1397" s="6"/>
      <c r="F1397" s="7" t="s">
        <v>23</v>
      </c>
    </row>
    <row r="1398" spans="1:6" x14ac:dyDescent="0.55000000000000004">
      <c r="A1398" s="5"/>
      <c r="B1398" s="6"/>
      <c r="C1398" s="6"/>
      <c r="D1398" s="6"/>
      <c r="E1398" s="6"/>
      <c r="F1398" s="7" t="s">
        <v>23</v>
      </c>
    </row>
    <row r="1399" spans="1:6" x14ac:dyDescent="0.55000000000000004">
      <c r="A1399" s="5"/>
      <c r="B1399" s="6"/>
      <c r="C1399" s="6"/>
      <c r="D1399" s="6"/>
      <c r="E1399" s="6"/>
      <c r="F1399" s="7" t="s">
        <v>23</v>
      </c>
    </row>
    <row r="1400" spans="1:6" x14ac:dyDescent="0.55000000000000004">
      <c r="A1400" s="5"/>
      <c r="B1400" s="6"/>
      <c r="C1400" s="6"/>
      <c r="D1400" s="6"/>
      <c r="E1400" s="6"/>
      <c r="F1400" s="7" t="s">
        <v>23</v>
      </c>
    </row>
    <row r="1401" spans="1:6" x14ac:dyDescent="0.55000000000000004">
      <c r="A1401" s="5"/>
      <c r="B1401" s="6"/>
      <c r="C1401" s="6"/>
      <c r="D1401" s="6"/>
      <c r="E1401" s="6"/>
      <c r="F1401" s="7" t="s">
        <v>23</v>
      </c>
    </row>
    <row r="1402" spans="1:6" x14ac:dyDescent="0.55000000000000004">
      <c r="A1402" s="5"/>
      <c r="B1402" s="6"/>
      <c r="C1402" s="6"/>
      <c r="D1402" s="6"/>
      <c r="E1402" s="6"/>
      <c r="F1402" s="7" t="s">
        <v>23</v>
      </c>
    </row>
    <row r="1403" spans="1:6" x14ac:dyDescent="0.55000000000000004">
      <c r="A1403" s="5"/>
      <c r="B1403" s="6"/>
      <c r="C1403" s="6"/>
      <c r="D1403" s="6"/>
      <c r="E1403" s="6"/>
      <c r="F1403" s="7" t="s">
        <v>23</v>
      </c>
    </row>
    <row r="1404" spans="1:6" x14ac:dyDescent="0.55000000000000004">
      <c r="A1404" s="5"/>
      <c r="B1404" s="6"/>
      <c r="C1404" s="6"/>
      <c r="D1404" s="6"/>
      <c r="E1404" s="6"/>
      <c r="F1404" s="7" t="s">
        <v>23</v>
      </c>
    </row>
    <row r="1405" spans="1:6" x14ac:dyDescent="0.55000000000000004">
      <c r="A1405" s="5"/>
      <c r="B1405" s="6"/>
      <c r="C1405" s="6"/>
      <c r="D1405" s="6"/>
      <c r="E1405" s="6"/>
      <c r="F1405" s="7" t="s">
        <v>23</v>
      </c>
    </row>
    <row r="1406" spans="1:6" x14ac:dyDescent="0.55000000000000004">
      <c r="A1406" s="5"/>
      <c r="B1406" s="6"/>
      <c r="C1406" s="6"/>
      <c r="D1406" s="6"/>
      <c r="E1406" s="6"/>
      <c r="F1406" s="7" t="s">
        <v>23</v>
      </c>
    </row>
    <row r="1407" spans="1:6" x14ac:dyDescent="0.55000000000000004">
      <c r="A1407" s="5"/>
      <c r="B1407" s="6"/>
      <c r="C1407" s="6"/>
      <c r="D1407" s="6"/>
      <c r="E1407" s="6"/>
      <c r="F1407" s="7" t="s">
        <v>23</v>
      </c>
    </row>
    <row r="1408" spans="1:6" x14ac:dyDescent="0.55000000000000004">
      <c r="A1408" s="5"/>
      <c r="B1408" s="6"/>
      <c r="C1408" s="6"/>
      <c r="D1408" s="6"/>
      <c r="E1408" s="6"/>
      <c r="F1408" s="7" t="s">
        <v>23</v>
      </c>
    </row>
    <row r="1409" spans="1:6" x14ac:dyDescent="0.55000000000000004">
      <c r="A1409" s="5"/>
      <c r="B1409" s="6"/>
      <c r="C1409" s="6"/>
      <c r="D1409" s="6"/>
      <c r="E1409" s="6"/>
      <c r="F1409" s="7" t="s">
        <v>23</v>
      </c>
    </row>
    <row r="1410" spans="1:6" x14ac:dyDescent="0.55000000000000004">
      <c r="A1410" s="5"/>
      <c r="B1410" s="6"/>
      <c r="C1410" s="6"/>
      <c r="D1410" s="6"/>
      <c r="E1410" s="6"/>
      <c r="F1410" s="7" t="s">
        <v>23</v>
      </c>
    </row>
    <row r="1411" spans="1:6" x14ac:dyDescent="0.55000000000000004">
      <c r="A1411" s="5"/>
      <c r="B1411" s="6"/>
      <c r="C1411" s="6"/>
      <c r="D1411" s="6"/>
      <c r="E1411" s="6"/>
      <c r="F1411" s="7" t="s">
        <v>23</v>
      </c>
    </row>
    <row r="1412" spans="1:6" x14ac:dyDescent="0.55000000000000004">
      <c r="A1412" s="5"/>
      <c r="B1412" s="6"/>
      <c r="C1412" s="6"/>
      <c r="D1412" s="6"/>
      <c r="E1412" s="6"/>
      <c r="F1412" s="7" t="s">
        <v>23</v>
      </c>
    </row>
    <row r="1413" spans="1:6" x14ac:dyDescent="0.55000000000000004">
      <c r="A1413" s="5"/>
      <c r="B1413" s="6"/>
      <c r="C1413" s="6"/>
      <c r="D1413" s="6"/>
      <c r="E1413" s="6"/>
      <c r="F1413" s="7" t="s">
        <v>23</v>
      </c>
    </row>
    <row r="1414" spans="1:6" x14ac:dyDescent="0.55000000000000004">
      <c r="A1414" s="5"/>
      <c r="B1414" s="6"/>
      <c r="C1414" s="6"/>
      <c r="D1414" s="6"/>
      <c r="E1414" s="6"/>
      <c r="F1414" s="7" t="s">
        <v>23</v>
      </c>
    </row>
    <row r="1415" spans="1:6" x14ac:dyDescent="0.55000000000000004">
      <c r="A1415" s="5"/>
      <c r="B1415" s="6"/>
      <c r="C1415" s="6"/>
      <c r="D1415" s="6"/>
      <c r="E1415" s="6"/>
      <c r="F1415" s="7" t="s">
        <v>23</v>
      </c>
    </row>
    <row r="1416" spans="1:6" x14ac:dyDescent="0.55000000000000004">
      <c r="A1416" s="5"/>
      <c r="B1416" s="6"/>
      <c r="C1416" s="6"/>
      <c r="D1416" s="6"/>
      <c r="E1416" s="6"/>
      <c r="F1416" s="7" t="s">
        <v>23</v>
      </c>
    </row>
    <row r="1417" spans="1:6" x14ac:dyDescent="0.55000000000000004">
      <c r="A1417" s="5"/>
      <c r="B1417" s="6"/>
      <c r="C1417" s="6"/>
      <c r="D1417" s="6"/>
      <c r="E1417" s="6"/>
      <c r="F1417" s="7" t="s">
        <v>23</v>
      </c>
    </row>
    <row r="1418" spans="1:6" x14ac:dyDescent="0.55000000000000004">
      <c r="A1418" s="5"/>
      <c r="B1418" s="6"/>
      <c r="C1418" s="6"/>
      <c r="D1418" s="6"/>
      <c r="E1418" s="6"/>
      <c r="F1418" s="7" t="s">
        <v>23</v>
      </c>
    </row>
    <row r="1419" spans="1:6" x14ac:dyDescent="0.55000000000000004">
      <c r="A1419" s="5"/>
      <c r="B1419" s="6"/>
      <c r="C1419" s="6"/>
      <c r="D1419" s="6"/>
      <c r="E1419" s="6"/>
      <c r="F1419" s="7" t="s">
        <v>23</v>
      </c>
    </row>
    <row r="1420" spans="1:6" x14ac:dyDescent="0.55000000000000004">
      <c r="A1420" s="5"/>
      <c r="B1420" s="6"/>
      <c r="C1420" s="6"/>
      <c r="D1420" s="6"/>
      <c r="E1420" s="6"/>
      <c r="F1420" s="7" t="s">
        <v>23</v>
      </c>
    </row>
    <row r="1421" spans="1:6" x14ac:dyDescent="0.55000000000000004">
      <c r="A1421" s="5"/>
      <c r="B1421" s="6"/>
      <c r="C1421" s="6"/>
      <c r="D1421" s="6"/>
      <c r="E1421" s="6"/>
      <c r="F1421" s="7" t="s">
        <v>23</v>
      </c>
    </row>
    <row r="1422" spans="1:6" x14ac:dyDescent="0.55000000000000004">
      <c r="A1422" s="5"/>
      <c r="B1422" s="6"/>
      <c r="C1422" s="6"/>
      <c r="D1422" s="6"/>
      <c r="E1422" s="6"/>
      <c r="F1422" s="7" t="s">
        <v>23</v>
      </c>
    </row>
    <row r="1423" spans="1:6" x14ac:dyDescent="0.55000000000000004">
      <c r="A1423" s="5"/>
      <c r="B1423" s="6"/>
      <c r="C1423" s="6"/>
      <c r="D1423" s="6"/>
      <c r="E1423" s="6"/>
      <c r="F1423" s="7" t="s">
        <v>23</v>
      </c>
    </row>
    <row r="1424" spans="1:6" x14ac:dyDescent="0.55000000000000004">
      <c r="A1424" s="5"/>
      <c r="B1424" s="6"/>
      <c r="C1424" s="6"/>
      <c r="D1424" s="6"/>
      <c r="E1424" s="6"/>
      <c r="F1424" s="7" t="s">
        <v>23</v>
      </c>
    </row>
    <row r="1425" spans="1:6" x14ac:dyDescent="0.55000000000000004">
      <c r="A1425" s="5"/>
      <c r="B1425" s="6"/>
      <c r="C1425" s="6"/>
      <c r="D1425" s="6"/>
      <c r="E1425" s="6"/>
      <c r="F1425" s="7" t="s">
        <v>23</v>
      </c>
    </row>
    <row r="1426" spans="1:6" x14ac:dyDescent="0.55000000000000004">
      <c r="A1426" s="5"/>
      <c r="B1426" s="6"/>
      <c r="C1426" s="6"/>
      <c r="D1426" s="6"/>
      <c r="E1426" s="6"/>
      <c r="F1426" s="7" t="s">
        <v>23</v>
      </c>
    </row>
    <row r="1427" spans="1:6" x14ac:dyDescent="0.55000000000000004">
      <c r="A1427" s="5"/>
      <c r="B1427" s="6"/>
      <c r="C1427" s="6"/>
      <c r="D1427" s="6"/>
      <c r="E1427" s="6"/>
      <c r="F1427" s="7" t="s">
        <v>23</v>
      </c>
    </row>
    <row r="1428" spans="1:6" x14ac:dyDescent="0.55000000000000004">
      <c r="A1428" s="5"/>
      <c r="B1428" s="6"/>
      <c r="C1428" s="6"/>
      <c r="D1428" s="6"/>
      <c r="E1428" s="6"/>
      <c r="F1428" s="7" t="s">
        <v>23</v>
      </c>
    </row>
    <row r="1429" spans="1:6" x14ac:dyDescent="0.55000000000000004">
      <c r="A1429" s="5"/>
      <c r="B1429" s="6"/>
      <c r="C1429" s="6"/>
      <c r="D1429" s="6"/>
      <c r="E1429" s="6"/>
      <c r="F1429" s="7" t="s">
        <v>23</v>
      </c>
    </row>
    <row r="1430" spans="1:6" x14ac:dyDescent="0.55000000000000004">
      <c r="A1430" s="5"/>
      <c r="B1430" s="6"/>
      <c r="C1430" s="6"/>
      <c r="D1430" s="6"/>
      <c r="E1430" s="6"/>
      <c r="F1430" s="7" t="s">
        <v>23</v>
      </c>
    </row>
    <row r="1431" spans="1:6" x14ac:dyDescent="0.55000000000000004">
      <c r="A1431" s="5"/>
      <c r="B1431" s="6"/>
      <c r="C1431" s="6"/>
      <c r="D1431" s="6"/>
      <c r="E1431" s="6"/>
      <c r="F1431" s="7" t="s">
        <v>23</v>
      </c>
    </row>
    <row r="1432" spans="1:6" x14ac:dyDescent="0.55000000000000004">
      <c r="A1432" s="5"/>
      <c r="B1432" s="6"/>
      <c r="C1432" s="6"/>
      <c r="D1432" s="6"/>
      <c r="E1432" s="6"/>
      <c r="F1432" s="7" t="s">
        <v>23</v>
      </c>
    </row>
    <row r="1433" spans="1:6" x14ac:dyDescent="0.55000000000000004">
      <c r="A1433" s="5"/>
      <c r="B1433" s="6"/>
      <c r="C1433" s="6"/>
      <c r="D1433" s="6"/>
      <c r="E1433" s="6"/>
      <c r="F1433" s="7" t="s">
        <v>23</v>
      </c>
    </row>
    <row r="1434" spans="1:6" x14ac:dyDescent="0.55000000000000004">
      <c r="A1434" s="5"/>
      <c r="B1434" s="6"/>
      <c r="C1434" s="6"/>
      <c r="D1434" s="6"/>
      <c r="E1434" s="6"/>
      <c r="F1434" s="7" t="s">
        <v>23</v>
      </c>
    </row>
    <row r="1435" spans="1:6" x14ac:dyDescent="0.55000000000000004">
      <c r="A1435" s="5"/>
      <c r="B1435" s="6"/>
      <c r="C1435" s="6"/>
      <c r="D1435" s="6"/>
      <c r="E1435" s="6"/>
      <c r="F1435" s="7" t="s">
        <v>23</v>
      </c>
    </row>
    <row r="1436" spans="1:6" x14ac:dyDescent="0.55000000000000004">
      <c r="A1436" s="5"/>
      <c r="B1436" s="6"/>
      <c r="C1436" s="6"/>
      <c r="D1436" s="6"/>
      <c r="E1436" s="6"/>
      <c r="F1436" s="7" t="s">
        <v>23</v>
      </c>
    </row>
    <row r="1437" spans="1:6" x14ac:dyDescent="0.55000000000000004">
      <c r="A1437" s="5"/>
      <c r="B1437" s="6"/>
      <c r="C1437" s="6"/>
      <c r="D1437" s="6"/>
      <c r="E1437" s="6"/>
      <c r="F1437" s="7" t="s">
        <v>23</v>
      </c>
    </row>
    <row r="1438" spans="1:6" x14ac:dyDescent="0.55000000000000004">
      <c r="A1438" s="5"/>
      <c r="B1438" s="6"/>
      <c r="C1438" s="6"/>
      <c r="D1438" s="6"/>
      <c r="E1438" s="6"/>
      <c r="F1438" s="7" t="s">
        <v>23</v>
      </c>
    </row>
    <row r="1439" spans="1:6" x14ac:dyDescent="0.55000000000000004">
      <c r="A1439" s="5"/>
      <c r="B1439" s="6"/>
      <c r="C1439" s="6"/>
      <c r="D1439" s="6"/>
      <c r="E1439" s="6"/>
      <c r="F1439" s="7" t="s">
        <v>23</v>
      </c>
    </row>
    <row r="1440" spans="1:6" x14ac:dyDescent="0.55000000000000004">
      <c r="A1440" s="5"/>
      <c r="B1440" s="6"/>
      <c r="C1440" s="6"/>
      <c r="D1440" s="6"/>
      <c r="E1440" s="6"/>
      <c r="F1440" s="7" t="s">
        <v>23</v>
      </c>
    </row>
    <row r="1441" spans="1:6" x14ac:dyDescent="0.55000000000000004">
      <c r="A1441" s="5"/>
      <c r="B1441" s="6"/>
      <c r="C1441" s="6"/>
      <c r="D1441" s="6"/>
      <c r="E1441" s="6"/>
      <c r="F1441" s="7" t="s">
        <v>23</v>
      </c>
    </row>
    <row r="1442" spans="1:6" x14ac:dyDescent="0.55000000000000004">
      <c r="A1442" s="5"/>
      <c r="B1442" s="6"/>
      <c r="C1442" s="6"/>
      <c r="D1442" s="6"/>
      <c r="E1442" s="6"/>
      <c r="F1442" s="7" t="s">
        <v>23</v>
      </c>
    </row>
    <row r="1443" spans="1:6" x14ac:dyDescent="0.55000000000000004">
      <c r="A1443" s="5"/>
      <c r="B1443" s="6"/>
      <c r="C1443" s="6"/>
      <c r="D1443" s="6"/>
      <c r="E1443" s="6"/>
      <c r="F1443" s="7" t="s">
        <v>23</v>
      </c>
    </row>
    <row r="1444" spans="1:6" x14ac:dyDescent="0.55000000000000004">
      <c r="A1444" s="5"/>
      <c r="B1444" s="6"/>
      <c r="C1444" s="6"/>
      <c r="D1444" s="6"/>
      <c r="E1444" s="6"/>
      <c r="F1444" s="7" t="s">
        <v>23</v>
      </c>
    </row>
    <row r="1445" spans="1:6" x14ac:dyDescent="0.55000000000000004">
      <c r="A1445" s="5"/>
      <c r="B1445" s="6"/>
      <c r="C1445" s="6"/>
      <c r="D1445" s="6"/>
      <c r="E1445" s="6"/>
      <c r="F1445" s="7" t="s">
        <v>23</v>
      </c>
    </row>
    <row r="1446" spans="1:6" x14ac:dyDescent="0.55000000000000004">
      <c r="A1446" s="5"/>
      <c r="B1446" s="6"/>
      <c r="C1446" s="6"/>
      <c r="D1446" s="6"/>
      <c r="E1446" s="6"/>
      <c r="F1446" s="7" t="s">
        <v>23</v>
      </c>
    </row>
    <row r="1447" spans="1:6" x14ac:dyDescent="0.55000000000000004">
      <c r="A1447" s="5"/>
      <c r="B1447" s="6"/>
      <c r="C1447" s="6"/>
      <c r="D1447" s="6"/>
      <c r="E1447" s="6"/>
      <c r="F1447" s="7" t="s">
        <v>23</v>
      </c>
    </row>
    <row r="1448" spans="1:6" x14ac:dyDescent="0.55000000000000004">
      <c r="A1448" s="5"/>
      <c r="B1448" s="6"/>
      <c r="C1448" s="6"/>
      <c r="D1448" s="6"/>
      <c r="E1448" s="6"/>
      <c r="F1448" s="7" t="s">
        <v>23</v>
      </c>
    </row>
    <row r="1449" spans="1:6" x14ac:dyDescent="0.55000000000000004">
      <c r="A1449" s="5"/>
      <c r="B1449" s="6"/>
      <c r="C1449" s="6"/>
      <c r="D1449" s="6"/>
      <c r="E1449" s="6"/>
      <c r="F1449" s="7" t="s">
        <v>23</v>
      </c>
    </row>
    <row r="1450" spans="1:6" x14ac:dyDescent="0.55000000000000004">
      <c r="A1450" s="5"/>
      <c r="B1450" s="6"/>
      <c r="C1450" s="6"/>
      <c r="D1450" s="6"/>
      <c r="E1450" s="6"/>
      <c r="F1450" s="7" t="s">
        <v>23</v>
      </c>
    </row>
    <row r="1451" spans="1:6" x14ac:dyDescent="0.55000000000000004">
      <c r="A1451" s="5"/>
      <c r="B1451" s="6"/>
      <c r="C1451" s="6"/>
      <c r="D1451" s="6"/>
      <c r="E1451" s="6"/>
      <c r="F1451" s="7" t="s">
        <v>23</v>
      </c>
    </row>
    <row r="1452" spans="1:6" x14ac:dyDescent="0.55000000000000004">
      <c r="A1452" s="5"/>
      <c r="B1452" s="6"/>
      <c r="C1452" s="6"/>
      <c r="D1452" s="6"/>
      <c r="E1452" s="6"/>
      <c r="F1452" s="7" t="s">
        <v>23</v>
      </c>
    </row>
    <row r="1453" spans="1:6" x14ac:dyDescent="0.55000000000000004">
      <c r="A1453" s="5"/>
      <c r="B1453" s="6"/>
      <c r="C1453" s="6"/>
      <c r="D1453" s="6"/>
      <c r="E1453" s="6"/>
      <c r="F1453" s="7" t="s">
        <v>23</v>
      </c>
    </row>
    <row r="1454" spans="1:6" x14ac:dyDescent="0.55000000000000004">
      <c r="A1454" s="5"/>
      <c r="B1454" s="6"/>
      <c r="C1454" s="6"/>
      <c r="D1454" s="6"/>
      <c r="E1454" s="6"/>
      <c r="F1454" s="7" t="s">
        <v>23</v>
      </c>
    </row>
    <row r="1455" spans="1:6" x14ac:dyDescent="0.55000000000000004">
      <c r="A1455" s="5"/>
      <c r="B1455" s="6"/>
      <c r="C1455" s="6"/>
      <c r="D1455" s="6"/>
      <c r="E1455" s="6"/>
      <c r="F1455" s="7" t="s">
        <v>23</v>
      </c>
    </row>
    <row r="1456" spans="1:6" x14ac:dyDescent="0.55000000000000004">
      <c r="A1456" s="5"/>
      <c r="B1456" s="6"/>
      <c r="C1456" s="6"/>
      <c r="D1456" s="6"/>
      <c r="E1456" s="6"/>
      <c r="F1456" s="7" t="s">
        <v>23</v>
      </c>
    </row>
    <row r="1457" spans="1:6" x14ac:dyDescent="0.55000000000000004">
      <c r="A1457" s="5"/>
      <c r="B1457" s="6"/>
      <c r="C1457" s="6"/>
      <c r="D1457" s="6"/>
      <c r="E1457" s="6"/>
      <c r="F1457" s="7" t="s">
        <v>23</v>
      </c>
    </row>
    <row r="1458" spans="1:6" x14ac:dyDescent="0.55000000000000004">
      <c r="A1458" s="5"/>
      <c r="B1458" s="6"/>
      <c r="C1458" s="6"/>
      <c r="D1458" s="6"/>
      <c r="E1458" s="6"/>
      <c r="F1458" s="7" t="s">
        <v>23</v>
      </c>
    </row>
    <row r="1459" spans="1:6" x14ac:dyDescent="0.55000000000000004">
      <c r="A1459" s="5"/>
      <c r="B1459" s="6"/>
      <c r="C1459" s="6"/>
      <c r="D1459" s="6"/>
      <c r="E1459" s="6"/>
      <c r="F1459" s="7" t="s">
        <v>23</v>
      </c>
    </row>
    <row r="1460" spans="1:6" x14ac:dyDescent="0.55000000000000004">
      <c r="A1460" s="5"/>
      <c r="B1460" s="6"/>
      <c r="C1460" s="6"/>
      <c r="D1460" s="6"/>
      <c r="E1460" s="6"/>
      <c r="F1460" s="7" t="s">
        <v>23</v>
      </c>
    </row>
    <row r="1461" spans="1:6" x14ac:dyDescent="0.55000000000000004">
      <c r="A1461" s="5"/>
      <c r="B1461" s="6"/>
      <c r="C1461" s="6"/>
      <c r="D1461" s="6"/>
      <c r="E1461" s="6"/>
      <c r="F1461" s="7" t="s">
        <v>23</v>
      </c>
    </row>
    <row r="1462" spans="1:6" x14ac:dyDescent="0.55000000000000004">
      <c r="A1462" s="5"/>
      <c r="B1462" s="6"/>
      <c r="C1462" s="6"/>
      <c r="D1462" s="6"/>
      <c r="E1462" s="6"/>
      <c r="F1462" s="7" t="s">
        <v>23</v>
      </c>
    </row>
    <row r="1463" spans="1:6" x14ac:dyDescent="0.55000000000000004">
      <c r="A1463" s="5"/>
      <c r="B1463" s="6"/>
      <c r="C1463" s="6"/>
      <c r="D1463" s="6"/>
      <c r="E1463" s="6"/>
      <c r="F1463" s="7" t="s">
        <v>23</v>
      </c>
    </row>
    <row r="1464" spans="1:6" x14ac:dyDescent="0.55000000000000004">
      <c r="A1464" s="5"/>
      <c r="B1464" s="6"/>
      <c r="C1464" s="6"/>
      <c r="D1464" s="6"/>
      <c r="E1464" s="6"/>
      <c r="F1464" s="7" t="s">
        <v>23</v>
      </c>
    </row>
    <row r="1465" spans="1:6" x14ac:dyDescent="0.55000000000000004">
      <c r="A1465" s="5"/>
      <c r="B1465" s="6"/>
      <c r="C1465" s="6"/>
      <c r="D1465" s="6"/>
      <c r="E1465" s="6"/>
      <c r="F1465" s="7" t="s">
        <v>23</v>
      </c>
    </row>
    <row r="1466" spans="1:6" x14ac:dyDescent="0.55000000000000004">
      <c r="A1466" s="5"/>
      <c r="B1466" s="6"/>
      <c r="C1466" s="6"/>
      <c r="D1466" s="6"/>
      <c r="E1466" s="6"/>
      <c r="F1466" s="7" t="s">
        <v>23</v>
      </c>
    </row>
    <row r="1467" spans="1:6" x14ac:dyDescent="0.55000000000000004">
      <c r="A1467" s="5"/>
      <c r="B1467" s="6"/>
      <c r="C1467" s="6"/>
      <c r="D1467" s="6"/>
      <c r="E1467" s="6"/>
      <c r="F1467" s="7" t="s">
        <v>23</v>
      </c>
    </row>
    <row r="1468" spans="1:6" x14ac:dyDescent="0.55000000000000004">
      <c r="A1468" s="5"/>
      <c r="B1468" s="6"/>
      <c r="C1468" s="6"/>
      <c r="D1468" s="6"/>
      <c r="E1468" s="6"/>
      <c r="F1468" s="7" t="s">
        <v>23</v>
      </c>
    </row>
    <row r="1469" spans="1:6" x14ac:dyDescent="0.55000000000000004">
      <c r="A1469" s="5"/>
      <c r="B1469" s="6"/>
      <c r="C1469" s="6"/>
      <c r="D1469" s="6"/>
      <c r="E1469" s="6"/>
      <c r="F1469" s="7" t="s">
        <v>23</v>
      </c>
    </row>
    <row r="1470" spans="1:6" x14ac:dyDescent="0.55000000000000004">
      <c r="A1470" s="5"/>
      <c r="B1470" s="6"/>
      <c r="C1470" s="6"/>
      <c r="D1470" s="6"/>
      <c r="E1470" s="6"/>
      <c r="F1470" s="7" t="s">
        <v>23</v>
      </c>
    </row>
    <row r="1471" spans="1:6" x14ac:dyDescent="0.55000000000000004">
      <c r="A1471" s="5"/>
      <c r="B1471" s="6"/>
      <c r="C1471" s="6"/>
      <c r="D1471" s="6"/>
      <c r="E1471" s="6"/>
      <c r="F1471" s="7" t="s">
        <v>23</v>
      </c>
    </row>
    <row r="1472" spans="1:6" x14ac:dyDescent="0.55000000000000004">
      <c r="A1472" s="5"/>
      <c r="B1472" s="6"/>
      <c r="C1472" s="6"/>
      <c r="D1472" s="6"/>
      <c r="E1472" s="6"/>
      <c r="F1472" s="7" t="s">
        <v>23</v>
      </c>
    </row>
    <row r="1473" spans="1:6" x14ac:dyDescent="0.55000000000000004">
      <c r="A1473" s="5"/>
      <c r="B1473" s="6"/>
      <c r="C1473" s="6"/>
      <c r="D1473" s="6"/>
      <c r="E1473" s="6"/>
      <c r="F1473" s="7" t="s">
        <v>23</v>
      </c>
    </row>
    <row r="1474" spans="1:6" x14ac:dyDescent="0.55000000000000004">
      <c r="A1474" s="5"/>
      <c r="B1474" s="6"/>
      <c r="C1474" s="6"/>
      <c r="D1474" s="6"/>
      <c r="E1474" s="6"/>
      <c r="F1474" s="7" t="s">
        <v>23</v>
      </c>
    </row>
    <row r="1475" spans="1:6" x14ac:dyDescent="0.55000000000000004">
      <c r="A1475" s="5"/>
      <c r="B1475" s="6"/>
      <c r="C1475" s="6"/>
      <c r="D1475" s="6"/>
      <c r="E1475" s="6"/>
      <c r="F1475" s="7" t="s">
        <v>23</v>
      </c>
    </row>
    <row r="1476" spans="1:6" x14ac:dyDescent="0.55000000000000004">
      <c r="A1476" s="5"/>
      <c r="B1476" s="6"/>
      <c r="C1476" s="6"/>
      <c r="D1476" s="6"/>
      <c r="E1476" s="6"/>
      <c r="F1476" s="7" t="s">
        <v>23</v>
      </c>
    </row>
    <row r="1477" spans="1:6" x14ac:dyDescent="0.55000000000000004">
      <c r="A1477" s="5"/>
      <c r="B1477" s="6"/>
      <c r="C1477" s="6"/>
      <c r="D1477" s="6"/>
      <c r="E1477" s="6"/>
      <c r="F1477" s="7" t="s">
        <v>23</v>
      </c>
    </row>
    <row r="1478" spans="1:6" x14ac:dyDescent="0.55000000000000004">
      <c r="A1478" s="5"/>
      <c r="B1478" s="6"/>
      <c r="C1478" s="6"/>
      <c r="D1478" s="6"/>
      <c r="E1478" s="6"/>
      <c r="F1478" s="7" t="s">
        <v>23</v>
      </c>
    </row>
    <row r="1479" spans="1:6" x14ac:dyDescent="0.55000000000000004">
      <c r="A1479" s="5"/>
      <c r="B1479" s="6"/>
      <c r="C1479" s="6"/>
      <c r="D1479" s="6"/>
      <c r="E1479" s="6"/>
      <c r="F1479" s="7" t="s">
        <v>23</v>
      </c>
    </row>
    <row r="1480" spans="1:6" x14ac:dyDescent="0.55000000000000004">
      <c r="A1480" s="5"/>
      <c r="B1480" s="6"/>
      <c r="C1480" s="6"/>
      <c r="D1480" s="6"/>
      <c r="E1480" s="6"/>
      <c r="F1480" s="7" t="s">
        <v>23</v>
      </c>
    </row>
    <row r="1481" spans="1:6" x14ac:dyDescent="0.55000000000000004">
      <c r="A1481" s="5"/>
      <c r="B1481" s="6"/>
      <c r="C1481" s="6"/>
      <c r="D1481" s="6"/>
      <c r="E1481" s="6"/>
      <c r="F1481" s="7" t="s">
        <v>23</v>
      </c>
    </row>
    <row r="1482" spans="1:6" x14ac:dyDescent="0.55000000000000004">
      <c r="A1482" s="5"/>
      <c r="B1482" s="6"/>
      <c r="C1482" s="6"/>
      <c r="D1482" s="6"/>
      <c r="E1482" s="6"/>
      <c r="F1482" s="7" t="s">
        <v>23</v>
      </c>
    </row>
    <row r="1483" spans="1:6" x14ac:dyDescent="0.55000000000000004">
      <c r="A1483" s="5"/>
      <c r="B1483" s="6"/>
      <c r="C1483" s="6"/>
      <c r="D1483" s="6"/>
      <c r="E1483" s="6"/>
      <c r="F1483" s="7" t="s">
        <v>23</v>
      </c>
    </row>
    <row r="1484" spans="1:6" x14ac:dyDescent="0.55000000000000004">
      <c r="A1484" s="5"/>
      <c r="B1484" s="6"/>
      <c r="C1484" s="6"/>
      <c r="D1484" s="6"/>
      <c r="E1484" s="6"/>
      <c r="F1484" s="7" t="s">
        <v>23</v>
      </c>
    </row>
    <row r="1485" spans="1:6" x14ac:dyDescent="0.55000000000000004">
      <c r="A1485" s="5"/>
      <c r="B1485" s="6"/>
      <c r="C1485" s="6"/>
      <c r="D1485" s="6"/>
      <c r="E1485" s="6"/>
      <c r="F1485" s="7" t="s">
        <v>23</v>
      </c>
    </row>
    <row r="1486" spans="1:6" x14ac:dyDescent="0.55000000000000004">
      <c r="A1486" s="5"/>
      <c r="B1486" s="6"/>
      <c r="C1486" s="6"/>
      <c r="D1486" s="6"/>
      <c r="E1486" s="6"/>
      <c r="F1486" s="7" t="s">
        <v>23</v>
      </c>
    </row>
    <row r="1487" spans="1:6" x14ac:dyDescent="0.55000000000000004">
      <c r="A1487" s="5"/>
      <c r="B1487" s="6"/>
      <c r="C1487" s="6"/>
      <c r="D1487" s="6"/>
      <c r="E1487" s="6"/>
      <c r="F1487" s="7" t="s">
        <v>23</v>
      </c>
    </row>
    <row r="1488" spans="1:6" x14ac:dyDescent="0.55000000000000004">
      <c r="A1488" s="5"/>
      <c r="B1488" s="6"/>
      <c r="C1488" s="6"/>
      <c r="D1488" s="6"/>
      <c r="E1488" s="6"/>
      <c r="F1488" s="7" t="s">
        <v>23</v>
      </c>
    </row>
    <row r="1489" spans="1:6" x14ac:dyDescent="0.55000000000000004">
      <c r="A1489" s="5"/>
      <c r="B1489" s="6"/>
      <c r="C1489" s="6"/>
      <c r="D1489" s="6"/>
      <c r="E1489" s="6"/>
      <c r="F1489" s="7" t="s">
        <v>23</v>
      </c>
    </row>
    <row r="1490" spans="1:6" x14ac:dyDescent="0.55000000000000004">
      <c r="A1490" s="5"/>
      <c r="B1490" s="6"/>
      <c r="C1490" s="6"/>
      <c r="D1490" s="6"/>
      <c r="E1490" s="6"/>
      <c r="F1490" s="7" t="s">
        <v>23</v>
      </c>
    </row>
    <row r="1491" spans="1:6" x14ac:dyDescent="0.55000000000000004">
      <c r="A1491" s="5"/>
      <c r="B1491" s="6"/>
      <c r="C1491" s="6"/>
      <c r="D1491" s="6"/>
      <c r="E1491" s="6"/>
      <c r="F1491" s="7" t="s">
        <v>23</v>
      </c>
    </row>
    <row r="1492" spans="1:6" x14ac:dyDescent="0.55000000000000004">
      <c r="A1492" s="5"/>
      <c r="B1492" s="6"/>
      <c r="C1492" s="6"/>
      <c r="D1492" s="6"/>
      <c r="E1492" s="6"/>
      <c r="F1492" s="7" t="s">
        <v>23</v>
      </c>
    </row>
    <row r="1493" spans="1:6" x14ac:dyDescent="0.55000000000000004">
      <c r="A1493" s="5"/>
      <c r="B1493" s="6"/>
      <c r="C1493" s="6"/>
      <c r="D1493" s="6"/>
      <c r="E1493" s="6"/>
      <c r="F1493" s="7" t="s">
        <v>23</v>
      </c>
    </row>
    <row r="1494" spans="1:6" x14ac:dyDescent="0.55000000000000004">
      <c r="A1494" s="5"/>
      <c r="B1494" s="6"/>
      <c r="C1494" s="6"/>
      <c r="D1494" s="6"/>
      <c r="E1494" s="6"/>
      <c r="F1494" s="7" t="s">
        <v>23</v>
      </c>
    </row>
    <row r="1495" spans="1:6" x14ac:dyDescent="0.55000000000000004">
      <c r="A1495" s="5"/>
      <c r="B1495" s="6"/>
      <c r="C1495" s="6"/>
      <c r="D1495" s="6"/>
      <c r="E1495" s="6"/>
      <c r="F1495" s="7" t="s">
        <v>23</v>
      </c>
    </row>
    <row r="1496" spans="1:6" x14ac:dyDescent="0.55000000000000004">
      <c r="A1496" s="5"/>
      <c r="B1496" s="6"/>
      <c r="C1496" s="6"/>
      <c r="D1496" s="6"/>
      <c r="E1496" s="6"/>
      <c r="F1496" s="7" t="s">
        <v>23</v>
      </c>
    </row>
    <row r="1497" spans="1:6" x14ac:dyDescent="0.55000000000000004">
      <c r="A1497" s="5"/>
      <c r="B1497" s="6"/>
      <c r="C1497" s="6"/>
      <c r="D1497" s="6"/>
      <c r="E1497" s="6"/>
      <c r="F1497" s="7" t="s">
        <v>23</v>
      </c>
    </row>
    <row r="1498" spans="1:6" x14ac:dyDescent="0.55000000000000004">
      <c r="A1498" s="5"/>
      <c r="B1498" s="6"/>
      <c r="C1498" s="6"/>
      <c r="D1498" s="6"/>
      <c r="E1498" s="6"/>
      <c r="F1498" s="7" t="s">
        <v>23</v>
      </c>
    </row>
    <row r="1499" spans="1:6" x14ac:dyDescent="0.55000000000000004">
      <c r="A1499" s="5"/>
      <c r="B1499" s="6"/>
      <c r="C1499" s="6"/>
      <c r="D1499" s="6"/>
      <c r="E1499" s="6"/>
      <c r="F1499" s="7" t="s">
        <v>23</v>
      </c>
    </row>
    <row r="1500" spans="1:6" x14ac:dyDescent="0.55000000000000004">
      <c r="A1500" s="5"/>
      <c r="B1500" s="6"/>
      <c r="C1500" s="6"/>
      <c r="D1500" s="6"/>
      <c r="E1500" s="6"/>
      <c r="F1500" s="7" t="s">
        <v>23</v>
      </c>
    </row>
    <row r="1501" spans="1:6" x14ac:dyDescent="0.55000000000000004">
      <c r="A1501" s="5"/>
      <c r="B1501" s="6"/>
      <c r="C1501" s="6"/>
      <c r="D1501" s="6"/>
      <c r="E1501" s="6"/>
      <c r="F1501" s="7" t="s">
        <v>23</v>
      </c>
    </row>
    <row r="1502" spans="1:6" x14ac:dyDescent="0.55000000000000004">
      <c r="A1502" s="5"/>
      <c r="B1502" s="6"/>
      <c r="C1502" s="6"/>
      <c r="D1502" s="6"/>
      <c r="E1502" s="6"/>
      <c r="F1502" s="7" t="s">
        <v>23</v>
      </c>
    </row>
    <row r="1503" spans="1:6" x14ac:dyDescent="0.55000000000000004">
      <c r="A1503" s="5"/>
      <c r="B1503" s="6"/>
      <c r="C1503" s="6"/>
      <c r="D1503" s="6"/>
      <c r="E1503" s="6"/>
      <c r="F1503" s="7" t="s">
        <v>23</v>
      </c>
    </row>
    <row r="1504" spans="1:6" x14ac:dyDescent="0.55000000000000004">
      <c r="A1504" s="5"/>
      <c r="B1504" s="6"/>
      <c r="C1504" s="6"/>
      <c r="D1504" s="6"/>
      <c r="E1504" s="6"/>
      <c r="F1504" s="7" t="s">
        <v>23</v>
      </c>
    </row>
    <row r="1505" spans="1:6" x14ac:dyDescent="0.55000000000000004">
      <c r="A1505" s="5"/>
      <c r="B1505" s="6"/>
      <c r="C1505" s="6"/>
      <c r="D1505" s="6"/>
      <c r="E1505" s="6"/>
      <c r="F1505" s="7" t="s">
        <v>23</v>
      </c>
    </row>
    <row r="1506" spans="1:6" x14ac:dyDescent="0.55000000000000004">
      <c r="A1506" s="5"/>
      <c r="B1506" s="6"/>
      <c r="C1506" s="6"/>
      <c r="D1506" s="6"/>
      <c r="E1506" s="6"/>
      <c r="F1506" s="7" t="s">
        <v>23</v>
      </c>
    </row>
    <row r="1507" spans="1:6" x14ac:dyDescent="0.55000000000000004">
      <c r="A1507" s="5"/>
      <c r="B1507" s="6"/>
      <c r="C1507" s="6"/>
      <c r="D1507" s="6"/>
      <c r="E1507" s="6"/>
      <c r="F1507" s="7" t="s">
        <v>23</v>
      </c>
    </row>
    <row r="1508" spans="1:6" x14ac:dyDescent="0.55000000000000004">
      <c r="A1508" s="5"/>
      <c r="B1508" s="6"/>
      <c r="C1508" s="6"/>
      <c r="D1508" s="6"/>
      <c r="E1508" s="6"/>
      <c r="F1508" s="7" t="s">
        <v>23</v>
      </c>
    </row>
    <row r="1509" spans="1:6" x14ac:dyDescent="0.55000000000000004">
      <c r="A1509" s="5"/>
      <c r="B1509" s="6"/>
      <c r="C1509" s="6"/>
      <c r="D1509" s="6"/>
      <c r="E1509" s="6"/>
      <c r="F1509" s="7" t="s">
        <v>23</v>
      </c>
    </row>
    <row r="1510" spans="1:6" x14ac:dyDescent="0.55000000000000004">
      <c r="A1510" s="5"/>
      <c r="B1510" s="6"/>
      <c r="C1510" s="6"/>
      <c r="D1510" s="6"/>
      <c r="E1510" s="6"/>
      <c r="F1510" s="7" t="s">
        <v>23</v>
      </c>
    </row>
    <row r="1511" spans="1:6" x14ac:dyDescent="0.55000000000000004">
      <c r="A1511" s="5"/>
      <c r="B1511" s="6"/>
      <c r="C1511" s="6"/>
      <c r="D1511" s="6"/>
      <c r="E1511" s="6"/>
      <c r="F1511" s="7" t="s">
        <v>23</v>
      </c>
    </row>
    <row r="1512" spans="1:6" x14ac:dyDescent="0.55000000000000004">
      <c r="A1512" s="5"/>
      <c r="B1512" s="6"/>
      <c r="C1512" s="6"/>
      <c r="D1512" s="6"/>
      <c r="E1512" s="6"/>
      <c r="F1512" s="7" t="s">
        <v>23</v>
      </c>
    </row>
    <row r="1513" spans="1:6" x14ac:dyDescent="0.55000000000000004">
      <c r="A1513" s="5"/>
      <c r="B1513" s="6"/>
      <c r="C1513" s="6"/>
      <c r="D1513" s="6"/>
      <c r="E1513" s="6"/>
      <c r="F1513" s="7" t="s">
        <v>23</v>
      </c>
    </row>
    <row r="1514" spans="1:6" x14ac:dyDescent="0.55000000000000004">
      <c r="A1514" s="5"/>
      <c r="B1514" s="6"/>
      <c r="C1514" s="6"/>
      <c r="D1514" s="6"/>
      <c r="E1514" s="6"/>
      <c r="F1514" s="7" t="s">
        <v>23</v>
      </c>
    </row>
    <row r="1515" spans="1:6" x14ac:dyDescent="0.55000000000000004">
      <c r="A1515" s="5"/>
      <c r="B1515" s="6"/>
      <c r="C1515" s="6"/>
      <c r="D1515" s="6"/>
      <c r="E1515" s="6"/>
      <c r="F1515" s="7" t="s">
        <v>23</v>
      </c>
    </row>
    <row r="1516" spans="1:6" x14ac:dyDescent="0.55000000000000004">
      <c r="A1516" s="5"/>
      <c r="B1516" s="6"/>
      <c r="C1516" s="6"/>
      <c r="D1516" s="6"/>
      <c r="E1516" s="6"/>
      <c r="F1516" s="7" t="s">
        <v>23</v>
      </c>
    </row>
    <row r="1517" spans="1:6" x14ac:dyDescent="0.55000000000000004">
      <c r="A1517" s="5"/>
      <c r="B1517" s="6"/>
      <c r="C1517" s="6"/>
      <c r="D1517" s="6"/>
      <c r="E1517" s="6"/>
      <c r="F1517" s="7" t="s">
        <v>23</v>
      </c>
    </row>
    <row r="1518" spans="1:6" x14ac:dyDescent="0.55000000000000004">
      <c r="A1518" s="5"/>
      <c r="B1518" s="6"/>
      <c r="C1518" s="6"/>
      <c r="D1518" s="6"/>
      <c r="E1518" s="6"/>
      <c r="F1518" s="7" t="s">
        <v>23</v>
      </c>
    </row>
    <row r="1519" spans="1:6" x14ac:dyDescent="0.55000000000000004">
      <c r="A1519" s="5"/>
      <c r="B1519" s="6"/>
      <c r="C1519" s="6"/>
      <c r="D1519" s="6"/>
      <c r="E1519" s="6"/>
      <c r="F1519" s="7" t="s">
        <v>23</v>
      </c>
    </row>
    <row r="1520" spans="1:6" x14ac:dyDescent="0.55000000000000004">
      <c r="A1520" s="5"/>
      <c r="B1520" s="6"/>
      <c r="C1520" s="6"/>
      <c r="D1520" s="6"/>
      <c r="E1520" s="6"/>
      <c r="F1520" s="7" t="s">
        <v>23</v>
      </c>
    </row>
    <row r="1521" spans="1:6" x14ac:dyDescent="0.55000000000000004">
      <c r="A1521" s="5"/>
      <c r="B1521" s="6"/>
      <c r="C1521" s="6"/>
      <c r="D1521" s="6"/>
      <c r="E1521" s="6"/>
      <c r="F1521" s="7" t="s">
        <v>23</v>
      </c>
    </row>
    <row r="1522" spans="1:6" x14ac:dyDescent="0.55000000000000004">
      <c r="A1522" s="5"/>
      <c r="B1522" s="6"/>
      <c r="C1522" s="6"/>
      <c r="D1522" s="6"/>
      <c r="E1522" s="6"/>
      <c r="F1522" s="7" t="s">
        <v>23</v>
      </c>
    </row>
    <row r="1523" spans="1:6" x14ac:dyDescent="0.55000000000000004">
      <c r="A1523" s="5"/>
      <c r="B1523" s="6"/>
      <c r="C1523" s="6"/>
      <c r="D1523" s="6"/>
      <c r="E1523" s="6"/>
      <c r="F1523" s="7" t="s">
        <v>23</v>
      </c>
    </row>
    <row r="1524" spans="1:6" x14ac:dyDescent="0.55000000000000004">
      <c r="A1524" s="5"/>
      <c r="B1524" s="6"/>
      <c r="C1524" s="6"/>
      <c r="D1524" s="6"/>
      <c r="E1524" s="6"/>
      <c r="F1524" s="7" t="s">
        <v>23</v>
      </c>
    </row>
    <row r="1525" spans="1:6" x14ac:dyDescent="0.55000000000000004">
      <c r="A1525" s="5"/>
      <c r="B1525" s="6"/>
      <c r="C1525" s="6"/>
      <c r="D1525" s="6"/>
      <c r="E1525" s="6"/>
      <c r="F1525" s="7" t="s">
        <v>23</v>
      </c>
    </row>
    <row r="1526" spans="1:6" x14ac:dyDescent="0.55000000000000004">
      <c r="A1526" s="5"/>
      <c r="B1526" s="6"/>
      <c r="C1526" s="6"/>
      <c r="D1526" s="6"/>
      <c r="E1526" s="6"/>
      <c r="F1526" s="7" t="s">
        <v>23</v>
      </c>
    </row>
    <row r="1527" spans="1:6" x14ac:dyDescent="0.55000000000000004">
      <c r="A1527" s="5"/>
      <c r="B1527" s="6"/>
      <c r="C1527" s="6"/>
      <c r="D1527" s="6"/>
      <c r="E1527" s="6"/>
      <c r="F1527" s="7" t="s">
        <v>23</v>
      </c>
    </row>
    <row r="1528" spans="1:6" x14ac:dyDescent="0.55000000000000004">
      <c r="A1528" s="5"/>
      <c r="B1528" s="6"/>
      <c r="C1528" s="6"/>
      <c r="D1528" s="6"/>
      <c r="E1528" s="6"/>
      <c r="F1528" s="7" t="s">
        <v>23</v>
      </c>
    </row>
    <row r="1529" spans="1:6" x14ac:dyDescent="0.55000000000000004">
      <c r="A1529" s="5"/>
      <c r="B1529" s="6"/>
      <c r="C1529" s="6"/>
      <c r="D1529" s="6"/>
      <c r="E1529" s="6"/>
      <c r="F1529" s="7" t="s">
        <v>23</v>
      </c>
    </row>
    <row r="1530" spans="1:6" x14ac:dyDescent="0.55000000000000004">
      <c r="A1530" s="5"/>
      <c r="B1530" s="6"/>
      <c r="C1530" s="6"/>
      <c r="D1530" s="6"/>
      <c r="E1530" s="6"/>
      <c r="F1530" s="7" t="s">
        <v>23</v>
      </c>
    </row>
    <row r="1531" spans="1:6" x14ac:dyDescent="0.55000000000000004">
      <c r="A1531" s="5"/>
      <c r="B1531" s="6"/>
      <c r="C1531" s="6"/>
      <c r="D1531" s="6"/>
      <c r="E1531" s="6"/>
      <c r="F1531" s="7" t="s">
        <v>23</v>
      </c>
    </row>
    <row r="1532" spans="1:6" x14ac:dyDescent="0.55000000000000004">
      <c r="A1532" s="5"/>
      <c r="B1532" s="6"/>
      <c r="C1532" s="6"/>
      <c r="D1532" s="6"/>
      <c r="E1532" s="6"/>
      <c r="F1532" s="7" t="s">
        <v>23</v>
      </c>
    </row>
    <row r="1533" spans="1:6" x14ac:dyDescent="0.55000000000000004">
      <c r="A1533" s="5"/>
      <c r="B1533" s="6"/>
      <c r="C1533" s="6"/>
      <c r="D1533" s="6"/>
      <c r="E1533" s="6"/>
      <c r="F1533" s="7" t="s">
        <v>23</v>
      </c>
    </row>
    <row r="1534" spans="1:6" x14ac:dyDescent="0.55000000000000004">
      <c r="A1534" s="5"/>
      <c r="B1534" s="6"/>
      <c r="C1534" s="6"/>
      <c r="D1534" s="6"/>
      <c r="E1534" s="6"/>
      <c r="F1534" s="7" t="s">
        <v>23</v>
      </c>
    </row>
    <row r="1535" spans="1:6" x14ac:dyDescent="0.55000000000000004">
      <c r="A1535" s="5"/>
      <c r="B1535" s="6"/>
      <c r="C1535" s="6"/>
      <c r="D1535" s="6"/>
      <c r="E1535" s="6"/>
      <c r="F1535" s="7" t="s">
        <v>23</v>
      </c>
    </row>
    <row r="1536" spans="1:6" x14ac:dyDescent="0.55000000000000004">
      <c r="A1536" s="5"/>
      <c r="B1536" s="6"/>
      <c r="C1536" s="6"/>
      <c r="D1536" s="6"/>
      <c r="E1536" s="6"/>
      <c r="F1536" s="7" t="s">
        <v>23</v>
      </c>
    </row>
    <row r="1537" spans="1:6" x14ac:dyDescent="0.55000000000000004">
      <c r="A1537" s="5"/>
      <c r="B1537" s="6"/>
      <c r="C1537" s="6"/>
      <c r="D1537" s="6"/>
      <c r="E1537" s="6"/>
      <c r="F1537" s="7" t="s">
        <v>23</v>
      </c>
    </row>
    <row r="1538" spans="1:6" x14ac:dyDescent="0.55000000000000004">
      <c r="A1538" s="5"/>
      <c r="B1538" s="6"/>
      <c r="C1538" s="6"/>
      <c r="D1538" s="6"/>
      <c r="E1538" s="6"/>
      <c r="F1538" s="7" t="s">
        <v>23</v>
      </c>
    </row>
    <row r="1539" spans="1:6" x14ac:dyDescent="0.55000000000000004">
      <c r="A1539" s="5"/>
      <c r="B1539" s="6"/>
      <c r="C1539" s="6"/>
      <c r="D1539" s="6"/>
      <c r="E1539" s="6"/>
      <c r="F1539" s="7" t="s">
        <v>23</v>
      </c>
    </row>
    <row r="1540" spans="1:6" x14ac:dyDescent="0.55000000000000004">
      <c r="A1540" s="5"/>
      <c r="B1540" s="6"/>
      <c r="C1540" s="6"/>
      <c r="D1540" s="6"/>
      <c r="E1540" s="6"/>
      <c r="F1540" s="7" t="s">
        <v>23</v>
      </c>
    </row>
    <row r="1541" spans="1:6" x14ac:dyDescent="0.55000000000000004">
      <c r="A1541" s="5"/>
      <c r="B1541" s="6"/>
      <c r="C1541" s="6"/>
      <c r="D1541" s="6"/>
      <c r="E1541" s="6"/>
      <c r="F1541" s="7" t="s">
        <v>23</v>
      </c>
    </row>
    <row r="1542" spans="1:6" x14ac:dyDescent="0.55000000000000004">
      <c r="A1542" s="5"/>
      <c r="B1542" s="6"/>
      <c r="C1542" s="6"/>
      <c r="D1542" s="6"/>
      <c r="E1542" s="6"/>
      <c r="F1542" s="7" t="s">
        <v>23</v>
      </c>
    </row>
    <row r="1543" spans="1:6" x14ac:dyDescent="0.55000000000000004">
      <c r="A1543" s="5"/>
      <c r="B1543" s="6"/>
      <c r="C1543" s="6"/>
      <c r="D1543" s="6"/>
      <c r="E1543" s="6"/>
      <c r="F1543" s="7" t="s">
        <v>23</v>
      </c>
    </row>
    <row r="1544" spans="1:6" x14ac:dyDescent="0.55000000000000004">
      <c r="A1544" s="5"/>
      <c r="B1544" s="6"/>
      <c r="C1544" s="6"/>
      <c r="D1544" s="6"/>
      <c r="E1544" s="6"/>
      <c r="F1544" s="7" t="s">
        <v>23</v>
      </c>
    </row>
    <row r="1545" spans="1:6" x14ac:dyDescent="0.55000000000000004">
      <c r="A1545" s="5"/>
      <c r="B1545" s="6"/>
      <c r="C1545" s="6"/>
      <c r="D1545" s="6"/>
      <c r="E1545" s="6"/>
      <c r="F1545" s="7" t="s">
        <v>23</v>
      </c>
    </row>
    <row r="1546" spans="1:6" x14ac:dyDescent="0.55000000000000004">
      <c r="A1546" s="5"/>
      <c r="B1546" s="6"/>
      <c r="C1546" s="6"/>
      <c r="D1546" s="6"/>
      <c r="E1546" s="6"/>
      <c r="F1546" s="7" t="s">
        <v>23</v>
      </c>
    </row>
    <row r="1547" spans="1:6" x14ac:dyDescent="0.55000000000000004">
      <c r="A1547" s="5"/>
      <c r="B1547" s="6"/>
      <c r="C1547" s="6"/>
      <c r="D1547" s="6"/>
      <c r="E1547" s="6"/>
      <c r="F1547" s="7" t="s">
        <v>23</v>
      </c>
    </row>
    <row r="1548" spans="1:6" x14ac:dyDescent="0.55000000000000004">
      <c r="A1548" s="5"/>
      <c r="B1548" s="6"/>
      <c r="C1548" s="6"/>
      <c r="D1548" s="6"/>
      <c r="E1548" s="6"/>
      <c r="F1548" s="7" t="s">
        <v>23</v>
      </c>
    </row>
    <row r="1549" spans="1:6" x14ac:dyDescent="0.55000000000000004">
      <c r="A1549" s="5"/>
      <c r="B1549" s="6"/>
      <c r="C1549" s="6"/>
      <c r="D1549" s="6"/>
      <c r="E1549" s="6"/>
      <c r="F1549" s="7" t="s">
        <v>23</v>
      </c>
    </row>
    <row r="1550" spans="1:6" x14ac:dyDescent="0.55000000000000004">
      <c r="A1550" s="5"/>
      <c r="B1550" s="6"/>
      <c r="C1550" s="6"/>
      <c r="D1550" s="6"/>
      <c r="E1550" s="6"/>
      <c r="F1550" s="7" t="s">
        <v>23</v>
      </c>
    </row>
    <row r="1551" spans="1:6" x14ac:dyDescent="0.55000000000000004">
      <c r="A1551" s="5"/>
      <c r="B1551" s="6"/>
      <c r="C1551" s="6"/>
      <c r="D1551" s="6"/>
      <c r="E1551" s="6"/>
      <c r="F1551" s="7" t="s">
        <v>23</v>
      </c>
    </row>
    <row r="1552" spans="1:6" x14ac:dyDescent="0.55000000000000004">
      <c r="A1552" s="5"/>
      <c r="B1552" s="6"/>
      <c r="C1552" s="6"/>
      <c r="D1552" s="6"/>
      <c r="E1552" s="6"/>
      <c r="F1552" s="7" t="s">
        <v>23</v>
      </c>
    </row>
    <row r="1553" spans="1:6" x14ac:dyDescent="0.55000000000000004">
      <c r="A1553" s="5"/>
      <c r="B1553" s="6"/>
      <c r="C1553" s="6"/>
      <c r="D1553" s="6"/>
      <c r="E1553" s="6"/>
      <c r="F1553" s="7" t="s">
        <v>23</v>
      </c>
    </row>
    <row r="1554" spans="1:6" x14ac:dyDescent="0.55000000000000004">
      <c r="A1554" s="5"/>
      <c r="B1554" s="6"/>
      <c r="C1554" s="6"/>
      <c r="D1554" s="6"/>
      <c r="E1554" s="6"/>
      <c r="F1554" s="7" t="s">
        <v>23</v>
      </c>
    </row>
    <row r="1555" spans="1:6" x14ac:dyDescent="0.55000000000000004">
      <c r="A1555" s="5"/>
      <c r="B1555" s="6"/>
      <c r="C1555" s="6"/>
      <c r="D1555" s="6"/>
      <c r="E1555" s="6"/>
      <c r="F1555" s="7" t="s">
        <v>23</v>
      </c>
    </row>
    <row r="1556" spans="1:6" x14ac:dyDescent="0.55000000000000004">
      <c r="A1556" s="5"/>
      <c r="B1556" s="6"/>
      <c r="C1556" s="6"/>
      <c r="D1556" s="6"/>
      <c r="E1556" s="6"/>
      <c r="F1556" s="7" t="s">
        <v>23</v>
      </c>
    </row>
    <row r="1557" spans="1:6" x14ac:dyDescent="0.55000000000000004">
      <c r="A1557" s="5"/>
      <c r="B1557" s="6"/>
      <c r="C1557" s="6"/>
      <c r="D1557" s="6"/>
      <c r="E1557" s="6"/>
      <c r="F1557" s="7" t="s">
        <v>23</v>
      </c>
    </row>
    <row r="1558" spans="1:6" x14ac:dyDescent="0.55000000000000004">
      <c r="A1558" s="5"/>
      <c r="B1558" s="6"/>
      <c r="C1558" s="6"/>
      <c r="D1558" s="6"/>
      <c r="E1558" s="6"/>
      <c r="F1558" s="7" t="s">
        <v>23</v>
      </c>
    </row>
    <row r="1559" spans="1:6" x14ac:dyDescent="0.55000000000000004">
      <c r="A1559" s="5"/>
      <c r="B1559" s="6"/>
      <c r="C1559" s="6"/>
      <c r="D1559" s="6"/>
      <c r="E1559" s="6"/>
      <c r="F1559" s="7" t="s">
        <v>23</v>
      </c>
    </row>
    <row r="1560" spans="1:6" x14ac:dyDescent="0.55000000000000004">
      <c r="A1560" s="5"/>
      <c r="B1560" s="6"/>
      <c r="C1560" s="6"/>
      <c r="D1560" s="6"/>
      <c r="E1560" s="6"/>
      <c r="F1560" s="7" t="s">
        <v>23</v>
      </c>
    </row>
    <row r="1561" spans="1:6" x14ac:dyDescent="0.55000000000000004">
      <c r="A1561" s="5"/>
      <c r="B1561" s="6"/>
      <c r="C1561" s="6"/>
      <c r="D1561" s="6"/>
      <c r="E1561" s="6"/>
      <c r="F1561" s="7" t="s">
        <v>23</v>
      </c>
    </row>
    <row r="1562" spans="1:6" x14ac:dyDescent="0.55000000000000004">
      <c r="A1562" s="5"/>
      <c r="B1562" s="6"/>
      <c r="C1562" s="6"/>
      <c r="D1562" s="6"/>
      <c r="E1562" s="6"/>
      <c r="F1562" s="7" t="s">
        <v>23</v>
      </c>
    </row>
    <row r="1563" spans="1:6" x14ac:dyDescent="0.55000000000000004">
      <c r="A1563" s="5"/>
      <c r="B1563" s="6"/>
      <c r="C1563" s="6"/>
      <c r="D1563" s="6"/>
      <c r="E1563" s="6"/>
      <c r="F1563" s="7" t="s">
        <v>23</v>
      </c>
    </row>
    <row r="1564" spans="1:6" x14ac:dyDescent="0.55000000000000004">
      <c r="A1564" s="5"/>
      <c r="B1564" s="6"/>
      <c r="C1564" s="6"/>
      <c r="D1564" s="6"/>
      <c r="E1564" s="6"/>
      <c r="F1564" s="7" t="s">
        <v>23</v>
      </c>
    </row>
    <row r="1565" spans="1:6" x14ac:dyDescent="0.55000000000000004">
      <c r="A1565" s="5"/>
      <c r="B1565" s="6"/>
      <c r="C1565" s="6"/>
      <c r="D1565" s="6"/>
      <c r="E1565" s="6"/>
      <c r="F1565" s="7" t="s">
        <v>23</v>
      </c>
    </row>
    <row r="1566" spans="1:6" x14ac:dyDescent="0.55000000000000004">
      <c r="A1566" s="5"/>
      <c r="B1566" s="6"/>
      <c r="C1566" s="6"/>
      <c r="D1566" s="6"/>
      <c r="E1566" s="6"/>
      <c r="F1566" s="7" t="s">
        <v>23</v>
      </c>
    </row>
    <row r="1567" spans="1:6" x14ac:dyDescent="0.55000000000000004">
      <c r="A1567" s="5"/>
      <c r="B1567" s="6"/>
      <c r="C1567" s="6"/>
      <c r="D1567" s="6"/>
      <c r="E1567" s="6"/>
      <c r="F1567" s="7" t="s">
        <v>23</v>
      </c>
    </row>
    <row r="1568" spans="1:6" x14ac:dyDescent="0.55000000000000004">
      <c r="A1568" s="5"/>
      <c r="B1568" s="6"/>
      <c r="C1568" s="6"/>
      <c r="D1568" s="6"/>
      <c r="E1568" s="6"/>
      <c r="F1568" s="7" t="s">
        <v>23</v>
      </c>
    </row>
    <row r="1569" spans="1:6" x14ac:dyDescent="0.55000000000000004">
      <c r="A1569" s="5"/>
      <c r="B1569" s="6"/>
      <c r="C1569" s="6"/>
      <c r="D1569" s="6"/>
      <c r="E1569" s="6"/>
      <c r="F1569" s="7" t="s">
        <v>23</v>
      </c>
    </row>
    <row r="1570" spans="1:6" x14ac:dyDescent="0.55000000000000004">
      <c r="A1570" s="5"/>
      <c r="B1570" s="6"/>
      <c r="C1570" s="6"/>
      <c r="D1570" s="6"/>
      <c r="E1570" s="6"/>
      <c r="F1570" s="7" t="s">
        <v>23</v>
      </c>
    </row>
    <row r="1571" spans="1:6" x14ac:dyDescent="0.55000000000000004">
      <c r="A1571" s="5"/>
      <c r="B1571" s="6"/>
      <c r="C1571" s="6"/>
      <c r="D1571" s="6"/>
      <c r="E1571" s="6"/>
      <c r="F1571" s="7" t="s">
        <v>23</v>
      </c>
    </row>
    <row r="1572" spans="1:6" x14ac:dyDescent="0.55000000000000004">
      <c r="A1572" s="5"/>
      <c r="B1572" s="6"/>
      <c r="C1572" s="6"/>
      <c r="D1572" s="6"/>
      <c r="E1572" s="6"/>
      <c r="F1572" s="7" t="s">
        <v>23</v>
      </c>
    </row>
    <row r="1573" spans="1:6" x14ac:dyDescent="0.55000000000000004">
      <c r="A1573" s="5"/>
      <c r="B1573" s="6"/>
      <c r="C1573" s="6"/>
      <c r="D1573" s="6"/>
      <c r="E1573" s="6"/>
      <c r="F1573" s="7" t="s">
        <v>23</v>
      </c>
    </row>
    <row r="1574" spans="1:6" x14ac:dyDescent="0.55000000000000004">
      <c r="A1574" s="5"/>
      <c r="B1574" s="6"/>
      <c r="C1574" s="6"/>
      <c r="D1574" s="6"/>
      <c r="E1574" s="6"/>
      <c r="F1574" s="7" t="s">
        <v>23</v>
      </c>
    </row>
    <row r="1575" spans="1:6" x14ac:dyDescent="0.55000000000000004">
      <c r="A1575" s="5"/>
      <c r="B1575" s="6"/>
      <c r="C1575" s="6"/>
      <c r="D1575" s="6"/>
      <c r="E1575" s="6"/>
      <c r="F1575" s="7" t="s">
        <v>23</v>
      </c>
    </row>
    <row r="1576" spans="1:6" x14ac:dyDescent="0.55000000000000004">
      <c r="A1576" s="5"/>
      <c r="B1576" s="6"/>
      <c r="C1576" s="6"/>
      <c r="D1576" s="6"/>
      <c r="E1576" s="6"/>
      <c r="F1576" s="7" t="s">
        <v>23</v>
      </c>
    </row>
    <row r="1577" spans="1:6" x14ac:dyDescent="0.55000000000000004">
      <c r="A1577" s="5"/>
      <c r="B1577" s="6"/>
      <c r="C1577" s="6"/>
      <c r="D1577" s="6"/>
      <c r="E1577" s="6"/>
      <c r="F1577" s="7" t="s">
        <v>23</v>
      </c>
    </row>
    <row r="1578" spans="1:6" x14ac:dyDescent="0.55000000000000004">
      <c r="A1578" s="5"/>
      <c r="B1578" s="6"/>
      <c r="C1578" s="6"/>
      <c r="D1578" s="6"/>
      <c r="E1578" s="6"/>
      <c r="F1578" s="7" t="s">
        <v>23</v>
      </c>
    </row>
    <row r="1579" spans="1:6" x14ac:dyDescent="0.55000000000000004">
      <c r="A1579" s="5"/>
      <c r="B1579" s="6"/>
      <c r="C1579" s="6"/>
      <c r="D1579" s="6"/>
      <c r="E1579" s="6"/>
      <c r="F1579" s="7" t="s">
        <v>23</v>
      </c>
    </row>
    <row r="1580" spans="1:6" x14ac:dyDescent="0.55000000000000004">
      <c r="A1580" s="5"/>
      <c r="B1580" s="6"/>
      <c r="C1580" s="6"/>
      <c r="D1580" s="6"/>
      <c r="E1580" s="6"/>
      <c r="F1580" s="7" t="s">
        <v>23</v>
      </c>
    </row>
    <row r="1581" spans="1:6" x14ac:dyDescent="0.55000000000000004">
      <c r="A1581" s="5"/>
      <c r="B1581" s="6"/>
      <c r="C1581" s="6"/>
      <c r="D1581" s="6"/>
      <c r="E1581" s="6"/>
      <c r="F1581" s="7" t="s">
        <v>23</v>
      </c>
    </row>
    <row r="1582" spans="1:6" x14ac:dyDescent="0.55000000000000004">
      <c r="A1582" s="5"/>
      <c r="B1582" s="6"/>
      <c r="C1582" s="6"/>
      <c r="D1582" s="6"/>
      <c r="E1582" s="6"/>
      <c r="F1582" s="7" t="s">
        <v>23</v>
      </c>
    </row>
    <row r="1583" spans="1:6" x14ac:dyDescent="0.55000000000000004">
      <c r="A1583" s="5"/>
      <c r="B1583" s="6"/>
      <c r="C1583" s="6"/>
      <c r="D1583" s="6"/>
      <c r="E1583" s="6"/>
      <c r="F1583" s="7" t="s">
        <v>23</v>
      </c>
    </row>
    <row r="1584" spans="1:6" x14ac:dyDescent="0.55000000000000004">
      <c r="A1584" s="5"/>
      <c r="B1584" s="6"/>
      <c r="C1584" s="6"/>
      <c r="D1584" s="6"/>
      <c r="E1584" s="6"/>
      <c r="F1584" s="7" t="s">
        <v>23</v>
      </c>
    </row>
    <row r="1585" spans="1:6" x14ac:dyDescent="0.55000000000000004">
      <c r="A1585" s="5"/>
      <c r="B1585" s="6"/>
      <c r="C1585" s="6"/>
      <c r="D1585" s="6"/>
      <c r="E1585" s="6"/>
      <c r="F1585" s="7" t="s">
        <v>23</v>
      </c>
    </row>
    <row r="1586" spans="1:6" x14ac:dyDescent="0.55000000000000004">
      <c r="A1586" s="5"/>
      <c r="B1586" s="6"/>
      <c r="C1586" s="6"/>
      <c r="D1586" s="6"/>
      <c r="E1586" s="6"/>
      <c r="F1586" s="7" t="s">
        <v>23</v>
      </c>
    </row>
    <row r="1587" spans="1:6" x14ac:dyDescent="0.55000000000000004">
      <c r="A1587" s="5"/>
      <c r="B1587" s="6"/>
      <c r="C1587" s="6"/>
      <c r="D1587" s="6"/>
      <c r="E1587" s="6"/>
      <c r="F1587" s="7" t="s">
        <v>23</v>
      </c>
    </row>
    <row r="1588" spans="1:6" x14ac:dyDescent="0.55000000000000004">
      <c r="A1588" s="5"/>
      <c r="B1588" s="6"/>
      <c r="C1588" s="6"/>
      <c r="D1588" s="6"/>
      <c r="E1588" s="6"/>
      <c r="F1588" s="7" t="s">
        <v>23</v>
      </c>
    </row>
    <row r="1589" spans="1:6" x14ac:dyDescent="0.55000000000000004">
      <c r="A1589" s="5"/>
      <c r="B1589" s="6"/>
      <c r="C1589" s="6"/>
      <c r="D1589" s="6"/>
      <c r="E1589" s="6"/>
      <c r="F1589" s="7" t="s">
        <v>23</v>
      </c>
    </row>
    <row r="1590" spans="1:6" x14ac:dyDescent="0.55000000000000004">
      <c r="A1590" s="5"/>
      <c r="B1590" s="6"/>
      <c r="C1590" s="6"/>
      <c r="D1590" s="6"/>
      <c r="E1590" s="6"/>
      <c r="F1590" s="7" t="s">
        <v>23</v>
      </c>
    </row>
    <row r="1591" spans="1:6" x14ac:dyDescent="0.55000000000000004">
      <c r="A1591" s="5"/>
      <c r="B1591" s="6"/>
      <c r="C1591" s="6"/>
      <c r="D1591" s="6"/>
      <c r="E1591" s="6"/>
      <c r="F1591" s="7" t="s">
        <v>23</v>
      </c>
    </row>
    <row r="1592" spans="1:6" x14ac:dyDescent="0.55000000000000004">
      <c r="A1592" s="5"/>
      <c r="B1592" s="6"/>
      <c r="C1592" s="6"/>
      <c r="D1592" s="6"/>
      <c r="E1592" s="6"/>
      <c r="F1592" s="7" t="s">
        <v>23</v>
      </c>
    </row>
    <row r="1593" spans="1:6" x14ac:dyDescent="0.55000000000000004">
      <c r="A1593" s="5"/>
      <c r="B1593" s="6"/>
      <c r="C1593" s="6"/>
      <c r="D1593" s="6"/>
      <c r="E1593" s="6"/>
      <c r="F1593" s="7" t="s">
        <v>23</v>
      </c>
    </row>
    <row r="1594" spans="1:6" x14ac:dyDescent="0.55000000000000004">
      <c r="A1594" s="5"/>
      <c r="B1594" s="6"/>
      <c r="C1594" s="6"/>
      <c r="D1594" s="6"/>
      <c r="E1594" s="6"/>
      <c r="F1594" s="7" t="s">
        <v>23</v>
      </c>
    </row>
    <row r="1595" spans="1:6" x14ac:dyDescent="0.55000000000000004">
      <c r="A1595" s="5"/>
      <c r="B1595" s="6"/>
      <c r="C1595" s="6"/>
      <c r="D1595" s="6"/>
      <c r="E1595" s="6"/>
      <c r="F1595" s="7" t="s">
        <v>23</v>
      </c>
    </row>
    <row r="1596" spans="1:6" x14ac:dyDescent="0.55000000000000004">
      <c r="A1596" s="5"/>
      <c r="B1596" s="6"/>
      <c r="C1596" s="6"/>
      <c r="D1596" s="6"/>
      <c r="E1596" s="6"/>
      <c r="F1596" s="7" t="s">
        <v>23</v>
      </c>
    </row>
    <row r="1597" spans="1:6" x14ac:dyDescent="0.55000000000000004">
      <c r="A1597" s="5"/>
      <c r="B1597" s="6"/>
      <c r="C1597" s="6"/>
      <c r="D1597" s="6"/>
      <c r="E1597" s="6"/>
      <c r="F1597" s="7" t="s">
        <v>23</v>
      </c>
    </row>
    <row r="1598" spans="1:6" x14ac:dyDescent="0.55000000000000004">
      <c r="A1598" s="5"/>
      <c r="B1598" s="6"/>
      <c r="C1598" s="6"/>
      <c r="D1598" s="6"/>
      <c r="E1598" s="6"/>
      <c r="F1598" s="7" t="s">
        <v>23</v>
      </c>
    </row>
    <row r="1599" spans="1:6" x14ac:dyDescent="0.55000000000000004">
      <c r="A1599" s="5"/>
      <c r="B1599" s="6"/>
      <c r="C1599" s="6"/>
      <c r="D1599" s="6"/>
      <c r="E1599" s="6"/>
      <c r="F1599" s="7" t="s">
        <v>23</v>
      </c>
    </row>
    <row r="1600" spans="1:6" x14ac:dyDescent="0.55000000000000004">
      <c r="A1600" s="5"/>
      <c r="B1600" s="6"/>
      <c r="C1600" s="6"/>
      <c r="D1600" s="6"/>
      <c r="E1600" s="6"/>
      <c r="F1600" s="7" t="s">
        <v>23</v>
      </c>
    </row>
    <row r="1601" spans="1:6" x14ac:dyDescent="0.55000000000000004">
      <c r="A1601" s="5"/>
      <c r="B1601" s="6"/>
      <c r="C1601" s="6"/>
      <c r="D1601" s="6"/>
      <c r="E1601" s="6"/>
      <c r="F1601" s="7" t="s">
        <v>23</v>
      </c>
    </row>
    <row r="1602" spans="1:6" x14ac:dyDescent="0.55000000000000004">
      <c r="A1602" s="5"/>
      <c r="B1602" s="6"/>
      <c r="C1602" s="6"/>
      <c r="D1602" s="6"/>
      <c r="E1602" s="6"/>
      <c r="F1602" s="7" t="s">
        <v>23</v>
      </c>
    </row>
    <row r="1603" spans="1:6" x14ac:dyDescent="0.55000000000000004">
      <c r="A1603" s="5"/>
      <c r="B1603" s="6"/>
      <c r="C1603" s="6"/>
      <c r="D1603" s="6"/>
      <c r="E1603" s="6"/>
      <c r="F1603" s="7" t="s">
        <v>23</v>
      </c>
    </row>
    <row r="1604" spans="1:6" x14ac:dyDescent="0.55000000000000004">
      <c r="A1604" s="5"/>
      <c r="B1604" s="6"/>
      <c r="C1604" s="6"/>
      <c r="D1604" s="6"/>
      <c r="E1604" s="6"/>
      <c r="F1604" s="7" t="s">
        <v>23</v>
      </c>
    </row>
    <row r="1605" spans="1:6" x14ac:dyDescent="0.55000000000000004">
      <c r="A1605" s="5"/>
      <c r="B1605" s="6"/>
      <c r="C1605" s="6"/>
      <c r="D1605" s="6"/>
      <c r="E1605" s="6"/>
      <c r="F1605" s="7" t="s">
        <v>23</v>
      </c>
    </row>
    <row r="1606" spans="1:6" x14ac:dyDescent="0.55000000000000004">
      <c r="A1606" s="5"/>
      <c r="B1606" s="6"/>
      <c r="C1606" s="6"/>
      <c r="D1606" s="6"/>
      <c r="E1606" s="6"/>
      <c r="F1606" s="7" t="s">
        <v>23</v>
      </c>
    </row>
    <row r="1607" spans="1:6" x14ac:dyDescent="0.55000000000000004">
      <c r="A1607" s="5"/>
      <c r="B1607" s="6"/>
      <c r="C1607" s="6"/>
      <c r="D1607" s="6"/>
      <c r="E1607" s="6"/>
      <c r="F1607" s="7" t="s">
        <v>23</v>
      </c>
    </row>
    <row r="1608" spans="1:6" x14ac:dyDescent="0.55000000000000004">
      <c r="A1608" s="5"/>
      <c r="B1608" s="6"/>
      <c r="C1608" s="6"/>
      <c r="D1608" s="6"/>
      <c r="E1608" s="6"/>
      <c r="F1608" s="7" t="s">
        <v>23</v>
      </c>
    </row>
    <row r="1609" spans="1:6" x14ac:dyDescent="0.55000000000000004">
      <c r="A1609" s="5"/>
      <c r="B1609" s="6"/>
      <c r="C1609" s="6"/>
      <c r="D1609" s="6"/>
      <c r="E1609" s="6"/>
      <c r="F1609" s="7" t="s">
        <v>23</v>
      </c>
    </row>
    <row r="1610" spans="1:6" x14ac:dyDescent="0.55000000000000004">
      <c r="A1610" s="5"/>
      <c r="B1610" s="6"/>
      <c r="C1610" s="6"/>
      <c r="D1610" s="6"/>
      <c r="E1610" s="6"/>
      <c r="F1610" s="7" t="s">
        <v>23</v>
      </c>
    </row>
    <row r="1611" spans="1:6" x14ac:dyDescent="0.55000000000000004">
      <c r="A1611" s="5"/>
      <c r="B1611" s="6"/>
      <c r="C1611" s="6"/>
      <c r="D1611" s="6"/>
      <c r="E1611" s="6"/>
      <c r="F1611" s="7" t="s">
        <v>23</v>
      </c>
    </row>
    <row r="1612" spans="1:6" x14ac:dyDescent="0.55000000000000004">
      <c r="A1612" s="5"/>
      <c r="B1612" s="6"/>
      <c r="C1612" s="6"/>
      <c r="D1612" s="6"/>
      <c r="E1612" s="6"/>
      <c r="F1612" s="7" t="s">
        <v>23</v>
      </c>
    </row>
    <row r="1613" spans="1:6" x14ac:dyDescent="0.55000000000000004">
      <c r="A1613" s="5"/>
      <c r="B1613" s="6"/>
      <c r="C1613" s="6"/>
      <c r="D1613" s="6"/>
      <c r="E1613" s="6"/>
      <c r="F1613" s="7" t="s">
        <v>23</v>
      </c>
    </row>
    <row r="1614" spans="1:6" x14ac:dyDescent="0.55000000000000004">
      <c r="A1614" s="5"/>
      <c r="B1614" s="6"/>
      <c r="C1614" s="6"/>
      <c r="D1614" s="6"/>
      <c r="E1614" s="6"/>
      <c r="F1614" s="7" t="s">
        <v>23</v>
      </c>
    </row>
    <row r="1615" spans="1:6" x14ac:dyDescent="0.55000000000000004">
      <c r="A1615" s="5"/>
      <c r="B1615" s="6"/>
      <c r="C1615" s="6"/>
      <c r="D1615" s="6"/>
      <c r="E1615" s="6"/>
      <c r="F1615" s="7" t="s">
        <v>23</v>
      </c>
    </row>
    <row r="1616" spans="1:6" x14ac:dyDescent="0.55000000000000004">
      <c r="A1616" s="5"/>
      <c r="B1616" s="6"/>
      <c r="C1616" s="6"/>
      <c r="D1616" s="6"/>
      <c r="E1616" s="6"/>
      <c r="F1616" s="7" t="s">
        <v>23</v>
      </c>
    </row>
    <row r="1617" spans="1:6" x14ac:dyDescent="0.55000000000000004">
      <c r="A1617" s="5"/>
      <c r="B1617" s="6"/>
      <c r="C1617" s="6"/>
      <c r="D1617" s="6"/>
      <c r="E1617" s="6"/>
      <c r="F1617" s="7" t="s">
        <v>23</v>
      </c>
    </row>
    <row r="1618" spans="1:6" x14ac:dyDescent="0.55000000000000004">
      <c r="A1618" s="5"/>
      <c r="B1618" s="6"/>
      <c r="C1618" s="6"/>
      <c r="D1618" s="6"/>
      <c r="E1618" s="6"/>
      <c r="F1618" s="7" t="s">
        <v>23</v>
      </c>
    </row>
    <row r="1619" spans="1:6" x14ac:dyDescent="0.55000000000000004">
      <c r="A1619" s="5"/>
      <c r="B1619" s="6"/>
      <c r="C1619" s="6"/>
      <c r="D1619" s="6"/>
      <c r="E1619" s="6"/>
      <c r="F1619" s="7" t="s">
        <v>23</v>
      </c>
    </row>
    <row r="1620" spans="1:6" x14ac:dyDescent="0.55000000000000004">
      <c r="A1620" s="5"/>
      <c r="B1620" s="6"/>
      <c r="C1620" s="6"/>
      <c r="D1620" s="6"/>
      <c r="E1620" s="6"/>
      <c r="F1620" s="7" t="s">
        <v>23</v>
      </c>
    </row>
    <row r="1621" spans="1:6" x14ac:dyDescent="0.55000000000000004">
      <c r="A1621" s="5"/>
      <c r="B1621" s="6"/>
      <c r="C1621" s="6"/>
      <c r="D1621" s="6"/>
      <c r="E1621" s="6"/>
      <c r="F1621" s="7" t="s">
        <v>23</v>
      </c>
    </row>
    <row r="1622" spans="1:6" x14ac:dyDescent="0.55000000000000004">
      <c r="A1622" s="5"/>
      <c r="B1622" s="6"/>
      <c r="C1622" s="6"/>
      <c r="D1622" s="6"/>
      <c r="E1622" s="6"/>
      <c r="F1622" s="7" t="s">
        <v>23</v>
      </c>
    </row>
    <row r="1623" spans="1:6" x14ac:dyDescent="0.55000000000000004">
      <c r="A1623" s="5"/>
      <c r="B1623" s="6"/>
      <c r="C1623" s="6"/>
      <c r="D1623" s="6"/>
      <c r="E1623" s="6"/>
      <c r="F1623" s="7" t="s">
        <v>23</v>
      </c>
    </row>
    <row r="1624" spans="1:6" x14ac:dyDescent="0.55000000000000004">
      <c r="A1624" s="5"/>
      <c r="B1624" s="6"/>
      <c r="C1624" s="6"/>
      <c r="D1624" s="6"/>
      <c r="E1624" s="6"/>
      <c r="F1624" s="7" t="s">
        <v>23</v>
      </c>
    </row>
    <row r="1625" spans="1:6" x14ac:dyDescent="0.55000000000000004">
      <c r="A1625" s="5"/>
      <c r="B1625" s="6"/>
      <c r="C1625" s="6"/>
      <c r="D1625" s="6"/>
      <c r="E1625" s="6"/>
      <c r="F1625" s="7" t="s">
        <v>23</v>
      </c>
    </row>
    <row r="1626" spans="1:6" x14ac:dyDescent="0.55000000000000004">
      <c r="A1626" s="5"/>
      <c r="B1626" s="6"/>
      <c r="C1626" s="6"/>
      <c r="D1626" s="6"/>
      <c r="E1626" s="6"/>
      <c r="F1626" s="7" t="s">
        <v>23</v>
      </c>
    </row>
    <row r="1627" spans="1:6" x14ac:dyDescent="0.55000000000000004">
      <c r="A1627" s="5"/>
      <c r="B1627" s="6"/>
      <c r="C1627" s="6"/>
      <c r="D1627" s="6"/>
      <c r="E1627" s="6"/>
      <c r="F1627" s="7" t="s">
        <v>23</v>
      </c>
    </row>
    <row r="1628" spans="1:6" x14ac:dyDescent="0.55000000000000004">
      <c r="A1628" s="5"/>
      <c r="B1628" s="6"/>
      <c r="C1628" s="6"/>
      <c r="D1628" s="6"/>
      <c r="E1628" s="6"/>
      <c r="F1628" s="7" t="s">
        <v>23</v>
      </c>
    </row>
    <row r="1629" spans="1:6" x14ac:dyDescent="0.55000000000000004">
      <c r="A1629" s="5"/>
      <c r="B1629" s="6"/>
      <c r="C1629" s="6"/>
      <c r="D1629" s="6"/>
      <c r="E1629" s="6"/>
      <c r="F1629" s="7" t="s">
        <v>23</v>
      </c>
    </row>
    <row r="1630" spans="1:6" x14ac:dyDescent="0.55000000000000004">
      <c r="A1630" s="5"/>
      <c r="B1630" s="6"/>
      <c r="C1630" s="6"/>
      <c r="D1630" s="6"/>
      <c r="E1630" s="6"/>
      <c r="F1630" s="7" t="s">
        <v>23</v>
      </c>
    </row>
    <row r="1631" spans="1:6" x14ac:dyDescent="0.55000000000000004">
      <c r="A1631" s="5"/>
      <c r="B1631" s="6"/>
      <c r="C1631" s="6"/>
      <c r="D1631" s="6"/>
      <c r="E1631" s="6"/>
      <c r="F1631" s="7" t="s">
        <v>23</v>
      </c>
    </row>
    <row r="1632" spans="1:6" x14ac:dyDescent="0.55000000000000004">
      <c r="A1632" s="5"/>
      <c r="B1632" s="6"/>
      <c r="C1632" s="6"/>
      <c r="D1632" s="6"/>
      <c r="E1632" s="6"/>
      <c r="F1632" s="7" t="s">
        <v>23</v>
      </c>
    </row>
    <row r="1633" spans="1:6" x14ac:dyDescent="0.55000000000000004">
      <c r="A1633" s="5"/>
      <c r="B1633" s="6"/>
      <c r="C1633" s="6"/>
      <c r="D1633" s="6"/>
      <c r="E1633" s="6"/>
      <c r="F1633" s="7" t="s">
        <v>23</v>
      </c>
    </row>
    <row r="1634" spans="1:6" x14ac:dyDescent="0.55000000000000004">
      <c r="A1634" s="5"/>
      <c r="B1634" s="6"/>
      <c r="C1634" s="6"/>
      <c r="D1634" s="6"/>
      <c r="E1634" s="6"/>
      <c r="F1634" s="7" t="s">
        <v>23</v>
      </c>
    </row>
    <row r="1635" spans="1:6" x14ac:dyDescent="0.55000000000000004">
      <c r="A1635" s="5"/>
      <c r="B1635" s="6"/>
      <c r="C1635" s="6"/>
      <c r="D1635" s="6"/>
      <c r="E1635" s="6"/>
      <c r="F1635" s="7" t="s">
        <v>23</v>
      </c>
    </row>
    <row r="1636" spans="1:6" x14ac:dyDescent="0.55000000000000004">
      <c r="A1636" s="5"/>
      <c r="B1636" s="6"/>
      <c r="C1636" s="6"/>
      <c r="D1636" s="6"/>
      <c r="E1636" s="6"/>
      <c r="F1636" s="7" t="s">
        <v>23</v>
      </c>
    </row>
    <row r="1637" spans="1:6" x14ac:dyDescent="0.55000000000000004">
      <c r="A1637" s="5"/>
      <c r="B1637" s="6"/>
      <c r="C1637" s="6"/>
      <c r="D1637" s="6"/>
      <c r="E1637" s="6"/>
      <c r="F1637" s="7" t="s">
        <v>23</v>
      </c>
    </row>
    <row r="1638" spans="1:6" x14ac:dyDescent="0.55000000000000004">
      <c r="A1638" s="5"/>
      <c r="B1638" s="6"/>
      <c r="C1638" s="6"/>
      <c r="D1638" s="6"/>
      <c r="E1638" s="6"/>
      <c r="F1638" s="7" t="s">
        <v>23</v>
      </c>
    </row>
    <row r="1639" spans="1:6" x14ac:dyDescent="0.55000000000000004">
      <c r="A1639" s="5"/>
      <c r="B1639" s="6"/>
      <c r="C1639" s="6"/>
      <c r="D1639" s="6"/>
      <c r="E1639" s="6"/>
      <c r="F1639" s="7" t="s">
        <v>23</v>
      </c>
    </row>
    <row r="1640" spans="1:6" x14ac:dyDescent="0.55000000000000004">
      <c r="A1640" s="5"/>
      <c r="B1640" s="6"/>
      <c r="C1640" s="6"/>
      <c r="D1640" s="6"/>
      <c r="E1640" s="6"/>
      <c r="F1640" s="7" t="s">
        <v>23</v>
      </c>
    </row>
    <row r="1641" spans="1:6" x14ac:dyDescent="0.55000000000000004">
      <c r="A1641" s="5"/>
      <c r="B1641" s="6"/>
      <c r="C1641" s="6"/>
      <c r="D1641" s="6"/>
      <c r="E1641" s="6"/>
      <c r="F1641" s="7" t="s">
        <v>23</v>
      </c>
    </row>
    <row r="1642" spans="1:6" x14ac:dyDescent="0.55000000000000004">
      <c r="A1642" s="5"/>
      <c r="B1642" s="6"/>
      <c r="C1642" s="6"/>
      <c r="D1642" s="6"/>
      <c r="E1642" s="6"/>
      <c r="F1642" s="7" t="s">
        <v>23</v>
      </c>
    </row>
    <row r="1643" spans="1:6" x14ac:dyDescent="0.55000000000000004">
      <c r="A1643" s="5"/>
      <c r="B1643" s="6"/>
      <c r="C1643" s="6"/>
      <c r="D1643" s="6"/>
      <c r="E1643" s="6"/>
      <c r="F1643" s="7" t="s">
        <v>23</v>
      </c>
    </row>
    <row r="1644" spans="1:6" x14ac:dyDescent="0.55000000000000004">
      <c r="A1644" s="5"/>
      <c r="B1644" s="6"/>
      <c r="C1644" s="6"/>
      <c r="D1644" s="6"/>
      <c r="E1644" s="6"/>
      <c r="F1644" s="7" t="s">
        <v>23</v>
      </c>
    </row>
    <row r="1645" spans="1:6" x14ac:dyDescent="0.55000000000000004">
      <c r="A1645" s="5"/>
      <c r="B1645" s="6"/>
      <c r="C1645" s="6"/>
      <c r="D1645" s="6"/>
      <c r="E1645" s="6"/>
      <c r="F1645" s="7" t="s">
        <v>23</v>
      </c>
    </row>
    <row r="1646" spans="1:6" x14ac:dyDescent="0.55000000000000004">
      <c r="A1646" s="5"/>
      <c r="B1646" s="6"/>
      <c r="C1646" s="6"/>
      <c r="D1646" s="6"/>
      <c r="E1646" s="6"/>
      <c r="F1646" s="7" t="s">
        <v>23</v>
      </c>
    </row>
    <row r="1647" spans="1:6" x14ac:dyDescent="0.55000000000000004">
      <c r="A1647" s="5"/>
      <c r="B1647" s="6"/>
      <c r="C1647" s="6"/>
      <c r="D1647" s="6"/>
      <c r="E1647" s="6"/>
      <c r="F1647" s="7" t="s">
        <v>23</v>
      </c>
    </row>
    <row r="1648" spans="1:6" x14ac:dyDescent="0.55000000000000004">
      <c r="A1648" s="5"/>
      <c r="B1648" s="6"/>
      <c r="C1648" s="6"/>
      <c r="D1648" s="6"/>
      <c r="E1648" s="6"/>
      <c r="F1648" s="7" t="s">
        <v>23</v>
      </c>
    </row>
    <row r="1649" spans="1:6" x14ac:dyDescent="0.55000000000000004">
      <c r="A1649" s="5"/>
      <c r="B1649" s="6"/>
      <c r="C1649" s="6"/>
      <c r="D1649" s="6"/>
      <c r="E1649" s="6"/>
      <c r="F1649" s="7" t="s">
        <v>23</v>
      </c>
    </row>
    <row r="1650" spans="1:6" x14ac:dyDescent="0.55000000000000004">
      <c r="A1650" s="5"/>
      <c r="B1650" s="6"/>
      <c r="C1650" s="6"/>
      <c r="D1650" s="6"/>
      <c r="E1650" s="6"/>
      <c r="F1650" s="7" t="s">
        <v>23</v>
      </c>
    </row>
    <row r="1651" spans="1:6" x14ac:dyDescent="0.55000000000000004">
      <c r="A1651" s="5"/>
      <c r="B1651" s="6"/>
      <c r="C1651" s="6"/>
      <c r="D1651" s="6"/>
      <c r="E1651" s="6"/>
      <c r="F1651" s="7" t="s">
        <v>23</v>
      </c>
    </row>
    <row r="1652" spans="1:6" x14ac:dyDescent="0.55000000000000004">
      <c r="A1652" s="5"/>
      <c r="B1652" s="6"/>
      <c r="C1652" s="6"/>
      <c r="D1652" s="6"/>
      <c r="E1652" s="6"/>
      <c r="F1652" s="7" t="s">
        <v>23</v>
      </c>
    </row>
    <row r="1653" spans="1:6" x14ac:dyDescent="0.55000000000000004">
      <c r="A1653" s="5"/>
      <c r="B1653" s="6"/>
      <c r="C1653" s="6"/>
      <c r="D1653" s="6"/>
      <c r="E1653" s="6"/>
      <c r="F1653" s="7" t="s">
        <v>23</v>
      </c>
    </row>
    <row r="1654" spans="1:6" x14ac:dyDescent="0.55000000000000004">
      <c r="A1654" s="5"/>
      <c r="B1654" s="6"/>
      <c r="C1654" s="6"/>
      <c r="D1654" s="6"/>
      <c r="E1654" s="6"/>
      <c r="F1654" s="7" t="s">
        <v>23</v>
      </c>
    </row>
    <row r="1655" spans="1:6" x14ac:dyDescent="0.55000000000000004">
      <c r="A1655" s="5"/>
      <c r="B1655" s="6"/>
      <c r="C1655" s="6"/>
      <c r="D1655" s="6"/>
      <c r="E1655" s="6"/>
      <c r="F1655" s="7" t="s">
        <v>23</v>
      </c>
    </row>
    <row r="1656" spans="1:6" x14ac:dyDescent="0.55000000000000004">
      <c r="A1656" s="5"/>
      <c r="B1656" s="6"/>
      <c r="C1656" s="6"/>
      <c r="D1656" s="6"/>
      <c r="E1656" s="6"/>
      <c r="F1656" s="7" t="s">
        <v>23</v>
      </c>
    </row>
    <row r="1657" spans="1:6" x14ac:dyDescent="0.55000000000000004">
      <c r="A1657" s="5"/>
      <c r="B1657" s="6"/>
      <c r="C1657" s="6"/>
      <c r="D1657" s="6"/>
      <c r="E1657" s="6"/>
      <c r="F1657" s="7" t="s">
        <v>23</v>
      </c>
    </row>
    <row r="1658" spans="1:6" x14ac:dyDescent="0.55000000000000004">
      <c r="A1658" s="5"/>
      <c r="B1658" s="6"/>
      <c r="C1658" s="6"/>
      <c r="D1658" s="6"/>
      <c r="E1658" s="6"/>
      <c r="F1658" s="7" t="s">
        <v>23</v>
      </c>
    </row>
    <row r="1659" spans="1:6" x14ac:dyDescent="0.55000000000000004">
      <c r="A1659" s="5"/>
      <c r="B1659" s="6"/>
      <c r="C1659" s="6"/>
      <c r="D1659" s="6"/>
      <c r="E1659" s="6"/>
      <c r="F1659" s="7" t="s">
        <v>23</v>
      </c>
    </row>
    <row r="1660" spans="1:6" x14ac:dyDescent="0.55000000000000004">
      <c r="A1660" s="5"/>
      <c r="B1660" s="6"/>
      <c r="C1660" s="6"/>
      <c r="D1660" s="6"/>
      <c r="E1660" s="6"/>
      <c r="F1660" s="7" t="s">
        <v>23</v>
      </c>
    </row>
    <row r="1661" spans="1:6" x14ac:dyDescent="0.55000000000000004">
      <c r="A1661" s="5"/>
      <c r="B1661" s="6"/>
      <c r="C1661" s="6"/>
      <c r="D1661" s="6"/>
      <c r="E1661" s="6"/>
      <c r="F1661" s="7" t="s">
        <v>23</v>
      </c>
    </row>
    <row r="1662" spans="1:6" x14ac:dyDescent="0.55000000000000004">
      <c r="A1662" s="5"/>
      <c r="B1662" s="6"/>
      <c r="C1662" s="6"/>
      <c r="D1662" s="6"/>
      <c r="E1662" s="6"/>
      <c r="F1662" s="7" t="s">
        <v>23</v>
      </c>
    </row>
    <row r="1663" spans="1:6" x14ac:dyDescent="0.55000000000000004">
      <c r="A1663" s="5"/>
      <c r="B1663" s="6"/>
      <c r="C1663" s="6"/>
      <c r="D1663" s="6"/>
      <c r="E1663" s="6"/>
      <c r="F1663" s="7" t="s">
        <v>23</v>
      </c>
    </row>
    <row r="1664" spans="1:6" x14ac:dyDescent="0.55000000000000004">
      <c r="A1664" s="5"/>
      <c r="B1664" s="6"/>
      <c r="C1664" s="6"/>
      <c r="D1664" s="6"/>
      <c r="E1664" s="6"/>
      <c r="F1664" s="7" t="s">
        <v>23</v>
      </c>
    </row>
    <row r="1665" spans="1:6" x14ac:dyDescent="0.55000000000000004">
      <c r="A1665" s="5"/>
      <c r="B1665" s="6"/>
      <c r="C1665" s="6"/>
      <c r="D1665" s="6"/>
      <c r="E1665" s="6"/>
      <c r="F1665" s="7" t="s">
        <v>23</v>
      </c>
    </row>
    <row r="1666" spans="1:6" x14ac:dyDescent="0.55000000000000004">
      <c r="A1666" s="5"/>
      <c r="B1666" s="6"/>
      <c r="C1666" s="6"/>
      <c r="D1666" s="6"/>
      <c r="E1666" s="6"/>
      <c r="F1666" s="7" t="s">
        <v>23</v>
      </c>
    </row>
    <row r="1667" spans="1:6" x14ac:dyDescent="0.55000000000000004">
      <c r="A1667" s="5"/>
      <c r="B1667" s="6"/>
      <c r="C1667" s="6"/>
      <c r="D1667" s="6"/>
      <c r="E1667" s="6"/>
      <c r="F1667" s="7" t="s">
        <v>23</v>
      </c>
    </row>
    <row r="1668" spans="1:6" x14ac:dyDescent="0.55000000000000004">
      <c r="A1668" s="5"/>
      <c r="B1668" s="6"/>
      <c r="C1668" s="6"/>
      <c r="D1668" s="6"/>
      <c r="E1668" s="6"/>
      <c r="F1668" s="7" t="s">
        <v>23</v>
      </c>
    </row>
    <row r="1669" spans="1:6" x14ac:dyDescent="0.55000000000000004">
      <c r="A1669" s="5"/>
      <c r="B1669" s="6"/>
      <c r="C1669" s="6"/>
      <c r="D1669" s="6"/>
      <c r="E1669" s="6"/>
      <c r="F1669" s="7" t="s">
        <v>23</v>
      </c>
    </row>
    <row r="1670" spans="1:6" x14ac:dyDescent="0.55000000000000004">
      <c r="A1670" s="5"/>
      <c r="B1670" s="6"/>
      <c r="C1670" s="6"/>
      <c r="D1670" s="6"/>
      <c r="E1670" s="6"/>
      <c r="F1670" s="7" t="s">
        <v>23</v>
      </c>
    </row>
    <row r="1671" spans="1:6" x14ac:dyDescent="0.55000000000000004">
      <c r="A1671" s="5"/>
      <c r="B1671" s="6"/>
      <c r="C1671" s="6"/>
      <c r="D1671" s="6"/>
      <c r="E1671" s="6"/>
      <c r="F1671" s="7" t="s">
        <v>23</v>
      </c>
    </row>
    <row r="1672" spans="1:6" x14ac:dyDescent="0.55000000000000004">
      <c r="A1672" s="5"/>
      <c r="B1672" s="6"/>
      <c r="C1672" s="6"/>
      <c r="D1672" s="6"/>
      <c r="E1672" s="6"/>
      <c r="F1672" s="7" t="s">
        <v>23</v>
      </c>
    </row>
    <row r="1673" spans="1:6" x14ac:dyDescent="0.55000000000000004">
      <c r="A1673" s="5"/>
      <c r="B1673" s="6"/>
      <c r="C1673" s="6"/>
      <c r="D1673" s="6"/>
      <c r="E1673" s="6"/>
      <c r="F1673" s="7" t="s">
        <v>23</v>
      </c>
    </row>
    <row r="1674" spans="1:6" x14ac:dyDescent="0.55000000000000004">
      <c r="A1674" s="5"/>
      <c r="B1674" s="6"/>
      <c r="C1674" s="6"/>
      <c r="D1674" s="6"/>
      <c r="E1674" s="6"/>
      <c r="F1674" s="7" t="s">
        <v>23</v>
      </c>
    </row>
    <row r="1675" spans="1:6" x14ac:dyDescent="0.55000000000000004">
      <c r="A1675" s="5"/>
      <c r="B1675" s="6"/>
      <c r="C1675" s="6"/>
      <c r="D1675" s="6"/>
      <c r="E1675" s="6"/>
      <c r="F1675" s="7" t="s">
        <v>23</v>
      </c>
    </row>
    <row r="1676" spans="1:6" x14ac:dyDescent="0.55000000000000004">
      <c r="A1676" s="5"/>
      <c r="B1676" s="6"/>
      <c r="C1676" s="6"/>
      <c r="D1676" s="6"/>
      <c r="E1676" s="6"/>
      <c r="F1676" s="7" t="s">
        <v>23</v>
      </c>
    </row>
    <row r="1677" spans="1:6" x14ac:dyDescent="0.55000000000000004">
      <c r="A1677" s="5"/>
      <c r="B1677" s="6"/>
      <c r="C1677" s="6"/>
      <c r="D1677" s="6"/>
      <c r="E1677" s="6"/>
      <c r="F1677" s="7" t="s">
        <v>23</v>
      </c>
    </row>
    <row r="1678" spans="1:6" x14ac:dyDescent="0.55000000000000004">
      <c r="A1678" s="5"/>
      <c r="B1678" s="6"/>
      <c r="C1678" s="6"/>
      <c r="D1678" s="6"/>
      <c r="E1678" s="6"/>
      <c r="F1678" s="7" t="s">
        <v>23</v>
      </c>
    </row>
    <row r="1679" spans="1:6" x14ac:dyDescent="0.55000000000000004">
      <c r="A1679" s="5"/>
      <c r="B1679" s="6"/>
      <c r="C1679" s="6"/>
      <c r="D1679" s="6"/>
      <c r="E1679" s="6"/>
      <c r="F1679" s="7" t="s">
        <v>23</v>
      </c>
    </row>
    <row r="1680" spans="1:6" x14ac:dyDescent="0.55000000000000004">
      <c r="A1680" s="5"/>
      <c r="B1680" s="6"/>
      <c r="C1680" s="6"/>
      <c r="D1680" s="6"/>
      <c r="E1680" s="6"/>
      <c r="F1680" s="7" t="s">
        <v>23</v>
      </c>
    </row>
    <row r="1681" spans="1:6" x14ac:dyDescent="0.55000000000000004">
      <c r="A1681" s="5"/>
      <c r="B1681" s="6"/>
      <c r="C1681" s="6"/>
      <c r="D1681" s="6"/>
      <c r="E1681" s="6"/>
      <c r="F1681" s="7" t="s">
        <v>23</v>
      </c>
    </row>
    <row r="1682" spans="1:6" x14ac:dyDescent="0.55000000000000004">
      <c r="A1682" s="5"/>
      <c r="B1682" s="6"/>
      <c r="C1682" s="6"/>
      <c r="D1682" s="6"/>
      <c r="E1682" s="6"/>
      <c r="F1682" s="7" t="s">
        <v>23</v>
      </c>
    </row>
    <row r="1683" spans="1:6" x14ac:dyDescent="0.55000000000000004">
      <c r="A1683" s="5"/>
      <c r="B1683" s="6"/>
      <c r="C1683" s="6"/>
      <c r="D1683" s="6"/>
      <c r="E1683" s="6"/>
      <c r="F1683" s="7" t="s">
        <v>23</v>
      </c>
    </row>
    <row r="1684" spans="1:6" x14ac:dyDescent="0.55000000000000004">
      <c r="A1684" s="5"/>
      <c r="B1684" s="6"/>
      <c r="C1684" s="6"/>
      <c r="D1684" s="6"/>
      <c r="E1684" s="6"/>
      <c r="F1684" s="7" t="s">
        <v>23</v>
      </c>
    </row>
    <row r="1685" spans="1:6" x14ac:dyDescent="0.55000000000000004">
      <c r="A1685" s="5"/>
      <c r="B1685" s="6"/>
      <c r="C1685" s="6"/>
      <c r="D1685" s="6"/>
      <c r="E1685" s="6"/>
      <c r="F1685" s="7" t="s">
        <v>23</v>
      </c>
    </row>
    <row r="1686" spans="1:6" x14ac:dyDescent="0.55000000000000004">
      <c r="A1686" s="5"/>
      <c r="B1686" s="6"/>
      <c r="C1686" s="6"/>
      <c r="D1686" s="6"/>
      <c r="E1686" s="6"/>
      <c r="F1686" s="7" t="s">
        <v>23</v>
      </c>
    </row>
    <row r="1687" spans="1:6" x14ac:dyDescent="0.55000000000000004">
      <c r="A1687" s="5"/>
      <c r="B1687" s="6"/>
      <c r="C1687" s="6"/>
      <c r="D1687" s="6"/>
      <c r="E1687" s="6"/>
      <c r="F1687" s="7" t="s">
        <v>23</v>
      </c>
    </row>
    <row r="1688" spans="1:6" x14ac:dyDescent="0.55000000000000004">
      <c r="A1688" s="5"/>
      <c r="B1688" s="6"/>
      <c r="C1688" s="6"/>
      <c r="D1688" s="6"/>
      <c r="E1688" s="6"/>
      <c r="F1688" s="7" t="s">
        <v>23</v>
      </c>
    </row>
    <row r="1689" spans="1:6" x14ac:dyDescent="0.55000000000000004">
      <c r="A1689" s="5"/>
      <c r="B1689" s="6"/>
      <c r="C1689" s="6"/>
      <c r="D1689" s="6"/>
      <c r="E1689" s="6"/>
      <c r="F1689" s="7" t="s">
        <v>23</v>
      </c>
    </row>
    <row r="1690" spans="1:6" x14ac:dyDescent="0.55000000000000004">
      <c r="A1690" s="5"/>
      <c r="B1690" s="6"/>
      <c r="C1690" s="6"/>
      <c r="D1690" s="6"/>
      <c r="E1690" s="6"/>
      <c r="F1690" s="7" t="s">
        <v>23</v>
      </c>
    </row>
    <row r="1691" spans="1:6" x14ac:dyDescent="0.55000000000000004">
      <c r="A1691" s="5"/>
      <c r="B1691" s="6"/>
      <c r="C1691" s="6"/>
      <c r="D1691" s="6"/>
      <c r="E1691" s="6"/>
      <c r="F1691" s="7" t="s">
        <v>23</v>
      </c>
    </row>
    <row r="1692" spans="1:6" x14ac:dyDescent="0.55000000000000004">
      <c r="A1692" s="5"/>
      <c r="B1692" s="6"/>
      <c r="C1692" s="6"/>
      <c r="D1692" s="6"/>
      <c r="E1692" s="6"/>
      <c r="F1692" s="7" t="s">
        <v>23</v>
      </c>
    </row>
    <row r="1693" spans="1:6" x14ac:dyDescent="0.55000000000000004">
      <c r="A1693" s="5"/>
      <c r="B1693" s="6"/>
      <c r="C1693" s="6"/>
      <c r="D1693" s="6"/>
      <c r="E1693" s="6"/>
      <c r="F1693" s="7" t="s">
        <v>23</v>
      </c>
    </row>
    <row r="1694" spans="1:6" x14ac:dyDescent="0.55000000000000004">
      <c r="A1694" s="5"/>
      <c r="B1694" s="6"/>
      <c r="C1694" s="6"/>
      <c r="D1694" s="6"/>
      <c r="E1694" s="6"/>
      <c r="F1694" s="7" t="s">
        <v>23</v>
      </c>
    </row>
    <row r="1695" spans="1:6" x14ac:dyDescent="0.55000000000000004">
      <c r="A1695" s="5"/>
      <c r="B1695" s="6"/>
      <c r="C1695" s="6"/>
      <c r="D1695" s="6"/>
      <c r="E1695" s="6"/>
      <c r="F1695" s="7" t="s">
        <v>23</v>
      </c>
    </row>
    <row r="1696" spans="1:6" x14ac:dyDescent="0.55000000000000004">
      <c r="A1696" s="5"/>
      <c r="B1696" s="6"/>
      <c r="C1696" s="6"/>
      <c r="D1696" s="6"/>
      <c r="E1696" s="6"/>
      <c r="F1696" s="7" t="s">
        <v>23</v>
      </c>
    </row>
    <row r="1697" spans="1:6" x14ac:dyDescent="0.55000000000000004">
      <c r="A1697" s="5"/>
      <c r="B1697" s="6"/>
      <c r="C1697" s="6"/>
      <c r="D1697" s="6"/>
      <c r="E1697" s="6"/>
      <c r="F1697" s="7" t="s">
        <v>23</v>
      </c>
    </row>
    <row r="1698" spans="1:6" x14ac:dyDescent="0.55000000000000004">
      <c r="A1698" s="5"/>
      <c r="B1698" s="6"/>
      <c r="C1698" s="6"/>
      <c r="D1698" s="6"/>
      <c r="E1698" s="6"/>
      <c r="F1698" s="7" t="s">
        <v>23</v>
      </c>
    </row>
    <row r="1699" spans="1:6" x14ac:dyDescent="0.55000000000000004">
      <c r="A1699" s="5"/>
      <c r="B1699" s="6"/>
      <c r="C1699" s="6"/>
      <c r="D1699" s="6"/>
      <c r="E1699" s="6"/>
      <c r="F1699" s="7" t="s">
        <v>23</v>
      </c>
    </row>
    <row r="1700" spans="1:6" x14ac:dyDescent="0.55000000000000004">
      <c r="A1700" s="5"/>
      <c r="B1700" s="6"/>
      <c r="C1700" s="6"/>
      <c r="D1700" s="6"/>
      <c r="E1700" s="6"/>
      <c r="F1700" s="7" t="s">
        <v>23</v>
      </c>
    </row>
    <row r="1701" spans="1:6" x14ac:dyDescent="0.55000000000000004">
      <c r="A1701" s="5"/>
      <c r="B1701" s="6"/>
      <c r="C1701" s="6"/>
      <c r="D1701" s="6"/>
      <c r="E1701" s="6"/>
      <c r="F1701" s="7" t="s">
        <v>23</v>
      </c>
    </row>
    <row r="1702" spans="1:6" x14ac:dyDescent="0.55000000000000004">
      <c r="A1702" s="5"/>
      <c r="B1702" s="6"/>
      <c r="C1702" s="6"/>
      <c r="D1702" s="6"/>
      <c r="E1702" s="6"/>
      <c r="F1702" s="7" t="s">
        <v>23</v>
      </c>
    </row>
    <row r="1703" spans="1:6" x14ac:dyDescent="0.55000000000000004">
      <c r="A1703" s="5"/>
      <c r="B1703" s="6"/>
      <c r="C1703" s="6"/>
      <c r="D1703" s="6"/>
      <c r="E1703" s="6"/>
      <c r="F1703" s="7" t="s">
        <v>23</v>
      </c>
    </row>
    <row r="1704" spans="1:6" x14ac:dyDescent="0.55000000000000004">
      <c r="A1704" s="5"/>
      <c r="B1704" s="6"/>
      <c r="C1704" s="6"/>
      <c r="D1704" s="6"/>
      <c r="E1704" s="6"/>
      <c r="F1704" s="7" t="s">
        <v>23</v>
      </c>
    </row>
    <row r="1705" spans="1:6" x14ac:dyDescent="0.55000000000000004">
      <c r="A1705" s="5"/>
      <c r="B1705" s="6"/>
      <c r="C1705" s="6"/>
      <c r="D1705" s="6"/>
      <c r="E1705" s="6"/>
      <c r="F1705" s="7" t="s">
        <v>23</v>
      </c>
    </row>
    <row r="1706" spans="1:6" x14ac:dyDescent="0.55000000000000004">
      <c r="A1706" s="5"/>
      <c r="B1706" s="6"/>
      <c r="C1706" s="6"/>
      <c r="D1706" s="6"/>
      <c r="E1706" s="6"/>
      <c r="F1706" s="7" t="s">
        <v>23</v>
      </c>
    </row>
    <row r="1707" spans="1:6" x14ac:dyDescent="0.55000000000000004">
      <c r="A1707" s="5"/>
      <c r="B1707" s="6"/>
      <c r="C1707" s="6"/>
      <c r="D1707" s="6"/>
      <c r="E1707" s="6"/>
      <c r="F1707" s="7" t="s">
        <v>23</v>
      </c>
    </row>
    <row r="1708" spans="1:6" x14ac:dyDescent="0.55000000000000004">
      <c r="A1708" s="5"/>
      <c r="B1708" s="6"/>
      <c r="C1708" s="6"/>
      <c r="D1708" s="6"/>
      <c r="E1708" s="6"/>
      <c r="F1708" s="7" t="s">
        <v>23</v>
      </c>
    </row>
    <row r="1709" spans="1:6" x14ac:dyDescent="0.55000000000000004">
      <c r="A1709" s="5"/>
      <c r="B1709" s="6"/>
      <c r="C1709" s="6"/>
      <c r="D1709" s="6"/>
      <c r="E1709" s="6"/>
      <c r="F1709" s="7" t="s">
        <v>23</v>
      </c>
    </row>
    <row r="1710" spans="1:6" x14ac:dyDescent="0.55000000000000004">
      <c r="A1710" s="5"/>
      <c r="B1710" s="6"/>
      <c r="C1710" s="6"/>
      <c r="D1710" s="6"/>
      <c r="E1710" s="6"/>
      <c r="F1710" s="7" t="s">
        <v>23</v>
      </c>
    </row>
    <row r="1711" spans="1:6" x14ac:dyDescent="0.55000000000000004">
      <c r="A1711" s="5"/>
      <c r="B1711" s="6"/>
      <c r="C1711" s="6"/>
      <c r="D1711" s="6"/>
      <c r="E1711" s="6"/>
      <c r="F1711" s="7" t="s">
        <v>23</v>
      </c>
    </row>
    <row r="1712" spans="1:6" x14ac:dyDescent="0.55000000000000004">
      <c r="A1712" s="5"/>
      <c r="B1712" s="6"/>
      <c r="C1712" s="6"/>
      <c r="D1712" s="6"/>
      <c r="E1712" s="6"/>
      <c r="F1712" s="7" t="s">
        <v>23</v>
      </c>
    </row>
    <row r="1713" spans="1:6" x14ac:dyDescent="0.55000000000000004">
      <c r="A1713" s="5"/>
      <c r="B1713" s="6"/>
      <c r="C1713" s="6"/>
      <c r="D1713" s="6"/>
      <c r="E1713" s="6"/>
      <c r="F1713" s="7" t="s">
        <v>23</v>
      </c>
    </row>
    <row r="1714" spans="1:6" x14ac:dyDescent="0.55000000000000004">
      <c r="A1714" s="5"/>
      <c r="B1714" s="6"/>
      <c r="C1714" s="6"/>
      <c r="D1714" s="6"/>
      <c r="E1714" s="6"/>
      <c r="F1714" s="7" t="s">
        <v>23</v>
      </c>
    </row>
    <row r="1715" spans="1:6" x14ac:dyDescent="0.55000000000000004">
      <c r="A1715" s="5"/>
      <c r="B1715" s="6"/>
      <c r="C1715" s="6"/>
      <c r="D1715" s="6"/>
      <c r="E1715" s="6"/>
      <c r="F1715" s="7" t="s">
        <v>23</v>
      </c>
    </row>
    <row r="1716" spans="1:6" x14ac:dyDescent="0.55000000000000004">
      <c r="A1716" s="5"/>
      <c r="B1716" s="6"/>
      <c r="C1716" s="6"/>
      <c r="D1716" s="6"/>
      <c r="E1716" s="6"/>
      <c r="F1716" s="7" t="s">
        <v>23</v>
      </c>
    </row>
    <row r="1717" spans="1:6" x14ac:dyDescent="0.55000000000000004">
      <c r="A1717" s="5"/>
      <c r="B1717" s="6"/>
      <c r="C1717" s="6"/>
      <c r="D1717" s="6"/>
      <c r="E1717" s="6"/>
      <c r="F1717" s="7" t="s">
        <v>23</v>
      </c>
    </row>
    <row r="1718" spans="1:6" x14ac:dyDescent="0.55000000000000004">
      <c r="A1718" s="5"/>
      <c r="B1718" s="6"/>
      <c r="C1718" s="6"/>
      <c r="D1718" s="6"/>
      <c r="E1718" s="6"/>
      <c r="F1718" s="7" t="s">
        <v>23</v>
      </c>
    </row>
    <row r="1719" spans="1:6" x14ac:dyDescent="0.55000000000000004">
      <c r="A1719" s="5"/>
      <c r="B1719" s="6"/>
      <c r="C1719" s="6"/>
      <c r="D1719" s="6"/>
      <c r="E1719" s="6"/>
      <c r="F1719" s="7" t="s">
        <v>23</v>
      </c>
    </row>
    <row r="1720" spans="1:6" x14ac:dyDescent="0.55000000000000004">
      <c r="A1720" s="5"/>
      <c r="B1720" s="6"/>
      <c r="C1720" s="6"/>
      <c r="D1720" s="6"/>
      <c r="E1720" s="6"/>
      <c r="F1720" s="7" t="s">
        <v>23</v>
      </c>
    </row>
    <row r="1721" spans="1:6" x14ac:dyDescent="0.55000000000000004">
      <c r="A1721" s="5"/>
      <c r="B1721" s="6"/>
      <c r="C1721" s="6"/>
      <c r="D1721" s="6"/>
      <c r="E1721" s="6"/>
      <c r="F1721" s="7" t="s">
        <v>23</v>
      </c>
    </row>
    <row r="1722" spans="1:6" x14ac:dyDescent="0.55000000000000004">
      <c r="A1722" s="5"/>
      <c r="B1722" s="6"/>
      <c r="C1722" s="6"/>
      <c r="D1722" s="6"/>
      <c r="E1722" s="6"/>
      <c r="F1722" s="7" t="s">
        <v>23</v>
      </c>
    </row>
    <row r="1723" spans="1:6" x14ac:dyDescent="0.55000000000000004">
      <c r="A1723" s="5"/>
      <c r="B1723" s="6"/>
      <c r="C1723" s="6"/>
      <c r="D1723" s="6"/>
      <c r="E1723" s="6"/>
      <c r="F1723" s="7" t="s">
        <v>23</v>
      </c>
    </row>
    <row r="1724" spans="1:6" x14ac:dyDescent="0.55000000000000004">
      <c r="A1724" s="5"/>
      <c r="B1724" s="6"/>
      <c r="C1724" s="6"/>
      <c r="D1724" s="6"/>
      <c r="E1724" s="6"/>
      <c r="F1724" s="7" t="s">
        <v>23</v>
      </c>
    </row>
    <row r="1725" spans="1:6" x14ac:dyDescent="0.55000000000000004">
      <c r="A1725" s="5"/>
      <c r="B1725" s="6"/>
      <c r="C1725" s="6"/>
      <c r="D1725" s="6"/>
      <c r="E1725" s="6"/>
      <c r="F1725" s="7" t="s">
        <v>23</v>
      </c>
    </row>
    <row r="1726" spans="1:6" x14ac:dyDescent="0.55000000000000004">
      <c r="A1726" s="5"/>
      <c r="B1726" s="6"/>
      <c r="C1726" s="6"/>
      <c r="D1726" s="6"/>
      <c r="E1726" s="6"/>
      <c r="F1726" s="7" t="s">
        <v>23</v>
      </c>
    </row>
    <row r="1727" spans="1:6" x14ac:dyDescent="0.55000000000000004">
      <c r="A1727" s="5"/>
      <c r="B1727" s="6"/>
      <c r="C1727" s="6"/>
      <c r="D1727" s="6"/>
      <c r="E1727" s="6"/>
      <c r="F1727" s="7" t="s">
        <v>23</v>
      </c>
    </row>
    <row r="1728" spans="1:6" x14ac:dyDescent="0.55000000000000004">
      <c r="A1728" s="5"/>
      <c r="B1728" s="6"/>
      <c r="C1728" s="6"/>
      <c r="D1728" s="6"/>
      <c r="E1728" s="6"/>
      <c r="F1728" s="7" t="s">
        <v>23</v>
      </c>
    </row>
    <row r="1729" spans="1:6" x14ac:dyDescent="0.55000000000000004">
      <c r="A1729" s="5"/>
      <c r="B1729" s="6"/>
      <c r="C1729" s="6"/>
      <c r="D1729" s="6"/>
      <c r="E1729" s="6"/>
      <c r="F1729" s="7" t="s">
        <v>23</v>
      </c>
    </row>
    <row r="1730" spans="1:6" x14ac:dyDescent="0.55000000000000004">
      <c r="A1730" s="5"/>
      <c r="B1730" s="6"/>
      <c r="C1730" s="6"/>
      <c r="D1730" s="6"/>
      <c r="E1730" s="6"/>
      <c r="F1730" s="7" t="s">
        <v>23</v>
      </c>
    </row>
    <row r="1731" spans="1:6" x14ac:dyDescent="0.55000000000000004">
      <c r="A1731" s="5"/>
      <c r="B1731" s="6"/>
      <c r="C1731" s="6"/>
      <c r="D1731" s="6"/>
      <c r="E1731" s="6"/>
      <c r="F1731" s="7" t="s">
        <v>23</v>
      </c>
    </row>
    <row r="1732" spans="1:6" x14ac:dyDescent="0.55000000000000004">
      <c r="A1732" s="5"/>
      <c r="B1732" s="6"/>
      <c r="C1732" s="6"/>
      <c r="D1732" s="6"/>
      <c r="E1732" s="6"/>
      <c r="F1732" s="7" t="s">
        <v>23</v>
      </c>
    </row>
    <row r="1733" spans="1:6" x14ac:dyDescent="0.55000000000000004">
      <c r="A1733" s="5"/>
      <c r="B1733" s="6"/>
      <c r="C1733" s="6"/>
      <c r="D1733" s="6"/>
      <c r="E1733" s="6"/>
      <c r="F1733" s="7" t="s">
        <v>23</v>
      </c>
    </row>
    <row r="1734" spans="1:6" x14ac:dyDescent="0.55000000000000004">
      <c r="A1734" s="5"/>
      <c r="B1734" s="6"/>
      <c r="C1734" s="6"/>
      <c r="D1734" s="6"/>
      <c r="E1734" s="6"/>
      <c r="F1734" s="7" t="s">
        <v>23</v>
      </c>
    </row>
    <row r="1735" spans="1:6" x14ac:dyDescent="0.55000000000000004">
      <c r="A1735" s="5"/>
      <c r="B1735" s="6"/>
      <c r="C1735" s="6"/>
      <c r="D1735" s="6"/>
      <c r="E1735" s="6"/>
      <c r="F1735" s="7" t="s">
        <v>23</v>
      </c>
    </row>
    <row r="1736" spans="1:6" x14ac:dyDescent="0.55000000000000004">
      <c r="A1736" s="5"/>
      <c r="B1736" s="6"/>
      <c r="C1736" s="6"/>
      <c r="D1736" s="6"/>
      <c r="E1736" s="6"/>
      <c r="F1736" s="7" t="s">
        <v>23</v>
      </c>
    </row>
    <row r="1737" spans="1:6" x14ac:dyDescent="0.55000000000000004">
      <c r="A1737" s="5"/>
      <c r="B1737" s="6"/>
      <c r="C1737" s="6"/>
      <c r="D1737" s="6"/>
      <c r="E1737" s="6"/>
      <c r="F1737" s="7" t="s">
        <v>23</v>
      </c>
    </row>
    <row r="1738" spans="1:6" x14ac:dyDescent="0.55000000000000004">
      <c r="A1738" s="5"/>
      <c r="B1738" s="6"/>
      <c r="C1738" s="6"/>
      <c r="D1738" s="6"/>
      <c r="E1738" s="6"/>
      <c r="F1738" s="7" t="s">
        <v>23</v>
      </c>
    </row>
    <row r="1739" spans="1:6" x14ac:dyDescent="0.55000000000000004">
      <c r="A1739" s="5"/>
      <c r="B1739" s="6"/>
      <c r="C1739" s="6"/>
      <c r="D1739" s="6"/>
      <c r="E1739" s="6"/>
      <c r="F1739" s="7" t="s">
        <v>23</v>
      </c>
    </row>
    <row r="1740" spans="1:6" x14ac:dyDescent="0.55000000000000004">
      <c r="A1740" s="5"/>
      <c r="B1740" s="6"/>
      <c r="C1740" s="6"/>
      <c r="D1740" s="6"/>
      <c r="E1740" s="6"/>
      <c r="F1740" s="7" t="s">
        <v>23</v>
      </c>
    </row>
    <row r="1741" spans="1:6" x14ac:dyDescent="0.55000000000000004">
      <c r="A1741" s="5"/>
      <c r="B1741" s="6"/>
      <c r="C1741" s="6"/>
      <c r="D1741" s="6"/>
      <c r="E1741" s="6"/>
      <c r="F1741" s="7" t="s">
        <v>23</v>
      </c>
    </row>
    <row r="1742" spans="1:6" x14ac:dyDescent="0.55000000000000004">
      <c r="A1742" s="5"/>
      <c r="B1742" s="6"/>
      <c r="C1742" s="6"/>
      <c r="D1742" s="6"/>
      <c r="E1742" s="6"/>
      <c r="F1742" s="7" t="s">
        <v>23</v>
      </c>
    </row>
    <row r="1743" spans="1:6" x14ac:dyDescent="0.55000000000000004">
      <c r="A1743" s="5"/>
      <c r="B1743" s="6"/>
      <c r="C1743" s="6"/>
      <c r="D1743" s="6"/>
      <c r="E1743" s="6"/>
      <c r="F1743" s="7" t="s">
        <v>23</v>
      </c>
    </row>
    <row r="1744" spans="1:6" x14ac:dyDescent="0.55000000000000004">
      <c r="A1744" s="5"/>
      <c r="B1744" s="6"/>
      <c r="C1744" s="6"/>
      <c r="D1744" s="6"/>
      <c r="E1744" s="6"/>
      <c r="F1744" s="7" t="s">
        <v>23</v>
      </c>
    </row>
    <row r="1745" spans="1:6" x14ac:dyDescent="0.55000000000000004">
      <c r="A1745" s="5"/>
      <c r="B1745" s="6"/>
      <c r="C1745" s="6"/>
      <c r="D1745" s="6"/>
      <c r="E1745" s="6"/>
      <c r="F1745" s="7" t="s">
        <v>23</v>
      </c>
    </row>
    <row r="1746" spans="1:6" x14ac:dyDescent="0.55000000000000004">
      <c r="A1746" s="5"/>
      <c r="B1746" s="6"/>
      <c r="C1746" s="6"/>
      <c r="D1746" s="6"/>
      <c r="E1746" s="6"/>
      <c r="F1746" s="7" t="s">
        <v>23</v>
      </c>
    </row>
    <row r="1747" spans="1:6" x14ac:dyDescent="0.55000000000000004">
      <c r="A1747" s="5"/>
      <c r="B1747" s="6"/>
      <c r="C1747" s="6"/>
      <c r="D1747" s="6"/>
      <c r="E1747" s="6"/>
      <c r="F1747" s="7" t="s">
        <v>23</v>
      </c>
    </row>
    <row r="1748" spans="1:6" x14ac:dyDescent="0.55000000000000004">
      <c r="A1748" s="5"/>
      <c r="B1748" s="6"/>
      <c r="C1748" s="6"/>
      <c r="D1748" s="6"/>
      <c r="E1748" s="6"/>
      <c r="F1748" s="7" t="s">
        <v>23</v>
      </c>
    </row>
    <row r="1749" spans="1:6" x14ac:dyDescent="0.55000000000000004">
      <c r="A1749" s="5"/>
      <c r="B1749" s="6"/>
      <c r="C1749" s="6"/>
      <c r="D1749" s="6"/>
      <c r="E1749" s="6"/>
      <c r="F1749" s="7" t="s">
        <v>23</v>
      </c>
    </row>
    <row r="1750" spans="1:6" x14ac:dyDescent="0.55000000000000004">
      <c r="A1750" s="5"/>
      <c r="B1750" s="6"/>
      <c r="C1750" s="6"/>
      <c r="D1750" s="6"/>
      <c r="E1750" s="6"/>
      <c r="F1750" s="7" t="s">
        <v>23</v>
      </c>
    </row>
    <row r="1751" spans="1:6" x14ac:dyDescent="0.55000000000000004">
      <c r="A1751" s="5"/>
      <c r="B1751" s="6"/>
      <c r="C1751" s="6"/>
      <c r="D1751" s="6"/>
      <c r="E1751" s="6"/>
      <c r="F1751" s="7" t="s">
        <v>23</v>
      </c>
    </row>
    <row r="1752" spans="1:6" x14ac:dyDescent="0.55000000000000004">
      <c r="A1752" s="5"/>
      <c r="B1752" s="6"/>
      <c r="C1752" s="6"/>
      <c r="D1752" s="6"/>
      <c r="E1752" s="6"/>
      <c r="F1752" s="7" t="s">
        <v>23</v>
      </c>
    </row>
    <row r="1753" spans="1:6" x14ac:dyDescent="0.55000000000000004">
      <c r="A1753" s="5"/>
      <c r="B1753" s="6"/>
      <c r="C1753" s="6"/>
      <c r="D1753" s="6"/>
      <c r="E1753" s="6"/>
      <c r="F1753" s="7" t="s">
        <v>23</v>
      </c>
    </row>
    <row r="1754" spans="1:6" x14ac:dyDescent="0.55000000000000004">
      <c r="A1754" s="5"/>
      <c r="B1754" s="6"/>
      <c r="C1754" s="6"/>
      <c r="D1754" s="6"/>
      <c r="E1754" s="6"/>
      <c r="F1754" s="7" t="s">
        <v>23</v>
      </c>
    </row>
    <row r="1755" spans="1:6" x14ac:dyDescent="0.55000000000000004">
      <c r="A1755" s="5"/>
      <c r="B1755" s="6"/>
      <c r="C1755" s="6"/>
      <c r="D1755" s="6"/>
      <c r="E1755" s="6"/>
      <c r="F1755" s="7" t="s">
        <v>23</v>
      </c>
    </row>
    <row r="1756" spans="1:6" x14ac:dyDescent="0.55000000000000004">
      <c r="A1756" s="5"/>
      <c r="B1756" s="6"/>
      <c r="C1756" s="6"/>
      <c r="D1756" s="6"/>
      <c r="E1756" s="6"/>
      <c r="F1756" s="7" t="s">
        <v>23</v>
      </c>
    </row>
    <row r="1757" spans="1:6" x14ac:dyDescent="0.55000000000000004">
      <c r="A1757" s="5"/>
      <c r="B1757" s="6"/>
      <c r="C1757" s="6"/>
      <c r="D1757" s="6"/>
      <c r="E1757" s="6"/>
      <c r="F1757" s="7" t="s">
        <v>23</v>
      </c>
    </row>
    <row r="1758" spans="1:6" x14ac:dyDescent="0.55000000000000004">
      <c r="A1758" s="5"/>
      <c r="B1758" s="6"/>
      <c r="C1758" s="6"/>
      <c r="D1758" s="6"/>
      <c r="E1758" s="6"/>
      <c r="F1758" s="7" t="s">
        <v>23</v>
      </c>
    </row>
    <row r="1759" spans="1:6" x14ac:dyDescent="0.55000000000000004">
      <c r="A1759" s="5"/>
      <c r="B1759" s="6"/>
      <c r="C1759" s="6"/>
      <c r="D1759" s="6"/>
      <c r="E1759" s="6"/>
      <c r="F1759" s="7" t="s">
        <v>23</v>
      </c>
    </row>
    <row r="1760" spans="1:6" x14ac:dyDescent="0.55000000000000004">
      <c r="A1760" s="5"/>
      <c r="B1760" s="6"/>
      <c r="C1760" s="6"/>
      <c r="D1760" s="6"/>
      <c r="E1760" s="6"/>
      <c r="F1760" s="7" t="s">
        <v>23</v>
      </c>
    </row>
    <row r="1761" spans="1:6" x14ac:dyDescent="0.55000000000000004">
      <c r="A1761" s="5"/>
      <c r="B1761" s="6"/>
      <c r="C1761" s="6"/>
      <c r="D1761" s="6"/>
      <c r="E1761" s="6"/>
      <c r="F1761" s="7" t="s">
        <v>23</v>
      </c>
    </row>
    <row r="1762" spans="1:6" x14ac:dyDescent="0.55000000000000004">
      <c r="A1762" s="5"/>
      <c r="B1762" s="6"/>
      <c r="C1762" s="6"/>
      <c r="D1762" s="6"/>
      <c r="E1762" s="6"/>
      <c r="F1762" s="7" t="s">
        <v>23</v>
      </c>
    </row>
    <row r="1763" spans="1:6" x14ac:dyDescent="0.55000000000000004">
      <c r="A1763" s="5"/>
      <c r="B1763" s="6"/>
      <c r="C1763" s="6"/>
      <c r="D1763" s="6"/>
      <c r="E1763" s="6"/>
      <c r="F1763" s="7" t="s">
        <v>23</v>
      </c>
    </row>
    <row r="1764" spans="1:6" x14ac:dyDescent="0.55000000000000004">
      <c r="A1764" s="5"/>
      <c r="B1764" s="6"/>
      <c r="C1764" s="6"/>
      <c r="D1764" s="6"/>
      <c r="E1764" s="6"/>
      <c r="F1764" s="7" t="s">
        <v>23</v>
      </c>
    </row>
    <row r="1765" spans="1:6" x14ac:dyDescent="0.55000000000000004">
      <c r="A1765" s="5"/>
      <c r="B1765" s="6"/>
      <c r="C1765" s="6"/>
      <c r="D1765" s="6"/>
      <c r="E1765" s="6"/>
      <c r="F1765" s="7" t="s">
        <v>23</v>
      </c>
    </row>
    <row r="1766" spans="1:6" x14ac:dyDescent="0.55000000000000004">
      <c r="A1766" s="5"/>
      <c r="B1766" s="6"/>
      <c r="C1766" s="6"/>
      <c r="D1766" s="6"/>
      <c r="E1766" s="6"/>
      <c r="F1766" s="7" t="s">
        <v>23</v>
      </c>
    </row>
    <row r="1767" spans="1:6" x14ac:dyDescent="0.55000000000000004">
      <c r="A1767" s="5"/>
      <c r="B1767" s="6"/>
      <c r="C1767" s="6"/>
      <c r="D1767" s="6"/>
      <c r="E1767" s="6"/>
      <c r="F1767" s="7" t="s">
        <v>23</v>
      </c>
    </row>
    <row r="1768" spans="1:6" x14ac:dyDescent="0.55000000000000004">
      <c r="A1768" s="5"/>
      <c r="B1768" s="6"/>
      <c r="C1768" s="6"/>
      <c r="D1768" s="6"/>
      <c r="E1768" s="6"/>
      <c r="F1768" s="7" t="s">
        <v>23</v>
      </c>
    </row>
    <row r="1769" spans="1:6" x14ac:dyDescent="0.55000000000000004">
      <c r="A1769" s="5"/>
      <c r="B1769" s="6"/>
      <c r="C1769" s="6"/>
      <c r="D1769" s="6"/>
      <c r="E1769" s="6"/>
      <c r="F1769" s="7" t="s">
        <v>23</v>
      </c>
    </row>
    <row r="1770" spans="1:6" x14ac:dyDescent="0.55000000000000004">
      <c r="A1770" s="5"/>
      <c r="B1770" s="6"/>
      <c r="C1770" s="6"/>
      <c r="D1770" s="6"/>
      <c r="E1770" s="6"/>
      <c r="F1770" s="7" t="s">
        <v>23</v>
      </c>
    </row>
    <row r="1771" spans="1:6" x14ac:dyDescent="0.55000000000000004">
      <c r="A1771" s="5"/>
      <c r="B1771" s="6"/>
      <c r="C1771" s="6"/>
      <c r="D1771" s="6"/>
      <c r="E1771" s="6"/>
      <c r="F1771" s="7" t="s">
        <v>23</v>
      </c>
    </row>
    <row r="1772" spans="1:6" x14ac:dyDescent="0.55000000000000004">
      <c r="A1772" s="5"/>
      <c r="B1772" s="6"/>
      <c r="C1772" s="6"/>
      <c r="D1772" s="6"/>
      <c r="E1772" s="6"/>
      <c r="F1772" s="7" t="s">
        <v>23</v>
      </c>
    </row>
    <row r="1773" spans="1:6" x14ac:dyDescent="0.55000000000000004">
      <c r="A1773" s="5"/>
      <c r="B1773" s="6"/>
      <c r="C1773" s="6"/>
      <c r="D1773" s="6"/>
      <c r="E1773" s="6"/>
      <c r="F1773" s="7" t="s">
        <v>23</v>
      </c>
    </row>
    <row r="1774" spans="1:6" x14ac:dyDescent="0.55000000000000004">
      <c r="A1774" s="5"/>
      <c r="B1774" s="6"/>
      <c r="C1774" s="6"/>
      <c r="D1774" s="6"/>
      <c r="E1774" s="6"/>
      <c r="F1774" s="7" t="s">
        <v>23</v>
      </c>
    </row>
    <row r="1775" spans="1:6" x14ac:dyDescent="0.55000000000000004">
      <c r="A1775" s="5"/>
      <c r="B1775" s="6"/>
      <c r="C1775" s="6"/>
      <c r="D1775" s="6"/>
      <c r="E1775" s="6"/>
      <c r="F1775" s="7" t="s">
        <v>23</v>
      </c>
    </row>
    <row r="1776" spans="1:6" x14ac:dyDescent="0.55000000000000004">
      <c r="A1776" s="5"/>
      <c r="B1776" s="6"/>
      <c r="C1776" s="6"/>
      <c r="D1776" s="6"/>
      <c r="E1776" s="6"/>
      <c r="F1776" s="7" t="s">
        <v>23</v>
      </c>
    </row>
    <row r="1777" spans="1:6" x14ac:dyDescent="0.55000000000000004">
      <c r="A1777" s="5"/>
      <c r="B1777" s="6"/>
      <c r="C1777" s="6"/>
      <c r="D1777" s="6"/>
      <c r="E1777" s="6"/>
      <c r="F1777" s="7" t="s">
        <v>23</v>
      </c>
    </row>
    <row r="1778" spans="1:6" x14ac:dyDescent="0.55000000000000004">
      <c r="A1778" s="5"/>
      <c r="B1778" s="6"/>
      <c r="C1778" s="6"/>
      <c r="D1778" s="6"/>
      <c r="E1778" s="6"/>
      <c r="F1778" s="7" t="s">
        <v>23</v>
      </c>
    </row>
    <row r="1779" spans="1:6" x14ac:dyDescent="0.55000000000000004">
      <c r="A1779" s="5"/>
      <c r="B1779" s="6"/>
      <c r="C1779" s="6"/>
      <c r="D1779" s="6"/>
      <c r="E1779" s="6"/>
      <c r="F1779" s="7" t="s">
        <v>23</v>
      </c>
    </row>
    <row r="1780" spans="1:6" x14ac:dyDescent="0.55000000000000004">
      <c r="A1780" s="5"/>
      <c r="B1780" s="6"/>
      <c r="C1780" s="6"/>
      <c r="D1780" s="6"/>
      <c r="E1780" s="6"/>
      <c r="F1780" s="7" t="s">
        <v>23</v>
      </c>
    </row>
    <row r="1781" spans="1:6" x14ac:dyDescent="0.55000000000000004">
      <c r="A1781" s="5"/>
      <c r="B1781" s="6"/>
      <c r="C1781" s="6"/>
      <c r="D1781" s="6"/>
      <c r="E1781" s="6"/>
      <c r="F1781" s="7" t="s">
        <v>23</v>
      </c>
    </row>
    <row r="1782" spans="1:6" x14ac:dyDescent="0.55000000000000004">
      <c r="A1782" s="5"/>
      <c r="B1782" s="6"/>
      <c r="C1782" s="6"/>
      <c r="D1782" s="6"/>
      <c r="E1782" s="6"/>
      <c r="F1782" s="7" t="s">
        <v>23</v>
      </c>
    </row>
    <row r="1783" spans="1:6" x14ac:dyDescent="0.55000000000000004">
      <c r="A1783" s="5"/>
      <c r="B1783" s="6"/>
      <c r="C1783" s="6"/>
      <c r="D1783" s="6"/>
      <c r="E1783" s="6"/>
      <c r="F1783" s="7" t="s">
        <v>23</v>
      </c>
    </row>
    <row r="1784" spans="1:6" x14ac:dyDescent="0.55000000000000004">
      <c r="A1784" s="5"/>
      <c r="B1784" s="6"/>
      <c r="C1784" s="6"/>
      <c r="D1784" s="6"/>
      <c r="E1784" s="6"/>
      <c r="F1784" s="7" t="s">
        <v>23</v>
      </c>
    </row>
    <row r="1785" spans="1:6" x14ac:dyDescent="0.55000000000000004">
      <c r="A1785" s="5"/>
      <c r="B1785" s="6"/>
      <c r="C1785" s="6"/>
      <c r="D1785" s="6"/>
      <c r="E1785" s="6"/>
      <c r="F1785" s="7" t="s">
        <v>23</v>
      </c>
    </row>
    <row r="1786" spans="1:6" x14ac:dyDescent="0.55000000000000004">
      <c r="A1786" s="5"/>
      <c r="B1786" s="6"/>
      <c r="C1786" s="6"/>
      <c r="D1786" s="6"/>
      <c r="E1786" s="6"/>
      <c r="F1786" s="7" t="s">
        <v>23</v>
      </c>
    </row>
    <row r="1787" spans="1:6" x14ac:dyDescent="0.55000000000000004">
      <c r="A1787" s="5"/>
      <c r="B1787" s="6"/>
      <c r="C1787" s="6"/>
      <c r="D1787" s="6"/>
      <c r="E1787" s="6"/>
      <c r="F1787" s="7" t="s">
        <v>23</v>
      </c>
    </row>
    <row r="1788" spans="1:6" x14ac:dyDescent="0.55000000000000004">
      <c r="A1788" s="5"/>
      <c r="B1788" s="6"/>
      <c r="C1788" s="6"/>
      <c r="D1788" s="6"/>
      <c r="E1788" s="6"/>
      <c r="F1788" s="7" t="s">
        <v>23</v>
      </c>
    </row>
    <row r="1789" spans="1:6" x14ac:dyDescent="0.55000000000000004">
      <c r="A1789" s="5"/>
      <c r="B1789" s="6"/>
      <c r="C1789" s="6"/>
      <c r="D1789" s="6"/>
      <c r="E1789" s="6"/>
      <c r="F1789" s="7" t="s">
        <v>23</v>
      </c>
    </row>
    <row r="1790" spans="1:6" x14ac:dyDescent="0.55000000000000004">
      <c r="A1790" s="5"/>
      <c r="B1790" s="6"/>
      <c r="C1790" s="6"/>
      <c r="D1790" s="6"/>
      <c r="E1790" s="6"/>
      <c r="F1790" s="7" t="s">
        <v>23</v>
      </c>
    </row>
    <row r="1791" spans="1:6" x14ac:dyDescent="0.55000000000000004">
      <c r="A1791" s="5"/>
      <c r="B1791" s="6"/>
      <c r="C1791" s="6"/>
      <c r="D1791" s="6"/>
      <c r="E1791" s="6"/>
      <c r="F1791" s="7" t="s">
        <v>23</v>
      </c>
    </row>
    <row r="1792" spans="1:6" x14ac:dyDescent="0.55000000000000004">
      <c r="A1792" s="5"/>
      <c r="B1792" s="6"/>
      <c r="C1792" s="6"/>
      <c r="D1792" s="6"/>
      <c r="E1792" s="6"/>
      <c r="F1792" s="7" t="s">
        <v>23</v>
      </c>
    </row>
    <row r="1793" spans="1:6" x14ac:dyDescent="0.55000000000000004">
      <c r="A1793" s="5"/>
      <c r="B1793" s="6"/>
      <c r="C1793" s="6"/>
      <c r="D1793" s="6"/>
      <c r="E1793" s="6"/>
      <c r="F1793" s="7" t="s">
        <v>23</v>
      </c>
    </row>
    <row r="1794" spans="1:6" x14ac:dyDescent="0.55000000000000004">
      <c r="A1794" s="5"/>
      <c r="B1794" s="6"/>
      <c r="C1794" s="6"/>
      <c r="D1794" s="6"/>
      <c r="E1794" s="6"/>
      <c r="F1794" s="7" t="s">
        <v>23</v>
      </c>
    </row>
    <row r="1795" spans="1:6" x14ac:dyDescent="0.55000000000000004">
      <c r="A1795" s="5"/>
      <c r="B1795" s="6"/>
      <c r="C1795" s="6"/>
      <c r="D1795" s="6"/>
      <c r="E1795" s="6"/>
      <c r="F1795" s="7" t="s">
        <v>23</v>
      </c>
    </row>
    <row r="1796" spans="1:6" x14ac:dyDescent="0.55000000000000004">
      <c r="A1796" s="5"/>
      <c r="B1796" s="6"/>
      <c r="C1796" s="6"/>
      <c r="D1796" s="6"/>
      <c r="E1796" s="6"/>
      <c r="F1796" s="7" t="s">
        <v>23</v>
      </c>
    </row>
    <row r="1797" spans="1:6" x14ac:dyDescent="0.55000000000000004">
      <c r="A1797" s="5"/>
      <c r="B1797" s="6"/>
      <c r="C1797" s="6"/>
      <c r="D1797" s="6"/>
      <c r="E1797" s="6"/>
      <c r="F1797" s="7" t="s">
        <v>23</v>
      </c>
    </row>
    <row r="1798" spans="1:6" x14ac:dyDescent="0.55000000000000004">
      <c r="A1798" s="5"/>
      <c r="B1798" s="6"/>
      <c r="C1798" s="6"/>
      <c r="D1798" s="6"/>
      <c r="E1798" s="6"/>
      <c r="F1798" s="7" t="s">
        <v>23</v>
      </c>
    </row>
    <row r="1799" spans="1:6" x14ac:dyDescent="0.55000000000000004">
      <c r="A1799" s="5"/>
      <c r="B1799" s="6"/>
      <c r="C1799" s="6"/>
      <c r="D1799" s="6"/>
      <c r="E1799" s="6"/>
      <c r="F1799" s="7" t="s">
        <v>23</v>
      </c>
    </row>
    <row r="1800" spans="1:6" x14ac:dyDescent="0.55000000000000004">
      <c r="A1800" s="5"/>
      <c r="B1800" s="6"/>
      <c r="C1800" s="6"/>
      <c r="D1800" s="6"/>
      <c r="E1800" s="6"/>
      <c r="F1800" s="7" t="s">
        <v>23</v>
      </c>
    </row>
    <row r="1801" spans="1:6" x14ac:dyDescent="0.55000000000000004">
      <c r="A1801" s="5"/>
      <c r="B1801" s="6"/>
      <c r="C1801" s="6"/>
      <c r="D1801" s="6"/>
      <c r="E1801" s="6"/>
      <c r="F1801" s="7" t="s">
        <v>23</v>
      </c>
    </row>
    <row r="1802" spans="1:6" x14ac:dyDescent="0.55000000000000004">
      <c r="A1802" s="5"/>
      <c r="B1802" s="6"/>
      <c r="C1802" s="6"/>
      <c r="D1802" s="6"/>
      <c r="E1802" s="6"/>
      <c r="F1802" s="7" t="s">
        <v>23</v>
      </c>
    </row>
    <row r="1803" spans="1:6" x14ac:dyDescent="0.55000000000000004">
      <c r="A1803" s="5"/>
      <c r="B1803" s="6"/>
      <c r="C1803" s="6"/>
      <c r="D1803" s="6"/>
      <c r="E1803" s="6"/>
      <c r="F1803" s="7" t="s">
        <v>23</v>
      </c>
    </row>
    <row r="1804" spans="1:6" x14ac:dyDescent="0.55000000000000004">
      <c r="A1804" s="5"/>
      <c r="B1804" s="6"/>
      <c r="C1804" s="6"/>
      <c r="D1804" s="6"/>
      <c r="E1804" s="6"/>
      <c r="F1804" s="7" t="s">
        <v>23</v>
      </c>
    </row>
    <row r="1805" spans="1:6" x14ac:dyDescent="0.55000000000000004">
      <c r="A1805" s="5"/>
      <c r="B1805" s="6"/>
      <c r="C1805" s="6"/>
      <c r="D1805" s="6"/>
      <c r="E1805" s="6"/>
      <c r="F1805" s="7" t="s">
        <v>23</v>
      </c>
    </row>
    <row r="1806" spans="1:6" x14ac:dyDescent="0.55000000000000004">
      <c r="A1806" s="5"/>
      <c r="B1806" s="6"/>
      <c r="C1806" s="6"/>
      <c r="D1806" s="6"/>
      <c r="E1806" s="6"/>
      <c r="F1806" s="7" t="s">
        <v>23</v>
      </c>
    </row>
    <row r="1807" spans="1:6" x14ac:dyDescent="0.55000000000000004">
      <c r="A1807" s="5"/>
      <c r="B1807" s="6"/>
      <c r="C1807" s="6"/>
      <c r="D1807" s="6"/>
      <c r="E1807" s="6"/>
      <c r="F1807" s="7" t="s">
        <v>23</v>
      </c>
    </row>
    <row r="1808" spans="1:6" x14ac:dyDescent="0.55000000000000004">
      <c r="A1808" s="5"/>
      <c r="B1808" s="6"/>
      <c r="C1808" s="6"/>
      <c r="D1808" s="6"/>
      <c r="E1808" s="6"/>
      <c r="F1808" s="7" t="s">
        <v>23</v>
      </c>
    </row>
    <row r="1809" spans="1:6" x14ac:dyDescent="0.55000000000000004">
      <c r="A1809" s="5"/>
      <c r="B1809" s="6"/>
      <c r="C1809" s="6"/>
      <c r="D1809" s="6"/>
      <c r="E1809" s="6"/>
      <c r="F1809" s="7" t="s">
        <v>23</v>
      </c>
    </row>
    <row r="1810" spans="1:6" x14ac:dyDescent="0.55000000000000004">
      <c r="A1810" s="5"/>
      <c r="B1810" s="6"/>
      <c r="C1810" s="6"/>
      <c r="D1810" s="6"/>
      <c r="E1810" s="6"/>
      <c r="F1810" s="7" t="s">
        <v>23</v>
      </c>
    </row>
    <row r="1811" spans="1:6" x14ac:dyDescent="0.55000000000000004">
      <c r="A1811" s="5"/>
      <c r="B1811" s="6"/>
      <c r="C1811" s="6"/>
      <c r="D1811" s="6"/>
      <c r="E1811" s="6"/>
      <c r="F1811" s="7" t="s">
        <v>23</v>
      </c>
    </row>
    <row r="1812" spans="1:6" x14ac:dyDescent="0.55000000000000004">
      <c r="A1812" s="5"/>
      <c r="B1812" s="6"/>
      <c r="C1812" s="6"/>
      <c r="D1812" s="6"/>
      <c r="E1812" s="6"/>
      <c r="F1812" s="7" t="s">
        <v>23</v>
      </c>
    </row>
    <row r="1813" spans="1:6" x14ac:dyDescent="0.55000000000000004">
      <c r="A1813" s="5"/>
      <c r="B1813" s="6"/>
      <c r="C1813" s="6"/>
      <c r="D1813" s="6"/>
      <c r="E1813" s="6"/>
      <c r="F1813" s="7" t="s">
        <v>23</v>
      </c>
    </row>
    <row r="1814" spans="1:6" x14ac:dyDescent="0.55000000000000004">
      <c r="A1814" s="5"/>
      <c r="B1814" s="6"/>
      <c r="C1814" s="6"/>
      <c r="D1814" s="6"/>
      <c r="E1814" s="6"/>
      <c r="F1814" s="7" t="s">
        <v>23</v>
      </c>
    </row>
    <row r="1815" spans="1:6" x14ac:dyDescent="0.55000000000000004">
      <c r="A1815" s="5"/>
      <c r="B1815" s="6"/>
      <c r="C1815" s="6"/>
      <c r="D1815" s="6"/>
      <c r="E1815" s="6"/>
      <c r="F1815" s="7" t="s">
        <v>23</v>
      </c>
    </row>
    <row r="1816" spans="1:6" x14ac:dyDescent="0.55000000000000004">
      <c r="A1816" s="5"/>
      <c r="B1816" s="6"/>
      <c r="C1816" s="6"/>
      <c r="D1816" s="6"/>
      <c r="E1816" s="6"/>
      <c r="F1816" s="7" t="s">
        <v>23</v>
      </c>
    </row>
    <row r="1817" spans="1:6" x14ac:dyDescent="0.55000000000000004">
      <c r="A1817" s="5"/>
      <c r="B1817" s="6"/>
      <c r="C1817" s="6"/>
      <c r="D1817" s="6"/>
      <c r="E1817" s="6"/>
      <c r="F1817" s="7" t="s">
        <v>23</v>
      </c>
    </row>
    <row r="1818" spans="1:6" x14ac:dyDescent="0.55000000000000004">
      <c r="A1818" s="5"/>
      <c r="B1818" s="6"/>
      <c r="C1818" s="6"/>
      <c r="D1818" s="6"/>
      <c r="E1818" s="6"/>
      <c r="F1818" s="7" t="s">
        <v>23</v>
      </c>
    </row>
    <row r="1819" spans="1:6" x14ac:dyDescent="0.55000000000000004">
      <c r="A1819" s="5"/>
      <c r="B1819" s="6"/>
      <c r="C1819" s="6"/>
      <c r="D1819" s="6"/>
      <c r="E1819" s="6"/>
      <c r="F1819" s="7" t="s">
        <v>23</v>
      </c>
    </row>
    <row r="1820" spans="1:6" x14ac:dyDescent="0.55000000000000004">
      <c r="A1820" s="5"/>
      <c r="B1820" s="6"/>
      <c r="C1820" s="6"/>
      <c r="D1820" s="6"/>
      <c r="E1820" s="6"/>
      <c r="F1820" s="7" t="s">
        <v>23</v>
      </c>
    </row>
    <row r="1821" spans="1:6" x14ac:dyDescent="0.55000000000000004">
      <c r="A1821" s="5"/>
      <c r="B1821" s="6"/>
      <c r="C1821" s="6"/>
      <c r="D1821" s="6"/>
      <c r="E1821" s="6"/>
      <c r="F1821" s="7" t="s">
        <v>23</v>
      </c>
    </row>
    <row r="1822" spans="1:6" x14ac:dyDescent="0.55000000000000004">
      <c r="A1822" s="5"/>
      <c r="B1822" s="6"/>
      <c r="C1822" s="6"/>
      <c r="D1822" s="6"/>
      <c r="E1822" s="6"/>
      <c r="F1822" s="7" t="s">
        <v>23</v>
      </c>
    </row>
    <row r="1823" spans="1:6" x14ac:dyDescent="0.55000000000000004">
      <c r="A1823" s="5"/>
      <c r="B1823" s="6"/>
      <c r="C1823" s="6"/>
      <c r="D1823" s="6"/>
      <c r="E1823" s="6"/>
      <c r="F1823" s="7" t="s">
        <v>23</v>
      </c>
    </row>
    <row r="1824" spans="1:6" x14ac:dyDescent="0.55000000000000004">
      <c r="A1824" s="5"/>
      <c r="B1824" s="6"/>
      <c r="C1824" s="6"/>
      <c r="D1824" s="6"/>
      <c r="E1824" s="6"/>
      <c r="F1824" s="7" t="s">
        <v>23</v>
      </c>
    </row>
    <row r="1825" spans="1:6" x14ac:dyDescent="0.55000000000000004">
      <c r="A1825" s="5"/>
      <c r="B1825" s="6"/>
      <c r="C1825" s="6"/>
      <c r="D1825" s="6"/>
      <c r="E1825" s="6"/>
      <c r="F1825" s="7" t="s">
        <v>23</v>
      </c>
    </row>
    <row r="1826" spans="1:6" x14ac:dyDescent="0.55000000000000004">
      <c r="A1826" s="5"/>
      <c r="B1826" s="6"/>
      <c r="C1826" s="6"/>
      <c r="D1826" s="6"/>
      <c r="E1826" s="6"/>
      <c r="F1826" s="7" t="s">
        <v>23</v>
      </c>
    </row>
    <row r="1827" spans="1:6" x14ac:dyDescent="0.55000000000000004">
      <c r="A1827" s="5"/>
      <c r="B1827" s="6"/>
      <c r="C1827" s="6"/>
      <c r="D1827" s="6"/>
      <c r="E1827" s="6"/>
      <c r="F1827" s="7" t="s">
        <v>23</v>
      </c>
    </row>
    <row r="1828" spans="1:6" x14ac:dyDescent="0.55000000000000004">
      <c r="A1828" s="5"/>
      <c r="B1828" s="6"/>
      <c r="C1828" s="6"/>
      <c r="D1828" s="6"/>
      <c r="E1828" s="6"/>
      <c r="F1828" s="7" t="s">
        <v>23</v>
      </c>
    </row>
    <row r="1829" spans="1:6" x14ac:dyDescent="0.55000000000000004">
      <c r="A1829" s="5"/>
      <c r="B1829" s="6"/>
      <c r="C1829" s="6"/>
      <c r="D1829" s="6"/>
      <c r="E1829" s="6"/>
      <c r="F1829" s="7" t="s">
        <v>23</v>
      </c>
    </row>
    <row r="1830" spans="1:6" x14ac:dyDescent="0.55000000000000004">
      <c r="A1830" s="5"/>
      <c r="B1830" s="6"/>
      <c r="C1830" s="6"/>
      <c r="D1830" s="6"/>
      <c r="E1830" s="6"/>
      <c r="F1830" s="7" t="s">
        <v>23</v>
      </c>
    </row>
    <row r="1831" spans="1:6" x14ac:dyDescent="0.55000000000000004">
      <c r="A1831" s="5"/>
      <c r="B1831" s="6"/>
      <c r="C1831" s="6"/>
      <c r="D1831" s="6"/>
      <c r="E1831" s="6"/>
      <c r="F1831" s="7" t="s">
        <v>23</v>
      </c>
    </row>
    <row r="1832" spans="1:6" x14ac:dyDescent="0.55000000000000004">
      <c r="A1832" s="5"/>
      <c r="B1832" s="6"/>
      <c r="C1832" s="6"/>
      <c r="D1832" s="6"/>
      <c r="E1832" s="6"/>
      <c r="F1832" s="7" t="s">
        <v>23</v>
      </c>
    </row>
    <row r="1833" spans="1:6" x14ac:dyDescent="0.55000000000000004">
      <c r="A1833" s="5"/>
      <c r="B1833" s="6"/>
      <c r="C1833" s="6"/>
      <c r="D1833" s="6"/>
      <c r="E1833" s="6"/>
      <c r="F1833" s="7" t="s">
        <v>23</v>
      </c>
    </row>
    <row r="1834" spans="1:6" x14ac:dyDescent="0.55000000000000004">
      <c r="A1834" s="5"/>
      <c r="B1834" s="6"/>
      <c r="C1834" s="6"/>
      <c r="D1834" s="6"/>
      <c r="E1834" s="6"/>
      <c r="F1834" s="7" t="s">
        <v>23</v>
      </c>
    </row>
    <row r="1835" spans="1:6" x14ac:dyDescent="0.55000000000000004">
      <c r="A1835" s="5"/>
      <c r="B1835" s="6"/>
      <c r="C1835" s="6"/>
      <c r="D1835" s="6"/>
      <c r="E1835" s="6"/>
      <c r="F1835" s="7" t="s">
        <v>23</v>
      </c>
    </row>
    <row r="1836" spans="1:6" x14ac:dyDescent="0.55000000000000004">
      <c r="A1836" s="5"/>
      <c r="B1836" s="6"/>
      <c r="C1836" s="6"/>
      <c r="D1836" s="6"/>
      <c r="E1836" s="6"/>
      <c r="F1836" s="7" t="s">
        <v>23</v>
      </c>
    </row>
    <row r="1837" spans="1:6" x14ac:dyDescent="0.55000000000000004">
      <c r="A1837" s="5"/>
      <c r="B1837" s="6"/>
      <c r="C1837" s="6"/>
      <c r="D1837" s="6"/>
      <c r="E1837" s="6"/>
      <c r="F1837" s="7" t="s">
        <v>23</v>
      </c>
    </row>
    <row r="1838" spans="1:6" x14ac:dyDescent="0.55000000000000004">
      <c r="A1838" s="5"/>
      <c r="B1838" s="6"/>
      <c r="C1838" s="6"/>
      <c r="D1838" s="6"/>
      <c r="E1838" s="6"/>
      <c r="F1838" s="7" t="s">
        <v>23</v>
      </c>
    </row>
    <row r="1839" spans="1:6" x14ac:dyDescent="0.55000000000000004">
      <c r="A1839" s="5"/>
      <c r="B1839" s="6"/>
      <c r="C1839" s="6"/>
      <c r="D1839" s="6"/>
      <c r="E1839" s="6"/>
      <c r="F1839" s="7" t="s">
        <v>23</v>
      </c>
    </row>
    <row r="1840" spans="1:6" x14ac:dyDescent="0.55000000000000004">
      <c r="A1840" s="5"/>
      <c r="B1840" s="6"/>
      <c r="C1840" s="6"/>
      <c r="D1840" s="6"/>
      <c r="E1840" s="6"/>
      <c r="F1840" s="7" t="s">
        <v>23</v>
      </c>
    </row>
    <row r="1841" spans="1:6" x14ac:dyDescent="0.55000000000000004">
      <c r="A1841" s="5"/>
      <c r="B1841" s="6"/>
      <c r="C1841" s="6"/>
      <c r="D1841" s="6"/>
      <c r="E1841" s="6"/>
      <c r="F1841" s="7" t="s">
        <v>23</v>
      </c>
    </row>
    <row r="1842" spans="1:6" x14ac:dyDescent="0.55000000000000004">
      <c r="A1842" s="5"/>
      <c r="B1842" s="6"/>
      <c r="C1842" s="6"/>
      <c r="D1842" s="6"/>
      <c r="E1842" s="6"/>
      <c r="F1842" s="7" t="s">
        <v>23</v>
      </c>
    </row>
    <row r="1843" spans="1:6" x14ac:dyDescent="0.55000000000000004">
      <c r="A1843" s="5"/>
      <c r="B1843" s="6"/>
      <c r="C1843" s="6"/>
      <c r="D1843" s="6"/>
      <c r="E1843" s="6"/>
      <c r="F1843" s="7" t="s">
        <v>23</v>
      </c>
    </row>
    <row r="1844" spans="1:6" x14ac:dyDescent="0.55000000000000004">
      <c r="A1844" s="5"/>
      <c r="B1844" s="6"/>
      <c r="C1844" s="6"/>
      <c r="D1844" s="6"/>
      <c r="E1844" s="6"/>
      <c r="F1844" s="7" t="s">
        <v>23</v>
      </c>
    </row>
    <row r="1845" spans="1:6" x14ac:dyDescent="0.55000000000000004">
      <c r="A1845" s="5"/>
      <c r="B1845" s="6"/>
      <c r="C1845" s="6"/>
      <c r="D1845" s="6"/>
      <c r="E1845" s="6"/>
      <c r="F1845" s="7" t="s">
        <v>23</v>
      </c>
    </row>
    <row r="1846" spans="1:6" x14ac:dyDescent="0.55000000000000004">
      <c r="A1846" s="5"/>
      <c r="B1846" s="6"/>
      <c r="C1846" s="6"/>
      <c r="D1846" s="6"/>
      <c r="E1846" s="6"/>
      <c r="F1846" s="7" t="s">
        <v>23</v>
      </c>
    </row>
    <row r="1847" spans="1:6" x14ac:dyDescent="0.55000000000000004">
      <c r="A1847" s="5"/>
      <c r="B1847" s="6"/>
      <c r="C1847" s="6"/>
      <c r="D1847" s="6"/>
      <c r="E1847" s="6"/>
      <c r="F1847" s="7" t="s">
        <v>23</v>
      </c>
    </row>
    <row r="1848" spans="1:6" x14ac:dyDescent="0.55000000000000004">
      <c r="A1848" s="5"/>
      <c r="B1848" s="6"/>
      <c r="C1848" s="6"/>
      <c r="D1848" s="6"/>
      <c r="E1848" s="6"/>
      <c r="F1848" s="7" t="s">
        <v>23</v>
      </c>
    </row>
    <row r="1849" spans="1:6" x14ac:dyDescent="0.55000000000000004">
      <c r="A1849" s="5"/>
      <c r="B1849" s="6"/>
      <c r="C1849" s="6"/>
      <c r="D1849" s="6"/>
      <c r="E1849" s="6"/>
      <c r="F1849" s="7" t="s">
        <v>23</v>
      </c>
    </row>
    <row r="1850" spans="1:6" x14ac:dyDescent="0.55000000000000004">
      <c r="A1850" s="5"/>
      <c r="B1850" s="6"/>
      <c r="C1850" s="6"/>
      <c r="D1850" s="6"/>
      <c r="E1850" s="6"/>
      <c r="F1850" s="7" t="s">
        <v>23</v>
      </c>
    </row>
    <row r="1851" spans="1:6" x14ac:dyDescent="0.55000000000000004">
      <c r="A1851" s="5"/>
      <c r="B1851" s="6"/>
      <c r="C1851" s="6"/>
      <c r="D1851" s="6"/>
      <c r="E1851" s="6"/>
      <c r="F1851" s="7" t="s">
        <v>23</v>
      </c>
    </row>
    <row r="1852" spans="1:6" x14ac:dyDescent="0.55000000000000004">
      <c r="A1852" s="5"/>
      <c r="B1852" s="6"/>
      <c r="C1852" s="6"/>
      <c r="D1852" s="6"/>
      <c r="E1852" s="6"/>
      <c r="F1852" s="7" t="s">
        <v>23</v>
      </c>
    </row>
    <row r="1853" spans="1:6" x14ac:dyDescent="0.55000000000000004">
      <c r="A1853" s="5"/>
      <c r="B1853" s="6"/>
      <c r="C1853" s="6"/>
      <c r="D1853" s="6"/>
      <c r="E1853" s="6"/>
      <c r="F1853" s="7" t="s">
        <v>23</v>
      </c>
    </row>
    <row r="1854" spans="1:6" x14ac:dyDescent="0.55000000000000004">
      <c r="A1854" s="5"/>
      <c r="B1854" s="6"/>
      <c r="C1854" s="6"/>
      <c r="D1854" s="6"/>
      <c r="E1854" s="6"/>
      <c r="F1854" s="7" t="s">
        <v>23</v>
      </c>
    </row>
    <row r="1855" spans="1:6" x14ac:dyDescent="0.55000000000000004">
      <c r="A1855" s="5"/>
      <c r="B1855" s="6"/>
      <c r="C1855" s="6"/>
      <c r="D1855" s="6"/>
      <c r="E1855" s="6"/>
      <c r="F1855" s="7" t="s">
        <v>23</v>
      </c>
    </row>
    <row r="1856" spans="1:6" x14ac:dyDescent="0.55000000000000004">
      <c r="A1856" s="5"/>
      <c r="B1856" s="6"/>
      <c r="C1856" s="6"/>
      <c r="D1856" s="6"/>
      <c r="E1856" s="6"/>
      <c r="F1856" s="7" t="s">
        <v>23</v>
      </c>
    </row>
    <row r="1857" spans="1:6" x14ac:dyDescent="0.55000000000000004">
      <c r="A1857" s="5"/>
      <c r="B1857" s="6"/>
      <c r="C1857" s="6"/>
      <c r="D1857" s="6"/>
      <c r="E1857" s="6"/>
      <c r="F1857" s="7" t="s">
        <v>23</v>
      </c>
    </row>
    <row r="1858" spans="1:6" x14ac:dyDescent="0.55000000000000004">
      <c r="A1858" s="5"/>
      <c r="B1858" s="6"/>
      <c r="C1858" s="6"/>
      <c r="D1858" s="6"/>
      <c r="E1858" s="6"/>
      <c r="F1858" s="7" t="s">
        <v>23</v>
      </c>
    </row>
    <row r="1859" spans="1:6" x14ac:dyDescent="0.55000000000000004">
      <c r="A1859" s="5"/>
      <c r="B1859" s="6"/>
      <c r="C1859" s="6"/>
      <c r="D1859" s="6"/>
      <c r="E1859" s="6"/>
      <c r="F1859" s="7" t="s">
        <v>23</v>
      </c>
    </row>
    <row r="1860" spans="1:6" x14ac:dyDescent="0.55000000000000004">
      <c r="A1860" s="5"/>
      <c r="B1860" s="6"/>
      <c r="C1860" s="6"/>
      <c r="D1860" s="6"/>
      <c r="E1860" s="6"/>
      <c r="F1860" s="7" t="s">
        <v>23</v>
      </c>
    </row>
    <row r="1861" spans="1:6" x14ac:dyDescent="0.55000000000000004">
      <c r="A1861" s="5"/>
      <c r="B1861" s="6"/>
      <c r="C1861" s="6"/>
      <c r="D1861" s="6"/>
      <c r="E1861" s="6"/>
      <c r="F1861" s="7" t="s">
        <v>23</v>
      </c>
    </row>
    <row r="1862" spans="1:6" x14ac:dyDescent="0.55000000000000004">
      <c r="A1862" s="5"/>
      <c r="B1862" s="6"/>
      <c r="C1862" s="6"/>
      <c r="D1862" s="6"/>
      <c r="E1862" s="6"/>
      <c r="F1862" s="7" t="s">
        <v>23</v>
      </c>
    </row>
    <row r="1863" spans="1:6" x14ac:dyDescent="0.55000000000000004">
      <c r="A1863" s="5"/>
      <c r="B1863" s="6"/>
      <c r="C1863" s="6"/>
      <c r="D1863" s="6"/>
      <c r="E1863" s="6"/>
      <c r="F1863" s="7" t="s">
        <v>23</v>
      </c>
    </row>
    <row r="1864" spans="1:6" x14ac:dyDescent="0.55000000000000004">
      <c r="A1864" s="5"/>
      <c r="B1864" s="6"/>
      <c r="C1864" s="6"/>
      <c r="D1864" s="6"/>
      <c r="E1864" s="6"/>
      <c r="F1864" s="7" t="s">
        <v>23</v>
      </c>
    </row>
    <row r="1865" spans="1:6" x14ac:dyDescent="0.55000000000000004">
      <c r="A1865" s="5"/>
      <c r="B1865" s="6"/>
      <c r="C1865" s="6"/>
      <c r="D1865" s="6"/>
      <c r="E1865" s="6"/>
      <c r="F1865" s="7" t="s">
        <v>23</v>
      </c>
    </row>
    <row r="1866" spans="1:6" x14ac:dyDescent="0.55000000000000004">
      <c r="A1866" s="5"/>
      <c r="B1866" s="6"/>
      <c r="C1866" s="6"/>
      <c r="D1866" s="6"/>
      <c r="E1866" s="6"/>
      <c r="F1866" s="7" t="s">
        <v>23</v>
      </c>
    </row>
    <row r="1867" spans="1:6" x14ac:dyDescent="0.55000000000000004">
      <c r="A1867" s="5"/>
      <c r="B1867" s="6"/>
      <c r="C1867" s="6"/>
      <c r="D1867" s="6"/>
      <c r="E1867" s="6"/>
      <c r="F1867" s="7" t="s">
        <v>23</v>
      </c>
    </row>
    <row r="1868" spans="1:6" x14ac:dyDescent="0.55000000000000004">
      <c r="A1868" s="5"/>
      <c r="B1868" s="6"/>
      <c r="C1868" s="6"/>
      <c r="D1868" s="6"/>
      <c r="E1868" s="6"/>
      <c r="F1868" s="7" t="s">
        <v>23</v>
      </c>
    </row>
    <row r="1869" spans="1:6" x14ac:dyDescent="0.55000000000000004">
      <c r="A1869" s="5"/>
      <c r="B1869" s="6"/>
      <c r="C1869" s="6"/>
      <c r="D1869" s="6"/>
      <c r="E1869" s="6"/>
      <c r="F1869" s="7" t="s">
        <v>23</v>
      </c>
    </row>
    <row r="1870" spans="1:6" x14ac:dyDescent="0.55000000000000004">
      <c r="A1870" s="5"/>
      <c r="B1870" s="6"/>
      <c r="C1870" s="6"/>
      <c r="D1870" s="6"/>
      <c r="E1870" s="6"/>
      <c r="F1870" s="7" t="s">
        <v>23</v>
      </c>
    </row>
    <row r="1871" spans="1:6" x14ac:dyDescent="0.55000000000000004">
      <c r="A1871" s="5"/>
      <c r="B1871" s="6"/>
      <c r="C1871" s="6"/>
      <c r="D1871" s="6"/>
      <c r="E1871" s="6"/>
      <c r="F1871" s="7" t="s">
        <v>23</v>
      </c>
    </row>
    <row r="1872" spans="1:6" x14ac:dyDescent="0.55000000000000004">
      <c r="A1872" s="5"/>
      <c r="B1872" s="6"/>
      <c r="C1872" s="6"/>
      <c r="D1872" s="6"/>
      <c r="E1872" s="6"/>
      <c r="F1872" s="7" t="s">
        <v>23</v>
      </c>
    </row>
    <row r="1873" spans="1:6" x14ac:dyDescent="0.55000000000000004">
      <c r="A1873" s="5"/>
      <c r="B1873" s="6"/>
      <c r="C1873" s="6"/>
      <c r="D1873" s="6"/>
      <c r="E1873" s="6"/>
      <c r="F1873" s="7" t="s">
        <v>23</v>
      </c>
    </row>
    <row r="1874" spans="1:6" x14ac:dyDescent="0.55000000000000004">
      <c r="A1874" s="5"/>
      <c r="B1874" s="6"/>
      <c r="C1874" s="6"/>
      <c r="D1874" s="6"/>
      <c r="E1874" s="6"/>
      <c r="F1874" s="7" t="s">
        <v>23</v>
      </c>
    </row>
    <row r="1875" spans="1:6" x14ac:dyDescent="0.55000000000000004">
      <c r="A1875" s="5"/>
      <c r="B1875" s="6"/>
      <c r="C1875" s="6"/>
      <c r="D1875" s="6"/>
      <c r="E1875" s="6"/>
      <c r="F1875" s="7" t="s">
        <v>23</v>
      </c>
    </row>
    <row r="1876" spans="1:6" x14ac:dyDescent="0.55000000000000004">
      <c r="A1876" s="5"/>
      <c r="B1876" s="6"/>
      <c r="C1876" s="6"/>
      <c r="D1876" s="6"/>
      <c r="E1876" s="6"/>
      <c r="F1876" s="7" t="s">
        <v>23</v>
      </c>
    </row>
    <row r="1877" spans="1:6" x14ac:dyDescent="0.55000000000000004">
      <c r="A1877" s="5"/>
      <c r="B1877" s="6"/>
      <c r="C1877" s="6"/>
      <c r="D1877" s="6"/>
      <c r="E1877" s="6"/>
      <c r="F1877" s="7" t="s">
        <v>23</v>
      </c>
    </row>
    <row r="1878" spans="1:6" x14ac:dyDescent="0.55000000000000004">
      <c r="A1878" s="5"/>
      <c r="B1878" s="6"/>
      <c r="C1878" s="6"/>
      <c r="D1878" s="6"/>
      <c r="E1878" s="6"/>
      <c r="F1878" s="7" t="s">
        <v>23</v>
      </c>
    </row>
    <row r="1879" spans="1:6" x14ac:dyDescent="0.55000000000000004">
      <c r="A1879" s="5"/>
      <c r="B1879" s="6"/>
      <c r="C1879" s="6"/>
      <c r="D1879" s="6"/>
      <c r="E1879" s="6"/>
      <c r="F1879" s="7" t="s">
        <v>23</v>
      </c>
    </row>
    <row r="1880" spans="1:6" x14ac:dyDescent="0.55000000000000004">
      <c r="A1880" s="5"/>
      <c r="B1880" s="6"/>
      <c r="C1880" s="6"/>
      <c r="D1880" s="6"/>
      <c r="E1880" s="6"/>
      <c r="F1880" s="7" t="s">
        <v>23</v>
      </c>
    </row>
    <row r="1881" spans="1:6" x14ac:dyDescent="0.55000000000000004">
      <c r="A1881" s="5"/>
      <c r="B1881" s="6"/>
      <c r="C1881" s="6"/>
      <c r="D1881" s="6"/>
      <c r="E1881" s="6"/>
      <c r="F1881" s="7" t="s">
        <v>23</v>
      </c>
    </row>
    <row r="1882" spans="1:6" x14ac:dyDescent="0.55000000000000004">
      <c r="A1882" s="5"/>
      <c r="B1882" s="6"/>
      <c r="C1882" s="6"/>
      <c r="D1882" s="6"/>
      <c r="E1882" s="6"/>
      <c r="F1882" s="7" t="s">
        <v>23</v>
      </c>
    </row>
    <row r="1883" spans="1:6" x14ac:dyDescent="0.55000000000000004">
      <c r="A1883" s="5"/>
      <c r="B1883" s="6"/>
      <c r="C1883" s="6"/>
      <c r="D1883" s="6"/>
      <c r="E1883" s="6"/>
      <c r="F1883" s="7" t="s">
        <v>23</v>
      </c>
    </row>
    <row r="1884" spans="1:6" x14ac:dyDescent="0.55000000000000004">
      <c r="A1884" s="5"/>
      <c r="B1884" s="6"/>
      <c r="C1884" s="6"/>
      <c r="D1884" s="6"/>
      <c r="E1884" s="6"/>
      <c r="F1884" s="7" t="s">
        <v>23</v>
      </c>
    </row>
    <row r="1885" spans="1:6" x14ac:dyDescent="0.55000000000000004">
      <c r="A1885" s="5"/>
      <c r="B1885" s="6"/>
      <c r="C1885" s="6"/>
      <c r="D1885" s="6"/>
      <c r="E1885" s="6"/>
      <c r="F1885" s="7" t="s">
        <v>23</v>
      </c>
    </row>
    <row r="1886" spans="1:6" x14ac:dyDescent="0.55000000000000004">
      <c r="A1886" s="5"/>
      <c r="B1886" s="6"/>
      <c r="C1886" s="6"/>
      <c r="D1886" s="6"/>
      <c r="E1886" s="6"/>
      <c r="F1886" s="7" t="s">
        <v>23</v>
      </c>
    </row>
    <row r="1887" spans="1:6" x14ac:dyDescent="0.55000000000000004">
      <c r="A1887" s="5"/>
      <c r="B1887" s="6"/>
      <c r="C1887" s="6"/>
      <c r="D1887" s="6"/>
      <c r="E1887" s="6"/>
      <c r="F1887" s="7" t="s">
        <v>23</v>
      </c>
    </row>
    <row r="1888" spans="1:6" x14ac:dyDescent="0.55000000000000004">
      <c r="A1888" s="5"/>
      <c r="B1888" s="6"/>
      <c r="C1888" s="6"/>
      <c r="D1888" s="6"/>
      <c r="E1888" s="6"/>
      <c r="F1888" s="7" t="s">
        <v>23</v>
      </c>
    </row>
    <row r="1889" spans="1:6" x14ac:dyDescent="0.55000000000000004">
      <c r="A1889" s="5"/>
      <c r="B1889" s="6"/>
      <c r="C1889" s="6"/>
      <c r="D1889" s="6"/>
      <c r="E1889" s="6"/>
      <c r="F1889" s="7" t="s">
        <v>23</v>
      </c>
    </row>
    <row r="1890" spans="1:6" x14ac:dyDescent="0.55000000000000004">
      <c r="A1890" s="5"/>
      <c r="B1890" s="6"/>
      <c r="C1890" s="6"/>
      <c r="D1890" s="6"/>
      <c r="E1890" s="6"/>
      <c r="F1890" s="7" t="s">
        <v>23</v>
      </c>
    </row>
    <row r="1891" spans="1:6" x14ac:dyDescent="0.55000000000000004">
      <c r="A1891" s="5"/>
      <c r="B1891" s="6"/>
      <c r="C1891" s="6"/>
      <c r="D1891" s="6"/>
      <c r="E1891" s="6"/>
      <c r="F1891" s="7" t="s">
        <v>23</v>
      </c>
    </row>
    <row r="1892" spans="1:6" x14ac:dyDescent="0.55000000000000004">
      <c r="A1892" s="5"/>
      <c r="B1892" s="6"/>
      <c r="C1892" s="6"/>
      <c r="D1892" s="6"/>
      <c r="E1892" s="6"/>
      <c r="F1892" s="7" t="s">
        <v>23</v>
      </c>
    </row>
    <row r="1893" spans="1:6" x14ac:dyDescent="0.55000000000000004">
      <c r="A1893" s="5"/>
      <c r="B1893" s="6"/>
      <c r="C1893" s="6"/>
      <c r="D1893" s="6"/>
      <c r="E1893" s="6"/>
      <c r="F1893" s="7" t="s">
        <v>23</v>
      </c>
    </row>
    <row r="1894" spans="1:6" x14ac:dyDescent="0.55000000000000004">
      <c r="A1894" s="5"/>
      <c r="B1894" s="6"/>
      <c r="C1894" s="6"/>
      <c r="D1894" s="6"/>
      <c r="E1894" s="6"/>
      <c r="F1894" s="7" t="s">
        <v>23</v>
      </c>
    </row>
    <row r="1895" spans="1:6" x14ac:dyDescent="0.55000000000000004">
      <c r="A1895" s="5"/>
      <c r="B1895" s="6"/>
      <c r="C1895" s="6"/>
      <c r="D1895" s="6"/>
      <c r="E1895" s="6"/>
      <c r="F1895" s="7" t="s">
        <v>23</v>
      </c>
    </row>
    <row r="1896" spans="1:6" x14ac:dyDescent="0.55000000000000004">
      <c r="A1896" s="5"/>
      <c r="B1896" s="6"/>
      <c r="C1896" s="6"/>
      <c r="D1896" s="6"/>
      <c r="E1896" s="6"/>
      <c r="F1896" s="7" t="s">
        <v>23</v>
      </c>
    </row>
    <row r="1897" spans="1:6" x14ac:dyDescent="0.55000000000000004">
      <c r="A1897" s="5"/>
      <c r="B1897" s="6"/>
      <c r="C1897" s="6"/>
      <c r="D1897" s="6"/>
      <c r="E1897" s="6"/>
      <c r="F1897" s="7" t="s">
        <v>23</v>
      </c>
    </row>
    <row r="1898" spans="1:6" x14ac:dyDescent="0.55000000000000004">
      <c r="A1898" s="5"/>
      <c r="B1898" s="6"/>
      <c r="C1898" s="6"/>
      <c r="D1898" s="6"/>
      <c r="E1898" s="6"/>
      <c r="F1898" s="7" t="s">
        <v>23</v>
      </c>
    </row>
    <row r="1899" spans="1:6" x14ac:dyDescent="0.55000000000000004">
      <c r="A1899" s="5"/>
      <c r="B1899" s="6"/>
      <c r="C1899" s="6"/>
      <c r="D1899" s="6"/>
      <c r="E1899" s="6"/>
      <c r="F1899" s="7" t="s">
        <v>23</v>
      </c>
    </row>
    <row r="1900" spans="1:6" x14ac:dyDescent="0.55000000000000004">
      <c r="A1900" s="5"/>
      <c r="B1900" s="6"/>
      <c r="C1900" s="6"/>
      <c r="D1900" s="6"/>
      <c r="E1900" s="6"/>
      <c r="F1900" s="7" t="s">
        <v>23</v>
      </c>
    </row>
    <row r="1901" spans="1:6" x14ac:dyDescent="0.55000000000000004">
      <c r="A1901" s="5"/>
      <c r="B1901" s="6"/>
      <c r="C1901" s="6"/>
      <c r="D1901" s="6"/>
      <c r="E1901" s="6"/>
      <c r="F1901" s="7" t="s">
        <v>23</v>
      </c>
    </row>
    <row r="1902" spans="1:6" x14ac:dyDescent="0.55000000000000004">
      <c r="A1902" s="5"/>
      <c r="B1902" s="6"/>
      <c r="C1902" s="6"/>
      <c r="D1902" s="6"/>
      <c r="E1902" s="6"/>
      <c r="F1902" s="7" t="s">
        <v>23</v>
      </c>
    </row>
    <row r="1903" spans="1:6" x14ac:dyDescent="0.55000000000000004">
      <c r="A1903" s="5"/>
      <c r="B1903" s="6"/>
      <c r="C1903" s="6"/>
      <c r="D1903" s="6"/>
      <c r="E1903" s="6"/>
      <c r="F1903" s="7" t="s">
        <v>23</v>
      </c>
    </row>
    <row r="1904" spans="1:6" x14ac:dyDescent="0.55000000000000004">
      <c r="A1904" s="5"/>
      <c r="B1904" s="6"/>
      <c r="C1904" s="6"/>
      <c r="D1904" s="6"/>
      <c r="E1904" s="6"/>
      <c r="F1904" s="7" t="s">
        <v>23</v>
      </c>
    </row>
    <row r="1905" spans="1:6" x14ac:dyDescent="0.55000000000000004">
      <c r="A1905" s="5"/>
      <c r="B1905" s="6"/>
      <c r="C1905" s="6"/>
      <c r="D1905" s="6"/>
      <c r="E1905" s="6"/>
      <c r="F1905" s="7" t="s">
        <v>23</v>
      </c>
    </row>
    <row r="1906" spans="1:6" x14ac:dyDescent="0.55000000000000004">
      <c r="A1906" s="5"/>
      <c r="B1906" s="6"/>
      <c r="C1906" s="6"/>
      <c r="D1906" s="6"/>
      <c r="E1906" s="6"/>
      <c r="F1906" s="7" t="s">
        <v>23</v>
      </c>
    </row>
    <row r="1907" spans="1:6" x14ac:dyDescent="0.55000000000000004">
      <c r="A1907" s="5"/>
      <c r="B1907" s="6"/>
      <c r="C1907" s="6"/>
      <c r="D1907" s="6"/>
      <c r="E1907" s="6"/>
      <c r="F1907" s="7" t="s">
        <v>23</v>
      </c>
    </row>
    <row r="1908" spans="1:6" x14ac:dyDescent="0.55000000000000004">
      <c r="A1908" s="5"/>
      <c r="B1908" s="6"/>
      <c r="C1908" s="6"/>
      <c r="D1908" s="6"/>
      <c r="E1908" s="6"/>
      <c r="F1908" s="7" t="s">
        <v>23</v>
      </c>
    </row>
    <row r="1909" spans="1:6" x14ac:dyDescent="0.55000000000000004">
      <c r="A1909" s="5"/>
      <c r="B1909" s="6"/>
      <c r="C1909" s="6"/>
      <c r="D1909" s="6"/>
      <c r="E1909" s="6"/>
      <c r="F1909" s="7" t="s">
        <v>23</v>
      </c>
    </row>
    <row r="1910" spans="1:6" x14ac:dyDescent="0.55000000000000004">
      <c r="A1910" s="5"/>
      <c r="B1910" s="6"/>
      <c r="C1910" s="6"/>
      <c r="D1910" s="6"/>
      <c r="E1910" s="6"/>
      <c r="F1910" s="7" t="s">
        <v>23</v>
      </c>
    </row>
    <row r="1911" spans="1:6" x14ac:dyDescent="0.55000000000000004">
      <c r="A1911" s="5"/>
      <c r="B1911" s="6"/>
      <c r="C1911" s="6"/>
      <c r="D1911" s="6"/>
      <c r="E1911" s="6"/>
      <c r="F1911" s="7" t="s">
        <v>23</v>
      </c>
    </row>
    <row r="1912" spans="1:6" x14ac:dyDescent="0.55000000000000004">
      <c r="A1912" s="5"/>
      <c r="B1912" s="6"/>
      <c r="C1912" s="6"/>
      <c r="D1912" s="6"/>
      <c r="E1912" s="6"/>
      <c r="F1912" s="7" t="s">
        <v>23</v>
      </c>
    </row>
    <row r="1913" spans="1:6" x14ac:dyDescent="0.55000000000000004">
      <c r="A1913" s="5"/>
      <c r="B1913" s="6"/>
      <c r="C1913" s="6"/>
      <c r="D1913" s="6"/>
      <c r="E1913" s="6"/>
      <c r="F1913" s="7" t="s">
        <v>23</v>
      </c>
    </row>
    <row r="1914" spans="1:6" x14ac:dyDescent="0.55000000000000004">
      <c r="A1914" s="5"/>
      <c r="B1914" s="6"/>
      <c r="C1914" s="6"/>
      <c r="D1914" s="6"/>
      <c r="E1914" s="6"/>
      <c r="F1914" s="7" t="s">
        <v>23</v>
      </c>
    </row>
    <row r="1915" spans="1:6" x14ac:dyDescent="0.55000000000000004">
      <c r="A1915" s="5"/>
      <c r="B1915" s="6"/>
      <c r="C1915" s="6"/>
      <c r="D1915" s="6"/>
      <c r="E1915" s="6"/>
      <c r="F1915" s="7" t="s">
        <v>23</v>
      </c>
    </row>
    <row r="1916" spans="1:6" x14ac:dyDescent="0.55000000000000004">
      <c r="A1916" s="5"/>
      <c r="B1916" s="6"/>
      <c r="C1916" s="6"/>
      <c r="D1916" s="6"/>
      <c r="E1916" s="6"/>
      <c r="F1916" s="7" t="s">
        <v>23</v>
      </c>
    </row>
    <row r="1917" spans="1:6" x14ac:dyDescent="0.55000000000000004">
      <c r="A1917" s="5"/>
      <c r="B1917" s="6"/>
      <c r="C1917" s="6"/>
      <c r="D1917" s="6"/>
      <c r="E1917" s="6"/>
      <c r="F1917" s="7" t="s">
        <v>23</v>
      </c>
    </row>
    <row r="1918" spans="1:6" x14ac:dyDescent="0.55000000000000004">
      <c r="A1918" s="5"/>
      <c r="B1918" s="6"/>
      <c r="C1918" s="6"/>
      <c r="D1918" s="6"/>
      <c r="E1918" s="6"/>
      <c r="F1918" s="7" t="s">
        <v>23</v>
      </c>
    </row>
    <row r="1919" spans="1:6" x14ac:dyDescent="0.55000000000000004">
      <c r="A1919" s="5"/>
      <c r="B1919" s="6"/>
      <c r="C1919" s="6"/>
      <c r="D1919" s="6"/>
      <c r="E1919" s="6"/>
      <c r="F1919" s="7" t="s">
        <v>23</v>
      </c>
    </row>
    <row r="1920" spans="1:6" x14ac:dyDescent="0.55000000000000004">
      <c r="A1920" s="5"/>
      <c r="B1920" s="6"/>
      <c r="C1920" s="6"/>
      <c r="D1920" s="6"/>
      <c r="E1920" s="6"/>
      <c r="F1920" s="7" t="s">
        <v>23</v>
      </c>
    </row>
    <row r="1921" spans="1:6" x14ac:dyDescent="0.55000000000000004">
      <c r="A1921" s="5"/>
      <c r="B1921" s="6"/>
      <c r="C1921" s="6"/>
      <c r="D1921" s="6"/>
      <c r="E1921" s="6"/>
      <c r="F1921" s="7" t="s">
        <v>23</v>
      </c>
    </row>
    <row r="1922" spans="1:6" x14ac:dyDescent="0.55000000000000004">
      <c r="A1922" s="5"/>
      <c r="B1922" s="6"/>
      <c r="C1922" s="6"/>
      <c r="D1922" s="6"/>
      <c r="E1922" s="6"/>
      <c r="F1922" s="7" t="s">
        <v>23</v>
      </c>
    </row>
    <row r="1923" spans="1:6" x14ac:dyDescent="0.55000000000000004">
      <c r="A1923" s="5"/>
      <c r="B1923" s="6"/>
      <c r="C1923" s="6"/>
      <c r="D1923" s="6"/>
      <c r="E1923" s="6"/>
      <c r="F1923" s="7" t="s">
        <v>23</v>
      </c>
    </row>
    <row r="1924" spans="1:6" x14ac:dyDescent="0.55000000000000004">
      <c r="A1924" s="5"/>
      <c r="B1924" s="6"/>
      <c r="C1924" s="6"/>
      <c r="D1924" s="6"/>
      <c r="E1924" s="6"/>
      <c r="F1924" s="7" t="s">
        <v>23</v>
      </c>
    </row>
    <row r="1925" spans="1:6" x14ac:dyDescent="0.55000000000000004">
      <c r="A1925" s="5"/>
      <c r="B1925" s="6"/>
      <c r="C1925" s="6"/>
      <c r="D1925" s="6"/>
      <c r="E1925" s="6"/>
      <c r="F1925" s="7" t="s">
        <v>23</v>
      </c>
    </row>
    <row r="1926" spans="1:6" x14ac:dyDescent="0.55000000000000004">
      <c r="A1926" s="5"/>
      <c r="B1926" s="6"/>
      <c r="C1926" s="6"/>
      <c r="D1926" s="6"/>
      <c r="E1926" s="6"/>
      <c r="F1926" s="7" t="s">
        <v>23</v>
      </c>
    </row>
    <row r="1927" spans="1:6" x14ac:dyDescent="0.55000000000000004">
      <c r="A1927" s="5"/>
      <c r="B1927" s="6"/>
      <c r="C1927" s="6"/>
      <c r="D1927" s="6"/>
      <c r="E1927" s="6"/>
      <c r="F1927" s="7" t="s">
        <v>23</v>
      </c>
    </row>
    <row r="1928" spans="1:6" x14ac:dyDescent="0.55000000000000004">
      <c r="A1928" s="5"/>
      <c r="B1928" s="6"/>
      <c r="C1928" s="6"/>
      <c r="D1928" s="6"/>
      <c r="E1928" s="6"/>
      <c r="F1928" s="7" t="s">
        <v>23</v>
      </c>
    </row>
    <row r="1929" spans="1:6" x14ac:dyDescent="0.55000000000000004">
      <c r="A1929" s="5"/>
      <c r="B1929" s="6"/>
      <c r="C1929" s="6"/>
      <c r="D1929" s="6"/>
      <c r="E1929" s="6"/>
      <c r="F1929" s="7" t="s">
        <v>23</v>
      </c>
    </row>
    <row r="1930" spans="1:6" x14ac:dyDescent="0.55000000000000004">
      <c r="A1930" s="5"/>
      <c r="B1930" s="6"/>
      <c r="C1930" s="6"/>
      <c r="D1930" s="6"/>
      <c r="E1930" s="6"/>
      <c r="F1930" s="7" t="s">
        <v>23</v>
      </c>
    </row>
    <row r="1931" spans="1:6" x14ac:dyDescent="0.55000000000000004">
      <c r="A1931" s="5"/>
      <c r="B1931" s="6"/>
      <c r="C1931" s="6"/>
      <c r="D1931" s="6"/>
      <c r="E1931" s="6"/>
      <c r="F1931" s="7" t="s">
        <v>23</v>
      </c>
    </row>
    <row r="1932" spans="1:6" x14ac:dyDescent="0.55000000000000004">
      <c r="A1932" s="5"/>
      <c r="B1932" s="6"/>
      <c r="C1932" s="6"/>
      <c r="D1932" s="6"/>
      <c r="E1932" s="6"/>
      <c r="F1932" s="7" t="s">
        <v>23</v>
      </c>
    </row>
    <row r="1933" spans="1:6" x14ac:dyDescent="0.55000000000000004">
      <c r="A1933" s="5"/>
      <c r="B1933" s="6"/>
      <c r="C1933" s="6"/>
      <c r="D1933" s="6"/>
      <c r="E1933" s="6"/>
      <c r="F1933" s="7" t="s">
        <v>23</v>
      </c>
    </row>
    <row r="1934" spans="1:6" x14ac:dyDescent="0.55000000000000004">
      <c r="A1934" s="5"/>
      <c r="B1934" s="6"/>
      <c r="C1934" s="6"/>
      <c r="D1934" s="6"/>
      <c r="E1934" s="6"/>
      <c r="F1934" s="7" t="s">
        <v>23</v>
      </c>
    </row>
    <row r="1935" spans="1:6" x14ac:dyDescent="0.55000000000000004">
      <c r="A1935" s="5"/>
      <c r="B1935" s="6"/>
      <c r="C1935" s="6"/>
      <c r="D1935" s="6"/>
      <c r="E1935" s="6"/>
      <c r="F1935" s="7" t="s">
        <v>23</v>
      </c>
    </row>
    <row r="1936" spans="1:6" x14ac:dyDescent="0.55000000000000004">
      <c r="A1936" s="5"/>
      <c r="B1936" s="6"/>
      <c r="C1936" s="6"/>
      <c r="D1936" s="6"/>
      <c r="E1936" s="6"/>
      <c r="F1936" s="7" t="s">
        <v>23</v>
      </c>
    </row>
    <row r="1937" spans="1:6" x14ac:dyDescent="0.55000000000000004">
      <c r="A1937" s="5"/>
      <c r="B1937" s="6"/>
      <c r="C1937" s="6"/>
      <c r="D1937" s="6"/>
      <c r="E1937" s="6"/>
      <c r="F1937" s="7" t="s">
        <v>23</v>
      </c>
    </row>
    <row r="1938" spans="1:6" x14ac:dyDescent="0.55000000000000004">
      <c r="A1938" s="5"/>
      <c r="B1938" s="6"/>
      <c r="C1938" s="6"/>
      <c r="D1938" s="6"/>
      <c r="E1938" s="6"/>
      <c r="F1938" s="7" t="s">
        <v>23</v>
      </c>
    </row>
    <row r="1939" spans="1:6" x14ac:dyDescent="0.55000000000000004">
      <c r="A1939" s="5"/>
      <c r="B1939" s="6"/>
      <c r="C1939" s="6"/>
      <c r="D1939" s="6"/>
      <c r="E1939" s="6"/>
      <c r="F1939" s="7" t="s">
        <v>23</v>
      </c>
    </row>
    <row r="1940" spans="1:6" x14ac:dyDescent="0.55000000000000004">
      <c r="A1940" s="5"/>
      <c r="B1940" s="6"/>
      <c r="C1940" s="6"/>
      <c r="D1940" s="6"/>
      <c r="E1940" s="6"/>
      <c r="F1940" s="7" t="s">
        <v>23</v>
      </c>
    </row>
    <row r="1941" spans="1:6" x14ac:dyDescent="0.55000000000000004">
      <c r="A1941" s="5"/>
      <c r="B1941" s="6"/>
      <c r="C1941" s="6"/>
      <c r="D1941" s="6"/>
      <c r="E1941" s="6"/>
      <c r="F1941" s="7" t="s">
        <v>23</v>
      </c>
    </row>
    <row r="1942" spans="1:6" x14ac:dyDescent="0.55000000000000004">
      <c r="A1942" s="5"/>
      <c r="B1942" s="6"/>
      <c r="C1942" s="6"/>
      <c r="D1942" s="6"/>
      <c r="E1942" s="6"/>
      <c r="F1942" s="7" t="s">
        <v>23</v>
      </c>
    </row>
    <row r="1943" spans="1:6" x14ac:dyDescent="0.55000000000000004">
      <c r="A1943" s="5"/>
      <c r="B1943" s="6"/>
      <c r="C1943" s="6"/>
      <c r="D1943" s="6"/>
      <c r="E1943" s="6"/>
      <c r="F1943" s="7" t="s">
        <v>23</v>
      </c>
    </row>
    <row r="1944" spans="1:6" x14ac:dyDescent="0.55000000000000004">
      <c r="A1944" s="5"/>
      <c r="B1944" s="6"/>
      <c r="C1944" s="6"/>
      <c r="D1944" s="6"/>
      <c r="E1944" s="6"/>
      <c r="F1944" s="7" t="s">
        <v>23</v>
      </c>
    </row>
    <row r="1945" spans="1:6" x14ac:dyDescent="0.55000000000000004">
      <c r="A1945" s="5"/>
      <c r="B1945" s="6"/>
      <c r="C1945" s="6"/>
      <c r="D1945" s="6"/>
      <c r="E1945" s="6"/>
      <c r="F1945" s="7" t="s">
        <v>23</v>
      </c>
    </row>
    <row r="1946" spans="1:6" x14ac:dyDescent="0.55000000000000004">
      <c r="A1946" s="5"/>
      <c r="B1946" s="6"/>
      <c r="C1946" s="6"/>
      <c r="D1946" s="6"/>
      <c r="E1946" s="6"/>
      <c r="F1946" s="7" t="s">
        <v>23</v>
      </c>
    </row>
    <row r="1947" spans="1:6" x14ac:dyDescent="0.55000000000000004">
      <c r="A1947" s="5"/>
      <c r="B1947" s="6"/>
      <c r="C1947" s="6"/>
      <c r="D1947" s="6"/>
      <c r="E1947" s="6"/>
      <c r="F1947" s="7" t="s">
        <v>23</v>
      </c>
    </row>
    <row r="1948" spans="1:6" x14ac:dyDescent="0.55000000000000004">
      <c r="A1948" s="5"/>
      <c r="B1948" s="6"/>
      <c r="C1948" s="6"/>
      <c r="D1948" s="6"/>
      <c r="E1948" s="6"/>
      <c r="F1948" s="7" t="s">
        <v>23</v>
      </c>
    </row>
    <row r="1949" spans="1:6" x14ac:dyDescent="0.55000000000000004">
      <c r="A1949" s="5"/>
      <c r="B1949" s="6"/>
      <c r="C1949" s="6"/>
      <c r="D1949" s="6"/>
      <c r="E1949" s="6"/>
      <c r="F1949" s="7" t="s">
        <v>23</v>
      </c>
    </row>
    <row r="1950" spans="1:6" x14ac:dyDescent="0.55000000000000004">
      <c r="A1950" s="5"/>
      <c r="B1950" s="6"/>
      <c r="C1950" s="6"/>
      <c r="D1950" s="6"/>
      <c r="E1950" s="6"/>
      <c r="F1950" s="7" t="s">
        <v>23</v>
      </c>
    </row>
    <row r="1951" spans="1:6" x14ac:dyDescent="0.55000000000000004">
      <c r="A1951" s="5"/>
      <c r="B1951" s="6"/>
      <c r="C1951" s="6"/>
      <c r="D1951" s="6"/>
      <c r="E1951" s="6"/>
      <c r="F1951" s="7" t="s">
        <v>23</v>
      </c>
    </row>
    <row r="1952" spans="1:6" x14ac:dyDescent="0.55000000000000004">
      <c r="A1952" s="5"/>
      <c r="B1952" s="6"/>
      <c r="C1952" s="6"/>
      <c r="D1952" s="6"/>
      <c r="E1952" s="6"/>
      <c r="F1952" s="7" t="s">
        <v>23</v>
      </c>
    </row>
    <row r="1953" spans="1:6" x14ac:dyDescent="0.55000000000000004">
      <c r="A1953" s="5"/>
      <c r="B1953" s="6"/>
      <c r="C1953" s="6"/>
      <c r="D1953" s="6"/>
      <c r="E1953" s="6"/>
      <c r="F1953" s="7" t="s">
        <v>23</v>
      </c>
    </row>
    <row r="1954" spans="1:6" x14ac:dyDescent="0.55000000000000004">
      <c r="A1954" s="5"/>
      <c r="B1954" s="6"/>
      <c r="C1954" s="6"/>
      <c r="D1954" s="6"/>
      <c r="E1954" s="6"/>
      <c r="F1954" s="7" t="s">
        <v>23</v>
      </c>
    </row>
    <row r="1955" spans="1:6" x14ac:dyDescent="0.55000000000000004">
      <c r="A1955" s="5"/>
      <c r="B1955" s="6"/>
      <c r="C1955" s="6"/>
      <c r="D1955" s="6"/>
      <c r="E1955" s="6"/>
      <c r="F1955" s="7" t="s">
        <v>23</v>
      </c>
    </row>
    <row r="1956" spans="1:6" x14ac:dyDescent="0.55000000000000004">
      <c r="A1956" s="5"/>
      <c r="B1956" s="6"/>
      <c r="C1956" s="6"/>
      <c r="D1956" s="6"/>
      <c r="E1956" s="6"/>
      <c r="F1956" s="7" t="s">
        <v>23</v>
      </c>
    </row>
    <row r="1957" spans="1:6" x14ac:dyDescent="0.55000000000000004">
      <c r="A1957" s="5"/>
      <c r="B1957" s="6"/>
      <c r="C1957" s="6"/>
      <c r="D1957" s="6"/>
      <c r="E1957" s="6"/>
      <c r="F1957" s="7" t="s">
        <v>23</v>
      </c>
    </row>
    <row r="1958" spans="1:6" x14ac:dyDescent="0.55000000000000004">
      <c r="A1958" s="5"/>
      <c r="B1958" s="6"/>
      <c r="C1958" s="6"/>
      <c r="D1958" s="6"/>
      <c r="E1958" s="6"/>
      <c r="F1958" s="7" t="s">
        <v>23</v>
      </c>
    </row>
    <row r="1959" spans="1:6" x14ac:dyDescent="0.55000000000000004">
      <c r="A1959" s="5"/>
      <c r="B1959" s="6"/>
      <c r="C1959" s="6"/>
      <c r="D1959" s="6"/>
      <c r="E1959" s="6"/>
      <c r="F1959" s="7" t="s">
        <v>23</v>
      </c>
    </row>
    <row r="1960" spans="1:6" x14ac:dyDescent="0.55000000000000004">
      <c r="A1960" s="5"/>
      <c r="B1960" s="6"/>
      <c r="C1960" s="6"/>
      <c r="D1960" s="6"/>
      <c r="E1960" s="6"/>
      <c r="F1960" s="7" t="s">
        <v>23</v>
      </c>
    </row>
    <row r="1961" spans="1:6" x14ac:dyDescent="0.55000000000000004">
      <c r="A1961" s="5"/>
      <c r="B1961" s="6"/>
      <c r="C1961" s="6"/>
      <c r="D1961" s="6"/>
      <c r="E1961" s="6"/>
      <c r="F1961" s="7" t="s">
        <v>23</v>
      </c>
    </row>
    <row r="1962" spans="1:6" x14ac:dyDescent="0.55000000000000004">
      <c r="A1962" s="5"/>
      <c r="B1962" s="6"/>
      <c r="C1962" s="6"/>
      <c r="D1962" s="6"/>
      <c r="E1962" s="6"/>
      <c r="F1962" s="7" t="s">
        <v>23</v>
      </c>
    </row>
    <row r="1963" spans="1:6" x14ac:dyDescent="0.55000000000000004">
      <c r="A1963" s="5"/>
      <c r="B1963" s="6"/>
      <c r="C1963" s="6"/>
      <c r="D1963" s="6"/>
      <c r="E1963" s="6"/>
      <c r="F1963" s="7" t="s">
        <v>23</v>
      </c>
    </row>
    <row r="1964" spans="1:6" x14ac:dyDescent="0.55000000000000004">
      <c r="A1964" s="5"/>
      <c r="B1964" s="6"/>
      <c r="C1964" s="6"/>
      <c r="D1964" s="6"/>
      <c r="E1964" s="6"/>
      <c r="F1964" s="7" t="s">
        <v>23</v>
      </c>
    </row>
    <row r="1965" spans="1:6" x14ac:dyDescent="0.55000000000000004">
      <c r="A1965" s="5"/>
      <c r="B1965" s="6"/>
      <c r="C1965" s="6"/>
      <c r="D1965" s="6"/>
      <c r="E1965" s="6"/>
      <c r="F1965" s="7" t="s">
        <v>23</v>
      </c>
    </row>
    <row r="1966" spans="1:6" x14ac:dyDescent="0.55000000000000004">
      <c r="A1966" s="5"/>
      <c r="B1966" s="6"/>
      <c r="C1966" s="6"/>
      <c r="D1966" s="6"/>
      <c r="E1966" s="6"/>
      <c r="F1966" s="7" t="s">
        <v>23</v>
      </c>
    </row>
    <row r="1967" spans="1:6" x14ac:dyDescent="0.55000000000000004">
      <c r="A1967" s="5"/>
      <c r="B1967" s="6"/>
      <c r="C1967" s="6"/>
      <c r="D1967" s="6"/>
      <c r="E1967" s="6"/>
      <c r="F1967" s="7" t="s">
        <v>23</v>
      </c>
    </row>
    <row r="1968" spans="1:6" x14ac:dyDescent="0.55000000000000004">
      <c r="A1968" s="5"/>
      <c r="B1968" s="6"/>
      <c r="C1968" s="6"/>
      <c r="D1968" s="6"/>
      <c r="E1968" s="6"/>
      <c r="F1968" s="7" t="s">
        <v>23</v>
      </c>
    </row>
    <row r="1969" spans="1:6" x14ac:dyDescent="0.55000000000000004">
      <c r="A1969" s="5"/>
      <c r="B1969" s="6"/>
      <c r="C1969" s="6"/>
      <c r="D1969" s="6"/>
      <c r="E1969" s="6"/>
      <c r="F1969" s="7" t="s">
        <v>23</v>
      </c>
    </row>
    <row r="1970" spans="1:6" x14ac:dyDescent="0.55000000000000004">
      <c r="A1970" s="5"/>
      <c r="B1970" s="6"/>
      <c r="C1970" s="6"/>
      <c r="D1970" s="6"/>
      <c r="E1970" s="6"/>
      <c r="F1970" s="7" t="s">
        <v>23</v>
      </c>
    </row>
    <row r="1971" spans="1:6" x14ac:dyDescent="0.55000000000000004">
      <c r="A1971" s="5"/>
      <c r="B1971" s="6"/>
      <c r="C1971" s="6"/>
      <c r="D1971" s="6"/>
      <c r="E1971" s="6"/>
      <c r="F1971" s="7" t="s">
        <v>23</v>
      </c>
    </row>
    <row r="1972" spans="1:6" x14ac:dyDescent="0.55000000000000004">
      <c r="A1972" s="5"/>
      <c r="B1972" s="6"/>
      <c r="C1972" s="6"/>
      <c r="D1972" s="6"/>
      <c r="E1972" s="6"/>
      <c r="F1972" s="7" t="s">
        <v>23</v>
      </c>
    </row>
    <row r="1973" spans="1:6" x14ac:dyDescent="0.55000000000000004">
      <c r="A1973" s="5"/>
      <c r="B1973" s="6"/>
      <c r="C1973" s="6"/>
      <c r="D1973" s="6"/>
      <c r="E1973" s="6"/>
      <c r="F1973" s="7" t="s">
        <v>23</v>
      </c>
    </row>
    <row r="1974" spans="1:6" x14ac:dyDescent="0.55000000000000004">
      <c r="A1974" s="5"/>
      <c r="B1974" s="6"/>
      <c r="C1974" s="6"/>
      <c r="D1974" s="6"/>
      <c r="E1974" s="6"/>
      <c r="F1974" s="7" t="s">
        <v>23</v>
      </c>
    </row>
    <row r="1975" spans="1:6" x14ac:dyDescent="0.55000000000000004">
      <c r="A1975" s="5"/>
      <c r="B1975" s="6"/>
      <c r="C1975" s="6"/>
      <c r="D1975" s="6"/>
      <c r="E1975" s="6"/>
      <c r="F1975" s="7" t="s">
        <v>23</v>
      </c>
    </row>
    <row r="1976" spans="1:6" x14ac:dyDescent="0.55000000000000004">
      <c r="A1976" s="5"/>
      <c r="B1976" s="6"/>
      <c r="C1976" s="6"/>
      <c r="D1976" s="6"/>
      <c r="E1976" s="6"/>
      <c r="F1976" s="7" t="s">
        <v>23</v>
      </c>
    </row>
    <row r="1977" spans="1:6" x14ac:dyDescent="0.55000000000000004">
      <c r="A1977" s="5"/>
      <c r="B1977" s="6"/>
      <c r="C1977" s="6"/>
      <c r="D1977" s="6"/>
      <c r="E1977" s="6"/>
      <c r="F1977" s="7" t="s">
        <v>23</v>
      </c>
    </row>
    <row r="1978" spans="1:6" x14ac:dyDescent="0.55000000000000004">
      <c r="A1978" s="5"/>
      <c r="B1978" s="6"/>
      <c r="C1978" s="6"/>
      <c r="D1978" s="6"/>
      <c r="E1978" s="6"/>
      <c r="F1978" s="7" t="s">
        <v>23</v>
      </c>
    </row>
    <row r="1979" spans="1:6" x14ac:dyDescent="0.55000000000000004">
      <c r="A1979" s="5"/>
      <c r="B1979" s="6"/>
      <c r="C1979" s="6"/>
      <c r="D1979" s="6"/>
      <c r="E1979" s="6"/>
      <c r="F1979" s="7" t="s">
        <v>23</v>
      </c>
    </row>
    <row r="1980" spans="1:6" x14ac:dyDescent="0.55000000000000004">
      <c r="A1980" s="5"/>
      <c r="B1980" s="6"/>
      <c r="C1980" s="6"/>
      <c r="D1980" s="6"/>
      <c r="E1980" s="6"/>
      <c r="F1980" s="7" t="s">
        <v>23</v>
      </c>
    </row>
    <row r="1981" spans="1:6" x14ac:dyDescent="0.55000000000000004">
      <c r="A1981" s="5"/>
      <c r="B1981" s="6"/>
      <c r="C1981" s="6"/>
      <c r="D1981" s="6"/>
      <c r="E1981" s="6"/>
      <c r="F1981" s="7" t="s">
        <v>23</v>
      </c>
    </row>
    <row r="1982" spans="1:6" x14ac:dyDescent="0.55000000000000004">
      <c r="A1982" s="5"/>
      <c r="B1982" s="6"/>
      <c r="C1982" s="6"/>
      <c r="D1982" s="6"/>
      <c r="E1982" s="6"/>
      <c r="F1982" s="7" t="s">
        <v>23</v>
      </c>
    </row>
    <row r="1983" spans="1:6" x14ac:dyDescent="0.55000000000000004">
      <c r="A1983" s="5"/>
      <c r="B1983" s="6"/>
      <c r="C1983" s="6"/>
      <c r="D1983" s="6"/>
      <c r="E1983" s="6"/>
      <c r="F1983" s="7" t="s">
        <v>23</v>
      </c>
    </row>
    <row r="1984" spans="1:6" x14ac:dyDescent="0.55000000000000004">
      <c r="A1984" s="5"/>
      <c r="B1984" s="6"/>
      <c r="C1984" s="6"/>
      <c r="D1984" s="6"/>
      <c r="E1984" s="6"/>
      <c r="F1984" s="7" t="s">
        <v>23</v>
      </c>
    </row>
    <row r="1985" spans="1:6" x14ac:dyDescent="0.55000000000000004">
      <c r="A1985" s="5"/>
      <c r="B1985" s="6"/>
      <c r="C1985" s="6"/>
      <c r="D1985" s="6"/>
      <c r="E1985" s="6"/>
      <c r="F1985" s="7" t="s">
        <v>23</v>
      </c>
    </row>
    <row r="1986" spans="1:6" x14ac:dyDescent="0.55000000000000004">
      <c r="A1986" s="5"/>
      <c r="B1986" s="6"/>
      <c r="C1986" s="6"/>
      <c r="D1986" s="6"/>
      <c r="E1986" s="6"/>
      <c r="F1986" s="7" t="s">
        <v>23</v>
      </c>
    </row>
    <row r="1987" spans="1:6" x14ac:dyDescent="0.55000000000000004">
      <c r="A1987" s="5"/>
      <c r="B1987" s="6"/>
      <c r="C1987" s="6"/>
      <c r="D1987" s="6"/>
      <c r="E1987" s="6"/>
      <c r="F1987" s="7" t="s">
        <v>23</v>
      </c>
    </row>
    <row r="1988" spans="1:6" x14ac:dyDescent="0.55000000000000004">
      <c r="A1988" s="5"/>
      <c r="B1988" s="6"/>
      <c r="C1988" s="6"/>
      <c r="D1988" s="6"/>
      <c r="E1988" s="6"/>
      <c r="F1988" s="7" t="s">
        <v>23</v>
      </c>
    </row>
    <row r="1989" spans="1:6" x14ac:dyDescent="0.55000000000000004">
      <c r="A1989" s="5"/>
      <c r="B1989" s="6"/>
      <c r="C1989" s="6"/>
      <c r="D1989" s="6"/>
      <c r="E1989" s="6"/>
      <c r="F1989" s="7" t="s">
        <v>23</v>
      </c>
    </row>
    <row r="1990" spans="1:6" x14ac:dyDescent="0.55000000000000004">
      <c r="A1990" s="5"/>
      <c r="B1990" s="6"/>
      <c r="C1990" s="6"/>
      <c r="D1990" s="6"/>
      <c r="E1990" s="6"/>
      <c r="F1990" s="7" t="s">
        <v>23</v>
      </c>
    </row>
    <row r="1991" spans="1:6" x14ac:dyDescent="0.55000000000000004">
      <c r="A1991" s="5"/>
      <c r="B1991" s="6"/>
      <c r="C1991" s="6"/>
      <c r="D1991" s="6"/>
      <c r="E1991" s="6"/>
      <c r="F1991" s="7" t="s">
        <v>23</v>
      </c>
    </row>
    <row r="1992" spans="1:6" x14ac:dyDescent="0.55000000000000004">
      <c r="A1992" s="5"/>
      <c r="B1992" s="6"/>
      <c r="C1992" s="6"/>
      <c r="D1992" s="6"/>
      <c r="E1992" s="6"/>
      <c r="F1992" s="7" t="s">
        <v>23</v>
      </c>
    </row>
    <row r="1993" spans="1:6" x14ac:dyDescent="0.55000000000000004">
      <c r="A1993" s="5"/>
      <c r="B1993" s="6"/>
      <c r="C1993" s="6"/>
      <c r="D1993" s="6"/>
      <c r="E1993" s="6"/>
      <c r="F1993" s="7" t="s">
        <v>23</v>
      </c>
    </row>
    <row r="1994" spans="1:6" x14ac:dyDescent="0.55000000000000004">
      <c r="A1994" s="5"/>
      <c r="B1994" s="6"/>
      <c r="C1994" s="6"/>
      <c r="D1994" s="6"/>
      <c r="E1994" s="6"/>
      <c r="F1994" s="7" t="s">
        <v>23</v>
      </c>
    </row>
    <row r="1995" spans="1:6" x14ac:dyDescent="0.55000000000000004">
      <c r="A1995" s="5"/>
      <c r="B1995" s="6"/>
      <c r="C1995" s="6"/>
      <c r="D1995" s="6"/>
      <c r="E1995" s="6"/>
      <c r="F1995" s="7" t="s">
        <v>23</v>
      </c>
    </row>
    <row r="1996" spans="1:6" x14ac:dyDescent="0.55000000000000004">
      <c r="A1996" s="5"/>
      <c r="B1996" s="6"/>
      <c r="C1996" s="6"/>
      <c r="D1996" s="6"/>
      <c r="E1996" s="6"/>
      <c r="F1996" s="7" t="s">
        <v>23</v>
      </c>
    </row>
    <row r="1997" spans="1:6" x14ac:dyDescent="0.55000000000000004">
      <c r="A1997" s="5"/>
      <c r="B1997" s="6"/>
      <c r="C1997" s="6"/>
      <c r="D1997" s="6"/>
      <c r="E1997" s="6"/>
      <c r="F1997" s="7" t="s">
        <v>23</v>
      </c>
    </row>
    <row r="1998" spans="1:6" x14ac:dyDescent="0.55000000000000004">
      <c r="A1998" s="5"/>
      <c r="B1998" s="6"/>
      <c r="C1998" s="6"/>
      <c r="D1998" s="6"/>
      <c r="E1998" s="6"/>
      <c r="F1998" s="7" t="s">
        <v>23</v>
      </c>
    </row>
    <row r="1999" spans="1:6" x14ac:dyDescent="0.55000000000000004">
      <c r="A1999" s="5"/>
      <c r="B1999" s="6"/>
      <c r="C1999" s="6"/>
      <c r="D1999" s="6"/>
      <c r="E1999" s="6"/>
      <c r="F1999" s="7" t="s">
        <v>23</v>
      </c>
    </row>
    <row r="2000" spans="1:6" x14ac:dyDescent="0.55000000000000004">
      <c r="A2000" s="5"/>
      <c r="B2000" s="6"/>
      <c r="C2000" s="6"/>
      <c r="D2000" s="6"/>
      <c r="E2000" s="6"/>
      <c r="F2000" s="7" t="s">
        <v>23</v>
      </c>
    </row>
    <row r="2001" spans="1:6" x14ac:dyDescent="0.55000000000000004">
      <c r="A2001" s="5"/>
      <c r="B2001" s="6"/>
      <c r="C2001" s="6"/>
      <c r="D2001" s="6"/>
      <c r="E2001" s="6"/>
      <c r="F2001" s="7" t="s">
        <v>23</v>
      </c>
    </row>
    <row r="2002" spans="1:6" x14ac:dyDescent="0.55000000000000004">
      <c r="A2002" s="5"/>
      <c r="B2002" s="6"/>
      <c r="C2002" s="6"/>
      <c r="D2002" s="6"/>
      <c r="E2002" s="6"/>
      <c r="F2002" s="7" t="s">
        <v>23</v>
      </c>
    </row>
    <row r="2003" spans="1:6" x14ac:dyDescent="0.55000000000000004">
      <c r="A2003" s="5"/>
      <c r="B2003" s="6"/>
      <c r="C2003" s="6"/>
      <c r="D2003" s="6"/>
      <c r="E2003" s="6"/>
      <c r="F2003" s="7" t="s">
        <v>23</v>
      </c>
    </row>
    <row r="2004" spans="1:6" x14ac:dyDescent="0.55000000000000004">
      <c r="A2004" s="5"/>
      <c r="B2004" s="6"/>
      <c r="C2004" s="6"/>
      <c r="D2004" s="6"/>
      <c r="E2004" s="6"/>
      <c r="F2004" s="7" t="s">
        <v>23</v>
      </c>
    </row>
    <row r="2005" spans="1:6" x14ac:dyDescent="0.55000000000000004">
      <c r="A2005" s="5"/>
      <c r="B2005" s="6"/>
      <c r="C2005" s="6"/>
      <c r="D2005" s="6"/>
      <c r="E2005" s="6"/>
      <c r="F2005" s="7" t="s">
        <v>23</v>
      </c>
    </row>
    <row r="2006" spans="1:6" x14ac:dyDescent="0.55000000000000004">
      <c r="A2006" s="5"/>
      <c r="B2006" s="6"/>
      <c r="C2006" s="6"/>
      <c r="D2006" s="6"/>
      <c r="E2006" s="6"/>
      <c r="F2006" s="7" t="s">
        <v>23</v>
      </c>
    </row>
    <row r="2007" spans="1:6" x14ac:dyDescent="0.55000000000000004">
      <c r="A2007" s="5"/>
      <c r="B2007" s="6"/>
      <c r="C2007" s="6"/>
      <c r="D2007" s="6"/>
      <c r="E2007" s="6"/>
      <c r="F2007" s="7" t="s">
        <v>23</v>
      </c>
    </row>
    <row r="2008" spans="1:6" x14ac:dyDescent="0.55000000000000004">
      <c r="A2008" s="5"/>
      <c r="B2008" s="6"/>
      <c r="C2008" s="6"/>
      <c r="D2008" s="6"/>
      <c r="E2008" s="6"/>
      <c r="F2008" s="7" t="s">
        <v>23</v>
      </c>
    </row>
    <row r="2009" spans="1:6" x14ac:dyDescent="0.55000000000000004">
      <c r="A2009" s="5"/>
      <c r="B2009" s="6"/>
      <c r="C2009" s="6"/>
      <c r="D2009" s="6"/>
      <c r="E2009" s="6"/>
      <c r="F2009" s="7" t="s">
        <v>23</v>
      </c>
    </row>
    <row r="2010" spans="1:6" x14ac:dyDescent="0.55000000000000004">
      <c r="A2010" s="5"/>
      <c r="B2010" s="6"/>
      <c r="C2010" s="6"/>
      <c r="D2010" s="6"/>
      <c r="E2010" s="6"/>
      <c r="F2010" s="7" t="s">
        <v>23</v>
      </c>
    </row>
    <row r="2011" spans="1:6" x14ac:dyDescent="0.55000000000000004">
      <c r="A2011" s="5"/>
      <c r="B2011" s="6"/>
      <c r="C2011" s="6"/>
      <c r="D2011" s="6"/>
      <c r="E2011" s="6"/>
      <c r="F2011" s="7" t="s">
        <v>23</v>
      </c>
    </row>
    <row r="2012" spans="1:6" x14ac:dyDescent="0.55000000000000004">
      <c r="A2012" s="5"/>
      <c r="B2012" s="6"/>
      <c r="C2012" s="6"/>
      <c r="D2012" s="6"/>
      <c r="E2012" s="6"/>
      <c r="F2012" s="7" t="s">
        <v>23</v>
      </c>
    </row>
    <row r="2013" spans="1:6" x14ac:dyDescent="0.55000000000000004">
      <c r="A2013" s="5"/>
      <c r="B2013" s="6"/>
      <c r="C2013" s="6"/>
      <c r="D2013" s="6"/>
      <c r="E2013" s="6"/>
      <c r="F2013" s="7" t="s">
        <v>23</v>
      </c>
    </row>
    <row r="2014" spans="1:6" x14ac:dyDescent="0.55000000000000004">
      <c r="A2014" s="5"/>
      <c r="B2014" s="6"/>
      <c r="C2014" s="6"/>
      <c r="D2014" s="6"/>
      <c r="E2014" s="6"/>
      <c r="F2014" s="7" t="s">
        <v>23</v>
      </c>
    </row>
    <row r="2015" spans="1:6" x14ac:dyDescent="0.55000000000000004">
      <c r="A2015" s="5"/>
      <c r="B2015" s="6"/>
      <c r="C2015" s="6"/>
      <c r="D2015" s="6"/>
      <c r="E2015" s="6"/>
      <c r="F2015" s="7" t="s">
        <v>23</v>
      </c>
    </row>
    <row r="2016" spans="1:6" x14ac:dyDescent="0.55000000000000004">
      <c r="A2016" s="5"/>
      <c r="B2016" s="6"/>
      <c r="C2016" s="6"/>
      <c r="D2016" s="6"/>
      <c r="E2016" s="6"/>
      <c r="F2016" s="7" t="s">
        <v>23</v>
      </c>
    </row>
    <row r="2017" spans="1:6" x14ac:dyDescent="0.55000000000000004">
      <c r="A2017" s="5"/>
      <c r="B2017" s="6"/>
      <c r="C2017" s="6"/>
      <c r="D2017" s="6"/>
      <c r="E2017" s="6"/>
      <c r="F2017" s="7" t="s">
        <v>23</v>
      </c>
    </row>
    <row r="2018" spans="1:6" x14ac:dyDescent="0.55000000000000004">
      <c r="A2018" s="5"/>
      <c r="B2018" s="6"/>
      <c r="C2018" s="6"/>
      <c r="D2018" s="6"/>
      <c r="E2018" s="6"/>
      <c r="F2018" s="7" t="s">
        <v>23</v>
      </c>
    </row>
    <row r="2019" spans="1:6" x14ac:dyDescent="0.55000000000000004">
      <c r="A2019" s="5"/>
      <c r="B2019" s="6"/>
      <c r="C2019" s="6"/>
      <c r="D2019" s="6"/>
      <c r="E2019" s="6"/>
      <c r="F2019" s="7" t="s">
        <v>23</v>
      </c>
    </row>
    <row r="2020" spans="1:6" x14ac:dyDescent="0.55000000000000004">
      <c r="A2020" s="5"/>
      <c r="B2020" s="6"/>
      <c r="C2020" s="6"/>
      <c r="D2020" s="6"/>
      <c r="E2020" s="6"/>
      <c r="F2020" s="7" t="s">
        <v>23</v>
      </c>
    </row>
    <row r="2021" spans="1:6" x14ac:dyDescent="0.55000000000000004">
      <c r="A2021" s="5"/>
      <c r="B2021" s="6"/>
      <c r="C2021" s="6"/>
      <c r="D2021" s="6"/>
      <c r="E2021" s="6"/>
      <c r="F2021" s="7" t="s">
        <v>23</v>
      </c>
    </row>
    <row r="2022" spans="1:6" x14ac:dyDescent="0.55000000000000004">
      <c r="A2022" s="5"/>
      <c r="B2022" s="6"/>
      <c r="C2022" s="6"/>
      <c r="D2022" s="6"/>
      <c r="E2022" s="6"/>
      <c r="F2022" s="7" t="s">
        <v>23</v>
      </c>
    </row>
    <row r="2023" spans="1:6" x14ac:dyDescent="0.55000000000000004">
      <c r="A2023" s="5"/>
      <c r="B2023" s="6"/>
      <c r="C2023" s="6"/>
      <c r="D2023" s="6"/>
      <c r="E2023" s="6"/>
      <c r="F2023" s="7" t="s">
        <v>23</v>
      </c>
    </row>
    <row r="2024" spans="1:6" x14ac:dyDescent="0.55000000000000004">
      <c r="A2024" s="5"/>
      <c r="B2024" s="6"/>
      <c r="C2024" s="6"/>
      <c r="D2024" s="6"/>
      <c r="E2024" s="6"/>
      <c r="F2024" s="7" t="s">
        <v>23</v>
      </c>
    </row>
    <row r="2025" spans="1:6" x14ac:dyDescent="0.55000000000000004">
      <c r="A2025" s="5"/>
      <c r="B2025" s="6"/>
      <c r="C2025" s="6"/>
      <c r="D2025" s="6"/>
      <c r="E2025" s="6"/>
      <c r="F2025" s="7" t="s">
        <v>23</v>
      </c>
    </row>
    <row r="2026" spans="1:6" x14ac:dyDescent="0.55000000000000004">
      <c r="A2026" s="5"/>
      <c r="B2026" s="6"/>
      <c r="C2026" s="6"/>
      <c r="D2026" s="6"/>
      <c r="E2026" s="6"/>
      <c r="F2026" s="7" t="s">
        <v>23</v>
      </c>
    </row>
    <row r="2027" spans="1:6" x14ac:dyDescent="0.55000000000000004">
      <c r="A2027" s="5"/>
      <c r="B2027" s="6"/>
      <c r="C2027" s="6"/>
      <c r="D2027" s="6"/>
      <c r="E2027" s="6"/>
      <c r="F2027" s="7" t="s">
        <v>23</v>
      </c>
    </row>
    <row r="2028" spans="1:6" x14ac:dyDescent="0.55000000000000004">
      <c r="A2028" s="5"/>
      <c r="B2028" s="6"/>
      <c r="C2028" s="6"/>
      <c r="D2028" s="6"/>
      <c r="E2028" s="6"/>
      <c r="F2028" s="7" t="s">
        <v>23</v>
      </c>
    </row>
    <row r="2029" spans="1:6" x14ac:dyDescent="0.55000000000000004">
      <c r="A2029" s="5"/>
      <c r="B2029" s="6"/>
      <c r="C2029" s="6"/>
      <c r="D2029" s="6"/>
      <c r="E2029" s="6"/>
      <c r="F2029" s="7" t="s">
        <v>23</v>
      </c>
    </row>
    <row r="2030" spans="1:6" x14ac:dyDescent="0.55000000000000004">
      <c r="A2030" s="5"/>
      <c r="B2030" s="6"/>
      <c r="C2030" s="6"/>
      <c r="D2030" s="6"/>
      <c r="E2030" s="6"/>
      <c r="F2030" s="7" t="s">
        <v>23</v>
      </c>
    </row>
    <row r="2031" spans="1:6" x14ac:dyDescent="0.55000000000000004">
      <c r="A2031" s="5"/>
      <c r="B2031" s="6"/>
      <c r="C2031" s="6"/>
      <c r="D2031" s="6"/>
      <c r="E2031" s="6"/>
      <c r="F2031" s="7" t="s">
        <v>23</v>
      </c>
    </row>
    <row r="2032" spans="1:6" x14ac:dyDescent="0.55000000000000004">
      <c r="A2032" s="5"/>
      <c r="B2032" s="6"/>
      <c r="C2032" s="6"/>
      <c r="D2032" s="6"/>
      <c r="E2032" s="6"/>
      <c r="F2032" s="7" t="s">
        <v>23</v>
      </c>
    </row>
    <row r="2033" spans="1:6" x14ac:dyDescent="0.55000000000000004">
      <c r="A2033" s="5"/>
      <c r="B2033" s="6"/>
      <c r="C2033" s="6"/>
      <c r="D2033" s="6"/>
      <c r="E2033" s="6"/>
      <c r="F2033" s="7" t="s">
        <v>23</v>
      </c>
    </row>
    <row r="2034" spans="1:6" x14ac:dyDescent="0.55000000000000004">
      <c r="A2034" s="5"/>
      <c r="B2034" s="6"/>
      <c r="C2034" s="6"/>
      <c r="D2034" s="6"/>
      <c r="E2034" s="6"/>
      <c r="F2034" s="7" t="s">
        <v>23</v>
      </c>
    </row>
    <row r="2035" spans="1:6" x14ac:dyDescent="0.55000000000000004">
      <c r="A2035" s="5"/>
      <c r="B2035" s="6"/>
      <c r="C2035" s="6"/>
      <c r="D2035" s="6"/>
      <c r="E2035" s="6"/>
      <c r="F2035" s="7" t="s">
        <v>23</v>
      </c>
    </row>
    <row r="2036" spans="1:6" x14ac:dyDescent="0.55000000000000004">
      <c r="A2036" s="5"/>
      <c r="B2036" s="6"/>
      <c r="C2036" s="6"/>
      <c r="D2036" s="6"/>
      <c r="E2036" s="6"/>
      <c r="F2036" s="7" t="s">
        <v>23</v>
      </c>
    </row>
    <row r="2037" spans="1:6" x14ac:dyDescent="0.55000000000000004">
      <c r="A2037" s="5"/>
      <c r="B2037" s="6"/>
      <c r="C2037" s="6"/>
      <c r="D2037" s="6"/>
      <c r="E2037" s="6"/>
      <c r="F2037" s="7" t="s">
        <v>23</v>
      </c>
    </row>
    <row r="2038" spans="1:6" x14ac:dyDescent="0.55000000000000004">
      <c r="A2038" s="5"/>
      <c r="B2038" s="6"/>
      <c r="C2038" s="6"/>
      <c r="D2038" s="6"/>
      <c r="E2038" s="6"/>
      <c r="F2038" s="7" t="s">
        <v>23</v>
      </c>
    </row>
    <row r="2039" spans="1:6" x14ac:dyDescent="0.55000000000000004">
      <c r="A2039" s="5"/>
      <c r="B2039" s="6"/>
      <c r="C2039" s="6"/>
      <c r="D2039" s="6"/>
      <c r="E2039" s="6"/>
      <c r="F2039" s="7" t="s">
        <v>23</v>
      </c>
    </row>
    <row r="2040" spans="1:6" x14ac:dyDescent="0.55000000000000004">
      <c r="A2040" s="5"/>
      <c r="B2040" s="6"/>
      <c r="C2040" s="6"/>
      <c r="D2040" s="6"/>
      <c r="E2040" s="6"/>
      <c r="F2040" s="7" t="s">
        <v>23</v>
      </c>
    </row>
    <row r="2041" spans="1:6" x14ac:dyDescent="0.55000000000000004">
      <c r="A2041" s="5"/>
      <c r="B2041" s="6"/>
      <c r="C2041" s="6"/>
      <c r="D2041" s="6"/>
      <c r="E2041" s="6"/>
      <c r="F2041" s="7" t="s">
        <v>23</v>
      </c>
    </row>
    <row r="2042" spans="1:6" x14ac:dyDescent="0.55000000000000004">
      <c r="A2042" s="5"/>
      <c r="B2042" s="6"/>
      <c r="C2042" s="6"/>
      <c r="D2042" s="6"/>
      <c r="E2042" s="6"/>
      <c r="F2042" s="7" t="s">
        <v>23</v>
      </c>
    </row>
    <row r="2043" spans="1:6" x14ac:dyDescent="0.55000000000000004">
      <c r="A2043" s="5"/>
      <c r="B2043" s="6"/>
      <c r="C2043" s="6"/>
      <c r="D2043" s="6"/>
      <c r="E2043" s="6"/>
      <c r="F2043" s="7" t="s">
        <v>23</v>
      </c>
    </row>
    <row r="2044" spans="1:6" x14ac:dyDescent="0.55000000000000004">
      <c r="A2044" s="5"/>
      <c r="B2044" s="6"/>
      <c r="C2044" s="6"/>
      <c r="D2044" s="6"/>
      <c r="E2044" s="6"/>
      <c r="F2044" s="7" t="s">
        <v>23</v>
      </c>
    </row>
    <row r="2045" spans="1:6" x14ac:dyDescent="0.55000000000000004">
      <c r="A2045" s="5"/>
      <c r="B2045" s="6"/>
      <c r="C2045" s="6"/>
      <c r="D2045" s="6"/>
      <c r="E2045" s="6"/>
      <c r="F2045" s="7" t="s">
        <v>23</v>
      </c>
    </row>
    <row r="2046" spans="1:6" x14ac:dyDescent="0.55000000000000004">
      <c r="A2046" s="5"/>
      <c r="B2046" s="6"/>
      <c r="C2046" s="6"/>
      <c r="D2046" s="6"/>
      <c r="E2046" s="6"/>
      <c r="F2046" s="7" t="s">
        <v>23</v>
      </c>
    </row>
    <row r="2047" spans="1:6" x14ac:dyDescent="0.55000000000000004">
      <c r="A2047" s="5"/>
      <c r="B2047" s="6"/>
      <c r="C2047" s="6"/>
      <c r="D2047" s="6"/>
      <c r="E2047" s="6"/>
      <c r="F2047" s="7" t="s">
        <v>23</v>
      </c>
    </row>
    <row r="2048" spans="1:6" x14ac:dyDescent="0.55000000000000004">
      <c r="A2048" s="5"/>
      <c r="B2048" s="6"/>
      <c r="C2048" s="6"/>
      <c r="D2048" s="6"/>
      <c r="E2048" s="6"/>
      <c r="F2048" s="7" t="s">
        <v>23</v>
      </c>
    </row>
    <row r="2049" spans="1:6" x14ac:dyDescent="0.55000000000000004">
      <c r="A2049" s="8"/>
      <c r="B2049" s="9"/>
      <c r="C2049" s="9"/>
      <c r="D2049" s="9"/>
      <c r="E2049" s="9"/>
      <c r="F2049" s="10" t="s">
        <v>23</v>
      </c>
    </row>
  </sheetData>
  <autoFilter ref="A1:F1" xr:uid="{905E4E21-B435-4454-BBDC-5972F0E86C96}"/>
  <phoneticPr fontId="1"/>
  <conditionalFormatting sqref="A2:F2049">
    <cfRule type="expression" dxfId="7" priority="2">
      <formula>MOD(ROW(A2),2)=1</formula>
    </cfRule>
  </conditionalFormatting>
  <conditionalFormatting sqref="A1:XFD1048576">
    <cfRule type="expression" dxfId="6"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O1" sqref="O1:S1048576"/>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29</v>
      </c>
      <c r="M1" s="14" t="str">
        <f>G1</f>
        <v>ウィンドウNo.</v>
      </c>
      <c r="N1" s="14"/>
      <c r="O1" s="14" t="str">
        <f>H1</f>
        <v>幅</v>
      </c>
      <c r="P1" s="14" t="str">
        <f>I1</f>
        <v>高さ</v>
      </c>
      <c r="Q1" s="14" t="s">
        <v>28</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IF(LENB($L2),$B$4&amp;$L2+COLUMN()-COLUMN($M2)&amp;".U = "&amp;H2&amp;CHAR(9)&amp;"'"&amp;O$1,"")</f>
        <v/>
      </c>
      <c r="P2" s="1" t="str">
        <f>IF(LENB($L2),$B$4&amp;$L2+COLUMN()-COLUMN($M2)&amp;".U = "&amp;I2&amp;CHAR(9)&amp;"'"&amp;P$1,"")</f>
        <v/>
      </c>
      <c r="Q2" s="1" t="str">
        <f>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1">IF(AND(LENB(K3),LENB($B$2),LENB($B$3)),$B$2+$B$3*(K3),"")</f>
        <v/>
      </c>
      <c r="M3" s="1" t="str">
        <f t="shared" ref="M3:M66" si="2">IF(LENB($L3),$B$4&amp;$L3+COLUMN()-COLUMN($M3)&amp;".U = "&amp;G3&amp;CHAR(9)&amp;"'"&amp;M$1,"")</f>
        <v/>
      </c>
      <c r="O3" s="1" t="str">
        <f>IF(LENB($L3),$B$4&amp;$L3+COLUMN()-COLUMN($M3)&amp;".U = "&amp;H3&amp;CHAR(9)&amp;"'"&amp;O$1,"")</f>
        <v/>
      </c>
      <c r="P3" s="1" t="str">
        <f>IF(LENB($L3),$B$4&amp;$L3+COLUMN()-COLUMN($M3)&amp;".U = "&amp;I3&amp;CHAR(9)&amp;"'"&amp;P$1,"")</f>
        <v/>
      </c>
      <c r="Q3" s="1" t="str">
        <f>IF(LENB(K3),IF(1&lt;K3,CHAR(10),"")&amp;"'"&amp;IF(F3=0,"名称未設定",F3)&amp;CHAR(10)&amp;M3&amp;CHAR(10)&amp;O3&amp;CHAR(10)&amp;P3,"")</f>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1"/>
        <v/>
      </c>
      <c r="M4" s="1" t="str">
        <f t="shared" si="2"/>
        <v/>
      </c>
      <c r="O4" s="1" t="str">
        <f>IF(LENB($L4),$B$4&amp;$L4+COLUMN()-COLUMN($M4)&amp;".U = "&amp;H4&amp;CHAR(9)&amp;"'"&amp;O$1,"")</f>
        <v/>
      </c>
      <c r="P4" s="1" t="str">
        <f>IF(LENB($L4),$B$4&amp;$L4+COLUMN()-COLUMN($M4)&amp;".U = "&amp;I4&amp;CHAR(9)&amp;"'"&amp;P$1,"")</f>
        <v/>
      </c>
      <c r="Q4" s="1" t="str">
        <f>IF(LENB(K4),IF(1&lt;K4,CHAR(10),"")&amp;"'"&amp;IF(F4=0,"名称未設定",F4)&amp;CHAR(10)&amp;M4&amp;CHAR(10)&amp;O4&amp;CHAR(10)&amp;P4,"")</f>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1"/>
        <v/>
      </c>
      <c r="M5" s="1" t="str">
        <f t="shared" si="2"/>
        <v/>
      </c>
      <c r="O5" s="1" t="str">
        <f>IF(LENB($L5),$B$4&amp;$L5+COLUMN()-COLUMN($M5)&amp;".U = "&amp;H5&amp;CHAR(9)&amp;"'"&amp;O$1,"")</f>
        <v/>
      </c>
      <c r="P5" s="1" t="str">
        <f>IF(LENB($L5),$B$4&amp;$L5+COLUMN()-COLUMN($M5)&amp;".U = "&amp;I5&amp;CHAR(9)&amp;"'"&amp;P$1,"")</f>
        <v/>
      </c>
      <c r="Q5" s="1" t="str">
        <f>IF(LENB(K5),IF(1&lt;K5,CHAR(10),"")&amp;"'"&amp;IF(F5=0,"名称未設定",F5)&amp;CHAR(10)&amp;M5&amp;CHAR(10)&amp;O5&amp;CHAR(10)&amp;P5,"")</f>
        <v/>
      </c>
    </row>
    <row r="6" spans="1:18" x14ac:dyDescent="0.55000000000000004">
      <c r="A6" s="1" t="s">
        <v>24</v>
      </c>
      <c r="B6" s="1" t="str">
        <f ca="1">"このスクリプトは "&amp;B11&amp;" によって生成されました。"</f>
        <v>このスクリプトは C:\tk\proj\gpg-0007_自動コア巻き\[部材リスト.xlsx]axis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1"/>
        <v/>
      </c>
      <c r="M6" s="1" t="str">
        <f t="shared" si="2"/>
        <v/>
      </c>
      <c r="O6" s="1" t="str">
        <f>IF(LENB($L6),$B$4&amp;$L6+COLUMN()-COLUMN($M6)&amp;".U = "&amp;H6&amp;CHAR(9)&amp;"'"&amp;O$1,"")</f>
        <v/>
      </c>
      <c r="P6" s="1" t="str">
        <f>IF(LENB($L6),$B$4&amp;$L6+COLUMN()-COLUMN($M6)&amp;".U = "&amp;I6&amp;CHAR(9)&amp;"'"&amp;P$1,"")</f>
        <v/>
      </c>
      <c r="Q6" s="1" t="str">
        <f>IF(LENB(K6),IF(1&lt;K6,CHAR(10),"")&amp;"'"&amp;IF(F6=0,"名称未設定",F6)&amp;CHAR(10)&amp;M6&amp;CHAR(10)&amp;O6&amp;CHAR(10)&amp;P6,"")</f>
        <v/>
      </c>
    </row>
    <row r="7" spans="1:18" x14ac:dyDescent="0.55000000000000004">
      <c r="A7" s="1" t="s">
        <v>25</v>
      </c>
      <c r="B7" s="1" t="s">
        <v>26</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1"/>
        <v/>
      </c>
      <c r="M7" s="1" t="str">
        <f t="shared" si="2"/>
        <v/>
      </c>
      <c r="O7" s="1" t="str">
        <f>IF(LENB($L7),$B$4&amp;$L7+COLUMN()-COLUMN($M7)&amp;".U = "&amp;H7&amp;CHAR(9)&amp;"'"&amp;O$1,"")</f>
        <v/>
      </c>
      <c r="P7" s="1" t="str">
        <f>IF(LENB($L7),$B$4&amp;$L7+COLUMN()-COLUMN($M7)&amp;".U = "&amp;I7&amp;CHAR(9)&amp;"'"&amp;P$1,"")</f>
        <v/>
      </c>
      <c r="Q7" s="1" t="str">
        <f>IF(LENB(K7),IF(1&lt;K7,CHAR(10),"")&amp;"'"&amp;IF(F7=0,"名称未設定",F7)&amp;CHAR(10)&amp;M7&amp;CHAR(10)&amp;O7&amp;CHAR(10)&amp;P7,"")</f>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1"/>
        <v/>
      </c>
      <c r="M8" s="1" t="str">
        <f t="shared" si="2"/>
        <v/>
      </c>
      <c r="O8" s="1" t="str">
        <f>IF(LENB($L8),$B$4&amp;$L8+COLUMN()-COLUMN($M8)&amp;".U = "&amp;H8&amp;CHAR(9)&amp;"'"&amp;O$1,"")</f>
        <v/>
      </c>
      <c r="P8" s="1" t="str">
        <f>IF(LENB($L8),$B$4&amp;$L8+COLUMN()-COLUMN($M8)&amp;".U = "&amp;I8&amp;CHAR(9)&amp;"'"&amp;P$1,"")</f>
        <v/>
      </c>
      <c r="Q8" s="1" t="str">
        <f>IF(LENB(K8),IF(1&lt;K8,CHAR(10),"")&amp;"'"&amp;IF(F8=0,"名称未設定",F8)&amp;CHAR(10)&amp;M8&amp;CHAR(10)&amp;O8&amp;CHAR(10)&amp;P8,"")</f>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1"/>
        <v/>
      </c>
      <c r="M9" s="1" t="str">
        <f t="shared" si="2"/>
        <v/>
      </c>
      <c r="O9" s="1" t="str">
        <f>IF(LENB($L9),$B$4&amp;$L9+COLUMN()-COLUMN($M9)&amp;".U = "&amp;H9&amp;CHAR(9)&amp;"'"&amp;O$1,"")</f>
        <v/>
      </c>
      <c r="P9" s="1" t="str">
        <f>IF(LENB($L9),$B$4&amp;$L9+COLUMN()-COLUMN($M9)&amp;".U = "&amp;I9&amp;CHAR(9)&amp;"'"&amp;P$1,"")</f>
        <v/>
      </c>
      <c r="Q9" s="1" t="str">
        <f>IF(LENB(K9),IF(1&lt;K9,CHAR(10),"")&amp;"'"&amp;IF(F9=0,"名称未設定",F9)&amp;CHAR(10)&amp;M9&amp;CHAR(10)&amp;O9&amp;CHAR(10)&amp;P9,"")</f>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1"/>
        <v/>
      </c>
      <c r="M10" s="1" t="str">
        <f t="shared" si="2"/>
        <v/>
      </c>
      <c r="O10" s="1" t="str">
        <f>IF(LENB($L10),$B$4&amp;$L10+COLUMN()-COLUMN($M10)&amp;".U = "&amp;H10&amp;CHAR(9)&amp;"'"&amp;O$1,"")</f>
        <v/>
      </c>
      <c r="P10" s="1" t="str">
        <f>IF(LENB($L10),$B$4&amp;$L10+COLUMN()-COLUMN($M10)&amp;".U = "&amp;I10&amp;CHAR(9)&amp;"'"&amp;P$1,"")</f>
        <v/>
      </c>
      <c r="Q10" s="1" t="str">
        <f>IF(LENB(K10),IF(1&lt;K10,CHAR(10),"")&amp;"'"&amp;IF(F10=0,"名称未設定",F10)&amp;CHAR(10)&amp;M10&amp;CHAR(10)&amp;O10&amp;CHAR(10)&amp;P10,"")</f>
        <v/>
      </c>
    </row>
    <row r="11" spans="1:18" x14ac:dyDescent="0.55000000000000004">
      <c r="A11" s="1" t="s">
        <v>27</v>
      </c>
      <c r="B11" s="1" t="str" cm="1">
        <f t="array" aca="1" ref="B11" ca="1">CELL("filename")</f>
        <v>C:\tk\proj\gpg-0007_自動コア巻き\[部材リスト.xlsx]axis</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1"/>
        <v/>
      </c>
      <c r="M11" s="1" t="str">
        <f t="shared" si="2"/>
        <v/>
      </c>
      <c r="O11" s="1" t="str">
        <f>IF(LENB($L11),$B$4&amp;$L11+COLUMN()-COLUMN($M11)&amp;".U = "&amp;H11&amp;CHAR(9)&amp;"'"&amp;O$1,"")</f>
        <v/>
      </c>
      <c r="P11" s="1" t="str">
        <f>IF(LENB($L11),$B$4&amp;$L11+COLUMN()-COLUMN($M11)&amp;".U = "&amp;I11&amp;CHAR(9)&amp;"'"&amp;P$1,"")</f>
        <v/>
      </c>
      <c r="Q11" s="1" t="str">
        <f>IF(LENB(K11),IF(1&lt;K11,CHAR(10),"")&amp;"'"&amp;IF(F11=0,"名称未設定",F11)&amp;CHAR(10)&amp;M11&amp;CHAR(10)&amp;O11&amp;CHAR(10)&amp;P11,"")</f>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1"/>
        <v/>
      </c>
      <c r="M12" s="1" t="str">
        <f t="shared" si="2"/>
        <v/>
      </c>
      <c r="O12" s="1" t="str">
        <f>IF(LENB($L12),$B$4&amp;$L12+COLUMN()-COLUMN($M12)&amp;".U = "&amp;H12&amp;CHAR(9)&amp;"'"&amp;O$1,"")</f>
        <v/>
      </c>
      <c r="P12" s="1" t="str">
        <f>IF(LENB($L12),$B$4&amp;$L12+COLUMN()-COLUMN($M12)&amp;".U = "&amp;I12&amp;CHAR(9)&amp;"'"&amp;P$1,"")</f>
        <v/>
      </c>
      <c r="Q12" s="1" t="str">
        <f>IF(LENB(K12),IF(1&lt;K12,CHAR(10),"")&amp;"'"&amp;IF(F12=0,"名称未設定",F12)&amp;CHAR(10)&amp;M12&amp;CHAR(10)&amp;O12&amp;CHAR(10)&amp;P12,"")</f>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1"/>
        <v/>
      </c>
      <c r="M13" s="1" t="str">
        <f t="shared" si="2"/>
        <v/>
      </c>
      <c r="O13" s="1" t="str">
        <f>IF(LENB($L13),$B$4&amp;$L13+COLUMN()-COLUMN($M13)&amp;".U = "&amp;H13&amp;CHAR(9)&amp;"'"&amp;O$1,"")</f>
        <v/>
      </c>
      <c r="P13" s="1" t="str">
        <f>IF(LENB($L13),$B$4&amp;$L13+COLUMN()-COLUMN($M13)&amp;".U = "&amp;I13&amp;CHAR(9)&amp;"'"&amp;P$1,"")</f>
        <v/>
      </c>
      <c r="Q13" s="1" t="str">
        <f>IF(LENB(K13),IF(1&lt;K13,CHAR(10),"")&amp;"'"&amp;IF(F13=0,"名称未設定",F13)&amp;CHAR(10)&amp;M13&amp;CHAR(10)&amp;O13&amp;CHAR(10)&amp;P13,"")</f>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1"/>
        <v/>
      </c>
      <c r="M14" s="1" t="str">
        <f t="shared" si="2"/>
        <v/>
      </c>
      <c r="O14" s="1" t="str">
        <f>IF(LENB($L14),$B$4&amp;$L14+COLUMN()-COLUMN($M14)&amp;".U = "&amp;H14&amp;CHAR(9)&amp;"'"&amp;O$1,"")</f>
        <v/>
      </c>
      <c r="P14" s="1" t="str">
        <f>IF(LENB($L14),$B$4&amp;$L14+COLUMN()-COLUMN($M14)&amp;".U = "&amp;I14&amp;CHAR(9)&amp;"'"&amp;P$1,"")</f>
        <v/>
      </c>
      <c r="Q14" s="1" t="str">
        <f>IF(LENB(K14),IF(1&lt;K14,CHAR(10),"")&amp;"'"&amp;IF(F14=0,"名称未設定",F14)&amp;CHAR(10)&amp;M14&amp;CHAR(10)&amp;O14&amp;CHAR(10)&amp;P14,"")</f>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1"/>
        <v/>
      </c>
      <c r="M15" s="1" t="str">
        <f t="shared" si="2"/>
        <v/>
      </c>
      <c r="O15" s="1" t="str">
        <f>IF(LENB($L15),$B$4&amp;$L15+COLUMN()-COLUMN($M15)&amp;".U = "&amp;H15&amp;CHAR(9)&amp;"'"&amp;O$1,"")</f>
        <v/>
      </c>
      <c r="P15" s="1" t="str">
        <f>IF(LENB($L15),$B$4&amp;$L15+COLUMN()-COLUMN($M15)&amp;".U = "&amp;I15&amp;CHAR(9)&amp;"'"&amp;P$1,"")</f>
        <v/>
      </c>
      <c r="Q15" s="1" t="str">
        <f>IF(LENB(K15),IF(1&lt;K15,CHAR(10),"")&amp;"'"&amp;IF(F15=0,"名称未設定",F15)&amp;CHAR(10)&amp;M15&amp;CHAR(10)&amp;O15&amp;CHAR(10)&amp;P15,"")</f>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1"/>
        <v/>
      </c>
      <c r="M16" s="1" t="str">
        <f t="shared" si="2"/>
        <v/>
      </c>
      <c r="O16" s="1" t="str">
        <f>IF(LENB($L16),$B$4&amp;$L16+COLUMN()-COLUMN($M16)&amp;".U = "&amp;H16&amp;CHAR(9)&amp;"'"&amp;O$1,"")</f>
        <v/>
      </c>
      <c r="P16" s="1" t="str">
        <f>IF(LENB($L16),$B$4&amp;$L16+COLUMN()-COLUMN($M16)&amp;".U = "&amp;I16&amp;CHAR(9)&amp;"'"&amp;P$1,"")</f>
        <v/>
      </c>
      <c r="Q16" s="1" t="str">
        <f>IF(LENB(K16),IF(1&lt;K16,CHAR(10),"")&amp;"'"&amp;IF(F16=0,"名称未設定",F16)&amp;CHAR(10)&amp;M16&amp;CHAR(10)&amp;O16&amp;CHAR(10)&amp;P16,"")</f>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1"/>
        <v/>
      </c>
      <c r="M17" s="1" t="str">
        <f t="shared" si="2"/>
        <v/>
      </c>
      <c r="O17" s="1" t="str">
        <f>IF(LENB($L17),$B$4&amp;$L17+COLUMN()-COLUMN($M17)&amp;".U = "&amp;H17&amp;CHAR(9)&amp;"'"&amp;O$1,"")</f>
        <v/>
      </c>
      <c r="P17" s="1" t="str">
        <f>IF(LENB($L17),$B$4&amp;$L17+COLUMN()-COLUMN($M17)&amp;".U = "&amp;I17&amp;CHAR(9)&amp;"'"&amp;P$1,"")</f>
        <v/>
      </c>
      <c r="Q17" s="1" t="str">
        <f>IF(LENB(K17),IF(1&lt;K17,CHAR(10),"")&amp;"'"&amp;IF(F17=0,"名称未設定",F17)&amp;CHAR(10)&amp;M17&amp;CHAR(10)&amp;O17&amp;CHAR(10)&amp;P17,"")</f>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1"/>
        <v/>
      </c>
      <c r="M18" s="1" t="str">
        <f t="shared" si="2"/>
        <v/>
      </c>
      <c r="O18" s="1" t="str">
        <f>IF(LENB($L18),$B$4&amp;$L18+COLUMN()-COLUMN($M18)&amp;".U = "&amp;H18&amp;CHAR(9)&amp;"'"&amp;O$1,"")</f>
        <v/>
      </c>
      <c r="P18" s="1" t="str">
        <f>IF(LENB($L18),$B$4&amp;$L18+COLUMN()-COLUMN($M18)&amp;".U = "&amp;I18&amp;CHAR(9)&amp;"'"&amp;P$1,"")</f>
        <v/>
      </c>
      <c r="Q18" s="1" t="str">
        <f>IF(LENB(K18),IF(1&lt;K18,CHAR(10),"")&amp;"'"&amp;IF(F18=0,"名称未設定",F18)&amp;CHAR(10)&amp;M18&amp;CHAR(10)&amp;O18&amp;CHAR(10)&amp;P18,"")</f>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1"/>
        <v/>
      </c>
      <c r="M19" s="1" t="str">
        <f t="shared" si="2"/>
        <v/>
      </c>
      <c r="O19" s="1" t="str">
        <f>IF(LENB($L19),$B$4&amp;$L19+COLUMN()-COLUMN($M19)&amp;".U = "&amp;H19&amp;CHAR(9)&amp;"'"&amp;O$1,"")</f>
        <v/>
      </c>
      <c r="P19" s="1" t="str">
        <f>IF(LENB($L19),$B$4&amp;$L19+COLUMN()-COLUMN($M19)&amp;".U = "&amp;I19&amp;CHAR(9)&amp;"'"&amp;P$1,"")</f>
        <v/>
      </c>
      <c r="Q19" s="1" t="str">
        <f>IF(LENB(K19),IF(1&lt;K19,CHAR(10),"")&amp;"'"&amp;IF(F19=0,"名称未設定",F19)&amp;CHAR(10)&amp;M19&amp;CHAR(10)&amp;O19&amp;CHAR(10)&amp;P19,"")</f>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1"/>
        <v/>
      </c>
      <c r="M20" s="1" t="str">
        <f t="shared" si="2"/>
        <v/>
      </c>
      <c r="O20" s="1" t="str">
        <f>IF(LENB($L20),$B$4&amp;$L20+COLUMN()-COLUMN($M20)&amp;".U = "&amp;H20&amp;CHAR(9)&amp;"'"&amp;O$1,"")</f>
        <v/>
      </c>
      <c r="P20" s="1" t="str">
        <f>IF(LENB($L20),$B$4&amp;$L20+COLUMN()-COLUMN($M20)&amp;".U = "&amp;I20&amp;CHAR(9)&amp;"'"&amp;P$1,"")</f>
        <v/>
      </c>
      <c r="Q20" s="1" t="str">
        <f>IF(LENB(K20),IF(1&lt;K20,CHAR(10),"")&amp;"'"&amp;IF(F20=0,"名称未設定",F20)&amp;CHAR(10)&amp;M20&amp;CHAR(10)&amp;O20&amp;CHAR(10)&amp;P20,"")</f>
        <v/>
      </c>
    </row>
    <row r="21" spans="1:17" ht="18.5" thickBot="1" x14ac:dyDescent="0.6">
      <c r="A21" s="15" t="s">
        <v>20</v>
      </c>
      <c r="B21" s="16" t="str">
        <f ca="1">$Q$2052</f>
        <v>'このスクリプトは C:\tk\proj\gpg-0007_自動コア巻き\[部材リスト.xlsx]axis によって生成されました。
'機器1 タイトル
DM8264.U = 1000	'ウィンドウNo.
DM8266.U = 800	'幅
DM8267.U = 32	'高さ
'機器2 タイトル
DM8268.U = 1010	'ウィンドウNo.
DM8270.U = 800	'幅
DM8271.U = 32	'高さ
'合計ウィンドウ数
DM8260 = 2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1"/>
        <v/>
      </c>
      <c r="M21" s="1" t="str">
        <f t="shared" si="2"/>
        <v/>
      </c>
      <c r="O21" s="1" t="str">
        <f>IF(LENB($L21),$B$4&amp;$L21+COLUMN()-COLUMN($M21)&amp;".U = "&amp;H21&amp;CHAR(9)&amp;"'"&amp;O$1,"")</f>
        <v/>
      </c>
      <c r="P21" s="1" t="str">
        <f>IF(LENB($L21),$B$4&amp;$L21+COLUMN()-COLUMN($M21)&amp;".U = "&amp;I21&amp;CHAR(9)&amp;"'"&amp;P$1,"")</f>
        <v/>
      </c>
      <c r="Q21" s="1" t="str">
        <f>IF(LENB(K21),IF(1&lt;K21,CHAR(10),"")&amp;"'"&amp;IF(F21=0,"名称未設定",F21)&amp;CHAR(10)&amp;M21&amp;CHAR(10)&amp;O21&amp;CHAR(10)&amp;P21,"")</f>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1"/>
        <v/>
      </c>
      <c r="M22" s="1" t="str">
        <f t="shared" si="2"/>
        <v/>
      </c>
      <c r="O22" s="1" t="str">
        <f>IF(LENB($L22),$B$4&amp;$L22+COLUMN()-COLUMN($M22)&amp;".U = "&amp;H22&amp;CHAR(9)&amp;"'"&amp;O$1,"")</f>
        <v/>
      </c>
      <c r="P22" s="1" t="str">
        <f>IF(LENB($L22),$B$4&amp;$L22+COLUMN()-COLUMN($M22)&amp;".U = "&amp;I22&amp;CHAR(9)&amp;"'"&amp;P$1,"")</f>
        <v/>
      </c>
      <c r="Q22" s="1" t="str">
        <f>IF(LENB(K22),IF(1&lt;K22,CHAR(10),"")&amp;"'"&amp;IF(F22=0,"名称未設定",F22)&amp;CHAR(10)&amp;M22&amp;CHAR(10)&amp;O22&amp;CHAR(10)&amp;P22,"")</f>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1"/>
        <v/>
      </c>
      <c r="M23" s="1" t="str">
        <f t="shared" si="2"/>
        <v/>
      </c>
      <c r="O23" s="1" t="str">
        <f>IF(LENB($L23),$B$4&amp;$L23+COLUMN()-COLUMN($M23)&amp;".U = "&amp;H23&amp;CHAR(9)&amp;"'"&amp;O$1,"")</f>
        <v/>
      </c>
      <c r="P23" s="1" t="str">
        <f>IF(LENB($L23),$B$4&amp;$L23+COLUMN()-COLUMN($M23)&amp;".U = "&amp;I23&amp;CHAR(9)&amp;"'"&amp;P$1,"")</f>
        <v/>
      </c>
      <c r="Q23" s="1" t="str">
        <f>IF(LENB(K23),IF(1&lt;K23,CHAR(10),"")&amp;"'"&amp;IF(F23=0,"名称未設定",F23)&amp;CHAR(10)&amp;M23&amp;CHAR(10)&amp;O23&amp;CHAR(10)&amp;P23,"")</f>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1"/>
        <v/>
      </c>
      <c r="M24" s="1" t="str">
        <f t="shared" si="2"/>
        <v/>
      </c>
      <c r="O24" s="1" t="str">
        <f>IF(LENB($L24),$B$4&amp;$L24+COLUMN()-COLUMN($M24)&amp;".U = "&amp;H24&amp;CHAR(9)&amp;"'"&amp;O$1,"")</f>
        <v/>
      </c>
      <c r="P24" s="1" t="str">
        <f>IF(LENB($L24),$B$4&amp;$L24+COLUMN()-COLUMN($M24)&amp;".U = "&amp;I24&amp;CHAR(9)&amp;"'"&amp;P$1,"")</f>
        <v/>
      </c>
      <c r="Q24" s="1" t="str">
        <f>IF(LENB(K24),IF(1&lt;K24,CHAR(10),"")&amp;"'"&amp;IF(F24=0,"名称未設定",F24)&amp;CHAR(10)&amp;M24&amp;CHAR(10)&amp;O24&amp;CHAR(10)&amp;P24,"")</f>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1"/>
        <v/>
      </c>
      <c r="M25" s="1" t="str">
        <f t="shared" si="2"/>
        <v/>
      </c>
      <c r="O25" s="1" t="str">
        <f>IF(LENB($L25),$B$4&amp;$L25+COLUMN()-COLUMN($M25)&amp;".U = "&amp;H25&amp;CHAR(9)&amp;"'"&amp;O$1,"")</f>
        <v/>
      </c>
      <c r="P25" s="1" t="str">
        <f>IF(LENB($L25),$B$4&amp;$L25+COLUMN()-COLUMN($M25)&amp;".U = "&amp;I25&amp;CHAR(9)&amp;"'"&amp;P$1,"")</f>
        <v/>
      </c>
      <c r="Q25" s="1" t="str">
        <f>IF(LENB(K25),IF(1&lt;K25,CHAR(10),"")&amp;"'"&amp;IF(F25=0,"名称未設定",F25)&amp;CHAR(10)&amp;M25&amp;CHAR(10)&amp;O25&amp;CHAR(10)&amp;P25,"")</f>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1"/>
        <v/>
      </c>
      <c r="M26" s="1" t="str">
        <f t="shared" si="2"/>
        <v/>
      </c>
      <c r="O26" s="1" t="str">
        <f>IF(LENB($L26),$B$4&amp;$L26+COLUMN()-COLUMN($M26)&amp;".U = "&amp;H26&amp;CHAR(9)&amp;"'"&amp;O$1,"")</f>
        <v/>
      </c>
      <c r="P26" s="1" t="str">
        <f>IF(LENB($L26),$B$4&amp;$L26+COLUMN()-COLUMN($M26)&amp;".U = "&amp;I26&amp;CHAR(9)&amp;"'"&amp;P$1,"")</f>
        <v/>
      </c>
      <c r="Q26" s="1" t="str">
        <f>IF(LENB(K26),IF(1&lt;K26,CHAR(10),"")&amp;"'"&amp;IF(F26=0,"名称未設定",F26)&amp;CHAR(10)&amp;M26&amp;CHAR(10)&amp;O26&amp;CHAR(10)&amp;P26,"")</f>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1"/>
        <v/>
      </c>
      <c r="M27" s="1" t="str">
        <f t="shared" si="2"/>
        <v/>
      </c>
      <c r="O27" s="1" t="str">
        <f>IF(LENB($L27),$B$4&amp;$L27+COLUMN()-COLUMN($M27)&amp;".U = "&amp;H27&amp;CHAR(9)&amp;"'"&amp;O$1,"")</f>
        <v/>
      </c>
      <c r="P27" s="1" t="str">
        <f>IF(LENB($L27),$B$4&amp;$L27+COLUMN()-COLUMN($M27)&amp;".U = "&amp;I27&amp;CHAR(9)&amp;"'"&amp;P$1,"")</f>
        <v/>
      </c>
      <c r="Q27" s="1" t="str">
        <f>IF(LENB(K27),IF(1&lt;K27,CHAR(10),"")&amp;"'"&amp;IF(F27=0,"名称未設定",F27)&amp;CHAR(10)&amp;M27&amp;CHAR(10)&amp;O27&amp;CHAR(10)&amp;P27,"")</f>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1"/>
        <v/>
      </c>
      <c r="M28" s="1" t="str">
        <f t="shared" si="2"/>
        <v/>
      </c>
      <c r="O28" s="1" t="str">
        <f>IF(LENB($L28),$B$4&amp;$L28+COLUMN()-COLUMN($M28)&amp;".U = "&amp;H28&amp;CHAR(9)&amp;"'"&amp;O$1,"")</f>
        <v/>
      </c>
      <c r="P28" s="1" t="str">
        <f>IF(LENB($L28),$B$4&amp;$L28+COLUMN()-COLUMN($M28)&amp;".U = "&amp;I28&amp;CHAR(9)&amp;"'"&amp;P$1,"")</f>
        <v/>
      </c>
      <c r="Q28" s="1" t="str">
        <f>IF(LENB(K28),IF(1&lt;K28,CHAR(10),"")&amp;"'"&amp;IF(F28=0,"名称未設定",F28)&amp;CHAR(10)&amp;M28&amp;CHAR(10)&amp;O28&amp;CHAR(10)&amp;P28,"")</f>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1"/>
        <v/>
      </c>
      <c r="M29" s="1" t="str">
        <f t="shared" si="2"/>
        <v/>
      </c>
      <c r="O29" s="1" t="str">
        <f>IF(LENB($L29),$B$4&amp;$L29+COLUMN()-COLUMN($M29)&amp;".U = "&amp;H29&amp;CHAR(9)&amp;"'"&amp;O$1,"")</f>
        <v/>
      </c>
      <c r="P29" s="1" t="str">
        <f>IF(LENB($L29),$B$4&amp;$L29+COLUMN()-COLUMN($M29)&amp;".U = "&amp;I29&amp;CHAR(9)&amp;"'"&amp;P$1,"")</f>
        <v/>
      </c>
      <c r="Q29" s="1" t="str">
        <f>IF(LENB(K29),IF(1&lt;K29,CHAR(10),"")&amp;"'"&amp;IF(F29=0,"名称未設定",F29)&amp;CHAR(10)&amp;M29&amp;CHAR(10)&amp;O29&amp;CHAR(10)&amp;P29,"")</f>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1"/>
        <v/>
      </c>
      <c r="M30" s="1" t="str">
        <f t="shared" si="2"/>
        <v/>
      </c>
      <c r="O30" s="1" t="str">
        <f>IF(LENB($L30),$B$4&amp;$L30+COLUMN()-COLUMN($M30)&amp;".U = "&amp;H30&amp;CHAR(9)&amp;"'"&amp;O$1,"")</f>
        <v/>
      </c>
      <c r="P30" s="1" t="str">
        <f>IF(LENB($L30),$B$4&amp;$L30+COLUMN()-COLUMN($M30)&amp;".U = "&amp;I30&amp;CHAR(9)&amp;"'"&amp;P$1,"")</f>
        <v/>
      </c>
      <c r="Q30" s="1" t="str">
        <f>IF(LENB(K30),IF(1&lt;K30,CHAR(10),"")&amp;"'"&amp;IF(F30=0,"名称未設定",F30)&amp;CHAR(10)&amp;M30&amp;CHAR(10)&amp;O30&amp;CHAR(10)&amp;P30,"")</f>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1"/>
        <v/>
      </c>
      <c r="M31" s="1" t="str">
        <f t="shared" si="2"/>
        <v/>
      </c>
      <c r="O31" s="1" t="str">
        <f>IF(LENB($L31),$B$4&amp;$L31+COLUMN()-COLUMN($M31)&amp;".U = "&amp;H31&amp;CHAR(9)&amp;"'"&amp;O$1,"")</f>
        <v/>
      </c>
      <c r="P31" s="1" t="str">
        <f>IF(LENB($L31),$B$4&amp;$L31+COLUMN()-COLUMN($M31)&amp;".U = "&amp;I31&amp;CHAR(9)&amp;"'"&amp;P$1,"")</f>
        <v/>
      </c>
      <c r="Q31" s="1" t="str">
        <f>IF(LENB(K31),IF(1&lt;K31,CHAR(10),"")&amp;"'"&amp;IF(F31=0,"名称未設定",F31)&amp;CHAR(10)&amp;M31&amp;CHAR(10)&amp;O31&amp;CHAR(10)&amp;P31,"")</f>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1"/>
        <v/>
      </c>
      <c r="M32" s="1" t="str">
        <f t="shared" si="2"/>
        <v/>
      </c>
      <c r="O32" s="1" t="str">
        <f>IF(LENB($L32),$B$4&amp;$L32+COLUMN()-COLUMN($M32)&amp;".U = "&amp;H32&amp;CHAR(9)&amp;"'"&amp;O$1,"")</f>
        <v/>
      </c>
      <c r="P32" s="1" t="str">
        <f>IF(LENB($L32),$B$4&amp;$L32+COLUMN()-COLUMN($M32)&amp;".U = "&amp;I32&amp;CHAR(9)&amp;"'"&amp;P$1,"")</f>
        <v/>
      </c>
      <c r="Q32" s="1" t="str">
        <f>IF(LENB(K32),IF(1&lt;K32,CHAR(10),"")&amp;"'"&amp;IF(F32=0,"名称未設定",F32)&amp;CHAR(10)&amp;M32&amp;CHAR(10)&amp;O32&amp;CHAR(10)&amp;P32,"")</f>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1"/>
        <v/>
      </c>
      <c r="M33" s="1" t="str">
        <f t="shared" si="2"/>
        <v/>
      </c>
      <c r="O33" s="1" t="str">
        <f>IF(LENB($L33),$B$4&amp;$L33+COLUMN()-COLUMN($M33)&amp;".U = "&amp;H33&amp;CHAR(9)&amp;"'"&amp;O$1,"")</f>
        <v/>
      </c>
      <c r="P33" s="1" t="str">
        <f>IF(LENB($L33),$B$4&amp;$L33+COLUMN()-COLUMN($M33)&amp;".U = "&amp;I33&amp;CHAR(9)&amp;"'"&amp;P$1,"")</f>
        <v/>
      </c>
      <c r="Q33" s="1" t="str">
        <f>IF(LENB(K33),IF(1&lt;K33,CHAR(10),"")&amp;"'"&amp;IF(F33=0,"名称未設定",F33)&amp;CHAR(10)&amp;M33&amp;CHAR(10)&amp;O33&amp;CHAR(10)&amp;P33,"")</f>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1"/>
        <v/>
      </c>
      <c r="M34" s="1" t="str">
        <f t="shared" si="2"/>
        <v/>
      </c>
      <c r="O34" s="1" t="str">
        <f>IF(LENB($L34),$B$4&amp;$L34+COLUMN()-COLUMN($M34)&amp;".U = "&amp;H34&amp;CHAR(9)&amp;"'"&amp;O$1,"")</f>
        <v/>
      </c>
      <c r="P34" s="1" t="str">
        <f>IF(LENB($L34),$B$4&amp;$L34+COLUMN()-COLUMN($M34)&amp;".U = "&amp;I34&amp;CHAR(9)&amp;"'"&amp;P$1,"")</f>
        <v/>
      </c>
      <c r="Q34" s="1" t="str">
        <f>IF(LENB(K34),IF(1&lt;K34,CHAR(10),"")&amp;"'"&amp;IF(F34=0,"名称未設定",F34)&amp;CHAR(10)&amp;M34&amp;CHAR(10)&amp;O34&amp;CHAR(10)&amp;P34,"")</f>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1"/>
        <v/>
      </c>
      <c r="M35" s="1" t="str">
        <f t="shared" si="2"/>
        <v/>
      </c>
      <c r="O35" s="1" t="str">
        <f>IF(LENB($L35),$B$4&amp;$L35+COLUMN()-COLUMN($M35)&amp;".U = "&amp;H35&amp;CHAR(9)&amp;"'"&amp;O$1,"")</f>
        <v/>
      </c>
      <c r="P35" s="1" t="str">
        <f>IF(LENB($L35),$B$4&amp;$L35+COLUMN()-COLUMN($M35)&amp;".U = "&amp;I35&amp;CHAR(9)&amp;"'"&amp;P$1,"")</f>
        <v/>
      </c>
      <c r="Q35" s="1" t="str">
        <f>IF(LENB(K35),IF(1&lt;K35,CHAR(10),"")&amp;"'"&amp;IF(F35=0,"名称未設定",F35)&amp;CHAR(10)&amp;M35&amp;CHAR(10)&amp;O35&amp;CHAR(10)&amp;P35,"")</f>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1"/>
        <v/>
      </c>
      <c r="M36" s="1" t="str">
        <f t="shared" si="2"/>
        <v/>
      </c>
      <c r="O36" s="1" t="str">
        <f>IF(LENB($L36),$B$4&amp;$L36+COLUMN()-COLUMN($M36)&amp;".U = "&amp;H36&amp;CHAR(9)&amp;"'"&amp;O$1,"")</f>
        <v/>
      </c>
      <c r="P36" s="1" t="str">
        <f>IF(LENB($L36),$B$4&amp;$L36+COLUMN()-COLUMN($M36)&amp;".U = "&amp;I36&amp;CHAR(9)&amp;"'"&amp;P$1,"")</f>
        <v/>
      </c>
      <c r="Q36" s="1" t="str">
        <f>IF(LENB(K36),IF(1&lt;K36,CHAR(10),"")&amp;"'"&amp;IF(F36=0,"名称未設定",F36)&amp;CHAR(10)&amp;M36&amp;CHAR(10)&amp;O36&amp;CHAR(10)&amp;P36,"")</f>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1"/>
        <v/>
      </c>
      <c r="M37" s="1" t="str">
        <f t="shared" si="2"/>
        <v/>
      </c>
      <c r="O37" s="1" t="str">
        <f>IF(LENB($L37),$B$4&amp;$L37+COLUMN()-COLUMN($M37)&amp;".U = "&amp;H37&amp;CHAR(9)&amp;"'"&amp;O$1,"")</f>
        <v/>
      </c>
      <c r="P37" s="1" t="str">
        <f>IF(LENB($L37),$B$4&amp;$L37+COLUMN()-COLUMN($M37)&amp;".U = "&amp;I37&amp;CHAR(9)&amp;"'"&amp;P$1,"")</f>
        <v/>
      </c>
      <c r="Q37" s="1" t="str">
        <f>IF(LENB(K37),IF(1&lt;K37,CHAR(10),"")&amp;"'"&amp;IF(F37=0,"名称未設定",F37)&amp;CHAR(10)&amp;M37&amp;CHAR(10)&amp;O37&amp;CHAR(10)&amp;P37,"")</f>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1"/>
        <v/>
      </c>
      <c r="M38" s="1" t="str">
        <f t="shared" si="2"/>
        <v/>
      </c>
      <c r="O38" s="1" t="str">
        <f>IF(LENB($L38),$B$4&amp;$L38+COLUMN()-COLUMN($M38)&amp;".U = "&amp;H38&amp;CHAR(9)&amp;"'"&amp;O$1,"")</f>
        <v/>
      </c>
      <c r="P38" s="1" t="str">
        <f>IF(LENB($L38),$B$4&amp;$L38+COLUMN()-COLUMN($M38)&amp;".U = "&amp;I38&amp;CHAR(9)&amp;"'"&amp;P$1,"")</f>
        <v/>
      </c>
      <c r="Q38" s="1" t="str">
        <f>IF(LENB(K38),IF(1&lt;K38,CHAR(10),"")&amp;"'"&amp;IF(F38=0,"名称未設定",F38)&amp;CHAR(10)&amp;M38&amp;CHAR(10)&amp;O38&amp;CHAR(10)&amp;P38,"")</f>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1"/>
        <v/>
      </c>
      <c r="M39" s="1" t="str">
        <f t="shared" si="2"/>
        <v/>
      </c>
      <c r="O39" s="1" t="str">
        <f>IF(LENB($L39),$B$4&amp;$L39+COLUMN()-COLUMN($M39)&amp;".U = "&amp;H39&amp;CHAR(9)&amp;"'"&amp;O$1,"")</f>
        <v/>
      </c>
      <c r="P39" s="1" t="str">
        <f>IF(LENB($L39),$B$4&amp;$L39+COLUMN()-COLUMN($M39)&amp;".U = "&amp;I39&amp;CHAR(9)&amp;"'"&amp;P$1,"")</f>
        <v/>
      </c>
      <c r="Q39" s="1" t="str">
        <f>IF(LENB(K39),IF(1&lt;K39,CHAR(10),"")&amp;"'"&amp;IF(F39=0,"名称未設定",F39)&amp;CHAR(10)&amp;M39&amp;CHAR(10)&amp;O39&amp;CHAR(10)&amp;P39,"")</f>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1"/>
        <v/>
      </c>
      <c r="M40" s="1" t="str">
        <f t="shared" si="2"/>
        <v/>
      </c>
      <c r="O40" s="1" t="str">
        <f>IF(LENB($L40),$B$4&amp;$L40+COLUMN()-COLUMN($M40)&amp;".U = "&amp;H40&amp;CHAR(9)&amp;"'"&amp;O$1,"")</f>
        <v/>
      </c>
      <c r="P40" s="1" t="str">
        <f>IF(LENB($L40),$B$4&amp;$L40+COLUMN()-COLUMN($M40)&amp;".U = "&amp;I40&amp;CHAR(9)&amp;"'"&amp;P$1,"")</f>
        <v/>
      </c>
      <c r="Q40" s="1" t="str">
        <f>IF(LENB(K40),IF(1&lt;K40,CHAR(10),"")&amp;"'"&amp;IF(F40=0,"名称未設定",F40)&amp;CHAR(10)&amp;M40&amp;CHAR(10)&amp;O40&amp;CHAR(10)&amp;P40,"")</f>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1"/>
        <v/>
      </c>
      <c r="M41" s="1" t="str">
        <f t="shared" si="2"/>
        <v/>
      </c>
      <c r="O41" s="1" t="str">
        <f>IF(LENB($L41),$B$4&amp;$L41+COLUMN()-COLUMN($M41)&amp;".U = "&amp;H41&amp;CHAR(9)&amp;"'"&amp;O$1,"")</f>
        <v/>
      </c>
      <c r="P41" s="1" t="str">
        <f>IF(LENB($L41),$B$4&amp;$L41+COLUMN()-COLUMN($M41)&amp;".U = "&amp;I41&amp;CHAR(9)&amp;"'"&amp;P$1,"")</f>
        <v/>
      </c>
      <c r="Q41" s="1" t="str">
        <f>IF(LENB(K41),IF(1&lt;K41,CHAR(10),"")&amp;"'"&amp;IF(F41=0,"名称未設定",F41)&amp;CHAR(10)&amp;M41&amp;CHAR(10)&amp;O41&amp;CHAR(10)&amp;P41,"")</f>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1"/>
        <v/>
      </c>
      <c r="M42" s="1" t="str">
        <f t="shared" si="2"/>
        <v/>
      </c>
      <c r="O42" s="1" t="str">
        <f>IF(LENB($L42),$B$4&amp;$L42+COLUMN()-COLUMN($M42)&amp;".U = "&amp;H42&amp;CHAR(9)&amp;"'"&amp;O$1,"")</f>
        <v/>
      </c>
      <c r="P42" s="1" t="str">
        <f>IF(LENB($L42),$B$4&amp;$L42+COLUMN()-COLUMN($M42)&amp;".U = "&amp;I42&amp;CHAR(9)&amp;"'"&amp;P$1,"")</f>
        <v/>
      </c>
      <c r="Q42" s="1" t="str">
        <f>IF(LENB(K42),IF(1&lt;K42,CHAR(10),"")&amp;"'"&amp;IF(F42=0,"名称未設定",F42)&amp;CHAR(10)&amp;M42&amp;CHAR(10)&amp;O42&amp;CHAR(10)&amp;P42,"")</f>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1"/>
        <v/>
      </c>
      <c r="M43" s="1" t="str">
        <f t="shared" si="2"/>
        <v/>
      </c>
      <c r="O43" s="1" t="str">
        <f>IF(LENB($L43),$B$4&amp;$L43+COLUMN()-COLUMN($M43)&amp;".U = "&amp;H43&amp;CHAR(9)&amp;"'"&amp;O$1,"")</f>
        <v/>
      </c>
      <c r="P43" s="1" t="str">
        <f>IF(LENB($L43),$B$4&amp;$L43+COLUMN()-COLUMN($M43)&amp;".U = "&amp;I43&amp;CHAR(9)&amp;"'"&amp;P$1,"")</f>
        <v/>
      </c>
      <c r="Q43" s="1" t="str">
        <f>IF(LENB(K43),IF(1&lt;K43,CHAR(10),"")&amp;"'"&amp;IF(F43=0,"名称未設定",F43)&amp;CHAR(10)&amp;M43&amp;CHAR(10)&amp;O43&amp;CHAR(10)&amp;P43,"")</f>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1"/>
        <v/>
      </c>
      <c r="M44" s="1" t="str">
        <f t="shared" si="2"/>
        <v/>
      </c>
      <c r="O44" s="1" t="str">
        <f>IF(LENB($L44),$B$4&amp;$L44+COLUMN()-COLUMN($M44)&amp;".U = "&amp;H44&amp;CHAR(9)&amp;"'"&amp;O$1,"")</f>
        <v/>
      </c>
      <c r="P44" s="1" t="str">
        <f>IF(LENB($L44),$B$4&amp;$L44+COLUMN()-COLUMN($M44)&amp;".U = "&amp;I44&amp;CHAR(9)&amp;"'"&amp;P$1,"")</f>
        <v/>
      </c>
      <c r="Q44" s="1" t="str">
        <f>IF(LENB(K44),IF(1&lt;K44,CHAR(10),"")&amp;"'"&amp;IF(F44=0,"名称未設定",F44)&amp;CHAR(10)&amp;M44&amp;CHAR(10)&amp;O44&amp;CHAR(10)&amp;P44,"")</f>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1"/>
        <v/>
      </c>
      <c r="M45" s="1" t="str">
        <f t="shared" si="2"/>
        <v/>
      </c>
      <c r="O45" s="1" t="str">
        <f>IF(LENB($L45),$B$4&amp;$L45+COLUMN()-COLUMN($M45)&amp;".U = "&amp;H45&amp;CHAR(9)&amp;"'"&amp;O$1,"")</f>
        <v/>
      </c>
      <c r="P45" s="1" t="str">
        <f>IF(LENB($L45),$B$4&amp;$L45+COLUMN()-COLUMN($M45)&amp;".U = "&amp;I45&amp;CHAR(9)&amp;"'"&amp;P$1,"")</f>
        <v/>
      </c>
      <c r="Q45" s="1" t="str">
        <f>IF(LENB(K45),IF(1&lt;K45,CHAR(10),"")&amp;"'"&amp;IF(F45=0,"名称未設定",F45)&amp;CHAR(10)&amp;M45&amp;CHAR(10)&amp;O45&amp;CHAR(10)&amp;P45,"")</f>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1"/>
        <v/>
      </c>
      <c r="M46" s="1" t="str">
        <f t="shared" si="2"/>
        <v/>
      </c>
      <c r="O46" s="1" t="str">
        <f>IF(LENB($L46),$B$4&amp;$L46+COLUMN()-COLUMN($M46)&amp;".U = "&amp;H46&amp;CHAR(9)&amp;"'"&amp;O$1,"")</f>
        <v/>
      </c>
      <c r="P46" s="1" t="str">
        <f>IF(LENB($L46),$B$4&amp;$L46+COLUMN()-COLUMN($M46)&amp;".U = "&amp;I46&amp;CHAR(9)&amp;"'"&amp;P$1,"")</f>
        <v/>
      </c>
      <c r="Q46" s="1" t="str">
        <f>IF(LENB(K46),IF(1&lt;K46,CHAR(10),"")&amp;"'"&amp;IF(F46=0,"名称未設定",F46)&amp;CHAR(10)&amp;M46&amp;CHAR(10)&amp;O46&amp;CHAR(10)&amp;P46,"")</f>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1"/>
        <v/>
      </c>
      <c r="M47" s="1" t="str">
        <f t="shared" si="2"/>
        <v/>
      </c>
      <c r="O47" s="1" t="str">
        <f>IF(LENB($L47),$B$4&amp;$L47+COLUMN()-COLUMN($M47)&amp;".U = "&amp;H47&amp;CHAR(9)&amp;"'"&amp;O$1,"")</f>
        <v/>
      </c>
      <c r="P47" s="1" t="str">
        <f>IF(LENB($L47),$B$4&amp;$L47+COLUMN()-COLUMN($M47)&amp;".U = "&amp;I47&amp;CHAR(9)&amp;"'"&amp;P$1,"")</f>
        <v/>
      </c>
      <c r="Q47" s="1" t="str">
        <f>IF(LENB(K47),IF(1&lt;K47,CHAR(10),"")&amp;"'"&amp;IF(F47=0,"名称未設定",F47)&amp;CHAR(10)&amp;M47&amp;CHAR(10)&amp;O47&amp;CHAR(10)&amp;P47,"")</f>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1"/>
        <v/>
      </c>
      <c r="M48" s="1" t="str">
        <f t="shared" si="2"/>
        <v/>
      </c>
      <c r="O48" s="1" t="str">
        <f>IF(LENB($L48),$B$4&amp;$L48+COLUMN()-COLUMN($M48)&amp;".U = "&amp;H48&amp;CHAR(9)&amp;"'"&amp;O$1,"")</f>
        <v/>
      </c>
      <c r="P48" s="1" t="str">
        <f>IF(LENB($L48),$B$4&amp;$L48+COLUMN()-COLUMN($M48)&amp;".U = "&amp;I48&amp;CHAR(9)&amp;"'"&amp;P$1,"")</f>
        <v/>
      </c>
      <c r="Q48" s="1" t="str">
        <f>IF(LENB(K48),IF(1&lt;K48,CHAR(10),"")&amp;"'"&amp;IF(F48=0,"名称未設定",F48)&amp;CHAR(10)&amp;M48&amp;CHAR(10)&amp;O48&amp;CHAR(10)&amp;P48,"")</f>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1"/>
        <v/>
      </c>
      <c r="M49" s="1" t="str">
        <f t="shared" si="2"/>
        <v/>
      </c>
      <c r="O49" s="1" t="str">
        <f>IF(LENB($L49),$B$4&amp;$L49+COLUMN()-COLUMN($M49)&amp;".U = "&amp;H49&amp;CHAR(9)&amp;"'"&amp;O$1,"")</f>
        <v/>
      </c>
      <c r="P49" s="1" t="str">
        <f>IF(LENB($L49),$B$4&amp;$L49+COLUMN()-COLUMN($M49)&amp;".U = "&amp;I49&amp;CHAR(9)&amp;"'"&amp;P$1,"")</f>
        <v/>
      </c>
      <c r="Q49" s="1" t="str">
        <f>IF(LENB(K49),IF(1&lt;K49,CHAR(10),"")&amp;"'"&amp;IF(F49=0,"名称未設定",F49)&amp;CHAR(10)&amp;M49&amp;CHAR(10)&amp;O49&amp;CHAR(10)&amp;P49,"")</f>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1"/>
        <v/>
      </c>
      <c r="M50" s="1" t="str">
        <f t="shared" si="2"/>
        <v/>
      </c>
      <c r="O50" s="1" t="str">
        <f>IF(LENB($L50),$B$4&amp;$L50+COLUMN()-COLUMN($M50)&amp;".U = "&amp;H50&amp;CHAR(9)&amp;"'"&amp;O$1,"")</f>
        <v/>
      </c>
      <c r="P50" s="1" t="str">
        <f>IF(LENB($L50),$B$4&amp;$L50+COLUMN()-COLUMN($M50)&amp;".U = "&amp;I50&amp;CHAR(9)&amp;"'"&amp;P$1,"")</f>
        <v/>
      </c>
      <c r="Q50" s="1" t="str">
        <f>IF(LENB(K50),IF(1&lt;K50,CHAR(10),"")&amp;"'"&amp;IF(F50=0,"名称未設定",F50)&amp;CHAR(10)&amp;M50&amp;CHAR(10)&amp;O50&amp;CHAR(10)&amp;P50,"")</f>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1"/>
        <v/>
      </c>
      <c r="M51" s="1" t="str">
        <f t="shared" si="2"/>
        <v/>
      </c>
      <c r="O51" s="1" t="str">
        <f>IF(LENB($L51),$B$4&amp;$L51+COLUMN()-COLUMN($M51)&amp;".U = "&amp;H51&amp;CHAR(9)&amp;"'"&amp;O$1,"")</f>
        <v/>
      </c>
      <c r="P51" s="1" t="str">
        <f>IF(LENB($L51),$B$4&amp;$L51+COLUMN()-COLUMN($M51)&amp;".U = "&amp;I51&amp;CHAR(9)&amp;"'"&amp;P$1,"")</f>
        <v/>
      </c>
      <c r="Q51" s="1" t="str">
        <f>IF(LENB(K51),IF(1&lt;K51,CHAR(10),"")&amp;"'"&amp;IF(F51=0,"名称未設定",F51)&amp;CHAR(10)&amp;M51&amp;CHAR(10)&amp;O51&amp;CHAR(10)&amp;P51,"")</f>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1"/>
        <v/>
      </c>
      <c r="M52" s="1" t="str">
        <f t="shared" si="2"/>
        <v/>
      </c>
      <c r="O52" s="1" t="str">
        <f>IF(LENB($L52),$B$4&amp;$L52+COLUMN()-COLUMN($M52)&amp;".U = "&amp;H52&amp;CHAR(9)&amp;"'"&amp;O$1,"")</f>
        <v/>
      </c>
      <c r="P52" s="1" t="str">
        <f>IF(LENB($L52),$B$4&amp;$L52+COLUMN()-COLUMN($M52)&amp;".U = "&amp;I52&amp;CHAR(9)&amp;"'"&amp;P$1,"")</f>
        <v/>
      </c>
      <c r="Q52" s="1" t="str">
        <f>IF(LENB(K52),IF(1&lt;K52,CHAR(10),"")&amp;"'"&amp;IF(F52=0,"名称未設定",F52)&amp;CHAR(10)&amp;M52&amp;CHAR(10)&amp;O52&amp;CHAR(10)&amp;P52,"")</f>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1"/>
        <v/>
      </c>
      <c r="M53" s="1" t="str">
        <f t="shared" si="2"/>
        <v/>
      </c>
      <c r="O53" s="1" t="str">
        <f>IF(LENB($L53),$B$4&amp;$L53+COLUMN()-COLUMN($M53)&amp;".U = "&amp;H53&amp;CHAR(9)&amp;"'"&amp;O$1,"")</f>
        <v/>
      </c>
      <c r="P53" s="1" t="str">
        <f>IF(LENB($L53),$B$4&amp;$L53+COLUMN()-COLUMN($M53)&amp;".U = "&amp;I53&amp;CHAR(9)&amp;"'"&amp;P$1,"")</f>
        <v/>
      </c>
      <c r="Q53" s="1" t="str">
        <f>IF(LENB(K53),IF(1&lt;K53,CHAR(10),"")&amp;"'"&amp;IF(F53=0,"名称未設定",F53)&amp;CHAR(10)&amp;M53&amp;CHAR(10)&amp;O53&amp;CHAR(10)&amp;P53,"")</f>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1"/>
        <v/>
      </c>
      <c r="M54" s="1" t="str">
        <f t="shared" si="2"/>
        <v/>
      </c>
      <c r="O54" s="1" t="str">
        <f>IF(LENB($L54),$B$4&amp;$L54+COLUMN()-COLUMN($M54)&amp;".U = "&amp;H54&amp;CHAR(9)&amp;"'"&amp;O$1,"")</f>
        <v/>
      </c>
      <c r="P54" s="1" t="str">
        <f>IF(LENB($L54),$B$4&amp;$L54+COLUMN()-COLUMN($M54)&amp;".U = "&amp;I54&amp;CHAR(9)&amp;"'"&amp;P$1,"")</f>
        <v/>
      </c>
      <c r="Q54" s="1" t="str">
        <f>IF(LENB(K54),IF(1&lt;K54,CHAR(10),"")&amp;"'"&amp;IF(F54=0,"名称未設定",F54)&amp;CHAR(10)&amp;M54&amp;CHAR(10)&amp;O54&amp;CHAR(10)&amp;P54,"")</f>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1"/>
        <v/>
      </c>
      <c r="M55" s="1" t="str">
        <f t="shared" si="2"/>
        <v/>
      </c>
      <c r="O55" s="1" t="str">
        <f>IF(LENB($L55),$B$4&amp;$L55+COLUMN()-COLUMN($M55)&amp;".U = "&amp;H55&amp;CHAR(9)&amp;"'"&amp;O$1,"")</f>
        <v/>
      </c>
      <c r="P55" s="1" t="str">
        <f>IF(LENB($L55),$B$4&amp;$L55+COLUMN()-COLUMN($M55)&amp;".U = "&amp;I55&amp;CHAR(9)&amp;"'"&amp;P$1,"")</f>
        <v/>
      </c>
      <c r="Q55" s="1" t="str">
        <f>IF(LENB(K55),IF(1&lt;K55,CHAR(10),"")&amp;"'"&amp;IF(F55=0,"名称未設定",F55)&amp;CHAR(10)&amp;M55&amp;CHAR(10)&amp;O55&amp;CHAR(10)&amp;P55,"")</f>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1"/>
        <v/>
      </c>
      <c r="M56" s="1" t="str">
        <f t="shared" si="2"/>
        <v/>
      </c>
      <c r="O56" s="1" t="str">
        <f>IF(LENB($L56),$B$4&amp;$L56+COLUMN()-COLUMN($M56)&amp;".U = "&amp;H56&amp;CHAR(9)&amp;"'"&amp;O$1,"")</f>
        <v/>
      </c>
      <c r="P56" s="1" t="str">
        <f>IF(LENB($L56),$B$4&amp;$L56+COLUMN()-COLUMN($M56)&amp;".U = "&amp;I56&amp;CHAR(9)&amp;"'"&amp;P$1,"")</f>
        <v/>
      </c>
      <c r="Q56" s="1" t="str">
        <f>IF(LENB(K56),IF(1&lt;K56,CHAR(10),"")&amp;"'"&amp;IF(F56=0,"名称未設定",F56)&amp;CHAR(10)&amp;M56&amp;CHAR(10)&amp;O56&amp;CHAR(10)&amp;P56,"")</f>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1"/>
        <v/>
      </c>
      <c r="M57" s="1" t="str">
        <f t="shared" si="2"/>
        <v/>
      </c>
      <c r="O57" s="1" t="str">
        <f>IF(LENB($L57),$B$4&amp;$L57+COLUMN()-COLUMN($M57)&amp;".U = "&amp;H57&amp;CHAR(9)&amp;"'"&amp;O$1,"")</f>
        <v/>
      </c>
      <c r="P57" s="1" t="str">
        <f>IF(LENB($L57),$B$4&amp;$L57+COLUMN()-COLUMN($M57)&amp;".U = "&amp;I57&amp;CHAR(9)&amp;"'"&amp;P$1,"")</f>
        <v/>
      </c>
      <c r="Q57" s="1" t="str">
        <f>IF(LENB(K57),IF(1&lt;K57,CHAR(10),"")&amp;"'"&amp;IF(F57=0,"名称未設定",F57)&amp;CHAR(10)&amp;M57&amp;CHAR(10)&amp;O57&amp;CHAR(10)&amp;P57,"")</f>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1"/>
        <v/>
      </c>
      <c r="M58" s="1" t="str">
        <f t="shared" si="2"/>
        <v/>
      </c>
      <c r="O58" s="1" t="str">
        <f>IF(LENB($L58),$B$4&amp;$L58+COLUMN()-COLUMN($M58)&amp;".U = "&amp;H58&amp;CHAR(9)&amp;"'"&amp;O$1,"")</f>
        <v/>
      </c>
      <c r="P58" s="1" t="str">
        <f>IF(LENB($L58),$B$4&amp;$L58+COLUMN()-COLUMN($M58)&amp;".U = "&amp;I58&amp;CHAR(9)&amp;"'"&amp;P$1,"")</f>
        <v/>
      </c>
      <c r="Q58" s="1" t="str">
        <f>IF(LENB(K58),IF(1&lt;K58,CHAR(10),"")&amp;"'"&amp;IF(F58=0,"名称未設定",F58)&amp;CHAR(10)&amp;M58&amp;CHAR(10)&amp;O58&amp;CHAR(10)&amp;P58,"")</f>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1"/>
        <v/>
      </c>
      <c r="M59" s="1" t="str">
        <f t="shared" si="2"/>
        <v/>
      </c>
      <c r="O59" s="1" t="str">
        <f>IF(LENB($L59),$B$4&amp;$L59+COLUMN()-COLUMN($M59)&amp;".U = "&amp;H59&amp;CHAR(9)&amp;"'"&amp;O$1,"")</f>
        <v/>
      </c>
      <c r="P59" s="1" t="str">
        <f>IF(LENB($L59),$B$4&amp;$L59+COLUMN()-COLUMN($M59)&amp;".U = "&amp;I59&amp;CHAR(9)&amp;"'"&amp;P$1,"")</f>
        <v/>
      </c>
      <c r="Q59" s="1" t="str">
        <f>IF(LENB(K59),IF(1&lt;K59,CHAR(10),"")&amp;"'"&amp;IF(F59=0,"名称未設定",F59)&amp;CHAR(10)&amp;M59&amp;CHAR(10)&amp;O59&amp;CHAR(10)&amp;P59,"")</f>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1"/>
        <v/>
      </c>
      <c r="M60" s="1" t="str">
        <f t="shared" si="2"/>
        <v/>
      </c>
      <c r="O60" s="1" t="str">
        <f>IF(LENB($L60),$B$4&amp;$L60+COLUMN()-COLUMN($M60)&amp;".U = "&amp;H60&amp;CHAR(9)&amp;"'"&amp;O$1,"")</f>
        <v/>
      </c>
      <c r="P60" s="1" t="str">
        <f>IF(LENB($L60),$B$4&amp;$L60+COLUMN()-COLUMN($M60)&amp;".U = "&amp;I60&amp;CHAR(9)&amp;"'"&amp;P$1,"")</f>
        <v/>
      </c>
      <c r="Q60" s="1" t="str">
        <f>IF(LENB(K60),IF(1&lt;K60,CHAR(10),"")&amp;"'"&amp;IF(F60=0,"名称未設定",F60)&amp;CHAR(10)&amp;M60&amp;CHAR(10)&amp;O60&amp;CHAR(10)&amp;P60,"")</f>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1"/>
        <v/>
      </c>
      <c r="M61" s="1" t="str">
        <f t="shared" si="2"/>
        <v/>
      </c>
      <c r="O61" s="1" t="str">
        <f>IF(LENB($L61),$B$4&amp;$L61+COLUMN()-COLUMN($M61)&amp;".U = "&amp;H61&amp;CHAR(9)&amp;"'"&amp;O$1,"")</f>
        <v/>
      </c>
      <c r="P61" s="1" t="str">
        <f>IF(LENB($L61),$B$4&amp;$L61+COLUMN()-COLUMN($M61)&amp;".U = "&amp;I61&amp;CHAR(9)&amp;"'"&amp;P$1,"")</f>
        <v/>
      </c>
      <c r="Q61" s="1" t="str">
        <f>IF(LENB(K61),IF(1&lt;K61,CHAR(10),"")&amp;"'"&amp;IF(F61=0,"名称未設定",F61)&amp;CHAR(10)&amp;M61&amp;CHAR(10)&amp;O61&amp;CHAR(10)&amp;P61,"")</f>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1"/>
        <v/>
      </c>
      <c r="M62" s="1" t="str">
        <f t="shared" si="2"/>
        <v/>
      </c>
      <c r="O62" s="1" t="str">
        <f>IF(LENB($L62),$B$4&amp;$L62+COLUMN()-COLUMN($M62)&amp;".U = "&amp;H62&amp;CHAR(9)&amp;"'"&amp;O$1,"")</f>
        <v/>
      </c>
      <c r="P62" s="1" t="str">
        <f>IF(LENB($L62),$B$4&amp;$L62+COLUMN()-COLUMN($M62)&amp;".U = "&amp;I62&amp;CHAR(9)&amp;"'"&amp;P$1,"")</f>
        <v/>
      </c>
      <c r="Q62" s="1" t="str">
        <f>IF(LENB(K62),IF(1&lt;K62,CHAR(10),"")&amp;"'"&amp;IF(F62=0,"名称未設定",F62)&amp;CHAR(10)&amp;M62&amp;CHAR(10)&amp;O62&amp;CHAR(10)&amp;P62,"")</f>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1"/>
        <v/>
      </c>
      <c r="M63" s="1" t="str">
        <f t="shared" si="2"/>
        <v/>
      </c>
      <c r="O63" s="1" t="str">
        <f>IF(LENB($L63),$B$4&amp;$L63+COLUMN()-COLUMN($M63)&amp;".U = "&amp;H63&amp;CHAR(9)&amp;"'"&amp;O$1,"")</f>
        <v/>
      </c>
      <c r="P63" s="1" t="str">
        <f>IF(LENB($L63),$B$4&amp;$L63+COLUMN()-COLUMN($M63)&amp;".U = "&amp;I63&amp;CHAR(9)&amp;"'"&amp;P$1,"")</f>
        <v/>
      </c>
      <c r="Q63" s="1" t="str">
        <f>IF(LENB(K63),IF(1&lt;K63,CHAR(10),"")&amp;"'"&amp;IF(F63=0,"名称未設定",F63)&amp;CHAR(10)&amp;M63&amp;CHAR(10)&amp;O63&amp;CHAR(10)&amp;P63,"")</f>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1"/>
        <v/>
      </c>
      <c r="M64" s="1" t="str">
        <f t="shared" si="2"/>
        <v/>
      </c>
      <c r="O64" s="1" t="str">
        <f>IF(LENB($L64),$B$4&amp;$L64+COLUMN()-COLUMN($M64)&amp;".U = "&amp;H64&amp;CHAR(9)&amp;"'"&amp;O$1,"")</f>
        <v/>
      </c>
      <c r="P64" s="1" t="str">
        <f>IF(LENB($L64),$B$4&amp;$L64+COLUMN()-COLUMN($M64)&amp;".U = "&amp;I64&amp;CHAR(9)&amp;"'"&amp;P$1,"")</f>
        <v/>
      </c>
      <c r="Q64" s="1" t="str">
        <f>IF(LENB(K64),IF(1&lt;K64,CHAR(10),"")&amp;"'"&amp;IF(F64=0,"名称未設定",F64)&amp;CHAR(10)&amp;M64&amp;CHAR(10)&amp;O64&amp;CHAR(10)&amp;P64,"")</f>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1"/>
        <v/>
      </c>
      <c r="M65" s="1" t="str">
        <f t="shared" si="2"/>
        <v/>
      </c>
      <c r="O65" s="1" t="str">
        <f>IF(LENB($L65),$B$4&amp;$L65+COLUMN()-COLUMN($M65)&amp;".U = "&amp;H65&amp;CHAR(9)&amp;"'"&amp;O$1,"")</f>
        <v/>
      </c>
      <c r="P65" s="1" t="str">
        <f>IF(LENB($L65),$B$4&amp;$L65+COLUMN()-COLUMN($M65)&amp;".U = "&amp;I65&amp;CHAR(9)&amp;"'"&amp;P$1,"")</f>
        <v/>
      </c>
      <c r="Q65" s="1" t="str">
        <f>IF(LENB(K65),IF(1&lt;K65,CHAR(10),"")&amp;"'"&amp;IF(F65=0,"名称未設定",F65)&amp;CHAR(10)&amp;M65&amp;CHAR(10)&amp;O65&amp;CHAR(10)&amp;P65,"")</f>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3">IF(AND(LENB(G66),0&lt;G66,LENB(H66),0&lt;H66),"●","")</f>
        <v/>
      </c>
      <c r="K66" s="1" t="str">
        <f>IF(LENB(J66),COUNTIF(J$2:J66,"●"),"")</f>
        <v/>
      </c>
      <c r="L66" s="1" t="str">
        <f t="shared" si="1"/>
        <v/>
      </c>
      <c r="M66" s="1" t="str">
        <f t="shared" si="2"/>
        <v/>
      </c>
      <c r="O66" s="1" t="str">
        <f>IF(LENB($L66),$B$4&amp;$L66+COLUMN()-COLUMN($M66)&amp;".U = "&amp;H66&amp;CHAR(9)&amp;"'"&amp;O$1,"")</f>
        <v/>
      </c>
      <c r="P66" s="1" t="str">
        <f>IF(LENB($L66),$B$4&amp;$L66+COLUMN()-COLUMN($M66)&amp;".U = "&amp;I66&amp;CHAR(9)&amp;"'"&amp;P$1,"")</f>
        <v/>
      </c>
      <c r="Q66" s="1" t="str">
        <f>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3"/>
        <v/>
      </c>
      <c r="K67" s="1" t="str">
        <f>IF(LENB(J67),COUNTIF(J$2:J67,"●"),"")</f>
        <v/>
      </c>
      <c r="L67" s="1" t="str">
        <f t="shared" ref="L67:L130" si="4">IF(AND(LENB(K67),LENB($B$2),LENB($B$3)),$B$2+$B$3*(K67),"")</f>
        <v/>
      </c>
      <c r="M67" s="1" t="str">
        <f t="shared" ref="M67:M130" si="5">IF(LENB($L67),$B$4&amp;$L67+COLUMN()-COLUMN($M67)&amp;".U = "&amp;G67&amp;CHAR(9)&amp;"'"&amp;M$1,"")</f>
        <v/>
      </c>
      <c r="O67" s="1" t="str">
        <f>IF(LENB($L67),$B$4&amp;$L67+COLUMN()-COLUMN($M67)&amp;".U = "&amp;H67&amp;CHAR(9)&amp;"'"&amp;O$1,"")</f>
        <v/>
      </c>
      <c r="P67" s="1" t="str">
        <f>IF(LENB($L67),$B$4&amp;$L67+COLUMN()-COLUMN($M67)&amp;".U = "&amp;I67&amp;CHAR(9)&amp;"'"&amp;P$1,"")</f>
        <v/>
      </c>
      <c r="Q67" s="1" t="str">
        <f>IF(LENB(K67),IF(1&lt;K67,CHAR(10),"")&amp;"'"&amp;IF(F67=0,"名称未設定",F67)&amp;CHAR(10)&amp;M67&amp;CHAR(10)&amp;O67&amp;CHAR(10)&amp;P67,"")</f>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3"/>
        <v/>
      </c>
      <c r="K68" s="1" t="str">
        <f>IF(LENB(J68),COUNTIF(J$2:J68,"●"),"")</f>
        <v/>
      </c>
      <c r="L68" s="1" t="str">
        <f t="shared" si="4"/>
        <v/>
      </c>
      <c r="M68" s="1" t="str">
        <f t="shared" si="5"/>
        <v/>
      </c>
      <c r="O68" s="1" t="str">
        <f>IF(LENB($L68),$B$4&amp;$L68+COLUMN()-COLUMN($M68)&amp;".U = "&amp;H68&amp;CHAR(9)&amp;"'"&amp;O$1,"")</f>
        <v/>
      </c>
      <c r="P68" s="1" t="str">
        <f>IF(LENB($L68),$B$4&amp;$L68+COLUMN()-COLUMN($M68)&amp;".U = "&amp;I68&amp;CHAR(9)&amp;"'"&amp;P$1,"")</f>
        <v/>
      </c>
      <c r="Q68" s="1" t="str">
        <f>IF(LENB(K68),IF(1&lt;K68,CHAR(10),"")&amp;"'"&amp;IF(F68=0,"名称未設定",F68)&amp;CHAR(10)&amp;M68&amp;CHAR(10)&amp;O68&amp;CHAR(10)&amp;P68,"")</f>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3"/>
        <v/>
      </c>
      <c r="K69" s="1" t="str">
        <f>IF(LENB(J69),COUNTIF(J$2:J69,"●"),"")</f>
        <v/>
      </c>
      <c r="L69" s="1" t="str">
        <f t="shared" si="4"/>
        <v/>
      </c>
      <c r="M69" s="1" t="str">
        <f t="shared" si="5"/>
        <v/>
      </c>
      <c r="O69" s="1" t="str">
        <f>IF(LENB($L69),$B$4&amp;$L69+COLUMN()-COLUMN($M69)&amp;".U = "&amp;H69&amp;CHAR(9)&amp;"'"&amp;O$1,"")</f>
        <v/>
      </c>
      <c r="P69" s="1" t="str">
        <f>IF(LENB($L69),$B$4&amp;$L69+COLUMN()-COLUMN($M69)&amp;".U = "&amp;I69&amp;CHAR(9)&amp;"'"&amp;P$1,"")</f>
        <v/>
      </c>
      <c r="Q69" s="1" t="str">
        <f>IF(LENB(K69),IF(1&lt;K69,CHAR(10),"")&amp;"'"&amp;IF(F69=0,"名称未設定",F69)&amp;CHAR(10)&amp;M69&amp;CHAR(10)&amp;O69&amp;CHAR(10)&amp;P69,"")</f>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3"/>
        <v/>
      </c>
      <c r="K70" s="1" t="str">
        <f>IF(LENB(J70),COUNTIF(J$2:J70,"●"),"")</f>
        <v/>
      </c>
      <c r="L70" s="1" t="str">
        <f t="shared" si="4"/>
        <v/>
      </c>
      <c r="M70" s="1" t="str">
        <f t="shared" si="5"/>
        <v/>
      </c>
      <c r="O70" s="1" t="str">
        <f>IF(LENB($L70),$B$4&amp;$L70+COLUMN()-COLUMN($M70)&amp;".U = "&amp;H70&amp;CHAR(9)&amp;"'"&amp;O$1,"")</f>
        <v/>
      </c>
      <c r="P70" s="1" t="str">
        <f>IF(LENB($L70),$B$4&amp;$L70+COLUMN()-COLUMN($M70)&amp;".U = "&amp;I70&amp;CHAR(9)&amp;"'"&amp;P$1,"")</f>
        <v/>
      </c>
      <c r="Q70" s="1" t="str">
        <f>IF(LENB(K70),IF(1&lt;K70,CHAR(10),"")&amp;"'"&amp;IF(F70=0,"名称未設定",F70)&amp;CHAR(10)&amp;M70&amp;CHAR(10)&amp;O70&amp;CHAR(10)&amp;P70,"")</f>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3"/>
        <v/>
      </c>
      <c r="K71" s="1" t="str">
        <f>IF(LENB(J71),COUNTIF(J$2:J71,"●"),"")</f>
        <v/>
      </c>
      <c r="L71" s="1" t="str">
        <f t="shared" si="4"/>
        <v/>
      </c>
      <c r="M71" s="1" t="str">
        <f t="shared" si="5"/>
        <v/>
      </c>
      <c r="O71" s="1" t="str">
        <f>IF(LENB($L71),$B$4&amp;$L71+COLUMN()-COLUMN($M71)&amp;".U = "&amp;H71&amp;CHAR(9)&amp;"'"&amp;O$1,"")</f>
        <v/>
      </c>
      <c r="P71" s="1" t="str">
        <f>IF(LENB($L71),$B$4&amp;$L71+COLUMN()-COLUMN($M71)&amp;".U = "&amp;I71&amp;CHAR(9)&amp;"'"&amp;P$1,"")</f>
        <v/>
      </c>
      <c r="Q71" s="1" t="str">
        <f>IF(LENB(K71),IF(1&lt;K71,CHAR(10),"")&amp;"'"&amp;IF(F71=0,"名称未設定",F71)&amp;CHAR(10)&amp;M71&amp;CHAR(10)&amp;O71&amp;CHAR(10)&amp;P71,"")</f>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3"/>
        <v/>
      </c>
      <c r="K72" s="1" t="str">
        <f>IF(LENB(J72),COUNTIF(J$2:J72,"●"),"")</f>
        <v/>
      </c>
      <c r="L72" s="1" t="str">
        <f t="shared" si="4"/>
        <v/>
      </c>
      <c r="M72" s="1" t="str">
        <f t="shared" si="5"/>
        <v/>
      </c>
      <c r="O72" s="1" t="str">
        <f>IF(LENB($L72),$B$4&amp;$L72+COLUMN()-COLUMN($M72)&amp;".U = "&amp;H72&amp;CHAR(9)&amp;"'"&amp;O$1,"")</f>
        <v/>
      </c>
      <c r="P72" s="1" t="str">
        <f>IF(LENB($L72),$B$4&amp;$L72+COLUMN()-COLUMN($M72)&amp;".U = "&amp;I72&amp;CHAR(9)&amp;"'"&amp;P$1,"")</f>
        <v/>
      </c>
      <c r="Q72" s="1" t="str">
        <f>IF(LENB(K72),IF(1&lt;K72,CHAR(10),"")&amp;"'"&amp;IF(F72=0,"名称未設定",F72)&amp;CHAR(10)&amp;M72&amp;CHAR(10)&amp;O72&amp;CHAR(10)&amp;P72,"")</f>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3"/>
        <v/>
      </c>
      <c r="K73" s="1" t="str">
        <f>IF(LENB(J73),COUNTIF(J$2:J73,"●"),"")</f>
        <v/>
      </c>
      <c r="L73" s="1" t="str">
        <f t="shared" si="4"/>
        <v/>
      </c>
      <c r="M73" s="1" t="str">
        <f t="shared" si="5"/>
        <v/>
      </c>
      <c r="O73" s="1" t="str">
        <f>IF(LENB($L73),$B$4&amp;$L73+COLUMN()-COLUMN($M73)&amp;".U = "&amp;H73&amp;CHAR(9)&amp;"'"&amp;O$1,"")</f>
        <v/>
      </c>
      <c r="P73" s="1" t="str">
        <f>IF(LENB($L73),$B$4&amp;$L73+COLUMN()-COLUMN($M73)&amp;".U = "&amp;I73&amp;CHAR(9)&amp;"'"&amp;P$1,"")</f>
        <v/>
      </c>
      <c r="Q73" s="1" t="str">
        <f>IF(LENB(K73),IF(1&lt;K73,CHAR(10),"")&amp;"'"&amp;IF(F73=0,"名称未設定",F73)&amp;CHAR(10)&amp;M73&amp;CHAR(10)&amp;O73&amp;CHAR(10)&amp;P73,"")</f>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3"/>
        <v/>
      </c>
      <c r="K74" s="1" t="str">
        <f>IF(LENB(J74),COUNTIF(J$2:J74,"●"),"")</f>
        <v/>
      </c>
      <c r="L74" s="1" t="str">
        <f t="shared" si="4"/>
        <v/>
      </c>
      <c r="M74" s="1" t="str">
        <f t="shared" si="5"/>
        <v/>
      </c>
      <c r="O74" s="1" t="str">
        <f>IF(LENB($L74),$B$4&amp;$L74+COLUMN()-COLUMN($M74)&amp;".U = "&amp;H74&amp;CHAR(9)&amp;"'"&amp;O$1,"")</f>
        <v/>
      </c>
      <c r="P74" s="1" t="str">
        <f>IF(LENB($L74),$B$4&amp;$L74+COLUMN()-COLUMN($M74)&amp;".U = "&amp;I74&amp;CHAR(9)&amp;"'"&amp;P$1,"")</f>
        <v/>
      </c>
      <c r="Q74" s="1" t="str">
        <f>IF(LENB(K74),IF(1&lt;K74,CHAR(10),"")&amp;"'"&amp;IF(F74=0,"名称未設定",F74)&amp;CHAR(10)&amp;M74&amp;CHAR(10)&amp;O74&amp;CHAR(10)&amp;P74,"")</f>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3"/>
        <v/>
      </c>
      <c r="K75" s="1" t="str">
        <f>IF(LENB(J75),COUNTIF(J$2:J75,"●"),"")</f>
        <v/>
      </c>
      <c r="L75" s="1" t="str">
        <f t="shared" si="4"/>
        <v/>
      </c>
      <c r="M75" s="1" t="str">
        <f t="shared" si="5"/>
        <v/>
      </c>
      <c r="O75" s="1" t="str">
        <f>IF(LENB($L75),$B$4&amp;$L75+COLUMN()-COLUMN($M75)&amp;".U = "&amp;H75&amp;CHAR(9)&amp;"'"&amp;O$1,"")</f>
        <v/>
      </c>
      <c r="P75" s="1" t="str">
        <f>IF(LENB($L75),$B$4&amp;$L75+COLUMN()-COLUMN($M75)&amp;".U = "&amp;I75&amp;CHAR(9)&amp;"'"&amp;P$1,"")</f>
        <v/>
      </c>
      <c r="Q75" s="1" t="str">
        <f>IF(LENB(K75),IF(1&lt;K75,CHAR(10),"")&amp;"'"&amp;IF(F75=0,"名称未設定",F75)&amp;CHAR(10)&amp;M75&amp;CHAR(10)&amp;O75&amp;CHAR(10)&amp;P75,"")</f>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3"/>
        <v/>
      </c>
      <c r="K76" s="1" t="str">
        <f>IF(LENB(J76),COUNTIF(J$2:J76,"●"),"")</f>
        <v/>
      </c>
      <c r="L76" s="1" t="str">
        <f t="shared" si="4"/>
        <v/>
      </c>
      <c r="M76" s="1" t="str">
        <f t="shared" si="5"/>
        <v/>
      </c>
      <c r="O76" s="1" t="str">
        <f>IF(LENB($L76),$B$4&amp;$L76+COLUMN()-COLUMN($M76)&amp;".U = "&amp;H76&amp;CHAR(9)&amp;"'"&amp;O$1,"")</f>
        <v/>
      </c>
      <c r="P76" s="1" t="str">
        <f>IF(LENB($L76),$B$4&amp;$L76+COLUMN()-COLUMN($M76)&amp;".U = "&amp;I76&amp;CHAR(9)&amp;"'"&amp;P$1,"")</f>
        <v/>
      </c>
      <c r="Q76" s="1" t="str">
        <f>IF(LENB(K76),IF(1&lt;K76,CHAR(10),"")&amp;"'"&amp;IF(F76=0,"名称未設定",F76)&amp;CHAR(10)&amp;M76&amp;CHAR(10)&amp;O76&amp;CHAR(10)&amp;P76,"")</f>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3"/>
        <v/>
      </c>
      <c r="K77" s="1" t="str">
        <f>IF(LENB(J77),COUNTIF(J$2:J77,"●"),"")</f>
        <v/>
      </c>
      <c r="L77" s="1" t="str">
        <f t="shared" si="4"/>
        <v/>
      </c>
      <c r="M77" s="1" t="str">
        <f t="shared" si="5"/>
        <v/>
      </c>
      <c r="O77" s="1" t="str">
        <f>IF(LENB($L77),$B$4&amp;$L77+COLUMN()-COLUMN($M77)&amp;".U = "&amp;H77&amp;CHAR(9)&amp;"'"&amp;O$1,"")</f>
        <v/>
      </c>
      <c r="P77" s="1" t="str">
        <f>IF(LENB($L77),$B$4&amp;$L77+COLUMN()-COLUMN($M77)&amp;".U = "&amp;I77&amp;CHAR(9)&amp;"'"&amp;P$1,"")</f>
        <v/>
      </c>
      <c r="Q77" s="1" t="str">
        <f>IF(LENB(K77),IF(1&lt;K77,CHAR(10),"")&amp;"'"&amp;IF(F77=0,"名称未設定",F77)&amp;CHAR(10)&amp;M77&amp;CHAR(10)&amp;O77&amp;CHAR(10)&amp;P77,"")</f>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3"/>
        <v/>
      </c>
      <c r="K78" s="1" t="str">
        <f>IF(LENB(J78),COUNTIF(J$2:J78,"●"),"")</f>
        <v/>
      </c>
      <c r="L78" s="1" t="str">
        <f t="shared" si="4"/>
        <v/>
      </c>
      <c r="M78" s="1" t="str">
        <f t="shared" si="5"/>
        <v/>
      </c>
      <c r="O78" s="1" t="str">
        <f>IF(LENB($L78),$B$4&amp;$L78+COLUMN()-COLUMN($M78)&amp;".U = "&amp;H78&amp;CHAR(9)&amp;"'"&amp;O$1,"")</f>
        <v/>
      </c>
      <c r="P78" s="1" t="str">
        <f>IF(LENB($L78),$B$4&amp;$L78+COLUMN()-COLUMN($M78)&amp;".U = "&amp;I78&amp;CHAR(9)&amp;"'"&amp;P$1,"")</f>
        <v/>
      </c>
      <c r="Q78" s="1" t="str">
        <f>IF(LENB(K78),IF(1&lt;K78,CHAR(10),"")&amp;"'"&amp;IF(F78=0,"名称未設定",F78)&amp;CHAR(10)&amp;M78&amp;CHAR(10)&amp;O78&amp;CHAR(10)&amp;P78,"")</f>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3"/>
        <v/>
      </c>
      <c r="K79" s="1" t="str">
        <f>IF(LENB(J79),COUNTIF(J$2:J79,"●"),"")</f>
        <v/>
      </c>
      <c r="L79" s="1" t="str">
        <f t="shared" si="4"/>
        <v/>
      </c>
      <c r="M79" s="1" t="str">
        <f t="shared" si="5"/>
        <v/>
      </c>
      <c r="O79" s="1" t="str">
        <f>IF(LENB($L79),$B$4&amp;$L79+COLUMN()-COLUMN($M79)&amp;".U = "&amp;H79&amp;CHAR(9)&amp;"'"&amp;O$1,"")</f>
        <v/>
      </c>
      <c r="P79" s="1" t="str">
        <f>IF(LENB($L79),$B$4&amp;$L79+COLUMN()-COLUMN($M79)&amp;".U = "&amp;I79&amp;CHAR(9)&amp;"'"&amp;P$1,"")</f>
        <v/>
      </c>
      <c r="Q79" s="1" t="str">
        <f>IF(LENB(K79),IF(1&lt;K79,CHAR(10),"")&amp;"'"&amp;IF(F79=0,"名称未設定",F79)&amp;CHAR(10)&amp;M79&amp;CHAR(10)&amp;O79&amp;CHAR(10)&amp;P79,"")</f>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3"/>
        <v/>
      </c>
      <c r="K80" s="1" t="str">
        <f>IF(LENB(J80),COUNTIF(J$2:J80,"●"),"")</f>
        <v/>
      </c>
      <c r="L80" s="1" t="str">
        <f t="shared" si="4"/>
        <v/>
      </c>
      <c r="M80" s="1" t="str">
        <f t="shared" si="5"/>
        <v/>
      </c>
      <c r="O80" s="1" t="str">
        <f>IF(LENB($L80),$B$4&amp;$L80+COLUMN()-COLUMN($M80)&amp;".U = "&amp;H80&amp;CHAR(9)&amp;"'"&amp;O$1,"")</f>
        <v/>
      </c>
      <c r="P80" s="1" t="str">
        <f>IF(LENB($L80),$B$4&amp;$L80+COLUMN()-COLUMN($M80)&amp;".U = "&amp;I80&amp;CHAR(9)&amp;"'"&amp;P$1,"")</f>
        <v/>
      </c>
      <c r="Q80" s="1" t="str">
        <f>IF(LENB(K80),IF(1&lt;K80,CHAR(10),"")&amp;"'"&amp;IF(F80=0,"名称未設定",F80)&amp;CHAR(10)&amp;M80&amp;CHAR(10)&amp;O80&amp;CHAR(10)&amp;P80,"")</f>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3"/>
        <v/>
      </c>
      <c r="K81" s="1" t="str">
        <f>IF(LENB(J81),COUNTIF(J$2:J81,"●"),"")</f>
        <v/>
      </c>
      <c r="L81" s="1" t="str">
        <f t="shared" si="4"/>
        <v/>
      </c>
      <c r="M81" s="1" t="str">
        <f t="shared" si="5"/>
        <v/>
      </c>
      <c r="O81" s="1" t="str">
        <f>IF(LENB($L81),$B$4&amp;$L81+COLUMN()-COLUMN($M81)&amp;".U = "&amp;H81&amp;CHAR(9)&amp;"'"&amp;O$1,"")</f>
        <v/>
      </c>
      <c r="P81" s="1" t="str">
        <f>IF(LENB($L81),$B$4&amp;$L81+COLUMN()-COLUMN($M81)&amp;".U = "&amp;I81&amp;CHAR(9)&amp;"'"&amp;P$1,"")</f>
        <v/>
      </c>
      <c r="Q81" s="1" t="str">
        <f>IF(LENB(K81),IF(1&lt;K81,CHAR(10),"")&amp;"'"&amp;IF(F81=0,"名称未設定",F81)&amp;CHAR(10)&amp;M81&amp;CHAR(10)&amp;O81&amp;CHAR(10)&amp;P81,"")</f>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3"/>
        <v/>
      </c>
      <c r="K82" s="1" t="str">
        <f>IF(LENB(J82),COUNTIF(J$2:J82,"●"),"")</f>
        <v/>
      </c>
      <c r="L82" s="1" t="str">
        <f t="shared" si="4"/>
        <v/>
      </c>
      <c r="M82" s="1" t="str">
        <f t="shared" si="5"/>
        <v/>
      </c>
      <c r="O82" s="1" t="str">
        <f>IF(LENB($L82),$B$4&amp;$L82+COLUMN()-COLUMN($M82)&amp;".U = "&amp;H82&amp;CHAR(9)&amp;"'"&amp;O$1,"")</f>
        <v/>
      </c>
      <c r="P82" s="1" t="str">
        <f>IF(LENB($L82),$B$4&amp;$L82+COLUMN()-COLUMN($M82)&amp;".U = "&amp;I82&amp;CHAR(9)&amp;"'"&amp;P$1,"")</f>
        <v/>
      </c>
      <c r="Q82" s="1" t="str">
        <f>IF(LENB(K82),IF(1&lt;K82,CHAR(10),"")&amp;"'"&amp;IF(F82=0,"名称未設定",F82)&amp;CHAR(10)&amp;M82&amp;CHAR(10)&amp;O82&amp;CHAR(10)&amp;P82,"")</f>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3"/>
        <v/>
      </c>
      <c r="K83" s="1" t="str">
        <f>IF(LENB(J83),COUNTIF(J$2:J83,"●"),"")</f>
        <v/>
      </c>
      <c r="L83" s="1" t="str">
        <f t="shared" si="4"/>
        <v/>
      </c>
      <c r="M83" s="1" t="str">
        <f t="shared" si="5"/>
        <v/>
      </c>
      <c r="O83" s="1" t="str">
        <f>IF(LENB($L83),$B$4&amp;$L83+COLUMN()-COLUMN($M83)&amp;".U = "&amp;H83&amp;CHAR(9)&amp;"'"&amp;O$1,"")</f>
        <v/>
      </c>
      <c r="P83" s="1" t="str">
        <f>IF(LENB($L83),$B$4&amp;$L83+COLUMN()-COLUMN($M83)&amp;".U = "&amp;I83&amp;CHAR(9)&amp;"'"&amp;P$1,"")</f>
        <v/>
      </c>
      <c r="Q83" s="1" t="str">
        <f>IF(LENB(K83),IF(1&lt;K83,CHAR(10),"")&amp;"'"&amp;IF(F83=0,"名称未設定",F83)&amp;CHAR(10)&amp;M83&amp;CHAR(10)&amp;O83&amp;CHAR(10)&amp;P83,"")</f>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3"/>
        <v/>
      </c>
      <c r="K84" s="1" t="str">
        <f>IF(LENB(J84),COUNTIF(J$2:J84,"●"),"")</f>
        <v/>
      </c>
      <c r="L84" s="1" t="str">
        <f t="shared" si="4"/>
        <v/>
      </c>
      <c r="M84" s="1" t="str">
        <f t="shared" si="5"/>
        <v/>
      </c>
      <c r="O84" s="1" t="str">
        <f>IF(LENB($L84),$B$4&amp;$L84+COLUMN()-COLUMN($M84)&amp;".U = "&amp;H84&amp;CHAR(9)&amp;"'"&amp;O$1,"")</f>
        <v/>
      </c>
      <c r="P84" s="1" t="str">
        <f>IF(LENB($L84),$B$4&amp;$L84+COLUMN()-COLUMN($M84)&amp;".U = "&amp;I84&amp;CHAR(9)&amp;"'"&amp;P$1,"")</f>
        <v/>
      </c>
      <c r="Q84" s="1" t="str">
        <f>IF(LENB(K84),IF(1&lt;K84,CHAR(10),"")&amp;"'"&amp;IF(F84=0,"名称未設定",F84)&amp;CHAR(10)&amp;M84&amp;CHAR(10)&amp;O84&amp;CHAR(10)&amp;P84,"")</f>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3"/>
        <v/>
      </c>
      <c r="K85" s="1" t="str">
        <f>IF(LENB(J85),COUNTIF(J$2:J85,"●"),"")</f>
        <v/>
      </c>
      <c r="L85" s="1" t="str">
        <f t="shared" si="4"/>
        <v/>
      </c>
      <c r="M85" s="1" t="str">
        <f t="shared" si="5"/>
        <v/>
      </c>
      <c r="O85" s="1" t="str">
        <f>IF(LENB($L85),$B$4&amp;$L85+COLUMN()-COLUMN($M85)&amp;".U = "&amp;H85&amp;CHAR(9)&amp;"'"&amp;O$1,"")</f>
        <v/>
      </c>
      <c r="P85" s="1" t="str">
        <f>IF(LENB($L85),$B$4&amp;$L85+COLUMN()-COLUMN($M85)&amp;".U = "&amp;I85&amp;CHAR(9)&amp;"'"&amp;P$1,"")</f>
        <v/>
      </c>
      <c r="Q85" s="1" t="str">
        <f>IF(LENB(K85),IF(1&lt;K85,CHAR(10),"")&amp;"'"&amp;IF(F85=0,"名称未設定",F85)&amp;CHAR(10)&amp;M85&amp;CHAR(10)&amp;O85&amp;CHAR(10)&amp;P85,"")</f>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3"/>
        <v/>
      </c>
      <c r="K86" s="1" t="str">
        <f>IF(LENB(J86),COUNTIF(J$2:J86,"●"),"")</f>
        <v/>
      </c>
      <c r="L86" s="1" t="str">
        <f t="shared" si="4"/>
        <v/>
      </c>
      <c r="M86" s="1" t="str">
        <f t="shared" si="5"/>
        <v/>
      </c>
      <c r="O86" s="1" t="str">
        <f>IF(LENB($L86),$B$4&amp;$L86+COLUMN()-COLUMN($M86)&amp;".U = "&amp;H86&amp;CHAR(9)&amp;"'"&amp;O$1,"")</f>
        <v/>
      </c>
      <c r="P86" s="1" t="str">
        <f>IF(LENB($L86),$B$4&amp;$L86+COLUMN()-COLUMN($M86)&amp;".U = "&amp;I86&amp;CHAR(9)&amp;"'"&amp;P$1,"")</f>
        <v/>
      </c>
      <c r="Q86" s="1" t="str">
        <f>IF(LENB(K86),IF(1&lt;K86,CHAR(10),"")&amp;"'"&amp;IF(F86=0,"名称未設定",F86)&amp;CHAR(10)&amp;M86&amp;CHAR(10)&amp;O86&amp;CHAR(10)&amp;P86,"")</f>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3"/>
        <v/>
      </c>
      <c r="K87" s="1" t="str">
        <f>IF(LENB(J87),COUNTIF(J$2:J87,"●"),"")</f>
        <v/>
      </c>
      <c r="L87" s="1" t="str">
        <f t="shared" si="4"/>
        <v/>
      </c>
      <c r="M87" s="1" t="str">
        <f t="shared" si="5"/>
        <v/>
      </c>
      <c r="O87" s="1" t="str">
        <f>IF(LENB($L87),$B$4&amp;$L87+COLUMN()-COLUMN($M87)&amp;".U = "&amp;H87&amp;CHAR(9)&amp;"'"&amp;O$1,"")</f>
        <v/>
      </c>
      <c r="P87" s="1" t="str">
        <f>IF(LENB($L87),$B$4&amp;$L87+COLUMN()-COLUMN($M87)&amp;".U = "&amp;I87&amp;CHAR(9)&amp;"'"&amp;P$1,"")</f>
        <v/>
      </c>
      <c r="Q87" s="1" t="str">
        <f>IF(LENB(K87),IF(1&lt;K87,CHAR(10),"")&amp;"'"&amp;IF(F87=0,"名称未設定",F87)&amp;CHAR(10)&amp;M87&amp;CHAR(10)&amp;O87&amp;CHAR(10)&amp;P87,"")</f>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3"/>
        <v/>
      </c>
      <c r="K88" s="1" t="str">
        <f>IF(LENB(J88),COUNTIF(J$2:J88,"●"),"")</f>
        <v/>
      </c>
      <c r="L88" s="1" t="str">
        <f t="shared" si="4"/>
        <v/>
      </c>
      <c r="M88" s="1" t="str">
        <f t="shared" si="5"/>
        <v/>
      </c>
      <c r="O88" s="1" t="str">
        <f>IF(LENB($L88),$B$4&amp;$L88+COLUMN()-COLUMN($M88)&amp;".U = "&amp;H88&amp;CHAR(9)&amp;"'"&amp;O$1,"")</f>
        <v/>
      </c>
      <c r="P88" s="1" t="str">
        <f>IF(LENB($L88),$B$4&amp;$L88+COLUMN()-COLUMN($M88)&amp;".U = "&amp;I88&amp;CHAR(9)&amp;"'"&amp;P$1,"")</f>
        <v/>
      </c>
      <c r="Q88" s="1" t="str">
        <f>IF(LENB(K88),IF(1&lt;K88,CHAR(10),"")&amp;"'"&amp;IF(F88=0,"名称未設定",F88)&amp;CHAR(10)&amp;M88&amp;CHAR(10)&amp;O88&amp;CHAR(10)&amp;P88,"")</f>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3"/>
        <v/>
      </c>
      <c r="K89" s="1" t="str">
        <f>IF(LENB(J89),COUNTIF(J$2:J89,"●"),"")</f>
        <v/>
      </c>
      <c r="L89" s="1" t="str">
        <f t="shared" si="4"/>
        <v/>
      </c>
      <c r="M89" s="1" t="str">
        <f t="shared" si="5"/>
        <v/>
      </c>
      <c r="O89" s="1" t="str">
        <f>IF(LENB($L89),$B$4&amp;$L89+COLUMN()-COLUMN($M89)&amp;".U = "&amp;H89&amp;CHAR(9)&amp;"'"&amp;O$1,"")</f>
        <v/>
      </c>
      <c r="P89" s="1" t="str">
        <f>IF(LENB($L89),$B$4&amp;$L89+COLUMN()-COLUMN($M89)&amp;".U = "&amp;I89&amp;CHAR(9)&amp;"'"&amp;P$1,"")</f>
        <v/>
      </c>
      <c r="Q89" s="1" t="str">
        <f>IF(LENB(K89),IF(1&lt;K89,CHAR(10),"")&amp;"'"&amp;IF(F89=0,"名称未設定",F89)&amp;CHAR(10)&amp;M89&amp;CHAR(10)&amp;O89&amp;CHAR(10)&amp;P89,"")</f>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3"/>
        <v/>
      </c>
      <c r="K90" s="1" t="str">
        <f>IF(LENB(J90),COUNTIF(J$2:J90,"●"),"")</f>
        <v/>
      </c>
      <c r="L90" s="1" t="str">
        <f t="shared" si="4"/>
        <v/>
      </c>
      <c r="M90" s="1" t="str">
        <f t="shared" si="5"/>
        <v/>
      </c>
      <c r="O90" s="1" t="str">
        <f>IF(LENB($L90),$B$4&amp;$L90+COLUMN()-COLUMN($M90)&amp;".U = "&amp;H90&amp;CHAR(9)&amp;"'"&amp;O$1,"")</f>
        <v/>
      </c>
      <c r="P90" s="1" t="str">
        <f>IF(LENB($L90),$B$4&amp;$L90+COLUMN()-COLUMN($M90)&amp;".U = "&amp;I90&amp;CHAR(9)&amp;"'"&amp;P$1,"")</f>
        <v/>
      </c>
      <c r="Q90" s="1" t="str">
        <f>IF(LENB(K90),IF(1&lt;K90,CHAR(10),"")&amp;"'"&amp;IF(F90=0,"名称未設定",F90)&amp;CHAR(10)&amp;M90&amp;CHAR(10)&amp;O90&amp;CHAR(10)&amp;P90,"")</f>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3"/>
        <v/>
      </c>
      <c r="K91" s="1" t="str">
        <f>IF(LENB(J91),COUNTIF(J$2:J91,"●"),"")</f>
        <v/>
      </c>
      <c r="L91" s="1" t="str">
        <f t="shared" si="4"/>
        <v/>
      </c>
      <c r="M91" s="1" t="str">
        <f t="shared" si="5"/>
        <v/>
      </c>
      <c r="O91" s="1" t="str">
        <f>IF(LENB($L91),$B$4&amp;$L91+COLUMN()-COLUMN($M91)&amp;".U = "&amp;H91&amp;CHAR(9)&amp;"'"&amp;O$1,"")</f>
        <v/>
      </c>
      <c r="P91" s="1" t="str">
        <f>IF(LENB($L91),$B$4&amp;$L91+COLUMN()-COLUMN($M91)&amp;".U = "&amp;I91&amp;CHAR(9)&amp;"'"&amp;P$1,"")</f>
        <v/>
      </c>
      <c r="Q91" s="1" t="str">
        <f>IF(LENB(K91),IF(1&lt;K91,CHAR(10),"")&amp;"'"&amp;IF(F91=0,"名称未設定",F91)&amp;CHAR(10)&amp;M91&amp;CHAR(10)&amp;O91&amp;CHAR(10)&amp;P91,"")</f>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3"/>
        <v/>
      </c>
      <c r="K92" s="1" t="str">
        <f>IF(LENB(J92),COUNTIF(J$2:J92,"●"),"")</f>
        <v/>
      </c>
      <c r="L92" s="1" t="str">
        <f t="shared" si="4"/>
        <v/>
      </c>
      <c r="M92" s="1" t="str">
        <f t="shared" si="5"/>
        <v/>
      </c>
      <c r="O92" s="1" t="str">
        <f>IF(LENB($L92),$B$4&amp;$L92+COLUMN()-COLUMN($M92)&amp;".U = "&amp;H92&amp;CHAR(9)&amp;"'"&amp;O$1,"")</f>
        <v/>
      </c>
      <c r="P92" s="1" t="str">
        <f>IF(LENB($L92),$B$4&amp;$L92+COLUMN()-COLUMN($M92)&amp;".U = "&amp;I92&amp;CHAR(9)&amp;"'"&amp;P$1,"")</f>
        <v/>
      </c>
      <c r="Q92" s="1" t="str">
        <f>IF(LENB(K92),IF(1&lt;K92,CHAR(10),"")&amp;"'"&amp;IF(F92=0,"名称未設定",F92)&amp;CHAR(10)&amp;M92&amp;CHAR(10)&amp;O92&amp;CHAR(10)&amp;P92,"")</f>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3"/>
        <v/>
      </c>
      <c r="K93" s="1" t="str">
        <f>IF(LENB(J93),COUNTIF(J$2:J93,"●"),"")</f>
        <v/>
      </c>
      <c r="L93" s="1" t="str">
        <f t="shared" si="4"/>
        <v/>
      </c>
      <c r="M93" s="1" t="str">
        <f t="shared" si="5"/>
        <v/>
      </c>
      <c r="O93" s="1" t="str">
        <f>IF(LENB($L93),$B$4&amp;$L93+COLUMN()-COLUMN($M93)&amp;".U = "&amp;H93&amp;CHAR(9)&amp;"'"&amp;O$1,"")</f>
        <v/>
      </c>
      <c r="P93" s="1" t="str">
        <f>IF(LENB($L93),$B$4&amp;$L93+COLUMN()-COLUMN($M93)&amp;".U = "&amp;I93&amp;CHAR(9)&amp;"'"&amp;P$1,"")</f>
        <v/>
      </c>
      <c r="Q93" s="1" t="str">
        <f>IF(LENB(K93),IF(1&lt;K93,CHAR(10),"")&amp;"'"&amp;IF(F93=0,"名称未設定",F93)&amp;CHAR(10)&amp;M93&amp;CHAR(10)&amp;O93&amp;CHAR(10)&amp;P93,"")</f>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3"/>
        <v/>
      </c>
      <c r="K94" s="1" t="str">
        <f>IF(LENB(J94),COUNTIF(J$2:J94,"●"),"")</f>
        <v/>
      </c>
      <c r="L94" s="1" t="str">
        <f t="shared" si="4"/>
        <v/>
      </c>
      <c r="M94" s="1" t="str">
        <f t="shared" si="5"/>
        <v/>
      </c>
      <c r="O94" s="1" t="str">
        <f>IF(LENB($L94),$B$4&amp;$L94+COLUMN()-COLUMN($M94)&amp;".U = "&amp;H94&amp;CHAR(9)&amp;"'"&amp;O$1,"")</f>
        <v/>
      </c>
      <c r="P94" s="1" t="str">
        <f>IF(LENB($L94),$B$4&amp;$L94+COLUMN()-COLUMN($M94)&amp;".U = "&amp;I94&amp;CHAR(9)&amp;"'"&amp;P$1,"")</f>
        <v/>
      </c>
      <c r="Q94" s="1" t="str">
        <f>IF(LENB(K94),IF(1&lt;K94,CHAR(10),"")&amp;"'"&amp;IF(F94=0,"名称未設定",F94)&amp;CHAR(10)&amp;M94&amp;CHAR(10)&amp;O94&amp;CHAR(10)&amp;P94,"")</f>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3"/>
        <v/>
      </c>
      <c r="K95" s="1" t="str">
        <f>IF(LENB(J95),COUNTIF(J$2:J95,"●"),"")</f>
        <v/>
      </c>
      <c r="L95" s="1" t="str">
        <f t="shared" si="4"/>
        <v/>
      </c>
      <c r="M95" s="1" t="str">
        <f t="shared" si="5"/>
        <v/>
      </c>
      <c r="O95" s="1" t="str">
        <f>IF(LENB($L95),$B$4&amp;$L95+COLUMN()-COLUMN($M95)&amp;".U = "&amp;H95&amp;CHAR(9)&amp;"'"&amp;O$1,"")</f>
        <v/>
      </c>
      <c r="P95" s="1" t="str">
        <f>IF(LENB($L95),$B$4&amp;$L95+COLUMN()-COLUMN($M95)&amp;".U = "&amp;I95&amp;CHAR(9)&amp;"'"&amp;P$1,"")</f>
        <v/>
      </c>
      <c r="Q95" s="1" t="str">
        <f>IF(LENB(K95),IF(1&lt;K95,CHAR(10),"")&amp;"'"&amp;IF(F95=0,"名称未設定",F95)&amp;CHAR(10)&amp;M95&amp;CHAR(10)&amp;O95&amp;CHAR(10)&amp;P95,"")</f>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3"/>
        <v/>
      </c>
      <c r="K96" s="1" t="str">
        <f>IF(LENB(J96),COUNTIF(J$2:J96,"●"),"")</f>
        <v/>
      </c>
      <c r="L96" s="1" t="str">
        <f t="shared" si="4"/>
        <v/>
      </c>
      <c r="M96" s="1" t="str">
        <f t="shared" si="5"/>
        <v/>
      </c>
      <c r="O96" s="1" t="str">
        <f>IF(LENB($L96),$B$4&amp;$L96+COLUMN()-COLUMN($M96)&amp;".U = "&amp;H96&amp;CHAR(9)&amp;"'"&amp;O$1,"")</f>
        <v/>
      </c>
      <c r="P96" s="1" t="str">
        <f>IF(LENB($L96),$B$4&amp;$L96+COLUMN()-COLUMN($M96)&amp;".U = "&amp;I96&amp;CHAR(9)&amp;"'"&amp;P$1,"")</f>
        <v/>
      </c>
      <c r="Q96" s="1" t="str">
        <f>IF(LENB(K96),IF(1&lt;K96,CHAR(10),"")&amp;"'"&amp;IF(F96=0,"名称未設定",F96)&amp;CHAR(10)&amp;M96&amp;CHAR(10)&amp;O96&amp;CHAR(10)&amp;P96,"")</f>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3"/>
        <v/>
      </c>
      <c r="K97" s="1" t="str">
        <f>IF(LENB(J97),COUNTIF(J$2:J97,"●"),"")</f>
        <v/>
      </c>
      <c r="L97" s="1" t="str">
        <f t="shared" si="4"/>
        <v/>
      </c>
      <c r="M97" s="1" t="str">
        <f t="shared" si="5"/>
        <v/>
      </c>
      <c r="O97" s="1" t="str">
        <f>IF(LENB($L97),$B$4&amp;$L97+COLUMN()-COLUMN($M97)&amp;".U = "&amp;H97&amp;CHAR(9)&amp;"'"&amp;O$1,"")</f>
        <v/>
      </c>
      <c r="P97" s="1" t="str">
        <f>IF(LENB($L97),$B$4&amp;$L97+COLUMN()-COLUMN($M97)&amp;".U = "&amp;I97&amp;CHAR(9)&amp;"'"&amp;P$1,"")</f>
        <v/>
      </c>
      <c r="Q97" s="1" t="str">
        <f>IF(LENB(K97),IF(1&lt;K97,CHAR(10),"")&amp;"'"&amp;IF(F97=0,"名称未設定",F97)&amp;CHAR(10)&amp;M97&amp;CHAR(10)&amp;O97&amp;CHAR(10)&amp;P97,"")</f>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3"/>
        <v/>
      </c>
      <c r="K98" s="1" t="str">
        <f>IF(LENB(J98),COUNTIF(J$2:J98,"●"),"")</f>
        <v/>
      </c>
      <c r="L98" s="1" t="str">
        <f t="shared" si="4"/>
        <v/>
      </c>
      <c r="M98" s="1" t="str">
        <f t="shared" si="5"/>
        <v/>
      </c>
      <c r="O98" s="1" t="str">
        <f>IF(LENB($L98),$B$4&amp;$L98+COLUMN()-COLUMN($M98)&amp;".U = "&amp;H98&amp;CHAR(9)&amp;"'"&amp;O$1,"")</f>
        <v/>
      </c>
      <c r="P98" s="1" t="str">
        <f>IF(LENB($L98),$B$4&amp;$L98+COLUMN()-COLUMN($M98)&amp;".U = "&amp;I98&amp;CHAR(9)&amp;"'"&amp;P$1,"")</f>
        <v/>
      </c>
      <c r="Q98" s="1" t="str">
        <f>IF(LENB(K98),IF(1&lt;K98,CHAR(10),"")&amp;"'"&amp;IF(F98=0,"名称未設定",F98)&amp;CHAR(10)&amp;M98&amp;CHAR(10)&amp;O98&amp;CHAR(10)&amp;P98,"")</f>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3"/>
        <v/>
      </c>
      <c r="K99" s="1" t="str">
        <f>IF(LENB(J99),COUNTIF(J$2:J99,"●"),"")</f>
        <v/>
      </c>
      <c r="L99" s="1" t="str">
        <f t="shared" si="4"/>
        <v/>
      </c>
      <c r="M99" s="1" t="str">
        <f t="shared" si="5"/>
        <v/>
      </c>
      <c r="O99" s="1" t="str">
        <f>IF(LENB($L99),$B$4&amp;$L99+COLUMN()-COLUMN($M99)&amp;".U = "&amp;H99&amp;CHAR(9)&amp;"'"&amp;O$1,"")</f>
        <v/>
      </c>
      <c r="P99" s="1" t="str">
        <f>IF(LENB($L99),$B$4&amp;$L99+COLUMN()-COLUMN($M99)&amp;".U = "&amp;I99&amp;CHAR(9)&amp;"'"&amp;P$1,"")</f>
        <v/>
      </c>
      <c r="Q99" s="1" t="str">
        <f>IF(LENB(K99),IF(1&lt;K99,CHAR(10),"")&amp;"'"&amp;IF(F99=0,"名称未設定",F99)&amp;CHAR(10)&amp;M99&amp;CHAR(10)&amp;O99&amp;CHAR(10)&amp;P99,"")</f>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3"/>
        <v/>
      </c>
      <c r="K100" s="1" t="str">
        <f>IF(LENB(J100),COUNTIF(J$2:J100,"●"),"")</f>
        <v/>
      </c>
      <c r="L100" s="1" t="str">
        <f t="shared" si="4"/>
        <v/>
      </c>
      <c r="M100" s="1" t="str">
        <f t="shared" si="5"/>
        <v/>
      </c>
      <c r="O100" s="1" t="str">
        <f>IF(LENB($L100),$B$4&amp;$L100+COLUMN()-COLUMN($M100)&amp;".U = "&amp;H100&amp;CHAR(9)&amp;"'"&amp;O$1,"")</f>
        <v/>
      </c>
      <c r="P100" s="1" t="str">
        <f>IF(LENB($L100),$B$4&amp;$L100+COLUMN()-COLUMN($M100)&amp;".U = "&amp;I100&amp;CHAR(9)&amp;"'"&amp;P$1,"")</f>
        <v/>
      </c>
      <c r="Q100" s="1" t="str">
        <f>IF(LENB(K100),IF(1&lt;K100,CHAR(10),"")&amp;"'"&amp;IF(F100=0,"名称未設定",F100)&amp;CHAR(10)&amp;M100&amp;CHAR(10)&amp;O100&amp;CHAR(10)&amp;P100,"")</f>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3"/>
        <v/>
      </c>
      <c r="K101" s="1" t="str">
        <f>IF(LENB(J101),COUNTIF(J$2:J101,"●"),"")</f>
        <v/>
      </c>
      <c r="L101" s="1" t="str">
        <f t="shared" si="4"/>
        <v/>
      </c>
      <c r="M101" s="1" t="str">
        <f t="shared" si="5"/>
        <v/>
      </c>
      <c r="O101" s="1" t="str">
        <f>IF(LENB($L101),$B$4&amp;$L101+COLUMN()-COLUMN($M101)&amp;".U = "&amp;H101&amp;CHAR(9)&amp;"'"&amp;O$1,"")</f>
        <v/>
      </c>
      <c r="P101" s="1" t="str">
        <f>IF(LENB($L101),$B$4&amp;$L101+COLUMN()-COLUMN($M101)&amp;".U = "&amp;I101&amp;CHAR(9)&amp;"'"&amp;P$1,"")</f>
        <v/>
      </c>
      <c r="Q101" s="1" t="str">
        <f>IF(LENB(K101),IF(1&lt;K101,CHAR(10),"")&amp;"'"&amp;IF(F101=0,"名称未設定",F101)&amp;CHAR(10)&amp;M101&amp;CHAR(10)&amp;O101&amp;CHAR(10)&amp;P101,"")</f>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3"/>
        <v/>
      </c>
      <c r="K102" s="1" t="str">
        <f>IF(LENB(J102),COUNTIF(J$2:J102,"●"),"")</f>
        <v/>
      </c>
      <c r="L102" s="1" t="str">
        <f t="shared" si="4"/>
        <v/>
      </c>
      <c r="M102" s="1" t="str">
        <f t="shared" si="5"/>
        <v/>
      </c>
      <c r="O102" s="1" t="str">
        <f>IF(LENB($L102),$B$4&amp;$L102+COLUMN()-COLUMN($M102)&amp;".U = "&amp;H102&amp;CHAR(9)&amp;"'"&amp;O$1,"")</f>
        <v/>
      </c>
      <c r="P102" s="1" t="str">
        <f>IF(LENB($L102),$B$4&amp;$L102+COLUMN()-COLUMN($M102)&amp;".U = "&amp;I102&amp;CHAR(9)&amp;"'"&amp;P$1,"")</f>
        <v/>
      </c>
      <c r="Q102" s="1" t="str">
        <f>IF(LENB(K102),IF(1&lt;K102,CHAR(10),"")&amp;"'"&amp;IF(F102=0,"名称未設定",F102)&amp;CHAR(10)&amp;M102&amp;CHAR(10)&amp;O102&amp;CHAR(10)&amp;P102,"")</f>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3"/>
        <v/>
      </c>
      <c r="K103" s="1" t="str">
        <f>IF(LENB(J103),COUNTIF(J$2:J103,"●"),"")</f>
        <v/>
      </c>
      <c r="L103" s="1" t="str">
        <f t="shared" si="4"/>
        <v/>
      </c>
      <c r="M103" s="1" t="str">
        <f t="shared" si="5"/>
        <v/>
      </c>
      <c r="O103" s="1" t="str">
        <f>IF(LENB($L103),$B$4&amp;$L103+COLUMN()-COLUMN($M103)&amp;".U = "&amp;H103&amp;CHAR(9)&amp;"'"&amp;O$1,"")</f>
        <v/>
      </c>
      <c r="P103" s="1" t="str">
        <f>IF(LENB($L103),$B$4&amp;$L103+COLUMN()-COLUMN($M103)&amp;".U = "&amp;I103&amp;CHAR(9)&amp;"'"&amp;P$1,"")</f>
        <v/>
      </c>
      <c r="Q103" s="1" t="str">
        <f>IF(LENB(K103),IF(1&lt;K103,CHAR(10),"")&amp;"'"&amp;IF(F103=0,"名称未設定",F103)&amp;CHAR(10)&amp;M103&amp;CHAR(10)&amp;O103&amp;CHAR(10)&amp;P103,"")</f>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3"/>
        <v/>
      </c>
      <c r="K104" s="1" t="str">
        <f>IF(LENB(J104),COUNTIF(J$2:J104,"●"),"")</f>
        <v/>
      </c>
      <c r="L104" s="1" t="str">
        <f t="shared" si="4"/>
        <v/>
      </c>
      <c r="M104" s="1" t="str">
        <f t="shared" si="5"/>
        <v/>
      </c>
      <c r="O104" s="1" t="str">
        <f>IF(LENB($L104),$B$4&amp;$L104+COLUMN()-COLUMN($M104)&amp;".U = "&amp;H104&amp;CHAR(9)&amp;"'"&amp;O$1,"")</f>
        <v/>
      </c>
      <c r="P104" s="1" t="str">
        <f>IF(LENB($L104),$B$4&amp;$L104+COLUMN()-COLUMN($M104)&amp;".U = "&amp;I104&amp;CHAR(9)&amp;"'"&amp;P$1,"")</f>
        <v/>
      </c>
      <c r="Q104" s="1" t="str">
        <f>IF(LENB(K104),IF(1&lt;K104,CHAR(10),"")&amp;"'"&amp;IF(F104=0,"名称未設定",F104)&amp;CHAR(10)&amp;M104&amp;CHAR(10)&amp;O104&amp;CHAR(10)&amp;P104,"")</f>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3"/>
        <v/>
      </c>
      <c r="K105" s="1" t="str">
        <f>IF(LENB(J105),COUNTIF(J$2:J105,"●"),"")</f>
        <v/>
      </c>
      <c r="L105" s="1" t="str">
        <f t="shared" si="4"/>
        <v/>
      </c>
      <c r="M105" s="1" t="str">
        <f t="shared" si="5"/>
        <v/>
      </c>
      <c r="O105" s="1" t="str">
        <f>IF(LENB($L105),$B$4&amp;$L105+COLUMN()-COLUMN($M105)&amp;".U = "&amp;H105&amp;CHAR(9)&amp;"'"&amp;O$1,"")</f>
        <v/>
      </c>
      <c r="P105" s="1" t="str">
        <f>IF(LENB($L105),$B$4&amp;$L105+COLUMN()-COLUMN($M105)&amp;".U = "&amp;I105&amp;CHAR(9)&amp;"'"&amp;P$1,"")</f>
        <v/>
      </c>
      <c r="Q105" s="1" t="str">
        <f>IF(LENB(K105),IF(1&lt;K105,CHAR(10),"")&amp;"'"&amp;IF(F105=0,"名称未設定",F105)&amp;CHAR(10)&amp;M105&amp;CHAR(10)&amp;O105&amp;CHAR(10)&amp;P105,"")</f>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3"/>
        <v/>
      </c>
      <c r="K106" s="1" t="str">
        <f>IF(LENB(J106),COUNTIF(J$2:J106,"●"),"")</f>
        <v/>
      </c>
      <c r="L106" s="1" t="str">
        <f t="shared" si="4"/>
        <v/>
      </c>
      <c r="M106" s="1" t="str">
        <f t="shared" si="5"/>
        <v/>
      </c>
      <c r="O106" s="1" t="str">
        <f>IF(LENB($L106),$B$4&amp;$L106+COLUMN()-COLUMN($M106)&amp;".U = "&amp;H106&amp;CHAR(9)&amp;"'"&amp;O$1,"")</f>
        <v/>
      </c>
      <c r="P106" s="1" t="str">
        <f>IF(LENB($L106),$B$4&amp;$L106+COLUMN()-COLUMN($M106)&amp;".U = "&amp;I106&amp;CHAR(9)&amp;"'"&amp;P$1,"")</f>
        <v/>
      </c>
      <c r="Q106" s="1" t="str">
        <f>IF(LENB(K106),IF(1&lt;K106,CHAR(10),"")&amp;"'"&amp;IF(F106=0,"名称未設定",F106)&amp;CHAR(10)&amp;M106&amp;CHAR(10)&amp;O106&amp;CHAR(10)&amp;P106,"")</f>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3"/>
        <v/>
      </c>
      <c r="K107" s="1" t="str">
        <f>IF(LENB(J107),COUNTIF(J$2:J107,"●"),"")</f>
        <v/>
      </c>
      <c r="L107" s="1" t="str">
        <f t="shared" si="4"/>
        <v/>
      </c>
      <c r="M107" s="1" t="str">
        <f t="shared" si="5"/>
        <v/>
      </c>
      <c r="O107" s="1" t="str">
        <f>IF(LENB($L107),$B$4&amp;$L107+COLUMN()-COLUMN($M107)&amp;".U = "&amp;H107&amp;CHAR(9)&amp;"'"&amp;O$1,"")</f>
        <v/>
      </c>
      <c r="P107" s="1" t="str">
        <f>IF(LENB($L107),$B$4&amp;$L107+COLUMN()-COLUMN($M107)&amp;".U = "&amp;I107&amp;CHAR(9)&amp;"'"&amp;P$1,"")</f>
        <v/>
      </c>
      <c r="Q107" s="1" t="str">
        <f>IF(LENB(K107),IF(1&lt;K107,CHAR(10),"")&amp;"'"&amp;IF(F107=0,"名称未設定",F107)&amp;CHAR(10)&amp;M107&amp;CHAR(10)&amp;O107&amp;CHAR(10)&amp;P107,"")</f>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3"/>
        <v/>
      </c>
      <c r="K108" s="1" t="str">
        <f>IF(LENB(J108),COUNTIF(J$2:J108,"●"),"")</f>
        <v/>
      </c>
      <c r="L108" s="1" t="str">
        <f t="shared" si="4"/>
        <v/>
      </c>
      <c r="M108" s="1" t="str">
        <f t="shared" si="5"/>
        <v/>
      </c>
      <c r="O108" s="1" t="str">
        <f>IF(LENB($L108),$B$4&amp;$L108+COLUMN()-COLUMN($M108)&amp;".U = "&amp;H108&amp;CHAR(9)&amp;"'"&amp;O$1,"")</f>
        <v/>
      </c>
      <c r="P108" s="1" t="str">
        <f>IF(LENB($L108),$B$4&amp;$L108+COLUMN()-COLUMN($M108)&amp;".U = "&amp;I108&amp;CHAR(9)&amp;"'"&amp;P$1,"")</f>
        <v/>
      </c>
      <c r="Q108" s="1" t="str">
        <f>IF(LENB(K108),IF(1&lt;K108,CHAR(10),"")&amp;"'"&amp;IF(F108=0,"名称未設定",F108)&amp;CHAR(10)&amp;M108&amp;CHAR(10)&amp;O108&amp;CHAR(10)&amp;P108,"")</f>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3"/>
        <v/>
      </c>
      <c r="K109" s="1" t="str">
        <f>IF(LENB(J109),COUNTIF(J$2:J109,"●"),"")</f>
        <v/>
      </c>
      <c r="L109" s="1" t="str">
        <f t="shared" si="4"/>
        <v/>
      </c>
      <c r="M109" s="1" t="str">
        <f t="shared" si="5"/>
        <v/>
      </c>
      <c r="O109" s="1" t="str">
        <f>IF(LENB($L109),$B$4&amp;$L109+COLUMN()-COLUMN($M109)&amp;".U = "&amp;H109&amp;CHAR(9)&amp;"'"&amp;O$1,"")</f>
        <v/>
      </c>
      <c r="P109" s="1" t="str">
        <f>IF(LENB($L109),$B$4&amp;$L109+COLUMN()-COLUMN($M109)&amp;".U = "&amp;I109&amp;CHAR(9)&amp;"'"&amp;P$1,"")</f>
        <v/>
      </c>
      <c r="Q109" s="1" t="str">
        <f>IF(LENB(K109),IF(1&lt;K109,CHAR(10),"")&amp;"'"&amp;IF(F109=0,"名称未設定",F109)&amp;CHAR(10)&amp;M109&amp;CHAR(10)&amp;O109&amp;CHAR(10)&amp;P109,"")</f>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3"/>
        <v/>
      </c>
      <c r="K110" s="1" t="str">
        <f>IF(LENB(J110),COUNTIF(J$2:J110,"●"),"")</f>
        <v/>
      </c>
      <c r="L110" s="1" t="str">
        <f t="shared" si="4"/>
        <v/>
      </c>
      <c r="M110" s="1" t="str">
        <f t="shared" si="5"/>
        <v/>
      </c>
      <c r="O110" s="1" t="str">
        <f>IF(LENB($L110),$B$4&amp;$L110+COLUMN()-COLUMN($M110)&amp;".U = "&amp;H110&amp;CHAR(9)&amp;"'"&amp;O$1,"")</f>
        <v/>
      </c>
      <c r="P110" s="1" t="str">
        <f>IF(LENB($L110),$B$4&amp;$L110+COLUMN()-COLUMN($M110)&amp;".U = "&amp;I110&amp;CHAR(9)&amp;"'"&amp;P$1,"")</f>
        <v/>
      </c>
      <c r="Q110" s="1" t="str">
        <f>IF(LENB(K110),IF(1&lt;K110,CHAR(10),"")&amp;"'"&amp;IF(F110=0,"名称未設定",F110)&amp;CHAR(10)&amp;M110&amp;CHAR(10)&amp;O110&amp;CHAR(10)&amp;P110,"")</f>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3"/>
        <v/>
      </c>
      <c r="K111" s="1" t="str">
        <f>IF(LENB(J111),COUNTIF(J$2:J111,"●"),"")</f>
        <v/>
      </c>
      <c r="L111" s="1" t="str">
        <f t="shared" si="4"/>
        <v/>
      </c>
      <c r="M111" s="1" t="str">
        <f t="shared" si="5"/>
        <v/>
      </c>
      <c r="O111" s="1" t="str">
        <f>IF(LENB($L111),$B$4&amp;$L111+COLUMN()-COLUMN($M111)&amp;".U = "&amp;H111&amp;CHAR(9)&amp;"'"&amp;O$1,"")</f>
        <v/>
      </c>
      <c r="P111" s="1" t="str">
        <f>IF(LENB($L111),$B$4&amp;$L111+COLUMN()-COLUMN($M111)&amp;".U = "&amp;I111&amp;CHAR(9)&amp;"'"&amp;P$1,"")</f>
        <v/>
      </c>
      <c r="Q111" s="1" t="str">
        <f>IF(LENB(K111),IF(1&lt;K111,CHAR(10),"")&amp;"'"&amp;IF(F111=0,"名称未設定",F111)&amp;CHAR(10)&amp;M111&amp;CHAR(10)&amp;O111&amp;CHAR(10)&amp;P111,"")</f>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3"/>
        <v/>
      </c>
      <c r="K112" s="1" t="str">
        <f>IF(LENB(J112),COUNTIF(J$2:J112,"●"),"")</f>
        <v/>
      </c>
      <c r="L112" s="1" t="str">
        <f t="shared" si="4"/>
        <v/>
      </c>
      <c r="M112" s="1" t="str">
        <f t="shared" si="5"/>
        <v/>
      </c>
      <c r="O112" s="1" t="str">
        <f>IF(LENB($L112),$B$4&amp;$L112+COLUMN()-COLUMN($M112)&amp;".U = "&amp;H112&amp;CHAR(9)&amp;"'"&amp;O$1,"")</f>
        <v/>
      </c>
      <c r="P112" s="1" t="str">
        <f>IF(LENB($L112),$B$4&amp;$L112+COLUMN()-COLUMN($M112)&amp;".U = "&amp;I112&amp;CHAR(9)&amp;"'"&amp;P$1,"")</f>
        <v/>
      </c>
      <c r="Q112" s="1" t="str">
        <f>IF(LENB(K112),IF(1&lt;K112,CHAR(10),"")&amp;"'"&amp;IF(F112=0,"名称未設定",F112)&amp;CHAR(10)&amp;M112&amp;CHAR(10)&amp;O112&amp;CHAR(10)&amp;P112,"")</f>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3"/>
        <v/>
      </c>
      <c r="K113" s="1" t="str">
        <f>IF(LENB(J113),COUNTIF(J$2:J113,"●"),"")</f>
        <v/>
      </c>
      <c r="L113" s="1" t="str">
        <f t="shared" si="4"/>
        <v/>
      </c>
      <c r="M113" s="1" t="str">
        <f t="shared" si="5"/>
        <v/>
      </c>
      <c r="O113" s="1" t="str">
        <f>IF(LENB($L113),$B$4&amp;$L113+COLUMN()-COLUMN($M113)&amp;".U = "&amp;H113&amp;CHAR(9)&amp;"'"&amp;O$1,"")</f>
        <v/>
      </c>
      <c r="P113" s="1" t="str">
        <f>IF(LENB($L113),$B$4&amp;$L113+COLUMN()-COLUMN($M113)&amp;".U = "&amp;I113&amp;CHAR(9)&amp;"'"&amp;P$1,"")</f>
        <v/>
      </c>
      <c r="Q113" s="1" t="str">
        <f>IF(LENB(K113),IF(1&lt;K113,CHAR(10),"")&amp;"'"&amp;IF(F113=0,"名称未設定",F113)&amp;CHAR(10)&amp;M113&amp;CHAR(10)&amp;O113&amp;CHAR(10)&amp;P113,"")</f>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3"/>
        <v/>
      </c>
      <c r="K114" s="1" t="str">
        <f>IF(LENB(J114),COUNTIF(J$2:J114,"●"),"")</f>
        <v/>
      </c>
      <c r="L114" s="1" t="str">
        <f t="shared" si="4"/>
        <v/>
      </c>
      <c r="M114" s="1" t="str">
        <f t="shared" si="5"/>
        <v/>
      </c>
      <c r="O114" s="1" t="str">
        <f>IF(LENB($L114),$B$4&amp;$L114+COLUMN()-COLUMN($M114)&amp;".U = "&amp;H114&amp;CHAR(9)&amp;"'"&amp;O$1,"")</f>
        <v/>
      </c>
      <c r="P114" s="1" t="str">
        <f>IF(LENB($L114),$B$4&amp;$L114+COLUMN()-COLUMN($M114)&amp;".U = "&amp;I114&amp;CHAR(9)&amp;"'"&amp;P$1,"")</f>
        <v/>
      </c>
      <c r="Q114" s="1" t="str">
        <f>IF(LENB(K114),IF(1&lt;K114,CHAR(10),"")&amp;"'"&amp;IF(F114=0,"名称未設定",F114)&amp;CHAR(10)&amp;M114&amp;CHAR(10)&amp;O114&amp;CHAR(10)&amp;P114,"")</f>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3"/>
        <v/>
      </c>
      <c r="K115" s="1" t="str">
        <f>IF(LENB(J115),COUNTIF(J$2:J115,"●"),"")</f>
        <v/>
      </c>
      <c r="L115" s="1" t="str">
        <f t="shared" si="4"/>
        <v/>
      </c>
      <c r="M115" s="1" t="str">
        <f t="shared" si="5"/>
        <v/>
      </c>
      <c r="O115" s="1" t="str">
        <f>IF(LENB($L115),$B$4&amp;$L115+COLUMN()-COLUMN($M115)&amp;".U = "&amp;H115&amp;CHAR(9)&amp;"'"&amp;O$1,"")</f>
        <v/>
      </c>
      <c r="P115" s="1" t="str">
        <f>IF(LENB($L115),$B$4&amp;$L115+COLUMN()-COLUMN($M115)&amp;".U = "&amp;I115&amp;CHAR(9)&amp;"'"&amp;P$1,"")</f>
        <v/>
      </c>
      <c r="Q115" s="1" t="str">
        <f>IF(LENB(K115),IF(1&lt;K115,CHAR(10),"")&amp;"'"&amp;IF(F115=0,"名称未設定",F115)&amp;CHAR(10)&amp;M115&amp;CHAR(10)&amp;O115&amp;CHAR(10)&amp;P115,"")</f>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3"/>
        <v/>
      </c>
      <c r="K116" s="1" t="str">
        <f>IF(LENB(J116),COUNTIF(J$2:J116,"●"),"")</f>
        <v/>
      </c>
      <c r="L116" s="1" t="str">
        <f t="shared" si="4"/>
        <v/>
      </c>
      <c r="M116" s="1" t="str">
        <f t="shared" si="5"/>
        <v/>
      </c>
      <c r="O116" s="1" t="str">
        <f>IF(LENB($L116),$B$4&amp;$L116+COLUMN()-COLUMN($M116)&amp;".U = "&amp;H116&amp;CHAR(9)&amp;"'"&amp;O$1,"")</f>
        <v/>
      </c>
      <c r="P116" s="1" t="str">
        <f>IF(LENB($L116),$B$4&amp;$L116+COLUMN()-COLUMN($M116)&amp;".U = "&amp;I116&amp;CHAR(9)&amp;"'"&amp;P$1,"")</f>
        <v/>
      </c>
      <c r="Q116" s="1" t="str">
        <f>IF(LENB(K116),IF(1&lt;K116,CHAR(10),"")&amp;"'"&amp;IF(F116=0,"名称未設定",F116)&amp;CHAR(10)&amp;M116&amp;CHAR(10)&amp;O116&amp;CHAR(10)&amp;P116,"")</f>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3"/>
        <v/>
      </c>
      <c r="K117" s="1" t="str">
        <f>IF(LENB(J117),COUNTIF(J$2:J117,"●"),"")</f>
        <v/>
      </c>
      <c r="L117" s="1" t="str">
        <f t="shared" si="4"/>
        <v/>
      </c>
      <c r="M117" s="1" t="str">
        <f t="shared" si="5"/>
        <v/>
      </c>
      <c r="O117" s="1" t="str">
        <f>IF(LENB($L117),$B$4&amp;$L117+COLUMN()-COLUMN($M117)&amp;".U = "&amp;H117&amp;CHAR(9)&amp;"'"&amp;O$1,"")</f>
        <v/>
      </c>
      <c r="P117" s="1" t="str">
        <f>IF(LENB($L117),$B$4&amp;$L117+COLUMN()-COLUMN($M117)&amp;".U = "&amp;I117&amp;CHAR(9)&amp;"'"&amp;P$1,"")</f>
        <v/>
      </c>
      <c r="Q117" s="1" t="str">
        <f>IF(LENB(K117),IF(1&lt;K117,CHAR(10),"")&amp;"'"&amp;IF(F117=0,"名称未設定",F117)&amp;CHAR(10)&amp;M117&amp;CHAR(10)&amp;O117&amp;CHAR(10)&amp;P117,"")</f>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3"/>
        <v/>
      </c>
      <c r="K118" s="1" t="str">
        <f>IF(LENB(J118),COUNTIF(J$2:J118,"●"),"")</f>
        <v/>
      </c>
      <c r="L118" s="1" t="str">
        <f t="shared" si="4"/>
        <v/>
      </c>
      <c r="M118" s="1" t="str">
        <f t="shared" si="5"/>
        <v/>
      </c>
      <c r="O118" s="1" t="str">
        <f>IF(LENB($L118),$B$4&amp;$L118+COLUMN()-COLUMN($M118)&amp;".U = "&amp;H118&amp;CHAR(9)&amp;"'"&amp;O$1,"")</f>
        <v/>
      </c>
      <c r="P118" s="1" t="str">
        <f>IF(LENB($L118),$B$4&amp;$L118+COLUMN()-COLUMN($M118)&amp;".U = "&amp;I118&amp;CHAR(9)&amp;"'"&amp;P$1,"")</f>
        <v/>
      </c>
      <c r="Q118" s="1" t="str">
        <f>IF(LENB(K118),IF(1&lt;K118,CHAR(10),"")&amp;"'"&amp;IF(F118=0,"名称未設定",F118)&amp;CHAR(10)&amp;M118&amp;CHAR(10)&amp;O118&amp;CHAR(10)&amp;P118,"")</f>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3"/>
        <v/>
      </c>
      <c r="K119" s="1" t="str">
        <f>IF(LENB(J119),COUNTIF(J$2:J119,"●"),"")</f>
        <v/>
      </c>
      <c r="L119" s="1" t="str">
        <f t="shared" si="4"/>
        <v/>
      </c>
      <c r="M119" s="1" t="str">
        <f t="shared" si="5"/>
        <v/>
      </c>
      <c r="O119" s="1" t="str">
        <f>IF(LENB($L119),$B$4&amp;$L119+COLUMN()-COLUMN($M119)&amp;".U = "&amp;H119&amp;CHAR(9)&amp;"'"&amp;O$1,"")</f>
        <v/>
      </c>
      <c r="P119" s="1" t="str">
        <f>IF(LENB($L119),$B$4&amp;$L119+COLUMN()-COLUMN($M119)&amp;".U = "&amp;I119&amp;CHAR(9)&amp;"'"&amp;P$1,"")</f>
        <v/>
      </c>
      <c r="Q119" s="1" t="str">
        <f>IF(LENB(K119),IF(1&lt;K119,CHAR(10),"")&amp;"'"&amp;IF(F119=0,"名称未設定",F119)&amp;CHAR(10)&amp;M119&amp;CHAR(10)&amp;O119&amp;CHAR(10)&amp;P119,"")</f>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3"/>
        <v/>
      </c>
      <c r="K120" s="1" t="str">
        <f>IF(LENB(J120),COUNTIF(J$2:J120,"●"),"")</f>
        <v/>
      </c>
      <c r="L120" s="1" t="str">
        <f t="shared" si="4"/>
        <v/>
      </c>
      <c r="M120" s="1" t="str">
        <f t="shared" si="5"/>
        <v/>
      </c>
      <c r="O120" s="1" t="str">
        <f>IF(LENB($L120),$B$4&amp;$L120+COLUMN()-COLUMN($M120)&amp;".U = "&amp;H120&amp;CHAR(9)&amp;"'"&amp;O$1,"")</f>
        <v/>
      </c>
      <c r="P120" s="1" t="str">
        <f>IF(LENB($L120),$B$4&amp;$L120+COLUMN()-COLUMN($M120)&amp;".U = "&amp;I120&amp;CHAR(9)&amp;"'"&amp;P$1,"")</f>
        <v/>
      </c>
      <c r="Q120" s="1" t="str">
        <f>IF(LENB(K120),IF(1&lt;K120,CHAR(10),"")&amp;"'"&amp;IF(F120=0,"名称未設定",F120)&amp;CHAR(10)&amp;M120&amp;CHAR(10)&amp;O120&amp;CHAR(10)&amp;P120,"")</f>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3"/>
        <v/>
      </c>
      <c r="K121" s="1" t="str">
        <f>IF(LENB(J121),COUNTIF(J$2:J121,"●"),"")</f>
        <v/>
      </c>
      <c r="L121" s="1" t="str">
        <f t="shared" si="4"/>
        <v/>
      </c>
      <c r="M121" s="1" t="str">
        <f t="shared" si="5"/>
        <v/>
      </c>
      <c r="O121" s="1" t="str">
        <f>IF(LENB($L121),$B$4&amp;$L121+COLUMN()-COLUMN($M121)&amp;".U = "&amp;H121&amp;CHAR(9)&amp;"'"&amp;O$1,"")</f>
        <v/>
      </c>
      <c r="P121" s="1" t="str">
        <f>IF(LENB($L121),$B$4&amp;$L121+COLUMN()-COLUMN($M121)&amp;".U = "&amp;I121&amp;CHAR(9)&amp;"'"&amp;P$1,"")</f>
        <v/>
      </c>
      <c r="Q121" s="1" t="str">
        <f>IF(LENB(K121),IF(1&lt;K121,CHAR(10),"")&amp;"'"&amp;IF(F121=0,"名称未設定",F121)&amp;CHAR(10)&amp;M121&amp;CHAR(10)&amp;O121&amp;CHAR(10)&amp;P121,"")</f>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3"/>
        <v/>
      </c>
      <c r="K122" s="1" t="str">
        <f>IF(LENB(J122),COUNTIF(J$2:J122,"●"),"")</f>
        <v/>
      </c>
      <c r="L122" s="1" t="str">
        <f t="shared" si="4"/>
        <v/>
      </c>
      <c r="M122" s="1" t="str">
        <f t="shared" si="5"/>
        <v/>
      </c>
      <c r="O122" s="1" t="str">
        <f>IF(LENB($L122),$B$4&amp;$L122+COLUMN()-COLUMN($M122)&amp;".U = "&amp;H122&amp;CHAR(9)&amp;"'"&amp;O$1,"")</f>
        <v/>
      </c>
      <c r="P122" s="1" t="str">
        <f>IF(LENB($L122),$B$4&amp;$L122+COLUMN()-COLUMN($M122)&amp;".U = "&amp;I122&amp;CHAR(9)&amp;"'"&amp;P$1,"")</f>
        <v/>
      </c>
      <c r="Q122" s="1" t="str">
        <f>IF(LENB(K122),IF(1&lt;K122,CHAR(10),"")&amp;"'"&amp;IF(F122=0,"名称未設定",F122)&amp;CHAR(10)&amp;M122&amp;CHAR(10)&amp;O122&amp;CHAR(10)&amp;P122,"")</f>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3"/>
        <v/>
      </c>
      <c r="K123" s="1" t="str">
        <f>IF(LENB(J123),COUNTIF(J$2:J123,"●"),"")</f>
        <v/>
      </c>
      <c r="L123" s="1" t="str">
        <f t="shared" si="4"/>
        <v/>
      </c>
      <c r="M123" s="1" t="str">
        <f t="shared" si="5"/>
        <v/>
      </c>
      <c r="O123" s="1" t="str">
        <f>IF(LENB($L123),$B$4&amp;$L123+COLUMN()-COLUMN($M123)&amp;".U = "&amp;H123&amp;CHAR(9)&amp;"'"&amp;O$1,"")</f>
        <v/>
      </c>
      <c r="P123" s="1" t="str">
        <f>IF(LENB($L123),$B$4&amp;$L123+COLUMN()-COLUMN($M123)&amp;".U = "&amp;I123&amp;CHAR(9)&amp;"'"&amp;P$1,"")</f>
        <v/>
      </c>
      <c r="Q123" s="1" t="str">
        <f>IF(LENB(K123),IF(1&lt;K123,CHAR(10),"")&amp;"'"&amp;IF(F123=0,"名称未設定",F123)&amp;CHAR(10)&amp;M123&amp;CHAR(10)&amp;O123&amp;CHAR(10)&amp;P123,"")</f>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3"/>
        <v/>
      </c>
      <c r="K124" s="1" t="str">
        <f>IF(LENB(J124),COUNTIF(J$2:J124,"●"),"")</f>
        <v/>
      </c>
      <c r="L124" s="1" t="str">
        <f t="shared" si="4"/>
        <v/>
      </c>
      <c r="M124" s="1" t="str">
        <f t="shared" si="5"/>
        <v/>
      </c>
      <c r="O124" s="1" t="str">
        <f>IF(LENB($L124),$B$4&amp;$L124+COLUMN()-COLUMN($M124)&amp;".U = "&amp;H124&amp;CHAR(9)&amp;"'"&amp;O$1,"")</f>
        <v/>
      </c>
      <c r="P124" s="1" t="str">
        <f>IF(LENB($L124),$B$4&amp;$L124+COLUMN()-COLUMN($M124)&amp;".U = "&amp;I124&amp;CHAR(9)&amp;"'"&amp;P$1,"")</f>
        <v/>
      </c>
      <c r="Q124" s="1" t="str">
        <f>IF(LENB(K124),IF(1&lt;K124,CHAR(10),"")&amp;"'"&amp;IF(F124=0,"名称未設定",F124)&amp;CHAR(10)&amp;M124&amp;CHAR(10)&amp;O124&amp;CHAR(10)&amp;P124,"")</f>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3"/>
        <v/>
      </c>
      <c r="K125" s="1" t="str">
        <f>IF(LENB(J125),COUNTIF(J$2:J125,"●"),"")</f>
        <v/>
      </c>
      <c r="L125" s="1" t="str">
        <f t="shared" si="4"/>
        <v/>
      </c>
      <c r="M125" s="1" t="str">
        <f t="shared" si="5"/>
        <v/>
      </c>
      <c r="O125" s="1" t="str">
        <f>IF(LENB($L125),$B$4&amp;$L125+COLUMN()-COLUMN($M125)&amp;".U = "&amp;H125&amp;CHAR(9)&amp;"'"&amp;O$1,"")</f>
        <v/>
      </c>
      <c r="P125" s="1" t="str">
        <f>IF(LENB($L125),$B$4&amp;$L125+COLUMN()-COLUMN($M125)&amp;".U = "&amp;I125&amp;CHAR(9)&amp;"'"&amp;P$1,"")</f>
        <v/>
      </c>
      <c r="Q125" s="1" t="str">
        <f>IF(LENB(K125),IF(1&lt;K125,CHAR(10),"")&amp;"'"&amp;IF(F125=0,"名称未設定",F125)&amp;CHAR(10)&amp;M125&amp;CHAR(10)&amp;O125&amp;CHAR(10)&amp;P125,"")</f>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3"/>
        <v/>
      </c>
      <c r="K126" s="1" t="str">
        <f>IF(LENB(J126),COUNTIF(J$2:J126,"●"),"")</f>
        <v/>
      </c>
      <c r="L126" s="1" t="str">
        <f t="shared" si="4"/>
        <v/>
      </c>
      <c r="M126" s="1" t="str">
        <f t="shared" si="5"/>
        <v/>
      </c>
      <c r="O126" s="1" t="str">
        <f>IF(LENB($L126),$B$4&amp;$L126+COLUMN()-COLUMN($M126)&amp;".U = "&amp;H126&amp;CHAR(9)&amp;"'"&amp;O$1,"")</f>
        <v/>
      </c>
      <c r="P126" s="1" t="str">
        <f>IF(LENB($L126),$B$4&amp;$L126+COLUMN()-COLUMN($M126)&amp;".U = "&amp;I126&amp;CHAR(9)&amp;"'"&amp;P$1,"")</f>
        <v/>
      </c>
      <c r="Q126" s="1" t="str">
        <f>IF(LENB(K126),IF(1&lt;K126,CHAR(10),"")&amp;"'"&amp;IF(F126=0,"名称未設定",F126)&amp;CHAR(10)&amp;M126&amp;CHAR(10)&amp;O126&amp;CHAR(10)&amp;P126,"")</f>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3"/>
        <v/>
      </c>
      <c r="K127" s="1" t="str">
        <f>IF(LENB(J127),COUNTIF(J$2:J127,"●"),"")</f>
        <v/>
      </c>
      <c r="L127" s="1" t="str">
        <f t="shared" si="4"/>
        <v/>
      </c>
      <c r="M127" s="1" t="str">
        <f t="shared" si="5"/>
        <v/>
      </c>
      <c r="O127" s="1" t="str">
        <f>IF(LENB($L127),$B$4&amp;$L127+COLUMN()-COLUMN($M127)&amp;".U = "&amp;H127&amp;CHAR(9)&amp;"'"&amp;O$1,"")</f>
        <v/>
      </c>
      <c r="P127" s="1" t="str">
        <f>IF(LENB($L127),$B$4&amp;$L127+COLUMN()-COLUMN($M127)&amp;".U = "&amp;I127&amp;CHAR(9)&amp;"'"&amp;P$1,"")</f>
        <v/>
      </c>
      <c r="Q127" s="1" t="str">
        <f>IF(LENB(K127),IF(1&lt;K127,CHAR(10),"")&amp;"'"&amp;IF(F127=0,"名称未設定",F127)&amp;CHAR(10)&amp;M127&amp;CHAR(10)&amp;O127&amp;CHAR(10)&amp;P127,"")</f>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3"/>
        <v/>
      </c>
      <c r="K128" s="1" t="str">
        <f>IF(LENB(J128),COUNTIF(J$2:J128,"●"),"")</f>
        <v/>
      </c>
      <c r="L128" s="1" t="str">
        <f t="shared" si="4"/>
        <v/>
      </c>
      <c r="M128" s="1" t="str">
        <f t="shared" si="5"/>
        <v/>
      </c>
      <c r="O128" s="1" t="str">
        <f>IF(LENB($L128),$B$4&amp;$L128+COLUMN()-COLUMN($M128)&amp;".U = "&amp;H128&amp;CHAR(9)&amp;"'"&amp;O$1,"")</f>
        <v/>
      </c>
      <c r="P128" s="1" t="str">
        <f>IF(LENB($L128),$B$4&amp;$L128+COLUMN()-COLUMN($M128)&amp;".U = "&amp;I128&amp;CHAR(9)&amp;"'"&amp;P$1,"")</f>
        <v/>
      </c>
      <c r="Q128" s="1" t="str">
        <f>IF(LENB(K128),IF(1&lt;K128,CHAR(10),"")&amp;"'"&amp;IF(F128=0,"名称未設定",F128)&amp;CHAR(10)&amp;M128&amp;CHAR(10)&amp;O128&amp;CHAR(10)&amp;P128,"")</f>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3"/>
        <v/>
      </c>
      <c r="K129" s="1" t="str">
        <f>IF(LENB(J129),COUNTIF(J$2:J129,"●"),"")</f>
        <v/>
      </c>
      <c r="L129" s="1" t="str">
        <f t="shared" si="4"/>
        <v/>
      </c>
      <c r="M129" s="1" t="str">
        <f t="shared" si="5"/>
        <v/>
      </c>
      <c r="O129" s="1" t="str">
        <f>IF(LENB($L129),$B$4&amp;$L129+COLUMN()-COLUMN($M129)&amp;".U = "&amp;H129&amp;CHAR(9)&amp;"'"&amp;O$1,"")</f>
        <v/>
      </c>
      <c r="P129" s="1" t="str">
        <f>IF(LENB($L129),$B$4&amp;$L129+COLUMN()-COLUMN($M129)&amp;".U = "&amp;I129&amp;CHAR(9)&amp;"'"&amp;P$1,"")</f>
        <v/>
      </c>
      <c r="Q129" s="1" t="str">
        <f>IF(LENB(K129),IF(1&lt;K129,CHAR(10),"")&amp;"'"&amp;IF(F129=0,"名称未設定",F129)&amp;CHAR(10)&amp;M129&amp;CHAR(10)&amp;O129&amp;CHAR(10)&amp;P129,"")</f>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6">IF(AND(LENB(G130),0&lt;G130,LENB(H130),0&lt;H130),"●","")</f>
        <v/>
      </c>
      <c r="K130" s="1" t="str">
        <f>IF(LENB(J130),COUNTIF(J$2:J130,"●"),"")</f>
        <v/>
      </c>
      <c r="L130" s="1" t="str">
        <f t="shared" si="4"/>
        <v/>
      </c>
      <c r="M130" s="1" t="str">
        <f t="shared" si="5"/>
        <v/>
      </c>
      <c r="O130" s="1" t="str">
        <f>IF(LENB($L130),$B$4&amp;$L130+COLUMN()-COLUMN($M130)&amp;".U = "&amp;H130&amp;CHAR(9)&amp;"'"&amp;O$1,"")</f>
        <v/>
      </c>
      <c r="P130" s="1" t="str">
        <f>IF(LENB($L130),$B$4&amp;$L130+COLUMN()-COLUMN($M130)&amp;".U = "&amp;I130&amp;CHAR(9)&amp;"'"&amp;P$1,"")</f>
        <v/>
      </c>
      <c r="Q130" s="1" t="str">
        <f>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6"/>
        <v/>
      </c>
      <c r="K131" s="1" t="str">
        <f>IF(LENB(J131),COUNTIF(J$2:J131,"●"),"")</f>
        <v/>
      </c>
      <c r="L131" s="1" t="str">
        <f t="shared" ref="L131:L194" si="7">IF(AND(LENB(K131),LENB($B$2),LENB($B$3)),$B$2+$B$3*(K131),"")</f>
        <v/>
      </c>
      <c r="M131" s="1" t="str">
        <f t="shared" ref="M131:M194" si="8">IF(LENB($L131),$B$4&amp;$L131+COLUMN()-COLUMN($M131)&amp;".U = "&amp;G131&amp;CHAR(9)&amp;"'"&amp;M$1,"")</f>
        <v/>
      </c>
      <c r="O131" s="1" t="str">
        <f>IF(LENB($L131),$B$4&amp;$L131+COLUMN()-COLUMN($M131)&amp;".U = "&amp;H131&amp;CHAR(9)&amp;"'"&amp;O$1,"")</f>
        <v/>
      </c>
      <c r="P131" s="1" t="str">
        <f>IF(LENB($L131),$B$4&amp;$L131+COLUMN()-COLUMN($M131)&amp;".U = "&amp;I131&amp;CHAR(9)&amp;"'"&amp;P$1,"")</f>
        <v/>
      </c>
      <c r="Q131" s="1" t="str">
        <f>IF(LENB(K131),IF(1&lt;K131,CHAR(10),"")&amp;"'"&amp;IF(F131=0,"名称未設定",F131)&amp;CHAR(10)&amp;M131&amp;CHAR(10)&amp;O131&amp;CHAR(10)&amp;P131,"")</f>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6"/>
        <v/>
      </c>
      <c r="K132" s="1" t="str">
        <f>IF(LENB(J132),COUNTIF(J$2:J132,"●"),"")</f>
        <v/>
      </c>
      <c r="L132" s="1" t="str">
        <f t="shared" si="7"/>
        <v/>
      </c>
      <c r="M132" s="1" t="str">
        <f t="shared" si="8"/>
        <v/>
      </c>
      <c r="O132" s="1" t="str">
        <f>IF(LENB($L132),$B$4&amp;$L132+COLUMN()-COLUMN($M132)&amp;".U = "&amp;H132&amp;CHAR(9)&amp;"'"&amp;O$1,"")</f>
        <v/>
      </c>
      <c r="P132" s="1" t="str">
        <f>IF(LENB($L132),$B$4&amp;$L132+COLUMN()-COLUMN($M132)&amp;".U = "&amp;I132&amp;CHAR(9)&amp;"'"&amp;P$1,"")</f>
        <v/>
      </c>
      <c r="Q132" s="1" t="str">
        <f>IF(LENB(K132),IF(1&lt;K132,CHAR(10),"")&amp;"'"&amp;IF(F132=0,"名称未設定",F132)&amp;CHAR(10)&amp;M132&amp;CHAR(10)&amp;O132&amp;CHAR(10)&amp;P132,"")</f>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6"/>
        <v/>
      </c>
      <c r="K133" s="1" t="str">
        <f>IF(LENB(J133),COUNTIF(J$2:J133,"●"),"")</f>
        <v/>
      </c>
      <c r="L133" s="1" t="str">
        <f t="shared" si="7"/>
        <v/>
      </c>
      <c r="M133" s="1" t="str">
        <f t="shared" si="8"/>
        <v/>
      </c>
      <c r="O133" s="1" t="str">
        <f>IF(LENB($L133),$B$4&amp;$L133+COLUMN()-COLUMN($M133)&amp;".U = "&amp;H133&amp;CHAR(9)&amp;"'"&amp;O$1,"")</f>
        <v/>
      </c>
      <c r="P133" s="1" t="str">
        <f>IF(LENB($L133),$B$4&amp;$L133+COLUMN()-COLUMN($M133)&amp;".U = "&amp;I133&amp;CHAR(9)&amp;"'"&amp;P$1,"")</f>
        <v/>
      </c>
      <c r="Q133" s="1" t="str">
        <f>IF(LENB(K133),IF(1&lt;K133,CHAR(10),"")&amp;"'"&amp;IF(F133=0,"名称未設定",F133)&amp;CHAR(10)&amp;M133&amp;CHAR(10)&amp;O133&amp;CHAR(10)&amp;P133,"")</f>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6"/>
        <v/>
      </c>
      <c r="K134" s="1" t="str">
        <f>IF(LENB(J134),COUNTIF(J$2:J134,"●"),"")</f>
        <v/>
      </c>
      <c r="L134" s="1" t="str">
        <f t="shared" si="7"/>
        <v/>
      </c>
      <c r="M134" s="1" t="str">
        <f t="shared" si="8"/>
        <v/>
      </c>
      <c r="O134" s="1" t="str">
        <f>IF(LENB($L134),$B$4&amp;$L134+COLUMN()-COLUMN($M134)&amp;".U = "&amp;H134&amp;CHAR(9)&amp;"'"&amp;O$1,"")</f>
        <v/>
      </c>
      <c r="P134" s="1" t="str">
        <f>IF(LENB($L134),$B$4&amp;$L134+COLUMN()-COLUMN($M134)&amp;".U = "&amp;I134&amp;CHAR(9)&amp;"'"&amp;P$1,"")</f>
        <v/>
      </c>
      <c r="Q134" s="1" t="str">
        <f>IF(LENB(K134),IF(1&lt;K134,CHAR(10),"")&amp;"'"&amp;IF(F134=0,"名称未設定",F134)&amp;CHAR(10)&amp;M134&amp;CHAR(10)&amp;O134&amp;CHAR(10)&amp;P134,"")</f>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6"/>
        <v/>
      </c>
      <c r="K135" s="1" t="str">
        <f>IF(LENB(J135),COUNTIF(J$2:J135,"●"),"")</f>
        <v/>
      </c>
      <c r="L135" s="1" t="str">
        <f t="shared" si="7"/>
        <v/>
      </c>
      <c r="M135" s="1" t="str">
        <f t="shared" si="8"/>
        <v/>
      </c>
      <c r="O135" s="1" t="str">
        <f>IF(LENB($L135),$B$4&amp;$L135+COLUMN()-COLUMN($M135)&amp;".U = "&amp;H135&amp;CHAR(9)&amp;"'"&amp;O$1,"")</f>
        <v/>
      </c>
      <c r="P135" s="1" t="str">
        <f>IF(LENB($L135),$B$4&amp;$L135+COLUMN()-COLUMN($M135)&amp;".U = "&amp;I135&amp;CHAR(9)&amp;"'"&amp;P$1,"")</f>
        <v/>
      </c>
      <c r="Q135" s="1" t="str">
        <f>IF(LENB(K135),IF(1&lt;K135,CHAR(10),"")&amp;"'"&amp;IF(F135=0,"名称未設定",F135)&amp;CHAR(10)&amp;M135&amp;CHAR(10)&amp;O135&amp;CHAR(10)&amp;P135,"")</f>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6"/>
        <v/>
      </c>
      <c r="K136" s="1" t="str">
        <f>IF(LENB(J136),COUNTIF(J$2:J136,"●"),"")</f>
        <v/>
      </c>
      <c r="L136" s="1" t="str">
        <f t="shared" si="7"/>
        <v/>
      </c>
      <c r="M136" s="1" t="str">
        <f t="shared" si="8"/>
        <v/>
      </c>
      <c r="O136" s="1" t="str">
        <f>IF(LENB($L136),$B$4&amp;$L136+COLUMN()-COLUMN($M136)&amp;".U = "&amp;H136&amp;CHAR(9)&amp;"'"&amp;O$1,"")</f>
        <v/>
      </c>
      <c r="P136" s="1" t="str">
        <f>IF(LENB($L136),$B$4&amp;$L136+COLUMN()-COLUMN($M136)&amp;".U = "&amp;I136&amp;CHAR(9)&amp;"'"&amp;P$1,"")</f>
        <v/>
      </c>
      <c r="Q136" s="1" t="str">
        <f>IF(LENB(K136),IF(1&lt;K136,CHAR(10),"")&amp;"'"&amp;IF(F136=0,"名称未設定",F136)&amp;CHAR(10)&amp;M136&amp;CHAR(10)&amp;O136&amp;CHAR(10)&amp;P136,"")</f>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6"/>
        <v/>
      </c>
      <c r="K137" s="1" t="str">
        <f>IF(LENB(J137),COUNTIF(J$2:J137,"●"),"")</f>
        <v/>
      </c>
      <c r="L137" s="1" t="str">
        <f t="shared" si="7"/>
        <v/>
      </c>
      <c r="M137" s="1" t="str">
        <f t="shared" si="8"/>
        <v/>
      </c>
      <c r="O137" s="1" t="str">
        <f>IF(LENB($L137),$B$4&amp;$L137+COLUMN()-COLUMN($M137)&amp;".U = "&amp;H137&amp;CHAR(9)&amp;"'"&amp;O$1,"")</f>
        <v/>
      </c>
      <c r="P137" s="1" t="str">
        <f>IF(LENB($L137),$B$4&amp;$L137+COLUMN()-COLUMN($M137)&amp;".U = "&amp;I137&amp;CHAR(9)&amp;"'"&amp;P$1,"")</f>
        <v/>
      </c>
      <c r="Q137" s="1" t="str">
        <f>IF(LENB(K137),IF(1&lt;K137,CHAR(10),"")&amp;"'"&amp;IF(F137=0,"名称未設定",F137)&amp;CHAR(10)&amp;M137&amp;CHAR(10)&amp;O137&amp;CHAR(10)&amp;P137,"")</f>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6"/>
        <v/>
      </c>
      <c r="K138" s="1" t="str">
        <f>IF(LENB(J138),COUNTIF(J$2:J138,"●"),"")</f>
        <v/>
      </c>
      <c r="L138" s="1" t="str">
        <f t="shared" si="7"/>
        <v/>
      </c>
      <c r="M138" s="1" t="str">
        <f t="shared" si="8"/>
        <v/>
      </c>
      <c r="O138" s="1" t="str">
        <f>IF(LENB($L138),$B$4&amp;$L138+COLUMN()-COLUMN($M138)&amp;".U = "&amp;H138&amp;CHAR(9)&amp;"'"&amp;O$1,"")</f>
        <v/>
      </c>
      <c r="P138" s="1" t="str">
        <f>IF(LENB($L138),$B$4&amp;$L138+COLUMN()-COLUMN($M138)&amp;".U = "&amp;I138&amp;CHAR(9)&amp;"'"&amp;P$1,"")</f>
        <v/>
      </c>
      <c r="Q138" s="1" t="str">
        <f>IF(LENB(K138),IF(1&lt;K138,CHAR(10),"")&amp;"'"&amp;IF(F138=0,"名称未設定",F138)&amp;CHAR(10)&amp;M138&amp;CHAR(10)&amp;O138&amp;CHAR(10)&amp;P138,"")</f>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6"/>
        <v/>
      </c>
      <c r="K139" s="1" t="str">
        <f>IF(LENB(J139),COUNTIF(J$2:J139,"●"),"")</f>
        <v/>
      </c>
      <c r="L139" s="1" t="str">
        <f t="shared" si="7"/>
        <v/>
      </c>
      <c r="M139" s="1" t="str">
        <f t="shared" si="8"/>
        <v/>
      </c>
      <c r="O139" s="1" t="str">
        <f>IF(LENB($L139),$B$4&amp;$L139+COLUMN()-COLUMN($M139)&amp;".U = "&amp;H139&amp;CHAR(9)&amp;"'"&amp;O$1,"")</f>
        <v/>
      </c>
      <c r="P139" s="1" t="str">
        <f>IF(LENB($L139),$B$4&amp;$L139+COLUMN()-COLUMN($M139)&amp;".U = "&amp;I139&amp;CHAR(9)&amp;"'"&amp;P$1,"")</f>
        <v/>
      </c>
      <c r="Q139" s="1" t="str">
        <f>IF(LENB(K139),IF(1&lt;K139,CHAR(10),"")&amp;"'"&amp;IF(F139=0,"名称未設定",F139)&amp;CHAR(10)&amp;M139&amp;CHAR(10)&amp;O139&amp;CHAR(10)&amp;P139,"")</f>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6"/>
        <v/>
      </c>
      <c r="K140" s="1" t="str">
        <f>IF(LENB(J140),COUNTIF(J$2:J140,"●"),"")</f>
        <v/>
      </c>
      <c r="L140" s="1" t="str">
        <f t="shared" si="7"/>
        <v/>
      </c>
      <c r="M140" s="1" t="str">
        <f t="shared" si="8"/>
        <v/>
      </c>
      <c r="O140" s="1" t="str">
        <f>IF(LENB($L140),$B$4&amp;$L140+COLUMN()-COLUMN($M140)&amp;".U = "&amp;H140&amp;CHAR(9)&amp;"'"&amp;O$1,"")</f>
        <v/>
      </c>
      <c r="P140" s="1" t="str">
        <f>IF(LENB($L140),$B$4&amp;$L140+COLUMN()-COLUMN($M140)&amp;".U = "&amp;I140&amp;CHAR(9)&amp;"'"&amp;P$1,"")</f>
        <v/>
      </c>
      <c r="Q140" s="1" t="str">
        <f>IF(LENB(K140),IF(1&lt;K140,CHAR(10),"")&amp;"'"&amp;IF(F140=0,"名称未設定",F140)&amp;CHAR(10)&amp;M140&amp;CHAR(10)&amp;O140&amp;CHAR(10)&amp;P140,"")</f>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6"/>
        <v/>
      </c>
      <c r="K141" s="1" t="str">
        <f>IF(LENB(J141),COUNTIF(J$2:J141,"●"),"")</f>
        <v/>
      </c>
      <c r="L141" s="1" t="str">
        <f t="shared" si="7"/>
        <v/>
      </c>
      <c r="M141" s="1" t="str">
        <f t="shared" si="8"/>
        <v/>
      </c>
      <c r="O141" s="1" t="str">
        <f>IF(LENB($L141),$B$4&amp;$L141+COLUMN()-COLUMN($M141)&amp;".U = "&amp;H141&amp;CHAR(9)&amp;"'"&amp;O$1,"")</f>
        <v/>
      </c>
      <c r="P141" s="1" t="str">
        <f>IF(LENB($L141),$B$4&amp;$L141+COLUMN()-COLUMN($M141)&amp;".U = "&amp;I141&amp;CHAR(9)&amp;"'"&amp;P$1,"")</f>
        <v/>
      </c>
      <c r="Q141" s="1" t="str">
        <f>IF(LENB(K141),IF(1&lt;K141,CHAR(10),"")&amp;"'"&amp;IF(F141=0,"名称未設定",F141)&amp;CHAR(10)&amp;M141&amp;CHAR(10)&amp;O141&amp;CHAR(10)&amp;P141,"")</f>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6"/>
        <v/>
      </c>
      <c r="K142" s="1" t="str">
        <f>IF(LENB(J142),COUNTIF(J$2:J142,"●"),"")</f>
        <v/>
      </c>
      <c r="L142" s="1" t="str">
        <f t="shared" si="7"/>
        <v/>
      </c>
      <c r="M142" s="1" t="str">
        <f t="shared" si="8"/>
        <v/>
      </c>
      <c r="O142" s="1" t="str">
        <f>IF(LENB($L142),$B$4&amp;$L142+COLUMN()-COLUMN($M142)&amp;".U = "&amp;H142&amp;CHAR(9)&amp;"'"&amp;O$1,"")</f>
        <v/>
      </c>
      <c r="P142" s="1" t="str">
        <f>IF(LENB($L142),$B$4&amp;$L142+COLUMN()-COLUMN($M142)&amp;".U = "&amp;I142&amp;CHAR(9)&amp;"'"&amp;P$1,"")</f>
        <v/>
      </c>
      <c r="Q142" s="1" t="str">
        <f>IF(LENB(K142),IF(1&lt;K142,CHAR(10),"")&amp;"'"&amp;IF(F142=0,"名称未設定",F142)&amp;CHAR(10)&amp;M142&amp;CHAR(10)&amp;O142&amp;CHAR(10)&amp;P142,"")</f>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6"/>
        <v/>
      </c>
      <c r="K143" s="1" t="str">
        <f>IF(LENB(J143),COUNTIF(J$2:J143,"●"),"")</f>
        <v/>
      </c>
      <c r="L143" s="1" t="str">
        <f t="shared" si="7"/>
        <v/>
      </c>
      <c r="M143" s="1" t="str">
        <f t="shared" si="8"/>
        <v/>
      </c>
      <c r="O143" s="1" t="str">
        <f>IF(LENB($L143),$B$4&amp;$L143+COLUMN()-COLUMN($M143)&amp;".U = "&amp;H143&amp;CHAR(9)&amp;"'"&amp;O$1,"")</f>
        <v/>
      </c>
      <c r="P143" s="1" t="str">
        <f>IF(LENB($L143),$B$4&amp;$L143+COLUMN()-COLUMN($M143)&amp;".U = "&amp;I143&amp;CHAR(9)&amp;"'"&amp;P$1,"")</f>
        <v/>
      </c>
      <c r="Q143" s="1" t="str">
        <f>IF(LENB(K143),IF(1&lt;K143,CHAR(10),"")&amp;"'"&amp;IF(F143=0,"名称未設定",F143)&amp;CHAR(10)&amp;M143&amp;CHAR(10)&amp;O143&amp;CHAR(10)&amp;P143,"")</f>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6"/>
        <v/>
      </c>
      <c r="K144" s="1" t="str">
        <f>IF(LENB(J144),COUNTIF(J$2:J144,"●"),"")</f>
        <v/>
      </c>
      <c r="L144" s="1" t="str">
        <f t="shared" si="7"/>
        <v/>
      </c>
      <c r="M144" s="1" t="str">
        <f t="shared" si="8"/>
        <v/>
      </c>
      <c r="O144" s="1" t="str">
        <f>IF(LENB($L144),$B$4&amp;$L144+COLUMN()-COLUMN($M144)&amp;".U = "&amp;H144&amp;CHAR(9)&amp;"'"&amp;O$1,"")</f>
        <v/>
      </c>
      <c r="P144" s="1" t="str">
        <f>IF(LENB($L144),$B$4&amp;$L144+COLUMN()-COLUMN($M144)&amp;".U = "&amp;I144&amp;CHAR(9)&amp;"'"&amp;P$1,"")</f>
        <v/>
      </c>
      <c r="Q144" s="1" t="str">
        <f>IF(LENB(K144),IF(1&lt;K144,CHAR(10),"")&amp;"'"&amp;IF(F144=0,"名称未設定",F144)&amp;CHAR(10)&amp;M144&amp;CHAR(10)&amp;O144&amp;CHAR(10)&amp;P144,"")</f>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6"/>
        <v/>
      </c>
      <c r="K145" s="1" t="str">
        <f>IF(LENB(J145),COUNTIF(J$2:J145,"●"),"")</f>
        <v/>
      </c>
      <c r="L145" s="1" t="str">
        <f t="shared" si="7"/>
        <v/>
      </c>
      <c r="M145" s="1" t="str">
        <f t="shared" si="8"/>
        <v/>
      </c>
      <c r="O145" s="1" t="str">
        <f>IF(LENB($L145),$B$4&amp;$L145+COLUMN()-COLUMN($M145)&amp;".U = "&amp;H145&amp;CHAR(9)&amp;"'"&amp;O$1,"")</f>
        <v/>
      </c>
      <c r="P145" s="1" t="str">
        <f>IF(LENB($L145),$B$4&amp;$L145+COLUMN()-COLUMN($M145)&amp;".U = "&amp;I145&amp;CHAR(9)&amp;"'"&amp;P$1,"")</f>
        <v/>
      </c>
      <c r="Q145" s="1" t="str">
        <f>IF(LENB(K145),IF(1&lt;K145,CHAR(10),"")&amp;"'"&amp;IF(F145=0,"名称未設定",F145)&amp;CHAR(10)&amp;M145&amp;CHAR(10)&amp;O145&amp;CHAR(10)&amp;P145,"")</f>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6"/>
        <v/>
      </c>
      <c r="K146" s="1" t="str">
        <f>IF(LENB(J146),COUNTIF(J$2:J146,"●"),"")</f>
        <v/>
      </c>
      <c r="L146" s="1" t="str">
        <f t="shared" si="7"/>
        <v/>
      </c>
      <c r="M146" s="1" t="str">
        <f t="shared" si="8"/>
        <v/>
      </c>
      <c r="O146" s="1" t="str">
        <f>IF(LENB($L146),$B$4&amp;$L146+COLUMN()-COLUMN($M146)&amp;".U = "&amp;H146&amp;CHAR(9)&amp;"'"&amp;O$1,"")</f>
        <v/>
      </c>
      <c r="P146" s="1" t="str">
        <f>IF(LENB($L146),$B$4&amp;$L146+COLUMN()-COLUMN($M146)&amp;".U = "&amp;I146&amp;CHAR(9)&amp;"'"&amp;P$1,"")</f>
        <v/>
      </c>
      <c r="Q146" s="1" t="str">
        <f>IF(LENB(K146),IF(1&lt;K146,CHAR(10),"")&amp;"'"&amp;IF(F146=0,"名称未設定",F146)&amp;CHAR(10)&amp;M146&amp;CHAR(10)&amp;O146&amp;CHAR(10)&amp;P146,"")</f>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6"/>
        <v/>
      </c>
      <c r="K147" s="1" t="str">
        <f>IF(LENB(J147),COUNTIF(J$2:J147,"●"),"")</f>
        <v/>
      </c>
      <c r="L147" s="1" t="str">
        <f t="shared" si="7"/>
        <v/>
      </c>
      <c r="M147" s="1" t="str">
        <f t="shared" si="8"/>
        <v/>
      </c>
      <c r="O147" s="1" t="str">
        <f>IF(LENB($L147),$B$4&amp;$L147+COLUMN()-COLUMN($M147)&amp;".U = "&amp;H147&amp;CHAR(9)&amp;"'"&amp;O$1,"")</f>
        <v/>
      </c>
      <c r="P147" s="1" t="str">
        <f>IF(LENB($L147),$B$4&amp;$L147+COLUMN()-COLUMN($M147)&amp;".U = "&amp;I147&amp;CHAR(9)&amp;"'"&amp;P$1,"")</f>
        <v/>
      </c>
      <c r="Q147" s="1" t="str">
        <f>IF(LENB(K147),IF(1&lt;K147,CHAR(10),"")&amp;"'"&amp;IF(F147=0,"名称未設定",F147)&amp;CHAR(10)&amp;M147&amp;CHAR(10)&amp;O147&amp;CHAR(10)&amp;P147,"")</f>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6"/>
        <v/>
      </c>
      <c r="K148" s="1" t="str">
        <f>IF(LENB(J148),COUNTIF(J$2:J148,"●"),"")</f>
        <v/>
      </c>
      <c r="L148" s="1" t="str">
        <f t="shared" si="7"/>
        <v/>
      </c>
      <c r="M148" s="1" t="str">
        <f t="shared" si="8"/>
        <v/>
      </c>
      <c r="O148" s="1" t="str">
        <f>IF(LENB($L148),$B$4&amp;$L148+COLUMN()-COLUMN($M148)&amp;".U = "&amp;H148&amp;CHAR(9)&amp;"'"&amp;O$1,"")</f>
        <v/>
      </c>
      <c r="P148" s="1" t="str">
        <f>IF(LENB($L148),$B$4&amp;$L148+COLUMN()-COLUMN($M148)&amp;".U = "&amp;I148&amp;CHAR(9)&amp;"'"&amp;P$1,"")</f>
        <v/>
      </c>
      <c r="Q148" s="1" t="str">
        <f>IF(LENB(K148),IF(1&lt;K148,CHAR(10),"")&amp;"'"&amp;IF(F148=0,"名称未設定",F148)&amp;CHAR(10)&amp;M148&amp;CHAR(10)&amp;O148&amp;CHAR(10)&amp;P148,"")</f>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6"/>
        <v/>
      </c>
      <c r="K149" s="1" t="str">
        <f>IF(LENB(J149),COUNTIF(J$2:J149,"●"),"")</f>
        <v/>
      </c>
      <c r="L149" s="1" t="str">
        <f t="shared" si="7"/>
        <v/>
      </c>
      <c r="M149" s="1" t="str">
        <f t="shared" si="8"/>
        <v/>
      </c>
      <c r="O149" s="1" t="str">
        <f>IF(LENB($L149),$B$4&amp;$L149+COLUMN()-COLUMN($M149)&amp;".U = "&amp;H149&amp;CHAR(9)&amp;"'"&amp;O$1,"")</f>
        <v/>
      </c>
      <c r="P149" s="1" t="str">
        <f>IF(LENB($L149),$B$4&amp;$L149+COLUMN()-COLUMN($M149)&amp;".U = "&amp;I149&amp;CHAR(9)&amp;"'"&amp;P$1,"")</f>
        <v/>
      </c>
      <c r="Q149" s="1" t="str">
        <f>IF(LENB(K149),IF(1&lt;K149,CHAR(10),"")&amp;"'"&amp;IF(F149=0,"名称未設定",F149)&amp;CHAR(10)&amp;M149&amp;CHAR(10)&amp;O149&amp;CHAR(10)&amp;P149,"")</f>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6"/>
        <v/>
      </c>
      <c r="K150" s="1" t="str">
        <f>IF(LENB(J150),COUNTIF(J$2:J150,"●"),"")</f>
        <v/>
      </c>
      <c r="L150" s="1" t="str">
        <f t="shared" si="7"/>
        <v/>
      </c>
      <c r="M150" s="1" t="str">
        <f t="shared" si="8"/>
        <v/>
      </c>
      <c r="O150" s="1" t="str">
        <f>IF(LENB($L150),$B$4&amp;$L150+COLUMN()-COLUMN($M150)&amp;".U = "&amp;H150&amp;CHAR(9)&amp;"'"&amp;O$1,"")</f>
        <v/>
      </c>
      <c r="P150" s="1" t="str">
        <f>IF(LENB($L150),$B$4&amp;$L150+COLUMN()-COLUMN($M150)&amp;".U = "&amp;I150&amp;CHAR(9)&amp;"'"&amp;P$1,"")</f>
        <v/>
      </c>
      <c r="Q150" s="1" t="str">
        <f>IF(LENB(K150),IF(1&lt;K150,CHAR(10),"")&amp;"'"&amp;IF(F150=0,"名称未設定",F150)&amp;CHAR(10)&amp;M150&amp;CHAR(10)&amp;O150&amp;CHAR(10)&amp;P150,"")</f>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6"/>
        <v/>
      </c>
      <c r="K151" s="1" t="str">
        <f>IF(LENB(J151),COUNTIF(J$2:J151,"●"),"")</f>
        <v/>
      </c>
      <c r="L151" s="1" t="str">
        <f t="shared" si="7"/>
        <v/>
      </c>
      <c r="M151" s="1" t="str">
        <f t="shared" si="8"/>
        <v/>
      </c>
      <c r="O151" s="1" t="str">
        <f>IF(LENB($L151),$B$4&amp;$L151+COLUMN()-COLUMN($M151)&amp;".U = "&amp;H151&amp;CHAR(9)&amp;"'"&amp;O$1,"")</f>
        <v/>
      </c>
      <c r="P151" s="1" t="str">
        <f>IF(LENB($L151),$B$4&amp;$L151+COLUMN()-COLUMN($M151)&amp;".U = "&amp;I151&amp;CHAR(9)&amp;"'"&amp;P$1,"")</f>
        <v/>
      </c>
      <c r="Q151" s="1" t="str">
        <f>IF(LENB(K151),IF(1&lt;K151,CHAR(10),"")&amp;"'"&amp;IF(F151=0,"名称未設定",F151)&amp;CHAR(10)&amp;M151&amp;CHAR(10)&amp;O151&amp;CHAR(10)&amp;P151,"")</f>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6"/>
        <v/>
      </c>
      <c r="K152" s="1" t="str">
        <f>IF(LENB(J152),COUNTIF(J$2:J152,"●"),"")</f>
        <v/>
      </c>
      <c r="L152" s="1" t="str">
        <f t="shared" si="7"/>
        <v/>
      </c>
      <c r="M152" s="1" t="str">
        <f t="shared" si="8"/>
        <v/>
      </c>
      <c r="O152" s="1" t="str">
        <f>IF(LENB($L152),$B$4&amp;$L152+COLUMN()-COLUMN($M152)&amp;".U = "&amp;H152&amp;CHAR(9)&amp;"'"&amp;O$1,"")</f>
        <v/>
      </c>
      <c r="P152" s="1" t="str">
        <f>IF(LENB($L152),$B$4&amp;$L152+COLUMN()-COLUMN($M152)&amp;".U = "&amp;I152&amp;CHAR(9)&amp;"'"&amp;P$1,"")</f>
        <v/>
      </c>
      <c r="Q152" s="1" t="str">
        <f>IF(LENB(K152),IF(1&lt;K152,CHAR(10),"")&amp;"'"&amp;IF(F152=0,"名称未設定",F152)&amp;CHAR(10)&amp;M152&amp;CHAR(10)&amp;O152&amp;CHAR(10)&amp;P152,"")</f>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6"/>
        <v/>
      </c>
      <c r="K153" s="1" t="str">
        <f>IF(LENB(J153),COUNTIF(J$2:J153,"●"),"")</f>
        <v/>
      </c>
      <c r="L153" s="1" t="str">
        <f t="shared" si="7"/>
        <v/>
      </c>
      <c r="M153" s="1" t="str">
        <f t="shared" si="8"/>
        <v/>
      </c>
      <c r="O153" s="1" t="str">
        <f>IF(LENB($L153),$B$4&amp;$L153+COLUMN()-COLUMN($M153)&amp;".U = "&amp;H153&amp;CHAR(9)&amp;"'"&amp;O$1,"")</f>
        <v/>
      </c>
      <c r="P153" s="1" t="str">
        <f>IF(LENB($L153),$B$4&amp;$L153+COLUMN()-COLUMN($M153)&amp;".U = "&amp;I153&amp;CHAR(9)&amp;"'"&amp;P$1,"")</f>
        <v/>
      </c>
      <c r="Q153" s="1" t="str">
        <f>IF(LENB(K153),IF(1&lt;K153,CHAR(10),"")&amp;"'"&amp;IF(F153=0,"名称未設定",F153)&amp;CHAR(10)&amp;M153&amp;CHAR(10)&amp;O153&amp;CHAR(10)&amp;P153,"")</f>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6"/>
        <v/>
      </c>
      <c r="K154" s="1" t="str">
        <f>IF(LENB(J154),COUNTIF(J$2:J154,"●"),"")</f>
        <v/>
      </c>
      <c r="L154" s="1" t="str">
        <f t="shared" si="7"/>
        <v/>
      </c>
      <c r="M154" s="1" t="str">
        <f t="shared" si="8"/>
        <v/>
      </c>
      <c r="O154" s="1" t="str">
        <f>IF(LENB($L154),$B$4&amp;$L154+COLUMN()-COLUMN($M154)&amp;".U = "&amp;H154&amp;CHAR(9)&amp;"'"&amp;O$1,"")</f>
        <v/>
      </c>
      <c r="P154" s="1" t="str">
        <f>IF(LENB($L154),$B$4&amp;$L154+COLUMN()-COLUMN($M154)&amp;".U = "&amp;I154&amp;CHAR(9)&amp;"'"&amp;P$1,"")</f>
        <v/>
      </c>
      <c r="Q154" s="1" t="str">
        <f>IF(LENB(K154),IF(1&lt;K154,CHAR(10),"")&amp;"'"&amp;IF(F154=0,"名称未設定",F154)&amp;CHAR(10)&amp;M154&amp;CHAR(10)&amp;O154&amp;CHAR(10)&amp;P154,"")</f>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6"/>
        <v/>
      </c>
      <c r="K155" s="1" t="str">
        <f>IF(LENB(J155),COUNTIF(J$2:J155,"●"),"")</f>
        <v/>
      </c>
      <c r="L155" s="1" t="str">
        <f t="shared" si="7"/>
        <v/>
      </c>
      <c r="M155" s="1" t="str">
        <f t="shared" si="8"/>
        <v/>
      </c>
      <c r="O155" s="1" t="str">
        <f>IF(LENB($L155),$B$4&amp;$L155+COLUMN()-COLUMN($M155)&amp;".U = "&amp;H155&amp;CHAR(9)&amp;"'"&amp;O$1,"")</f>
        <v/>
      </c>
      <c r="P155" s="1" t="str">
        <f>IF(LENB($L155),$B$4&amp;$L155+COLUMN()-COLUMN($M155)&amp;".U = "&amp;I155&amp;CHAR(9)&amp;"'"&amp;P$1,"")</f>
        <v/>
      </c>
      <c r="Q155" s="1" t="str">
        <f>IF(LENB(K155),IF(1&lt;K155,CHAR(10),"")&amp;"'"&amp;IF(F155=0,"名称未設定",F155)&amp;CHAR(10)&amp;M155&amp;CHAR(10)&amp;O155&amp;CHAR(10)&amp;P155,"")</f>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6"/>
        <v/>
      </c>
      <c r="K156" s="1" t="str">
        <f>IF(LENB(J156),COUNTIF(J$2:J156,"●"),"")</f>
        <v/>
      </c>
      <c r="L156" s="1" t="str">
        <f t="shared" si="7"/>
        <v/>
      </c>
      <c r="M156" s="1" t="str">
        <f t="shared" si="8"/>
        <v/>
      </c>
      <c r="O156" s="1" t="str">
        <f>IF(LENB($L156),$B$4&amp;$L156+COLUMN()-COLUMN($M156)&amp;".U = "&amp;H156&amp;CHAR(9)&amp;"'"&amp;O$1,"")</f>
        <v/>
      </c>
      <c r="P156" s="1" t="str">
        <f>IF(LENB($L156),$B$4&amp;$L156+COLUMN()-COLUMN($M156)&amp;".U = "&amp;I156&amp;CHAR(9)&amp;"'"&amp;P$1,"")</f>
        <v/>
      </c>
      <c r="Q156" s="1" t="str">
        <f>IF(LENB(K156),IF(1&lt;K156,CHAR(10),"")&amp;"'"&amp;IF(F156=0,"名称未設定",F156)&amp;CHAR(10)&amp;M156&amp;CHAR(10)&amp;O156&amp;CHAR(10)&amp;P156,"")</f>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6"/>
        <v/>
      </c>
      <c r="K157" s="1" t="str">
        <f>IF(LENB(J157),COUNTIF(J$2:J157,"●"),"")</f>
        <v/>
      </c>
      <c r="L157" s="1" t="str">
        <f t="shared" si="7"/>
        <v/>
      </c>
      <c r="M157" s="1" t="str">
        <f t="shared" si="8"/>
        <v/>
      </c>
      <c r="O157" s="1" t="str">
        <f>IF(LENB($L157),$B$4&amp;$L157+COLUMN()-COLUMN($M157)&amp;".U = "&amp;H157&amp;CHAR(9)&amp;"'"&amp;O$1,"")</f>
        <v/>
      </c>
      <c r="P157" s="1" t="str">
        <f>IF(LENB($L157),$B$4&amp;$L157+COLUMN()-COLUMN($M157)&amp;".U = "&amp;I157&amp;CHAR(9)&amp;"'"&amp;P$1,"")</f>
        <v/>
      </c>
      <c r="Q157" s="1" t="str">
        <f>IF(LENB(K157),IF(1&lt;K157,CHAR(10),"")&amp;"'"&amp;IF(F157=0,"名称未設定",F157)&amp;CHAR(10)&amp;M157&amp;CHAR(10)&amp;O157&amp;CHAR(10)&amp;P157,"")</f>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6"/>
        <v/>
      </c>
      <c r="K158" s="1" t="str">
        <f>IF(LENB(J158),COUNTIF(J$2:J158,"●"),"")</f>
        <v/>
      </c>
      <c r="L158" s="1" t="str">
        <f t="shared" si="7"/>
        <v/>
      </c>
      <c r="M158" s="1" t="str">
        <f t="shared" si="8"/>
        <v/>
      </c>
      <c r="O158" s="1" t="str">
        <f>IF(LENB($L158),$B$4&amp;$L158+COLUMN()-COLUMN($M158)&amp;".U = "&amp;H158&amp;CHAR(9)&amp;"'"&amp;O$1,"")</f>
        <v/>
      </c>
      <c r="P158" s="1" t="str">
        <f>IF(LENB($L158),$B$4&amp;$L158+COLUMN()-COLUMN($M158)&amp;".U = "&amp;I158&amp;CHAR(9)&amp;"'"&amp;P$1,"")</f>
        <v/>
      </c>
      <c r="Q158" s="1" t="str">
        <f>IF(LENB(K158),IF(1&lt;K158,CHAR(10),"")&amp;"'"&amp;IF(F158=0,"名称未設定",F158)&amp;CHAR(10)&amp;M158&amp;CHAR(10)&amp;O158&amp;CHAR(10)&amp;P158,"")</f>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6"/>
        <v/>
      </c>
      <c r="K159" s="1" t="str">
        <f>IF(LENB(J159),COUNTIF(J$2:J159,"●"),"")</f>
        <v/>
      </c>
      <c r="L159" s="1" t="str">
        <f t="shared" si="7"/>
        <v/>
      </c>
      <c r="M159" s="1" t="str">
        <f t="shared" si="8"/>
        <v/>
      </c>
      <c r="O159" s="1" t="str">
        <f>IF(LENB($L159),$B$4&amp;$L159+COLUMN()-COLUMN($M159)&amp;".U = "&amp;H159&amp;CHAR(9)&amp;"'"&amp;O$1,"")</f>
        <v/>
      </c>
      <c r="P159" s="1" t="str">
        <f>IF(LENB($L159),$B$4&amp;$L159+COLUMN()-COLUMN($M159)&amp;".U = "&amp;I159&amp;CHAR(9)&amp;"'"&amp;P$1,"")</f>
        <v/>
      </c>
      <c r="Q159" s="1" t="str">
        <f>IF(LENB(K159),IF(1&lt;K159,CHAR(10),"")&amp;"'"&amp;IF(F159=0,"名称未設定",F159)&amp;CHAR(10)&amp;M159&amp;CHAR(10)&amp;O159&amp;CHAR(10)&amp;P159,"")</f>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6"/>
        <v/>
      </c>
      <c r="K160" s="1" t="str">
        <f>IF(LENB(J160),COUNTIF(J$2:J160,"●"),"")</f>
        <v/>
      </c>
      <c r="L160" s="1" t="str">
        <f t="shared" si="7"/>
        <v/>
      </c>
      <c r="M160" s="1" t="str">
        <f t="shared" si="8"/>
        <v/>
      </c>
      <c r="O160" s="1" t="str">
        <f>IF(LENB($L160),$B$4&amp;$L160+COLUMN()-COLUMN($M160)&amp;".U = "&amp;H160&amp;CHAR(9)&amp;"'"&amp;O$1,"")</f>
        <v/>
      </c>
      <c r="P160" s="1" t="str">
        <f>IF(LENB($L160),$B$4&amp;$L160+COLUMN()-COLUMN($M160)&amp;".U = "&amp;I160&amp;CHAR(9)&amp;"'"&amp;P$1,"")</f>
        <v/>
      </c>
      <c r="Q160" s="1" t="str">
        <f>IF(LENB(K160),IF(1&lt;K160,CHAR(10),"")&amp;"'"&amp;IF(F160=0,"名称未設定",F160)&amp;CHAR(10)&amp;M160&amp;CHAR(10)&amp;O160&amp;CHAR(10)&amp;P160,"")</f>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6"/>
        <v/>
      </c>
      <c r="K161" s="1" t="str">
        <f>IF(LENB(J161),COUNTIF(J$2:J161,"●"),"")</f>
        <v/>
      </c>
      <c r="L161" s="1" t="str">
        <f t="shared" si="7"/>
        <v/>
      </c>
      <c r="M161" s="1" t="str">
        <f t="shared" si="8"/>
        <v/>
      </c>
      <c r="O161" s="1" t="str">
        <f>IF(LENB($L161),$B$4&amp;$L161+COLUMN()-COLUMN($M161)&amp;".U = "&amp;H161&amp;CHAR(9)&amp;"'"&amp;O$1,"")</f>
        <v/>
      </c>
      <c r="P161" s="1" t="str">
        <f>IF(LENB($L161),$B$4&amp;$L161+COLUMN()-COLUMN($M161)&amp;".U = "&amp;I161&amp;CHAR(9)&amp;"'"&amp;P$1,"")</f>
        <v/>
      </c>
      <c r="Q161" s="1" t="str">
        <f>IF(LENB(K161),IF(1&lt;K161,CHAR(10),"")&amp;"'"&amp;IF(F161=0,"名称未設定",F161)&amp;CHAR(10)&amp;M161&amp;CHAR(10)&amp;O161&amp;CHAR(10)&amp;P161,"")</f>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6"/>
        <v/>
      </c>
      <c r="K162" s="1" t="str">
        <f>IF(LENB(J162),COUNTIF(J$2:J162,"●"),"")</f>
        <v/>
      </c>
      <c r="L162" s="1" t="str">
        <f t="shared" si="7"/>
        <v/>
      </c>
      <c r="M162" s="1" t="str">
        <f t="shared" si="8"/>
        <v/>
      </c>
      <c r="O162" s="1" t="str">
        <f>IF(LENB($L162),$B$4&amp;$L162+COLUMN()-COLUMN($M162)&amp;".U = "&amp;H162&amp;CHAR(9)&amp;"'"&amp;O$1,"")</f>
        <v/>
      </c>
      <c r="P162" s="1" t="str">
        <f>IF(LENB($L162),$B$4&amp;$L162+COLUMN()-COLUMN($M162)&amp;".U = "&amp;I162&amp;CHAR(9)&amp;"'"&amp;P$1,"")</f>
        <v/>
      </c>
      <c r="Q162" s="1" t="str">
        <f>IF(LENB(K162),IF(1&lt;K162,CHAR(10),"")&amp;"'"&amp;IF(F162=0,"名称未設定",F162)&amp;CHAR(10)&amp;M162&amp;CHAR(10)&amp;O162&amp;CHAR(10)&amp;P162,"")</f>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6"/>
        <v/>
      </c>
      <c r="K163" s="1" t="str">
        <f>IF(LENB(J163),COUNTIF(J$2:J163,"●"),"")</f>
        <v/>
      </c>
      <c r="L163" s="1" t="str">
        <f t="shared" si="7"/>
        <v/>
      </c>
      <c r="M163" s="1" t="str">
        <f t="shared" si="8"/>
        <v/>
      </c>
      <c r="O163" s="1" t="str">
        <f>IF(LENB($L163),$B$4&amp;$L163+COLUMN()-COLUMN($M163)&amp;".U = "&amp;H163&amp;CHAR(9)&amp;"'"&amp;O$1,"")</f>
        <v/>
      </c>
      <c r="P163" s="1" t="str">
        <f>IF(LENB($L163),$B$4&amp;$L163+COLUMN()-COLUMN($M163)&amp;".U = "&amp;I163&amp;CHAR(9)&amp;"'"&amp;P$1,"")</f>
        <v/>
      </c>
      <c r="Q163" s="1" t="str">
        <f>IF(LENB(K163),IF(1&lt;K163,CHAR(10),"")&amp;"'"&amp;IF(F163=0,"名称未設定",F163)&amp;CHAR(10)&amp;M163&amp;CHAR(10)&amp;O163&amp;CHAR(10)&amp;P163,"")</f>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6"/>
        <v/>
      </c>
      <c r="K164" s="1" t="str">
        <f>IF(LENB(J164),COUNTIF(J$2:J164,"●"),"")</f>
        <v/>
      </c>
      <c r="L164" s="1" t="str">
        <f t="shared" si="7"/>
        <v/>
      </c>
      <c r="M164" s="1" t="str">
        <f t="shared" si="8"/>
        <v/>
      </c>
      <c r="O164" s="1" t="str">
        <f>IF(LENB($L164),$B$4&amp;$L164+COLUMN()-COLUMN($M164)&amp;".U = "&amp;H164&amp;CHAR(9)&amp;"'"&amp;O$1,"")</f>
        <v/>
      </c>
      <c r="P164" s="1" t="str">
        <f>IF(LENB($L164),$B$4&amp;$L164+COLUMN()-COLUMN($M164)&amp;".U = "&amp;I164&amp;CHAR(9)&amp;"'"&amp;P$1,"")</f>
        <v/>
      </c>
      <c r="Q164" s="1" t="str">
        <f>IF(LENB(K164),IF(1&lt;K164,CHAR(10),"")&amp;"'"&amp;IF(F164=0,"名称未設定",F164)&amp;CHAR(10)&amp;M164&amp;CHAR(10)&amp;O164&amp;CHAR(10)&amp;P164,"")</f>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6"/>
        <v/>
      </c>
      <c r="K165" s="1" t="str">
        <f>IF(LENB(J165),COUNTIF(J$2:J165,"●"),"")</f>
        <v/>
      </c>
      <c r="L165" s="1" t="str">
        <f t="shared" si="7"/>
        <v/>
      </c>
      <c r="M165" s="1" t="str">
        <f t="shared" si="8"/>
        <v/>
      </c>
      <c r="O165" s="1" t="str">
        <f>IF(LENB($L165),$B$4&amp;$L165+COLUMN()-COLUMN($M165)&amp;".U = "&amp;H165&amp;CHAR(9)&amp;"'"&amp;O$1,"")</f>
        <v/>
      </c>
      <c r="P165" s="1" t="str">
        <f>IF(LENB($L165),$B$4&amp;$L165+COLUMN()-COLUMN($M165)&amp;".U = "&amp;I165&amp;CHAR(9)&amp;"'"&amp;P$1,"")</f>
        <v/>
      </c>
      <c r="Q165" s="1" t="str">
        <f>IF(LENB(K165),IF(1&lt;K165,CHAR(10),"")&amp;"'"&amp;IF(F165=0,"名称未設定",F165)&amp;CHAR(10)&amp;M165&amp;CHAR(10)&amp;O165&amp;CHAR(10)&amp;P165,"")</f>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6"/>
        <v/>
      </c>
      <c r="K166" s="1" t="str">
        <f>IF(LENB(J166),COUNTIF(J$2:J166,"●"),"")</f>
        <v/>
      </c>
      <c r="L166" s="1" t="str">
        <f t="shared" si="7"/>
        <v/>
      </c>
      <c r="M166" s="1" t="str">
        <f t="shared" si="8"/>
        <v/>
      </c>
      <c r="O166" s="1" t="str">
        <f>IF(LENB($L166),$B$4&amp;$L166+COLUMN()-COLUMN($M166)&amp;".U = "&amp;H166&amp;CHAR(9)&amp;"'"&amp;O$1,"")</f>
        <v/>
      </c>
      <c r="P166" s="1" t="str">
        <f>IF(LENB($L166),$B$4&amp;$L166+COLUMN()-COLUMN($M166)&amp;".U = "&amp;I166&amp;CHAR(9)&amp;"'"&amp;P$1,"")</f>
        <v/>
      </c>
      <c r="Q166" s="1" t="str">
        <f>IF(LENB(K166),IF(1&lt;K166,CHAR(10),"")&amp;"'"&amp;IF(F166=0,"名称未設定",F166)&amp;CHAR(10)&amp;M166&amp;CHAR(10)&amp;O166&amp;CHAR(10)&amp;P166,"")</f>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6"/>
        <v/>
      </c>
      <c r="K167" s="1" t="str">
        <f>IF(LENB(J167),COUNTIF(J$2:J167,"●"),"")</f>
        <v/>
      </c>
      <c r="L167" s="1" t="str">
        <f t="shared" si="7"/>
        <v/>
      </c>
      <c r="M167" s="1" t="str">
        <f t="shared" si="8"/>
        <v/>
      </c>
      <c r="O167" s="1" t="str">
        <f>IF(LENB($L167),$B$4&amp;$L167+COLUMN()-COLUMN($M167)&amp;".U = "&amp;H167&amp;CHAR(9)&amp;"'"&amp;O$1,"")</f>
        <v/>
      </c>
      <c r="P167" s="1" t="str">
        <f>IF(LENB($L167),$B$4&amp;$L167+COLUMN()-COLUMN($M167)&amp;".U = "&amp;I167&amp;CHAR(9)&amp;"'"&amp;P$1,"")</f>
        <v/>
      </c>
      <c r="Q167" s="1" t="str">
        <f>IF(LENB(K167),IF(1&lt;K167,CHAR(10),"")&amp;"'"&amp;IF(F167=0,"名称未設定",F167)&amp;CHAR(10)&amp;M167&amp;CHAR(10)&amp;O167&amp;CHAR(10)&amp;P167,"")</f>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6"/>
        <v/>
      </c>
      <c r="K168" s="1" t="str">
        <f>IF(LENB(J168),COUNTIF(J$2:J168,"●"),"")</f>
        <v/>
      </c>
      <c r="L168" s="1" t="str">
        <f t="shared" si="7"/>
        <v/>
      </c>
      <c r="M168" s="1" t="str">
        <f t="shared" si="8"/>
        <v/>
      </c>
      <c r="O168" s="1" t="str">
        <f>IF(LENB($L168),$B$4&amp;$L168+COLUMN()-COLUMN($M168)&amp;".U = "&amp;H168&amp;CHAR(9)&amp;"'"&amp;O$1,"")</f>
        <v/>
      </c>
      <c r="P168" s="1" t="str">
        <f>IF(LENB($L168),$B$4&amp;$L168+COLUMN()-COLUMN($M168)&amp;".U = "&amp;I168&amp;CHAR(9)&amp;"'"&amp;P$1,"")</f>
        <v/>
      </c>
      <c r="Q168" s="1" t="str">
        <f>IF(LENB(K168),IF(1&lt;K168,CHAR(10),"")&amp;"'"&amp;IF(F168=0,"名称未設定",F168)&amp;CHAR(10)&amp;M168&amp;CHAR(10)&amp;O168&amp;CHAR(10)&amp;P168,"")</f>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6"/>
        <v/>
      </c>
      <c r="K169" s="1" t="str">
        <f>IF(LENB(J169),COUNTIF(J$2:J169,"●"),"")</f>
        <v/>
      </c>
      <c r="L169" s="1" t="str">
        <f t="shared" si="7"/>
        <v/>
      </c>
      <c r="M169" s="1" t="str">
        <f t="shared" si="8"/>
        <v/>
      </c>
      <c r="O169" s="1" t="str">
        <f>IF(LENB($L169),$B$4&amp;$L169+COLUMN()-COLUMN($M169)&amp;".U = "&amp;H169&amp;CHAR(9)&amp;"'"&amp;O$1,"")</f>
        <v/>
      </c>
      <c r="P169" s="1" t="str">
        <f>IF(LENB($L169),$B$4&amp;$L169+COLUMN()-COLUMN($M169)&amp;".U = "&amp;I169&amp;CHAR(9)&amp;"'"&amp;P$1,"")</f>
        <v/>
      </c>
      <c r="Q169" s="1" t="str">
        <f>IF(LENB(K169),IF(1&lt;K169,CHAR(10),"")&amp;"'"&amp;IF(F169=0,"名称未設定",F169)&amp;CHAR(10)&amp;M169&amp;CHAR(10)&amp;O169&amp;CHAR(10)&amp;P169,"")</f>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6"/>
        <v/>
      </c>
      <c r="K170" s="1" t="str">
        <f>IF(LENB(J170),COUNTIF(J$2:J170,"●"),"")</f>
        <v/>
      </c>
      <c r="L170" s="1" t="str">
        <f t="shared" si="7"/>
        <v/>
      </c>
      <c r="M170" s="1" t="str">
        <f t="shared" si="8"/>
        <v/>
      </c>
      <c r="O170" s="1" t="str">
        <f>IF(LENB($L170),$B$4&amp;$L170+COLUMN()-COLUMN($M170)&amp;".U = "&amp;H170&amp;CHAR(9)&amp;"'"&amp;O$1,"")</f>
        <v/>
      </c>
      <c r="P170" s="1" t="str">
        <f>IF(LENB($L170),$B$4&amp;$L170+COLUMN()-COLUMN($M170)&amp;".U = "&amp;I170&amp;CHAR(9)&amp;"'"&amp;P$1,"")</f>
        <v/>
      </c>
      <c r="Q170" s="1" t="str">
        <f>IF(LENB(K170),IF(1&lt;K170,CHAR(10),"")&amp;"'"&amp;IF(F170=0,"名称未設定",F170)&amp;CHAR(10)&amp;M170&amp;CHAR(10)&amp;O170&amp;CHAR(10)&amp;P170,"")</f>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6"/>
        <v/>
      </c>
      <c r="K171" s="1" t="str">
        <f>IF(LENB(J171),COUNTIF(J$2:J171,"●"),"")</f>
        <v/>
      </c>
      <c r="L171" s="1" t="str">
        <f t="shared" si="7"/>
        <v/>
      </c>
      <c r="M171" s="1" t="str">
        <f t="shared" si="8"/>
        <v/>
      </c>
      <c r="O171" s="1" t="str">
        <f>IF(LENB($L171),$B$4&amp;$L171+COLUMN()-COLUMN($M171)&amp;".U = "&amp;H171&amp;CHAR(9)&amp;"'"&amp;O$1,"")</f>
        <v/>
      </c>
      <c r="P171" s="1" t="str">
        <f>IF(LENB($L171),$B$4&amp;$L171+COLUMN()-COLUMN($M171)&amp;".U = "&amp;I171&amp;CHAR(9)&amp;"'"&amp;P$1,"")</f>
        <v/>
      </c>
      <c r="Q171" s="1" t="str">
        <f>IF(LENB(K171),IF(1&lt;K171,CHAR(10),"")&amp;"'"&amp;IF(F171=0,"名称未設定",F171)&amp;CHAR(10)&amp;M171&amp;CHAR(10)&amp;O171&amp;CHAR(10)&amp;P171,"")</f>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6"/>
        <v/>
      </c>
      <c r="K172" s="1" t="str">
        <f>IF(LENB(J172),COUNTIF(J$2:J172,"●"),"")</f>
        <v/>
      </c>
      <c r="L172" s="1" t="str">
        <f t="shared" si="7"/>
        <v/>
      </c>
      <c r="M172" s="1" t="str">
        <f t="shared" si="8"/>
        <v/>
      </c>
      <c r="O172" s="1" t="str">
        <f>IF(LENB($L172),$B$4&amp;$L172+COLUMN()-COLUMN($M172)&amp;".U = "&amp;H172&amp;CHAR(9)&amp;"'"&amp;O$1,"")</f>
        <v/>
      </c>
      <c r="P172" s="1" t="str">
        <f>IF(LENB($L172),$B$4&amp;$L172+COLUMN()-COLUMN($M172)&amp;".U = "&amp;I172&amp;CHAR(9)&amp;"'"&amp;P$1,"")</f>
        <v/>
      </c>
      <c r="Q172" s="1" t="str">
        <f>IF(LENB(K172),IF(1&lt;K172,CHAR(10),"")&amp;"'"&amp;IF(F172=0,"名称未設定",F172)&amp;CHAR(10)&amp;M172&amp;CHAR(10)&amp;O172&amp;CHAR(10)&amp;P172,"")</f>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6"/>
        <v/>
      </c>
      <c r="K173" s="1" t="str">
        <f>IF(LENB(J173),COUNTIF(J$2:J173,"●"),"")</f>
        <v/>
      </c>
      <c r="L173" s="1" t="str">
        <f t="shared" si="7"/>
        <v/>
      </c>
      <c r="M173" s="1" t="str">
        <f t="shared" si="8"/>
        <v/>
      </c>
      <c r="O173" s="1" t="str">
        <f>IF(LENB($L173),$B$4&amp;$L173+COLUMN()-COLUMN($M173)&amp;".U = "&amp;H173&amp;CHAR(9)&amp;"'"&amp;O$1,"")</f>
        <v/>
      </c>
      <c r="P173" s="1" t="str">
        <f>IF(LENB($L173),$B$4&amp;$L173+COLUMN()-COLUMN($M173)&amp;".U = "&amp;I173&amp;CHAR(9)&amp;"'"&amp;P$1,"")</f>
        <v/>
      </c>
      <c r="Q173" s="1" t="str">
        <f>IF(LENB(K173),IF(1&lt;K173,CHAR(10),"")&amp;"'"&amp;IF(F173=0,"名称未設定",F173)&amp;CHAR(10)&amp;M173&amp;CHAR(10)&amp;O173&amp;CHAR(10)&amp;P173,"")</f>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6"/>
        <v/>
      </c>
      <c r="K174" s="1" t="str">
        <f>IF(LENB(J174),COUNTIF(J$2:J174,"●"),"")</f>
        <v/>
      </c>
      <c r="L174" s="1" t="str">
        <f t="shared" si="7"/>
        <v/>
      </c>
      <c r="M174" s="1" t="str">
        <f t="shared" si="8"/>
        <v/>
      </c>
      <c r="O174" s="1" t="str">
        <f>IF(LENB($L174),$B$4&amp;$L174+COLUMN()-COLUMN($M174)&amp;".U = "&amp;H174&amp;CHAR(9)&amp;"'"&amp;O$1,"")</f>
        <v/>
      </c>
      <c r="P174" s="1" t="str">
        <f>IF(LENB($L174),$B$4&amp;$L174+COLUMN()-COLUMN($M174)&amp;".U = "&amp;I174&amp;CHAR(9)&amp;"'"&amp;P$1,"")</f>
        <v/>
      </c>
      <c r="Q174" s="1" t="str">
        <f>IF(LENB(K174),IF(1&lt;K174,CHAR(10),"")&amp;"'"&amp;IF(F174=0,"名称未設定",F174)&amp;CHAR(10)&amp;M174&amp;CHAR(10)&amp;O174&amp;CHAR(10)&amp;P174,"")</f>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6"/>
        <v/>
      </c>
      <c r="K175" s="1" t="str">
        <f>IF(LENB(J175),COUNTIF(J$2:J175,"●"),"")</f>
        <v/>
      </c>
      <c r="L175" s="1" t="str">
        <f t="shared" si="7"/>
        <v/>
      </c>
      <c r="M175" s="1" t="str">
        <f t="shared" si="8"/>
        <v/>
      </c>
      <c r="O175" s="1" t="str">
        <f>IF(LENB($L175),$B$4&amp;$L175+COLUMN()-COLUMN($M175)&amp;".U = "&amp;H175&amp;CHAR(9)&amp;"'"&amp;O$1,"")</f>
        <v/>
      </c>
      <c r="P175" s="1" t="str">
        <f>IF(LENB($L175),$B$4&amp;$L175+COLUMN()-COLUMN($M175)&amp;".U = "&amp;I175&amp;CHAR(9)&amp;"'"&amp;P$1,"")</f>
        <v/>
      </c>
      <c r="Q175" s="1" t="str">
        <f>IF(LENB(K175),IF(1&lt;K175,CHAR(10),"")&amp;"'"&amp;IF(F175=0,"名称未設定",F175)&amp;CHAR(10)&amp;M175&amp;CHAR(10)&amp;O175&amp;CHAR(10)&amp;P175,"")</f>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6"/>
        <v/>
      </c>
      <c r="K176" s="1" t="str">
        <f>IF(LENB(J176),COUNTIF(J$2:J176,"●"),"")</f>
        <v/>
      </c>
      <c r="L176" s="1" t="str">
        <f t="shared" si="7"/>
        <v/>
      </c>
      <c r="M176" s="1" t="str">
        <f t="shared" si="8"/>
        <v/>
      </c>
      <c r="O176" s="1" t="str">
        <f>IF(LENB($L176),$B$4&amp;$L176+COLUMN()-COLUMN($M176)&amp;".U = "&amp;H176&amp;CHAR(9)&amp;"'"&amp;O$1,"")</f>
        <v/>
      </c>
      <c r="P176" s="1" t="str">
        <f>IF(LENB($L176),$B$4&amp;$L176+COLUMN()-COLUMN($M176)&amp;".U = "&amp;I176&amp;CHAR(9)&amp;"'"&amp;P$1,"")</f>
        <v/>
      </c>
      <c r="Q176" s="1" t="str">
        <f>IF(LENB(K176),IF(1&lt;K176,CHAR(10),"")&amp;"'"&amp;IF(F176=0,"名称未設定",F176)&amp;CHAR(10)&amp;M176&amp;CHAR(10)&amp;O176&amp;CHAR(10)&amp;P176,"")</f>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6"/>
        <v/>
      </c>
      <c r="K177" s="1" t="str">
        <f>IF(LENB(J177),COUNTIF(J$2:J177,"●"),"")</f>
        <v/>
      </c>
      <c r="L177" s="1" t="str">
        <f t="shared" si="7"/>
        <v/>
      </c>
      <c r="M177" s="1" t="str">
        <f t="shared" si="8"/>
        <v/>
      </c>
      <c r="O177" s="1" t="str">
        <f>IF(LENB($L177),$B$4&amp;$L177+COLUMN()-COLUMN($M177)&amp;".U = "&amp;H177&amp;CHAR(9)&amp;"'"&amp;O$1,"")</f>
        <v/>
      </c>
      <c r="P177" s="1" t="str">
        <f>IF(LENB($L177),$B$4&amp;$L177+COLUMN()-COLUMN($M177)&amp;".U = "&amp;I177&amp;CHAR(9)&amp;"'"&amp;P$1,"")</f>
        <v/>
      </c>
      <c r="Q177" s="1" t="str">
        <f>IF(LENB(K177),IF(1&lt;K177,CHAR(10),"")&amp;"'"&amp;IF(F177=0,"名称未設定",F177)&amp;CHAR(10)&amp;M177&amp;CHAR(10)&amp;O177&amp;CHAR(10)&amp;P177,"")</f>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6"/>
        <v/>
      </c>
      <c r="K178" s="1" t="str">
        <f>IF(LENB(J178),COUNTIF(J$2:J178,"●"),"")</f>
        <v/>
      </c>
      <c r="L178" s="1" t="str">
        <f t="shared" si="7"/>
        <v/>
      </c>
      <c r="M178" s="1" t="str">
        <f t="shared" si="8"/>
        <v/>
      </c>
      <c r="O178" s="1" t="str">
        <f>IF(LENB($L178),$B$4&amp;$L178+COLUMN()-COLUMN($M178)&amp;".U = "&amp;H178&amp;CHAR(9)&amp;"'"&amp;O$1,"")</f>
        <v/>
      </c>
      <c r="P178" s="1" t="str">
        <f>IF(LENB($L178),$B$4&amp;$L178+COLUMN()-COLUMN($M178)&amp;".U = "&amp;I178&amp;CHAR(9)&amp;"'"&amp;P$1,"")</f>
        <v/>
      </c>
      <c r="Q178" s="1" t="str">
        <f>IF(LENB(K178),IF(1&lt;K178,CHAR(10),"")&amp;"'"&amp;IF(F178=0,"名称未設定",F178)&amp;CHAR(10)&amp;M178&amp;CHAR(10)&amp;O178&amp;CHAR(10)&amp;P178,"")</f>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6"/>
        <v/>
      </c>
      <c r="K179" s="1" t="str">
        <f>IF(LENB(J179),COUNTIF(J$2:J179,"●"),"")</f>
        <v/>
      </c>
      <c r="L179" s="1" t="str">
        <f t="shared" si="7"/>
        <v/>
      </c>
      <c r="M179" s="1" t="str">
        <f t="shared" si="8"/>
        <v/>
      </c>
      <c r="O179" s="1" t="str">
        <f>IF(LENB($L179),$B$4&amp;$L179+COLUMN()-COLUMN($M179)&amp;".U = "&amp;H179&amp;CHAR(9)&amp;"'"&amp;O$1,"")</f>
        <v/>
      </c>
      <c r="P179" s="1" t="str">
        <f>IF(LENB($L179),$B$4&amp;$L179+COLUMN()-COLUMN($M179)&amp;".U = "&amp;I179&amp;CHAR(9)&amp;"'"&amp;P$1,"")</f>
        <v/>
      </c>
      <c r="Q179" s="1" t="str">
        <f>IF(LENB(K179),IF(1&lt;K179,CHAR(10),"")&amp;"'"&amp;IF(F179=0,"名称未設定",F179)&amp;CHAR(10)&amp;M179&amp;CHAR(10)&amp;O179&amp;CHAR(10)&amp;P179,"")</f>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6"/>
        <v/>
      </c>
      <c r="K180" s="1" t="str">
        <f>IF(LENB(J180),COUNTIF(J$2:J180,"●"),"")</f>
        <v/>
      </c>
      <c r="L180" s="1" t="str">
        <f t="shared" si="7"/>
        <v/>
      </c>
      <c r="M180" s="1" t="str">
        <f t="shared" si="8"/>
        <v/>
      </c>
      <c r="O180" s="1" t="str">
        <f>IF(LENB($L180),$B$4&amp;$L180+COLUMN()-COLUMN($M180)&amp;".U = "&amp;H180&amp;CHAR(9)&amp;"'"&amp;O$1,"")</f>
        <v/>
      </c>
      <c r="P180" s="1" t="str">
        <f>IF(LENB($L180),$B$4&amp;$L180+COLUMN()-COLUMN($M180)&amp;".U = "&amp;I180&amp;CHAR(9)&amp;"'"&amp;P$1,"")</f>
        <v/>
      </c>
      <c r="Q180" s="1" t="str">
        <f>IF(LENB(K180),IF(1&lt;K180,CHAR(10),"")&amp;"'"&amp;IF(F180=0,"名称未設定",F180)&amp;CHAR(10)&amp;M180&amp;CHAR(10)&amp;O180&amp;CHAR(10)&amp;P180,"")</f>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6"/>
        <v/>
      </c>
      <c r="K181" s="1" t="str">
        <f>IF(LENB(J181),COUNTIF(J$2:J181,"●"),"")</f>
        <v/>
      </c>
      <c r="L181" s="1" t="str">
        <f t="shared" si="7"/>
        <v/>
      </c>
      <c r="M181" s="1" t="str">
        <f t="shared" si="8"/>
        <v/>
      </c>
      <c r="O181" s="1" t="str">
        <f>IF(LENB($L181),$B$4&amp;$L181+COLUMN()-COLUMN($M181)&amp;".U = "&amp;H181&amp;CHAR(9)&amp;"'"&amp;O$1,"")</f>
        <v/>
      </c>
      <c r="P181" s="1" t="str">
        <f>IF(LENB($L181),$B$4&amp;$L181+COLUMN()-COLUMN($M181)&amp;".U = "&amp;I181&amp;CHAR(9)&amp;"'"&amp;P$1,"")</f>
        <v/>
      </c>
      <c r="Q181" s="1" t="str">
        <f>IF(LENB(K181),IF(1&lt;K181,CHAR(10),"")&amp;"'"&amp;IF(F181=0,"名称未設定",F181)&amp;CHAR(10)&amp;M181&amp;CHAR(10)&amp;O181&amp;CHAR(10)&amp;P181,"")</f>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6"/>
        <v/>
      </c>
      <c r="K182" s="1" t="str">
        <f>IF(LENB(J182),COUNTIF(J$2:J182,"●"),"")</f>
        <v/>
      </c>
      <c r="L182" s="1" t="str">
        <f t="shared" si="7"/>
        <v/>
      </c>
      <c r="M182" s="1" t="str">
        <f t="shared" si="8"/>
        <v/>
      </c>
      <c r="O182" s="1" t="str">
        <f>IF(LENB($L182),$B$4&amp;$L182+COLUMN()-COLUMN($M182)&amp;".U = "&amp;H182&amp;CHAR(9)&amp;"'"&amp;O$1,"")</f>
        <v/>
      </c>
      <c r="P182" s="1" t="str">
        <f>IF(LENB($L182),$B$4&amp;$L182+COLUMN()-COLUMN($M182)&amp;".U = "&amp;I182&amp;CHAR(9)&amp;"'"&amp;P$1,"")</f>
        <v/>
      </c>
      <c r="Q182" s="1" t="str">
        <f>IF(LENB(K182),IF(1&lt;K182,CHAR(10),"")&amp;"'"&amp;IF(F182=0,"名称未設定",F182)&amp;CHAR(10)&amp;M182&amp;CHAR(10)&amp;O182&amp;CHAR(10)&amp;P182,"")</f>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6"/>
        <v/>
      </c>
      <c r="K183" s="1" t="str">
        <f>IF(LENB(J183),COUNTIF(J$2:J183,"●"),"")</f>
        <v/>
      </c>
      <c r="L183" s="1" t="str">
        <f t="shared" si="7"/>
        <v/>
      </c>
      <c r="M183" s="1" t="str">
        <f t="shared" si="8"/>
        <v/>
      </c>
      <c r="O183" s="1" t="str">
        <f>IF(LENB($L183),$B$4&amp;$L183+COLUMN()-COLUMN($M183)&amp;".U = "&amp;H183&amp;CHAR(9)&amp;"'"&amp;O$1,"")</f>
        <v/>
      </c>
      <c r="P183" s="1" t="str">
        <f>IF(LENB($L183),$B$4&amp;$L183+COLUMN()-COLUMN($M183)&amp;".U = "&amp;I183&amp;CHAR(9)&amp;"'"&amp;P$1,"")</f>
        <v/>
      </c>
      <c r="Q183" s="1" t="str">
        <f>IF(LENB(K183),IF(1&lt;K183,CHAR(10),"")&amp;"'"&amp;IF(F183=0,"名称未設定",F183)&amp;CHAR(10)&amp;M183&amp;CHAR(10)&amp;O183&amp;CHAR(10)&amp;P183,"")</f>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6"/>
        <v/>
      </c>
      <c r="K184" s="1" t="str">
        <f>IF(LENB(J184),COUNTIF(J$2:J184,"●"),"")</f>
        <v/>
      </c>
      <c r="L184" s="1" t="str">
        <f t="shared" si="7"/>
        <v/>
      </c>
      <c r="M184" s="1" t="str">
        <f t="shared" si="8"/>
        <v/>
      </c>
      <c r="O184" s="1" t="str">
        <f>IF(LENB($L184),$B$4&amp;$L184+COLUMN()-COLUMN($M184)&amp;".U = "&amp;H184&amp;CHAR(9)&amp;"'"&amp;O$1,"")</f>
        <v/>
      </c>
      <c r="P184" s="1" t="str">
        <f>IF(LENB($L184),$B$4&amp;$L184+COLUMN()-COLUMN($M184)&amp;".U = "&amp;I184&amp;CHAR(9)&amp;"'"&amp;P$1,"")</f>
        <v/>
      </c>
      <c r="Q184" s="1" t="str">
        <f>IF(LENB(K184),IF(1&lt;K184,CHAR(10),"")&amp;"'"&amp;IF(F184=0,"名称未設定",F184)&amp;CHAR(10)&amp;M184&amp;CHAR(10)&amp;O184&amp;CHAR(10)&amp;P184,"")</f>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6"/>
        <v/>
      </c>
      <c r="K185" s="1" t="str">
        <f>IF(LENB(J185),COUNTIF(J$2:J185,"●"),"")</f>
        <v/>
      </c>
      <c r="L185" s="1" t="str">
        <f t="shared" si="7"/>
        <v/>
      </c>
      <c r="M185" s="1" t="str">
        <f t="shared" si="8"/>
        <v/>
      </c>
      <c r="O185" s="1" t="str">
        <f>IF(LENB($L185),$B$4&amp;$L185+COLUMN()-COLUMN($M185)&amp;".U = "&amp;H185&amp;CHAR(9)&amp;"'"&amp;O$1,"")</f>
        <v/>
      </c>
      <c r="P185" s="1" t="str">
        <f>IF(LENB($L185),$B$4&amp;$L185+COLUMN()-COLUMN($M185)&amp;".U = "&amp;I185&amp;CHAR(9)&amp;"'"&amp;P$1,"")</f>
        <v/>
      </c>
      <c r="Q185" s="1" t="str">
        <f>IF(LENB(K185),IF(1&lt;K185,CHAR(10),"")&amp;"'"&amp;IF(F185=0,"名称未設定",F185)&amp;CHAR(10)&amp;M185&amp;CHAR(10)&amp;O185&amp;CHAR(10)&amp;P185,"")</f>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6"/>
        <v/>
      </c>
      <c r="K186" s="1" t="str">
        <f>IF(LENB(J186),COUNTIF(J$2:J186,"●"),"")</f>
        <v/>
      </c>
      <c r="L186" s="1" t="str">
        <f t="shared" si="7"/>
        <v/>
      </c>
      <c r="M186" s="1" t="str">
        <f t="shared" si="8"/>
        <v/>
      </c>
      <c r="O186" s="1" t="str">
        <f>IF(LENB($L186),$B$4&amp;$L186+COLUMN()-COLUMN($M186)&amp;".U = "&amp;H186&amp;CHAR(9)&amp;"'"&amp;O$1,"")</f>
        <v/>
      </c>
      <c r="P186" s="1" t="str">
        <f>IF(LENB($L186),$B$4&amp;$L186+COLUMN()-COLUMN($M186)&amp;".U = "&amp;I186&amp;CHAR(9)&amp;"'"&amp;P$1,"")</f>
        <v/>
      </c>
      <c r="Q186" s="1" t="str">
        <f>IF(LENB(K186),IF(1&lt;K186,CHAR(10),"")&amp;"'"&amp;IF(F186=0,"名称未設定",F186)&amp;CHAR(10)&amp;M186&amp;CHAR(10)&amp;O186&amp;CHAR(10)&amp;P186,"")</f>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6"/>
        <v/>
      </c>
      <c r="K187" s="1" t="str">
        <f>IF(LENB(J187),COUNTIF(J$2:J187,"●"),"")</f>
        <v/>
      </c>
      <c r="L187" s="1" t="str">
        <f t="shared" si="7"/>
        <v/>
      </c>
      <c r="M187" s="1" t="str">
        <f t="shared" si="8"/>
        <v/>
      </c>
      <c r="O187" s="1" t="str">
        <f>IF(LENB($L187),$B$4&amp;$L187+COLUMN()-COLUMN($M187)&amp;".U = "&amp;H187&amp;CHAR(9)&amp;"'"&amp;O$1,"")</f>
        <v/>
      </c>
      <c r="P187" s="1" t="str">
        <f>IF(LENB($L187),$B$4&amp;$L187+COLUMN()-COLUMN($M187)&amp;".U = "&amp;I187&amp;CHAR(9)&amp;"'"&amp;P$1,"")</f>
        <v/>
      </c>
      <c r="Q187" s="1" t="str">
        <f>IF(LENB(K187),IF(1&lt;K187,CHAR(10),"")&amp;"'"&amp;IF(F187=0,"名称未設定",F187)&amp;CHAR(10)&amp;M187&amp;CHAR(10)&amp;O187&amp;CHAR(10)&amp;P187,"")</f>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6"/>
        <v/>
      </c>
      <c r="K188" s="1" t="str">
        <f>IF(LENB(J188),COUNTIF(J$2:J188,"●"),"")</f>
        <v/>
      </c>
      <c r="L188" s="1" t="str">
        <f t="shared" si="7"/>
        <v/>
      </c>
      <c r="M188" s="1" t="str">
        <f t="shared" si="8"/>
        <v/>
      </c>
      <c r="O188" s="1" t="str">
        <f>IF(LENB($L188),$B$4&amp;$L188+COLUMN()-COLUMN($M188)&amp;".U = "&amp;H188&amp;CHAR(9)&amp;"'"&amp;O$1,"")</f>
        <v/>
      </c>
      <c r="P188" s="1" t="str">
        <f>IF(LENB($L188),$B$4&amp;$L188+COLUMN()-COLUMN($M188)&amp;".U = "&amp;I188&amp;CHAR(9)&amp;"'"&amp;P$1,"")</f>
        <v/>
      </c>
      <c r="Q188" s="1" t="str">
        <f>IF(LENB(K188),IF(1&lt;K188,CHAR(10),"")&amp;"'"&amp;IF(F188=0,"名称未設定",F188)&amp;CHAR(10)&amp;M188&amp;CHAR(10)&amp;O188&amp;CHAR(10)&amp;P188,"")</f>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6"/>
        <v/>
      </c>
      <c r="K189" s="1" t="str">
        <f>IF(LENB(J189),COUNTIF(J$2:J189,"●"),"")</f>
        <v/>
      </c>
      <c r="L189" s="1" t="str">
        <f t="shared" si="7"/>
        <v/>
      </c>
      <c r="M189" s="1" t="str">
        <f t="shared" si="8"/>
        <v/>
      </c>
      <c r="O189" s="1" t="str">
        <f>IF(LENB($L189),$B$4&amp;$L189+COLUMN()-COLUMN($M189)&amp;".U = "&amp;H189&amp;CHAR(9)&amp;"'"&amp;O$1,"")</f>
        <v/>
      </c>
      <c r="P189" s="1" t="str">
        <f>IF(LENB($L189),$B$4&amp;$L189+COLUMN()-COLUMN($M189)&amp;".U = "&amp;I189&amp;CHAR(9)&amp;"'"&amp;P$1,"")</f>
        <v/>
      </c>
      <c r="Q189" s="1" t="str">
        <f>IF(LENB(K189),IF(1&lt;K189,CHAR(10),"")&amp;"'"&amp;IF(F189=0,"名称未設定",F189)&amp;CHAR(10)&amp;M189&amp;CHAR(10)&amp;O189&amp;CHAR(10)&amp;P189,"")</f>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6"/>
        <v/>
      </c>
      <c r="K190" s="1" t="str">
        <f>IF(LENB(J190),COUNTIF(J$2:J190,"●"),"")</f>
        <v/>
      </c>
      <c r="L190" s="1" t="str">
        <f t="shared" si="7"/>
        <v/>
      </c>
      <c r="M190" s="1" t="str">
        <f t="shared" si="8"/>
        <v/>
      </c>
      <c r="O190" s="1" t="str">
        <f>IF(LENB($L190),$B$4&amp;$L190+COLUMN()-COLUMN($M190)&amp;".U = "&amp;H190&amp;CHAR(9)&amp;"'"&amp;O$1,"")</f>
        <v/>
      </c>
      <c r="P190" s="1" t="str">
        <f>IF(LENB($L190),$B$4&amp;$L190+COLUMN()-COLUMN($M190)&amp;".U = "&amp;I190&amp;CHAR(9)&amp;"'"&amp;P$1,"")</f>
        <v/>
      </c>
      <c r="Q190" s="1" t="str">
        <f>IF(LENB(K190),IF(1&lt;K190,CHAR(10),"")&amp;"'"&amp;IF(F190=0,"名称未設定",F190)&amp;CHAR(10)&amp;M190&amp;CHAR(10)&amp;O190&amp;CHAR(10)&amp;P190,"")</f>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6"/>
        <v/>
      </c>
      <c r="K191" s="1" t="str">
        <f>IF(LENB(J191),COUNTIF(J$2:J191,"●"),"")</f>
        <v/>
      </c>
      <c r="L191" s="1" t="str">
        <f t="shared" si="7"/>
        <v/>
      </c>
      <c r="M191" s="1" t="str">
        <f t="shared" si="8"/>
        <v/>
      </c>
      <c r="O191" s="1" t="str">
        <f>IF(LENB($L191),$B$4&amp;$L191+COLUMN()-COLUMN($M191)&amp;".U = "&amp;H191&amp;CHAR(9)&amp;"'"&amp;O$1,"")</f>
        <v/>
      </c>
      <c r="P191" s="1" t="str">
        <f>IF(LENB($L191),$B$4&amp;$L191+COLUMN()-COLUMN($M191)&amp;".U = "&amp;I191&amp;CHAR(9)&amp;"'"&amp;P$1,"")</f>
        <v/>
      </c>
      <c r="Q191" s="1" t="str">
        <f>IF(LENB(K191),IF(1&lt;K191,CHAR(10),"")&amp;"'"&amp;IF(F191=0,"名称未設定",F191)&amp;CHAR(10)&amp;M191&amp;CHAR(10)&amp;O191&amp;CHAR(10)&amp;P191,"")</f>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6"/>
        <v/>
      </c>
      <c r="K192" s="1" t="str">
        <f>IF(LENB(J192),COUNTIF(J$2:J192,"●"),"")</f>
        <v/>
      </c>
      <c r="L192" s="1" t="str">
        <f t="shared" si="7"/>
        <v/>
      </c>
      <c r="M192" s="1" t="str">
        <f t="shared" si="8"/>
        <v/>
      </c>
      <c r="O192" s="1" t="str">
        <f>IF(LENB($L192),$B$4&amp;$L192+COLUMN()-COLUMN($M192)&amp;".U = "&amp;H192&amp;CHAR(9)&amp;"'"&amp;O$1,"")</f>
        <v/>
      </c>
      <c r="P192" s="1" t="str">
        <f>IF(LENB($L192),$B$4&amp;$L192+COLUMN()-COLUMN($M192)&amp;".U = "&amp;I192&amp;CHAR(9)&amp;"'"&amp;P$1,"")</f>
        <v/>
      </c>
      <c r="Q192" s="1" t="str">
        <f>IF(LENB(K192),IF(1&lt;K192,CHAR(10),"")&amp;"'"&amp;IF(F192=0,"名称未設定",F192)&amp;CHAR(10)&amp;M192&amp;CHAR(10)&amp;O192&amp;CHAR(10)&amp;P192,"")</f>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6"/>
        <v/>
      </c>
      <c r="K193" s="1" t="str">
        <f>IF(LENB(J193),COUNTIF(J$2:J193,"●"),"")</f>
        <v/>
      </c>
      <c r="L193" s="1" t="str">
        <f t="shared" si="7"/>
        <v/>
      </c>
      <c r="M193" s="1" t="str">
        <f t="shared" si="8"/>
        <v/>
      </c>
      <c r="O193" s="1" t="str">
        <f>IF(LENB($L193),$B$4&amp;$L193+COLUMN()-COLUMN($M193)&amp;".U = "&amp;H193&amp;CHAR(9)&amp;"'"&amp;O$1,"")</f>
        <v/>
      </c>
      <c r="P193" s="1" t="str">
        <f>IF(LENB($L193),$B$4&amp;$L193+COLUMN()-COLUMN($M193)&amp;".U = "&amp;I193&amp;CHAR(9)&amp;"'"&amp;P$1,"")</f>
        <v/>
      </c>
      <c r="Q193" s="1" t="str">
        <f>IF(LENB(K193),IF(1&lt;K193,CHAR(10),"")&amp;"'"&amp;IF(F193=0,"名称未設定",F193)&amp;CHAR(10)&amp;M193&amp;CHAR(10)&amp;O193&amp;CHAR(10)&amp;P193,"")</f>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9">IF(AND(LENB(G194),0&lt;G194,LENB(H194),0&lt;H194),"●","")</f>
        <v/>
      </c>
      <c r="K194" s="1" t="str">
        <f>IF(LENB(J194),COUNTIF(J$2:J194,"●"),"")</f>
        <v/>
      </c>
      <c r="L194" s="1" t="str">
        <f t="shared" si="7"/>
        <v/>
      </c>
      <c r="M194" s="1" t="str">
        <f t="shared" si="8"/>
        <v/>
      </c>
      <c r="O194" s="1" t="str">
        <f>IF(LENB($L194),$B$4&amp;$L194+COLUMN()-COLUMN($M194)&amp;".U = "&amp;H194&amp;CHAR(9)&amp;"'"&amp;O$1,"")</f>
        <v/>
      </c>
      <c r="P194" s="1" t="str">
        <f>IF(LENB($L194),$B$4&amp;$L194+COLUMN()-COLUMN($M194)&amp;".U = "&amp;I194&amp;CHAR(9)&amp;"'"&amp;P$1,"")</f>
        <v/>
      </c>
      <c r="Q194" s="1" t="str">
        <f>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9"/>
        <v/>
      </c>
      <c r="K195" s="1" t="str">
        <f>IF(LENB(J195),COUNTIF(J$2:J195,"●"),"")</f>
        <v/>
      </c>
      <c r="L195" s="1" t="str">
        <f t="shared" ref="L195:L258" si="10">IF(AND(LENB(K195),LENB($B$2),LENB($B$3)),$B$2+$B$3*(K195),"")</f>
        <v/>
      </c>
      <c r="M195" s="1" t="str">
        <f t="shared" ref="M195:M258" si="11">IF(LENB($L195),$B$4&amp;$L195+COLUMN()-COLUMN($M195)&amp;".U = "&amp;G195&amp;CHAR(9)&amp;"'"&amp;M$1,"")</f>
        <v/>
      </c>
      <c r="O195" s="1" t="str">
        <f>IF(LENB($L195),$B$4&amp;$L195+COLUMN()-COLUMN($M195)&amp;".U = "&amp;H195&amp;CHAR(9)&amp;"'"&amp;O$1,"")</f>
        <v/>
      </c>
      <c r="P195" s="1" t="str">
        <f>IF(LENB($L195),$B$4&amp;$L195+COLUMN()-COLUMN($M195)&amp;".U = "&amp;I195&amp;CHAR(9)&amp;"'"&amp;P$1,"")</f>
        <v/>
      </c>
      <c r="Q195" s="1" t="str">
        <f>IF(LENB(K195),IF(1&lt;K195,CHAR(10),"")&amp;"'"&amp;IF(F195=0,"名称未設定",F195)&amp;CHAR(10)&amp;M195&amp;CHAR(10)&amp;O195&amp;CHAR(10)&amp;P195,"")</f>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9"/>
        <v/>
      </c>
      <c r="K196" s="1" t="str">
        <f>IF(LENB(J196),COUNTIF(J$2:J196,"●"),"")</f>
        <v/>
      </c>
      <c r="L196" s="1" t="str">
        <f t="shared" si="10"/>
        <v/>
      </c>
      <c r="M196" s="1" t="str">
        <f t="shared" si="11"/>
        <v/>
      </c>
      <c r="O196" s="1" t="str">
        <f>IF(LENB($L196),$B$4&amp;$L196+COLUMN()-COLUMN($M196)&amp;".U = "&amp;H196&amp;CHAR(9)&amp;"'"&amp;O$1,"")</f>
        <v/>
      </c>
      <c r="P196" s="1" t="str">
        <f>IF(LENB($L196),$B$4&amp;$L196+COLUMN()-COLUMN($M196)&amp;".U = "&amp;I196&amp;CHAR(9)&amp;"'"&amp;P$1,"")</f>
        <v/>
      </c>
      <c r="Q196" s="1" t="str">
        <f>IF(LENB(K196),IF(1&lt;K196,CHAR(10),"")&amp;"'"&amp;IF(F196=0,"名称未設定",F196)&amp;CHAR(10)&amp;M196&amp;CHAR(10)&amp;O196&amp;CHAR(10)&amp;P196,"")</f>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9"/>
        <v/>
      </c>
      <c r="K197" s="1" t="str">
        <f>IF(LENB(J197),COUNTIF(J$2:J197,"●"),"")</f>
        <v/>
      </c>
      <c r="L197" s="1" t="str">
        <f t="shared" si="10"/>
        <v/>
      </c>
      <c r="M197" s="1" t="str">
        <f t="shared" si="11"/>
        <v/>
      </c>
      <c r="O197" s="1" t="str">
        <f>IF(LENB($L197),$B$4&amp;$L197+COLUMN()-COLUMN($M197)&amp;".U = "&amp;H197&amp;CHAR(9)&amp;"'"&amp;O$1,"")</f>
        <v/>
      </c>
      <c r="P197" s="1" t="str">
        <f>IF(LENB($L197),$B$4&amp;$L197+COLUMN()-COLUMN($M197)&amp;".U = "&amp;I197&amp;CHAR(9)&amp;"'"&amp;P$1,"")</f>
        <v/>
      </c>
      <c r="Q197" s="1" t="str">
        <f>IF(LENB(K197),IF(1&lt;K197,CHAR(10),"")&amp;"'"&amp;IF(F197=0,"名称未設定",F197)&amp;CHAR(10)&amp;M197&amp;CHAR(10)&amp;O197&amp;CHAR(10)&amp;P197,"")</f>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9"/>
        <v/>
      </c>
      <c r="K198" s="1" t="str">
        <f>IF(LENB(J198),COUNTIF(J$2:J198,"●"),"")</f>
        <v/>
      </c>
      <c r="L198" s="1" t="str">
        <f t="shared" si="10"/>
        <v/>
      </c>
      <c r="M198" s="1" t="str">
        <f t="shared" si="11"/>
        <v/>
      </c>
      <c r="O198" s="1" t="str">
        <f>IF(LENB($L198),$B$4&amp;$L198+COLUMN()-COLUMN($M198)&amp;".U = "&amp;H198&amp;CHAR(9)&amp;"'"&amp;O$1,"")</f>
        <v/>
      </c>
      <c r="P198" s="1" t="str">
        <f>IF(LENB($L198),$B$4&amp;$L198+COLUMN()-COLUMN($M198)&amp;".U = "&amp;I198&amp;CHAR(9)&amp;"'"&amp;P$1,"")</f>
        <v/>
      </c>
      <c r="Q198" s="1" t="str">
        <f>IF(LENB(K198),IF(1&lt;K198,CHAR(10),"")&amp;"'"&amp;IF(F198=0,"名称未設定",F198)&amp;CHAR(10)&amp;M198&amp;CHAR(10)&amp;O198&amp;CHAR(10)&amp;P198,"")</f>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9"/>
        <v/>
      </c>
      <c r="K199" s="1" t="str">
        <f>IF(LENB(J199),COUNTIF(J$2:J199,"●"),"")</f>
        <v/>
      </c>
      <c r="L199" s="1" t="str">
        <f t="shared" si="10"/>
        <v/>
      </c>
      <c r="M199" s="1" t="str">
        <f t="shared" si="11"/>
        <v/>
      </c>
      <c r="O199" s="1" t="str">
        <f>IF(LENB($L199),$B$4&amp;$L199+COLUMN()-COLUMN($M199)&amp;".U = "&amp;H199&amp;CHAR(9)&amp;"'"&amp;O$1,"")</f>
        <v/>
      </c>
      <c r="P199" s="1" t="str">
        <f>IF(LENB($L199),$B$4&amp;$L199+COLUMN()-COLUMN($M199)&amp;".U = "&amp;I199&amp;CHAR(9)&amp;"'"&amp;P$1,"")</f>
        <v/>
      </c>
      <c r="Q199" s="1" t="str">
        <f>IF(LENB(K199),IF(1&lt;K199,CHAR(10),"")&amp;"'"&amp;IF(F199=0,"名称未設定",F199)&amp;CHAR(10)&amp;M199&amp;CHAR(10)&amp;O199&amp;CHAR(10)&amp;P199,"")</f>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9"/>
        <v/>
      </c>
      <c r="K200" s="1" t="str">
        <f>IF(LENB(J200),COUNTIF(J$2:J200,"●"),"")</f>
        <v/>
      </c>
      <c r="L200" s="1" t="str">
        <f t="shared" si="10"/>
        <v/>
      </c>
      <c r="M200" s="1" t="str">
        <f t="shared" si="11"/>
        <v/>
      </c>
      <c r="O200" s="1" t="str">
        <f>IF(LENB($L200),$B$4&amp;$L200+COLUMN()-COLUMN($M200)&amp;".U = "&amp;H200&amp;CHAR(9)&amp;"'"&amp;O$1,"")</f>
        <v/>
      </c>
      <c r="P200" s="1" t="str">
        <f>IF(LENB($L200),$B$4&amp;$L200+COLUMN()-COLUMN($M200)&amp;".U = "&amp;I200&amp;CHAR(9)&amp;"'"&amp;P$1,"")</f>
        <v/>
      </c>
      <c r="Q200" s="1" t="str">
        <f>IF(LENB(K200),IF(1&lt;K200,CHAR(10),"")&amp;"'"&amp;IF(F200=0,"名称未設定",F200)&amp;CHAR(10)&amp;M200&amp;CHAR(10)&amp;O200&amp;CHAR(10)&amp;P200,"")</f>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9"/>
        <v/>
      </c>
      <c r="K201" s="1" t="str">
        <f>IF(LENB(J201),COUNTIF(J$2:J201,"●"),"")</f>
        <v/>
      </c>
      <c r="L201" s="1" t="str">
        <f t="shared" si="10"/>
        <v/>
      </c>
      <c r="M201" s="1" t="str">
        <f t="shared" si="11"/>
        <v/>
      </c>
      <c r="O201" s="1" t="str">
        <f>IF(LENB($L201),$B$4&amp;$L201+COLUMN()-COLUMN($M201)&amp;".U = "&amp;H201&amp;CHAR(9)&amp;"'"&amp;O$1,"")</f>
        <v/>
      </c>
      <c r="P201" s="1" t="str">
        <f>IF(LENB($L201),$B$4&amp;$L201+COLUMN()-COLUMN($M201)&amp;".U = "&amp;I201&amp;CHAR(9)&amp;"'"&amp;P$1,"")</f>
        <v/>
      </c>
      <c r="Q201" s="1" t="str">
        <f>IF(LENB(K201),IF(1&lt;K201,CHAR(10),"")&amp;"'"&amp;IF(F201=0,"名称未設定",F201)&amp;CHAR(10)&amp;M201&amp;CHAR(10)&amp;O201&amp;CHAR(10)&amp;P201,"")</f>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9"/>
        <v/>
      </c>
      <c r="K202" s="1" t="str">
        <f>IF(LENB(J202),COUNTIF(J$2:J202,"●"),"")</f>
        <v/>
      </c>
      <c r="L202" s="1" t="str">
        <f t="shared" si="10"/>
        <v/>
      </c>
      <c r="M202" s="1" t="str">
        <f t="shared" si="11"/>
        <v/>
      </c>
      <c r="O202" s="1" t="str">
        <f>IF(LENB($L202),$B$4&amp;$L202+COLUMN()-COLUMN($M202)&amp;".U = "&amp;H202&amp;CHAR(9)&amp;"'"&amp;O$1,"")</f>
        <v/>
      </c>
      <c r="P202" s="1" t="str">
        <f>IF(LENB($L202),$B$4&amp;$L202+COLUMN()-COLUMN($M202)&amp;".U = "&amp;I202&amp;CHAR(9)&amp;"'"&amp;P$1,"")</f>
        <v/>
      </c>
      <c r="Q202" s="1" t="str">
        <f>IF(LENB(K202),IF(1&lt;K202,CHAR(10),"")&amp;"'"&amp;IF(F202=0,"名称未設定",F202)&amp;CHAR(10)&amp;M202&amp;CHAR(10)&amp;O202&amp;CHAR(10)&amp;P202,"")</f>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9"/>
        <v/>
      </c>
      <c r="K203" s="1" t="str">
        <f>IF(LENB(J203),COUNTIF(J$2:J203,"●"),"")</f>
        <v/>
      </c>
      <c r="L203" s="1" t="str">
        <f t="shared" si="10"/>
        <v/>
      </c>
      <c r="M203" s="1" t="str">
        <f t="shared" si="11"/>
        <v/>
      </c>
      <c r="O203" s="1" t="str">
        <f>IF(LENB($L203),$B$4&amp;$L203+COLUMN()-COLUMN($M203)&amp;".U = "&amp;H203&amp;CHAR(9)&amp;"'"&amp;O$1,"")</f>
        <v/>
      </c>
      <c r="P203" s="1" t="str">
        <f>IF(LENB($L203),$B$4&amp;$L203+COLUMN()-COLUMN($M203)&amp;".U = "&amp;I203&amp;CHAR(9)&amp;"'"&amp;P$1,"")</f>
        <v/>
      </c>
      <c r="Q203" s="1" t="str">
        <f>IF(LENB(K203),IF(1&lt;K203,CHAR(10),"")&amp;"'"&amp;IF(F203=0,"名称未設定",F203)&amp;CHAR(10)&amp;M203&amp;CHAR(10)&amp;O203&amp;CHAR(10)&amp;P203,"")</f>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9"/>
        <v/>
      </c>
      <c r="K204" s="1" t="str">
        <f>IF(LENB(J204),COUNTIF(J$2:J204,"●"),"")</f>
        <v/>
      </c>
      <c r="L204" s="1" t="str">
        <f t="shared" si="10"/>
        <v/>
      </c>
      <c r="M204" s="1" t="str">
        <f t="shared" si="11"/>
        <v/>
      </c>
      <c r="O204" s="1" t="str">
        <f>IF(LENB($L204),$B$4&amp;$L204+COLUMN()-COLUMN($M204)&amp;".U = "&amp;H204&amp;CHAR(9)&amp;"'"&amp;O$1,"")</f>
        <v/>
      </c>
      <c r="P204" s="1" t="str">
        <f>IF(LENB($L204),$B$4&amp;$L204+COLUMN()-COLUMN($M204)&amp;".U = "&amp;I204&amp;CHAR(9)&amp;"'"&amp;P$1,"")</f>
        <v/>
      </c>
      <c r="Q204" s="1" t="str">
        <f>IF(LENB(K204),IF(1&lt;K204,CHAR(10),"")&amp;"'"&amp;IF(F204=0,"名称未設定",F204)&amp;CHAR(10)&amp;M204&amp;CHAR(10)&amp;O204&amp;CHAR(10)&amp;P204,"")</f>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9"/>
        <v/>
      </c>
      <c r="K205" s="1" t="str">
        <f>IF(LENB(J205),COUNTIF(J$2:J205,"●"),"")</f>
        <v/>
      </c>
      <c r="L205" s="1" t="str">
        <f t="shared" si="10"/>
        <v/>
      </c>
      <c r="M205" s="1" t="str">
        <f t="shared" si="11"/>
        <v/>
      </c>
      <c r="O205" s="1" t="str">
        <f>IF(LENB($L205),$B$4&amp;$L205+COLUMN()-COLUMN($M205)&amp;".U = "&amp;H205&amp;CHAR(9)&amp;"'"&amp;O$1,"")</f>
        <v/>
      </c>
      <c r="P205" s="1" t="str">
        <f>IF(LENB($L205),$B$4&amp;$L205+COLUMN()-COLUMN($M205)&amp;".U = "&amp;I205&amp;CHAR(9)&amp;"'"&amp;P$1,"")</f>
        <v/>
      </c>
      <c r="Q205" s="1" t="str">
        <f>IF(LENB(K205),IF(1&lt;K205,CHAR(10),"")&amp;"'"&amp;IF(F205=0,"名称未設定",F205)&amp;CHAR(10)&amp;M205&amp;CHAR(10)&amp;O205&amp;CHAR(10)&amp;P205,"")</f>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9"/>
        <v/>
      </c>
      <c r="K206" s="1" t="str">
        <f>IF(LENB(J206),COUNTIF(J$2:J206,"●"),"")</f>
        <v/>
      </c>
      <c r="L206" s="1" t="str">
        <f t="shared" si="10"/>
        <v/>
      </c>
      <c r="M206" s="1" t="str">
        <f t="shared" si="11"/>
        <v/>
      </c>
      <c r="O206" s="1" t="str">
        <f>IF(LENB($L206),$B$4&amp;$L206+COLUMN()-COLUMN($M206)&amp;".U = "&amp;H206&amp;CHAR(9)&amp;"'"&amp;O$1,"")</f>
        <v/>
      </c>
      <c r="P206" s="1" t="str">
        <f>IF(LENB($L206),$B$4&amp;$L206+COLUMN()-COLUMN($M206)&amp;".U = "&amp;I206&amp;CHAR(9)&amp;"'"&amp;P$1,"")</f>
        <v/>
      </c>
      <c r="Q206" s="1" t="str">
        <f>IF(LENB(K206),IF(1&lt;K206,CHAR(10),"")&amp;"'"&amp;IF(F206=0,"名称未設定",F206)&amp;CHAR(10)&amp;M206&amp;CHAR(10)&amp;O206&amp;CHAR(10)&amp;P206,"")</f>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9"/>
        <v/>
      </c>
      <c r="K207" s="1" t="str">
        <f>IF(LENB(J207),COUNTIF(J$2:J207,"●"),"")</f>
        <v/>
      </c>
      <c r="L207" s="1" t="str">
        <f t="shared" si="10"/>
        <v/>
      </c>
      <c r="M207" s="1" t="str">
        <f t="shared" si="11"/>
        <v/>
      </c>
      <c r="O207" s="1" t="str">
        <f>IF(LENB($L207),$B$4&amp;$L207+COLUMN()-COLUMN($M207)&amp;".U = "&amp;H207&amp;CHAR(9)&amp;"'"&amp;O$1,"")</f>
        <v/>
      </c>
      <c r="P207" s="1" t="str">
        <f>IF(LENB($L207),$B$4&amp;$L207+COLUMN()-COLUMN($M207)&amp;".U = "&amp;I207&amp;CHAR(9)&amp;"'"&amp;P$1,"")</f>
        <v/>
      </c>
      <c r="Q207" s="1" t="str">
        <f>IF(LENB(K207),IF(1&lt;K207,CHAR(10),"")&amp;"'"&amp;IF(F207=0,"名称未設定",F207)&amp;CHAR(10)&amp;M207&amp;CHAR(10)&amp;O207&amp;CHAR(10)&amp;P207,"")</f>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9"/>
        <v/>
      </c>
      <c r="K208" s="1" t="str">
        <f>IF(LENB(J208),COUNTIF(J$2:J208,"●"),"")</f>
        <v/>
      </c>
      <c r="L208" s="1" t="str">
        <f t="shared" si="10"/>
        <v/>
      </c>
      <c r="M208" s="1" t="str">
        <f t="shared" si="11"/>
        <v/>
      </c>
      <c r="O208" s="1" t="str">
        <f>IF(LENB($L208),$B$4&amp;$L208+COLUMN()-COLUMN($M208)&amp;".U = "&amp;H208&amp;CHAR(9)&amp;"'"&amp;O$1,"")</f>
        <v/>
      </c>
      <c r="P208" s="1" t="str">
        <f>IF(LENB($L208),$B$4&amp;$L208+COLUMN()-COLUMN($M208)&amp;".U = "&amp;I208&amp;CHAR(9)&amp;"'"&amp;P$1,"")</f>
        <v/>
      </c>
      <c r="Q208" s="1" t="str">
        <f>IF(LENB(K208),IF(1&lt;K208,CHAR(10),"")&amp;"'"&amp;IF(F208=0,"名称未設定",F208)&amp;CHAR(10)&amp;M208&amp;CHAR(10)&amp;O208&amp;CHAR(10)&amp;P208,"")</f>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9"/>
        <v/>
      </c>
      <c r="K209" s="1" t="str">
        <f>IF(LENB(J209),COUNTIF(J$2:J209,"●"),"")</f>
        <v/>
      </c>
      <c r="L209" s="1" t="str">
        <f t="shared" si="10"/>
        <v/>
      </c>
      <c r="M209" s="1" t="str">
        <f t="shared" si="11"/>
        <v/>
      </c>
      <c r="O209" s="1" t="str">
        <f>IF(LENB($L209),$B$4&amp;$L209+COLUMN()-COLUMN($M209)&amp;".U = "&amp;H209&amp;CHAR(9)&amp;"'"&amp;O$1,"")</f>
        <v/>
      </c>
      <c r="P209" s="1" t="str">
        <f>IF(LENB($L209),$B$4&amp;$L209+COLUMN()-COLUMN($M209)&amp;".U = "&amp;I209&amp;CHAR(9)&amp;"'"&amp;P$1,"")</f>
        <v/>
      </c>
      <c r="Q209" s="1" t="str">
        <f>IF(LENB(K209),IF(1&lt;K209,CHAR(10),"")&amp;"'"&amp;IF(F209=0,"名称未設定",F209)&amp;CHAR(10)&amp;M209&amp;CHAR(10)&amp;O209&amp;CHAR(10)&amp;P209,"")</f>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9"/>
        <v/>
      </c>
      <c r="K210" s="1" t="str">
        <f>IF(LENB(J210),COUNTIF(J$2:J210,"●"),"")</f>
        <v/>
      </c>
      <c r="L210" s="1" t="str">
        <f t="shared" si="10"/>
        <v/>
      </c>
      <c r="M210" s="1" t="str">
        <f t="shared" si="11"/>
        <v/>
      </c>
      <c r="O210" s="1" t="str">
        <f>IF(LENB($L210),$B$4&amp;$L210+COLUMN()-COLUMN($M210)&amp;".U = "&amp;H210&amp;CHAR(9)&amp;"'"&amp;O$1,"")</f>
        <v/>
      </c>
      <c r="P210" s="1" t="str">
        <f>IF(LENB($L210),$B$4&amp;$L210+COLUMN()-COLUMN($M210)&amp;".U = "&amp;I210&amp;CHAR(9)&amp;"'"&amp;P$1,"")</f>
        <v/>
      </c>
      <c r="Q210" s="1" t="str">
        <f>IF(LENB(K210),IF(1&lt;K210,CHAR(10),"")&amp;"'"&amp;IF(F210=0,"名称未設定",F210)&amp;CHAR(10)&amp;M210&amp;CHAR(10)&amp;O210&amp;CHAR(10)&amp;P210,"")</f>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9"/>
        <v/>
      </c>
      <c r="K211" s="1" t="str">
        <f>IF(LENB(J211),COUNTIF(J$2:J211,"●"),"")</f>
        <v/>
      </c>
      <c r="L211" s="1" t="str">
        <f t="shared" si="10"/>
        <v/>
      </c>
      <c r="M211" s="1" t="str">
        <f t="shared" si="11"/>
        <v/>
      </c>
      <c r="O211" s="1" t="str">
        <f>IF(LENB($L211),$B$4&amp;$L211+COLUMN()-COLUMN($M211)&amp;".U = "&amp;H211&amp;CHAR(9)&amp;"'"&amp;O$1,"")</f>
        <v/>
      </c>
      <c r="P211" s="1" t="str">
        <f>IF(LENB($L211),$B$4&amp;$L211+COLUMN()-COLUMN($M211)&amp;".U = "&amp;I211&amp;CHAR(9)&amp;"'"&amp;P$1,"")</f>
        <v/>
      </c>
      <c r="Q211" s="1" t="str">
        <f>IF(LENB(K211),IF(1&lt;K211,CHAR(10),"")&amp;"'"&amp;IF(F211=0,"名称未設定",F211)&amp;CHAR(10)&amp;M211&amp;CHAR(10)&amp;O211&amp;CHAR(10)&amp;P211,"")</f>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9"/>
        <v/>
      </c>
      <c r="K212" s="1" t="str">
        <f>IF(LENB(J212),COUNTIF(J$2:J212,"●"),"")</f>
        <v/>
      </c>
      <c r="L212" s="1" t="str">
        <f t="shared" si="10"/>
        <v/>
      </c>
      <c r="M212" s="1" t="str">
        <f t="shared" si="11"/>
        <v/>
      </c>
      <c r="O212" s="1" t="str">
        <f>IF(LENB($L212),$B$4&amp;$L212+COLUMN()-COLUMN($M212)&amp;".U = "&amp;H212&amp;CHAR(9)&amp;"'"&amp;O$1,"")</f>
        <v/>
      </c>
      <c r="P212" s="1" t="str">
        <f>IF(LENB($L212),$B$4&amp;$L212+COLUMN()-COLUMN($M212)&amp;".U = "&amp;I212&amp;CHAR(9)&amp;"'"&amp;P$1,"")</f>
        <v/>
      </c>
      <c r="Q212" s="1" t="str">
        <f>IF(LENB(K212),IF(1&lt;K212,CHAR(10),"")&amp;"'"&amp;IF(F212=0,"名称未設定",F212)&amp;CHAR(10)&amp;M212&amp;CHAR(10)&amp;O212&amp;CHAR(10)&amp;P212,"")</f>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9"/>
        <v/>
      </c>
      <c r="K213" s="1" t="str">
        <f>IF(LENB(J213),COUNTIF(J$2:J213,"●"),"")</f>
        <v/>
      </c>
      <c r="L213" s="1" t="str">
        <f t="shared" si="10"/>
        <v/>
      </c>
      <c r="M213" s="1" t="str">
        <f t="shared" si="11"/>
        <v/>
      </c>
      <c r="O213" s="1" t="str">
        <f>IF(LENB($L213),$B$4&amp;$L213+COLUMN()-COLUMN($M213)&amp;".U = "&amp;H213&amp;CHAR(9)&amp;"'"&amp;O$1,"")</f>
        <v/>
      </c>
      <c r="P213" s="1" t="str">
        <f>IF(LENB($L213),$B$4&amp;$L213+COLUMN()-COLUMN($M213)&amp;".U = "&amp;I213&amp;CHAR(9)&amp;"'"&amp;P$1,"")</f>
        <v/>
      </c>
      <c r="Q213" s="1" t="str">
        <f>IF(LENB(K213),IF(1&lt;K213,CHAR(10),"")&amp;"'"&amp;IF(F213=0,"名称未設定",F213)&amp;CHAR(10)&amp;M213&amp;CHAR(10)&amp;O213&amp;CHAR(10)&amp;P213,"")</f>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9"/>
        <v/>
      </c>
      <c r="K214" s="1" t="str">
        <f>IF(LENB(J214),COUNTIF(J$2:J214,"●"),"")</f>
        <v/>
      </c>
      <c r="L214" s="1" t="str">
        <f t="shared" si="10"/>
        <v/>
      </c>
      <c r="M214" s="1" t="str">
        <f t="shared" si="11"/>
        <v/>
      </c>
      <c r="O214" s="1" t="str">
        <f>IF(LENB($L214),$B$4&amp;$L214+COLUMN()-COLUMN($M214)&amp;".U = "&amp;H214&amp;CHAR(9)&amp;"'"&amp;O$1,"")</f>
        <v/>
      </c>
      <c r="P214" s="1" t="str">
        <f>IF(LENB($L214),$B$4&amp;$L214+COLUMN()-COLUMN($M214)&amp;".U = "&amp;I214&amp;CHAR(9)&amp;"'"&amp;P$1,"")</f>
        <v/>
      </c>
      <c r="Q214" s="1" t="str">
        <f>IF(LENB(K214),IF(1&lt;K214,CHAR(10),"")&amp;"'"&amp;IF(F214=0,"名称未設定",F214)&amp;CHAR(10)&amp;M214&amp;CHAR(10)&amp;O214&amp;CHAR(10)&amp;P214,"")</f>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9"/>
        <v/>
      </c>
      <c r="K215" s="1" t="str">
        <f>IF(LENB(J215),COUNTIF(J$2:J215,"●"),"")</f>
        <v/>
      </c>
      <c r="L215" s="1" t="str">
        <f t="shared" si="10"/>
        <v/>
      </c>
      <c r="M215" s="1" t="str">
        <f t="shared" si="11"/>
        <v/>
      </c>
      <c r="O215" s="1" t="str">
        <f>IF(LENB($L215),$B$4&amp;$L215+COLUMN()-COLUMN($M215)&amp;".U = "&amp;H215&amp;CHAR(9)&amp;"'"&amp;O$1,"")</f>
        <v/>
      </c>
      <c r="P215" s="1" t="str">
        <f>IF(LENB($L215),$B$4&amp;$L215+COLUMN()-COLUMN($M215)&amp;".U = "&amp;I215&amp;CHAR(9)&amp;"'"&amp;P$1,"")</f>
        <v/>
      </c>
      <c r="Q215" s="1" t="str">
        <f>IF(LENB(K215),IF(1&lt;K215,CHAR(10),"")&amp;"'"&amp;IF(F215=0,"名称未設定",F215)&amp;CHAR(10)&amp;M215&amp;CHAR(10)&amp;O215&amp;CHAR(10)&amp;P215,"")</f>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9"/>
        <v/>
      </c>
      <c r="K216" s="1" t="str">
        <f>IF(LENB(J216),COUNTIF(J$2:J216,"●"),"")</f>
        <v/>
      </c>
      <c r="L216" s="1" t="str">
        <f t="shared" si="10"/>
        <v/>
      </c>
      <c r="M216" s="1" t="str">
        <f t="shared" si="11"/>
        <v/>
      </c>
      <c r="O216" s="1" t="str">
        <f>IF(LENB($L216),$B$4&amp;$L216+COLUMN()-COLUMN($M216)&amp;".U = "&amp;H216&amp;CHAR(9)&amp;"'"&amp;O$1,"")</f>
        <v/>
      </c>
      <c r="P216" s="1" t="str">
        <f>IF(LENB($L216),$B$4&amp;$L216+COLUMN()-COLUMN($M216)&amp;".U = "&amp;I216&amp;CHAR(9)&amp;"'"&amp;P$1,"")</f>
        <v/>
      </c>
      <c r="Q216" s="1" t="str">
        <f>IF(LENB(K216),IF(1&lt;K216,CHAR(10),"")&amp;"'"&amp;IF(F216=0,"名称未設定",F216)&amp;CHAR(10)&amp;M216&amp;CHAR(10)&amp;O216&amp;CHAR(10)&amp;P216,"")</f>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9"/>
        <v/>
      </c>
      <c r="K217" s="1" t="str">
        <f>IF(LENB(J217),COUNTIF(J$2:J217,"●"),"")</f>
        <v/>
      </c>
      <c r="L217" s="1" t="str">
        <f t="shared" si="10"/>
        <v/>
      </c>
      <c r="M217" s="1" t="str">
        <f t="shared" si="11"/>
        <v/>
      </c>
      <c r="O217" s="1" t="str">
        <f>IF(LENB($L217),$B$4&amp;$L217+COLUMN()-COLUMN($M217)&amp;".U = "&amp;H217&amp;CHAR(9)&amp;"'"&amp;O$1,"")</f>
        <v/>
      </c>
      <c r="P217" s="1" t="str">
        <f>IF(LENB($L217),$B$4&amp;$L217+COLUMN()-COLUMN($M217)&amp;".U = "&amp;I217&amp;CHAR(9)&amp;"'"&amp;P$1,"")</f>
        <v/>
      </c>
      <c r="Q217" s="1" t="str">
        <f>IF(LENB(K217),IF(1&lt;K217,CHAR(10),"")&amp;"'"&amp;IF(F217=0,"名称未設定",F217)&amp;CHAR(10)&amp;M217&amp;CHAR(10)&amp;O217&amp;CHAR(10)&amp;P217,"")</f>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9"/>
        <v/>
      </c>
      <c r="K218" s="1" t="str">
        <f>IF(LENB(J218),COUNTIF(J$2:J218,"●"),"")</f>
        <v/>
      </c>
      <c r="L218" s="1" t="str">
        <f t="shared" si="10"/>
        <v/>
      </c>
      <c r="M218" s="1" t="str">
        <f t="shared" si="11"/>
        <v/>
      </c>
      <c r="O218" s="1" t="str">
        <f>IF(LENB($L218),$B$4&amp;$L218+COLUMN()-COLUMN($M218)&amp;".U = "&amp;H218&amp;CHAR(9)&amp;"'"&amp;O$1,"")</f>
        <v/>
      </c>
      <c r="P218" s="1" t="str">
        <f>IF(LENB($L218),$B$4&amp;$L218+COLUMN()-COLUMN($M218)&amp;".U = "&amp;I218&amp;CHAR(9)&amp;"'"&amp;P$1,"")</f>
        <v/>
      </c>
      <c r="Q218" s="1" t="str">
        <f>IF(LENB(K218),IF(1&lt;K218,CHAR(10),"")&amp;"'"&amp;IF(F218=0,"名称未設定",F218)&amp;CHAR(10)&amp;M218&amp;CHAR(10)&amp;O218&amp;CHAR(10)&amp;P218,"")</f>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9"/>
        <v/>
      </c>
      <c r="K219" s="1" t="str">
        <f>IF(LENB(J219),COUNTIF(J$2:J219,"●"),"")</f>
        <v/>
      </c>
      <c r="L219" s="1" t="str">
        <f t="shared" si="10"/>
        <v/>
      </c>
      <c r="M219" s="1" t="str">
        <f t="shared" si="11"/>
        <v/>
      </c>
      <c r="O219" s="1" t="str">
        <f>IF(LENB($L219),$B$4&amp;$L219+COLUMN()-COLUMN($M219)&amp;".U = "&amp;H219&amp;CHAR(9)&amp;"'"&amp;O$1,"")</f>
        <v/>
      </c>
      <c r="P219" s="1" t="str">
        <f>IF(LENB($L219),$B$4&amp;$L219+COLUMN()-COLUMN($M219)&amp;".U = "&amp;I219&amp;CHAR(9)&amp;"'"&amp;P$1,"")</f>
        <v/>
      </c>
      <c r="Q219" s="1" t="str">
        <f>IF(LENB(K219),IF(1&lt;K219,CHAR(10),"")&amp;"'"&amp;IF(F219=0,"名称未設定",F219)&amp;CHAR(10)&amp;M219&amp;CHAR(10)&amp;O219&amp;CHAR(10)&amp;P219,"")</f>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9"/>
        <v/>
      </c>
      <c r="K220" s="1" t="str">
        <f>IF(LENB(J220),COUNTIF(J$2:J220,"●"),"")</f>
        <v/>
      </c>
      <c r="L220" s="1" t="str">
        <f t="shared" si="10"/>
        <v/>
      </c>
      <c r="M220" s="1" t="str">
        <f t="shared" si="11"/>
        <v/>
      </c>
      <c r="O220" s="1" t="str">
        <f>IF(LENB($L220),$B$4&amp;$L220+COLUMN()-COLUMN($M220)&amp;".U = "&amp;H220&amp;CHAR(9)&amp;"'"&amp;O$1,"")</f>
        <v/>
      </c>
      <c r="P220" s="1" t="str">
        <f>IF(LENB($L220),$B$4&amp;$L220+COLUMN()-COLUMN($M220)&amp;".U = "&amp;I220&amp;CHAR(9)&amp;"'"&amp;P$1,"")</f>
        <v/>
      </c>
      <c r="Q220" s="1" t="str">
        <f>IF(LENB(K220),IF(1&lt;K220,CHAR(10),"")&amp;"'"&amp;IF(F220=0,"名称未設定",F220)&amp;CHAR(10)&amp;M220&amp;CHAR(10)&amp;O220&amp;CHAR(10)&amp;P220,"")</f>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9"/>
        <v/>
      </c>
      <c r="K221" s="1" t="str">
        <f>IF(LENB(J221),COUNTIF(J$2:J221,"●"),"")</f>
        <v/>
      </c>
      <c r="L221" s="1" t="str">
        <f t="shared" si="10"/>
        <v/>
      </c>
      <c r="M221" s="1" t="str">
        <f t="shared" si="11"/>
        <v/>
      </c>
      <c r="O221" s="1" t="str">
        <f>IF(LENB($L221),$B$4&amp;$L221+COLUMN()-COLUMN($M221)&amp;".U = "&amp;H221&amp;CHAR(9)&amp;"'"&amp;O$1,"")</f>
        <v/>
      </c>
      <c r="P221" s="1" t="str">
        <f>IF(LENB($L221),$B$4&amp;$L221+COLUMN()-COLUMN($M221)&amp;".U = "&amp;I221&amp;CHAR(9)&amp;"'"&amp;P$1,"")</f>
        <v/>
      </c>
      <c r="Q221" s="1" t="str">
        <f>IF(LENB(K221),IF(1&lt;K221,CHAR(10),"")&amp;"'"&amp;IF(F221=0,"名称未設定",F221)&amp;CHAR(10)&amp;M221&amp;CHAR(10)&amp;O221&amp;CHAR(10)&amp;P221,"")</f>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9"/>
        <v/>
      </c>
      <c r="K222" s="1" t="str">
        <f>IF(LENB(J222),COUNTIF(J$2:J222,"●"),"")</f>
        <v/>
      </c>
      <c r="L222" s="1" t="str">
        <f t="shared" si="10"/>
        <v/>
      </c>
      <c r="M222" s="1" t="str">
        <f t="shared" si="11"/>
        <v/>
      </c>
      <c r="O222" s="1" t="str">
        <f>IF(LENB($L222),$B$4&amp;$L222+COLUMN()-COLUMN($M222)&amp;".U = "&amp;H222&amp;CHAR(9)&amp;"'"&amp;O$1,"")</f>
        <v/>
      </c>
      <c r="P222" s="1" t="str">
        <f>IF(LENB($L222),$B$4&amp;$L222+COLUMN()-COLUMN($M222)&amp;".U = "&amp;I222&amp;CHAR(9)&amp;"'"&amp;P$1,"")</f>
        <v/>
      </c>
      <c r="Q222" s="1" t="str">
        <f>IF(LENB(K222),IF(1&lt;K222,CHAR(10),"")&amp;"'"&amp;IF(F222=0,"名称未設定",F222)&amp;CHAR(10)&amp;M222&amp;CHAR(10)&amp;O222&amp;CHAR(10)&amp;P222,"")</f>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9"/>
        <v/>
      </c>
      <c r="K223" s="1" t="str">
        <f>IF(LENB(J223),COUNTIF(J$2:J223,"●"),"")</f>
        <v/>
      </c>
      <c r="L223" s="1" t="str">
        <f t="shared" si="10"/>
        <v/>
      </c>
      <c r="M223" s="1" t="str">
        <f t="shared" si="11"/>
        <v/>
      </c>
      <c r="O223" s="1" t="str">
        <f>IF(LENB($L223),$B$4&amp;$L223+COLUMN()-COLUMN($M223)&amp;".U = "&amp;H223&amp;CHAR(9)&amp;"'"&amp;O$1,"")</f>
        <v/>
      </c>
      <c r="P223" s="1" t="str">
        <f>IF(LENB($L223),$B$4&amp;$L223+COLUMN()-COLUMN($M223)&amp;".U = "&amp;I223&amp;CHAR(9)&amp;"'"&amp;P$1,"")</f>
        <v/>
      </c>
      <c r="Q223" s="1" t="str">
        <f>IF(LENB(K223),IF(1&lt;K223,CHAR(10),"")&amp;"'"&amp;IF(F223=0,"名称未設定",F223)&amp;CHAR(10)&amp;M223&amp;CHAR(10)&amp;O223&amp;CHAR(10)&amp;P223,"")</f>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9"/>
        <v/>
      </c>
      <c r="K224" s="1" t="str">
        <f>IF(LENB(J224),COUNTIF(J$2:J224,"●"),"")</f>
        <v/>
      </c>
      <c r="L224" s="1" t="str">
        <f t="shared" si="10"/>
        <v/>
      </c>
      <c r="M224" s="1" t="str">
        <f t="shared" si="11"/>
        <v/>
      </c>
      <c r="O224" s="1" t="str">
        <f>IF(LENB($L224),$B$4&amp;$L224+COLUMN()-COLUMN($M224)&amp;".U = "&amp;H224&amp;CHAR(9)&amp;"'"&amp;O$1,"")</f>
        <v/>
      </c>
      <c r="P224" s="1" t="str">
        <f>IF(LENB($L224),$B$4&amp;$L224+COLUMN()-COLUMN($M224)&amp;".U = "&amp;I224&amp;CHAR(9)&amp;"'"&amp;P$1,"")</f>
        <v/>
      </c>
      <c r="Q224" s="1" t="str">
        <f>IF(LENB(K224),IF(1&lt;K224,CHAR(10),"")&amp;"'"&amp;IF(F224=0,"名称未設定",F224)&amp;CHAR(10)&amp;M224&amp;CHAR(10)&amp;O224&amp;CHAR(10)&amp;P224,"")</f>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9"/>
        <v/>
      </c>
      <c r="K225" s="1" t="str">
        <f>IF(LENB(J225),COUNTIF(J$2:J225,"●"),"")</f>
        <v/>
      </c>
      <c r="L225" s="1" t="str">
        <f t="shared" si="10"/>
        <v/>
      </c>
      <c r="M225" s="1" t="str">
        <f t="shared" si="11"/>
        <v/>
      </c>
      <c r="O225" s="1" t="str">
        <f>IF(LENB($L225),$B$4&amp;$L225+COLUMN()-COLUMN($M225)&amp;".U = "&amp;H225&amp;CHAR(9)&amp;"'"&amp;O$1,"")</f>
        <v/>
      </c>
      <c r="P225" s="1" t="str">
        <f>IF(LENB($L225),$B$4&amp;$L225+COLUMN()-COLUMN($M225)&amp;".U = "&amp;I225&amp;CHAR(9)&amp;"'"&amp;P$1,"")</f>
        <v/>
      </c>
      <c r="Q225" s="1" t="str">
        <f>IF(LENB(K225),IF(1&lt;K225,CHAR(10),"")&amp;"'"&amp;IF(F225=0,"名称未設定",F225)&amp;CHAR(10)&amp;M225&amp;CHAR(10)&amp;O225&amp;CHAR(10)&amp;P225,"")</f>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9"/>
        <v/>
      </c>
      <c r="K226" s="1" t="str">
        <f>IF(LENB(J226),COUNTIF(J$2:J226,"●"),"")</f>
        <v/>
      </c>
      <c r="L226" s="1" t="str">
        <f t="shared" si="10"/>
        <v/>
      </c>
      <c r="M226" s="1" t="str">
        <f t="shared" si="11"/>
        <v/>
      </c>
      <c r="O226" s="1" t="str">
        <f>IF(LENB($L226),$B$4&amp;$L226+COLUMN()-COLUMN($M226)&amp;".U = "&amp;H226&amp;CHAR(9)&amp;"'"&amp;O$1,"")</f>
        <v/>
      </c>
      <c r="P226" s="1" t="str">
        <f>IF(LENB($L226),$B$4&amp;$L226+COLUMN()-COLUMN($M226)&amp;".U = "&amp;I226&amp;CHAR(9)&amp;"'"&amp;P$1,"")</f>
        <v/>
      </c>
      <c r="Q226" s="1" t="str">
        <f>IF(LENB(K226),IF(1&lt;K226,CHAR(10),"")&amp;"'"&amp;IF(F226=0,"名称未設定",F226)&amp;CHAR(10)&amp;M226&amp;CHAR(10)&amp;O226&amp;CHAR(10)&amp;P226,"")</f>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9"/>
        <v/>
      </c>
      <c r="K227" s="1" t="str">
        <f>IF(LENB(J227),COUNTIF(J$2:J227,"●"),"")</f>
        <v/>
      </c>
      <c r="L227" s="1" t="str">
        <f t="shared" si="10"/>
        <v/>
      </c>
      <c r="M227" s="1" t="str">
        <f t="shared" si="11"/>
        <v/>
      </c>
      <c r="O227" s="1" t="str">
        <f>IF(LENB($L227),$B$4&amp;$L227+COLUMN()-COLUMN($M227)&amp;".U = "&amp;H227&amp;CHAR(9)&amp;"'"&amp;O$1,"")</f>
        <v/>
      </c>
      <c r="P227" s="1" t="str">
        <f>IF(LENB($L227),$B$4&amp;$L227+COLUMN()-COLUMN($M227)&amp;".U = "&amp;I227&amp;CHAR(9)&amp;"'"&amp;P$1,"")</f>
        <v/>
      </c>
      <c r="Q227" s="1" t="str">
        <f>IF(LENB(K227),IF(1&lt;K227,CHAR(10),"")&amp;"'"&amp;IF(F227=0,"名称未設定",F227)&amp;CHAR(10)&amp;M227&amp;CHAR(10)&amp;O227&amp;CHAR(10)&amp;P227,"")</f>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9"/>
        <v/>
      </c>
      <c r="K228" s="1" t="str">
        <f>IF(LENB(J228),COUNTIF(J$2:J228,"●"),"")</f>
        <v/>
      </c>
      <c r="L228" s="1" t="str">
        <f t="shared" si="10"/>
        <v/>
      </c>
      <c r="M228" s="1" t="str">
        <f t="shared" si="11"/>
        <v/>
      </c>
      <c r="O228" s="1" t="str">
        <f>IF(LENB($L228),$B$4&amp;$L228+COLUMN()-COLUMN($M228)&amp;".U = "&amp;H228&amp;CHAR(9)&amp;"'"&amp;O$1,"")</f>
        <v/>
      </c>
      <c r="P228" s="1" t="str">
        <f>IF(LENB($L228),$B$4&amp;$L228+COLUMN()-COLUMN($M228)&amp;".U = "&amp;I228&amp;CHAR(9)&amp;"'"&amp;P$1,"")</f>
        <v/>
      </c>
      <c r="Q228" s="1" t="str">
        <f>IF(LENB(K228),IF(1&lt;K228,CHAR(10),"")&amp;"'"&amp;IF(F228=0,"名称未設定",F228)&amp;CHAR(10)&amp;M228&amp;CHAR(10)&amp;O228&amp;CHAR(10)&amp;P228,"")</f>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9"/>
        <v/>
      </c>
      <c r="K229" s="1" t="str">
        <f>IF(LENB(J229),COUNTIF(J$2:J229,"●"),"")</f>
        <v/>
      </c>
      <c r="L229" s="1" t="str">
        <f t="shared" si="10"/>
        <v/>
      </c>
      <c r="M229" s="1" t="str">
        <f t="shared" si="11"/>
        <v/>
      </c>
      <c r="O229" s="1" t="str">
        <f>IF(LENB($L229),$B$4&amp;$L229+COLUMN()-COLUMN($M229)&amp;".U = "&amp;H229&amp;CHAR(9)&amp;"'"&amp;O$1,"")</f>
        <v/>
      </c>
      <c r="P229" s="1" t="str">
        <f>IF(LENB($L229),$B$4&amp;$L229+COLUMN()-COLUMN($M229)&amp;".U = "&amp;I229&amp;CHAR(9)&amp;"'"&amp;P$1,"")</f>
        <v/>
      </c>
      <c r="Q229" s="1" t="str">
        <f>IF(LENB(K229),IF(1&lt;K229,CHAR(10),"")&amp;"'"&amp;IF(F229=0,"名称未設定",F229)&amp;CHAR(10)&amp;M229&amp;CHAR(10)&amp;O229&amp;CHAR(10)&amp;P229,"")</f>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9"/>
        <v/>
      </c>
      <c r="K230" s="1" t="str">
        <f>IF(LENB(J230),COUNTIF(J$2:J230,"●"),"")</f>
        <v/>
      </c>
      <c r="L230" s="1" t="str">
        <f t="shared" si="10"/>
        <v/>
      </c>
      <c r="M230" s="1" t="str">
        <f t="shared" si="11"/>
        <v/>
      </c>
      <c r="O230" s="1" t="str">
        <f>IF(LENB($L230),$B$4&amp;$L230+COLUMN()-COLUMN($M230)&amp;".U = "&amp;H230&amp;CHAR(9)&amp;"'"&amp;O$1,"")</f>
        <v/>
      </c>
      <c r="P230" s="1" t="str">
        <f>IF(LENB($L230),$B$4&amp;$L230+COLUMN()-COLUMN($M230)&amp;".U = "&amp;I230&amp;CHAR(9)&amp;"'"&amp;P$1,"")</f>
        <v/>
      </c>
      <c r="Q230" s="1" t="str">
        <f>IF(LENB(K230),IF(1&lt;K230,CHAR(10),"")&amp;"'"&amp;IF(F230=0,"名称未設定",F230)&amp;CHAR(10)&amp;M230&amp;CHAR(10)&amp;O230&amp;CHAR(10)&amp;P230,"")</f>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9"/>
        <v/>
      </c>
      <c r="K231" s="1" t="str">
        <f>IF(LENB(J231),COUNTIF(J$2:J231,"●"),"")</f>
        <v/>
      </c>
      <c r="L231" s="1" t="str">
        <f t="shared" si="10"/>
        <v/>
      </c>
      <c r="M231" s="1" t="str">
        <f t="shared" si="11"/>
        <v/>
      </c>
      <c r="O231" s="1" t="str">
        <f>IF(LENB($L231),$B$4&amp;$L231+COLUMN()-COLUMN($M231)&amp;".U = "&amp;H231&amp;CHAR(9)&amp;"'"&amp;O$1,"")</f>
        <v/>
      </c>
      <c r="P231" s="1" t="str">
        <f>IF(LENB($L231),$B$4&amp;$L231+COLUMN()-COLUMN($M231)&amp;".U = "&amp;I231&amp;CHAR(9)&amp;"'"&amp;P$1,"")</f>
        <v/>
      </c>
      <c r="Q231" s="1" t="str">
        <f>IF(LENB(K231),IF(1&lt;K231,CHAR(10),"")&amp;"'"&amp;IF(F231=0,"名称未設定",F231)&amp;CHAR(10)&amp;M231&amp;CHAR(10)&amp;O231&amp;CHAR(10)&amp;P231,"")</f>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9"/>
        <v/>
      </c>
      <c r="K232" s="1" t="str">
        <f>IF(LENB(J232),COUNTIF(J$2:J232,"●"),"")</f>
        <v/>
      </c>
      <c r="L232" s="1" t="str">
        <f t="shared" si="10"/>
        <v/>
      </c>
      <c r="M232" s="1" t="str">
        <f t="shared" si="11"/>
        <v/>
      </c>
      <c r="O232" s="1" t="str">
        <f>IF(LENB($L232),$B$4&amp;$L232+COLUMN()-COLUMN($M232)&amp;".U = "&amp;H232&amp;CHAR(9)&amp;"'"&amp;O$1,"")</f>
        <v/>
      </c>
      <c r="P232" s="1" t="str">
        <f>IF(LENB($L232),$B$4&amp;$L232+COLUMN()-COLUMN($M232)&amp;".U = "&amp;I232&amp;CHAR(9)&amp;"'"&amp;P$1,"")</f>
        <v/>
      </c>
      <c r="Q232" s="1" t="str">
        <f>IF(LENB(K232),IF(1&lt;K232,CHAR(10),"")&amp;"'"&amp;IF(F232=0,"名称未設定",F232)&amp;CHAR(10)&amp;M232&amp;CHAR(10)&amp;O232&amp;CHAR(10)&amp;P232,"")</f>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9"/>
        <v/>
      </c>
      <c r="K233" s="1" t="str">
        <f>IF(LENB(J233),COUNTIF(J$2:J233,"●"),"")</f>
        <v/>
      </c>
      <c r="L233" s="1" t="str">
        <f t="shared" si="10"/>
        <v/>
      </c>
      <c r="M233" s="1" t="str">
        <f t="shared" si="11"/>
        <v/>
      </c>
      <c r="O233" s="1" t="str">
        <f>IF(LENB($L233),$B$4&amp;$L233+COLUMN()-COLUMN($M233)&amp;".U = "&amp;H233&amp;CHAR(9)&amp;"'"&amp;O$1,"")</f>
        <v/>
      </c>
      <c r="P233" s="1" t="str">
        <f>IF(LENB($L233),$B$4&amp;$L233+COLUMN()-COLUMN($M233)&amp;".U = "&amp;I233&amp;CHAR(9)&amp;"'"&amp;P$1,"")</f>
        <v/>
      </c>
      <c r="Q233" s="1" t="str">
        <f>IF(LENB(K233),IF(1&lt;K233,CHAR(10),"")&amp;"'"&amp;IF(F233=0,"名称未設定",F233)&amp;CHAR(10)&amp;M233&amp;CHAR(10)&amp;O233&amp;CHAR(10)&amp;P233,"")</f>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9"/>
        <v/>
      </c>
      <c r="K234" s="1" t="str">
        <f>IF(LENB(J234),COUNTIF(J$2:J234,"●"),"")</f>
        <v/>
      </c>
      <c r="L234" s="1" t="str">
        <f t="shared" si="10"/>
        <v/>
      </c>
      <c r="M234" s="1" t="str">
        <f t="shared" si="11"/>
        <v/>
      </c>
      <c r="O234" s="1" t="str">
        <f>IF(LENB($L234),$B$4&amp;$L234+COLUMN()-COLUMN($M234)&amp;".U = "&amp;H234&amp;CHAR(9)&amp;"'"&amp;O$1,"")</f>
        <v/>
      </c>
      <c r="P234" s="1" t="str">
        <f>IF(LENB($L234),$B$4&amp;$L234+COLUMN()-COLUMN($M234)&amp;".U = "&amp;I234&amp;CHAR(9)&amp;"'"&amp;P$1,"")</f>
        <v/>
      </c>
      <c r="Q234" s="1" t="str">
        <f>IF(LENB(K234),IF(1&lt;K234,CHAR(10),"")&amp;"'"&amp;IF(F234=0,"名称未設定",F234)&amp;CHAR(10)&amp;M234&amp;CHAR(10)&amp;O234&amp;CHAR(10)&amp;P234,"")</f>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9"/>
        <v/>
      </c>
      <c r="K235" s="1" t="str">
        <f>IF(LENB(J235),COUNTIF(J$2:J235,"●"),"")</f>
        <v/>
      </c>
      <c r="L235" s="1" t="str">
        <f t="shared" si="10"/>
        <v/>
      </c>
      <c r="M235" s="1" t="str">
        <f t="shared" si="11"/>
        <v/>
      </c>
      <c r="O235" s="1" t="str">
        <f>IF(LENB($L235),$B$4&amp;$L235+COLUMN()-COLUMN($M235)&amp;".U = "&amp;H235&amp;CHAR(9)&amp;"'"&amp;O$1,"")</f>
        <v/>
      </c>
      <c r="P235" s="1" t="str">
        <f>IF(LENB($L235),$B$4&amp;$L235+COLUMN()-COLUMN($M235)&amp;".U = "&amp;I235&amp;CHAR(9)&amp;"'"&amp;P$1,"")</f>
        <v/>
      </c>
      <c r="Q235" s="1" t="str">
        <f>IF(LENB(K235),IF(1&lt;K235,CHAR(10),"")&amp;"'"&amp;IF(F235=0,"名称未設定",F235)&amp;CHAR(10)&amp;M235&amp;CHAR(10)&amp;O235&amp;CHAR(10)&amp;P235,"")</f>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9"/>
        <v/>
      </c>
      <c r="K236" s="1" t="str">
        <f>IF(LENB(J236),COUNTIF(J$2:J236,"●"),"")</f>
        <v/>
      </c>
      <c r="L236" s="1" t="str">
        <f t="shared" si="10"/>
        <v/>
      </c>
      <c r="M236" s="1" t="str">
        <f t="shared" si="11"/>
        <v/>
      </c>
      <c r="O236" s="1" t="str">
        <f>IF(LENB($L236),$B$4&amp;$L236+COLUMN()-COLUMN($M236)&amp;".U = "&amp;H236&amp;CHAR(9)&amp;"'"&amp;O$1,"")</f>
        <v/>
      </c>
      <c r="P236" s="1" t="str">
        <f>IF(LENB($L236),$B$4&amp;$L236+COLUMN()-COLUMN($M236)&amp;".U = "&amp;I236&amp;CHAR(9)&amp;"'"&amp;P$1,"")</f>
        <v/>
      </c>
      <c r="Q236" s="1" t="str">
        <f>IF(LENB(K236),IF(1&lt;K236,CHAR(10),"")&amp;"'"&amp;IF(F236=0,"名称未設定",F236)&amp;CHAR(10)&amp;M236&amp;CHAR(10)&amp;O236&amp;CHAR(10)&amp;P236,"")</f>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9"/>
        <v/>
      </c>
      <c r="K237" s="1" t="str">
        <f>IF(LENB(J237),COUNTIF(J$2:J237,"●"),"")</f>
        <v/>
      </c>
      <c r="L237" s="1" t="str">
        <f t="shared" si="10"/>
        <v/>
      </c>
      <c r="M237" s="1" t="str">
        <f t="shared" si="11"/>
        <v/>
      </c>
      <c r="O237" s="1" t="str">
        <f>IF(LENB($L237),$B$4&amp;$L237+COLUMN()-COLUMN($M237)&amp;".U = "&amp;H237&amp;CHAR(9)&amp;"'"&amp;O$1,"")</f>
        <v/>
      </c>
      <c r="P237" s="1" t="str">
        <f>IF(LENB($L237),$B$4&amp;$L237+COLUMN()-COLUMN($M237)&amp;".U = "&amp;I237&amp;CHAR(9)&amp;"'"&amp;P$1,"")</f>
        <v/>
      </c>
      <c r="Q237" s="1" t="str">
        <f>IF(LENB(K237),IF(1&lt;K237,CHAR(10),"")&amp;"'"&amp;IF(F237=0,"名称未設定",F237)&amp;CHAR(10)&amp;M237&amp;CHAR(10)&amp;O237&amp;CHAR(10)&amp;P237,"")</f>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9"/>
        <v/>
      </c>
      <c r="K238" s="1" t="str">
        <f>IF(LENB(J238),COUNTIF(J$2:J238,"●"),"")</f>
        <v/>
      </c>
      <c r="L238" s="1" t="str">
        <f t="shared" si="10"/>
        <v/>
      </c>
      <c r="M238" s="1" t="str">
        <f t="shared" si="11"/>
        <v/>
      </c>
      <c r="O238" s="1" t="str">
        <f>IF(LENB($L238),$B$4&amp;$L238+COLUMN()-COLUMN($M238)&amp;".U = "&amp;H238&amp;CHAR(9)&amp;"'"&amp;O$1,"")</f>
        <v/>
      </c>
      <c r="P238" s="1" t="str">
        <f>IF(LENB($L238),$B$4&amp;$L238+COLUMN()-COLUMN($M238)&amp;".U = "&amp;I238&amp;CHAR(9)&amp;"'"&amp;P$1,"")</f>
        <v/>
      </c>
      <c r="Q238" s="1" t="str">
        <f>IF(LENB(K238),IF(1&lt;K238,CHAR(10),"")&amp;"'"&amp;IF(F238=0,"名称未設定",F238)&amp;CHAR(10)&amp;M238&amp;CHAR(10)&amp;O238&amp;CHAR(10)&amp;P238,"")</f>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9"/>
        <v/>
      </c>
      <c r="K239" s="1" t="str">
        <f>IF(LENB(J239),COUNTIF(J$2:J239,"●"),"")</f>
        <v/>
      </c>
      <c r="L239" s="1" t="str">
        <f t="shared" si="10"/>
        <v/>
      </c>
      <c r="M239" s="1" t="str">
        <f t="shared" si="11"/>
        <v/>
      </c>
      <c r="O239" s="1" t="str">
        <f>IF(LENB($L239),$B$4&amp;$L239+COLUMN()-COLUMN($M239)&amp;".U = "&amp;H239&amp;CHAR(9)&amp;"'"&amp;O$1,"")</f>
        <v/>
      </c>
      <c r="P239" s="1" t="str">
        <f>IF(LENB($L239),$B$4&amp;$L239+COLUMN()-COLUMN($M239)&amp;".U = "&amp;I239&amp;CHAR(9)&amp;"'"&amp;P$1,"")</f>
        <v/>
      </c>
      <c r="Q239" s="1" t="str">
        <f>IF(LENB(K239),IF(1&lt;K239,CHAR(10),"")&amp;"'"&amp;IF(F239=0,"名称未設定",F239)&amp;CHAR(10)&amp;M239&amp;CHAR(10)&amp;O239&amp;CHAR(10)&amp;P239,"")</f>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9"/>
        <v/>
      </c>
      <c r="K240" s="1" t="str">
        <f>IF(LENB(J240),COUNTIF(J$2:J240,"●"),"")</f>
        <v/>
      </c>
      <c r="L240" s="1" t="str">
        <f t="shared" si="10"/>
        <v/>
      </c>
      <c r="M240" s="1" t="str">
        <f t="shared" si="11"/>
        <v/>
      </c>
      <c r="O240" s="1" t="str">
        <f>IF(LENB($L240),$B$4&amp;$L240+COLUMN()-COLUMN($M240)&amp;".U = "&amp;H240&amp;CHAR(9)&amp;"'"&amp;O$1,"")</f>
        <v/>
      </c>
      <c r="P240" s="1" t="str">
        <f>IF(LENB($L240),$B$4&amp;$L240+COLUMN()-COLUMN($M240)&amp;".U = "&amp;I240&amp;CHAR(9)&amp;"'"&amp;P$1,"")</f>
        <v/>
      </c>
      <c r="Q240" s="1" t="str">
        <f>IF(LENB(K240),IF(1&lt;K240,CHAR(10),"")&amp;"'"&amp;IF(F240=0,"名称未設定",F240)&amp;CHAR(10)&amp;M240&amp;CHAR(10)&amp;O240&amp;CHAR(10)&amp;P240,"")</f>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9"/>
        <v/>
      </c>
      <c r="K241" s="1" t="str">
        <f>IF(LENB(J241),COUNTIF(J$2:J241,"●"),"")</f>
        <v/>
      </c>
      <c r="L241" s="1" t="str">
        <f t="shared" si="10"/>
        <v/>
      </c>
      <c r="M241" s="1" t="str">
        <f t="shared" si="11"/>
        <v/>
      </c>
      <c r="O241" s="1" t="str">
        <f>IF(LENB($L241),$B$4&amp;$L241+COLUMN()-COLUMN($M241)&amp;".U = "&amp;H241&amp;CHAR(9)&amp;"'"&amp;O$1,"")</f>
        <v/>
      </c>
      <c r="P241" s="1" t="str">
        <f>IF(LENB($L241),$B$4&amp;$L241+COLUMN()-COLUMN($M241)&amp;".U = "&amp;I241&amp;CHAR(9)&amp;"'"&amp;P$1,"")</f>
        <v/>
      </c>
      <c r="Q241" s="1" t="str">
        <f>IF(LENB(K241),IF(1&lt;K241,CHAR(10),"")&amp;"'"&amp;IF(F241=0,"名称未設定",F241)&amp;CHAR(10)&amp;M241&amp;CHAR(10)&amp;O241&amp;CHAR(10)&amp;P241,"")</f>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9"/>
        <v/>
      </c>
      <c r="K242" s="1" t="str">
        <f>IF(LENB(J242),COUNTIF(J$2:J242,"●"),"")</f>
        <v/>
      </c>
      <c r="L242" s="1" t="str">
        <f t="shared" si="10"/>
        <v/>
      </c>
      <c r="M242" s="1" t="str">
        <f t="shared" si="11"/>
        <v/>
      </c>
      <c r="O242" s="1" t="str">
        <f>IF(LENB($L242),$B$4&amp;$L242+COLUMN()-COLUMN($M242)&amp;".U = "&amp;H242&amp;CHAR(9)&amp;"'"&amp;O$1,"")</f>
        <v/>
      </c>
      <c r="P242" s="1" t="str">
        <f>IF(LENB($L242),$B$4&amp;$L242+COLUMN()-COLUMN($M242)&amp;".U = "&amp;I242&amp;CHAR(9)&amp;"'"&amp;P$1,"")</f>
        <v/>
      </c>
      <c r="Q242" s="1" t="str">
        <f>IF(LENB(K242),IF(1&lt;K242,CHAR(10),"")&amp;"'"&amp;IF(F242=0,"名称未設定",F242)&amp;CHAR(10)&amp;M242&amp;CHAR(10)&amp;O242&amp;CHAR(10)&amp;P242,"")</f>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9"/>
        <v/>
      </c>
      <c r="K243" s="1" t="str">
        <f>IF(LENB(J243),COUNTIF(J$2:J243,"●"),"")</f>
        <v/>
      </c>
      <c r="L243" s="1" t="str">
        <f t="shared" si="10"/>
        <v/>
      </c>
      <c r="M243" s="1" t="str">
        <f t="shared" si="11"/>
        <v/>
      </c>
      <c r="O243" s="1" t="str">
        <f>IF(LENB($L243),$B$4&amp;$L243+COLUMN()-COLUMN($M243)&amp;".U = "&amp;H243&amp;CHAR(9)&amp;"'"&amp;O$1,"")</f>
        <v/>
      </c>
      <c r="P243" s="1" t="str">
        <f>IF(LENB($L243),$B$4&amp;$L243+COLUMN()-COLUMN($M243)&amp;".U = "&amp;I243&amp;CHAR(9)&amp;"'"&amp;P$1,"")</f>
        <v/>
      </c>
      <c r="Q243" s="1" t="str">
        <f>IF(LENB(K243),IF(1&lt;K243,CHAR(10),"")&amp;"'"&amp;IF(F243=0,"名称未設定",F243)&amp;CHAR(10)&amp;M243&amp;CHAR(10)&amp;O243&amp;CHAR(10)&amp;P243,"")</f>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9"/>
        <v/>
      </c>
      <c r="K244" s="1" t="str">
        <f>IF(LENB(J244),COUNTIF(J$2:J244,"●"),"")</f>
        <v/>
      </c>
      <c r="L244" s="1" t="str">
        <f t="shared" si="10"/>
        <v/>
      </c>
      <c r="M244" s="1" t="str">
        <f t="shared" si="11"/>
        <v/>
      </c>
      <c r="O244" s="1" t="str">
        <f>IF(LENB($L244),$B$4&amp;$L244+COLUMN()-COLUMN($M244)&amp;".U = "&amp;H244&amp;CHAR(9)&amp;"'"&amp;O$1,"")</f>
        <v/>
      </c>
      <c r="P244" s="1" t="str">
        <f>IF(LENB($L244),$B$4&amp;$L244+COLUMN()-COLUMN($M244)&amp;".U = "&amp;I244&amp;CHAR(9)&amp;"'"&amp;P$1,"")</f>
        <v/>
      </c>
      <c r="Q244" s="1" t="str">
        <f>IF(LENB(K244),IF(1&lt;K244,CHAR(10),"")&amp;"'"&amp;IF(F244=0,"名称未設定",F244)&amp;CHAR(10)&amp;M244&amp;CHAR(10)&amp;O244&amp;CHAR(10)&amp;P244,"")</f>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9"/>
        <v/>
      </c>
      <c r="K245" s="1" t="str">
        <f>IF(LENB(J245),COUNTIF(J$2:J245,"●"),"")</f>
        <v/>
      </c>
      <c r="L245" s="1" t="str">
        <f t="shared" si="10"/>
        <v/>
      </c>
      <c r="M245" s="1" t="str">
        <f t="shared" si="11"/>
        <v/>
      </c>
      <c r="O245" s="1" t="str">
        <f>IF(LENB($L245),$B$4&amp;$L245+COLUMN()-COLUMN($M245)&amp;".U = "&amp;H245&amp;CHAR(9)&amp;"'"&amp;O$1,"")</f>
        <v/>
      </c>
      <c r="P245" s="1" t="str">
        <f>IF(LENB($L245),$B$4&amp;$L245+COLUMN()-COLUMN($M245)&amp;".U = "&amp;I245&amp;CHAR(9)&amp;"'"&amp;P$1,"")</f>
        <v/>
      </c>
      <c r="Q245" s="1" t="str">
        <f>IF(LENB(K245),IF(1&lt;K245,CHAR(10),"")&amp;"'"&amp;IF(F245=0,"名称未設定",F245)&amp;CHAR(10)&amp;M245&amp;CHAR(10)&amp;O245&amp;CHAR(10)&amp;P245,"")</f>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9"/>
        <v/>
      </c>
      <c r="K246" s="1" t="str">
        <f>IF(LENB(J246),COUNTIF(J$2:J246,"●"),"")</f>
        <v/>
      </c>
      <c r="L246" s="1" t="str">
        <f t="shared" si="10"/>
        <v/>
      </c>
      <c r="M246" s="1" t="str">
        <f t="shared" si="11"/>
        <v/>
      </c>
      <c r="O246" s="1" t="str">
        <f>IF(LENB($L246),$B$4&amp;$L246+COLUMN()-COLUMN($M246)&amp;".U = "&amp;H246&amp;CHAR(9)&amp;"'"&amp;O$1,"")</f>
        <v/>
      </c>
      <c r="P246" s="1" t="str">
        <f>IF(LENB($L246),$B$4&amp;$L246+COLUMN()-COLUMN($M246)&amp;".U = "&amp;I246&amp;CHAR(9)&amp;"'"&amp;P$1,"")</f>
        <v/>
      </c>
      <c r="Q246" s="1" t="str">
        <f>IF(LENB(K246),IF(1&lt;K246,CHAR(10),"")&amp;"'"&amp;IF(F246=0,"名称未設定",F246)&amp;CHAR(10)&amp;M246&amp;CHAR(10)&amp;O246&amp;CHAR(10)&amp;P246,"")</f>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9"/>
        <v/>
      </c>
      <c r="K247" s="1" t="str">
        <f>IF(LENB(J247),COUNTIF(J$2:J247,"●"),"")</f>
        <v/>
      </c>
      <c r="L247" s="1" t="str">
        <f t="shared" si="10"/>
        <v/>
      </c>
      <c r="M247" s="1" t="str">
        <f t="shared" si="11"/>
        <v/>
      </c>
      <c r="O247" s="1" t="str">
        <f>IF(LENB($L247),$B$4&amp;$L247+COLUMN()-COLUMN($M247)&amp;".U = "&amp;H247&amp;CHAR(9)&amp;"'"&amp;O$1,"")</f>
        <v/>
      </c>
      <c r="P247" s="1" t="str">
        <f>IF(LENB($L247),$B$4&amp;$L247+COLUMN()-COLUMN($M247)&amp;".U = "&amp;I247&amp;CHAR(9)&amp;"'"&amp;P$1,"")</f>
        <v/>
      </c>
      <c r="Q247" s="1" t="str">
        <f>IF(LENB(K247),IF(1&lt;K247,CHAR(10),"")&amp;"'"&amp;IF(F247=0,"名称未設定",F247)&amp;CHAR(10)&amp;M247&amp;CHAR(10)&amp;O247&amp;CHAR(10)&amp;P247,"")</f>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9"/>
        <v/>
      </c>
      <c r="K248" s="1" t="str">
        <f>IF(LENB(J248),COUNTIF(J$2:J248,"●"),"")</f>
        <v/>
      </c>
      <c r="L248" s="1" t="str">
        <f t="shared" si="10"/>
        <v/>
      </c>
      <c r="M248" s="1" t="str">
        <f t="shared" si="11"/>
        <v/>
      </c>
      <c r="O248" s="1" t="str">
        <f>IF(LENB($L248),$B$4&amp;$L248+COLUMN()-COLUMN($M248)&amp;".U = "&amp;H248&amp;CHAR(9)&amp;"'"&amp;O$1,"")</f>
        <v/>
      </c>
      <c r="P248" s="1" t="str">
        <f>IF(LENB($L248),$B$4&amp;$L248+COLUMN()-COLUMN($M248)&amp;".U = "&amp;I248&amp;CHAR(9)&amp;"'"&amp;P$1,"")</f>
        <v/>
      </c>
      <c r="Q248" s="1" t="str">
        <f>IF(LENB(K248),IF(1&lt;K248,CHAR(10),"")&amp;"'"&amp;IF(F248=0,"名称未設定",F248)&amp;CHAR(10)&amp;M248&amp;CHAR(10)&amp;O248&amp;CHAR(10)&amp;P248,"")</f>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9"/>
        <v/>
      </c>
      <c r="K249" s="1" t="str">
        <f>IF(LENB(J249),COUNTIF(J$2:J249,"●"),"")</f>
        <v/>
      </c>
      <c r="L249" s="1" t="str">
        <f t="shared" si="10"/>
        <v/>
      </c>
      <c r="M249" s="1" t="str">
        <f t="shared" si="11"/>
        <v/>
      </c>
      <c r="O249" s="1" t="str">
        <f>IF(LENB($L249),$B$4&amp;$L249+COLUMN()-COLUMN($M249)&amp;".U = "&amp;H249&amp;CHAR(9)&amp;"'"&amp;O$1,"")</f>
        <v/>
      </c>
      <c r="P249" s="1" t="str">
        <f>IF(LENB($L249),$B$4&amp;$L249+COLUMN()-COLUMN($M249)&amp;".U = "&amp;I249&amp;CHAR(9)&amp;"'"&amp;P$1,"")</f>
        <v/>
      </c>
      <c r="Q249" s="1" t="str">
        <f>IF(LENB(K249),IF(1&lt;K249,CHAR(10),"")&amp;"'"&amp;IF(F249=0,"名称未設定",F249)&amp;CHAR(10)&amp;M249&amp;CHAR(10)&amp;O249&amp;CHAR(10)&amp;P249,"")</f>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9"/>
        <v/>
      </c>
      <c r="K250" s="1" t="str">
        <f>IF(LENB(J250),COUNTIF(J$2:J250,"●"),"")</f>
        <v/>
      </c>
      <c r="L250" s="1" t="str">
        <f t="shared" si="10"/>
        <v/>
      </c>
      <c r="M250" s="1" t="str">
        <f t="shared" si="11"/>
        <v/>
      </c>
      <c r="O250" s="1" t="str">
        <f>IF(LENB($L250),$B$4&amp;$L250+COLUMN()-COLUMN($M250)&amp;".U = "&amp;H250&amp;CHAR(9)&amp;"'"&amp;O$1,"")</f>
        <v/>
      </c>
      <c r="P250" s="1" t="str">
        <f>IF(LENB($L250),$B$4&amp;$L250+COLUMN()-COLUMN($M250)&amp;".U = "&amp;I250&amp;CHAR(9)&amp;"'"&amp;P$1,"")</f>
        <v/>
      </c>
      <c r="Q250" s="1" t="str">
        <f>IF(LENB(K250),IF(1&lt;K250,CHAR(10),"")&amp;"'"&amp;IF(F250=0,"名称未設定",F250)&amp;CHAR(10)&amp;M250&amp;CHAR(10)&amp;O250&amp;CHAR(10)&amp;P250,"")</f>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9"/>
        <v/>
      </c>
      <c r="K251" s="1" t="str">
        <f>IF(LENB(J251),COUNTIF(J$2:J251,"●"),"")</f>
        <v/>
      </c>
      <c r="L251" s="1" t="str">
        <f t="shared" si="10"/>
        <v/>
      </c>
      <c r="M251" s="1" t="str">
        <f t="shared" si="11"/>
        <v/>
      </c>
      <c r="O251" s="1" t="str">
        <f>IF(LENB($L251),$B$4&amp;$L251+COLUMN()-COLUMN($M251)&amp;".U = "&amp;H251&amp;CHAR(9)&amp;"'"&amp;O$1,"")</f>
        <v/>
      </c>
      <c r="P251" s="1" t="str">
        <f>IF(LENB($L251),$B$4&amp;$L251+COLUMN()-COLUMN($M251)&amp;".U = "&amp;I251&amp;CHAR(9)&amp;"'"&amp;P$1,"")</f>
        <v/>
      </c>
      <c r="Q251" s="1" t="str">
        <f>IF(LENB(K251),IF(1&lt;K251,CHAR(10),"")&amp;"'"&amp;IF(F251=0,"名称未設定",F251)&amp;CHAR(10)&amp;M251&amp;CHAR(10)&amp;O251&amp;CHAR(10)&amp;P251,"")</f>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9"/>
        <v/>
      </c>
      <c r="K252" s="1" t="str">
        <f>IF(LENB(J252),COUNTIF(J$2:J252,"●"),"")</f>
        <v/>
      </c>
      <c r="L252" s="1" t="str">
        <f t="shared" si="10"/>
        <v/>
      </c>
      <c r="M252" s="1" t="str">
        <f t="shared" si="11"/>
        <v/>
      </c>
      <c r="O252" s="1" t="str">
        <f>IF(LENB($L252),$B$4&amp;$L252+COLUMN()-COLUMN($M252)&amp;".U = "&amp;H252&amp;CHAR(9)&amp;"'"&amp;O$1,"")</f>
        <v/>
      </c>
      <c r="P252" s="1" t="str">
        <f>IF(LENB($L252),$B$4&amp;$L252+COLUMN()-COLUMN($M252)&amp;".U = "&amp;I252&amp;CHAR(9)&amp;"'"&amp;P$1,"")</f>
        <v/>
      </c>
      <c r="Q252" s="1" t="str">
        <f>IF(LENB(K252),IF(1&lt;K252,CHAR(10),"")&amp;"'"&amp;IF(F252=0,"名称未設定",F252)&amp;CHAR(10)&amp;M252&amp;CHAR(10)&amp;O252&amp;CHAR(10)&amp;P252,"")</f>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9"/>
        <v/>
      </c>
      <c r="K253" s="1" t="str">
        <f>IF(LENB(J253),COUNTIF(J$2:J253,"●"),"")</f>
        <v/>
      </c>
      <c r="L253" s="1" t="str">
        <f t="shared" si="10"/>
        <v/>
      </c>
      <c r="M253" s="1" t="str">
        <f t="shared" si="11"/>
        <v/>
      </c>
      <c r="O253" s="1" t="str">
        <f>IF(LENB($L253),$B$4&amp;$L253+COLUMN()-COLUMN($M253)&amp;".U = "&amp;H253&amp;CHAR(9)&amp;"'"&amp;O$1,"")</f>
        <v/>
      </c>
      <c r="P253" s="1" t="str">
        <f>IF(LENB($L253),$B$4&amp;$L253+COLUMN()-COLUMN($M253)&amp;".U = "&amp;I253&amp;CHAR(9)&amp;"'"&amp;P$1,"")</f>
        <v/>
      </c>
      <c r="Q253" s="1" t="str">
        <f>IF(LENB(K253),IF(1&lt;K253,CHAR(10),"")&amp;"'"&amp;IF(F253=0,"名称未設定",F253)&amp;CHAR(10)&amp;M253&amp;CHAR(10)&amp;O253&amp;CHAR(10)&amp;P253,"")</f>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9"/>
        <v/>
      </c>
      <c r="K254" s="1" t="str">
        <f>IF(LENB(J254),COUNTIF(J$2:J254,"●"),"")</f>
        <v/>
      </c>
      <c r="L254" s="1" t="str">
        <f t="shared" si="10"/>
        <v/>
      </c>
      <c r="M254" s="1" t="str">
        <f t="shared" si="11"/>
        <v/>
      </c>
      <c r="O254" s="1" t="str">
        <f>IF(LENB($L254),$B$4&amp;$L254+COLUMN()-COLUMN($M254)&amp;".U = "&amp;H254&amp;CHAR(9)&amp;"'"&amp;O$1,"")</f>
        <v/>
      </c>
      <c r="P254" s="1" t="str">
        <f>IF(LENB($L254),$B$4&amp;$L254+COLUMN()-COLUMN($M254)&amp;".U = "&amp;I254&amp;CHAR(9)&amp;"'"&amp;P$1,"")</f>
        <v/>
      </c>
      <c r="Q254" s="1" t="str">
        <f>IF(LENB(K254),IF(1&lt;K254,CHAR(10),"")&amp;"'"&amp;IF(F254=0,"名称未設定",F254)&amp;CHAR(10)&amp;M254&amp;CHAR(10)&amp;O254&amp;CHAR(10)&amp;P254,"")</f>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9"/>
        <v/>
      </c>
      <c r="K255" s="1" t="str">
        <f>IF(LENB(J255),COUNTIF(J$2:J255,"●"),"")</f>
        <v/>
      </c>
      <c r="L255" s="1" t="str">
        <f t="shared" si="10"/>
        <v/>
      </c>
      <c r="M255" s="1" t="str">
        <f t="shared" si="11"/>
        <v/>
      </c>
      <c r="O255" s="1" t="str">
        <f>IF(LENB($L255),$B$4&amp;$L255+COLUMN()-COLUMN($M255)&amp;".U = "&amp;H255&amp;CHAR(9)&amp;"'"&amp;O$1,"")</f>
        <v/>
      </c>
      <c r="P255" s="1" t="str">
        <f>IF(LENB($L255),$B$4&amp;$L255+COLUMN()-COLUMN($M255)&amp;".U = "&amp;I255&amp;CHAR(9)&amp;"'"&amp;P$1,"")</f>
        <v/>
      </c>
      <c r="Q255" s="1" t="str">
        <f>IF(LENB(K255),IF(1&lt;K255,CHAR(10),"")&amp;"'"&amp;IF(F255=0,"名称未設定",F255)&amp;CHAR(10)&amp;M255&amp;CHAR(10)&amp;O255&amp;CHAR(10)&amp;P255,"")</f>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9"/>
        <v/>
      </c>
      <c r="K256" s="1" t="str">
        <f>IF(LENB(J256),COUNTIF(J$2:J256,"●"),"")</f>
        <v/>
      </c>
      <c r="L256" s="1" t="str">
        <f t="shared" si="10"/>
        <v/>
      </c>
      <c r="M256" s="1" t="str">
        <f t="shared" si="11"/>
        <v/>
      </c>
      <c r="O256" s="1" t="str">
        <f>IF(LENB($L256),$B$4&amp;$L256+COLUMN()-COLUMN($M256)&amp;".U = "&amp;H256&amp;CHAR(9)&amp;"'"&amp;O$1,"")</f>
        <v/>
      </c>
      <c r="P256" s="1" t="str">
        <f>IF(LENB($L256),$B$4&amp;$L256+COLUMN()-COLUMN($M256)&amp;".U = "&amp;I256&amp;CHAR(9)&amp;"'"&amp;P$1,"")</f>
        <v/>
      </c>
      <c r="Q256" s="1" t="str">
        <f>IF(LENB(K256),IF(1&lt;K256,CHAR(10),"")&amp;"'"&amp;IF(F256=0,"名称未設定",F256)&amp;CHAR(10)&amp;M256&amp;CHAR(10)&amp;O256&amp;CHAR(10)&amp;P256,"")</f>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9"/>
        <v/>
      </c>
      <c r="K257" s="1" t="str">
        <f>IF(LENB(J257),COUNTIF(J$2:J257,"●"),"")</f>
        <v/>
      </c>
      <c r="L257" s="1" t="str">
        <f t="shared" si="10"/>
        <v/>
      </c>
      <c r="M257" s="1" t="str">
        <f t="shared" si="11"/>
        <v/>
      </c>
      <c r="O257" s="1" t="str">
        <f>IF(LENB($L257),$B$4&amp;$L257+COLUMN()-COLUMN($M257)&amp;".U = "&amp;H257&amp;CHAR(9)&amp;"'"&amp;O$1,"")</f>
        <v/>
      </c>
      <c r="P257" s="1" t="str">
        <f>IF(LENB($L257),$B$4&amp;$L257+COLUMN()-COLUMN($M257)&amp;".U = "&amp;I257&amp;CHAR(9)&amp;"'"&amp;P$1,"")</f>
        <v/>
      </c>
      <c r="Q257" s="1" t="str">
        <f>IF(LENB(K257),IF(1&lt;K257,CHAR(10),"")&amp;"'"&amp;IF(F257=0,"名称未設定",F257)&amp;CHAR(10)&amp;M257&amp;CHAR(10)&amp;O257&amp;CHAR(10)&amp;P257,"")</f>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12">IF(AND(LENB(G258),0&lt;G258,LENB(H258),0&lt;H258),"●","")</f>
        <v/>
      </c>
      <c r="K258" s="1" t="str">
        <f>IF(LENB(J258),COUNTIF(J$2:J258,"●"),"")</f>
        <v/>
      </c>
      <c r="L258" s="1" t="str">
        <f t="shared" si="10"/>
        <v/>
      </c>
      <c r="M258" s="1" t="str">
        <f t="shared" si="11"/>
        <v/>
      </c>
      <c r="O258" s="1" t="str">
        <f>IF(LENB($L258),$B$4&amp;$L258+COLUMN()-COLUMN($M258)&amp;".U = "&amp;H258&amp;CHAR(9)&amp;"'"&amp;O$1,"")</f>
        <v/>
      </c>
      <c r="P258" s="1" t="str">
        <f>IF(LENB($L258),$B$4&amp;$L258+COLUMN()-COLUMN($M258)&amp;".U = "&amp;I258&amp;CHAR(9)&amp;"'"&amp;P$1,"")</f>
        <v/>
      </c>
      <c r="Q258" s="1" t="str">
        <f>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12"/>
        <v/>
      </c>
      <c r="K259" s="1" t="str">
        <f>IF(LENB(J259),COUNTIF(J$2:J259,"●"),"")</f>
        <v/>
      </c>
      <c r="L259" s="1" t="str">
        <f t="shared" ref="L259:L322" si="13">IF(AND(LENB(K259),LENB($B$2),LENB($B$3)),$B$2+$B$3*(K259),"")</f>
        <v/>
      </c>
      <c r="M259" s="1" t="str">
        <f t="shared" ref="M259:M322" si="14">IF(LENB($L259),$B$4&amp;$L259+COLUMN()-COLUMN($M259)&amp;".U = "&amp;G259&amp;CHAR(9)&amp;"'"&amp;M$1,"")</f>
        <v/>
      </c>
      <c r="O259" s="1" t="str">
        <f>IF(LENB($L259),$B$4&amp;$L259+COLUMN()-COLUMN($M259)&amp;".U = "&amp;H259&amp;CHAR(9)&amp;"'"&amp;O$1,"")</f>
        <v/>
      </c>
      <c r="P259" s="1" t="str">
        <f>IF(LENB($L259),$B$4&amp;$L259+COLUMN()-COLUMN($M259)&amp;".U = "&amp;I259&amp;CHAR(9)&amp;"'"&amp;P$1,"")</f>
        <v/>
      </c>
      <c r="Q259" s="1" t="str">
        <f>IF(LENB(K259),IF(1&lt;K259,CHAR(10),"")&amp;"'"&amp;IF(F259=0,"名称未設定",F259)&amp;CHAR(10)&amp;M259&amp;CHAR(10)&amp;O259&amp;CHAR(10)&amp;P259,"")</f>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12"/>
        <v/>
      </c>
      <c r="K260" s="1" t="str">
        <f>IF(LENB(J260),COUNTIF(J$2:J260,"●"),"")</f>
        <v/>
      </c>
      <c r="L260" s="1" t="str">
        <f t="shared" si="13"/>
        <v/>
      </c>
      <c r="M260" s="1" t="str">
        <f t="shared" si="14"/>
        <v/>
      </c>
      <c r="O260" s="1" t="str">
        <f>IF(LENB($L260),$B$4&amp;$L260+COLUMN()-COLUMN($M260)&amp;".U = "&amp;H260&amp;CHAR(9)&amp;"'"&amp;O$1,"")</f>
        <v/>
      </c>
      <c r="P260" s="1" t="str">
        <f>IF(LENB($L260),$B$4&amp;$L260+COLUMN()-COLUMN($M260)&amp;".U = "&amp;I260&amp;CHAR(9)&amp;"'"&amp;P$1,"")</f>
        <v/>
      </c>
      <c r="Q260" s="1" t="str">
        <f>IF(LENB(K260),IF(1&lt;K260,CHAR(10),"")&amp;"'"&amp;IF(F260=0,"名称未設定",F260)&amp;CHAR(10)&amp;M260&amp;CHAR(10)&amp;O260&amp;CHAR(10)&amp;P260,"")</f>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12"/>
        <v/>
      </c>
      <c r="K261" s="1" t="str">
        <f>IF(LENB(J261),COUNTIF(J$2:J261,"●"),"")</f>
        <v/>
      </c>
      <c r="L261" s="1" t="str">
        <f t="shared" si="13"/>
        <v/>
      </c>
      <c r="M261" s="1" t="str">
        <f t="shared" si="14"/>
        <v/>
      </c>
      <c r="O261" s="1" t="str">
        <f>IF(LENB($L261),$B$4&amp;$L261+COLUMN()-COLUMN($M261)&amp;".U = "&amp;H261&amp;CHAR(9)&amp;"'"&amp;O$1,"")</f>
        <v/>
      </c>
      <c r="P261" s="1" t="str">
        <f>IF(LENB($L261),$B$4&amp;$L261+COLUMN()-COLUMN($M261)&amp;".U = "&amp;I261&amp;CHAR(9)&amp;"'"&amp;P$1,"")</f>
        <v/>
      </c>
      <c r="Q261" s="1" t="str">
        <f>IF(LENB(K261),IF(1&lt;K261,CHAR(10),"")&amp;"'"&amp;IF(F261=0,"名称未設定",F261)&amp;CHAR(10)&amp;M261&amp;CHAR(10)&amp;O261&amp;CHAR(10)&amp;P261,"")</f>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12"/>
        <v/>
      </c>
      <c r="K262" s="1" t="str">
        <f>IF(LENB(J262),COUNTIF(J$2:J262,"●"),"")</f>
        <v/>
      </c>
      <c r="L262" s="1" t="str">
        <f t="shared" si="13"/>
        <v/>
      </c>
      <c r="M262" s="1" t="str">
        <f t="shared" si="14"/>
        <v/>
      </c>
      <c r="O262" s="1" t="str">
        <f>IF(LENB($L262),$B$4&amp;$L262+COLUMN()-COLUMN($M262)&amp;".U = "&amp;H262&amp;CHAR(9)&amp;"'"&amp;O$1,"")</f>
        <v/>
      </c>
      <c r="P262" s="1" t="str">
        <f>IF(LENB($L262),$B$4&amp;$L262+COLUMN()-COLUMN($M262)&amp;".U = "&amp;I262&amp;CHAR(9)&amp;"'"&amp;P$1,"")</f>
        <v/>
      </c>
      <c r="Q262" s="1" t="str">
        <f>IF(LENB(K262),IF(1&lt;K262,CHAR(10),"")&amp;"'"&amp;IF(F262=0,"名称未設定",F262)&amp;CHAR(10)&amp;M262&amp;CHAR(10)&amp;O262&amp;CHAR(10)&amp;P262,"")</f>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12"/>
        <v/>
      </c>
      <c r="K263" s="1" t="str">
        <f>IF(LENB(J263),COUNTIF(J$2:J263,"●"),"")</f>
        <v/>
      </c>
      <c r="L263" s="1" t="str">
        <f t="shared" si="13"/>
        <v/>
      </c>
      <c r="M263" s="1" t="str">
        <f t="shared" si="14"/>
        <v/>
      </c>
      <c r="O263" s="1" t="str">
        <f>IF(LENB($L263),$B$4&amp;$L263+COLUMN()-COLUMN($M263)&amp;".U = "&amp;H263&amp;CHAR(9)&amp;"'"&amp;O$1,"")</f>
        <v/>
      </c>
      <c r="P263" s="1" t="str">
        <f>IF(LENB($L263),$B$4&amp;$L263+COLUMN()-COLUMN($M263)&amp;".U = "&amp;I263&amp;CHAR(9)&amp;"'"&amp;P$1,"")</f>
        <v/>
      </c>
      <c r="Q263" s="1" t="str">
        <f>IF(LENB(K263),IF(1&lt;K263,CHAR(10),"")&amp;"'"&amp;IF(F263=0,"名称未設定",F263)&amp;CHAR(10)&amp;M263&amp;CHAR(10)&amp;O263&amp;CHAR(10)&amp;P263,"")</f>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12"/>
        <v/>
      </c>
      <c r="K264" s="1" t="str">
        <f>IF(LENB(J264),COUNTIF(J$2:J264,"●"),"")</f>
        <v/>
      </c>
      <c r="L264" s="1" t="str">
        <f t="shared" si="13"/>
        <v/>
      </c>
      <c r="M264" s="1" t="str">
        <f t="shared" si="14"/>
        <v/>
      </c>
      <c r="O264" s="1" t="str">
        <f>IF(LENB($L264),$B$4&amp;$L264+COLUMN()-COLUMN($M264)&amp;".U = "&amp;H264&amp;CHAR(9)&amp;"'"&amp;O$1,"")</f>
        <v/>
      </c>
      <c r="P264" s="1" t="str">
        <f>IF(LENB($L264),$B$4&amp;$L264+COLUMN()-COLUMN($M264)&amp;".U = "&amp;I264&amp;CHAR(9)&amp;"'"&amp;P$1,"")</f>
        <v/>
      </c>
      <c r="Q264" s="1" t="str">
        <f>IF(LENB(K264),IF(1&lt;K264,CHAR(10),"")&amp;"'"&amp;IF(F264=0,"名称未設定",F264)&amp;CHAR(10)&amp;M264&amp;CHAR(10)&amp;O264&amp;CHAR(10)&amp;P264,"")</f>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12"/>
        <v/>
      </c>
      <c r="K265" s="1" t="str">
        <f>IF(LENB(J265),COUNTIF(J$2:J265,"●"),"")</f>
        <v/>
      </c>
      <c r="L265" s="1" t="str">
        <f t="shared" si="13"/>
        <v/>
      </c>
      <c r="M265" s="1" t="str">
        <f t="shared" si="14"/>
        <v/>
      </c>
      <c r="O265" s="1" t="str">
        <f>IF(LENB($L265),$B$4&amp;$L265+COLUMN()-COLUMN($M265)&amp;".U = "&amp;H265&amp;CHAR(9)&amp;"'"&amp;O$1,"")</f>
        <v/>
      </c>
      <c r="P265" s="1" t="str">
        <f>IF(LENB($L265),$B$4&amp;$L265+COLUMN()-COLUMN($M265)&amp;".U = "&amp;I265&amp;CHAR(9)&amp;"'"&amp;P$1,"")</f>
        <v/>
      </c>
      <c r="Q265" s="1" t="str">
        <f>IF(LENB(K265),IF(1&lt;K265,CHAR(10),"")&amp;"'"&amp;IF(F265=0,"名称未設定",F265)&amp;CHAR(10)&amp;M265&amp;CHAR(10)&amp;O265&amp;CHAR(10)&amp;P265,"")</f>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12"/>
        <v/>
      </c>
      <c r="K266" s="1" t="str">
        <f>IF(LENB(J266),COUNTIF(J$2:J266,"●"),"")</f>
        <v/>
      </c>
      <c r="L266" s="1" t="str">
        <f t="shared" si="13"/>
        <v/>
      </c>
      <c r="M266" s="1" t="str">
        <f t="shared" si="14"/>
        <v/>
      </c>
      <c r="O266" s="1" t="str">
        <f>IF(LENB($L266),$B$4&amp;$L266+COLUMN()-COLUMN($M266)&amp;".U = "&amp;H266&amp;CHAR(9)&amp;"'"&amp;O$1,"")</f>
        <v/>
      </c>
      <c r="P266" s="1" t="str">
        <f>IF(LENB($L266),$B$4&amp;$L266+COLUMN()-COLUMN($M266)&amp;".U = "&amp;I266&amp;CHAR(9)&amp;"'"&amp;P$1,"")</f>
        <v/>
      </c>
      <c r="Q266" s="1" t="str">
        <f>IF(LENB(K266),IF(1&lt;K266,CHAR(10),"")&amp;"'"&amp;IF(F266=0,"名称未設定",F266)&amp;CHAR(10)&amp;M266&amp;CHAR(10)&amp;O266&amp;CHAR(10)&amp;P266,"")</f>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12"/>
        <v/>
      </c>
      <c r="K267" s="1" t="str">
        <f>IF(LENB(J267),COUNTIF(J$2:J267,"●"),"")</f>
        <v/>
      </c>
      <c r="L267" s="1" t="str">
        <f t="shared" si="13"/>
        <v/>
      </c>
      <c r="M267" s="1" t="str">
        <f t="shared" si="14"/>
        <v/>
      </c>
      <c r="O267" s="1" t="str">
        <f>IF(LENB($L267),$B$4&amp;$L267+COLUMN()-COLUMN($M267)&amp;".U = "&amp;H267&amp;CHAR(9)&amp;"'"&amp;O$1,"")</f>
        <v/>
      </c>
      <c r="P267" s="1" t="str">
        <f>IF(LENB($L267),$B$4&amp;$L267+COLUMN()-COLUMN($M267)&amp;".U = "&amp;I267&amp;CHAR(9)&amp;"'"&amp;P$1,"")</f>
        <v/>
      </c>
      <c r="Q267" s="1" t="str">
        <f>IF(LENB(K267),IF(1&lt;K267,CHAR(10),"")&amp;"'"&amp;IF(F267=0,"名称未設定",F267)&amp;CHAR(10)&amp;M267&amp;CHAR(10)&amp;O267&amp;CHAR(10)&amp;P267,"")</f>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12"/>
        <v/>
      </c>
      <c r="K268" s="1" t="str">
        <f>IF(LENB(J268),COUNTIF(J$2:J268,"●"),"")</f>
        <v/>
      </c>
      <c r="L268" s="1" t="str">
        <f t="shared" si="13"/>
        <v/>
      </c>
      <c r="M268" s="1" t="str">
        <f t="shared" si="14"/>
        <v/>
      </c>
      <c r="O268" s="1" t="str">
        <f>IF(LENB($L268),$B$4&amp;$L268+COLUMN()-COLUMN($M268)&amp;".U = "&amp;H268&amp;CHAR(9)&amp;"'"&amp;O$1,"")</f>
        <v/>
      </c>
      <c r="P268" s="1" t="str">
        <f>IF(LENB($L268),$B$4&amp;$L268+COLUMN()-COLUMN($M268)&amp;".U = "&amp;I268&amp;CHAR(9)&amp;"'"&amp;P$1,"")</f>
        <v/>
      </c>
      <c r="Q268" s="1" t="str">
        <f>IF(LENB(K268),IF(1&lt;K268,CHAR(10),"")&amp;"'"&amp;IF(F268=0,"名称未設定",F268)&amp;CHAR(10)&amp;M268&amp;CHAR(10)&amp;O268&amp;CHAR(10)&amp;P268,"")</f>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12"/>
        <v/>
      </c>
      <c r="K269" s="1" t="str">
        <f>IF(LENB(J269),COUNTIF(J$2:J269,"●"),"")</f>
        <v/>
      </c>
      <c r="L269" s="1" t="str">
        <f t="shared" si="13"/>
        <v/>
      </c>
      <c r="M269" s="1" t="str">
        <f t="shared" si="14"/>
        <v/>
      </c>
      <c r="O269" s="1" t="str">
        <f>IF(LENB($L269),$B$4&amp;$L269+COLUMN()-COLUMN($M269)&amp;".U = "&amp;H269&amp;CHAR(9)&amp;"'"&amp;O$1,"")</f>
        <v/>
      </c>
      <c r="P269" s="1" t="str">
        <f>IF(LENB($L269),$B$4&amp;$L269+COLUMN()-COLUMN($M269)&amp;".U = "&amp;I269&amp;CHAR(9)&amp;"'"&amp;P$1,"")</f>
        <v/>
      </c>
      <c r="Q269" s="1" t="str">
        <f>IF(LENB(K269),IF(1&lt;K269,CHAR(10),"")&amp;"'"&amp;IF(F269=0,"名称未設定",F269)&amp;CHAR(10)&amp;M269&amp;CHAR(10)&amp;O269&amp;CHAR(10)&amp;P269,"")</f>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12"/>
        <v/>
      </c>
      <c r="K270" s="1" t="str">
        <f>IF(LENB(J270),COUNTIF(J$2:J270,"●"),"")</f>
        <v/>
      </c>
      <c r="L270" s="1" t="str">
        <f t="shared" si="13"/>
        <v/>
      </c>
      <c r="M270" s="1" t="str">
        <f t="shared" si="14"/>
        <v/>
      </c>
      <c r="O270" s="1" t="str">
        <f>IF(LENB($L270),$B$4&amp;$L270+COLUMN()-COLUMN($M270)&amp;".U = "&amp;H270&amp;CHAR(9)&amp;"'"&amp;O$1,"")</f>
        <v/>
      </c>
      <c r="P270" s="1" t="str">
        <f>IF(LENB($L270),$B$4&amp;$L270+COLUMN()-COLUMN($M270)&amp;".U = "&amp;I270&amp;CHAR(9)&amp;"'"&amp;P$1,"")</f>
        <v/>
      </c>
      <c r="Q270" s="1" t="str">
        <f>IF(LENB(K270),IF(1&lt;K270,CHAR(10),"")&amp;"'"&amp;IF(F270=0,"名称未設定",F270)&amp;CHAR(10)&amp;M270&amp;CHAR(10)&amp;O270&amp;CHAR(10)&amp;P270,"")</f>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12"/>
        <v/>
      </c>
      <c r="K271" s="1" t="str">
        <f>IF(LENB(J271),COUNTIF(J$2:J271,"●"),"")</f>
        <v/>
      </c>
      <c r="L271" s="1" t="str">
        <f t="shared" si="13"/>
        <v/>
      </c>
      <c r="M271" s="1" t="str">
        <f t="shared" si="14"/>
        <v/>
      </c>
      <c r="O271" s="1" t="str">
        <f>IF(LENB($L271),$B$4&amp;$L271+COLUMN()-COLUMN($M271)&amp;".U = "&amp;H271&amp;CHAR(9)&amp;"'"&amp;O$1,"")</f>
        <v/>
      </c>
      <c r="P271" s="1" t="str">
        <f>IF(LENB($L271),$B$4&amp;$L271+COLUMN()-COLUMN($M271)&amp;".U = "&amp;I271&amp;CHAR(9)&amp;"'"&amp;P$1,"")</f>
        <v/>
      </c>
      <c r="Q271" s="1" t="str">
        <f>IF(LENB(K271),IF(1&lt;K271,CHAR(10),"")&amp;"'"&amp;IF(F271=0,"名称未設定",F271)&amp;CHAR(10)&amp;M271&amp;CHAR(10)&amp;O271&amp;CHAR(10)&amp;P271,"")</f>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12"/>
        <v/>
      </c>
      <c r="K272" s="1" t="str">
        <f>IF(LENB(J272),COUNTIF(J$2:J272,"●"),"")</f>
        <v/>
      </c>
      <c r="L272" s="1" t="str">
        <f t="shared" si="13"/>
        <v/>
      </c>
      <c r="M272" s="1" t="str">
        <f t="shared" si="14"/>
        <v/>
      </c>
      <c r="O272" s="1" t="str">
        <f>IF(LENB($L272),$B$4&amp;$L272+COLUMN()-COLUMN($M272)&amp;".U = "&amp;H272&amp;CHAR(9)&amp;"'"&amp;O$1,"")</f>
        <v/>
      </c>
      <c r="P272" s="1" t="str">
        <f>IF(LENB($L272),$B$4&amp;$L272+COLUMN()-COLUMN($M272)&amp;".U = "&amp;I272&amp;CHAR(9)&amp;"'"&amp;P$1,"")</f>
        <v/>
      </c>
      <c r="Q272" s="1" t="str">
        <f>IF(LENB(K272),IF(1&lt;K272,CHAR(10),"")&amp;"'"&amp;IF(F272=0,"名称未設定",F272)&amp;CHAR(10)&amp;M272&amp;CHAR(10)&amp;O272&amp;CHAR(10)&amp;P272,"")</f>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12"/>
        <v/>
      </c>
      <c r="K273" s="1" t="str">
        <f>IF(LENB(J273),COUNTIF(J$2:J273,"●"),"")</f>
        <v/>
      </c>
      <c r="L273" s="1" t="str">
        <f t="shared" si="13"/>
        <v/>
      </c>
      <c r="M273" s="1" t="str">
        <f t="shared" si="14"/>
        <v/>
      </c>
      <c r="O273" s="1" t="str">
        <f>IF(LENB($L273),$B$4&amp;$L273+COLUMN()-COLUMN($M273)&amp;".U = "&amp;H273&amp;CHAR(9)&amp;"'"&amp;O$1,"")</f>
        <v/>
      </c>
      <c r="P273" s="1" t="str">
        <f>IF(LENB($L273),$B$4&amp;$L273+COLUMN()-COLUMN($M273)&amp;".U = "&amp;I273&amp;CHAR(9)&amp;"'"&amp;P$1,"")</f>
        <v/>
      </c>
      <c r="Q273" s="1" t="str">
        <f>IF(LENB(K273),IF(1&lt;K273,CHAR(10),"")&amp;"'"&amp;IF(F273=0,"名称未設定",F273)&amp;CHAR(10)&amp;M273&amp;CHAR(10)&amp;O273&amp;CHAR(10)&amp;P273,"")</f>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12"/>
        <v/>
      </c>
      <c r="K274" s="1" t="str">
        <f>IF(LENB(J274),COUNTIF(J$2:J274,"●"),"")</f>
        <v/>
      </c>
      <c r="L274" s="1" t="str">
        <f t="shared" si="13"/>
        <v/>
      </c>
      <c r="M274" s="1" t="str">
        <f t="shared" si="14"/>
        <v/>
      </c>
      <c r="O274" s="1" t="str">
        <f>IF(LENB($L274),$B$4&amp;$L274+COLUMN()-COLUMN($M274)&amp;".U = "&amp;H274&amp;CHAR(9)&amp;"'"&amp;O$1,"")</f>
        <v/>
      </c>
      <c r="P274" s="1" t="str">
        <f>IF(LENB($L274),$B$4&amp;$L274+COLUMN()-COLUMN($M274)&amp;".U = "&amp;I274&amp;CHAR(9)&amp;"'"&amp;P$1,"")</f>
        <v/>
      </c>
      <c r="Q274" s="1" t="str">
        <f>IF(LENB(K274),IF(1&lt;K274,CHAR(10),"")&amp;"'"&amp;IF(F274=0,"名称未設定",F274)&amp;CHAR(10)&amp;M274&amp;CHAR(10)&amp;O274&amp;CHAR(10)&amp;P274,"")</f>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12"/>
        <v/>
      </c>
      <c r="K275" s="1" t="str">
        <f>IF(LENB(J275),COUNTIF(J$2:J275,"●"),"")</f>
        <v/>
      </c>
      <c r="L275" s="1" t="str">
        <f t="shared" si="13"/>
        <v/>
      </c>
      <c r="M275" s="1" t="str">
        <f t="shared" si="14"/>
        <v/>
      </c>
      <c r="O275" s="1" t="str">
        <f>IF(LENB($L275),$B$4&amp;$L275+COLUMN()-COLUMN($M275)&amp;".U = "&amp;H275&amp;CHAR(9)&amp;"'"&amp;O$1,"")</f>
        <v/>
      </c>
      <c r="P275" s="1" t="str">
        <f>IF(LENB($L275),$B$4&amp;$L275+COLUMN()-COLUMN($M275)&amp;".U = "&amp;I275&amp;CHAR(9)&amp;"'"&amp;P$1,"")</f>
        <v/>
      </c>
      <c r="Q275" s="1" t="str">
        <f>IF(LENB(K275),IF(1&lt;K275,CHAR(10),"")&amp;"'"&amp;IF(F275=0,"名称未設定",F275)&amp;CHAR(10)&amp;M275&amp;CHAR(10)&amp;O275&amp;CHAR(10)&amp;P275,"")</f>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12"/>
        <v/>
      </c>
      <c r="K276" s="1" t="str">
        <f>IF(LENB(J276),COUNTIF(J$2:J276,"●"),"")</f>
        <v/>
      </c>
      <c r="L276" s="1" t="str">
        <f t="shared" si="13"/>
        <v/>
      </c>
      <c r="M276" s="1" t="str">
        <f t="shared" si="14"/>
        <v/>
      </c>
      <c r="O276" s="1" t="str">
        <f>IF(LENB($L276),$B$4&amp;$L276+COLUMN()-COLUMN($M276)&amp;".U = "&amp;H276&amp;CHAR(9)&amp;"'"&amp;O$1,"")</f>
        <v/>
      </c>
      <c r="P276" s="1" t="str">
        <f>IF(LENB($L276),$B$4&amp;$L276+COLUMN()-COLUMN($M276)&amp;".U = "&amp;I276&amp;CHAR(9)&amp;"'"&amp;P$1,"")</f>
        <v/>
      </c>
      <c r="Q276" s="1" t="str">
        <f>IF(LENB(K276),IF(1&lt;K276,CHAR(10),"")&amp;"'"&amp;IF(F276=0,"名称未設定",F276)&amp;CHAR(10)&amp;M276&amp;CHAR(10)&amp;O276&amp;CHAR(10)&amp;P276,"")</f>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12"/>
        <v/>
      </c>
      <c r="K277" s="1" t="str">
        <f>IF(LENB(J277),COUNTIF(J$2:J277,"●"),"")</f>
        <v/>
      </c>
      <c r="L277" s="1" t="str">
        <f t="shared" si="13"/>
        <v/>
      </c>
      <c r="M277" s="1" t="str">
        <f t="shared" si="14"/>
        <v/>
      </c>
      <c r="O277" s="1" t="str">
        <f>IF(LENB($L277),$B$4&amp;$L277+COLUMN()-COLUMN($M277)&amp;".U = "&amp;H277&amp;CHAR(9)&amp;"'"&amp;O$1,"")</f>
        <v/>
      </c>
      <c r="P277" s="1" t="str">
        <f>IF(LENB($L277),$B$4&amp;$L277+COLUMN()-COLUMN($M277)&amp;".U = "&amp;I277&amp;CHAR(9)&amp;"'"&amp;P$1,"")</f>
        <v/>
      </c>
      <c r="Q277" s="1" t="str">
        <f>IF(LENB(K277),IF(1&lt;K277,CHAR(10),"")&amp;"'"&amp;IF(F277=0,"名称未設定",F277)&amp;CHAR(10)&amp;M277&amp;CHAR(10)&amp;O277&amp;CHAR(10)&amp;P277,"")</f>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12"/>
        <v/>
      </c>
      <c r="K278" s="1" t="str">
        <f>IF(LENB(J278),COUNTIF(J$2:J278,"●"),"")</f>
        <v/>
      </c>
      <c r="L278" s="1" t="str">
        <f t="shared" si="13"/>
        <v/>
      </c>
      <c r="M278" s="1" t="str">
        <f t="shared" si="14"/>
        <v/>
      </c>
      <c r="O278" s="1" t="str">
        <f>IF(LENB($L278),$B$4&amp;$L278+COLUMN()-COLUMN($M278)&amp;".U = "&amp;H278&amp;CHAR(9)&amp;"'"&amp;O$1,"")</f>
        <v/>
      </c>
      <c r="P278" s="1" t="str">
        <f>IF(LENB($L278),$B$4&amp;$L278+COLUMN()-COLUMN($M278)&amp;".U = "&amp;I278&amp;CHAR(9)&amp;"'"&amp;P$1,"")</f>
        <v/>
      </c>
      <c r="Q278" s="1" t="str">
        <f>IF(LENB(K278),IF(1&lt;K278,CHAR(10),"")&amp;"'"&amp;IF(F278=0,"名称未設定",F278)&amp;CHAR(10)&amp;M278&amp;CHAR(10)&amp;O278&amp;CHAR(10)&amp;P278,"")</f>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12"/>
        <v/>
      </c>
      <c r="K279" s="1" t="str">
        <f>IF(LENB(J279),COUNTIF(J$2:J279,"●"),"")</f>
        <v/>
      </c>
      <c r="L279" s="1" t="str">
        <f t="shared" si="13"/>
        <v/>
      </c>
      <c r="M279" s="1" t="str">
        <f t="shared" si="14"/>
        <v/>
      </c>
      <c r="O279" s="1" t="str">
        <f>IF(LENB($L279),$B$4&amp;$L279+COLUMN()-COLUMN($M279)&amp;".U = "&amp;H279&amp;CHAR(9)&amp;"'"&amp;O$1,"")</f>
        <v/>
      </c>
      <c r="P279" s="1" t="str">
        <f>IF(LENB($L279),$B$4&amp;$L279+COLUMN()-COLUMN($M279)&amp;".U = "&amp;I279&amp;CHAR(9)&amp;"'"&amp;P$1,"")</f>
        <v/>
      </c>
      <c r="Q279" s="1" t="str">
        <f>IF(LENB(K279),IF(1&lt;K279,CHAR(10),"")&amp;"'"&amp;IF(F279=0,"名称未設定",F279)&amp;CHAR(10)&amp;M279&amp;CHAR(10)&amp;O279&amp;CHAR(10)&amp;P279,"")</f>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12"/>
        <v/>
      </c>
      <c r="K280" s="1" t="str">
        <f>IF(LENB(J280),COUNTIF(J$2:J280,"●"),"")</f>
        <v/>
      </c>
      <c r="L280" s="1" t="str">
        <f t="shared" si="13"/>
        <v/>
      </c>
      <c r="M280" s="1" t="str">
        <f t="shared" si="14"/>
        <v/>
      </c>
      <c r="O280" s="1" t="str">
        <f>IF(LENB($L280),$B$4&amp;$L280+COLUMN()-COLUMN($M280)&amp;".U = "&amp;H280&amp;CHAR(9)&amp;"'"&amp;O$1,"")</f>
        <v/>
      </c>
      <c r="P280" s="1" t="str">
        <f>IF(LENB($L280),$B$4&amp;$L280+COLUMN()-COLUMN($M280)&amp;".U = "&amp;I280&amp;CHAR(9)&amp;"'"&amp;P$1,"")</f>
        <v/>
      </c>
      <c r="Q280" s="1" t="str">
        <f>IF(LENB(K280),IF(1&lt;K280,CHAR(10),"")&amp;"'"&amp;IF(F280=0,"名称未設定",F280)&amp;CHAR(10)&amp;M280&amp;CHAR(10)&amp;O280&amp;CHAR(10)&amp;P280,"")</f>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12"/>
        <v/>
      </c>
      <c r="K281" s="1" t="str">
        <f>IF(LENB(J281),COUNTIF(J$2:J281,"●"),"")</f>
        <v/>
      </c>
      <c r="L281" s="1" t="str">
        <f t="shared" si="13"/>
        <v/>
      </c>
      <c r="M281" s="1" t="str">
        <f t="shared" si="14"/>
        <v/>
      </c>
      <c r="O281" s="1" t="str">
        <f>IF(LENB($L281),$B$4&amp;$L281+COLUMN()-COLUMN($M281)&amp;".U = "&amp;H281&amp;CHAR(9)&amp;"'"&amp;O$1,"")</f>
        <v/>
      </c>
      <c r="P281" s="1" t="str">
        <f>IF(LENB($L281),$B$4&amp;$L281+COLUMN()-COLUMN($M281)&amp;".U = "&amp;I281&amp;CHAR(9)&amp;"'"&amp;P$1,"")</f>
        <v/>
      </c>
      <c r="Q281" s="1" t="str">
        <f>IF(LENB(K281),IF(1&lt;K281,CHAR(10),"")&amp;"'"&amp;IF(F281=0,"名称未設定",F281)&amp;CHAR(10)&amp;M281&amp;CHAR(10)&amp;O281&amp;CHAR(10)&amp;P281,"")</f>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12"/>
        <v/>
      </c>
      <c r="K282" s="1" t="str">
        <f>IF(LENB(J282),COUNTIF(J$2:J282,"●"),"")</f>
        <v/>
      </c>
      <c r="L282" s="1" t="str">
        <f t="shared" si="13"/>
        <v/>
      </c>
      <c r="M282" s="1" t="str">
        <f t="shared" si="14"/>
        <v/>
      </c>
      <c r="O282" s="1" t="str">
        <f>IF(LENB($L282),$B$4&amp;$L282+COLUMN()-COLUMN($M282)&amp;".U = "&amp;H282&amp;CHAR(9)&amp;"'"&amp;O$1,"")</f>
        <v/>
      </c>
      <c r="P282" s="1" t="str">
        <f>IF(LENB($L282),$B$4&amp;$L282+COLUMN()-COLUMN($M282)&amp;".U = "&amp;I282&amp;CHAR(9)&amp;"'"&amp;P$1,"")</f>
        <v/>
      </c>
      <c r="Q282" s="1" t="str">
        <f>IF(LENB(K282),IF(1&lt;K282,CHAR(10),"")&amp;"'"&amp;IF(F282=0,"名称未設定",F282)&amp;CHAR(10)&amp;M282&amp;CHAR(10)&amp;O282&amp;CHAR(10)&amp;P282,"")</f>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12"/>
        <v/>
      </c>
      <c r="K283" s="1" t="str">
        <f>IF(LENB(J283),COUNTIF(J$2:J283,"●"),"")</f>
        <v/>
      </c>
      <c r="L283" s="1" t="str">
        <f t="shared" si="13"/>
        <v/>
      </c>
      <c r="M283" s="1" t="str">
        <f t="shared" si="14"/>
        <v/>
      </c>
      <c r="O283" s="1" t="str">
        <f>IF(LENB($L283),$B$4&amp;$L283+COLUMN()-COLUMN($M283)&amp;".U = "&amp;H283&amp;CHAR(9)&amp;"'"&amp;O$1,"")</f>
        <v/>
      </c>
      <c r="P283" s="1" t="str">
        <f>IF(LENB($L283),$B$4&amp;$L283+COLUMN()-COLUMN($M283)&amp;".U = "&amp;I283&amp;CHAR(9)&amp;"'"&amp;P$1,"")</f>
        <v/>
      </c>
      <c r="Q283" s="1" t="str">
        <f>IF(LENB(K283),IF(1&lt;K283,CHAR(10),"")&amp;"'"&amp;IF(F283=0,"名称未設定",F283)&amp;CHAR(10)&amp;M283&amp;CHAR(10)&amp;O283&amp;CHAR(10)&amp;P283,"")</f>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12"/>
        <v/>
      </c>
      <c r="K284" s="1" t="str">
        <f>IF(LENB(J284),COUNTIF(J$2:J284,"●"),"")</f>
        <v/>
      </c>
      <c r="L284" s="1" t="str">
        <f t="shared" si="13"/>
        <v/>
      </c>
      <c r="M284" s="1" t="str">
        <f t="shared" si="14"/>
        <v/>
      </c>
      <c r="O284" s="1" t="str">
        <f>IF(LENB($L284),$B$4&amp;$L284+COLUMN()-COLUMN($M284)&amp;".U = "&amp;H284&amp;CHAR(9)&amp;"'"&amp;O$1,"")</f>
        <v/>
      </c>
      <c r="P284" s="1" t="str">
        <f>IF(LENB($L284),$B$4&amp;$L284+COLUMN()-COLUMN($M284)&amp;".U = "&amp;I284&amp;CHAR(9)&amp;"'"&amp;P$1,"")</f>
        <v/>
      </c>
      <c r="Q284" s="1" t="str">
        <f>IF(LENB(K284),IF(1&lt;K284,CHAR(10),"")&amp;"'"&amp;IF(F284=0,"名称未設定",F284)&amp;CHAR(10)&amp;M284&amp;CHAR(10)&amp;O284&amp;CHAR(10)&amp;P284,"")</f>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12"/>
        <v/>
      </c>
      <c r="K285" s="1" t="str">
        <f>IF(LENB(J285),COUNTIF(J$2:J285,"●"),"")</f>
        <v/>
      </c>
      <c r="L285" s="1" t="str">
        <f t="shared" si="13"/>
        <v/>
      </c>
      <c r="M285" s="1" t="str">
        <f t="shared" si="14"/>
        <v/>
      </c>
      <c r="O285" s="1" t="str">
        <f>IF(LENB($L285),$B$4&amp;$L285+COLUMN()-COLUMN($M285)&amp;".U = "&amp;H285&amp;CHAR(9)&amp;"'"&amp;O$1,"")</f>
        <v/>
      </c>
      <c r="P285" s="1" t="str">
        <f>IF(LENB($L285),$B$4&amp;$L285+COLUMN()-COLUMN($M285)&amp;".U = "&amp;I285&amp;CHAR(9)&amp;"'"&amp;P$1,"")</f>
        <v/>
      </c>
      <c r="Q285" s="1" t="str">
        <f>IF(LENB(K285),IF(1&lt;K285,CHAR(10),"")&amp;"'"&amp;IF(F285=0,"名称未設定",F285)&amp;CHAR(10)&amp;M285&amp;CHAR(10)&amp;O285&amp;CHAR(10)&amp;P285,"")</f>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12"/>
        <v/>
      </c>
      <c r="K286" s="1" t="str">
        <f>IF(LENB(J286),COUNTIF(J$2:J286,"●"),"")</f>
        <v/>
      </c>
      <c r="L286" s="1" t="str">
        <f t="shared" si="13"/>
        <v/>
      </c>
      <c r="M286" s="1" t="str">
        <f t="shared" si="14"/>
        <v/>
      </c>
      <c r="O286" s="1" t="str">
        <f>IF(LENB($L286),$B$4&amp;$L286+COLUMN()-COLUMN($M286)&amp;".U = "&amp;H286&amp;CHAR(9)&amp;"'"&amp;O$1,"")</f>
        <v/>
      </c>
      <c r="P286" s="1" t="str">
        <f>IF(LENB($L286),$B$4&amp;$L286+COLUMN()-COLUMN($M286)&amp;".U = "&amp;I286&amp;CHAR(9)&amp;"'"&amp;P$1,"")</f>
        <v/>
      </c>
      <c r="Q286" s="1" t="str">
        <f>IF(LENB(K286),IF(1&lt;K286,CHAR(10),"")&amp;"'"&amp;IF(F286=0,"名称未設定",F286)&amp;CHAR(10)&amp;M286&amp;CHAR(10)&amp;O286&amp;CHAR(10)&amp;P286,"")</f>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12"/>
        <v/>
      </c>
      <c r="K287" s="1" t="str">
        <f>IF(LENB(J287),COUNTIF(J$2:J287,"●"),"")</f>
        <v/>
      </c>
      <c r="L287" s="1" t="str">
        <f t="shared" si="13"/>
        <v/>
      </c>
      <c r="M287" s="1" t="str">
        <f t="shared" si="14"/>
        <v/>
      </c>
      <c r="O287" s="1" t="str">
        <f>IF(LENB($L287),$B$4&amp;$L287+COLUMN()-COLUMN($M287)&amp;".U = "&amp;H287&amp;CHAR(9)&amp;"'"&amp;O$1,"")</f>
        <v/>
      </c>
      <c r="P287" s="1" t="str">
        <f>IF(LENB($L287),$B$4&amp;$L287+COLUMN()-COLUMN($M287)&amp;".U = "&amp;I287&amp;CHAR(9)&amp;"'"&amp;P$1,"")</f>
        <v/>
      </c>
      <c r="Q287" s="1" t="str">
        <f>IF(LENB(K287),IF(1&lt;K287,CHAR(10),"")&amp;"'"&amp;IF(F287=0,"名称未設定",F287)&amp;CHAR(10)&amp;M287&amp;CHAR(10)&amp;O287&amp;CHAR(10)&amp;P287,"")</f>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12"/>
        <v/>
      </c>
      <c r="K288" s="1" t="str">
        <f>IF(LENB(J288),COUNTIF(J$2:J288,"●"),"")</f>
        <v/>
      </c>
      <c r="L288" s="1" t="str">
        <f t="shared" si="13"/>
        <v/>
      </c>
      <c r="M288" s="1" t="str">
        <f t="shared" si="14"/>
        <v/>
      </c>
      <c r="O288" s="1" t="str">
        <f>IF(LENB($L288),$B$4&amp;$L288+COLUMN()-COLUMN($M288)&amp;".U = "&amp;H288&amp;CHAR(9)&amp;"'"&amp;O$1,"")</f>
        <v/>
      </c>
      <c r="P288" s="1" t="str">
        <f>IF(LENB($L288),$B$4&amp;$L288+COLUMN()-COLUMN($M288)&amp;".U = "&amp;I288&amp;CHAR(9)&amp;"'"&amp;P$1,"")</f>
        <v/>
      </c>
      <c r="Q288" s="1" t="str">
        <f>IF(LENB(K288),IF(1&lt;K288,CHAR(10),"")&amp;"'"&amp;IF(F288=0,"名称未設定",F288)&amp;CHAR(10)&amp;M288&amp;CHAR(10)&amp;O288&amp;CHAR(10)&amp;P288,"")</f>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12"/>
        <v/>
      </c>
      <c r="K289" s="1" t="str">
        <f>IF(LENB(J289),COUNTIF(J$2:J289,"●"),"")</f>
        <v/>
      </c>
      <c r="L289" s="1" t="str">
        <f t="shared" si="13"/>
        <v/>
      </c>
      <c r="M289" s="1" t="str">
        <f t="shared" si="14"/>
        <v/>
      </c>
      <c r="O289" s="1" t="str">
        <f>IF(LENB($L289),$B$4&amp;$L289+COLUMN()-COLUMN($M289)&amp;".U = "&amp;H289&amp;CHAR(9)&amp;"'"&amp;O$1,"")</f>
        <v/>
      </c>
      <c r="P289" s="1" t="str">
        <f>IF(LENB($L289),$B$4&amp;$L289+COLUMN()-COLUMN($M289)&amp;".U = "&amp;I289&amp;CHAR(9)&amp;"'"&amp;P$1,"")</f>
        <v/>
      </c>
      <c r="Q289" s="1" t="str">
        <f>IF(LENB(K289),IF(1&lt;K289,CHAR(10),"")&amp;"'"&amp;IF(F289=0,"名称未設定",F289)&amp;CHAR(10)&amp;M289&amp;CHAR(10)&amp;O289&amp;CHAR(10)&amp;P289,"")</f>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12"/>
        <v/>
      </c>
      <c r="K290" s="1" t="str">
        <f>IF(LENB(J290),COUNTIF(J$2:J290,"●"),"")</f>
        <v/>
      </c>
      <c r="L290" s="1" t="str">
        <f t="shared" si="13"/>
        <v/>
      </c>
      <c r="M290" s="1" t="str">
        <f t="shared" si="14"/>
        <v/>
      </c>
      <c r="O290" s="1" t="str">
        <f>IF(LENB($L290),$B$4&amp;$L290+COLUMN()-COLUMN($M290)&amp;".U = "&amp;H290&amp;CHAR(9)&amp;"'"&amp;O$1,"")</f>
        <v/>
      </c>
      <c r="P290" s="1" t="str">
        <f>IF(LENB($L290),$B$4&amp;$L290+COLUMN()-COLUMN($M290)&amp;".U = "&amp;I290&amp;CHAR(9)&amp;"'"&amp;P$1,"")</f>
        <v/>
      </c>
      <c r="Q290" s="1" t="str">
        <f>IF(LENB(K290),IF(1&lt;K290,CHAR(10),"")&amp;"'"&amp;IF(F290=0,"名称未設定",F290)&amp;CHAR(10)&amp;M290&amp;CHAR(10)&amp;O290&amp;CHAR(10)&amp;P290,"")</f>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12"/>
        <v/>
      </c>
      <c r="K291" s="1" t="str">
        <f>IF(LENB(J291),COUNTIF(J$2:J291,"●"),"")</f>
        <v/>
      </c>
      <c r="L291" s="1" t="str">
        <f t="shared" si="13"/>
        <v/>
      </c>
      <c r="M291" s="1" t="str">
        <f t="shared" si="14"/>
        <v/>
      </c>
      <c r="O291" s="1" t="str">
        <f>IF(LENB($L291),$B$4&amp;$L291+COLUMN()-COLUMN($M291)&amp;".U = "&amp;H291&amp;CHAR(9)&amp;"'"&amp;O$1,"")</f>
        <v/>
      </c>
      <c r="P291" s="1" t="str">
        <f>IF(LENB($L291),$B$4&amp;$L291+COLUMN()-COLUMN($M291)&amp;".U = "&amp;I291&amp;CHAR(9)&amp;"'"&amp;P$1,"")</f>
        <v/>
      </c>
      <c r="Q291" s="1" t="str">
        <f>IF(LENB(K291),IF(1&lt;K291,CHAR(10),"")&amp;"'"&amp;IF(F291=0,"名称未設定",F291)&amp;CHAR(10)&amp;M291&amp;CHAR(10)&amp;O291&amp;CHAR(10)&amp;P291,"")</f>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12"/>
        <v/>
      </c>
      <c r="K292" s="1" t="str">
        <f>IF(LENB(J292),COUNTIF(J$2:J292,"●"),"")</f>
        <v/>
      </c>
      <c r="L292" s="1" t="str">
        <f t="shared" si="13"/>
        <v/>
      </c>
      <c r="M292" s="1" t="str">
        <f t="shared" si="14"/>
        <v/>
      </c>
      <c r="O292" s="1" t="str">
        <f>IF(LENB($L292),$B$4&amp;$L292+COLUMN()-COLUMN($M292)&amp;".U = "&amp;H292&amp;CHAR(9)&amp;"'"&amp;O$1,"")</f>
        <v/>
      </c>
      <c r="P292" s="1" t="str">
        <f>IF(LENB($L292),$B$4&amp;$L292+COLUMN()-COLUMN($M292)&amp;".U = "&amp;I292&amp;CHAR(9)&amp;"'"&amp;P$1,"")</f>
        <v/>
      </c>
      <c r="Q292" s="1" t="str">
        <f>IF(LENB(K292),IF(1&lt;K292,CHAR(10),"")&amp;"'"&amp;IF(F292=0,"名称未設定",F292)&amp;CHAR(10)&amp;M292&amp;CHAR(10)&amp;O292&amp;CHAR(10)&amp;P292,"")</f>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12"/>
        <v/>
      </c>
      <c r="K293" s="1" t="str">
        <f>IF(LENB(J293),COUNTIF(J$2:J293,"●"),"")</f>
        <v/>
      </c>
      <c r="L293" s="1" t="str">
        <f t="shared" si="13"/>
        <v/>
      </c>
      <c r="M293" s="1" t="str">
        <f t="shared" si="14"/>
        <v/>
      </c>
      <c r="O293" s="1" t="str">
        <f>IF(LENB($L293),$B$4&amp;$L293+COLUMN()-COLUMN($M293)&amp;".U = "&amp;H293&amp;CHAR(9)&amp;"'"&amp;O$1,"")</f>
        <v/>
      </c>
      <c r="P293" s="1" t="str">
        <f>IF(LENB($L293),$B$4&amp;$L293+COLUMN()-COLUMN($M293)&amp;".U = "&amp;I293&amp;CHAR(9)&amp;"'"&amp;P$1,"")</f>
        <v/>
      </c>
      <c r="Q293" s="1" t="str">
        <f>IF(LENB(K293),IF(1&lt;K293,CHAR(10),"")&amp;"'"&amp;IF(F293=0,"名称未設定",F293)&amp;CHAR(10)&amp;M293&amp;CHAR(10)&amp;O293&amp;CHAR(10)&amp;P293,"")</f>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12"/>
        <v/>
      </c>
      <c r="K294" s="1" t="str">
        <f>IF(LENB(J294),COUNTIF(J$2:J294,"●"),"")</f>
        <v/>
      </c>
      <c r="L294" s="1" t="str">
        <f t="shared" si="13"/>
        <v/>
      </c>
      <c r="M294" s="1" t="str">
        <f t="shared" si="14"/>
        <v/>
      </c>
      <c r="O294" s="1" t="str">
        <f>IF(LENB($L294),$B$4&amp;$L294+COLUMN()-COLUMN($M294)&amp;".U = "&amp;H294&amp;CHAR(9)&amp;"'"&amp;O$1,"")</f>
        <v/>
      </c>
      <c r="P294" s="1" t="str">
        <f>IF(LENB($L294),$B$4&amp;$L294+COLUMN()-COLUMN($M294)&amp;".U = "&amp;I294&amp;CHAR(9)&amp;"'"&amp;P$1,"")</f>
        <v/>
      </c>
      <c r="Q294" s="1" t="str">
        <f>IF(LENB(K294),IF(1&lt;K294,CHAR(10),"")&amp;"'"&amp;IF(F294=0,"名称未設定",F294)&amp;CHAR(10)&amp;M294&amp;CHAR(10)&amp;O294&amp;CHAR(10)&amp;P294,"")</f>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12"/>
        <v/>
      </c>
      <c r="K295" s="1" t="str">
        <f>IF(LENB(J295),COUNTIF(J$2:J295,"●"),"")</f>
        <v/>
      </c>
      <c r="L295" s="1" t="str">
        <f t="shared" si="13"/>
        <v/>
      </c>
      <c r="M295" s="1" t="str">
        <f t="shared" si="14"/>
        <v/>
      </c>
      <c r="O295" s="1" t="str">
        <f>IF(LENB($L295),$B$4&amp;$L295+COLUMN()-COLUMN($M295)&amp;".U = "&amp;H295&amp;CHAR(9)&amp;"'"&amp;O$1,"")</f>
        <v/>
      </c>
      <c r="P295" s="1" t="str">
        <f>IF(LENB($L295),$B$4&amp;$L295+COLUMN()-COLUMN($M295)&amp;".U = "&amp;I295&amp;CHAR(9)&amp;"'"&amp;P$1,"")</f>
        <v/>
      </c>
      <c r="Q295" s="1" t="str">
        <f>IF(LENB(K295),IF(1&lt;K295,CHAR(10),"")&amp;"'"&amp;IF(F295=0,"名称未設定",F295)&amp;CHAR(10)&amp;M295&amp;CHAR(10)&amp;O295&amp;CHAR(10)&amp;P295,"")</f>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12"/>
        <v/>
      </c>
      <c r="K296" s="1" t="str">
        <f>IF(LENB(J296),COUNTIF(J$2:J296,"●"),"")</f>
        <v/>
      </c>
      <c r="L296" s="1" t="str">
        <f t="shared" si="13"/>
        <v/>
      </c>
      <c r="M296" s="1" t="str">
        <f t="shared" si="14"/>
        <v/>
      </c>
      <c r="O296" s="1" t="str">
        <f>IF(LENB($L296),$B$4&amp;$L296+COLUMN()-COLUMN($M296)&amp;".U = "&amp;H296&amp;CHAR(9)&amp;"'"&amp;O$1,"")</f>
        <v/>
      </c>
      <c r="P296" s="1" t="str">
        <f>IF(LENB($L296),$B$4&amp;$L296+COLUMN()-COLUMN($M296)&amp;".U = "&amp;I296&amp;CHAR(9)&amp;"'"&amp;P$1,"")</f>
        <v/>
      </c>
      <c r="Q296" s="1" t="str">
        <f>IF(LENB(K296),IF(1&lt;K296,CHAR(10),"")&amp;"'"&amp;IF(F296=0,"名称未設定",F296)&amp;CHAR(10)&amp;M296&amp;CHAR(10)&amp;O296&amp;CHAR(10)&amp;P296,"")</f>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12"/>
        <v/>
      </c>
      <c r="K297" s="1" t="str">
        <f>IF(LENB(J297),COUNTIF(J$2:J297,"●"),"")</f>
        <v/>
      </c>
      <c r="L297" s="1" t="str">
        <f t="shared" si="13"/>
        <v/>
      </c>
      <c r="M297" s="1" t="str">
        <f t="shared" si="14"/>
        <v/>
      </c>
      <c r="O297" s="1" t="str">
        <f>IF(LENB($L297),$B$4&amp;$L297+COLUMN()-COLUMN($M297)&amp;".U = "&amp;H297&amp;CHAR(9)&amp;"'"&amp;O$1,"")</f>
        <v/>
      </c>
      <c r="P297" s="1" t="str">
        <f>IF(LENB($L297),$B$4&amp;$L297+COLUMN()-COLUMN($M297)&amp;".U = "&amp;I297&amp;CHAR(9)&amp;"'"&amp;P$1,"")</f>
        <v/>
      </c>
      <c r="Q297" s="1" t="str">
        <f>IF(LENB(K297),IF(1&lt;K297,CHAR(10),"")&amp;"'"&amp;IF(F297=0,"名称未設定",F297)&amp;CHAR(10)&amp;M297&amp;CHAR(10)&amp;O297&amp;CHAR(10)&amp;P297,"")</f>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12"/>
        <v/>
      </c>
      <c r="K298" s="1" t="str">
        <f>IF(LENB(J298),COUNTIF(J$2:J298,"●"),"")</f>
        <v/>
      </c>
      <c r="L298" s="1" t="str">
        <f t="shared" si="13"/>
        <v/>
      </c>
      <c r="M298" s="1" t="str">
        <f t="shared" si="14"/>
        <v/>
      </c>
      <c r="O298" s="1" t="str">
        <f>IF(LENB($L298),$B$4&amp;$L298+COLUMN()-COLUMN($M298)&amp;".U = "&amp;H298&amp;CHAR(9)&amp;"'"&amp;O$1,"")</f>
        <v/>
      </c>
      <c r="P298" s="1" t="str">
        <f>IF(LENB($L298),$B$4&amp;$L298+COLUMN()-COLUMN($M298)&amp;".U = "&amp;I298&amp;CHAR(9)&amp;"'"&amp;P$1,"")</f>
        <v/>
      </c>
      <c r="Q298" s="1" t="str">
        <f>IF(LENB(K298),IF(1&lt;K298,CHAR(10),"")&amp;"'"&amp;IF(F298=0,"名称未設定",F298)&amp;CHAR(10)&amp;M298&amp;CHAR(10)&amp;O298&amp;CHAR(10)&amp;P298,"")</f>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12"/>
        <v/>
      </c>
      <c r="K299" s="1" t="str">
        <f>IF(LENB(J299),COUNTIF(J$2:J299,"●"),"")</f>
        <v/>
      </c>
      <c r="L299" s="1" t="str">
        <f t="shared" si="13"/>
        <v/>
      </c>
      <c r="M299" s="1" t="str">
        <f t="shared" si="14"/>
        <v/>
      </c>
      <c r="O299" s="1" t="str">
        <f>IF(LENB($L299),$B$4&amp;$L299+COLUMN()-COLUMN($M299)&amp;".U = "&amp;H299&amp;CHAR(9)&amp;"'"&amp;O$1,"")</f>
        <v/>
      </c>
      <c r="P299" s="1" t="str">
        <f>IF(LENB($L299),$B$4&amp;$L299+COLUMN()-COLUMN($M299)&amp;".U = "&amp;I299&amp;CHAR(9)&amp;"'"&amp;P$1,"")</f>
        <v/>
      </c>
      <c r="Q299" s="1" t="str">
        <f>IF(LENB(K299),IF(1&lt;K299,CHAR(10),"")&amp;"'"&amp;IF(F299=0,"名称未設定",F299)&amp;CHAR(10)&amp;M299&amp;CHAR(10)&amp;O299&amp;CHAR(10)&amp;P299,"")</f>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12"/>
        <v/>
      </c>
      <c r="K300" s="1" t="str">
        <f>IF(LENB(J300),COUNTIF(J$2:J300,"●"),"")</f>
        <v/>
      </c>
      <c r="L300" s="1" t="str">
        <f t="shared" si="13"/>
        <v/>
      </c>
      <c r="M300" s="1" t="str">
        <f t="shared" si="14"/>
        <v/>
      </c>
      <c r="O300" s="1" t="str">
        <f>IF(LENB($L300),$B$4&amp;$L300+COLUMN()-COLUMN($M300)&amp;".U = "&amp;H300&amp;CHAR(9)&amp;"'"&amp;O$1,"")</f>
        <v/>
      </c>
      <c r="P300" s="1" t="str">
        <f>IF(LENB($L300),$B$4&amp;$L300+COLUMN()-COLUMN($M300)&amp;".U = "&amp;I300&amp;CHAR(9)&amp;"'"&amp;P$1,"")</f>
        <v/>
      </c>
      <c r="Q300" s="1" t="str">
        <f>IF(LENB(K300),IF(1&lt;K300,CHAR(10),"")&amp;"'"&amp;IF(F300=0,"名称未設定",F300)&amp;CHAR(10)&amp;M300&amp;CHAR(10)&amp;O300&amp;CHAR(10)&amp;P300,"")</f>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12"/>
        <v/>
      </c>
      <c r="K301" s="1" t="str">
        <f>IF(LENB(J301),COUNTIF(J$2:J301,"●"),"")</f>
        <v/>
      </c>
      <c r="L301" s="1" t="str">
        <f t="shared" si="13"/>
        <v/>
      </c>
      <c r="M301" s="1" t="str">
        <f t="shared" si="14"/>
        <v/>
      </c>
      <c r="O301" s="1" t="str">
        <f>IF(LENB($L301),$B$4&amp;$L301+COLUMN()-COLUMN($M301)&amp;".U = "&amp;H301&amp;CHAR(9)&amp;"'"&amp;O$1,"")</f>
        <v/>
      </c>
      <c r="P301" s="1" t="str">
        <f>IF(LENB($L301),$B$4&amp;$L301+COLUMN()-COLUMN($M301)&amp;".U = "&amp;I301&amp;CHAR(9)&amp;"'"&amp;P$1,"")</f>
        <v/>
      </c>
      <c r="Q301" s="1" t="str">
        <f>IF(LENB(K301),IF(1&lt;K301,CHAR(10),"")&amp;"'"&amp;IF(F301=0,"名称未設定",F301)&amp;CHAR(10)&amp;M301&amp;CHAR(10)&amp;O301&amp;CHAR(10)&amp;P301,"")</f>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12"/>
        <v/>
      </c>
      <c r="K302" s="1" t="str">
        <f>IF(LENB(J302),COUNTIF(J$2:J302,"●"),"")</f>
        <v/>
      </c>
      <c r="L302" s="1" t="str">
        <f t="shared" si="13"/>
        <v/>
      </c>
      <c r="M302" s="1" t="str">
        <f t="shared" si="14"/>
        <v/>
      </c>
      <c r="O302" s="1" t="str">
        <f>IF(LENB($L302),$B$4&amp;$L302+COLUMN()-COLUMN($M302)&amp;".U = "&amp;H302&amp;CHAR(9)&amp;"'"&amp;O$1,"")</f>
        <v/>
      </c>
      <c r="P302" s="1" t="str">
        <f>IF(LENB($L302),$B$4&amp;$L302+COLUMN()-COLUMN($M302)&amp;".U = "&amp;I302&amp;CHAR(9)&amp;"'"&amp;P$1,"")</f>
        <v/>
      </c>
      <c r="Q302" s="1" t="str">
        <f>IF(LENB(K302),IF(1&lt;K302,CHAR(10),"")&amp;"'"&amp;IF(F302=0,"名称未設定",F302)&amp;CHAR(10)&amp;M302&amp;CHAR(10)&amp;O302&amp;CHAR(10)&amp;P302,"")</f>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12"/>
        <v/>
      </c>
      <c r="K303" s="1" t="str">
        <f>IF(LENB(J303),COUNTIF(J$2:J303,"●"),"")</f>
        <v/>
      </c>
      <c r="L303" s="1" t="str">
        <f t="shared" si="13"/>
        <v/>
      </c>
      <c r="M303" s="1" t="str">
        <f t="shared" si="14"/>
        <v/>
      </c>
      <c r="O303" s="1" t="str">
        <f>IF(LENB($L303),$B$4&amp;$L303+COLUMN()-COLUMN($M303)&amp;".U = "&amp;H303&amp;CHAR(9)&amp;"'"&amp;O$1,"")</f>
        <v/>
      </c>
      <c r="P303" s="1" t="str">
        <f>IF(LENB($L303),$B$4&amp;$L303+COLUMN()-COLUMN($M303)&amp;".U = "&amp;I303&amp;CHAR(9)&amp;"'"&amp;P$1,"")</f>
        <v/>
      </c>
      <c r="Q303" s="1" t="str">
        <f>IF(LENB(K303),IF(1&lt;K303,CHAR(10),"")&amp;"'"&amp;IF(F303=0,"名称未設定",F303)&amp;CHAR(10)&amp;M303&amp;CHAR(10)&amp;O303&amp;CHAR(10)&amp;P303,"")</f>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12"/>
        <v/>
      </c>
      <c r="K304" s="1" t="str">
        <f>IF(LENB(J304),COUNTIF(J$2:J304,"●"),"")</f>
        <v/>
      </c>
      <c r="L304" s="1" t="str">
        <f t="shared" si="13"/>
        <v/>
      </c>
      <c r="M304" s="1" t="str">
        <f t="shared" si="14"/>
        <v/>
      </c>
      <c r="O304" s="1" t="str">
        <f>IF(LENB($L304),$B$4&amp;$L304+COLUMN()-COLUMN($M304)&amp;".U = "&amp;H304&amp;CHAR(9)&amp;"'"&amp;O$1,"")</f>
        <v/>
      </c>
      <c r="P304" s="1" t="str">
        <f>IF(LENB($L304),$B$4&amp;$L304+COLUMN()-COLUMN($M304)&amp;".U = "&amp;I304&amp;CHAR(9)&amp;"'"&amp;P$1,"")</f>
        <v/>
      </c>
      <c r="Q304" s="1" t="str">
        <f>IF(LENB(K304),IF(1&lt;K304,CHAR(10),"")&amp;"'"&amp;IF(F304=0,"名称未設定",F304)&amp;CHAR(10)&amp;M304&amp;CHAR(10)&amp;O304&amp;CHAR(10)&amp;P304,"")</f>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12"/>
        <v/>
      </c>
      <c r="K305" s="1" t="str">
        <f>IF(LENB(J305),COUNTIF(J$2:J305,"●"),"")</f>
        <v/>
      </c>
      <c r="L305" s="1" t="str">
        <f t="shared" si="13"/>
        <v/>
      </c>
      <c r="M305" s="1" t="str">
        <f t="shared" si="14"/>
        <v/>
      </c>
      <c r="O305" s="1" t="str">
        <f>IF(LENB($L305),$B$4&amp;$L305+COLUMN()-COLUMN($M305)&amp;".U = "&amp;H305&amp;CHAR(9)&amp;"'"&amp;O$1,"")</f>
        <v/>
      </c>
      <c r="P305" s="1" t="str">
        <f>IF(LENB($L305),$B$4&amp;$L305+COLUMN()-COLUMN($M305)&amp;".U = "&amp;I305&amp;CHAR(9)&amp;"'"&amp;P$1,"")</f>
        <v/>
      </c>
      <c r="Q305" s="1" t="str">
        <f>IF(LENB(K305),IF(1&lt;K305,CHAR(10),"")&amp;"'"&amp;IF(F305=0,"名称未設定",F305)&amp;CHAR(10)&amp;M305&amp;CHAR(10)&amp;O305&amp;CHAR(10)&amp;P305,"")</f>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12"/>
        <v/>
      </c>
      <c r="K306" s="1" t="str">
        <f>IF(LENB(J306),COUNTIF(J$2:J306,"●"),"")</f>
        <v/>
      </c>
      <c r="L306" s="1" t="str">
        <f t="shared" si="13"/>
        <v/>
      </c>
      <c r="M306" s="1" t="str">
        <f t="shared" si="14"/>
        <v/>
      </c>
      <c r="O306" s="1" t="str">
        <f>IF(LENB($L306),$B$4&amp;$L306+COLUMN()-COLUMN($M306)&amp;".U = "&amp;H306&amp;CHAR(9)&amp;"'"&amp;O$1,"")</f>
        <v/>
      </c>
      <c r="P306" s="1" t="str">
        <f>IF(LENB($L306),$B$4&amp;$L306+COLUMN()-COLUMN($M306)&amp;".U = "&amp;I306&amp;CHAR(9)&amp;"'"&amp;P$1,"")</f>
        <v/>
      </c>
      <c r="Q306" s="1" t="str">
        <f>IF(LENB(K306),IF(1&lt;K306,CHAR(10),"")&amp;"'"&amp;IF(F306=0,"名称未設定",F306)&amp;CHAR(10)&amp;M306&amp;CHAR(10)&amp;O306&amp;CHAR(10)&amp;P306,"")</f>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12"/>
        <v/>
      </c>
      <c r="K307" s="1" t="str">
        <f>IF(LENB(J307),COUNTIF(J$2:J307,"●"),"")</f>
        <v/>
      </c>
      <c r="L307" s="1" t="str">
        <f t="shared" si="13"/>
        <v/>
      </c>
      <c r="M307" s="1" t="str">
        <f t="shared" si="14"/>
        <v/>
      </c>
      <c r="O307" s="1" t="str">
        <f>IF(LENB($L307),$B$4&amp;$L307+COLUMN()-COLUMN($M307)&amp;".U = "&amp;H307&amp;CHAR(9)&amp;"'"&amp;O$1,"")</f>
        <v/>
      </c>
      <c r="P307" s="1" t="str">
        <f>IF(LENB($L307),$B$4&amp;$L307+COLUMN()-COLUMN($M307)&amp;".U = "&amp;I307&amp;CHAR(9)&amp;"'"&amp;P$1,"")</f>
        <v/>
      </c>
      <c r="Q307" s="1" t="str">
        <f>IF(LENB(K307),IF(1&lt;K307,CHAR(10),"")&amp;"'"&amp;IF(F307=0,"名称未設定",F307)&amp;CHAR(10)&amp;M307&amp;CHAR(10)&amp;O307&amp;CHAR(10)&amp;P307,"")</f>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12"/>
        <v/>
      </c>
      <c r="K308" s="1" t="str">
        <f>IF(LENB(J308),COUNTIF(J$2:J308,"●"),"")</f>
        <v/>
      </c>
      <c r="L308" s="1" t="str">
        <f t="shared" si="13"/>
        <v/>
      </c>
      <c r="M308" s="1" t="str">
        <f t="shared" si="14"/>
        <v/>
      </c>
      <c r="O308" s="1" t="str">
        <f>IF(LENB($L308),$B$4&amp;$L308+COLUMN()-COLUMN($M308)&amp;".U = "&amp;H308&amp;CHAR(9)&amp;"'"&amp;O$1,"")</f>
        <v/>
      </c>
      <c r="P308" s="1" t="str">
        <f>IF(LENB($L308),$B$4&amp;$L308+COLUMN()-COLUMN($M308)&amp;".U = "&amp;I308&amp;CHAR(9)&amp;"'"&amp;P$1,"")</f>
        <v/>
      </c>
      <c r="Q308" s="1" t="str">
        <f>IF(LENB(K308),IF(1&lt;K308,CHAR(10),"")&amp;"'"&amp;IF(F308=0,"名称未設定",F308)&amp;CHAR(10)&amp;M308&amp;CHAR(10)&amp;O308&amp;CHAR(10)&amp;P308,"")</f>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12"/>
        <v/>
      </c>
      <c r="K309" s="1" t="str">
        <f>IF(LENB(J309),COUNTIF(J$2:J309,"●"),"")</f>
        <v/>
      </c>
      <c r="L309" s="1" t="str">
        <f t="shared" si="13"/>
        <v/>
      </c>
      <c r="M309" s="1" t="str">
        <f t="shared" si="14"/>
        <v/>
      </c>
      <c r="O309" s="1" t="str">
        <f>IF(LENB($L309),$B$4&amp;$L309+COLUMN()-COLUMN($M309)&amp;".U = "&amp;H309&amp;CHAR(9)&amp;"'"&amp;O$1,"")</f>
        <v/>
      </c>
      <c r="P309" s="1" t="str">
        <f>IF(LENB($L309),$B$4&amp;$L309+COLUMN()-COLUMN($M309)&amp;".U = "&amp;I309&amp;CHAR(9)&amp;"'"&amp;P$1,"")</f>
        <v/>
      </c>
      <c r="Q309" s="1" t="str">
        <f>IF(LENB(K309),IF(1&lt;K309,CHAR(10),"")&amp;"'"&amp;IF(F309=0,"名称未設定",F309)&amp;CHAR(10)&amp;M309&amp;CHAR(10)&amp;O309&amp;CHAR(10)&amp;P309,"")</f>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12"/>
        <v/>
      </c>
      <c r="K310" s="1" t="str">
        <f>IF(LENB(J310),COUNTIF(J$2:J310,"●"),"")</f>
        <v/>
      </c>
      <c r="L310" s="1" t="str">
        <f t="shared" si="13"/>
        <v/>
      </c>
      <c r="M310" s="1" t="str">
        <f t="shared" si="14"/>
        <v/>
      </c>
      <c r="O310" s="1" t="str">
        <f>IF(LENB($L310),$B$4&amp;$L310+COLUMN()-COLUMN($M310)&amp;".U = "&amp;H310&amp;CHAR(9)&amp;"'"&amp;O$1,"")</f>
        <v/>
      </c>
      <c r="P310" s="1" t="str">
        <f>IF(LENB($L310),$B$4&amp;$L310+COLUMN()-COLUMN($M310)&amp;".U = "&amp;I310&amp;CHAR(9)&amp;"'"&amp;P$1,"")</f>
        <v/>
      </c>
      <c r="Q310" s="1" t="str">
        <f>IF(LENB(K310),IF(1&lt;K310,CHAR(10),"")&amp;"'"&amp;IF(F310=0,"名称未設定",F310)&amp;CHAR(10)&amp;M310&amp;CHAR(10)&amp;O310&amp;CHAR(10)&amp;P310,"")</f>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12"/>
        <v/>
      </c>
      <c r="K311" s="1" t="str">
        <f>IF(LENB(J311),COUNTIF(J$2:J311,"●"),"")</f>
        <v/>
      </c>
      <c r="L311" s="1" t="str">
        <f t="shared" si="13"/>
        <v/>
      </c>
      <c r="M311" s="1" t="str">
        <f t="shared" si="14"/>
        <v/>
      </c>
      <c r="O311" s="1" t="str">
        <f>IF(LENB($L311),$B$4&amp;$L311+COLUMN()-COLUMN($M311)&amp;".U = "&amp;H311&amp;CHAR(9)&amp;"'"&amp;O$1,"")</f>
        <v/>
      </c>
      <c r="P311" s="1" t="str">
        <f>IF(LENB($L311),$B$4&amp;$L311+COLUMN()-COLUMN($M311)&amp;".U = "&amp;I311&amp;CHAR(9)&amp;"'"&amp;P$1,"")</f>
        <v/>
      </c>
      <c r="Q311" s="1" t="str">
        <f>IF(LENB(K311),IF(1&lt;K311,CHAR(10),"")&amp;"'"&amp;IF(F311=0,"名称未設定",F311)&amp;CHAR(10)&amp;M311&amp;CHAR(10)&amp;O311&amp;CHAR(10)&amp;P311,"")</f>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12"/>
        <v/>
      </c>
      <c r="K312" s="1" t="str">
        <f>IF(LENB(J312),COUNTIF(J$2:J312,"●"),"")</f>
        <v/>
      </c>
      <c r="L312" s="1" t="str">
        <f t="shared" si="13"/>
        <v/>
      </c>
      <c r="M312" s="1" t="str">
        <f t="shared" si="14"/>
        <v/>
      </c>
      <c r="O312" s="1" t="str">
        <f>IF(LENB($L312),$B$4&amp;$L312+COLUMN()-COLUMN($M312)&amp;".U = "&amp;H312&amp;CHAR(9)&amp;"'"&amp;O$1,"")</f>
        <v/>
      </c>
      <c r="P312" s="1" t="str">
        <f>IF(LENB($L312),$B$4&amp;$L312+COLUMN()-COLUMN($M312)&amp;".U = "&amp;I312&amp;CHAR(9)&amp;"'"&amp;P$1,"")</f>
        <v/>
      </c>
      <c r="Q312" s="1" t="str">
        <f>IF(LENB(K312),IF(1&lt;K312,CHAR(10),"")&amp;"'"&amp;IF(F312=0,"名称未設定",F312)&amp;CHAR(10)&amp;M312&amp;CHAR(10)&amp;O312&amp;CHAR(10)&amp;P312,"")</f>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12"/>
        <v/>
      </c>
      <c r="K313" s="1" t="str">
        <f>IF(LENB(J313),COUNTIF(J$2:J313,"●"),"")</f>
        <v/>
      </c>
      <c r="L313" s="1" t="str">
        <f t="shared" si="13"/>
        <v/>
      </c>
      <c r="M313" s="1" t="str">
        <f t="shared" si="14"/>
        <v/>
      </c>
      <c r="O313" s="1" t="str">
        <f>IF(LENB($L313),$B$4&amp;$L313+COLUMN()-COLUMN($M313)&amp;".U = "&amp;H313&amp;CHAR(9)&amp;"'"&amp;O$1,"")</f>
        <v/>
      </c>
      <c r="P313" s="1" t="str">
        <f>IF(LENB($L313),$B$4&amp;$L313+COLUMN()-COLUMN($M313)&amp;".U = "&amp;I313&amp;CHAR(9)&amp;"'"&amp;P$1,"")</f>
        <v/>
      </c>
      <c r="Q313" s="1" t="str">
        <f>IF(LENB(K313),IF(1&lt;K313,CHAR(10),"")&amp;"'"&amp;IF(F313=0,"名称未設定",F313)&amp;CHAR(10)&amp;M313&amp;CHAR(10)&amp;O313&amp;CHAR(10)&amp;P313,"")</f>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12"/>
        <v/>
      </c>
      <c r="K314" s="1" t="str">
        <f>IF(LENB(J314),COUNTIF(J$2:J314,"●"),"")</f>
        <v/>
      </c>
      <c r="L314" s="1" t="str">
        <f t="shared" si="13"/>
        <v/>
      </c>
      <c r="M314" s="1" t="str">
        <f t="shared" si="14"/>
        <v/>
      </c>
      <c r="O314" s="1" t="str">
        <f>IF(LENB($L314),$B$4&amp;$L314+COLUMN()-COLUMN($M314)&amp;".U = "&amp;H314&amp;CHAR(9)&amp;"'"&amp;O$1,"")</f>
        <v/>
      </c>
      <c r="P314" s="1" t="str">
        <f>IF(LENB($L314),$B$4&amp;$L314+COLUMN()-COLUMN($M314)&amp;".U = "&amp;I314&amp;CHAR(9)&amp;"'"&amp;P$1,"")</f>
        <v/>
      </c>
      <c r="Q314" s="1" t="str">
        <f>IF(LENB(K314),IF(1&lt;K314,CHAR(10),"")&amp;"'"&amp;IF(F314=0,"名称未設定",F314)&amp;CHAR(10)&amp;M314&amp;CHAR(10)&amp;O314&amp;CHAR(10)&amp;P314,"")</f>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12"/>
        <v/>
      </c>
      <c r="K315" s="1" t="str">
        <f>IF(LENB(J315),COUNTIF(J$2:J315,"●"),"")</f>
        <v/>
      </c>
      <c r="L315" s="1" t="str">
        <f t="shared" si="13"/>
        <v/>
      </c>
      <c r="M315" s="1" t="str">
        <f t="shared" si="14"/>
        <v/>
      </c>
      <c r="O315" s="1" t="str">
        <f>IF(LENB($L315),$B$4&amp;$L315+COLUMN()-COLUMN($M315)&amp;".U = "&amp;H315&amp;CHAR(9)&amp;"'"&amp;O$1,"")</f>
        <v/>
      </c>
      <c r="P315" s="1" t="str">
        <f>IF(LENB($L315),$B$4&amp;$L315+COLUMN()-COLUMN($M315)&amp;".U = "&amp;I315&amp;CHAR(9)&amp;"'"&amp;P$1,"")</f>
        <v/>
      </c>
      <c r="Q315" s="1" t="str">
        <f>IF(LENB(K315),IF(1&lt;K315,CHAR(10),"")&amp;"'"&amp;IF(F315=0,"名称未設定",F315)&amp;CHAR(10)&amp;M315&amp;CHAR(10)&amp;O315&amp;CHAR(10)&amp;P315,"")</f>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12"/>
        <v/>
      </c>
      <c r="K316" s="1" t="str">
        <f>IF(LENB(J316),COUNTIF(J$2:J316,"●"),"")</f>
        <v/>
      </c>
      <c r="L316" s="1" t="str">
        <f t="shared" si="13"/>
        <v/>
      </c>
      <c r="M316" s="1" t="str">
        <f t="shared" si="14"/>
        <v/>
      </c>
      <c r="O316" s="1" t="str">
        <f>IF(LENB($L316),$B$4&amp;$L316+COLUMN()-COLUMN($M316)&amp;".U = "&amp;H316&amp;CHAR(9)&amp;"'"&amp;O$1,"")</f>
        <v/>
      </c>
      <c r="P316" s="1" t="str">
        <f>IF(LENB($L316),$B$4&amp;$L316+COLUMN()-COLUMN($M316)&amp;".U = "&amp;I316&amp;CHAR(9)&amp;"'"&amp;P$1,"")</f>
        <v/>
      </c>
      <c r="Q316" s="1" t="str">
        <f>IF(LENB(K316),IF(1&lt;K316,CHAR(10),"")&amp;"'"&amp;IF(F316=0,"名称未設定",F316)&amp;CHAR(10)&amp;M316&amp;CHAR(10)&amp;O316&amp;CHAR(10)&amp;P316,"")</f>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12"/>
        <v/>
      </c>
      <c r="K317" s="1" t="str">
        <f>IF(LENB(J317),COUNTIF(J$2:J317,"●"),"")</f>
        <v/>
      </c>
      <c r="L317" s="1" t="str">
        <f t="shared" si="13"/>
        <v/>
      </c>
      <c r="M317" s="1" t="str">
        <f t="shared" si="14"/>
        <v/>
      </c>
      <c r="O317" s="1" t="str">
        <f>IF(LENB($L317),$B$4&amp;$L317+COLUMN()-COLUMN($M317)&amp;".U = "&amp;H317&amp;CHAR(9)&amp;"'"&amp;O$1,"")</f>
        <v/>
      </c>
      <c r="P317" s="1" t="str">
        <f>IF(LENB($L317),$B$4&amp;$L317+COLUMN()-COLUMN($M317)&amp;".U = "&amp;I317&amp;CHAR(9)&amp;"'"&amp;P$1,"")</f>
        <v/>
      </c>
      <c r="Q317" s="1" t="str">
        <f>IF(LENB(K317),IF(1&lt;K317,CHAR(10),"")&amp;"'"&amp;IF(F317=0,"名称未設定",F317)&amp;CHAR(10)&amp;M317&amp;CHAR(10)&amp;O317&amp;CHAR(10)&amp;P317,"")</f>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12"/>
        <v/>
      </c>
      <c r="K318" s="1" t="str">
        <f>IF(LENB(J318),COUNTIF(J$2:J318,"●"),"")</f>
        <v/>
      </c>
      <c r="L318" s="1" t="str">
        <f t="shared" si="13"/>
        <v/>
      </c>
      <c r="M318" s="1" t="str">
        <f t="shared" si="14"/>
        <v/>
      </c>
      <c r="O318" s="1" t="str">
        <f>IF(LENB($L318),$B$4&amp;$L318+COLUMN()-COLUMN($M318)&amp;".U = "&amp;H318&amp;CHAR(9)&amp;"'"&amp;O$1,"")</f>
        <v/>
      </c>
      <c r="P318" s="1" t="str">
        <f>IF(LENB($L318),$B$4&amp;$L318+COLUMN()-COLUMN($M318)&amp;".U = "&amp;I318&amp;CHAR(9)&amp;"'"&amp;P$1,"")</f>
        <v/>
      </c>
      <c r="Q318" s="1" t="str">
        <f>IF(LENB(K318),IF(1&lt;K318,CHAR(10),"")&amp;"'"&amp;IF(F318=0,"名称未設定",F318)&amp;CHAR(10)&amp;M318&amp;CHAR(10)&amp;O318&amp;CHAR(10)&amp;P318,"")</f>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12"/>
        <v/>
      </c>
      <c r="K319" s="1" t="str">
        <f>IF(LENB(J319),COUNTIF(J$2:J319,"●"),"")</f>
        <v/>
      </c>
      <c r="L319" s="1" t="str">
        <f t="shared" si="13"/>
        <v/>
      </c>
      <c r="M319" s="1" t="str">
        <f t="shared" si="14"/>
        <v/>
      </c>
      <c r="O319" s="1" t="str">
        <f>IF(LENB($L319),$B$4&amp;$L319+COLUMN()-COLUMN($M319)&amp;".U = "&amp;H319&amp;CHAR(9)&amp;"'"&amp;O$1,"")</f>
        <v/>
      </c>
      <c r="P319" s="1" t="str">
        <f>IF(LENB($L319),$B$4&amp;$L319+COLUMN()-COLUMN($M319)&amp;".U = "&amp;I319&amp;CHAR(9)&amp;"'"&amp;P$1,"")</f>
        <v/>
      </c>
      <c r="Q319" s="1" t="str">
        <f>IF(LENB(K319),IF(1&lt;K319,CHAR(10),"")&amp;"'"&amp;IF(F319=0,"名称未設定",F319)&amp;CHAR(10)&amp;M319&amp;CHAR(10)&amp;O319&amp;CHAR(10)&amp;P319,"")</f>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12"/>
        <v/>
      </c>
      <c r="K320" s="1" t="str">
        <f>IF(LENB(J320),COUNTIF(J$2:J320,"●"),"")</f>
        <v/>
      </c>
      <c r="L320" s="1" t="str">
        <f t="shared" si="13"/>
        <v/>
      </c>
      <c r="M320" s="1" t="str">
        <f t="shared" si="14"/>
        <v/>
      </c>
      <c r="O320" s="1" t="str">
        <f>IF(LENB($L320),$B$4&amp;$L320+COLUMN()-COLUMN($M320)&amp;".U = "&amp;H320&amp;CHAR(9)&amp;"'"&amp;O$1,"")</f>
        <v/>
      </c>
      <c r="P320" s="1" t="str">
        <f>IF(LENB($L320),$B$4&amp;$L320+COLUMN()-COLUMN($M320)&amp;".U = "&amp;I320&amp;CHAR(9)&amp;"'"&amp;P$1,"")</f>
        <v/>
      </c>
      <c r="Q320" s="1" t="str">
        <f>IF(LENB(K320),IF(1&lt;K320,CHAR(10),"")&amp;"'"&amp;IF(F320=0,"名称未設定",F320)&amp;CHAR(10)&amp;M320&amp;CHAR(10)&amp;O320&amp;CHAR(10)&amp;P320,"")</f>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12"/>
        <v/>
      </c>
      <c r="K321" s="1" t="str">
        <f>IF(LENB(J321),COUNTIF(J$2:J321,"●"),"")</f>
        <v/>
      </c>
      <c r="L321" s="1" t="str">
        <f t="shared" si="13"/>
        <v/>
      </c>
      <c r="M321" s="1" t="str">
        <f t="shared" si="14"/>
        <v/>
      </c>
      <c r="O321" s="1" t="str">
        <f>IF(LENB($L321),$B$4&amp;$L321+COLUMN()-COLUMN($M321)&amp;".U = "&amp;H321&amp;CHAR(9)&amp;"'"&amp;O$1,"")</f>
        <v/>
      </c>
      <c r="P321" s="1" t="str">
        <f>IF(LENB($L321),$B$4&amp;$L321+COLUMN()-COLUMN($M321)&amp;".U = "&amp;I321&amp;CHAR(9)&amp;"'"&amp;P$1,"")</f>
        <v/>
      </c>
      <c r="Q321" s="1" t="str">
        <f>IF(LENB(K321),IF(1&lt;K321,CHAR(10),"")&amp;"'"&amp;IF(F321=0,"名称未設定",F321)&amp;CHAR(10)&amp;M321&amp;CHAR(10)&amp;O321&amp;CHAR(10)&amp;P321,"")</f>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15">IF(AND(LENB(G322),0&lt;G322,LENB(H322),0&lt;H322),"●","")</f>
        <v/>
      </c>
      <c r="K322" s="1" t="str">
        <f>IF(LENB(J322),COUNTIF(J$2:J322,"●"),"")</f>
        <v/>
      </c>
      <c r="L322" s="1" t="str">
        <f t="shared" si="13"/>
        <v/>
      </c>
      <c r="M322" s="1" t="str">
        <f t="shared" si="14"/>
        <v/>
      </c>
      <c r="O322" s="1" t="str">
        <f>IF(LENB($L322),$B$4&amp;$L322+COLUMN()-COLUMN($M322)&amp;".U = "&amp;H322&amp;CHAR(9)&amp;"'"&amp;O$1,"")</f>
        <v/>
      </c>
      <c r="P322" s="1" t="str">
        <f>IF(LENB($L322),$B$4&amp;$L322+COLUMN()-COLUMN($M322)&amp;".U = "&amp;I322&amp;CHAR(9)&amp;"'"&amp;P$1,"")</f>
        <v/>
      </c>
      <c r="Q322" s="1" t="str">
        <f>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15"/>
        <v/>
      </c>
      <c r="K323" s="1" t="str">
        <f>IF(LENB(J323),COUNTIF(J$2:J323,"●"),"")</f>
        <v/>
      </c>
      <c r="L323" s="1" t="str">
        <f t="shared" ref="L323:L386" si="16">IF(AND(LENB(K323),LENB($B$2),LENB($B$3)),$B$2+$B$3*(K323),"")</f>
        <v/>
      </c>
      <c r="M323" s="1" t="str">
        <f t="shared" ref="M323:M386" si="17">IF(LENB($L323),$B$4&amp;$L323+COLUMN()-COLUMN($M323)&amp;".U = "&amp;G323&amp;CHAR(9)&amp;"'"&amp;M$1,"")</f>
        <v/>
      </c>
      <c r="O323" s="1" t="str">
        <f>IF(LENB($L323),$B$4&amp;$L323+COLUMN()-COLUMN($M323)&amp;".U = "&amp;H323&amp;CHAR(9)&amp;"'"&amp;O$1,"")</f>
        <v/>
      </c>
      <c r="P323" s="1" t="str">
        <f>IF(LENB($L323),$B$4&amp;$L323+COLUMN()-COLUMN($M323)&amp;".U = "&amp;I323&amp;CHAR(9)&amp;"'"&amp;P$1,"")</f>
        <v/>
      </c>
      <c r="Q323" s="1" t="str">
        <f>IF(LENB(K323),IF(1&lt;K323,CHAR(10),"")&amp;"'"&amp;IF(F323=0,"名称未設定",F323)&amp;CHAR(10)&amp;M323&amp;CHAR(10)&amp;O323&amp;CHAR(10)&amp;P323,"")</f>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15"/>
        <v/>
      </c>
      <c r="K324" s="1" t="str">
        <f>IF(LENB(J324),COUNTIF(J$2:J324,"●"),"")</f>
        <v/>
      </c>
      <c r="L324" s="1" t="str">
        <f t="shared" si="16"/>
        <v/>
      </c>
      <c r="M324" s="1" t="str">
        <f t="shared" si="17"/>
        <v/>
      </c>
      <c r="O324" s="1" t="str">
        <f>IF(LENB($L324),$B$4&amp;$L324+COLUMN()-COLUMN($M324)&amp;".U = "&amp;H324&amp;CHAR(9)&amp;"'"&amp;O$1,"")</f>
        <v/>
      </c>
      <c r="P324" s="1" t="str">
        <f>IF(LENB($L324),$B$4&amp;$L324+COLUMN()-COLUMN($M324)&amp;".U = "&amp;I324&amp;CHAR(9)&amp;"'"&amp;P$1,"")</f>
        <v/>
      </c>
      <c r="Q324" s="1" t="str">
        <f>IF(LENB(K324),IF(1&lt;K324,CHAR(10),"")&amp;"'"&amp;IF(F324=0,"名称未設定",F324)&amp;CHAR(10)&amp;M324&amp;CHAR(10)&amp;O324&amp;CHAR(10)&amp;P324,"")</f>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15"/>
        <v/>
      </c>
      <c r="K325" s="1" t="str">
        <f>IF(LENB(J325),COUNTIF(J$2:J325,"●"),"")</f>
        <v/>
      </c>
      <c r="L325" s="1" t="str">
        <f t="shared" si="16"/>
        <v/>
      </c>
      <c r="M325" s="1" t="str">
        <f t="shared" si="17"/>
        <v/>
      </c>
      <c r="O325" s="1" t="str">
        <f>IF(LENB($L325),$B$4&amp;$L325+COLUMN()-COLUMN($M325)&amp;".U = "&amp;H325&amp;CHAR(9)&amp;"'"&amp;O$1,"")</f>
        <v/>
      </c>
      <c r="P325" s="1" t="str">
        <f>IF(LENB($L325),$B$4&amp;$L325+COLUMN()-COLUMN($M325)&amp;".U = "&amp;I325&amp;CHAR(9)&amp;"'"&amp;P$1,"")</f>
        <v/>
      </c>
      <c r="Q325" s="1" t="str">
        <f>IF(LENB(K325),IF(1&lt;K325,CHAR(10),"")&amp;"'"&amp;IF(F325=0,"名称未設定",F325)&amp;CHAR(10)&amp;M325&amp;CHAR(10)&amp;O325&amp;CHAR(10)&amp;P325,"")</f>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15"/>
        <v/>
      </c>
      <c r="K326" s="1" t="str">
        <f>IF(LENB(J326),COUNTIF(J$2:J326,"●"),"")</f>
        <v/>
      </c>
      <c r="L326" s="1" t="str">
        <f t="shared" si="16"/>
        <v/>
      </c>
      <c r="M326" s="1" t="str">
        <f t="shared" si="17"/>
        <v/>
      </c>
      <c r="O326" s="1" t="str">
        <f>IF(LENB($L326),$B$4&amp;$L326+COLUMN()-COLUMN($M326)&amp;".U = "&amp;H326&amp;CHAR(9)&amp;"'"&amp;O$1,"")</f>
        <v/>
      </c>
      <c r="P326" s="1" t="str">
        <f>IF(LENB($L326),$B$4&amp;$L326+COLUMN()-COLUMN($M326)&amp;".U = "&amp;I326&amp;CHAR(9)&amp;"'"&amp;P$1,"")</f>
        <v/>
      </c>
      <c r="Q326" s="1" t="str">
        <f>IF(LENB(K326),IF(1&lt;K326,CHAR(10),"")&amp;"'"&amp;IF(F326=0,"名称未設定",F326)&amp;CHAR(10)&amp;M326&amp;CHAR(10)&amp;O326&amp;CHAR(10)&amp;P326,"")</f>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15"/>
        <v/>
      </c>
      <c r="K327" s="1" t="str">
        <f>IF(LENB(J327),COUNTIF(J$2:J327,"●"),"")</f>
        <v/>
      </c>
      <c r="L327" s="1" t="str">
        <f t="shared" si="16"/>
        <v/>
      </c>
      <c r="M327" s="1" t="str">
        <f t="shared" si="17"/>
        <v/>
      </c>
      <c r="O327" s="1" t="str">
        <f>IF(LENB($L327),$B$4&amp;$L327+COLUMN()-COLUMN($M327)&amp;".U = "&amp;H327&amp;CHAR(9)&amp;"'"&amp;O$1,"")</f>
        <v/>
      </c>
      <c r="P327" s="1" t="str">
        <f>IF(LENB($L327),$B$4&amp;$L327+COLUMN()-COLUMN($M327)&amp;".U = "&amp;I327&amp;CHAR(9)&amp;"'"&amp;P$1,"")</f>
        <v/>
      </c>
      <c r="Q327" s="1" t="str">
        <f>IF(LENB(K327),IF(1&lt;K327,CHAR(10),"")&amp;"'"&amp;IF(F327=0,"名称未設定",F327)&amp;CHAR(10)&amp;M327&amp;CHAR(10)&amp;O327&amp;CHAR(10)&amp;P327,"")</f>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15"/>
        <v/>
      </c>
      <c r="K328" s="1" t="str">
        <f>IF(LENB(J328),COUNTIF(J$2:J328,"●"),"")</f>
        <v/>
      </c>
      <c r="L328" s="1" t="str">
        <f t="shared" si="16"/>
        <v/>
      </c>
      <c r="M328" s="1" t="str">
        <f t="shared" si="17"/>
        <v/>
      </c>
      <c r="O328" s="1" t="str">
        <f>IF(LENB($L328),$B$4&amp;$L328+COLUMN()-COLUMN($M328)&amp;".U = "&amp;H328&amp;CHAR(9)&amp;"'"&amp;O$1,"")</f>
        <v/>
      </c>
      <c r="P328" s="1" t="str">
        <f>IF(LENB($L328),$B$4&amp;$L328+COLUMN()-COLUMN($M328)&amp;".U = "&amp;I328&amp;CHAR(9)&amp;"'"&amp;P$1,"")</f>
        <v/>
      </c>
      <c r="Q328" s="1" t="str">
        <f>IF(LENB(K328),IF(1&lt;K328,CHAR(10),"")&amp;"'"&amp;IF(F328=0,"名称未設定",F328)&amp;CHAR(10)&amp;M328&amp;CHAR(10)&amp;O328&amp;CHAR(10)&amp;P328,"")</f>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15"/>
        <v/>
      </c>
      <c r="K329" s="1" t="str">
        <f>IF(LENB(J329),COUNTIF(J$2:J329,"●"),"")</f>
        <v/>
      </c>
      <c r="L329" s="1" t="str">
        <f t="shared" si="16"/>
        <v/>
      </c>
      <c r="M329" s="1" t="str">
        <f t="shared" si="17"/>
        <v/>
      </c>
      <c r="O329" s="1" t="str">
        <f>IF(LENB($L329),$B$4&amp;$L329+COLUMN()-COLUMN($M329)&amp;".U = "&amp;H329&amp;CHAR(9)&amp;"'"&amp;O$1,"")</f>
        <v/>
      </c>
      <c r="P329" s="1" t="str">
        <f>IF(LENB($L329),$B$4&amp;$L329+COLUMN()-COLUMN($M329)&amp;".U = "&amp;I329&amp;CHAR(9)&amp;"'"&amp;P$1,"")</f>
        <v/>
      </c>
      <c r="Q329" s="1" t="str">
        <f>IF(LENB(K329),IF(1&lt;K329,CHAR(10),"")&amp;"'"&amp;IF(F329=0,"名称未設定",F329)&amp;CHAR(10)&amp;M329&amp;CHAR(10)&amp;O329&amp;CHAR(10)&amp;P329,"")</f>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15"/>
        <v/>
      </c>
      <c r="K330" s="1" t="str">
        <f>IF(LENB(J330),COUNTIF(J$2:J330,"●"),"")</f>
        <v/>
      </c>
      <c r="L330" s="1" t="str">
        <f t="shared" si="16"/>
        <v/>
      </c>
      <c r="M330" s="1" t="str">
        <f t="shared" si="17"/>
        <v/>
      </c>
      <c r="O330" s="1" t="str">
        <f>IF(LENB($L330),$B$4&amp;$L330+COLUMN()-COLUMN($M330)&amp;".U = "&amp;H330&amp;CHAR(9)&amp;"'"&amp;O$1,"")</f>
        <v/>
      </c>
      <c r="P330" s="1" t="str">
        <f>IF(LENB($L330),$B$4&amp;$L330+COLUMN()-COLUMN($M330)&amp;".U = "&amp;I330&amp;CHAR(9)&amp;"'"&amp;P$1,"")</f>
        <v/>
      </c>
      <c r="Q330" s="1" t="str">
        <f>IF(LENB(K330),IF(1&lt;K330,CHAR(10),"")&amp;"'"&amp;IF(F330=0,"名称未設定",F330)&amp;CHAR(10)&amp;M330&amp;CHAR(10)&amp;O330&amp;CHAR(10)&amp;P330,"")</f>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15"/>
        <v/>
      </c>
      <c r="K331" s="1" t="str">
        <f>IF(LENB(J331),COUNTIF(J$2:J331,"●"),"")</f>
        <v/>
      </c>
      <c r="L331" s="1" t="str">
        <f t="shared" si="16"/>
        <v/>
      </c>
      <c r="M331" s="1" t="str">
        <f t="shared" si="17"/>
        <v/>
      </c>
      <c r="O331" s="1" t="str">
        <f>IF(LENB($L331),$B$4&amp;$L331+COLUMN()-COLUMN($M331)&amp;".U = "&amp;H331&amp;CHAR(9)&amp;"'"&amp;O$1,"")</f>
        <v/>
      </c>
      <c r="P331" s="1" t="str">
        <f>IF(LENB($L331),$B$4&amp;$L331+COLUMN()-COLUMN($M331)&amp;".U = "&amp;I331&amp;CHAR(9)&amp;"'"&amp;P$1,"")</f>
        <v/>
      </c>
      <c r="Q331" s="1" t="str">
        <f>IF(LENB(K331),IF(1&lt;K331,CHAR(10),"")&amp;"'"&amp;IF(F331=0,"名称未設定",F331)&amp;CHAR(10)&amp;M331&amp;CHAR(10)&amp;O331&amp;CHAR(10)&amp;P331,"")</f>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15"/>
        <v/>
      </c>
      <c r="K332" s="1" t="str">
        <f>IF(LENB(J332),COUNTIF(J$2:J332,"●"),"")</f>
        <v/>
      </c>
      <c r="L332" s="1" t="str">
        <f t="shared" si="16"/>
        <v/>
      </c>
      <c r="M332" s="1" t="str">
        <f t="shared" si="17"/>
        <v/>
      </c>
      <c r="O332" s="1" t="str">
        <f>IF(LENB($L332),$B$4&amp;$L332+COLUMN()-COLUMN($M332)&amp;".U = "&amp;H332&amp;CHAR(9)&amp;"'"&amp;O$1,"")</f>
        <v/>
      </c>
      <c r="P332" s="1" t="str">
        <f>IF(LENB($L332),$B$4&amp;$L332+COLUMN()-COLUMN($M332)&amp;".U = "&amp;I332&amp;CHAR(9)&amp;"'"&amp;P$1,"")</f>
        <v/>
      </c>
      <c r="Q332" s="1" t="str">
        <f>IF(LENB(K332),IF(1&lt;K332,CHAR(10),"")&amp;"'"&amp;IF(F332=0,"名称未設定",F332)&amp;CHAR(10)&amp;M332&amp;CHAR(10)&amp;O332&amp;CHAR(10)&amp;P332,"")</f>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15"/>
        <v/>
      </c>
      <c r="K333" s="1" t="str">
        <f>IF(LENB(J333),COUNTIF(J$2:J333,"●"),"")</f>
        <v/>
      </c>
      <c r="L333" s="1" t="str">
        <f t="shared" si="16"/>
        <v/>
      </c>
      <c r="M333" s="1" t="str">
        <f t="shared" si="17"/>
        <v/>
      </c>
      <c r="O333" s="1" t="str">
        <f>IF(LENB($L333),$B$4&amp;$L333+COLUMN()-COLUMN($M333)&amp;".U = "&amp;H333&amp;CHAR(9)&amp;"'"&amp;O$1,"")</f>
        <v/>
      </c>
      <c r="P333" s="1" t="str">
        <f>IF(LENB($L333),$B$4&amp;$L333+COLUMN()-COLUMN($M333)&amp;".U = "&amp;I333&amp;CHAR(9)&amp;"'"&amp;P$1,"")</f>
        <v/>
      </c>
      <c r="Q333" s="1" t="str">
        <f>IF(LENB(K333),IF(1&lt;K333,CHAR(10),"")&amp;"'"&amp;IF(F333=0,"名称未設定",F333)&amp;CHAR(10)&amp;M333&amp;CHAR(10)&amp;O333&amp;CHAR(10)&amp;P333,"")</f>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15"/>
        <v/>
      </c>
      <c r="K334" s="1" t="str">
        <f>IF(LENB(J334),COUNTIF(J$2:J334,"●"),"")</f>
        <v/>
      </c>
      <c r="L334" s="1" t="str">
        <f t="shared" si="16"/>
        <v/>
      </c>
      <c r="M334" s="1" t="str">
        <f t="shared" si="17"/>
        <v/>
      </c>
      <c r="O334" s="1" t="str">
        <f>IF(LENB($L334),$B$4&amp;$L334+COLUMN()-COLUMN($M334)&amp;".U = "&amp;H334&amp;CHAR(9)&amp;"'"&amp;O$1,"")</f>
        <v/>
      </c>
      <c r="P334" s="1" t="str">
        <f>IF(LENB($L334),$B$4&amp;$L334+COLUMN()-COLUMN($M334)&amp;".U = "&amp;I334&amp;CHAR(9)&amp;"'"&amp;P$1,"")</f>
        <v/>
      </c>
      <c r="Q334" s="1" t="str">
        <f>IF(LENB(K334),IF(1&lt;K334,CHAR(10),"")&amp;"'"&amp;IF(F334=0,"名称未設定",F334)&amp;CHAR(10)&amp;M334&amp;CHAR(10)&amp;O334&amp;CHAR(10)&amp;P334,"")</f>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15"/>
        <v/>
      </c>
      <c r="K335" s="1" t="str">
        <f>IF(LENB(J335),COUNTIF(J$2:J335,"●"),"")</f>
        <v/>
      </c>
      <c r="L335" s="1" t="str">
        <f t="shared" si="16"/>
        <v/>
      </c>
      <c r="M335" s="1" t="str">
        <f t="shared" si="17"/>
        <v/>
      </c>
      <c r="O335" s="1" t="str">
        <f>IF(LENB($L335),$B$4&amp;$L335+COLUMN()-COLUMN($M335)&amp;".U = "&amp;H335&amp;CHAR(9)&amp;"'"&amp;O$1,"")</f>
        <v/>
      </c>
      <c r="P335" s="1" t="str">
        <f>IF(LENB($L335),$B$4&amp;$L335+COLUMN()-COLUMN($M335)&amp;".U = "&amp;I335&amp;CHAR(9)&amp;"'"&amp;P$1,"")</f>
        <v/>
      </c>
      <c r="Q335" s="1" t="str">
        <f>IF(LENB(K335),IF(1&lt;K335,CHAR(10),"")&amp;"'"&amp;IF(F335=0,"名称未設定",F335)&amp;CHAR(10)&amp;M335&amp;CHAR(10)&amp;O335&amp;CHAR(10)&amp;P335,"")</f>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15"/>
        <v/>
      </c>
      <c r="K336" s="1" t="str">
        <f>IF(LENB(J336),COUNTIF(J$2:J336,"●"),"")</f>
        <v/>
      </c>
      <c r="L336" s="1" t="str">
        <f t="shared" si="16"/>
        <v/>
      </c>
      <c r="M336" s="1" t="str">
        <f t="shared" si="17"/>
        <v/>
      </c>
      <c r="O336" s="1" t="str">
        <f>IF(LENB($L336),$B$4&amp;$L336+COLUMN()-COLUMN($M336)&amp;".U = "&amp;H336&amp;CHAR(9)&amp;"'"&amp;O$1,"")</f>
        <v/>
      </c>
      <c r="P336" s="1" t="str">
        <f>IF(LENB($L336),$B$4&amp;$L336+COLUMN()-COLUMN($M336)&amp;".U = "&amp;I336&amp;CHAR(9)&amp;"'"&amp;P$1,"")</f>
        <v/>
      </c>
      <c r="Q336" s="1" t="str">
        <f>IF(LENB(K336),IF(1&lt;K336,CHAR(10),"")&amp;"'"&amp;IF(F336=0,"名称未設定",F336)&amp;CHAR(10)&amp;M336&amp;CHAR(10)&amp;O336&amp;CHAR(10)&amp;P336,"")</f>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15"/>
        <v/>
      </c>
      <c r="K337" s="1" t="str">
        <f>IF(LENB(J337),COUNTIF(J$2:J337,"●"),"")</f>
        <v/>
      </c>
      <c r="L337" s="1" t="str">
        <f t="shared" si="16"/>
        <v/>
      </c>
      <c r="M337" s="1" t="str">
        <f t="shared" si="17"/>
        <v/>
      </c>
      <c r="O337" s="1" t="str">
        <f>IF(LENB($L337),$B$4&amp;$L337+COLUMN()-COLUMN($M337)&amp;".U = "&amp;H337&amp;CHAR(9)&amp;"'"&amp;O$1,"")</f>
        <v/>
      </c>
      <c r="P337" s="1" t="str">
        <f>IF(LENB($L337),$B$4&amp;$L337+COLUMN()-COLUMN($M337)&amp;".U = "&amp;I337&amp;CHAR(9)&amp;"'"&amp;P$1,"")</f>
        <v/>
      </c>
      <c r="Q337" s="1" t="str">
        <f>IF(LENB(K337),IF(1&lt;K337,CHAR(10),"")&amp;"'"&amp;IF(F337=0,"名称未設定",F337)&amp;CHAR(10)&amp;M337&amp;CHAR(10)&amp;O337&amp;CHAR(10)&amp;P337,"")</f>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15"/>
        <v/>
      </c>
      <c r="K338" s="1" t="str">
        <f>IF(LENB(J338),COUNTIF(J$2:J338,"●"),"")</f>
        <v/>
      </c>
      <c r="L338" s="1" t="str">
        <f t="shared" si="16"/>
        <v/>
      </c>
      <c r="M338" s="1" t="str">
        <f t="shared" si="17"/>
        <v/>
      </c>
      <c r="O338" s="1" t="str">
        <f>IF(LENB($L338),$B$4&amp;$L338+COLUMN()-COLUMN($M338)&amp;".U = "&amp;H338&amp;CHAR(9)&amp;"'"&amp;O$1,"")</f>
        <v/>
      </c>
      <c r="P338" s="1" t="str">
        <f>IF(LENB($L338),$B$4&amp;$L338+COLUMN()-COLUMN($M338)&amp;".U = "&amp;I338&amp;CHAR(9)&amp;"'"&amp;P$1,"")</f>
        <v/>
      </c>
      <c r="Q338" s="1" t="str">
        <f>IF(LENB(K338),IF(1&lt;K338,CHAR(10),"")&amp;"'"&amp;IF(F338=0,"名称未設定",F338)&amp;CHAR(10)&amp;M338&amp;CHAR(10)&amp;O338&amp;CHAR(10)&amp;P338,"")</f>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15"/>
        <v/>
      </c>
      <c r="K339" s="1" t="str">
        <f>IF(LENB(J339),COUNTIF(J$2:J339,"●"),"")</f>
        <v/>
      </c>
      <c r="L339" s="1" t="str">
        <f t="shared" si="16"/>
        <v/>
      </c>
      <c r="M339" s="1" t="str">
        <f t="shared" si="17"/>
        <v/>
      </c>
      <c r="O339" s="1" t="str">
        <f>IF(LENB($L339),$B$4&amp;$L339+COLUMN()-COLUMN($M339)&amp;".U = "&amp;H339&amp;CHAR(9)&amp;"'"&amp;O$1,"")</f>
        <v/>
      </c>
      <c r="P339" s="1" t="str">
        <f>IF(LENB($L339),$B$4&amp;$L339+COLUMN()-COLUMN($M339)&amp;".U = "&amp;I339&amp;CHAR(9)&amp;"'"&amp;P$1,"")</f>
        <v/>
      </c>
      <c r="Q339" s="1" t="str">
        <f>IF(LENB(K339),IF(1&lt;K339,CHAR(10),"")&amp;"'"&amp;IF(F339=0,"名称未設定",F339)&amp;CHAR(10)&amp;M339&amp;CHAR(10)&amp;O339&amp;CHAR(10)&amp;P339,"")</f>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15"/>
        <v/>
      </c>
      <c r="K340" s="1" t="str">
        <f>IF(LENB(J340),COUNTIF(J$2:J340,"●"),"")</f>
        <v/>
      </c>
      <c r="L340" s="1" t="str">
        <f t="shared" si="16"/>
        <v/>
      </c>
      <c r="M340" s="1" t="str">
        <f t="shared" si="17"/>
        <v/>
      </c>
      <c r="O340" s="1" t="str">
        <f>IF(LENB($L340),$B$4&amp;$L340+COLUMN()-COLUMN($M340)&amp;".U = "&amp;H340&amp;CHAR(9)&amp;"'"&amp;O$1,"")</f>
        <v/>
      </c>
      <c r="P340" s="1" t="str">
        <f>IF(LENB($L340),$B$4&amp;$L340+COLUMN()-COLUMN($M340)&amp;".U = "&amp;I340&amp;CHAR(9)&amp;"'"&amp;P$1,"")</f>
        <v/>
      </c>
      <c r="Q340" s="1" t="str">
        <f>IF(LENB(K340),IF(1&lt;K340,CHAR(10),"")&amp;"'"&amp;IF(F340=0,"名称未設定",F340)&amp;CHAR(10)&amp;M340&amp;CHAR(10)&amp;O340&amp;CHAR(10)&amp;P340,"")</f>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15"/>
        <v/>
      </c>
      <c r="K341" s="1" t="str">
        <f>IF(LENB(J341),COUNTIF(J$2:J341,"●"),"")</f>
        <v/>
      </c>
      <c r="L341" s="1" t="str">
        <f t="shared" si="16"/>
        <v/>
      </c>
      <c r="M341" s="1" t="str">
        <f t="shared" si="17"/>
        <v/>
      </c>
      <c r="O341" s="1" t="str">
        <f>IF(LENB($L341),$B$4&amp;$L341+COLUMN()-COLUMN($M341)&amp;".U = "&amp;H341&amp;CHAR(9)&amp;"'"&amp;O$1,"")</f>
        <v/>
      </c>
      <c r="P341" s="1" t="str">
        <f>IF(LENB($L341),$B$4&amp;$L341+COLUMN()-COLUMN($M341)&amp;".U = "&amp;I341&amp;CHAR(9)&amp;"'"&amp;P$1,"")</f>
        <v/>
      </c>
      <c r="Q341" s="1" t="str">
        <f>IF(LENB(K341),IF(1&lt;K341,CHAR(10),"")&amp;"'"&amp;IF(F341=0,"名称未設定",F341)&amp;CHAR(10)&amp;M341&amp;CHAR(10)&amp;O341&amp;CHAR(10)&amp;P341,"")</f>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15"/>
        <v/>
      </c>
      <c r="K342" s="1" t="str">
        <f>IF(LENB(J342),COUNTIF(J$2:J342,"●"),"")</f>
        <v/>
      </c>
      <c r="L342" s="1" t="str">
        <f t="shared" si="16"/>
        <v/>
      </c>
      <c r="M342" s="1" t="str">
        <f t="shared" si="17"/>
        <v/>
      </c>
      <c r="O342" s="1" t="str">
        <f>IF(LENB($L342),$B$4&amp;$L342+COLUMN()-COLUMN($M342)&amp;".U = "&amp;H342&amp;CHAR(9)&amp;"'"&amp;O$1,"")</f>
        <v/>
      </c>
      <c r="P342" s="1" t="str">
        <f>IF(LENB($L342),$B$4&amp;$L342+COLUMN()-COLUMN($M342)&amp;".U = "&amp;I342&amp;CHAR(9)&amp;"'"&amp;P$1,"")</f>
        <v/>
      </c>
      <c r="Q342" s="1" t="str">
        <f>IF(LENB(K342),IF(1&lt;K342,CHAR(10),"")&amp;"'"&amp;IF(F342=0,"名称未設定",F342)&amp;CHAR(10)&amp;M342&amp;CHAR(10)&amp;O342&amp;CHAR(10)&amp;P342,"")</f>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15"/>
        <v/>
      </c>
      <c r="K343" s="1" t="str">
        <f>IF(LENB(J343),COUNTIF(J$2:J343,"●"),"")</f>
        <v/>
      </c>
      <c r="L343" s="1" t="str">
        <f t="shared" si="16"/>
        <v/>
      </c>
      <c r="M343" s="1" t="str">
        <f t="shared" si="17"/>
        <v/>
      </c>
      <c r="O343" s="1" t="str">
        <f>IF(LENB($L343),$B$4&amp;$L343+COLUMN()-COLUMN($M343)&amp;".U = "&amp;H343&amp;CHAR(9)&amp;"'"&amp;O$1,"")</f>
        <v/>
      </c>
      <c r="P343" s="1" t="str">
        <f>IF(LENB($L343),$B$4&amp;$L343+COLUMN()-COLUMN($M343)&amp;".U = "&amp;I343&amp;CHAR(9)&amp;"'"&amp;P$1,"")</f>
        <v/>
      </c>
      <c r="Q343" s="1" t="str">
        <f>IF(LENB(K343),IF(1&lt;K343,CHAR(10),"")&amp;"'"&amp;IF(F343=0,"名称未設定",F343)&amp;CHAR(10)&amp;M343&amp;CHAR(10)&amp;O343&amp;CHAR(10)&amp;P343,"")</f>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15"/>
        <v/>
      </c>
      <c r="K344" s="1" t="str">
        <f>IF(LENB(J344),COUNTIF(J$2:J344,"●"),"")</f>
        <v/>
      </c>
      <c r="L344" s="1" t="str">
        <f t="shared" si="16"/>
        <v/>
      </c>
      <c r="M344" s="1" t="str">
        <f t="shared" si="17"/>
        <v/>
      </c>
      <c r="O344" s="1" t="str">
        <f>IF(LENB($L344),$B$4&amp;$L344+COLUMN()-COLUMN($M344)&amp;".U = "&amp;H344&amp;CHAR(9)&amp;"'"&amp;O$1,"")</f>
        <v/>
      </c>
      <c r="P344" s="1" t="str">
        <f>IF(LENB($L344),$B$4&amp;$L344+COLUMN()-COLUMN($M344)&amp;".U = "&amp;I344&amp;CHAR(9)&amp;"'"&amp;P$1,"")</f>
        <v/>
      </c>
      <c r="Q344" s="1" t="str">
        <f>IF(LENB(K344),IF(1&lt;K344,CHAR(10),"")&amp;"'"&amp;IF(F344=0,"名称未設定",F344)&amp;CHAR(10)&amp;M344&amp;CHAR(10)&amp;O344&amp;CHAR(10)&amp;P344,"")</f>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15"/>
        <v/>
      </c>
      <c r="K345" s="1" t="str">
        <f>IF(LENB(J345),COUNTIF(J$2:J345,"●"),"")</f>
        <v/>
      </c>
      <c r="L345" s="1" t="str">
        <f t="shared" si="16"/>
        <v/>
      </c>
      <c r="M345" s="1" t="str">
        <f t="shared" si="17"/>
        <v/>
      </c>
      <c r="O345" s="1" t="str">
        <f>IF(LENB($L345),$B$4&amp;$L345+COLUMN()-COLUMN($M345)&amp;".U = "&amp;H345&amp;CHAR(9)&amp;"'"&amp;O$1,"")</f>
        <v/>
      </c>
      <c r="P345" s="1" t="str">
        <f>IF(LENB($L345),$B$4&amp;$L345+COLUMN()-COLUMN($M345)&amp;".U = "&amp;I345&amp;CHAR(9)&amp;"'"&amp;P$1,"")</f>
        <v/>
      </c>
      <c r="Q345" s="1" t="str">
        <f>IF(LENB(K345),IF(1&lt;K345,CHAR(10),"")&amp;"'"&amp;IF(F345=0,"名称未設定",F345)&amp;CHAR(10)&amp;M345&amp;CHAR(10)&amp;O345&amp;CHAR(10)&amp;P345,"")</f>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15"/>
        <v/>
      </c>
      <c r="K346" s="1" t="str">
        <f>IF(LENB(J346),COUNTIF(J$2:J346,"●"),"")</f>
        <v/>
      </c>
      <c r="L346" s="1" t="str">
        <f t="shared" si="16"/>
        <v/>
      </c>
      <c r="M346" s="1" t="str">
        <f t="shared" si="17"/>
        <v/>
      </c>
      <c r="O346" s="1" t="str">
        <f>IF(LENB($L346),$B$4&amp;$L346+COLUMN()-COLUMN($M346)&amp;".U = "&amp;H346&amp;CHAR(9)&amp;"'"&amp;O$1,"")</f>
        <v/>
      </c>
      <c r="P346" s="1" t="str">
        <f>IF(LENB($L346),$B$4&amp;$L346+COLUMN()-COLUMN($M346)&amp;".U = "&amp;I346&amp;CHAR(9)&amp;"'"&amp;P$1,"")</f>
        <v/>
      </c>
      <c r="Q346" s="1" t="str">
        <f>IF(LENB(K346),IF(1&lt;K346,CHAR(10),"")&amp;"'"&amp;IF(F346=0,"名称未設定",F346)&amp;CHAR(10)&amp;M346&amp;CHAR(10)&amp;O346&amp;CHAR(10)&amp;P346,"")</f>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15"/>
        <v/>
      </c>
      <c r="K347" s="1" t="str">
        <f>IF(LENB(J347),COUNTIF(J$2:J347,"●"),"")</f>
        <v/>
      </c>
      <c r="L347" s="1" t="str">
        <f t="shared" si="16"/>
        <v/>
      </c>
      <c r="M347" s="1" t="str">
        <f t="shared" si="17"/>
        <v/>
      </c>
      <c r="O347" s="1" t="str">
        <f>IF(LENB($L347),$B$4&amp;$L347+COLUMN()-COLUMN($M347)&amp;".U = "&amp;H347&amp;CHAR(9)&amp;"'"&amp;O$1,"")</f>
        <v/>
      </c>
      <c r="P347" s="1" t="str">
        <f>IF(LENB($L347),$B$4&amp;$L347+COLUMN()-COLUMN($M347)&amp;".U = "&amp;I347&amp;CHAR(9)&amp;"'"&amp;P$1,"")</f>
        <v/>
      </c>
      <c r="Q347" s="1" t="str">
        <f>IF(LENB(K347),IF(1&lt;K347,CHAR(10),"")&amp;"'"&amp;IF(F347=0,"名称未設定",F347)&amp;CHAR(10)&amp;M347&amp;CHAR(10)&amp;O347&amp;CHAR(10)&amp;P347,"")</f>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15"/>
        <v/>
      </c>
      <c r="K348" s="1" t="str">
        <f>IF(LENB(J348),COUNTIF(J$2:J348,"●"),"")</f>
        <v/>
      </c>
      <c r="L348" s="1" t="str">
        <f t="shared" si="16"/>
        <v/>
      </c>
      <c r="M348" s="1" t="str">
        <f t="shared" si="17"/>
        <v/>
      </c>
      <c r="O348" s="1" t="str">
        <f>IF(LENB($L348),$B$4&amp;$L348+COLUMN()-COLUMN($M348)&amp;".U = "&amp;H348&amp;CHAR(9)&amp;"'"&amp;O$1,"")</f>
        <v/>
      </c>
      <c r="P348" s="1" t="str">
        <f>IF(LENB($L348),$B$4&amp;$L348+COLUMN()-COLUMN($M348)&amp;".U = "&amp;I348&amp;CHAR(9)&amp;"'"&amp;P$1,"")</f>
        <v/>
      </c>
      <c r="Q348" s="1" t="str">
        <f>IF(LENB(K348),IF(1&lt;K348,CHAR(10),"")&amp;"'"&amp;IF(F348=0,"名称未設定",F348)&amp;CHAR(10)&amp;M348&amp;CHAR(10)&amp;O348&amp;CHAR(10)&amp;P348,"")</f>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15"/>
        <v/>
      </c>
      <c r="K349" s="1" t="str">
        <f>IF(LENB(J349),COUNTIF(J$2:J349,"●"),"")</f>
        <v/>
      </c>
      <c r="L349" s="1" t="str">
        <f t="shared" si="16"/>
        <v/>
      </c>
      <c r="M349" s="1" t="str">
        <f t="shared" si="17"/>
        <v/>
      </c>
      <c r="O349" s="1" t="str">
        <f>IF(LENB($L349),$B$4&amp;$L349+COLUMN()-COLUMN($M349)&amp;".U = "&amp;H349&amp;CHAR(9)&amp;"'"&amp;O$1,"")</f>
        <v/>
      </c>
      <c r="P349" s="1" t="str">
        <f>IF(LENB($L349),$B$4&amp;$L349+COLUMN()-COLUMN($M349)&amp;".U = "&amp;I349&amp;CHAR(9)&amp;"'"&amp;P$1,"")</f>
        <v/>
      </c>
      <c r="Q349" s="1" t="str">
        <f>IF(LENB(K349),IF(1&lt;K349,CHAR(10),"")&amp;"'"&amp;IF(F349=0,"名称未設定",F349)&amp;CHAR(10)&amp;M349&amp;CHAR(10)&amp;O349&amp;CHAR(10)&amp;P349,"")</f>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15"/>
        <v/>
      </c>
      <c r="K350" s="1" t="str">
        <f>IF(LENB(J350),COUNTIF(J$2:J350,"●"),"")</f>
        <v/>
      </c>
      <c r="L350" s="1" t="str">
        <f t="shared" si="16"/>
        <v/>
      </c>
      <c r="M350" s="1" t="str">
        <f t="shared" si="17"/>
        <v/>
      </c>
      <c r="O350" s="1" t="str">
        <f>IF(LENB($L350),$B$4&amp;$L350+COLUMN()-COLUMN($M350)&amp;".U = "&amp;H350&amp;CHAR(9)&amp;"'"&amp;O$1,"")</f>
        <v/>
      </c>
      <c r="P350" s="1" t="str">
        <f>IF(LENB($L350),$B$4&amp;$L350+COLUMN()-COLUMN($M350)&amp;".U = "&amp;I350&amp;CHAR(9)&amp;"'"&amp;P$1,"")</f>
        <v/>
      </c>
      <c r="Q350" s="1" t="str">
        <f>IF(LENB(K350),IF(1&lt;K350,CHAR(10),"")&amp;"'"&amp;IF(F350=0,"名称未設定",F350)&amp;CHAR(10)&amp;M350&amp;CHAR(10)&amp;O350&amp;CHAR(10)&amp;P350,"")</f>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15"/>
        <v/>
      </c>
      <c r="K351" s="1" t="str">
        <f>IF(LENB(J351),COUNTIF(J$2:J351,"●"),"")</f>
        <v/>
      </c>
      <c r="L351" s="1" t="str">
        <f t="shared" si="16"/>
        <v/>
      </c>
      <c r="M351" s="1" t="str">
        <f t="shared" si="17"/>
        <v/>
      </c>
      <c r="O351" s="1" t="str">
        <f>IF(LENB($L351),$B$4&amp;$L351+COLUMN()-COLUMN($M351)&amp;".U = "&amp;H351&amp;CHAR(9)&amp;"'"&amp;O$1,"")</f>
        <v/>
      </c>
      <c r="P351" s="1" t="str">
        <f>IF(LENB($L351),$B$4&amp;$L351+COLUMN()-COLUMN($M351)&amp;".U = "&amp;I351&amp;CHAR(9)&amp;"'"&amp;P$1,"")</f>
        <v/>
      </c>
      <c r="Q351" s="1" t="str">
        <f>IF(LENB(K351),IF(1&lt;K351,CHAR(10),"")&amp;"'"&amp;IF(F351=0,"名称未設定",F351)&amp;CHAR(10)&amp;M351&amp;CHAR(10)&amp;O351&amp;CHAR(10)&amp;P351,"")</f>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15"/>
        <v/>
      </c>
      <c r="K352" s="1" t="str">
        <f>IF(LENB(J352),COUNTIF(J$2:J352,"●"),"")</f>
        <v/>
      </c>
      <c r="L352" s="1" t="str">
        <f t="shared" si="16"/>
        <v/>
      </c>
      <c r="M352" s="1" t="str">
        <f t="shared" si="17"/>
        <v/>
      </c>
      <c r="O352" s="1" t="str">
        <f>IF(LENB($L352),$B$4&amp;$L352+COLUMN()-COLUMN($M352)&amp;".U = "&amp;H352&amp;CHAR(9)&amp;"'"&amp;O$1,"")</f>
        <v/>
      </c>
      <c r="P352" s="1" t="str">
        <f>IF(LENB($L352),$B$4&amp;$L352+COLUMN()-COLUMN($M352)&amp;".U = "&amp;I352&amp;CHAR(9)&amp;"'"&amp;P$1,"")</f>
        <v/>
      </c>
      <c r="Q352" s="1" t="str">
        <f>IF(LENB(K352),IF(1&lt;K352,CHAR(10),"")&amp;"'"&amp;IF(F352=0,"名称未設定",F352)&amp;CHAR(10)&amp;M352&amp;CHAR(10)&amp;O352&amp;CHAR(10)&amp;P352,"")</f>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15"/>
        <v/>
      </c>
      <c r="K353" s="1" t="str">
        <f>IF(LENB(J353),COUNTIF(J$2:J353,"●"),"")</f>
        <v/>
      </c>
      <c r="L353" s="1" t="str">
        <f t="shared" si="16"/>
        <v/>
      </c>
      <c r="M353" s="1" t="str">
        <f t="shared" si="17"/>
        <v/>
      </c>
      <c r="O353" s="1" t="str">
        <f>IF(LENB($L353),$B$4&amp;$L353+COLUMN()-COLUMN($M353)&amp;".U = "&amp;H353&amp;CHAR(9)&amp;"'"&amp;O$1,"")</f>
        <v/>
      </c>
      <c r="P353" s="1" t="str">
        <f>IF(LENB($L353),$B$4&amp;$L353+COLUMN()-COLUMN($M353)&amp;".U = "&amp;I353&amp;CHAR(9)&amp;"'"&amp;P$1,"")</f>
        <v/>
      </c>
      <c r="Q353" s="1" t="str">
        <f>IF(LENB(K353),IF(1&lt;K353,CHAR(10),"")&amp;"'"&amp;IF(F353=0,"名称未設定",F353)&amp;CHAR(10)&amp;M353&amp;CHAR(10)&amp;O353&amp;CHAR(10)&amp;P353,"")</f>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15"/>
        <v/>
      </c>
      <c r="K354" s="1" t="str">
        <f>IF(LENB(J354),COUNTIF(J$2:J354,"●"),"")</f>
        <v/>
      </c>
      <c r="L354" s="1" t="str">
        <f t="shared" si="16"/>
        <v/>
      </c>
      <c r="M354" s="1" t="str">
        <f t="shared" si="17"/>
        <v/>
      </c>
      <c r="O354" s="1" t="str">
        <f>IF(LENB($L354),$B$4&amp;$L354+COLUMN()-COLUMN($M354)&amp;".U = "&amp;H354&amp;CHAR(9)&amp;"'"&amp;O$1,"")</f>
        <v/>
      </c>
      <c r="P354" s="1" t="str">
        <f>IF(LENB($L354),$B$4&amp;$L354+COLUMN()-COLUMN($M354)&amp;".U = "&amp;I354&amp;CHAR(9)&amp;"'"&amp;P$1,"")</f>
        <v/>
      </c>
      <c r="Q354" s="1" t="str">
        <f>IF(LENB(K354),IF(1&lt;K354,CHAR(10),"")&amp;"'"&amp;IF(F354=0,"名称未設定",F354)&amp;CHAR(10)&amp;M354&amp;CHAR(10)&amp;O354&amp;CHAR(10)&amp;P354,"")</f>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15"/>
        <v/>
      </c>
      <c r="K355" s="1" t="str">
        <f>IF(LENB(J355),COUNTIF(J$2:J355,"●"),"")</f>
        <v/>
      </c>
      <c r="L355" s="1" t="str">
        <f t="shared" si="16"/>
        <v/>
      </c>
      <c r="M355" s="1" t="str">
        <f t="shared" si="17"/>
        <v/>
      </c>
      <c r="O355" s="1" t="str">
        <f>IF(LENB($L355),$B$4&amp;$L355+COLUMN()-COLUMN($M355)&amp;".U = "&amp;H355&amp;CHAR(9)&amp;"'"&amp;O$1,"")</f>
        <v/>
      </c>
      <c r="P355" s="1" t="str">
        <f>IF(LENB($L355),$B$4&amp;$L355+COLUMN()-COLUMN($M355)&amp;".U = "&amp;I355&amp;CHAR(9)&amp;"'"&amp;P$1,"")</f>
        <v/>
      </c>
      <c r="Q355" s="1" t="str">
        <f>IF(LENB(K355),IF(1&lt;K355,CHAR(10),"")&amp;"'"&amp;IF(F355=0,"名称未設定",F355)&amp;CHAR(10)&amp;M355&amp;CHAR(10)&amp;O355&amp;CHAR(10)&amp;P355,"")</f>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15"/>
        <v/>
      </c>
      <c r="K356" s="1" t="str">
        <f>IF(LENB(J356),COUNTIF(J$2:J356,"●"),"")</f>
        <v/>
      </c>
      <c r="L356" s="1" t="str">
        <f t="shared" si="16"/>
        <v/>
      </c>
      <c r="M356" s="1" t="str">
        <f t="shared" si="17"/>
        <v/>
      </c>
      <c r="O356" s="1" t="str">
        <f>IF(LENB($L356),$B$4&amp;$L356+COLUMN()-COLUMN($M356)&amp;".U = "&amp;H356&amp;CHAR(9)&amp;"'"&amp;O$1,"")</f>
        <v/>
      </c>
      <c r="P356" s="1" t="str">
        <f>IF(LENB($L356),$B$4&amp;$L356+COLUMN()-COLUMN($M356)&amp;".U = "&amp;I356&amp;CHAR(9)&amp;"'"&amp;P$1,"")</f>
        <v/>
      </c>
      <c r="Q356" s="1" t="str">
        <f>IF(LENB(K356),IF(1&lt;K356,CHAR(10),"")&amp;"'"&amp;IF(F356=0,"名称未設定",F356)&amp;CHAR(10)&amp;M356&amp;CHAR(10)&amp;O356&amp;CHAR(10)&amp;P356,"")</f>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15"/>
        <v/>
      </c>
      <c r="K357" s="1" t="str">
        <f>IF(LENB(J357),COUNTIF(J$2:J357,"●"),"")</f>
        <v/>
      </c>
      <c r="L357" s="1" t="str">
        <f t="shared" si="16"/>
        <v/>
      </c>
      <c r="M357" s="1" t="str">
        <f t="shared" si="17"/>
        <v/>
      </c>
      <c r="O357" s="1" t="str">
        <f>IF(LENB($L357),$B$4&amp;$L357+COLUMN()-COLUMN($M357)&amp;".U = "&amp;H357&amp;CHAR(9)&amp;"'"&amp;O$1,"")</f>
        <v/>
      </c>
      <c r="P357" s="1" t="str">
        <f>IF(LENB($L357),$B$4&amp;$L357+COLUMN()-COLUMN($M357)&amp;".U = "&amp;I357&amp;CHAR(9)&amp;"'"&amp;P$1,"")</f>
        <v/>
      </c>
      <c r="Q357" s="1" t="str">
        <f>IF(LENB(K357),IF(1&lt;K357,CHAR(10),"")&amp;"'"&amp;IF(F357=0,"名称未設定",F357)&amp;CHAR(10)&amp;M357&amp;CHAR(10)&amp;O357&amp;CHAR(10)&amp;P357,"")</f>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15"/>
        <v/>
      </c>
      <c r="K358" s="1" t="str">
        <f>IF(LENB(J358),COUNTIF(J$2:J358,"●"),"")</f>
        <v/>
      </c>
      <c r="L358" s="1" t="str">
        <f t="shared" si="16"/>
        <v/>
      </c>
      <c r="M358" s="1" t="str">
        <f t="shared" si="17"/>
        <v/>
      </c>
      <c r="O358" s="1" t="str">
        <f>IF(LENB($L358),$B$4&amp;$L358+COLUMN()-COLUMN($M358)&amp;".U = "&amp;H358&amp;CHAR(9)&amp;"'"&amp;O$1,"")</f>
        <v/>
      </c>
      <c r="P358" s="1" t="str">
        <f>IF(LENB($L358),$B$4&amp;$L358+COLUMN()-COLUMN($M358)&amp;".U = "&amp;I358&amp;CHAR(9)&amp;"'"&amp;P$1,"")</f>
        <v/>
      </c>
      <c r="Q358" s="1" t="str">
        <f>IF(LENB(K358),IF(1&lt;K358,CHAR(10),"")&amp;"'"&amp;IF(F358=0,"名称未設定",F358)&amp;CHAR(10)&amp;M358&amp;CHAR(10)&amp;O358&amp;CHAR(10)&amp;P358,"")</f>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15"/>
        <v/>
      </c>
      <c r="K359" s="1" t="str">
        <f>IF(LENB(J359),COUNTIF(J$2:J359,"●"),"")</f>
        <v/>
      </c>
      <c r="L359" s="1" t="str">
        <f t="shared" si="16"/>
        <v/>
      </c>
      <c r="M359" s="1" t="str">
        <f t="shared" si="17"/>
        <v/>
      </c>
      <c r="O359" s="1" t="str">
        <f>IF(LENB($L359),$B$4&amp;$L359+COLUMN()-COLUMN($M359)&amp;".U = "&amp;H359&amp;CHAR(9)&amp;"'"&amp;O$1,"")</f>
        <v/>
      </c>
      <c r="P359" s="1" t="str">
        <f>IF(LENB($L359),$B$4&amp;$L359+COLUMN()-COLUMN($M359)&amp;".U = "&amp;I359&amp;CHAR(9)&amp;"'"&amp;P$1,"")</f>
        <v/>
      </c>
      <c r="Q359" s="1" t="str">
        <f>IF(LENB(K359),IF(1&lt;K359,CHAR(10),"")&amp;"'"&amp;IF(F359=0,"名称未設定",F359)&amp;CHAR(10)&amp;M359&amp;CHAR(10)&amp;O359&amp;CHAR(10)&amp;P359,"")</f>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15"/>
        <v/>
      </c>
      <c r="K360" s="1" t="str">
        <f>IF(LENB(J360),COUNTIF(J$2:J360,"●"),"")</f>
        <v/>
      </c>
      <c r="L360" s="1" t="str">
        <f t="shared" si="16"/>
        <v/>
      </c>
      <c r="M360" s="1" t="str">
        <f t="shared" si="17"/>
        <v/>
      </c>
      <c r="O360" s="1" t="str">
        <f>IF(LENB($L360),$B$4&amp;$L360+COLUMN()-COLUMN($M360)&amp;".U = "&amp;H360&amp;CHAR(9)&amp;"'"&amp;O$1,"")</f>
        <v/>
      </c>
      <c r="P360" s="1" t="str">
        <f>IF(LENB($L360),$B$4&amp;$L360+COLUMN()-COLUMN($M360)&amp;".U = "&amp;I360&amp;CHAR(9)&amp;"'"&amp;P$1,"")</f>
        <v/>
      </c>
      <c r="Q360" s="1" t="str">
        <f>IF(LENB(K360),IF(1&lt;K360,CHAR(10),"")&amp;"'"&amp;IF(F360=0,"名称未設定",F360)&amp;CHAR(10)&amp;M360&amp;CHAR(10)&amp;O360&amp;CHAR(10)&amp;P360,"")</f>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15"/>
        <v/>
      </c>
      <c r="K361" s="1" t="str">
        <f>IF(LENB(J361),COUNTIF(J$2:J361,"●"),"")</f>
        <v/>
      </c>
      <c r="L361" s="1" t="str">
        <f t="shared" si="16"/>
        <v/>
      </c>
      <c r="M361" s="1" t="str">
        <f t="shared" si="17"/>
        <v/>
      </c>
      <c r="O361" s="1" t="str">
        <f>IF(LENB($L361),$B$4&amp;$L361+COLUMN()-COLUMN($M361)&amp;".U = "&amp;H361&amp;CHAR(9)&amp;"'"&amp;O$1,"")</f>
        <v/>
      </c>
      <c r="P361" s="1" t="str">
        <f>IF(LENB($L361),$B$4&amp;$L361+COLUMN()-COLUMN($M361)&amp;".U = "&amp;I361&amp;CHAR(9)&amp;"'"&amp;P$1,"")</f>
        <v/>
      </c>
      <c r="Q361" s="1" t="str">
        <f>IF(LENB(K361),IF(1&lt;K361,CHAR(10),"")&amp;"'"&amp;IF(F361=0,"名称未設定",F361)&amp;CHAR(10)&amp;M361&amp;CHAR(10)&amp;O361&amp;CHAR(10)&amp;P361,"")</f>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15"/>
        <v/>
      </c>
      <c r="K362" s="1" t="str">
        <f>IF(LENB(J362),COUNTIF(J$2:J362,"●"),"")</f>
        <v/>
      </c>
      <c r="L362" s="1" t="str">
        <f t="shared" si="16"/>
        <v/>
      </c>
      <c r="M362" s="1" t="str">
        <f t="shared" si="17"/>
        <v/>
      </c>
      <c r="O362" s="1" t="str">
        <f>IF(LENB($L362),$B$4&amp;$L362+COLUMN()-COLUMN($M362)&amp;".U = "&amp;H362&amp;CHAR(9)&amp;"'"&amp;O$1,"")</f>
        <v/>
      </c>
      <c r="P362" s="1" t="str">
        <f>IF(LENB($L362),$B$4&amp;$L362+COLUMN()-COLUMN($M362)&amp;".U = "&amp;I362&amp;CHAR(9)&amp;"'"&amp;P$1,"")</f>
        <v/>
      </c>
      <c r="Q362" s="1" t="str">
        <f>IF(LENB(K362),IF(1&lt;K362,CHAR(10),"")&amp;"'"&amp;IF(F362=0,"名称未設定",F362)&amp;CHAR(10)&amp;M362&amp;CHAR(10)&amp;O362&amp;CHAR(10)&amp;P362,"")</f>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15"/>
        <v/>
      </c>
      <c r="K363" s="1" t="str">
        <f>IF(LENB(J363),COUNTIF(J$2:J363,"●"),"")</f>
        <v/>
      </c>
      <c r="L363" s="1" t="str">
        <f t="shared" si="16"/>
        <v/>
      </c>
      <c r="M363" s="1" t="str">
        <f t="shared" si="17"/>
        <v/>
      </c>
      <c r="O363" s="1" t="str">
        <f>IF(LENB($L363),$B$4&amp;$L363+COLUMN()-COLUMN($M363)&amp;".U = "&amp;H363&amp;CHAR(9)&amp;"'"&amp;O$1,"")</f>
        <v/>
      </c>
      <c r="P363" s="1" t="str">
        <f>IF(LENB($L363),$B$4&amp;$L363+COLUMN()-COLUMN($M363)&amp;".U = "&amp;I363&amp;CHAR(9)&amp;"'"&amp;P$1,"")</f>
        <v/>
      </c>
      <c r="Q363" s="1" t="str">
        <f>IF(LENB(K363),IF(1&lt;K363,CHAR(10),"")&amp;"'"&amp;IF(F363=0,"名称未設定",F363)&amp;CHAR(10)&amp;M363&amp;CHAR(10)&amp;O363&amp;CHAR(10)&amp;P363,"")</f>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15"/>
        <v/>
      </c>
      <c r="K364" s="1" t="str">
        <f>IF(LENB(J364),COUNTIF(J$2:J364,"●"),"")</f>
        <v/>
      </c>
      <c r="L364" s="1" t="str">
        <f t="shared" si="16"/>
        <v/>
      </c>
      <c r="M364" s="1" t="str">
        <f t="shared" si="17"/>
        <v/>
      </c>
      <c r="O364" s="1" t="str">
        <f>IF(LENB($L364),$B$4&amp;$L364+COLUMN()-COLUMN($M364)&amp;".U = "&amp;H364&amp;CHAR(9)&amp;"'"&amp;O$1,"")</f>
        <v/>
      </c>
      <c r="P364" s="1" t="str">
        <f>IF(LENB($L364),$B$4&amp;$L364+COLUMN()-COLUMN($M364)&amp;".U = "&amp;I364&amp;CHAR(9)&amp;"'"&amp;P$1,"")</f>
        <v/>
      </c>
      <c r="Q364" s="1" t="str">
        <f>IF(LENB(K364),IF(1&lt;K364,CHAR(10),"")&amp;"'"&amp;IF(F364=0,"名称未設定",F364)&amp;CHAR(10)&amp;M364&amp;CHAR(10)&amp;O364&amp;CHAR(10)&amp;P364,"")</f>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15"/>
        <v/>
      </c>
      <c r="K365" s="1" t="str">
        <f>IF(LENB(J365),COUNTIF(J$2:J365,"●"),"")</f>
        <v/>
      </c>
      <c r="L365" s="1" t="str">
        <f t="shared" si="16"/>
        <v/>
      </c>
      <c r="M365" s="1" t="str">
        <f t="shared" si="17"/>
        <v/>
      </c>
      <c r="O365" s="1" t="str">
        <f>IF(LENB($L365),$B$4&amp;$L365+COLUMN()-COLUMN($M365)&amp;".U = "&amp;H365&amp;CHAR(9)&amp;"'"&amp;O$1,"")</f>
        <v/>
      </c>
      <c r="P365" s="1" t="str">
        <f>IF(LENB($L365),$B$4&amp;$L365+COLUMN()-COLUMN($M365)&amp;".U = "&amp;I365&amp;CHAR(9)&amp;"'"&amp;P$1,"")</f>
        <v/>
      </c>
      <c r="Q365" s="1" t="str">
        <f>IF(LENB(K365),IF(1&lt;K365,CHAR(10),"")&amp;"'"&amp;IF(F365=0,"名称未設定",F365)&amp;CHAR(10)&amp;M365&amp;CHAR(10)&amp;O365&amp;CHAR(10)&amp;P365,"")</f>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15"/>
        <v/>
      </c>
      <c r="K366" s="1" t="str">
        <f>IF(LENB(J366),COUNTIF(J$2:J366,"●"),"")</f>
        <v/>
      </c>
      <c r="L366" s="1" t="str">
        <f t="shared" si="16"/>
        <v/>
      </c>
      <c r="M366" s="1" t="str">
        <f t="shared" si="17"/>
        <v/>
      </c>
      <c r="O366" s="1" t="str">
        <f>IF(LENB($L366),$B$4&amp;$L366+COLUMN()-COLUMN($M366)&amp;".U = "&amp;H366&amp;CHAR(9)&amp;"'"&amp;O$1,"")</f>
        <v/>
      </c>
      <c r="P366" s="1" t="str">
        <f>IF(LENB($L366),$B$4&amp;$L366+COLUMN()-COLUMN($M366)&amp;".U = "&amp;I366&amp;CHAR(9)&amp;"'"&amp;P$1,"")</f>
        <v/>
      </c>
      <c r="Q366" s="1" t="str">
        <f>IF(LENB(K366),IF(1&lt;K366,CHAR(10),"")&amp;"'"&amp;IF(F366=0,"名称未設定",F366)&amp;CHAR(10)&amp;M366&amp;CHAR(10)&amp;O366&amp;CHAR(10)&amp;P366,"")</f>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15"/>
        <v/>
      </c>
      <c r="K367" s="1" t="str">
        <f>IF(LENB(J367),COUNTIF(J$2:J367,"●"),"")</f>
        <v/>
      </c>
      <c r="L367" s="1" t="str">
        <f t="shared" si="16"/>
        <v/>
      </c>
      <c r="M367" s="1" t="str">
        <f t="shared" si="17"/>
        <v/>
      </c>
      <c r="O367" s="1" t="str">
        <f>IF(LENB($L367),$B$4&amp;$L367+COLUMN()-COLUMN($M367)&amp;".U = "&amp;H367&amp;CHAR(9)&amp;"'"&amp;O$1,"")</f>
        <v/>
      </c>
      <c r="P367" s="1" t="str">
        <f>IF(LENB($L367),$B$4&amp;$L367+COLUMN()-COLUMN($M367)&amp;".U = "&amp;I367&amp;CHAR(9)&amp;"'"&amp;P$1,"")</f>
        <v/>
      </c>
      <c r="Q367" s="1" t="str">
        <f>IF(LENB(K367),IF(1&lt;K367,CHAR(10),"")&amp;"'"&amp;IF(F367=0,"名称未設定",F367)&amp;CHAR(10)&amp;M367&amp;CHAR(10)&amp;O367&amp;CHAR(10)&amp;P367,"")</f>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15"/>
        <v/>
      </c>
      <c r="K368" s="1" t="str">
        <f>IF(LENB(J368),COUNTIF(J$2:J368,"●"),"")</f>
        <v/>
      </c>
      <c r="L368" s="1" t="str">
        <f t="shared" si="16"/>
        <v/>
      </c>
      <c r="M368" s="1" t="str">
        <f t="shared" si="17"/>
        <v/>
      </c>
      <c r="O368" s="1" t="str">
        <f>IF(LENB($L368),$B$4&amp;$L368+COLUMN()-COLUMN($M368)&amp;".U = "&amp;H368&amp;CHAR(9)&amp;"'"&amp;O$1,"")</f>
        <v/>
      </c>
      <c r="P368" s="1" t="str">
        <f>IF(LENB($L368),$B$4&amp;$L368+COLUMN()-COLUMN($M368)&amp;".U = "&amp;I368&amp;CHAR(9)&amp;"'"&amp;P$1,"")</f>
        <v/>
      </c>
      <c r="Q368" s="1" t="str">
        <f>IF(LENB(K368),IF(1&lt;K368,CHAR(10),"")&amp;"'"&amp;IF(F368=0,"名称未設定",F368)&amp;CHAR(10)&amp;M368&amp;CHAR(10)&amp;O368&amp;CHAR(10)&amp;P368,"")</f>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15"/>
        <v/>
      </c>
      <c r="K369" s="1" t="str">
        <f>IF(LENB(J369),COUNTIF(J$2:J369,"●"),"")</f>
        <v/>
      </c>
      <c r="L369" s="1" t="str">
        <f t="shared" si="16"/>
        <v/>
      </c>
      <c r="M369" s="1" t="str">
        <f t="shared" si="17"/>
        <v/>
      </c>
      <c r="O369" s="1" t="str">
        <f>IF(LENB($L369),$B$4&amp;$L369+COLUMN()-COLUMN($M369)&amp;".U = "&amp;H369&amp;CHAR(9)&amp;"'"&amp;O$1,"")</f>
        <v/>
      </c>
      <c r="P369" s="1" t="str">
        <f>IF(LENB($L369),$B$4&amp;$L369+COLUMN()-COLUMN($M369)&amp;".U = "&amp;I369&amp;CHAR(9)&amp;"'"&amp;P$1,"")</f>
        <v/>
      </c>
      <c r="Q369" s="1" t="str">
        <f>IF(LENB(K369),IF(1&lt;K369,CHAR(10),"")&amp;"'"&amp;IF(F369=0,"名称未設定",F369)&amp;CHAR(10)&amp;M369&amp;CHAR(10)&amp;O369&amp;CHAR(10)&amp;P369,"")</f>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15"/>
        <v/>
      </c>
      <c r="K370" s="1" t="str">
        <f>IF(LENB(J370),COUNTIF(J$2:J370,"●"),"")</f>
        <v/>
      </c>
      <c r="L370" s="1" t="str">
        <f t="shared" si="16"/>
        <v/>
      </c>
      <c r="M370" s="1" t="str">
        <f t="shared" si="17"/>
        <v/>
      </c>
      <c r="O370" s="1" t="str">
        <f>IF(LENB($L370),$B$4&amp;$L370+COLUMN()-COLUMN($M370)&amp;".U = "&amp;H370&amp;CHAR(9)&amp;"'"&amp;O$1,"")</f>
        <v/>
      </c>
      <c r="P370" s="1" t="str">
        <f>IF(LENB($L370),$B$4&amp;$L370+COLUMN()-COLUMN($M370)&amp;".U = "&amp;I370&amp;CHAR(9)&amp;"'"&amp;P$1,"")</f>
        <v/>
      </c>
      <c r="Q370" s="1" t="str">
        <f>IF(LENB(K370),IF(1&lt;K370,CHAR(10),"")&amp;"'"&amp;IF(F370=0,"名称未設定",F370)&amp;CHAR(10)&amp;M370&amp;CHAR(10)&amp;O370&amp;CHAR(10)&amp;P370,"")</f>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15"/>
        <v/>
      </c>
      <c r="K371" s="1" t="str">
        <f>IF(LENB(J371),COUNTIF(J$2:J371,"●"),"")</f>
        <v/>
      </c>
      <c r="L371" s="1" t="str">
        <f t="shared" si="16"/>
        <v/>
      </c>
      <c r="M371" s="1" t="str">
        <f t="shared" si="17"/>
        <v/>
      </c>
      <c r="O371" s="1" t="str">
        <f>IF(LENB($L371),$B$4&amp;$L371+COLUMN()-COLUMN($M371)&amp;".U = "&amp;H371&amp;CHAR(9)&amp;"'"&amp;O$1,"")</f>
        <v/>
      </c>
      <c r="P371" s="1" t="str">
        <f>IF(LENB($L371),$B$4&amp;$L371+COLUMN()-COLUMN($M371)&amp;".U = "&amp;I371&amp;CHAR(9)&amp;"'"&amp;P$1,"")</f>
        <v/>
      </c>
      <c r="Q371" s="1" t="str">
        <f>IF(LENB(K371),IF(1&lt;K371,CHAR(10),"")&amp;"'"&amp;IF(F371=0,"名称未設定",F371)&amp;CHAR(10)&amp;M371&amp;CHAR(10)&amp;O371&amp;CHAR(10)&amp;P371,"")</f>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15"/>
        <v/>
      </c>
      <c r="K372" s="1" t="str">
        <f>IF(LENB(J372),COUNTIF(J$2:J372,"●"),"")</f>
        <v/>
      </c>
      <c r="L372" s="1" t="str">
        <f t="shared" si="16"/>
        <v/>
      </c>
      <c r="M372" s="1" t="str">
        <f t="shared" si="17"/>
        <v/>
      </c>
      <c r="O372" s="1" t="str">
        <f>IF(LENB($L372),$B$4&amp;$L372+COLUMN()-COLUMN($M372)&amp;".U = "&amp;H372&amp;CHAR(9)&amp;"'"&amp;O$1,"")</f>
        <v/>
      </c>
      <c r="P372" s="1" t="str">
        <f>IF(LENB($L372),$B$4&amp;$L372+COLUMN()-COLUMN($M372)&amp;".U = "&amp;I372&amp;CHAR(9)&amp;"'"&amp;P$1,"")</f>
        <v/>
      </c>
      <c r="Q372" s="1" t="str">
        <f>IF(LENB(K372),IF(1&lt;K372,CHAR(10),"")&amp;"'"&amp;IF(F372=0,"名称未設定",F372)&amp;CHAR(10)&amp;M372&amp;CHAR(10)&amp;O372&amp;CHAR(10)&amp;P372,"")</f>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15"/>
        <v/>
      </c>
      <c r="K373" s="1" t="str">
        <f>IF(LENB(J373),COUNTIF(J$2:J373,"●"),"")</f>
        <v/>
      </c>
      <c r="L373" s="1" t="str">
        <f t="shared" si="16"/>
        <v/>
      </c>
      <c r="M373" s="1" t="str">
        <f t="shared" si="17"/>
        <v/>
      </c>
      <c r="O373" s="1" t="str">
        <f>IF(LENB($L373),$B$4&amp;$L373+COLUMN()-COLUMN($M373)&amp;".U = "&amp;H373&amp;CHAR(9)&amp;"'"&amp;O$1,"")</f>
        <v/>
      </c>
      <c r="P373" s="1" t="str">
        <f>IF(LENB($L373),$B$4&amp;$L373+COLUMN()-COLUMN($M373)&amp;".U = "&amp;I373&amp;CHAR(9)&amp;"'"&amp;P$1,"")</f>
        <v/>
      </c>
      <c r="Q373" s="1" t="str">
        <f>IF(LENB(K373),IF(1&lt;K373,CHAR(10),"")&amp;"'"&amp;IF(F373=0,"名称未設定",F373)&amp;CHAR(10)&amp;M373&amp;CHAR(10)&amp;O373&amp;CHAR(10)&amp;P373,"")</f>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15"/>
        <v/>
      </c>
      <c r="K374" s="1" t="str">
        <f>IF(LENB(J374),COUNTIF(J$2:J374,"●"),"")</f>
        <v/>
      </c>
      <c r="L374" s="1" t="str">
        <f t="shared" si="16"/>
        <v/>
      </c>
      <c r="M374" s="1" t="str">
        <f t="shared" si="17"/>
        <v/>
      </c>
      <c r="O374" s="1" t="str">
        <f>IF(LENB($L374),$B$4&amp;$L374+COLUMN()-COLUMN($M374)&amp;".U = "&amp;H374&amp;CHAR(9)&amp;"'"&amp;O$1,"")</f>
        <v/>
      </c>
      <c r="P374" s="1" t="str">
        <f>IF(LENB($L374),$B$4&amp;$L374+COLUMN()-COLUMN($M374)&amp;".U = "&amp;I374&amp;CHAR(9)&amp;"'"&amp;P$1,"")</f>
        <v/>
      </c>
      <c r="Q374" s="1" t="str">
        <f>IF(LENB(K374),IF(1&lt;K374,CHAR(10),"")&amp;"'"&amp;IF(F374=0,"名称未設定",F374)&amp;CHAR(10)&amp;M374&amp;CHAR(10)&amp;O374&amp;CHAR(10)&amp;P374,"")</f>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15"/>
        <v/>
      </c>
      <c r="K375" s="1" t="str">
        <f>IF(LENB(J375),COUNTIF(J$2:J375,"●"),"")</f>
        <v/>
      </c>
      <c r="L375" s="1" t="str">
        <f t="shared" si="16"/>
        <v/>
      </c>
      <c r="M375" s="1" t="str">
        <f t="shared" si="17"/>
        <v/>
      </c>
      <c r="O375" s="1" t="str">
        <f>IF(LENB($L375),$B$4&amp;$L375+COLUMN()-COLUMN($M375)&amp;".U = "&amp;H375&amp;CHAR(9)&amp;"'"&amp;O$1,"")</f>
        <v/>
      </c>
      <c r="P375" s="1" t="str">
        <f>IF(LENB($L375),$B$4&amp;$L375+COLUMN()-COLUMN($M375)&amp;".U = "&amp;I375&amp;CHAR(9)&amp;"'"&amp;P$1,"")</f>
        <v/>
      </c>
      <c r="Q375" s="1" t="str">
        <f>IF(LENB(K375),IF(1&lt;K375,CHAR(10),"")&amp;"'"&amp;IF(F375=0,"名称未設定",F375)&amp;CHAR(10)&amp;M375&amp;CHAR(10)&amp;O375&amp;CHAR(10)&amp;P375,"")</f>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15"/>
        <v/>
      </c>
      <c r="K376" s="1" t="str">
        <f>IF(LENB(J376),COUNTIF(J$2:J376,"●"),"")</f>
        <v/>
      </c>
      <c r="L376" s="1" t="str">
        <f t="shared" si="16"/>
        <v/>
      </c>
      <c r="M376" s="1" t="str">
        <f t="shared" si="17"/>
        <v/>
      </c>
      <c r="O376" s="1" t="str">
        <f>IF(LENB($L376),$B$4&amp;$L376+COLUMN()-COLUMN($M376)&amp;".U = "&amp;H376&amp;CHAR(9)&amp;"'"&amp;O$1,"")</f>
        <v/>
      </c>
      <c r="P376" s="1" t="str">
        <f>IF(LENB($L376),$B$4&amp;$L376+COLUMN()-COLUMN($M376)&amp;".U = "&amp;I376&amp;CHAR(9)&amp;"'"&amp;P$1,"")</f>
        <v/>
      </c>
      <c r="Q376" s="1" t="str">
        <f>IF(LENB(K376),IF(1&lt;K376,CHAR(10),"")&amp;"'"&amp;IF(F376=0,"名称未設定",F376)&amp;CHAR(10)&amp;M376&amp;CHAR(10)&amp;O376&amp;CHAR(10)&amp;P376,"")</f>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15"/>
        <v/>
      </c>
      <c r="K377" s="1" t="str">
        <f>IF(LENB(J377),COUNTIF(J$2:J377,"●"),"")</f>
        <v/>
      </c>
      <c r="L377" s="1" t="str">
        <f t="shared" si="16"/>
        <v/>
      </c>
      <c r="M377" s="1" t="str">
        <f t="shared" si="17"/>
        <v/>
      </c>
      <c r="O377" s="1" t="str">
        <f>IF(LENB($L377),$B$4&amp;$L377+COLUMN()-COLUMN($M377)&amp;".U = "&amp;H377&amp;CHAR(9)&amp;"'"&amp;O$1,"")</f>
        <v/>
      </c>
      <c r="P377" s="1" t="str">
        <f>IF(LENB($L377),$B$4&amp;$L377+COLUMN()-COLUMN($M377)&amp;".U = "&amp;I377&amp;CHAR(9)&amp;"'"&amp;P$1,"")</f>
        <v/>
      </c>
      <c r="Q377" s="1" t="str">
        <f>IF(LENB(K377),IF(1&lt;K377,CHAR(10),"")&amp;"'"&amp;IF(F377=0,"名称未設定",F377)&amp;CHAR(10)&amp;M377&amp;CHAR(10)&amp;O377&amp;CHAR(10)&amp;P377,"")</f>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15"/>
        <v/>
      </c>
      <c r="K378" s="1" t="str">
        <f>IF(LENB(J378),COUNTIF(J$2:J378,"●"),"")</f>
        <v/>
      </c>
      <c r="L378" s="1" t="str">
        <f t="shared" si="16"/>
        <v/>
      </c>
      <c r="M378" s="1" t="str">
        <f t="shared" si="17"/>
        <v/>
      </c>
      <c r="O378" s="1" t="str">
        <f>IF(LENB($L378),$B$4&amp;$L378+COLUMN()-COLUMN($M378)&amp;".U = "&amp;H378&amp;CHAR(9)&amp;"'"&amp;O$1,"")</f>
        <v/>
      </c>
      <c r="P378" s="1" t="str">
        <f>IF(LENB($L378),$B$4&amp;$L378+COLUMN()-COLUMN($M378)&amp;".U = "&amp;I378&amp;CHAR(9)&amp;"'"&amp;P$1,"")</f>
        <v/>
      </c>
      <c r="Q378" s="1" t="str">
        <f>IF(LENB(K378),IF(1&lt;K378,CHAR(10),"")&amp;"'"&amp;IF(F378=0,"名称未設定",F378)&amp;CHAR(10)&amp;M378&amp;CHAR(10)&amp;O378&amp;CHAR(10)&amp;P378,"")</f>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15"/>
        <v/>
      </c>
      <c r="K379" s="1" t="str">
        <f>IF(LENB(J379),COUNTIF(J$2:J379,"●"),"")</f>
        <v/>
      </c>
      <c r="L379" s="1" t="str">
        <f t="shared" si="16"/>
        <v/>
      </c>
      <c r="M379" s="1" t="str">
        <f t="shared" si="17"/>
        <v/>
      </c>
      <c r="O379" s="1" t="str">
        <f>IF(LENB($L379),$B$4&amp;$L379+COLUMN()-COLUMN($M379)&amp;".U = "&amp;H379&amp;CHAR(9)&amp;"'"&amp;O$1,"")</f>
        <v/>
      </c>
      <c r="P379" s="1" t="str">
        <f>IF(LENB($L379),$B$4&amp;$L379+COLUMN()-COLUMN($M379)&amp;".U = "&amp;I379&amp;CHAR(9)&amp;"'"&amp;P$1,"")</f>
        <v/>
      </c>
      <c r="Q379" s="1" t="str">
        <f>IF(LENB(K379),IF(1&lt;K379,CHAR(10),"")&amp;"'"&amp;IF(F379=0,"名称未設定",F379)&amp;CHAR(10)&amp;M379&amp;CHAR(10)&amp;O379&amp;CHAR(10)&amp;P379,"")</f>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15"/>
        <v/>
      </c>
      <c r="K380" s="1" t="str">
        <f>IF(LENB(J380),COUNTIF(J$2:J380,"●"),"")</f>
        <v/>
      </c>
      <c r="L380" s="1" t="str">
        <f t="shared" si="16"/>
        <v/>
      </c>
      <c r="M380" s="1" t="str">
        <f t="shared" si="17"/>
        <v/>
      </c>
      <c r="O380" s="1" t="str">
        <f>IF(LENB($L380),$B$4&amp;$L380+COLUMN()-COLUMN($M380)&amp;".U = "&amp;H380&amp;CHAR(9)&amp;"'"&amp;O$1,"")</f>
        <v/>
      </c>
      <c r="P380" s="1" t="str">
        <f>IF(LENB($L380),$B$4&amp;$L380+COLUMN()-COLUMN($M380)&amp;".U = "&amp;I380&amp;CHAR(9)&amp;"'"&amp;P$1,"")</f>
        <v/>
      </c>
      <c r="Q380" s="1" t="str">
        <f>IF(LENB(K380),IF(1&lt;K380,CHAR(10),"")&amp;"'"&amp;IF(F380=0,"名称未設定",F380)&amp;CHAR(10)&amp;M380&amp;CHAR(10)&amp;O380&amp;CHAR(10)&amp;P380,"")</f>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15"/>
        <v/>
      </c>
      <c r="K381" s="1" t="str">
        <f>IF(LENB(J381),COUNTIF(J$2:J381,"●"),"")</f>
        <v/>
      </c>
      <c r="L381" s="1" t="str">
        <f t="shared" si="16"/>
        <v/>
      </c>
      <c r="M381" s="1" t="str">
        <f t="shared" si="17"/>
        <v/>
      </c>
      <c r="O381" s="1" t="str">
        <f>IF(LENB($L381),$B$4&amp;$L381+COLUMN()-COLUMN($M381)&amp;".U = "&amp;H381&amp;CHAR(9)&amp;"'"&amp;O$1,"")</f>
        <v/>
      </c>
      <c r="P381" s="1" t="str">
        <f>IF(LENB($L381),$B$4&amp;$L381+COLUMN()-COLUMN($M381)&amp;".U = "&amp;I381&amp;CHAR(9)&amp;"'"&amp;P$1,"")</f>
        <v/>
      </c>
      <c r="Q381" s="1" t="str">
        <f>IF(LENB(K381),IF(1&lt;K381,CHAR(10),"")&amp;"'"&amp;IF(F381=0,"名称未設定",F381)&amp;CHAR(10)&amp;M381&amp;CHAR(10)&amp;O381&amp;CHAR(10)&amp;P381,"")</f>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15"/>
        <v/>
      </c>
      <c r="K382" s="1" t="str">
        <f>IF(LENB(J382),COUNTIF(J$2:J382,"●"),"")</f>
        <v/>
      </c>
      <c r="L382" s="1" t="str">
        <f t="shared" si="16"/>
        <v/>
      </c>
      <c r="M382" s="1" t="str">
        <f t="shared" si="17"/>
        <v/>
      </c>
      <c r="O382" s="1" t="str">
        <f>IF(LENB($L382),$B$4&amp;$L382+COLUMN()-COLUMN($M382)&amp;".U = "&amp;H382&amp;CHAR(9)&amp;"'"&amp;O$1,"")</f>
        <v/>
      </c>
      <c r="P382" s="1" t="str">
        <f>IF(LENB($L382),$B$4&amp;$L382+COLUMN()-COLUMN($M382)&amp;".U = "&amp;I382&amp;CHAR(9)&amp;"'"&amp;P$1,"")</f>
        <v/>
      </c>
      <c r="Q382" s="1" t="str">
        <f>IF(LENB(K382),IF(1&lt;K382,CHAR(10),"")&amp;"'"&amp;IF(F382=0,"名称未設定",F382)&amp;CHAR(10)&amp;M382&amp;CHAR(10)&amp;O382&amp;CHAR(10)&amp;P382,"")</f>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15"/>
        <v/>
      </c>
      <c r="K383" s="1" t="str">
        <f>IF(LENB(J383),COUNTIF(J$2:J383,"●"),"")</f>
        <v/>
      </c>
      <c r="L383" s="1" t="str">
        <f t="shared" si="16"/>
        <v/>
      </c>
      <c r="M383" s="1" t="str">
        <f t="shared" si="17"/>
        <v/>
      </c>
      <c r="O383" s="1" t="str">
        <f>IF(LENB($L383),$B$4&amp;$L383+COLUMN()-COLUMN($M383)&amp;".U = "&amp;H383&amp;CHAR(9)&amp;"'"&amp;O$1,"")</f>
        <v/>
      </c>
      <c r="P383" s="1" t="str">
        <f>IF(LENB($L383),$B$4&amp;$L383+COLUMN()-COLUMN($M383)&amp;".U = "&amp;I383&amp;CHAR(9)&amp;"'"&amp;P$1,"")</f>
        <v/>
      </c>
      <c r="Q383" s="1" t="str">
        <f>IF(LENB(K383),IF(1&lt;K383,CHAR(10),"")&amp;"'"&amp;IF(F383=0,"名称未設定",F383)&amp;CHAR(10)&amp;M383&amp;CHAR(10)&amp;O383&amp;CHAR(10)&amp;P383,"")</f>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15"/>
        <v/>
      </c>
      <c r="K384" s="1" t="str">
        <f>IF(LENB(J384),COUNTIF(J$2:J384,"●"),"")</f>
        <v/>
      </c>
      <c r="L384" s="1" t="str">
        <f t="shared" si="16"/>
        <v/>
      </c>
      <c r="M384" s="1" t="str">
        <f t="shared" si="17"/>
        <v/>
      </c>
      <c r="O384" s="1" t="str">
        <f>IF(LENB($L384),$B$4&amp;$L384+COLUMN()-COLUMN($M384)&amp;".U = "&amp;H384&amp;CHAR(9)&amp;"'"&amp;O$1,"")</f>
        <v/>
      </c>
      <c r="P384" s="1" t="str">
        <f>IF(LENB($L384),$B$4&amp;$L384+COLUMN()-COLUMN($M384)&amp;".U = "&amp;I384&amp;CHAR(9)&amp;"'"&amp;P$1,"")</f>
        <v/>
      </c>
      <c r="Q384" s="1" t="str">
        <f>IF(LENB(K384),IF(1&lt;K384,CHAR(10),"")&amp;"'"&amp;IF(F384=0,"名称未設定",F384)&amp;CHAR(10)&amp;M384&amp;CHAR(10)&amp;O384&amp;CHAR(10)&amp;P384,"")</f>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15"/>
        <v/>
      </c>
      <c r="K385" s="1" t="str">
        <f>IF(LENB(J385),COUNTIF(J$2:J385,"●"),"")</f>
        <v/>
      </c>
      <c r="L385" s="1" t="str">
        <f t="shared" si="16"/>
        <v/>
      </c>
      <c r="M385" s="1" t="str">
        <f t="shared" si="17"/>
        <v/>
      </c>
      <c r="O385" s="1" t="str">
        <f>IF(LENB($L385),$B$4&amp;$L385+COLUMN()-COLUMN($M385)&amp;".U = "&amp;H385&amp;CHAR(9)&amp;"'"&amp;O$1,"")</f>
        <v/>
      </c>
      <c r="P385" s="1" t="str">
        <f>IF(LENB($L385),$B$4&amp;$L385+COLUMN()-COLUMN($M385)&amp;".U = "&amp;I385&amp;CHAR(9)&amp;"'"&amp;P$1,"")</f>
        <v/>
      </c>
      <c r="Q385" s="1" t="str">
        <f>IF(LENB(K385),IF(1&lt;K385,CHAR(10),"")&amp;"'"&amp;IF(F385=0,"名称未設定",F385)&amp;CHAR(10)&amp;M385&amp;CHAR(10)&amp;O385&amp;CHAR(10)&amp;P385,"")</f>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18">IF(AND(LENB(G386),0&lt;G386,LENB(H386),0&lt;H386),"●","")</f>
        <v/>
      </c>
      <c r="K386" s="1" t="str">
        <f>IF(LENB(J386),COUNTIF(J$2:J386,"●"),"")</f>
        <v/>
      </c>
      <c r="L386" s="1" t="str">
        <f t="shared" si="16"/>
        <v/>
      </c>
      <c r="M386" s="1" t="str">
        <f t="shared" si="17"/>
        <v/>
      </c>
      <c r="O386" s="1" t="str">
        <f>IF(LENB($L386),$B$4&amp;$L386+COLUMN()-COLUMN($M386)&amp;".U = "&amp;H386&amp;CHAR(9)&amp;"'"&amp;O$1,"")</f>
        <v/>
      </c>
      <c r="P386" s="1" t="str">
        <f>IF(LENB($L386),$B$4&amp;$L386+COLUMN()-COLUMN($M386)&amp;".U = "&amp;I386&amp;CHAR(9)&amp;"'"&amp;P$1,"")</f>
        <v/>
      </c>
      <c r="Q386" s="1" t="str">
        <f>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18"/>
        <v/>
      </c>
      <c r="K387" s="1" t="str">
        <f>IF(LENB(J387),COUNTIF(J$2:J387,"●"),"")</f>
        <v/>
      </c>
      <c r="L387" s="1" t="str">
        <f t="shared" ref="L387:L450" si="19">IF(AND(LENB(K387),LENB($B$2),LENB($B$3)),$B$2+$B$3*(K387),"")</f>
        <v/>
      </c>
      <c r="M387" s="1" t="str">
        <f t="shared" ref="M387:M450" si="20">IF(LENB($L387),$B$4&amp;$L387+COLUMN()-COLUMN($M387)&amp;".U = "&amp;G387&amp;CHAR(9)&amp;"'"&amp;M$1,"")</f>
        <v/>
      </c>
      <c r="O387" s="1" t="str">
        <f>IF(LENB($L387),$B$4&amp;$L387+COLUMN()-COLUMN($M387)&amp;".U = "&amp;H387&amp;CHAR(9)&amp;"'"&amp;O$1,"")</f>
        <v/>
      </c>
      <c r="P387" s="1" t="str">
        <f>IF(LENB($L387),$B$4&amp;$L387+COLUMN()-COLUMN($M387)&amp;".U = "&amp;I387&amp;CHAR(9)&amp;"'"&amp;P$1,"")</f>
        <v/>
      </c>
      <c r="Q387" s="1" t="str">
        <f>IF(LENB(K387),IF(1&lt;K387,CHAR(10),"")&amp;"'"&amp;IF(F387=0,"名称未設定",F387)&amp;CHAR(10)&amp;M387&amp;CHAR(10)&amp;O387&amp;CHAR(10)&amp;P387,"")</f>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18"/>
        <v/>
      </c>
      <c r="K388" s="1" t="str">
        <f>IF(LENB(J388),COUNTIF(J$2:J388,"●"),"")</f>
        <v/>
      </c>
      <c r="L388" s="1" t="str">
        <f t="shared" si="19"/>
        <v/>
      </c>
      <c r="M388" s="1" t="str">
        <f t="shared" si="20"/>
        <v/>
      </c>
      <c r="O388" s="1" t="str">
        <f>IF(LENB($L388),$B$4&amp;$L388+COLUMN()-COLUMN($M388)&amp;".U = "&amp;H388&amp;CHAR(9)&amp;"'"&amp;O$1,"")</f>
        <v/>
      </c>
      <c r="P388" s="1" t="str">
        <f>IF(LENB($L388),$B$4&amp;$L388+COLUMN()-COLUMN($M388)&amp;".U = "&amp;I388&amp;CHAR(9)&amp;"'"&amp;P$1,"")</f>
        <v/>
      </c>
      <c r="Q388" s="1" t="str">
        <f>IF(LENB(K388),IF(1&lt;K388,CHAR(10),"")&amp;"'"&amp;IF(F388=0,"名称未設定",F388)&amp;CHAR(10)&amp;M388&amp;CHAR(10)&amp;O388&amp;CHAR(10)&amp;P388,"")</f>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18"/>
        <v/>
      </c>
      <c r="K389" s="1" t="str">
        <f>IF(LENB(J389),COUNTIF(J$2:J389,"●"),"")</f>
        <v/>
      </c>
      <c r="L389" s="1" t="str">
        <f t="shared" si="19"/>
        <v/>
      </c>
      <c r="M389" s="1" t="str">
        <f t="shared" si="20"/>
        <v/>
      </c>
      <c r="O389" s="1" t="str">
        <f>IF(LENB($L389),$B$4&amp;$L389+COLUMN()-COLUMN($M389)&amp;".U = "&amp;H389&amp;CHAR(9)&amp;"'"&amp;O$1,"")</f>
        <v/>
      </c>
      <c r="P389" s="1" t="str">
        <f>IF(LENB($L389),$B$4&amp;$L389+COLUMN()-COLUMN($M389)&amp;".U = "&amp;I389&amp;CHAR(9)&amp;"'"&amp;P$1,"")</f>
        <v/>
      </c>
      <c r="Q389" s="1" t="str">
        <f>IF(LENB(K389),IF(1&lt;K389,CHAR(10),"")&amp;"'"&amp;IF(F389=0,"名称未設定",F389)&amp;CHAR(10)&amp;M389&amp;CHAR(10)&amp;O389&amp;CHAR(10)&amp;P389,"")</f>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18"/>
        <v/>
      </c>
      <c r="K390" s="1" t="str">
        <f>IF(LENB(J390),COUNTIF(J$2:J390,"●"),"")</f>
        <v/>
      </c>
      <c r="L390" s="1" t="str">
        <f t="shared" si="19"/>
        <v/>
      </c>
      <c r="M390" s="1" t="str">
        <f t="shared" si="20"/>
        <v/>
      </c>
      <c r="O390" s="1" t="str">
        <f>IF(LENB($L390),$B$4&amp;$L390+COLUMN()-COLUMN($M390)&amp;".U = "&amp;H390&amp;CHAR(9)&amp;"'"&amp;O$1,"")</f>
        <v/>
      </c>
      <c r="P390" s="1" t="str">
        <f>IF(LENB($L390),$B$4&amp;$L390+COLUMN()-COLUMN($M390)&amp;".U = "&amp;I390&amp;CHAR(9)&amp;"'"&amp;P$1,"")</f>
        <v/>
      </c>
      <c r="Q390" s="1" t="str">
        <f>IF(LENB(K390),IF(1&lt;K390,CHAR(10),"")&amp;"'"&amp;IF(F390=0,"名称未設定",F390)&amp;CHAR(10)&amp;M390&amp;CHAR(10)&amp;O390&amp;CHAR(10)&amp;P390,"")</f>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18"/>
        <v/>
      </c>
      <c r="K391" s="1" t="str">
        <f>IF(LENB(J391),COUNTIF(J$2:J391,"●"),"")</f>
        <v/>
      </c>
      <c r="L391" s="1" t="str">
        <f t="shared" si="19"/>
        <v/>
      </c>
      <c r="M391" s="1" t="str">
        <f t="shared" si="20"/>
        <v/>
      </c>
      <c r="O391" s="1" t="str">
        <f>IF(LENB($L391),$B$4&amp;$L391+COLUMN()-COLUMN($M391)&amp;".U = "&amp;H391&amp;CHAR(9)&amp;"'"&amp;O$1,"")</f>
        <v/>
      </c>
      <c r="P391" s="1" t="str">
        <f>IF(LENB($L391),$B$4&amp;$L391+COLUMN()-COLUMN($M391)&amp;".U = "&amp;I391&amp;CHAR(9)&amp;"'"&amp;P$1,"")</f>
        <v/>
      </c>
      <c r="Q391" s="1" t="str">
        <f>IF(LENB(K391),IF(1&lt;K391,CHAR(10),"")&amp;"'"&amp;IF(F391=0,"名称未設定",F391)&amp;CHAR(10)&amp;M391&amp;CHAR(10)&amp;O391&amp;CHAR(10)&amp;P391,"")</f>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18"/>
        <v/>
      </c>
      <c r="K392" s="1" t="str">
        <f>IF(LENB(J392),COUNTIF(J$2:J392,"●"),"")</f>
        <v/>
      </c>
      <c r="L392" s="1" t="str">
        <f t="shared" si="19"/>
        <v/>
      </c>
      <c r="M392" s="1" t="str">
        <f t="shared" si="20"/>
        <v/>
      </c>
      <c r="O392" s="1" t="str">
        <f>IF(LENB($L392),$B$4&amp;$L392+COLUMN()-COLUMN($M392)&amp;".U = "&amp;H392&amp;CHAR(9)&amp;"'"&amp;O$1,"")</f>
        <v/>
      </c>
      <c r="P392" s="1" t="str">
        <f>IF(LENB($L392),$B$4&amp;$L392+COLUMN()-COLUMN($M392)&amp;".U = "&amp;I392&amp;CHAR(9)&amp;"'"&amp;P$1,"")</f>
        <v/>
      </c>
      <c r="Q392" s="1" t="str">
        <f>IF(LENB(K392),IF(1&lt;K392,CHAR(10),"")&amp;"'"&amp;IF(F392=0,"名称未設定",F392)&amp;CHAR(10)&amp;M392&amp;CHAR(10)&amp;O392&amp;CHAR(10)&amp;P392,"")</f>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18"/>
        <v/>
      </c>
      <c r="K393" s="1" t="str">
        <f>IF(LENB(J393),COUNTIF(J$2:J393,"●"),"")</f>
        <v/>
      </c>
      <c r="L393" s="1" t="str">
        <f t="shared" si="19"/>
        <v/>
      </c>
      <c r="M393" s="1" t="str">
        <f t="shared" si="20"/>
        <v/>
      </c>
      <c r="O393" s="1" t="str">
        <f>IF(LENB($L393),$B$4&amp;$L393+COLUMN()-COLUMN($M393)&amp;".U = "&amp;H393&amp;CHAR(9)&amp;"'"&amp;O$1,"")</f>
        <v/>
      </c>
      <c r="P393" s="1" t="str">
        <f>IF(LENB($L393),$B$4&amp;$L393+COLUMN()-COLUMN($M393)&amp;".U = "&amp;I393&amp;CHAR(9)&amp;"'"&amp;P$1,"")</f>
        <v/>
      </c>
      <c r="Q393" s="1" t="str">
        <f>IF(LENB(K393),IF(1&lt;K393,CHAR(10),"")&amp;"'"&amp;IF(F393=0,"名称未設定",F393)&amp;CHAR(10)&amp;M393&amp;CHAR(10)&amp;O393&amp;CHAR(10)&amp;P393,"")</f>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18"/>
        <v/>
      </c>
      <c r="K394" s="1" t="str">
        <f>IF(LENB(J394),COUNTIF(J$2:J394,"●"),"")</f>
        <v/>
      </c>
      <c r="L394" s="1" t="str">
        <f t="shared" si="19"/>
        <v/>
      </c>
      <c r="M394" s="1" t="str">
        <f t="shared" si="20"/>
        <v/>
      </c>
      <c r="O394" s="1" t="str">
        <f>IF(LENB($L394),$B$4&amp;$L394+COLUMN()-COLUMN($M394)&amp;".U = "&amp;H394&amp;CHAR(9)&amp;"'"&amp;O$1,"")</f>
        <v/>
      </c>
      <c r="P394" s="1" t="str">
        <f>IF(LENB($L394),$B$4&amp;$L394+COLUMN()-COLUMN($M394)&amp;".U = "&amp;I394&amp;CHAR(9)&amp;"'"&amp;P$1,"")</f>
        <v/>
      </c>
      <c r="Q394" s="1" t="str">
        <f>IF(LENB(K394),IF(1&lt;K394,CHAR(10),"")&amp;"'"&amp;IF(F394=0,"名称未設定",F394)&amp;CHAR(10)&amp;M394&amp;CHAR(10)&amp;O394&amp;CHAR(10)&amp;P394,"")</f>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18"/>
        <v/>
      </c>
      <c r="K395" s="1" t="str">
        <f>IF(LENB(J395),COUNTIF(J$2:J395,"●"),"")</f>
        <v/>
      </c>
      <c r="L395" s="1" t="str">
        <f t="shared" si="19"/>
        <v/>
      </c>
      <c r="M395" s="1" t="str">
        <f t="shared" si="20"/>
        <v/>
      </c>
      <c r="O395" s="1" t="str">
        <f>IF(LENB($L395),$B$4&amp;$L395+COLUMN()-COLUMN($M395)&amp;".U = "&amp;H395&amp;CHAR(9)&amp;"'"&amp;O$1,"")</f>
        <v/>
      </c>
      <c r="P395" s="1" t="str">
        <f>IF(LENB($L395),$B$4&amp;$L395+COLUMN()-COLUMN($M395)&amp;".U = "&amp;I395&amp;CHAR(9)&amp;"'"&amp;P$1,"")</f>
        <v/>
      </c>
      <c r="Q395" s="1" t="str">
        <f>IF(LENB(K395),IF(1&lt;K395,CHAR(10),"")&amp;"'"&amp;IF(F395=0,"名称未設定",F395)&amp;CHAR(10)&amp;M395&amp;CHAR(10)&amp;O395&amp;CHAR(10)&amp;P395,"")</f>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18"/>
        <v/>
      </c>
      <c r="K396" s="1" t="str">
        <f>IF(LENB(J396),COUNTIF(J$2:J396,"●"),"")</f>
        <v/>
      </c>
      <c r="L396" s="1" t="str">
        <f t="shared" si="19"/>
        <v/>
      </c>
      <c r="M396" s="1" t="str">
        <f t="shared" si="20"/>
        <v/>
      </c>
      <c r="O396" s="1" t="str">
        <f>IF(LENB($L396),$B$4&amp;$L396+COLUMN()-COLUMN($M396)&amp;".U = "&amp;H396&amp;CHAR(9)&amp;"'"&amp;O$1,"")</f>
        <v/>
      </c>
      <c r="P396" s="1" t="str">
        <f>IF(LENB($L396),$B$4&amp;$L396+COLUMN()-COLUMN($M396)&amp;".U = "&amp;I396&amp;CHAR(9)&amp;"'"&amp;P$1,"")</f>
        <v/>
      </c>
      <c r="Q396" s="1" t="str">
        <f>IF(LENB(K396),IF(1&lt;K396,CHAR(10),"")&amp;"'"&amp;IF(F396=0,"名称未設定",F396)&amp;CHAR(10)&amp;M396&amp;CHAR(10)&amp;O396&amp;CHAR(10)&amp;P396,"")</f>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18"/>
        <v/>
      </c>
      <c r="K397" s="1" t="str">
        <f>IF(LENB(J397),COUNTIF(J$2:J397,"●"),"")</f>
        <v/>
      </c>
      <c r="L397" s="1" t="str">
        <f t="shared" si="19"/>
        <v/>
      </c>
      <c r="M397" s="1" t="str">
        <f t="shared" si="20"/>
        <v/>
      </c>
      <c r="O397" s="1" t="str">
        <f>IF(LENB($L397),$B$4&amp;$L397+COLUMN()-COLUMN($M397)&amp;".U = "&amp;H397&amp;CHAR(9)&amp;"'"&amp;O$1,"")</f>
        <v/>
      </c>
      <c r="P397" s="1" t="str">
        <f>IF(LENB($L397),$B$4&amp;$L397+COLUMN()-COLUMN($M397)&amp;".U = "&amp;I397&amp;CHAR(9)&amp;"'"&amp;P$1,"")</f>
        <v/>
      </c>
      <c r="Q397" s="1" t="str">
        <f>IF(LENB(K397),IF(1&lt;K397,CHAR(10),"")&amp;"'"&amp;IF(F397=0,"名称未設定",F397)&amp;CHAR(10)&amp;M397&amp;CHAR(10)&amp;O397&amp;CHAR(10)&amp;P397,"")</f>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18"/>
        <v/>
      </c>
      <c r="K398" s="1" t="str">
        <f>IF(LENB(J398),COUNTIF(J$2:J398,"●"),"")</f>
        <v/>
      </c>
      <c r="L398" s="1" t="str">
        <f t="shared" si="19"/>
        <v/>
      </c>
      <c r="M398" s="1" t="str">
        <f t="shared" si="20"/>
        <v/>
      </c>
      <c r="O398" s="1" t="str">
        <f>IF(LENB($L398),$B$4&amp;$L398+COLUMN()-COLUMN($M398)&amp;".U = "&amp;H398&amp;CHAR(9)&amp;"'"&amp;O$1,"")</f>
        <v/>
      </c>
      <c r="P398" s="1" t="str">
        <f>IF(LENB($L398),$B$4&amp;$L398+COLUMN()-COLUMN($M398)&amp;".U = "&amp;I398&amp;CHAR(9)&amp;"'"&amp;P$1,"")</f>
        <v/>
      </c>
      <c r="Q398" s="1" t="str">
        <f>IF(LENB(K398),IF(1&lt;K398,CHAR(10),"")&amp;"'"&amp;IF(F398=0,"名称未設定",F398)&amp;CHAR(10)&amp;M398&amp;CHAR(10)&amp;O398&amp;CHAR(10)&amp;P398,"")</f>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18"/>
        <v/>
      </c>
      <c r="K399" s="1" t="str">
        <f>IF(LENB(J399),COUNTIF(J$2:J399,"●"),"")</f>
        <v/>
      </c>
      <c r="L399" s="1" t="str">
        <f t="shared" si="19"/>
        <v/>
      </c>
      <c r="M399" s="1" t="str">
        <f t="shared" si="20"/>
        <v/>
      </c>
      <c r="O399" s="1" t="str">
        <f>IF(LENB($L399),$B$4&amp;$L399+COLUMN()-COLUMN($M399)&amp;".U = "&amp;H399&amp;CHAR(9)&amp;"'"&amp;O$1,"")</f>
        <v/>
      </c>
      <c r="P399" s="1" t="str">
        <f>IF(LENB($L399),$B$4&amp;$L399+COLUMN()-COLUMN($M399)&amp;".U = "&amp;I399&amp;CHAR(9)&amp;"'"&amp;P$1,"")</f>
        <v/>
      </c>
      <c r="Q399" s="1" t="str">
        <f>IF(LENB(K399),IF(1&lt;K399,CHAR(10),"")&amp;"'"&amp;IF(F399=0,"名称未設定",F399)&amp;CHAR(10)&amp;M399&amp;CHAR(10)&amp;O399&amp;CHAR(10)&amp;P399,"")</f>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18"/>
        <v/>
      </c>
      <c r="K400" s="1" t="str">
        <f>IF(LENB(J400),COUNTIF(J$2:J400,"●"),"")</f>
        <v/>
      </c>
      <c r="L400" s="1" t="str">
        <f t="shared" si="19"/>
        <v/>
      </c>
      <c r="M400" s="1" t="str">
        <f t="shared" si="20"/>
        <v/>
      </c>
      <c r="O400" s="1" t="str">
        <f>IF(LENB($L400),$B$4&amp;$L400+COLUMN()-COLUMN($M400)&amp;".U = "&amp;H400&amp;CHAR(9)&amp;"'"&amp;O$1,"")</f>
        <v/>
      </c>
      <c r="P400" s="1" t="str">
        <f>IF(LENB($L400),$B$4&amp;$L400+COLUMN()-COLUMN($M400)&amp;".U = "&amp;I400&amp;CHAR(9)&amp;"'"&amp;P$1,"")</f>
        <v/>
      </c>
      <c r="Q400" s="1" t="str">
        <f>IF(LENB(K400),IF(1&lt;K400,CHAR(10),"")&amp;"'"&amp;IF(F400=0,"名称未設定",F400)&amp;CHAR(10)&amp;M400&amp;CHAR(10)&amp;O400&amp;CHAR(10)&amp;P400,"")</f>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18"/>
        <v/>
      </c>
      <c r="K401" s="1" t="str">
        <f>IF(LENB(J401),COUNTIF(J$2:J401,"●"),"")</f>
        <v/>
      </c>
      <c r="L401" s="1" t="str">
        <f t="shared" si="19"/>
        <v/>
      </c>
      <c r="M401" s="1" t="str">
        <f t="shared" si="20"/>
        <v/>
      </c>
      <c r="O401" s="1" t="str">
        <f>IF(LENB($L401),$B$4&amp;$L401+COLUMN()-COLUMN($M401)&amp;".U = "&amp;H401&amp;CHAR(9)&amp;"'"&amp;O$1,"")</f>
        <v/>
      </c>
      <c r="P401" s="1" t="str">
        <f>IF(LENB($L401),$B$4&amp;$L401+COLUMN()-COLUMN($M401)&amp;".U = "&amp;I401&amp;CHAR(9)&amp;"'"&amp;P$1,"")</f>
        <v/>
      </c>
      <c r="Q401" s="1" t="str">
        <f>IF(LENB(K401),IF(1&lt;K401,CHAR(10),"")&amp;"'"&amp;IF(F401=0,"名称未設定",F401)&amp;CHAR(10)&amp;M401&amp;CHAR(10)&amp;O401&amp;CHAR(10)&amp;P401,"")</f>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18"/>
        <v/>
      </c>
      <c r="K402" s="1" t="str">
        <f>IF(LENB(J402),COUNTIF(J$2:J402,"●"),"")</f>
        <v/>
      </c>
      <c r="L402" s="1" t="str">
        <f t="shared" si="19"/>
        <v/>
      </c>
      <c r="M402" s="1" t="str">
        <f t="shared" si="20"/>
        <v/>
      </c>
      <c r="O402" s="1" t="str">
        <f>IF(LENB($L402),$B$4&amp;$L402+COLUMN()-COLUMN($M402)&amp;".U = "&amp;H402&amp;CHAR(9)&amp;"'"&amp;O$1,"")</f>
        <v/>
      </c>
      <c r="P402" s="1" t="str">
        <f>IF(LENB($L402),$B$4&amp;$L402+COLUMN()-COLUMN($M402)&amp;".U = "&amp;I402&amp;CHAR(9)&amp;"'"&amp;P$1,"")</f>
        <v/>
      </c>
      <c r="Q402" s="1" t="str">
        <f>IF(LENB(K402),IF(1&lt;K402,CHAR(10),"")&amp;"'"&amp;IF(F402=0,"名称未設定",F402)&amp;CHAR(10)&amp;M402&amp;CHAR(10)&amp;O402&amp;CHAR(10)&amp;P402,"")</f>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18"/>
        <v/>
      </c>
      <c r="K403" s="1" t="str">
        <f>IF(LENB(J403),COUNTIF(J$2:J403,"●"),"")</f>
        <v/>
      </c>
      <c r="L403" s="1" t="str">
        <f t="shared" si="19"/>
        <v/>
      </c>
      <c r="M403" s="1" t="str">
        <f t="shared" si="20"/>
        <v/>
      </c>
      <c r="O403" s="1" t="str">
        <f>IF(LENB($L403),$B$4&amp;$L403+COLUMN()-COLUMN($M403)&amp;".U = "&amp;H403&amp;CHAR(9)&amp;"'"&amp;O$1,"")</f>
        <v/>
      </c>
      <c r="P403" s="1" t="str">
        <f>IF(LENB($L403),$B$4&amp;$L403+COLUMN()-COLUMN($M403)&amp;".U = "&amp;I403&amp;CHAR(9)&amp;"'"&amp;P$1,"")</f>
        <v/>
      </c>
      <c r="Q403" s="1" t="str">
        <f>IF(LENB(K403),IF(1&lt;K403,CHAR(10),"")&amp;"'"&amp;IF(F403=0,"名称未設定",F403)&amp;CHAR(10)&amp;M403&amp;CHAR(10)&amp;O403&amp;CHAR(10)&amp;P403,"")</f>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18"/>
        <v/>
      </c>
      <c r="K404" s="1" t="str">
        <f>IF(LENB(J404),COUNTIF(J$2:J404,"●"),"")</f>
        <v/>
      </c>
      <c r="L404" s="1" t="str">
        <f t="shared" si="19"/>
        <v/>
      </c>
      <c r="M404" s="1" t="str">
        <f t="shared" si="20"/>
        <v/>
      </c>
      <c r="O404" s="1" t="str">
        <f>IF(LENB($L404),$B$4&amp;$L404+COLUMN()-COLUMN($M404)&amp;".U = "&amp;H404&amp;CHAR(9)&amp;"'"&amp;O$1,"")</f>
        <v/>
      </c>
      <c r="P404" s="1" t="str">
        <f>IF(LENB($L404),$B$4&amp;$L404+COLUMN()-COLUMN($M404)&amp;".U = "&amp;I404&amp;CHAR(9)&amp;"'"&amp;P$1,"")</f>
        <v/>
      </c>
      <c r="Q404" s="1" t="str">
        <f>IF(LENB(K404),IF(1&lt;K404,CHAR(10),"")&amp;"'"&amp;IF(F404=0,"名称未設定",F404)&amp;CHAR(10)&amp;M404&amp;CHAR(10)&amp;O404&amp;CHAR(10)&amp;P404,"")</f>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18"/>
        <v/>
      </c>
      <c r="K405" s="1" t="str">
        <f>IF(LENB(J405),COUNTIF(J$2:J405,"●"),"")</f>
        <v/>
      </c>
      <c r="L405" s="1" t="str">
        <f t="shared" si="19"/>
        <v/>
      </c>
      <c r="M405" s="1" t="str">
        <f t="shared" si="20"/>
        <v/>
      </c>
      <c r="O405" s="1" t="str">
        <f>IF(LENB($L405),$B$4&amp;$L405+COLUMN()-COLUMN($M405)&amp;".U = "&amp;H405&amp;CHAR(9)&amp;"'"&amp;O$1,"")</f>
        <v/>
      </c>
      <c r="P405" s="1" t="str">
        <f>IF(LENB($L405),$B$4&amp;$L405+COLUMN()-COLUMN($M405)&amp;".U = "&amp;I405&amp;CHAR(9)&amp;"'"&amp;P$1,"")</f>
        <v/>
      </c>
      <c r="Q405" s="1" t="str">
        <f>IF(LENB(K405),IF(1&lt;K405,CHAR(10),"")&amp;"'"&amp;IF(F405=0,"名称未設定",F405)&amp;CHAR(10)&amp;M405&amp;CHAR(10)&amp;O405&amp;CHAR(10)&amp;P405,"")</f>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18"/>
        <v/>
      </c>
      <c r="K406" s="1" t="str">
        <f>IF(LENB(J406),COUNTIF(J$2:J406,"●"),"")</f>
        <v/>
      </c>
      <c r="L406" s="1" t="str">
        <f t="shared" si="19"/>
        <v/>
      </c>
      <c r="M406" s="1" t="str">
        <f t="shared" si="20"/>
        <v/>
      </c>
      <c r="O406" s="1" t="str">
        <f>IF(LENB($L406),$B$4&amp;$L406+COLUMN()-COLUMN($M406)&amp;".U = "&amp;H406&amp;CHAR(9)&amp;"'"&amp;O$1,"")</f>
        <v/>
      </c>
      <c r="P406" s="1" t="str">
        <f>IF(LENB($L406),$B$4&amp;$L406+COLUMN()-COLUMN($M406)&amp;".U = "&amp;I406&amp;CHAR(9)&amp;"'"&amp;P$1,"")</f>
        <v/>
      </c>
      <c r="Q406" s="1" t="str">
        <f>IF(LENB(K406),IF(1&lt;K406,CHAR(10),"")&amp;"'"&amp;IF(F406=0,"名称未設定",F406)&amp;CHAR(10)&amp;M406&amp;CHAR(10)&amp;O406&amp;CHAR(10)&amp;P406,"")</f>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18"/>
        <v/>
      </c>
      <c r="K407" s="1" t="str">
        <f>IF(LENB(J407),COUNTIF(J$2:J407,"●"),"")</f>
        <v/>
      </c>
      <c r="L407" s="1" t="str">
        <f t="shared" si="19"/>
        <v/>
      </c>
      <c r="M407" s="1" t="str">
        <f t="shared" si="20"/>
        <v/>
      </c>
      <c r="O407" s="1" t="str">
        <f>IF(LENB($L407),$B$4&amp;$L407+COLUMN()-COLUMN($M407)&amp;".U = "&amp;H407&amp;CHAR(9)&amp;"'"&amp;O$1,"")</f>
        <v/>
      </c>
      <c r="P407" s="1" t="str">
        <f>IF(LENB($L407),$B$4&amp;$L407+COLUMN()-COLUMN($M407)&amp;".U = "&amp;I407&amp;CHAR(9)&amp;"'"&amp;P$1,"")</f>
        <v/>
      </c>
      <c r="Q407" s="1" t="str">
        <f>IF(LENB(K407),IF(1&lt;K407,CHAR(10),"")&amp;"'"&amp;IF(F407=0,"名称未設定",F407)&amp;CHAR(10)&amp;M407&amp;CHAR(10)&amp;O407&amp;CHAR(10)&amp;P407,"")</f>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18"/>
        <v/>
      </c>
      <c r="K408" s="1" t="str">
        <f>IF(LENB(J408),COUNTIF(J$2:J408,"●"),"")</f>
        <v/>
      </c>
      <c r="L408" s="1" t="str">
        <f t="shared" si="19"/>
        <v/>
      </c>
      <c r="M408" s="1" t="str">
        <f t="shared" si="20"/>
        <v/>
      </c>
      <c r="O408" s="1" t="str">
        <f>IF(LENB($L408),$B$4&amp;$L408+COLUMN()-COLUMN($M408)&amp;".U = "&amp;H408&amp;CHAR(9)&amp;"'"&amp;O$1,"")</f>
        <v/>
      </c>
      <c r="P408" s="1" t="str">
        <f>IF(LENB($L408),$B$4&amp;$L408+COLUMN()-COLUMN($M408)&amp;".U = "&amp;I408&amp;CHAR(9)&amp;"'"&amp;P$1,"")</f>
        <v/>
      </c>
      <c r="Q408" s="1" t="str">
        <f>IF(LENB(K408),IF(1&lt;K408,CHAR(10),"")&amp;"'"&amp;IF(F408=0,"名称未設定",F408)&amp;CHAR(10)&amp;M408&amp;CHAR(10)&amp;O408&amp;CHAR(10)&amp;P408,"")</f>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18"/>
        <v/>
      </c>
      <c r="K409" s="1" t="str">
        <f>IF(LENB(J409),COUNTIF(J$2:J409,"●"),"")</f>
        <v/>
      </c>
      <c r="L409" s="1" t="str">
        <f t="shared" si="19"/>
        <v/>
      </c>
      <c r="M409" s="1" t="str">
        <f t="shared" si="20"/>
        <v/>
      </c>
      <c r="O409" s="1" t="str">
        <f>IF(LENB($L409),$B$4&amp;$L409+COLUMN()-COLUMN($M409)&amp;".U = "&amp;H409&amp;CHAR(9)&amp;"'"&amp;O$1,"")</f>
        <v/>
      </c>
      <c r="P409" s="1" t="str">
        <f>IF(LENB($L409),$B$4&amp;$L409+COLUMN()-COLUMN($M409)&amp;".U = "&amp;I409&amp;CHAR(9)&amp;"'"&amp;P$1,"")</f>
        <v/>
      </c>
      <c r="Q409" s="1" t="str">
        <f>IF(LENB(K409),IF(1&lt;K409,CHAR(10),"")&amp;"'"&amp;IF(F409=0,"名称未設定",F409)&amp;CHAR(10)&amp;M409&amp;CHAR(10)&amp;O409&amp;CHAR(10)&amp;P409,"")</f>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18"/>
        <v/>
      </c>
      <c r="K410" s="1" t="str">
        <f>IF(LENB(J410),COUNTIF(J$2:J410,"●"),"")</f>
        <v/>
      </c>
      <c r="L410" s="1" t="str">
        <f t="shared" si="19"/>
        <v/>
      </c>
      <c r="M410" s="1" t="str">
        <f t="shared" si="20"/>
        <v/>
      </c>
      <c r="O410" s="1" t="str">
        <f>IF(LENB($L410),$B$4&amp;$L410+COLUMN()-COLUMN($M410)&amp;".U = "&amp;H410&amp;CHAR(9)&amp;"'"&amp;O$1,"")</f>
        <v/>
      </c>
      <c r="P410" s="1" t="str">
        <f>IF(LENB($L410),$B$4&amp;$L410+COLUMN()-COLUMN($M410)&amp;".U = "&amp;I410&amp;CHAR(9)&amp;"'"&amp;P$1,"")</f>
        <v/>
      </c>
      <c r="Q410" s="1" t="str">
        <f>IF(LENB(K410),IF(1&lt;K410,CHAR(10),"")&amp;"'"&amp;IF(F410=0,"名称未設定",F410)&amp;CHAR(10)&amp;M410&amp;CHAR(10)&amp;O410&amp;CHAR(10)&amp;P410,"")</f>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18"/>
        <v/>
      </c>
      <c r="K411" s="1" t="str">
        <f>IF(LENB(J411),COUNTIF(J$2:J411,"●"),"")</f>
        <v/>
      </c>
      <c r="L411" s="1" t="str">
        <f t="shared" si="19"/>
        <v/>
      </c>
      <c r="M411" s="1" t="str">
        <f t="shared" si="20"/>
        <v/>
      </c>
      <c r="O411" s="1" t="str">
        <f>IF(LENB($L411),$B$4&amp;$L411+COLUMN()-COLUMN($M411)&amp;".U = "&amp;H411&amp;CHAR(9)&amp;"'"&amp;O$1,"")</f>
        <v/>
      </c>
      <c r="P411" s="1" t="str">
        <f>IF(LENB($L411),$B$4&amp;$L411+COLUMN()-COLUMN($M411)&amp;".U = "&amp;I411&amp;CHAR(9)&amp;"'"&amp;P$1,"")</f>
        <v/>
      </c>
      <c r="Q411" s="1" t="str">
        <f>IF(LENB(K411),IF(1&lt;K411,CHAR(10),"")&amp;"'"&amp;IF(F411=0,"名称未設定",F411)&amp;CHAR(10)&amp;M411&amp;CHAR(10)&amp;O411&amp;CHAR(10)&amp;P411,"")</f>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18"/>
        <v/>
      </c>
      <c r="K412" s="1" t="str">
        <f>IF(LENB(J412),COUNTIF(J$2:J412,"●"),"")</f>
        <v/>
      </c>
      <c r="L412" s="1" t="str">
        <f t="shared" si="19"/>
        <v/>
      </c>
      <c r="M412" s="1" t="str">
        <f t="shared" si="20"/>
        <v/>
      </c>
      <c r="O412" s="1" t="str">
        <f>IF(LENB($L412),$B$4&amp;$L412+COLUMN()-COLUMN($M412)&amp;".U = "&amp;H412&amp;CHAR(9)&amp;"'"&amp;O$1,"")</f>
        <v/>
      </c>
      <c r="P412" s="1" t="str">
        <f>IF(LENB($L412),$B$4&amp;$L412+COLUMN()-COLUMN($M412)&amp;".U = "&amp;I412&amp;CHAR(9)&amp;"'"&amp;P$1,"")</f>
        <v/>
      </c>
      <c r="Q412" s="1" t="str">
        <f>IF(LENB(K412),IF(1&lt;K412,CHAR(10),"")&amp;"'"&amp;IF(F412=0,"名称未設定",F412)&amp;CHAR(10)&amp;M412&amp;CHAR(10)&amp;O412&amp;CHAR(10)&amp;P412,"")</f>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18"/>
        <v/>
      </c>
      <c r="K413" s="1" t="str">
        <f>IF(LENB(J413),COUNTIF(J$2:J413,"●"),"")</f>
        <v/>
      </c>
      <c r="L413" s="1" t="str">
        <f t="shared" si="19"/>
        <v/>
      </c>
      <c r="M413" s="1" t="str">
        <f t="shared" si="20"/>
        <v/>
      </c>
      <c r="O413" s="1" t="str">
        <f>IF(LENB($L413),$B$4&amp;$L413+COLUMN()-COLUMN($M413)&amp;".U = "&amp;H413&amp;CHAR(9)&amp;"'"&amp;O$1,"")</f>
        <v/>
      </c>
      <c r="P413" s="1" t="str">
        <f>IF(LENB($L413),$B$4&amp;$L413+COLUMN()-COLUMN($M413)&amp;".U = "&amp;I413&amp;CHAR(9)&amp;"'"&amp;P$1,"")</f>
        <v/>
      </c>
      <c r="Q413" s="1" t="str">
        <f>IF(LENB(K413),IF(1&lt;K413,CHAR(10),"")&amp;"'"&amp;IF(F413=0,"名称未設定",F413)&amp;CHAR(10)&amp;M413&amp;CHAR(10)&amp;O413&amp;CHAR(10)&amp;P413,"")</f>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18"/>
        <v/>
      </c>
      <c r="K414" s="1" t="str">
        <f>IF(LENB(J414),COUNTIF(J$2:J414,"●"),"")</f>
        <v/>
      </c>
      <c r="L414" s="1" t="str">
        <f t="shared" si="19"/>
        <v/>
      </c>
      <c r="M414" s="1" t="str">
        <f t="shared" si="20"/>
        <v/>
      </c>
      <c r="O414" s="1" t="str">
        <f>IF(LENB($L414),$B$4&amp;$L414+COLUMN()-COLUMN($M414)&amp;".U = "&amp;H414&amp;CHAR(9)&amp;"'"&amp;O$1,"")</f>
        <v/>
      </c>
      <c r="P414" s="1" t="str">
        <f>IF(LENB($L414),$B$4&amp;$L414+COLUMN()-COLUMN($M414)&amp;".U = "&amp;I414&amp;CHAR(9)&amp;"'"&amp;P$1,"")</f>
        <v/>
      </c>
      <c r="Q414" s="1" t="str">
        <f>IF(LENB(K414),IF(1&lt;K414,CHAR(10),"")&amp;"'"&amp;IF(F414=0,"名称未設定",F414)&amp;CHAR(10)&amp;M414&amp;CHAR(10)&amp;O414&amp;CHAR(10)&amp;P414,"")</f>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18"/>
        <v/>
      </c>
      <c r="K415" s="1" t="str">
        <f>IF(LENB(J415),COUNTIF(J$2:J415,"●"),"")</f>
        <v/>
      </c>
      <c r="L415" s="1" t="str">
        <f t="shared" si="19"/>
        <v/>
      </c>
      <c r="M415" s="1" t="str">
        <f t="shared" si="20"/>
        <v/>
      </c>
      <c r="O415" s="1" t="str">
        <f>IF(LENB($L415),$B$4&amp;$L415+COLUMN()-COLUMN($M415)&amp;".U = "&amp;H415&amp;CHAR(9)&amp;"'"&amp;O$1,"")</f>
        <v/>
      </c>
      <c r="P415" s="1" t="str">
        <f>IF(LENB($L415),$B$4&amp;$L415+COLUMN()-COLUMN($M415)&amp;".U = "&amp;I415&amp;CHAR(9)&amp;"'"&amp;P$1,"")</f>
        <v/>
      </c>
      <c r="Q415" s="1" t="str">
        <f>IF(LENB(K415),IF(1&lt;K415,CHAR(10),"")&amp;"'"&amp;IF(F415=0,"名称未設定",F415)&amp;CHAR(10)&amp;M415&amp;CHAR(10)&amp;O415&amp;CHAR(10)&amp;P415,"")</f>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18"/>
        <v/>
      </c>
      <c r="K416" s="1" t="str">
        <f>IF(LENB(J416),COUNTIF(J$2:J416,"●"),"")</f>
        <v/>
      </c>
      <c r="L416" s="1" t="str">
        <f t="shared" si="19"/>
        <v/>
      </c>
      <c r="M416" s="1" t="str">
        <f t="shared" si="20"/>
        <v/>
      </c>
      <c r="O416" s="1" t="str">
        <f>IF(LENB($L416),$B$4&amp;$L416+COLUMN()-COLUMN($M416)&amp;".U = "&amp;H416&amp;CHAR(9)&amp;"'"&amp;O$1,"")</f>
        <v/>
      </c>
      <c r="P416" s="1" t="str">
        <f>IF(LENB($L416),$B$4&amp;$L416+COLUMN()-COLUMN($M416)&amp;".U = "&amp;I416&amp;CHAR(9)&amp;"'"&amp;P$1,"")</f>
        <v/>
      </c>
      <c r="Q416" s="1" t="str">
        <f>IF(LENB(K416),IF(1&lt;K416,CHAR(10),"")&amp;"'"&amp;IF(F416=0,"名称未設定",F416)&amp;CHAR(10)&amp;M416&amp;CHAR(10)&amp;O416&amp;CHAR(10)&amp;P416,"")</f>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18"/>
        <v/>
      </c>
      <c r="K417" s="1" t="str">
        <f>IF(LENB(J417),COUNTIF(J$2:J417,"●"),"")</f>
        <v/>
      </c>
      <c r="L417" s="1" t="str">
        <f t="shared" si="19"/>
        <v/>
      </c>
      <c r="M417" s="1" t="str">
        <f t="shared" si="20"/>
        <v/>
      </c>
      <c r="O417" s="1" t="str">
        <f>IF(LENB($L417),$B$4&amp;$L417+COLUMN()-COLUMN($M417)&amp;".U = "&amp;H417&amp;CHAR(9)&amp;"'"&amp;O$1,"")</f>
        <v/>
      </c>
      <c r="P417" s="1" t="str">
        <f>IF(LENB($L417),$B$4&amp;$L417+COLUMN()-COLUMN($M417)&amp;".U = "&amp;I417&amp;CHAR(9)&amp;"'"&amp;P$1,"")</f>
        <v/>
      </c>
      <c r="Q417" s="1" t="str">
        <f>IF(LENB(K417),IF(1&lt;K417,CHAR(10),"")&amp;"'"&amp;IF(F417=0,"名称未設定",F417)&amp;CHAR(10)&amp;M417&amp;CHAR(10)&amp;O417&amp;CHAR(10)&amp;P417,"")</f>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18"/>
        <v/>
      </c>
      <c r="K418" s="1" t="str">
        <f>IF(LENB(J418),COUNTIF(J$2:J418,"●"),"")</f>
        <v/>
      </c>
      <c r="L418" s="1" t="str">
        <f t="shared" si="19"/>
        <v/>
      </c>
      <c r="M418" s="1" t="str">
        <f t="shared" si="20"/>
        <v/>
      </c>
      <c r="O418" s="1" t="str">
        <f>IF(LENB($L418),$B$4&amp;$L418+COLUMN()-COLUMN($M418)&amp;".U = "&amp;H418&amp;CHAR(9)&amp;"'"&amp;O$1,"")</f>
        <v/>
      </c>
      <c r="P418" s="1" t="str">
        <f>IF(LENB($L418),$B$4&amp;$L418+COLUMN()-COLUMN($M418)&amp;".U = "&amp;I418&amp;CHAR(9)&amp;"'"&amp;P$1,"")</f>
        <v/>
      </c>
      <c r="Q418" s="1" t="str">
        <f>IF(LENB(K418),IF(1&lt;K418,CHAR(10),"")&amp;"'"&amp;IF(F418=0,"名称未設定",F418)&amp;CHAR(10)&amp;M418&amp;CHAR(10)&amp;O418&amp;CHAR(10)&amp;P418,"")</f>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18"/>
        <v/>
      </c>
      <c r="K419" s="1" t="str">
        <f>IF(LENB(J419),COUNTIF(J$2:J419,"●"),"")</f>
        <v/>
      </c>
      <c r="L419" s="1" t="str">
        <f t="shared" si="19"/>
        <v/>
      </c>
      <c r="M419" s="1" t="str">
        <f t="shared" si="20"/>
        <v/>
      </c>
      <c r="O419" s="1" t="str">
        <f>IF(LENB($L419),$B$4&amp;$L419+COLUMN()-COLUMN($M419)&amp;".U = "&amp;H419&amp;CHAR(9)&amp;"'"&amp;O$1,"")</f>
        <v/>
      </c>
      <c r="P419" s="1" t="str">
        <f>IF(LENB($L419),$B$4&amp;$L419+COLUMN()-COLUMN($M419)&amp;".U = "&amp;I419&amp;CHAR(9)&amp;"'"&amp;P$1,"")</f>
        <v/>
      </c>
      <c r="Q419" s="1" t="str">
        <f>IF(LENB(K419),IF(1&lt;K419,CHAR(10),"")&amp;"'"&amp;IF(F419=0,"名称未設定",F419)&amp;CHAR(10)&amp;M419&amp;CHAR(10)&amp;O419&amp;CHAR(10)&amp;P419,"")</f>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18"/>
        <v/>
      </c>
      <c r="K420" s="1" t="str">
        <f>IF(LENB(J420),COUNTIF(J$2:J420,"●"),"")</f>
        <v/>
      </c>
      <c r="L420" s="1" t="str">
        <f t="shared" si="19"/>
        <v/>
      </c>
      <c r="M420" s="1" t="str">
        <f t="shared" si="20"/>
        <v/>
      </c>
      <c r="O420" s="1" t="str">
        <f>IF(LENB($L420),$B$4&amp;$L420+COLUMN()-COLUMN($M420)&amp;".U = "&amp;H420&amp;CHAR(9)&amp;"'"&amp;O$1,"")</f>
        <v/>
      </c>
      <c r="P420" s="1" t="str">
        <f>IF(LENB($L420),$B$4&amp;$L420+COLUMN()-COLUMN($M420)&amp;".U = "&amp;I420&amp;CHAR(9)&amp;"'"&amp;P$1,"")</f>
        <v/>
      </c>
      <c r="Q420" s="1" t="str">
        <f>IF(LENB(K420),IF(1&lt;K420,CHAR(10),"")&amp;"'"&amp;IF(F420=0,"名称未設定",F420)&amp;CHAR(10)&amp;M420&amp;CHAR(10)&amp;O420&amp;CHAR(10)&amp;P420,"")</f>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18"/>
        <v/>
      </c>
      <c r="K421" s="1" t="str">
        <f>IF(LENB(J421),COUNTIF(J$2:J421,"●"),"")</f>
        <v/>
      </c>
      <c r="L421" s="1" t="str">
        <f t="shared" si="19"/>
        <v/>
      </c>
      <c r="M421" s="1" t="str">
        <f t="shared" si="20"/>
        <v/>
      </c>
      <c r="O421" s="1" t="str">
        <f>IF(LENB($L421),$B$4&amp;$L421+COLUMN()-COLUMN($M421)&amp;".U = "&amp;H421&amp;CHAR(9)&amp;"'"&amp;O$1,"")</f>
        <v/>
      </c>
      <c r="P421" s="1" t="str">
        <f>IF(LENB($L421),$B$4&amp;$L421+COLUMN()-COLUMN($M421)&amp;".U = "&amp;I421&amp;CHAR(9)&amp;"'"&amp;P$1,"")</f>
        <v/>
      </c>
      <c r="Q421" s="1" t="str">
        <f>IF(LENB(K421),IF(1&lt;K421,CHAR(10),"")&amp;"'"&amp;IF(F421=0,"名称未設定",F421)&amp;CHAR(10)&amp;M421&amp;CHAR(10)&amp;O421&amp;CHAR(10)&amp;P421,"")</f>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18"/>
        <v/>
      </c>
      <c r="K422" s="1" t="str">
        <f>IF(LENB(J422),COUNTIF(J$2:J422,"●"),"")</f>
        <v/>
      </c>
      <c r="L422" s="1" t="str">
        <f t="shared" si="19"/>
        <v/>
      </c>
      <c r="M422" s="1" t="str">
        <f t="shared" si="20"/>
        <v/>
      </c>
      <c r="O422" s="1" t="str">
        <f>IF(LENB($L422),$B$4&amp;$L422+COLUMN()-COLUMN($M422)&amp;".U = "&amp;H422&amp;CHAR(9)&amp;"'"&amp;O$1,"")</f>
        <v/>
      </c>
      <c r="P422" s="1" t="str">
        <f>IF(LENB($L422),$B$4&amp;$L422+COLUMN()-COLUMN($M422)&amp;".U = "&amp;I422&amp;CHAR(9)&amp;"'"&amp;P$1,"")</f>
        <v/>
      </c>
      <c r="Q422" s="1" t="str">
        <f>IF(LENB(K422),IF(1&lt;K422,CHAR(10),"")&amp;"'"&amp;IF(F422=0,"名称未設定",F422)&amp;CHAR(10)&amp;M422&amp;CHAR(10)&amp;O422&amp;CHAR(10)&amp;P422,"")</f>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18"/>
        <v/>
      </c>
      <c r="K423" s="1" t="str">
        <f>IF(LENB(J423),COUNTIF(J$2:J423,"●"),"")</f>
        <v/>
      </c>
      <c r="L423" s="1" t="str">
        <f t="shared" si="19"/>
        <v/>
      </c>
      <c r="M423" s="1" t="str">
        <f t="shared" si="20"/>
        <v/>
      </c>
      <c r="O423" s="1" t="str">
        <f>IF(LENB($L423),$B$4&amp;$L423+COLUMN()-COLUMN($M423)&amp;".U = "&amp;H423&amp;CHAR(9)&amp;"'"&amp;O$1,"")</f>
        <v/>
      </c>
      <c r="P423" s="1" t="str">
        <f>IF(LENB($L423),$B$4&amp;$L423+COLUMN()-COLUMN($M423)&amp;".U = "&amp;I423&amp;CHAR(9)&amp;"'"&amp;P$1,"")</f>
        <v/>
      </c>
      <c r="Q423" s="1" t="str">
        <f>IF(LENB(K423),IF(1&lt;K423,CHAR(10),"")&amp;"'"&amp;IF(F423=0,"名称未設定",F423)&amp;CHAR(10)&amp;M423&amp;CHAR(10)&amp;O423&amp;CHAR(10)&amp;P423,"")</f>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18"/>
        <v/>
      </c>
      <c r="K424" s="1" t="str">
        <f>IF(LENB(J424),COUNTIF(J$2:J424,"●"),"")</f>
        <v/>
      </c>
      <c r="L424" s="1" t="str">
        <f t="shared" si="19"/>
        <v/>
      </c>
      <c r="M424" s="1" t="str">
        <f t="shared" si="20"/>
        <v/>
      </c>
      <c r="O424" s="1" t="str">
        <f>IF(LENB($L424),$B$4&amp;$L424+COLUMN()-COLUMN($M424)&amp;".U = "&amp;H424&amp;CHAR(9)&amp;"'"&amp;O$1,"")</f>
        <v/>
      </c>
      <c r="P424" s="1" t="str">
        <f>IF(LENB($L424),$B$4&amp;$L424+COLUMN()-COLUMN($M424)&amp;".U = "&amp;I424&amp;CHAR(9)&amp;"'"&amp;P$1,"")</f>
        <v/>
      </c>
      <c r="Q424" s="1" t="str">
        <f>IF(LENB(K424),IF(1&lt;K424,CHAR(10),"")&amp;"'"&amp;IF(F424=0,"名称未設定",F424)&amp;CHAR(10)&amp;M424&amp;CHAR(10)&amp;O424&amp;CHAR(10)&amp;P424,"")</f>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18"/>
        <v/>
      </c>
      <c r="K425" s="1" t="str">
        <f>IF(LENB(J425),COUNTIF(J$2:J425,"●"),"")</f>
        <v/>
      </c>
      <c r="L425" s="1" t="str">
        <f t="shared" si="19"/>
        <v/>
      </c>
      <c r="M425" s="1" t="str">
        <f t="shared" si="20"/>
        <v/>
      </c>
      <c r="O425" s="1" t="str">
        <f>IF(LENB($L425),$B$4&amp;$L425+COLUMN()-COLUMN($M425)&amp;".U = "&amp;H425&amp;CHAR(9)&amp;"'"&amp;O$1,"")</f>
        <v/>
      </c>
      <c r="P425" s="1" t="str">
        <f>IF(LENB($L425),$B$4&amp;$L425+COLUMN()-COLUMN($M425)&amp;".U = "&amp;I425&amp;CHAR(9)&amp;"'"&amp;P$1,"")</f>
        <v/>
      </c>
      <c r="Q425" s="1" t="str">
        <f>IF(LENB(K425),IF(1&lt;K425,CHAR(10),"")&amp;"'"&amp;IF(F425=0,"名称未設定",F425)&amp;CHAR(10)&amp;M425&amp;CHAR(10)&amp;O425&amp;CHAR(10)&amp;P425,"")</f>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18"/>
        <v/>
      </c>
      <c r="K426" s="1" t="str">
        <f>IF(LENB(J426),COUNTIF(J$2:J426,"●"),"")</f>
        <v/>
      </c>
      <c r="L426" s="1" t="str">
        <f t="shared" si="19"/>
        <v/>
      </c>
      <c r="M426" s="1" t="str">
        <f t="shared" si="20"/>
        <v/>
      </c>
      <c r="O426" s="1" t="str">
        <f>IF(LENB($L426),$B$4&amp;$L426+COLUMN()-COLUMN($M426)&amp;".U = "&amp;H426&amp;CHAR(9)&amp;"'"&amp;O$1,"")</f>
        <v/>
      </c>
      <c r="P426" s="1" t="str">
        <f>IF(LENB($L426),$B$4&amp;$L426+COLUMN()-COLUMN($M426)&amp;".U = "&amp;I426&amp;CHAR(9)&amp;"'"&amp;P$1,"")</f>
        <v/>
      </c>
      <c r="Q426" s="1" t="str">
        <f>IF(LENB(K426),IF(1&lt;K426,CHAR(10),"")&amp;"'"&amp;IF(F426=0,"名称未設定",F426)&amp;CHAR(10)&amp;M426&amp;CHAR(10)&amp;O426&amp;CHAR(10)&amp;P426,"")</f>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18"/>
        <v/>
      </c>
      <c r="K427" s="1" t="str">
        <f>IF(LENB(J427),COUNTIF(J$2:J427,"●"),"")</f>
        <v/>
      </c>
      <c r="L427" s="1" t="str">
        <f t="shared" si="19"/>
        <v/>
      </c>
      <c r="M427" s="1" t="str">
        <f t="shared" si="20"/>
        <v/>
      </c>
      <c r="O427" s="1" t="str">
        <f>IF(LENB($L427),$B$4&amp;$L427+COLUMN()-COLUMN($M427)&amp;".U = "&amp;H427&amp;CHAR(9)&amp;"'"&amp;O$1,"")</f>
        <v/>
      </c>
      <c r="P427" s="1" t="str">
        <f>IF(LENB($L427),$B$4&amp;$L427+COLUMN()-COLUMN($M427)&amp;".U = "&amp;I427&amp;CHAR(9)&amp;"'"&amp;P$1,"")</f>
        <v/>
      </c>
      <c r="Q427" s="1" t="str">
        <f>IF(LENB(K427),IF(1&lt;K427,CHAR(10),"")&amp;"'"&amp;IF(F427=0,"名称未設定",F427)&amp;CHAR(10)&amp;M427&amp;CHAR(10)&amp;O427&amp;CHAR(10)&amp;P427,"")</f>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18"/>
        <v/>
      </c>
      <c r="K428" s="1" t="str">
        <f>IF(LENB(J428),COUNTIF(J$2:J428,"●"),"")</f>
        <v/>
      </c>
      <c r="L428" s="1" t="str">
        <f t="shared" si="19"/>
        <v/>
      </c>
      <c r="M428" s="1" t="str">
        <f t="shared" si="20"/>
        <v/>
      </c>
      <c r="O428" s="1" t="str">
        <f>IF(LENB($L428),$B$4&amp;$L428+COLUMN()-COLUMN($M428)&amp;".U = "&amp;H428&amp;CHAR(9)&amp;"'"&amp;O$1,"")</f>
        <v/>
      </c>
      <c r="P428" s="1" t="str">
        <f>IF(LENB($L428),$B$4&amp;$L428+COLUMN()-COLUMN($M428)&amp;".U = "&amp;I428&amp;CHAR(9)&amp;"'"&amp;P$1,"")</f>
        <v/>
      </c>
      <c r="Q428" s="1" t="str">
        <f>IF(LENB(K428),IF(1&lt;K428,CHAR(10),"")&amp;"'"&amp;IF(F428=0,"名称未設定",F428)&amp;CHAR(10)&amp;M428&amp;CHAR(10)&amp;O428&amp;CHAR(10)&amp;P428,"")</f>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18"/>
        <v/>
      </c>
      <c r="K429" s="1" t="str">
        <f>IF(LENB(J429),COUNTIF(J$2:J429,"●"),"")</f>
        <v/>
      </c>
      <c r="L429" s="1" t="str">
        <f t="shared" si="19"/>
        <v/>
      </c>
      <c r="M429" s="1" t="str">
        <f t="shared" si="20"/>
        <v/>
      </c>
      <c r="O429" s="1" t="str">
        <f>IF(LENB($L429),$B$4&amp;$L429+COLUMN()-COLUMN($M429)&amp;".U = "&amp;H429&amp;CHAR(9)&amp;"'"&amp;O$1,"")</f>
        <v/>
      </c>
      <c r="P429" s="1" t="str">
        <f>IF(LENB($L429),$B$4&amp;$L429+COLUMN()-COLUMN($M429)&amp;".U = "&amp;I429&amp;CHAR(9)&amp;"'"&amp;P$1,"")</f>
        <v/>
      </c>
      <c r="Q429" s="1" t="str">
        <f>IF(LENB(K429),IF(1&lt;K429,CHAR(10),"")&amp;"'"&amp;IF(F429=0,"名称未設定",F429)&amp;CHAR(10)&amp;M429&amp;CHAR(10)&amp;O429&amp;CHAR(10)&amp;P429,"")</f>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18"/>
        <v/>
      </c>
      <c r="K430" s="1" t="str">
        <f>IF(LENB(J430),COUNTIF(J$2:J430,"●"),"")</f>
        <v/>
      </c>
      <c r="L430" s="1" t="str">
        <f t="shared" si="19"/>
        <v/>
      </c>
      <c r="M430" s="1" t="str">
        <f t="shared" si="20"/>
        <v/>
      </c>
      <c r="O430" s="1" t="str">
        <f>IF(LENB($L430),$B$4&amp;$L430+COLUMN()-COLUMN($M430)&amp;".U = "&amp;H430&amp;CHAR(9)&amp;"'"&amp;O$1,"")</f>
        <v/>
      </c>
      <c r="P430" s="1" t="str">
        <f>IF(LENB($L430),$B$4&amp;$L430+COLUMN()-COLUMN($M430)&amp;".U = "&amp;I430&amp;CHAR(9)&amp;"'"&amp;P$1,"")</f>
        <v/>
      </c>
      <c r="Q430" s="1" t="str">
        <f>IF(LENB(K430),IF(1&lt;K430,CHAR(10),"")&amp;"'"&amp;IF(F430=0,"名称未設定",F430)&amp;CHAR(10)&amp;M430&amp;CHAR(10)&amp;O430&amp;CHAR(10)&amp;P430,"")</f>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18"/>
        <v/>
      </c>
      <c r="K431" s="1" t="str">
        <f>IF(LENB(J431),COUNTIF(J$2:J431,"●"),"")</f>
        <v/>
      </c>
      <c r="L431" s="1" t="str">
        <f t="shared" si="19"/>
        <v/>
      </c>
      <c r="M431" s="1" t="str">
        <f t="shared" si="20"/>
        <v/>
      </c>
      <c r="O431" s="1" t="str">
        <f>IF(LENB($L431),$B$4&amp;$L431+COLUMN()-COLUMN($M431)&amp;".U = "&amp;H431&amp;CHAR(9)&amp;"'"&amp;O$1,"")</f>
        <v/>
      </c>
      <c r="P431" s="1" t="str">
        <f>IF(LENB($L431),$B$4&amp;$L431+COLUMN()-COLUMN($M431)&amp;".U = "&amp;I431&amp;CHAR(9)&amp;"'"&amp;P$1,"")</f>
        <v/>
      </c>
      <c r="Q431" s="1" t="str">
        <f>IF(LENB(K431),IF(1&lt;K431,CHAR(10),"")&amp;"'"&amp;IF(F431=0,"名称未設定",F431)&amp;CHAR(10)&amp;M431&amp;CHAR(10)&amp;O431&amp;CHAR(10)&amp;P431,"")</f>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18"/>
        <v/>
      </c>
      <c r="K432" s="1" t="str">
        <f>IF(LENB(J432),COUNTIF(J$2:J432,"●"),"")</f>
        <v/>
      </c>
      <c r="L432" s="1" t="str">
        <f t="shared" si="19"/>
        <v/>
      </c>
      <c r="M432" s="1" t="str">
        <f t="shared" si="20"/>
        <v/>
      </c>
      <c r="O432" s="1" t="str">
        <f>IF(LENB($L432),$B$4&amp;$L432+COLUMN()-COLUMN($M432)&amp;".U = "&amp;H432&amp;CHAR(9)&amp;"'"&amp;O$1,"")</f>
        <v/>
      </c>
      <c r="P432" s="1" t="str">
        <f>IF(LENB($L432),$B$4&amp;$L432+COLUMN()-COLUMN($M432)&amp;".U = "&amp;I432&amp;CHAR(9)&amp;"'"&amp;P$1,"")</f>
        <v/>
      </c>
      <c r="Q432" s="1" t="str">
        <f>IF(LENB(K432),IF(1&lt;K432,CHAR(10),"")&amp;"'"&amp;IF(F432=0,"名称未設定",F432)&amp;CHAR(10)&amp;M432&amp;CHAR(10)&amp;O432&amp;CHAR(10)&amp;P432,"")</f>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18"/>
        <v/>
      </c>
      <c r="K433" s="1" t="str">
        <f>IF(LENB(J433),COUNTIF(J$2:J433,"●"),"")</f>
        <v/>
      </c>
      <c r="L433" s="1" t="str">
        <f t="shared" si="19"/>
        <v/>
      </c>
      <c r="M433" s="1" t="str">
        <f t="shared" si="20"/>
        <v/>
      </c>
      <c r="O433" s="1" t="str">
        <f>IF(LENB($L433),$B$4&amp;$L433+COLUMN()-COLUMN($M433)&amp;".U = "&amp;H433&amp;CHAR(9)&amp;"'"&amp;O$1,"")</f>
        <v/>
      </c>
      <c r="P433" s="1" t="str">
        <f>IF(LENB($L433),$B$4&amp;$L433+COLUMN()-COLUMN($M433)&amp;".U = "&amp;I433&amp;CHAR(9)&amp;"'"&amp;P$1,"")</f>
        <v/>
      </c>
      <c r="Q433" s="1" t="str">
        <f>IF(LENB(K433),IF(1&lt;K433,CHAR(10),"")&amp;"'"&amp;IF(F433=0,"名称未設定",F433)&amp;CHAR(10)&amp;M433&amp;CHAR(10)&amp;O433&amp;CHAR(10)&amp;P433,"")</f>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18"/>
        <v/>
      </c>
      <c r="K434" s="1" t="str">
        <f>IF(LENB(J434),COUNTIF(J$2:J434,"●"),"")</f>
        <v/>
      </c>
      <c r="L434" s="1" t="str">
        <f t="shared" si="19"/>
        <v/>
      </c>
      <c r="M434" s="1" t="str">
        <f t="shared" si="20"/>
        <v/>
      </c>
      <c r="O434" s="1" t="str">
        <f>IF(LENB($L434),$B$4&amp;$L434+COLUMN()-COLUMN($M434)&amp;".U = "&amp;H434&amp;CHAR(9)&amp;"'"&amp;O$1,"")</f>
        <v/>
      </c>
      <c r="P434" s="1" t="str">
        <f>IF(LENB($L434),$B$4&amp;$L434+COLUMN()-COLUMN($M434)&amp;".U = "&amp;I434&amp;CHAR(9)&amp;"'"&amp;P$1,"")</f>
        <v/>
      </c>
      <c r="Q434" s="1" t="str">
        <f>IF(LENB(K434),IF(1&lt;K434,CHAR(10),"")&amp;"'"&amp;IF(F434=0,"名称未設定",F434)&amp;CHAR(10)&amp;M434&amp;CHAR(10)&amp;O434&amp;CHAR(10)&amp;P434,"")</f>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18"/>
        <v/>
      </c>
      <c r="K435" s="1" t="str">
        <f>IF(LENB(J435),COUNTIF(J$2:J435,"●"),"")</f>
        <v/>
      </c>
      <c r="L435" s="1" t="str">
        <f t="shared" si="19"/>
        <v/>
      </c>
      <c r="M435" s="1" t="str">
        <f t="shared" si="20"/>
        <v/>
      </c>
      <c r="O435" s="1" t="str">
        <f>IF(LENB($L435),$B$4&amp;$L435+COLUMN()-COLUMN($M435)&amp;".U = "&amp;H435&amp;CHAR(9)&amp;"'"&amp;O$1,"")</f>
        <v/>
      </c>
      <c r="P435" s="1" t="str">
        <f>IF(LENB($L435),$B$4&amp;$L435+COLUMN()-COLUMN($M435)&amp;".U = "&amp;I435&amp;CHAR(9)&amp;"'"&amp;P$1,"")</f>
        <v/>
      </c>
      <c r="Q435" s="1" t="str">
        <f>IF(LENB(K435),IF(1&lt;K435,CHAR(10),"")&amp;"'"&amp;IF(F435=0,"名称未設定",F435)&amp;CHAR(10)&amp;M435&amp;CHAR(10)&amp;O435&amp;CHAR(10)&amp;P435,"")</f>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18"/>
        <v/>
      </c>
      <c r="K436" s="1" t="str">
        <f>IF(LENB(J436),COUNTIF(J$2:J436,"●"),"")</f>
        <v/>
      </c>
      <c r="L436" s="1" t="str">
        <f t="shared" si="19"/>
        <v/>
      </c>
      <c r="M436" s="1" t="str">
        <f t="shared" si="20"/>
        <v/>
      </c>
      <c r="O436" s="1" t="str">
        <f>IF(LENB($L436),$B$4&amp;$L436+COLUMN()-COLUMN($M436)&amp;".U = "&amp;H436&amp;CHAR(9)&amp;"'"&amp;O$1,"")</f>
        <v/>
      </c>
      <c r="P436" s="1" t="str">
        <f>IF(LENB($L436),$B$4&amp;$L436+COLUMN()-COLUMN($M436)&amp;".U = "&amp;I436&amp;CHAR(9)&amp;"'"&amp;P$1,"")</f>
        <v/>
      </c>
      <c r="Q436" s="1" t="str">
        <f>IF(LENB(K436),IF(1&lt;K436,CHAR(10),"")&amp;"'"&amp;IF(F436=0,"名称未設定",F436)&amp;CHAR(10)&amp;M436&amp;CHAR(10)&amp;O436&amp;CHAR(10)&amp;P436,"")</f>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18"/>
        <v/>
      </c>
      <c r="K437" s="1" t="str">
        <f>IF(LENB(J437),COUNTIF(J$2:J437,"●"),"")</f>
        <v/>
      </c>
      <c r="L437" s="1" t="str">
        <f t="shared" si="19"/>
        <v/>
      </c>
      <c r="M437" s="1" t="str">
        <f t="shared" si="20"/>
        <v/>
      </c>
      <c r="O437" s="1" t="str">
        <f>IF(LENB($L437),$B$4&amp;$L437+COLUMN()-COLUMN($M437)&amp;".U = "&amp;H437&amp;CHAR(9)&amp;"'"&amp;O$1,"")</f>
        <v/>
      </c>
      <c r="P437" s="1" t="str">
        <f>IF(LENB($L437),$B$4&amp;$L437+COLUMN()-COLUMN($M437)&amp;".U = "&amp;I437&amp;CHAR(9)&amp;"'"&amp;P$1,"")</f>
        <v/>
      </c>
      <c r="Q437" s="1" t="str">
        <f>IF(LENB(K437),IF(1&lt;K437,CHAR(10),"")&amp;"'"&amp;IF(F437=0,"名称未設定",F437)&amp;CHAR(10)&amp;M437&amp;CHAR(10)&amp;O437&amp;CHAR(10)&amp;P437,"")</f>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18"/>
        <v/>
      </c>
      <c r="K438" s="1" t="str">
        <f>IF(LENB(J438),COUNTIF(J$2:J438,"●"),"")</f>
        <v/>
      </c>
      <c r="L438" s="1" t="str">
        <f t="shared" si="19"/>
        <v/>
      </c>
      <c r="M438" s="1" t="str">
        <f t="shared" si="20"/>
        <v/>
      </c>
      <c r="O438" s="1" t="str">
        <f>IF(LENB($L438),$B$4&amp;$L438+COLUMN()-COLUMN($M438)&amp;".U = "&amp;H438&amp;CHAR(9)&amp;"'"&amp;O$1,"")</f>
        <v/>
      </c>
      <c r="P438" s="1" t="str">
        <f>IF(LENB($L438),$B$4&amp;$L438+COLUMN()-COLUMN($M438)&amp;".U = "&amp;I438&amp;CHAR(9)&amp;"'"&amp;P$1,"")</f>
        <v/>
      </c>
      <c r="Q438" s="1" t="str">
        <f>IF(LENB(K438),IF(1&lt;K438,CHAR(10),"")&amp;"'"&amp;IF(F438=0,"名称未設定",F438)&amp;CHAR(10)&amp;M438&amp;CHAR(10)&amp;O438&amp;CHAR(10)&amp;P438,"")</f>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18"/>
        <v/>
      </c>
      <c r="K439" s="1" t="str">
        <f>IF(LENB(J439),COUNTIF(J$2:J439,"●"),"")</f>
        <v/>
      </c>
      <c r="L439" s="1" t="str">
        <f t="shared" si="19"/>
        <v/>
      </c>
      <c r="M439" s="1" t="str">
        <f t="shared" si="20"/>
        <v/>
      </c>
      <c r="O439" s="1" t="str">
        <f>IF(LENB($L439),$B$4&amp;$L439+COLUMN()-COLUMN($M439)&amp;".U = "&amp;H439&amp;CHAR(9)&amp;"'"&amp;O$1,"")</f>
        <v/>
      </c>
      <c r="P439" s="1" t="str">
        <f>IF(LENB($L439),$B$4&amp;$L439+COLUMN()-COLUMN($M439)&amp;".U = "&amp;I439&amp;CHAR(9)&amp;"'"&amp;P$1,"")</f>
        <v/>
      </c>
      <c r="Q439" s="1" t="str">
        <f>IF(LENB(K439),IF(1&lt;K439,CHAR(10),"")&amp;"'"&amp;IF(F439=0,"名称未設定",F439)&amp;CHAR(10)&amp;M439&amp;CHAR(10)&amp;O439&amp;CHAR(10)&amp;P439,"")</f>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18"/>
        <v/>
      </c>
      <c r="K440" s="1" t="str">
        <f>IF(LENB(J440),COUNTIF(J$2:J440,"●"),"")</f>
        <v/>
      </c>
      <c r="L440" s="1" t="str">
        <f t="shared" si="19"/>
        <v/>
      </c>
      <c r="M440" s="1" t="str">
        <f t="shared" si="20"/>
        <v/>
      </c>
      <c r="O440" s="1" t="str">
        <f>IF(LENB($L440),$B$4&amp;$L440+COLUMN()-COLUMN($M440)&amp;".U = "&amp;H440&amp;CHAR(9)&amp;"'"&amp;O$1,"")</f>
        <v/>
      </c>
      <c r="P440" s="1" t="str">
        <f>IF(LENB($L440),$B$4&amp;$L440+COLUMN()-COLUMN($M440)&amp;".U = "&amp;I440&amp;CHAR(9)&amp;"'"&amp;P$1,"")</f>
        <v/>
      </c>
      <c r="Q440" s="1" t="str">
        <f>IF(LENB(K440),IF(1&lt;K440,CHAR(10),"")&amp;"'"&amp;IF(F440=0,"名称未設定",F440)&amp;CHAR(10)&amp;M440&amp;CHAR(10)&amp;O440&amp;CHAR(10)&amp;P440,"")</f>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18"/>
        <v/>
      </c>
      <c r="K441" s="1" t="str">
        <f>IF(LENB(J441),COUNTIF(J$2:J441,"●"),"")</f>
        <v/>
      </c>
      <c r="L441" s="1" t="str">
        <f t="shared" si="19"/>
        <v/>
      </c>
      <c r="M441" s="1" t="str">
        <f t="shared" si="20"/>
        <v/>
      </c>
      <c r="O441" s="1" t="str">
        <f>IF(LENB($L441),$B$4&amp;$L441+COLUMN()-COLUMN($M441)&amp;".U = "&amp;H441&amp;CHAR(9)&amp;"'"&amp;O$1,"")</f>
        <v/>
      </c>
      <c r="P441" s="1" t="str">
        <f>IF(LENB($L441),$B$4&amp;$L441+COLUMN()-COLUMN($M441)&amp;".U = "&amp;I441&amp;CHAR(9)&amp;"'"&amp;P$1,"")</f>
        <v/>
      </c>
      <c r="Q441" s="1" t="str">
        <f>IF(LENB(K441),IF(1&lt;K441,CHAR(10),"")&amp;"'"&amp;IF(F441=0,"名称未設定",F441)&amp;CHAR(10)&amp;M441&amp;CHAR(10)&amp;O441&amp;CHAR(10)&amp;P441,"")</f>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18"/>
        <v/>
      </c>
      <c r="K442" s="1" t="str">
        <f>IF(LENB(J442),COUNTIF(J$2:J442,"●"),"")</f>
        <v/>
      </c>
      <c r="L442" s="1" t="str">
        <f t="shared" si="19"/>
        <v/>
      </c>
      <c r="M442" s="1" t="str">
        <f t="shared" si="20"/>
        <v/>
      </c>
      <c r="O442" s="1" t="str">
        <f>IF(LENB($L442),$B$4&amp;$L442+COLUMN()-COLUMN($M442)&amp;".U = "&amp;H442&amp;CHAR(9)&amp;"'"&amp;O$1,"")</f>
        <v/>
      </c>
      <c r="P442" s="1" t="str">
        <f>IF(LENB($L442),$B$4&amp;$L442+COLUMN()-COLUMN($M442)&amp;".U = "&amp;I442&amp;CHAR(9)&amp;"'"&amp;P$1,"")</f>
        <v/>
      </c>
      <c r="Q442" s="1" t="str">
        <f>IF(LENB(K442),IF(1&lt;K442,CHAR(10),"")&amp;"'"&amp;IF(F442=0,"名称未設定",F442)&amp;CHAR(10)&amp;M442&amp;CHAR(10)&amp;O442&amp;CHAR(10)&amp;P442,"")</f>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18"/>
        <v/>
      </c>
      <c r="K443" s="1" t="str">
        <f>IF(LENB(J443),COUNTIF(J$2:J443,"●"),"")</f>
        <v/>
      </c>
      <c r="L443" s="1" t="str">
        <f t="shared" si="19"/>
        <v/>
      </c>
      <c r="M443" s="1" t="str">
        <f t="shared" si="20"/>
        <v/>
      </c>
      <c r="O443" s="1" t="str">
        <f>IF(LENB($L443),$B$4&amp;$L443+COLUMN()-COLUMN($M443)&amp;".U = "&amp;H443&amp;CHAR(9)&amp;"'"&amp;O$1,"")</f>
        <v/>
      </c>
      <c r="P443" s="1" t="str">
        <f>IF(LENB($L443),$B$4&amp;$L443+COLUMN()-COLUMN($M443)&amp;".U = "&amp;I443&amp;CHAR(9)&amp;"'"&amp;P$1,"")</f>
        <v/>
      </c>
      <c r="Q443" s="1" t="str">
        <f>IF(LENB(K443),IF(1&lt;K443,CHAR(10),"")&amp;"'"&amp;IF(F443=0,"名称未設定",F443)&amp;CHAR(10)&amp;M443&amp;CHAR(10)&amp;O443&amp;CHAR(10)&amp;P443,"")</f>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18"/>
        <v/>
      </c>
      <c r="K444" s="1" t="str">
        <f>IF(LENB(J444),COUNTIF(J$2:J444,"●"),"")</f>
        <v/>
      </c>
      <c r="L444" s="1" t="str">
        <f t="shared" si="19"/>
        <v/>
      </c>
      <c r="M444" s="1" t="str">
        <f t="shared" si="20"/>
        <v/>
      </c>
      <c r="O444" s="1" t="str">
        <f>IF(LENB($L444),$B$4&amp;$L444+COLUMN()-COLUMN($M444)&amp;".U = "&amp;H444&amp;CHAR(9)&amp;"'"&amp;O$1,"")</f>
        <v/>
      </c>
      <c r="P444" s="1" t="str">
        <f>IF(LENB($L444),$B$4&amp;$L444+COLUMN()-COLUMN($M444)&amp;".U = "&amp;I444&amp;CHAR(9)&amp;"'"&amp;P$1,"")</f>
        <v/>
      </c>
      <c r="Q444" s="1" t="str">
        <f>IF(LENB(K444),IF(1&lt;K444,CHAR(10),"")&amp;"'"&amp;IF(F444=0,"名称未設定",F444)&amp;CHAR(10)&amp;M444&amp;CHAR(10)&amp;O444&amp;CHAR(10)&amp;P444,"")</f>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18"/>
        <v/>
      </c>
      <c r="K445" s="1" t="str">
        <f>IF(LENB(J445),COUNTIF(J$2:J445,"●"),"")</f>
        <v/>
      </c>
      <c r="L445" s="1" t="str">
        <f t="shared" si="19"/>
        <v/>
      </c>
      <c r="M445" s="1" t="str">
        <f t="shared" si="20"/>
        <v/>
      </c>
      <c r="O445" s="1" t="str">
        <f>IF(LENB($L445),$B$4&amp;$L445+COLUMN()-COLUMN($M445)&amp;".U = "&amp;H445&amp;CHAR(9)&amp;"'"&amp;O$1,"")</f>
        <v/>
      </c>
      <c r="P445" s="1" t="str">
        <f>IF(LENB($L445),$B$4&amp;$L445+COLUMN()-COLUMN($M445)&amp;".U = "&amp;I445&amp;CHAR(9)&amp;"'"&amp;P$1,"")</f>
        <v/>
      </c>
      <c r="Q445" s="1" t="str">
        <f>IF(LENB(K445),IF(1&lt;K445,CHAR(10),"")&amp;"'"&amp;IF(F445=0,"名称未設定",F445)&amp;CHAR(10)&amp;M445&amp;CHAR(10)&amp;O445&amp;CHAR(10)&amp;P445,"")</f>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18"/>
        <v/>
      </c>
      <c r="K446" s="1" t="str">
        <f>IF(LENB(J446),COUNTIF(J$2:J446,"●"),"")</f>
        <v/>
      </c>
      <c r="L446" s="1" t="str">
        <f t="shared" si="19"/>
        <v/>
      </c>
      <c r="M446" s="1" t="str">
        <f t="shared" si="20"/>
        <v/>
      </c>
      <c r="O446" s="1" t="str">
        <f>IF(LENB($L446),$B$4&amp;$L446+COLUMN()-COLUMN($M446)&amp;".U = "&amp;H446&amp;CHAR(9)&amp;"'"&amp;O$1,"")</f>
        <v/>
      </c>
      <c r="P446" s="1" t="str">
        <f>IF(LENB($L446),$B$4&amp;$L446+COLUMN()-COLUMN($M446)&amp;".U = "&amp;I446&amp;CHAR(9)&amp;"'"&amp;P$1,"")</f>
        <v/>
      </c>
      <c r="Q446" s="1" t="str">
        <f>IF(LENB(K446),IF(1&lt;K446,CHAR(10),"")&amp;"'"&amp;IF(F446=0,"名称未設定",F446)&amp;CHAR(10)&amp;M446&amp;CHAR(10)&amp;O446&amp;CHAR(10)&amp;P446,"")</f>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18"/>
        <v/>
      </c>
      <c r="K447" s="1" t="str">
        <f>IF(LENB(J447),COUNTIF(J$2:J447,"●"),"")</f>
        <v/>
      </c>
      <c r="L447" s="1" t="str">
        <f t="shared" si="19"/>
        <v/>
      </c>
      <c r="M447" s="1" t="str">
        <f t="shared" si="20"/>
        <v/>
      </c>
      <c r="O447" s="1" t="str">
        <f>IF(LENB($L447),$B$4&amp;$L447+COLUMN()-COLUMN($M447)&amp;".U = "&amp;H447&amp;CHAR(9)&amp;"'"&amp;O$1,"")</f>
        <v/>
      </c>
      <c r="P447" s="1" t="str">
        <f>IF(LENB($L447),$B$4&amp;$L447+COLUMN()-COLUMN($M447)&amp;".U = "&amp;I447&amp;CHAR(9)&amp;"'"&amp;P$1,"")</f>
        <v/>
      </c>
      <c r="Q447" s="1" t="str">
        <f>IF(LENB(K447),IF(1&lt;K447,CHAR(10),"")&amp;"'"&amp;IF(F447=0,"名称未設定",F447)&amp;CHAR(10)&amp;M447&amp;CHAR(10)&amp;O447&amp;CHAR(10)&amp;P447,"")</f>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18"/>
        <v/>
      </c>
      <c r="K448" s="1" t="str">
        <f>IF(LENB(J448),COUNTIF(J$2:J448,"●"),"")</f>
        <v/>
      </c>
      <c r="L448" s="1" t="str">
        <f t="shared" si="19"/>
        <v/>
      </c>
      <c r="M448" s="1" t="str">
        <f t="shared" si="20"/>
        <v/>
      </c>
      <c r="O448" s="1" t="str">
        <f>IF(LENB($L448),$B$4&amp;$L448+COLUMN()-COLUMN($M448)&amp;".U = "&amp;H448&amp;CHAR(9)&amp;"'"&amp;O$1,"")</f>
        <v/>
      </c>
      <c r="P448" s="1" t="str">
        <f>IF(LENB($L448),$B$4&amp;$L448+COLUMN()-COLUMN($M448)&amp;".U = "&amp;I448&amp;CHAR(9)&amp;"'"&amp;P$1,"")</f>
        <v/>
      </c>
      <c r="Q448" s="1" t="str">
        <f>IF(LENB(K448),IF(1&lt;K448,CHAR(10),"")&amp;"'"&amp;IF(F448=0,"名称未設定",F448)&amp;CHAR(10)&amp;M448&amp;CHAR(10)&amp;O448&amp;CHAR(10)&amp;P448,"")</f>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18"/>
        <v/>
      </c>
      <c r="K449" s="1" t="str">
        <f>IF(LENB(J449),COUNTIF(J$2:J449,"●"),"")</f>
        <v/>
      </c>
      <c r="L449" s="1" t="str">
        <f t="shared" si="19"/>
        <v/>
      </c>
      <c r="M449" s="1" t="str">
        <f t="shared" si="20"/>
        <v/>
      </c>
      <c r="O449" s="1" t="str">
        <f>IF(LENB($L449),$B$4&amp;$L449+COLUMN()-COLUMN($M449)&amp;".U = "&amp;H449&amp;CHAR(9)&amp;"'"&amp;O$1,"")</f>
        <v/>
      </c>
      <c r="P449" s="1" t="str">
        <f>IF(LENB($L449),$B$4&amp;$L449+COLUMN()-COLUMN($M449)&amp;".U = "&amp;I449&amp;CHAR(9)&amp;"'"&amp;P$1,"")</f>
        <v/>
      </c>
      <c r="Q449" s="1" t="str">
        <f>IF(LENB(K449),IF(1&lt;K449,CHAR(10),"")&amp;"'"&amp;IF(F449=0,"名称未設定",F449)&amp;CHAR(10)&amp;M449&amp;CHAR(10)&amp;O449&amp;CHAR(10)&amp;P449,"")</f>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21">IF(AND(LENB(G450),0&lt;G450,LENB(H450),0&lt;H450),"●","")</f>
        <v/>
      </c>
      <c r="K450" s="1" t="str">
        <f>IF(LENB(J450),COUNTIF(J$2:J450,"●"),"")</f>
        <v/>
      </c>
      <c r="L450" s="1" t="str">
        <f t="shared" si="19"/>
        <v/>
      </c>
      <c r="M450" s="1" t="str">
        <f t="shared" si="20"/>
        <v/>
      </c>
      <c r="O450" s="1" t="str">
        <f>IF(LENB($L450),$B$4&amp;$L450+COLUMN()-COLUMN($M450)&amp;".U = "&amp;H450&amp;CHAR(9)&amp;"'"&amp;O$1,"")</f>
        <v/>
      </c>
      <c r="P450" s="1" t="str">
        <f>IF(LENB($L450),$B$4&amp;$L450+COLUMN()-COLUMN($M450)&amp;".U = "&amp;I450&amp;CHAR(9)&amp;"'"&amp;P$1,"")</f>
        <v/>
      </c>
      <c r="Q450" s="1" t="str">
        <f>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21"/>
        <v/>
      </c>
      <c r="K451" s="1" t="str">
        <f>IF(LENB(J451),COUNTIF(J$2:J451,"●"),"")</f>
        <v/>
      </c>
      <c r="L451" s="1" t="str">
        <f t="shared" ref="L451:L514" si="22">IF(AND(LENB(K451),LENB($B$2),LENB($B$3)),$B$2+$B$3*(K451),"")</f>
        <v/>
      </c>
      <c r="M451" s="1" t="str">
        <f t="shared" ref="M451:M514" si="23">IF(LENB($L451),$B$4&amp;$L451+COLUMN()-COLUMN($M451)&amp;".U = "&amp;G451&amp;CHAR(9)&amp;"'"&amp;M$1,"")</f>
        <v/>
      </c>
      <c r="O451" s="1" t="str">
        <f>IF(LENB($L451),$B$4&amp;$L451+COLUMN()-COLUMN($M451)&amp;".U = "&amp;H451&amp;CHAR(9)&amp;"'"&amp;O$1,"")</f>
        <v/>
      </c>
      <c r="P451" s="1" t="str">
        <f>IF(LENB($L451),$B$4&amp;$L451+COLUMN()-COLUMN($M451)&amp;".U = "&amp;I451&amp;CHAR(9)&amp;"'"&amp;P$1,"")</f>
        <v/>
      </c>
      <c r="Q451" s="1" t="str">
        <f>IF(LENB(K451),IF(1&lt;K451,CHAR(10),"")&amp;"'"&amp;IF(F451=0,"名称未設定",F451)&amp;CHAR(10)&amp;M451&amp;CHAR(10)&amp;O451&amp;CHAR(10)&amp;P451,"")</f>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21"/>
        <v/>
      </c>
      <c r="K452" s="1" t="str">
        <f>IF(LENB(J452),COUNTIF(J$2:J452,"●"),"")</f>
        <v/>
      </c>
      <c r="L452" s="1" t="str">
        <f t="shared" si="22"/>
        <v/>
      </c>
      <c r="M452" s="1" t="str">
        <f t="shared" si="23"/>
        <v/>
      </c>
      <c r="O452" s="1" t="str">
        <f>IF(LENB($L452),$B$4&amp;$L452+COLUMN()-COLUMN($M452)&amp;".U = "&amp;H452&amp;CHAR(9)&amp;"'"&amp;O$1,"")</f>
        <v/>
      </c>
      <c r="P452" s="1" t="str">
        <f>IF(LENB($L452),$B$4&amp;$L452+COLUMN()-COLUMN($M452)&amp;".U = "&amp;I452&amp;CHAR(9)&amp;"'"&amp;P$1,"")</f>
        <v/>
      </c>
      <c r="Q452" s="1" t="str">
        <f>IF(LENB(K452),IF(1&lt;K452,CHAR(10),"")&amp;"'"&amp;IF(F452=0,"名称未設定",F452)&amp;CHAR(10)&amp;M452&amp;CHAR(10)&amp;O452&amp;CHAR(10)&amp;P452,"")</f>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21"/>
        <v/>
      </c>
      <c r="K453" s="1" t="str">
        <f>IF(LENB(J453),COUNTIF(J$2:J453,"●"),"")</f>
        <v/>
      </c>
      <c r="L453" s="1" t="str">
        <f t="shared" si="22"/>
        <v/>
      </c>
      <c r="M453" s="1" t="str">
        <f t="shared" si="23"/>
        <v/>
      </c>
      <c r="O453" s="1" t="str">
        <f>IF(LENB($L453),$B$4&amp;$L453+COLUMN()-COLUMN($M453)&amp;".U = "&amp;H453&amp;CHAR(9)&amp;"'"&amp;O$1,"")</f>
        <v/>
      </c>
      <c r="P453" s="1" t="str">
        <f>IF(LENB($L453),$B$4&amp;$L453+COLUMN()-COLUMN($M453)&amp;".U = "&amp;I453&amp;CHAR(9)&amp;"'"&amp;P$1,"")</f>
        <v/>
      </c>
      <c r="Q453" s="1" t="str">
        <f>IF(LENB(K453),IF(1&lt;K453,CHAR(10),"")&amp;"'"&amp;IF(F453=0,"名称未設定",F453)&amp;CHAR(10)&amp;M453&amp;CHAR(10)&amp;O453&amp;CHAR(10)&amp;P453,"")</f>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21"/>
        <v/>
      </c>
      <c r="K454" s="1" t="str">
        <f>IF(LENB(J454),COUNTIF(J$2:J454,"●"),"")</f>
        <v/>
      </c>
      <c r="L454" s="1" t="str">
        <f t="shared" si="22"/>
        <v/>
      </c>
      <c r="M454" s="1" t="str">
        <f t="shared" si="23"/>
        <v/>
      </c>
      <c r="O454" s="1" t="str">
        <f>IF(LENB($L454),$B$4&amp;$L454+COLUMN()-COLUMN($M454)&amp;".U = "&amp;H454&amp;CHAR(9)&amp;"'"&amp;O$1,"")</f>
        <v/>
      </c>
      <c r="P454" s="1" t="str">
        <f>IF(LENB($L454),$B$4&amp;$L454+COLUMN()-COLUMN($M454)&amp;".U = "&amp;I454&amp;CHAR(9)&amp;"'"&amp;P$1,"")</f>
        <v/>
      </c>
      <c r="Q454" s="1" t="str">
        <f>IF(LENB(K454),IF(1&lt;K454,CHAR(10),"")&amp;"'"&amp;IF(F454=0,"名称未設定",F454)&amp;CHAR(10)&amp;M454&amp;CHAR(10)&amp;O454&amp;CHAR(10)&amp;P454,"")</f>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21"/>
        <v/>
      </c>
      <c r="K455" s="1" t="str">
        <f>IF(LENB(J455),COUNTIF(J$2:J455,"●"),"")</f>
        <v/>
      </c>
      <c r="L455" s="1" t="str">
        <f t="shared" si="22"/>
        <v/>
      </c>
      <c r="M455" s="1" t="str">
        <f t="shared" si="23"/>
        <v/>
      </c>
      <c r="O455" s="1" t="str">
        <f>IF(LENB($L455),$B$4&amp;$L455+COLUMN()-COLUMN($M455)&amp;".U = "&amp;H455&amp;CHAR(9)&amp;"'"&amp;O$1,"")</f>
        <v/>
      </c>
      <c r="P455" s="1" t="str">
        <f>IF(LENB($L455),$B$4&amp;$L455+COLUMN()-COLUMN($M455)&amp;".U = "&amp;I455&amp;CHAR(9)&amp;"'"&amp;P$1,"")</f>
        <v/>
      </c>
      <c r="Q455" s="1" t="str">
        <f>IF(LENB(K455),IF(1&lt;K455,CHAR(10),"")&amp;"'"&amp;IF(F455=0,"名称未設定",F455)&amp;CHAR(10)&amp;M455&amp;CHAR(10)&amp;O455&amp;CHAR(10)&amp;P455,"")</f>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21"/>
        <v/>
      </c>
      <c r="K456" s="1" t="str">
        <f>IF(LENB(J456),COUNTIF(J$2:J456,"●"),"")</f>
        <v/>
      </c>
      <c r="L456" s="1" t="str">
        <f t="shared" si="22"/>
        <v/>
      </c>
      <c r="M456" s="1" t="str">
        <f t="shared" si="23"/>
        <v/>
      </c>
      <c r="O456" s="1" t="str">
        <f>IF(LENB($L456),$B$4&amp;$L456+COLUMN()-COLUMN($M456)&amp;".U = "&amp;H456&amp;CHAR(9)&amp;"'"&amp;O$1,"")</f>
        <v/>
      </c>
      <c r="P456" s="1" t="str">
        <f>IF(LENB($L456),$B$4&amp;$L456+COLUMN()-COLUMN($M456)&amp;".U = "&amp;I456&amp;CHAR(9)&amp;"'"&amp;P$1,"")</f>
        <v/>
      </c>
      <c r="Q456" s="1" t="str">
        <f>IF(LENB(K456),IF(1&lt;K456,CHAR(10),"")&amp;"'"&amp;IF(F456=0,"名称未設定",F456)&amp;CHAR(10)&amp;M456&amp;CHAR(10)&amp;O456&amp;CHAR(10)&amp;P456,"")</f>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21"/>
        <v/>
      </c>
      <c r="K457" s="1" t="str">
        <f>IF(LENB(J457),COUNTIF(J$2:J457,"●"),"")</f>
        <v/>
      </c>
      <c r="L457" s="1" t="str">
        <f t="shared" si="22"/>
        <v/>
      </c>
      <c r="M457" s="1" t="str">
        <f t="shared" si="23"/>
        <v/>
      </c>
      <c r="O457" s="1" t="str">
        <f>IF(LENB($L457),$B$4&amp;$L457+COLUMN()-COLUMN($M457)&amp;".U = "&amp;H457&amp;CHAR(9)&amp;"'"&amp;O$1,"")</f>
        <v/>
      </c>
      <c r="P457" s="1" t="str">
        <f>IF(LENB($L457),$B$4&amp;$L457+COLUMN()-COLUMN($M457)&amp;".U = "&amp;I457&amp;CHAR(9)&amp;"'"&amp;P$1,"")</f>
        <v/>
      </c>
      <c r="Q457" s="1" t="str">
        <f>IF(LENB(K457),IF(1&lt;K457,CHAR(10),"")&amp;"'"&amp;IF(F457=0,"名称未設定",F457)&amp;CHAR(10)&amp;M457&amp;CHAR(10)&amp;O457&amp;CHAR(10)&amp;P457,"")</f>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21"/>
        <v/>
      </c>
      <c r="K458" s="1" t="str">
        <f>IF(LENB(J458),COUNTIF(J$2:J458,"●"),"")</f>
        <v/>
      </c>
      <c r="L458" s="1" t="str">
        <f t="shared" si="22"/>
        <v/>
      </c>
      <c r="M458" s="1" t="str">
        <f t="shared" si="23"/>
        <v/>
      </c>
      <c r="O458" s="1" t="str">
        <f>IF(LENB($L458),$B$4&amp;$L458+COLUMN()-COLUMN($M458)&amp;".U = "&amp;H458&amp;CHAR(9)&amp;"'"&amp;O$1,"")</f>
        <v/>
      </c>
      <c r="P458" s="1" t="str">
        <f>IF(LENB($L458),$B$4&amp;$L458+COLUMN()-COLUMN($M458)&amp;".U = "&amp;I458&amp;CHAR(9)&amp;"'"&amp;P$1,"")</f>
        <v/>
      </c>
      <c r="Q458" s="1" t="str">
        <f>IF(LENB(K458),IF(1&lt;K458,CHAR(10),"")&amp;"'"&amp;IF(F458=0,"名称未設定",F458)&amp;CHAR(10)&amp;M458&amp;CHAR(10)&amp;O458&amp;CHAR(10)&amp;P458,"")</f>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21"/>
        <v/>
      </c>
      <c r="K459" s="1" t="str">
        <f>IF(LENB(J459),COUNTIF(J$2:J459,"●"),"")</f>
        <v/>
      </c>
      <c r="L459" s="1" t="str">
        <f t="shared" si="22"/>
        <v/>
      </c>
      <c r="M459" s="1" t="str">
        <f t="shared" si="23"/>
        <v/>
      </c>
      <c r="O459" s="1" t="str">
        <f>IF(LENB($L459),$B$4&amp;$L459+COLUMN()-COLUMN($M459)&amp;".U = "&amp;H459&amp;CHAR(9)&amp;"'"&amp;O$1,"")</f>
        <v/>
      </c>
      <c r="P459" s="1" t="str">
        <f>IF(LENB($L459),$B$4&amp;$L459+COLUMN()-COLUMN($M459)&amp;".U = "&amp;I459&amp;CHAR(9)&amp;"'"&amp;P$1,"")</f>
        <v/>
      </c>
      <c r="Q459" s="1" t="str">
        <f>IF(LENB(K459),IF(1&lt;K459,CHAR(10),"")&amp;"'"&amp;IF(F459=0,"名称未設定",F459)&amp;CHAR(10)&amp;M459&amp;CHAR(10)&amp;O459&amp;CHAR(10)&amp;P459,"")</f>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21"/>
        <v/>
      </c>
      <c r="K460" s="1" t="str">
        <f>IF(LENB(J460),COUNTIF(J$2:J460,"●"),"")</f>
        <v/>
      </c>
      <c r="L460" s="1" t="str">
        <f t="shared" si="22"/>
        <v/>
      </c>
      <c r="M460" s="1" t="str">
        <f t="shared" si="23"/>
        <v/>
      </c>
      <c r="O460" s="1" t="str">
        <f>IF(LENB($L460),$B$4&amp;$L460+COLUMN()-COLUMN($M460)&amp;".U = "&amp;H460&amp;CHAR(9)&amp;"'"&amp;O$1,"")</f>
        <v/>
      </c>
      <c r="P460" s="1" t="str">
        <f>IF(LENB($L460),$B$4&amp;$L460+COLUMN()-COLUMN($M460)&amp;".U = "&amp;I460&amp;CHAR(9)&amp;"'"&amp;P$1,"")</f>
        <v/>
      </c>
      <c r="Q460" s="1" t="str">
        <f>IF(LENB(K460),IF(1&lt;K460,CHAR(10),"")&amp;"'"&amp;IF(F460=0,"名称未設定",F460)&amp;CHAR(10)&amp;M460&amp;CHAR(10)&amp;O460&amp;CHAR(10)&amp;P460,"")</f>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21"/>
        <v/>
      </c>
      <c r="K461" s="1" t="str">
        <f>IF(LENB(J461),COUNTIF(J$2:J461,"●"),"")</f>
        <v/>
      </c>
      <c r="L461" s="1" t="str">
        <f t="shared" si="22"/>
        <v/>
      </c>
      <c r="M461" s="1" t="str">
        <f t="shared" si="23"/>
        <v/>
      </c>
      <c r="O461" s="1" t="str">
        <f>IF(LENB($L461),$B$4&amp;$L461+COLUMN()-COLUMN($M461)&amp;".U = "&amp;H461&amp;CHAR(9)&amp;"'"&amp;O$1,"")</f>
        <v/>
      </c>
      <c r="P461" s="1" t="str">
        <f>IF(LENB($L461),$B$4&amp;$L461+COLUMN()-COLUMN($M461)&amp;".U = "&amp;I461&amp;CHAR(9)&amp;"'"&amp;P$1,"")</f>
        <v/>
      </c>
      <c r="Q461" s="1" t="str">
        <f>IF(LENB(K461),IF(1&lt;K461,CHAR(10),"")&amp;"'"&amp;IF(F461=0,"名称未設定",F461)&amp;CHAR(10)&amp;M461&amp;CHAR(10)&amp;O461&amp;CHAR(10)&amp;P461,"")</f>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21"/>
        <v/>
      </c>
      <c r="K462" s="1" t="str">
        <f>IF(LENB(J462),COUNTIF(J$2:J462,"●"),"")</f>
        <v/>
      </c>
      <c r="L462" s="1" t="str">
        <f t="shared" si="22"/>
        <v/>
      </c>
      <c r="M462" s="1" t="str">
        <f t="shared" si="23"/>
        <v/>
      </c>
      <c r="O462" s="1" t="str">
        <f>IF(LENB($L462),$B$4&amp;$L462+COLUMN()-COLUMN($M462)&amp;".U = "&amp;H462&amp;CHAR(9)&amp;"'"&amp;O$1,"")</f>
        <v/>
      </c>
      <c r="P462" s="1" t="str">
        <f>IF(LENB($L462),$B$4&amp;$L462+COLUMN()-COLUMN($M462)&amp;".U = "&amp;I462&amp;CHAR(9)&amp;"'"&amp;P$1,"")</f>
        <v/>
      </c>
      <c r="Q462" s="1" t="str">
        <f>IF(LENB(K462),IF(1&lt;K462,CHAR(10),"")&amp;"'"&amp;IF(F462=0,"名称未設定",F462)&amp;CHAR(10)&amp;M462&amp;CHAR(10)&amp;O462&amp;CHAR(10)&amp;P462,"")</f>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21"/>
        <v/>
      </c>
      <c r="K463" s="1" t="str">
        <f>IF(LENB(J463),COUNTIF(J$2:J463,"●"),"")</f>
        <v/>
      </c>
      <c r="L463" s="1" t="str">
        <f t="shared" si="22"/>
        <v/>
      </c>
      <c r="M463" s="1" t="str">
        <f t="shared" si="23"/>
        <v/>
      </c>
      <c r="O463" s="1" t="str">
        <f>IF(LENB($L463),$B$4&amp;$L463+COLUMN()-COLUMN($M463)&amp;".U = "&amp;H463&amp;CHAR(9)&amp;"'"&amp;O$1,"")</f>
        <v/>
      </c>
      <c r="P463" s="1" t="str">
        <f>IF(LENB($L463),$B$4&amp;$L463+COLUMN()-COLUMN($M463)&amp;".U = "&amp;I463&amp;CHAR(9)&amp;"'"&amp;P$1,"")</f>
        <v/>
      </c>
      <c r="Q463" s="1" t="str">
        <f>IF(LENB(K463),IF(1&lt;K463,CHAR(10),"")&amp;"'"&amp;IF(F463=0,"名称未設定",F463)&amp;CHAR(10)&amp;M463&amp;CHAR(10)&amp;O463&amp;CHAR(10)&amp;P463,"")</f>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21"/>
        <v/>
      </c>
      <c r="K464" s="1" t="str">
        <f>IF(LENB(J464),COUNTIF(J$2:J464,"●"),"")</f>
        <v/>
      </c>
      <c r="L464" s="1" t="str">
        <f t="shared" si="22"/>
        <v/>
      </c>
      <c r="M464" s="1" t="str">
        <f t="shared" si="23"/>
        <v/>
      </c>
      <c r="O464" s="1" t="str">
        <f>IF(LENB($L464),$B$4&amp;$L464+COLUMN()-COLUMN($M464)&amp;".U = "&amp;H464&amp;CHAR(9)&amp;"'"&amp;O$1,"")</f>
        <v/>
      </c>
      <c r="P464" s="1" t="str">
        <f>IF(LENB($L464),$B$4&amp;$L464+COLUMN()-COLUMN($M464)&amp;".U = "&amp;I464&amp;CHAR(9)&amp;"'"&amp;P$1,"")</f>
        <v/>
      </c>
      <c r="Q464" s="1" t="str">
        <f>IF(LENB(K464),IF(1&lt;K464,CHAR(10),"")&amp;"'"&amp;IF(F464=0,"名称未設定",F464)&amp;CHAR(10)&amp;M464&amp;CHAR(10)&amp;O464&amp;CHAR(10)&amp;P464,"")</f>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21"/>
        <v/>
      </c>
      <c r="K465" s="1" t="str">
        <f>IF(LENB(J465),COUNTIF(J$2:J465,"●"),"")</f>
        <v/>
      </c>
      <c r="L465" s="1" t="str">
        <f t="shared" si="22"/>
        <v/>
      </c>
      <c r="M465" s="1" t="str">
        <f t="shared" si="23"/>
        <v/>
      </c>
      <c r="O465" s="1" t="str">
        <f>IF(LENB($L465),$B$4&amp;$L465+COLUMN()-COLUMN($M465)&amp;".U = "&amp;H465&amp;CHAR(9)&amp;"'"&amp;O$1,"")</f>
        <v/>
      </c>
      <c r="P465" s="1" t="str">
        <f>IF(LENB($L465),$B$4&amp;$L465+COLUMN()-COLUMN($M465)&amp;".U = "&amp;I465&amp;CHAR(9)&amp;"'"&amp;P$1,"")</f>
        <v/>
      </c>
      <c r="Q465" s="1" t="str">
        <f>IF(LENB(K465),IF(1&lt;K465,CHAR(10),"")&amp;"'"&amp;IF(F465=0,"名称未設定",F465)&amp;CHAR(10)&amp;M465&amp;CHAR(10)&amp;O465&amp;CHAR(10)&amp;P465,"")</f>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21"/>
        <v/>
      </c>
      <c r="K466" s="1" t="str">
        <f>IF(LENB(J466),COUNTIF(J$2:J466,"●"),"")</f>
        <v/>
      </c>
      <c r="L466" s="1" t="str">
        <f t="shared" si="22"/>
        <v/>
      </c>
      <c r="M466" s="1" t="str">
        <f t="shared" si="23"/>
        <v/>
      </c>
      <c r="O466" s="1" t="str">
        <f>IF(LENB($L466),$B$4&amp;$L466+COLUMN()-COLUMN($M466)&amp;".U = "&amp;H466&amp;CHAR(9)&amp;"'"&amp;O$1,"")</f>
        <v/>
      </c>
      <c r="P466" s="1" t="str">
        <f>IF(LENB($L466),$B$4&amp;$L466+COLUMN()-COLUMN($M466)&amp;".U = "&amp;I466&amp;CHAR(9)&amp;"'"&amp;P$1,"")</f>
        <v/>
      </c>
      <c r="Q466" s="1" t="str">
        <f>IF(LENB(K466),IF(1&lt;K466,CHAR(10),"")&amp;"'"&amp;IF(F466=0,"名称未設定",F466)&amp;CHAR(10)&amp;M466&amp;CHAR(10)&amp;O466&amp;CHAR(10)&amp;P466,"")</f>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21"/>
        <v/>
      </c>
      <c r="K467" s="1" t="str">
        <f>IF(LENB(J467),COUNTIF(J$2:J467,"●"),"")</f>
        <v/>
      </c>
      <c r="L467" s="1" t="str">
        <f t="shared" si="22"/>
        <v/>
      </c>
      <c r="M467" s="1" t="str">
        <f t="shared" si="23"/>
        <v/>
      </c>
      <c r="O467" s="1" t="str">
        <f>IF(LENB($L467),$B$4&amp;$L467+COLUMN()-COLUMN($M467)&amp;".U = "&amp;H467&amp;CHAR(9)&amp;"'"&amp;O$1,"")</f>
        <v/>
      </c>
      <c r="P467" s="1" t="str">
        <f>IF(LENB($L467),$B$4&amp;$L467+COLUMN()-COLUMN($M467)&amp;".U = "&amp;I467&amp;CHAR(9)&amp;"'"&amp;P$1,"")</f>
        <v/>
      </c>
      <c r="Q467" s="1" t="str">
        <f>IF(LENB(K467),IF(1&lt;K467,CHAR(10),"")&amp;"'"&amp;IF(F467=0,"名称未設定",F467)&amp;CHAR(10)&amp;M467&amp;CHAR(10)&amp;O467&amp;CHAR(10)&amp;P467,"")</f>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21"/>
        <v/>
      </c>
      <c r="K468" s="1" t="str">
        <f>IF(LENB(J468),COUNTIF(J$2:J468,"●"),"")</f>
        <v/>
      </c>
      <c r="L468" s="1" t="str">
        <f t="shared" si="22"/>
        <v/>
      </c>
      <c r="M468" s="1" t="str">
        <f t="shared" si="23"/>
        <v/>
      </c>
      <c r="O468" s="1" t="str">
        <f>IF(LENB($L468),$B$4&amp;$L468+COLUMN()-COLUMN($M468)&amp;".U = "&amp;H468&amp;CHAR(9)&amp;"'"&amp;O$1,"")</f>
        <v/>
      </c>
      <c r="P468" s="1" t="str">
        <f>IF(LENB($L468),$B$4&amp;$L468+COLUMN()-COLUMN($M468)&amp;".U = "&amp;I468&amp;CHAR(9)&amp;"'"&amp;P$1,"")</f>
        <v/>
      </c>
      <c r="Q468" s="1" t="str">
        <f>IF(LENB(K468),IF(1&lt;K468,CHAR(10),"")&amp;"'"&amp;IF(F468=0,"名称未設定",F468)&amp;CHAR(10)&amp;M468&amp;CHAR(10)&amp;O468&amp;CHAR(10)&amp;P468,"")</f>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21"/>
        <v/>
      </c>
      <c r="K469" s="1" t="str">
        <f>IF(LENB(J469),COUNTIF(J$2:J469,"●"),"")</f>
        <v/>
      </c>
      <c r="L469" s="1" t="str">
        <f t="shared" si="22"/>
        <v/>
      </c>
      <c r="M469" s="1" t="str">
        <f t="shared" si="23"/>
        <v/>
      </c>
      <c r="O469" s="1" t="str">
        <f>IF(LENB($L469),$B$4&amp;$L469+COLUMN()-COLUMN($M469)&amp;".U = "&amp;H469&amp;CHAR(9)&amp;"'"&amp;O$1,"")</f>
        <v/>
      </c>
      <c r="P469" s="1" t="str">
        <f>IF(LENB($L469),$B$4&amp;$L469+COLUMN()-COLUMN($M469)&amp;".U = "&amp;I469&amp;CHAR(9)&amp;"'"&amp;P$1,"")</f>
        <v/>
      </c>
      <c r="Q469" s="1" t="str">
        <f>IF(LENB(K469),IF(1&lt;K469,CHAR(10),"")&amp;"'"&amp;IF(F469=0,"名称未設定",F469)&amp;CHAR(10)&amp;M469&amp;CHAR(10)&amp;O469&amp;CHAR(10)&amp;P469,"")</f>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21"/>
        <v/>
      </c>
      <c r="K470" s="1" t="str">
        <f>IF(LENB(J470),COUNTIF(J$2:J470,"●"),"")</f>
        <v/>
      </c>
      <c r="L470" s="1" t="str">
        <f t="shared" si="22"/>
        <v/>
      </c>
      <c r="M470" s="1" t="str">
        <f t="shared" si="23"/>
        <v/>
      </c>
      <c r="O470" s="1" t="str">
        <f>IF(LENB($L470),$B$4&amp;$L470+COLUMN()-COLUMN($M470)&amp;".U = "&amp;H470&amp;CHAR(9)&amp;"'"&amp;O$1,"")</f>
        <v/>
      </c>
      <c r="P470" s="1" t="str">
        <f>IF(LENB($L470),$B$4&amp;$L470+COLUMN()-COLUMN($M470)&amp;".U = "&amp;I470&amp;CHAR(9)&amp;"'"&amp;P$1,"")</f>
        <v/>
      </c>
      <c r="Q470" s="1" t="str">
        <f>IF(LENB(K470),IF(1&lt;K470,CHAR(10),"")&amp;"'"&amp;IF(F470=0,"名称未設定",F470)&amp;CHAR(10)&amp;M470&amp;CHAR(10)&amp;O470&amp;CHAR(10)&amp;P470,"")</f>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21"/>
        <v/>
      </c>
      <c r="K471" s="1" t="str">
        <f>IF(LENB(J471),COUNTIF(J$2:J471,"●"),"")</f>
        <v/>
      </c>
      <c r="L471" s="1" t="str">
        <f t="shared" si="22"/>
        <v/>
      </c>
      <c r="M471" s="1" t="str">
        <f t="shared" si="23"/>
        <v/>
      </c>
      <c r="O471" s="1" t="str">
        <f>IF(LENB($L471),$B$4&amp;$L471+COLUMN()-COLUMN($M471)&amp;".U = "&amp;H471&amp;CHAR(9)&amp;"'"&amp;O$1,"")</f>
        <v/>
      </c>
      <c r="P471" s="1" t="str">
        <f>IF(LENB($L471),$B$4&amp;$L471+COLUMN()-COLUMN($M471)&amp;".U = "&amp;I471&amp;CHAR(9)&amp;"'"&amp;P$1,"")</f>
        <v/>
      </c>
      <c r="Q471" s="1" t="str">
        <f>IF(LENB(K471),IF(1&lt;K471,CHAR(10),"")&amp;"'"&amp;IF(F471=0,"名称未設定",F471)&amp;CHAR(10)&amp;M471&amp;CHAR(10)&amp;O471&amp;CHAR(10)&amp;P471,"")</f>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21"/>
        <v/>
      </c>
      <c r="K472" s="1" t="str">
        <f>IF(LENB(J472),COUNTIF(J$2:J472,"●"),"")</f>
        <v/>
      </c>
      <c r="L472" s="1" t="str">
        <f t="shared" si="22"/>
        <v/>
      </c>
      <c r="M472" s="1" t="str">
        <f t="shared" si="23"/>
        <v/>
      </c>
      <c r="O472" s="1" t="str">
        <f>IF(LENB($L472),$B$4&amp;$L472+COLUMN()-COLUMN($M472)&amp;".U = "&amp;H472&amp;CHAR(9)&amp;"'"&amp;O$1,"")</f>
        <v/>
      </c>
      <c r="P472" s="1" t="str">
        <f>IF(LENB($L472),$B$4&amp;$L472+COLUMN()-COLUMN($M472)&amp;".U = "&amp;I472&amp;CHAR(9)&amp;"'"&amp;P$1,"")</f>
        <v/>
      </c>
      <c r="Q472" s="1" t="str">
        <f>IF(LENB(K472),IF(1&lt;K472,CHAR(10),"")&amp;"'"&amp;IF(F472=0,"名称未設定",F472)&amp;CHAR(10)&amp;M472&amp;CHAR(10)&amp;O472&amp;CHAR(10)&amp;P472,"")</f>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21"/>
        <v/>
      </c>
      <c r="K473" s="1" t="str">
        <f>IF(LENB(J473),COUNTIF(J$2:J473,"●"),"")</f>
        <v/>
      </c>
      <c r="L473" s="1" t="str">
        <f t="shared" si="22"/>
        <v/>
      </c>
      <c r="M473" s="1" t="str">
        <f t="shared" si="23"/>
        <v/>
      </c>
      <c r="O473" s="1" t="str">
        <f>IF(LENB($L473),$B$4&amp;$L473+COLUMN()-COLUMN($M473)&amp;".U = "&amp;H473&amp;CHAR(9)&amp;"'"&amp;O$1,"")</f>
        <v/>
      </c>
      <c r="P473" s="1" t="str">
        <f>IF(LENB($L473),$B$4&amp;$L473+COLUMN()-COLUMN($M473)&amp;".U = "&amp;I473&amp;CHAR(9)&amp;"'"&amp;P$1,"")</f>
        <v/>
      </c>
      <c r="Q473" s="1" t="str">
        <f>IF(LENB(K473),IF(1&lt;K473,CHAR(10),"")&amp;"'"&amp;IF(F473=0,"名称未設定",F473)&amp;CHAR(10)&amp;M473&amp;CHAR(10)&amp;O473&amp;CHAR(10)&amp;P473,"")</f>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21"/>
        <v/>
      </c>
      <c r="K474" s="1" t="str">
        <f>IF(LENB(J474),COUNTIF(J$2:J474,"●"),"")</f>
        <v/>
      </c>
      <c r="L474" s="1" t="str">
        <f t="shared" si="22"/>
        <v/>
      </c>
      <c r="M474" s="1" t="str">
        <f t="shared" si="23"/>
        <v/>
      </c>
      <c r="O474" s="1" t="str">
        <f>IF(LENB($L474),$B$4&amp;$L474+COLUMN()-COLUMN($M474)&amp;".U = "&amp;H474&amp;CHAR(9)&amp;"'"&amp;O$1,"")</f>
        <v/>
      </c>
      <c r="P474" s="1" t="str">
        <f>IF(LENB($L474),$B$4&amp;$L474+COLUMN()-COLUMN($M474)&amp;".U = "&amp;I474&amp;CHAR(9)&amp;"'"&amp;P$1,"")</f>
        <v/>
      </c>
      <c r="Q474" s="1" t="str">
        <f>IF(LENB(K474),IF(1&lt;K474,CHAR(10),"")&amp;"'"&amp;IF(F474=0,"名称未設定",F474)&amp;CHAR(10)&amp;M474&amp;CHAR(10)&amp;O474&amp;CHAR(10)&amp;P474,"")</f>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21"/>
        <v/>
      </c>
      <c r="K475" s="1" t="str">
        <f>IF(LENB(J475),COUNTIF(J$2:J475,"●"),"")</f>
        <v/>
      </c>
      <c r="L475" s="1" t="str">
        <f t="shared" si="22"/>
        <v/>
      </c>
      <c r="M475" s="1" t="str">
        <f t="shared" si="23"/>
        <v/>
      </c>
      <c r="O475" s="1" t="str">
        <f>IF(LENB($L475),$B$4&amp;$L475+COLUMN()-COLUMN($M475)&amp;".U = "&amp;H475&amp;CHAR(9)&amp;"'"&amp;O$1,"")</f>
        <v/>
      </c>
      <c r="P475" s="1" t="str">
        <f>IF(LENB($L475),$B$4&amp;$L475+COLUMN()-COLUMN($M475)&amp;".U = "&amp;I475&amp;CHAR(9)&amp;"'"&amp;P$1,"")</f>
        <v/>
      </c>
      <c r="Q475" s="1" t="str">
        <f>IF(LENB(K475),IF(1&lt;K475,CHAR(10),"")&amp;"'"&amp;IF(F475=0,"名称未設定",F475)&amp;CHAR(10)&amp;M475&amp;CHAR(10)&amp;O475&amp;CHAR(10)&amp;P475,"")</f>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21"/>
        <v/>
      </c>
      <c r="K476" s="1" t="str">
        <f>IF(LENB(J476),COUNTIF(J$2:J476,"●"),"")</f>
        <v/>
      </c>
      <c r="L476" s="1" t="str">
        <f t="shared" si="22"/>
        <v/>
      </c>
      <c r="M476" s="1" t="str">
        <f t="shared" si="23"/>
        <v/>
      </c>
      <c r="O476" s="1" t="str">
        <f>IF(LENB($L476),$B$4&amp;$L476+COLUMN()-COLUMN($M476)&amp;".U = "&amp;H476&amp;CHAR(9)&amp;"'"&amp;O$1,"")</f>
        <v/>
      </c>
      <c r="P476" s="1" t="str">
        <f>IF(LENB($L476),$B$4&amp;$L476+COLUMN()-COLUMN($M476)&amp;".U = "&amp;I476&amp;CHAR(9)&amp;"'"&amp;P$1,"")</f>
        <v/>
      </c>
      <c r="Q476" s="1" t="str">
        <f>IF(LENB(K476),IF(1&lt;K476,CHAR(10),"")&amp;"'"&amp;IF(F476=0,"名称未設定",F476)&amp;CHAR(10)&amp;M476&amp;CHAR(10)&amp;O476&amp;CHAR(10)&amp;P476,"")</f>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21"/>
        <v/>
      </c>
      <c r="K477" s="1" t="str">
        <f>IF(LENB(J477),COUNTIF(J$2:J477,"●"),"")</f>
        <v/>
      </c>
      <c r="L477" s="1" t="str">
        <f t="shared" si="22"/>
        <v/>
      </c>
      <c r="M477" s="1" t="str">
        <f t="shared" si="23"/>
        <v/>
      </c>
      <c r="O477" s="1" t="str">
        <f>IF(LENB($L477),$B$4&amp;$L477+COLUMN()-COLUMN($M477)&amp;".U = "&amp;H477&amp;CHAR(9)&amp;"'"&amp;O$1,"")</f>
        <v/>
      </c>
      <c r="P477" s="1" t="str">
        <f>IF(LENB($L477),$B$4&amp;$L477+COLUMN()-COLUMN($M477)&amp;".U = "&amp;I477&amp;CHAR(9)&amp;"'"&amp;P$1,"")</f>
        <v/>
      </c>
      <c r="Q477" s="1" t="str">
        <f>IF(LENB(K477),IF(1&lt;K477,CHAR(10),"")&amp;"'"&amp;IF(F477=0,"名称未設定",F477)&amp;CHAR(10)&amp;M477&amp;CHAR(10)&amp;O477&amp;CHAR(10)&amp;P477,"")</f>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21"/>
        <v/>
      </c>
      <c r="K478" s="1" t="str">
        <f>IF(LENB(J478),COUNTIF(J$2:J478,"●"),"")</f>
        <v/>
      </c>
      <c r="L478" s="1" t="str">
        <f t="shared" si="22"/>
        <v/>
      </c>
      <c r="M478" s="1" t="str">
        <f t="shared" si="23"/>
        <v/>
      </c>
      <c r="O478" s="1" t="str">
        <f>IF(LENB($L478),$B$4&amp;$L478+COLUMN()-COLUMN($M478)&amp;".U = "&amp;H478&amp;CHAR(9)&amp;"'"&amp;O$1,"")</f>
        <v/>
      </c>
      <c r="P478" s="1" t="str">
        <f>IF(LENB($L478),$B$4&amp;$L478+COLUMN()-COLUMN($M478)&amp;".U = "&amp;I478&amp;CHAR(9)&amp;"'"&amp;P$1,"")</f>
        <v/>
      </c>
      <c r="Q478" s="1" t="str">
        <f>IF(LENB(K478),IF(1&lt;K478,CHAR(10),"")&amp;"'"&amp;IF(F478=0,"名称未設定",F478)&amp;CHAR(10)&amp;M478&amp;CHAR(10)&amp;O478&amp;CHAR(10)&amp;P478,"")</f>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21"/>
        <v/>
      </c>
      <c r="K479" s="1" t="str">
        <f>IF(LENB(J479),COUNTIF(J$2:J479,"●"),"")</f>
        <v/>
      </c>
      <c r="L479" s="1" t="str">
        <f t="shared" si="22"/>
        <v/>
      </c>
      <c r="M479" s="1" t="str">
        <f t="shared" si="23"/>
        <v/>
      </c>
      <c r="O479" s="1" t="str">
        <f>IF(LENB($L479),$B$4&amp;$L479+COLUMN()-COLUMN($M479)&amp;".U = "&amp;H479&amp;CHAR(9)&amp;"'"&amp;O$1,"")</f>
        <v/>
      </c>
      <c r="P479" s="1" t="str">
        <f>IF(LENB($L479),$B$4&amp;$L479+COLUMN()-COLUMN($M479)&amp;".U = "&amp;I479&amp;CHAR(9)&amp;"'"&amp;P$1,"")</f>
        <v/>
      </c>
      <c r="Q479" s="1" t="str">
        <f>IF(LENB(K479),IF(1&lt;K479,CHAR(10),"")&amp;"'"&amp;IF(F479=0,"名称未設定",F479)&amp;CHAR(10)&amp;M479&amp;CHAR(10)&amp;O479&amp;CHAR(10)&amp;P479,"")</f>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21"/>
        <v/>
      </c>
      <c r="K480" s="1" t="str">
        <f>IF(LENB(J480),COUNTIF(J$2:J480,"●"),"")</f>
        <v/>
      </c>
      <c r="L480" s="1" t="str">
        <f t="shared" si="22"/>
        <v/>
      </c>
      <c r="M480" s="1" t="str">
        <f t="shared" si="23"/>
        <v/>
      </c>
      <c r="O480" s="1" t="str">
        <f>IF(LENB($L480),$B$4&amp;$L480+COLUMN()-COLUMN($M480)&amp;".U = "&amp;H480&amp;CHAR(9)&amp;"'"&amp;O$1,"")</f>
        <v/>
      </c>
      <c r="P480" s="1" t="str">
        <f>IF(LENB($L480),$B$4&amp;$L480+COLUMN()-COLUMN($M480)&amp;".U = "&amp;I480&amp;CHAR(9)&amp;"'"&amp;P$1,"")</f>
        <v/>
      </c>
      <c r="Q480" s="1" t="str">
        <f>IF(LENB(K480),IF(1&lt;K480,CHAR(10),"")&amp;"'"&amp;IF(F480=0,"名称未設定",F480)&amp;CHAR(10)&amp;M480&amp;CHAR(10)&amp;O480&amp;CHAR(10)&amp;P480,"")</f>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21"/>
        <v/>
      </c>
      <c r="K481" s="1" t="str">
        <f>IF(LENB(J481),COUNTIF(J$2:J481,"●"),"")</f>
        <v/>
      </c>
      <c r="L481" s="1" t="str">
        <f t="shared" si="22"/>
        <v/>
      </c>
      <c r="M481" s="1" t="str">
        <f t="shared" si="23"/>
        <v/>
      </c>
      <c r="O481" s="1" t="str">
        <f>IF(LENB($L481),$B$4&amp;$L481+COLUMN()-COLUMN($M481)&amp;".U = "&amp;H481&amp;CHAR(9)&amp;"'"&amp;O$1,"")</f>
        <v/>
      </c>
      <c r="P481" s="1" t="str">
        <f>IF(LENB($L481),$B$4&amp;$L481+COLUMN()-COLUMN($M481)&amp;".U = "&amp;I481&amp;CHAR(9)&amp;"'"&amp;P$1,"")</f>
        <v/>
      </c>
      <c r="Q481" s="1" t="str">
        <f>IF(LENB(K481),IF(1&lt;K481,CHAR(10),"")&amp;"'"&amp;IF(F481=0,"名称未設定",F481)&amp;CHAR(10)&amp;M481&amp;CHAR(10)&amp;O481&amp;CHAR(10)&amp;P481,"")</f>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21"/>
        <v/>
      </c>
      <c r="K482" s="1" t="str">
        <f>IF(LENB(J482),COUNTIF(J$2:J482,"●"),"")</f>
        <v/>
      </c>
      <c r="L482" s="1" t="str">
        <f t="shared" si="22"/>
        <v/>
      </c>
      <c r="M482" s="1" t="str">
        <f t="shared" si="23"/>
        <v/>
      </c>
      <c r="O482" s="1" t="str">
        <f>IF(LENB($L482),$B$4&amp;$L482+COLUMN()-COLUMN($M482)&amp;".U = "&amp;H482&amp;CHAR(9)&amp;"'"&amp;O$1,"")</f>
        <v/>
      </c>
      <c r="P482" s="1" t="str">
        <f>IF(LENB($L482),$B$4&amp;$L482+COLUMN()-COLUMN($M482)&amp;".U = "&amp;I482&amp;CHAR(9)&amp;"'"&amp;P$1,"")</f>
        <v/>
      </c>
      <c r="Q482" s="1" t="str">
        <f>IF(LENB(K482),IF(1&lt;K482,CHAR(10),"")&amp;"'"&amp;IF(F482=0,"名称未設定",F482)&amp;CHAR(10)&amp;M482&amp;CHAR(10)&amp;O482&amp;CHAR(10)&amp;P482,"")</f>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21"/>
        <v/>
      </c>
      <c r="K483" s="1" t="str">
        <f>IF(LENB(J483),COUNTIF(J$2:J483,"●"),"")</f>
        <v/>
      </c>
      <c r="L483" s="1" t="str">
        <f t="shared" si="22"/>
        <v/>
      </c>
      <c r="M483" s="1" t="str">
        <f t="shared" si="23"/>
        <v/>
      </c>
      <c r="O483" s="1" t="str">
        <f>IF(LENB($L483),$B$4&amp;$L483+COLUMN()-COLUMN($M483)&amp;".U = "&amp;H483&amp;CHAR(9)&amp;"'"&amp;O$1,"")</f>
        <v/>
      </c>
      <c r="P483" s="1" t="str">
        <f>IF(LENB($L483),$B$4&amp;$L483+COLUMN()-COLUMN($M483)&amp;".U = "&amp;I483&amp;CHAR(9)&amp;"'"&amp;P$1,"")</f>
        <v/>
      </c>
      <c r="Q483" s="1" t="str">
        <f>IF(LENB(K483),IF(1&lt;K483,CHAR(10),"")&amp;"'"&amp;IF(F483=0,"名称未設定",F483)&amp;CHAR(10)&amp;M483&amp;CHAR(10)&amp;O483&amp;CHAR(10)&amp;P483,"")</f>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21"/>
        <v/>
      </c>
      <c r="K484" s="1" t="str">
        <f>IF(LENB(J484),COUNTIF(J$2:J484,"●"),"")</f>
        <v/>
      </c>
      <c r="L484" s="1" t="str">
        <f t="shared" si="22"/>
        <v/>
      </c>
      <c r="M484" s="1" t="str">
        <f t="shared" si="23"/>
        <v/>
      </c>
      <c r="O484" s="1" t="str">
        <f>IF(LENB($L484),$B$4&amp;$L484+COLUMN()-COLUMN($M484)&amp;".U = "&amp;H484&amp;CHAR(9)&amp;"'"&amp;O$1,"")</f>
        <v/>
      </c>
      <c r="P484" s="1" t="str">
        <f>IF(LENB($L484),$B$4&amp;$L484+COLUMN()-COLUMN($M484)&amp;".U = "&amp;I484&amp;CHAR(9)&amp;"'"&amp;P$1,"")</f>
        <v/>
      </c>
      <c r="Q484" s="1" t="str">
        <f>IF(LENB(K484),IF(1&lt;K484,CHAR(10),"")&amp;"'"&amp;IF(F484=0,"名称未設定",F484)&amp;CHAR(10)&amp;M484&amp;CHAR(10)&amp;O484&amp;CHAR(10)&amp;P484,"")</f>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21"/>
        <v/>
      </c>
      <c r="K485" s="1" t="str">
        <f>IF(LENB(J485),COUNTIF(J$2:J485,"●"),"")</f>
        <v/>
      </c>
      <c r="L485" s="1" t="str">
        <f t="shared" si="22"/>
        <v/>
      </c>
      <c r="M485" s="1" t="str">
        <f t="shared" si="23"/>
        <v/>
      </c>
      <c r="O485" s="1" t="str">
        <f>IF(LENB($L485),$B$4&amp;$L485+COLUMN()-COLUMN($M485)&amp;".U = "&amp;H485&amp;CHAR(9)&amp;"'"&amp;O$1,"")</f>
        <v/>
      </c>
      <c r="P485" s="1" t="str">
        <f>IF(LENB($L485),$B$4&amp;$L485+COLUMN()-COLUMN($M485)&amp;".U = "&amp;I485&amp;CHAR(9)&amp;"'"&amp;P$1,"")</f>
        <v/>
      </c>
      <c r="Q485" s="1" t="str">
        <f>IF(LENB(K485),IF(1&lt;K485,CHAR(10),"")&amp;"'"&amp;IF(F485=0,"名称未設定",F485)&amp;CHAR(10)&amp;M485&amp;CHAR(10)&amp;O485&amp;CHAR(10)&amp;P485,"")</f>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21"/>
        <v/>
      </c>
      <c r="K486" s="1" t="str">
        <f>IF(LENB(J486),COUNTIF(J$2:J486,"●"),"")</f>
        <v/>
      </c>
      <c r="L486" s="1" t="str">
        <f t="shared" si="22"/>
        <v/>
      </c>
      <c r="M486" s="1" t="str">
        <f t="shared" si="23"/>
        <v/>
      </c>
      <c r="O486" s="1" t="str">
        <f>IF(LENB($L486),$B$4&amp;$L486+COLUMN()-COLUMN($M486)&amp;".U = "&amp;H486&amp;CHAR(9)&amp;"'"&amp;O$1,"")</f>
        <v/>
      </c>
      <c r="P486" s="1" t="str">
        <f>IF(LENB($L486),$B$4&amp;$L486+COLUMN()-COLUMN($M486)&amp;".U = "&amp;I486&amp;CHAR(9)&amp;"'"&amp;P$1,"")</f>
        <v/>
      </c>
      <c r="Q486" s="1" t="str">
        <f>IF(LENB(K486),IF(1&lt;K486,CHAR(10),"")&amp;"'"&amp;IF(F486=0,"名称未設定",F486)&amp;CHAR(10)&amp;M486&amp;CHAR(10)&amp;O486&amp;CHAR(10)&amp;P486,"")</f>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21"/>
        <v/>
      </c>
      <c r="K487" s="1" t="str">
        <f>IF(LENB(J487),COUNTIF(J$2:J487,"●"),"")</f>
        <v/>
      </c>
      <c r="L487" s="1" t="str">
        <f t="shared" si="22"/>
        <v/>
      </c>
      <c r="M487" s="1" t="str">
        <f t="shared" si="23"/>
        <v/>
      </c>
      <c r="O487" s="1" t="str">
        <f>IF(LENB($L487),$B$4&amp;$L487+COLUMN()-COLUMN($M487)&amp;".U = "&amp;H487&amp;CHAR(9)&amp;"'"&amp;O$1,"")</f>
        <v/>
      </c>
      <c r="P487" s="1" t="str">
        <f>IF(LENB($L487),$B$4&amp;$L487+COLUMN()-COLUMN($M487)&amp;".U = "&amp;I487&amp;CHAR(9)&amp;"'"&amp;P$1,"")</f>
        <v/>
      </c>
      <c r="Q487" s="1" t="str">
        <f>IF(LENB(K487),IF(1&lt;K487,CHAR(10),"")&amp;"'"&amp;IF(F487=0,"名称未設定",F487)&amp;CHAR(10)&amp;M487&amp;CHAR(10)&amp;O487&amp;CHAR(10)&amp;P487,"")</f>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21"/>
        <v/>
      </c>
      <c r="K488" s="1" t="str">
        <f>IF(LENB(J488),COUNTIF(J$2:J488,"●"),"")</f>
        <v/>
      </c>
      <c r="L488" s="1" t="str">
        <f t="shared" si="22"/>
        <v/>
      </c>
      <c r="M488" s="1" t="str">
        <f t="shared" si="23"/>
        <v/>
      </c>
      <c r="O488" s="1" t="str">
        <f>IF(LENB($L488),$B$4&amp;$L488+COLUMN()-COLUMN($M488)&amp;".U = "&amp;H488&amp;CHAR(9)&amp;"'"&amp;O$1,"")</f>
        <v/>
      </c>
      <c r="P488" s="1" t="str">
        <f>IF(LENB($L488),$B$4&amp;$L488+COLUMN()-COLUMN($M488)&amp;".U = "&amp;I488&amp;CHAR(9)&amp;"'"&amp;P$1,"")</f>
        <v/>
      </c>
      <c r="Q488" s="1" t="str">
        <f>IF(LENB(K488),IF(1&lt;K488,CHAR(10),"")&amp;"'"&amp;IF(F488=0,"名称未設定",F488)&amp;CHAR(10)&amp;M488&amp;CHAR(10)&amp;O488&amp;CHAR(10)&amp;P488,"")</f>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21"/>
        <v/>
      </c>
      <c r="K489" s="1" t="str">
        <f>IF(LENB(J489),COUNTIF(J$2:J489,"●"),"")</f>
        <v/>
      </c>
      <c r="L489" s="1" t="str">
        <f t="shared" si="22"/>
        <v/>
      </c>
      <c r="M489" s="1" t="str">
        <f t="shared" si="23"/>
        <v/>
      </c>
      <c r="O489" s="1" t="str">
        <f>IF(LENB($L489),$B$4&amp;$L489+COLUMN()-COLUMN($M489)&amp;".U = "&amp;H489&amp;CHAR(9)&amp;"'"&amp;O$1,"")</f>
        <v/>
      </c>
      <c r="P489" s="1" t="str">
        <f>IF(LENB($L489),$B$4&amp;$L489+COLUMN()-COLUMN($M489)&amp;".U = "&amp;I489&amp;CHAR(9)&amp;"'"&amp;P$1,"")</f>
        <v/>
      </c>
      <c r="Q489" s="1" t="str">
        <f>IF(LENB(K489),IF(1&lt;K489,CHAR(10),"")&amp;"'"&amp;IF(F489=0,"名称未設定",F489)&amp;CHAR(10)&amp;M489&amp;CHAR(10)&amp;O489&amp;CHAR(10)&amp;P489,"")</f>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21"/>
        <v/>
      </c>
      <c r="K490" s="1" t="str">
        <f>IF(LENB(J490),COUNTIF(J$2:J490,"●"),"")</f>
        <v/>
      </c>
      <c r="L490" s="1" t="str">
        <f t="shared" si="22"/>
        <v/>
      </c>
      <c r="M490" s="1" t="str">
        <f t="shared" si="23"/>
        <v/>
      </c>
      <c r="O490" s="1" t="str">
        <f>IF(LENB($L490),$B$4&amp;$L490+COLUMN()-COLUMN($M490)&amp;".U = "&amp;H490&amp;CHAR(9)&amp;"'"&amp;O$1,"")</f>
        <v/>
      </c>
      <c r="P490" s="1" t="str">
        <f>IF(LENB($L490),$B$4&amp;$L490+COLUMN()-COLUMN($M490)&amp;".U = "&amp;I490&amp;CHAR(9)&amp;"'"&amp;P$1,"")</f>
        <v/>
      </c>
      <c r="Q490" s="1" t="str">
        <f>IF(LENB(K490),IF(1&lt;K490,CHAR(10),"")&amp;"'"&amp;IF(F490=0,"名称未設定",F490)&amp;CHAR(10)&amp;M490&amp;CHAR(10)&amp;O490&amp;CHAR(10)&amp;P490,"")</f>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21"/>
        <v/>
      </c>
      <c r="K491" s="1" t="str">
        <f>IF(LENB(J491),COUNTIF(J$2:J491,"●"),"")</f>
        <v/>
      </c>
      <c r="L491" s="1" t="str">
        <f t="shared" si="22"/>
        <v/>
      </c>
      <c r="M491" s="1" t="str">
        <f t="shared" si="23"/>
        <v/>
      </c>
      <c r="O491" s="1" t="str">
        <f>IF(LENB($L491),$B$4&amp;$L491+COLUMN()-COLUMN($M491)&amp;".U = "&amp;H491&amp;CHAR(9)&amp;"'"&amp;O$1,"")</f>
        <v/>
      </c>
      <c r="P491" s="1" t="str">
        <f>IF(LENB($L491),$B$4&amp;$L491+COLUMN()-COLUMN($M491)&amp;".U = "&amp;I491&amp;CHAR(9)&amp;"'"&amp;P$1,"")</f>
        <v/>
      </c>
      <c r="Q491" s="1" t="str">
        <f>IF(LENB(K491),IF(1&lt;K491,CHAR(10),"")&amp;"'"&amp;IF(F491=0,"名称未設定",F491)&amp;CHAR(10)&amp;M491&amp;CHAR(10)&amp;O491&amp;CHAR(10)&amp;P491,"")</f>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21"/>
        <v/>
      </c>
      <c r="K492" s="1" t="str">
        <f>IF(LENB(J492),COUNTIF(J$2:J492,"●"),"")</f>
        <v/>
      </c>
      <c r="L492" s="1" t="str">
        <f t="shared" si="22"/>
        <v/>
      </c>
      <c r="M492" s="1" t="str">
        <f t="shared" si="23"/>
        <v/>
      </c>
      <c r="O492" s="1" t="str">
        <f>IF(LENB($L492),$B$4&amp;$L492+COLUMN()-COLUMN($M492)&amp;".U = "&amp;H492&amp;CHAR(9)&amp;"'"&amp;O$1,"")</f>
        <v/>
      </c>
      <c r="P492" s="1" t="str">
        <f>IF(LENB($L492),$B$4&amp;$L492+COLUMN()-COLUMN($M492)&amp;".U = "&amp;I492&amp;CHAR(9)&amp;"'"&amp;P$1,"")</f>
        <v/>
      </c>
      <c r="Q492" s="1" t="str">
        <f>IF(LENB(K492),IF(1&lt;K492,CHAR(10),"")&amp;"'"&amp;IF(F492=0,"名称未設定",F492)&amp;CHAR(10)&amp;M492&amp;CHAR(10)&amp;O492&amp;CHAR(10)&amp;P492,"")</f>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21"/>
        <v/>
      </c>
      <c r="K493" s="1" t="str">
        <f>IF(LENB(J493),COUNTIF(J$2:J493,"●"),"")</f>
        <v/>
      </c>
      <c r="L493" s="1" t="str">
        <f t="shared" si="22"/>
        <v/>
      </c>
      <c r="M493" s="1" t="str">
        <f t="shared" si="23"/>
        <v/>
      </c>
      <c r="O493" s="1" t="str">
        <f>IF(LENB($L493),$B$4&amp;$L493+COLUMN()-COLUMN($M493)&amp;".U = "&amp;H493&amp;CHAR(9)&amp;"'"&amp;O$1,"")</f>
        <v/>
      </c>
      <c r="P493" s="1" t="str">
        <f>IF(LENB($L493),$B$4&amp;$L493+COLUMN()-COLUMN($M493)&amp;".U = "&amp;I493&amp;CHAR(9)&amp;"'"&amp;P$1,"")</f>
        <v/>
      </c>
      <c r="Q493" s="1" t="str">
        <f>IF(LENB(K493),IF(1&lt;K493,CHAR(10),"")&amp;"'"&amp;IF(F493=0,"名称未設定",F493)&amp;CHAR(10)&amp;M493&amp;CHAR(10)&amp;O493&amp;CHAR(10)&amp;P493,"")</f>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21"/>
        <v/>
      </c>
      <c r="K494" s="1" t="str">
        <f>IF(LENB(J494),COUNTIF(J$2:J494,"●"),"")</f>
        <v/>
      </c>
      <c r="L494" s="1" t="str">
        <f t="shared" si="22"/>
        <v/>
      </c>
      <c r="M494" s="1" t="str">
        <f t="shared" si="23"/>
        <v/>
      </c>
      <c r="O494" s="1" t="str">
        <f>IF(LENB($L494),$B$4&amp;$L494+COLUMN()-COLUMN($M494)&amp;".U = "&amp;H494&amp;CHAR(9)&amp;"'"&amp;O$1,"")</f>
        <v/>
      </c>
      <c r="P494" s="1" t="str">
        <f>IF(LENB($L494),$B$4&amp;$L494+COLUMN()-COLUMN($M494)&amp;".U = "&amp;I494&amp;CHAR(9)&amp;"'"&amp;P$1,"")</f>
        <v/>
      </c>
      <c r="Q494" s="1" t="str">
        <f>IF(LENB(K494),IF(1&lt;K494,CHAR(10),"")&amp;"'"&amp;IF(F494=0,"名称未設定",F494)&amp;CHAR(10)&amp;M494&amp;CHAR(10)&amp;O494&amp;CHAR(10)&amp;P494,"")</f>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21"/>
        <v/>
      </c>
      <c r="K495" s="1" t="str">
        <f>IF(LENB(J495),COUNTIF(J$2:J495,"●"),"")</f>
        <v/>
      </c>
      <c r="L495" s="1" t="str">
        <f t="shared" si="22"/>
        <v/>
      </c>
      <c r="M495" s="1" t="str">
        <f t="shared" si="23"/>
        <v/>
      </c>
      <c r="O495" s="1" t="str">
        <f>IF(LENB($L495),$B$4&amp;$L495+COLUMN()-COLUMN($M495)&amp;".U = "&amp;H495&amp;CHAR(9)&amp;"'"&amp;O$1,"")</f>
        <v/>
      </c>
      <c r="P495" s="1" t="str">
        <f>IF(LENB($L495),$B$4&amp;$L495+COLUMN()-COLUMN($M495)&amp;".U = "&amp;I495&amp;CHAR(9)&amp;"'"&amp;P$1,"")</f>
        <v/>
      </c>
      <c r="Q495" s="1" t="str">
        <f>IF(LENB(K495),IF(1&lt;K495,CHAR(10),"")&amp;"'"&amp;IF(F495=0,"名称未設定",F495)&amp;CHAR(10)&amp;M495&amp;CHAR(10)&amp;O495&amp;CHAR(10)&amp;P495,"")</f>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21"/>
        <v/>
      </c>
      <c r="K496" s="1" t="str">
        <f>IF(LENB(J496),COUNTIF(J$2:J496,"●"),"")</f>
        <v/>
      </c>
      <c r="L496" s="1" t="str">
        <f t="shared" si="22"/>
        <v/>
      </c>
      <c r="M496" s="1" t="str">
        <f t="shared" si="23"/>
        <v/>
      </c>
      <c r="O496" s="1" t="str">
        <f>IF(LENB($L496),$B$4&amp;$L496+COLUMN()-COLUMN($M496)&amp;".U = "&amp;H496&amp;CHAR(9)&amp;"'"&amp;O$1,"")</f>
        <v/>
      </c>
      <c r="P496" s="1" t="str">
        <f>IF(LENB($L496),$B$4&amp;$L496+COLUMN()-COLUMN($M496)&amp;".U = "&amp;I496&amp;CHAR(9)&amp;"'"&amp;P$1,"")</f>
        <v/>
      </c>
      <c r="Q496" s="1" t="str">
        <f>IF(LENB(K496),IF(1&lt;K496,CHAR(10),"")&amp;"'"&amp;IF(F496=0,"名称未設定",F496)&amp;CHAR(10)&amp;M496&amp;CHAR(10)&amp;O496&amp;CHAR(10)&amp;P496,"")</f>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21"/>
        <v/>
      </c>
      <c r="K497" s="1" t="str">
        <f>IF(LENB(J497),COUNTIF(J$2:J497,"●"),"")</f>
        <v/>
      </c>
      <c r="L497" s="1" t="str">
        <f t="shared" si="22"/>
        <v/>
      </c>
      <c r="M497" s="1" t="str">
        <f t="shared" si="23"/>
        <v/>
      </c>
      <c r="O497" s="1" t="str">
        <f>IF(LENB($L497),$B$4&amp;$L497+COLUMN()-COLUMN($M497)&amp;".U = "&amp;H497&amp;CHAR(9)&amp;"'"&amp;O$1,"")</f>
        <v/>
      </c>
      <c r="P497" s="1" t="str">
        <f>IF(LENB($L497),$B$4&amp;$L497+COLUMN()-COLUMN($M497)&amp;".U = "&amp;I497&amp;CHAR(9)&amp;"'"&amp;P$1,"")</f>
        <v/>
      </c>
      <c r="Q497" s="1" t="str">
        <f>IF(LENB(K497),IF(1&lt;K497,CHAR(10),"")&amp;"'"&amp;IF(F497=0,"名称未設定",F497)&amp;CHAR(10)&amp;M497&amp;CHAR(10)&amp;O497&amp;CHAR(10)&amp;P497,"")</f>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21"/>
        <v/>
      </c>
      <c r="K498" s="1" t="str">
        <f>IF(LENB(J498),COUNTIF(J$2:J498,"●"),"")</f>
        <v/>
      </c>
      <c r="L498" s="1" t="str">
        <f t="shared" si="22"/>
        <v/>
      </c>
      <c r="M498" s="1" t="str">
        <f t="shared" si="23"/>
        <v/>
      </c>
      <c r="O498" s="1" t="str">
        <f>IF(LENB($L498),$B$4&amp;$L498+COLUMN()-COLUMN($M498)&amp;".U = "&amp;H498&amp;CHAR(9)&amp;"'"&amp;O$1,"")</f>
        <v/>
      </c>
      <c r="P498" s="1" t="str">
        <f>IF(LENB($L498),$B$4&amp;$L498+COLUMN()-COLUMN($M498)&amp;".U = "&amp;I498&amp;CHAR(9)&amp;"'"&amp;P$1,"")</f>
        <v/>
      </c>
      <c r="Q498" s="1" t="str">
        <f>IF(LENB(K498),IF(1&lt;K498,CHAR(10),"")&amp;"'"&amp;IF(F498=0,"名称未設定",F498)&amp;CHAR(10)&amp;M498&amp;CHAR(10)&amp;O498&amp;CHAR(10)&amp;P498,"")</f>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21"/>
        <v/>
      </c>
      <c r="K499" s="1" t="str">
        <f>IF(LENB(J499),COUNTIF(J$2:J499,"●"),"")</f>
        <v/>
      </c>
      <c r="L499" s="1" t="str">
        <f t="shared" si="22"/>
        <v/>
      </c>
      <c r="M499" s="1" t="str">
        <f t="shared" si="23"/>
        <v/>
      </c>
      <c r="O499" s="1" t="str">
        <f>IF(LENB($L499),$B$4&amp;$L499+COLUMN()-COLUMN($M499)&amp;".U = "&amp;H499&amp;CHAR(9)&amp;"'"&amp;O$1,"")</f>
        <v/>
      </c>
      <c r="P499" s="1" t="str">
        <f>IF(LENB($L499),$B$4&amp;$L499+COLUMN()-COLUMN($M499)&amp;".U = "&amp;I499&amp;CHAR(9)&amp;"'"&amp;P$1,"")</f>
        <v/>
      </c>
      <c r="Q499" s="1" t="str">
        <f>IF(LENB(K499),IF(1&lt;K499,CHAR(10),"")&amp;"'"&amp;IF(F499=0,"名称未設定",F499)&amp;CHAR(10)&amp;M499&amp;CHAR(10)&amp;O499&amp;CHAR(10)&amp;P499,"")</f>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21"/>
        <v/>
      </c>
      <c r="K500" s="1" t="str">
        <f>IF(LENB(J500),COUNTIF(J$2:J500,"●"),"")</f>
        <v/>
      </c>
      <c r="L500" s="1" t="str">
        <f t="shared" si="22"/>
        <v/>
      </c>
      <c r="M500" s="1" t="str">
        <f t="shared" si="23"/>
        <v/>
      </c>
      <c r="O500" s="1" t="str">
        <f>IF(LENB($L500),$B$4&amp;$L500+COLUMN()-COLUMN($M500)&amp;".U = "&amp;H500&amp;CHAR(9)&amp;"'"&amp;O$1,"")</f>
        <v/>
      </c>
      <c r="P500" s="1" t="str">
        <f>IF(LENB($L500),$B$4&amp;$L500+COLUMN()-COLUMN($M500)&amp;".U = "&amp;I500&amp;CHAR(9)&amp;"'"&amp;P$1,"")</f>
        <v/>
      </c>
      <c r="Q500" s="1" t="str">
        <f>IF(LENB(K500),IF(1&lt;K500,CHAR(10),"")&amp;"'"&amp;IF(F500=0,"名称未設定",F500)&amp;CHAR(10)&amp;M500&amp;CHAR(10)&amp;O500&amp;CHAR(10)&amp;P500,"")</f>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21"/>
        <v/>
      </c>
      <c r="K501" s="1" t="str">
        <f>IF(LENB(J501),COUNTIF(J$2:J501,"●"),"")</f>
        <v/>
      </c>
      <c r="L501" s="1" t="str">
        <f t="shared" si="22"/>
        <v/>
      </c>
      <c r="M501" s="1" t="str">
        <f t="shared" si="23"/>
        <v/>
      </c>
      <c r="O501" s="1" t="str">
        <f>IF(LENB($L501),$B$4&amp;$L501+COLUMN()-COLUMN($M501)&amp;".U = "&amp;H501&amp;CHAR(9)&amp;"'"&amp;O$1,"")</f>
        <v/>
      </c>
      <c r="P501" s="1" t="str">
        <f>IF(LENB($L501),$B$4&amp;$L501+COLUMN()-COLUMN($M501)&amp;".U = "&amp;I501&amp;CHAR(9)&amp;"'"&amp;P$1,"")</f>
        <v/>
      </c>
      <c r="Q501" s="1" t="str">
        <f>IF(LENB(K501),IF(1&lt;K501,CHAR(10),"")&amp;"'"&amp;IF(F501=0,"名称未設定",F501)&amp;CHAR(10)&amp;M501&amp;CHAR(10)&amp;O501&amp;CHAR(10)&amp;P501,"")</f>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21"/>
        <v/>
      </c>
      <c r="K502" s="1" t="str">
        <f>IF(LENB(J502),COUNTIF(J$2:J502,"●"),"")</f>
        <v/>
      </c>
      <c r="L502" s="1" t="str">
        <f t="shared" si="22"/>
        <v/>
      </c>
      <c r="M502" s="1" t="str">
        <f t="shared" si="23"/>
        <v/>
      </c>
      <c r="O502" s="1" t="str">
        <f>IF(LENB($L502),$B$4&amp;$L502+COLUMN()-COLUMN($M502)&amp;".U = "&amp;H502&amp;CHAR(9)&amp;"'"&amp;O$1,"")</f>
        <v/>
      </c>
      <c r="P502" s="1" t="str">
        <f>IF(LENB($L502),$B$4&amp;$L502+COLUMN()-COLUMN($M502)&amp;".U = "&amp;I502&amp;CHAR(9)&amp;"'"&amp;P$1,"")</f>
        <v/>
      </c>
      <c r="Q502" s="1" t="str">
        <f>IF(LENB(K502),IF(1&lt;K502,CHAR(10),"")&amp;"'"&amp;IF(F502=0,"名称未設定",F502)&amp;CHAR(10)&amp;M502&amp;CHAR(10)&amp;O502&amp;CHAR(10)&amp;P502,"")</f>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21"/>
        <v/>
      </c>
      <c r="K503" s="1" t="str">
        <f>IF(LENB(J503),COUNTIF(J$2:J503,"●"),"")</f>
        <v/>
      </c>
      <c r="L503" s="1" t="str">
        <f t="shared" si="22"/>
        <v/>
      </c>
      <c r="M503" s="1" t="str">
        <f t="shared" si="23"/>
        <v/>
      </c>
      <c r="O503" s="1" t="str">
        <f>IF(LENB($L503),$B$4&amp;$L503+COLUMN()-COLUMN($M503)&amp;".U = "&amp;H503&amp;CHAR(9)&amp;"'"&amp;O$1,"")</f>
        <v/>
      </c>
      <c r="P503" s="1" t="str">
        <f>IF(LENB($L503),$B$4&amp;$L503+COLUMN()-COLUMN($M503)&amp;".U = "&amp;I503&amp;CHAR(9)&amp;"'"&amp;P$1,"")</f>
        <v/>
      </c>
      <c r="Q503" s="1" t="str">
        <f>IF(LENB(K503),IF(1&lt;K503,CHAR(10),"")&amp;"'"&amp;IF(F503=0,"名称未設定",F503)&amp;CHAR(10)&amp;M503&amp;CHAR(10)&amp;O503&amp;CHAR(10)&amp;P503,"")</f>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21"/>
        <v/>
      </c>
      <c r="K504" s="1" t="str">
        <f>IF(LENB(J504),COUNTIF(J$2:J504,"●"),"")</f>
        <v/>
      </c>
      <c r="L504" s="1" t="str">
        <f t="shared" si="22"/>
        <v/>
      </c>
      <c r="M504" s="1" t="str">
        <f t="shared" si="23"/>
        <v/>
      </c>
      <c r="O504" s="1" t="str">
        <f>IF(LENB($L504),$B$4&amp;$L504+COLUMN()-COLUMN($M504)&amp;".U = "&amp;H504&amp;CHAR(9)&amp;"'"&amp;O$1,"")</f>
        <v/>
      </c>
      <c r="P504" s="1" t="str">
        <f>IF(LENB($L504),$B$4&amp;$L504+COLUMN()-COLUMN($M504)&amp;".U = "&amp;I504&amp;CHAR(9)&amp;"'"&amp;P$1,"")</f>
        <v/>
      </c>
      <c r="Q504" s="1" t="str">
        <f>IF(LENB(K504),IF(1&lt;K504,CHAR(10),"")&amp;"'"&amp;IF(F504=0,"名称未設定",F504)&amp;CHAR(10)&amp;M504&amp;CHAR(10)&amp;O504&amp;CHAR(10)&amp;P504,"")</f>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21"/>
        <v/>
      </c>
      <c r="K505" s="1" t="str">
        <f>IF(LENB(J505),COUNTIF(J$2:J505,"●"),"")</f>
        <v/>
      </c>
      <c r="L505" s="1" t="str">
        <f t="shared" si="22"/>
        <v/>
      </c>
      <c r="M505" s="1" t="str">
        <f t="shared" si="23"/>
        <v/>
      </c>
      <c r="O505" s="1" t="str">
        <f>IF(LENB($L505),$B$4&amp;$L505+COLUMN()-COLUMN($M505)&amp;".U = "&amp;H505&amp;CHAR(9)&amp;"'"&amp;O$1,"")</f>
        <v/>
      </c>
      <c r="P505" s="1" t="str">
        <f>IF(LENB($L505),$B$4&amp;$L505+COLUMN()-COLUMN($M505)&amp;".U = "&amp;I505&amp;CHAR(9)&amp;"'"&amp;P$1,"")</f>
        <v/>
      </c>
      <c r="Q505" s="1" t="str">
        <f>IF(LENB(K505),IF(1&lt;K505,CHAR(10),"")&amp;"'"&amp;IF(F505=0,"名称未設定",F505)&amp;CHAR(10)&amp;M505&amp;CHAR(10)&amp;O505&amp;CHAR(10)&amp;P505,"")</f>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21"/>
        <v/>
      </c>
      <c r="K506" s="1" t="str">
        <f>IF(LENB(J506),COUNTIF(J$2:J506,"●"),"")</f>
        <v/>
      </c>
      <c r="L506" s="1" t="str">
        <f t="shared" si="22"/>
        <v/>
      </c>
      <c r="M506" s="1" t="str">
        <f t="shared" si="23"/>
        <v/>
      </c>
      <c r="O506" s="1" t="str">
        <f>IF(LENB($L506),$B$4&amp;$L506+COLUMN()-COLUMN($M506)&amp;".U = "&amp;H506&amp;CHAR(9)&amp;"'"&amp;O$1,"")</f>
        <v/>
      </c>
      <c r="P506" s="1" t="str">
        <f>IF(LENB($L506),$B$4&amp;$L506+COLUMN()-COLUMN($M506)&amp;".U = "&amp;I506&amp;CHAR(9)&amp;"'"&amp;P$1,"")</f>
        <v/>
      </c>
      <c r="Q506" s="1" t="str">
        <f>IF(LENB(K506),IF(1&lt;K506,CHAR(10),"")&amp;"'"&amp;IF(F506=0,"名称未設定",F506)&amp;CHAR(10)&amp;M506&amp;CHAR(10)&amp;O506&amp;CHAR(10)&amp;P506,"")</f>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21"/>
        <v/>
      </c>
      <c r="K507" s="1" t="str">
        <f>IF(LENB(J507),COUNTIF(J$2:J507,"●"),"")</f>
        <v/>
      </c>
      <c r="L507" s="1" t="str">
        <f t="shared" si="22"/>
        <v/>
      </c>
      <c r="M507" s="1" t="str">
        <f t="shared" si="23"/>
        <v/>
      </c>
      <c r="O507" s="1" t="str">
        <f>IF(LENB($L507),$B$4&amp;$L507+COLUMN()-COLUMN($M507)&amp;".U = "&amp;H507&amp;CHAR(9)&amp;"'"&amp;O$1,"")</f>
        <v/>
      </c>
      <c r="P507" s="1" t="str">
        <f>IF(LENB($L507),$B$4&amp;$L507+COLUMN()-COLUMN($M507)&amp;".U = "&amp;I507&amp;CHAR(9)&amp;"'"&amp;P$1,"")</f>
        <v/>
      </c>
      <c r="Q507" s="1" t="str">
        <f>IF(LENB(K507),IF(1&lt;K507,CHAR(10),"")&amp;"'"&amp;IF(F507=0,"名称未設定",F507)&amp;CHAR(10)&amp;M507&amp;CHAR(10)&amp;O507&amp;CHAR(10)&amp;P507,"")</f>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21"/>
        <v/>
      </c>
      <c r="K508" s="1" t="str">
        <f>IF(LENB(J508),COUNTIF(J$2:J508,"●"),"")</f>
        <v/>
      </c>
      <c r="L508" s="1" t="str">
        <f t="shared" si="22"/>
        <v/>
      </c>
      <c r="M508" s="1" t="str">
        <f t="shared" si="23"/>
        <v/>
      </c>
      <c r="O508" s="1" t="str">
        <f>IF(LENB($L508),$B$4&amp;$L508+COLUMN()-COLUMN($M508)&amp;".U = "&amp;H508&amp;CHAR(9)&amp;"'"&amp;O$1,"")</f>
        <v/>
      </c>
      <c r="P508" s="1" t="str">
        <f>IF(LENB($L508),$B$4&amp;$L508+COLUMN()-COLUMN($M508)&amp;".U = "&amp;I508&amp;CHAR(9)&amp;"'"&amp;P$1,"")</f>
        <v/>
      </c>
      <c r="Q508" s="1" t="str">
        <f>IF(LENB(K508),IF(1&lt;K508,CHAR(10),"")&amp;"'"&amp;IF(F508=0,"名称未設定",F508)&amp;CHAR(10)&amp;M508&amp;CHAR(10)&amp;O508&amp;CHAR(10)&amp;P508,"")</f>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21"/>
        <v/>
      </c>
      <c r="K509" s="1" t="str">
        <f>IF(LENB(J509),COUNTIF(J$2:J509,"●"),"")</f>
        <v/>
      </c>
      <c r="L509" s="1" t="str">
        <f t="shared" si="22"/>
        <v/>
      </c>
      <c r="M509" s="1" t="str">
        <f t="shared" si="23"/>
        <v/>
      </c>
      <c r="O509" s="1" t="str">
        <f>IF(LENB($L509),$B$4&amp;$L509+COLUMN()-COLUMN($M509)&amp;".U = "&amp;H509&amp;CHAR(9)&amp;"'"&amp;O$1,"")</f>
        <v/>
      </c>
      <c r="P509" s="1" t="str">
        <f>IF(LENB($L509),$B$4&amp;$L509+COLUMN()-COLUMN($M509)&amp;".U = "&amp;I509&amp;CHAR(9)&amp;"'"&amp;P$1,"")</f>
        <v/>
      </c>
      <c r="Q509" s="1" t="str">
        <f>IF(LENB(K509),IF(1&lt;K509,CHAR(10),"")&amp;"'"&amp;IF(F509=0,"名称未設定",F509)&amp;CHAR(10)&amp;M509&amp;CHAR(10)&amp;O509&amp;CHAR(10)&amp;P509,"")</f>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21"/>
        <v/>
      </c>
      <c r="K510" s="1" t="str">
        <f>IF(LENB(J510),COUNTIF(J$2:J510,"●"),"")</f>
        <v/>
      </c>
      <c r="L510" s="1" t="str">
        <f t="shared" si="22"/>
        <v/>
      </c>
      <c r="M510" s="1" t="str">
        <f t="shared" si="23"/>
        <v/>
      </c>
      <c r="O510" s="1" t="str">
        <f>IF(LENB($L510),$B$4&amp;$L510+COLUMN()-COLUMN($M510)&amp;".U = "&amp;H510&amp;CHAR(9)&amp;"'"&amp;O$1,"")</f>
        <v/>
      </c>
      <c r="P510" s="1" t="str">
        <f>IF(LENB($L510),$B$4&amp;$L510+COLUMN()-COLUMN($M510)&amp;".U = "&amp;I510&amp;CHAR(9)&amp;"'"&amp;P$1,"")</f>
        <v/>
      </c>
      <c r="Q510" s="1" t="str">
        <f>IF(LENB(K510),IF(1&lt;K510,CHAR(10),"")&amp;"'"&amp;IF(F510=0,"名称未設定",F510)&amp;CHAR(10)&amp;M510&amp;CHAR(10)&amp;O510&amp;CHAR(10)&amp;P510,"")</f>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21"/>
        <v/>
      </c>
      <c r="K511" s="1" t="str">
        <f>IF(LENB(J511),COUNTIF(J$2:J511,"●"),"")</f>
        <v/>
      </c>
      <c r="L511" s="1" t="str">
        <f t="shared" si="22"/>
        <v/>
      </c>
      <c r="M511" s="1" t="str">
        <f t="shared" si="23"/>
        <v/>
      </c>
      <c r="O511" s="1" t="str">
        <f>IF(LENB($L511),$B$4&amp;$L511+COLUMN()-COLUMN($M511)&amp;".U = "&amp;H511&amp;CHAR(9)&amp;"'"&amp;O$1,"")</f>
        <v/>
      </c>
      <c r="P511" s="1" t="str">
        <f>IF(LENB($L511),$B$4&amp;$L511+COLUMN()-COLUMN($M511)&amp;".U = "&amp;I511&amp;CHAR(9)&amp;"'"&amp;P$1,"")</f>
        <v/>
      </c>
      <c r="Q511" s="1" t="str">
        <f>IF(LENB(K511),IF(1&lt;K511,CHAR(10),"")&amp;"'"&amp;IF(F511=0,"名称未設定",F511)&amp;CHAR(10)&amp;M511&amp;CHAR(10)&amp;O511&amp;CHAR(10)&amp;P511,"")</f>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21"/>
        <v/>
      </c>
      <c r="K512" s="1" t="str">
        <f>IF(LENB(J512),COUNTIF(J$2:J512,"●"),"")</f>
        <v/>
      </c>
      <c r="L512" s="1" t="str">
        <f t="shared" si="22"/>
        <v/>
      </c>
      <c r="M512" s="1" t="str">
        <f t="shared" si="23"/>
        <v/>
      </c>
      <c r="O512" s="1" t="str">
        <f>IF(LENB($L512),$B$4&amp;$L512+COLUMN()-COLUMN($M512)&amp;".U = "&amp;H512&amp;CHAR(9)&amp;"'"&amp;O$1,"")</f>
        <v/>
      </c>
      <c r="P512" s="1" t="str">
        <f>IF(LENB($L512),$B$4&amp;$L512+COLUMN()-COLUMN($M512)&amp;".U = "&amp;I512&amp;CHAR(9)&amp;"'"&amp;P$1,"")</f>
        <v/>
      </c>
      <c r="Q512" s="1" t="str">
        <f>IF(LENB(K512),IF(1&lt;K512,CHAR(10),"")&amp;"'"&amp;IF(F512=0,"名称未設定",F512)&amp;CHAR(10)&amp;M512&amp;CHAR(10)&amp;O512&amp;CHAR(10)&amp;P512,"")</f>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21"/>
        <v/>
      </c>
      <c r="K513" s="1" t="str">
        <f>IF(LENB(J513),COUNTIF(J$2:J513,"●"),"")</f>
        <v/>
      </c>
      <c r="L513" s="1" t="str">
        <f t="shared" si="22"/>
        <v/>
      </c>
      <c r="M513" s="1" t="str">
        <f t="shared" si="23"/>
        <v/>
      </c>
      <c r="O513" s="1" t="str">
        <f>IF(LENB($L513),$B$4&amp;$L513+COLUMN()-COLUMN($M513)&amp;".U = "&amp;H513&amp;CHAR(9)&amp;"'"&amp;O$1,"")</f>
        <v/>
      </c>
      <c r="P513" s="1" t="str">
        <f>IF(LENB($L513),$B$4&amp;$L513+COLUMN()-COLUMN($M513)&amp;".U = "&amp;I513&amp;CHAR(9)&amp;"'"&amp;P$1,"")</f>
        <v/>
      </c>
      <c r="Q513" s="1" t="str">
        <f>IF(LENB(K513),IF(1&lt;K513,CHAR(10),"")&amp;"'"&amp;IF(F513=0,"名称未設定",F513)&amp;CHAR(10)&amp;M513&amp;CHAR(10)&amp;O513&amp;CHAR(10)&amp;P513,"")</f>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24">IF(AND(LENB(G514),0&lt;G514,LENB(H514),0&lt;H514),"●","")</f>
        <v/>
      </c>
      <c r="K514" s="1" t="str">
        <f>IF(LENB(J514),COUNTIF(J$2:J514,"●"),"")</f>
        <v/>
      </c>
      <c r="L514" s="1" t="str">
        <f t="shared" si="22"/>
        <v/>
      </c>
      <c r="M514" s="1" t="str">
        <f t="shared" si="23"/>
        <v/>
      </c>
      <c r="O514" s="1" t="str">
        <f>IF(LENB($L514),$B$4&amp;$L514+COLUMN()-COLUMN($M514)&amp;".U = "&amp;H514&amp;CHAR(9)&amp;"'"&amp;O$1,"")</f>
        <v/>
      </c>
      <c r="P514" s="1" t="str">
        <f>IF(LENB($L514),$B$4&amp;$L514+COLUMN()-COLUMN($M514)&amp;".U = "&amp;I514&amp;CHAR(9)&amp;"'"&amp;P$1,"")</f>
        <v/>
      </c>
      <c r="Q514" s="1" t="str">
        <f>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24"/>
        <v/>
      </c>
      <c r="K515" s="1" t="str">
        <f>IF(LENB(J515),COUNTIF(J$2:J515,"●"),"")</f>
        <v/>
      </c>
      <c r="L515" s="1" t="str">
        <f t="shared" ref="L515:L578" si="25">IF(AND(LENB(K515),LENB($B$2),LENB($B$3)),$B$2+$B$3*(K515),"")</f>
        <v/>
      </c>
      <c r="M515" s="1" t="str">
        <f t="shared" ref="M515:M578" si="26">IF(LENB($L515),$B$4&amp;$L515+COLUMN()-COLUMN($M515)&amp;".U = "&amp;G515&amp;CHAR(9)&amp;"'"&amp;M$1,"")</f>
        <v/>
      </c>
      <c r="O515" s="1" t="str">
        <f>IF(LENB($L515),$B$4&amp;$L515+COLUMN()-COLUMN($M515)&amp;".U = "&amp;H515&amp;CHAR(9)&amp;"'"&amp;O$1,"")</f>
        <v/>
      </c>
      <c r="P515" s="1" t="str">
        <f>IF(LENB($L515),$B$4&amp;$L515+COLUMN()-COLUMN($M515)&amp;".U = "&amp;I515&amp;CHAR(9)&amp;"'"&amp;P$1,"")</f>
        <v/>
      </c>
      <c r="Q515" s="1" t="str">
        <f>IF(LENB(K515),IF(1&lt;K515,CHAR(10),"")&amp;"'"&amp;IF(F515=0,"名称未設定",F515)&amp;CHAR(10)&amp;M515&amp;CHAR(10)&amp;O515&amp;CHAR(10)&amp;P515,"")</f>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24"/>
        <v/>
      </c>
      <c r="K516" s="1" t="str">
        <f>IF(LENB(J516),COUNTIF(J$2:J516,"●"),"")</f>
        <v/>
      </c>
      <c r="L516" s="1" t="str">
        <f t="shared" si="25"/>
        <v/>
      </c>
      <c r="M516" s="1" t="str">
        <f t="shared" si="26"/>
        <v/>
      </c>
      <c r="O516" s="1" t="str">
        <f>IF(LENB($L516),$B$4&amp;$L516+COLUMN()-COLUMN($M516)&amp;".U = "&amp;H516&amp;CHAR(9)&amp;"'"&amp;O$1,"")</f>
        <v/>
      </c>
      <c r="P516" s="1" t="str">
        <f>IF(LENB($L516),$B$4&amp;$L516+COLUMN()-COLUMN($M516)&amp;".U = "&amp;I516&amp;CHAR(9)&amp;"'"&amp;P$1,"")</f>
        <v/>
      </c>
      <c r="Q516" s="1" t="str">
        <f>IF(LENB(K516),IF(1&lt;K516,CHAR(10),"")&amp;"'"&amp;IF(F516=0,"名称未設定",F516)&amp;CHAR(10)&amp;M516&amp;CHAR(10)&amp;O516&amp;CHAR(10)&amp;P516,"")</f>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24"/>
        <v/>
      </c>
      <c r="K517" s="1" t="str">
        <f>IF(LENB(J517),COUNTIF(J$2:J517,"●"),"")</f>
        <v/>
      </c>
      <c r="L517" s="1" t="str">
        <f t="shared" si="25"/>
        <v/>
      </c>
      <c r="M517" s="1" t="str">
        <f t="shared" si="26"/>
        <v/>
      </c>
      <c r="O517" s="1" t="str">
        <f>IF(LENB($L517),$B$4&amp;$L517+COLUMN()-COLUMN($M517)&amp;".U = "&amp;H517&amp;CHAR(9)&amp;"'"&amp;O$1,"")</f>
        <v/>
      </c>
      <c r="P517" s="1" t="str">
        <f>IF(LENB($L517),$B$4&amp;$L517+COLUMN()-COLUMN($M517)&amp;".U = "&amp;I517&amp;CHAR(9)&amp;"'"&amp;P$1,"")</f>
        <v/>
      </c>
      <c r="Q517" s="1" t="str">
        <f>IF(LENB(K517),IF(1&lt;K517,CHAR(10),"")&amp;"'"&amp;IF(F517=0,"名称未設定",F517)&amp;CHAR(10)&amp;M517&amp;CHAR(10)&amp;O517&amp;CHAR(10)&amp;P517,"")</f>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24"/>
        <v/>
      </c>
      <c r="K518" s="1" t="str">
        <f>IF(LENB(J518),COUNTIF(J$2:J518,"●"),"")</f>
        <v/>
      </c>
      <c r="L518" s="1" t="str">
        <f t="shared" si="25"/>
        <v/>
      </c>
      <c r="M518" s="1" t="str">
        <f t="shared" si="26"/>
        <v/>
      </c>
      <c r="O518" s="1" t="str">
        <f>IF(LENB($L518),$B$4&amp;$L518+COLUMN()-COLUMN($M518)&amp;".U = "&amp;H518&amp;CHAR(9)&amp;"'"&amp;O$1,"")</f>
        <v/>
      </c>
      <c r="P518" s="1" t="str">
        <f>IF(LENB($L518),$B$4&amp;$L518+COLUMN()-COLUMN($M518)&amp;".U = "&amp;I518&amp;CHAR(9)&amp;"'"&amp;P$1,"")</f>
        <v/>
      </c>
      <c r="Q518" s="1" t="str">
        <f>IF(LENB(K518),IF(1&lt;K518,CHAR(10),"")&amp;"'"&amp;IF(F518=0,"名称未設定",F518)&amp;CHAR(10)&amp;M518&amp;CHAR(10)&amp;O518&amp;CHAR(10)&amp;P518,"")</f>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24"/>
        <v/>
      </c>
      <c r="K519" s="1" t="str">
        <f>IF(LENB(J519),COUNTIF(J$2:J519,"●"),"")</f>
        <v/>
      </c>
      <c r="L519" s="1" t="str">
        <f t="shared" si="25"/>
        <v/>
      </c>
      <c r="M519" s="1" t="str">
        <f t="shared" si="26"/>
        <v/>
      </c>
      <c r="O519" s="1" t="str">
        <f>IF(LENB($L519),$B$4&amp;$L519+COLUMN()-COLUMN($M519)&amp;".U = "&amp;H519&amp;CHAR(9)&amp;"'"&amp;O$1,"")</f>
        <v/>
      </c>
      <c r="P519" s="1" t="str">
        <f>IF(LENB($L519),$B$4&amp;$L519+COLUMN()-COLUMN($M519)&amp;".U = "&amp;I519&amp;CHAR(9)&amp;"'"&amp;P$1,"")</f>
        <v/>
      </c>
      <c r="Q519" s="1" t="str">
        <f>IF(LENB(K519),IF(1&lt;K519,CHAR(10),"")&amp;"'"&amp;IF(F519=0,"名称未設定",F519)&amp;CHAR(10)&amp;M519&amp;CHAR(10)&amp;O519&amp;CHAR(10)&amp;P519,"")</f>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24"/>
        <v/>
      </c>
      <c r="K520" s="1" t="str">
        <f>IF(LENB(J520),COUNTIF(J$2:J520,"●"),"")</f>
        <v/>
      </c>
      <c r="L520" s="1" t="str">
        <f t="shared" si="25"/>
        <v/>
      </c>
      <c r="M520" s="1" t="str">
        <f t="shared" si="26"/>
        <v/>
      </c>
      <c r="O520" s="1" t="str">
        <f>IF(LENB($L520),$B$4&amp;$L520+COLUMN()-COLUMN($M520)&amp;".U = "&amp;H520&amp;CHAR(9)&amp;"'"&amp;O$1,"")</f>
        <v/>
      </c>
      <c r="P520" s="1" t="str">
        <f>IF(LENB($L520),$B$4&amp;$L520+COLUMN()-COLUMN($M520)&amp;".U = "&amp;I520&amp;CHAR(9)&amp;"'"&amp;P$1,"")</f>
        <v/>
      </c>
      <c r="Q520" s="1" t="str">
        <f>IF(LENB(K520),IF(1&lt;K520,CHAR(10),"")&amp;"'"&amp;IF(F520=0,"名称未設定",F520)&amp;CHAR(10)&amp;M520&amp;CHAR(10)&amp;O520&amp;CHAR(10)&amp;P520,"")</f>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24"/>
        <v/>
      </c>
      <c r="K521" s="1" t="str">
        <f>IF(LENB(J521),COUNTIF(J$2:J521,"●"),"")</f>
        <v/>
      </c>
      <c r="L521" s="1" t="str">
        <f t="shared" si="25"/>
        <v/>
      </c>
      <c r="M521" s="1" t="str">
        <f t="shared" si="26"/>
        <v/>
      </c>
      <c r="O521" s="1" t="str">
        <f>IF(LENB($L521),$B$4&amp;$L521+COLUMN()-COLUMN($M521)&amp;".U = "&amp;H521&amp;CHAR(9)&amp;"'"&amp;O$1,"")</f>
        <v/>
      </c>
      <c r="P521" s="1" t="str">
        <f>IF(LENB($L521),$B$4&amp;$L521+COLUMN()-COLUMN($M521)&amp;".U = "&amp;I521&amp;CHAR(9)&amp;"'"&amp;P$1,"")</f>
        <v/>
      </c>
      <c r="Q521" s="1" t="str">
        <f>IF(LENB(K521),IF(1&lt;K521,CHAR(10),"")&amp;"'"&amp;IF(F521=0,"名称未設定",F521)&amp;CHAR(10)&amp;M521&amp;CHAR(10)&amp;O521&amp;CHAR(10)&amp;P521,"")</f>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24"/>
        <v/>
      </c>
      <c r="K522" s="1" t="str">
        <f>IF(LENB(J522),COUNTIF(J$2:J522,"●"),"")</f>
        <v/>
      </c>
      <c r="L522" s="1" t="str">
        <f t="shared" si="25"/>
        <v/>
      </c>
      <c r="M522" s="1" t="str">
        <f t="shared" si="26"/>
        <v/>
      </c>
      <c r="O522" s="1" t="str">
        <f>IF(LENB($L522),$B$4&amp;$L522+COLUMN()-COLUMN($M522)&amp;".U = "&amp;H522&amp;CHAR(9)&amp;"'"&amp;O$1,"")</f>
        <v/>
      </c>
      <c r="P522" s="1" t="str">
        <f>IF(LENB($L522),$B$4&amp;$L522+COLUMN()-COLUMN($M522)&amp;".U = "&amp;I522&amp;CHAR(9)&amp;"'"&amp;P$1,"")</f>
        <v/>
      </c>
      <c r="Q522" s="1" t="str">
        <f>IF(LENB(K522),IF(1&lt;K522,CHAR(10),"")&amp;"'"&amp;IF(F522=0,"名称未設定",F522)&amp;CHAR(10)&amp;M522&amp;CHAR(10)&amp;O522&amp;CHAR(10)&amp;P522,"")</f>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24"/>
        <v/>
      </c>
      <c r="K523" s="1" t="str">
        <f>IF(LENB(J523),COUNTIF(J$2:J523,"●"),"")</f>
        <v/>
      </c>
      <c r="L523" s="1" t="str">
        <f t="shared" si="25"/>
        <v/>
      </c>
      <c r="M523" s="1" t="str">
        <f t="shared" si="26"/>
        <v/>
      </c>
      <c r="O523" s="1" t="str">
        <f>IF(LENB($L523),$B$4&amp;$L523+COLUMN()-COLUMN($M523)&amp;".U = "&amp;H523&amp;CHAR(9)&amp;"'"&amp;O$1,"")</f>
        <v/>
      </c>
      <c r="P523" s="1" t="str">
        <f>IF(LENB($L523),$B$4&amp;$L523+COLUMN()-COLUMN($M523)&amp;".U = "&amp;I523&amp;CHAR(9)&amp;"'"&amp;P$1,"")</f>
        <v/>
      </c>
      <c r="Q523" s="1" t="str">
        <f>IF(LENB(K523),IF(1&lt;K523,CHAR(10),"")&amp;"'"&amp;IF(F523=0,"名称未設定",F523)&amp;CHAR(10)&amp;M523&amp;CHAR(10)&amp;O523&amp;CHAR(10)&amp;P523,"")</f>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24"/>
        <v/>
      </c>
      <c r="K524" s="1" t="str">
        <f>IF(LENB(J524),COUNTIF(J$2:J524,"●"),"")</f>
        <v/>
      </c>
      <c r="L524" s="1" t="str">
        <f t="shared" si="25"/>
        <v/>
      </c>
      <c r="M524" s="1" t="str">
        <f t="shared" si="26"/>
        <v/>
      </c>
      <c r="O524" s="1" t="str">
        <f>IF(LENB($L524),$B$4&amp;$L524+COLUMN()-COLUMN($M524)&amp;".U = "&amp;H524&amp;CHAR(9)&amp;"'"&amp;O$1,"")</f>
        <v/>
      </c>
      <c r="P524" s="1" t="str">
        <f>IF(LENB($L524),$B$4&amp;$L524+COLUMN()-COLUMN($M524)&amp;".U = "&amp;I524&amp;CHAR(9)&amp;"'"&amp;P$1,"")</f>
        <v/>
      </c>
      <c r="Q524" s="1" t="str">
        <f>IF(LENB(K524),IF(1&lt;K524,CHAR(10),"")&amp;"'"&amp;IF(F524=0,"名称未設定",F524)&amp;CHAR(10)&amp;M524&amp;CHAR(10)&amp;O524&amp;CHAR(10)&amp;P524,"")</f>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24"/>
        <v/>
      </c>
      <c r="K525" s="1" t="str">
        <f>IF(LENB(J525),COUNTIF(J$2:J525,"●"),"")</f>
        <v/>
      </c>
      <c r="L525" s="1" t="str">
        <f t="shared" si="25"/>
        <v/>
      </c>
      <c r="M525" s="1" t="str">
        <f t="shared" si="26"/>
        <v/>
      </c>
      <c r="O525" s="1" t="str">
        <f>IF(LENB($L525),$B$4&amp;$L525+COLUMN()-COLUMN($M525)&amp;".U = "&amp;H525&amp;CHAR(9)&amp;"'"&amp;O$1,"")</f>
        <v/>
      </c>
      <c r="P525" s="1" t="str">
        <f>IF(LENB($L525),$B$4&amp;$L525+COLUMN()-COLUMN($M525)&amp;".U = "&amp;I525&amp;CHAR(9)&amp;"'"&amp;P$1,"")</f>
        <v/>
      </c>
      <c r="Q525" s="1" t="str">
        <f>IF(LENB(K525),IF(1&lt;K525,CHAR(10),"")&amp;"'"&amp;IF(F525=0,"名称未設定",F525)&amp;CHAR(10)&amp;M525&amp;CHAR(10)&amp;O525&amp;CHAR(10)&amp;P525,"")</f>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24"/>
        <v/>
      </c>
      <c r="K526" s="1" t="str">
        <f>IF(LENB(J526),COUNTIF(J$2:J526,"●"),"")</f>
        <v/>
      </c>
      <c r="L526" s="1" t="str">
        <f t="shared" si="25"/>
        <v/>
      </c>
      <c r="M526" s="1" t="str">
        <f t="shared" si="26"/>
        <v/>
      </c>
      <c r="O526" s="1" t="str">
        <f>IF(LENB($L526),$B$4&amp;$L526+COLUMN()-COLUMN($M526)&amp;".U = "&amp;H526&amp;CHAR(9)&amp;"'"&amp;O$1,"")</f>
        <v/>
      </c>
      <c r="P526" s="1" t="str">
        <f>IF(LENB($L526),$B$4&amp;$L526+COLUMN()-COLUMN($M526)&amp;".U = "&amp;I526&amp;CHAR(9)&amp;"'"&amp;P$1,"")</f>
        <v/>
      </c>
      <c r="Q526" s="1" t="str">
        <f>IF(LENB(K526),IF(1&lt;K526,CHAR(10),"")&amp;"'"&amp;IF(F526=0,"名称未設定",F526)&amp;CHAR(10)&amp;M526&amp;CHAR(10)&amp;O526&amp;CHAR(10)&amp;P526,"")</f>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24"/>
        <v/>
      </c>
      <c r="K527" s="1" t="str">
        <f>IF(LENB(J527),COUNTIF(J$2:J527,"●"),"")</f>
        <v/>
      </c>
      <c r="L527" s="1" t="str">
        <f t="shared" si="25"/>
        <v/>
      </c>
      <c r="M527" s="1" t="str">
        <f t="shared" si="26"/>
        <v/>
      </c>
      <c r="O527" s="1" t="str">
        <f>IF(LENB($L527),$B$4&amp;$L527+COLUMN()-COLUMN($M527)&amp;".U = "&amp;H527&amp;CHAR(9)&amp;"'"&amp;O$1,"")</f>
        <v/>
      </c>
      <c r="P527" s="1" t="str">
        <f>IF(LENB($L527),$B$4&amp;$L527+COLUMN()-COLUMN($M527)&amp;".U = "&amp;I527&amp;CHAR(9)&amp;"'"&amp;P$1,"")</f>
        <v/>
      </c>
      <c r="Q527" s="1" t="str">
        <f>IF(LENB(K527),IF(1&lt;K527,CHAR(10),"")&amp;"'"&amp;IF(F527=0,"名称未設定",F527)&amp;CHAR(10)&amp;M527&amp;CHAR(10)&amp;O527&amp;CHAR(10)&amp;P527,"")</f>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24"/>
        <v/>
      </c>
      <c r="K528" s="1" t="str">
        <f>IF(LENB(J528),COUNTIF(J$2:J528,"●"),"")</f>
        <v/>
      </c>
      <c r="L528" s="1" t="str">
        <f t="shared" si="25"/>
        <v/>
      </c>
      <c r="M528" s="1" t="str">
        <f t="shared" si="26"/>
        <v/>
      </c>
      <c r="O528" s="1" t="str">
        <f>IF(LENB($L528),$B$4&amp;$L528+COLUMN()-COLUMN($M528)&amp;".U = "&amp;H528&amp;CHAR(9)&amp;"'"&amp;O$1,"")</f>
        <v/>
      </c>
      <c r="P528" s="1" t="str">
        <f>IF(LENB($L528),$B$4&amp;$L528+COLUMN()-COLUMN($M528)&amp;".U = "&amp;I528&amp;CHAR(9)&amp;"'"&amp;P$1,"")</f>
        <v/>
      </c>
      <c r="Q528" s="1" t="str">
        <f>IF(LENB(K528),IF(1&lt;K528,CHAR(10),"")&amp;"'"&amp;IF(F528=0,"名称未設定",F528)&amp;CHAR(10)&amp;M528&amp;CHAR(10)&amp;O528&amp;CHAR(10)&amp;P528,"")</f>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24"/>
        <v/>
      </c>
      <c r="K529" s="1" t="str">
        <f>IF(LENB(J529),COUNTIF(J$2:J529,"●"),"")</f>
        <v/>
      </c>
      <c r="L529" s="1" t="str">
        <f t="shared" si="25"/>
        <v/>
      </c>
      <c r="M529" s="1" t="str">
        <f t="shared" si="26"/>
        <v/>
      </c>
      <c r="O529" s="1" t="str">
        <f>IF(LENB($L529),$B$4&amp;$L529+COLUMN()-COLUMN($M529)&amp;".U = "&amp;H529&amp;CHAR(9)&amp;"'"&amp;O$1,"")</f>
        <v/>
      </c>
      <c r="P529" s="1" t="str">
        <f>IF(LENB($L529),$B$4&amp;$L529+COLUMN()-COLUMN($M529)&amp;".U = "&amp;I529&amp;CHAR(9)&amp;"'"&amp;P$1,"")</f>
        <v/>
      </c>
      <c r="Q529" s="1" t="str">
        <f>IF(LENB(K529),IF(1&lt;K529,CHAR(10),"")&amp;"'"&amp;IF(F529=0,"名称未設定",F529)&amp;CHAR(10)&amp;M529&amp;CHAR(10)&amp;O529&amp;CHAR(10)&amp;P529,"")</f>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24"/>
        <v/>
      </c>
      <c r="K530" s="1" t="str">
        <f>IF(LENB(J530),COUNTIF(J$2:J530,"●"),"")</f>
        <v/>
      </c>
      <c r="L530" s="1" t="str">
        <f t="shared" si="25"/>
        <v/>
      </c>
      <c r="M530" s="1" t="str">
        <f t="shared" si="26"/>
        <v/>
      </c>
      <c r="O530" s="1" t="str">
        <f>IF(LENB($L530),$B$4&amp;$L530+COLUMN()-COLUMN($M530)&amp;".U = "&amp;H530&amp;CHAR(9)&amp;"'"&amp;O$1,"")</f>
        <v/>
      </c>
      <c r="P530" s="1" t="str">
        <f>IF(LENB($L530),$B$4&amp;$L530+COLUMN()-COLUMN($M530)&amp;".U = "&amp;I530&amp;CHAR(9)&amp;"'"&amp;P$1,"")</f>
        <v/>
      </c>
      <c r="Q530" s="1" t="str">
        <f>IF(LENB(K530),IF(1&lt;K530,CHAR(10),"")&amp;"'"&amp;IF(F530=0,"名称未設定",F530)&amp;CHAR(10)&amp;M530&amp;CHAR(10)&amp;O530&amp;CHAR(10)&amp;P530,"")</f>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24"/>
        <v/>
      </c>
      <c r="K531" s="1" t="str">
        <f>IF(LENB(J531),COUNTIF(J$2:J531,"●"),"")</f>
        <v/>
      </c>
      <c r="L531" s="1" t="str">
        <f t="shared" si="25"/>
        <v/>
      </c>
      <c r="M531" s="1" t="str">
        <f t="shared" si="26"/>
        <v/>
      </c>
      <c r="O531" s="1" t="str">
        <f>IF(LENB($L531),$B$4&amp;$L531+COLUMN()-COLUMN($M531)&amp;".U = "&amp;H531&amp;CHAR(9)&amp;"'"&amp;O$1,"")</f>
        <v/>
      </c>
      <c r="P531" s="1" t="str">
        <f>IF(LENB($L531),$B$4&amp;$L531+COLUMN()-COLUMN($M531)&amp;".U = "&amp;I531&amp;CHAR(9)&amp;"'"&amp;P$1,"")</f>
        <v/>
      </c>
      <c r="Q531" s="1" t="str">
        <f>IF(LENB(K531),IF(1&lt;K531,CHAR(10),"")&amp;"'"&amp;IF(F531=0,"名称未設定",F531)&amp;CHAR(10)&amp;M531&amp;CHAR(10)&amp;O531&amp;CHAR(10)&amp;P531,"")</f>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24"/>
        <v/>
      </c>
      <c r="K532" s="1" t="str">
        <f>IF(LENB(J532),COUNTIF(J$2:J532,"●"),"")</f>
        <v/>
      </c>
      <c r="L532" s="1" t="str">
        <f t="shared" si="25"/>
        <v/>
      </c>
      <c r="M532" s="1" t="str">
        <f t="shared" si="26"/>
        <v/>
      </c>
      <c r="O532" s="1" t="str">
        <f>IF(LENB($L532),$B$4&amp;$L532+COLUMN()-COLUMN($M532)&amp;".U = "&amp;H532&amp;CHAR(9)&amp;"'"&amp;O$1,"")</f>
        <v/>
      </c>
      <c r="P532" s="1" t="str">
        <f>IF(LENB($L532),$B$4&amp;$L532+COLUMN()-COLUMN($M532)&amp;".U = "&amp;I532&amp;CHAR(9)&amp;"'"&amp;P$1,"")</f>
        <v/>
      </c>
      <c r="Q532" s="1" t="str">
        <f>IF(LENB(K532),IF(1&lt;K532,CHAR(10),"")&amp;"'"&amp;IF(F532=0,"名称未設定",F532)&amp;CHAR(10)&amp;M532&amp;CHAR(10)&amp;O532&amp;CHAR(10)&amp;P532,"")</f>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24"/>
        <v/>
      </c>
      <c r="K533" s="1" t="str">
        <f>IF(LENB(J533),COUNTIF(J$2:J533,"●"),"")</f>
        <v/>
      </c>
      <c r="L533" s="1" t="str">
        <f t="shared" si="25"/>
        <v/>
      </c>
      <c r="M533" s="1" t="str">
        <f t="shared" si="26"/>
        <v/>
      </c>
      <c r="O533" s="1" t="str">
        <f>IF(LENB($L533),$B$4&amp;$L533+COLUMN()-COLUMN($M533)&amp;".U = "&amp;H533&amp;CHAR(9)&amp;"'"&amp;O$1,"")</f>
        <v/>
      </c>
      <c r="P533" s="1" t="str">
        <f>IF(LENB($L533),$B$4&amp;$L533+COLUMN()-COLUMN($M533)&amp;".U = "&amp;I533&amp;CHAR(9)&amp;"'"&amp;P$1,"")</f>
        <v/>
      </c>
      <c r="Q533" s="1" t="str">
        <f>IF(LENB(K533),IF(1&lt;K533,CHAR(10),"")&amp;"'"&amp;IF(F533=0,"名称未設定",F533)&amp;CHAR(10)&amp;M533&amp;CHAR(10)&amp;O533&amp;CHAR(10)&amp;P533,"")</f>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24"/>
        <v/>
      </c>
      <c r="K534" s="1" t="str">
        <f>IF(LENB(J534),COUNTIF(J$2:J534,"●"),"")</f>
        <v/>
      </c>
      <c r="L534" s="1" t="str">
        <f t="shared" si="25"/>
        <v/>
      </c>
      <c r="M534" s="1" t="str">
        <f t="shared" si="26"/>
        <v/>
      </c>
      <c r="O534" s="1" t="str">
        <f>IF(LENB($L534),$B$4&amp;$L534+COLUMN()-COLUMN($M534)&amp;".U = "&amp;H534&amp;CHAR(9)&amp;"'"&amp;O$1,"")</f>
        <v/>
      </c>
      <c r="P534" s="1" t="str">
        <f>IF(LENB($L534),$B$4&amp;$L534+COLUMN()-COLUMN($M534)&amp;".U = "&amp;I534&amp;CHAR(9)&amp;"'"&amp;P$1,"")</f>
        <v/>
      </c>
      <c r="Q534" s="1" t="str">
        <f>IF(LENB(K534),IF(1&lt;K534,CHAR(10),"")&amp;"'"&amp;IF(F534=0,"名称未設定",F534)&amp;CHAR(10)&amp;M534&amp;CHAR(10)&amp;O534&amp;CHAR(10)&amp;P534,"")</f>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24"/>
        <v/>
      </c>
      <c r="K535" s="1" t="str">
        <f>IF(LENB(J535),COUNTIF(J$2:J535,"●"),"")</f>
        <v/>
      </c>
      <c r="L535" s="1" t="str">
        <f t="shared" si="25"/>
        <v/>
      </c>
      <c r="M535" s="1" t="str">
        <f t="shared" si="26"/>
        <v/>
      </c>
      <c r="O535" s="1" t="str">
        <f>IF(LENB($L535),$B$4&amp;$L535+COLUMN()-COLUMN($M535)&amp;".U = "&amp;H535&amp;CHAR(9)&amp;"'"&amp;O$1,"")</f>
        <v/>
      </c>
      <c r="P535" s="1" t="str">
        <f>IF(LENB($L535),$B$4&amp;$L535+COLUMN()-COLUMN($M535)&amp;".U = "&amp;I535&amp;CHAR(9)&amp;"'"&amp;P$1,"")</f>
        <v/>
      </c>
      <c r="Q535" s="1" t="str">
        <f>IF(LENB(K535),IF(1&lt;K535,CHAR(10),"")&amp;"'"&amp;IF(F535=0,"名称未設定",F535)&amp;CHAR(10)&amp;M535&amp;CHAR(10)&amp;O535&amp;CHAR(10)&amp;P535,"")</f>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24"/>
        <v/>
      </c>
      <c r="K536" s="1" t="str">
        <f>IF(LENB(J536),COUNTIF(J$2:J536,"●"),"")</f>
        <v/>
      </c>
      <c r="L536" s="1" t="str">
        <f t="shared" si="25"/>
        <v/>
      </c>
      <c r="M536" s="1" t="str">
        <f t="shared" si="26"/>
        <v/>
      </c>
      <c r="O536" s="1" t="str">
        <f>IF(LENB($L536),$B$4&amp;$L536+COLUMN()-COLUMN($M536)&amp;".U = "&amp;H536&amp;CHAR(9)&amp;"'"&amp;O$1,"")</f>
        <v/>
      </c>
      <c r="P536" s="1" t="str">
        <f>IF(LENB($L536),$B$4&amp;$L536+COLUMN()-COLUMN($M536)&amp;".U = "&amp;I536&amp;CHAR(9)&amp;"'"&amp;P$1,"")</f>
        <v/>
      </c>
      <c r="Q536" s="1" t="str">
        <f>IF(LENB(K536),IF(1&lt;K536,CHAR(10),"")&amp;"'"&amp;IF(F536=0,"名称未設定",F536)&amp;CHAR(10)&amp;M536&amp;CHAR(10)&amp;O536&amp;CHAR(10)&amp;P536,"")</f>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24"/>
        <v/>
      </c>
      <c r="K537" s="1" t="str">
        <f>IF(LENB(J537),COUNTIF(J$2:J537,"●"),"")</f>
        <v/>
      </c>
      <c r="L537" s="1" t="str">
        <f t="shared" si="25"/>
        <v/>
      </c>
      <c r="M537" s="1" t="str">
        <f t="shared" si="26"/>
        <v/>
      </c>
      <c r="O537" s="1" t="str">
        <f>IF(LENB($L537),$B$4&amp;$L537+COLUMN()-COLUMN($M537)&amp;".U = "&amp;H537&amp;CHAR(9)&amp;"'"&amp;O$1,"")</f>
        <v/>
      </c>
      <c r="P537" s="1" t="str">
        <f>IF(LENB($L537),$B$4&amp;$L537+COLUMN()-COLUMN($M537)&amp;".U = "&amp;I537&amp;CHAR(9)&amp;"'"&amp;P$1,"")</f>
        <v/>
      </c>
      <c r="Q537" s="1" t="str">
        <f>IF(LENB(K537),IF(1&lt;K537,CHAR(10),"")&amp;"'"&amp;IF(F537=0,"名称未設定",F537)&amp;CHAR(10)&amp;M537&amp;CHAR(10)&amp;O537&amp;CHAR(10)&amp;P537,"")</f>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24"/>
        <v/>
      </c>
      <c r="K538" s="1" t="str">
        <f>IF(LENB(J538),COUNTIF(J$2:J538,"●"),"")</f>
        <v/>
      </c>
      <c r="L538" s="1" t="str">
        <f t="shared" si="25"/>
        <v/>
      </c>
      <c r="M538" s="1" t="str">
        <f t="shared" si="26"/>
        <v/>
      </c>
      <c r="O538" s="1" t="str">
        <f>IF(LENB($L538),$B$4&amp;$L538+COLUMN()-COLUMN($M538)&amp;".U = "&amp;H538&amp;CHAR(9)&amp;"'"&amp;O$1,"")</f>
        <v/>
      </c>
      <c r="P538" s="1" t="str">
        <f>IF(LENB($L538),$B$4&amp;$L538+COLUMN()-COLUMN($M538)&amp;".U = "&amp;I538&amp;CHAR(9)&amp;"'"&amp;P$1,"")</f>
        <v/>
      </c>
      <c r="Q538" s="1" t="str">
        <f>IF(LENB(K538),IF(1&lt;K538,CHAR(10),"")&amp;"'"&amp;IF(F538=0,"名称未設定",F538)&amp;CHAR(10)&amp;M538&amp;CHAR(10)&amp;O538&amp;CHAR(10)&amp;P538,"")</f>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24"/>
        <v/>
      </c>
      <c r="K539" s="1" t="str">
        <f>IF(LENB(J539),COUNTIF(J$2:J539,"●"),"")</f>
        <v/>
      </c>
      <c r="L539" s="1" t="str">
        <f t="shared" si="25"/>
        <v/>
      </c>
      <c r="M539" s="1" t="str">
        <f t="shared" si="26"/>
        <v/>
      </c>
      <c r="O539" s="1" t="str">
        <f>IF(LENB($L539),$B$4&amp;$L539+COLUMN()-COLUMN($M539)&amp;".U = "&amp;H539&amp;CHAR(9)&amp;"'"&amp;O$1,"")</f>
        <v/>
      </c>
      <c r="P539" s="1" t="str">
        <f>IF(LENB($L539),$B$4&amp;$L539+COLUMN()-COLUMN($M539)&amp;".U = "&amp;I539&amp;CHAR(9)&amp;"'"&amp;P$1,"")</f>
        <v/>
      </c>
      <c r="Q539" s="1" t="str">
        <f>IF(LENB(K539),IF(1&lt;K539,CHAR(10),"")&amp;"'"&amp;IF(F539=0,"名称未設定",F539)&amp;CHAR(10)&amp;M539&amp;CHAR(10)&amp;O539&amp;CHAR(10)&amp;P539,"")</f>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24"/>
        <v/>
      </c>
      <c r="K540" s="1" t="str">
        <f>IF(LENB(J540),COUNTIF(J$2:J540,"●"),"")</f>
        <v/>
      </c>
      <c r="L540" s="1" t="str">
        <f t="shared" si="25"/>
        <v/>
      </c>
      <c r="M540" s="1" t="str">
        <f t="shared" si="26"/>
        <v/>
      </c>
      <c r="O540" s="1" t="str">
        <f>IF(LENB($L540),$B$4&amp;$L540+COLUMN()-COLUMN($M540)&amp;".U = "&amp;H540&amp;CHAR(9)&amp;"'"&amp;O$1,"")</f>
        <v/>
      </c>
      <c r="P540" s="1" t="str">
        <f>IF(LENB($L540),$B$4&amp;$L540+COLUMN()-COLUMN($M540)&amp;".U = "&amp;I540&amp;CHAR(9)&amp;"'"&amp;P$1,"")</f>
        <v/>
      </c>
      <c r="Q540" s="1" t="str">
        <f>IF(LENB(K540),IF(1&lt;K540,CHAR(10),"")&amp;"'"&amp;IF(F540=0,"名称未設定",F540)&amp;CHAR(10)&amp;M540&amp;CHAR(10)&amp;O540&amp;CHAR(10)&amp;P540,"")</f>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24"/>
        <v/>
      </c>
      <c r="K541" s="1" t="str">
        <f>IF(LENB(J541),COUNTIF(J$2:J541,"●"),"")</f>
        <v/>
      </c>
      <c r="L541" s="1" t="str">
        <f t="shared" si="25"/>
        <v/>
      </c>
      <c r="M541" s="1" t="str">
        <f t="shared" si="26"/>
        <v/>
      </c>
      <c r="O541" s="1" t="str">
        <f>IF(LENB($L541),$B$4&amp;$L541+COLUMN()-COLUMN($M541)&amp;".U = "&amp;H541&amp;CHAR(9)&amp;"'"&amp;O$1,"")</f>
        <v/>
      </c>
      <c r="P541" s="1" t="str">
        <f>IF(LENB($L541),$B$4&amp;$L541+COLUMN()-COLUMN($M541)&amp;".U = "&amp;I541&amp;CHAR(9)&amp;"'"&amp;P$1,"")</f>
        <v/>
      </c>
      <c r="Q541" s="1" t="str">
        <f>IF(LENB(K541),IF(1&lt;K541,CHAR(10),"")&amp;"'"&amp;IF(F541=0,"名称未設定",F541)&amp;CHAR(10)&amp;M541&amp;CHAR(10)&amp;O541&amp;CHAR(10)&amp;P541,"")</f>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24"/>
        <v/>
      </c>
      <c r="K542" s="1" t="str">
        <f>IF(LENB(J542),COUNTIF(J$2:J542,"●"),"")</f>
        <v/>
      </c>
      <c r="L542" s="1" t="str">
        <f t="shared" si="25"/>
        <v/>
      </c>
      <c r="M542" s="1" t="str">
        <f t="shared" si="26"/>
        <v/>
      </c>
      <c r="O542" s="1" t="str">
        <f>IF(LENB($L542),$B$4&amp;$L542+COLUMN()-COLUMN($M542)&amp;".U = "&amp;H542&amp;CHAR(9)&amp;"'"&amp;O$1,"")</f>
        <v/>
      </c>
      <c r="P542" s="1" t="str">
        <f>IF(LENB($L542),$B$4&amp;$L542+COLUMN()-COLUMN($M542)&amp;".U = "&amp;I542&amp;CHAR(9)&amp;"'"&amp;P$1,"")</f>
        <v/>
      </c>
      <c r="Q542" s="1" t="str">
        <f>IF(LENB(K542),IF(1&lt;K542,CHAR(10),"")&amp;"'"&amp;IF(F542=0,"名称未設定",F542)&amp;CHAR(10)&amp;M542&amp;CHAR(10)&amp;O542&amp;CHAR(10)&amp;P542,"")</f>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24"/>
        <v/>
      </c>
      <c r="K543" s="1" t="str">
        <f>IF(LENB(J543),COUNTIF(J$2:J543,"●"),"")</f>
        <v/>
      </c>
      <c r="L543" s="1" t="str">
        <f t="shared" si="25"/>
        <v/>
      </c>
      <c r="M543" s="1" t="str">
        <f t="shared" si="26"/>
        <v/>
      </c>
      <c r="O543" s="1" t="str">
        <f>IF(LENB($L543),$B$4&amp;$L543+COLUMN()-COLUMN($M543)&amp;".U = "&amp;H543&amp;CHAR(9)&amp;"'"&amp;O$1,"")</f>
        <v/>
      </c>
      <c r="P543" s="1" t="str">
        <f>IF(LENB($L543),$B$4&amp;$L543+COLUMN()-COLUMN($M543)&amp;".U = "&amp;I543&amp;CHAR(9)&amp;"'"&amp;P$1,"")</f>
        <v/>
      </c>
      <c r="Q543" s="1" t="str">
        <f>IF(LENB(K543),IF(1&lt;K543,CHAR(10),"")&amp;"'"&amp;IF(F543=0,"名称未設定",F543)&amp;CHAR(10)&amp;M543&amp;CHAR(10)&amp;O543&amp;CHAR(10)&amp;P543,"")</f>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24"/>
        <v/>
      </c>
      <c r="K544" s="1" t="str">
        <f>IF(LENB(J544),COUNTIF(J$2:J544,"●"),"")</f>
        <v/>
      </c>
      <c r="L544" s="1" t="str">
        <f t="shared" si="25"/>
        <v/>
      </c>
      <c r="M544" s="1" t="str">
        <f t="shared" si="26"/>
        <v/>
      </c>
      <c r="O544" s="1" t="str">
        <f>IF(LENB($L544),$B$4&amp;$L544+COLUMN()-COLUMN($M544)&amp;".U = "&amp;H544&amp;CHAR(9)&amp;"'"&amp;O$1,"")</f>
        <v/>
      </c>
      <c r="P544" s="1" t="str">
        <f>IF(LENB($L544),$B$4&amp;$L544+COLUMN()-COLUMN($M544)&amp;".U = "&amp;I544&amp;CHAR(9)&amp;"'"&amp;P$1,"")</f>
        <v/>
      </c>
      <c r="Q544" s="1" t="str">
        <f>IF(LENB(K544),IF(1&lt;K544,CHAR(10),"")&amp;"'"&amp;IF(F544=0,"名称未設定",F544)&amp;CHAR(10)&amp;M544&amp;CHAR(10)&amp;O544&amp;CHAR(10)&amp;P544,"")</f>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24"/>
        <v/>
      </c>
      <c r="K545" s="1" t="str">
        <f>IF(LENB(J545),COUNTIF(J$2:J545,"●"),"")</f>
        <v/>
      </c>
      <c r="L545" s="1" t="str">
        <f t="shared" si="25"/>
        <v/>
      </c>
      <c r="M545" s="1" t="str">
        <f t="shared" si="26"/>
        <v/>
      </c>
      <c r="O545" s="1" t="str">
        <f>IF(LENB($L545),$B$4&amp;$L545+COLUMN()-COLUMN($M545)&amp;".U = "&amp;H545&amp;CHAR(9)&amp;"'"&amp;O$1,"")</f>
        <v/>
      </c>
      <c r="P545" s="1" t="str">
        <f>IF(LENB($L545),$B$4&amp;$L545+COLUMN()-COLUMN($M545)&amp;".U = "&amp;I545&amp;CHAR(9)&amp;"'"&amp;P$1,"")</f>
        <v/>
      </c>
      <c r="Q545" s="1" t="str">
        <f>IF(LENB(K545),IF(1&lt;K545,CHAR(10),"")&amp;"'"&amp;IF(F545=0,"名称未設定",F545)&amp;CHAR(10)&amp;M545&amp;CHAR(10)&amp;O545&amp;CHAR(10)&amp;P545,"")</f>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24"/>
        <v/>
      </c>
      <c r="K546" s="1" t="str">
        <f>IF(LENB(J546),COUNTIF(J$2:J546,"●"),"")</f>
        <v/>
      </c>
      <c r="L546" s="1" t="str">
        <f t="shared" si="25"/>
        <v/>
      </c>
      <c r="M546" s="1" t="str">
        <f t="shared" si="26"/>
        <v/>
      </c>
      <c r="O546" s="1" t="str">
        <f>IF(LENB($L546),$B$4&amp;$L546+COLUMN()-COLUMN($M546)&amp;".U = "&amp;H546&amp;CHAR(9)&amp;"'"&amp;O$1,"")</f>
        <v/>
      </c>
      <c r="P546" s="1" t="str">
        <f>IF(LENB($L546),$B$4&amp;$L546+COLUMN()-COLUMN($M546)&amp;".U = "&amp;I546&amp;CHAR(9)&amp;"'"&amp;P$1,"")</f>
        <v/>
      </c>
      <c r="Q546" s="1" t="str">
        <f>IF(LENB(K546),IF(1&lt;K546,CHAR(10),"")&amp;"'"&amp;IF(F546=0,"名称未設定",F546)&amp;CHAR(10)&amp;M546&amp;CHAR(10)&amp;O546&amp;CHAR(10)&amp;P546,"")</f>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24"/>
        <v/>
      </c>
      <c r="K547" s="1" t="str">
        <f>IF(LENB(J547),COUNTIF(J$2:J547,"●"),"")</f>
        <v/>
      </c>
      <c r="L547" s="1" t="str">
        <f t="shared" si="25"/>
        <v/>
      </c>
      <c r="M547" s="1" t="str">
        <f t="shared" si="26"/>
        <v/>
      </c>
      <c r="O547" s="1" t="str">
        <f>IF(LENB($L547),$B$4&amp;$L547+COLUMN()-COLUMN($M547)&amp;".U = "&amp;H547&amp;CHAR(9)&amp;"'"&amp;O$1,"")</f>
        <v/>
      </c>
      <c r="P547" s="1" t="str">
        <f>IF(LENB($L547),$B$4&amp;$L547+COLUMN()-COLUMN($M547)&amp;".U = "&amp;I547&amp;CHAR(9)&amp;"'"&amp;P$1,"")</f>
        <v/>
      </c>
      <c r="Q547" s="1" t="str">
        <f>IF(LENB(K547),IF(1&lt;K547,CHAR(10),"")&amp;"'"&amp;IF(F547=0,"名称未設定",F547)&amp;CHAR(10)&amp;M547&amp;CHAR(10)&amp;O547&amp;CHAR(10)&amp;P547,"")</f>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24"/>
        <v/>
      </c>
      <c r="K548" s="1" t="str">
        <f>IF(LENB(J548),COUNTIF(J$2:J548,"●"),"")</f>
        <v/>
      </c>
      <c r="L548" s="1" t="str">
        <f t="shared" si="25"/>
        <v/>
      </c>
      <c r="M548" s="1" t="str">
        <f t="shared" si="26"/>
        <v/>
      </c>
      <c r="O548" s="1" t="str">
        <f>IF(LENB($L548),$B$4&amp;$L548+COLUMN()-COLUMN($M548)&amp;".U = "&amp;H548&amp;CHAR(9)&amp;"'"&amp;O$1,"")</f>
        <v/>
      </c>
      <c r="P548" s="1" t="str">
        <f>IF(LENB($L548),$B$4&amp;$L548+COLUMN()-COLUMN($M548)&amp;".U = "&amp;I548&amp;CHAR(9)&amp;"'"&amp;P$1,"")</f>
        <v/>
      </c>
      <c r="Q548" s="1" t="str">
        <f>IF(LENB(K548),IF(1&lt;K548,CHAR(10),"")&amp;"'"&amp;IF(F548=0,"名称未設定",F548)&amp;CHAR(10)&amp;M548&amp;CHAR(10)&amp;O548&amp;CHAR(10)&amp;P548,"")</f>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24"/>
        <v/>
      </c>
      <c r="K549" s="1" t="str">
        <f>IF(LENB(J549),COUNTIF(J$2:J549,"●"),"")</f>
        <v/>
      </c>
      <c r="L549" s="1" t="str">
        <f t="shared" si="25"/>
        <v/>
      </c>
      <c r="M549" s="1" t="str">
        <f t="shared" si="26"/>
        <v/>
      </c>
      <c r="O549" s="1" t="str">
        <f>IF(LENB($L549),$B$4&amp;$L549+COLUMN()-COLUMN($M549)&amp;".U = "&amp;H549&amp;CHAR(9)&amp;"'"&amp;O$1,"")</f>
        <v/>
      </c>
      <c r="P549" s="1" t="str">
        <f>IF(LENB($L549),$B$4&amp;$L549+COLUMN()-COLUMN($M549)&amp;".U = "&amp;I549&amp;CHAR(9)&amp;"'"&amp;P$1,"")</f>
        <v/>
      </c>
      <c r="Q549" s="1" t="str">
        <f>IF(LENB(K549),IF(1&lt;K549,CHAR(10),"")&amp;"'"&amp;IF(F549=0,"名称未設定",F549)&amp;CHAR(10)&amp;M549&amp;CHAR(10)&amp;O549&amp;CHAR(10)&amp;P549,"")</f>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24"/>
        <v/>
      </c>
      <c r="K550" s="1" t="str">
        <f>IF(LENB(J550),COUNTIF(J$2:J550,"●"),"")</f>
        <v/>
      </c>
      <c r="L550" s="1" t="str">
        <f t="shared" si="25"/>
        <v/>
      </c>
      <c r="M550" s="1" t="str">
        <f t="shared" si="26"/>
        <v/>
      </c>
      <c r="O550" s="1" t="str">
        <f>IF(LENB($L550),$B$4&amp;$L550+COLUMN()-COLUMN($M550)&amp;".U = "&amp;H550&amp;CHAR(9)&amp;"'"&amp;O$1,"")</f>
        <v/>
      </c>
      <c r="P550" s="1" t="str">
        <f>IF(LENB($L550),$B$4&amp;$L550+COLUMN()-COLUMN($M550)&amp;".U = "&amp;I550&amp;CHAR(9)&amp;"'"&amp;P$1,"")</f>
        <v/>
      </c>
      <c r="Q550" s="1" t="str">
        <f>IF(LENB(K550),IF(1&lt;K550,CHAR(10),"")&amp;"'"&amp;IF(F550=0,"名称未設定",F550)&amp;CHAR(10)&amp;M550&amp;CHAR(10)&amp;O550&amp;CHAR(10)&amp;P550,"")</f>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24"/>
        <v/>
      </c>
      <c r="K551" s="1" t="str">
        <f>IF(LENB(J551),COUNTIF(J$2:J551,"●"),"")</f>
        <v/>
      </c>
      <c r="L551" s="1" t="str">
        <f t="shared" si="25"/>
        <v/>
      </c>
      <c r="M551" s="1" t="str">
        <f t="shared" si="26"/>
        <v/>
      </c>
      <c r="O551" s="1" t="str">
        <f>IF(LENB($L551),$B$4&amp;$L551+COLUMN()-COLUMN($M551)&amp;".U = "&amp;H551&amp;CHAR(9)&amp;"'"&amp;O$1,"")</f>
        <v/>
      </c>
      <c r="P551" s="1" t="str">
        <f>IF(LENB($L551),$B$4&amp;$L551+COLUMN()-COLUMN($M551)&amp;".U = "&amp;I551&amp;CHAR(9)&amp;"'"&amp;P$1,"")</f>
        <v/>
      </c>
      <c r="Q551" s="1" t="str">
        <f>IF(LENB(K551),IF(1&lt;K551,CHAR(10),"")&amp;"'"&amp;IF(F551=0,"名称未設定",F551)&amp;CHAR(10)&amp;M551&amp;CHAR(10)&amp;O551&amp;CHAR(10)&amp;P551,"")</f>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24"/>
        <v/>
      </c>
      <c r="K552" s="1" t="str">
        <f>IF(LENB(J552),COUNTIF(J$2:J552,"●"),"")</f>
        <v/>
      </c>
      <c r="L552" s="1" t="str">
        <f t="shared" si="25"/>
        <v/>
      </c>
      <c r="M552" s="1" t="str">
        <f t="shared" si="26"/>
        <v/>
      </c>
      <c r="O552" s="1" t="str">
        <f>IF(LENB($L552),$B$4&amp;$L552+COLUMN()-COLUMN($M552)&amp;".U = "&amp;H552&amp;CHAR(9)&amp;"'"&amp;O$1,"")</f>
        <v/>
      </c>
      <c r="P552" s="1" t="str">
        <f>IF(LENB($L552),$B$4&amp;$L552+COLUMN()-COLUMN($M552)&amp;".U = "&amp;I552&amp;CHAR(9)&amp;"'"&amp;P$1,"")</f>
        <v/>
      </c>
      <c r="Q552" s="1" t="str">
        <f>IF(LENB(K552),IF(1&lt;K552,CHAR(10),"")&amp;"'"&amp;IF(F552=0,"名称未設定",F552)&amp;CHAR(10)&amp;M552&amp;CHAR(10)&amp;O552&amp;CHAR(10)&amp;P552,"")</f>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24"/>
        <v/>
      </c>
      <c r="K553" s="1" t="str">
        <f>IF(LENB(J553),COUNTIF(J$2:J553,"●"),"")</f>
        <v/>
      </c>
      <c r="L553" s="1" t="str">
        <f t="shared" si="25"/>
        <v/>
      </c>
      <c r="M553" s="1" t="str">
        <f t="shared" si="26"/>
        <v/>
      </c>
      <c r="O553" s="1" t="str">
        <f>IF(LENB($L553),$B$4&amp;$L553+COLUMN()-COLUMN($M553)&amp;".U = "&amp;H553&amp;CHAR(9)&amp;"'"&amp;O$1,"")</f>
        <v/>
      </c>
      <c r="P553" s="1" t="str">
        <f>IF(LENB($L553),$B$4&amp;$L553+COLUMN()-COLUMN($M553)&amp;".U = "&amp;I553&amp;CHAR(9)&amp;"'"&amp;P$1,"")</f>
        <v/>
      </c>
      <c r="Q553" s="1" t="str">
        <f>IF(LENB(K553),IF(1&lt;K553,CHAR(10),"")&amp;"'"&amp;IF(F553=0,"名称未設定",F553)&amp;CHAR(10)&amp;M553&amp;CHAR(10)&amp;O553&amp;CHAR(10)&amp;P553,"")</f>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24"/>
        <v/>
      </c>
      <c r="K554" s="1" t="str">
        <f>IF(LENB(J554),COUNTIF(J$2:J554,"●"),"")</f>
        <v/>
      </c>
      <c r="L554" s="1" t="str">
        <f t="shared" si="25"/>
        <v/>
      </c>
      <c r="M554" s="1" t="str">
        <f t="shared" si="26"/>
        <v/>
      </c>
      <c r="O554" s="1" t="str">
        <f>IF(LENB($L554),$B$4&amp;$L554+COLUMN()-COLUMN($M554)&amp;".U = "&amp;H554&amp;CHAR(9)&amp;"'"&amp;O$1,"")</f>
        <v/>
      </c>
      <c r="P554" s="1" t="str">
        <f>IF(LENB($L554),$B$4&amp;$L554+COLUMN()-COLUMN($M554)&amp;".U = "&amp;I554&amp;CHAR(9)&amp;"'"&amp;P$1,"")</f>
        <v/>
      </c>
      <c r="Q554" s="1" t="str">
        <f>IF(LENB(K554),IF(1&lt;K554,CHAR(10),"")&amp;"'"&amp;IF(F554=0,"名称未設定",F554)&amp;CHAR(10)&amp;M554&amp;CHAR(10)&amp;O554&amp;CHAR(10)&amp;P554,"")</f>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24"/>
        <v/>
      </c>
      <c r="K555" s="1" t="str">
        <f>IF(LENB(J555),COUNTIF(J$2:J555,"●"),"")</f>
        <v/>
      </c>
      <c r="L555" s="1" t="str">
        <f t="shared" si="25"/>
        <v/>
      </c>
      <c r="M555" s="1" t="str">
        <f t="shared" si="26"/>
        <v/>
      </c>
      <c r="O555" s="1" t="str">
        <f>IF(LENB($L555),$B$4&amp;$L555+COLUMN()-COLUMN($M555)&amp;".U = "&amp;H555&amp;CHAR(9)&amp;"'"&amp;O$1,"")</f>
        <v/>
      </c>
      <c r="P555" s="1" t="str">
        <f>IF(LENB($L555),$B$4&amp;$L555+COLUMN()-COLUMN($M555)&amp;".U = "&amp;I555&amp;CHAR(9)&amp;"'"&amp;P$1,"")</f>
        <v/>
      </c>
      <c r="Q555" s="1" t="str">
        <f>IF(LENB(K555),IF(1&lt;K555,CHAR(10),"")&amp;"'"&amp;IF(F555=0,"名称未設定",F555)&amp;CHAR(10)&amp;M555&amp;CHAR(10)&amp;O555&amp;CHAR(10)&amp;P555,"")</f>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24"/>
        <v/>
      </c>
      <c r="K556" s="1" t="str">
        <f>IF(LENB(J556),COUNTIF(J$2:J556,"●"),"")</f>
        <v/>
      </c>
      <c r="L556" s="1" t="str">
        <f t="shared" si="25"/>
        <v/>
      </c>
      <c r="M556" s="1" t="str">
        <f t="shared" si="26"/>
        <v/>
      </c>
      <c r="O556" s="1" t="str">
        <f>IF(LENB($L556),$B$4&amp;$L556+COLUMN()-COLUMN($M556)&amp;".U = "&amp;H556&amp;CHAR(9)&amp;"'"&amp;O$1,"")</f>
        <v/>
      </c>
      <c r="P556" s="1" t="str">
        <f>IF(LENB($L556),$B$4&amp;$L556+COLUMN()-COLUMN($M556)&amp;".U = "&amp;I556&amp;CHAR(9)&amp;"'"&amp;P$1,"")</f>
        <v/>
      </c>
      <c r="Q556" s="1" t="str">
        <f>IF(LENB(K556),IF(1&lt;K556,CHAR(10),"")&amp;"'"&amp;IF(F556=0,"名称未設定",F556)&amp;CHAR(10)&amp;M556&amp;CHAR(10)&amp;O556&amp;CHAR(10)&amp;P556,"")</f>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24"/>
        <v/>
      </c>
      <c r="K557" s="1" t="str">
        <f>IF(LENB(J557),COUNTIF(J$2:J557,"●"),"")</f>
        <v/>
      </c>
      <c r="L557" s="1" t="str">
        <f t="shared" si="25"/>
        <v/>
      </c>
      <c r="M557" s="1" t="str">
        <f t="shared" si="26"/>
        <v/>
      </c>
      <c r="O557" s="1" t="str">
        <f>IF(LENB($L557),$B$4&amp;$L557+COLUMN()-COLUMN($M557)&amp;".U = "&amp;H557&amp;CHAR(9)&amp;"'"&amp;O$1,"")</f>
        <v/>
      </c>
      <c r="P557" s="1" t="str">
        <f>IF(LENB($L557),$B$4&amp;$L557+COLUMN()-COLUMN($M557)&amp;".U = "&amp;I557&amp;CHAR(9)&amp;"'"&amp;P$1,"")</f>
        <v/>
      </c>
      <c r="Q557" s="1" t="str">
        <f>IF(LENB(K557),IF(1&lt;K557,CHAR(10),"")&amp;"'"&amp;IF(F557=0,"名称未設定",F557)&amp;CHAR(10)&amp;M557&amp;CHAR(10)&amp;O557&amp;CHAR(10)&amp;P557,"")</f>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24"/>
        <v/>
      </c>
      <c r="K558" s="1" t="str">
        <f>IF(LENB(J558),COUNTIF(J$2:J558,"●"),"")</f>
        <v/>
      </c>
      <c r="L558" s="1" t="str">
        <f t="shared" si="25"/>
        <v/>
      </c>
      <c r="M558" s="1" t="str">
        <f t="shared" si="26"/>
        <v/>
      </c>
      <c r="O558" s="1" t="str">
        <f>IF(LENB($L558),$B$4&amp;$L558+COLUMN()-COLUMN($M558)&amp;".U = "&amp;H558&amp;CHAR(9)&amp;"'"&amp;O$1,"")</f>
        <v/>
      </c>
      <c r="P558" s="1" t="str">
        <f>IF(LENB($L558),$B$4&amp;$L558+COLUMN()-COLUMN($M558)&amp;".U = "&amp;I558&amp;CHAR(9)&amp;"'"&amp;P$1,"")</f>
        <v/>
      </c>
      <c r="Q558" s="1" t="str">
        <f>IF(LENB(K558),IF(1&lt;K558,CHAR(10),"")&amp;"'"&amp;IF(F558=0,"名称未設定",F558)&amp;CHAR(10)&amp;M558&amp;CHAR(10)&amp;O558&amp;CHAR(10)&amp;P558,"")</f>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24"/>
        <v/>
      </c>
      <c r="K559" s="1" t="str">
        <f>IF(LENB(J559),COUNTIF(J$2:J559,"●"),"")</f>
        <v/>
      </c>
      <c r="L559" s="1" t="str">
        <f t="shared" si="25"/>
        <v/>
      </c>
      <c r="M559" s="1" t="str">
        <f t="shared" si="26"/>
        <v/>
      </c>
      <c r="O559" s="1" t="str">
        <f>IF(LENB($L559),$B$4&amp;$L559+COLUMN()-COLUMN($M559)&amp;".U = "&amp;H559&amp;CHAR(9)&amp;"'"&amp;O$1,"")</f>
        <v/>
      </c>
      <c r="P559" s="1" t="str">
        <f>IF(LENB($L559),$B$4&amp;$L559+COLUMN()-COLUMN($M559)&amp;".U = "&amp;I559&amp;CHAR(9)&amp;"'"&amp;P$1,"")</f>
        <v/>
      </c>
      <c r="Q559" s="1" t="str">
        <f>IF(LENB(K559),IF(1&lt;K559,CHAR(10),"")&amp;"'"&amp;IF(F559=0,"名称未設定",F559)&amp;CHAR(10)&amp;M559&amp;CHAR(10)&amp;O559&amp;CHAR(10)&amp;P559,"")</f>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24"/>
        <v/>
      </c>
      <c r="K560" s="1" t="str">
        <f>IF(LENB(J560),COUNTIF(J$2:J560,"●"),"")</f>
        <v/>
      </c>
      <c r="L560" s="1" t="str">
        <f t="shared" si="25"/>
        <v/>
      </c>
      <c r="M560" s="1" t="str">
        <f t="shared" si="26"/>
        <v/>
      </c>
      <c r="O560" s="1" t="str">
        <f>IF(LENB($L560),$B$4&amp;$L560+COLUMN()-COLUMN($M560)&amp;".U = "&amp;H560&amp;CHAR(9)&amp;"'"&amp;O$1,"")</f>
        <v/>
      </c>
      <c r="P560" s="1" t="str">
        <f>IF(LENB($L560),$B$4&amp;$L560+COLUMN()-COLUMN($M560)&amp;".U = "&amp;I560&amp;CHAR(9)&amp;"'"&amp;P$1,"")</f>
        <v/>
      </c>
      <c r="Q560" s="1" t="str">
        <f>IF(LENB(K560),IF(1&lt;K560,CHAR(10),"")&amp;"'"&amp;IF(F560=0,"名称未設定",F560)&amp;CHAR(10)&amp;M560&amp;CHAR(10)&amp;O560&amp;CHAR(10)&amp;P560,"")</f>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24"/>
        <v/>
      </c>
      <c r="K561" s="1" t="str">
        <f>IF(LENB(J561),COUNTIF(J$2:J561,"●"),"")</f>
        <v/>
      </c>
      <c r="L561" s="1" t="str">
        <f t="shared" si="25"/>
        <v/>
      </c>
      <c r="M561" s="1" t="str">
        <f t="shared" si="26"/>
        <v/>
      </c>
      <c r="O561" s="1" t="str">
        <f>IF(LENB($L561),$B$4&amp;$L561+COLUMN()-COLUMN($M561)&amp;".U = "&amp;H561&amp;CHAR(9)&amp;"'"&amp;O$1,"")</f>
        <v/>
      </c>
      <c r="P561" s="1" t="str">
        <f>IF(LENB($L561),$B$4&amp;$L561+COLUMN()-COLUMN($M561)&amp;".U = "&amp;I561&amp;CHAR(9)&amp;"'"&amp;P$1,"")</f>
        <v/>
      </c>
      <c r="Q561" s="1" t="str">
        <f>IF(LENB(K561),IF(1&lt;K561,CHAR(10),"")&amp;"'"&amp;IF(F561=0,"名称未設定",F561)&amp;CHAR(10)&amp;M561&amp;CHAR(10)&amp;O561&amp;CHAR(10)&amp;P561,"")</f>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24"/>
        <v/>
      </c>
      <c r="K562" s="1" t="str">
        <f>IF(LENB(J562),COUNTIF(J$2:J562,"●"),"")</f>
        <v/>
      </c>
      <c r="L562" s="1" t="str">
        <f t="shared" si="25"/>
        <v/>
      </c>
      <c r="M562" s="1" t="str">
        <f t="shared" si="26"/>
        <v/>
      </c>
      <c r="O562" s="1" t="str">
        <f>IF(LENB($L562),$B$4&amp;$L562+COLUMN()-COLUMN($M562)&amp;".U = "&amp;H562&amp;CHAR(9)&amp;"'"&amp;O$1,"")</f>
        <v/>
      </c>
      <c r="P562" s="1" t="str">
        <f>IF(LENB($L562),$B$4&amp;$L562+COLUMN()-COLUMN($M562)&amp;".U = "&amp;I562&amp;CHAR(9)&amp;"'"&amp;P$1,"")</f>
        <v/>
      </c>
      <c r="Q562" s="1" t="str">
        <f>IF(LENB(K562),IF(1&lt;K562,CHAR(10),"")&amp;"'"&amp;IF(F562=0,"名称未設定",F562)&amp;CHAR(10)&amp;M562&amp;CHAR(10)&amp;O562&amp;CHAR(10)&amp;P562,"")</f>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24"/>
        <v/>
      </c>
      <c r="K563" s="1" t="str">
        <f>IF(LENB(J563),COUNTIF(J$2:J563,"●"),"")</f>
        <v/>
      </c>
      <c r="L563" s="1" t="str">
        <f t="shared" si="25"/>
        <v/>
      </c>
      <c r="M563" s="1" t="str">
        <f t="shared" si="26"/>
        <v/>
      </c>
      <c r="O563" s="1" t="str">
        <f>IF(LENB($L563),$B$4&amp;$L563+COLUMN()-COLUMN($M563)&amp;".U = "&amp;H563&amp;CHAR(9)&amp;"'"&amp;O$1,"")</f>
        <v/>
      </c>
      <c r="P563" s="1" t="str">
        <f>IF(LENB($L563),$B$4&amp;$L563+COLUMN()-COLUMN($M563)&amp;".U = "&amp;I563&amp;CHAR(9)&amp;"'"&amp;P$1,"")</f>
        <v/>
      </c>
      <c r="Q563" s="1" t="str">
        <f>IF(LENB(K563),IF(1&lt;K563,CHAR(10),"")&amp;"'"&amp;IF(F563=0,"名称未設定",F563)&amp;CHAR(10)&amp;M563&amp;CHAR(10)&amp;O563&amp;CHAR(10)&amp;P563,"")</f>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24"/>
        <v/>
      </c>
      <c r="K564" s="1" t="str">
        <f>IF(LENB(J564),COUNTIF(J$2:J564,"●"),"")</f>
        <v/>
      </c>
      <c r="L564" s="1" t="str">
        <f t="shared" si="25"/>
        <v/>
      </c>
      <c r="M564" s="1" t="str">
        <f t="shared" si="26"/>
        <v/>
      </c>
      <c r="O564" s="1" t="str">
        <f>IF(LENB($L564),$B$4&amp;$L564+COLUMN()-COLUMN($M564)&amp;".U = "&amp;H564&amp;CHAR(9)&amp;"'"&amp;O$1,"")</f>
        <v/>
      </c>
      <c r="P564" s="1" t="str">
        <f>IF(LENB($L564),$B$4&amp;$L564+COLUMN()-COLUMN($M564)&amp;".U = "&amp;I564&amp;CHAR(9)&amp;"'"&amp;P$1,"")</f>
        <v/>
      </c>
      <c r="Q564" s="1" t="str">
        <f>IF(LENB(K564),IF(1&lt;K564,CHAR(10),"")&amp;"'"&amp;IF(F564=0,"名称未設定",F564)&amp;CHAR(10)&amp;M564&amp;CHAR(10)&amp;O564&amp;CHAR(10)&amp;P564,"")</f>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24"/>
        <v/>
      </c>
      <c r="K565" s="1" t="str">
        <f>IF(LENB(J565),COUNTIF(J$2:J565,"●"),"")</f>
        <v/>
      </c>
      <c r="L565" s="1" t="str">
        <f t="shared" si="25"/>
        <v/>
      </c>
      <c r="M565" s="1" t="str">
        <f t="shared" si="26"/>
        <v/>
      </c>
      <c r="O565" s="1" t="str">
        <f>IF(LENB($L565),$B$4&amp;$L565+COLUMN()-COLUMN($M565)&amp;".U = "&amp;H565&amp;CHAR(9)&amp;"'"&amp;O$1,"")</f>
        <v/>
      </c>
      <c r="P565" s="1" t="str">
        <f>IF(LENB($L565),$B$4&amp;$L565+COLUMN()-COLUMN($M565)&amp;".U = "&amp;I565&amp;CHAR(9)&amp;"'"&amp;P$1,"")</f>
        <v/>
      </c>
      <c r="Q565" s="1" t="str">
        <f>IF(LENB(K565),IF(1&lt;K565,CHAR(10),"")&amp;"'"&amp;IF(F565=0,"名称未設定",F565)&amp;CHAR(10)&amp;M565&amp;CHAR(10)&amp;O565&amp;CHAR(10)&amp;P565,"")</f>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24"/>
        <v/>
      </c>
      <c r="K566" s="1" t="str">
        <f>IF(LENB(J566),COUNTIF(J$2:J566,"●"),"")</f>
        <v/>
      </c>
      <c r="L566" s="1" t="str">
        <f t="shared" si="25"/>
        <v/>
      </c>
      <c r="M566" s="1" t="str">
        <f t="shared" si="26"/>
        <v/>
      </c>
      <c r="O566" s="1" t="str">
        <f>IF(LENB($L566),$B$4&amp;$L566+COLUMN()-COLUMN($M566)&amp;".U = "&amp;H566&amp;CHAR(9)&amp;"'"&amp;O$1,"")</f>
        <v/>
      </c>
      <c r="P566" s="1" t="str">
        <f>IF(LENB($L566),$B$4&amp;$L566+COLUMN()-COLUMN($M566)&amp;".U = "&amp;I566&amp;CHAR(9)&amp;"'"&amp;P$1,"")</f>
        <v/>
      </c>
      <c r="Q566" s="1" t="str">
        <f>IF(LENB(K566),IF(1&lt;K566,CHAR(10),"")&amp;"'"&amp;IF(F566=0,"名称未設定",F566)&amp;CHAR(10)&amp;M566&amp;CHAR(10)&amp;O566&amp;CHAR(10)&amp;P566,"")</f>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24"/>
        <v/>
      </c>
      <c r="K567" s="1" t="str">
        <f>IF(LENB(J567),COUNTIF(J$2:J567,"●"),"")</f>
        <v/>
      </c>
      <c r="L567" s="1" t="str">
        <f t="shared" si="25"/>
        <v/>
      </c>
      <c r="M567" s="1" t="str">
        <f t="shared" si="26"/>
        <v/>
      </c>
      <c r="O567" s="1" t="str">
        <f>IF(LENB($L567),$B$4&amp;$L567+COLUMN()-COLUMN($M567)&amp;".U = "&amp;H567&amp;CHAR(9)&amp;"'"&amp;O$1,"")</f>
        <v/>
      </c>
      <c r="P567" s="1" t="str">
        <f>IF(LENB($L567),$B$4&amp;$L567+COLUMN()-COLUMN($M567)&amp;".U = "&amp;I567&amp;CHAR(9)&amp;"'"&amp;P$1,"")</f>
        <v/>
      </c>
      <c r="Q567" s="1" t="str">
        <f>IF(LENB(K567),IF(1&lt;K567,CHAR(10),"")&amp;"'"&amp;IF(F567=0,"名称未設定",F567)&amp;CHAR(10)&amp;M567&amp;CHAR(10)&amp;O567&amp;CHAR(10)&amp;P567,"")</f>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24"/>
        <v/>
      </c>
      <c r="K568" s="1" t="str">
        <f>IF(LENB(J568),COUNTIF(J$2:J568,"●"),"")</f>
        <v/>
      </c>
      <c r="L568" s="1" t="str">
        <f t="shared" si="25"/>
        <v/>
      </c>
      <c r="M568" s="1" t="str">
        <f t="shared" si="26"/>
        <v/>
      </c>
      <c r="O568" s="1" t="str">
        <f>IF(LENB($L568),$B$4&amp;$L568+COLUMN()-COLUMN($M568)&amp;".U = "&amp;H568&amp;CHAR(9)&amp;"'"&amp;O$1,"")</f>
        <v/>
      </c>
      <c r="P568" s="1" t="str">
        <f>IF(LENB($L568),$B$4&amp;$L568+COLUMN()-COLUMN($M568)&amp;".U = "&amp;I568&amp;CHAR(9)&amp;"'"&amp;P$1,"")</f>
        <v/>
      </c>
      <c r="Q568" s="1" t="str">
        <f>IF(LENB(K568),IF(1&lt;K568,CHAR(10),"")&amp;"'"&amp;IF(F568=0,"名称未設定",F568)&amp;CHAR(10)&amp;M568&amp;CHAR(10)&amp;O568&amp;CHAR(10)&amp;P568,"")</f>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24"/>
        <v/>
      </c>
      <c r="K569" s="1" t="str">
        <f>IF(LENB(J569),COUNTIF(J$2:J569,"●"),"")</f>
        <v/>
      </c>
      <c r="L569" s="1" t="str">
        <f t="shared" si="25"/>
        <v/>
      </c>
      <c r="M569" s="1" t="str">
        <f t="shared" si="26"/>
        <v/>
      </c>
      <c r="O569" s="1" t="str">
        <f>IF(LENB($L569),$B$4&amp;$L569+COLUMN()-COLUMN($M569)&amp;".U = "&amp;H569&amp;CHAR(9)&amp;"'"&amp;O$1,"")</f>
        <v/>
      </c>
      <c r="P569" s="1" t="str">
        <f>IF(LENB($L569),$B$4&amp;$L569+COLUMN()-COLUMN($M569)&amp;".U = "&amp;I569&amp;CHAR(9)&amp;"'"&amp;P$1,"")</f>
        <v/>
      </c>
      <c r="Q569" s="1" t="str">
        <f>IF(LENB(K569),IF(1&lt;K569,CHAR(10),"")&amp;"'"&amp;IF(F569=0,"名称未設定",F569)&amp;CHAR(10)&amp;M569&amp;CHAR(10)&amp;O569&amp;CHAR(10)&amp;P569,"")</f>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24"/>
        <v/>
      </c>
      <c r="K570" s="1" t="str">
        <f>IF(LENB(J570),COUNTIF(J$2:J570,"●"),"")</f>
        <v/>
      </c>
      <c r="L570" s="1" t="str">
        <f t="shared" si="25"/>
        <v/>
      </c>
      <c r="M570" s="1" t="str">
        <f t="shared" si="26"/>
        <v/>
      </c>
      <c r="O570" s="1" t="str">
        <f>IF(LENB($L570),$B$4&amp;$L570+COLUMN()-COLUMN($M570)&amp;".U = "&amp;H570&amp;CHAR(9)&amp;"'"&amp;O$1,"")</f>
        <v/>
      </c>
      <c r="P570" s="1" t="str">
        <f>IF(LENB($L570),$B$4&amp;$L570+COLUMN()-COLUMN($M570)&amp;".U = "&amp;I570&amp;CHAR(9)&amp;"'"&amp;P$1,"")</f>
        <v/>
      </c>
      <c r="Q570" s="1" t="str">
        <f>IF(LENB(K570),IF(1&lt;K570,CHAR(10),"")&amp;"'"&amp;IF(F570=0,"名称未設定",F570)&amp;CHAR(10)&amp;M570&amp;CHAR(10)&amp;O570&amp;CHAR(10)&amp;P570,"")</f>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24"/>
        <v/>
      </c>
      <c r="K571" s="1" t="str">
        <f>IF(LENB(J571),COUNTIF(J$2:J571,"●"),"")</f>
        <v/>
      </c>
      <c r="L571" s="1" t="str">
        <f t="shared" si="25"/>
        <v/>
      </c>
      <c r="M571" s="1" t="str">
        <f t="shared" si="26"/>
        <v/>
      </c>
      <c r="O571" s="1" t="str">
        <f>IF(LENB($L571),$B$4&amp;$L571+COLUMN()-COLUMN($M571)&amp;".U = "&amp;H571&amp;CHAR(9)&amp;"'"&amp;O$1,"")</f>
        <v/>
      </c>
      <c r="P571" s="1" t="str">
        <f>IF(LENB($L571),$B$4&amp;$L571+COLUMN()-COLUMN($M571)&amp;".U = "&amp;I571&amp;CHAR(9)&amp;"'"&amp;P$1,"")</f>
        <v/>
      </c>
      <c r="Q571" s="1" t="str">
        <f>IF(LENB(K571),IF(1&lt;K571,CHAR(10),"")&amp;"'"&amp;IF(F571=0,"名称未設定",F571)&amp;CHAR(10)&amp;M571&amp;CHAR(10)&amp;O571&amp;CHAR(10)&amp;P571,"")</f>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24"/>
        <v/>
      </c>
      <c r="K572" s="1" t="str">
        <f>IF(LENB(J572),COUNTIF(J$2:J572,"●"),"")</f>
        <v/>
      </c>
      <c r="L572" s="1" t="str">
        <f t="shared" si="25"/>
        <v/>
      </c>
      <c r="M572" s="1" t="str">
        <f t="shared" si="26"/>
        <v/>
      </c>
      <c r="O572" s="1" t="str">
        <f>IF(LENB($L572),$B$4&amp;$L572+COLUMN()-COLUMN($M572)&amp;".U = "&amp;H572&amp;CHAR(9)&amp;"'"&amp;O$1,"")</f>
        <v/>
      </c>
      <c r="P572" s="1" t="str">
        <f>IF(LENB($L572),$B$4&amp;$L572+COLUMN()-COLUMN($M572)&amp;".U = "&amp;I572&amp;CHAR(9)&amp;"'"&amp;P$1,"")</f>
        <v/>
      </c>
      <c r="Q572" s="1" t="str">
        <f>IF(LENB(K572),IF(1&lt;K572,CHAR(10),"")&amp;"'"&amp;IF(F572=0,"名称未設定",F572)&amp;CHAR(10)&amp;M572&amp;CHAR(10)&amp;O572&amp;CHAR(10)&amp;P572,"")</f>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24"/>
        <v/>
      </c>
      <c r="K573" s="1" t="str">
        <f>IF(LENB(J573),COUNTIF(J$2:J573,"●"),"")</f>
        <v/>
      </c>
      <c r="L573" s="1" t="str">
        <f t="shared" si="25"/>
        <v/>
      </c>
      <c r="M573" s="1" t="str">
        <f t="shared" si="26"/>
        <v/>
      </c>
      <c r="O573" s="1" t="str">
        <f>IF(LENB($L573),$B$4&amp;$L573+COLUMN()-COLUMN($M573)&amp;".U = "&amp;H573&amp;CHAR(9)&amp;"'"&amp;O$1,"")</f>
        <v/>
      </c>
      <c r="P573" s="1" t="str">
        <f>IF(LENB($L573),$B$4&amp;$L573+COLUMN()-COLUMN($M573)&amp;".U = "&amp;I573&amp;CHAR(9)&amp;"'"&amp;P$1,"")</f>
        <v/>
      </c>
      <c r="Q573" s="1" t="str">
        <f>IF(LENB(K573),IF(1&lt;K573,CHAR(10),"")&amp;"'"&amp;IF(F573=0,"名称未設定",F573)&amp;CHAR(10)&amp;M573&amp;CHAR(10)&amp;O573&amp;CHAR(10)&amp;P573,"")</f>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24"/>
        <v/>
      </c>
      <c r="K574" s="1" t="str">
        <f>IF(LENB(J574),COUNTIF(J$2:J574,"●"),"")</f>
        <v/>
      </c>
      <c r="L574" s="1" t="str">
        <f t="shared" si="25"/>
        <v/>
      </c>
      <c r="M574" s="1" t="str">
        <f t="shared" si="26"/>
        <v/>
      </c>
      <c r="O574" s="1" t="str">
        <f>IF(LENB($L574),$B$4&amp;$L574+COLUMN()-COLUMN($M574)&amp;".U = "&amp;H574&amp;CHAR(9)&amp;"'"&amp;O$1,"")</f>
        <v/>
      </c>
      <c r="P574" s="1" t="str">
        <f>IF(LENB($L574),$B$4&amp;$L574+COLUMN()-COLUMN($M574)&amp;".U = "&amp;I574&amp;CHAR(9)&amp;"'"&amp;P$1,"")</f>
        <v/>
      </c>
      <c r="Q574" s="1" t="str">
        <f>IF(LENB(K574),IF(1&lt;K574,CHAR(10),"")&amp;"'"&amp;IF(F574=0,"名称未設定",F574)&amp;CHAR(10)&amp;M574&amp;CHAR(10)&amp;O574&amp;CHAR(10)&amp;P574,"")</f>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24"/>
        <v/>
      </c>
      <c r="K575" s="1" t="str">
        <f>IF(LENB(J575),COUNTIF(J$2:J575,"●"),"")</f>
        <v/>
      </c>
      <c r="L575" s="1" t="str">
        <f t="shared" si="25"/>
        <v/>
      </c>
      <c r="M575" s="1" t="str">
        <f t="shared" si="26"/>
        <v/>
      </c>
      <c r="O575" s="1" t="str">
        <f>IF(LENB($L575),$B$4&amp;$L575+COLUMN()-COLUMN($M575)&amp;".U = "&amp;H575&amp;CHAR(9)&amp;"'"&amp;O$1,"")</f>
        <v/>
      </c>
      <c r="P575" s="1" t="str">
        <f>IF(LENB($L575),$B$4&amp;$L575+COLUMN()-COLUMN($M575)&amp;".U = "&amp;I575&amp;CHAR(9)&amp;"'"&amp;P$1,"")</f>
        <v/>
      </c>
      <c r="Q575" s="1" t="str">
        <f>IF(LENB(K575),IF(1&lt;K575,CHAR(10),"")&amp;"'"&amp;IF(F575=0,"名称未設定",F575)&amp;CHAR(10)&amp;M575&amp;CHAR(10)&amp;O575&amp;CHAR(10)&amp;P575,"")</f>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24"/>
        <v/>
      </c>
      <c r="K576" s="1" t="str">
        <f>IF(LENB(J576),COUNTIF(J$2:J576,"●"),"")</f>
        <v/>
      </c>
      <c r="L576" s="1" t="str">
        <f t="shared" si="25"/>
        <v/>
      </c>
      <c r="M576" s="1" t="str">
        <f t="shared" si="26"/>
        <v/>
      </c>
      <c r="O576" s="1" t="str">
        <f>IF(LENB($L576),$B$4&amp;$L576+COLUMN()-COLUMN($M576)&amp;".U = "&amp;H576&amp;CHAR(9)&amp;"'"&amp;O$1,"")</f>
        <v/>
      </c>
      <c r="P576" s="1" t="str">
        <f>IF(LENB($L576),$B$4&amp;$L576+COLUMN()-COLUMN($M576)&amp;".U = "&amp;I576&amp;CHAR(9)&amp;"'"&amp;P$1,"")</f>
        <v/>
      </c>
      <c r="Q576" s="1" t="str">
        <f>IF(LENB(K576),IF(1&lt;K576,CHAR(10),"")&amp;"'"&amp;IF(F576=0,"名称未設定",F576)&amp;CHAR(10)&amp;M576&amp;CHAR(10)&amp;O576&amp;CHAR(10)&amp;P576,"")</f>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24"/>
        <v/>
      </c>
      <c r="K577" s="1" t="str">
        <f>IF(LENB(J577),COUNTIF(J$2:J577,"●"),"")</f>
        <v/>
      </c>
      <c r="L577" s="1" t="str">
        <f t="shared" si="25"/>
        <v/>
      </c>
      <c r="M577" s="1" t="str">
        <f t="shared" si="26"/>
        <v/>
      </c>
      <c r="O577" s="1" t="str">
        <f>IF(LENB($L577),$B$4&amp;$L577+COLUMN()-COLUMN($M577)&amp;".U = "&amp;H577&amp;CHAR(9)&amp;"'"&amp;O$1,"")</f>
        <v/>
      </c>
      <c r="P577" s="1" t="str">
        <f>IF(LENB($L577),$B$4&amp;$L577+COLUMN()-COLUMN($M577)&amp;".U = "&amp;I577&amp;CHAR(9)&amp;"'"&amp;P$1,"")</f>
        <v/>
      </c>
      <c r="Q577" s="1" t="str">
        <f>IF(LENB(K577),IF(1&lt;K577,CHAR(10),"")&amp;"'"&amp;IF(F577=0,"名称未設定",F577)&amp;CHAR(10)&amp;M577&amp;CHAR(10)&amp;O577&amp;CHAR(10)&amp;P577,"")</f>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27">IF(AND(LENB(G578),0&lt;G578,LENB(H578),0&lt;H578),"●","")</f>
        <v/>
      </c>
      <c r="K578" s="1" t="str">
        <f>IF(LENB(J578),COUNTIF(J$2:J578,"●"),"")</f>
        <v/>
      </c>
      <c r="L578" s="1" t="str">
        <f t="shared" si="25"/>
        <v/>
      </c>
      <c r="M578" s="1" t="str">
        <f t="shared" si="26"/>
        <v/>
      </c>
      <c r="O578" s="1" t="str">
        <f>IF(LENB($L578),$B$4&amp;$L578+COLUMN()-COLUMN($M578)&amp;".U = "&amp;H578&amp;CHAR(9)&amp;"'"&amp;O$1,"")</f>
        <v/>
      </c>
      <c r="P578" s="1" t="str">
        <f>IF(LENB($L578),$B$4&amp;$L578+COLUMN()-COLUMN($M578)&amp;".U = "&amp;I578&amp;CHAR(9)&amp;"'"&amp;P$1,"")</f>
        <v/>
      </c>
      <c r="Q578" s="1" t="str">
        <f>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27"/>
        <v/>
      </c>
      <c r="K579" s="1" t="str">
        <f>IF(LENB(J579),COUNTIF(J$2:J579,"●"),"")</f>
        <v/>
      </c>
      <c r="L579" s="1" t="str">
        <f t="shared" ref="L579:L642" si="28">IF(AND(LENB(K579),LENB($B$2),LENB($B$3)),$B$2+$B$3*(K579),"")</f>
        <v/>
      </c>
      <c r="M579" s="1" t="str">
        <f t="shared" ref="M579:M642" si="29">IF(LENB($L579),$B$4&amp;$L579+COLUMN()-COLUMN($M579)&amp;".U = "&amp;G579&amp;CHAR(9)&amp;"'"&amp;M$1,"")</f>
        <v/>
      </c>
      <c r="O579" s="1" t="str">
        <f>IF(LENB($L579),$B$4&amp;$L579+COLUMN()-COLUMN($M579)&amp;".U = "&amp;H579&amp;CHAR(9)&amp;"'"&amp;O$1,"")</f>
        <v/>
      </c>
      <c r="P579" s="1" t="str">
        <f>IF(LENB($L579),$B$4&amp;$L579+COLUMN()-COLUMN($M579)&amp;".U = "&amp;I579&amp;CHAR(9)&amp;"'"&amp;P$1,"")</f>
        <v/>
      </c>
      <c r="Q579" s="1" t="str">
        <f>IF(LENB(K579),IF(1&lt;K579,CHAR(10),"")&amp;"'"&amp;IF(F579=0,"名称未設定",F579)&amp;CHAR(10)&amp;M579&amp;CHAR(10)&amp;O579&amp;CHAR(10)&amp;P579,"")</f>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27"/>
        <v/>
      </c>
      <c r="K580" s="1" t="str">
        <f>IF(LENB(J580),COUNTIF(J$2:J580,"●"),"")</f>
        <v/>
      </c>
      <c r="L580" s="1" t="str">
        <f t="shared" si="28"/>
        <v/>
      </c>
      <c r="M580" s="1" t="str">
        <f t="shared" si="29"/>
        <v/>
      </c>
      <c r="O580" s="1" t="str">
        <f>IF(LENB($L580),$B$4&amp;$L580+COLUMN()-COLUMN($M580)&amp;".U = "&amp;H580&amp;CHAR(9)&amp;"'"&amp;O$1,"")</f>
        <v/>
      </c>
      <c r="P580" s="1" t="str">
        <f>IF(LENB($L580),$B$4&amp;$L580+COLUMN()-COLUMN($M580)&amp;".U = "&amp;I580&amp;CHAR(9)&amp;"'"&amp;P$1,"")</f>
        <v/>
      </c>
      <c r="Q580" s="1" t="str">
        <f>IF(LENB(K580),IF(1&lt;K580,CHAR(10),"")&amp;"'"&amp;IF(F580=0,"名称未設定",F580)&amp;CHAR(10)&amp;M580&amp;CHAR(10)&amp;O580&amp;CHAR(10)&amp;P580,"")</f>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27"/>
        <v/>
      </c>
      <c r="K581" s="1" t="str">
        <f>IF(LENB(J581),COUNTIF(J$2:J581,"●"),"")</f>
        <v/>
      </c>
      <c r="L581" s="1" t="str">
        <f t="shared" si="28"/>
        <v/>
      </c>
      <c r="M581" s="1" t="str">
        <f t="shared" si="29"/>
        <v/>
      </c>
      <c r="O581" s="1" t="str">
        <f>IF(LENB($L581),$B$4&amp;$L581+COLUMN()-COLUMN($M581)&amp;".U = "&amp;H581&amp;CHAR(9)&amp;"'"&amp;O$1,"")</f>
        <v/>
      </c>
      <c r="P581" s="1" t="str">
        <f>IF(LENB($L581),$B$4&amp;$L581+COLUMN()-COLUMN($M581)&amp;".U = "&amp;I581&amp;CHAR(9)&amp;"'"&amp;P$1,"")</f>
        <v/>
      </c>
      <c r="Q581" s="1" t="str">
        <f>IF(LENB(K581),IF(1&lt;K581,CHAR(10),"")&amp;"'"&amp;IF(F581=0,"名称未設定",F581)&amp;CHAR(10)&amp;M581&amp;CHAR(10)&amp;O581&amp;CHAR(10)&amp;P581,"")</f>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27"/>
        <v/>
      </c>
      <c r="K582" s="1" t="str">
        <f>IF(LENB(J582),COUNTIF(J$2:J582,"●"),"")</f>
        <v/>
      </c>
      <c r="L582" s="1" t="str">
        <f t="shared" si="28"/>
        <v/>
      </c>
      <c r="M582" s="1" t="str">
        <f t="shared" si="29"/>
        <v/>
      </c>
      <c r="O582" s="1" t="str">
        <f>IF(LENB($L582),$B$4&amp;$L582+COLUMN()-COLUMN($M582)&amp;".U = "&amp;H582&amp;CHAR(9)&amp;"'"&amp;O$1,"")</f>
        <v/>
      </c>
      <c r="P582" s="1" t="str">
        <f>IF(LENB($L582),$B$4&amp;$L582+COLUMN()-COLUMN($M582)&amp;".U = "&amp;I582&amp;CHAR(9)&amp;"'"&amp;P$1,"")</f>
        <v/>
      </c>
      <c r="Q582" s="1" t="str">
        <f>IF(LENB(K582),IF(1&lt;K582,CHAR(10),"")&amp;"'"&amp;IF(F582=0,"名称未設定",F582)&amp;CHAR(10)&amp;M582&amp;CHAR(10)&amp;O582&amp;CHAR(10)&amp;P582,"")</f>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27"/>
        <v/>
      </c>
      <c r="K583" s="1" t="str">
        <f>IF(LENB(J583),COUNTIF(J$2:J583,"●"),"")</f>
        <v/>
      </c>
      <c r="L583" s="1" t="str">
        <f t="shared" si="28"/>
        <v/>
      </c>
      <c r="M583" s="1" t="str">
        <f t="shared" si="29"/>
        <v/>
      </c>
      <c r="O583" s="1" t="str">
        <f>IF(LENB($L583),$B$4&amp;$L583+COLUMN()-COLUMN($M583)&amp;".U = "&amp;H583&amp;CHAR(9)&amp;"'"&amp;O$1,"")</f>
        <v/>
      </c>
      <c r="P583" s="1" t="str">
        <f>IF(LENB($L583),$B$4&amp;$L583+COLUMN()-COLUMN($M583)&amp;".U = "&amp;I583&amp;CHAR(9)&amp;"'"&amp;P$1,"")</f>
        <v/>
      </c>
      <c r="Q583" s="1" t="str">
        <f>IF(LENB(K583),IF(1&lt;K583,CHAR(10),"")&amp;"'"&amp;IF(F583=0,"名称未設定",F583)&amp;CHAR(10)&amp;M583&amp;CHAR(10)&amp;O583&amp;CHAR(10)&amp;P583,"")</f>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27"/>
        <v/>
      </c>
      <c r="K584" s="1" t="str">
        <f>IF(LENB(J584),COUNTIF(J$2:J584,"●"),"")</f>
        <v/>
      </c>
      <c r="L584" s="1" t="str">
        <f t="shared" si="28"/>
        <v/>
      </c>
      <c r="M584" s="1" t="str">
        <f t="shared" si="29"/>
        <v/>
      </c>
      <c r="O584" s="1" t="str">
        <f>IF(LENB($L584),$B$4&amp;$L584+COLUMN()-COLUMN($M584)&amp;".U = "&amp;H584&amp;CHAR(9)&amp;"'"&amp;O$1,"")</f>
        <v/>
      </c>
      <c r="P584" s="1" t="str">
        <f>IF(LENB($L584),$B$4&amp;$L584+COLUMN()-COLUMN($M584)&amp;".U = "&amp;I584&amp;CHAR(9)&amp;"'"&amp;P$1,"")</f>
        <v/>
      </c>
      <c r="Q584" s="1" t="str">
        <f>IF(LENB(K584),IF(1&lt;K584,CHAR(10),"")&amp;"'"&amp;IF(F584=0,"名称未設定",F584)&amp;CHAR(10)&amp;M584&amp;CHAR(10)&amp;O584&amp;CHAR(10)&amp;P584,"")</f>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27"/>
        <v/>
      </c>
      <c r="K585" s="1" t="str">
        <f>IF(LENB(J585),COUNTIF(J$2:J585,"●"),"")</f>
        <v/>
      </c>
      <c r="L585" s="1" t="str">
        <f t="shared" si="28"/>
        <v/>
      </c>
      <c r="M585" s="1" t="str">
        <f t="shared" si="29"/>
        <v/>
      </c>
      <c r="O585" s="1" t="str">
        <f>IF(LENB($L585),$B$4&amp;$L585+COLUMN()-COLUMN($M585)&amp;".U = "&amp;H585&amp;CHAR(9)&amp;"'"&amp;O$1,"")</f>
        <v/>
      </c>
      <c r="P585" s="1" t="str">
        <f>IF(LENB($L585),$B$4&amp;$L585+COLUMN()-COLUMN($M585)&amp;".U = "&amp;I585&amp;CHAR(9)&amp;"'"&amp;P$1,"")</f>
        <v/>
      </c>
      <c r="Q585" s="1" t="str">
        <f>IF(LENB(K585),IF(1&lt;K585,CHAR(10),"")&amp;"'"&amp;IF(F585=0,"名称未設定",F585)&amp;CHAR(10)&amp;M585&amp;CHAR(10)&amp;O585&amp;CHAR(10)&amp;P585,"")</f>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27"/>
        <v/>
      </c>
      <c r="K586" s="1" t="str">
        <f>IF(LENB(J586),COUNTIF(J$2:J586,"●"),"")</f>
        <v/>
      </c>
      <c r="L586" s="1" t="str">
        <f t="shared" si="28"/>
        <v/>
      </c>
      <c r="M586" s="1" t="str">
        <f t="shared" si="29"/>
        <v/>
      </c>
      <c r="O586" s="1" t="str">
        <f>IF(LENB($L586),$B$4&amp;$L586+COLUMN()-COLUMN($M586)&amp;".U = "&amp;H586&amp;CHAR(9)&amp;"'"&amp;O$1,"")</f>
        <v/>
      </c>
      <c r="P586" s="1" t="str">
        <f>IF(LENB($L586),$B$4&amp;$L586+COLUMN()-COLUMN($M586)&amp;".U = "&amp;I586&amp;CHAR(9)&amp;"'"&amp;P$1,"")</f>
        <v/>
      </c>
      <c r="Q586" s="1" t="str">
        <f>IF(LENB(K586),IF(1&lt;K586,CHAR(10),"")&amp;"'"&amp;IF(F586=0,"名称未設定",F586)&amp;CHAR(10)&amp;M586&amp;CHAR(10)&amp;O586&amp;CHAR(10)&amp;P586,"")</f>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27"/>
        <v/>
      </c>
      <c r="K587" s="1" t="str">
        <f>IF(LENB(J587),COUNTIF(J$2:J587,"●"),"")</f>
        <v/>
      </c>
      <c r="L587" s="1" t="str">
        <f t="shared" si="28"/>
        <v/>
      </c>
      <c r="M587" s="1" t="str">
        <f t="shared" si="29"/>
        <v/>
      </c>
      <c r="O587" s="1" t="str">
        <f>IF(LENB($L587),$B$4&amp;$L587+COLUMN()-COLUMN($M587)&amp;".U = "&amp;H587&amp;CHAR(9)&amp;"'"&amp;O$1,"")</f>
        <v/>
      </c>
      <c r="P587" s="1" t="str">
        <f>IF(LENB($L587),$B$4&amp;$L587+COLUMN()-COLUMN($M587)&amp;".U = "&amp;I587&amp;CHAR(9)&amp;"'"&amp;P$1,"")</f>
        <v/>
      </c>
      <c r="Q587" s="1" t="str">
        <f>IF(LENB(K587),IF(1&lt;K587,CHAR(10),"")&amp;"'"&amp;IF(F587=0,"名称未設定",F587)&amp;CHAR(10)&amp;M587&amp;CHAR(10)&amp;O587&amp;CHAR(10)&amp;P587,"")</f>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27"/>
        <v/>
      </c>
      <c r="K588" s="1" t="str">
        <f>IF(LENB(J588),COUNTIF(J$2:J588,"●"),"")</f>
        <v/>
      </c>
      <c r="L588" s="1" t="str">
        <f t="shared" si="28"/>
        <v/>
      </c>
      <c r="M588" s="1" t="str">
        <f t="shared" si="29"/>
        <v/>
      </c>
      <c r="O588" s="1" t="str">
        <f>IF(LENB($L588),$B$4&amp;$L588+COLUMN()-COLUMN($M588)&amp;".U = "&amp;H588&amp;CHAR(9)&amp;"'"&amp;O$1,"")</f>
        <v/>
      </c>
      <c r="P588" s="1" t="str">
        <f>IF(LENB($L588),$B$4&amp;$L588+COLUMN()-COLUMN($M588)&amp;".U = "&amp;I588&amp;CHAR(9)&amp;"'"&amp;P$1,"")</f>
        <v/>
      </c>
      <c r="Q588" s="1" t="str">
        <f>IF(LENB(K588),IF(1&lt;K588,CHAR(10),"")&amp;"'"&amp;IF(F588=0,"名称未設定",F588)&amp;CHAR(10)&amp;M588&amp;CHAR(10)&amp;O588&amp;CHAR(10)&amp;P588,"")</f>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27"/>
        <v/>
      </c>
      <c r="K589" s="1" t="str">
        <f>IF(LENB(J589),COUNTIF(J$2:J589,"●"),"")</f>
        <v/>
      </c>
      <c r="L589" s="1" t="str">
        <f t="shared" si="28"/>
        <v/>
      </c>
      <c r="M589" s="1" t="str">
        <f t="shared" si="29"/>
        <v/>
      </c>
      <c r="O589" s="1" t="str">
        <f>IF(LENB($L589),$B$4&amp;$L589+COLUMN()-COLUMN($M589)&amp;".U = "&amp;H589&amp;CHAR(9)&amp;"'"&amp;O$1,"")</f>
        <v/>
      </c>
      <c r="P589" s="1" t="str">
        <f>IF(LENB($L589),$B$4&amp;$L589+COLUMN()-COLUMN($M589)&amp;".U = "&amp;I589&amp;CHAR(9)&amp;"'"&amp;P$1,"")</f>
        <v/>
      </c>
      <c r="Q589" s="1" t="str">
        <f>IF(LENB(K589),IF(1&lt;K589,CHAR(10),"")&amp;"'"&amp;IF(F589=0,"名称未設定",F589)&amp;CHAR(10)&amp;M589&amp;CHAR(10)&amp;O589&amp;CHAR(10)&amp;P589,"")</f>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27"/>
        <v/>
      </c>
      <c r="K590" s="1" t="str">
        <f>IF(LENB(J590),COUNTIF(J$2:J590,"●"),"")</f>
        <v/>
      </c>
      <c r="L590" s="1" t="str">
        <f t="shared" si="28"/>
        <v/>
      </c>
      <c r="M590" s="1" t="str">
        <f t="shared" si="29"/>
        <v/>
      </c>
      <c r="O590" s="1" t="str">
        <f>IF(LENB($L590),$B$4&amp;$L590+COLUMN()-COLUMN($M590)&amp;".U = "&amp;H590&amp;CHAR(9)&amp;"'"&amp;O$1,"")</f>
        <v/>
      </c>
      <c r="P590" s="1" t="str">
        <f>IF(LENB($L590),$B$4&amp;$L590+COLUMN()-COLUMN($M590)&amp;".U = "&amp;I590&amp;CHAR(9)&amp;"'"&amp;P$1,"")</f>
        <v/>
      </c>
      <c r="Q590" s="1" t="str">
        <f>IF(LENB(K590),IF(1&lt;K590,CHAR(10),"")&amp;"'"&amp;IF(F590=0,"名称未設定",F590)&amp;CHAR(10)&amp;M590&amp;CHAR(10)&amp;O590&amp;CHAR(10)&amp;P590,"")</f>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27"/>
        <v/>
      </c>
      <c r="K591" s="1" t="str">
        <f>IF(LENB(J591),COUNTIF(J$2:J591,"●"),"")</f>
        <v/>
      </c>
      <c r="L591" s="1" t="str">
        <f t="shared" si="28"/>
        <v/>
      </c>
      <c r="M591" s="1" t="str">
        <f t="shared" si="29"/>
        <v/>
      </c>
      <c r="O591" s="1" t="str">
        <f>IF(LENB($L591),$B$4&amp;$L591+COLUMN()-COLUMN($M591)&amp;".U = "&amp;H591&amp;CHAR(9)&amp;"'"&amp;O$1,"")</f>
        <v/>
      </c>
      <c r="P591" s="1" t="str">
        <f>IF(LENB($L591),$B$4&amp;$L591+COLUMN()-COLUMN($M591)&amp;".U = "&amp;I591&amp;CHAR(9)&amp;"'"&amp;P$1,"")</f>
        <v/>
      </c>
      <c r="Q591" s="1" t="str">
        <f>IF(LENB(K591),IF(1&lt;K591,CHAR(10),"")&amp;"'"&amp;IF(F591=0,"名称未設定",F591)&amp;CHAR(10)&amp;M591&amp;CHAR(10)&amp;O591&amp;CHAR(10)&amp;P591,"")</f>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27"/>
        <v/>
      </c>
      <c r="K592" s="1" t="str">
        <f>IF(LENB(J592),COUNTIF(J$2:J592,"●"),"")</f>
        <v/>
      </c>
      <c r="L592" s="1" t="str">
        <f t="shared" si="28"/>
        <v/>
      </c>
      <c r="M592" s="1" t="str">
        <f t="shared" si="29"/>
        <v/>
      </c>
      <c r="O592" s="1" t="str">
        <f>IF(LENB($L592),$B$4&amp;$L592+COLUMN()-COLUMN($M592)&amp;".U = "&amp;H592&amp;CHAR(9)&amp;"'"&amp;O$1,"")</f>
        <v/>
      </c>
      <c r="P592" s="1" t="str">
        <f>IF(LENB($L592),$B$4&amp;$L592+COLUMN()-COLUMN($M592)&amp;".U = "&amp;I592&amp;CHAR(9)&amp;"'"&amp;P$1,"")</f>
        <v/>
      </c>
      <c r="Q592" s="1" t="str">
        <f>IF(LENB(K592),IF(1&lt;K592,CHAR(10),"")&amp;"'"&amp;IF(F592=0,"名称未設定",F592)&amp;CHAR(10)&amp;M592&amp;CHAR(10)&amp;O592&amp;CHAR(10)&amp;P592,"")</f>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27"/>
        <v/>
      </c>
      <c r="K593" s="1" t="str">
        <f>IF(LENB(J593),COUNTIF(J$2:J593,"●"),"")</f>
        <v/>
      </c>
      <c r="L593" s="1" t="str">
        <f t="shared" si="28"/>
        <v/>
      </c>
      <c r="M593" s="1" t="str">
        <f t="shared" si="29"/>
        <v/>
      </c>
      <c r="O593" s="1" t="str">
        <f>IF(LENB($L593),$B$4&amp;$L593+COLUMN()-COLUMN($M593)&amp;".U = "&amp;H593&amp;CHAR(9)&amp;"'"&amp;O$1,"")</f>
        <v/>
      </c>
      <c r="P593" s="1" t="str">
        <f>IF(LENB($L593),$B$4&amp;$L593+COLUMN()-COLUMN($M593)&amp;".U = "&amp;I593&amp;CHAR(9)&amp;"'"&amp;P$1,"")</f>
        <v/>
      </c>
      <c r="Q593" s="1" t="str">
        <f>IF(LENB(K593),IF(1&lt;K593,CHAR(10),"")&amp;"'"&amp;IF(F593=0,"名称未設定",F593)&amp;CHAR(10)&amp;M593&amp;CHAR(10)&amp;O593&amp;CHAR(10)&amp;P593,"")</f>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27"/>
        <v/>
      </c>
      <c r="K594" s="1" t="str">
        <f>IF(LENB(J594),COUNTIF(J$2:J594,"●"),"")</f>
        <v/>
      </c>
      <c r="L594" s="1" t="str">
        <f t="shared" si="28"/>
        <v/>
      </c>
      <c r="M594" s="1" t="str">
        <f t="shared" si="29"/>
        <v/>
      </c>
      <c r="O594" s="1" t="str">
        <f>IF(LENB($L594),$B$4&amp;$L594+COLUMN()-COLUMN($M594)&amp;".U = "&amp;H594&amp;CHAR(9)&amp;"'"&amp;O$1,"")</f>
        <v/>
      </c>
      <c r="P594" s="1" t="str">
        <f>IF(LENB($L594),$B$4&amp;$L594+COLUMN()-COLUMN($M594)&amp;".U = "&amp;I594&amp;CHAR(9)&amp;"'"&amp;P$1,"")</f>
        <v/>
      </c>
      <c r="Q594" s="1" t="str">
        <f>IF(LENB(K594),IF(1&lt;K594,CHAR(10),"")&amp;"'"&amp;IF(F594=0,"名称未設定",F594)&amp;CHAR(10)&amp;M594&amp;CHAR(10)&amp;O594&amp;CHAR(10)&amp;P594,"")</f>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27"/>
        <v/>
      </c>
      <c r="K595" s="1" t="str">
        <f>IF(LENB(J595),COUNTIF(J$2:J595,"●"),"")</f>
        <v/>
      </c>
      <c r="L595" s="1" t="str">
        <f t="shared" si="28"/>
        <v/>
      </c>
      <c r="M595" s="1" t="str">
        <f t="shared" si="29"/>
        <v/>
      </c>
      <c r="O595" s="1" t="str">
        <f>IF(LENB($L595),$B$4&amp;$L595+COLUMN()-COLUMN($M595)&amp;".U = "&amp;H595&amp;CHAR(9)&amp;"'"&amp;O$1,"")</f>
        <v/>
      </c>
      <c r="P595" s="1" t="str">
        <f>IF(LENB($L595),$B$4&amp;$L595+COLUMN()-COLUMN($M595)&amp;".U = "&amp;I595&amp;CHAR(9)&amp;"'"&amp;P$1,"")</f>
        <v/>
      </c>
      <c r="Q595" s="1" t="str">
        <f>IF(LENB(K595),IF(1&lt;K595,CHAR(10),"")&amp;"'"&amp;IF(F595=0,"名称未設定",F595)&amp;CHAR(10)&amp;M595&amp;CHAR(10)&amp;O595&amp;CHAR(10)&amp;P595,"")</f>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27"/>
        <v/>
      </c>
      <c r="K596" s="1" t="str">
        <f>IF(LENB(J596),COUNTIF(J$2:J596,"●"),"")</f>
        <v/>
      </c>
      <c r="L596" s="1" t="str">
        <f t="shared" si="28"/>
        <v/>
      </c>
      <c r="M596" s="1" t="str">
        <f t="shared" si="29"/>
        <v/>
      </c>
      <c r="O596" s="1" t="str">
        <f>IF(LENB($L596),$B$4&amp;$L596+COLUMN()-COLUMN($M596)&amp;".U = "&amp;H596&amp;CHAR(9)&amp;"'"&amp;O$1,"")</f>
        <v/>
      </c>
      <c r="P596" s="1" t="str">
        <f>IF(LENB($L596),$B$4&amp;$L596+COLUMN()-COLUMN($M596)&amp;".U = "&amp;I596&amp;CHAR(9)&amp;"'"&amp;P$1,"")</f>
        <v/>
      </c>
      <c r="Q596" s="1" t="str">
        <f>IF(LENB(K596),IF(1&lt;K596,CHAR(10),"")&amp;"'"&amp;IF(F596=0,"名称未設定",F596)&amp;CHAR(10)&amp;M596&amp;CHAR(10)&amp;O596&amp;CHAR(10)&amp;P596,"")</f>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27"/>
        <v/>
      </c>
      <c r="K597" s="1" t="str">
        <f>IF(LENB(J597),COUNTIF(J$2:J597,"●"),"")</f>
        <v/>
      </c>
      <c r="L597" s="1" t="str">
        <f t="shared" si="28"/>
        <v/>
      </c>
      <c r="M597" s="1" t="str">
        <f t="shared" si="29"/>
        <v/>
      </c>
      <c r="O597" s="1" t="str">
        <f>IF(LENB($L597),$B$4&amp;$L597+COLUMN()-COLUMN($M597)&amp;".U = "&amp;H597&amp;CHAR(9)&amp;"'"&amp;O$1,"")</f>
        <v/>
      </c>
      <c r="P597" s="1" t="str">
        <f>IF(LENB($L597),$B$4&amp;$L597+COLUMN()-COLUMN($M597)&amp;".U = "&amp;I597&amp;CHAR(9)&amp;"'"&amp;P$1,"")</f>
        <v/>
      </c>
      <c r="Q597" s="1" t="str">
        <f>IF(LENB(K597),IF(1&lt;K597,CHAR(10),"")&amp;"'"&amp;IF(F597=0,"名称未設定",F597)&amp;CHAR(10)&amp;M597&amp;CHAR(10)&amp;O597&amp;CHAR(10)&amp;P597,"")</f>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27"/>
        <v/>
      </c>
      <c r="K598" s="1" t="str">
        <f>IF(LENB(J598),COUNTIF(J$2:J598,"●"),"")</f>
        <v/>
      </c>
      <c r="L598" s="1" t="str">
        <f t="shared" si="28"/>
        <v/>
      </c>
      <c r="M598" s="1" t="str">
        <f t="shared" si="29"/>
        <v/>
      </c>
      <c r="O598" s="1" t="str">
        <f>IF(LENB($L598),$B$4&amp;$L598+COLUMN()-COLUMN($M598)&amp;".U = "&amp;H598&amp;CHAR(9)&amp;"'"&amp;O$1,"")</f>
        <v/>
      </c>
      <c r="P598" s="1" t="str">
        <f>IF(LENB($L598),$B$4&amp;$L598+COLUMN()-COLUMN($M598)&amp;".U = "&amp;I598&amp;CHAR(9)&amp;"'"&amp;P$1,"")</f>
        <v/>
      </c>
      <c r="Q598" s="1" t="str">
        <f>IF(LENB(K598),IF(1&lt;K598,CHAR(10),"")&amp;"'"&amp;IF(F598=0,"名称未設定",F598)&amp;CHAR(10)&amp;M598&amp;CHAR(10)&amp;O598&amp;CHAR(10)&amp;P598,"")</f>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27"/>
        <v/>
      </c>
      <c r="K599" s="1" t="str">
        <f>IF(LENB(J599),COUNTIF(J$2:J599,"●"),"")</f>
        <v/>
      </c>
      <c r="L599" s="1" t="str">
        <f t="shared" si="28"/>
        <v/>
      </c>
      <c r="M599" s="1" t="str">
        <f t="shared" si="29"/>
        <v/>
      </c>
      <c r="O599" s="1" t="str">
        <f>IF(LENB($L599),$B$4&amp;$L599+COLUMN()-COLUMN($M599)&amp;".U = "&amp;H599&amp;CHAR(9)&amp;"'"&amp;O$1,"")</f>
        <v/>
      </c>
      <c r="P599" s="1" t="str">
        <f>IF(LENB($L599),$B$4&amp;$L599+COLUMN()-COLUMN($M599)&amp;".U = "&amp;I599&amp;CHAR(9)&amp;"'"&amp;P$1,"")</f>
        <v/>
      </c>
      <c r="Q599" s="1" t="str">
        <f>IF(LENB(K599),IF(1&lt;K599,CHAR(10),"")&amp;"'"&amp;IF(F599=0,"名称未設定",F599)&amp;CHAR(10)&amp;M599&amp;CHAR(10)&amp;O599&amp;CHAR(10)&amp;P599,"")</f>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27"/>
        <v/>
      </c>
      <c r="K600" s="1" t="str">
        <f>IF(LENB(J600),COUNTIF(J$2:J600,"●"),"")</f>
        <v/>
      </c>
      <c r="L600" s="1" t="str">
        <f t="shared" si="28"/>
        <v/>
      </c>
      <c r="M600" s="1" t="str">
        <f t="shared" si="29"/>
        <v/>
      </c>
      <c r="O600" s="1" t="str">
        <f>IF(LENB($L600),$B$4&amp;$L600+COLUMN()-COLUMN($M600)&amp;".U = "&amp;H600&amp;CHAR(9)&amp;"'"&amp;O$1,"")</f>
        <v/>
      </c>
      <c r="P600" s="1" t="str">
        <f>IF(LENB($L600),$B$4&amp;$L600+COLUMN()-COLUMN($M600)&amp;".U = "&amp;I600&amp;CHAR(9)&amp;"'"&amp;P$1,"")</f>
        <v/>
      </c>
      <c r="Q600" s="1" t="str">
        <f>IF(LENB(K600),IF(1&lt;K600,CHAR(10),"")&amp;"'"&amp;IF(F600=0,"名称未設定",F600)&amp;CHAR(10)&amp;M600&amp;CHAR(10)&amp;O600&amp;CHAR(10)&amp;P600,"")</f>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27"/>
        <v/>
      </c>
      <c r="K601" s="1" t="str">
        <f>IF(LENB(J601),COUNTIF(J$2:J601,"●"),"")</f>
        <v/>
      </c>
      <c r="L601" s="1" t="str">
        <f t="shared" si="28"/>
        <v/>
      </c>
      <c r="M601" s="1" t="str">
        <f t="shared" si="29"/>
        <v/>
      </c>
      <c r="O601" s="1" t="str">
        <f>IF(LENB($L601),$B$4&amp;$L601+COLUMN()-COLUMN($M601)&amp;".U = "&amp;H601&amp;CHAR(9)&amp;"'"&amp;O$1,"")</f>
        <v/>
      </c>
      <c r="P601" s="1" t="str">
        <f>IF(LENB($L601),$B$4&amp;$L601+COLUMN()-COLUMN($M601)&amp;".U = "&amp;I601&amp;CHAR(9)&amp;"'"&amp;P$1,"")</f>
        <v/>
      </c>
      <c r="Q601" s="1" t="str">
        <f>IF(LENB(K601),IF(1&lt;K601,CHAR(10),"")&amp;"'"&amp;IF(F601=0,"名称未設定",F601)&amp;CHAR(10)&amp;M601&amp;CHAR(10)&amp;O601&amp;CHAR(10)&amp;P601,"")</f>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27"/>
        <v/>
      </c>
      <c r="K602" s="1" t="str">
        <f>IF(LENB(J602),COUNTIF(J$2:J602,"●"),"")</f>
        <v/>
      </c>
      <c r="L602" s="1" t="str">
        <f t="shared" si="28"/>
        <v/>
      </c>
      <c r="M602" s="1" t="str">
        <f t="shared" si="29"/>
        <v/>
      </c>
      <c r="O602" s="1" t="str">
        <f>IF(LENB($L602),$B$4&amp;$L602+COLUMN()-COLUMN($M602)&amp;".U = "&amp;H602&amp;CHAR(9)&amp;"'"&amp;O$1,"")</f>
        <v/>
      </c>
      <c r="P602" s="1" t="str">
        <f>IF(LENB($L602),$B$4&amp;$L602+COLUMN()-COLUMN($M602)&amp;".U = "&amp;I602&amp;CHAR(9)&amp;"'"&amp;P$1,"")</f>
        <v/>
      </c>
      <c r="Q602" s="1" t="str">
        <f>IF(LENB(K602),IF(1&lt;K602,CHAR(10),"")&amp;"'"&amp;IF(F602=0,"名称未設定",F602)&amp;CHAR(10)&amp;M602&amp;CHAR(10)&amp;O602&amp;CHAR(10)&amp;P602,"")</f>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27"/>
        <v/>
      </c>
      <c r="K603" s="1" t="str">
        <f>IF(LENB(J603),COUNTIF(J$2:J603,"●"),"")</f>
        <v/>
      </c>
      <c r="L603" s="1" t="str">
        <f t="shared" si="28"/>
        <v/>
      </c>
      <c r="M603" s="1" t="str">
        <f t="shared" si="29"/>
        <v/>
      </c>
      <c r="O603" s="1" t="str">
        <f>IF(LENB($L603),$B$4&amp;$L603+COLUMN()-COLUMN($M603)&amp;".U = "&amp;H603&amp;CHAR(9)&amp;"'"&amp;O$1,"")</f>
        <v/>
      </c>
      <c r="P603" s="1" t="str">
        <f>IF(LENB($L603),$B$4&amp;$L603+COLUMN()-COLUMN($M603)&amp;".U = "&amp;I603&amp;CHAR(9)&amp;"'"&amp;P$1,"")</f>
        <v/>
      </c>
      <c r="Q603" s="1" t="str">
        <f>IF(LENB(K603),IF(1&lt;K603,CHAR(10),"")&amp;"'"&amp;IF(F603=0,"名称未設定",F603)&amp;CHAR(10)&amp;M603&amp;CHAR(10)&amp;O603&amp;CHAR(10)&amp;P603,"")</f>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27"/>
        <v/>
      </c>
      <c r="K604" s="1" t="str">
        <f>IF(LENB(J604),COUNTIF(J$2:J604,"●"),"")</f>
        <v/>
      </c>
      <c r="L604" s="1" t="str">
        <f t="shared" si="28"/>
        <v/>
      </c>
      <c r="M604" s="1" t="str">
        <f t="shared" si="29"/>
        <v/>
      </c>
      <c r="O604" s="1" t="str">
        <f>IF(LENB($L604),$B$4&amp;$L604+COLUMN()-COLUMN($M604)&amp;".U = "&amp;H604&amp;CHAR(9)&amp;"'"&amp;O$1,"")</f>
        <v/>
      </c>
      <c r="P604" s="1" t="str">
        <f>IF(LENB($L604),$B$4&amp;$L604+COLUMN()-COLUMN($M604)&amp;".U = "&amp;I604&amp;CHAR(9)&amp;"'"&amp;P$1,"")</f>
        <v/>
      </c>
      <c r="Q604" s="1" t="str">
        <f>IF(LENB(K604),IF(1&lt;K604,CHAR(10),"")&amp;"'"&amp;IF(F604=0,"名称未設定",F604)&amp;CHAR(10)&amp;M604&amp;CHAR(10)&amp;O604&amp;CHAR(10)&amp;P604,"")</f>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27"/>
        <v/>
      </c>
      <c r="K605" s="1" t="str">
        <f>IF(LENB(J605),COUNTIF(J$2:J605,"●"),"")</f>
        <v/>
      </c>
      <c r="L605" s="1" t="str">
        <f t="shared" si="28"/>
        <v/>
      </c>
      <c r="M605" s="1" t="str">
        <f t="shared" si="29"/>
        <v/>
      </c>
      <c r="O605" s="1" t="str">
        <f>IF(LENB($L605),$B$4&amp;$L605+COLUMN()-COLUMN($M605)&amp;".U = "&amp;H605&amp;CHAR(9)&amp;"'"&amp;O$1,"")</f>
        <v/>
      </c>
      <c r="P605" s="1" t="str">
        <f>IF(LENB($L605),$B$4&amp;$L605+COLUMN()-COLUMN($M605)&amp;".U = "&amp;I605&amp;CHAR(9)&amp;"'"&amp;P$1,"")</f>
        <v/>
      </c>
      <c r="Q605" s="1" t="str">
        <f>IF(LENB(K605),IF(1&lt;K605,CHAR(10),"")&amp;"'"&amp;IF(F605=0,"名称未設定",F605)&amp;CHAR(10)&amp;M605&amp;CHAR(10)&amp;O605&amp;CHAR(10)&amp;P605,"")</f>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27"/>
        <v/>
      </c>
      <c r="K606" s="1" t="str">
        <f>IF(LENB(J606),COUNTIF(J$2:J606,"●"),"")</f>
        <v/>
      </c>
      <c r="L606" s="1" t="str">
        <f t="shared" si="28"/>
        <v/>
      </c>
      <c r="M606" s="1" t="str">
        <f t="shared" si="29"/>
        <v/>
      </c>
      <c r="O606" s="1" t="str">
        <f>IF(LENB($L606),$B$4&amp;$L606+COLUMN()-COLUMN($M606)&amp;".U = "&amp;H606&amp;CHAR(9)&amp;"'"&amp;O$1,"")</f>
        <v/>
      </c>
      <c r="P606" s="1" t="str">
        <f>IF(LENB($L606),$B$4&amp;$L606+COLUMN()-COLUMN($M606)&amp;".U = "&amp;I606&amp;CHAR(9)&amp;"'"&amp;P$1,"")</f>
        <v/>
      </c>
      <c r="Q606" s="1" t="str">
        <f>IF(LENB(K606),IF(1&lt;K606,CHAR(10),"")&amp;"'"&amp;IF(F606=0,"名称未設定",F606)&amp;CHAR(10)&amp;M606&amp;CHAR(10)&amp;O606&amp;CHAR(10)&amp;P606,"")</f>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27"/>
        <v/>
      </c>
      <c r="K607" s="1" t="str">
        <f>IF(LENB(J607),COUNTIF(J$2:J607,"●"),"")</f>
        <v/>
      </c>
      <c r="L607" s="1" t="str">
        <f t="shared" si="28"/>
        <v/>
      </c>
      <c r="M607" s="1" t="str">
        <f t="shared" si="29"/>
        <v/>
      </c>
      <c r="O607" s="1" t="str">
        <f>IF(LENB($L607),$B$4&amp;$L607+COLUMN()-COLUMN($M607)&amp;".U = "&amp;H607&amp;CHAR(9)&amp;"'"&amp;O$1,"")</f>
        <v/>
      </c>
      <c r="P607" s="1" t="str">
        <f>IF(LENB($L607),$B$4&amp;$L607+COLUMN()-COLUMN($M607)&amp;".U = "&amp;I607&amp;CHAR(9)&amp;"'"&amp;P$1,"")</f>
        <v/>
      </c>
      <c r="Q607" s="1" t="str">
        <f>IF(LENB(K607),IF(1&lt;K607,CHAR(10),"")&amp;"'"&amp;IF(F607=0,"名称未設定",F607)&amp;CHAR(10)&amp;M607&amp;CHAR(10)&amp;O607&amp;CHAR(10)&amp;P607,"")</f>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27"/>
        <v/>
      </c>
      <c r="K608" s="1" t="str">
        <f>IF(LENB(J608),COUNTIF(J$2:J608,"●"),"")</f>
        <v/>
      </c>
      <c r="L608" s="1" t="str">
        <f t="shared" si="28"/>
        <v/>
      </c>
      <c r="M608" s="1" t="str">
        <f t="shared" si="29"/>
        <v/>
      </c>
      <c r="O608" s="1" t="str">
        <f>IF(LENB($L608),$B$4&amp;$L608+COLUMN()-COLUMN($M608)&amp;".U = "&amp;H608&amp;CHAR(9)&amp;"'"&amp;O$1,"")</f>
        <v/>
      </c>
      <c r="P608" s="1" t="str">
        <f>IF(LENB($L608),$B$4&amp;$L608+COLUMN()-COLUMN($M608)&amp;".U = "&amp;I608&amp;CHAR(9)&amp;"'"&amp;P$1,"")</f>
        <v/>
      </c>
      <c r="Q608" s="1" t="str">
        <f>IF(LENB(K608),IF(1&lt;K608,CHAR(10),"")&amp;"'"&amp;IF(F608=0,"名称未設定",F608)&amp;CHAR(10)&amp;M608&amp;CHAR(10)&amp;O608&amp;CHAR(10)&amp;P608,"")</f>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27"/>
        <v/>
      </c>
      <c r="K609" s="1" t="str">
        <f>IF(LENB(J609),COUNTIF(J$2:J609,"●"),"")</f>
        <v/>
      </c>
      <c r="L609" s="1" t="str">
        <f t="shared" si="28"/>
        <v/>
      </c>
      <c r="M609" s="1" t="str">
        <f t="shared" si="29"/>
        <v/>
      </c>
      <c r="O609" s="1" t="str">
        <f>IF(LENB($L609),$B$4&amp;$L609+COLUMN()-COLUMN($M609)&amp;".U = "&amp;H609&amp;CHAR(9)&amp;"'"&amp;O$1,"")</f>
        <v/>
      </c>
      <c r="P609" s="1" t="str">
        <f>IF(LENB($L609),$B$4&amp;$L609+COLUMN()-COLUMN($M609)&amp;".U = "&amp;I609&amp;CHAR(9)&amp;"'"&amp;P$1,"")</f>
        <v/>
      </c>
      <c r="Q609" s="1" t="str">
        <f>IF(LENB(K609),IF(1&lt;K609,CHAR(10),"")&amp;"'"&amp;IF(F609=0,"名称未設定",F609)&amp;CHAR(10)&amp;M609&amp;CHAR(10)&amp;O609&amp;CHAR(10)&amp;P609,"")</f>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27"/>
        <v/>
      </c>
      <c r="K610" s="1" t="str">
        <f>IF(LENB(J610),COUNTIF(J$2:J610,"●"),"")</f>
        <v/>
      </c>
      <c r="L610" s="1" t="str">
        <f t="shared" si="28"/>
        <v/>
      </c>
      <c r="M610" s="1" t="str">
        <f t="shared" si="29"/>
        <v/>
      </c>
      <c r="O610" s="1" t="str">
        <f>IF(LENB($L610),$B$4&amp;$L610+COLUMN()-COLUMN($M610)&amp;".U = "&amp;H610&amp;CHAR(9)&amp;"'"&amp;O$1,"")</f>
        <v/>
      </c>
      <c r="P610" s="1" t="str">
        <f>IF(LENB($L610),$B$4&amp;$L610+COLUMN()-COLUMN($M610)&amp;".U = "&amp;I610&amp;CHAR(9)&amp;"'"&amp;P$1,"")</f>
        <v/>
      </c>
      <c r="Q610" s="1" t="str">
        <f>IF(LENB(K610),IF(1&lt;K610,CHAR(10),"")&amp;"'"&amp;IF(F610=0,"名称未設定",F610)&amp;CHAR(10)&amp;M610&amp;CHAR(10)&amp;O610&amp;CHAR(10)&amp;P610,"")</f>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27"/>
        <v/>
      </c>
      <c r="K611" s="1" t="str">
        <f>IF(LENB(J611),COUNTIF(J$2:J611,"●"),"")</f>
        <v/>
      </c>
      <c r="L611" s="1" t="str">
        <f t="shared" si="28"/>
        <v/>
      </c>
      <c r="M611" s="1" t="str">
        <f t="shared" si="29"/>
        <v/>
      </c>
      <c r="O611" s="1" t="str">
        <f>IF(LENB($L611),$B$4&amp;$L611+COLUMN()-COLUMN($M611)&amp;".U = "&amp;H611&amp;CHAR(9)&amp;"'"&amp;O$1,"")</f>
        <v/>
      </c>
      <c r="P611" s="1" t="str">
        <f>IF(LENB($L611),$B$4&amp;$L611+COLUMN()-COLUMN($M611)&amp;".U = "&amp;I611&amp;CHAR(9)&amp;"'"&amp;P$1,"")</f>
        <v/>
      </c>
      <c r="Q611" s="1" t="str">
        <f>IF(LENB(K611),IF(1&lt;K611,CHAR(10),"")&amp;"'"&amp;IF(F611=0,"名称未設定",F611)&amp;CHAR(10)&amp;M611&amp;CHAR(10)&amp;O611&amp;CHAR(10)&amp;P611,"")</f>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27"/>
        <v/>
      </c>
      <c r="K612" s="1" t="str">
        <f>IF(LENB(J612),COUNTIF(J$2:J612,"●"),"")</f>
        <v/>
      </c>
      <c r="L612" s="1" t="str">
        <f t="shared" si="28"/>
        <v/>
      </c>
      <c r="M612" s="1" t="str">
        <f t="shared" si="29"/>
        <v/>
      </c>
      <c r="O612" s="1" t="str">
        <f>IF(LENB($L612),$B$4&amp;$L612+COLUMN()-COLUMN($M612)&amp;".U = "&amp;H612&amp;CHAR(9)&amp;"'"&amp;O$1,"")</f>
        <v/>
      </c>
      <c r="P612" s="1" t="str">
        <f>IF(LENB($L612),$B$4&amp;$L612+COLUMN()-COLUMN($M612)&amp;".U = "&amp;I612&amp;CHAR(9)&amp;"'"&amp;P$1,"")</f>
        <v/>
      </c>
      <c r="Q612" s="1" t="str">
        <f>IF(LENB(K612),IF(1&lt;K612,CHAR(10),"")&amp;"'"&amp;IF(F612=0,"名称未設定",F612)&amp;CHAR(10)&amp;M612&amp;CHAR(10)&amp;O612&amp;CHAR(10)&amp;P612,"")</f>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27"/>
        <v/>
      </c>
      <c r="K613" s="1" t="str">
        <f>IF(LENB(J613),COUNTIF(J$2:J613,"●"),"")</f>
        <v/>
      </c>
      <c r="L613" s="1" t="str">
        <f t="shared" si="28"/>
        <v/>
      </c>
      <c r="M613" s="1" t="str">
        <f t="shared" si="29"/>
        <v/>
      </c>
      <c r="O613" s="1" t="str">
        <f>IF(LENB($L613),$B$4&amp;$L613+COLUMN()-COLUMN($M613)&amp;".U = "&amp;H613&amp;CHAR(9)&amp;"'"&amp;O$1,"")</f>
        <v/>
      </c>
      <c r="P613" s="1" t="str">
        <f>IF(LENB($L613),$B$4&amp;$L613+COLUMN()-COLUMN($M613)&amp;".U = "&amp;I613&amp;CHAR(9)&amp;"'"&amp;P$1,"")</f>
        <v/>
      </c>
      <c r="Q613" s="1" t="str">
        <f>IF(LENB(K613),IF(1&lt;K613,CHAR(10),"")&amp;"'"&amp;IF(F613=0,"名称未設定",F613)&amp;CHAR(10)&amp;M613&amp;CHAR(10)&amp;O613&amp;CHAR(10)&amp;P613,"")</f>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27"/>
        <v/>
      </c>
      <c r="K614" s="1" t="str">
        <f>IF(LENB(J614),COUNTIF(J$2:J614,"●"),"")</f>
        <v/>
      </c>
      <c r="L614" s="1" t="str">
        <f t="shared" si="28"/>
        <v/>
      </c>
      <c r="M614" s="1" t="str">
        <f t="shared" si="29"/>
        <v/>
      </c>
      <c r="O614" s="1" t="str">
        <f>IF(LENB($L614),$B$4&amp;$L614+COLUMN()-COLUMN($M614)&amp;".U = "&amp;H614&amp;CHAR(9)&amp;"'"&amp;O$1,"")</f>
        <v/>
      </c>
      <c r="P614" s="1" t="str">
        <f>IF(LENB($L614),$B$4&amp;$L614+COLUMN()-COLUMN($M614)&amp;".U = "&amp;I614&amp;CHAR(9)&amp;"'"&amp;P$1,"")</f>
        <v/>
      </c>
      <c r="Q614" s="1" t="str">
        <f>IF(LENB(K614),IF(1&lt;K614,CHAR(10),"")&amp;"'"&amp;IF(F614=0,"名称未設定",F614)&amp;CHAR(10)&amp;M614&amp;CHAR(10)&amp;O614&amp;CHAR(10)&amp;P614,"")</f>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27"/>
        <v/>
      </c>
      <c r="K615" s="1" t="str">
        <f>IF(LENB(J615),COUNTIF(J$2:J615,"●"),"")</f>
        <v/>
      </c>
      <c r="L615" s="1" t="str">
        <f t="shared" si="28"/>
        <v/>
      </c>
      <c r="M615" s="1" t="str">
        <f t="shared" si="29"/>
        <v/>
      </c>
      <c r="O615" s="1" t="str">
        <f>IF(LENB($L615),$B$4&amp;$L615+COLUMN()-COLUMN($M615)&amp;".U = "&amp;H615&amp;CHAR(9)&amp;"'"&amp;O$1,"")</f>
        <v/>
      </c>
      <c r="P615" s="1" t="str">
        <f>IF(LENB($L615),$B$4&amp;$L615+COLUMN()-COLUMN($M615)&amp;".U = "&amp;I615&amp;CHAR(9)&amp;"'"&amp;P$1,"")</f>
        <v/>
      </c>
      <c r="Q615" s="1" t="str">
        <f>IF(LENB(K615),IF(1&lt;K615,CHAR(10),"")&amp;"'"&amp;IF(F615=0,"名称未設定",F615)&amp;CHAR(10)&amp;M615&amp;CHAR(10)&amp;O615&amp;CHAR(10)&amp;P615,"")</f>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27"/>
        <v/>
      </c>
      <c r="K616" s="1" t="str">
        <f>IF(LENB(J616),COUNTIF(J$2:J616,"●"),"")</f>
        <v/>
      </c>
      <c r="L616" s="1" t="str">
        <f t="shared" si="28"/>
        <v/>
      </c>
      <c r="M616" s="1" t="str">
        <f t="shared" si="29"/>
        <v/>
      </c>
      <c r="O616" s="1" t="str">
        <f>IF(LENB($L616),$B$4&amp;$L616+COLUMN()-COLUMN($M616)&amp;".U = "&amp;H616&amp;CHAR(9)&amp;"'"&amp;O$1,"")</f>
        <v/>
      </c>
      <c r="P616" s="1" t="str">
        <f>IF(LENB($L616),$B$4&amp;$L616+COLUMN()-COLUMN($M616)&amp;".U = "&amp;I616&amp;CHAR(9)&amp;"'"&amp;P$1,"")</f>
        <v/>
      </c>
      <c r="Q616" s="1" t="str">
        <f>IF(LENB(K616),IF(1&lt;K616,CHAR(10),"")&amp;"'"&amp;IF(F616=0,"名称未設定",F616)&amp;CHAR(10)&amp;M616&amp;CHAR(10)&amp;O616&amp;CHAR(10)&amp;P616,"")</f>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27"/>
        <v/>
      </c>
      <c r="K617" s="1" t="str">
        <f>IF(LENB(J617),COUNTIF(J$2:J617,"●"),"")</f>
        <v/>
      </c>
      <c r="L617" s="1" t="str">
        <f t="shared" si="28"/>
        <v/>
      </c>
      <c r="M617" s="1" t="str">
        <f t="shared" si="29"/>
        <v/>
      </c>
      <c r="O617" s="1" t="str">
        <f>IF(LENB($L617),$B$4&amp;$L617+COLUMN()-COLUMN($M617)&amp;".U = "&amp;H617&amp;CHAR(9)&amp;"'"&amp;O$1,"")</f>
        <v/>
      </c>
      <c r="P617" s="1" t="str">
        <f>IF(LENB($L617),$B$4&amp;$L617+COLUMN()-COLUMN($M617)&amp;".U = "&amp;I617&amp;CHAR(9)&amp;"'"&amp;P$1,"")</f>
        <v/>
      </c>
      <c r="Q617" s="1" t="str">
        <f>IF(LENB(K617),IF(1&lt;K617,CHAR(10),"")&amp;"'"&amp;IF(F617=0,"名称未設定",F617)&amp;CHAR(10)&amp;M617&amp;CHAR(10)&amp;O617&amp;CHAR(10)&amp;P617,"")</f>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27"/>
        <v/>
      </c>
      <c r="K618" s="1" t="str">
        <f>IF(LENB(J618),COUNTIF(J$2:J618,"●"),"")</f>
        <v/>
      </c>
      <c r="L618" s="1" t="str">
        <f t="shared" si="28"/>
        <v/>
      </c>
      <c r="M618" s="1" t="str">
        <f t="shared" si="29"/>
        <v/>
      </c>
      <c r="O618" s="1" t="str">
        <f>IF(LENB($L618),$B$4&amp;$L618+COLUMN()-COLUMN($M618)&amp;".U = "&amp;H618&amp;CHAR(9)&amp;"'"&amp;O$1,"")</f>
        <v/>
      </c>
      <c r="P618" s="1" t="str">
        <f>IF(LENB($L618),$B$4&amp;$L618+COLUMN()-COLUMN($M618)&amp;".U = "&amp;I618&amp;CHAR(9)&amp;"'"&amp;P$1,"")</f>
        <v/>
      </c>
      <c r="Q618" s="1" t="str">
        <f>IF(LENB(K618),IF(1&lt;K618,CHAR(10),"")&amp;"'"&amp;IF(F618=0,"名称未設定",F618)&amp;CHAR(10)&amp;M618&amp;CHAR(10)&amp;O618&amp;CHAR(10)&amp;P618,"")</f>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27"/>
        <v/>
      </c>
      <c r="K619" s="1" t="str">
        <f>IF(LENB(J619),COUNTIF(J$2:J619,"●"),"")</f>
        <v/>
      </c>
      <c r="L619" s="1" t="str">
        <f t="shared" si="28"/>
        <v/>
      </c>
      <c r="M619" s="1" t="str">
        <f t="shared" si="29"/>
        <v/>
      </c>
      <c r="O619" s="1" t="str">
        <f>IF(LENB($L619),$B$4&amp;$L619+COLUMN()-COLUMN($M619)&amp;".U = "&amp;H619&amp;CHAR(9)&amp;"'"&amp;O$1,"")</f>
        <v/>
      </c>
      <c r="P619" s="1" t="str">
        <f>IF(LENB($L619),$B$4&amp;$L619+COLUMN()-COLUMN($M619)&amp;".U = "&amp;I619&amp;CHAR(9)&amp;"'"&amp;P$1,"")</f>
        <v/>
      </c>
      <c r="Q619" s="1" t="str">
        <f>IF(LENB(K619),IF(1&lt;K619,CHAR(10),"")&amp;"'"&amp;IF(F619=0,"名称未設定",F619)&amp;CHAR(10)&amp;M619&amp;CHAR(10)&amp;O619&amp;CHAR(10)&amp;P619,"")</f>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27"/>
        <v/>
      </c>
      <c r="K620" s="1" t="str">
        <f>IF(LENB(J620),COUNTIF(J$2:J620,"●"),"")</f>
        <v/>
      </c>
      <c r="L620" s="1" t="str">
        <f t="shared" si="28"/>
        <v/>
      </c>
      <c r="M620" s="1" t="str">
        <f t="shared" si="29"/>
        <v/>
      </c>
      <c r="O620" s="1" t="str">
        <f>IF(LENB($L620),$B$4&amp;$L620+COLUMN()-COLUMN($M620)&amp;".U = "&amp;H620&amp;CHAR(9)&amp;"'"&amp;O$1,"")</f>
        <v/>
      </c>
      <c r="P620" s="1" t="str">
        <f>IF(LENB($L620),$B$4&amp;$L620+COLUMN()-COLUMN($M620)&amp;".U = "&amp;I620&amp;CHAR(9)&amp;"'"&amp;P$1,"")</f>
        <v/>
      </c>
      <c r="Q620" s="1" t="str">
        <f>IF(LENB(K620),IF(1&lt;K620,CHAR(10),"")&amp;"'"&amp;IF(F620=0,"名称未設定",F620)&amp;CHAR(10)&amp;M620&amp;CHAR(10)&amp;O620&amp;CHAR(10)&amp;P620,"")</f>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27"/>
        <v/>
      </c>
      <c r="K621" s="1" t="str">
        <f>IF(LENB(J621),COUNTIF(J$2:J621,"●"),"")</f>
        <v/>
      </c>
      <c r="L621" s="1" t="str">
        <f t="shared" si="28"/>
        <v/>
      </c>
      <c r="M621" s="1" t="str">
        <f t="shared" si="29"/>
        <v/>
      </c>
      <c r="O621" s="1" t="str">
        <f>IF(LENB($L621),$B$4&amp;$L621+COLUMN()-COLUMN($M621)&amp;".U = "&amp;H621&amp;CHAR(9)&amp;"'"&amp;O$1,"")</f>
        <v/>
      </c>
      <c r="P621" s="1" t="str">
        <f>IF(LENB($L621),$B$4&amp;$L621+COLUMN()-COLUMN($M621)&amp;".U = "&amp;I621&amp;CHAR(9)&amp;"'"&amp;P$1,"")</f>
        <v/>
      </c>
      <c r="Q621" s="1" t="str">
        <f>IF(LENB(K621),IF(1&lt;K621,CHAR(10),"")&amp;"'"&amp;IF(F621=0,"名称未設定",F621)&amp;CHAR(10)&amp;M621&amp;CHAR(10)&amp;O621&amp;CHAR(10)&amp;P621,"")</f>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27"/>
        <v/>
      </c>
      <c r="K622" s="1" t="str">
        <f>IF(LENB(J622),COUNTIF(J$2:J622,"●"),"")</f>
        <v/>
      </c>
      <c r="L622" s="1" t="str">
        <f t="shared" si="28"/>
        <v/>
      </c>
      <c r="M622" s="1" t="str">
        <f t="shared" si="29"/>
        <v/>
      </c>
      <c r="O622" s="1" t="str">
        <f>IF(LENB($L622),$B$4&amp;$L622+COLUMN()-COLUMN($M622)&amp;".U = "&amp;H622&amp;CHAR(9)&amp;"'"&amp;O$1,"")</f>
        <v/>
      </c>
      <c r="P622" s="1" t="str">
        <f>IF(LENB($L622),$B$4&amp;$L622+COLUMN()-COLUMN($M622)&amp;".U = "&amp;I622&amp;CHAR(9)&amp;"'"&amp;P$1,"")</f>
        <v/>
      </c>
      <c r="Q622" s="1" t="str">
        <f>IF(LENB(K622),IF(1&lt;K622,CHAR(10),"")&amp;"'"&amp;IF(F622=0,"名称未設定",F622)&amp;CHAR(10)&amp;M622&amp;CHAR(10)&amp;O622&amp;CHAR(10)&amp;P622,"")</f>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27"/>
        <v/>
      </c>
      <c r="K623" s="1" t="str">
        <f>IF(LENB(J623),COUNTIF(J$2:J623,"●"),"")</f>
        <v/>
      </c>
      <c r="L623" s="1" t="str">
        <f t="shared" si="28"/>
        <v/>
      </c>
      <c r="M623" s="1" t="str">
        <f t="shared" si="29"/>
        <v/>
      </c>
      <c r="O623" s="1" t="str">
        <f>IF(LENB($L623),$B$4&amp;$L623+COLUMN()-COLUMN($M623)&amp;".U = "&amp;H623&amp;CHAR(9)&amp;"'"&amp;O$1,"")</f>
        <v/>
      </c>
      <c r="P623" s="1" t="str">
        <f>IF(LENB($L623),$B$4&amp;$L623+COLUMN()-COLUMN($M623)&amp;".U = "&amp;I623&amp;CHAR(9)&amp;"'"&amp;P$1,"")</f>
        <v/>
      </c>
      <c r="Q623" s="1" t="str">
        <f>IF(LENB(K623),IF(1&lt;K623,CHAR(10),"")&amp;"'"&amp;IF(F623=0,"名称未設定",F623)&amp;CHAR(10)&amp;M623&amp;CHAR(10)&amp;O623&amp;CHAR(10)&amp;P623,"")</f>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27"/>
        <v/>
      </c>
      <c r="K624" s="1" t="str">
        <f>IF(LENB(J624),COUNTIF(J$2:J624,"●"),"")</f>
        <v/>
      </c>
      <c r="L624" s="1" t="str">
        <f t="shared" si="28"/>
        <v/>
      </c>
      <c r="M624" s="1" t="str">
        <f t="shared" si="29"/>
        <v/>
      </c>
      <c r="O624" s="1" t="str">
        <f>IF(LENB($L624),$B$4&amp;$L624+COLUMN()-COLUMN($M624)&amp;".U = "&amp;H624&amp;CHAR(9)&amp;"'"&amp;O$1,"")</f>
        <v/>
      </c>
      <c r="P624" s="1" t="str">
        <f>IF(LENB($L624),$B$4&amp;$L624+COLUMN()-COLUMN($M624)&amp;".U = "&amp;I624&amp;CHAR(9)&amp;"'"&amp;P$1,"")</f>
        <v/>
      </c>
      <c r="Q624" s="1" t="str">
        <f>IF(LENB(K624),IF(1&lt;K624,CHAR(10),"")&amp;"'"&amp;IF(F624=0,"名称未設定",F624)&amp;CHAR(10)&amp;M624&amp;CHAR(10)&amp;O624&amp;CHAR(10)&amp;P624,"")</f>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27"/>
        <v/>
      </c>
      <c r="K625" s="1" t="str">
        <f>IF(LENB(J625),COUNTIF(J$2:J625,"●"),"")</f>
        <v/>
      </c>
      <c r="L625" s="1" t="str">
        <f t="shared" si="28"/>
        <v/>
      </c>
      <c r="M625" s="1" t="str">
        <f t="shared" si="29"/>
        <v/>
      </c>
      <c r="O625" s="1" t="str">
        <f>IF(LENB($L625),$B$4&amp;$L625+COLUMN()-COLUMN($M625)&amp;".U = "&amp;H625&amp;CHAR(9)&amp;"'"&amp;O$1,"")</f>
        <v/>
      </c>
      <c r="P625" s="1" t="str">
        <f>IF(LENB($L625),$B$4&amp;$L625+COLUMN()-COLUMN($M625)&amp;".U = "&amp;I625&amp;CHAR(9)&amp;"'"&amp;P$1,"")</f>
        <v/>
      </c>
      <c r="Q625" s="1" t="str">
        <f>IF(LENB(K625),IF(1&lt;K625,CHAR(10),"")&amp;"'"&amp;IF(F625=0,"名称未設定",F625)&amp;CHAR(10)&amp;M625&amp;CHAR(10)&amp;O625&amp;CHAR(10)&amp;P625,"")</f>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27"/>
        <v/>
      </c>
      <c r="K626" s="1" t="str">
        <f>IF(LENB(J626),COUNTIF(J$2:J626,"●"),"")</f>
        <v/>
      </c>
      <c r="L626" s="1" t="str">
        <f t="shared" si="28"/>
        <v/>
      </c>
      <c r="M626" s="1" t="str">
        <f t="shared" si="29"/>
        <v/>
      </c>
      <c r="O626" s="1" t="str">
        <f>IF(LENB($L626),$B$4&amp;$L626+COLUMN()-COLUMN($M626)&amp;".U = "&amp;H626&amp;CHAR(9)&amp;"'"&amp;O$1,"")</f>
        <v/>
      </c>
      <c r="P626" s="1" t="str">
        <f>IF(LENB($L626),$B$4&amp;$L626+COLUMN()-COLUMN($M626)&amp;".U = "&amp;I626&amp;CHAR(9)&amp;"'"&amp;P$1,"")</f>
        <v/>
      </c>
      <c r="Q626" s="1" t="str">
        <f>IF(LENB(K626),IF(1&lt;K626,CHAR(10),"")&amp;"'"&amp;IF(F626=0,"名称未設定",F626)&amp;CHAR(10)&amp;M626&amp;CHAR(10)&amp;O626&amp;CHAR(10)&amp;P626,"")</f>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27"/>
        <v/>
      </c>
      <c r="K627" s="1" t="str">
        <f>IF(LENB(J627),COUNTIF(J$2:J627,"●"),"")</f>
        <v/>
      </c>
      <c r="L627" s="1" t="str">
        <f t="shared" si="28"/>
        <v/>
      </c>
      <c r="M627" s="1" t="str">
        <f t="shared" si="29"/>
        <v/>
      </c>
      <c r="O627" s="1" t="str">
        <f>IF(LENB($L627),$B$4&amp;$L627+COLUMN()-COLUMN($M627)&amp;".U = "&amp;H627&amp;CHAR(9)&amp;"'"&amp;O$1,"")</f>
        <v/>
      </c>
      <c r="P627" s="1" t="str">
        <f>IF(LENB($L627),$B$4&amp;$L627+COLUMN()-COLUMN($M627)&amp;".U = "&amp;I627&amp;CHAR(9)&amp;"'"&amp;P$1,"")</f>
        <v/>
      </c>
      <c r="Q627" s="1" t="str">
        <f>IF(LENB(K627),IF(1&lt;K627,CHAR(10),"")&amp;"'"&amp;IF(F627=0,"名称未設定",F627)&amp;CHAR(10)&amp;M627&amp;CHAR(10)&amp;O627&amp;CHAR(10)&amp;P627,"")</f>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27"/>
        <v/>
      </c>
      <c r="K628" s="1" t="str">
        <f>IF(LENB(J628),COUNTIF(J$2:J628,"●"),"")</f>
        <v/>
      </c>
      <c r="L628" s="1" t="str">
        <f t="shared" si="28"/>
        <v/>
      </c>
      <c r="M628" s="1" t="str">
        <f t="shared" si="29"/>
        <v/>
      </c>
      <c r="O628" s="1" t="str">
        <f>IF(LENB($L628),$B$4&amp;$L628+COLUMN()-COLUMN($M628)&amp;".U = "&amp;H628&amp;CHAR(9)&amp;"'"&amp;O$1,"")</f>
        <v/>
      </c>
      <c r="P628" s="1" t="str">
        <f>IF(LENB($L628),$B$4&amp;$L628+COLUMN()-COLUMN($M628)&amp;".U = "&amp;I628&amp;CHAR(9)&amp;"'"&amp;P$1,"")</f>
        <v/>
      </c>
      <c r="Q628" s="1" t="str">
        <f>IF(LENB(K628),IF(1&lt;K628,CHAR(10),"")&amp;"'"&amp;IF(F628=0,"名称未設定",F628)&amp;CHAR(10)&amp;M628&amp;CHAR(10)&amp;O628&amp;CHAR(10)&amp;P628,"")</f>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27"/>
        <v/>
      </c>
      <c r="K629" s="1" t="str">
        <f>IF(LENB(J629),COUNTIF(J$2:J629,"●"),"")</f>
        <v/>
      </c>
      <c r="L629" s="1" t="str">
        <f t="shared" si="28"/>
        <v/>
      </c>
      <c r="M629" s="1" t="str">
        <f t="shared" si="29"/>
        <v/>
      </c>
      <c r="O629" s="1" t="str">
        <f>IF(LENB($L629),$B$4&amp;$L629+COLUMN()-COLUMN($M629)&amp;".U = "&amp;H629&amp;CHAR(9)&amp;"'"&amp;O$1,"")</f>
        <v/>
      </c>
      <c r="P629" s="1" t="str">
        <f>IF(LENB($L629),$B$4&amp;$L629+COLUMN()-COLUMN($M629)&amp;".U = "&amp;I629&amp;CHAR(9)&amp;"'"&amp;P$1,"")</f>
        <v/>
      </c>
      <c r="Q629" s="1" t="str">
        <f>IF(LENB(K629),IF(1&lt;K629,CHAR(10),"")&amp;"'"&amp;IF(F629=0,"名称未設定",F629)&amp;CHAR(10)&amp;M629&amp;CHAR(10)&amp;O629&amp;CHAR(10)&amp;P629,"")</f>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27"/>
        <v/>
      </c>
      <c r="K630" s="1" t="str">
        <f>IF(LENB(J630),COUNTIF(J$2:J630,"●"),"")</f>
        <v/>
      </c>
      <c r="L630" s="1" t="str">
        <f t="shared" si="28"/>
        <v/>
      </c>
      <c r="M630" s="1" t="str">
        <f t="shared" si="29"/>
        <v/>
      </c>
      <c r="O630" s="1" t="str">
        <f>IF(LENB($L630),$B$4&amp;$L630+COLUMN()-COLUMN($M630)&amp;".U = "&amp;H630&amp;CHAR(9)&amp;"'"&amp;O$1,"")</f>
        <v/>
      </c>
      <c r="P630" s="1" t="str">
        <f>IF(LENB($L630),$B$4&amp;$L630+COLUMN()-COLUMN($M630)&amp;".U = "&amp;I630&amp;CHAR(9)&amp;"'"&amp;P$1,"")</f>
        <v/>
      </c>
      <c r="Q630" s="1" t="str">
        <f>IF(LENB(K630),IF(1&lt;K630,CHAR(10),"")&amp;"'"&amp;IF(F630=0,"名称未設定",F630)&amp;CHAR(10)&amp;M630&amp;CHAR(10)&amp;O630&amp;CHAR(10)&amp;P630,"")</f>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27"/>
        <v/>
      </c>
      <c r="K631" s="1" t="str">
        <f>IF(LENB(J631),COUNTIF(J$2:J631,"●"),"")</f>
        <v/>
      </c>
      <c r="L631" s="1" t="str">
        <f t="shared" si="28"/>
        <v/>
      </c>
      <c r="M631" s="1" t="str">
        <f t="shared" si="29"/>
        <v/>
      </c>
      <c r="O631" s="1" t="str">
        <f>IF(LENB($L631),$B$4&amp;$L631+COLUMN()-COLUMN($M631)&amp;".U = "&amp;H631&amp;CHAR(9)&amp;"'"&amp;O$1,"")</f>
        <v/>
      </c>
      <c r="P631" s="1" t="str">
        <f>IF(LENB($L631),$B$4&amp;$L631+COLUMN()-COLUMN($M631)&amp;".U = "&amp;I631&amp;CHAR(9)&amp;"'"&amp;P$1,"")</f>
        <v/>
      </c>
      <c r="Q631" s="1" t="str">
        <f>IF(LENB(K631),IF(1&lt;K631,CHAR(10),"")&amp;"'"&amp;IF(F631=0,"名称未設定",F631)&amp;CHAR(10)&amp;M631&amp;CHAR(10)&amp;O631&amp;CHAR(10)&amp;P631,"")</f>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27"/>
        <v/>
      </c>
      <c r="K632" s="1" t="str">
        <f>IF(LENB(J632),COUNTIF(J$2:J632,"●"),"")</f>
        <v/>
      </c>
      <c r="L632" s="1" t="str">
        <f t="shared" si="28"/>
        <v/>
      </c>
      <c r="M632" s="1" t="str">
        <f t="shared" si="29"/>
        <v/>
      </c>
      <c r="O632" s="1" t="str">
        <f>IF(LENB($L632),$B$4&amp;$L632+COLUMN()-COLUMN($M632)&amp;".U = "&amp;H632&amp;CHAR(9)&amp;"'"&amp;O$1,"")</f>
        <v/>
      </c>
      <c r="P632" s="1" t="str">
        <f>IF(LENB($L632),$B$4&amp;$L632+COLUMN()-COLUMN($M632)&amp;".U = "&amp;I632&amp;CHAR(9)&amp;"'"&amp;P$1,"")</f>
        <v/>
      </c>
      <c r="Q632" s="1" t="str">
        <f>IF(LENB(K632),IF(1&lt;K632,CHAR(10),"")&amp;"'"&amp;IF(F632=0,"名称未設定",F632)&amp;CHAR(10)&amp;M632&amp;CHAR(10)&amp;O632&amp;CHAR(10)&amp;P632,"")</f>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27"/>
        <v/>
      </c>
      <c r="K633" s="1" t="str">
        <f>IF(LENB(J633),COUNTIF(J$2:J633,"●"),"")</f>
        <v/>
      </c>
      <c r="L633" s="1" t="str">
        <f t="shared" si="28"/>
        <v/>
      </c>
      <c r="M633" s="1" t="str">
        <f t="shared" si="29"/>
        <v/>
      </c>
      <c r="O633" s="1" t="str">
        <f>IF(LENB($L633),$B$4&amp;$L633+COLUMN()-COLUMN($M633)&amp;".U = "&amp;H633&amp;CHAR(9)&amp;"'"&amp;O$1,"")</f>
        <v/>
      </c>
      <c r="P633" s="1" t="str">
        <f>IF(LENB($L633),$B$4&amp;$L633+COLUMN()-COLUMN($M633)&amp;".U = "&amp;I633&amp;CHAR(9)&amp;"'"&amp;P$1,"")</f>
        <v/>
      </c>
      <c r="Q633" s="1" t="str">
        <f>IF(LENB(K633),IF(1&lt;K633,CHAR(10),"")&amp;"'"&amp;IF(F633=0,"名称未設定",F633)&amp;CHAR(10)&amp;M633&amp;CHAR(10)&amp;O633&amp;CHAR(10)&amp;P633,"")</f>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27"/>
        <v/>
      </c>
      <c r="K634" s="1" t="str">
        <f>IF(LENB(J634),COUNTIF(J$2:J634,"●"),"")</f>
        <v/>
      </c>
      <c r="L634" s="1" t="str">
        <f t="shared" si="28"/>
        <v/>
      </c>
      <c r="M634" s="1" t="str">
        <f t="shared" si="29"/>
        <v/>
      </c>
      <c r="O634" s="1" t="str">
        <f>IF(LENB($L634),$B$4&amp;$L634+COLUMN()-COLUMN($M634)&amp;".U = "&amp;H634&amp;CHAR(9)&amp;"'"&amp;O$1,"")</f>
        <v/>
      </c>
      <c r="P634" s="1" t="str">
        <f>IF(LENB($L634),$B$4&amp;$L634+COLUMN()-COLUMN($M634)&amp;".U = "&amp;I634&amp;CHAR(9)&amp;"'"&amp;P$1,"")</f>
        <v/>
      </c>
      <c r="Q634" s="1" t="str">
        <f>IF(LENB(K634),IF(1&lt;K634,CHAR(10),"")&amp;"'"&amp;IF(F634=0,"名称未設定",F634)&amp;CHAR(10)&amp;M634&amp;CHAR(10)&amp;O634&amp;CHAR(10)&amp;P634,"")</f>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27"/>
        <v/>
      </c>
      <c r="K635" s="1" t="str">
        <f>IF(LENB(J635),COUNTIF(J$2:J635,"●"),"")</f>
        <v/>
      </c>
      <c r="L635" s="1" t="str">
        <f t="shared" si="28"/>
        <v/>
      </c>
      <c r="M635" s="1" t="str">
        <f t="shared" si="29"/>
        <v/>
      </c>
      <c r="O635" s="1" t="str">
        <f>IF(LENB($L635),$B$4&amp;$L635+COLUMN()-COLUMN($M635)&amp;".U = "&amp;H635&amp;CHAR(9)&amp;"'"&amp;O$1,"")</f>
        <v/>
      </c>
      <c r="P635" s="1" t="str">
        <f>IF(LENB($L635),$B$4&amp;$L635+COLUMN()-COLUMN($M635)&amp;".U = "&amp;I635&amp;CHAR(9)&amp;"'"&amp;P$1,"")</f>
        <v/>
      </c>
      <c r="Q635" s="1" t="str">
        <f>IF(LENB(K635),IF(1&lt;K635,CHAR(10),"")&amp;"'"&amp;IF(F635=0,"名称未設定",F635)&amp;CHAR(10)&amp;M635&amp;CHAR(10)&amp;O635&amp;CHAR(10)&amp;P635,"")</f>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27"/>
        <v/>
      </c>
      <c r="K636" s="1" t="str">
        <f>IF(LENB(J636),COUNTIF(J$2:J636,"●"),"")</f>
        <v/>
      </c>
      <c r="L636" s="1" t="str">
        <f t="shared" si="28"/>
        <v/>
      </c>
      <c r="M636" s="1" t="str">
        <f t="shared" si="29"/>
        <v/>
      </c>
      <c r="O636" s="1" t="str">
        <f>IF(LENB($L636),$B$4&amp;$L636+COLUMN()-COLUMN($M636)&amp;".U = "&amp;H636&amp;CHAR(9)&amp;"'"&amp;O$1,"")</f>
        <v/>
      </c>
      <c r="P636" s="1" t="str">
        <f>IF(LENB($L636),$B$4&amp;$L636+COLUMN()-COLUMN($M636)&amp;".U = "&amp;I636&amp;CHAR(9)&amp;"'"&amp;P$1,"")</f>
        <v/>
      </c>
      <c r="Q636" s="1" t="str">
        <f>IF(LENB(K636),IF(1&lt;K636,CHAR(10),"")&amp;"'"&amp;IF(F636=0,"名称未設定",F636)&amp;CHAR(10)&amp;M636&amp;CHAR(10)&amp;O636&amp;CHAR(10)&amp;P636,"")</f>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27"/>
        <v/>
      </c>
      <c r="K637" s="1" t="str">
        <f>IF(LENB(J637),COUNTIF(J$2:J637,"●"),"")</f>
        <v/>
      </c>
      <c r="L637" s="1" t="str">
        <f t="shared" si="28"/>
        <v/>
      </c>
      <c r="M637" s="1" t="str">
        <f t="shared" si="29"/>
        <v/>
      </c>
      <c r="O637" s="1" t="str">
        <f>IF(LENB($L637),$B$4&amp;$L637+COLUMN()-COLUMN($M637)&amp;".U = "&amp;H637&amp;CHAR(9)&amp;"'"&amp;O$1,"")</f>
        <v/>
      </c>
      <c r="P637" s="1" t="str">
        <f>IF(LENB($L637),$B$4&amp;$L637+COLUMN()-COLUMN($M637)&amp;".U = "&amp;I637&amp;CHAR(9)&amp;"'"&amp;P$1,"")</f>
        <v/>
      </c>
      <c r="Q637" s="1" t="str">
        <f>IF(LENB(K637),IF(1&lt;K637,CHAR(10),"")&amp;"'"&amp;IF(F637=0,"名称未設定",F637)&amp;CHAR(10)&amp;M637&amp;CHAR(10)&amp;O637&amp;CHAR(10)&amp;P637,"")</f>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27"/>
        <v/>
      </c>
      <c r="K638" s="1" t="str">
        <f>IF(LENB(J638),COUNTIF(J$2:J638,"●"),"")</f>
        <v/>
      </c>
      <c r="L638" s="1" t="str">
        <f t="shared" si="28"/>
        <v/>
      </c>
      <c r="M638" s="1" t="str">
        <f t="shared" si="29"/>
        <v/>
      </c>
      <c r="O638" s="1" t="str">
        <f>IF(LENB($L638),$B$4&amp;$L638+COLUMN()-COLUMN($M638)&amp;".U = "&amp;H638&amp;CHAR(9)&amp;"'"&amp;O$1,"")</f>
        <v/>
      </c>
      <c r="P638" s="1" t="str">
        <f>IF(LENB($L638),$B$4&amp;$L638+COLUMN()-COLUMN($M638)&amp;".U = "&amp;I638&amp;CHAR(9)&amp;"'"&amp;P$1,"")</f>
        <v/>
      </c>
      <c r="Q638" s="1" t="str">
        <f>IF(LENB(K638),IF(1&lt;K638,CHAR(10),"")&amp;"'"&amp;IF(F638=0,"名称未設定",F638)&amp;CHAR(10)&amp;M638&amp;CHAR(10)&amp;O638&amp;CHAR(10)&amp;P638,"")</f>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27"/>
        <v/>
      </c>
      <c r="K639" s="1" t="str">
        <f>IF(LENB(J639),COUNTIF(J$2:J639,"●"),"")</f>
        <v/>
      </c>
      <c r="L639" s="1" t="str">
        <f t="shared" si="28"/>
        <v/>
      </c>
      <c r="M639" s="1" t="str">
        <f t="shared" si="29"/>
        <v/>
      </c>
      <c r="O639" s="1" t="str">
        <f>IF(LENB($L639),$B$4&amp;$L639+COLUMN()-COLUMN($M639)&amp;".U = "&amp;H639&amp;CHAR(9)&amp;"'"&amp;O$1,"")</f>
        <v/>
      </c>
      <c r="P639" s="1" t="str">
        <f>IF(LENB($L639),$B$4&amp;$L639+COLUMN()-COLUMN($M639)&amp;".U = "&amp;I639&amp;CHAR(9)&amp;"'"&amp;P$1,"")</f>
        <v/>
      </c>
      <c r="Q639" s="1" t="str">
        <f>IF(LENB(K639),IF(1&lt;K639,CHAR(10),"")&amp;"'"&amp;IF(F639=0,"名称未設定",F639)&amp;CHAR(10)&amp;M639&amp;CHAR(10)&amp;O639&amp;CHAR(10)&amp;P639,"")</f>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27"/>
        <v/>
      </c>
      <c r="K640" s="1" t="str">
        <f>IF(LENB(J640),COUNTIF(J$2:J640,"●"),"")</f>
        <v/>
      </c>
      <c r="L640" s="1" t="str">
        <f t="shared" si="28"/>
        <v/>
      </c>
      <c r="M640" s="1" t="str">
        <f t="shared" si="29"/>
        <v/>
      </c>
      <c r="O640" s="1" t="str">
        <f>IF(LENB($L640),$B$4&amp;$L640+COLUMN()-COLUMN($M640)&amp;".U = "&amp;H640&amp;CHAR(9)&amp;"'"&amp;O$1,"")</f>
        <v/>
      </c>
      <c r="P640" s="1" t="str">
        <f>IF(LENB($L640),$B$4&amp;$L640+COLUMN()-COLUMN($M640)&amp;".U = "&amp;I640&amp;CHAR(9)&amp;"'"&amp;P$1,"")</f>
        <v/>
      </c>
      <c r="Q640" s="1" t="str">
        <f>IF(LENB(K640),IF(1&lt;K640,CHAR(10),"")&amp;"'"&amp;IF(F640=0,"名称未設定",F640)&amp;CHAR(10)&amp;M640&amp;CHAR(10)&amp;O640&amp;CHAR(10)&amp;P640,"")</f>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27"/>
        <v/>
      </c>
      <c r="K641" s="1" t="str">
        <f>IF(LENB(J641),COUNTIF(J$2:J641,"●"),"")</f>
        <v/>
      </c>
      <c r="L641" s="1" t="str">
        <f t="shared" si="28"/>
        <v/>
      </c>
      <c r="M641" s="1" t="str">
        <f t="shared" si="29"/>
        <v/>
      </c>
      <c r="O641" s="1" t="str">
        <f>IF(LENB($L641),$B$4&amp;$L641+COLUMN()-COLUMN($M641)&amp;".U = "&amp;H641&amp;CHAR(9)&amp;"'"&amp;O$1,"")</f>
        <v/>
      </c>
      <c r="P641" s="1" t="str">
        <f>IF(LENB($L641),$B$4&amp;$L641+COLUMN()-COLUMN($M641)&amp;".U = "&amp;I641&amp;CHAR(9)&amp;"'"&amp;P$1,"")</f>
        <v/>
      </c>
      <c r="Q641" s="1" t="str">
        <f>IF(LENB(K641),IF(1&lt;K641,CHAR(10),"")&amp;"'"&amp;IF(F641=0,"名称未設定",F641)&amp;CHAR(10)&amp;M641&amp;CHAR(10)&amp;O641&amp;CHAR(10)&amp;P641,"")</f>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30">IF(AND(LENB(G642),0&lt;G642,LENB(H642),0&lt;H642),"●","")</f>
        <v/>
      </c>
      <c r="K642" s="1" t="str">
        <f>IF(LENB(J642),COUNTIF(J$2:J642,"●"),"")</f>
        <v/>
      </c>
      <c r="L642" s="1" t="str">
        <f t="shared" si="28"/>
        <v/>
      </c>
      <c r="M642" s="1" t="str">
        <f t="shared" si="29"/>
        <v/>
      </c>
      <c r="O642" s="1" t="str">
        <f>IF(LENB($L642),$B$4&amp;$L642+COLUMN()-COLUMN($M642)&amp;".U = "&amp;H642&amp;CHAR(9)&amp;"'"&amp;O$1,"")</f>
        <v/>
      </c>
      <c r="P642" s="1" t="str">
        <f>IF(LENB($L642),$B$4&amp;$L642+COLUMN()-COLUMN($M642)&amp;".U = "&amp;I642&amp;CHAR(9)&amp;"'"&amp;P$1,"")</f>
        <v/>
      </c>
      <c r="Q642" s="1" t="str">
        <f>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30"/>
        <v/>
      </c>
      <c r="K643" s="1" t="str">
        <f>IF(LENB(J643),COUNTIF(J$2:J643,"●"),"")</f>
        <v/>
      </c>
      <c r="L643" s="1" t="str">
        <f t="shared" ref="L643:L706" si="31">IF(AND(LENB(K643),LENB($B$2),LENB($B$3)),$B$2+$B$3*(K643),"")</f>
        <v/>
      </c>
      <c r="M643" s="1" t="str">
        <f t="shared" ref="M643:M706" si="32">IF(LENB($L643),$B$4&amp;$L643+COLUMN()-COLUMN($M643)&amp;".U = "&amp;G643&amp;CHAR(9)&amp;"'"&amp;M$1,"")</f>
        <v/>
      </c>
      <c r="O643" s="1" t="str">
        <f>IF(LENB($L643),$B$4&amp;$L643+COLUMN()-COLUMN($M643)&amp;".U = "&amp;H643&amp;CHAR(9)&amp;"'"&amp;O$1,"")</f>
        <v/>
      </c>
      <c r="P643" s="1" t="str">
        <f>IF(LENB($L643),$B$4&amp;$L643+COLUMN()-COLUMN($M643)&amp;".U = "&amp;I643&amp;CHAR(9)&amp;"'"&amp;P$1,"")</f>
        <v/>
      </c>
      <c r="Q643" s="1" t="str">
        <f>IF(LENB(K643),IF(1&lt;K643,CHAR(10),"")&amp;"'"&amp;IF(F643=0,"名称未設定",F643)&amp;CHAR(10)&amp;M643&amp;CHAR(10)&amp;O643&amp;CHAR(10)&amp;P643,"")</f>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30"/>
        <v/>
      </c>
      <c r="K644" s="1" t="str">
        <f>IF(LENB(J644),COUNTIF(J$2:J644,"●"),"")</f>
        <v/>
      </c>
      <c r="L644" s="1" t="str">
        <f t="shared" si="31"/>
        <v/>
      </c>
      <c r="M644" s="1" t="str">
        <f t="shared" si="32"/>
        <v/>
      </c>
      <c r="O644" s="1" t="str">
        <f>IF(LENB($L644),$B$4&amp;$L644+COLUMN()-COLUMN($M644)&amp;".U = "&amp;H644&amp;CHAR(9)&amp;"'"&amp;O$1,"")</f>
        <v/>
      </c>
      <c r="P644" s="1" t="str">
        <f>IF(LENB($L644),$B$4&amp;$L644+COLUMN()-COLUMN($M644)&amp;".U = "&amp;I644&amp;CHAR(9)&amp;"'"&amp;P$1,"")</f>
        <v/>
      </c>
      <c r="Q644" s="1" t="str">
        <f>IF(LENB(K644),IF(1&lt;K644,CHAR(10),"")&amp;"'"&amp;IF(F644=0,"名称未設定",F644)&amp;CHAR(10)&amp;M644&amp;CHAR(10)&amp;O644&amp;CHAR(10)&amp;P644,"")</f>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30"/>
        <v/>
      </c>
      <c r="K645" s="1" t="str">
        <f>IF(LENB(J645),COUNTIF(J$2:J645,"●"),"")</f>
        <v/>
      </c>
      <c r="L645" s="1" t="str">
        <f t="shared" si="31"/>
        <v/>
      </c>
      <c r="M645" s="1" t="str">
        <f t="shared" si="32"/>
        <v/>
      </c>
      <c r="O645" s="1" t="str">
        <f>IF(LENB($L645),$B$4&amp;$L645+COLUMN()-COLUMN($M645)&amp;".U = "&amp;H645&amp;CHAR(9)&amp;"'"&amp;O$1,"")</f>
        <v/>
      </c>
      <c r="P645" s="1" t="str">
        <f>IF(LENB($L645),$B$4&amp;$L645+COLUMN()-COLUMN($M645)&amp;".U = "&amp;I645&amp;CHAR(9)&amp;"'"&amp;P$1,"")</f>
        <v/>
      </c>
      <c r="Q645" s="1" t="str">
        <f>IF(LENB(K645),IF(1&lt;K645,CHAR(10),"")&amp;"'"&amp;IF(F645=0,"名称未設定",F645)&amp;CHAR(10)&amp;M645&amp;CHAR(10)&amp;O645&amp;CHAR(10)&amp;P645,"")</f>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30"/>
        <v/>
      </c>
      <c r="K646" s="1" t="str">
        <f>IF(LENB(J646),COUNTIF(J$2:J646,"●"),"")</f>
        <v/>
      </c>
      <c r="L646" s="1" t="str">
        <f t="shared" si="31"/>
        <v/>
      </c>
      <c r="M646" s="1" t="str">
        <f t="shared" si="32"/>
        <v/>
      </c>
      <c r="O646" s="1" t="str">
        <f>IF(LENB($L646),$B$4&amp;$L646+COLUMN()-COLUMN($M646)&amp;".U = "&amp;H646&amp;CHAR(9)&amp;"'"&amp;O$1,"")</f>
        <v/>
      </c>
      <c r="P646" s="1" t="str">
        <f>IF(LENB($L646),$B$4&amp;$L646+COLUMN()-COLUMN($M646)&amp;".U = "&amp;I646&amp;CHAR(9)&amp;"'"&amp;P$1,"")</f>
        <v/>
      </c>
      <c r="Q646" s="1" t="str">
        <f>IF(LENB(K646),IF(1&lt;K646,CHAR(10),"")&amp;"'"&amp;IF(F646=0,"名称未設定",F646)&amp;CHAR(10)&amp;M646&amp;CHAR(10)&amp;O646&amp;CHAR(10)&amp;P646,"")</f>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30"/>
        <v/>
      </c>
      <c r="K647" s="1" t="str">
        <f>IF(LENB(J647),COUNTIF(J$2:J647,"●"),"")</f>
        <v/>
      </c>
      <c r="L647" s="1" t="str">
        <f t="shared" si="31"/>
        <v/>
      </c>
      <c r="M647" s="1" t="str">
        <f t="shared" si="32"/>
        <v/>
      </c>
      <c r="O647" s="1" t="str">
        <f>IF(LENB($L647),$B$4&amp;$L647+COLUMN()-COLUMN($M647)&amp;".U = "&amp;H647&amp;CHAR(9)&amp;"'"&amp;O$1,"")</f>
        <v/>
      </c>
      <c r="P647" s="1" t="str">
        <f>IF(LENB($L647),$B$4&amp;$L647+COLUMN()-COLUMN($M647)&amp;".U = "&amp;I647&amp;CHAR(9)&amp;"'"&amp;P$1,"")</f>
        <v/>
      </c>
      <c r="Q647" s="1" t="str">
        <f>IF(LENB(K647),IF(1&lt;K647,CHAR(10),"")&amp;"'"&amp;IF(F647=0,"名称未設定",F647)&amp;CHAR(10)&amp;M647&amp;CHAR(10)&amp;O647&amp;CHAR(10)&amp;P647,"")</f>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30"/>
        <v/>
      </c>
      <c r="K648" s="1" t="str">
        <f>IF(LENB(J648),COUNTIF(J$2:J648,"●"),"")</f>
        <v/>
      </c>
      <c r="L648" s="1" t="str">
        <f t="shared" si="31"/>
        <v/>
      </c>
      <c r="M648" s="1" t="str">
        <f t="shared" si="32"/>
        <v/>
      </c>
      <c r="O648" s="1" t="str">
        <f>IF(LENB($L648),$B$4&amp;$L648+COLUMN()-COLUMN($M648)&amp;".U = "&amp;H648&amp;CHAR(9)&amp;"'"&amp;O$1,"")</f>
        <v/>
      </c>
      <c r="P648" s="1" t="str">
        <f>IF(LENB($L648),$B$4&amp;$L648+COLUMN()-COLUMN($M648)&amp;".U = "&amp;I648&amp;CHAR(9)&amp;"'"&amp;P$1,"")</f>
        <v/>
      </c>
      <c r="Q648" s="1" t="str">
        <f>IF(LENB(K648),IF(1&lt;K648,CHAR(10),"")&amp;"'"&amp;IF(F648=0,"名称未設定",F648)&amp;CHAR(10)&amp;M648&amp;CHAR(10)&amp;O648&amp;CHAR(10)&amp;P648,"")</f>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30"/>
        <v/>
      </c>
      <c r="K649" s="1" t="str">
        <f>IF(LENB(J649),COUNTIF(J$2:J649,"●"),"")</f>
        <v/>
      </c>
      <c r="L649" s="1" t="str">
        <f t="shared" si="31"/>
        <v/>
      </c>
      <c r="M649" s="1" t="str">
        <f t="shared" si="32"/>
        <v/>
      </c>
      <c r="O649" s="1" t="str">
        <f>IF(LENB($L649),$B$4&amp;$L649+COLUMN()-COLUMN($M649)&amp;".U = "&amp;H649&amp;CHAR(9)&amp;"'"&amp;O$1,"")</f>
        <v/>
      </c>
      <c r="P649" s="1" t="str">
        <f>IF(LENB($L649),$B$4&amp;$L649+COLUMN()-COLUMN($M649)&amp;".U = "&amp;I649&amp;CHAR(9)&amp;"'"&amp;P$1,"")</f>
        <v/>
      </c>
      <c r="Q649" s="1" t="str">
        <f>IF(LENB(K649),IF(1&lt;K649,CHAR(10),"")&amp;"'"&amp;IF(F649=0,"名称未設定",F649)&amp;CHAR(10)&amp;M649&amp;CHAR(10)&amp;O649&amp;CHAR(10)&amp;P649,"")</f>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30"/>
        <v/>
      </c>
      <c r="K650" s="1" t="str">
        <f>IF(LENB(J650),COUNTIF(J$2:J650,"●"),"")</f>
        <v/>
      </c>
      <c r="L650" s="1" t="str">
        <f t="shared" si="31"/>
        <v/>
      </c>
      <c r="M650" s="1" t="str">
        <f t="shared" si="32"/>
        <v/>
      </c>
      <c r="O650" s="1" t="str">
        <f>IF(LENB($L650),$B$4&amp;$L650+COLUMN()-COLUMN($M650)&amp;".U = "&amp;H650&amp;CHAR(9)&amp;"'"&amp;O$1,"")</f>
        <v/>
      </c>
      <c r="P650" s="1" t="str">
        <f>IF(LENB($L650),$B$4&amp;$L650+COLUMN()-COLUMN($M650)&amp;".U = "&amp;I650&amp;CHAR(9)&amp;"'"&amp;P$1,"")</f>
        <v/>
      </c>
      <c r="Q650" s="1" t="str">
        <f>IF(LENB(K650),IF(1&lt;K650,CHAR(10),"")&amp;"'"&amp;IF(F650=0,"名称未設定",F650)&amp;CHAR(10)&amp;M650&amp;CHAR(10)&amp;O650&amp;CHAR(10)&amp;P650,"")</f>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30"/>
        <v/>
      </c>
      <c r="K651" s="1" t="str">
        <f>IF(LENB(J651),COUNTIF(J$2:J651,"●"),"")</f>
        <v/>
      </c>
      <c r="L651" s="1" t="str">
        <f t="shared" si="31"/>
        <v/>
      </c>
      <c r="M651" s="1" t="str">
        <f t="shared" si="32"/>
        <v/>
      </c>
      <c r="O651" s="1" t="str">
        <f>IF(LENB($L651),$B$4&amp;$L651+COLUMN()-COLUMN($M651)&amp;".U = "&amp;H651&amp;CHAR(9)&amp;"'"&amp;O$1,"")</f>
        <v/>
      </c>
      <c r="P651" s="1" t="str">
        <f>IF(LENB($L651),$B$4&amp;$L651+COLUMN()-COLUMN($M651)&amp;".U = "&amp;I651&amp;CHAR(9)&amp;"'"&amp;P$1,"")</f>
        <v/>
      </c>
      <c r="Q651" s="1" t="str">
        <f>IF(LENB(K651),IF(1&lt;K651,CHAR(10),"")&amp;"'"&amp;IF(F651=0,"名称未設定",F651)&amp;CHAR(10)&amp;M651&amp;CHAR(10)&amp;O651&amp;CHAR(10)&amp;P651,"")</f>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30"/>
        <v/>
      </c>
      <c r="K652" s="1" t="str">
        <f>IF(LENB(J652),COUNTIF(J$2:J652,"●"),"")</f>
        <v/>
      </c>
      <c r="L652" s="1" t="str">
        <f t="shared" si="31"/>
        <v/>
      </c>
      <c r="M652" s="1" t="str">
        <f t="shared" si="32"/>
        <v/>
      </c>
      <c r="O652" s="1" t="str">
        <f>IF(LENB($L652),$B$4&amp;$L652+COLUMN()-COLUMN($M652)&amp;".U = "&amp;H652&amp;CHAR(9)&amp;"'"&amp;O$1,"")</f>
        <v/>
      </c>
      <c r="P652" s="1" t="str">
        <f>IF(LENB($L652),$B$4&amp;$L652+COLUMN()-COLUMN($M652)&amp;".U = "&amp;I652&amp;CHAR(9)&amp;"'"&amp;P$1,"")</f>
        <v/>
      </c>
      <c r="Q652" s="1" t="str">
        <f>IF(LENB(K652),IF(1&lt;K652,CHAR(10),"")&amp;"'"&amp;IF(F652=0,"名称未設定",F652)&amp;CHAR(10)&amp;M652&amp;CHAR(10)&amp;O652&amp;CHAR(10)&amp;P652,"")</f>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30"/>
        <v/>
      </c>
      <c r="K653" s="1" t="str">
        <f>IF(LENB(J653),COUNTIF(J$2:J653,"●"),"")</f>
        <v/>
      </c>
      <c r="L653" s="1" t="str">
        <f t="shared" si="31"/>
        <v/>
      </c>
      <c r="M653" s="1" t="str">
        <f t="shared" si="32"/>
        <v/>
      </c>
      <c r="O653" s="1" t="str">
        <f>IF(LENB($L653),$B$4&amp;$L653+COLUMN()-COLUMN($M653)&amp;".U = "&amp;H653&amp;CHAR(9)&amp;"'"&amp;O$1,"")</f>
        <v/>
      </c>
      <c r="P653" s="1" t="str">
        <f>IF(LENB($L653),$B$4&amp;$L653+COLUMN()-COLUMN($M653)&amp;".U = "&amp;I653&amp;CHAR(9)&amp;"'"&amp;P$1,"")</f>
        <v/>
      </c>
      <c r="Q653" s="1" t="str">
        <f>IF(LENB(K653),IF(1&lt;K653,CHAR(10),"")&amp;"'"&amp;IF(F653=0,"名称未設定",F653)&amp;CHAR(10)&amp;M653&amp;CHAR(10)&amp;O653&amp;CHAR(10)&amp;P653,"")</f>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30"/>
        <v/>
      </c>
      <c r="K654" s="1" t="str">
        <f>IF(LENB(J654),COUNTIF(J$2:J654,"●"),"")</f>
        <v/>
      </c>
      <c r="L654" s="1" t="str">
        <f t="shared" si="31"/>
        <v/>
      </c>
      <c r="M654" s="1" t="str">
        <f t="shared" si="32"/>
        <v/>
      </c>
      <c r="O654" s="1" t="str">
        <f>IF(LENB($L654),$B$4&amp;$L654+COLUMN()-COLUMN($M654)&amp;".U = "&amp;H654&amp;CHAR(9)&amp;"'"&amp;O$1,"")</f>
        <v/>
      </c>
      <c r="P654" s="1" t="str">
        <f>IF(LENB($L654),$B$4&amp;$L654+COLUMN()-COLUMN($M654)&amp;".U = "&amp;I654&amp;CHAR(9)&amp;"'"&amp;P$1,"")</f>
        <v/>
      </c>
      <c r="Q654" s="1" t="str">
        <f>IF(LENB(K654),IF(1&lt;K654,CHAR(10),"")&amp;"'"&amp;IF(F654=0,"名称未設定",F654)&amp;CHAR(10)&amp;M654&amp;CHAR(10)&amp;O654&amp;CHAR(10)&amp;P654,"")</f>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30"/>
        <v/>
      </c>
      <c r="K655" s="1" t="str">
        <f>IF(LENB(J655),COUNTIF(J$2:J655,"●"),"")</f>
        <v/>
      </c>
      <c r="L655" s="1" t="str">
        <f t="shared" si="31"/>
        <v/>
      </c>
      <c r="M655" s="1" t="str">
        <f t="shared" si="32"/>
        <v/>
      </c>
      <c r="O655" s="1" t="str">
        <f>IF(LENB($L655),$B$4&amp;$L655+COLUMN()-COLUMN($M655)&amp;".U = "&amp;H655&amp;CHAR(9)&amp;"'"&amp;O$1,"")</f>
        <v/>
      </c>
      <c r="P655" s="1" t="str">
        <f>IF(LENB($L655),$B$4&amp;$L655+COLUMN()-COLUMN($M655)&amp;".U = "&amp;I655&amp;CHAR(9)&amp;"'"&amp;P$1,"")</f>
        <v/>
      </c>
      <c r="Q655" s="1" t="str">
        <f>IF(LENB(K655),IF(1&lt;K655,CHAR(10),"")&amp;"'"&amp;IF(F655=0,"名称未設定",F655)&amp;CHAR(10)&amp;M655&amp;CHAR(10)&amp;O655&amp;CHAR(10)&amp;P655,"")</f>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30"/>
        <v/>
      </c>
      <c r="K656" s="1" t="str">
        <f>IF(LENB(J656),COUNTIF(J$2:J656,"●"),"")</f>
        <v/>
      </c>
      <c r="L656" s="1" t="str">
        <f t="shared" si="31"/>
        <v/>
      </c>
      <c r="M656" s="1" t="str">
        <f t="shared" si="32"/>
        <v/>
      </c>
      <c r="O656" s="1" t="str">
        <f>IF(LENB($L656),$B$4&amp;$L656+COLUMN()-COLUMN($M656)&amp;".U = "&amp;H656&amp;CHAR(9)&amp;"'"&amp;O$1,"")</f>
        <v/>
      </c>
      <c r="P656" s="1" t="str">
        <f>IF(LENB($L656),$B$4&amp;$L656+COLUMN()-COLUMN($M656)&amp;".U = "&amp;I656&amp;CHAR(9)&amp;"'"&amp;P$1,"")</f>
        <v/>
      </c>
      <c r="Q656" s="1" t="str">
        <f>IF(LENB(K656),IF(1&lt;K656,CHAR(10),"")&amp;"'"&amp;IF(F656=0,"名称未設定",F656)&amp;CHAR(10)&amp;M656&amp;CHAR(10)&amp;O656&amp;CHAR(10)&amp;P656,"")</f>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30"/>
        <v/>
      </c>
      <c r="K657" s="1" t="str">
        <f>IF(LENB(J657),COUNTIF(J$2:J657,"●"),"")</f>
        <v/>
      </c>
      <c r="L657" s="1" t="str">
        <f t="shared" si="31"/>
        <v/>
      </c>
      <c r="M657" s="1" t="str">
        <f t="shared" si="32"/>
        <v/>
      </c>
      <c r="O657" s="1" t="str">
        <f>IF(LENB($L657),$B$4&amp;$L657+COLUMN()-COLUMN($M657)&amp;".U = "&amp;H657&amp;CHAR(9)&amp;"'"&amp;O$1,"")</f>
        <v/>
      </c>
      <c r="P657" s="1" t="str">
        <f>IF(LENB($L657),$B$4&amp;$L657+COLUMN()-COLUMN($M657)&amp;".U = "&amp;I657&amp;CHAR(9)&amp;"'"&amp;P$1,"")</f>
        <v/>
      </c>
      <c r="Q657" s="1" t="str">
        <f>IF(LENB(K657),IF(1&lt;K657,CHAR(10),"")&amp;"'"&amp;IF(F657=0,"名称未設定",F657)&amp;CHAR(10)&amp;M657&amp;CHAR(10)&amp;O657&amp;CHAR(10)&amp;P657,"")</f>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30"/>
        <v/>
      </c>
      <c r="K658" s="1" t="str">
        <f>IF(LENB(J658),COUNTIF(J$2:J658,"●"),"")</f>
        <v/>
      </c>
      <c r="L658" s="1" t="str">
        <f t="shared" si="31"/>
        <v/>
      </c>
      <c r="M658" s="1" t="str">
        <f t="shared" si="32"/>
        <v/>
      </c>
      <c r="O658" s="1" t="str">
        <f>IF(LENB($L658),$B$4&amp;$L658+COLUMN()-COLUMN($M658)&amp;".U = "&amp;H658&amp;CHAR(9)&amp;"'"&amp;O$1,"")</f>
        <v/>
      </c>
      <c r="P658" s="1" t="str">
        <f>IF(LENB($L658),$B$4&amp;$L658+COLUMN()-COLUMN($M658)&amp;".U = "&amp;I658&amp;CHAR(9)&amp;"'"&amp;P$1,"")</f>
        <v/>
      </c>
      <c r="Q658" s="1" t="str">
        <f>IF(LENB(K658),IF(1&lt;K658,CHAR(10),"")&amp;"'"&amp;IF(F658=0,"名称未設定",F658)&amp;CHAR(10)&amp;M658&amp;CHAR(10)&amp;O658&amp;CHAR(10)&amp;P658,"")</f>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30"/>
        <v/>
      </c>
      <c r="K659" s="1" t="str">
        <f>IF(LENB(J659),COUNTIF(J$2:J659,"●"),"")</f>
        <v/>
      </c>
      <c r="L659" s="1" t="str">
        <f t="shared" si="31"/>
        <v/>
      </c>
      <c r="M659" s="1" t="str">
        <f t="shared" si="32"/>
        <v/>
      </c>
      <c r="O659" s="1" t="str">
        <f>IF(LENB($L659),$B$4&amp;$L659+COLUMN()-COLUMN($M659)&amp;".U = "&amp;H659&amp;CHAR(9)&amp;"'"&amp;O$1,"")</f>
        <v/>
      </c>
      <c r="P659" s="1" t="str">
        <f>IF(LENB($L659),$B$4&amp;$L659+COLUMN()-COLUMN($M659)&amp;".U = "&amp;I659&amp;CHAR(9)&amp;"'"&amp;P$1,"")</f>
        <v/>
      </c>
      <c r="Q659" s="1" t="str">
        <f>IF(LENB(K659),IF(1&lt;K659,CHAR(10),"")&amp;"'"&amp;IF(F659=0,"名称未設定",F659)&amp;CHAR(10)&amp;M659&amp;CHAR(10)&amp;O659&amp;CHAR(10)&amp;P659,"")</f>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30"/>
        <v/>
      </c>
      <c r="K660" s="1" t="str">
        <f>IF(LENB(J660),COUNTIF(J$2:J660,"●"),"")</f>
        <v/>
      </c>
      <c r="L660" s="1" t="str">
        <f t="shared" si="31"/>
        <v/>
      </c>
      <c r="M660" s="1" t="str">
        <f t="shared" si="32"/>
        <v/>
      </c>
      <c r="O660" s="1" t="str">
        <f>IF(LENB($L660),$B$4&amp;$L660+COLUMN()-COLUMN($M660)&amp;".U = "&amp;H660&amp;CHAR(9)&amp;"'"&amp;O$1,"")</f>
        <v/>
      </c>
      <c r="P660" s="1" t="str">
        <f>IF(LENB($L660),$B$4&amp;$L660+COLUMN()-COLUMN($M660)&amp;".U = "&amp;I660&amp;CHAR(9)&amp;"'"&amp;P$1,"")</f>
        <v/>
      </c>
      <c r="Q660" s="1" t="str">
        <f>IF(LENB(K660),IF(1&lt;K660,CHAR(10),"")&amp;"'"&amp;IF(F660=0,"名称未設定",F660)&amp;CHAR(10)&amp;M660&amp;CHAR(10)&amp;O660&amp;CHAR(10)&amp;P660,"")</f>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30"/>
        <v/>
      </c>
      <c r="K661" s="1" t="str">
        <f>IF(LENB(J661),COUNTIF(J$2:J661,"●"),"")</f>
        <v/>
      </c>
      <c r="L661" s="1" t="str">
        <f t="shared" si="31"/>
        <v/>
      </c>
      <c r="M661" s="1" t="str">
        <f t="shared" si="32"/>
        <v/>
      </c>
      <c r="O661" s="1" t="str">
        <f>IF(LENB($L661),$B$4&amp;$L661+COLUMN()-COLUMN($M661)&amp;".U = "&amp;H661&amp;CHAR(9)&amp;"'"&amp;O$1,"")</f>
        <v/>
      </c>
      <c r="P661" s="1" t="str">
        <f>IF(LENB($L661),$B$4&amp;$L661+COLUMN()-COLUMN($M661)&amp;".U = "&amp;I661&amp;CHAR(9)&amp;"'"&amp;P$1,"")</f>
        <v/>
      </c>
      <c r="Q661" s="1" t="str">
        <f>IF(LENB(K661),IF(1&lt;K661,CHAR(10),"")&amp;"'"&amp;IF(F661=0,"名称未設定",F661)&amp;CHAR(10)&amp;M661&amp;CHAR(10)&amp;O661&amp;CHAR(10)&amp;P661,"")</f>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30"/>
        <v/>
      </c>
      <c r="K662" s="1" t="str">
        <f>IF(LENB(J662),COUNTIF(J$2:J662,"●"),"")</f>
        <v/>
      </c>
      <c r="L662" s="1" t="str">
        <f t="shared" si="31"/>
        <v/>
      </c>
      <c r="M662" s="1" t="str">
        <f t="shared" si="32"/>
        <v/>
      </c>
      <c r="O662" s="1" t="str">
        <f>IF(LENB($L662),$B$4&amp;$L662+COLUMN()-COLUMN($M662)&amp;".U = "&amp;H662&amp;CHAR(9)&amp;"'"&amp;O$1,"")</f>
        <v/>
      </c>
      <c r="P662" s="1" t="str">
        <f>IF(LENB($L662),$B$4&amp;$L662+COLUMN()-COLUMN($M662)&amp;".U = "&amp;I662&amp;CHAR(9)&amp;"'"&amp;P$1,"")</f>
        <v/>
      </c>
      <c r="Q662" s="1" t="str">
        <f>IF(LENB(K662),IF(1&lt;K662,CHAR(10),"")&amp;"'"&amp;IF(F662=0,"名称未設定",F662)&amp;CHAR(10)&amp;M662&amp;CHAR(10)&amp;O662&amp;CHAR(10)&amp;P662,"")</f>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30"/>
        <v/>
      </c>
      <c r="K663" s="1" t="str">
        <f>IF(LENB(J663),COUNTIF(J$2:J663,"●"),"")</f>
        <v/>
      </c>
      <c r="L663" s="1" t="str">
        <f t="shared" si="31"/>
        <v/>
      </c>
      <c r="M663" s="1" t="str">
        <f t="shared" si="32"/>
        <v/>
      </c>
      <c r="O663" s="1" t="str">
        <f>IF(LENB($L663),$B$4&amp;$L663+COLUMN()-COLUMN($M663)&amp;".U = "&amp;H663&amp;CHAR(9)&amp;"'"&amp;O$1,"")</f>
        <v/>
      </c>
      <c r="P663" s="1" t="str">
        <f>IF(LENB($L663),$B$4&amp;$L663+COLUMN()-COLUMN($M663)&amp;".U = "&amp;I663&amp;CHAR(9)&amp;"'"&amp;P$1,"")</f>
        <v/>
      </c>
      <c r="Q663" s="1" t="str">
        <f>IF(LENB(K663),IF(1&lt;K663,CHAR(10),"")&amp;"'"&amp;IF(F663=0,"名称未設定",F663)&amp;CHAR(10)&amp;M663&amp;CHAR(10)&amp;O663&amp;CHAR(10)&amp;P663,"")</f>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30"/>
        <v/>
      </c>
      <c r="K664" s="1" t="str">
        <f>IF(LENB(J664),COUNTIF(J$2:J664,"●"),"")</f>
        <v/>
      </c>
      <c r="L664" s="1" t="str">
        <f t="shared" si="31"/>
        <v/>
      </c>
      <c r="M664" s="1" t="str">
        <f t="shared" si="32"/>
        <v/>
      </c>
      <c r="O664" s="1" t="str">
        <f>IF(LENB($L664),$B$4&amp;$L664+COLUMN()-COLUMN($M664)&amp;".U = "&amp;H664&amp;CHAR(9)&amp;"'"&amp;O$1,"")</f>
        <v/>
      </c>
      <c r="P664" s="1" t="str">
        <f>IF(LENB($L664),$B$4&amp;$L664+COLUMN()-COLUMN($M664)&amp;".U = "&amp;I664&amp;CHAR(9)&amp;"'"&amp;P$1,"")</f>
        <v/>
      </c>
      <c r="Q664" s="1" t="str">
        <f>IF(LENB(K664),IF(1&lt;K664,CHAR(10),"")&amp;"'"&amp;IF(F664=0,"名称未設定",F664)&amp;CHAR(10)&amp;M664&amp;CHAR(10)&amp;O664&amp;CHAR(10)&amp;P664,"")</f>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30"/>
        <v/>
      </c>
      <c r="K665" s="1" t="str">
        <f>IF(LENB(J665),COUNTIF(J$2:J665,"●"),"")</f>
        <v/>
      </c>
      <c r="L665" s="1" t="str">
        <f t="shared" si="31"/>
        <v/>
      </c>
      <c r="M665" s="1" t="str">
        <f t="shared" si="32"/>
        <v/>
      </c>
      <c r="O665" s="1" t="str">
        <f>IF(LENB($L665),$B$4&amp;$L665+COLUMN()-COLUMN($M665)&amp;".U = "&amp;H665&amp;CHAR(9)&amp;"'"&amp;O$1,"")</f>
        <v/>
      </c>
      <c r="P665" s="1" t="str">
        <f>IF(LENB($L665),$B$4&amp;$L665+COLUMN()-COLUMN($M665)&amp;".U = "&amp;I665&amp;CHAR(9)&amp;"'"&amp;P$1,"")</f>
        <v/>
      </c>
      <c r="Q665" s="1" t="str">
        <f>IF(LENB(K665),IF(1&lt;K665,CHAR(10),"")&amp;"'"&amp;IF(F665=0,"名称未設定",F665)&amp;CHAR(10)&amp;M665&amp;CHAR(10)&amp;O665&amp;CHAR(10)&amp;P665,"")</f>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30"/>
        <v/>
      </c>
      <c r="K666" s="1" t="str">
        <f>IF(LENB(J666),COUNTIF(J$2:J666,"●"),"")</f>
        <v/>
      </c>
      <c r="L666" s="1" t="str">
        <f t="shared" si="31"/>
        <v/>
      </c>
      <c r="M666" s="1" t="str">
        <f t="shared" si="32"/>
        <v/>
      </c>
      <c r="O666" s="1" t="str">
        <f>IF(LENB($L666),$B$4&amp;$L666+COLUMN()-COLUMN($M666)&amp;".U = "&amp;H666&amp;CHAR(9)&amp;"'"&amp;O$1,"")</f>
        <v/>
      </c>
      <c r="P666" s="1" t="str">
        <f>IF(LENB($L666),$B$4&amp;$L666+COLUMN()-COLUMN($M666)&amp;".U = "&amp;I666&amp;CHAR(9)&amp;"'"&amp;P$1,"")</f>
        <v/>
      </c>
      <c r="Q666" s="1" t="str">
        <f>IF(LENB(K666),IF(1&lt;K666,CHAR(10),"")&amp;"'"&amp;IF(F666=0,"名称未設定",F666)&amp;CHAR(10)&amp;M666&amp;CHAR(10)&amp;O666&amp;CHAR(10)&amp;P666,"")</f>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30"/>
        <v/>
      </c>
      <c r="K667" s="1" t="str">
        <f>IF(LENB(J667),COUNTIF(J$2:J667,"●"),"")</f>
        <v/>
      </c>
      <c r="L667" s="1" t="str">
        <f t="shared" si="31"/>
        <v/>
      </c>
      <c r="M667" s="1" t="str">
        <f t="shared" si="32"/>
        <v/>
      </c>
      <c r="O667" s="1" t="str">
        <f>IF(LENB($L667),$B$4&amp;$L667+COLUMN()-COLUMN($M667)&amp;".U = "&amp;H667&amp;CHAR(9)&amp;"'"&amp;O$1,"")</f>
        <v/>
      </c>
      <c r="P667" s="1" t="str">
        <f>IF(LENB($L667),$B$4&amp;$L667+COLUMN()-COLUMN($M667)&amp;".U = "&amp;I667&amp;CHAR(9)&amp;"'"&amp;P$1,"")</f>
        <v/>
      </c>
      <c r="Q667" s="1" t="str">
        <f>IF(LENB(K667),IF(1&lt;K667,CHAR(10),"")&amp;"'"&amp;IF(F667=0,"名称未設定",F667)&amp;CHAR(10)&amp;M667&amp;CHAR(10)&amp;O667&amp;CHAR(10)&amp;P667,"")</f>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30"/>
        <v/>
      </c>
      <c r="K668" s="1" t="str">
        <f>IF(LENB(J668),COUNTIF(J$2:J668,"●"),"")</f>
        <v/>
      </c>
      <c r="L668" s="1" t="str">
        <f t="shared" si="31"/>
        <v/>
      </c>
      <c r="M668" s="1" t="str">
        <f t="shared" si="32"/>
        <v/>
      </c>
      <c r="O668" s="1" t="str">
        <f>IF(LENB($L668),$B$4&amp;$L668+COLUMN()-COLUMN($M668)&amp;".U = "&amp;H668&amp;CHAR(9)&amp;"'"&amp;O$1,"")</f>
        <v/>
      </c>
      <c r="P668" s="1" t="str">
        <f>IF(LENB($L668),$B$4&amp;$L668+COLUMN()-COLUMN($M668)&amp;".U = "&amp;I668&amp;CHAR(9)&amp;"'"&amp;P$1,"")</f>
        <v/>
      </c>
      <c r="Q668" s="1" t="str">
        <f>IF(LENB(K668),IF(1&lt;K668,CHAR(10),"")&amp;"'"&amp;IF(F668=0,"名称未設定",F668)&amp;CHAR(10)&amp;M668&amp;CHAR(10)&amp;O668&amp;CHAR(10)&amp;P668,"")</f>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30"/>
        <v/>
      </c>
      <c r="K669" s="1" t="str">
        <f>IF(LENB(J669),COUNTIF(J$2:J669,"●"),"")</f>
        <v/>
      </c>
      <c r="L669" s="1" t="str">
        <f t="shared" si="31"/>
        <v/>
      </c>
      <c r="M669" s="1" t="str">
        <f t="shared" si="32"/>
        <v/>
      </c>
      <c r="O669" s="1" t="str">
        <f>IF(LENB($L669),$B$4&amp;$L669+COLUMN()-COLUMN($M669)&amp;".U = "&amp;H669&amp;CHAR(9)&amp;"'"&amp;O$1,"")</f>
        <v/>
      </c>
      <c r="P669" s="1" t="str">
        <f>IF(LENB($L669),$B$4&amp;$L669+COLUMN()-COLUMN($M669)&amp;".U = "&amp;I669&amp;CHAR(9)&amp;"'"&amp;P$1,"")</f>
        <v/>
      </c>
      <c r="Q669" s="1" t="str">
        <f>IF(LENB(K669),IF(1&lt;K669,CHAR(10),"")&amp;"'"&amp;IF(F669=0,"名称未設定",F669)&amp;CHAR(10)&amp;M669&amp;CHAR(10)&amp;O669&amp;CHAR(10)&amp;P669,"")</f>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30"/>
        <v/>
      </c>
      <c r="K670" s="1" t="str">
        <f>IF(LENB(J670),COUNTIF(J$2:J670,"●"),"")</f>
        <v/>
      </c>
      <c r="L670" s="1" t="str">
        <f t="shared" si="31"/>
        <v/>
      </c>
      <c r="M670" s="1" t="str">
        <f t="shared" si="32"/>
        <v/>
      </c>
      <c r="O670" s="1" t="str">
        <f>IF(LENB($L670),$B$4&amp;$L670+COLUMN()-COLUMN($M670)&amp;".U = "&amp;H670&amp;CHAR(9)&amp;"'"&amp;O$1,"")</f>
        <v/>
      </c>
      <c r="P670" s="1" t="str">
        <f>IF(LENB($L670),$B$4&amp;$L670+COLUMN()-COLUMN($M670)&amp;".U = "&amp;I670&amp;CHAR(9)&amp;"'"&amp;P$1,"")</f>
        <v/>
      </c>
      <c r="Q670" s="1" t="str">
        <f>IF(LENB(K670),IF(1&lt;K670,CHAR(10),"")&amp;"'"&amp;IF(F670=0,"名称未設定",F670)&amp;CHAR(10)&amp;M670&amp;CHAR(10)&amp;O670&amp;CHAR(10)&amp;P670,"")</f>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30"/>
        <v/>
      </c>
      <c r="K671" s="1" t="str">
        <f>IF(LENB(J671),COUNTIF(J$2:J671,"●"),"")</f>
        <v/>
      </c>
      <c r="L671" s="1" t="str">
        <f t="shared" si="31"/>
        <v/>
      </c>
      <c r="M671" s="1" t="str">
        <f t="shared" si="32"/>
        <v/>
      </c>
      <c r="O671" s="1" t="str">
        <f>IF(LENB($L671),$B$4&amp;$L671+COLUMN()-COLUMN($M671)&amp;".U = "&amp;H671&amp;CHAR(9)&amp;"'"&amp;O$1,"")</f>
        <v/>
      </c>
      <c r="P671" s="1" t="str">
        <f>IF(LENB($L671),$B$4&amp;$L671+COLUMN()-COLUMN($M671)&amp;".U = "&amp;I671&amp;CHAR(9)&amp;"'"&amp;P$1,"")</f>
        <v/>
      </c>
      <c r="Q671" s="1" t="str">
        <f>IF(LENB(K671),IF(1&lt;K671,CHAR(10),"")&amp;"'"&amp;IF(F671=0,"名称未設定",F671)&amp;CHAR(10)&amp;M671&amp;CHAR(10)&amp;O671&amp;CHAR(10)&amp;P671,"")</f>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30"/>
        <v/>
      </c>
      <c r="K672" s="1" t="str">
        <f>IF(LENB(J672),COUNTIF(J$2:J672,"●"),"")</f>
        <v/>
      </c>
      <c r="L672" s="1" t="str">
        <f t="shared" si="31"/>
        <v/>
      </c>
      <c r="M672" s="1" t="str">
        <f t="shared" si="32"/>
        <v/>
      </c>
      <c r="O672" s="1" t="str">
        <f>IF(LENB($L672),$B$4&amp;$L672+COLUMN()-COLUMN($M672)&amp;".U = "&amp;H672&amp;CHAR(9)&amp;"'"&amp;O$1,"")</f>
        <v/>
      </c>
      <c r="P672" s="1" t="str">
        <f>IF(LENB($L672),$B$4&amp;$L672+COLUMN()-COLUMN($M672)&amp;".U = "&amp;I672&amp;CHAR(9)&amp;"'"&amp;P$1,"")</f>
        <v/>
      </c>
      <c r="Q672" s="1" t="str">
        <f>IF(LENB(K672),IF(1&lt;K672,CHAR(10),"")&amp;"'"&amp;IF(F672=0,"名称未設定",F672)&amp;CHAR(10)&amp;M672&amp;CHAR(10)&amp;O672&amp;CHAR(10)&amp;P672,"")</f>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30"/>
        <v/>
      </c>
      <c r="K673" s="1" t="str">
        <f>IF(LENB(J673),COUNTIF(J$2:J673,"●"),"")</f>
        <v/>
      </c>
      <c r="L673" s="1" t="str">
        <f t="shared" si="31"/>
        <v/>
      </c>
      <c r="M673" s="1" t="str">
        <f t="shared" si="32"/>
        <v/>
      </c>
      <c r="O673" s="1" t="str">
        <f>IF(LENB($L673),$B$4&amp;$L673+COLUMN()-COLUMN($M673)&amp;".U = "&amp;H673&amp;CHAR(9)&amp;"'"&amp;O$1,"")</f>
        <v/>
      </c>
      <c r="P673" s="1" t="str">
        <f>IF(LENB($L673),$B$4&amp;$L673+COLUMN()-COLUMN($M673)&amp;".U = "&amp;I673&amp;CHAR(9)&amp;"'"&amp;P$1,"")</f>
        <v/>
      </c>
      <c r="Q673" s="1" t="str">
        <f>IF(LENB(K673),IF(1&lt;K673,CHAR(10),"")&amp;"'"&amp;IF(F673=0,"名称未設定",F673)&amp;CHAR(10)&amp;M673&amp;CHAR(10)&amp;O673&amp;CHAR(10)&amp;P673,"")</f>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30"/>
        <v/>
      </c>
      <c r="K674" s="1" t="str">
        <f>IF(LENB(J674),COUNTIF(J$2:J674,"●"),"")</f>
        <v/>
      </c>
      <c r="L674" s="1" t="str">
        <f t="shared" si="31"/>
        <v/>
      </c>
      <c r="M674" s="1" t="str">
        <f t="shared" si="32"/>
        <v/>
      </c>
      <c r="O674" s="1" t="str">
        <f>IF(LENB($L674),$B$4&amp;$L674+COLUMN()-COLUMN($M674)&amp;".U = "&amp;H674&amp;CHAR(9)&amp;"'"&amp;O$1,"")</f>
        <v/>
      </c>
      <c r="P674" s="1" t="str">
        <f>IF(LENB($L674),$B$4&amp;$L674+COLUMN()-COLUMN($M674)&amp;".U = "&amp;I674&amp;CHAR(9)&amp;"'"&amp;P$1,"")</f>
        <v/>
      </c>
      <c r="Q674" s="1" t="str">
        <f>IF(LENB(K674),IF(1&lt;K674,CHAR(10),"")&amp;"'"&amp;IF(F674=0,"名称未設定",F674)&amp;CHAR(10)&amp;M674&amp;CHAR(10)&amp;O674&amp;CHAR(10)&amp;P674,"")</f>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30"/>
        <v/>
      </c>
      <c r="K675" s="1" t="str">
        <f>IF(LENB(J675),COUNTIF(J$2:J675,"●"),"")</f>
        <v/>
      </c>
      <c r="L675" s="1" t="str">
        <f t="shared" si="31"/>
        <v/>
      </c>
      <c r="M675" s="1" t="str">
        <f t="shared" si="32"/>
        <v/>
      </c>
      <c r="O675" s="1" t="str">
        <f>IF(LENB($L675),$B$4&amp;$L675+COLUMN()-COLUMN($M675)&amp;".U = "&amp;H675&amp;CHAR(9)&amp;"'"&amp;O$1,"")</f>
        <v/>
      </c>
      <c r="P675" s="1" t="str">
        <f>IF(LENB($L675),$B$4&amp;$L675+COLUMN()-COLUMN($M675)&amp;".U = "&amp;I675&amp;CHAR(9)&amp;"'"&amp;P$1,"")</f>
        <v/>
      </c>
      <c r="Q675" s="1" t="str">
        <f>IF(LENB(K675),IF(1&lt;K675,CHAR(10),"")&amp;"'"&amp;IF(F675=0,"名称未設定",F675)&amp;CHAR(10)&amp;M675&amp;CHAR(10)&amp;O675&amp;CHAR(10)&amp;P675,"")</f>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30"/>
        <v/>
      </c>
      <c r="K676" s="1" t="str">
        <f>IF(LENB(J676),COUNTIF(J$2:J676,"●"),"")</f>
        <v/>
      </c>
      <c r="L676" s="1" t="str">
        <f t="shared" si="31"/>
        <v/>
      </c>
      <c r="M676" s="1" t="str">
        <f t="shared" si="32"/>
        <v/>
      </c>
      <c r="O676" s="1" t="str">
        <f>IF(LENB($L676),$B$4&amp;$L676+COLUMN()-COLUMN($M676)&amp;".U = "&amp;H676&amp;CHAR(9)&amp;"'"&amp;O$1,"")</f>
        <v/>
      </c>
      <c r="P676" s="1" t="str">
        <f>IF(LENB($L676),$B$4&amp;$L676+COLUMN()-COLUMN($M676)&amp;".U = "&amp;I676&amp;CHAR(9)&amp;"'"&amp;P$1,"")</f>
        <v/>
      </c>
      <c r="Q676" s="1" t="str">
        <f>IF(LENB(K676),IF(1&lt;K676,CHAR(10),"")&amp;"'"&amp;IF(F676=0,"名称未設定",F676)&amp;CHAR(10)&amp;M676&amp;CHAR(10)&amp;O676&amp;CHAR(10)&amp;P676,"")</f>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30"/>
        <v/>
      </c>
      <c r="K677" s="1" t="str">
        <f>IF(LENB(J677),COUNTIF(J$2:J677,"●"),"")</f>
        <v/>
      </c>
      <c r="L677" s="1" t="str">
        <f t="shared" si="31"/>
        <v/>
      </c>
      <c r="M677" s="1" t="str">
        <f t="shared" si="32"/>
        <v/>
      </c>
      <c r="O677" s="1" t="str">
        <f>IF(LENB($L677),$B$4&amp;$L677+COLUMN()-COLUMN($M677)&amp;".U = "&amp;H677&amp;CHAR(9)&amp;"'"&amp;O$1,"")</f>
        <v/>
      </c>
      <c r="P677" s="1" t="str">
        <f>IF(LENB($L677),$B$4&amp;$L677+COLUMN()-COLUMN($M677)&amp;".U = "&amp;I677&amp;CHAR(9)&amp;"'"&amp;P$1,"")</f>
        <v/>
      </c>
      <c r="Q677" s="1" t="str">
        <f>IF(LENB(K677),IF(1&lt;K677,CHAR(10),"")&amp;"'"&amp;IF(F677=0,"名称未設定",F677)&amp;CHAR(10)&amp;M677&amp;CHAR(10)&amp;O677&amp;CHAR(10)&amp;P677,"")</f>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30"/>
        <v/>
      </c>
      <c r="K678" s="1" t="str">
        <f>IF(LENB(J678),COUNTIF(J$2:J678,"●"),"")</f>
        <v/>
      </c>
      <c r="L678" s="1" t="str">
        <f t="shared" si="31"/>
        <v/>
      </c>
      <c r="M678" s="1" t="str">
        <f t="shared" si="32"/>
        <v/>
      </c>
      <c r="O678" s="1" t="str">
        <f>IF(LENB($L678),$B$4&amp;$L678+COLUMN()-COLUMN($M678)&amp;".U = "&amp;H678&amp;CHAR(9)&amp;"'"&amp;O$1,"")</f>
        <v/>
      </c>
      <c r="P678" s="1" t="str">
        <f>IF(LENB($L678),$B$4&amp;$L678+COLUMN()-COLUMN($M678)&amp;".U = "&amp;I678&amp;CHAR(9)&amp;"'"&amp;P$1,"")</f>
        <v/>
      </c>
      <c r="Q678" s="1" t="str">
        <f>IF(LENB(K678),IF(1&lt;K678,CHAR(10),"")&amp;"'"&amp;IF(F678=0,"名称未設定",F678)&amp;CHAR(10)&amp;M678&amp;CHAR(10)&amp;O678&amp;CHAR(10)&amp;P678,"")</f>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30"/>
        <v/>
      </c>
      <c r="K679" s="1" t="str">
        <f>IF(LENB(J679),COUNTIF(J$2:J679,"●"),"")</f>
        <v/>
      </c>
      <c r="L679" s="1" t="str">
        <f t="shared" si="31"/>
        <v/>
      </c>
      <c r="M679" s="1" t="str">
        <f t="shared" si="32"/>
        <v/>
      </c>
      <c r="O679" s="1" t="str">
        <f>IF(LENB($L679),$B$4&amp;$L679+COLUMN()-COLUMN($M679)&amp;".U = "&amp;H679&amp;CHAR(9)&amp;"'"&amp;O$1,"")</f>
        <v/>
      </c>
      <c r="P679" s="1" t="str">
        <f>IF(LENB($L679),$B$4&amp;$L679+COLUMN()-COLUMN($M679)&amp;".U = "&amp;I679&amp;CHAR(9)&amp;"'"&amp;P$1,"")</f>
        <v/>
      </c>
      <c r="Q679" s="1" t="str">
        <f>IF(LENB(K679),IF(1&lt;K679,CHAR(10),"")&amp;"'"&amp;IF(F679=0,"名称未設定",F679)&amp;CHAR(10)&amp;M679&amp;CHAR(10)&amp;O679&amp;CHAR(10)&amp;P679,"")</f>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30"/>
        <v/>
      </c>
      <c r="K680" s="1" t="str">
        <f>IF(LENB(J680),COUNTIF(J$2:J680,"●"),"")</f>
        <v/>
      </c>
      <c r="L680" s="1" t="str">
        <f t="shared" si="31"/>
        <v/>
      </c>
      <c r="M680" s="1" t="str">
        <f t="shared" si="32"/>
        <v/>
      </c>
      <c r="O680" s="1" t="str">
        <f>IF(LENB($L680),$B$4&amp;$L680+COLUMN()-COLUMN($M680)&amp;".U = "&amp;H680&amp;CHAR(9)&amp;"'"&amp;O$1,"")</f>
        <v/>
      </c>
      <c r="P680" s="1" t="str">
        <f>IF(LENB($L680),$B$4&amp;$L680+COLUMN()-COLUMN($M680)&amp;".U = "&amp;I680&amp;CHAR(9)&amp;"'"&amp;P$1,"")</f>
        <v/>
      </c>
      <c r="Q680" s="1" t="str">
        <f>IF(LENB(K680),IF(1&lt;K680,CHAR(10),"")&amp;"'"&amp;IF(F680=0,"名称未設定",F680)&amp;CHAR(10)&amp;M680&amp;CHAR(10)&amp;O680&amp;CHAR(10)&amp;P680,"")</f>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30"/>
        <v/>
      </c>
      <c r="K681" s="1" t="str">
        <f>IF(LENB(J681),COUNTIF(J$2:J681,"●"),"")</f>
        <v/>
      </c>
      <c r="L681" s="1" t="str">
        <f t="shared" si="31"/>
        <v/>
      </c>
      <c r="M681" s="1" t="str">
        <f t="shared" si="32"/>
        <v/>
      </c>
      <c r="O681" s="1" t="str">
        <f>IF(LENB($L681),$B$4&amp;$L681+COLUMN()-COLUMN($M681)&amp;".U = "&amp;H681&amp;CHAR(9)&amp;"'"&amp;O$1,"")</f>
        <v/>
      </c>
      <c r="P681" s="1" t="str">
        <f>IF(LENB($L681),$B$4&amp;$L681+COLUMN()-COLUMN($M681)&amp;".U = "&amp;I681&amp;CHAR(9)&amp;"'"&amp;P$1,"")</f>
        <v/>
      </c>
      <c r="Q681" s="1" t="str">
        <f>IF(LENB(K681),IF(1&lt;K681,CHAR(10),"")&amp;"'"&amp;IF(F681=0,"名称未設定",F681)&amp;CHAR(10)&amp;M681&amp;CHAR(10)&amp;O681&amp;CHAR(10)&amp;P681,"")</f>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30"/>
        <v/>
      </c>
      <c r="K682" s="1" t="str">
        <f>IF(LENB(J682),COUNTIF(J$2:J682,"●"),"")</f>
        <v/>
      </c>
      <c r="L682" s="1" t="str">
        <f t="shared" si="31"/>
        <v/>
      </c>
      <c r="M682" s="1" t="str">
        <f t="shared" si="32"/>
        <v/>
      </c>
      <c r="O682" s="1" t="str">
        <f>IF(LENB($L682),$B$4&amp;$L682+COLUMN()-COLUMN($M682)&amp;".U = "&amp;H682&amp;CHAR(9)&amp;"'"&amp;O$1,"")</f>
        <v/>
      </c>
      <c r="P682" s="1" t="str">
        <f>IF(LENB($L682),$B$4&amp;$L682+COLUMN()-COLUMN($M682)&amp;".U = "&amp;I682&amp;CHAR(9)&amp;"'"&amp;P$1,"")</f>
        <v/>
      </c>
      <c r="Q682" s="1" t="str">
        <f>IF(LENB(K682),IF(1&lt;K682,CHAR(10),"")&amp;"'"&amp;IF(F682=0,"名称未設定",F682)&amp;CHAR(10)&amp;M682&amp;CHAR(10)&amp;O682&amp;CHAR(10)&amp;P682,"")</f>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30"/>
        <v/>
      </c>
      <c r="K683" s="1" t="str">
        <f>IF(LENB(J683),COUNTIF(J$2:J683,"●"),"")</f>
        <v/>
      </c>
      <c r="L683" s="1" t="str">
        <f t="shared" si="31"/>
        <v/>
      </c>
      <c r="M683" s="1" t="str">
        <f t="shared" si="32"/>
        <v/>
      </c>
      <c r="O683" s="1" t="str">
        <f>IF(LENB($L683),$B$4&amp;$L683+COLUMN()-COLUMN($M683)&amp;".U = "&amp;H683&amp;CHAR(9)&amp;"'"&amp;O$1,"")</f>
        <v/>
      </c>
      <c r="P683" s="1" t="str">
        <f>IF(LENB($L683),$B$4&amp;$L683+COLUMN()-COLUMN($M683)&amp;".U = "&amp;I683&amp;CHAR(9)&amp;"'"&amp;P$1,"")</f>
        <v/>
      </c>
      <c r="Q683" s="1" t="str">
        <f>IF(LENB(K683),IF(1&lt;K683,CHAR(10),"")&amp;"'"&amp;IF(F683=0,"名称未設定",F683)&amp;CHAR(10)&amp;M683&amp;CHAR(10)&amp;O683&amp;CHAR(10)&amp;P683,"")</f>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30"/>
        <v/>
      </c>
      <c r="K684" s="1" t="str">
        <f>IF(LENB(J684),COUNTIF(J$2:J684,"●"),"")</f>
        <v/>
      </c>
      <c r="L684" s="1" t="str">
        <f t="shared" si="31"/>
        <v/>
      </c>
      <c r="M684" s="1" t="str">
        <f t="shared" si="32"/>
        <v/>
      </c>
      <c r="O684" s="1" t="str">
        <f>IF(LENB($L684),$B$4&amp;$L684+COLUMN()-COLUMN($M684)&amp;".U = "&amp;H684&amp;CHAR(9)&amp;"'"&amp;O$1,"")</f>
        <v/>
      </c>
      <c r="P684" s="1" t="str">
        <f>IF(LENB($L684),$B$4&amp;$L684+COLUMN()-COLUMN($M684)&amp;".U = "&amp;I684&amp;CHAR(9)&amp;"'"&amp;P$1,"")</f>
        <v/>
      </c>
      <c r="Q684" s="1" t="str">
        <f>IF(LENB(K684),IF(1&lt;K684,CHAR(10),"")&amp;"'"&amp;IF(F684=0,"名称未設定",F684)&amp;CHAR(10)&amp;M684&amp;CHAR(10)&amp;O684&amp;CHAR(10)&amp;P684,"")</f>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30"/>
        <v/>
      </c>
      <c r="K685" s="1" t="str">
        <f>IF(LENB(J685),COUNTIF(J$2:J685,"●"),"")</f>
        <v/>
      </c>
      <c r="L685" s="1" t="str">
        <f t="shared" si="31"/>
        <v/>
      </c>
      <c r="M685" s="1" t="str">
        <f t="shared" si="32"/>
        <v/>
      </c>
      <c r="O685" s="1" t="str">
        <f>IF(LENB($L685),$B$4&amp;$L685+COLUMN()-COLUMN($M685)&amp;".U = "&amp;H685&amp;CHAR(9)&amp;"'"&amp;O$1,"")</f>
        <v/>
      </c>
      <c r="P685" s="1" t="str">
        <f>IF(LENB($L685),$B$4&amp;$L685+COLUMN()-COLUMN($M685)&amp;".U = "&amp;I685&amp;CHAR(9)&amp;"'"&amp;P$1,"")</f>
        <v/>
      </c>
      <c r="Q685" s="1" t="str">
        <f>IF(LENB(K685),IF(1&lt;K685,CHAR(10),"")&amp;"'"&amp;IF(F685=0,"名称未設定",F685)&amp;CHAR(10)&amp;M685&amp;CHAR(10)&amp;O685&amp;CHAR(10)&amp;P685,"")</f>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30"/>
        <v/>
      </c>
      <c r="K686" s="1" t="str">
        <f>IF(LENB(J686),COUNTIF(J$2:J686,"●"),"")</f>
        <v/>
      </c>
      <c r="L686" s="1" t="str">
        <f t="shared" si="31"/>
        <v/>
      </c>
      <c r="M686" s="1" t="str">
        <f t="shared" si="32"/>
        <v/>
      </c>
      <c r="O686" s="1" t="str">
        <f>IF(LENB($L686),$B$4&amp;$L686+COLUMN()-COLUMN($M686)&amp;".U = "&amp;H686&amp;CHAR(9)&amp;"'"&amp;O$1,"")</f>
        <v/>
      </c>
      <c r="P686" s="1" t="str">
        <f>IF(LENB($L686),$B$4&amp;$L686+COLUMN()-COLUMN($M686)&amp;".U = "&amp;I686&amp;CHAR(9)&amp;"'"&amp;P$1,"")</f>
        <v/>
      </c>
      <c r="Q686" s="1" t="str">
        <f>IF(LENB(K686),IF(1&lt;K686,CHAR(10),"")&amp;"'"&amp;IF(F686=0,"名称未設定",F686)&amp;CHAR(10)&amp;M686&amp;CHAR(10)&amp;O686&amp;CHAR(10)&amp;P686,"")</f>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30"/>
        <v/>
      </c>
      <c r="K687" s="1" t="str">
        <f>IF(LENB(J687),COUNTIF(J$2:J687,"●"),"")</f>
        <v/>
      </c>
      <c r="L687" s="1" t="str">
        <f t="shared" si="31"/>
        <v/>
      </c>
      <c r="M687" s="1" t="str">
        <f t="shared" si="32"/>
        <v/>
      </c>
      <c r="O687" s="1" t="str">
        <f>IF(LENB($L687),$B$4&amp;$L687+COLUMN()-COLUMN($M687)&amp;".U = "&amp;H687&amp;CHAR(9)&amp;"'"&amp;O$1,"")</f>
        <v/>
      </c>
      <c r="P687" s="1" t="str">
        <f>IF(LENB($L687),$B$4&amp;$L687+COLUMN()-COLUMN($M687)&amp;".U = "&amp;I687&amp;CHAR(9)&amp;"'"&amp;P$1,"")</f>
        <v/>
      </c>
      <c r="Q687" s="1" t="str">
        <f>IF(LENB(K687),IF(1&lt;K687,CHAR(10),"")&amp;"'"&amp;IF(F687=0,"名称未設定",F687)&amp;CHAR(10)&amp;M687&amp;CHAR(10)&amp;O687&amp;CHAR(10)&amp;P687,"")</f>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30"/>
        <v/>
      </c>
      <c r="K688" s="1" t="str">
        <f>IF(LENB(J688),COUNTIF(J$2:J688,"●"),"")</f>
        <v/>
      </c>
      <c r="L688" s="1" t="str">
        <f t="shared" si="31"/>
        <v/>
      </c>
      <c r="M688" s="1" t="str">
        <f t="shared" si="32"/>
        <v/>
      </c>
      <c r="O688" s="1" t="str">
        <f>IF(LENB($L688),$B$4&amp;$L688+COLUMN()-COLUMN($M688)&amp;".U = "&amp;H688&amp;CHAR(9)&amp;"'"&amp;O$1,"")</f>
        <v/>
      </c>
      <c r="P688" s="1" t="str">
        <f>IF(LENB($L688),$B$4&amp;$L688+COLUMN()-COLUMN($M688)&amp;".U = "&amp;I688&amp;CHAR(9)&amp;"'"&amp;P$1,"")</f>
        <v/>
      </c>
      <c r="Q688" s="1" t="str">
        <f>IF(LENB(K688),IF(1&lt;K688,CHAR(10),"")&amp;"'"&amp;IF(F688=0,"名称未設定",F688)&amp;CHAR(10)&amp;M688&amp;CHAR(10)&amp;O688&amp;CHAR(10)&amp;P688,"")</f>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30"/>
        <v/>
      </c>
      <c r="K689" s="1" t="str">
        <f>IF(LENB(J689),COUNTIF(J$2:J689,"●"),"")</f>
        <v/>
      </c>
      <c r="L689" s="1" t="str">
        <f t="shared" si="31"/>
        <v/>
      </c>
      <c r="M689" s="1" t="str">
        <f t="shared" si="32"/>
        <v/>
      </c>
      <c r="O689" s="1" t="str">
        <f>IF(LENB($L689),$B$4&amp;$L689+COLUMN()-COLUMN($M689)&amp;".U = "&amp;H689&amp;CHAR(9)&amp;"'"&amp;O$1,"")</f>
        <v/>
      </c>
      <c r="P689" s="1" t="str">
        <f>IF(LENB($L689),$B$4&amp;$L689+COLUMN()-COLUMN($M689)&amp;".U = "&amp;I689&amp;CHAR(9)&amp;"'"&amp;P$1,"")</f>
        <v/>
      </c>
      <c r="Q689" s="1" t="str">
        <f>IF(LENB(K689),IF(1&lt;K689,CHAR(10),"")&amp;"'"&amp;IF(F689=0,"名称未設定",F689)&amp;CHAR(10)&amp;M689&amp;CHAR(10)&amp;O689&amp;CHAR(10)&amp;P689,"")</f>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30"/>
        <v/>
      </c>
      <c r="K690" s="1" t="str">
        <f>IF(LENB(J690),COUNTIF(J$2:J690,"●"),"")</f>
        <v/>
      </c>
      <c r="L690" s="1" t="str">
        <f t="shared" si="31"/>
        <v/>
      </c>
      <c r="M690" s="1" t="str">
        <f t="shared" si="32"/>
        <v/>
      </c>
      <c r="O690" s="1" t="str">
        <f>IF(LENB($L690),$B$4&amp;$L690+COLUMN()-COLUMN($M690)&amp;".U = "&amp;H690&amp;CHAR(9)&amp;"'"&amp;O$1,"")</f>
        <v/>
      </c>
      <c r="P690" s="1" t="str">
        <f>IF(LENB($L690),$B$4&amp;$L690+COLUMN()-COLUMN($M690)&amp;".U = "&amp;I690&amp;CHAR(9)&amp;"'"&amp;P$1,"")</f>
        <v/>
      </c>
      <c r="Q690" s="1" t="str">
        <f>IF(LENB(K690),IF(1&lt;K690,CHAR(10),"")&amp;"'"&amp;IF(F690=0,"名称未設定",F690)&amp;CHAR(10)&amp;M690&amp;CHAR(10)&amp;O690&amp;CHAR(10)&amp;P690,"")</f>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30"/>
        <v/>
      </c>
      <c r="K691" s="1" t="str">
        <f>IF(LENB(J691),COUNTIF(J$2:J691,"●"),"")</f>
        <v/>
      </c>
      <c r="L691" s="1" t="str">
        <f t="shared" si="31"/>
        <v/>
      </c>
      <c r="M691" s="1" t="str">
        <f t="shared" si="32"/>
        <v/>
      </c>
      <c r="O691" s="1" t="str">
        <f>IF(LENB($L691),$B$4&amp;$L691+COLUMN()-COLUMN($M691)&amp;".U = "&amp;H691&amp;CHAR(9)&amp;"'"&amp;O$1,"")</f>
        <v/>
      </c>
      <c r="P691" s="1" t="str">
        <f>IF(LENB($L691),$B$4&amp;$L691+COLUMN()-COLUMN($M691)&amp;".U = "&amp;I691&amp;CHAR(9)&amp;"'"&amp;P$1,"")</f>
        <v/>
      </c>
      <c r="Q691" s="1" t="str">
        <f>IF(LENB(K691),IF(1&lt;K691,CHAR(10),"")&amp;"'"&amp;IF(F691=0,"名称未設定",F691)&amp;CHAR(10)&amp;M691&amp;CHAR(10)&amp;O691&amp;CHAR(10)&amp;P691,"")</f>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30"/>
        <v/>
      </c>
      <c r="K692" s="1" t="str">
        <f>IF(LENB(J692),COUNTIF(J$2:J692,"●"),"")</f>
        <v/>
      </c>
      <c r="L692" s="1" t="str">
        <f t="shared" si="31"/>
        <v/>
      </c>
      <c r="M692" s="1" t="str">
        <f t="shared" si="32"/>
        <v/>
      </c>
      <c r="O692" s="1" t="str">
        <f>IF(LENB($L692),$B$4&amp;$L692+COLUMN()-COLUMN($M692)&amp;".U = "&amp;H692&amp;CHAR(9)&amp;"'"&amp;O$1,"")</f>
        <v/>
      </c>
      <c r="P692" s="1" t="str">
        <f>IF(LENB($L692),$B$4&amp;$L692+COLUMN()-COLUMN($M692)&amp;".U = "&amp;I692&amp;CHAR(9)&amp;"'"&amp;P$1,"")</f>
        <v/>
      </c>
      <c r="Q692" s="1" t="str">
        <f>IF(LENB(K692),IF(1&lt;K692,CHAR(10),"")&amp;"'"&amp;IF(F692=0,"名称未設定",F692)&amp;CHAR(10)&amp;M692&amp;CHAR(10)&amp;O692&amp;CHAR(10)&amp;P692,"")</f>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30"/>
        <v/>
      </c>
      <c r="K693" s="1" t="str">
        <f>IF(LENB(J693),COUNTIF(J$2:J693,"●"),"")</f>
        <v/>
      </c>
      <c r="L693" s="1" t="str">
        <f t="shared" si="31"/>
        <v/>
      </c>
      <c r="M693" s="1" t="str">
        <f t="shared" si="32"/>
        <v/>
      </c>
      <c r="O693" s="1" t="str">
        <f>IF(LENB($L693),$B$4&amp;$L693+COLUMN()-COLUMN($M693)&amp;".U = "&amp;H693&amp;CHAR(9)&amp;"'"&amp;O$1,"")</f>
        <v/>
      </c>
      <c r="P693" s="1" t="str">
        <f>IF(LENB($L693),$B$4&amp;$L693+COLUMN()-COLUMN($M693)&amp;".U = "&amp;I693&amp;CHAR(9)&amp;"'"&amp;P$1,"")</f>
        <v/>
      </c>
      <c r="Q693" s="1" t="str">
        <f>IF(LENB(K693),IF(1&lt;K693,CHAR(10),"")&amp;"'"&amp;IF(F693=0,"名称未設定",F693)&amp;CHAR(10)&amp;M693&amp;CHAR(10)&amp;O693&amp;CHAR(10)&amp;P693,"")</f>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30"/>
        <v/>
      </c>
      <c r="K694" s="1" t="str">
        <f>IF(LENB(J694),COUNTIF(J$2:J694,"●"),"")</f>
        <v/>
      </c>
      <c r="L694" s="1" t="str">
        <f t="shared" si="31"/>
        <v/>
      </c>
      <c r="M694" s="1" t="str">
        <f t="shared" si="32"/>
        <v/>
      </c>
      <c r="O694" s="1" t="str">
        <f>IF(LENB($L694),$B$4&amp;$L694+COLUMN()-COLUMN($M694)&amp;".U = "&amp;H694&amp;CHAR(9)&amp;"'"&amp;O$1,"")</f>
        <v/>
      </c>
      <c r="P694" s="1" t="str">
        <f>IF(LENB($L694),$B$4&amp;$L694+COLUMN()-COLUMN($M694)&amp;".U = "&amp;I694&amp;CHAR(9)&amp;"'"&amp;P$1,"")</f>
        <v/>
      </c>
      <c r="Q694" s="1" t="str">
        <f>IF(LENB(K694),IF(1&lt;K694,CHAR(10),"")&amp;"'"&amp;IF(F694=0,"名称未設定",F694)&amp;CHAR(10)&amp;M694&amp;CHAR(10)&amp;O694&amp;CHAR(10)&amp;P694,"")</f>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30"/>
        <v/>
      </c>
      <c r="K695" s="1" t="str">
        <f>IF(LENB(J695),COUNTIF(J$2:J695,"●"),"")</f>
        <v/>
      </c>
      <c r="L695" s="1" t="str">
        <f t="shared" si="31"/>
        <v/>
      </c>
      <c r="M695" s="1" t="str">
        <f t="shared" si="32"/>
        <v/>
      </c>
      <c r="O695" s="1" t="str">
        <f>IF(LENB($L695),$B$4&amp;$L695+COLUMN()-COLUMN($M695)&amp;".U = "&amp;H695&amp;CHAR(9)&amp;"'"&amp;O$1,"")</f>
        <v/>
      </c>
      <c r="P695" s="1" t="str">
        <f>IF(LENB($L695),$B$4&amp;$L695+COLUMN()-COLUMN($M695)&amp;".U = "&amp;I695&amp;CHAR(9)&amp;"'"&amp;P$1,"")</f>
        <v/>
      </c>
      <c r="Q695" s="1" t="str">
        <f>IF(LENB(K695),IF(1&lt;K695,CHAR(10),"")&amp;"'"&amp;IF(F695=0,"名称未設定",F695)&amp;CHAR(10)&amp;M695&amp;CHAR(10)&amp;O695&amp;CHAR(10)&amp;P695,"")</f>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30"/>
        <v/>
      </c>
      <c r="K696" s="1" t="str">
        <f>IF(LENB(J696),COUNTIF(J$2:J696,"●"),"")</f>
        <v/>
      </c>
      <c r="L696" s="1" t="str">
        <f t="shared" si="31"/>
        <v/>
      </c>
      <c r="M696" s="1" t="str">
        <f t="shared" si="32"/>
        <v/>
      </c>
      <c r="O696" s="1" t="str">
        <f>IF(LENB($L696),$B$4&amp;$L696+COLUMN()-COLUMN($M696)&amp;".U = "&amp;H696&amp;CHAR(9)&amp;"'"&amp;O$1,"")</f>
        <v/>
      </c>
      <c r="P696" s="1" t="str">
        <f>IF(LENB($L696),$B$4&amp;$L696+COLUMN()-COLUMN($M696)&amp;".U = "&amp;I696&amp;CHAR(9)&amp;"'"&amp;P$1,"")</f>
        <v/>
      </c>
      <c r="Q696" s="1" t="str">
        <f>IF(LENB(K696),IF(1&lt;K696,CHAR(10),"")&amp;"'"&amp;IF(F696=0,"名称未設定",F696)&amp;CHAR(10)&amp;M696&amp;CHAR(10)&amp;O696&amp;CHAR(10)&amp;P696,"")</f>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30"/>
        <v/>
      </c>
      <c r="K697" s="1" t="str">
        <f>IF(LENB(J697),COUNTIF(J$2:J697,"●"),"")</f>
        <v/>
      </c>
      <c r="L697" s="1" t="str">
        <f t="shared" si="31"/>
        <v/>
      </c>
      <c r="M697" s="1" t="str">
        <f t="shared" si="32"/>
        <v/>
      </c>
      <c r="O697" s="1" t="str">
        <f>IF(LENB($L697),$B$4&amp;$L697+COLUMN()-COLUMN($M697)&amp;".U = "&amp;H697&amp;CHAR(9)&amp;"'"&amp;O$1,"")</f>
        <v/>
      </c>
      <c r="P697" s="1" t="str">
        <f>IF(LENB($L697),$B$4&amp;$L697+COLUMN()-COLUMN($M697)&amp;".U = "&amp;I697&amp;CHAR(9)&amp;"'"&amp;P$1,"")</f>
        <v/>
      </c>
      <c r="Q697" s="1" t="str">
        <f>IF(LENB(K697),IF(1&lt;K697,CHAR(10),"")&amp;"'"&amp;IF(F697=0,"名称未設定",F697)&amp;CHAR(10)&amp;M697&amp;CHAR(10)&amp;O697&amp;CHAR(10)&amp;P697,"")</f>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30"/>
        <v/>
      </c>
      <c r="K698" s="1" t="str">
        <f>IF(LENB(J698),COUNTIF(J$2:J698,"●"),"")</f>
        <v/>
      </c>
      <c r="L698" s="1" t="str">
        <f t="shared" si="31"/>
        <v/>
      </c>
      <c r="M698" s="1" t="str">
        <f t="shared" si="32"/>
        <v/>
      </c>
      <c r="O698" s="1" t="str">
        <f>IF(LENB($L698),$B$4&amp;$L698+COLUMN()-COLUMN($M698)&amp;".U = "&amp;H698&amp;CHAR(9)&amp;"'"&amp;O$1,"")</f>
        <v/>
      </c>
      <c r="P698" s="1" t="str">
        <f>IF(LENB($L698),$B$4&amp;$L698+COLUMN()-COLUMN($M698)&amp;".U = "&amp;I698&amp;CHAR(9)&amp;"'"&amp;P$1,"")</f>
        <v/>
      </c>
      <c r="Q698" s="1" t="str">
        <f>IF(LENB(K698),IF(1&lt;K698,CHAR(10),"")&amp;"'"&amp;IF(F698=0,"名称未設定",F698)&amp;CHAR(10)&amp;M698&amp;CHAR(10)&amp;O698&amp;CHAR(10)&amp;P698,"")</f>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30"/>
        <v/>
      </c>
      <c r="K699" s="1" t="str">
        <f>IF(LENB(J699),COUNTIF(J$2:J699,"●"),"")</f>
        <v/>
      </c>
      <c r="L699" s="1" t="str">
        <f t="shared" si="31"/>
        <v/>
      </c>
      <c r="M699" s="1" t="str">
        <f t="shared" si="32"/>
        <v/>
      </c>
      <c r="O699" s="1" t="str">
        <f>IF(LENB($L699),$B$4&amp;$L699+COLUMN()-COLUMN($M699)&amp;".U = "&amp;H699&amp;CHAR(9)&amp;"'"&amp;O$1,"")</f>
        <v/>
      </c>
      <c r="P699" s="1" t="str">
        <f>IF(LENB($L699),$B$4&amp;$L699+COLUMN()-COLUMN($M699)&amp;".U = "&amp;I699&amp;CHAR(9)&amp;"'"&amp;P$1,"")</f>
        <v/>
      </c>
      <c r="Q699" s="1" t="str">
        <f>IF(LENB(K699),IF(1&lt;K699,CHAR(10),"")&amp;"'"&amp;IF(F699=0,"名称未設定",F699)&amp;CHAR(10)&amp;M699&amp;CHAR(10)&amp;O699&amp;CHAR(10)&amp;P699,"")</f>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30"/>
        <v/>
      </c>
      <c r="K700" s="1" t="str">
        <f>IF(LENB(J700),COUNTIF(J$2:J700,"●"),"")</f>
        <v/>
      </c>
      <c r="L700" s="1" t="str">
        <f t="shared" si="31"/>
        <v/>
      </c>
      <c r="M700" s="1" t="str">
        <f t="shared" si="32"/>
        <v/>
      </c>
      <c r="O700" s="1" t="str">
        <f>IF(LENB($L700),$B$4&amp;$L700+COLUMN()-COLUMN($M700)&amp;".U = "&amp;H700&amp;CHAR(9)&amp;"'"&amp;O$1,"")</f>
        <v/>
      </c>
      <c r="P700" s="1" t="str">
        <f>IF(LENB($L700),$B$4&amp;$L700+COLUMN()-COLUMN($M700)&amp;".U = "&amp;I700&amp;CHAR(9)&amp;"'"&amp;P$1,"")</f>
        <v/>
      </c>
      <c r="Q700" s="1" t="str">
        <f>IF(LENB(K700),IF(1&lt;K700,CHAR(10),"")&amp;"'"&amp;IF(F700=0,"名称未設定",F700)&amp;CHAR(10)&amp;M700&amp;CHAR(10)&amp;O700&amp;CHAR(10)&amp;P700,"")</f>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30"/>
        <v/>
      </c>
      <c r="K701" s="1" t="str">
        <f>IF(LENB(J701),COUNTIF(J$2:J701,"●"),"")</f>
        <v/>
      </c>
      <c r="L701" s="1" t="str">
        <f t="shared" si="31"/>
        <v/>
      </c>
      <c r="M701" s="1" t="str">
        <f t="shared" si="32"/>
        <v/>
      </c>
      <c r="O701" s="1" t="str">
        <f>IF(LENB($L701),$B$4&amp;$L701+COLUMN()-COLUMN($M701)&amp;".U = "&amp;H701&amp;CHAR(9)&amp;"'"&amp;O$1,"")</f>
        <v/>
      </c>
      <c r="P701" s="1" t="str">
        <f>IF(LENB($L701),$B$4&amp;$L701+COLUMN()-COLUMN($M701)&amp;".U = "&amp;I701&amp;CHAR(9)&amp;"'"&amp;P$1,"")</f>
        <v/>
      </c>
      <c r="Q701" s="1" t="str">
        <f>IF(LENB(K701),IF(1&lt;K701,CHAR(10),"")&amp;"'"&amp;IF(F701=0,"名称未設定",F701)&amp;CHAR(10)&amp;M701&amp;CHAR(10)&amp;O701&amp;CHAR(10)&amp;P701,"")</f>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30"/>
        <v/>
      </c>
      <c r="K702" s="1" t="str">
        <f>IF(LENB(J702),COUNTIF(J$2:J702,"●"),"")</f>
        <v/>
      </c>
      <c r="L702" s="1" t="str">
        <f t="shared" si="31"/>
        <v/>
      </c>
      <c r="M702" s="1" t="str">
        <f t="shared" si="32"/>
        <v/>
      </c>
      <c r="O702" s="1" t="str">
        <f>IF(LENB($L702),$B$4&amp;$L702+COLUMN()-COLUMN($M702)&amp;".U = "&amp;H702&amp;CHAR(9)&amp;"'"&amp;O$1,"")</f>
        <v/>
      </c>
      <c r="P702" s="1" t="str">
        <f>IF(LENB($L702),$B$4&amp;$L702+COLUMN()-COLUMN($M702)&amp;".U = "&amp;I702&amp;CHAR(9)&amp;"'"&amp;P$1,"")</f>
        <v/>
      </c>
      <c r="Q702" s="1" t="str">
        <f>IF(LENB(K702),IF(1&lt;K702,CHAR(10),"")&amp;"'"&amp;IF(F702=0,"名称未設定",F702)&amp;CHAR(10)&amp;M702&amp;CHAR(10)&amp;O702&amp;CHAR(10)&amp;P702,"")</f>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30"/>
        <v/>
      </c>
      <c r="K703" s="1" t="str">
        <f>IF(LENB(J703),COUNTIF(J$2:J703,"●"),"")</f>
        <v/>
      </c>
      <c r="L703" s="1" t="str">
        <f t="shared" si="31"/>
        <v/>
      </c>
      <c r="M703" s="1" t="str">
        <f t="shared" si="32"/>
        <v/>
      </c>
      <c r="O703" s="1" t="str">
        <f>IF(LENB($L703),$B$4&amp;$L703+COLUMN()-COLUMN($M703)&amp;".U = "&amp;H703&amp;CHAR(9)&amp;"'"&amp;O$1,"")</f>
        <v/>
      </c>
      <c r="P703" s="1" t="str">
        <f>IF(LENB($L703),$B$4&amp;$L703+COLUMN()-COLUMN($M703)&amp;".U = "&amp;I703&amp;CHAR(9)&amp;"'"&amp;P$1,"")</f>
        <v/>
      </c>
      <c r="Q703" s="1" t="str">
        <f>IF(LENB(K703),IF(1&lt;K703,CHAR(10),"")&amp;"'"&amp;IF(F703=0,"名称未設定",F703)&amp;CHAR(10)&amp;M703&amp;CHAR(10)&amp;O703&amp;CHAR(10)&amp;P703,"")</f>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30"/>
        <v/>
      </c>
      <c r="K704" s="1" t="str">
        <f>IF(LENB(J704),COUNTIF(J$2:J704,"●"),"")</f>
        <v/>
      </c>
      <c r="L704" s="1" t="str">
        <f t="shared" si="31"/>
        <v/>
      </c>
      <c r="M704" s="1" t="str">
        <f t="shared" si="32"/>
        <v/>
      </c>
      <c r="O704" s="1" t="str">
        <f>IF(LENB($L704),$B$4&amp;$L704+COLUMN()-COLUMN($M704)&amp;".U = "&amp;H704&amp;CHAR(9)&amp;"'"&amp;O$1,"")</f>
        <v/>
      </c>
      <c r="P704" s="1" t="str">
        <f>IF(LENB($L704),$B$4&amp;$L704+COLUMN()-COLUMN($M704)&amp;".U = "&amp;I704&amp;CHAR(9)&amp;"'"&amp;P$1,"")</f>
        <v/>
      </c>
      <c r="Q704" s="1" t="str">
        <f>IF(LENB(K704),IF(1&lt;K704,CHAR(10),"")&amp;"'"&amp;IF(F704=0,"名称未設定",F704)&amp;CHAR(10)&amp;M704&amp;CHAR(10)&amp;O704&amp;CHAR(10)&amp;P704,"")</f>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30"/>
        <v/>
      </c>
      <c r="K705" s="1" t="str">
        <f>IF(LENB(J705),COUNTIF(J$2:J705,"●"),"")</f>
        <v/>
      </c>
      <c r="L705" s="1" t="str">
        <f t="shared" si="31"/>
        <v/>
      </c>
      <c r="M705" s="1" t="str">
        <f t="shared" si="32"/>
        <v/>
      </c>
      <c r="O705" s="1" t="str">
        <f>IF(LENB($L705),$B$4&amp;$L705+COLUMN()-COLUMN($M705)&amp;".U = "&amp;H705&amp;CHAR(9)&amp;"'"&amp;O$1,"")</f>
        <v/>
      </c>
      <c r="P705" s="1" t="str">
        <f>IF(LENB($L705),$B$4&amp;$L705+COLUMN()-COLUMN($M705)&amp;".U = "&amp;I705&amp;CHAR(9)&amp;"'"&amp;P$1,"")</f>
        <v/>
      </c>
      <c r="Q705" s="1" t="str">
        <f>IF(LENB(K705),IF(1&lt;K705,CHAR(10),"")&amp;"'"&amp;IF(F705=0,"名称未設定",F705)&amp;CHAR(10)&amp;M705&amp;CHAR(10)&amp;O705&amp;CHAR(10)&amp;P705,"")</f>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33">IF(AND(LENB(G706),0&lt;G706,LENB(H706),0&lt;H706),"●","")</f>
        <v/>
      </c>
      <c r="K706" s="1" t="str">
        <f>IF(LENB(J706),COUNTIF(J$2:J706,"●"),"")</f>
        <v/>
      </c>
      <c r="L706" s="1" t="str">
        <f t="shared" si="31"/>
        <v/>
      </c>
      <c r="M706" s="1" t="str">
        <f t="shared" si="32"/>
        <v/>
      </c>
      <c r="O706" s="1" t="str">
        <f>IF(LENB($L706),$B$4&amp;$L706+COLUMN()-COLUMN($M706)&amp;".U = "&amp;H706&amp;CHAR(9)&amp;"'"&amp;O$1,"")</f>
        <v/>
      </c>
      <c r="P706" s="1" t="str">
        <f>IF(LENB($L706),$B$4&amp;$L706+COLUMN()-COLUMN($M706)&amp;".U = "&amp;I706&amp;CHAR(9)&amp;"'"&amp;P$1,"")</f>
        <v/>
      </c>
      <c r="Q706" s="1" t="str">
        <f>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33"/>
        <v/>
      </c>
      <c r="K707" s="1" t="str">
        <f>IF(LENB(J707),COUNTIF(J$2:J707,"●"),"")</f>
        <v/>
      </c>
      <c r="L707" s="1" t="str">
        <f t="shared" ref="L707:L770" si="34">IF(AND(LENB(K707),LENB($B$2),LENB($B$3)),$B$2+$B$3*(K707),"")</f>
        <v/>
      </c>
      <c r="M707" s="1" t="str">
        <f t="shared" ref="M707:M770" si="35">IF(LENB($L707),$B$4&amp;$L707+COLUMN()-COLUMN($M707)&amp;".U = "&amp;G707&amp;CHAR(9)&amp;"'"&amp;M$1,"")</f>
        <v/>
      </c>
      <c r="O707" s="1" t="str">
        <f>IF(LENB($L707),$B$4&amp;$L707+COLUMN()-COLUMN($M707)&amp;".U = "&amp;H707&amp;CHAR(9)&amp;"'"&amp;O$1,"")</f>
        <v/>
      </c>
      <c r="P707" s="1" t="str">
        <f>IF(LENB($L707),$B$4&amp;$L707+COLUMN()-COLUMN($M707)&amp;".U = "&amp;I707&amp;CHAR(9)&amp;"'"&amp;P$1,"")</f>
        <v/>
      </c>
      <c r="Q707" s="1" t="str">
        <f>IF(LENB(K707),IF(1&lt;K707,CHAR(10),"")&amp;"'"&amp;IF(F707=0,"名称未設定",F707)&amp;CHAR(10)&amp;M707&amp;CHAR(10)&amp;O707&amp;CHAR(10)&amp;P707,"")</f>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33"/>
        <v/>
      </c>
      <c r="K708" s="1" t="str">
        <f>IF(LENB(J708),COUNTIF(J$2:J708,"●"),"")</f>
        <v/>
      </c>
      <c r="L708" s="1" t="str">
        <f t="shared" si="34"/>
        <v/>
      </c>
      <c r="M708" s="1" t="str">
        <f t="shared" si="35"/>
        <v/>
      </c>
      <c r="O708" s="1" t="str">
        <f>IF(LENB($L708),$B$4&amp;$L708+COLUMN()-COLUMN($M708)&amp;".U = "&amp;H708&amp;CHAR(9)&amp;"'"&amp;O$1,"")</f>
        <v/>
      </c>
      <c r="P708" s="1" t="str">
        <f>IF(LENB($L708),$B$4&amp;$L708+COLUMN()-COLUMN($M708)&amp;".U = "&amp;I708&amp;CHAR(9)&amp;"'"&amp;P$1,"")</f>
        <v/>
      </c>
      <c r="Q708" s="1" t="str">
        <f>IF(LENB(K708),IF(1&lt;K708,CHAR(10),"")&amp;"'"&amp;IF(F708=0,"名称未設定",F708)&amp;CHAR(10)&amp;M708&amp;CHAR(10)&amp;O708&amp;CHAR(10)&amp;P708,"")</f>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33"/>
        <v/>
      </c>
      <c r="K709" s="1" t="str">
        <f>IF(LENB(J709),COUNTIF(J$2:J709,"●"),"")</f>
        <v/>
      </c>
      <c r="L709" s="1" t="str">
        <f t="shared" si="34"/>
        <v/>
      </c>
      <c r="M709" s="1" t="str">
        <f t="shared" si="35"/>
        <v/>
      </c>
      <c r="O709" s="1" t="str">
        <f>IF(LENB($L709),$B$4&amp;$L709+COLUMN()-COLUMN($M709)&amp;".U = "&amp;H709&amp;CHAR(9)&amp;"'"&amp;O$1,"")</f>
        <v/>
      </c>
      <c r="P709" s="1" t="str">
        <f>IF(LENB($L709),$B$4&amp;$L709+COLUMN()-COLUMN($M709)&amp;".U = "&amp;I709&amp;CHAR(9)&amp;"'"&amp;P$1,"")</f>
        <v/>
      </c>
      <c r="Q709" s="1" t="str">
        <f>IF(LENB(K709),IF(1&lt;K709,CHAR(10),"")&amp;"'"&amp;IF(F709=0,"名称未設定",F709)&amp;CHAR(10)&amp;M709&amp;CHAR(10)&amp;O709&amp;CHAR(10)&amp;P709,"")</f>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33"/>
        <v/>
      </c>
      <c r="K710" s="1" t="str">
        <f>IF(LENB(J710),COUNTIF(J$2:J710,"●"),"")</f>
        <v/>
      </c>
      <c r="L710" s="1" t="str">
        <f t="shared" si="34"/>
        <v/>
      </c>
      <c r="M710" s="1" t="str">
        <f t="shared" si="35"/>
        <v/>
      </c>
      <c r="O710" s="1" t="str">
        <f>IF(LENB($L710),$B$4&amp;$L710+COLUMN()-COLUMN($M710)&amp;".U = "&amp;H710&amp;CHAR(9)&amp;"'"&amp;O$1,"")</f>
        <v/>
      </c>
      <c r="P710" s="1" t="str">
        <f>IF(LENB($L710),$B$4&amp;$L710+COLUMN()-COLUMN($M710)&amp;".U = "&amp;I710&amp;CHAR(9)&amp;"'"&amp;P$1,"")</f>
        <v/>
      </c>
      <c r="Q710" s="1" t="str">
        <f>IF(LENB(K710),IF(1&lt;K710,CHAR(10),"")&amp;"'"&amp;IF(F710=0,"名称未設定",F710)&amp;CHAR(10)&amp;M710&amp;CHAR(10)&amp;O710&amp;CHAR(10)&amp;P710,"")</f>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33"/>
        <v/>
      </c>
      <c r="K711" s="1" t="str">
        <f>IF(LENB(J711),COUNTIF(J$2:J711,"●"),"")</f>
        <v/>
      </c>
      <c r="L711" s="1" t="str">
        <f t="shared" si="34"/>
        <v/>
      </c>
      <c r="M711" s="1" t="str">
        <f t="shared" si="35"/>
        <v/>
      </c>
      <c r="O711" s="1" t="str">
        <f>IF(LENB($L711),$B$4&amp;$L711+COLUMN()-COLUMN($M711)&amp;".U = "&amp;H711&amp;CHAR(9)&amp;"'"&amp;O$1,"")</f>
        <v/>
      </c>
      <c r="P711" s="1" t="str">
        <f>IF(LENB($L711),$B$4&amp;$L711+COLUMN()-COLUMN($M711)&amp;".U = "&amp;I711&amp;CHAR(9)&amp;"'"&amp;P$1,"")</f>
        <v/>
      </c>
      <c r="Q711" s="1" t="str">
        <f>IF(LENB(K711),IF(1&lt;K711,CHAR(10),"")&amp;"'"&amp;IF(F711=0,"名称未設定",F711)&amp;CHAR(10)&amp;M711&amp;CHAR(10)&amp;O711&amp;CHAR(10)&amp;P711,"")</f>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33"/>
        <v/>
      </c>
      <c r="K712" s="1" t="str">
        <f>IF(LENB(J712),COUNTIF(J$2:J712,"●"),"")</f>
        <v/>
      </c>
      <c r="L712" s="1" t="str">
        <f t="shared" si="34"/>
        <v/>
      </c>
      <c r="M712" s="1" t="str">
        <f t="shared" si="35"/>
        <v/>
      </c>
      <c r="O712" s="1" t="str">
        <f>IF(LENB($L712),$B$4&amp;$L712+COLUMN()-COLUMN($M712)&amp;".U = "&amp;H712&amp;CHAR(9)&amp;"'"&amp;O$1,"")</f>
        <v/>
      </c>
      <c r="P712" s="1" t="str">
        <f>IF(LENB($L712),$B$4&amp;$L712+COLUMN()-COLUMN($M712)&amp;".U = "&amp;I712&amp;CHAR(9)&amp;"'"&amp;P$1,"")</f>
        <v/>
      </c>
      <c r="Q712" s="1" t="str">
        <f>IF(LENB(K712),IF(1&lt;K712,CHAR(10),"")&amp;"'"&amp;IF(F712=0,"名称未設定",F712)&amp;CHAR(10)&amp;M712&amp;CHAR(10)&amp;O712&amp;CHAR(10)&amp;P712,"")</f>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33"/>
        <v/>
      </c>
      <c r="K713" s="1" t="str">
        <f>IF(LENB(J713),COUNTIF(J$2:J713,"●"),"")</f>
        <v/>
      </c>
      <c r="L713" s="1" t="str">
        <f t="shared" si="34"/>
        <v/>
      </c>
      <c r="M713" s="1" t="str">
        <f t="shared" si="35"/>
        <v/>
      </c>
      <c r="O713" s="1" t="str">
        <f>IF(LENB($L713),$B$4&amp;$L713+COLUMN()-COLUMN($M713)&amp;".U = "&amp;H713&amp;CHAR(9)&amp;"'"&amp;O$1,"")</f>
        <v/>
      </c>
      <c r="P713" s="1" t="str">
        <f>IF(LENB($L713),$B$4&amp;$L713+COLUMN()-COLUMN($M713)&amp;".U = "&amp;I713&amp;CHAR(9)&amp;"'"&amp;P$1,"")</f>
        <v/>
      </c>
      <c r="Q713" s="1" t="str">
        <f>IF(LENB(K713),IF(1&lt;K713,CHAR(10),"")&amp;"'"&amp;IF(F713=0,"名称未設定",F713)&amp;CHAR(10)&amp;M713&amp;CHAR(10)&amp;O713&amp;CHAR(10)&amp;P713,"")</f>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33"/>
        <v/>
      </c>
      <c r="K714" s="1" t="str">
        <f>IF(LENB(J714),COUNTIF(J$2:J714,"●"),"")</f>
        <v/>
      </c>
      <c r="L714" s="1" t="str">
        <f t="shared" si="34"/>
        <v/>
      </c>
      <c r="M714" s="1" t="str">
        <f t="shared" si="35"/>
        <v/>
      </c>
      <c r="O714" s="1" t="str">
        <f>IF(LENB($L714),$B$4&amp;$L714+COLUMN()-COLUMN($M714)&amp;".U = "&amp;H714&amp;CHAR(9)&amp;"'"&amp;O$1,"")</f>
        <v/>
      </c>
      <c r="P714" s="1" t="str">
        <f>IF(LENB($L714),$B$4&amp;$L714+COLUMN()-COLUMN($M714)&amp;".U = "&amp;I714&amp;CHAR(9)&amp;"'"&amp;P$1,"")</f>
        <v/>
      </c>
      <c r="Q714" s="1" t="str">
        <f>IF(LENB(K714),IF(1&lt;K714,CHAR(10),"")&amp;"'"&amp;IF(F714=0,"名称未設定",F714)&amp;CHAR(10)&amp;M714&amp;CHAR(10)&amp;O714&amp;CHAR(10)&amp;P714,"")</f>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33"/>
        <v/>
      </c>
      <c r="K715" s="1" t="str">
        <f>IF(LENB(J715),COUNTIF(J$2:J715,"●"),"")</f>
        <v/>
      </c>
      <c r="L715" s="1" t="str">
        <f t="shared" si="34"/>
        <v/>
      </c>
      <c r="M715" s="1" t="str">
        <f t="shared" si="35"/>
        <v/>
      </c>
      <c r="O715" s="1" t="str">
        <f>IF(LENB($L715),$B$4&amp;$L715+COLUMN()-COLUMN($M715)&amp;".U = "&amp;H715&amp;CHAR(9)&amp;"'"&amp;O$1,"")</f>
        <v/>
      </c>
      <c r="P715" s="1" t="str">
        <f>IF(LENB($L715),$B$4&amp;$L715+COLUMN()-COLUMN($M715)&amp;".U = "&amp;I715&amp;CHAR(9)&amp;"'"&amp;P$1,"")</f>
        <v/>
      </c>
      <c r="Q715" s="1" t="str">
        <f>IF(LENB(K715),IF(1&lt;K715,CHAR(10),"")&amp;"'"&amp;IF(F715=0,"名称未設定",F715)&amp;CHAR(10)&amp;M715&amp;CHAR(10)&amp;O715&amp;CHAR(10)&amp;P715,"")</f>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33"/>
        <v/>
      </c>
      <c r="K716" s="1" t="str">
        <f>IF(LENB(J716),COUNTIF(J$2:J716,"●"),"")</f>
        <v/>
      </c>
      <c r="L716" s="1" t="str">
        <f t="shared" si="34"/>
        <v/>
      </c>
      <c r="M716" s="1" t="str">
        <f t="shared" si="35"/>
        <v/>
      </c>
      <c r="O716" s="1" t="str">
        <f>IF(LENB($L716),$B$4&amp;$L716+COLUMN()-COLUMN($M716)&amp;".U = "&amp;H716&amp;CHAR(9)&amp;"'"&amp;O$1,"")</f>
        <v/>
      </c>
      <c r="P716" s="1" t="str">
        <f>IF(LENB($L716),$B$4&amp;$L716+COLUMN()-COLUMN($M716)&amp;".U = "&amp;I716&amp;CHAR(9)&amp;"'"&amp;P$1,"")</f>
        <v/>
      </c>
      <c r="Q716" s="1" t="str">
        <f>IF(LENB(K716),IF(1&lt;K716,CHAR(10),"")&amp;"'"&amp;IF(F716=0,"名称未設定",F716)&amp;CHAR(10)&amp;M716&amp;CHAR(10)&amp;O716&amp;CHAR(10)&amp;P716,"")</f>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33"/>
        <v/>
      </c>
      <c r="K717" s="1" t="str">
        <f>IF(LENB(J717),COUNTIF(J$2:J717,"●"),"")</f>
        <v/>
      </c>
      <c r="L717" s="1" t="str">
        <f t="shared" si="34"/>
        <v/>
      </c>
      <c r="M717" s="1" t="str">
        <f t="shared" si="35"/>
        <v/>
      </c>
      <c r="O717" s="1" t="str">
        <f>IF(LENB($L717),$B$4&amp;$L717+COLUMN()-COLUMN($M717)&amp;".U = "&amp;H717&amp;CHAR(9)&amp;"'"&amp;O$1,"")</f>
        <v/>
      </c>
      <c r="P717" s="1" t="str">
        <f>IF(LENB($L717),$B$4&amp;$L717+COLUMN()-COLUMN($M717)&amp;".U = "&amp;I717&amp;CHAR(9)&amp;"'"&amp;P$1,"")</f>
        <v/>
      </c>
      <c r="Q717" s="1" t="str">
        <f>IF(LENB(K717),IF(1&lt;K717,CHAR(10),"")&amp;"'"&amp;IF(F717=0,"名称未設定",F717)&amp;CHAR(10)&amp;M717&amp;CHAR(10)&amp;O717&amp;CHAR(10)&amp;P717,"")</f>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33"/>
        <v/>
      </c>
      <c r="K718" s="1" t="str">
        <f>IF(LENB(J718),COUNTIF(J$2:J718,"●"),"")</f>
        <v/>
      </c>
      <c r="L718" s="1" t="str">
        <f t="shared" si="34"/>
        <v/>
      </c>
      <c r="M718" s="1" t="str">
        <f t="shared" si="35"/>
        <v/>
      </c>
      <c r="O718" s="1" t="str">
        <f>IF(LENB($L718),$B$4&amp;$L718+COLUMN()-COLUMN($M718)&amp;".U = "&amp;H718&amp;CHAR(9)&amp;"'"&amp;O$1,"")</f>
        <v/>
      </c>
      <c r="P718" s="1" t="str">
        <f>IF(LENB($L718),$B$4&amp;$L718+COLUMN()-COLUMN($M718)&amp;".U = "&amp;I718&amp;CHAR(9)&amp;"'"&amp;P$1,"")</f>
        <v/>
      </c>
      <c r="Q718" s="1" t="str">
        <f>IF(LENB(K718),IF(1&lt;K718,CHAR(10),"")&amp;"'"&amp;IF(F718=0,"名称未設定",F718)&amp;CHAR(10)&amp;M718&amp;CHAR(10)&amp;O718&amp;CHAR(10)&amp;P718,"")</f>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33"/>
        <v/>
      </c>
      <c r="K719" s="1" t="str">
        <f>IF(LENB(J719),COUNTIF(J$2:J719,"●"),"")</f>
        <v/>
      </c>
      <c r="L719" s="1" t="str">
        <f t="shared" si="34"/>
        <v/>
      </c>
      <c r="M719" s="1" t="str">
        <f t="shared" si="35"/>
        <v/>
      </c>
      <c r="O719" s="1" t="str">
        <f>IF(LENB($L719),$B$4&amp;$L719+COLUMN()-COLUMN($M719)&amp;".U = "&amp;H719&amp;CHAR(9)&amp;"'"&amp;O$1,"")</f>
        <v/>
      </c>
      <c r="P719" s="1" t="str">
        <f>IF(LENB($L719),$B$4&amp;$L719+COLUMN()-COLUMN($M719)&amp;".U = "&amp;I719&amp;CHAR(9)&amp;"'"&amp;P$1,"")</f>
        <v/>
      </c>
      <c r="Q719" s="1" t="str">
        <f>IF(LENB(K719),IF(1&lt;K719,CHAR(10),"")&amp;"'"&amp;IF(F719=0,"名称未設定",F719)&amp;CHAR(10)&amp;M719&amp;CHAR(10)&amp;O719&amp;CHAR(10)&amp;P719,"")</f>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33"/>
        <v/>
      </c>
      <c r="K720" s="1" t="str">
        <f>IF(LENB(J720),COUNTIF(J$2:J720,"●"),"")</f>
        <v/>
      </c>
      <c r="L720" s="1" t="str">
        <f t="shared" si="34"/>
        <v/>
      </c>
      <c r="M720" s="1" t="str">
        <f t="shared" si="35"/>
        <v/>
      </c>
      <c r="O720" s="1" t="str">
        <f>IF(LENB($L720),$B$4&amp;$L720+COLUMN()-COLUMN($M720)&amp;".U = "&amp;H720&amp;CHAR(9)&amp;"'"&amp;O$1,"")</f>
        <v/>
      </c>
      <c r="P720" s="1" t="str">
        <f>IF(LENB($L720),$B$4&amp;$L720+COLUMN()-COLUMN($M720)&amp;".U = "&amp;I720&amp;CHAR(9)&amp;"'"&amp;P$1,"")</f>
        <v/>
      </c>
      <c r="Q720" s="1" t="str">
        <f>IF(LENB(K720),IF(1&lt;K720,CHAR(10),"")&amp;"'"&amp;IF(F720=0,"名称未設定",F720)&amp;CHAR(10)&amp;M720&amp;CHAR(10)&amp;O720&amp;CHAR(10)&amp;P720,"")</f>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33"/>
        <v/>
      </c>
      <c r="K721" s="1" t="str">
        <f>IF(LENB(J721),COUNTIF(J$2:J721,"●"),"")</f>
        <v/>
      </c>
      <c r="L721" s="1" t="str">
        <f t="shared" si="34"/>
        <v/>
      </c>
      <c r="M721" s="1" t="str">
        <f t="shared" si="35"/>
        <v/>
      </c>
      <c r="O721" s="1" t="str">
        <f>IF(LENB($L721),$B$4&amp;$L721+COLUMN()-COLUMN($M721)&amp;".U = "&amp;H721&amp;CHAR(9)&amp;"'"&amp;O$1,"")</f>
        <v/>
      </c>
      <c r="P721" s="1" t="str">
        <f>IF(LENB($L721),$B$4&amp;$L721+COLUMN()-COLUMN($M721)&amp;".U = "&amp;I721&amp;CHAR(9)&amp;"'"&amp;P$1,"")</f>
        <v/>
      </c>
      <c r="Q721" s="1" t="str">
        <f>IF(LENB(K721),IF(1&lt;K721,CHAR(10),"")&amp;"'"&amp;IF(F721=0,"名称未設定",F721)&amp;CHAR(10)&amp;M721&amp;CHAR(10)&amp;O721&amp;CHAR(10)&amp;P721,"")</f>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33"/>
        <v/>
      </c>
      <c r="K722" s="1" t="str">
        <f>IF(LENB(J722),COUNTIF(J$2:J722,"●"),"")</f>
        <v/>
      </c>
      <c r="L722" s="1" t="str">
        <f t="shared" si="34"/>
        <v/>
      </c>
      <c r="M722" s="1" t="str">
        <f t="shared" si="35"/>
        <v/>
      </c>
      <c r="O722" s="1" t="str">
        <f>IF(LENB($L722),$B$4&amp;$L722+COLUMN()-COLUMN($M722)&amp;".U = "&amp;H722&amp;CHAR(9)&amp;"'"&amp;O$1,"")</f>
        <v/>
      </c>
      <c r="P722" s="1" t="str">
        <f>IF(LENB($L722),$B$4&amp;$L722+COLUMN()-COLUMN($M722)&amp;".U = "&amp;I722&amp;CHAR(9)&amp;"'"&amp;P$1,"")</f>
        <v/>
      </c>
      <c r="Q722" s="1" t="str">
        <f>IF(LENB(K722),IF(1&lt;K722,CHAR(10),"")&amp;"'"&amp;IF(F722=0,"名称未設定",F722)&amp;CHAR(10)&amp;M722&amp;CHAR(10)&amp;O722&amp;CHAR(10)&amp;P722,"")</f>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33"/>
        <v/>
      </c>
      <c r="K723" s="1" t="str">
        <f>IF(LENB(J723),COUNTIF(J$2:J723,"●"),"")</f>
        <v/>
      </c>
      <c r="L723" s="1" t="str">
        <f t="shared" si="34"/>
        <v/>
      </c>
      <c r="M723" s="1" t="str">
        <f t="shared" si="35"/>
        <v/>
      </c>
      <c r="O723" s="1" t="str">
        <f>IF(LENB($L723),$B$4&amp;$L723+COLUMN()-COLUMN($M723)&amp;".U = "&amp;H723&amp;CHAR(9)&amp;"'"&amp;O$1,"")</f>
        <v/>
      </c>
      <c r="P723" s="1" t="str">
        <f>IF(LENB($L723),$B$4&amp;$L723+COLUMN()-COLUMN($M723)&amp;".U = "&amp;I723&amp;CHAR(9)&amp;"'"&amp;P$1,"")</f>
        <v/>
      </c>
      <c r="Q723" s="1" t="str">
        <f>IF(LENB(K723),IF(1&lt;K723,CHAR(10),"")&amp;"'"&amp;IF(F723=0,"名称未設定",F723)&amp;CHAR(10)&amp;M723&amp;CHAR(10)&amp;O723&amp;CHAR(10)&amp;P723,"")</f>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33"/>
        <v/>
      </c>
      <c r="K724" s="1" t="str">
        <f>IF(LENB(J724),COUNTIF(J$2:J724,"●"),"")</f>
        <v/>
      </c>
      <c r="L724" s="1" t="str">
        <f t="shared" si="34"/>
        <v/>
      </c>
      <c r="M724" s="1" t="str">
        <f t="shared" si="35"/>
        <v/>
      </c>
      <c r="O724" s="1" t="str">
        <f>IF(LENB($L724),$B$4&amp;$L724+COLUMN()-COLUMN($M724)&amp;".U = "&amp;H724&amp;CHAR(9)&amp;"'"&amp;O$1,"")</f>
        <v/>
      </c>
      <c r="P724" s="1" t="str">
        <f>IF(LENB($L724),$B$4&amp;$L724+COLUMN()-COLUMN($M724)&amp;".U = "&amp;I724&amp;CHAR(9)&amp;"'"&amp;P$1,"")</f>
        <v/>
      </c>
      <c r="Q724" s="1" t="str">
        <f>IF(LENB(K724),IF(1&lt;K724,CHAR(10),"")&amp;"'"&amp;IF(F724=0,"名称未設定",F724)&amp;CHAR(10)&amp;M724&amp;CHAR(10)&amp;O724&amp;CHAR(10)&amp;P724,"")</f>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33"/>
        <v/>
      </c>
      <c r="K725" s="1" t="str">
        <f>IF(LENB(J725),COUNTIF(J$2:J725,"●"),"")</f>
        <v/>
      </c>
      <c r="L725" s="1" t="str">
        <f t="shared" si="34"/>
        <v/>
      </c>
      <c r="M725" s="1" t="str">
        <f t="shared" si="35"/>
        <v/>
      </c>
      <c r="O725" s="1" t="str">
        <f>IF(LENB($L725),$B$4&amp;$L725+COLUMN()-COLUMN($M725)&amp;".U = "&amp;H725&amp;CHAR(9)&amp;"'"&amp;O$1,"")</f>
        <v/>
      </c>
      <c r="P725" s="1" t="str">
        <f>IF(LENB($L725),$B$4&amp;$L725+COLUMN()-COLUMN($M725)&amp;".U = "&amp;I725&amp;CHAR(9)&amp;"'"&amp;P$1,"")</f>
        <v/>
      </c>
      <c r="Q725" s="1" t="str">
        <f>IF(LENB(K725),IF(1&lt;K725,CHAR(10),"")&amp;"'"&amp;IF(F725=0,"名称未設定",F725)&amp;CHAR(10)&amp;M725&amp;CHAR(10)&amp;O725&amp;CHAR(10)&amp;P725,"")</f>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33"/>
        <v/>
      </c>
      <c r="K726" s="1" t="str">
        <f>IF(LENB(J726),COUNTIF(J$2:J726,"●"),"")</f>
        <v/>
      </c>
      <c r="L726" s="1" t="str">
        <f t="shared" si="34"/>
        <v/>
      </c>
      <c r="M726" s="1" t="str">
        <f t="shared" si="35"/>
        <v/>
      </c>
      <c r="O726" s="1" t="str">
        <f>IF(LENB($L726),$B$4&amp;$L726+COLUMN()-COLUMN($M726)&amp;".U = "&amp;H726&amp;CHAR(9)&amp;"'"&amp;O$1,"")</f>
        <v/>
      </c>
      <c r="P726" s="1" t="str">
        <f>IF(LENB($L726),$B$4&amp;$L726+COLUMN()-COLUMN($M726)&amp;".U = "&amp;I726&amp;CHAR(9)&amp;"'"&amp;P$1,"")</f>
        <v/>
      </c>
      <c r="Q726" s="1" t="str">
        <f>IF(LENB(K726),IF(1&lt;K726,CHAR(10),"")&amp;"'"&amp;IF(F726=0,"名称未設定",F726)&amp;CHAR(10)&amp;M726&amp;CHAR(10)&amp;O726&amp;CHAR(10)&amp;P726,"")</f>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33"/>
        <v/>
      </c>
      <c r="K727" s="1" t="str">
        <f>IF(LENB(J727),COUNTIF(J$2:J727,"●"),"")</f>
        <v/>
      </c>
      <c r="L727" s="1" t="str">
        <f t="shared" si="34"/>
        <v/>
      </c>
      <c r="M727" s="1" t="str">
        <f t="shared" si="35"/>
        <v/>
      </c>
      <c r="O727" s="1" t="str">
        <f>IF(LENB($L727),$B$4&amp;$L727+COLUMN()-COLUMN($M727)&amp;".U = "&amp;H727&amp;CHAR(9)&amp;"'"&amp;O$1,"")</f>
        <v/>
      </c>
      <c r="P727" s="1" t="str">
        <f>IF(LENB($L727),$B$4&amp;$L727+COLUMN()-COLUMN($M727)&amp;".U = "&amp;I727&amp;CHAR(9)&amp;"'"&amp;P$1,"")</f>
        <v/>
      </c>
      <c r="Q727" s="1" t="str">
        <f>IF(LENB(K727),IF(1&lt;K727,CHAR(10),"")&amp;"'"&amp;IF(F727=0,"名称未設定",F727)&amp;CHAR(10)&amp;M727&amp;CHAR(10)&amp;O727&amp;CHAR(10)&amp;P727,"")</f>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33"/>
        <v/>
      </c>
      <c r="K728" s="1" t="str">
        <f>IF(LENB(J728),COUNTIF(J$2:J728,"●"),"")</f>
        <v/>
      </c>
      <c r="L728" s="1" t="str">
        <f t="shared" si="34"/>
        <v/>
      </c>
      <c r="M728" s="1" t="str">
        <f t="shared" si="35"/>
        <v/>
      </c>
      <c r="O728" s="1" t="str">
        <f>IF(LENB($L728),$B$4&amp;$L728+COLUMN()-COLUMN($M728)&amp;".U = "&amp;H728&amp;CHAR(9)&amp;"'"&amp;O$1,"")</f>
        <v/>
      </c>
      <c r="P728" s="1" t="str">
        <f>IF(LENB($L728),$B$4&amp;$L728+COLUMN()-COLUMN($M728)&amp;".U = "&amp;I728&amp;CHAR(9)&amp;"'"&amp;P$1,"")</f>
        <v/>
      </c>
      <c r="Q728" s="1" t="str">
        <f>IF(LENB(K728),IF(1&lt;K728,CHAR(10),"")&amp;"'"&amp;IF(F728=0,"名称未設定",F728)&amp;CHAR(10)&amp;M728&amp;CHAR(10)&amp;O728&amp;CHAR(10)&amp;P728,"")</f>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33"/>
        <v/>
      </c>
      <c r="K729" s="1" t="str">
        <f>IF(LENB(J729),COUNTIF(J$2:J729,"●"),"")</f>
        <v/>
      </c>
      <c r="L729" s="1" t="str">
        <f t="shared" si="34"/>
        <v/>
      </c>
      <c r="M729" s="1" t="str">
        <f t="shared" si="35"/>
        <v/>
      </c>
      <c r="O729" s="1" t="str">
        <f>IF(LENB($L729),$B$4&amp;$L729+COLUMN()-COLUMN($M729)&amp;".U = "&amp;H729&amp;CHAR(9)&amp;"'"&amp;O$1,"")</f>
        <v/>
      </c>
      <c r="P729" s="1" t="str">
        <f>IF(LENB($L729),$B$4&amp;$L729+COLUMN()-COLUMN($M729)&amp;".U = "&amp;I729&amp;CHAR(9)&amp;"'"&amp;P$1,"")</f>
        <v/>
      </c>
      <c r="Q729" s="1" t="str">
        <f>IF(LENB(K729),IF(1&lt;K729,CHAR(10),"")&amp;"'"&amp;IF(F729=0,"名称未設定",F729)&amp;CHAR(10)&amp;M729&amp;CHAR(10)&amp;O729&amp;CHAR(10)&amp;P729,"")</f>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33"/>
        <v/>
      </c>
      <c r="K730" s="1" t="str">
        <f>IF(LENB(J730),COUNTIF(J$2:J730,"●"),"")</f>
        <v/>
      </c>
      <c r="L730" s="1" t="str">
        <f t="shared" si="34"/>
        <v/>
      </c>
      <c r="M730" s="1" t="str">
        <f t="shared" si="35"/>
        <v/>
      </c>
      <c r="O730" s="1" t="str">
        <f>IF(LENB($L730),$B$4&amp;$L730+COLUMN()-COLUMN($M730)&amp;".U = "&amp;H730&amp;CHAR(9)&amp;"'"&amp;O$1,"")</f>
        <v/>
      </c>
      <c r="P730" s="1" t="str">
        <f>IF(LENB($L730),$B$4&amp;$L730+COLUMN()-COLUMN($M730)&amp;".U = "&amp;I730&amp;CHAR(9)&amp;"'"&amp;P$1,"")</f>
        <v/>
      </c>
      <c r="Q730" s="1" t="str">
        <f>IF(LENB(K730),IF(1&lt;K730,CHAR(10),"")&amp;"'"&amp;IF(F730=0,"名称未設定",F730)&amp;CHAR(10)&amp;M730&amp;CHAR(10)&amp;O730&amp;CHAR(10)&amp;P730,"")</f>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33"/>
        <v/>
      </c>
      <c r="K731" s="1" t="str">
        <f>IF(LENB(J731),COUNTIF(J$2:J731,"●"),"")</f>
        <v/>
      </c>
      <c r="L731" s="1" t="str">
        <f t="shared" si="34"/>
        <v/>
      </c>
      <c r="M731" s="1" t="str">
        <f t="shared" si="35"/>
        <v/>
      </c>
      <c r="O731" s="1" t="str">
        <f>IF(LENB($L731),$B$4&amp;$L731+COLUMN()-COLUMN($M731)&amp;".U = "&amp;H731&amp;CHAR(9)&amp;"'"&amp;O$1,"")</f>
        <v/>
      </c>
      <c r="P731" s="1" t="str">
        <f>IF(LENB($L731),$B$4&amp;$L731+COLUMN()-COLUMN($M731)&amp;".U = "&amp;I731&amp;CHAR(9)&amp;"'"&amp;P$1,"")</f>
        <v/>
      </c>
      <c r="Q731" s="1" t="str">
        <f>IF(LENB(K731),IF(1&lt;K731,CHAR(10),"")&amp;"'"&amp;IF(F731=0,"名称未設定",F731)&amp;CHAR(10)&amp;M731&amp;CHAR(10)&amp;O731&amp;CHAR(10)&amp;P731,"")</f>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33"/>
        <v/>
      </c>
      <c r="K732" s="1" t="str">
        <f>IF(LENB(J732),COUNTIF(J$2:J732,"●"),"")</f>
        <v/>
      </c>
      <c r="L732" s="1" t="str">
        <f t="shared" si="34"/>
        <v/>
      </c>
      <c r="M732" s="1" t="str">
        <f t="shared" si="35"/>
        <v/>
      </c>
      <c r="O732" s="1" t="str">
        <f>IF(LENB($L732),$B$4&amp;$L732+COLUMN()-COLUMN($M732)&amp;".U = "&amp;H732&amp;CHAR(9)&amp;"'"&amp;O$1,"")</f>
        <v/>
      </c>
      <c r="P732" s="1" t="str">
        <f>IF(LENB($L732),$B$4&amp;$L732+COLUMN()-COLUMN($M732)&amp;".U = "&amp;I732&amp;CHAR(9)&amp;"'"&amp;P$1,"")</f>
        <v/>
      </c>
      <c r="Q732" s="1" t="str">
        <f>IF(LENB(K732),IF(1&lt;K732,CHAR(10),"")&amp;"'"&amp;IF(F732=0,"名称未設定",F732)&amp;CHAR(10)&amp;M732&amp;CHAR(10)&amp;O732&amp;CHAR(10)&amp;P732,"")</f>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33"/>
        <v/>
      </c>
      <c r="K733" s="1" t="str">
        <f>IF(LENB(J733),COUNTIF(J$2:J733,"●"),"")</f>
        <v/>
      </c>
      <c r="L733" s="1" t="str">
        <f t="shared" si="34"/>
        <v/>
      </c>
      <c r="M733" s="1" t="str">
        <f t="shared" si="35"/>
        <v/>
      </c>
      <c r="O733" s="1" t="str">
        <f>IF(LENB($L733),$B$4&amp;$L733+COLUMN()-COLUMN($M733)&amp;".U = "&amp;H733&amp;CHAR(9)&amp;"'"&amp;O$1,"")</f>
        <v/>
      </c>
      <c r="P733" s="1" t="str">
        <f>IF(LENB($L733),$B$4&amp;$L733+COLUMN()-COLUMN($M733)&amp;".U = "&amp;I733&amp;CHAR(9)&amp;"'"&amp;P$1,"")</f>
        <v/>
      </c>
      <c r="Q733" s="1" t="str">
        <f>IF(LENB(K733),IF(1&lt;K733,CHAR(10),"")&amp;"'"&amp;IF(F733=0,"名称未設定",F733)&amp;CHAR(10)&amp;M733&amp;CHAR(10)&amp;O733&amp;CHAR(10)&amp;P733,"")</f>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33"/>
        <v/>
      </c>
      <c r="K734" s="1" t="str">
        <f>IF(LENB(J734),COUNTIF(J$2:J734,"●"),"")</f>
        <v/>
      </c>
      <c r="L734" s="1" t="str">
        <f t="shared" si="34"/>
        <v/>
      </c>
      <c r="M734" s="1" t="str">
        <f t="shared" si="35"/>
        <v/>
      </c>
      <c r="O734" s="1" t="str">
        <f>IF(LENB($L734),$B$4&amp;$L734+COLUMN()-COLUMN($M734)&amp;".U = "&amp;H734&amp;CHAR(9)&amp;"'"&amp;O$1,"")</f>
        <v/>
      </c>
      <c r="P734" s="1" t="str">
        <f>IF(LENB($L734),$B$4&amp;$L734+COLUMN()-COLUMN($M734)&amp;".U = "&amp;I734&amp;CHAR(9)&amp;"'"&amp;P$1,"")</f>
        <v/>
      </c>
      <c r="Q734" s="1" t="str">
        <f>IF(LENB(K734),IF(1&lt;K734,CHAR(10),"")&amp;"'"&amp;IF(F734=0,"名称未設定",F734)&amp;CHAR(10)&amp;M734&amp;CHAR(10)&amp;O734&amp;CHAR(10)&amp;P734,"")</f>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33"/>
        <v/>
      </c>
      <c r="K735" s="1" t="str">
        <f>IF(LENB(J735),COUNTIF(J$2:J735,"●"),"")</f>
        <v/>
      </c>
      <c r="L735" s="1" t="str">
        <f t="shared" si="34"/>
        <v/>
      </c>
      <c r="M735" s="1" t="str">
        <f t="shared" si="35"/>
        <v/>
      </c>
      <c r="O735" s="1" t="str">
        <f>IF(LENB($L735),$B$4&amp;$L735+COLUMN()-COLUMN($M735)&amp;".U = "&amp;H735&amp;CHAR(9)&amp;"'"&amp;O$1,"")</f>
        <v/>
      </c>
      <c r="P735" s="1" t="str">
        <f>IF(LENB($L735),$B$4&amp;$L735+COLUMN()-COLUMN($M735)&amp;".U = "&amp;I735&amp;CHAR(9)&amp;"'"&amp;P$1,"")</f>
        <v/>
      </c>
      <c r="Q735" s="1" t="str">
        <f>IF(LENB(K735),IF(1&lt;K735,CHAR(10),"")&amp;"'"&amp;IF(F735=0,"名称未設定",F735)&amp;CHAR(10)&amp;M735&amp;CHAR(10)&amp;O735&amp;CHAR(10)&amp;P735,"")</f>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33"/>
        <v/>
      </c>
      <c r="K736" s="1" t="str">
        <f>IF(LENB(J736),COUNTIF(J$2:J736,"●"),"")</f>
        <v/>
      </c>
      <c r="L736" s="1" t="str">
        <f t="shared" si="34"/>
        <v/>
      </c>
      <c r="M736" s="1" t="str">
        <f t="shared" si="35"/>
        <v/>
      </c>
      <c r="O736" s="1" t="str">
        <f>IF(LENB($L736),$B$4&amp;$L736+COLUMN()-COLUMN($M736)&amp;".U = "&amp;H736&amp;CHAR(9)&amp;"'"&amp;O$1,"")</f>
        <v/>
      </c>
      <c r="P736" s="1" t="str">
        <f>IF(LENB($L736),$B$4&amp;$L736+COLUMN()-COLUMN($M736)&amp;".U = "&amp;I736&amp;CHAR(9)&amp;"'"&amp;P$1,"")</f>
        <v/>
      </c>
      <c r="Q736" s="1" t="str">
        <f>IF(LENB(K736),IF(1&lt;K736,CHAR(10),"")&amp;"'"&amp;IF(F736=0,"名称未設定",F736)&amp;CHAR(10)&amp;M736&amp;CHAR(10)&amp;O736&amp;CHAR(10)&amp;P736,"")</f>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33"/>
        <v/>
      </c>
      <c r="K737" s="1" t="str">
        <f>IF(LENB(J737),COUNTIF(J$2:J737,"●"),"")</f>
        <v/>
      </c>
      <c r="L737" s="1" t="str">
        <f t="shared" si="34"/>
        <v/>
      </c>
      <c r="M737" s="1" t="str">
        <f t="shared" si="35"/>
        <v/>
      </c>
      <c r="O737" s="1" t="str">
        <f>IF(LENB($L737),$B$4&amp;$L737+COLUMN()-COLUMN($M737)&amp;".U = "&amp;H737&amp;CHAR(9)&amp;"'"&amp;O$1,"")</f>
        <v/>
      </c>
      <c r="P737" s="1" t="str">
        <f>IF(LENB($L737),$B$4&amp;$L737+COLUMN()-COLUMN($M737)&amp;".U = "&amp;I737&amp;CHAR(9)&amp;"'"&amp;P$1,"")</f>
        <v/>
      </c>
      <c r="Q737" s="1" t="str">
        <f>IF(LENB(K737),IF(1&lt;K737,CHAR(10),"")&amp;"'"&amp;IF(F737=0,"名称未設定",F737)&amp;CHAR(10)&amp;M737&amp;CHAR(10)&amp;O737&amp;CHAR(10)&amp;P737,"")</f>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33"/>
        <v/>
      </c>
      <c r="K738" s="1" t="str">
        <f>IF(LENB(J738),COUNTIF(J$2:J738,"●"),"")</f>
        <v/>
      </c>
      <c r="L738" s="1" t="str">
        <f t="shared" si="34"/>
        <v/>
      </c>
      <c r="M738" s="1" t="str">
        <f t="shared" si="35"/>
        <v/>
      </c>
      <c r="O738" s="1" t="str">
        <f>IF(LENB($L738),$B$4&amp;$L738+COLUMN()-COLUMN($M738)&amp;".U = "&amp;H738&amp;CHAR(9)&amp;"'"&amp;O$1,"")</f>
        <v/>
      </c>
      <c r="P738" s="1" t="str">
        <f>IF(LENB($L738),$B$4&amp;$L738+COLUMN()-COLUMN($M738)&amp;".U = "&amp;I738&amp;CHAR(9)&amp;"'"&amp;P$1,"")</f>
        <v/>
      </c>
      <c r="Q738" s="1" t="str">
        <f>IF(LENB(K738),IF(1&lt;K738,CHAR(10),"")&amp;"'"&amp;IF(F738=0,"名称未設定",F738)&amp;CHAR(10)&amp;M738&amp;CHAR(10)&amp;O738&amp;CHAR(10)&amp;P738,"")</f>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33"/>
        <v/>
      </c>
      <c r="K739" s="1" t="str">
        <f>IF(LENB(J739),COUNTIF(J$2:J739,"●"),"")</f>
        <v/>
      </c>
      <c r="L739" s="1" t="str">
        <f t="shared" si="34"/>
        <v/>
      </c>
      <c r="M739" s="1" t="str">
        <f t="shared" si="35"/>
        <v/>
      </c>
      <c r="O739" s="1" t="str">
        <f>IF(LENB($L739),$B$4&amp;$L739+COLUMN()-COLUMN($M739)&amp;".U = "&amp;H739&amp;CHAR(9)&amp;"'"&amp;O$1,"")</f>
        <v/>
      </c>
      <c r="P739" s="1" t="str">
        <f>IF(LENB($L739),$B$4&amp;$L739+COLUMN()-COLUMN($M739)&amp;".U = "&amp;I739&amp;CHAR(9)&amp;"'"&amp;P$1,"")</f>
        <v/>
      </c>
      <c r="Q739" s="1" t="str">
        <f>IF(LENB(K739),IF(1&lt;K739,CHAR(10),"")&amp;"'"&amp;IF(F739=0,"名称未設定",F739)&amp;CHAR(10)&amp;M739&amp;CHAR(10)&amp;O739&amp;CHAR(10)&amp;P739,"")</f>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33"/>
        <v/>
      </c>
      <c r="K740" s="1" t="str">
        <f>IF(LENB(J740),COUNTIF(J$2:J740,"●"),"")</f>
        <v/>
      </c>
      <c r="L740" s="1" t="str">
        <f t="shared" si="34"/>
        <v/>
      </c>
      <c r="M740" s="1" t="str">
        <f t="shared" si="35"/>
        <v/>
      </c>
      <c r="O740" s="1" t="str">
        <f>IF(LENB($L740),$B$4&amp;$L740+COLUMN()-COLUMN($M740)&amp;".U = "&amp;H740&amp;CHAR(9)&amp;"'"&amp;O$1,"")</f>
        <v/>
      </c>
      <c r="P740" s="1" t="str">
        <f>IF(LENB($L740),$B$4&amp;$L740+COLUMN()-COLUMN($M740)&amp;".U = "&amp;I740&amp;CHAR(9)&amp;"'"&amp;P$1,"")</f>
        <v/>
      </c>
      <c r="Q740" s="1" t="str">
        <f>IF(LENB(K740),IF(1&lt;K740,CHAR(10),"")&amp;"'"&amp;IF(F740=0,"名称未設定",F740)&amp;CHAR(10)&amp;M740&amp;CHAR(10)&amp;O740&amp;CHAR(10)&amp;P740,"")</f>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33"/>
        <v/>
      </c>
      <c r="K741" s="1" t="str">
        <f>IF(LENB(J741),COUNTIF(J$2:J741,"●"),"")</f>
        <v/>
      </c>
      <c r="L741" s="1" t="str">
        <f t="shared" si="34"/>
        <v/>
      </c>
      <c r="M741" s="1" t="str">
        <f t="shared" si="35"/>
        <v/>
      </c>
      <c r="O741" s="1" t="str">
        <f>IF(LENB($L741),$B$4&amp;$L741+COLUMN()-COLUMN($M741)&amp;".U = "&amp;H741&amp;CHAR(9)&amp;"'"&amp;O$1,"")</f>
        <v/>
      </c>
      <c r="P741" s="1" t="str">
        <f>IF(LENB($L741),$B$4&amp;$L741+COLUMN()-COLUMN($M741)&amp;".U = "&amp;I741&amp;CHAR(9)&amp;"'"&amp;P$1,"")</f>
        <v/>
      </c>
      <c r="Q741" s="1" t="str">
        <f>IF(LENB(K741),IF(1&lt;K741,CHAR(10),"")&amp;"'"&amp;IF(F741=0,"名称未設定",F741)&amp;CHAR(10)&amp;M741&amp;CHAR(10)&amp;O741&amp;CHAR(10)&amp;P741,"")</f>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33"/>
        <v/>
      </c>
      <c r="K742" s="1" t="str">
        <f>IF(LENB(J742),COUNTIF(J$2:J742,"●"),"")</f>
        <v/>
      </c>
      <c r="L742" s="1" t="str">
        <f t="shared" si="34"/>
        <v/>
      </c>
      <c r="M742" s="1" t="str">
        <f t="shared" si="35"/>
        <v/>
      </c>
      <c r="O742" s="1" t="str">
        <f>IF(LENB($L742),$B$4&amp;$L742+COLUMN()-COLUMN($M742)&amp;".U = "&amp;H742&amp;CHAR(9)&amp;"'"&amp;O$1,"")</f>
        <v/>
      </c>
      <c r="P742" s="1" t="str">
        <f>IF(LENB($L742),$B$4&amp;$L742+COLUMN()-COLUMN($M742)&amp;".U = "&amp;I742&amp;CHAR(9)&amp;"'"&amp;P$1,"")</f>
        <v/>
      </c>
      <c r="Q742" s="1" t="str">
        <f>IF(LENB(K742),IF(1&lt;K742,CHAR(10),"")&amp;"'"&amp;IF(F742=0,"名称未設定",F742)&amp;CHAR(10)&amp;M742&amp;CHAR(10)&amp;O742&amp;CHAR(10)&amp;P742,"")</f>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33"/>
        <v/>
      </c>
      <c r="K743" s="1" t="str">
        <f>IF(LENB(J743),COUNTIF(J$2:J743,"●"),"")</f>
        <v/>
      </c>
      <c r="L743" s="1" t="str">
        <f t="shared" si="34"/>
        <v/>
      </c>
      <c r="M743" s="1" t="str">
        <f t="shared" si="35"/>
        <v/>
      </c>
      <c r="O743" s="1" t="str">
        <f>IF(LENB($L743),$B$4&amp;$L743+COLUMN()-COLUMN($M743)&amp;".U = "&amp;H743&amp;CHAR(9)&amp;"'"&amp;O$1,"")</f>
        <v/>
      </c>
      <c r="P743" s="1" t="str">
        <f>IF(LENB($L743),$B$4&amp;$L743+COLUMN()-COLUMN($M743)&amp;".U = "&amp;I743&amp;CHAR(9)&amp;"'"&amp;P$1,"")</f>
        <v/>
      </c>
      <c r="Q743" s="1" t="str">
        <f>IF(LENB(K743),IF(1&lt;K743,CHAR(10),"")&amp;"'"&amp;IF(F743=0,"名称未設定",F743)&amp;CHAR(10)&amp;M743&amp;CHAR(10)&amp;O743&amp;CHAR(10)&amp;P743,"")</f>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33"/>
        <v/>
      </c>
      <c r="K744" s="1" t="str">
        <f>IF(LENB(J744),COUNTIF(J$2:J744,"●"),"")</f>
        <v/>
      </c>
      <c r="L744" s="1" t="str">
        <f t="shared" si="34"/>
        <v/>
      </c>
      <c r="M744" s="1" t="str">
        <f t="shared" si="35"/>
        <v/>
      </c>
      <c r="O744" s="1" t="str">
        <f>IF(LENB($L744),$B$4&amp;$L744+COLUMN()-COLUMN($M744)&amp;".U = "&amp;H744&amp;CHAR(9)&amp;"'"&amp;O$1,"")</f>
        <v/>
      </c>
      <c r="P744" s="1" t="str">
        <f>IF(LENB($L744),$B$4&amp;$L744+COLUMN()-COLUMN($M744)&amp;".U = "&amp;I744&amp;CHAR(9)&amp;"'"&amp;P$1,"")</f>
        <v/>
      </c>
      <c r="Q744" s="1" t="str">
        <f>IF(LENB(K744),IF(1&lt;K744,CHAR(10),"")&amp;"'"&amp;IF(F744=0,"名称未設定",F744)&amp;CHAR(10)&amp;M744&amp;CHAR(10)&amp;O744&amp;CHAR(10)&amp;P744,"")</f>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33"/>
        <v/>
      </c>
      <c r="K745" s="1" t="str">
        <f>IF(LENB(J745),COUNTIF(J$2:J745,"●"),"")</f>
        <v/>
      </c>
      <c r="L745" s="1" t="str">
        <f t="shared" si="34"/>
        <v/>
      </c>
      <c r="M745" s="1" t="str">
        <f t="shared" si="35"/>
        <v/>
      </c>
      <c r="O745" s="1" t="str">
        <f>IF(LENB($L745),$B$4&amp;$L745+COLUMN()-COLUMN($M745)&amp;".U = "&amp;H745&amp;CHAR(9)&amp;"'"&amp;O$1,"")</f>
        <v/>
      </c>
      <c r="P745" s="1" t="str">
        <f>IF(LENB($L745),$B$4&amp;$L745+COLUMN()-COLUMN($M745)&amp;".U = "&amp;I745&amp;CHAR(9)&amp;"'"&amp;P$1,"")</f>
        <v/>
      </c>
      <c r="Q745" s="1" t="str">
        <f>IF(LENB(K745),IF(1&lt;K745,CHAR(10),"")&amp;"'"&amp;IF(F745=0,"名称未設定",F745)&amp;CHAR(10)&amp;M745&amp;CHAR(10)&amp;O745&amp;CHAR(10)&amp;P745,"")</f>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33"/>
        <v/>
      </c>
      <c r="K746" s="1" t="str">
        <f>IF(LENB(J746),COUNTIF(J$2:J746,"●"),"")</f>
        <v/>
      </c>
      <c r="L746" s="1" t="str">
        <f t="shared" si="34"/>
        <v/>
      </c>
      <c r="M746" s="1" t="str">
        <f t="shared" si="35"/>
        <v/>
      </c>
      <c r="O746" s="1" t="str">
        <f>IF(LENB($L746),$B$4&amp;$L746+COLUMN()-COLUMN($M746)&amp;".U = "&amp;H746&amp;CHAR(9)&amp;"'"&amp;O$1,"")</f>
        <v/>
      </c>
      <c r="P746" s="1" t="str">
        <f>IF(LENB($L746),$B$4&amp;$L746+COLUMN()-COLUMN($M746)&amp;".U = "&amp;I746&amp;CHAR(9)&amp;"'"&amp;P$1,"")</f>
        <v/>
      </c>
      <c r="Q746" s="1" t="str">
        <f>IF(LENB(K746),IF(1&lt;K746,CHAR(10),"")&amp;"'"&amp;IF(F746=0,"名称未設定",F746)&amp;CHAR(10)&amp;M746&amp;CHAR(10)&amp;O746&amp;CHAR(10)&amp;P746,"")</f>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33"/>
        <v/>
      </c>
      <c r="K747" s="1" t="str">
        <f>IF(LENB(J747),COUNTIF(J$2:J747,"●"),"")</f>
        <v/>
      </c>
      <c r="L747" s="1" t="str">
        <f t="shared" si="34"/>
        <v/>
      </c>
      <c r="M747" s="1" t="str">
        <f t="shared" si="35"/>
        <v/>
      </c>
      <c r="O747" s="1" t="str">
        <f>IF(LENB($L747),$B$4&amp;$L747+COLUMN()-COLUMN($M747)&amp;".U = "&amp;H747&amp;CHAR(9)&amp;"'"&amp;O$1,"")</f>
        <v/>
      </c>
      <c r="P747" s="1" t="str">
        <f>IF(LENB($L747),$B$4&amp;$L747+COLUMN()-COLUMN($M747)&amp;".U = "&amp;I747&amp;CHAR(9)&amp;"'"&amp;P$1,"")</f>
        <v/>
      </c>
      <c r="Q747" s="1" t="str">
        <f>IF(LENB(K747),IF(1&lt;K747,CHAR(10),"")&amp;"'"&amp;IF(F747=0,"名称未設定",F747)&amp;CHAR(10)&amp;M747&amp;CHAR(10)&amp;O747&amp;CHAR(10)&amp;P747,"")</f>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33"/>
        <v/>
      </c>
      <c r="K748" s="1" t="str">
        <f>IF(LENB(J748),COUNTIF(J$2:J748,"●"),"")</f>
        <v/>
      </c>
      <c r="L748" s="1" t="str">
        <f t="shared" si="34"/>
        <v/>
      </c>
      <c r="M748" s="1" t="str">
        <f t="shared" si="35"/>
        <v/>
      </c>
      <c r="O748" s="1" t="str">
        <f>IF(LENB($L748),$B$4&amp;$L748+COLUMN()-COLUMN($M748)&amp;".U = "&amp;H748&amp;CHAR(9)&amp;"'"&amp;O$1,"")</f>
        <v/>
      </c>
      <c r="P748" s="1" t="str">
        <f>IF(LENB($L748),$B$4&amp;$L748+COLUMN()-COLUMN($M748)&amp;".U = "&amp;I748&amp;CHAR(9)&amp;"'"&amp;P$1,"")</f>
        <v/>
      </c>
      <c r="Q748" s="1" t="str">
        <f>IF(LENB(K748),IF(1&lt;K748,CHAR(10),"")&amp;"'"&amp;IF(F748=0,"名称未設定",F748)&amp;CHAR(10)&amp;M748&amp;CHAR(10)&amp;O748&amp;CHAR(10)&amp;P748,"")</f>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33"/>
        <v/>
      </c>
      <c r="K749" s="1" t="str">
        <f>IF(LENB(J749),COUNTIF(J$2:J749,"●"),"")</f>
        <v/>
      </c>
      <c r="L749" s="1" t="str">
        <f t="shared" si="34"/>
        <v/>
      </c>
      <c r="M749" s="1" t="str">
        <f t="shared" si="35"/>
        <v/>
      </c>
      <c r="O749" s="1" t="str">
        <f>IF(LENB($L749),$B$4&amp;$L749+COLUMN()-COLUMN($M749)&amp;".U = "&amp;H749&amp;CHAR(9)&amp;"'"&amp;O$1,"")</f>
        <v/>
      </c>
      <c r="P749" s="1" t="str">
        <f>IF(LENB($L749),$B$4&amp;$L749+COLUMN()-COLUMN($M749)&amp;".U = "&amp;I749&amp;CHAR(9)&amp;"'"&amp;P$1,"")</f>
        <v/>
      </c>
      <c r="Q749" s="1" t="str">
        <f>IF(LENB(K749),IF(1&lt;K749,CHAR(10),"")&amp;"'"&amp;IF(F749=0,"名称未設定",F749)&amp;CHAR(10)&amp;M749&amp;CHAR(10)&amp;O749&amp;CHAR(10)&amp;P749,"")</f>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33"/>
        <v/>
      </c>
      <c r="K750" s="1" t="str">
        <f>IF(LENB(J750),COUNTIF(J$2:J750,"●"),"")</f>
        <v/>
      </c>
      <c r="L750" s="1" t="str">
        <f t="shared" si="34"/>
        <v/>
      </c>
      <c r="M750" s="1" t="str">
        <f t="shared" si="35"/>
        <v/>
      </c>
      <c r="O750" s="1" t="str">
        <f>IF(LENB($L750),$B$4&amp;$L750+COLUMN()-COLUMN($M750)&amp;".U = "&amp;H750&amp;CHAR(9)&amp;"'"&amp;O$1,"")</f>
        <v/>
      </c>
      <c r="P750" s="1" t="str">
        <f>IF(LENB($L750),$B$4&amp;$L750+COLUMN()-COLUMN($M750)&amp;".U = "&amp;I750&amp;CHAR(9)&amp;"'"&amp;P$1,"")</f>
        <v/>
      </c>
      <c r="Q750" s="1" t="str">
        <f>IF(LENB(K750),IF(1&lt;K750,CHAR(10),"")&amp;"'"&amp;IF(F750=0,"名称未設定",F750)&amp;CHAR(10)&amp;M750&amp;CHAR(10)&amp;O750&amp;CHAR(10)&amp;P750,"")</f>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33"/>
        <v/>
      </c>
      <c r="K751" s="1" t="str">
        <f>IF(LENB(J751),COUNTIF(J$2:J751,"●"),"")</f>
        <v/>
      </c>
      <c r="L751" s="1" t="str">
        <f t="shared" si="34"/>
        <v/>
      </c>
      <c r="M751" s="1" t="str">
        <f t="shared" si="35"/>
        <v/>
      </c>
      <c r="O751" s="1" t="str">
        <f>IF(LENB($L751),$B$4&amp;$L751+COLUMN()-COLUMN($M751)&amp;".U = "&amp;H751&amp;CHAR(9)&amp;"'"&amp;O$1,"")</f>
        <v/>
      </c>
      <c r="P751" s="1" t="str">
        <f>IF(LENB($L751),$B$4&amp;$L751+COLUMN()-COLUMN($M751)&amp;".U = "&amp;I751&amp;CHAR(9)&amp;"'"&amp;P$1,"")</f>
        <v/>
      </c>
      <c r="Q751" s="1" t="str">
        <f>IF(LENB(K751),IF(1&lt;K751,CHAR(10),"")&amp;"'"&amp;IF(F751=0,"名称未設定",F751)&amp;CHAR(10)&amp;M751&amp;CHAR(10)&amp;O751&amp;CHAR(10)&amp;P751,"")</f>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33"/>
        <v/>
      </c>
      <c r="K752" s="1" t="str">
        <f>IF(LENB(J752),COUNTIF(J$2:J752,"●"),"")</f>
        <v/>
      </c>
      <c r="L752" s="1" t="str">
        <f t="shared" si="34"/>
        <v/>
      </c>
      <c r="M752" s="1" t="str">
        <f t="shared" si="35"/>
        <v/>
      </c>
      <c r="O752" s="1" t="str">
        <f>IF(LENB($L752),$B$4&amp;$L752+COLUMN()-COLUMN($M752)&amp;".U = "&amp;H752&amp;CHAR(9)&amp;"'"&amp;O$1,"")</f>
        <v/>
      </c>
      <c r="P752" s="1" t="str">
        <f>IF(LENB($L752),$B$4&amp;$L752+COLUMN()-COLUMN($M752)&amp;".U = "&amp;I752&amp;CHAR(9)&amp;"'"&amp;P$1,"")</f>
        <v/>
      </c>
      <c r="Q752" s="1" t="str">
        <f>IF(LENB(K752),IF(1&lt;K752,CHAR(10),"")&amp;"'"&amp;IF(F752=0,"名称未設定",F752)&amp;CHAR(10)&amp;M752&amp;CHAR(10)&amp;O752&amp;CHAR(10)&amp;P752,"")</f>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33"/>
        <v/>
      </c>
      <c r="K753" s="1" t="str">
        <f>IF(LENB(J753),COUNTIF(J$2:J753,"●"),"")</f>
        <v/>
      </c>
      <c r="L753" s="1" t="str">
        <f t="shared" si="34"/>
        <v/>
      </c>
      <c r="M753" s="1" t="str">
        <f t="shared" si="35"/>
        <v/>
      </c>
      <c r="O753" s="1" t="str">
        <f>IF(LENB($L753),$B$4&amp;$L753+COLUMN()-COLUMN($M753)&amp;".U = "&amp;H753&amp;CHAR(9)&amp;"'"&amp;O$1,"")</f>
        <v/>
      </c>
      <c r="P753" s="1" t="str">
        <f>IF(LENB($L753),$B$4&amp;$L753+COLUMN()-COLUMN($M753)&amp;".U = "&amp;I753&amp;CHAR(9)&amp;"'"&amp;P$1,"")</f>
        <v/>
      </c>
      <c r="Q753" s="1" t="str">
        <f>IF(LENB(K753),IF(1&lt;K753,CHAR(10),"")&amp;"'"&amp;IF(F753=0,"名称未設定",F753)&amp;CHAR(10)&amp;M753&amp;CHAR(10)&amp;O753&amp;CHAR(10)&amp;P753,"")</f>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33"/>
        <v/>
      </c>
      <c r="K754" s="1" t="str">
        <f>IF(LENB(J754),COUNTIF(J$2:J754,"●"),"")</f>
        <v/>
      </c>
      <c r="L754" s="1" t="str">
        <f t="shared" si="34"/>
        <v/>
      </c>
      <c r="M754" s="1" t="str">
        <f t="shared" si="35"/>
        <v/>
      </c>
      <c r="O754" s="1" t="str">
        <f>IF(LENB($L754),$B$4&amp;$L754+COLUMN()-COLUMN($M754)&amp;".U = "&amp;H754&amp;CHAR(9)&amp;"'"&amp;O$1,"")</f>
        <v/>
      </c>
      <c r="P754" s="1" t="str">
        <f>IF(LENB($L754),$B$4&amp;$L754+COLUMN()-COLUMN($M754)&amp;".U = "&amp;I754&amp;CHAR(9)&amp;"'"&amp;P$1,"")</f>
        <v/>
      </c>
      <c r="Q754" s="1" t="str">
        <f>IF(LENB(K754),IF(1&lt;K754,CHAR(10),"")&amp;"'"&amp;IF(F754=0,"名称未設定",F754)&amp;CHAR(10)&amp;M754&amp;CHAR(10)&amp;O754&amp;CHAR(10)&amp;P754,"")</f>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33"/>
        <v/>
      </c>
      <c r="K755" s="1" t="str">
        <f>IF(LENB(J755),COUNTIF(J$2:J755,"●"),"")</f>
        <v/>
      </c>
      <c r="L755" s="1" t="str">
        <f t="shared" si="34"/>
        <v/>
      </c>
      <c r="M755" s="1" t="str">
        <f t="shared" si="35"/>
        <v/>
      </c>
      <c r="O755" s="1" t="str">
        <f>IF(LENB($L755),$B$4&amp;$L755+COLUMN()-COLUMN($M755)&amp;".U = "&amp;H755&amp;CHAR(9)&amp;"'"&amp;O$1,"")</f>
        <v/>
      </c>
      <c r="P755" s="1" t="str">
        <f>IF(LENB($L755),$B$4&amp;$L755+COLUMN()-COLUMN($M755)&amp;".U = "&amp;I755&amp;CHAR(9)&amp;"'"&amp;P$1,"")</f>
        <v/>
      </c>
      <c r="Q755" s="1" t="str">
        <f>IF(LENB(K755),IF(1&lt;K755,CHAR(10),"")&amp;"'"&amp;IF(F755=0,"名称未設定",F755)&amp;CHAR(10)&amp;M755&amp;CHAR(10)&amp;O755&amp;CHAR(10)&amp;P755,"")</f>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33"/>
        <v/>
      </c>
      <c r="K756" s="1" t="str">
        <f>IF(LENB(J756),COUNTIF(J$2:J756,"●"),"")</f>
        <v/>
      </c>
      <c r="L756" s="1" t="str">
        <f t="shared" si="34"/>
        <v/>
      </c>
      <c r="M756" s="1" t="str">
        <f t="shared" si="35"/>
        <v/>
      </c>
      <c r="O756" s="1" t="str">
        <f>IF(LENB($L756),$B$4&amp;$L756+COLUMN()-COLUMN($M756)&amp;".U = "&amp;H756&amp;CHAR(9)&amp;"'"&amp;O$1,"")</f>
        <v/>
      </c>
      <c r="P756" s="1" t="str">
        <f>IF(LENB($L756),$B$4&amp;$L756+COLUMN()-COLUMN($M756)&amp;".U = "&amp;I756&amp;CHAR(9)&amp;"'"&amp;P$1,"")</f>
        <v/>
      </c>
      <c r="Q756" s="1" t="str">
        <f>IF(LENB(K756),IF(1&lt;K756,CHAR(10),"")&amp;"'"&amp;IF(F756=0,"名称未設定",F756)&amp;CHAR(10)&amp;M756&amp;CHAR(10)&amp;O756&amp;CHAR(10)&amp;P756,"")</f>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33"/>
        <v/>
      </c>
      <c r="K757" s="1" t="str">
        <f>IF(LENB(J757),COUNTIF(J$2:J757,"●"),"")</f>
        <v/>
      </c>
      <c r="L757" s="1" t="str">
        <f t="shared" si="34"/>
        <v/>
      </c>
      <c r="M757" s="1" t="str">
        <f t="shared" si="35"/>
        <v/>
      </c>
      <c r="O757" s="1" t="str">
        <f>IF(LENB($L757),$B$4&amp;$L757+COLUMN()-COLUMN($M757)&amp;".U = "&amp;H757&amp;CHAR(9)&amp;"'"&amp;O$1,"")</f>
        <v/>
      </c>
      <c r="P757" s="1" t="str">
        <f>IF(LENB($L757),$B$4&amp;$L757+COLUMN()-COLUMN($M757)&amp;".U = "&amp;I757&amp;CHAR(9)&amp;"'"&amp;P$1,"")</f>
        <v/>
      </c>
      <c r="Q757" s="1" t="str">
        <f>IF(LENB(K757),IF(1&lt;K757,CHAR(10),"")&amp;"'"&amp;IF(F757=0,"名称未設定",F757)&amp;CHAR(10)&amp;M757&amp;CHAR(10)&amp;O757&amp;CHAR(10)&amp;P757,"")</f>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33"/>
        <v/>
      </c>
      <c r="K758" s="1" t="str">
        <f>IF(LENB(J758),COUNTIF(J$2:J758,"●"),"")</f>
        <v/>
      </c>
      <c r="L758" s="1" t="str">
        <f t="shared" si="34"/>
        <v/>
      </c>
      <c r="M758" s="1" t="str">
        <f t="shared" si="35"/>
        <v/>
      </c>
      <c r="O758" s="1" t="str">
        <f>IF(LENB($L758),$B$4&amp;$L758+COLUMN()-COLUMN($M758)&amp;".U = "&amp;H758&amp;CHAR(9)&amp;"'"&amp;O$1,"")</f>
        <v/>
      </c>
      <c r="P758" s="1" t="str">
        <f>IF(LENB($L758),$B$4&amp;$L758+COLUMN()-COLUMN($M758)&amp;".U = "&amp;I758&amp;CHAR(9)&amp;"'"&amp;P$1,"")</f>
        <v/>
      </c>
      <c r="Q758" s="1" t="str">
        <f>IF(LENB(K758),IF(1&lt;K758,CHAR(10),"")&amp;"'"&amp;IF(F758=0,"名称未設定",F758)&amp;CHAR(10)&amp;M758&amp;CHAR(10)&amp;O758&amp;CHAR(10)&amp;P758,"")</f>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33"/>
        <v/>
      </c>
      <c r="K759" s="1" t="str">
        <f>IF(LENB(J759),COUNTIF(J$2:J759,"●"),"")</f>
        <v/>
      </c>
      <c r="L759" s="1" t="str">
        <f t="shared" si="34"/>
        <v/>
      </c>
      <c r="M759" s="1" t="str">
        <f t="shared" si="35"/>
        <v/>
      </c>
      <c r="O759" s="1" t="str">
        <f>IF(LENB($L759),$B$4&amp;$L759+COLUMN()-COLUMN($M759)&amp;".U = "&amp;H759&amp;CHAR(9)&amp;"'"&amp;O$1,"")</f>
        <v/>
      </c>
      <c r="P759" s="1" t="str">
        <f>IF(LENB($L759),$B$4&amp;$L759+COLUMN()-COLUMN($M759)&amp;".U = "&amp;I759&amp;CHAR(9)&amp;"'"&amp;P$1,"")</f>
        <v/>
      </c>
      <c r="Q759" s="1" t="str">
        <f>IF(LENB(K759),IF(1&lt;K759,CHAR(10),"")&amp;"'"&amp;IF(F759=0,"名称未設定",F759)&amp;CHAR(10)&amp;M759&amp;CHAR(10)&amp;O759&amp;CHAR(10)&amp;P759,"")</f>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33"/>
        <v/>
      </c>
      <c r="K760" s="1" t="str">
        <f>IF(LENB(J760),COUNTIF(J$2:J760,"●"),"")</f>
        <v/>
      </c>
      <c r="L760" s="1" t="str">
        <f t="shared" si="34"/>
        <v/>
      </c>
      <c r="M760" s="1" t="str">
        <f t="shared" si="35"/>
        <v/>
      </c>
      <c r="O760" s="1" t="str">
        <f>IF(LENB($L760),$B$4&amp;$L760+COLUMN()-COLUMN($M760)&amp;".U = "&amp;H760&amp;CHAR(9)&amp;"'"&amp;O$1,"")</f>
        <v/>
      </c>
      <c r="P760" s="1" t="str">
        <f>IF(LENB($L760),$B$4&amp;$L760+COLUMN()-COLUMN($M760)&amp;".U = "&amp;I760&amp;CHAR(9)&amp;"'"&amp;P$1,"")</f>
        <v/>
      </c>
      <c r="Q760" s="1" t="str">
        <f>IF(LENB(K760),IF(1&lt;K760,CHAR(10),"")&amp;"'"&amp;IF(F760=0,"名称未設定",F760)&amp;CHAR(10)&amp;M760&amp;CHAR(10)&amp;O760&amp;CHAR(10)&amp;P760,"")</f>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33"/>
        <v/>
      </c>
      <c r="K761" s="1" t="str">
        <f>IF(LENB(J761),COUNTIF(J$2:J761,"●"),"")</f>
        <v/>
      </c>
      <c r="L761" s="1" t="str">
        <f t="shared" si="34"/>
        <v/>
      </c>
      <c r="M761" s="1" t="str">
        <f t="shared" si="35"/>
        <v/>
      </c>
      <c r="O761" s="1" t="str">
        <f>IF(LENB($L761),$B$4&amp;$L761+COLUMN()-COLUMN($M761)&amp;".U = "&amp;H761&amp;CHAR(9)&amp;"'"&amp;O$1,"")</f>
        <v/>
      </c>
      <c r="P761" s="1" t="str">
        <f>IF(LENB($L761),$B$4&amp;$L761+COLUMN()-COLUMN($M761)&amp;".U = "&amp;I761&amp;CHAR(9)&amp;"'"&amp;P$1,"")</f>
        <v/>
      </c>
      <c r="Q761" s="1" t="str">
        <f>IF(LENB(K761),IF(1&lt;K761,CHAR(10),"")&amp;"'"&amp;IF(F761=0,"名称未設定",F761)&amp;CHAR(10)&amp;M761&amp;CHAR(10)&amp;O761&amp;CHAR(10)&amp;P761,"")</f>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33"/>
        <v/>
      </c>
      <c r="K762" s="1" t="str">
        <f>IF(LENB(J762),COUNTIF(J$2:J762,"●"),"")</f>
        <v/>
      </c>
      <c r="L762" s="1" t="str">
        <f t="shared" si="34"/>
        <v/>
      </c>
      <c r="M762" s="1" t="str">
        <f t="shared" si="35"/>
        <v/>
      </c>
      <c r="O762" s="1" t="str">
        <f>IF(LENB($L762),$B$4&amp;$L762+COLUMN()-COLUMN($M762)&amp;".U = "&amp;H762&amp;CHAR(9)&amp;"'"&amp;O$1,"")</f>
        <v/>
      </c>
      <c r="P762" s="1" t="str">
        <f>IF(LENB($L762),$B$4&amp;$L762+COLUMN()-COLUMN($M762)&amp;".U = "&amp;I762&amp;CHAR(9)&amp;"'"&amp;P$1,"")</f>
        <v/>
      </c>
      <c r="Q762" s="1" t="str">
        <f>IF(LENB(K762),IF(1&lt;K762,CHAR(10),"")&amp;"'"&amp;IF(F762=0,"名称未設定",F762)&amp;CHAR(10)&amp;M762&amp;CHAR(10)&amp;O762&amp;CHAR(10)&amp;P762,"")</f>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33"/>
        <v/>
      </c>
      <c r="K763" s="1" t="str">
        <f>IF(LENB(J763),COUNTIF(J$2:J763,"●"),"")</f>
        <v/>
      </c>
      <c r="L763" s="1" t="str">
        <f t="shared" si="34"/>
        <v/>
      </c>
      <c r="M763" s="1" t="str">
        <f t="shared" si="35"/>
        <v/>
      </c>
      <c r="O763" s="1" t="str">
        <f>IF(LENB($L763),$B$4&amp;$L763+COLUMN()-COLUMN($M763)&amp;".U = "&amp;H763&amp;CHAR(9)&amp;"'"&amp;O$1,"")</f>
        <v/>
      </c>
      <c r="P763" s="1" t="str">
        <f>IF(LENB($L763),$B$4&amp;$L763+COLUMN()-COLUMN($M763)&amp;".U = "&amp;I763&amp;CHAR(9)&amp;"'"&amp;P$1,"")</f>
        <v/>
      </c>
      <c r="Q763" s="1" t="str">
        <f>IF(LENB(K763),IF(1&lt;K763,CHAR(10),"")&amp;"'"&amp;IF(F763=0,"名称未設定",F763)&amp;CHAR(10)&amp;M763&amp;CHAR(10)&amp;O763&amp;CHAR(10)&amp;P763,"")</f>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33"/>
        <v/>
      </c>
      <c r="K764" s="1" t="str">
        <f>IF(LENB(J764),COUNTIF(J$2:J764,"●"),"")</f>
        <v/>
      </c>
      <c r="L764" s="1" t="str">
        <f t="shared" si="34"/>
        <v/>
      </c>
      <c r="M764" s="1" t="str">
        <f t="shared" si="35"/>
        <v/>
      </c>
      <c r="O764" s="1" t="str">
        <f>IF(LENB($L764),$B$4&amp;$L764+COLUMN()-COLUMN($M764)&amp;".U = "&amp;H764&amp;CHAR(9)&amp;"'"&amp;O$1,"")</f>
        <v/>
      </c>
      <c r="P764" s="1" t="str">
        <f>IF(LENB($L764),$B$4&amp;$L764+COLUMN()-COLUMN($M764)&amp;".U = "&amp;I764&amp;CHAR(9)&amp;"'"&amp;P$1,"")</f>
        <v/>
      </c>
      <c r="Q764" s="1" t="str">
        <f>IF(LENB(K764),IF(1&lt;K764,CHAR(10),"")&amp;"'"&amp;IF(F764=0,"名称未設定",F764)&amp;CHAR(10)&amp;M764&amp;CHAR(10)&amp;O764&amp;CHAR(10)&amp;P764,"")</f>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33"/>
        <v/>
      </c>
      <c r="K765" s="1" t="str">
        <f>IF(LENB(J765),COUNTIF(J$2:J765,"●"),"")</f>
        <v/>
      </c>
      <c r="L765" s="1" t="str">
        <f t="shared" si="34"/>
        <v/>
      </c>
      <c r="M765" s="1" t="str">
        <f t="shared" si="35"/>
        <v/>
      </c>
      <c r="O765" s="1" t="str">
        <f>IF(LENB($L765),$B$4&amp;$L765+COLUMN()-COLUMN($M765)&amp;".U = "&amp;H765&amp;CHAR(9)&amp;"'"&amp;O$1,"")</f>
        <v/>
      </c>
      <c r="P765" s="1" t="str">
        <f>IF(LENB($L765),$B$4&amp;$L765+COLUMN()-COLUMN($M765)&amp;".U = "&amp;I765&amp;CHAR(9)&amp;"'"&amp;P$1,"")</f>
        <v/>
      </c>
      <c r="Q765" s="1" t="str">
        <f>IF(LENB(K765),IF(1&lt;K765,CHAR(10),"")&amp;"'"&amp;IF(F765=0,"名称未設定",F765)&amp;CHAR(10)&amp;M765&amp;CHAR(10)&amp;O765&amp;CHAR(10)&amp;P765,"")</f>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33"/>
        <v/>
      </c>
      <c r="K766" s="1" t="str">
        <f>IF(LENB(J766),COUNTIF(J$2:J766,"●"),"")</f>
        <v/>
      </c>
      <c r="L766" s="1" t="str">
        <f t="shared" si="34"/>
        <v/>
      </c>
      <c r="M766" s="1" t="str">
        <f t="shared" si="35"/>
        <v/>
      </c>
      <c r="O766" s="1" t="str">
        <f>IF(LENB($L766),$B$4&amp;$L766+COLUMN()-COLUMN($M766)&amp;".U = "&amp;H766&amp;CHAR(9)&amp;"'"&amp;O$1,"")</f>
        <v/>
      </c>
      <c r="P766" s="1" t="str">
        <f>IF(LENB($L766),$B$4&amp;$L766+COLUMN()-COLUMN($M766)&amp;".U = "&amp;I766&amp;CHAR(9)&amp;"'"&amp;P$1,"")</f>
        <v/>
      </c>
      <c r="Q766" s="1" t="str">
        <f>IF(LENB(K766),IF(1&lt;K766,CHAR(10),"")&amp;"'"&amp;IF(F766=0,"名称未設定",F766)&amp;CHAR(10)&amp;M766&amp;CHAR(10)&amp;O766&amp;CHAR(10)&amp;P766,"")</f>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33"/>
        <v/>
      </c>
      <c r="K767" s="1" t="str">
        <f>IF(LENB(J767),COUNTIF(J$2:J767,"●"),"")</f>
        <v/>
      </c>
      <c r="L767" s="1" t="str">
        <f t="shared" si="34"/>
        <v/>
      </c>
      <c r="M767" s="1" t="str">
        <f t="shared" si="35"/>
        <v/>
      </c>
      <c r="O767" s="1" t="str">
        <f>IF(LENB($L767),$B$4&amp;$L767+COLUMN()-COLUMN($M767)&amp;".U = "&amp;H767&amp;CHAR(9)&amp;"'"&amp;O$1,"")</f>
        <v/>
      </c>
      <c r="P767" s="1" t="str">
        <f>IF(LENB($L767),$B$4&amp;$L767+COLUMN()-COLUMN($M767)&amp;".U = "&amp;I767&amp;CHAR(9)&amp;"'"&amp;P$1,"")</f>
        <v/>
      </c>
      <c r="Q767" s="1" t="str">
        <f>IF(LENB(K767),IF(1&lt;K767,CHAR(10),"")&amp;"'"&amp;IF(F767=0,"名称未設定",F767)&amp;CHAR(10)&amp;M767&amp;CHAR(10)&amp;O767&amp;CHAR(10)&amp;P767,"")</f>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33"/>
        <v/>
      </c>
      <c r="K768" s="1" t="str">
        <f>IF(LENB(J768),COUNTIF(J$2:J768,"●"),"")</f>
        <v/>
      </c>
      <c r="L768" s="1" t="str">
        <f t="shared" si="34"/>
        <v/>
      </c>
      <c r="M768" s="1" t="str">
        <f t="shared" si="35"/>
        <v/>
      </c>
      <c r="O768" s="1" t="str">
        <f>IF(LENB($L768),$B$4&amp;$L768+COLUMN()-COLUMN($M768)&amp;".U = "&amp;H768&amp;CHAR(9)&amp;"'"&amp;O$1,"")</f>
        <v/>
      </c>
      <c r="P768" s="1" t="str">
        <f>IF(LENB($L768),$B$4&amp;$L768+COLUMN()-COLUMN($M768)&amp;".U = "&amp;I768&amp;CHAR(9)&amp;"'"&amp;P$1,"")</f>
        <v/>
      </c>
      <c r="Q768" s="1" t="str">
        <f>IF(LENB(K768),IF(1&lt;K768,CHAR(10),"")&amp;"'"&amp;IF(F768=0,"名称未設定",F768)&amp;CHAR(10)&amp;M768&amp;CHAR(10)&amp;O768&amp;CHAR(10)&amp;P768,"")</f>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33"/>
        <v/>
      </c>
      <c r="K769" s="1" t="str">
        <f>IF(LENB(J769),COUNTIF(J$2:J769,"●"),"")</f>
        <v/>
      </c>
      <c r="L769" s="1" t="str">
        <f t="shared" si="34"/>
        <v/>
      </c>
      <c r="M769" s="1" t="str">
        <f t="shared" si="35"/>
        <v/>
      </c>
      <c r="O769" s="1" t="str">
        <f>IF(LENB($L769),$B$4&amp;$L769+COLUMN()-COLUMN($M769)&amp;".U = "&amp;H769&amp;CHAR(9)&amp;"'"&amp;O$1,"")</f>
        <v/>
      </c>
      <c r="P769" s="1" t="str">
        <f>IF(LENB($L769),$B$4&amp;$L769+COLUMN()-COLUMN($M769)&amp;".U = "&amp;I769&amp;CHAR(9)&amp;"'"&amp;P$1,"")</f>
        <v/>
      </c>
      <c r="Q769" s="1" t="str">
        <f>IF(LENB(K769),IF(1&lt;K769,CHAR(10),"")&amp;"'"&amp;IF(F769=0,"名称未設定",F769)&amp;CHAR(10)&amp;M769&amp;CHAR(10)&amp;O769&amp;CHAR(10)&amp;P769,"")</f>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36">IF(AND(LENB(G770),0&lt;G770,LENB(H770),0&lt;H770),"●","")</f>
        <v/>
      </c>
      <c r="K770" s="1" t="str">
        <f>IF(LENB(J770),COUNTIF(J$2:J770,"●"),"")</f>
        <v/>
      </c>
      <c r="L770" s="1" t="str">
        <f t="shared" si="34"/>
        <v/>
      </c>
      <c r="M770" s="1" t="str">
        <f t="shared" si="35"/>
        <v/>
      </c>
      <c r="O770" s="1" t="str">
        <f>IF(LENB($L770),$B$4&amp;$L770+COLUMN()-COLUMN($M770)&amp;".U = "&amp;H770&amp;CHAR(9)&amp;"'"&amp;O$1,"")</f>
        <v/>
      </c>
      <c r="P770" s="1" t="str">
        <f>IF(LENB($L770),$B$4&amp;$L770+COLUMN()-COLUMN($M770)&amp;".U = "&amp;I770&amp;CHAR(9)&amp;"'"&amp;P$1,"")</f>
        <v/>
      </c>
      <c r="Q770" s="1" t="str">
        <f>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36"/>
        <v/>
      </c>
      <c r="K771" s="1" t="str">
        <f>IF(LENB(J771),COUNTIF(J$2:J771,"●"),"")</f>
        <v/>
      </c>
      <c r="L771" s="1" t="str">
        <f t="shared" ref="L771:L834" si="37">IF(AND(LENB(K771),LENB($B$2),LENB($B$3)),$B$2+$B$3*(K771),"")</f>
        <v/>
      </c>
      <c r="M771" s="1" t="str">
        <f t="shared" ref="M771:M834" si="38">IF(LENB($L771),$B$4&amp;$L771+COLUMN()-COLUMN($M771)&amp;".U = "&amp;G771&amp;CHAR(9)&amp;"'"&amp;M$1,"")</f>
        <v/>
      </c>
      <c r="O771" s="1" t="str">
        <f>IF(LENB($L771),$B$4&amp;$L771+COLUMN()-COLUMN($M771)&amp;".U = "&amp;H771&amp;CHAR(9)&amp;"'"&amp;O$1,"")</f>
        <v/>
      </c>
      <c r="P771" s="1" t="str">
        <f>IF(LENB($L771),$B$4&amp;$L771+COLUMN()-COLUMN($M771)&amp;".U = "&amp;I771&amp;CHAR(9)&amp;"'"&amp;P$1,"")</f>
        <v/>
      </c>
      <c r="Q771" s="1" t="str">
        <f>IF(LENB(K771),IF(1&lt;K771,CHAR(10),"")&amp;"'"&amp;IF(F771=0,"名称未設定",F771)&amp;CHAR(10)&amp;M771&amp;CHAR(10)&amp;O771&amp;CHAR(10)&amp;P771,"")</f>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36"/>
        <v/>
      </c>
      <c r="K772" s="1" t="str">
        <f>IF(LENB(J772),COUNTIF(J$2:J772,"●"),"")</f>
        <v/>
      </c>
      <c r="L772" s="1" t="str">
        <f t="shared" si="37"/>
        <v/>
      </c>
      <c r="M772" s="1" t="str">
        <f t="shared" si="38"/>
        <v/>
      </c>
      <c r="O772" s="1" t="str">
        <f>IF(LENB($L772),$B$4&amp;$L772+COLUMN()-COLUMN($M772)&amp;".U = "&amp;H772&amp;CHAR(9)&amp;"'"&amp;O$1,"")</f>
        <v/>
      </c>
      <c r="P772" s="1" t="str">
        <f>IF(LENB($L772),$B$4&amp;$L772+COLUMN()-COLUMN($M772)&amp;".U = "&amp;I772&amp;CHAR(9)&amp;"'"&amp;P$1,"")</f>
        <v/>
      </c>
      <c r="Q772" s="1" t="str">
        <f>IF(LENB(K772),IF(1&lt;K772,CHAR(10),"")&amp;"'"&amp;IF(F772=0,"名称未設定",F772)&amp;CHAR(10)&amp;M772&amp;CHAR(10)&amp;O772&amp;CHAR(10)&amp;P772,"")</f>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36"/>
        <v/>
      </c>
      <c r="K773" s="1" t="str">
        <f>IF(LENB(J773),COUNTIF(J$2:J773,"●"),"")</f>
        <v/>
      </c>
      <c r="L773" s="1" t="str">
        <f t="shared" si="37"/>
        <v/>
      </c>
      <c r="M773" s="1" t="str">
        <f t="shared" si="38"/>
        <v/>
      </c>
      <c r="O773" s="1" t="str">
        <f>IF(LENB($L773),$B$4&amp;$L773+COLUMN()-COLUMN($M773)&amp;".U = "&amp;H773&amp;CHAR(9)&amp;"'"&amp;O$1,"")</f>
        <v/>
      </c>
      <c r="P773" s="1" t="str">
        <f>IF(LENB($L773),$B$4&amp;$L773+COLUMN()-COLUMN($M773)&amp;".U = "&amp;I773&amp;CHAR(9)&amp;"'"&amp;P$1,"")</f>
        <v/>
      </c>
      <c r="Q773" s="1" t="str">
        <f>IF(LENB(K773),IF(1&lt;K773,CHAR(10),"")&amp;"'"&amp;IF(F773=0,"名称未設定",F773)&amp;CHAR(10)&amp;M773&amp;CHAR(10)&amp;O773&amp;CHAR(10)&amp;P773,"")</f>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36"/>
        <v/>
      </c>
      <c r="K774" s="1" t="str">
        <f>IF(LENB(J774),COUNTIF(J$2:J774,"●"),"")</f>
        <v/>
      </c>
      <c r="L774" s="1" t="str">
        <f t="shared" si="37"/>
        <v/>
      </c>
      <c r="M774" s="1" t="str">
        <f t="shared" si="38"/>
        <v/>
      </c>
      <c r="O774" s="1" t="str">
        <f>IF(LENB($L774),$B$4&amp;$L774+COLUMN()-COLUMN($M774)&amp;".U = "&amp;H774&amp;CHAR(9)&amp;"'"&amp;O$1,"")</f>
        <v/>
      </c>
      <c r="P774" s="1" t="str">
        <f>IF(LENB($L774),$B$4&amp;$L774+COLUMN()-COLUMN($M774)&amp;".U = "&amp;I774&amp;CHAR(9)&amp;"'"&amp;P$1,"")</f>
        <v/>
      </c>
      <c r="Q774" s="1" t="str">
        <f>IF(LENB(K774),IF(1&lt;K774,CHAR(10),"")&amp;"'"&amp;IF(F774=0,"名称未設定",F774)&amp;CHAR(10)&amp;M774&amp;CHAR(10)&amp;O774&amp;CHAR(10)&amp;P774,"")</f>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36"/>
        <v/>
      </c>
      <c r="K775" s="1" t="str">
        <f>IF(LENB(J775),COUNTIF(J$2:J775,"●"),"")</f>
        <v/>
      </c>
      <c r="L775" s="1" t="str">
        <f t="shared" si="37"/>
        <v/>
      </c>
      <c r="M775" s="1" t="str">
        <f t="shared" si="38"/>
        <v/>
      </c>
      <c r="O775" s="1" t="str">
        <f>IF(LENB($L775),$B$4&amp;$L775+COLUMN()-COLUMN($M775)&amp;".U = "&amp;H775&amp;CHAR(9)&amp;"'"&amp;O$1,"")</f>
        <v/>
      </c>
      <c r="P775" s="1" t="str">
        <f>IF(LENB($L775),$B$4&amp;$L775+COLUMN()-COLUMN($M775)&amp;".U = "&amp;I775&amp;CHAR(9)&amp;"'"&amp;P$1,"")</f>
        <v/>
      </c>
      <c r="Q775" s="1" t="str">
        <f>IF(LENB(K775),IF(1&lt;K775,CHAR(10),"")&amp;"'"&amp;IF(F775=0,"名称未設定",F775)&amp;CHAR(10)&amp;M775&amp;CHAR(10)&amp;O775&amp;CHAR(10)&amp;P775,"")</f>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36"/>
        <v/>
      </c>
      <c r="K776" s="1" t="str">
        <f>IF(LENB(J776),COUNTIF(J$2:J776,"●"),"")</f>
        <v/>
      </c>
      <c r="L776" s="1" t="str">
        <f t="shared" si="37"/>
        <v/>
      </c>
      <c r="M776" s="1" t="str">
        <f t="shared" si="38"/>
        <v/>
      </c>
      <c r="O776" s="1" t="str">
        <f>IF(LENB($L776),$B$4&amp;$L776+COLUMN()-COLUMN($M776)&amp;".U = "&amp;H776&amp;CHAR(9)&amp;"'"&amp;O$1,"")</f>
        <v/>
      </c>
      <c r="P776" s="1" t="str">
        <f>IF(LENB($L776),$B$4&amp;$L776+COLUMN()-COLUMN($M776)&amp;".U = "&amp;I776&amp;CHAR(9)&amp;"'"&amp;P$1,"")</f>
        <v/>
      </c>
      <c r="Q776" s="1" t="str">
        <f>IF(LENB(K776),IF(1&lt;K776,CHAR(10),"")&amp;"'"&amp;IF(F776=0,"名称未設定",F776)&amp;CHAR(10)&amp;M776&amp;CHAR(10)&amp;O776&amp;CHAR(10)&amp;P776,"")</f>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36"/>
        <v/>
      </c>
      <c r="K777" s="1" t="str">
        <f>IF(LENB(J777),COUNTIF(J$2:J777,"●"),"")</f>
        <v/>
      </c>
      <c r="L777" s="1" t="str">
        <f t="shared" si="37"/>
        <v/>
      </c>
      <c r="M777" s="1" t="str">
        <f t="shared" si="38"/>
        <v/>
      </c>
      <c r="O777" s="1" t="str">
        <f>IF(LENB($L777),$B$4&amp;$L777+COLUMN()-COLUMN($M777)&amp;".U = "&amp;H777&amp;CHAR(9)&amp;"'"&amp;O$1,"")</f>
        <v/>
      </c>
      <c r="P777" s="1" t="str">
        <f>IF(LENB($L777),$B$4&amp;$L777+COLUMN()-COLUMN($M777)&amp;".U = "&amp;I777&amp;CHAR(9)&amp;"'"&amp;P$1,"")</f>
        <v/>
      </c>
      <c r="Q777" s="1" t="str">
        <f>IF(LENB(K777),IF(1&lt;K777,CHAR(10),"")&amp;"'"&amp;IF(F777=0,"名称未設定",F777)&amp;CHAR(10)&amp;M777&amp;CHAR(10)&amp;O777&amp;CHAR(10)&amp;P777,"")</f>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36"/>
        <v/>
      </c>
      <c r="K778" s="1" t="str">
        <f>IF(LENB(J778),COUNTIF(J$2:J778,"●"),"")</f>
        <v/>
      </c>
      <c r="L778" s="1" t="str">
        <f t="shared" si="37"/>
        <v/>
      </c>
      <c r="M778" s="1" t="str">
        <f t="shared" si="38"/>
        <v/>
      </c>
      <c r="O778" s="1" t="str">
        <f>IF(LENB($L778),$B$4&amp;$L778+COLUMN()-COLUMN($M778)&amp;".U = "&amp;H778&amp;CHAR(9)&amp;"'"&amp;O$1,"")</f>
        <v/>
      </c>
      <c r="P778" s="1" t="str">
        <f>IF(LENB($L778),$B$4&amp;$L778+COLUMN()-COLUMN($M778)&amp;".U = "&amp;I778&amp;CHAR(9)&amp;"'"&amp;P$1,"")</f>
        <v/>
      </c>
      <c r="Q778" s="1" t="str">
        <f>IF(LENB(K778),IF(1&lt;K778,CHAR(10),"")&amp;"'"&amp;IF(F778=0,"名称未設定",F778)&amp;CHAR(10)&amp;M778&amp;CHAR(10)&amp;O778&amp;CHAR(10)&amp;P778,"")</f>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36"/>
        <v/>
      </c>
      <c r="K779" s="1" t="str">
        <f>IF(LENB(J779),COUNTIF(J$2:J779,"●"),"")</f>
        <v/>
      </c>
      <c r="L779" s="1" t="str">
        <f t="shared" si="37"/>
        <v/>
      </c>
      <c r="M779" s="1" t="str">
        <f t="shared" si="38"/>
        <v/>
      </c>
      <c r="O779" s="1" t="str">
        <f>IF(LENB($L779),$B$4&amp;$L779+COLUMN()-COLUMN($M779)&amp;".U = "&amp;H779&amp;CHAR(9)&amp;"'"&amp;O$1,"")</f>
        <v/>
      </c>
      <c r="P779" s="1" t="str">
        <f>IF(LENB($L779),$B$4&amp;$L779+COLUMN()-COLUMN($M779)&amp;".U = "&amp;I779&amp;CHAR(9)&amp;"'"&amp;P$1,"")</f>
        <v/>
      </c>
      <c r="Q779" s="1" t="str">
        <f>IF(LENB(K779),IF(1&lt;K779,CHAR(10),"")&amp;"'"&amp;IF(F779=0,"名称未設定",F779)&amp;CHAR(10)&amp;M779&amp;CHAR(10)&amp;O779&amp;CHAR(10)&amp;P779,"")</f>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36"/>
        <v/>
      </c>
      <c r="K780" s="1" t="str">
        <f>IF(LENB(J780),COUNTIF(J$2:J780,"●"),"")</f>
        <v/>
      </c>
      <c r="L780" s="1" t="str">
        <f t="shared" si="37"/>
        <v/>
      </c>
      <c r="M780" s="1" t="str">
        <f t="shared" si="38"/>
        <v/>
      </c>
      <c r="O780" s="1" t="str">
        <f>IF(LENB($L780),$B$4&amp;$L780+COLUMN()-COLUMN($M780)&amp;".U = "&amp;H780&amp;CHAR(9)&amp;"'"&amp;O$1,"")</f>
        <v/>
      </c>
      <c r="P780" s="1" t="str">
        <f>IF(LENB($L780),$B$4&amp;$L780+COLUMN()-COLUMN($M780)&amp;".U = "&amp;I780&amp;CHAR(9)&amp;"'"&amp;P$1,"")</f>
        <v/>
      </c>
      <c r="Q780" s="1" t="str">
        <f>IF(LENB(K780),IF(1&lt;K780,CHAR(10),"")&amp;"'"&amp;IF(F780=0,"名称未設定",F780)&amp;CHAR(10)&amp;M780&amp;CHAR(10)&amp;O780&amp;CHAR(10)&amp;P780,"")</f>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36"/>
        <v/>
      </c>
      <c r="K781" s="1" t="str">
        <f>IF(LENB(J781),COUNTIF(J$2:J781,"●"),"")</f>
        <v/>
      </c>
      <c r="L781" s="1" t="str">
        <f t="shared" si="37"/>
        <v/>
      </c>
      <c r="M781" s="1" t="str">
        <f t="shared" si="38"/>
        <v/>
      </c>
      <c r="O781" s="1" t="str">
        <f>IF(LENB($L781),$B$4&amp;$L781+COLUMN()-COLUMN($M781)&amp;".U = "&amp;H781&amp;CHAR(9)&amp;"'"&amp;O$1,"")</f>
        <v/>
      </c>
      <c r="P781" s="1" t="str">
        <f>IF(LENB($L781),$B$4&amp;$L781+COLUMN()-COLUMN($M781)&amp;".U = "&amp;I781&amp;CHAR(9)&amp;"'"&amp;P$1,"")</f>
        <v/>
      </c>
      <c r="Q781" s="1" t="str">
        <f>IF(LENB(K781),IF(1&lt;K781,CHAR(10),"")&amp;"'"&amp;IF(F781=0,"名称未設定",F781)&amp;CHAR(10)&amp;M781&amp;CHAR(10)&amp;O781&amp;CHAR(10)&amp;P781,"")</f>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36"/>
        <v/>
      </c>
      <c r="K782" s="1" t="str">
        <f>IF(LENB(J782),COUNTIF(J$2:J782,"●"),"")</f>
        <v/>
      </c>
      <c r="L782" s="1" t="str">
        <f t="shared" si="37"/>
        <v/>
      </c>
      <c r="M782" s="1" t="str">
        <f t="shared" si="38"/>
        <v/>
      </c>
      <c r="O782" s="1" t="str">
        <f>IF(LENB($L782),$B$4&amp;$L782+COLUMN()-COLUMN($M782)&amp;".U = "&amp;H782&amp;CHAR(9)&amp;"'"&amp;O$1,"")</f>
        <v/>
      </c>
      <c r="P782" s="1" t="str">
        <f>IF(LENB($L782),$B$4&amp;$L782+COLUMN()-COLUMN($M782)&amp;".U = "&amp;I782&amp;CHAR(9)&amp;"'"&amp;P$1,"")</f>
        <v/>
      </c>
      <c r="Q782" s="1" t="str">
        <f>IF(LENB(K782),IF(1&lt;K782,CHAR(10),"")&amp;"'"&amp;IF(F782=0,"名称未設定",F782)&amp;CHAR(10)&amp;M782&amp;CHAR(10)&amp;O782&amp;CHAR(10)&amp;P782,"")</f>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36"/>
        <v/>
      </c>
      <c r="K783" s="1" t="str">
        <f>IF(LENB(J783),COUNTIF(J$2:J783,"●"),"")</f>
        <v/>
      </c>
      <c r="L783" s="1" t="str">
        <f t="shared" si="37"/>
        <v/>
      </c>
      <c r="M783" s="1" t="str">
        <f t="shared" si="38"/>
        <v/>
      </c>
      <c r="O783" s="1" t="str">
        <f>IF(LENB($L783),$B$4&amp;$L783+COLUMN()-COLUMN($M783)&amp;".U = "&amp;H783&amp;CHAR(9)&amp;"'"&amp;O$1,"")</f>
        <v/>
      </c>
      <c r="P783" s="1" t="str">
        <f>IF(LENB($L783),$B$4&amp;$L783+COLUMN()-COLUMN($M783)&amp;".U = "&amp;I783&amp;CHAR(9)&amp;"'"&amp;P$1,"")</f>
        <v/>
      </c>
      <c r="Q783" s="1" t="str">
        <f>IF(LENB(K783),IF(1&lt;K783,CHAR(10),"")&amp;"'"&amp;IF(F783=0,"名称未設定",F783)&amp;CHAR(10)&amp;M783&amp;CHAR(10)&amp;O783&amp;CHAR(10)&amp;P783,"")</f>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36"/>
        <v/>
      </c>
      <c r="K784" s="1" t="str">
        <f>IF(LENB(J784),COUNTIF(J$2:J784,"●"),"")</f>
        <v/>
      </c>
      <c r="L784" s="1" t="str">
        <f t="shared" si="37"/>
        <v/>
      </c>
      <c r="M784" s="1" t="str">
        <f t="shared" si="38"/>
        <v/>
      </c>
      <c r="O784" s="1" t="str">
        <f>IF(LENB($L784),$B$4&amp;$L784+COLUMN()-COLUMN($M784)&amp;".U = "&amp;H784&amp;CHAR(9)&amp;"'"&amp;O$1,"")</f>
        <v/>
      </c>
      <c r="P784" s="1" t="str">
        <f>IF(LENB($L784),$B$4&amp;$L784+COLUMN()-COLUMN($M784)&amp;".U = "&amp;I784&amp;CHAR(9)&amp;"'"&amp;P$1,"")</f>
        <v/>
      </c>
      <c r="Q784" s="1" t="str">
        <f>IF(LENB(K784),IF(1&lt;K784,CHAR(10),"")&amp;"'"&amp;IF(F784=0,"名称未設定",F784)&amp;CHAR(10)&amp;M784&amp;CHAR(10)&amp;O784&amp;CHAR(10)&amp;P784,"")</f>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36"/>
        <v/>
      </c>
      <c r="K785" s="1" t="str">
        <f>IF(LENB(J785),COUNTIF(J$2:J785,"●"),"")</f>
        <v/>
      </c>
      <c r="L785" s="1" t="str">
        <f t="shared" si="37"/>
        <v/>
      </c>
      <c r="M785" s="1" t="str">
        <f t="shared" si="38"/>
        <v/>
      </c>
      <c r="O785" s="1" t="str">
        <f>IF(LENB($L785),$B$4&amp;$L785+COLUMN()-COLUMN($M785)&amp;".U = "&amp;H785&amp;CHAR(9)&amp;"'"&amp;O$1,"")</f>
        <v/>
      </c>
      <c r="P785" s="1" t="str">
        <f>IF(LENB($L785),$B$4&amp;$L785+COLUMN()-COLUMN($M785)&amp;".U = "&amp;I785&amp;CHAR(9)&amp;"'"&amp;P$1,"")</f>
        <v/>
      </c>
      <c r="Q785" s="1" t="str">
        <f>IF(LENB(K785),IF(1&lt;K785,CHAR(10),"")&amp;"'"&amp;IF(F785=0,"名称未設定",F785)&amp;CHAR(10)&amp;M785&amp;CHAR(10)&amp;O785&amp;CHAR(10)&amp;P785,"")</f>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36"/>
        <v/>
      </c>
      <c r="K786" s="1" t="str">
        <f>IF(LENB(J786),COUNTIF(J$2:J786,"●"),"")</f>
        <v/>
      </c>
      <c r="L786" s="1" t="str">
        <f t="shared" si="37"/>
        <v/>
      </c>
      <c r="M786" s="1" t="str">
        <f t="shared" si="38"/>
        <v/>
      </c>
      <c r="O786" s="1" t="str">
        <f>IF(LENB($L786),$B$4&amp;$L786+COLUMN()-COLUMN($M786)&amp;".U = "&amp;H786&amp;CHAR(9)&amp;"'"&amp;O$1,"")</f>
        <v/>
      </c>
      <c r="P786" s="1" t="str">
        <f>IF(LENB($L786),$B$4&amp;$L786+COLUMN()-COLUMN($M786)&amp;".U = "&amp;I786&amp;CHAR(9)&amp;"'"&amp;P$1,"")</f>
        <v/>
      </c>
      <c r="Q786" s="1" t="str">
        <f>IF(LENB(K786),IF(1&lt;K786,CHAR(10),"")&amp;"'"&amp;IF(F786=0,"名称未設定",F786)&amp;CHAR(10)&amp;M786&amp;CHAR(10)&amp;O786&amp;CHAR(10)&amp;P786,"")</f>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36"/>
        <v/>
      </c>
      <c r="K787" s="1" t="str">
        <f>IF(LENB(J787),COUNTIF(J$2:J787,"●"),"")</f>
        <v/>
      </c>
      <c r="L787" s="1" t="str">
        <f t="shared" si="37"/>
        <v/>
      </c>
      <c r="M787" s="1" t="str">
        <f t="shared" si="38"/>
        <v/>
      </c>
      <c r="O787" s="1" t="str">
        <f>IF(LENB($L787),$B$4&amp;$L787+COLUMN()-COLUMN($M787)&amp;".U = "&amp;H787&amp;CHAR(9)&amp;"'"&amp;O$1,"")</f>
        <v/>
      </c>
      <c r="P787" s="1" t="str">
        <f>IF(LENB($L787),$B$4&amp;$L787+COLUMN()-COLUMN($M787)&amp;".U = "&amp;I787&amp;CHAR(9)&amp;"'"&amp;P$1,"")</f>
        <v/>
      </c>
      <c r="Q787" s="1" t="str">
        <f>IF(LENB(K787),IF(1&lt;K787,CHAR(10),"")&amp;"'"&amp;IF(F787=0,"名称未設定",F787)&amp;CHAR(10)&amp;M787&amp;CHAR(10)&amp;O787&amp;CHAR(10)&amp;P787,"")</f>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36"/>
        <v/>
      </c>
      <c r="K788" s="1" t="str">
        <f>IF(LENB(J788),COUNTIF(J$2:J788,"●"),"")</f>
        <v/>
      </c>
      <c r="L788" s="1" t="str">
        <f t="shared" si="37"/>
        <v/>
      </c>
      <c r="M788" s="1" t="str">
        <f t="shared" si="38"/>
        <v/>
      </c>
      <c r="O788" s="1" t="str">
        <f>IF(LENB($L788),$B$4&amp;$L788+COLUMN()-COLUMN($M788)&amp;".U = "&amp;H788&amp;CHAR(9)&amp;"'"&amp;O$1,"")</f>
        <v/>
      </c>
      <c r="P788" s="1" t="str">
        <f>IF(LENB($L788),$B$4&amp;$L788+COLUMN()-COLUMN($M788)&amp;".U = "&amp;I788&amp;CHAR(9)&amp;"'"&amp;P$1,"")</f>
        <v/>
      </c>
      <c r="Q788" s="1" t="str">
        <f>IF(LENB(K788),IF(1&lt;K788,CHAR(10),"")&amp;"'"&amp;IF(F788=0,"名称未設定",F788)&amp;CHAR(10)&amp;M788&amp;CHAR(10)&amp;O788&amp;CHAR(10)&amp;P788,"")</f>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36"/>
        <v/>
      </c>
      <c r="K789" s="1" t="str">
        <f>IF(LENB(J789),COUNTIF(J$2:J789,"●"),"")</f>
        <v/>
      </c>
      <c r="L789" s="1" t="str">
        <f t="shared" si="37"/>
        <v/>
      </c>
      <c r="M789" s="1" t="str">
        <f t="shared" si="38"/>
        <v/>
      </c>
      <c r="O789" s="1" t="str">
        <f>IF(LENB($L789),$B$4&amp;$L789+COLUMN()-COLUMN($M789)&amp;".U = "&amp;H789&amp;CHAR(9)&amp;"'"&amp;O$1,"")</f>
        <v/>
      </c>
      <c r="P789" s="1" t="str">
        <f>IF(LENB($L789),$B$4&amp;$L789+COLUMN()-COLUMN($M789)&amp;".U = "&amp;I789&amp;CHAR(9)&amp;"'"&amp;P$1,"")</f>
        <v/>
      </c>
      <c r="Q789" s="1" t="str">
        <f>IF(LENB(K789),IF(1&lt;K789,CHAR(10),"")&amp;"'"&amp;IF(F789=0,"名称未設定",F789)&amp;CHAR(10)&amp;M789&amp;CHAR(10)&amp;O789&amp;CHAR(10)&amp;P789,"")</f>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36"/>
        <v/>
      </c>
      <c r="K790" s="1" t="str">
        <f>IF(LENB(J790),COUNTIF(J$2:J790,"●"),"")</f>
        <v/>
      </c>
      <c r="L790" s="1" t="str">
        <f t="shared" si="37"/>
        <v/>
      </c>
      <c r="M790" s="1" t="str">
        <f t="shared" si="38"/>
        <v/>
      </c>
      <c r="O790" s="1" t="str">
        <f>IF(LENB($L790),$B$4&amp;$L790+COLUMN()-COLUMN($M790)&amp;".U = "&amp;H790&amp;CHAR(9)&amp;"'"&amp;O$1,"")</f>
        <v/>
      </c>
      <c r="P790" s="1" t="str">
        <f>IF(LENB($L790),$B$4&amp;$L790+COLUMN()-COLUMN($M790)&amp;".U = "&amp;I790&amp;CHAR(9)&amp;"'"&amp;P$1,"")</f>
        <v/>
      </c>
      <c r="Q790" s="1" t="str">
        <f>IF(LENB(K790),IF(1&lt;K790,CHAR(10),"")&amp;"'"&amp;IF(F790=0,"名称未設定",F790)&amp;CHAR(10)&amp;M790&amp;CHAR(10)&amp;O790&amp;CHAR(10)&amp;P790,"")</f>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36"/>
        <v/>
      </c>
      <c r="K791" s="1" t="str">
        <f>IF(LENB(J791),COUNTIF(J$2:J791,"●"),"")</f>
        <v/>
      </c>
      <c r="L791" s="1" t="str">
        <f t="shared" si="37"/>
        <v/>
      </c>
      <c r="M791" s="1" t="str">
        <f t="shared" si="38"/>
        <v/>
      </c>
      <c r="O791" s="1" t="str">
        <f>IF(LENB($L791),$B$4&amp;$L791+COLUMN()-COLUMN($M791)&amp;".U = "&amp;H791&amp;CHAR(9)&amp;"'"&amp;O$1,"")</f>
        <v/>
      </c>
      <c r="P791" s="1" t="str">
        <f>IF(LENB($L791),$B$4&amp;$L791+COLUMN()-COLUMN($M791)&amp;".U = "&amp;I791&amp;CHAR(9)&amp;"'"&amp;P$1,"")</f>
        <v/>
      </c>
      <c r="Q791" s="1" t="str">
        <f>IF(LENB(K791),IF(1&lt;K791,CHAR(10),"")&amp;"'"&amp;IF(F791=0,"名称未設定",F791)&amp;CHAR(10)&amp;M791&amp;CHAR(10)&amp;O791&amp;CHAR(10)&amp;P791,"")</f>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36"/>
        <v/>
      </c>
      <c r="K792" s="1" t="str">
        <f>IF(LENB(J792),COUNTIF(J$2:J792,"●"),"")</f>
        <v/>
      </c>
      <c r="L792" s="1" t="str">
        <f t="shared" si="37"/>
        <v/>
      </c>
      <c r="M792" s="1" t="str">
        <f t="shared" si="38"/>
        <v/>
      </c>
      <c r="O792" s="1" t="str">
        <f>IF(LENB($L792),$B$4&amp;$L792+COLUMN()-COLUMN($M792)&amp;".U = "&amp;H792&amp;CHAR(9)&amp;"'"&amp;O$1,"")</f>
        <v/>
      </c>
      <c r="P792" s="1" t="str">
        <f>IF(LENB($L792),$B$4&amp;$L792+COLUMN()-COLUMN($M792)&amp;".U = "&amp;I792&amp;CHAR(9)&amp;"'"&amp;P$1,"")</f>
        <v/>
      </c>
      <c r="Q792" s="1" t="str">
        <f>IF(LENB(K792),IF(1&lt;K792,CHAR(10),"")&amp;"'"&amp;IF(F792=0,"名称未設定",F792)&amp;CHAR(10)&amp;M792&amp;CHAR(10)&amp;O792&amp;CHAR(10)&amp;P792,"")</f>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36"/>
        <v/>
      </c>
      <c r="K793" s="1" t="str">
        <f>IF(LENB(J793),COUNTIF(J$2:J793,"●"),"")</f>
        <v/>
      </c>
      <c r="L793" s="1" t="str">
        <f t="shared" si="37"/>
        <v/>
      </c>
      <c r="M793" s="1" t="str">
        <f t="shared" si="38"/>
        <v/>
      </c>
      <c r="O793" s="1" t="str">
        <f>IF(LENB($L793),$B$4&amp;$L793+COLUMN()-COLUMN($M793)&amp;".U = "&amp;H793&amp;CHAR(9)&amp;"'"&amp;O$1,"")</f>
        <v/>
      </c>
      <c r="P793" s="1" t="str">
        <f>IF(LENB($L793),$B$4&amp;$L793+COLUMN()-COLUMN($M793)&amp;".U = "&amp;I793&amp;CHAR(9)&amp;"'"&amp;P$1,"")</f>
        <v/>
      </c>
      <c r="Q793" s="1" t="str">
        <f>IF(LENB(K793),IF(1&lt;K793,CHAR(10),"")&amp;"'"&amp;IF(F793=0,"名称未設定",F793)&amp;CHAR(10)&amp;M793&amp;CHAR(10)&amp;O793&amp;CHAR(10)&amp;P793,"")</f>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36"/>
        <v/>
      </c>
      <c r="K794" s="1" t="str">
        <f>IF(LENB(J794),COUNTIF(J$2:J794,"●"),"")</f>
        <v/>
      </c>
      <c r="L794" s="1" t="str">
        <f t="shared" si="37"/>
        <v/>
      </c>
      <c r="M794" s="1" t="str">
        <f t="shared" si="38"/>
        <v/>
      </c>
      <c r="O794" s="1" t="str">
        <f>IF(LENB($L794),$B$4&amp;$L794+COLUMN()-COLUMN($M794)&amp;".U = "&amp;H794&amp;CHAR(9)&amp;"'"&amp;O$1,"")</f>
        <v/>
      </c>
      <c r="P794" s="1" t="str">
        <f>IF(LENB($L794),$B$4&amp;$L794+COLUMN()-COLUMN($M794)&amp;".U = "&amp;I794&amp;CHAR(9)&amp;"'"&amp;P$1,"")</f>
        <v/>
      </c>
      <c r="Q794" s="1" t="str">
        <f>IF(LENB(K794),IF(1&lt;K794,CHAR(10),"")&amp;"'"&amp;IF(F794=0,"名称未設定",F794)&amp;CHAR(10)&amp;M794&amp;CHAR(10)&amp;O794&amp;CHAR(10)&amp;P794,"")</f>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36"/>
        <v/>
      </c>
      <c r="K795" s="1" t="str">
        <f>IF(LENB(J795),COUNTIF(J$2:J795,"●"),"")</f>
        <v/>
      </c>
      <c r="L795" s="1" t="str">
        <f t="shared" si="37"/>
        <v/>
      </c>
      <c r="M795" s="1" t="str">
        <f t="shared" si="38"/>
        <v/>
      </c>
      <c r="O795" s="1" t="str">
        <f>IF(LENB($L795),$B$4&amp;$L795+COLUMN()-COLUMN($M795)&amp;".U = "&amp;H795&amp;CHAR(9)&amp;"'"&amp;O$1,"")</f>
        <v/>
      </c>
      <c r="P795" s="1" t="str">
        <f>IF(LENB($L795),$B$4&amp;$L795+COLUMN()-COLUMN($M795)&amp;".U = "&amp;I795&amp;CHAR(9)&amp;"'"&amp;P$1,"")</f>
        <v/>
      </c>
      <c r="Q795" s="1" t="str">
        <f>IF(LENB(K795),IF(1&lt;K795,CHAR(10),"")&amp;"'"&amp;IF(F795=0,"名称未設定",F795)&amp;CHAR(10)&amp;M795&amp;CHAR(10)&amp;O795&amp;CHAR(10)&amp;P795,"")</f>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36"/>
        <v/>
      </c>
      <c r="K796" s="1" t="str">
        <f>IF(LENB(J796),COUNTIF(J$2:J796,"●"),"")</f>
        <v/>
      </c>
      <c r="L796" s="1" t="str">
        <f t="shared" si="37"/>
        <v/>
      </c>
      <c r="M796" s="1" t="str">
        <f t="shared" si="38"/>
        <v/>
      </c>
      <c r="O796" s="1" t="str">
        <f>IF(LENB($L796),$B$4&amp;$L796+COLUMN()-COLUMN($M796)&amp;".U = "&amp;H796&amp;CHAR(9)&amp;"'"&amp;O$1,"")</f>
        <v/>
      </c>
      <c r="P796" s="1" t="str">
        <f>IF(LENB($L796),$B$4&amp;$L796+COLUMN()-COLUMN($M796)&amp;".U = "&amp;I796&amp;CHAR(9)&amp;"'"&amp;P$1,"")</f>
        <v/>
      </c>
      <c r="Q796" s="1" t="str">
        <f>IF(LENB(K796),IF(1&lt;K796,CHAR(10),"")&amp;"'"&amp;IF(F796=0,"名称未設定",F796)&amp;CHAR(10)&amp;M796&amp;CHAR(10)&amp;O796&amp;CHAR(10)&amp;P796,"")</f>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36"/>
        <v/>
      </c>
      <c r="K797" s="1" t="str">
        <f>IF(LENB(J797),COUNTIF(J$2:J797,"●"),"")</f>
        <v/>
      </c>
      <c r="L797" s="1" t="str">
        <f t="shared" si="37"/>
        <v/>
      </c>
      <c r="M797" s="1" t="str">
        <f t="shared" si="38"/>
        <v/>
      </c>
      <c r="O797" s="1" t="str">
        <f>IF(LENB($L797),$B$4&amp;$L797+COLUMN()-COLUMN($M797)&amp;".U = "&amp;H797&amp;CHAR(9)&amp;"'"&amp;O$1,"")</f>
        <v/>
      </c>
      <c r="P797" s="1" t="str">
        <f>IF(LENB($L797),$B$4&amp;$L797+COLUMN()-COLUMN($M797)&amp;".U = "&amp;I797&amp;CHAR(9)&amp;"'"&amp;P$1,"")</f>
        <v/>
      </c>
      <c r="Q797" s="1" t="str">
        <f>IF(LENB(K797),IF(1&lt;K797,CHAR(10),"")&amp;"'"&amp;IF(F797=0,"名称未設定",F797)&amp;CHAR(10)&amp;M797&amp;CHAR(10)&amp;O797&amp;CHAR(10)&amp;P797,"")</f>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36"/>
        <v/>
      </c>
      <c r="K798" s="1" t="str">
        <f>IF(LENB(J798),COUNTIF(J$2:J798,"●"),"")</f>
        <v/>
      </c>
      <c r="L798" s="1" t="str">
        <f t="shared" si="37"/>
        <v/>
      </c>
      <c r="M798" s="1" t="str">
        <f t="shared" si="38"/>
        <v/>
      </c>
      <c r="O798" s="1" t="str">
        <f>IF(LENB($L798),$B$4&amp;$L798+COLUMN()-COLUMN($M798)&amp;".U = "&amp;H798&amp;CHAR(9)&amp;"'"&amp;O$1,"")</f>
        <v/>
      </c>
      <c r="P798" s="1" t="str">
        <f>IF(LENB($L798),$B$4&amp;$L798+COLUMN()-COLUMN($M798)&amp;".U = "&amp;I798&amp;CHAR(9)&amp;"'"&amp;P$1,"")</f>
        <v/>
      </c>
      <c r="Q798" s="1" t="str">
        <f>IF(LENB(K798),IF(1&lt;K798,CHAR(10),"")&amp;"'"&amp;IF(F798=0,"名称未設定",F798)&amp;CHAR(10)&amp;M798&amp;CHAR(10)&amp;O798&amp;CHAR(10)&amp;P798,"")</f>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36"/>
        <v/>
      </c>
      <c r="K799" s="1" t="str">
        <f>IF(LENB(J799),COUNTIF(J$2:J799,"●"),"")</f>
        <v/>
      </c>
      <c r="L799" s="1" t="str">
        <f t="shared" si="37"/>
        <v/>
      </c>
      <c r="M799" s="1" t="str">
        <f t="shared" si="38"/>
        <v/>
      </c>
      <c r="O799" s="1" t="str">
        <f>IF(LENB($L799),$B$4&amp;$L799+COLUMN()-COLUMN($M799)&amp;".U = "&amp;H799&amp;CHAR(9)&amp;"'"&amp;O$1,"")</f>
        <v/>
      </c>
      <c r="P799" s="1" t="str">
        <f>IF(LENB($L799),$B$4&amp;$L799+COLUMN()-COLUMN($M799)&amp;".U = "&amp;I799&amp;CHAR(9)&amp;"'"&amp;P$1,"")</f>
        <v/>
      </c>
      <c r="Q799" s="1" t="str">
        <f>IF(LENB(K799),IF(1&lt;K799,CHAR(10),"")&amp;"'"&amp;IF(F799=0,"名称未設定",F799)&amp;CHAR(10)&amp;M799&amp;CHAR(10)&amp;O799&amp;CHAR(10)&amp;P799,"")</f>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36"/>
        <v/>
      </c>
      <c r="K800" s="1" t="str">
        <f>IF(LENB(J800),COUNTIF(J$2:J800,"●"),"")</f>
        <v/>
      </c>
      <c r="L800" s="1" t="str">
        <f t="shared" si="37"/>
        <v/>
      </c>
      <c r="M800" s="1" t="str">
        <f t="shared" si="38"/>
        <v/>
      </c>
      <c r="O800" s="1" t="str">
        <f>IF(LENB($L800),$B$4&amp;$L800+COLUMN()-COLUMN($M800)&amp;".U = "&amp;H800&amp;CHAR(9)&amp;"'"&amp;O$1,"")</f>
        <v/>
      </c>
      <c r="P800" s="1" t="str">
        <f>IF(LENB($L800),$B$4&amp;$L800+COLUMN()-COLUMN($M800)&amp;".U = "&amp;I800&amp;CHAR(9)&amp;"'"&amp;P$1,"")</f>
        <v/>
      </c>
      <c r="Q800" s="1" t="str">
        <f>IF(LENB(K800),IF(1&lt;K800,CHAR(10),"")&amp;"'"&amp;IF(F800=0,"名称未設定",F800)&amp;CHAR(10)&amp;M800&amp;CHAR(10)&amp;O800&amp;CHAR(10)&amp;P800,"")</f>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36"/>
        <v/>
      </c>
      <c r="K801" s="1" t="str">
        <f>IF(LENB(J801),COUNTIF(J$2:J801,"●"),"")</f>
        <v/>
      </c>
      <c r="L801" s="1" t="str">
        <f t="shared" si="37"/>
        <v/>
      </c>
      <c r="M801" s="1" t="str">
        <f t="shared" si="38"/>
        <v/>
      </c>
      <c r="O801" s="1" t="str">
        <f>IF(LENB($L801),$B$4&amp;$L801+COLUMN()-COLUMN($M801)&amp;".U = "&amp;H801&amp;CHAR(9)&amp;"'"&amp;O$1,"")</f>
        <v/>
      </c>
      <c r="P801" s="1" t="str">
        <f>IF(LENB($L801),$B$4&amp;$L801+COLUMN()-COLUMN($M801)&amp;".U = "&amp;I801&amp;CHAR(9)&amp;"'"&amp;P$1,"")</f>
        <v/>
      </c>
      <c r="Q801" s="1" t="str">
        <f>IF(LENB(K801),IF(1&lt;K801,CHAR(10),"")&amp;"'"&amp;IF(F801=0,"名称未設定",F801)&amp;CHAR(10)&amp;M801&amp;CHAR(10)&amp;O801&amp;CHAR(10)&amp;P801,"")</f>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36"/>
        <v/>
      </c>
      <c r="K802" s="1" t="str">
        <f>IF(LENB(J802),COUNTIF(J$2:J802,"●"),"")</f>
        <v/>
      </c>
      <c r="L802" s="1" t="str">
        <f t="shared" si="37"/>
        <v/>
      </c>
      <c r="M802" s="1" t="str">
        <f t="shared" si="38"/>
        <v/>
      </c>
      <c r="O802" s="1" t="str">
        <f>IF(LENB($L802),$B$4&amp;$L802+COLUMN()-COLUMN($M802)&amp;".U = "&amp;H802&amp;CHAR(9)&amp;"'"&amp;O$1,"")</f>
        <v/>
      </c>
      <c r="P802" s="1" t="str">
        <f>IF(LENB($L802),$B$4&amp;$L802+COLUMN()-COLUMN($M802)&amp;".U = "&amp;I802&amp;CHAR(9)&amp;"'"&amp;P$1,"")</f>
        <v/>
      </c>
      <c r="Q802" s="1" t="str">
        <f>IF(LENB(K802),IF(1&lt;K802,CHAR(10),"")&amp;"'"&amp;IF(F802=0,"名称未設定",F802)&amp;CHAR(10)&amp;M802&amp;CHAR(10)&amp;O802&amp;CHAR(10)&amp;P802,"")</f>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36"/>
        <v/>
      </c>
      <c r="K803" s="1" t="str">
        <f>IF(LENB(J803),COUNTIF(J$2:J803,"●"),"")</f>
        <v/>
      </c>
      <c r="L803" s="1" t="str">
        <f t="shared" si="37"/>
        <v/>
      </c>
      <c r="M803" s="1" t="str">
        <f t="shared" si="38"/>
        <v/>
      </c>
      <c r="O803" s="1" t="str">
        <f>IF(LENB($L803),$B$4&amp;$L803+COLUMN()-COLUMN($M803)&amp;".U = "&amp;H803&amp;CHAR(9)&amp;"'"&amp;O$1,"")</f>
        <v/>
      </c>
      <c r="P803" s="1" t="str">
        <f>IF(LENB($L803),$B$4&amp;$L803+COLUMN()-COLUMN($M803)&amp;".U = "&amp;I803&amp;CHAR(9)&amp;"'"&amp;P$1,"")</f>
        <v/>
      </c>
      <c r="Q803" s="1" t="str">
        <f>IF(LENB(K803),IF(1&lt;K803,CHAR(10),"")&amp;"'"&amp;IF(F803=0,"名称未設定",F803)&amp;CHAR(10)&amp;M803&amp;CHAR(10)&amp;O803&amp;CHAR(10)&amp;P803,"")</f>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36"/>
        <v/>
      </c>
      <c r="K804" s="1" t="str">
        <f>IF(LENB(J804),COUNTIF(J$2:J804,"●"),"")</f>
        <v/>
      </c>
      <c r="L804" s="1" t="str">
        <f t="shared" si="37"/>
        <v/>
      </c>
      <c r="M804" s="1" t="str">
        <f t="shared" si="38"/>
        <v/>
      </c>
      <c r="O804" s="1" t="str">
        <f>IF(LENB($L804),$B$4&amp;$L804+COLUMN()-COLUMN($M804)&amp;".U = "&amp;H804&amp;CHAR(9)&amp;"'"&amp;O$1,"")</f>
        <v/>
      </c>
      <c r="P804" s="1" t="str">
        <f>IF(LENB($L804),$B$4&amp;$L804+COLUMN()-COLUMN($M804)&amp;".U = "&amp;I804&amp;CHAR(9)&amp;"'"&amp;P$1,"")</f>
        <v/>
      </c>
      <c r="Q804" s="1" t="str">
        <f>IF(LENB(K804),IF(1&lt;K804,CHAR(10),"")&amp;"'"&amp;IF(F804=0,"名称未設定",F804)&amp;CHAR(10)&amp;M804&amp;CHAR(10)&amp;O804&amp;CHAR(10)&amp;P804,"")</f>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36"/>
        <v/>
      </c>
      <c r="K805" s="1" t="str">
        <f>IF(LENB(J805),COUNTIF(J$2:J805,"●"),"")</f>
        <v/>
      </c>
      <c r="L805" s="1" t="str">
        <f t="shared" si="37"/>
        <v/>
      </c>
      <c r="M805" s="1" t="str">
        <f t="shared" si="38"/>
        <v/>
      </c>
      <c r="O805" s="1" t="str">
        <f>IF(LENB($L805),$B$4&amp;$L805+COLUMN()-COLUMN($M805)&amp;".U = "&amp;H805&amp;CHAR(9)&amp;"'"&amp;O$1,"")</f>
        <v/>
      </c>
      <c r="P805" s="1" t="str">
        <f>IF(LENB($L805),$B$4&amp;$L805+COLUMN()-COLUMN($M805)&amp;".U = "&amp;I805&amp;CHAR(9)&amp;"'"&amp;P$1,"")</f>
        <v/>
      </c>
      <c r="Q805" s="1" t="str">
        <f>IF(LENB(K805),IF(1&lt;K805,CHAR(10),"")&amp;"'"&amp;IF(F805=0,"名称未設定",F805)&amp;CHAR(10)&amp;M805&amp;CHAR(10)&amp;O805&amp;CHAR(10)&amp;P805,"")</f>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36"/>
        <v/>
      </c>
      <c r="K806" s="1" t="str">
        <f>IF(LENB(J806),COUNTIF(J$2:J806,"●"),"")</f>
        <v/>
      </c>
      <c r="L806" s="1" t="str">
        <f t="shared" si="37"/>
        <v/>
      </c>
      <c r="M806" s="1" t="str">
        <f t="shared" si="38"/>
        <v/>
      </c>
      <c r="O806" s="1" t="str">
        <f>IF(LENB($L806),$B$4&amp;$L806+COLUMN()-COLUMN($M806)&amp;".U = "&amp;H806&amp;CHAR(9)&amp;"'"&amp;O$1,"")</f>
        <v/>
      </c>
      <c r="P806" s="1" t="str">
        <f>IF(LENB($L806),$B$4&amp;$L806+COLUMN()-COLUMN($M806)&amp;".U = "&amp;I806&amp;CHAR(9)&amp;"'"&amp;P$1,"")</f>
        <v/>
      </c>
      <c r="Q806" s="1" t="str">
        <f>IF(LENB(K806),IF(1&lt;K806,CHAR(10),"")&amp;"'"&amp;IF(F806=0,"名称未設定",F806)&amp;CHAR(10)&amp;M806&amp;CHAR(10)&amp;O806&amp;CHAR(10)&amp;P806,"")</f>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36"/>
        <v/>
      </c>
      <c r="K807" s="1" t="str">
        <f>IF(LENB(J807),COUNTIF(J$2:J807,"●"),"")</f>
        <v/>
      </c>
      <c r="L807" s="1" t="str">
        <f t="shared" si="37"/>
        <v/>
      </c>
      <c r="M807" s="1" t="str">
        <f t="shared" si="38"/>
        <v/>
      </c>
      <c r="O807" s="1" t="str">
        <f>IF(LENB($L807),$B$4&amp;$L807+COLUMN()-COLUMN($M807)&amp;".U = "&amp;H807&amp;CHAR(9)&amp;"'"&amp;O$1,"")</f>
        <v/>
      </c>
      <c r="P807" s="1" t="str">
        <f>IF(LENB($L807),$B$4&amp;$L807+COLUMN()-COLUMN($M807)&amp;".U = "&amp;I807&amp;CHAR(9)&amp;"'"&amp;P$1,"")</f>
        <v/>
      </c>
      <c r="Q807" s="1" t="str">
        <f>IF(LENB(K807),IF(1&lt;K807,CHAR(10),"")&amp;"'"&amp;IF(F807=0,"名称未設定",F807)&amp;CHAR(10)&amp;M807&amp;CHAR(10)&amp;O807&amp;CHAR(10)&amp;P807,"")</f>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36"/>
        <v/>
      </c>
      <c r="K808" s="1" t="str">
        <f>IF(LENB(J808),COUNTIF(J$2:J808,"●"),"")</f>
        <v/>
      </c>
      <c r="L808" s="1" t="str">
        <f t="shared" si="37"/>
        <v/>
      </c>
      <c r="M808" s="1" t="str">
        <f t="shared" si="38"/>
        <v/>
      </c>
      <c r="O808" s="1" t="str">
        <f>IF(LENB($L808),$B$4&amp;$L808+COLUMN()-COLUMN($M808)&amp;".U = "&amp;H808&amp;CHAR(9)&amp;"'"&amp;O$1,"")</f>
        <v/>
      </c>
      <c r="P808" s="1" t="str">
        <f>IF(LENB($L808),$B$4&amp;$L808+COLUMN()-COLUMN($M808)&amp;".U = "&amp;I808&amp;CHAR(9)&amp;"'"&amp;P$1,"")</f>
        <v/>
      </c>
      <c r="Q808" s="1" t="str">
        <f>IF(LENB(K808),IF(1&lt;K808,CHAR(10),"")&amp;"'"&amp;IF(F808=0,"名称未設定",F808)&amp;CHAR(10)&amp;M808&amp;CHAR(10)&amp;O808&amp;CHAR(10)&amp;P808,"")</f>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36"/>
        <v/>
      </c>
      <c r="K809" s="1" t="str">
        <f>IF(LENB(J809),COUNTIF(J$2:J809,"●"),"")</f>
        <v/>
      </c>
      <c r="L809" s="1" t="str">
        <f t="shared" si="37"/>
        <v/>
      </c>
      <c r="M809" s="1" t="str">
        <f t="shared" si="38"/>
        <v/>
      </c>
      <c r="O809" s="1" t="str">
        <f>IF(LENB($L809),$B$4&amp;$L809+COLUMN()-COLUMN($M809)&amp;".U = "&amp;H809&amp;CHAR(9)&amp;"'"&amp;O$1,"")</f>
        <v/>
      </c>
      <c r="P809" s="1" t="str">
        <f>IF(LENB($L809),$B$4&amp;$L809+COLUMN()-COLUMN($M809)&amp;".U = "&amp;I809&amp;CHAR(9)&amp;"'"&amp;P$1,"")</f>
        <v/>
      </c>
      <c r="Q809" s="1" t="str">
        <f>IF(LENB(K809),IF(1&lt;K809,CHAR(10),"")&amp;"'"&amp;IF(F809=0,"名称未設定",F809)&amp;CHAR(10)&amp;M809&amp;CHAR(10)&amp;O809&amp;CHAR(10)&amp;P809,"")</f>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36"/>
        <v/>
      </c>
      <c r="K810" s="1" t="str">
        <f>IF(LENB(J810),COUNTIF(J$2:J810,"●"),"")</f>
        <v/>
      </c>
      <c r="L810" s="1" t="str">
        <f t="shared" si="37"/>
        <v/>
      </c>
      <c r="M810" s="1" t="str">
        <f t="shared" si="38"/>
        <v/>
      </c>
      <c r="O810" s="1" t="str">
        <f>IF(LENB($L810),$B$4&amp;$L810+COLUMN()-COLUMN($M810)&amp;".U = "&amp;H810&amp;CHAR(9)&amp;"'"&amp;O$1,"")</f>
        <v/>
      </c>
      <c r="P810" s="1" t="str">
        <f>IF(LENB($L810),$B$4&amp;$L810+COLUMN()-COLUMN($M810)&amp;".U = "&amp;I810&amp;CHAR(9)&amp;"'"&amp;P$1,"")</f>
        <v/>
      </c>
      <c r="Q810" s="1" t="str">
        <f>IF(LENB(K810),IF(1&lt;K810,CHAR(10),"")&amp;"'"&amp;IF(F810=0,"名称未設定",F810)&amp;CHAR(10)&amp;M810&amp;CHAR(10)&amp;O810&amp;CHAR(10)&amp;P810,"")</f>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36"/>
        <v/>
      </c>
      <c r="K811" s="1" t="str">
        <f>IF(LENB(J811),COUNTIF(J$2:J811,"●"),"")</f>
        <v/>
      </c>
      <c r="L811" s="1" t="str">
        <f t="shared" si="37"/>
        <v/>
      </c>
      <c r="M811" s="1" t="str">
        <f t="shared" si="38"/>
        <v/>
      </c>
      <c r="O811" s="1" t="str">
        <f>IF(LENB($L811),$B$4&amp;$L811+COLUMN()-COLUMN($M811)&amp;".U = "&amp;H811&amp;CHAR(9)&amp;"'"&amp;O$1,"")</f>
        <v/>
      </c>
      <c r="P811" s="1" t="str">
        <f>IF(LENB($L811),$B$4&amp;$L811+COLUMN()-COLUMN($M811)&amp;".U = "&amp;I811&amp;CHAR(9)&amp;"'"&amp;P$1,"")</f>
        <v/>
      </c>
      <c r="Q811" s="1" t="str">
        <f>IF(LENB(K811),IF(1&lt;K811,CHAR(10),"")&amp;"'"&amp;IF(F811=0,"名称未設定",F811)&amp;CHAR(10)&amp;M811&amp;CHAR(10)&amp;O811&amp;CHAR(10)&amp;P811,"")</f>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36"/>
        <v/>
      </c>
      <c r="K812" s="1" t="str">
        <f>IF(LENB(J812),COUNTIF(J$2:J812,"●"),"")</f>
        <v/>
      </c>
      <c r="L812" s="1" t="str">
        <f t="shared" si="37"/>
        <v/>
      </c>
      <c r="M812" s="1" t="str">
        <f t="shared" si="38"/>
        <v/>
      </c>
      <c r="O812" s="1" t="str">
        <f>IF(LENB($L812),$B$4&amp;$L812+COLUMN()-COLUMN($M812)&amp;".U = "&amp;H812&amp;CHAR(9)&amp;"'"&amp;O$1,"")</f>
        <v/>
      </c>
      <c r="P812" s="1" t="str">
        <f>IF(LENB($L812),$B$4&amp;$L812+COLUMN()-COLUMN($M812)&amp;".U = "&amp;I812&amp;CHAR(9)&amp;"'"&amp;P$1,"")</f>
        <v/>
      </c>
      <c r="Q812" s="1" t="str">
        <f>IF(LENB(K812),IF(1&lt;K812,CHAR(10),"")&amp;"'"&amp;IF(F812=0,"名称未設定",F812)&amp;CHAR(10)&amp;M812&amp;CHAR(10)&amp;O812&amp;CHAR(10)&amp;P812,"")</f>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36"/>
        <v/>
      </c>
      <c r="K813" s="1" t="str">
        <f>IF(LENB(J813),COUNTIF(J$2:J813,"●"),"")</f>
        <v/>
      </c>
      <c r="L813" s="1" t="str">
        <f t="shared" si="37"/>
        <v/>
      </c>
      <c r="M813" s="1" t="str">
        <f t="shared" si="38"/>
        <v/>
      </c>
      <c r="O813" s="1" t="str">
        <f>IF(LENB($L813),$B$4&amp;$L813+COLUMN()-COLUMN($M813)&amp;".U = "&amp;H813&amp;CHAR(9)&amp;"'"&amp;O$1,"")</f>
        <v/>
      </c>
      <c r="P813" s="1" t="str">
        <f>IF(LENB($L813),$B$4&amp;$L813+COLUMN()-COLUMN($M813)&amp;".U = "&amp;I813&amp;CHAR(9)&amp;"'"&amp;P$1,"")</f>
        <v/>
      </c>
      <c r="Q813" s="1" t="str">
        <f>IF(LENB(K813),IF(1&lt;K813,CHAR(10),"")&amp;"'"&amp;IF(F813=0,"名称未設定",F813)&amp;CHAR(10)&amp;M813&amp;CHAR(10)&amp;O813&amp;CHAR(10)&amp;P813,"")</f>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36"/>
        <v/>
      </c>
      <c r="K814" s="1" t="str">
        <f>IF(LENB(J814),COUNTIF(J$2:J814,"●"),"")</f>
        <v/>
      </c>
      <c r="L814" s="1" t="str">
        <f t="shared" si="37"/>
        <v/>
      </c>
      <c r="M814" s="1" t="str">
        <f t="shared" si="38"/>
        <v/>
      </c>
      <c r="O814" s="1" t="str">
        <f>IF(LENB($L814),$B$4&amp;$L814+COLUMN()-COLUMN($M814)&amp;".U = "&amp;H814&amp;CHAR(9)&amp;"'"&amp;O$1,"")</f>
        <v/>
      </c>
      <c r="P814" s="1" t="str">
        <f>IF(LENB($L814),$B$4&amp;$L814+COLUMN()-COLUMN($M814)&amp;".U = "&amp;I814&amp;CHAR(9)&amp;"'"&amp;P$1,"")</f>
        <v/>
      </c>
      <c r="Q814" s="1" t="str">
        <f>IF(LENB(K814),IF(1&lt;K814,CHAR(10),"")&amp;"'"&amp;IF(F814=0,"名称未設定",F814)&amp;CHAR(10)&amp;M814&amp;CHAR(10)&amp;O814&amp;CHAR(10)&amp;P814,"")</f>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36"/>
        <v/>
      </c>
      <c r="K815" s="1" t="str">
        <f>IF(LENB(J815),COUNTIF(J$2:J815,"●"),"")</f>
        <v/>
      </c>
      <c r="L815" s="1" t="str">
        <f t="shared" si="37"/>
        <v/>
      </c>
      <c r="M815" s="1" t="str">
        <f t="shared" si="38"/>
        <v/>
      </c>
      <c r="O815" s="1" t="str">
        <f>IF(LENB($L815),$B$4&amp;$L815+COLUMN()-COLUMN($M815)&amp;".U = "&amp;H815&amp;CHAR(9)&amp;"'"&amp;O$1,"")</f>
        <v/>
      </c>
      <c r="P815" s="1" t="str">
        <f>IF(LENB($L815),$B$4&amp;$L815+COLUMN()-COLUMN($M815)&amp;".U = "&amp;I815&amp;CHAR(9)&amp;"'"&amp;P$1,"")</f>
        <v/>
      </c>
      <c r="Q815" s="1" t="str">
        <f>IF(LENB(K815),IF(1&lt;K815,CHAR(10),"")&amp;"'"&amp;IF(F815=0,"名称未設定",F815)&amp;CHAR(10)&amp;M815&amp;CHAR(10)&amp;O815&amp;CHAR(10)&amp;P815,"")</f>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36"/>
        <v/>
      </c>
      <c r="K816" s="1" t="str">
        <f>IF(LENB(J816),COUNTIF(J$2:J816,"●"),"")</f>
        <v/>
      </c>
      <c r="L816" s="1" t="str">
        <f t="shared" si="37"/>
        <v/>
      </c>
      <c r="M816" s="1" t="str">
        <f t="shared" si="38"/>
        <v/>
      </c>
      <c r="O816" s="1" t="str">
        <f>IF(LENB($L816),$B$4&amp;$L816+COLUMN()-COLUMN($M816)&amp;".U = "&amp;H816&amp;CHAR(9)&amp;"'"&amp;O$1,"")</f>
        <v/>
      </c>
      <c r="P816" s="1" t="str">
        <f>IF(LENB($L816),$B$4&amp;$L816+COLUMN()-COLUMN($M816)&amp;".U = "&amp;I816&amp;CHAR(9)&amp;"'"&amp;P$1,"")</f>
        <v/>
      </c>
      <c r="Q816" s="1" t="str">
        <f>IF(LENB(K816),IF(1&lt;K816,CHAR(10),"")&amp;"'"&amp;IF(F816=0,"名称未設定",F816)&amp;CHAR(10)&amp;M816&amp;CHAR(10)&amp;O816&amp;CHAR(10)&amp;P816,"")</f>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36"/>
        <v/>
      </c>
      <c r="K817" s="1" t="str">
        <f>IF(LENB(J817),COUNTIF(J$2:J817,"●"),"")</f>
        <v/>
      </c>
      <c r="L817" s="1" t="str">
        <f t="shared" si="37"/>
        <v/>
      </c>
      <c r="M817" s="1" t="str">
        <f t="shared" si="38"/>
        <v/>
      </c>
      <c r="O817" s="1" t="str">
        <f>IF(LENB($L817),$B$4&amp;$L817+COLUMN()-COLUMN($M817)&amp;".U = "&amp;H817&amp;CHAR(9)&amp;"'"&amp;O$1,"")</f>
        <v/>
      </c>
      <c r="P817" s="1" t="str">
        <f>IF(LENB($L817),$B$4&amp;$L817+COLUMN()-COLUMN($M817)&amp;".U = "&amp;I817&amp;CHAR(9)&amp;"'"&amp;P$1,"")</f>
        <v/>
      </c>
      <c r="Q817" s="1" t="str">
        <f>IF(LENB(K817),IF(1&lt;K817,CHAR(10),"")&amp;"'"&amp;IF(F817=0,"名称未設定",F817)&amp;CHAR(10)&amp;M817&amp;CHAR(10)&amp;O817&amp;CHAR(10)&amp;P817,"")</f>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36"/>
        <v/>
      </c>
      <c r="K818" s="1" t="str">
        <f>IF(LENB(J818),COUNTIF(J$2:J818,"●"),"")</f>
        <v/>
      </c>
      <c r="L818" s="1" t="str">
        <f t="shared" si="37"/>
        <v/>
      </c>
      <c r="M818" s="1" t="str">
        <f t="shared" si="38"/>
        <v/>
      </c>
      <c r="O818" s="1" t="str">
        <f>IF(LENB($L818),$B$4&amp;$L818+COLUMN()-COLUMN($M818)&amp;".U = "&amp;H818&amp;CHAR(9)&amp;"'"&amp;O$1,"")</f>
        <v/>
      </c>
      <c r="P818" s="1" t="str">
        <f>IF(LENB($L818),$B$4&amp;$L818+COLUMN()-COLUMN($M818)&amp;".U = "&amp;I818&amp;CHAR(9)&amp;"'"&amp;P$1,"")</f>
        <v/>
      </c>
      <c r="Q818" s="1" t="str">
        <f>IF(LENB(K818),IF(1&lt;K818,CHAR(10),"")&amp;"'"&amp;IF(F818=0,"名称未設定",F818)&amp;CHAR(10)&amp;M818&amp;CHAR(10)&amp;O818&amp;CHAR(10)&amp;P818,"")</f>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36"/>
        <v/>
      </c>
      <c r="K819" s="1" t="str">
        <f>IF(LENB(J819),COUNTIF(J$2:J819,"●"),"")</f>
        <v/>
      </c>
      <c r="L819" s="1" t="str">
        <f t="shared" si="37"/>
        <v/>
      </c>
      <c r="M819" s="1" t="str">
        <f t="shared" si="38"/>
        <v/>
      </c>
      <c r="O819" s="1" t="str">
        <f>IF(LENB($L819),$B$4&amp;$L819+COLUMN()-COLUMN($M819)&amp;".U = "&amp;H819&amp;CHAR(9)&amp;"'"&amp;O$1,"")</f>
        <v/>
      </c>
      <c r="P819" s="1" t="str">
        <f>IF(LENB($L819),$B$4&amp;$L819+COLUMN()-COLUMN($M819)&amp;".U = "&amp;I819&amp;CHAR(9)&amp;"'"&amp;P$1,"")</f>
        <v/>
      </c>
      <c r="Q819" s="1" t="str">
        <f>IF(LENB(K819),IF(1&lt;K819,CHAR(10),"")&amp;"'"&amp;IF(F819=0,"名称未設定",F819)&amp;CHAR(10)&amp;M819&amp;CHAR(10)&amp;O819&amp;CHAR(10)&amp;P819,"")</f>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36"/>
        <v/>
      </c>
      <c r="K820" s="1" t="str">
        <f>IF(LENB(J820),COUNTIF(J$2:J820,"●"),"")</f>
        <v/>
      </c>
      <c r="L820" s="1" t="str">
        <f t="shared" si="37"/>
        <v/>
      </c>
      <c r="M820" s="1" t="str">
        <f t="shared" si="38"/>
        <v/>
      </c>
      <c r="O820" s="1" t="str">
        <f>IF(LENB($L820),$B$4&amp;$L820+COLUMN()-COLUMN($M820)&amp;".U = "&amp;H820&amp;CHAR(9)&amp;"'"&amp;O$1,"")</f>
        <v/>
      </c>
      <c r="P820" s="1" t="str">
        <f>IF(LENB($L820),$B$4&amp;$L820+COLUMN()-COLUMN($M820)&amp;".U = "&amp;I820&amp;CHAR(9)&amp;"'"&amp;P$1,"")</f>
        <v/>
      </c>
      <c r="Q820" s="1" t="str">
        <f>IF(LENB(K820),IF(1&lt;K820,CHAR(10),"")&amp;"'"&amp;IF(F820=0,"名称未設定",F820)&amp;CHAR(10)&amp;M820&amp;CHAR(10)&amp;O820&amp;CHAR(10)&amp;P820,"")</f>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36"/>
        <v/>
      </c>
      <c r="K821" s="1" t="str">
        <f>IF(LENB(J821),COUNTIF(J$2:J821,"●"),"")</f>
        <v/>
      </c>
      <c r="L821" s="1" t="str">
        <f t="shared" si="37"/>
        <v/>
      </c>
      <c r="M821" s="1" t="str">
        <f t="shared" si="38"/>
        <v/>
      </c>
      <c r="O821" s="1" t="str">
        <f>IF(LENB($L821),$B$4&amp;$L821+COLUMN()-COLUMN($M821)&amp;".U = "&amp;H821&amp;CHAR(9)&amp;"'"&amp;O$1,"")</f>
        <v/>
      </c>
      <c r="P821" s="1" t="str">
        <f>IF(LENB($L821),$B$4&amp;$L821+COLUMN()-COLUMN($M821)&amp;".U = "&amp;I821&amp;CHAR(9)&amp;"'"&amp;P$1,"")</f>
        <v/>
      </c>
      <c r="Q821" s="1" t="str">
        <f>IF(LENB(K821),IF(1&lt;K821,CHAR(10),"")&amp;"'"&amp;IF(F821=0,"名称未設定",F821)&amp;CHAR(10)&amp;M821&amp;CHAR(10)&amp;O821&amp;CHAR(10)&amp;P821,"")</f>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36"/>
        <v/>
      </c>
      <c r="K822" s="1" t="str">
        <f>IF(LENB(J822),COUNTIF(J$2:J822,"●"),"")</f>
        <v/>
      </c>
      <c r="L822" s="1" t="str">
        <f t="shared" si="37"/>
        <v/>
      </c>
      <c r="M822" s="1" t="str">
        <f t="shared" si="38"/>
        <v/>
      </c>
      <c r="O822" s="1" t="str">
        <f>IF(LENB($L822),$B$4&amp;$L822+COLUMN()-COLUMN($M822)&amp;".U = "&amp;H822&amp;CHAR(9)&amp;"'"&amp;O$1,"")</f>
        <v/>
      </c>
      <c r="P822" s="1" t="str">
        <f>IF(LENB($L822),$B$4&amp;$L822+COLUMN()-COLUMN($M822)&amp;".U = "&amp;I822&amp;CHAR(9)&amp;"'"&amp;P$1,"")</f>
        <v/>
      </c>
      <c r="Q822" s="1" t="str">
        <f>IF(LENB(K822),IF(1&lt;K822,CHAR(10),"")&amp;"'"&amp;IF(F822=0,"名称未設定",F822)&amp;CHAR(10)&amp;M822&amp;CHAR(10)&amp;O822&amp;CHAR(10)&amp;P822,"")</f>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36"/>
        <v/>
      </c>
      <c r="K823" s="1" t="str">
        <f>IF(LENB(J823),COUNTIF(J$2:J823,"●"),"")</f>
        <v/>
      </c>
      <c r="L823" s="1" t="str">
        <f t="shared" si="37"/>
        <v/>
      </c>
      <c r="M823" s="1" t="str">
        <f t="shared" si="38"/>
        <v/>
      </c>
      <c r="O823" s="1" t="str">
        <f>IF(LENB($L823),$B$4&amp;$L823+COLUMN()-COLUMN($M823)&amp;".U = "&amp;H823&amp;CHAR(9)&amp;"'"&amp;O$1,"")</f>
        <v/>
      </c>
      <c r="P823" s="1" t="str">
        <f>IF(LENB($L823),$B$4&amp;$L823+COLUMN()-COLUMN($M823)&amp;".U = "&amp;I823&amp;CHAR(9)&amp;"'"&amp;P$1,"")</f>
        <v/>
      </c>
      <c r="Q823" s="1" t="str">
        <f>IF(LENB(K823),IF(1&lt;K823,CHAR(10),"")&amp;"'"&amp;IF(F823=0,"名称未設定",F823)&amp;CHAR(10)&amp;M823&amp;CHAR(10)&amp;O823&amp;CHAR(10)&amp;P823,"")</f>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36"/>
        <v/>
      </c>
      <c r="K824" s="1" t="str">
        <f>IF(LENB(J824),COUNTIF(J$2:J824,"●"),"")</f>
        <v/>
      </c>
      <c r="L824" s="1" t="str">
        <f t="shared" si="37"/>
        <v/>
      </c>
      <c r="M824" s="1" t="str">
        <f t="shared" si="38"/>
        <v/>
      </c>
      <c r="O824" s="1" t="str">
        <f>IF(LENB($L824),$B$4&amp;$L824+COLUMN()-COLUMN($M824)&amp;".U = "&amp;H824&amp;CHAR(9)&amp;"'"&amp;O$1,"")</f>
        <v/>
      </c>
      <c r="P824" s="1" t="str">
        <f>IF(LENB($L824),$B$4&amp;$L824+COLUMN()-COLUMN($M824)&amp;".U = "&amp;I824&amp;CHAR(9)&amp;"'"&amp;P$1,"")</f>
        <v/>
      </c>
      <c r="Q824" s="1" t="str">
        <f>IF(LENB(K824),IF(1&lt;K824,CHAR(10),"")&amp;"'"&amp;IF(F824=0,"名称未設定",F824)&amp;CHAR(10)&amp;M824&amp;CHAR(10)&amp;O824&amp;CHAR(10)&amp;P824,"")</f>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36"/>
        <v/>
      </c>
      <c r="K825" s="1" t="str">
        <f>IF(LENB(J825),COUNTIF(J$2:J825,"●"),"")</f>
        <v/>
      </c>
      <c r="L825" s="1" t="str">
        <f t="shared" si="37"/>
        <v/>
      </c>
      <c r="M825" s="1" t="str">
        <f t="shared" si="38"/>
        <v/>
      </c>
      <c r="O825" s="1" t="str">
        <f>IF(LENB($L825),$B$4&amp;$L825+COLUMN()-COLUMN($M825)&amp;".U = "&amp;H825&amp;CHAR(9)&amp;"'"&amp;O$1,"")</f>
        <v/>
      </c>
      <c r="P825" s="1" t="str">
        <f>IF(LENB($L825),$B$4&amp;$L825+COLUMN()-COLUMN($M825)&amp;".U = "&amp;I825&amp;CHAR(9)&amp;"'"&amp;P$1,"")</f>
        <v/>
      </c>
      <c r="Q825" s="1" t="str">
        <f>IF(LENB(K825),IF(1&lt;K825,CHAR(10),"")&amp;"'"&amp;IF(F825=0,"名称未設定",F825)&amp;CHAR(10)&amp;M825&amp;CHAR(10)&amp;O825&amp;CHAR(10)&amp;P825,"")</f>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36"/>
        <v/>
      </c>
      <c r="K826" s="1" t="str">
        <f>IF(LENB(J826),COUNTIF(J$2:J826,"●"),"")</f>
        <v/>
      </c>
      <c r="L826" s="1" t="str">
        <f t="shared" si="37"/>
        <v/>
      </c>
      <c r="M826" s="1" t="str">
        <f t="shared" si="38"/>
        <v/>
      </c>
      <c r="O826" s="1" t="str">
        <f>IF(LENB($L826),$B$4&amp;$L826+COLUMN()-COLUMN($M826)&amp;".U = "&amp;H826&amp;CHAR(9)&amp;"'"&amp;O$1,"")</f>
        <v/>
      </c>
      <c r="P826" s="1" t="str">
        <f>IF(LENB($L826),$B$4&amp;$L826+COLUMN()-COLUMN($M826)&amp;".U = "&amp;I826&amp;CHAR(9)&amp;"'"&amp;P$1,"")</f>
        <v/>
      </c>
      <c r="Q826" s="1" t="str">
        <f>IF(LENB(K826),IF(1&lt;K826,CHAR(10),"")&amp;"'"&amp;IF(F826=0,"名称未設定",F826)&amp;CHAR(10)&amp;M826&amp;CHAR(10)&amp;O826&amp;CHAR(10)&amp;P826,"")</f>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36"/>
        <v/>
      </c>
      <c r="K827" s="1" t="str">
        <f>IF(LENB(J827),COUNTIF(J$2:J827,"●"),"")</f>
        <v/>
      </c>
      <c r="L827" s="1" t="str">
        <f t="shared" si="37"/>
        <v/>
      </c>
      <c r="M827" s="1" t="str">
        <f t="shared" si="38"/>
        <v/>
      </c>
      <c r="O827" s="1" t="str">
        <f>IF(LENB($L827),$B$4&amp;$L827+COLUMN()-COLUMN($M827)&amp;".U = "&amp;H827&amp;CHAR(9)&amp;"'"&amp;O$1,"")</f>
        <v/>
      </c>
      <c r="P827" s="1" t="str">
        <f>IF(LENB($L827),$B$4&amp;$L827+COLUMN()-COLUMN($M827)&amp;".U = "&amp;I827&amp;CHAR(9)&amp;"'"&amp;P$1,"")</f>
        <v/>
      </c>
      <c r="Q827" s="1" t="str">
        <f>IF(LENB(K827),IF(1&lt;K827,CHAR(10),"")&amp;"'"&amp;IF(F827=0,"名称未設定",F827)&amp;CHAR(10)&amp;M827&amp;CHAR(10)&amp;O827&amp;CHAR(10)&amp;P827,"")</f>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36"/>
        <v/>
      </c>
      <c r="K828" s="1" t="str">
        <f>IF(LENB(J828),COUNTIF(J$2:J828,"●"),"")</f>
        <v/>
      </c>
      <c r="L828" s="1" t="str">
        <f t="shared" si="37"/>
        <v/>
      </c>
      <c r="M828" s="1" t="str">
        <f t="shared" si="38"/>
        <v/>
      </c>
      <c r="O828" s="1" t="str">
        <f>IF(LENB($L828),$B$4&amp;$L828+COLUMN()-COLUMN($M828)&amp;".U = "&amp;H828&amp;CHAR(9)&amp;"'"&amp;O$1,"")</f>
        <v/>
      </c>
      <c r="P828" s="1" t="str">
        <f>IF(LENB($L828),$B$4&amp;$L828+COLUMN()-COLUMN($M828)&amp;".U = "&amp;I828&amp;CHAR(9)&amp;"'"&amp;P$1,"")</f>
        <v/>
      </c>
      <c r="Q828" s="1" t="str">
        <f>IF(LENB(K828),IF(1&lt;K828,CHAR(10),"")&amp;"'"&amp;IF(F828=0,"名称未設定",F828)&amp;CHAR(10)&amp;M828&amp;CHAR(10)&amp;O828&amp;CHAR(10)&amp;P828,"")</f>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36"/>
        <v/>
      </c>
      <c r="K829" s="1" t="str">
        <f>IF(LENB(J829),COUNTIF(J$2:J829,"●"),"")</f>
        <v/>
      </c>
      <c r="L829" s="1" t="str">
        <f t="shared" si="37"/>
        <v/>
      </c>
      <c r="M829" s="1" t="str">
        <f t="shared" si="38"/>
        <v/>
      </c>
      <c r="O829" s="1" t="str">
        <f>IF(LENB($L829),$B$4&amp;$L829+COLUMN()-COLUMN($M829)&amp;".U = "&amp;H829&amp;CHAR(9)&amp;"'"&amp;O$1,"")</f>
        <v/>
      </c>
      <c r="P829" s="1" t="str">
        <f>IF(LENB($L829),$B$4&amp;$L829+COLUMN()-COLUMN($M829)&amp;".U = "&amp;I829&amp;CHAR(9)&amp;"'"&amp;P$1,"")</f>
        <v/>
      </c>
      <c r="Q829" s="1" t="str">
        <f>IF(LENB(K829),IF(1&lt;K829,CHAR(10),"")&amp;"'"&amp;IF(F829=0,"名称未設定",F829)&amp;CHAR(10)&amp;M829&amp;CHAR(10)&amp;O829&amp;CHAR(10)&amp;P829,"")</f>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36"/>
        <v/>
      </c>
      <c r="K830" s="1" t="str">
        <f>IF(LENB(J830),COUNTIF(J$2:J830,"●"),"")</f>
        <v/>
      </c>
      <c r="L830" s="1" t="str">
        <f t="shared" si="37"/>
        <v/>
      </c>
      <c r="M830" s="1" t="str">
        <f t="shared" si="38"/>
        <v/>
      </c>
      <c r="O830" s="1" t="str">
        <f>IF(LENB($L830),$B$4&amp;$L830+COLUMN()-COLUMN($M830)&amp;".U = "&amp;H830&amp;CHAR(9)&amp;"'"&amp;O$1,"")</f>
        <v/>
      </c>
      <c r="P830" s="1" t="str">
        <f>IF(LENB($L830),$B$4&amp;$L830+COLUMN()-COLUMN($M830)&amp;".U = "&amp;I830&amp;CHAR(9)&amp;"'"&amp;P$1,"")</f>
        <v/>
      </c>
      <c r="Q830" s="1" t="str">
        <f>IF(LENB(K830),IF(1&lt;K830,CHAR(10),"")&amp;"'"&amp;IF(F830=0,"名称未設定",F830)&amp;CHAR(10)&amp;M830&amp;CHAR(10)&amp;O830&amp;CHAR(10)&amp;P830,"")</f>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36"/>
        <v/>
      </c>
      <c r="K831" s="1" t="str">
        <f>IF(LENB(J831),COUNTIF(J$2:J831,"●"),"")</f>
        <v/>
      </c>
      <c r="L831" s="1" t="str">
        <f t="shared" si="37"/>
        <v/>
      </c>
      <c r="M831" s="1" t="str">
        <f t="shared" si="38"/>
        <v/>
      </c>
      <c r="O831" s="1" t="str">
        <f>IF(LENB($L831),$B$4&amp;$L831+COLUMN()-COLUMN($M831)&amp;".U = "&amp;H831&amp;CHAR(9)&amp;"'"&amp;O$1,"")</f>
        <v/>
      </c>
      <c r="P831" s="1" t="str">
        <f>IF(LENB($L831),$B$4&amp;$L831+COLUMN()-COLUMN($M831)&amp;".U = "&amp;I831&amp;CHAR(9)&amp;"'"&amp;P$1,"")</f>
        <v/>
      </c>
      <c r="Q831" s="1" t="str">
        <f>IF(LENB(K831),IF(1&lt;K831,CHAR(10),"")&amp;"'"&amp;IF(F831=0,"名称未設定",F831)&amp;CHAR(10)&amp;M831&amp;CHAR(10)&amp;O831&amp;CHAR(10)&amp;P831,"")</f>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36"/>
        <v/>
      </c>
      <c r="K832" s="1" t="str">
        <f>IF(LENB(J832),COUNTIF(J$2:J832,"●"),"")</f>
        <v/>
      </c>
      <c r="L832" s="1" t="str">
        <f t="shared" si="37"/>
        <v/>
      </c>
      <c r="M832" s="1" t="str">
        <f t="shared" si="38"/>
        <v/>
      </c>
      <c r="O832" s="1" t="str">
        <f>IF(LENB($L832),$B$4&amp;$L832+COLUMN()-COLUMN($M832)&amp;".U = "&amp;H832&amp;CHAR(9)&amp;"'"&amp;O$1,"")</f>
        <v/>
      </c>
      <c r="P832" s="1" t="str">
        <f>IF(LENB($L832),$B$4&amp;$L832+COLUMN()-COLUMN($M832)&amp;".U = "&amp;I832&amp;CHAR(9)&amp;"'"&amp;P$1,"")</f>
        <v/>
      </c>
      <c r="Q832" s="1" t="str">
        <f>IF(LENB(K832),IF(1&lt;K832,CHAR(10),"")&amp;"'"&amp;IF(F832=0,"名称未設定",F832)&amp;CHAR(10)&amp;M832&amp;CHAR(10)&amp;O832&amp;CHAR(10)&amp;P832,"")</f>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36"/>
        <v/>
      </c>
      <c r="K833" s="1" t="str">
        <f>IF(LENB(J833),COUNTIF(J$2:J833,"●"),"")</f>
        <v/>
      </c>
      <c r="L833" s="1" t="str">
        <f t="shared" si="37"/>
        <v/>
      </c>
      <c r="M833" s="1" t="str">
        <f t="shared" si="38"/>
        <v/>
      </c>
      <c r="O833" s="1" t="str">
        <f>IF(LENB($L833),$B$4&amp;$L833+COLUMN()-COLUMN($M833)&amp;".U = "&amp;H833&amp;CHAR(9)&amp;"'"&amp;O$1,"")</f>
        <v/>
      </c>
      <c r="P833" s="1" t="str">
        <f>IF(LENB($L833),$B$4&amp;$L833+COLUMN()-COLUMN($M833)&amp;".U = "&amp;I833&amp;CHAR(9)&amp;"'"&amp;P$1,"")</f>
        <v/>
      </c>
      <c r="Q833" s="1" t="str">
        <f>IF(LENB(K833),IF(1&lt;K833,CHAR(10),"")&amp;"'"&amp;IF(F833=0,"名称未設定",F833)&amp;CHAR(10)&amp;M833&amp;CHAR(10)&amp;O833&amp;CHAR(10)&amp;P833,"")</f>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39">IF(AND(LENB(G834),0&lt;G834,LENB(H834),0&lt;H834),"●","")</f>
        <v/>
      </c>
      <c r="K834" s="1" t="str">
        <f>IF(LENB(J834),COUNTIF(J$2:J834,"●"),"")</f>
        <v/>
      </c>
      <c r="L834" s="1" t="str">
        <f t="shared" si="37"/>
        <v/>
      </c>
      <c r="M834" s="1" t="str">
        <f t="shared" si="38"/>
        <v/>
      </c>
      <c r="O834" s="1" t="str">
        <f>IF(LENB($L834),$B$4&amp;$L834+COLUMN()-COLUMN($M834)&amp;".U = "&amp;H834&amp;CHAR(9)&amp;"'"&amp;O$1,"")</f>
        <v/>
      </c>
      <c r="P834" s="1" t="str">
        <f>IF(LENB($L834),$B$4&amp;$L834+COLUMN()-COLUMN($M834)&amp;".U = "&amp;I834&amp;CHAR(9)&amp;"'"&amp;P$1,"")</f>
        <v/>
      </c>
      <c r="Q834" s="1" t="str">
        <f>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39"/>
        <v/>
      </c>
      <c r="K835" s="1" t="str">
        <f>IF(LENB(J835),COUNTIF(J$2:J835,"●"),"")</f>
        <v/>
      </c>
      <c r="L835" s="1" t="str">
        <f t="shared" ref="L835:L898" si="40">IF(AND(LENB(K835),LENB($B$2),LENB($B$3)),$B$2+$B$3*(K835),"")</f>
        <v/>
      </c>
      <c r="M835" s="1" t="str">
        <f t="shared" ref="M835:M898" si="41">IF(LENB($L835),$B$4&amp;$L835+COLUMN()-COLUMN($M835)&amp;".U = "&amp;G835&amp;CHAR(9)&amp;"'"&amp;M$1,"")</f>
        <v/>
      </c>
      <c r="O835" s="1" t="str">
        <f>IF(LENB($L835),$B$4&amp;$L835+COLUMN()-COLUMN($M835)&amp;".U = "&amp;H835&amp;CHAR(9)&amp;"'"&amp;O$1,"")</f>
        <v/>
      </c>
      <c r="P835" s="1" t="str">
        <f>IF(LENB($L835),$B$4&amp;$L835+COLUMN()-COLUMN($M835)&amp;".U = "&amp;I835&amp;CHAR(9)&amp;"'"&amp;P$1,"")</f>
        <v/>
      </c>
      <c r="Q835" s="1" t="str">
        <f>IF(LENB(K835),IF(1&lt;K835,CHAR(10),"")&amp;"'"&amp;IF(F835=0,"名称未設定",F835)&amp;CHAR(10)&amp;M835&amp;CHAR(10)&amp;O835&amp;CHAR(10)&amp;P835,"")</f>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39"/>
        <v/>
      </c>
      <c r="K836" s="1" t="str">
        <f>IF(LENB(J836),COUNTIF(J$2:J836,"●"),"")</f>
        <v/>
      </c>
      <c r="L836" s="1" t="str">
        <f t="shared" si="40"/>
        <v/>
      </c>
      <c r="M836" s="1" t="str">
        <f t="shared" si="41"/>
        <v/>
      </c>
      <c r="O836" s="1" t="str">
        <f>IF(LENB($L836),$B$4&amp;$L836+COLUMN()-COLUMN($M836)&amp;".U = "&amp;H836&amp;CHAR(9)&amp;"'"&amp;O$1,"")</f>
        <v/>
      </c>
      <c r="P836" s="1" t="str">
        <f>IF(LENB($L836),$B$4&amp;$L836+COLUMN()-COLUMN($M836)&amp;".U = "&amp;I836&amp;CHAR(9)&amp;"'"&amp;P$1,"")</f>
        <v/>
      </c>
      <c r="Q836" s="1" t="str">
        <f>IF(LENB(K836),IF(1&lt;K836,CHAR(10),"")&amp;"'"&amp;IF(F836=0,"名称未設定",F836)&amp;CHAR(10)&amp;M836&amp;CHAR(10)&amp;O836&amp;CHAR(10)&amp;P836,"")</f>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39"/>
        <v/>
      </c>
      <c r="K837" s="1" t="str">
        <f>IF(LENB(J837),COUNTIF(J$2:J837,"●"),"")</f>
        <v/>
      </c>
      <c r="L837" s="1" t="str">
        <f t="shared" si="40"/>
        <v/>
      </c>
      <c r="M837" s="1" t="str">
        <f t="shared" si="41"/>
        <v/>
      </c>
      <c r="O837" s="1" t="str">
        <f>IF(LENB($L837),$B$4&amp;$L837+COLUMN()-COLUMN($M837)&amp;".U = "&amp;H837&amp;CHAR(9)&amp;"'"&amp;O$1,"")</f>
        <v/>
      </c>
      <c r="P837" s="1" t="str">
        <f>IF(LENB($L837),$B$4&amp;$L837+COLUMN()-COLUMN($M837)&amp;".U = "&amp;I837&amp;CHAR(9)&amp;"'"&amp;P$1,"")</f>
        <v/>
      </c>
      <c r="Q837" s="1" t="str">
        <f>IF(LENB(K837),IF(1&lt;K837,CHAR(10),"")&amp;"'"&amp;IF(F837=0,"名称未設定",F837)&amp;CHAR(10)&amp;M837&amp;CHAR(10)&amp;O837&amp;CHAR(10)&amp;P837,"")</f>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39"/>
        <v/>
      </c>
      <c r="K838" s="1" t="str">
        <f>IF(LENB(J838),COUNTIF(J$2:J838,"●"),"")</f>
        <v/>
      </c>
      <c r="L838" s="1" t="str">
        <f t="shared" si="40"/>
        <v/>
      </c>
      <c r="M838" s="1" t="str">
        <f t="shared" si="41"/>
        <v/>
      </c>
      <c r="O838" s="1" t="str">
        <f>IF(LENB($L838),$B$4&amp;$L838+COLUMN()-COLUMN($M838)&amp;".U = "&amp;H838&amp;CHAR(9)&amp;"'"&amp;O$1,"")</f>
        <v/>
      </c>
      <c r="P838" s="1" t="str">
        <f>IF(LENB($L838),$B$4&amp;$L838+COLUMN()-COLUMN($M838)&amp;".U = "&amp;I838&amp;CHAR(9)&amp;"'"&amp;P$1,"")</f>
        <v/>
      </c>
      <c r="Q838" s="1" t="str">
        <f>IF(LENB(K838),IF(1&lt;K838,CHAR(10),"")&amp;"'"&amp;IF(F838=0,"名称未設定",F838)&amp;CHAR(10)&amp;M838&amp;CHAR(10)&amp;O838&amp;CHAR(10)&amp;P838,"")</f>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39"/>
        <v/>
      </c>
      <c r="K839" s="1" t="str">
        <f>IF(LENB(J839),COUNTIF(J$2:J839,"●"),"")</f>
        <v/>
      </c>
      <c r="L839" s="1" t="str">
        <f t="shared" si="40"/>
        <v/>
      </c>
      <c r="M839" s="1" t="str">
        <f t="shared" si="41"/>
        <v/>
      </c>
      <c r="O839" s="1" t="str">
        <f>IF(LENB($L839),$B$4&amp;$L839+COLUMN()-COLUMN($M839)&amp;".U = "&amp;H839&amp;CHAR(9)&amp;"'"&amp;O$1,"")</f>
        <v/>
      </c>
      <c r="P839" s="1" t="str">
        <f>IF(LENB($L839),$B$4&amp;$L839+COLUMN()-COLUMN($M839)&amp;".U = "&amp;I839&amp;CHAR(9)&amp;"'"&amp;P$1,"")</f>
        <v/>
      </c>
      <c r="Q839" s="1" t="str">
        <f>IF(LENB(K839),IF(1&lt;K839,CHAR(10),"")&amp;"'"&amp;IF(F839=0,"名称未設定",F839)&amp;CHAR(10)&amp;M839&amp;CHAR(10)&amp;O839&amp;CHAR(10)&amp;P839,"")</f>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39"/>
        <v/>
      </c>
      <c r="K840" s="1" t="str">
        <f>IF(LENB(J840),COUNTIF(J$2:J840,"●"),"")</f>
        <v/>
      </c>
      <c r="L840" s="1" t="str">
        <f t="shared" si="40"/>
        <v/>
      </c>
      <c r="M840" s="1" t="str">
        <f t="shared" si="41"/>
        <v/>
      </c>
      <c r="O840" s="1" t="str">
        <f>IF(LENB($L840),$B$4&amp;$L840+COLUMN()-COLUMN($M840)&amp;".U = "&amp;H840&amp;CHAR(9)&amp;"'"&amp;O$1,"")</f>
        <v/>
      </c>
      <c r="P840" s="1" t="str">
        <f>IF(LENB($L840),$B$4&amp;$L840+COLUMN()-COLUMN($M840)&amp;".U = "&amp;I840&amp;CHAR(9)&amp;"'"&amp;P$1,"")</f>
        <v/>
      </c>
      <c r="Q840" s="1" t="str">
        <f>IF(LENB(K840),IF(1&lt;K840,CHAR(10),"")&amp;"'"&amp;IF(F840=0,"名称未設定",F840)&amp;CHAR(10)&amp;M840&amp;CHAR(10)&amp;O840&amp;CHAR(10)&amp;P840,"")</f>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39"/>
        <v/>
      </c>
      <c r="K841" s="1" t="str">
        <f>IF(LENB(J841),COUNTIF(J$2:J841,"●"),"")</f>
        <v/>
      </c>
      <c r="L841" s="1" t="str">
        <f t="shared" si="40"/>
        <v/>
      </c>
      <c r="M841" s="1" t="str">
        <f t="shared" si="41"/>
        <v/>
      </c>
      <c r="O841" s="1" t="str">
        <f>IF(LENB($L841),$B$4&amp;$L841+COLUMN()-COLUMN($M841)&amp;".U = "&amp;H841&amp;CHAR(9)&amp;"'"&amp;O$1,"")</f>
        <v/>
      </c>
      <c r="P841" s="1" t="str">
        <f>IF(LENB($L841),$B$4&amp;$L841+COLUMN()-COLUMN($M841)&amp;".U = "&amp;I841&amp;CHAR(9)&amp;"'"&amp;P$1,"")</f>
        <v/>
      </c>
      <c r="Q841" s="1" t="str">
        <f>IF(LENB(K841),IF(1&lt;K841,CHAR(10),"")&amp;"'"&amp;IF(F841=0,"名称未設定",F841)&amp;CHAR(10)&amp;M841&amp;CHAR(10)&amp;O841&amp;CHAR(10)&amp;P841,"")</f>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39"/>
        <v/>
      </c>
      <c r="K842" s="1" t="str">
        <f>IF(LENB(J842),COUNTIF(J$2:J842,"●"),"")</f>
        <v/>
      </c>
      <c r="L842" s="1" t="str">
        <f t="shared" si="40"/>
        <v/>
      </c>
      <c r="M842" s="1" t="str">
        <f t="shared" si="41"/>
        <v/>
      </c>
      <c r="O842" s="1" t="str">
        <f>IF(LENB($L842),$B$4&amp;$L842+COLUMN()-COLUMN($M842)&amp;".U = "&amp;H842&amp;CHAR(9)&amp;"'"&amp;O$1,"")</f>
        <v/>
      </c>
      <c r="P842" s="1" t="str">
        <f>IF(LENB($L842),$B$4&amp;$L842+COLUMN()-COLUMN($M842)&amp;".U = "&amp;I842&amp;CHAR(9)&amp;"'"&amp;P$1,"")</f>
        <v/>
      </c>
      <c r="Q842" s="1" t="str">
        <f>IF(LENB(K842),IF(1&lt;K842,CHAR(10),"")&amp;"'"&amp;IF(F842=0,"名称未設定",F842)&amp;CHAR(10)&amp;M842&amp;CHAR(10)&amp;O842&amp;CHAR(10)&amp;P842,"")</f>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39"/>
        <v/>
      </c>
      <c r="K843" s="1" t="str">
        <f>IF(LENB(J843),COUNTIF(J$2:J843,"●"),"")</f>
        <v/>
      </c>
      <c r="L843" s="1" t="str">
        <f t="shared" si="40"/>
        <v/>
      </c>
      <c r="M843" s="1" t="str">
        <f t="shared" si="41"/>
        <v/>
      </c>
      <c r="O843" s="1" t="str">
        <f>IF(LENB($L843),$B$4&amp;$L843+COLUMN()-COLUMN($M843)&amp;".U = "&amp;H843&amp;CHAR(9)&amp;"'"&amp;O$1,"")</f>
        <v/>
      </c>
      <c r="P843" s="1" t="str">
        <f>IF(LENB($L843),$B$4&amp;$L843+COLUMN()-COLUMN($M843)&amp;".U = "&amp;I843&amp;CHAR(9)&amp;"'"&amp;P$1,"")</f>
        <v/>
      </c>
      <c r="Q843" s="1" t="str">
        <f>IF(LENB(K843),IF(1&lt;K843,CHAR(10),"")&amp;"'"&amp;IF(F843=0,"名称未設定",F843)&amp;CHAR(10)&amp;M843&amp;CHAR(10)&amp;O843&amp;CHAR(10)&amp;P843,"")</f>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39"/>
        <v/>
      </c>
      <c r="K844" s="1" t="str">
        <f>IF(LENB(J844),COUNTIF(J$2:J844,"●"),"")</f>
        <v/>
      </c>
      <c r="L844" s="1" t="str">
        <f t="shared" si="40"/>
        <v/>
      </c>
      <c r="M844" s="1" t="str">
        <f t="shared" si="41"/>
        <v/>
      </c>
      <c r="O844" s="1" t="str">
        <f>IF(LENB($L844),$B$4&amp;$L844+COLUMN()-COLUMN($M844)&amp;".U = "&amp;H844&amp;CHAR(9)&amp;"'"&amp;O$1,"")</f>
        <v/>
      </c>
      <c r="P844" s="1" t="str">
        <f>IF(LENB($L844),$B$4&amp;$L844+COLUMN()-COLUMN($M844)&amp;".U = "&amp;I844&amp;CHAR(9)&amp;"'"&amp;P$1,"")</f>
        <v/>
      </c>
      <c r="Q844" s="1" t="str">
        <f>IF(LENB(K844),IF(1&lt;K844,CHAR(10),"")&amp;"'"&amp;IF(F844=0,"名称未設定",F844)&amp;CHAR(10)&amp;M844&amp;CHAR(10)&amp;O844&amp;CHAR(10)&amp;P844,"")</f>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39"/>
        <v/>
      </c>
      <c r="K845" s="1" t="str">
        <f>IF(LENB(J845),COUNTIF(J$2:J845,"●"),"")</f>
        <v/>
      </c>
      <c r="L845" s="1" t="str">
        <f t="shared" si="40"/>
        <v/>
      </c>
      <c r="M845" s="1" t="str">
        <f t="shared" si="41"/>
        <v/>
      </c>
      <c r="O845" s="1" t="str">
        <f>IF(LENB($L845),$B$4&amp;$L845+COLUMN()-COLUMN($M845)&amp;".U = "&amp;H845&amp;CHAR(9)&amp;"'"&amp;O$1,"")</f>
        <v/>
      </c>
      <c r="P845" s="1" t="str">
        <f>IF(LENB($L845),$B$4&amp;$L845+COLUMN()-COLUMN($M845)&amp;".U = "&amp;I845&amp;CHAR(9)&amp;"'"&amp;P$1,"")</f>
        <v/>
      </c>
      <c r="Q845" s="1" t="str">
        <f>IF(LENB(K845),IF(1&lt;K845,CHAR(10),"")&amp;"'"&amp;IF(F845=0,"名称未設定",F845)&amp;CHAR(10)&amp;M845&amp;CHAR(10)&amp;O845&amp;CHAR(10)&amp;P845,"")</f>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39"/>
        <v/>
      </c>
      <c r="K846" s="1" t="str">
        <f>IF(LENB(J846),COUNTIF(J$2:J846,"●"),"")</f>
        <v/>
      </c>
      <c r="L846" s="1" t="str">
        <f t="shared" si="40"/>
        <v/>
      </c>
      <c r="M846" s="1" t="str">
        <f t="shared" si="41"/>
        <v/>
      </c>
      <c r="O846" s="1" t="str">
        <f>IF(LENB($L846),$B$4&amp;$L846+COLUMN()-COLUMN($M846)&amp;".U = "&amp;H846&amp;CHAR(9)&amp;"'"&amp;O$1,"")</f>
        <v/>
      </c>
      <c r="P846" s="1" t="str">
        <f>IF(LENB($L846),$B$4&amp;$L846+COLUMN()-COLUMN($M846)&amp;".U = "&amp;I846&amp;CHAR(9)&amp;"'"&amp;P$1,"")</f>
        <v/>
      </c>
      <c r="Q846" s="1" t="str">
        <f>IF(LENB(K846),IF(1&lt;K846,CHAR(10),"")&amp;"'"&amp;IF(F846=0,"名称未設定",F846)&amp;CHAR(10)&amp;M846&amp;CHAR(10)&amp;O846&amp;CHAR(10)&amp;P846,"")</f>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39"/>
        <v/>
      </c>
      <c r="K847" s="1" t="str">
        <f>IF(LENB(J847),COUNTIF(J$2:J847,"●"),"")</f>
        <v/>
      </c>
      <c r="L847" s="1" t="str">
        <f t="shared" si="40"/>
        <v/>
      </c>
      <c r="M847" s="1" t="str">
        <f t="shared" si="41"/>
        <v/>
      </c>
      <c r="O847" s="1" t="str">
        <f>IF(LENB($L847),$B$4&amp;$L847+COLUMN()-COLUMN($M847)&amp;".U = "&amp;H847&amp;CHAR(9)&amp;"'"&amp;O$1,"")</f>
        <v/>
      </c>
      <c r="P847" s="1" t="str">
        <f>IF(LENB($L847),$B$4&amp;$L847+COLUMN()-COLUMN($M847)&amp;".U = "&amp;I847&amp;CHAR(9)&amp;"'"&amp;P$1,"")</f>
        <v/>
      </c>
      <c r="Q847" s="1" t="str">
        <f>IF(LENB(K847),IF(1&lt;K847,CHAR(10),"")&amp;"'"&amp;IF(F847=0,"名称未設定",F847)&amp;CHAR(10)&amp;M847&amp;CHAR(10)&amp;O847&amp;CHAR(10)&amp;P847,"")</f>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39"/>
        <v/>
      </c>
      <c r="K848" s="1" t="str">
        <f>IF(LENB(J848),COUNTIF(J$2:J848,"●"),"")</f>
        <v/>
      </c>
      <c r="L848" s="1" t="str">
        <f t="shared" si="40"/>
        <v/>
      </c>
      <c r="M848" s="1" t="str">
        <f t="shared" si="41"/>
        <v/>
      </c>
      <c r="O848" s="1" t="str">
        <f>IF(LENB($L848),$B$4&amp;$L848+COLUMN()-COLUMN($M848)&amp;".U = "&amp;H848&amp;CHAR(9)&amp;"'"&amp;O$1,"")</f>
        <v/>
      </c>
      <c r="P848" s="1" t="str">
        <f>IF(LENB($L848),$B$4&amp;$L848+COLUMN()-COLUMN($M848)&amp;".U = "&amp;I848&amp;CHAR(9)&amp;"'"&amp;P$1,"")</f>
        <v/>
      </c>
      <c r="Q848" s="1" t="str">
        <f>IF(LENB(K848),IF(1&lt;K848,CHAR(10),"")&amp;"'"&amp;IF(F848=0,"名称未設定",F848)&amp;CHAR(10)&amp;M848&amp;CHAR(10)&amp;O848&amp;CHAR(10)&amp;P848,"")</f>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39"/>
        <v/>
      </c>
      <c r="K849" s="1" t="str">
        <f>IF(LENB(J849),COUNTIF(J$2:J849,"●"),"")</f>
        <v/>
      </c>
      <c r="L849" s="1" t="str">
        <f t="shared" si="40"/>
        <v/>
      </c>
      <c r="M849" s="1" t="str">
        <f t="shared" si="41"/>
        <v/>
      </c>
      <c r="O849" s="1" t="str">
        <f>IF(LENB($L849),$B$4&amp;$L849+COLUMN()-COLUMN($M849)&amp;".U = "&amp;H849&amp;CHAR(9)&amp;"'"&amp;O$1,"")</f>
        <v/>
      </c>
      <c r="P849" s="1" t="str">
        <f>IF(LENB($L849),$B$4&amp;$L849+COLUMN()-COLUMN($M849)&amp;".U = "&amp;I849&amp;CHAR(9)&amp;"'"&amp;P$1,"")</f>
        <v/>
      </c>
      <c r="Q849" s="1" t="str">
        <f>IF(LENB(K849),IF(1&lt;K849,CHAR(10),"")&amp;"'"&amp;IF(F849=0,"名称未設定",F849)&amp;CHAR(10)&amp;M849&amp;CHAR(10)&amp;O849&amp;CHAR(10)&amp;P849,"")</f>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39"/>
        <v/>
      </c>
      <c r="K850" s="1" t="str">
        <f>IF(LENB(J850),COUNTIF(J$2:J850,"●"),"")</f>
        <v/>
      </c>
      <c r="L850" s="1" t="str">
        <f t="shared" si="40"/>
        <v/>
      </c>
      <c r="M850" s="1" t="str">
        <f t="shared" si="41"/>
        <v/>
      </c>
      <c r="O850" s="1" t="str">
        <f>IF(LENB($L850),$B$4&amp;$L850+COLUMN()-COLUMN($M850)&amp;".U = "&amp;H850&amp;CHAR(9)&amp;"'"&amp;O$1,"")</f>
        <v/>
      </c>
      <c r="P850" s="1" t="str">
        <f>IF(LENB($L850),$B$4&amp;$L850+COLUMN()-COLUMN($M850)&amp;".U = "&amp;I850&amp;CHAR(9)&amp;"'"&amp;P$1,"")</f>
        <v/>
      </c>
      <c r="Q850" s="1" t="str">
        <f>IF(LENB(K850),IF(1&lt;K850,CHAR(10),"")&amp;"'"&amp;IF(F850=0,"名称未設定",F850)&amp;CHAR(10)&amp;M850&amp;CHAR(10)&amp;O850&amp;CHAR(10)&amp;P850,"")</f>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39"/>
        <v/>
      </c>
      <c r="K851" s="1" t="str">
        <f>IF(LENB(J851),COUNTIF(J$2:J851,"●"),"")</f>
        <v/>
      </c>
      <c r="L851" s="1" t="str">
        <f t="shared" si="40"/>
        <v/>
      </c>
      <c r="M851" s="1" t="str">
        <f t="shared" si="41"/>
        <v/>
      </c>
      <c r="O851" s="1" t="str">
        <f>IF(LENB($L851),$B$4&amp;$L851+COLUMN()-COLUMN($M851)&amp;".U = "&amp;H851&amp;CHAR(9)&amp;"'"&amp;O$1,"")</f>
        <v/>
      </c>
      <c r="P851" s="1" t="str">
        <f>IF(LENB($L851),$B$4&amp;$L851+COLUMN()-COLUMN($M851)&amp;".U = "&amp;I851&amp;CHAR(9)&amp;"'"&amp;P$1,"")</f>
        <v/>
      </c>
      <c r="Q851" s="1" t="str">
        <f>IF(LENB(K851),IF(1&lt;K851,CHAR(10),"")&amp;"'"&amp;IF(F851=0,"名称未設定",F851)&amp;CHAR(10)&amp;M851&amp;CHAR(10)&amp;O851&amp;CHAR(10)&amp;P851,"")</f>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39"/>
        <v/>
      </c>
      <c r="K852" s="1" t="str">
        <f>IF(LENB(J852),COUNTIF(J$2:J852,"●"),"")</f>
        <v/>
      </c>
      <c r="L852" s="1" t="str">
        <f t="shared" si="40"/>
        <v/>
      </c>
      <c r="M852" s="1" t="str">
        <f t="shared" si="41"/>
        <v/>
      </c>
      <c r="O852" s="1" t="str">
        <f>IF(LENB($L852),$B$4&amp;$L852+COLUMN()-COLUMN($M852)&amp;".U = "&amp;H852&amp;CHAR(9)&amp;"'"&amp;O$1,"")</f>
        <v/>
      </c>
      <c r="P852" s="1" t="str">
        <f>IF(LENB($L852),$B$4&amp;$L852+COLUMN()-COLUMN($M852)&amp;".U = "&amp;I852&amp;CHAR(9)&amp;"'"&amp;P$1,"")</f>
        <v/>
      </c>
      <c r="Q852" s="1" t="str">
        <f>IF(LENB(K852),IF(1&lt;K852,CHAR(10),"")&amp;"'"&amp;IF(F852=0,"名称未設定",F852)&amp;CHAR(10)&amp;M852&amp;CHAR(10)&amp;O852&amp;CHAR(10)&amp;P852,"")</f>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39"/>
        <v/>
      </c>
      <c r="K853" s="1" t="str">
        <f>IF(LENB(J853),COUNTIF(J$2:J853,"●"),"")</f>
        <v/>
      </c>
      <c r="L853" s="1" t="str">
        <f t="shared" si="40"/>
        <v/>
      </c>
      <c r="M853" s="1" t="str">
        <f t="shared" si="41"/>
        <v/>
      </c>
      <c r="O853" s="1" t="str">
        <f>IF(LENB($L853),$B$4&amp;$L853+COLUMN()-COLUMN($M853)&amp;".U = "&amp;H853&amp;CHAR(9)&amp;"'"&amp;O$1,"")</f>
        <v/>
      </c>
      <c r="P853" s="1" t="str">
        <f>IF(LENB($L853),$B$4&amp;$L853+COLUMN()-COLUMN($M853)&amp;".U = "&amp;I853&amp;CHAR(9)&amp;"'"&amp;P$1,"")</f>
        <v/>
      </c>
      <c r="Q853" s="1" t="str">
        <f>IF(LENB(K853),IF(1&lt;K853,CHAR(10),"")&amp;"'"&amp;IF(F853=0,"名称未設定",F853)&amp;CHAR(10)&amp;M853&amp;CHAR(10)&amp;O853&amp;CHAR(10)&amp;P853,"")</f>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39"/>
        <v/>
      </c>
      <c r="K854" s="1" t="str">
        <f>IF(LENB(J854),COUNTIF(J$2:J854,"●"),"")</f>
        <v/>
      </c>
      <c r="L854" s="1" t="str">
        <f t="shared" si="40"/>
        <v/>
      </c>
      <c r="M854" s="1" t="str">
        <f t="shared" si="41"/>
        <v/>
      </c>
      <c r="O854" s="1" t="str">
        <f>IF(LENB($L854),$B$4&amp;$L854+COLUMN()-COLUMN($M854)&amp;".U = "&amp;H854&amp;CHAR(9)&amp;"'"&amp;O$1,"")</f>
        <v/>
      </c>
      <c r="P854" s="1" t="str">
        <f>IF(LENB($L854),$B$4&amp;$L854+COLUMN()-COLUMN($M854)&amp;".U = "&amp;I854&amp;CHAR(9)&amp;"'"&amp;P$1,"")</f>
        <v/>
      </c>
      <c r="Q854" s="1" t="str">
        <f>IF(LENB(K854),IF(1&lt;K854,CHAR(10),"")&amp;"'"&amp;IF(F854=0,"名称未設定",F854)&amp;CHAR(10)&amp;M854&amp;CHAR(10)&amp;O854&amp;CHAR(10)&amp;P854,"")</f>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39"/>
        <v/>
      </c>
      <c r="K855" s="1" t="str">
        <f>IF(LENB(J855),COUNTIF(J$2:J855,"●"),"")</f>
        <v/>
      </c>
      <c r="L855" s="1" t="str">
        <f t="shared" si="40"/>
        <v/>
      </c>
      <c r="M855" s="1" t="str">
        <f t="shared" si="41"/>
        <v/>
      </c>
      <c r="O855" s="1" t="str">
        <f>IF(LENB($L855),$B$4&amp;$L855+COLUMN()-COLUMN($M855)&amp;".U = "&amp;H855&amp;CHAR(9)&amp;"'"&amp;O$1,"")</f>
        <v/>
      </c>
      <c r="P855" s="1" t="str">
        <f>IF(LENB($L855),$B$4&amp;$L855+COLUMN()-COLUMN($M855)&amp;".U = "&amp;I855&amp;CHAR(9)&amp;"'"&amp;P$1,"")</f>
        <v/>
      </c>
      <c r="Q855" s="1" t="str">
        <f>IF(LENB(K855),IF(1&lt;K855,CHAR(10),"")&amp;"'"&amp;IF(F855=0,"名称未設定",F855)&amp;CHAR(10)&amp;M855&amp;CHAR(10)&amp;O855&amp;CHAR(10)&amp;P855,"")</f>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39"/>
        <v/>
      </c>
      <c r="K856" s="1" t="str">
        <f>IF(LENB(J856),COUNTIF(J$2:J856,"●"),"")</f>
        <v/>
      </c>
      <c r="L856" s="1" t="str">
        <f t="shared" si="40"/>
        <v/>
      </c>
      <c r="M856" s="1" t="str">
        <f t="shared" si="41"/>
        <v/>
      </c>
      <c r="O856" s="1" t="str">
        <f>IF(LENB($L856),$B$4&amp;$L856+COLUMN()-COLUMN($M856)&amp;".U = "&amp;H856&amp;CHAR(9)&amp;"'"&amp;O$1,"")</f>
        <v/>
      </c>
      <c r="P856" s="1" t="str">
        <f>IF(LENB($L856),$B$4&amp;$L856+COLUMN()-COLUMN($M856)&amp;".U = "&amp;I856&amp;CHAR(9)&amp;"'"&amp;P$1,"")</f>
        <v/>
      </c>
      <c r="Q856" s="1" t="str">
        <f>IF(LENB(K856),IF(1&lt;K856,CHAR(10),"")&amp;"'"&amp;IF(F856=0,"名称未設定",F856)&amp;CHAR(10)&amp;M856&amp;CHAR(10)&amp;O856&amp;CHAR(10)&amp;P856,"")</f>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39"/>
        <v/>
      </c>
      <c r="K857" s="1" t="str">
        <f>IF(LENB(J857),COUNTIF(J$2:J857,"●"),"")</f>
        <v/>
      </c>
      <c r="L857" s="1" t="str">
        <f t="shared" si="40"/>
        <v/>
      </c>
      <c r="M857" s="1" t="str">
        <f t="shared" si="41"/>
        <v/>
      </c>
      <c r="O857" s="1" t="str">
        <f>IF(LENB($L857),$B$4&amp;$L857+COLUMN()-COLUMN($M857)&amp;".U = "&amp;H857&amp;CHAR(9)&amp;"'"&amp;O$1,"")</f>
        <v/>
      </c>
      <c r="P857" s="1" t="str">
        <f>IF(LENB($L857),$B$4&amp;$L857+COLUMN()-COLUMN($M857)&amp;".U = "&amp;I857&amp;CHAR(9)&amp;"'"&amp;P$1,"")</f>
        <v/>
      </c>
      <c r="Q857" s="1" t="str">
        <f>IF(LENB(K857),IF(1&lt;K857,CHAR(10),"")&amp;"'"&amp;IF(F857=0,"名称未設定",F857)&amp;CHAR(10)&amp;M857&amp;CHAR(10)&amp;O857&amp;CHAR(10)&amp;P857,"")</f>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39"/>
        <v/>
      </c>
      <c r="K858" s="1" t="str">
        <f>IF(LENB(J858),COUNTIF(J$2:J858,"●"),"")</f>
        <v/>
      </c>
      <c r="L858" s="1" t="str">
        <f t="shared" si="40"/>
        <v/>
      </c>
      <c r="M858" s="1" t="str">
        <f t="shared" si="41"/>
        <v/>
      </c>
      <c r="O858" s="1" t="str">
        <f>IF(LENB($L858),$B$4&amp;$L858+COLUMN()-COLUMN($M858)&amp;".U = "&amp;H858&amp;CHAR(9)&amp;"'"&amp;O$1,"")</f>
        <v/>
      </c>
      <c r="P858" s="1" t="str">
        <f>IF(LENB($L858),$B$4&amp;$L858+COLUMN()-COLUMN($M858)&amp;".U = "&amp;I858&amp;CHAR(9)&amp;"'"&amp;P$1,"")</f>
        <v/>
      </c>
      <c r="Q858" s="1" t="str">
        <f>IF(LENB(K858),IF(1&lt;K858,CHAR(10),"")&amp;"'"&amp;IF(F858=0,"名称未設定",F858)&amp;CHAR(10)&amp;M858&amp;CHAR(10)&amp;O858&amp;CHAR(10)&amp;P858,"")</f>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39"/>
        <v/>
      </c>
      <c r="K859" s="1" t="str">
        <f>IF(LENB(J859),COUNTIF(J$2:J859,"●"),"")</f>
        <v/>
      </c>
      <c r="L859" s="1" t="str">
        <f t="shared" si="40"/>
        <v/>
      </c>
      <c r="M859" s="1" t="str">
        <f t="shared" si="41"/>
        <v/>
      </c>
      <c r="O859" s="1" t="str">
        <f>IF(LENB($L859),$B$4&amp;$L859+COLUMN()-COLUMN($M859)&amp;".U = "&amp;H859&amp;CHAR(9)&amp;"'"&amp;O$1,"")</f>
        <v/>
      </c>
      <c r="P859" s="1" t="str">
        <f>IF(LENB($L859),$B$4&amp;$L859+COLUMN()-COLUMN($M859)&amp;".U = "&amp;I859&amp;CHAR(9)&amp;"'"&amp;P$1,"")</f>
        <v/>
      </c>
      <c r="Q859" s="1" t="str">
        <f>IF(LENB(K859),IF(1&lt;K859,CHAR(10),"")&amp;"'"&amp;IF(F859=0,"名称未設定",F859)&amp;CHAR(10)&amp;M859&amp;CHAR(10)&amp;O859&amp;CHAR(10)&amp;P859,"")</f>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39"/>
        <v/>
      </c>
      <c r="K860" s="1" t="str">
        <f>IF(LENB(J860),COUNTIF(J$2:J860,"●"),"")</f>
        <v/>
      </c>
      <c r="L860" s="1" t="str">
        <f t="shared" si="40"/>
        <v/>
      </c>
      <c r="M860" s="1" t="str">
        <f t="shared" si="41"/>
        <v/>
      </c>
      <c r="O860" s="1" t="str">
        <f>IF(LENB($L860),$B$4&amp;$L860+COLUMN()-COLUMN($M860)&amp;".U = "&amp;H860&amp;CHAR(9)&amp;"'"&amp;O$1,"")</f>
        <v/>
      </c>
      <c r="P860" s="1" t="str">
        <f>IF(LENB($L860),$B$4&amp;$L860+COLUMN()-COLUMN($M860)&amp;".U = "&amp;I860&amp;CHAR(9)&amp;"'"&amp;P$1,"")</f>
        <v/>
      </c>
      <c r="Q860" s="1" t="str">
        <f>IF(LENB(K860),IF(1&lt;K860,CHAR(10),"")&amp;"'"&amp;IF(F860=0,"名称未設定",F860)&amp;CHAR(10)&amp;M860&amp;CHAR(10)&amp;O860&amp;CHAR(10)&amp;P860,"")</f>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39"/>
        <v/>
      </c>
      <c r="K861" s="1" t="str">
        <f>IF(LENB(J861),COUNTIF(J$2:J861,"●"),"")</f>
        <v/>
      </c>
      <c r="L861" s="1" t="str">
        <f t="shared" si="40"/>
        <v/>
      </c>
      <c r="M861" s="1" t="str">
        <f t="shared" si="41"/>
        <v/>
      </c>
      <c r="O861" s="1" t="str">
        <f>IF(LENB($L861),$B$4&amp;$L861+COLUMN()-COLUMN($M861)&amp;".U = "&amp;H861&amp;CHAR(9)&amp;"'"&amp;O$1,"")</f>
        <v/>
      </c>
      <c r="P861" s="1" t="str">
        <f>IF(LENB($L861),$B$4&amp;$L861+COLUMN()-COLUMN($M861)&amp;".U = "&amp;I861&amp;CHAR(9)&amp;"'"&amp;P$1,"")</f>
        <v/>
      </c>
      <c r="Q861" s="1" t="str">
        <f>IF(LENB(K861),IF(1&lt;K861,CHAR(10),"")&amp;"'"&amp;IF(F861=0,"名称未設定",F861)&amp;CHAR(10)&amp;M861&amp;CHAR(10)&amp;O861&amp;CHAR(10)&amp;P861,"")</f>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39"/>
        <v/>
      </c>
      <c r="K862" s="1" t="str">
        <f>IF(LENB(J862),COUNTIF(J$2:J862,"●"),"")</f>
        <v/>
      </c>
      <c r="L862" s="1" t="str">
        <f t="shared" si="40"/>
        <v/>
      </c>
      <c r="M862" s="1" t="str">
        <f t="shared" si="41"/>
        <v/>
      </c>
      <c r="O862" s="1" t="str">
        <f>IF(LENB($L862),$B$4&amp;$L862+COLUMN()-COLUMN($M862)&amp;".U = "&amp;H862&amp;CHAR(9)&amp;"'"&amp;O$1,"")</f>
        <v/>
      </c>
      <c r="P862" s="1" t="str">
        <f>IF(LENB($L862),$B$4&amp;$L862+COLUMN()-COLUMN($M862)&amp;".U = "&amp;I862&amp;CHAR(9)&amp;"'"&amp;P$1,"")</f>
        <v/>
      </c>
      <c r="Q862" s="1" t="str">
        <f>IF(LENB(K862),IF(1&lt;K862,CHAR(10),"")&amp;"'"&amp;IF(F862=0,"名称未設定",F862)&amp;CHAR(10)&amp;M862&amp;CHAR(10)&amp;O862&amp;CHAR(10)&amp;P862,"")</f>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39"/>
        <v/>
      </c>
      <c r="K863" s="1" t="str">
        <f>IF(LENB(J863),COUNTIF(J$2:J863,"●"),"")</f>
        <v/>
      </c>
      <c r="L863" s="1" t="str">
        <f t="shared" si="40"/>
        <v/>
      </c>
      <c r="M863" s="1" t="str">
        <f t="shared" si="41"/>
        <v/>
      </c>
      <c r="O863" s="1" t="str">
        <f>IF(LENB($L863),$B$4&amp;$L863+COLUMN()-COLUMN($M863)&amp;".U = "&amp;H863&amp;CHAR(9)&amp;"'"&amp;O$1,"")</f>
        <v/>
      </c>
      <c r="P863" s="1" t="str">
        <f>IF(LENB($L863),$B$4&amp;$L863+COLUMN()-COLUMN($M863)&amp;".U = "&amp;I863&amp;CHAR(9)&amp;"'"&amp;P$1,"")</f>
        <v/>
      </c>
      <c r="Q863" s="1" t="str">
        <f>IF(LENB(K863),IF(1&lt;K863,CHAR(10),"")&amp;"'"&amp;IF(F863=0,"名称未設定",F863)&amp;CHAR(10)&amp;M863&amp;CHAR(10)&amp;O863&amp;CHAR(10)&amp;P863,"")</f>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39"/>
        <v/>
      </c>
      <c r="K864" s="1" t="str">
        <f>IF(LENB(J864),COUNTIF(J$2:J864,"●"),"")</f>
        <v/>
      </c>
      <c r="L864" s="1" t="str">
        <f t="shared" si="40"/>
        <v/>
      </c>
      <c r="M864" s="1" t="str">
        <f t="shared" si="41"/>
        <v/>
      </c>
      <c r="O864" s="1" t="str">
        <f>IF(LENB($L864),$B$4&amp;$L864+COLUMN()-COLUMN($M864)&amp;".U = "&amp;H864&amp;CHAR(9)&amp;"'"&amp;O$1,"")</f>
        <v/>
      </c>
      <c r="P864" s="1" t="str">
        <f>IF(LENB($L864),$B$4&amp;$L864+COLUMN()-COLUMN($M864)&amp;".U = "&amp;I864&amp;CHAR(9)&amp;"'"&amp;P$1,"")</f>
        <v/>
      </c>
      <c r="Q864" s="1" t="str">
        <f>IF(LENB(K864),IF(1&lt;K864,CHAR(10),"")&amp;"'"&amp;IF(F864=0,"名称未設定",F864)&amp;CHAR(10)&amp;M864&amp;CHAR(10)&amp;O864&amp;CHAR(10)&amp;P864,"")</f>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39"/>
        <v/>
      </c>
      <c r="K865" s="1" t="str">
        <f>IF(LENB(J865),COUNTIF(J$2:J865,"●"),"")</f>
        <v/>
      </c>
      <c r="L865" s="1" t="str">
        <f t="shared" si="40"/>
        <v/>
      </c>
      <c r="M865" s="1" t="str">
        <f t="shared" si="41"/>
        <v/>
      </c>
      <c r="O865" s="1" t="str">
        <f>IF(LENB($L865),$B$4&amp;$L865+COLUMN()-COLUMN($M865)&amp;".U = "&amp;H865&amp;CHAR(9)&amp;"'"&amp;O$1,"")</f>
        <v/>
      </c>
      <c r="P865" s="1" t="str">
        <f>IF(LENB($L865),$B$4&amp;$L865+COLUMN()-COLUMN($M865)&amp;".U = "&amp;I865&amp;CHAR(9)&amp;"'"&amp;P$1,"")</f>
        <v/>
      </c>
      <c r="Q865" s="1" t="str">
        <f>IF(LENB(K865),IF(1&lt;K865,CHAR(10),"")&amp;"'"&amp;IF(F865=0,"名称未設定",F865)&amp;CHAR(10)&amp;M865&amp;CHAR(10)&amp;O865&amp;CHAR(10)&amp;P865,"")</f>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39"/>
        <v/>
      </c>
      <c r="K866" s="1" t="str">
        <f>IF(LENB(J866),COUNTIF(J$2:J866,"●"),"")</f>
        <v/>
      </c>
      <c r="L866" s="1" t="str">
        <f t="shared" si="40"/>
        <v/>
      </c>
      <c r="M866" s="1" t="str">
        <f t="shared" si="41"/>
        <v/>
      </c>
      <c r="O866" s="1" t="str">
        <f>IF(LENB($L866),$B$4&amp;$L866+COLUMN()-COLUMN($M866)&amp;".U = "&amp;H866&amp;CHAR(9)&amp;"'"&amp;O$1,"")</f>
        <v/>
      </c>
      <c r="P866" s="1" t="str">
        <f>IF(LENB($L866),$B$4&amp;$L866+COLUMN()-COLUMN($M866)&amp;".U = "&amp;I866&amp;CHAR(9)&amp;"'"&amp;P$1,"")</f>
        <v/>
      </c>
      <c r="Q866" s="1" t="str">
        <f>IF(LENB(K866),IF(1&lt;K866,CHAR(10),"")&amp;"'"&amp;IF(F866=0,"名称未設定",F866)&amp;CHAR(10)&amp;M866&amp;CHAR(10)&amp;O866&amp;CHAR(10)&amp;P866,"")</f>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39"/>
        <v/>
      </c>
      <c r="K867" s="1" t="str">
        <f>IF(LENB(J867),COUNTIF(J$2:J867,"●"),"")</f>
        <v/>
      </c>
      <c r="L867" s="1" t="str">
        <f t="shared" si="40"/>
        <v/>
      </c>
      <c r="M867" s="1" t="str">
        <f t="shared" si="41"/>
        <v/>
      </c>
      <c r="O867" s="1" t="str">
        <f>IF(LENB($L867),$B$4&amp;$L867+COLUMN()-COLUMN($M867)&amp;".U = "&amp;H867&amp;CHAR(9)&amp;"'"&amp;O$1,"")</f>
        <v/>
      </c>
      <c r="P867" s="1" t="str">
        <f>IF(LENB($L867),$B$4&amp;$L867+COLUMN()-COLUMN($M867)&amp;".U = "&amp;I867&amp;CHAR(9)&amp;"'"&amp;P$1,"")</f>
        <v/>
      </c>
      <c r="Q867" s="1" t="str">
        <f>IF(LENB(K867),IF(1&lt;K867,CHAR(10),"")&amp;"'"&amp;IF(F867=0,"名称未設定",F867)&amp;CHAR(10)&amp;M867&amp;CHAR(10)&amp;O867&amp;CHAR(10)&amp;P867,"")</f>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39"/>
        <v/>
      </c>
      <c r="K868" s="1" t="str">
        <f>IF(LENB(J868),COUNTIF(J$2:J868,"●"),"")</f>
        <v/>
      </c>
      <c r="L868" s="1" t="str">
        <f t="shared" si="40"/>
        <v/>
      </c>
      <c r="M868" s="1" t="str">
        <f t="shared" si="41"/>
        <v/>
      </c>
      <c r="O868" s="1" t="str">
        <f>IF(LENB($L868),$B$4&amp;$L868+COLUMN()-COLUMN($M868)&amp;".U = "&amp;H868&amp;CHAR(9)&amp;"'"&amp;O$1,"")</f>
        <v/>
      </c>
      <c r="P868" s="1" t="str">
        <f>IF(LENB($L868),$B$4&amp;$L868+COLUMN()-COLUMN($M868)&amp;".U = "&amp;I868&amp;CHAR(9)&amp;"'"&amp;P$1,"")</f>
        <v/>
      </c>
      <c r="Q868" s="1" t="str">
        <f>IF(LENB(K868),IF(1&lt;K868,CHAR(10),"")&amp;"'"&amp;IF(F868=0,"名称未設定",F868)&amp;CHAR(10)&amp;M868&amp;CHAR(10)&amp;O868&amp;CHAR(10)&amp;P868,"")</f>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39"/>
        <v/>
      </c>
      <c r="K869" s="1" t="str">
        <f>IF(LENB(J869),COUNTIF(J$2:J869,"●"),"")</f>
        <v/>
      </c>
      <c r="L869" s="1" t="str">
        <f t="shared" si="40"/>
        <v/>
      </c>
      <c r="M869" s="1" t="str">
        <f t="shared" si="41"/>
        <v/>
      </c>
      <c r="O869" s="1" t="str">
        <f>IF(LENB($L869),$B$4&amp;$L869+COLUMN()-COLUMN($M869)&amp;".U = "&amp;H869&amp;CHAR(9)&amp;"'"&amp;O$1,"")</f>
        <v/>
      </c>
      <c r="P869" s="1" t="str">
        <f>IF(LENB($L869),$B$4&amp;$L869+COLUMN()-COLUMN($M869)&amp;".U = "&amp;I869&amp;CHAR(9)&amp;"'"&amp;P$1,"")</f>
        <v/>
      </c>
      <c r="Q869" s="1" t="str">
        <f>IF(LENB(K869),IF(1&lt;K869,CHAR(10),"")&amp;"'"&amp;IF(F869=0,"名称未設定",F869)&amp;CHAR(10)&amp;M869&amp;CHAR(10)&amp;O869&amp;CHAR(10)&amp;P869,"")</f>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39"/>
        <v/>
      </c>
      <c r="K870" s="1" t="str">
        <f>IF(LENB(J870),COUNTIF(J$2:J870,"●"),"")</f>
        <v/>
      </c>
      <c r="L870" s="1" t="str">
        <f t="shared" si="40"/>
        <v/>
      </c>
      <c r="M870" s="1" t="str">
        <f t="shared" si="41"/>
        <v/>
      </c>
      <c r="O870" s="1" t="str">
        <f>IF(LENB($L870),$B$4&amp;$L870+COLUMN()-COLUMN($M870)&amp;".U = "&amp;H870&amp;CHAR(9)&amp;"'"&amp;O$1,"")</f>
        <v/>
      </c>
      <c r="P870" s="1" t="str">
        <f>IF(LENB($L870),$B$4&amp;$L870+COLUMN()-COLUMN($M870)&amp;".U = "&amp;I870&amp;CHAR(9)&amp;"'"&amp;P$1,"")</f>
        <v/>
      </c>
      <c r="Q870" s="1" t="str">
        <f>IF(LENB(K870),IF(1&lt;K870,CHAR(10),"")&amp;"'"&amp;IF(F870=0,"名称未設定",F870)&amp;CHAR(10)&amp;M870&amp;CHAR(10)&amp;O870&amp;CHAR(10)&amp;P870,"")</f>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39"/>
        <v/>
      </c>
      <c r="K871" s="1" t="str">
        <f>IF(LENB(J871),COUNTIF(J$2:J871,"●"),"")</f>
        <v/>
      </c>
      <c r="L871" s="1" t="str">
        <f t="shared" si="40"/>
        <v/>
      </c>
      <c r="M871" s="1" t="str">
        <f t="shared" si="41"/>
        <v/>
      </c>
      <c r="O871" s="1" t="str">
        <f>IF(LENB($L871),$B$4&amp;$L871+COLUMN()-COLUMN($M871)&amp;".U = "&amp;H871&amp;CHAR(9)&amp;"'"&amp;O$1,"")</f>
        <v/>
      </c>
      <c r="P871" s="1" t="str">
        <f>IF(LENB($L871),$B$4&amp;$L871+COLUMN()-COLUMN($M871)&amp;".U = "&amp;I871&amp;CHAR(9)&amp;"'"&amp;P$1,"")</f>
        <v/>
      </c>
      <c r="Q871" s="1" t="str">
        <f>IF(LENB(K871),IF(1&lt;K871,CHAR(10),"")&amp;"'"&amp;IF(F871=0,"名称未設定",F871)&amp;CHAR(10)&amp;M871&amp;CHAR(10)&amp;O871&amp;CHAR(10)&amp;P871,"")</f>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39"/>
        <v/>
      </c>
      <c r="K872" s="1" t="str">
        <f>IF(LENB(J872),COUNTIF(J$2:J872,"●"),"")</f>
        <v/>
      </c>
      <c r="L872" s="1" t="str">
        <f t="shared" si="40"/>
        <v/>
      </c>
      <c r="M872" s="1" t="str">
        <f t="shared" si="41"/>
        <v/>
      </c>
      <c r="O872" s="1" t="str">
        <f>IF(LENB($L872),$B$4&amp;$L872+COLUMN()-COLUMN($M872)&amp;".U = "&amp;H872&amp;CHAR(9)&amp;"'"&amp;O$1,"")</f>
        <v/>
      </c>
      <c r="P872" s="1" t="str">
        <f>IF(LENB($L872),$B$4&amp;$L872+COLUMN()-COLUMN($M872)&amp;".U = "&amp;I872&amp;CHAR(9)&amp;"'"&amp;P$1,"")</f>
        <v/>
      </c>
      <c r="Q872" s="1" t="str">
        <f>IF(LENB(K872),IF(1&lt;K872,CHAR(10),"")&amp;"'"&amp;IF(F872=0,"名称未設定",F872)&amp;CHAR(10)&amp;M872&amp;CHAR(10)&amp;O872&amp;CHAR(10)&amp;P872,"")</f>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39"/>
        <v/>
      </c>
      <c r="K873" s="1" t="str">
        <f>IF(LENB(J873),COUNTIF(J$2:J873,"●"),"")</f>
        <v/>
      </c>
      <c r="L873" s="1" t="str">
        <f t="shared" si="40"/>
        <v/>
      </c>
      <c r="M873" s="1" t="str">
        <f t="shared" si="41"/>
        <v/>
      </c>
      <c r="O873" s="1" t="str">
        <f>IF(LENB($L873),$B$4&amp;$L873+COLUMN()-COLUMN($M873)&amp;".U = "&amp;H873&amp;CHAR(9)&amp;"'"&amp;O$1,"")</f>
        <v/>
      </c>
      <c r="P873" s="1" t="str">
        <f>IF(LENB($L873),$B$4&amp;$L873+COLUMN()-COLUMN($M873)&amp;".U = "&amp;I873&amp;CHAR(9)&amp;"'"&amp;P$1,"")</f>
        <v/>
      </c>
      <c r="Q873" s="1" t="str">
        <f>IF(LENB(K873),IF(1&lt;K873,CHAR(10),"")&amp;"'"&amp;IF(F873=0,"名称未設定",F873)&amp;CHAR(10)&amp;M873&amp;CHAR(10)&amp;O873&amp;CHAR(10)&amp;P873,"")</f>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39"/>
        <v/>
      </c>
      <c r="K874" s="1" t="str">
        <f>IF(LENB(J874),COUNTIF(J$2:J874,"●"),"")</f>
        <v/>
      </c>
      <c r="L874" s="1" t="str">
        <f t="shared" si="40"/>
        <v/>
      </c>
      <c r="M874" s="1" t="str">
        <f t="shared" si="41"/>
        <v/>
      </c>
      <c r="O874" s="1" t="str">
        <f>IF(LENB($L874),$B$4&amp;$L874+COLUMN()-COLUMN($M874)&amp;".U = "&amp;H874&amp;CHAR(9)&amp;"'"&amp;O$1,"")</f>
        <v/>
      </c>
      <c r="P874" s="1" t="str">
        <f>IF(LENB($L874),$B$4&amp;$L874+COLUMN()-COLUMN($M874)&amp;".U = "&amp;I874&amp;CHAR(9)&amp;"'"&amp;P$1,"")</f>
        <v/>
      </c>
      <c r="Q874" s="1" t="str">
        <f>IF(LENB(K874),IF(1&lt;K874,CHAR(10),"")&amp;"'"&amp;IF(F874=0,"名称未設定",F874)&amp;CHAR(10)&amp;M874&amp;CHAR(10)&amp;O874&amp;CHAR(10)&amp;P874,"")</f>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39"/>
        <v/>
      </c>
      <c r="K875" s="1" t="str">
        <f>IF(LENB(J875),COUNTIF(J$2:J875,"●"),"")</f>
        <v/>
      </c>
      <c r="L875" s="1" t="str">
        <f t="shared" si="40"/>
        <v/>
      </c>
      <c r="M875" s="1" t="str">
        <f t="shared" si="41"/>
        <v/>
      </c>
      <c r="O875" s="1" t="str">
        <f>IF(LENB($L875),$B$4&amp;$L875+COLUMN()-COLUMN($M875)&amp;".U = "&amp;H875&amp;CHAR(9)&amp;"'"&amp;O$1,"")</f>
        <v/>
      </c>
      <c r="P875" s="1" t="str">
        <f>IF(LENB($L875),$B$4&amp;$L875+COLUMN()-COLUMN($M875)&amp;".U = "&amp;I875&amp;CHAR(9)&amp;"'"&amp;P$1,"")</f>
        <v/>
      </c>
      <c r="Q875" s="1" t="str">
        <f>IF(LENB(K875),IF(1&lt;K875,CHAR(10),"")&amp;"'"&amp;IF(F875=0,"名称未設定",F875)&amp;CHAR(10)&amp;M875&amp;CHAR(10)&amp;O875&amp;CHAR(10)&amp;P875,"")</f>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39"/>
        <v/>
      </c>
      <c r="K876" s="1" t="str">
        <f>IF(LENB(J876),COUNTIF(J$2:J876,"●"),"")</f>
        <v/>
      </c>
      <c r="L876" s="1" t="str">
        <f t="shared" si="40"/>
        <v/>
      </c>
      <c r="M876" s="1" t="str">
        <f t="shared" si="41"/>
        <v/>
      </c>
      <c r="O876" s="1" t="str">
        <f>IF(LENB($L876),$B$4&amp;$L876+COLUMN()-COLUMN($M876)&amp;".U = "&amp;H876&amp;CHAR(9)&amp;"'"&amp;O$1,"")</f>
        <v/>
      </c>
      <c r="P876" s="1" t="str">
        <f>IF(LENB($L876),$B$4&amp;$L876+COLUMN()-COLUMN($M876)&amp;".U = "&amp;I876&amp;CHAR(9)&amp;"'"&amp;P$1,"")</f>
        <v/>
      </c>
      <c r="Q876" s="1" t="str">
        <f>IF(LENB(K876),IF(1&lt;K876,CHAR(10),"")&amp;"'"&amp;IF(F876=0,"名称未設定",F876)&amp;CHAR(10)&amp;M876&amp;CHAR(10)&amp;O876&amp;CHAR(10)&amp;P876,"")</f>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39"/>
        <v/>
      </c>
      <c r="K877" s="1" t="str">
        <f>IF(LENB(J877),COUNTIF(J$2:J877,"●"),"")</f>
        <v/>
      </c>
      <c r="L877" s="1" t="str">
        <f t="shared" si="40"/>
        <v/>
      </c>
      <c r="M877" s="1" t="str">
        <f t="shared" si="41"/>
        <v/>
      </c>
      <c r="O877" s="1" t="str">
        <f>IF(LENB($L877),$B$4&amp;$L877+COLUMN()-COLUMN($M877)&amp;".U = "&amp;H877&amp;CHAR(9)&amp;"'"&amp;O$1,"")</f>
        <v/>
      </c>
      <c r="P877" s="1" t="str">
        <f>IF(LENB($L877),$B$4&amp;$L877+COLUMN()-COLUMN($M877)&amp;".U = "&amp;I877&amp;CHAR(9)&amp;"'"&amp;P$1,"")</f>
        <v/>
      </c>
      <c r="Q877" s="1" t="str">
        <f>IF(LENB(K877),IF(1&lt;K877,CHAR(10),"")&amp;"'"&amp;IF(F877=0,"名称未設定",F877)&amp;CHAR(10)&amp;M877&amp;CHAR(10)&amp;O877&amp;CHAR(10)&amp;P877,"")</f>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39"/>
        <v/>
      </c>
      <c r="K878" s="1" t="str">
        <f>IF(LENB(J878),COUNTIF(J$2:J878,"●"),"")</f>
        <v/>
      </c>
      <c r="L878" s="1" t="str">
        <f t="shared" si="40"/>
        <v/>
      </c>
      <c r="M878" s="1" t="str">
        <f t="shared" si="41"/>
        <v/>
      </c>
      <c r="O878" s="1" t="str">
        <f>IF(LENB($L878),$B$4&amp;$L878+COLUMN()-COLUMN($M878)&amp;".U = "&amp;H878&amp;CHAR(9)&amp;"'"&amp;O$1,"")</f>
        <v/>
      </c>
      <c r="P878" s="1" t="str">
        <f>IF(LENB($L878),$B$4&amp;$L878+COLUMN()-COLUMN($M878)&amp;".U = "&amp;I878&amp;CHAR(9)&amp;"'"&amp;P$1,"")</f>
        <v/>
      </c>
      <c r="Q878" s="1" t="str">
        <f>IF(LENB(K878),IF(1&lt;K878,CHAR(10),"")&amp;"'"&amp;IF(F878=0,"名称未設定",F878)&amp;CHAR(10)&amp;M878&amp;CHAR(10)&amp;O878&amp;CHAR(10)&amp;P878,"")</f>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39"/>
        <v/>
      </c>
      <c r="K879" s="1" t="str">
        <f>IF(LENB(J879),COUNTIF(J$2:J879,"●"),"")</f>
        <v/>
      </c>
      <c r="L879" s="1" t="str">
        <f t="shared" si="40"/>
        <v/>
      </c>
      <c r="M879" s="1" t="str">
        <f t="shared" si="41"/>
        <v/>
      </c>
      <c r="O879" s="1" t="str">
        <f>IF(LENB($L879),$B$4&amp;$L879+COLUMN()-COLUMN($M879)&amp;".U = "&amp;H879&amp;CHAR(9)&amp;"'"&amp;O$1,"")</f>
        <v/>
      </c>
      <c r="P879" s="1" t="str">
        <f>IF(LENB($L879),$B$4&amp;$L879+COLUMN()-COLUMN($M879)&amp;".U = "&amp;I879&amp;CHAR(9)&amp;"'"&amp;P$1,"")</f>
        <v/>
      </c>
      <c r="Q879" s="1" t="str">
        <f>IF(LENB(K879),IF(1&lt;K879,CHAR(10),"")&amp;"'"&amp;IF(F879=0,"名称未設定",F879)&amp;CHAR(10)&amp;M879&amp;CHAR(10)&amp;O879&amp;CHAR(10)&amp;P879,"")</f>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39"/>
        <v/>
      </c>
      <c r="K880" s="1" t="str">
        <f>IF(LENB(J880),COUNTIF(J$2:J880,"●"),"")</f>
        <v/>
      </c>
      <c r="L880" s="1" t="str">
        <f t="shared" si="40"/>
        <v/>
      </c>
      <c r="M880" s="1" t="str">
        <f t="shared" si="41"/>
        <v/>
      </c>
      <c r="O880" s="1" t="str">
        <f>IF(LENB($L880),$B$4&amp;$L880+COLUMN()-COLUMN($M880)&amp;".U = "&amp;H880&amp;CHAR(9)&amp;"'"&amp;O$1,"")</f>
        <v/>
      </c>
      <c r="P880" s="1" t="str">
        <f>IF(LENB($L880),$B$4&amp;$L880+COLUMN()-COLUMN($M880)&amp;".U = "&amp;I880&amp;CHAR(9)&amp;"'"&amp;P$1,"")</f>
        <v/>
      </c>
      <c r="Q880" s="1" t="str">
        <f>IF(LENB(K880),IF(1&lt;K880,CHAR(10),"")&amp;"'"&amp;IF(F880=0,"名称未設定",F880)&amp;CHAR(10)&amp;M880&amp;CHAR(10)&amp;O880&amp;CHAR(10)&amp;P880,"")</f>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39"/>
        <v/>
      </c>
      <c r="K881" s="1" t="str">
        <f>IF(LENB(J881),COUNTIF(J$2:J881,"●"),"")</f>
        <v/>
      </c>
      <c r="L881" s="1" t="str">
        <f t="shared" si="40"/>
        <v/>
      </c>
      <c r="M881" s="1" t="str">
        <f t="shared" si="41"/>
        <v/>
      </c>
      <c r="O881" s="1" t="str">
        <f>IF(LENB($L881),$B$4&amp;$L881+COLUMN()-COLUMN($M881)&amp;".U = "&amp;H881&amp;CHAR(9)&amp;"'"&amp;O$1,"")</f>
        <v/>
      </c>
      <c r="P881" s="1" t="str">
        <f>IF(LENB($L881),$B$4&amp;$L881+COLUMN()-COLUMN($M881)&amp;".U = "&amp;I881&amp;CHAR(9)&amp;"'"&amp;P$1,"")</f>
        <v/>
      </c>
      <c r="Q881" s="1" t="str">
        <f>IF(LENB(K881),IF(1&lt;K881,CHAR(10),"")&amp;"'"&amp;IF(F881=0,"名称未設定",F881)&amp;CHAR(10)&amp;M881&amp;CHAR(10)&amp;O881&amp;CHAR(10)&amp;P881,"")</f>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39"/>
        <v/>
      </c>
      <c r="K882" s="1" t="str">
        <f>IF(LENB(J882),COUNTIF(J$2:J882,"●"),"")</f>
        <v/>
      </c>
      <c r="L882" s="1" t="str">
        <f t="shared" si="40"/>
        <v/>
      </c>
      <c r="M882" s="1" t="str">
        <f t="shared" si="41"/>
        <v/>
      </c>
      <c r="O882" s="1" t="str">
        <f>IF(LENB($L882),$B$4&amp;$L882+COLUMN()-COLUMN($M882)&amp;".U = "&amp;H882&amp;CHAR(9)&amp;"'"&amp;O$1,"")</f>
        <v/>
      </c>
      <c r="P882" s="1" t="str">
        <f>IF(LENB($L882),$B$4&amp;$L882+COLUMN()-COLUMN($M882)&amp;".U = "&amp;I882&amp;CHAR(9)&amp;"'"&amp;P$1,"")</f>
        <v/>
      </c>
      <c r="Q882" s="1" t="str">
        <f>IF(LENB(K882),IF(1&lt;K882,CHAR(10),"")&amp;"'"&amp;IF(F882=0,"名称未設定",F882)&amp;CHAR(10)&amp;M882&amp;CHAR(10)&amp;O882&amp;CHAR(10)&amp;P882,"")</f>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39"/>
        <v/>
      </c>
      <c r="K883" s="1" t="str">
        <f>IF(LENB(J883),COUNTIF(J$2:J883,"●"),"")</f>
        <v/>
      </c>
      <c r="L883" s="1" t="str">
        <f t="shared" si="40"/>
        <v/>
      </c>
      <c r="M883" s="1" t="str">
        <f t="shared" si="41"/>
        <v/>
      </c>
      <c r="O883" s="1" t="str">
        <f>IF(LENB($L883),$B$4&amp;$L883+COLUMN()-COLUMN($M883)&amp;".U = "&amp;H883&amp;CHAR(9)&amp;"'"&amp;O$1,"")</f>
        <v/>
      </c>
      <c r="P883" s="1" t="str">
        <f>IF(LENB($L883),$B$4&amp;$L883+COLUMN()-COLUMN($M883)&amp;".U = "&amp;I883&amp;CHAR(9)&amp;"'"&amp;P$1,"")</f>
        <v/>
      </c>
      <c r="Q883" s="1" t="str">
        <f>IF(LENB(K883),IF(1&lt;K883,CHAR(10),"")&amp;"'"&amp;IF(F883=0,"名称未設定",F883)&amp;CHAR(10)&amp;M883&amp;CHAR(10)&amp;O883&amp;CHAR(10)&amp;P883,"")</f>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39"/>
        <v/>
      </c>
      <c r="K884" s="1" t="str">
        <f>IF(LENB(J884),COUNTIF(J$2:J884,"●"),"")</f>
        <v/>
      </c>
      <c r="L884" s="1" t="str">
        <f t="shared" si="40"/>
        <v/>
      </c>
      <c r="M884" s="1" t="str">
        <f t="shared" si="41"/>
        <v/>
      </c>
      <c r="O884" s="1" t="str">
        <f>IF(LENB($L884),$B$4&amp;$L884+COLUMN()-COLUMN($M884)&amp;".U = "&amp;H884&amp;CHAR(9)&amp;"'"&amp;O$1,"")</f>
        <v/>
      </c>
      <c r="P884" s="1" t="str">
        <f>IF(LENB($L884),$B$4&amp;$L884+COLUMN()-COLUMN($M884)&amp;".U = "&amp;I884&amp;CHAR(9)&amp;"'"&amp;P$1,"")</f>
        <v/>
      </c>
      <c r="Q884" s="1" t="str">
        <f>IF(LENB(K884),IF(1&lt;K884,CHAR(10),"")&amp;"'"&amp;IF(F884=0,"名称未設定",F884)&amp;CHAR(10)&amp;M884&amp;CHAR(10)&amp;O884&amp;CHAR(10)&amp;P884,"")</f>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39"/>
        <v/>
      </c>
      <c r="K885" s="1" t="str">
        <f>IF(LENB(J885),COUNTIF(J$2:J885,"●"),"")</f>
        <v/>
      </c>
      <c r="L885" s="1" t="str">
        <f t="shared" si="40"/>
        <v/>
      </c>
      <c r="M885" s="1" t="str">
        <f t="shared" si="41"/>
        <v/>
      </c>
      <c r="O885" s="1" t="str">
        <f>IF(LENB($L885),$B$4&amp;$L885+COLUMN()-COLUMN($M885)&amp;".U = "&amp;H885&amp;CHAR(9)&amp;"'"&amp;O$1,"")</f>
        <v/>
      </c>
      <c r="P885" s="1" t="str">
        <f>IF(LENB($L885),$B$4&amp;$L885+COLUMN()-COLUMN($M885)&amp;".U = "&amp;I885&amp;CHAR(9)&amp;"'"&amp;P$1,"")</f>
        <v/>
      </c>
      <c r="Q885" s="1" t="str">
        <f>IF(LENB(K885),IF(1&lt;K885,CHAR(10),"")&amp;"'"&amp;IF(F885=0,"名称未設定",F885)&amp;CHAR(10)&amp;M885&amp;CHAR(10)&amp;O885&amp;CHAR(10)&amp;P885,"")</f>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39"/>
        <v/>
      </c>
      <c r="K886" s="1" t="str">
        <f>IF(LENB(J886),COUNTIF(J$2:J886,"●"),"")</f>
        <v/>
      </c>
      <c r="L886" s="1" t="str">
        <f t="shared" si="40"/>
        <v/>
      </c>
      <c r="M886" s="1" t="str">
        <f t="shared" si="41"/>
        <v/>
      </c>
      <c r="O886" s="1" t="str">
        <f>IF(LENB($L886),$B$4&amp;$L886+COLUMN()-COLUMN($M886)&amp;".U = "&amp;H886&amp;CHAR(9)&amp;"'"&amp;O$1,"")</f>
        <v/>
      </c>
      <c r="P886" s="1" t="str">
        <f>IF(LENB($L886),$B$4&amp;$L886+COLUMN()-COLUMN($M886)&amp;".U = "&amp;I886&amp;CHAR(9)&amp;"'"&amp;P$1,"")</f>
        <v/>
      </c>
      <c r="Q886" s="1" t="str">
        <f>IF(LENB(K886),IF(1&lt;K886,CHAR(10),"")&amp;"'"&amp;IF(F886=0,"名称未設定",F886)&amp;CHAR(10)&amp;M886&amp;CHAR(10)&amp;O886&amp;CHAR(10)&amp;P886,"")</f>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39"/>
        <v/>
      </c>
      <c r="K887" s="1" t="str">
        <f>IF(LENB(J887),COUNTIF(J$2:J887,"●"),"")</f>
        <v/>
      </c>
      <c r="L887" s="1" t="str">
        <f t="shared" si="40"/>
        <v/>
      </c>
      <c r="M887" s="1" t="str">
        <f t="shared" si="41"/>
        <v/>
      </c>
      <c r="O887" s="1" t="str">
        <f>IF(LENB($L887),$B$4&amp;$L887+COLUMN()-COLUMN($M887)&amp;".U = "&amp;H887&amp;CHAR(9)&amp;"'"&amp;O$1,"")</f>
        <v/>
      </c>
      <c r="P887" s="1" t="str">
        <f>IF(LENB($L887),$B$4&amp;$L887+COLUMN()-COLUMN($M887)&amp;".U = "&amp;I887&amp;CHAR(9)&amp;"'"&amp;P$1,"")</f>
        <v/>
      </c>
      <c r="Q887" s="1" t="str">
        <f>IF(LENB(K887),IF(1&lt;K887,CHAR(10),"")&amp;"'"&amp;IF(F887=0,"名称未設定",F887)&amp;CHAR(10)&amp;M887&amp;CHAR(10)&amp;O887&amp;CHAR(10)&amp;P887,"")</f>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39"/>
        <v/>
      </c>
      <c r="K888" s="1" t="str">
        <f>IF(LENB(J888),COUNTIF(J$2:J888,"●"),"")</f>
        <v/>
      </c>
      <c r="L888" s="1" t="str">
        <f t="shared" si="40"/>
        <v/>
      </c>
      <c r="M888" s="1" t="str">
        <f t="shared" si="41"/>
        <v/>
      </c>
      <c r="O888" s="1" t="str">
        <f>IF(LENB($L888),$B$4&amp;$L888+COLUMN()-COLUMN($M888)&amp;".U = "&amp;H888&amp;CHAR(9)&amp;"'"&amp;O$1,"")</f>
        <v/>
      </c>
      <c r="P888" s="1" t="str">
        <f>IF(LENB($L888),$B$4&amp;$L888+COLUMN()-COLUMN($M888)&amp;".U = "&amp;I888&amp;CHAR(9)&amp;"'"&amp;P$1,"")</f>
        <v/>
      </c>
      <c r="Q888" s="1" t="str">
        <f>IF(LENB(K888),IF(1&lt;K888,CHAR(10),"")&amp;"'"&amp;IF(F888=0,"名称未設定",F888)&amp;CHAR(10)&amp;M888&amp;CHAR(10)&amp;O888&amp;CHAR(10)&amp;P888,"")</f>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39"/>
        <v/>
      </c>
      <c r="K889" s="1" t="str">
        <f>IF(LENB(J889),COUNTIF(J$2:J889,"●"),"")</f>
        <v/>
      </c>
      <c r="L889" s="1" t="str">
        <f t="shared" si="40"/>
        <v/>
      </c>
      <c r="M889" s="1" t="str">
        <f t="shared" si="41"/>
        <v/>
      </c>
      <c r="O889" s="1" t="str">
        <f>IF(LENB($L889),$B$4&amp;$L889+COLUMN()-COLUMN($M889)&amp;".U = "&amp;H889&amp;CHAR(9)&amp;"'"&amp;O$1,"")</f>
        <v/>
      </c>
      <c r="P889" s="1" t="str">
        <f>IF(LENB($L889),$B$4&amp;$L889+COLUMN()-COLUMN($M889)&amp;".U = "&amp;I889&amp;CHAR(9)&amp;"'"&amp;P$1,"")</f>
        <v/>
      </c>
      <c r="Q889" s="1" t="str">
        <f>IF(LENB(K889),IF(1&lt;K889,CHAR(10),"")&amp;"'"&amp;IF(F889=0,"名称未設定",F889)&amp;CHAR(10)&amp;M889&amp;CHAR(10)&amp;O889&amp;CHAR(10)&amp;P889,"")</f>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39"/>
        <v/>
      </c>
      <c r="K890" s="1" t="str">
        <f>IF(LENB(J890),COUNTIF(J$2:J890,"●"),"")</f>
        <v/>
      </c>
      <c r="L890" s="1" t="str">
        <f t="shared" si="40"/>
        <v/>
      </c>
      <c r="M890" s="1" t="str">
        <f t="shared" si="41"/>
        <v/>
      </c>
      <c r="O890" s="1" t="str">
        <f>IF(LENB($L890),$B$4&amp;$L890+COLUMN()-COLUMN($M890)&amp;".U = "&amp;H890&amp;CHAR(9)&amp;"'"&amp;O$1,"")</f>
        <v/>
      </c>
      <c r="P890" s="1" t="str">
        <f>IF(LENB($L890),$B$4&amp;$L890+COLUMN()-COLUMN($M890)&amp;".U = "&amp;I890&amp;CHAR(9)&amp;"'"&amp;P$1,"")</f>
        <v/>
      </c>
      <c r="Q890" s="1" t="str">
        <f>IF(LENB(K890),IF(1&lt;K890,CHAR(10),"")&amp;"'"&amp;IF(F890=0,"名称未設定",F890)&amp;CHAR(10)&amp;M890&amp;CHAR(10)&amp;O890&amp;CHAR(10)&amp;P890,"")</f>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39"/>
        <v/>
      </c>
      <c r="K891" s="1" t="str">
        <f>IF(LENB(J891),COUNTIF(J$2:J891,"●"),"")</f>
        <v/>
      </c>
      <c r="L891" s="1" t="str">
        <f t="shared" si="40"/>
        <v/>
      </c>
      <c r="M891" s="1" t="str">
        <f t="shared" si="41"/>
        <v/>
      </c>
      <c r="O891" s="1" t="str">
        <f>IF(LENB($L891),$B$4&amp;$L891+COLUMN()-COLUMN($M891)&amp;".U = "&amp;H891&amp;CHAR(9)&amp;"'"&amp;O$1,"")</f>
        <v/>
      </c>
      <c r="P891" s="1" t="str">
        <f>IF(LENB($L891),$B$4&amp;$L891+COLUMN()-COLUMN($M891)&amp;".U = "&amp;I891&amp;CHAR(9)&amp;"'"&amp;P$1,"")</f>
        <v/>
      </c>
      <c r="Q891" s="1" t="str">
        <f>IF(LENB(K891),IF(1&lt;K891,CHAR(10),"")&amp;"'"&amp;IF(F891=0,"名称未設定",F891)&amp;CHAR(10)&amp;M891&amp;CHAR(10)&amp;O891&amp;CHAR(10)&amp;P891,"")</f>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39"/>
        <v/>
      </c>
      <c r="K892" s="1" t="str">
        <f>IF(LENB(J892),COUNTIF(J$2:J892,"●"),"")</f>
        <v/>
      </c>
      <c r="L892" s="1" t="str">
        <f t="shared" si="40"/>
        <v/>
      </c>
      <c r="M892" s="1" t="str">
        <f t="shared" si="41"/>
        <v/>
      </c>
      <c r="O892" s="1" t="str">
        <f>IF(LENB($L892),$B$4&amp;$L892+COLUMN()-COLUMN($M892)&amp;".U = "&amp;H892&amp;CHAR(9)&amp;"'"&amp;O$1,"")</f>
        <v/>
      </c>
      <c r="P892" s="1" t="str">
        <f>IF(LENB($L892),$B$4&amp;$L892+COLUMN()-COLUMN($M892)&amp;".U = "&amp;I892&amp;CHAR(9)&amp;"'"&amp;P$1,"")</f>
        <v/>
      </c>
      <c r="Q892" s="1" t="str">
        <f>IF(LENB(K892),IF(1&lt;K892,CHAR(10),"")&amp;"'"&amp;IF(F892=0,"名称未設定",F892)&amp;CHAR(10)&amp;M892&amp;CHAR(10)&amp;O892&amp;CHAR(10)&amp;P892,"")</f>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39"/>
        <v/>
      </c>
      <c r="K893" s="1" t="str">
        <f>IF(LENB(J893),COUNTIF(J$2:J893,"●"),"")</f>
        <v/>
      </c>
      <c r="L893" s="1" t="str">
        <f t="shared" si="40"/>
        <v/>
      </c>
      <c r="M893" s="1" t="str">
        <f t="shared" si="41"/>
        <v/>
      </c>
      <c r="O893" s="1" t="str">
        <f>IF(LENB($L893),$B$4&amp;$L893+COLUMN()-COLUMN($M893)&amp;".U = "&amp;H893&amp;CHAR(9)&amp;"'"&amp;O$1,"")</f>
        <v/>
      </c>
      <c r="P893" s="1" t="str">
        <f>IF(LENB($L893),$B$4&amp;$L893+COLUMN()-COLUMN($M893)&amp;".U = "&amp;I893&amp;CHAR(9)&amp;"'"&amp;P$1,"")</f>
        <v/>
      </c>
      <c r="Q893" s="1" t="str">
        <f>IF(LENB(K893),IF(1&lt;K893,CHAR(10),"")&amp;"'"&amp;IF(F893=0,"名称未設定",F893)&amp;CHAR(10)&amp;M893&amp;CHAR(10)&amp;O893&amp;CHAR(10)&amp;P893,"")</f>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39"/>
        <v/>
      </c>
      <c r="K894" s="1" t="str">
        <f>IF(LENB(J894),COUNTIF(J$2:J894,"●"),"")</f>
        <v/>
      </c>
      <c r="L894" s="1" t="str">
        <f t="shared" si="40"/>
        <v/>
      </c>
      <c r="M894" s="1" t="str">
        <f t="shared" si="41"/>
        <v/>
      </c>
      <c r="O894" s="1" t="str">
        <f>IF(LENB($L894),$B$4&amp;$L894+COLUMN()-COLUMN($M894)&amp;".U = "&amp;H894&amp;CHAR(9)&amp;"'"&amp;O$1,"")</f>
        <v/>
      </c>
      <c r="P894" s="1" t="str">
        <f>IF(LENB($L894),$B$4&amp;$L894+COLUMN()-COLUMN($M894)&amp;".U = "&amp;I894&amp;CHAR(9)&amp;"'"&amp;P$1,"")</f>
        <v/>
      </c>
      <c r="Q894" s="1" t="str">
        <f>IF(LENB(K894),IF(1&lt;K894,CHAR(10),"")&amp;"'"&amp;IF(F894=0,"名称未設定",F894)&amp;CHAR(10)&amp;M894&amp;CHAR(10)&amp;O894&amp;CHAR(10)&amp;P894,"")</f>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39"/>
        <v/>
      </c>
      <c r="K895" s="1" t="str">
        <f>IF(LENB(J895),COUNTIF(J$2:J895,"●"),"")</f>
        <v/>
      </c>
      <c r="L895" s="1" t="str">
        <f t="shared" si="40"/>
        <v/>
      </c>
      <c r="M895" s="1" t="str">
        <f t="shared" si="41"/>
        <v/>
      </c>
      <c r="O895" s="1" t="str">
        <f>IF(LENB($L895),$B$4&amp;$L895+COLUMN()-COLUMN($M895)&amp;".U = "&amp;H895&amp;CHAR(9)&amp;"'"&amp;O$1,"")</f>
        <v/>
      </c>
      <c r="P895" s="1" t="str">
        <f>IF(LENB($L895),$B$4&amp;$L895+COLUMN()-COLUMN($M895)&amp;".U = "&amp;I895&amp;CHAR(9)&amp;"'"&amp;P$1,"")</f>
        <v/>
      </c>
      <c r="Q895" s="1" t="str">
        <f>IF(LENB(K895),IF(1&lt;K895,CHAR(10),"")&amp;"'"&amp;IF(F895=0,"名称未設定",F895)&amp;CHAR(10)&amp;M895&amp;CHAR(10)&amp;O895&amp;CHAR(10)&amp;P895,"")</f>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39"/>
        <v/>
      </c>
      <c r="K896" s="1" t="str">
        <f>IF(LENB(J896),COUNTIF(J$2:J896,"●"),"")</f>
        <v/>
      </c>
      <c r="L896" s="1" t="str">
        <f t="shared" si="40"/>
        <v/>
      </c>
      <c r="M896" s="1" t="str">
        <f t="shared" si="41"/>
        <v/>
      </c>
      <c r="O896" s="1" t="str">
        <f>IF(LENB($L896),$B$4&amp;$L896+COLUMN()-COLUMN($M896)&amp;".U = "&amp;H896&amp;CHAR(9)&amp;"'"&amp;O$1,"")</f>
        <v/>
      </c>
      <c r="P896" s="1" t="str">
        <f>IF(LENB($L896),$B$4&amp;$L896+COLUMN()-COLUMN($M896)&amp;".U = "&amp;I896&amp;CHAR(9)&amp;"'"&amp;P$1,"")</f>
        <v/>
      </c>
      <c r="Q896" s="1" t="str">
        <f>IF(LENB(K896),IF(1&lt;K896,CHAR(10),"")&amp;"'"&amp;IF(F896=0,"名称未設定",F896)&amp;CHAR(10)&amp;M896&amp;CHAR(10)&amp;O896&amp;CHAR(10)&amp;P896,"")</f>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39"/>
        <v/>
      </c>
      <c r="K897" s="1" t="str">
        <f>IF(LENB(J897),COUNTIF(J$2:J897,"●"),"")</f>
        <v/>
      </c>
      <c r="L897" s="1" t="str">
        <f t="shared" si="40"/>
        <v/>
      </c>
      <c r="M897" s="1" t="str">
        <f t="shared" si="41"/>
        <v/>
      </c>
      <c r="O897" s="1" t="str">
        <f>IF(LENB($L897),$B$4&amp;$L897+COLUMN()-COLUMN($M897)&amp;".U = "&amp;H897&amp;CHAR(9)&amp;"'"&amp;O$1,"")</f>
        <v/>
      </c>
      <c r="P897" s="1" t="str">
        <f>IF(LENB($L897),$B$4&amp;$L897+COLUMN()-COLUMN($M897)&amp;".U = "&amp;I897&amp;CHAR(9)&amp;"'"&amp;P$1,"")</f>
        <v/>
      </c>
      <c r="Q897" s="1" t="str">
        <f>IF(LENB(K897),IF(1&lt;K897,CHAR(10),"")&amp;"'"&amp;IF(F897=0,"名称未設定",F897)&amp;CHAR(10)&amp;M897&amp;CHAR(10)&amp;O897&amp;CHAR(10)&amp;P897,"")</f>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42">IF(AND(LENB(G898),0&lt;G898,LENB(H898),0&lt;H898),"●","")</f>
        <v/>
      </c>
      <c r="K898" s="1" t="str">
        <f>IF(LENB(J898),COUNTIF(J$2:J898,"●"),"")</f>
        <v/>
      </c>
      <c r="L898" s="1" t="str">
        <f t="shared" si="40"/>
        <v/>
      </c>
      <c r="M898" s="1" t="str">
        <f t="shared" si="41"/>
        <v/>
      </c>
      <c r="O898" s="1" t="str">
        <f>IF(LENB($L898),$B$4&amp;$L898+COLUMN()-COLUMN($M898)&amp;".U = "&amp;H898&amp;CHAR(9)&amp;"'"&amp;O$1,"")</f>
        <v/>
      </c>
      <c r="P898" s="1" t="str">
        <f>IF(LENB($L898),$B$4&amp;$L898+COLUMN()-COLUMN($M898)&amp;".U = "&amp;I898&amp;CHAR(9)&amp;"'"&amp;P$1,"")</f>
        <v/>
      </c>
      <c r="Q898" s="1" t="str">
        <f>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42"/>
        <v/>
      </c>
      <c r="K899" s="1" t="str">
        <f>IF(LENB(J899),COUNTIF(J$2:J899,"●"),"")</f>
        <v/>
      </c>
      <c r="L899" s="1" t="str">
        <f t="shared" ref="L899:L962" si="43">IF(AND(LENB(K899),LENB($B$2),LENB($B$3)),$B$2+$B$3*(K899),"")</f>
        <v/>
      </c>
      <c r="M899" s="1" t="str">
        <f t="shared" ref="M899:M962" si="44">IF(LENB($L899),$B$4&amp;$L899+COLUMN()-COLUMN($M899)&amp;".U = "&amp;G899&amp;CHAR(9)&amp;"'"&amp;M$1,"")</f>
        <v/>
      </c>
      <c r="O899" s="1" t="str">
        <f>IF(LENB($L899),$B$4&amp;$L899+COLUMN()-COLUMN($M899)&amp;".U = "&amp;H899&amp;CHAR(9)&amp;"'"&amp;O$1,"")</f>
        <v/>
      </c>
      <c r="P899" s="1" t="str">
        <f>IF(LENB($L899),$B$4&amp;$L899+COLUMN()-COLUMN($M899)&amp;".U = "&amp;I899&amp;CHAR(9)&amp;"'"&amp;P$1,"")</f>
        <v/>
      </c>
      <c r="Q899" s="1" t="str">
        <f>IF(LENB(K899),IF(1&lt;K899,CHAR(10),"")&amp;"'"&amp;IF(F899=0,"名称未設定",F899)&amp;CHAR(10)&amp;M899&amp;CHAR(10)&amp;O899&amp;CHAR(10)&amp;P899,"")</f>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42"/>
        <v/>
      </c>
      <c r="K900" s="1" t="str">
        <f>IF(LENB(J900),COUNTIF(J$2:J900,"●"),"")</f>
        <v/>
      </c>
      <c r="L900" s="1" t="str">
        <f t="shared" si="43"/>
        <v/>
      </c>
      <c r="M900" s="1" t="str">
        <f t="shared" si="44"/>
        <v/>
      </c>
      <c r="O900" s="1" t="str">
        <f>IF(LENB($L900),$B$4&amp;$L900+COLUMN()-COLUMN($M900)&amp;".U = "&amp;H900&amp;CHAR(9)&amp;"'"&amp;O$1,"")</f>
        <v/>
      </c>
      <c r="P900" s="1" t="str">
        <f>IF(LENB($L900),$B$4&amp;$L900+COLUMN()-COLUMN($M900)&amp;".U = "&amp;I900&amp;CHAR(9)&amp;"'"&amp;P$1,"")</f>
        <v/>
      </c>
      <c r="Q900" s="1" t="str">
        <f>IF(LENB(K900),IF(1&lt;K900,CHAR(10),"")&amp;"'"&amp;IF(F900=0,"名称未設定",F900)&amp;CHAR(10)&amp;M900&amp;CHAR(10)&amp;O900&amp;CHAR(10)&amp;P900,"")</f>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42"/>
        <v/>
      </c>
      <c r="K901" s="1" t="str">
        <f>IF(LENB(J901),COUNTIF(J$2:J901,"●"),"")</f>
        <v/>
      </c>
      <c r="L901" s="1" t="str">
        <f t="shared" si="43"/>
        <v/>
      </c>
      <c r="M901" s="1" t="str">
        <f t="shared" si="44"/>
        <v/>
      </c>
      <c r="O901" s="1" t="str">
        <f>IF(LENB($L901),$B$4&amp;$L901+COLUMN()-COLUMN($M901)&amp;".U = "&amp;H901&amp;CHAR(9)&amp;"'"&amp;O$1,"")</f>
        <v/>
      </c>
      <c r="P901" s="1" t="str">
        <f>IF(LENB($L901),$B$4&amp;$L901+COLUMN()-COLUMN($M901)&amp;".U = "&amp;I901&amp;CHAR(9)&amp;"'"&amp;P$1,"")</f>
        <v/>
      </c>
      <c r="Q901" s="1" t="str">
        <f>IF(LENB(K901),IF(1&lt;K901,CHAR(10),"")&amp;"'"&amp;IF(F901=0,"名称未設定",F901)&amp;CHAR(10)&amp;M901&amp;CHAR(10)&amp;O901&amp;CHAR(10)&amp;P901,"")</f>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42"/>
        <v/>
      </c>
      <c r="K902" s="1" t="str">
        <f>IF(LENB(J902),COUNTIF(J$2:J902,"●"),"")</f>
        <v/>
      </c>
      <c r="L902" s="1" t="str">
        <f t="shared" si="43"/>
        <v/>
      </c>
      <c r="M902" s="1" t="str">
        <f t="shared" si="44"/>
        <v/>
      </c>
      <c r="O902" s="1" t="str">
        <f>IF(LENB($L902),$B$4&amp;$L902+COLUMN()-COLUMN($M902)&amp;".U = "&amp;H902&amp;CHAR(9)&amp;"'"&amp;O$1,"")</f>
        <v/>
      </c>
      <c r="P902" s="1" t="str">
        <f>IF(LENB($L902),$B$4&amp;$L902+COLUMN()-COLUMN($M902)&amp;".U = "&amp;I902&amp;CHAR(9)&amp;"'"&amp;P$1,"")</f>
        <v/>
      </c>
      <c r="Q902" s="1" t="str">
        <f>IF(LENB(K902),IF(1&lt;K902,CHAR(10),"")&amp;"'"&amp;IF(F902=0,"名称未設定",F902)&amp;CHAR(10)&amp;M902&amp;CHAR(10)&amp;O902&amp;CHAR(10)&amp;P902,"")</f>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42"/>
        <v/>
      </c>
      <c r="K903" s="1" t="str">
        <f>IF(LENB(J903),COUNTIF(J$2:J903,"●"),"")</f>
        <v/>
      </c>
      <c r="L903" s="1" t="str">
        <f t="shared" si="43"/>
        <v/>
      </c>
      <c r="M903" s="1" t="str">
        <f t="shared" si="44"/>
        <v/>
      </c>
      <c r="O903" s="1" t="str">
        <f>IF(LENB($L903),$B$4&amp;$L903+COLUMN()-COLUMN($M903)&amp;".U = "&amp;H903&amp;CHAR(9)&amp;"'"&amp;O$1,"")</f>
        <v/>
      </c>
      <c r="P903" s="1" t="str">
        <f>IF(LENB($L903),$B$4&amp;$L903+COLUMN()-COLUMN($M903)&amp;".U = "&amp;I903&amp;CHAR(9)&amp;"'"&amp;P$1,"")</f>
        <v/>
      </c>
      <c r="Q903" s="1" t="str">
        <f>IF(LENB(K903),IF(1&lt;K903,CHAR(10),"")&amp;"'"&amp;IF(F903=0,"名称未設定",F903)&amp;CHAR(10)&amp;M903&amp;CHAR(10)&amp;O903&amp;CHAR(10)&amp;P903,"")</f>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42"/>
        <v/>
      </c>
      <c r="K904" s="1" t="str">
        <f>IF(LENB(J904),COUNTIF(J$2:J904,"●"),"")</f>
        <v/>
      </c>
      <c r="L904" s="1" t="str">
        <f t="shared" si="43"/>
        <v/>
      </c>
      <c r="M904" s="1" t="str">
        <f t="shared" si="44"/>
        <v/>
      </c>
      <c r="O904" s="1" t="str">
        <f>IF(LENB($L904),$B$4&amp;$L904+COLUMN()-COLUMN($M904)&amp;".U = "&amp;H904&amp;CHAR(9)&amp;"'"&amp;O$1,"")</f>
        <v/>
      </c>
      <c r="P904" s="1" t="str">
        <f>IF(LENB($L904),$B$4&amp;$L904+COLUMN()-COLUMN($M904)&amp;".U = "&amp;I904&amp;CHAR(9)&amp;"'"&amp;P$1,"")</f>
        <v/>
      </c>
      <c r="Q904" s="1" t="str">
        <f>IF(LENB(K904),IF(1&lt;K904,CHAR(10),"")&amp;"'"&amp;IF(F904=0,"名称未設定",F904)&amp;CHAR(10)&amp;M904&amp;CHAR(10)&amp;O904&amp;CHAR(10)&amp;P904,"")</f>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42"/>
        <v/>
      </c>
      <c r="K905" s="1" t="str">
        <f>IF(LENB(J905),COUNTIF(J$2:J905,"●"),"")</f>
        <v/>
      </c>
      <c r="L905" s="1" t="str">
        <f t="shared" si="43"/>
        <v/>
      </c>
      <c r="M905" s="1" t="str">
        <f t="shared" si="44"/>
        <v/>
      </c>
      <c r="O905" s="1" t="str">
        <f>IF(LENB($L905),$B$4&amp;$L905+COLUMN()-COLUMN($M905)&amp;".U = "&amp;H905&amp;CHAR(9)&amp;"'"&amp;O$1,"")</f>
        <v/>
      </c>
      <c r="P905" s="1" t="str">
        <f>IF(LENB($L905),$B$4&amp;$L905+COLUMN()-COLUMN($M905)&amp;".U = "&amp;I905&amp;CHAR(9)&amp;"'"&amp;P$1,"")</f>
        <v/>
      </c>
      <c r="Q905" s="1" t="str">
        <f>IF(LENB(K905),IF(1&lt;K905,CHAR(10),"")&amp;"'"&amp;IF(F905=0,"名称未設定",F905)&amp;CHAR(10)&amp;M905&amp;CHAR(10)&amp;O905&amp;CHAR(10)&amp;P905,"")</f>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42"/>
        <v/>
      </c>
      <c r="K906" s="1" t="str">
        <f>IF(LENB(J906),COUNTIF(J$2:J906,"●"),"")</f>
        <v/>
      </c>
      <c r="L906" s="1" t="str">
        <f t="shared" si="43"/>
        <v/>
      </c>
      <c r="M906" s="1" t="str">
        <f t="shared" si="44"/>
        <v/>
      </c>
      <c r="O906" s="1" t="str">
        <f>IF(LENB($L906),$B$4&amp;$L906+COLUMN()-COLUMN($M906)&amp;".U = "&amp;H906&amp;CHAR(9)&amp;"'"&amp;O$1,"")</f>
        <v/>
      </c>
      <c r="P906" s="1" t="str">
        <f>IF(LENB($L906),$B$4&amp;$L906+COLUMN()-COLUMN($M906)&amp;".U = "&amp;I906&amp;CHAR(9)&amp;"'"&amp;P$1,"")</f>
        <v/>
      </c>
      <c r="Q906" s="1" t="str">
        <f>IF(LENB(K906),IF(1&lt;K906,CHAR(10),"")&amp;"'"&amp;IF(F906=0,"名称未設定",F906)&amp;CHAR(10)&amp;M906&amp;CHAR(10)&amp;O906&amp;CHAR(10)&amp;P906,"")</f>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42"/>
        <v/>
      </c>
      <c r="K907" s="1" t="str">
        <f>IF(LENB(J907),COUNTIF(J$2:J907,"●"),"")</f>
        <v/>
      </c>
      <c r="L907" s="1" t="str">
        <f t="shared" si="43"/>
        <v/>
      </c>
      <c r="M907" s="1" t="str">
        <f t="shared" si="44"/>
        <v/>
      </c>
      <c r="O907" s="1" t="str">
        <f>IF(LENB($L907),$B$4&amp;$L907+COLUMN()-COLUMN($M907)&amp;".U = "&amp;H907&amp;CHAR(9)&amp;"'"&amp;O$1,"")</f>
        <v/>
      </c>
      <c r="P907" s="1" t="str">
        <f>IF(LENB($L907),$B$4&amp;$L907+COLUMN()-COLUMN($M907)&amp;".U = "&amp;I907&amp;CHAR(9)&amp;"'"&amp;P$1,"")</f>
        <v/>
      </c>
      <c r="Q907" s="1" t="str">
        <f>IF(LENB(K907),IF(1&lt;K907,CHAR(10),"")&amp;"'"&amp;IF(F907=0,"名称未設定",F907)&amp;CHAR(10)&amp;M907&amp;CHAR(10)&amp;O907&amp;CHAR(10)&amp;P907,"")</f>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42"/>
        <v/>
      </c>
      <c r="K908" s="1" t="str">
        <f>IF(LENB(J908),COUNTIF(J$2:J908,"●"),"")</f>
        <v/>
      </c>
      <c r="L908" s="1" t="str">
        <f t="shared" si="43"/>
        <v/>
      </c>
      <c r="M908" s="1" t="str">
        <f t="shared" si="44"/>
        <v/>
      </c>
      <c r="O908" s="1" t="str">
        <f>IF(LENB($L908),$B$4&amp;$L908+COLUMN()-COLUMN($M908)&amp;".U = "&amp;H908&amp;CHAR(9)&amp;"'"&amp;O$1,"")</f>
        <v/>
      </c>
      <c r="P908" s="1" t="str">
        <f>IF(LENB($L908),$B$4&amp;$L908+COLUMN()-COLUMN($M908)&amp;".U = "&amp;I908&amp;CHAR(9)&amp;"'"&amp;P$1,"")</f>
        <v/>
      </c>
      <c r="Q908" s="1" t="str">
        <f>IF(LENB(K908),IF(1&lt;K908,CHAR(10),"")&amp;"'"&amp;IF(F908=0,"名称未設定",F908)&amp;CHAR(10)&amp;M908&amp;CHAR(10)&amp;O908&amp;CHAR(10)&amp;P908,"")</f>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42"/>
        <v/>
      </c>
      <c r="K909" s="1" t="str">
        <f>IF(LENB(J909),COUNTIF(J$2:J909,"●"),"")</f>
        <v/>
      </c>
      <c r="L909" s="1" t="str">
        <f t="shared" si="43"/>
        <v/>
      </c>
      <c r="M909" s="1" t="str">
        <f t="shared" si="44"/>
        <v/>
      </c>
      <c r="O909" s="1" t="str">
        <f>IF(LENB($L909),$B$4&amp;$L909+COLUMN()-COLUMN($M909)&amp;".U = "&amp;H909&amp;CHAR(9)&amp;"'"&amp;O$1,"")</f>
        <v/>
      </c>
      <c r="P909" s="1" t="str">
        <f>IF(LENB($L909),$B$4&amp;$L909+COLUMN()-COLUMN($M909)&amp;".U = "&amp;I909&amp;CHAR(9)&amp;"'"&amp;P$1,"")</f>
        <v/>
      </c>
      <c r="Q909" s="1" t="str">
        <f>IF(LENB(K909),IF(1&lt;K909,CHAR(10),"")&amp;"'"&amp;IF(F909=0,"名称未設定",F909)&amp;CHAR(10)&amp;M909&amp;CHAR(10)&amp;O909&amp;CHAR(10)&amp;P909,"")</f>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42"/>
        <v/>
      </c>
      <c r="K910" s="1" t="str">
        <f>IF(LENB(J910),COUNTIF(J$2:J910,"●"),"")</f>
        <v/>
      </c>
      <c r="L910" s="1" t="str">
        <f t="shared" si="43"/>
        <v/>
      </c>
      <c r="M910" s="1" t="str">
        <f t="shared" si="44"/>
        <v/>
      </c>
      <c r="O910" s="1" t="str">
        <f>IF(LENB($L910),$B$4&amp;$L910+COLUMN()-COLUMN($M910)&amp;".U = "&amp;H910&amp;CHAR(9)&amp;"'"&amp;O$1,"")</f>
        <v/>
      </c>
      <c r="P910" s="1" t="str">
        <f>IF(LENB($L910),$B$4&amp;$L910+COLUMN()-COLUMN($M910)&amp;".U = "&amp;I910&amp;CHAR(9)&amp;"'"&amp;P$1,"")</f>
        <v/>
      </c>
      <c r="Q910" s="1" t="str">
        <f>IF(LENB(K910),IF(1&lt;K910,CHAR(10),"")&amp;"'"&amp;IF(F910=0,"名称未設定",F910)&amp;CHAR(10)&amp;M910&amp;CHAR(10)&amp;O910&amp;CHAR(10)&amp;P910,"")</f>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42"/>
        <v/>
      </c>
      <c r="K911" s="1" t="str">
        <f>IF(LENB(J911),COUNTIF(J$2:J911,"●"),"")</f>
        <v/>
      </c>
      <c r="L911" s="1" t="str">
        <f t="shared" si="43"/>
        <v/>
      </c>
      <c r="M911" s="1" t="str">
        <f t="shared" si="44"/>
        <v/>
      </c>
      <c r="O911" s="1" t="str">
        <f>IF(LENB($L911),$B$4&amp;$L911+COLUMN()-COLUMN($M911)&amp;".U = "&amp;H911&amp;CHAR(9)&amp;"'"&amp;O$1,"")</f>
        <v/>
      </c>
      <c r="P911" s="1" t="str">
        <f>IF(LENB($L911),$B$4&amp;$L911+COLUMN()-COLUMN($M911)&amp;".U = "&amp;I911&amp;CHAR(9)&amp;"'"&amp;P$1,"")</f>
        <v/>
      </c>
      <c r="Q911" s="1" t="str">
        <f>IF(LENB(K911),IF(1&lt;K911,CHAR(10),"")&amp;"'"&amp;IF(F911=0,"名称未設定",F911)&amp;CHAR(10)&amp;M911&amp;CHAR(10)&amp;O911&amp;CHAR(10)&amp;P911,"")</f>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42"/>
        <v/>
      </c>
      <c r="K912" s="1" t="str">
        <f>IF(LENB(J912),COUNTIF(J$2:J912,"●"),"")</f>
        <v/>
      </c>
      <c r="L912" s="1" t="str">
        <f t="shared" si="43"/>
        <v/>
      </c>
      <c r="M912" s="1" t="str">
        <f t="shared" si="44"/>
        <v/>
      </c>
      <c r="O912" s="1" t="str">
        <f>IF(LENB($L912),$B$4&amp;$L912+COLUMN()-COLUMN($M912)&amp;".U = "&amp;H912&amp;CHAR(9)&amp;"'"&amp;O$1,"")</f>
        <v/>
      </c>
      <c r="P912" s="1" t="str">
        <f>IF(LENB($L912),$B$4&amp;$L912+COLUMN()-COLUMN($M912)&amp;".U = "&amp;I912&amp;CHAR(9)&amp;"'"&amp;P$1,"")</f>
        <v/>
      </c>
      <c r="Q912" s="1" t="str">
        <f>IF(LENB(K912),IF(1&lt;K912,CHAR(10),"")&amp;"'"&amp;IF(F912=0,"名称未設定",F912)&amp;CHAR(10)&amp;M912&amp;CHAR(10)&amp;O912&amp;CHAR(10)&amp;P912,"")</f>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42"/>
        <v/>
      </c>
      <c r="K913" s="1" t="str">
        <f>IF(LENB(J913),COUNTIF(J$2:J913,"●"),"")</f>
        <v/>
      </c>
      <c r="L913" s="1" t="str">
        <f t="shared" si="43"/>
        <v/>
      </c>
      <c r="M913" s="1" t="str">
        <f t="shared" si="44"/>
        <v/>
      </c>
      <c r="O913" s="1" t="str">
        <f>IF(LENB($L913),$B$4&amp;$L913+COLUMN()-COLUMN($M913)&amp;".U = "&amp;H913&amp;CHAR(9)&amp;"'"&amp;O$1,"")</f>
        <v/>
      </c>
      <c r="P913" s="1" t="str">
        <f>IF(LENB($L913),$B$4&amp;$L913+COLUMN()-COLUMN($M913)&amp;".U = "&amp;I913&amp;CHAR(9)&amp;"'"&amp;P$1,"")</f>
        <v/>
      </c>
      <c r="Q913" s="1" t="str">
        <f>IF(LENB(K913),IF(1&lt;K913,CHAR(10),"")&amp;"'"&amp;IF(F913=0,"名称未設定",F913)&amp;CHAR(10)&amp;M913&amp;CHAR(10)&amp;O913&amp;CHAR(10)&amp;P913,"")</f>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42"/>
        <v/>
      </c>
      <c r="K914" s="1" t="str">
        <f>IF(LENB(J914),COUNTIF(J$2:J914,"●"),"")</f>
        <v/>
      </c>
      <c r="L914" s="1" t="str">
        <f t="shared" si="43"/>
        <v/>
      </c>
      <c r="M914" s="1" t="str">
        <f t="shared" si="44"/>
        <v/>
      </c>
      <c r="O914" s="1" t="str">
        <f>IF(LENB($L914),$B$4&amp;$L914+COLUMN()-COLUMN($M914)&amp;".U = "&amp;H914&amp;CHAR(9)&amp;"'"&amp;O$1,"")</f>
        <v/>
      </c>
      <c r="P914" s="1" t="str">
        <f>IF(LENB($L914),$B$4&amp;$L914+COLUMN()-COLUMN($M914)&amp;".U = "&amp;I914&amp;CHAR(9)&amp;"'"&amp;P$1,"")</f>
        <v/>
      </c>
      <c r="Q914" s="1" t="str">
        <f>IF(LENB(K914),IF(1&lt;K914,CHAR(10),"")&amp;"'"&amp;IF(F914=0,"名称未設定",F914)&amp;CHAR(10)&amp;M914&amp;CHAR(10)&amp;O914&amp;CHAR(10)&amp;P914,"")</f>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42"/>
        <v/>
      </c>
      <c r="K915" s="1" t="str">
        <f>IF(LENB(J915),COUNTIF(J$2:J915,"●"),"")</f>
        <v/>
      </c>
      <c r="L915" s="1" t="str">
        <f t="shared" si="43"/>
        <v/>
      </c>
      <c r="M915" s="1" t="str">
        <f t="shared" si="44"/>
        <v/>
      </c>
      <c r="O915" s="1" t="str">
        <f>IF(LENB($L915),$B$4&amp;$L915+COLUMN()-COLUMN($M915)&amp;".U = "&amp;H915&amp;CHAR(9)&amp;"'"&amp;O$1,"")</f>
        <v/>
      </c>
      <c r="P915" s="1" t="str">
        <f>IF(LENB($L915),$B$4&amp;$L915+COLUMN()-COLUMN($M915)&amp;".U = "&amp;I915&amp;CHAR(9)&amp;"'"&amp;P$1,"")</f>
        <v/>
      </c>
      <c r="Q915" s="1" t="str">
        <f>IF(LENB(K915),IF(1&lt;K915,CHAR(10),"")&amp;"'"&amp;IF(F915=0,"名称未設定",F915)&amp;CHAR(10)&amp;M915&amp;CHAR(10)&amp;O915&amp;CHAR(10)&amp;P915,"")</f>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42"/>
        <v/>
      </c>
      <c r="K916" s="1" t="str">
        <f>IF(LENB(J916),COUNTIF(J$2:J916,"●"),"")</f>
        <v/>
      </c>
      <c r="L916" s="1" t="str">
        <f t="shared" si="43"/>
        <v/>
      </c>
      <c r="M916" s="1" t="str">
        <f t="shared" si="44"/>
        <v/>
      </c>
      <c r="O916" s="1" t="str">
        <f>IF(LENB($L916),$B$4&amp;$L916+COLUMN()-COLUMN($M916)&amp;".U = "&amp;H916&amp;CHAR(9)&amp;"'"&amp;O$1,"")</f>
        <v/>
      </c>
      <c r="P916" s="1" t="str">
        <f>IF(LENB($L916),$B$4&amp;$L916+COLUMN()-COLUMN($M916)&amp;".U = "&amp;I916&amp;CHAR(9)&amp;"'"&amp;P$1,"")</f>
        <v/>
      </c>
      <c r="Q916" s="1" t="str">
        <f>IF(LENB(K916),IF(1&lt;K916,CHAR(10),"")&amp;"'"&amp;IF(F916=0,"名称未設定",F916)&amp;CHAR(10)&amp;M916&amp;CHAR(10)&amp;O916&amp;CHAR(10)&amp;P916,"")</f>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42"/>
        <v/>
      </c>
      <c r="K917" s="1" t="str">
        <f>IF(LENB(J917),COUNTIF(J$2:J917,"●"),"")</f>
        <v/>
      </c>
      <c r="L917" s="1" t="str">
        <f t="shared" si="43"/>
        <v/>
      </c>
      <c r="M917" s="1" t="str">
        <f t="shared" si="44"/>
        <v/>
      </c>
      <c r="O917" s="1" t="str">
        <f>IF(LENB($L917),$B$4&amp;$L917+COLUMN()-COLUMN($M917)&amp;".U = "&amp;H917&amp;CHAR(9)&amp;"'"&amp;O$1,"")</f>
        <v/>
      </c>
      <c r="P917" s="1" t="str">
        <f>IF(LENB($L917),$B$4&amp;$L917+COLUMN()-COLUMN($M917)&amp;".U = "&amp;I917&amp;CHAR(9)&amp;"'"&amp;P$1,"")</f>
        <v/>
      </c>
      <c r="Q917" s="1" t="str">
        <f>IF(LENB(K917),IF(1&lt;K917,CHAR(10),"")&amp;"'"&amp;IF(F917=0,"名称未設定",F917)&amp;CHAR(10)&amp;M917&amp;CHAR(10)&amp;O917&amp;CHAR(10)&amp;P917,"")</f>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42"/>
        <v/>
      </c>
      <c r="K918" s="1" t="str">
        <f>IF(LENB(J918),COUNTIF(J$2:J918,"●"),"")</f>
        <v/>
      </c>
      <c r="L918" s="1" t="str">
        <f t="shared" si="43"/>
        <v/>
      </c>
      <c r="M918" s="1" t="str">
        <f t="shared" si="44"/>
        <v/>
      </c>
      <c r="O918" s="1" t="str">
        <f>IF(LENB($L918),$B$4&amp;$L918+COLUMN()-COLUMN($M918)&amp;".U = "&amp;H918&amp;CHAR(9)&amp;"'"&amp;O$1,"")</f>
        <v/>
      </c>
      <c r="P918" s="1" t="str">
        <f>IF(LENB($L918),$B$4&amp;$L918+COLUMN()-COLUMN($M918)&amp;".U = "&amp;I918&amp;CHAR(9)&amp;"'"&amp;P$1,"")</f>
        <v/>
      </c>
      <c r="Q918" s="1" t="str">
        <f>IF(LENB(K918),IF(1&lt;K918,CHAR(10),"")&amp;"'"&amp;IF(F918=0,"名称未設定",F918)&amp;CHAR(10)&amp;M918&amp;CHAR(10)&amp;O918&amp;CHAR(10)&amp;P918,"")</f>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42"/>
        <v/>
      </c>
      <c r="K919" s="1" t="str">
        <f>IF(LENB(J919),COUNTIF(J$2:J919,"●"),"")</f>
        <v/>
      </c>
      <c r="L919" s="1" t="str">
        <f t="shared" si="43"/>
        <v/>
      </c>
      <c r="M919" s="1" t="str">
        <f t="shared" si="44"/>
        <v/>
      </c>
      <c r="O919" s="1" t="str">
        <f>IF(LENB($L919),$B$4&amp;$L919+COLUMN()-COLUMN($M919)&amp;".U = "&amp;H919&amp;CHAR(9)&amp;"'"&amp;O$1,"")</f>
        <v/>
      </c>
      <c r="P919" s="1" t="str">
        <f>IF(LENB($L919),$B$4&amp;$L919+COLUMN()-COLUMN($M919)&amp;".U = "&amp;I919&amp;CHAR(9)&amp;"'"&amp;P$1,"")</f>
        <v/>
      </c>
      <c r="Q919" s="1" t="str">
        <f>IF(LENB(K919),IF(1&lt;K919,CHAR(10),"")&amp;"'"&amp;IF(F919=0,"名称未設定",F919)&amp;CHAR(10)&amp;M919&amp;CHAR(10)&amp;O919&amp;CHAR(10)&amp;P919,"")</f>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42"/>
        <v/>
      </c>
      <c r="K920" s="1" t="str">
        <f>IF(LENB(J920),COUNTIF(J$2:J920,"●"),"")</f>
        <v/>
      </c>
      <c r="L920" s="1" t="str">
        <f t="shared" si="43"/>
        <v/>
      </c>
      <c r="M920" s="1" t="str">
        <f t="shared" si="44"/>
        <v/>
      </c>
      <c r="O920" s="1" t="str">
        <f>IF(LENB($L920),$B$4&amp;$L920+COLUMN()-COLUMN($M920)&amp;".U = "&amp;H920&amp;CHAR(9)&amp;"'"&amp;O$1,"")</f>
        <v/>
      </c>
      <c r="P920" s="1" t="str">
        <f>IF(LENB($L920),$B$4&amp;$L920+COLUMN()-COLUMN($M920)&amp;".U = "&amp;I920&amp;CHAR(9)&amp;"'"&amp;P$1,"")</f>
        <v/>
      </c>
      <c r="Q920" s="1" t="str">
        <f>IF(LENB(K920),IF(1&lt;K920,CHAR(10),"")&amp;"'"&amp;IF(F920=0,"名称未設定",F920)&amp;CHAR(10)&amp;M920&amp;CHAR(10)&amp;O920&amp;CHAR(10)&amp;P920,"")</f>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42"/>
        <v/>
      </c>
      <c r="K921" s="1" t="str">
        <f>IF(LENB(J921),COUNTIF(J$2:J921,"●"),"")</f>
        <v/>
      </c>
      <c r="L921" s="1" t="str">
        <f t="shared" si="43"/>
        <v/>
      </c>
      <c r="M921" s="1" t="str">
        <f t="shared" si="44"/>
        <v/>
      </c>
      <c r="O921" s="1" t="str">
        <f>IF(LENB($L921),$B$4&amp;$L921+COLUMN()-COLUMN($M921)&amp;".U = "&amp;H921&amp;CHAR(9)&amp;"'"&amp;O$1,"")</f>
        <v/>
      </c>
      <c r="P921" s="1" t="str">
        <f>IF(LENB($L921),$B$4&amp;$L921+COLUMN()-COLUMN($M921)&amp;".U = "&amp;I921&amp;CHAR(9)&amp;"'"&amp;P$1,"")</f>
        <v/>
      </c>
      <c r="Q921" s="1" t="str">
        <f>IF(LENB(K921),IF(1&lt;K921,CHAR(10),"")&amp;"'"&amp;IF(F921=0,"名称未設定",F921)&amp;CHAR(10)&amp;M921&amp;CHAR(10)&amp;O921&amp;CHAR(10)&amp;P921,"")</f>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42"/>
        <v/>
      </c>
      <c r="K922" s="1" t="str">
        <f>IF(LENB(J922),COUNTIF(J$2:J922,"●"),"")</f>
        <v/>
      </c>
      <c r="L922" s="1" t="str">
        <f t="shared" si="43"/>
        <v/>
      </c>
      <c r="M922" s="1" t="str">
        <f t="shared" si="44"/>
        <v/>
      </c>
      <c r="O922" s="1" t="str">
        <f>IF(LENB($L922),$B$4&amp;$L922+COLUMN()-COLUMN($M922)&amp;".U = "&amp;H922&amp;CHAR(9)&amp;"'"&amp;O$1,"")</f>
        <v/>
      </c>
      <c r="P922" s="1" t="str">
        <f>IF(LENB($L922),$B$4&amp;$L922+COLUMN()-COLUMN($M922)&amp;".U = "&amp;I922&amp;CHAR(9)&amp;"'"&amp;P$1,"")</f>
        <v/>
      </c>
      <c r="Q922" s="1" t="str">
        <f>IF(LENB(K922),IF(1&lt;K922,CHAR(10),"")&amp;"'"&amp;IF(F922=0,"名称未設定",F922)&amp;CHAR(10)&amp;M922&amp;CHAR(10)&amp;O922&amp;CHAR(10)&amp;P922,"")</f>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42"/>
        <v/>
      </c>
      <c r="K923" s="1" t="str">
        <f>IF(LENB(J923),COUNTIF(J$2:J923,"●"),"")</f>
        <v/>
      </c>
      <c r="L923" s="1" t="str">
        <f t="shared" si="43"/>
        <v/>
      </c>
      <c r="M923" s="1" t="str">
        <f t="shared" si="44"/>
        <v/>
      </c>
      <c r="O923" s="1" t="str">
        <f>IF(LENB($L923),$B$4&amp;$L923+COLUMN()-COLUMN($M923)&amp;".U = "&amp;H923&amp;CHAR(9)&amp;"'"&amp;O$1,"")</f>
        <v/>
      </c>
      <c r="P923" s="1" t="str">
        <f>IF(LENB($L923),$B$4&amp;$L923+COLUMN()-COLUMN($M923)&amp;".U = "&amp;I923&amp;CHAR(9)&amp;"'"&amp;P$1,"")</f>
        <v/>
      </c>
      <c r="Q923" s="1" t="str">
        <f>IF(LENB(K923),IF(1&lt;K923,CHAR(10),"")&amp;"'"&amp;IF(F923=0,"名称未設定",F923)&amp;CHAR(10)&amp;M923&amp;CHAR(10)&amp;O923&amp;CHAR(10)&amp;P923,"")</f>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42"/>
        <v/>
      </c>
      <c r="K924" s="1" t="str">
        <f>IF(LENB(J924),COUNTIF(J$2:J924,"●"),"")</f>
        <v/>
      </c>
      <c r="L924" s="1" t="str">
        <f t="shared" si="43"/>
        <v/>
      </c>
      <c r="M924" s="1" t="str">
        <f t="shared" si="44"/>
        <v/>
      </c>
      <c r="O924" s="1" t="str">
        <f>IF(LENB($L924),$B$4&amp;$L924+COLUMN()-COLUMN($M924)&amp;".U = "&amp;H924&amp;CHAR(9)&amp;"'"&amp;O$1,"")</f>
        <v/>
      </c>
      <c r="P924" s="1" t="str">
        <f>IF(LENB($L924),$B$4&amp;$L924+COLUMN()-COLUMN($M924)&amp;".U = "&amp;I924&amp;CHAR(9)&amp;"'"&amp;P$1,"")</f>
        <v/>
      </c>
      <c r="Q924" s="1" t="str">
        <f>IF(LENB(K924),IF(1&lt;K924,CHAR(10),"")&amp;"'"&amp;IF(F924=0,"名称未設定",F924)&amp;CHAR(10)&amp;M924&amp;CHAR(10)&amp;O924&amp;CHAR(10)&amp;P924,"")</f>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42"/>
        <v/>
      </c>
      <c r="K925" s="1" t="str">
        <f>IF(LENB(J925),COUNTIF(J$2:J925,"●"),"")</f>
        <v/>
      </c>
      <c r="L925" s="1" t="str">
        <f t="shared" si="43"/>
        <v/>
      </c>
      <c r="M925" s="1" t="str">
        <f t="shared" si="44"/>
        <v/>
      </c>
      <c r="O925" s="1" t="str">
        <f>IF(LENB($L925),$B$4&amp;$L925+COLUMN()-COLUMN($M925)&amp;".U = "&amp;H925&amp;CHAR(9)&amp;"'"&amp;O$1,"")</f>
        <v/>
      </c>
      <c r="P925" s="1" t="str">
        <f>IF(LENB($L925),$B$4&amp;$L925+COLUMN()-COLUMN($M925)&amp;".U = "&amp;I925&amp;CHAR(9)&amp;"'"&amp;P$1,"")</f>
        <v/>
      </c>
      <c r="Q925" s="1" t="str">
        <f>IF(LENB(K925),IF(1&lt;K925,CHAR(10),"")&amp;"'"&amp;IF(F925=0,"名称未設定",F925)&amp;CHAR(10)&amp;M925&amp;CHAR(10)&amp;O925&amp;CHAR(10)&amp;P925,"")</f>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42"/>
        <v/>
      </c>
      <c r="K926" s="1" t="str">
        <f>IF(LENB(J926),COUNTIF(J$2:J926,"●"),"")</f>
        <v/>
      </c>
      <c r="L926" s="1" t="str">
        <f t="shared" si="43"/>
        <v/>
      </c>
      <c r="M926" s="1" t="str">
        <f t="shared" si="44"/>
        <v/>
      </c>
      <c r="O926" s="1" t="str">
        <f>IF(LENB($L926),$B$4&amp;$L926+COLUMN()-COLUMN($M926)&amp;".U = "&amp;H926&amp;CHAR(9)&amp;"'"&amp;O$1,"")</f>
        <v/>
      </c>
      <c r="P926" s="1" t="str">
        <f>IF(LENB($L926),$B$4&amp;$L926+COLUMN()-COLUMN($M926)&amp;".U = "&amp;I926&amp;CHAR(9)&amp;"'"&amp;P$1,"")</f>
        <v/>
      </c>
      <c r="Q926" s="1" t="str">
        <f>IF(LENB(K926),IF(1&lt;K926,CHAR(10),"")&amp;"'"&amp;IF(F926=0,"名称未設定",F926)&amp;CHAR(10)&amp;M926&amp;CHAR(10)&amp;O926&amp;CHAR(10)&amp;P926,"")</f>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42"/>
        <v/>
      </c>
      <c r="K927" s="1" t="str">
        <f>IF(LENB(J927),COUNTIF(J$2:J927,"●"),"")</f>
        <v/>
      </c>
      <c r="L927" s="1" t="str">
        <f t="shared" si="43"/>
        <v/>
      </c>
      <c r="M927" s="1" t="str">
        <f t="shared" si="44"/>
        <v/>
      </c>
      <c r="O927" s="1" t="str">
        <f>IF(LENB($L927),$B$4&amp;$L927+COLUMN()-COLUMN($M927)&amp;".U = "&amp;H927&amp;CHAR(9)&amp;"'"&amp;O$1,"")</f>
        <v/>
      </c>
      <c r="P927" s="1" t="str">
        <f>IF(LENB($L927),$B$4&amp;$L927+COLUMN()-COLUMN($M927)&amp;".U = "&amp;I927&amp;CHAR(9)&amp;"'"&amp;P$1,"")</f>
        <v/>
      </c>
      <c r="Q927" s="1" t="str">
        <f>IF(LENB(K927),IF(1&lt;K927,CHAR(10),"")&amp;"'"&amp;IF(F927=0,"名称未設定",F927)&amp;CHAR(10)&amp;M927&amp;CHAR(10)&amp;O927&amp;CHAR(10)&amp;P927,"")</f>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42"/>
        <v/>
      </c>
      <c r="K928" s="1" t="str">
        <f>IF(LENB(J928),COUNTIF(J$2:J928,"●"),"")</f>
        <v/>
      </c>
      <c r="L928" s="1" t="str">
        <f t="shared" si="43"/>
        <v/>
      </c>
      <c r="M928" s="1" t="str">
        <f t="shared" si="44"/>
        <v/>
      </c>
      <c r="O928" s="1" t="str">
        <f>IF(LENB($L928),$B$4&amp;$L928+COLUMN()-COLUMN($M928)&amp;".U = "&amp;H928&amp;CHAR(9)&amp;"'"&amp;O$1,"")</f>
        <v/>
      </c>
      <c r="P928" s="1" t="str">
        <f>IF(LENB($L928),$B$4&amp;$L928+COLUMN()-COLUMN($M928)&amp;".U = "&amp;I928&amp;CHAR(9)&amp;"'"&amp;P$1,"")</f>
        <v/>
      </c>
      <c r="Q928" s="1" t="str">
        <f>IF(LENB(K928),IF(1&lt;K928,CHAR(10),"")&amp;"'"&amp;IF(F928=0,"名称未設定",F928)&amp;CHAR(10)&amp;M928&amp;CHAR(10)&amp;O928&amp;CHAR(10)&amp;P928,"")</f>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42"/>
        <v/>
      </c>
      <c r="K929" s="1" t="str">
        <f>IF(LENB(J929),COUNTIF(J$2:J929,"●"),"")</f>
        <v/>
      </c>
      <c r="L929" s="1" t="str">
        <f t="shared" si="43"/>
        <v/>
      </c>
      <c r="M929" s="1" t="str">
        <f t="shared" si="44"/>
        <v/>
      </c>
      <c r="O929" s="1" t="str">
        <f>IF(LENB($L929),$B$4&amp;$L929+COLUMN()-COLUMN($M929)&amp;".U = "&amp;H929&amp;CHAR(9)&amp;"'"&amp;O$1,"")</f>
        <v/>
      </c>
      <c r="P929" s="1" t="str">
        <f>IF(LENB($L929),$B$4&amp;$L929+COLUMN()-COLUMN($M929)&amp;".U = "&amp;I929&amp;CHAR(9)&amp;"'"&amp;P$1,"")</f>
        <v/>
      </c>
      <c r="Q929" s="1" t="str">
        <f>IF(LENB(K929),IF(1&lt;K929,CHAR(10),"")&amp;"'"&amp;IF(F929=0,"名称未設定",F929)&amp;CHAR(10)&amp;M929&amp;CHAR(10)&amp;O929&amp;CHAR(10)&amp;P929,"")</f>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42"/>
        <v/>
      </c>
      <c r="K930" s="1" t="str">
        <f>IF(LENB(J930),COUNTIF(J$2:J930,"●"),"")</f>
        <v/>
      </c>
      <c r="L930" s="1" t="str">
        <f t="shared" si="43"/>
        <v/>
      </c>
      <c r="M930" s="1" t="str">
        <f t="shared" si="44"/>
        <v/>
      </c>
      <c r="O930" s="1" t="str">
        <f>IF(LENB($L930),$B$4&amp;$L930+COLUMN()-COLUMN($M930)&amp;".U = "&amp;H930&amp;CHAR(9)&amp;"'"&amp;O$1,"")</f>
        <v/>
      </c>
      <c r="P930" s="1" t="str">
        <f>IF(LENB($L930),$B$4&amp;$L930+COLUMN()-COLUMN($M930)&amp;".U = "&amp;I930&amp;CHAR(9)&amp;"'"&amp;P$1,"")</f>
        <v/>
      </c>
      <c r="Q930" s="1" t="str">
        <f>IF(LENB(K930),IF(1&lt;K930,CHAR(10),"")&amp;"'"&amp;IF(F930=0,"名称未設定",F930)&amp;CHAR(10)&amp;M930&amp;CHAR(10)&amp;O930&amp;CHAR(10)&amp;P930,"")</f>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42"/>
        <v/>
      </c>
      <c r="K931" s="1" t="str">
        <f>IF(LENB(J931),COUNTIF(J$2:J931,"●"),"")</f>
        <v/>
      </c>
      <c r="L931" s="1" t="str">
        <f t="shared" si="43"/>
        <v/>
      </c>
      <c r="M931" s="1" t="str">
        <f t="shared" si="44"/>
        <v/>
      </c>
      <c r="O931" s="1" t="str">
        <f>IF(LENB($L931),$B$4&amp;$L931+COLUMN()-COLUMN($M931)&amp;".U = "&amp;H931&amp;CHAR(9)&amp;"'"&amp;O$1,"")</f>
        <v/>
      </c>
      <c r="P931" s="1" t="str">
        <f>IF(LENB($L931),$B$4&amp;$L931+COLUMN()-COLUMN($M931)&amp;".U = "&amp;I931&amp;CHAR(9)&amp;"'"&amp;P$1,"")</f>
        <v/>
      </c>
      <c r="Q931" s="1" t="str">
        <f>IF(LENB(K931),IF(1&lt;K931,CHAR(10),"")&amp;"'"&amp;IF(F931=0,"名称未設定",F931)&amp;CHAR(10)&amp;M931&amp;CHAR(10)&amp;O931&amp;CHAR(10)&amp;P931,"")</f>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42"/>
        <v/>
      </c>
      <c r="K932" s="1" t="str">
        <f>IF(LENB(J932),COUNTIF(J$2:J932,"●"),"")</f>
        <v/>
      </c>
      <c r="L932" s="1" t="str">
        <f t="shared" si="43"/>
        <v/>
      </c>
      <c r="M932" s="1" t="str">
        <f t="shared" si="44"/>
        <v/>
      </c>
      <c r="O932" s="1" t="str">
        <f>IF(LENB($L932),$B$4&amp;$L932+COLUMN()-COLUMN($M932)&amp;".U = "&amp;H932&amp;CHAR(9)&amp;"'"&amp;O$1,"")</f>
        <v/>
      </c>
      <c r="P932" s="1" t="str">
        <f>IF(LENB($L932),$B$4&amp;$L932+COLUMN()-COLUMN($M932)&amp;".U = "&amp;I932&amp;CHAR(9)&amp;"'"&amp;P$1,"")</f>
        <v/>
      </c>
      <c r="Q932" s="1" t="str">
        <f>IF(LENB(K932),IF(1&lt;K932,CHAR(10),"")&amp;"'"&amp;IF(F932=0,"名称未設定",F932)&amp;CHAR(10)&amp;M932&amp;CHAR(10)&amp;O932&amp;CHAR(10)&amp;P932,"")</f>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42"/>
        <v/>
      </c>
      <c r="K933" s="1" t="str">
        <f>IF(LENB(J933),COUNTIF(J$2:J933,"●"),"")</f>
        <v/>
      </c>
      <c r="L933" s="1" t="str">
        <f t="shared" si="43"/>
        <v/>
      </c>
      <c r="M933" s="1" t="str">
        <f t="shared" si="44"/>
        <v/>
      </c>
      <c r="O933" s="1" t="str">
        <f>IF(LENB($L933),$B$4&amp;$L933+COLUMN()-COLUMN($M933)&amp;".U = "&amp;H933&amp;CHAR(9)&amp;"'"&amp;O$1,"")</f>
        <v/>
      </c>
      <c r="P933" s="1" t="str">
        <f>IF(LENB($L933),$B$4&amp;$L933+COLUMN()-COLUMN($M933)&amp;".U = "&amp;I933&amp;CHAR(9)&amp;"'"&amp;P$1,"")</f>
        <v/>
      </c>
      <c r="Q933" s="1" t="str">
        <f>IF(LENB(K933),IF(1&lt;K933,CHAR(10),"")&amp;"'"&amp;IF(F933=0,"名称未設定",F933)&amp;CHAR(10)&amp;M933&amp;CHAR(10)&amp;O933&amp;CHAR(10)&amp;P933,"")</f>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42"/>
        <v/>
      </c>
      <c r="K934" s="1" t="str">
        <f>IF(LENB(J934),COUNTIF(J$2:J934,"●"),"")</f>
        <v/>
      </c>
      <c r="L934" s="1" t="str">
        <f t="shared" si="43"/>
        <v/>
      </c>
      <c r="M934" s="1" t="str">
        <f t="shared" si="44"/>
        <v/>
      </c>
      <c r="O934" s="1" t="str">
        <f>IF(LENB($L934),$B$4&amp;$L934+COLUMN()-COLUMN($M934)&amp;".U = "&amp;H934&amp;CHAR(9)&amp;"'"&amp;O$1,"")</f>
        <v/>
      </c>
      <c r="P934" s="1" t="str">
        <f>IF(LENB($L934),$B$4&amp;$L934+COLUMN()-COLUMN($M934)&amp;".U = "&amp;I934&amp;CHAR(9)&amp;"'"&amp;P$1,"")</f>
        <v/>
      </c>
      <c r="Q934" s="1" t="str">
        <f>IF(LENB(K934),IF(1&lt;K934,CHAR(10),"")&amp;"'"&amp;IF(F934=0,"名称未設定",F934)&amp;CHAR(10)&amp;M934&amp;CHAR(10)&amp;O934&amp;CHAR(10)&amp;P934,"")</f>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42"/>
        <v/>
      </c>
      <c r="K935" s="1" t="str">
        <f>IF(LENB(J935),COUNTIF(J$2:J935,"●"),"")</f>
        <v/>
      </c>
      <c r="L935" s="1" t="str">
        <f t="shared" si="43"/>
        <v/>
      </c>
      <c r="M935" s="1" t="str">
        <f t="shared" si="44"/>
        <v/>
      </c>
      <c r="O935" s="1" t="str">
        <f>IF(LENB($L935),$B$4&amp;$L935+COLUMN()-COLUMN($M935)&amp;".U = "&amp;H935&amp;CHAR(9)&amp;"'"&amp;O$1,"")</f>
        <v/>
      </c>
      <c r="P935" s="1" t="str">
        <f>IF(LENB($L935),$B$4&amp;$L935+COLUMN()-COLUMN($M935)&amp;".U = "&amp;I935&amp;CHAR(9)&amp;"'"&amp;P$1,"")</f>
        <v/>
      </c>
      <c r="Q935" s="1" t="str">
        <f>IF(LENB(K935),IF(1&lt;K935,CHAR(10),"")&amp;"'"&amp;IF(F935=0,"名称未設定",F935)&amp;CHAR(10)&amp;M935&amp;CHAR(10)&amp;O935&amp;CHAR(10)&amp;P935,"")</f>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42"/>
        <v/>
      </c>
      <c r="K936" s="1" t="str">
        <f>IF(LENB(J936),COUNTIF(J$2:J936,"●"),"")</f>
        <v/>
      </c>
      <c r="L936" s="1" t="str">
        <f t="shared" si="43"/>
        <v/>
      </c>
      <c r="M936" s="1" t="str">
        <f t="shared" si="44"/>
        <v/>
      </c>
      <c r="O936" s="1" t="str">
        <f>IF(LENB($L936),$B$4&amp;$L936+COLUMN()-COLUMN($M936)&amp;".U = "&amp;H936&amp;CHAR(9)&amp;"'"&amp;O$1,"")</f>
        <v/>
      </c>
      <c r="P936" s="1" t="str">
        <f>IF(LENB($L936),$B$4&amp;$L936+COLUMN()-COLUMN($M936)&amp;".U = "&amp;I936&amp;CHAR(9)&amp;"'"&amp;P$1,"")</f>
        <v/>
      </c>
      <c r="Q936" s="1" t="str">
        <f>IF(LENB(K936),IF(1&lt;K936,CHAR(10),"")&amp;"'"&amp;IF(F936=0,"名称未設定",F936)&amp;CHAR(10)&amp;M936&amp;CHAR(10)&amp;O936&amp;CHAR(10)&amp;P936,"")</f>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42"/>
        <v/>
      </c>
      <c r="K937" s="1" t="str">
        <f>IF(LENB(J937),COUNTIF(J$2:J937,"●"),"")</f>
        <v/>
      </c>
      <c r="L937" s="1" t="str">
        <f t="shared" si="43"/>
        <v/>
      </c>
      <c r="M937" s="1" t="str">
        <f t="shared" si="44"/>
        <v/>
      </c>
      <c r="O937" s="1" t="str">
        <f>IF(LENB($L937),$B$4&amp;$L937+COLUMN()-COLUMN($M937)&amp;".U = "&amp;H937&amp;CHAR(9)&amp;"'"&amp;O$1,"")</f>
        <v/>
      </c>
      <c r="P937" s="1" t="str">
        <f>IF(LENB($L937),$B$4&amp;$L937+COLUMN()-COLUMN($M937)&amp;".U = "&amp;I937&amp;CHAR(9)&amp;"'"&amp;P$1,"")</f>
        <v/>
      </c>
      <c r="Q937" s="1" t="str">
        <f>IF(LENB(K937),IF(1&lt;K937,CHAR(10),"")&amp;"'"&amp;IF(F937=0,"名称未設定",F937)&amp;CHAR(10)&amp;M937&amp;CHAR(10)&amp;O937&amp;CHAR(10)&amp;P937,"")</f>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42"/>
        <v/>
      </c>
      <c r="K938" s="1" t="str">
        <f>IF(LENB(J938),COUNTIF(J$2:J938,"●"),"")</f>
        <v/>
      </c>
      <c r="L938" s="1" t="str">
        <f t="shared" si="43"/>
        <v/>
      </c>
      <c r="M938" s="1" t="str">
        <f t="shared" si="44"/>
        <v/>
      </c>
      <c r="O938" s="1" t="str">
        <f>IF(LENB($L938),$B$4&amp;$L938+COLUMN()-COLUMN($M938)&amp;".U = "&amp;H938&amp;CHAR(9)&amp;"'"&amp;O$1,"")</f>
        <v/>
      </c>
      <c r="P938" s="1" t="str">
        <f>IF(LENB($L938),$B$4&amp;$L938+COLUMN()-COLUMN($M938)&amp;".U = "&amp;I938&amp;CHAR(9)&amp;"'"&amp;P$1,"")</f>
        <v/>
      </c>
      <c r="Q938" s="1" t="str">
        <f>IF(LENB(K938),IF(1&lt;K938,CHAR(10),"")&amp;"'"&amp;IF(F938=0,"名称未設定",F938)&amp;CHAR(10)&amp;M938&amp;CHAR(10)&amp;O938&amp;CHAR(10)&amp;P938,"")</f>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42"/>
        <v/>
      </c>
      <c r="K939" s="1" t="str">
        <f>IF(LENB(J939),COUNTIF(J$2:J939,"●"),"")</f>
        <v/>
      </c>
      <c r="L939" s="1" t="str">
        <f t="shared" si="43"/>
        <v/>
      </c>
      <c r="M939" s="1" t="str">
        <f t="shared" si="44"/>
        <v/>
      </c>
      <c r="O939" s="1" t="str">
        <f>IF(LENB($L939),$B$4&amp;$L939+COLUMN()-COLUMN($M939)&amp;".U = "&amp;H939&amp;CHAR(9)&amp;"'"&amp;O$1,"")</f>
        <v/>
      </c>
      <c r="P939" s="1" t="str">
        <f>IF(LENB($L939),$B$4&amp;$L939+COLUMN()-COLUMN($M939)&amp;".U = "&amp;I939&amp;CHAR(9)&amp;"'"&amp;P$1,"")</f>
        <v/>
      </c>
      <c r="Q939" s="1" t="str">
        <f>IF(LENB(K939),IF(1&lt;K939,CHAR(10),"")&amp;"'"&amp;IF(F939=0,"名称未設定",F939)&amp;CHAR(10)&amp;M939&amp;CHAR(10)&amp;O939&amp;CHAR(10)&amp;P939,"")</f>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42"/>
        <v/>
      </c>
      <c r="K940" s="1" t="str">
        <f>IF(LENB(J940),COUNTIF(J$2:J940,"●"),"")</f>
        <v/>
      </c>
      <c r="L940" s="1" t="str">
        <f t="shared" si="43"/>
        <v/>
      </c>
      <c r="M940" s="1" t="str">
        <f t="shared" si="44"/>
        <v/>
      </c>
      <c r="O940" s="1" t="str">
        <f>IF(LENB($L940),$B$4&amp;$L940+COLUMN()-COLUMN($M940)&amp;".U = "&amp;H940&amp;CHAR(9)&amp;"'"&amp;O$1,"")</f>
        <v/>
      </c>
      <c r="P940" s="1" t="str">
        <f>IF(LENB($L940),$B$4&amp;$L940+COLUMN()-COLUMN($M940)&amp;".U = "&amp;I940&amp;CHAR(9)&amp;"'"&amp;P$1,"")</f>
        <v/>
      </c>
      <c r="Q940" s="1" t="str">
        <f>IF(LENB(K940),IF(1&lt;K940,CHAR(10),"")&amp;"'"&amp;IF(F940=0,"名称未設定",F940)&amp;CHAR(10)&amp;M940&amp;CHAR(10)&amp;O940&amp;CHAR(10)&amp;P940,"")</f>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42"/>
        <v/>
      </c>
      <c r="K941" s="1" t="str">
        <f>IF(LENB(J941),COUNTIF(J$2:J941,"●"),"")</f>
        <v/>
      </c>
      <c r="L941" s="1" t="str">
        <f t="shared" si="43"/>
        <v/>
      </c>
      <c r="M941" s="1" t="str">
        <f t="shared" si="44"/>
        <v/>
      </c>
      <c r="O941" s="1" t="str">
        <f>IF(LENB($L941),$B$4&amp;$L941+COLUMN()-COLUMN($M941)&amp;".U = "&amp;H941&amp;CHAR(9)&amp;"'"&amp;O$1,"")</f>
        <v/>
      </c>
      <c r="P941" s="1" t="str">
        <f>IF(LENB($L941),$B$4&amp;$L941+COLUMN()-COLUMN($M941)&amp;".U = "&amp;I941&amp;CHAR(9)&amp;"'"&amp;P$1,"")</f>
        <v/>
      </c>
      <c r="Q941" s="1" t="str">
        <f>IF(LENB(K941),IF(1&lt;K941,CHAR(10),"")&amp;"'"&amp;IF(F941=0,"名称未設定",F941)&amp;CHAR(10)&amp;M941&amp;CHAR(10)&amp;O941&amp;CHAR(10)&amp;P941,"")</f>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42"/>
        <v/>
      </c>
      <c r="K942" s="1" t="str">
        <f>IF(LENB(J942),COUNTIF(J$2:J942,"●"),"")</f>
        <v/>
      </c>
      <c r="L942" s="1" t="str">
        <f t="shared" si="43"/>
        <v/>
      </c>
      <c r="M942" s="1" t="str">
        <f t="shared" si="44"/>
        <v/>
      </c>
      <c r="O942" s="1" t="str">
        <f>IF(LENB($L942),$B$4&amp;$L942+COLUMN()-COLUMN($M942)&amp;".U = "&amp;H942&amp;CHAR(9)&amp;"'"&amp;O$1,"")</f>
        <v/>
      </c>
      <c r="P942" s="1" t="str">
        <f>IF(LENB($L942),$B$4&amp;$L942+COLUMN()-COLUMN($M942)&amp;".U = "&amp;I942&amp;CHAR(9)&amp;"'"&amp;P$1,"")</f>
        <v/>
      </c>
      <c r="Q942" s="1" t="str">
        <f>IF(LENB(K942),IF(1&lt;K942,CHAR(10),"")&amp;"'"&amp;IF(F942=0,"名称未設定",F942)&amp;CHAR(10)&amp;M942&amp;CHAR(10)&amp;O942&amp;CHAR(10)&amp;P942,"")</f>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42"/>
        <v/>
      </c>
      <c r="K943" s="1" t="str">
        <f>IF(LENB(J943),COUNTIF(J$2:J943,"●"),"")</f>
        <v/>
      </c>
      <c r="L943" s="1" t="str">
        <f t="shared" si="43"/>
        <v/>
      </c>
      <c r="M943" s="1" t="str">
        <f t="shared" si="44"/>
        <v/>
      </c>
      <c r="O943" s="1" t="str">
        <f>IF(LENB($L943),$B$4&amp;$L943+COLUMN()-COLUMN($M943)&amp;".U = "&amp;H943&amp;CHAR(9)&amp;"'"&amp;O$1,"")</f>
        <v/>
      </c>
      <c r="P943" s="1" t="str">
        <f>IF(LENB($L943),$B$4&amp;$L943+COLUMN()-COLUMN($M943)&amp;".U = "&amp;I943&amp;CHAR(9)&amp;"'"&amp;P$1,"")</f>
        <v/>
      </c>
      <c r="Q943" s="1" t="str">
        <f>IF(LENB(K943),IF(1&lt;K943,CHAR(10),"")&amp;"'"&amp;IF(F943=0,"名称未設定",F943)&amp;CHAR(10)&amp;M943&amp;CHAR(10)&amp;O943&amp;CHAR(10)&amp;P943,"")</f>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42"/>
        <v/>
      </c>
      <c r="K944" s="1" t="str">
        <f>IF(LENB(J944),COUNTIF(J$2:J944,"●"),"")</f>
        <v/>
      </c>
      <c r="L944" s="1" t="str">
        <f t="shared" si="43"/>
        <v/>
      </c>
      <c r="M944" s="1" t="str">
        <f t="shared" si="44"/>
        <v/>
      </c>
      <c r="O944" s="1" t="str">
        <f>IF(LENB($L944),$B$4&amp;$L944+COLUMN()-COLUMN($M944)&amp;".U = "&amp;H944&amp;CHAR(9)&amp;"'"&amp;O$1,"")</f>
        <v/>
      </c>
      <c r="P944" s="1" t="str">
        <f>IF(LENB($L944),$B$4&amp;$L944+COLUMN()-COLUMN($M944)&amp;".U = "&amp;I944&amp;CHAR(9)&amp;"'"&amp;P$1,"")</f>
        <v/>
      </c>
      <c r="Q944" s="1" t="str">
        <f>IF(LENB(K944),IF(1&lt;K944,CHAR(10),"")&amp;"'"&amp;IF(F944=0,"名称未設定",F944)&amp;CHAR(10)&amp;M944&amp;CHAR(10)&amp;O944&amp;CHAR(10)&amp;P944,"")</f>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42"/>
        <v/>
      </c>
      <c r="K945" s="1" t="str">
        <f>IF(LENB(J945),COUNTIF(J$2:J945,"●"),"")</f>
        <v/>
      </c>
      <c r="L945" s="1" t="str">
        <f t="shared" si="43"/>
        <v/>
      </c>
      <c r="M945" s="1" t="str">
        <f t="shared" si="44"/>
        <v/>
      </c>
      <c r="O945" s="1" t="str">
        <f>IF(LENB($L945),$B$4&amp;$L945+COLUMN()-COLUMN($M945)&amp;".U = "&amp;H945&amp;CHAR(9)&amp;"'"&amp;O$1,"")</f>
        <v/>
      </c>
      <c r="P945" s="1" t="str">
        <f>IF(LENB($L945),$B$4&amp;$L945+COLUMN()-COLUMN($M945)&amp;".U = "&amp;I945&amp;CHAR(9)&amp;"'"&amp;P$1,"")</f>
        <v/>
      </c>
      <c r="Q945" s="1" t="str">
        <f>IF(LENB(K945),IF(1&lt;K945,CHAR(10),"")&amp;"'"&amp;IF(F945=0,"名称未設定",F945)&amp;CHAR(10)&amp;M945&amp;CHAR(10)&amp;O945&amp;CHAR(10)&amp;P945,"")</f>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42"/>
        <v/>
      </c>
      <c r="K946" s="1" t="str">
        <f>IF(LENB(J946),COUNTIF(J$2:J946,"●"),"")</f>
        <v/>
      </c>
      <c r="L946" s="1" t="str">
        <f t="shared" si="43"/>
        <v/>
      </c>
      <c r="M946" s="1" t="str">
        <f t="shared" si="44"/>
        <v/>
      </c>
      <c r="O946" s="1" t="str">
        <f>IF(LENB($L946),$B$4&amp;$L946+COLUMN()-COLUMN($M946)&amp;".U = "&amp;H946&amp;CHAR(9)&amp;"'"&amp;O$1,"")</f>
        <v/>
      </c>
      <c r="P946" s="1" t="str">
        <f>IF(LENB($L946),$B$4&amp;$L946+COLUMN()-COLUMN($M946)&amp;".U = "&amp;I946&amp;CHAR(9)&amp;"'"&amp;P$1,"")</f>
        <v/>
      </c>
      <c r="Q946" s="1" t="str">
        <f>IF(LENB(K946),IF(1&lt;K946,CHAR(10),"")&amp;"'"&amp;IF(F946=0,"名称未設定",F946)&amp;CHAR(10)&amp;M946&amp;CHAR(10)&amp;O946&amp;CHAR(10)&amp;P946,"")</f>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42"/>
        <v/>
      </c>
      <c r="K947" s="1" t="str">
        <f>IF(LENB(J947),COUNTIF(J$2:J947,"●"),"")</f>
        <v/>
      </c>
      <c r="L947" s="1" t="str">
        <f t="shared" si="43"/>
        <v/>
      </c>
      <c r="M947" s="1" t="str">
        <f t="shared" si="44"/>
        <v/>
      </c>
      <c r="O947" s="1" t="str">
        <f>IF(LENB($L947),$B$4&amp;$L947+COLUMN()-COLUMN($M947)&amp;".U = "&amp;H947&amp;CHAR(9)&amp;"'"&amp;O$1,"")</f>
        <v/>
      </c>
      <c r="P947" s="1" t="str">
        <f>IF(LENB($L947),$B$4&amp;$L947+COLUMN()-COLUMN($M947)&amp;".U = "&amp;I947&amp;CHAR(9)&amp;"'"&amp;P$1,"")</f>
        <v/>
      </c>
      <c r="Q947" s="1" t="str">
        <f>IF(LENB(K947),IF(1&lt;K947,CHAR(10),"")&amp;"'"&amp;IF(F947=0,"名称未設定",F947)&amp;CHAR(10)&amp;M947&amp;CHAR(10)&amp;O947&amp;CHAR(10)&amp;P947,"")</f>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42"/>
        <v/>
      </c>
      <c r="K948" s="1" t="str">
        <f>IF(LENB(J948),COUNTIF(J$2:J948,"●"),"")</f>
        <v/>
      </c>
      <c r="L948" s="1" t="str">
        <f t="shared" si="43"/>
        <v/>
      </c>
      <c r="M948" s="1" t="str">
        <f t="shared" si="44"/>
        <v/>
      </c>
      <c r="O948" s="1" t="str">
        <f>IF(LENB($L948),$B$4&amp;$L948+COLUMN()-COLUMN($M948)&amp;".U = "&amp;H948&amp;CHAR(9)&amp;"'"&amp;O$1,"")</f>
        <v/>
      </c>
      <c r="P948" s="1" t="str">
        <f>IF(LENB($L948),$B$4&amp;$L948+COLUMN()-COLUMN($M948)&amp;".U = "&amp;I948&amp;CHAR(9)&amp;"'"&amp;P$1,"")</f>
        <v/>
      </c>
      <c r="Q948" s="1" t="str">
        <f>IF(LENB(K948),IF(1&lt;K948,CHAR(10),"")&amp;"'"&amp;IF(F948=0,"名称未設定",F948)&amp;CHAR(10)&amp;M948&amp;CHAR(10)&amp;O948&amp;CHAR(10)&amp;P948,"")</f>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42"/>
        <v/>
      </c>
      <c r="K949" s="1" t="str">
        <f>IF(LENB(J949),COUNTIF(J$2:J949,"●"),"")</f>
        <v/>
      </c>
      <c r="L949" s="1" t="str">
        <f t="shared" si="43"/>
        <v/>
      </c>
      <c r="M949" s="1" t="str">
        <f t="shared" si="44"/>
        <v/>
      </c>
      <c r="O949" s="1" t="str">
        <f>IF(LENB($L949),$B$4&amp;$L949+COLUMN()-COLUMN($M949)&amp;".U = "&amp;H949&amp;CHAR(9)&amp;"'"&amp;O$1,"")</f>
        <v/>
      </c>
      <c r="P949" s="1" t="str">
        <f>IF(LENB($L949),$B$4&amp;$L949+COLUMN()-COLUMN($M949)&amp;".U = "&amp;I949&amp;CHAR(9)&amp;"'"&amp;P$1,"")</f>
        <v/>
      </c>
      <c r="Q949" s="1" t="str">
        <f>IF(LENB(K949),IF(1&lt;K949,CHAR(10),"")&amp;"'"&amp;IF(F949=0,"名称未設定",F949)&amp;CHAR(10)&amp;M949&amp;CHAR(10)&amp;O949&amp;CHAR(10)&amp;P949,"")</f>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42"/>
        <v/>
      </c>
      <c r="K950" s="1" t="str">
        <f>IF(LENB(J950),COUNTIF(J$2:J950,"●"),"")</f>
        <v/>
      </c>
      <c r="L950" s="1" t="str">
        <f t="shared" si="43"/>
        <v/>
      </c>
      <c r="M950" s="1" t="str">
        <f t="shared" si="44"/>
        <v/>
      </c>
      <c r="O950" s="1" t="str">
        <f>IF(LENB($L950),$B$4&amp;$L950+COLUMN()-COLUMN($M950)&amp;".U = "&amp;H950&amp;CHAR(9)&amp;"'"&amp;O$1,"")</f>
        <v/>
      </c>
      <c r="P950" s="1" t="str">
        <f>IF(LENB($L950),$B$4&amp;$L950+COLUMN()-COLUMN($M950)&amp;".U = "&amp;I950&amp;CHAR(9)&amp;"'"&amp;P$1,"")</f>
        <v/>
      </c>
      <c r="Q950" s="1" t="str">
        <f>IF(LENB(K950),IF(1&lt;K950,CHAR(10),"")&amp;"'"&amp;IF(F950=0,"名称未設定",F950)&amp;CHAR(10)&amp;M950&amp;CHAR(10)&amp;O950&amp;CHAR(10)&amp;P950,"")</f>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42"/>
        <v/>
      </c>
      <c r="K951" s="1" t="str">
        <f>IF(LENB(J951),COUNTIF(J$2:J951,"●"),"")</f>
        <v/>
      </c>
      <c r="L951" s="1" t="str">
        <f t="shared" si="43"/>
        <v/>
      </c>
      <c r="M951" s="1" t="str">
        <f t="shared" si="44"/>
        <v/>
      </c>
      <c r="O951" s="1" t="str">
        <f>IF(LENB($L951),$B$4&amp;$L951+COLUMN()-COLUMN($M951)&amp;".U = "&amp;H951&amp;CHAR(9)&amp;"'"&amp;O$1,"")</f>
        <v/>
      </c>
      <c r="P951" s="1" t="str">
        <f>IF(LENB($L951),$B$4&amp;$L951+COLUMN()-COLUMN($M951)&amp;".U = "&amp;I951&amp;CHAR(9)&amp;"'"&amp;P$1,"")</f>
        <v/>
      </c>
      <c r="Q951" s="1" t="str">
        <f>IF(LENB(K951),IF(1&lt;K951,CHAR(10),"")&amp;"'"&amp;IF(F951=0,"名称未設定",F951)&amp;CHAR(10)&amp;M951&amp;CHAR(10)&amp;O951&amp;CHAR(10)&amp;P951,"")</f>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42"/>
        <v/>
      </c>
      <c r="K952" s="1" t="str">
        <f>IF(LENB(J952),COUNTIF(J$2:J952,"●"),"")</f>
        <v/>
      </c>
      <c r="L952" s="1" t="str">
        <f t="shared" si="43"/>
        <v/>
      </c>
      <c r="M952" s="1" t="str">
        <f t="shared" si="44"/>
        <v/>
      </c>
      <c r="O952" s="1" t="str">
        <f>IF(LENB($L952),$B$4&amp;$L952+COLUMN()-COLUMN($M952)&amp;".U = "&amp;H952&amp;CHAR(9)&amp;"'"&amp;O$1,"")</f>
        <v/>
      </c>
      <c r="P952" s="1" t="str">
        <f>IF(LENB($L952),$B$4&amp;$L952+COLUMN()-COLUMN($M952)&amp;".U = "&amp;I952&amp;CHAR(9)&amp;"'"&amp;P$1,"")</f>
        <v/>
      </c>
      <c r="Q952" s="1" t="str">
        <f>IF(LENB(K952),IF(1&lt;K952,CHAR(10),"")&amp;"'"&amp;IF(F952=0,"名称未設定",F952)&amp;CHAR(10)&amp;M952&amp;CHAR(10)&amp;O952&amp;CHAR(10)&amp;P952,"")</f>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42"/>
        <v/>
      </c>
      <c r="K953" s="1" t="str">
        <f>IF(LENB(J953),COUNTIF(J$2:J953,"●"),"")</f>
        <v/>
      </c>
      <c r="L953" s="1" t="str">
        <f t="shared" si="43"/>
        <v/>
      </c>
      <c r="M953" s="1" t="str">
        <f t="shared" si="44"/>
        <v/>
      </c>
      <c r="O953" s="1" t="str">
        <f>IF(LENB($L953),$B$4&amp;$L953+COLUMN()-COLUMN($M953)&amp;".U = "&amp;H953&amp;CHAR(9)&amp;"'"&amp;O$1,"")</f>
        <v/>
      </c>
      <c r="P953" s="1" t="str">
        <f>IF(LENB($L953),$B$4&amp;$L953+COLUMN()-COLUMN($M953)&amp;".U = "&amp;I953&amp;CHAR(9)&amp;"'"&amp;P$1,"")</f>
        <v/>
      </c>
      <c r="Q953" s="1" t="str">
        <f>IF(LENB(K953),IF(1&lt;K953,CHAR(10),"")&amp;"'"&amp;IF(F953=0,"名称未設定",F953)&amp;CHAR(10)&amp;M953&amp;CHAR(10)&amp;O953&amp;CHAR(10)&amp;P953,"")</f>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42"/>
        <v/>
      </c>
      <c r="K954" s="1" t="str">
        <f>IF(LENB(J954),COUNTIF(J$2:J954,"●"),"")</f>
        <v/>
      </c>
      <c r="L954" s="1" t="str">
        <f t="shared" si="43"/>
        <v/>
      </c>
      <c r="M954" s="1" t="str">
        <f t="shared" si="44"/>
        <v/>
      </c>
      <c r="O954" s="1" t="str">
        <f>IF(LENB($L954),$B$4&amp;$L954+COLUMN()-COLUMN($M954)&amp;".U = "&amp;H954&amp;CHAR(9)&amp;"'"&amp;O$1,"")</f>
        <v/>
      </c>
      <c r="P954" s="1" t="str">
        <f>IF(LENB($L954),$B$4&amp;$L954+COLUMN()-COLUMN($M954)&amp;".U = "&amp;I954&amp;CHAR(9)&amp;"'"&amp;P$1,"")</f>
        <v/>
      </c>
      <c r="Q954" s="1" t="str">
        <f>IF(LENB(K954),IF(1&lt;K954,CHAR(10),"")&amp;"'"&amp;IF(F954=0,"名称未設定",F954)&amp;CHAR(10)&amp;M954&amp;CHAR(10)&amp;O954&amp;CHAR(10)&amp;P954,"")</f>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42"/>
        <v/>
      </c>
      <c r="K955" s="1" t="str">
        <f>IF(LENB(J955),COUNTIF(J$2:J955,"●"),"")</f>
        <v/>
      </c>
      <c r="L955" s="1" t="str">
        <f t="shared" si="43"/>
        <v/>
      </c>
      <c r="M955" s="1" t="str">
        <f t="shared" si="44"/>
        <v/>
      </c>
      <c r="O955" s="1" t="str">
        <f>IF(LENB($L955),$B$4&amp;$L955+COLUMN()-COLUMN($M955)&amp;".U = "&amp;H955&amp;CHAR(9)&amp;"'"&amp;O$1,"")</f>
        <v/>
      </c>
      <c r="P955" s="1" t="str">
        <f>IF(LENB($L955),$B$4&amp;$L955+COLUMN()-COLUMN($M955)&amp;".U = "&amp;I955&amp;CHAR(9)&amp;"'"&amp;P$1,"")</f>
        <v/>
      </c>
      <c r="Q955" s="1" t="str">
        <f>IF(LENB(K955),IF(1&lt;K955,CHAR(10),"")&amp;"'"&amp;IF(F955=0,"名称未設定",F955)&amp;CHAR(10)&amp;M955&amp;CHAR(10)&amp;O955&amp;CHAR(10)&amp;P955,"")</f>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42"/>
        <v/>
      </c>
      <c r="K956" s="1" t="str">
        <f>IF(LENB(J956),COUNTIF(J$2:J956,"●"),"")</f>
        <v/>
      </c>
      <c r="L956" s="1" t="str">
        <f t="shared" si="43"/>
        <v/>
      </c>
      <c r="M956" s="1" t="str">
        <f t="shared" si="44"/>
        <v/>
      </c>
      <c r="O956" s="1" t="str">
        <f>IF(LENB($L956),$B$4&amp;$L956+COLUMN()-COLUMN($M956)&amp;".U = "&amp;H956&amp;CHAR(9)&amp;"'"&amp;O$1,"")</f>
        <v/>
      </c>
      <c r="P956" s="1" t="str">
        <f>IF(LENB($L956),$B$4&amp;$L956+COLUMN()-COLUMN($M956)&amp;".U = "&amp;I956&amp;CHAR(9)&amp;"'"&amp;P$1,"")</f>
        <v/>
      </c>
      <c r="Q956" s="1" t="str">
        <f>IF(LENB(K956),IF(1&lt;K956,CHAR(10),"")&amp;"'"&amp;IF(F956=0,"名称未設定",F956)&amp;CHAR(10)&amp;M956&amp;CHAR(10)&amp;O956&amp;CHAR(10)&amp;P956,"")</f>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42"/>
        <v/>
      </c>
      <c r="K957" s="1" t="str">
        <f>IF(LENB(J957),COUNTIF(J$2:J957,"●"),"")</f>
        <v/>
      </c>
      <c r="L957" s="1" t="str">
        <f t="shared" si="43"/>
        <v/>
      </c>
      <c r="M957" s="1" t="str">
        <f t="shared" si="44"/>
        <v/>
      </c>
      <c r="O957" s="1" t="str">
        <f>IF(LENB($L957),$B$4&amp;$L957+COLUMN()-COLUMN($M957)&amp;".U = "&amp;H957&amp;CHAR(9)&amp;"'"&amp;O$1,"")</f>
        <v/>
      </c>
      <c r="P957" s="1" t="str">
        <f>IF(LENB($L957),$B$4&amp;$L957+COLUMN()-COLUMN($M957)&amp;".U = "&amp;I957&amp;CHAR(9)&amp;"'"&amp;P$1,"")</f>
        <v/>
      </c>
      <c r="Q957" s="1" t="str">
        <f>IF(LENB(K957),IF(1&lt;K957,CHAR(10),"")&amp;"'"&amp;IF(F957=0,"名称未設定",F957)&amp;CHAR(10)&amp;M957&amp;CHAR(10)&amp;O957&amp;CHAR(10)&amp;P957,"")</f>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42"/>
        <v/>
      </c>
      <c r="K958" s="1" t="str">
        <f>IF(LENB(J958),COUNTIF(J$2:J958,"●"),"")</f>
        <v/>
      </c>
      <c r="L958" s="1" t="str">
        <f t="shared" si="43"/>
        <v/>
      </c>
      <c r="M958" s="1" t="str">
        <f t="shared" si="44"/>
        <v/>
      </c>
      <c r="O958" s="1" t="str">
        <f>IF(LENB($L958),$B$4&amp;$L958+COLUMN()-COLUMN($M958)&amp;".U = "&amp;H958&amp;CHAR(9)&amp;"'"&amp;O$1,"")</f>
        <v/>
      </c>
      <c r="P958" s="1" t="str">
        <f>IF(LENB($L958),$B$4&amp;$L958+COLUMN()-COLUMN($M958)&amp;".U = "&amp;I958&amp;CHAR(9)&amp;"'"&amp;P$1,"")</f>
        <v/>
      </c>
      <c r="Q958" s="1" t="str">
        <f>IF(LENB(K958),IF(1&lt;K958,CHAR(10),"")&amp;"'"&amp;IF(F958=0,"名称未設定",F958)&amp;CHAR(10)&amp;M958&amp;CHAR(10)&amp;O958&amp;CHAR(10)&amp;P958,"")</f>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42"/>
        <v/>
      </c>
      <c r="K959" s="1" t="str">
        <f>IF(LENB(J959),COUNTIF(J$2:J959,"●"),"")</f>
        <v/>
      </c>
      <c r="L959" s="1" t="str">
        <f t="shared" si="43"/>
        <v/>
      </c>
      <c r="M959" s="1" t="str">
        <f t="shared" si="44"/>
        <v/>
      </c>
      <c r="O959" s="1" t="str">
        <f>IF(LENB($L959),$B$4&amp;$L959+COLUMN()-COLUMN($M959)&amp;".U = "&amp;H959&amp;CHAR(9)&amp;"'"&amp;O$1,"")</f>
        <v/>
      </c>
      <c r="P959" s="1" t="str">
        <f>IF(LENB($L959),$B$4&amp;$L959+COLUMN()-COLUMN($M959)&amp;".U = "&amp;I959&amp;CHAR(9)&amp;"'"&amp;P$1,"")</f>
        <v/>
      </c>
      <c r="Q959" s="1" t="str">
        <f>IF(LENB(K959),IF(1&lt;K959,CHAR(10),"")&amp;"'"&amp;IF(F959=0,"名称未設定",F959)&amp;CHAR(10)&amp;M959&amp;CHAR(10)&amp;O959&amp;CHAR(10)&amp;P959,"")</f>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42"/>
        <v/>
      </c>
      <c r="K960" s="1" t="str">
        <f>IF(LENB(J960),COUNTIF(J$2:J960,"●"),"")</f>
        <v/>
      </c>
      <c r="L960" s="1" t="str">
        <f t="shared" si="43"/>
        <v/>
      </c>
      <c r="M960" s="1" t="str">
        <f t="shared" si="44"/>
        <v/>
      </c>
      <c r="O960" s="1" t="str">
        <f>IF(LENB($L960),$B$4&amp;$L960+COLUMN()-COLUMN($M960)&amp;".U = "&amp;H960&amp;CHAR(9)&amp;"'"&amp;O$1,"")</f>
        <v/>
      </c>
      <c r="P960" s="1" t="str">
        <f>IF(LENB($L960),$B$4&amp;$L960+COLUMN()-COLUMN($M960)&amp;".U = "&amp;I960&amp;CHAR(9)&amp;"'"&amp;P$1,"")</f>
        <v/>
      </c>
      <c r="Q960" s="1" t="str">
        <f>IF(LENB(K960),IF(1&lt;K960,CHAR(10),"")&amp;"'"&amp;IF(F960=0,"名称未設定",F960)&amp;CHAR(10)&amp;M960&amp;CHAR(10)&amp;O960&amp;CHAR(10)&amp;P960,"")</f>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42"/>
        <v/>
      </c>
      <c r="K961" s="1" t="str">
        <f>IF(LENB(J961),COUNTIF(J$2:J961,"●"),"")</f>
        <v/>
      </c>
      <c r="L961" s="1" t="str">
        <f t="shared" si="43"/>
        <v/>
      </c>
      <c r="M961" s="1" t="str">
        <f t="shared" si="44"/>
        <v/>
      </c>
      <c r="O961" s="1" t="str">
        <f>IF(LENB($L961),$B$4&amp;$L961+COLUMN()-COLUMN($M961)&amp;".U = "&amp;H961&amp;CHAR(9)&amp;"'"&amp;O$1,"")</f>
        <v/>
      </c>
      <c r="P961" s="1" t="str">
        <f>IF(LENB($L961),$B$4&amp;$L961+COLUMN()-COLUMN($M961)&amp;".U = "&amp;I961&amp;CHAR(9)&amp;"'"&amp;P$1,"")</f>
        <v/>
      </c>
      <c r="Q961" s="1" t="str">
        <f>IF(LENB(K961),IF(1&lt;K961,CHAR(10),"")&amp;"'"&amp;IF(F961=0,"名称未設定",F961)&amp;CHAR(10)&amp;M961&amp;CHAR(10)&amp;O961&amp;CHAR(10)&amp;P961,"")</f>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45">IF(AND(LENB(G962),0&lt;G962,LENB(H962),0&lt;H962),"●","")</f>
        <v/>
      </c>
      <c r="K962" s="1" t="str">
        <f>IF(LENB(J962),COUNTIF(J$2:J962,"●"),"")</f>
        <v/>
      </c>
      <c r="L962" s="1" t="str">
        <f t="shared" si="43"/>
        <v/>
      </c>
      <c r="M962" s="1" t="str">
        <f t="shared" si="44"/>
        <v/>
      </c>
      <c r="O962" s="1" t="str">
        <f>IF(LENB($L962),$B$4&amp;$L962+COLUMN()-COLUMN($M962)&amp;".U = "&amp;H962&amp;CHAR(9)&amp;"'"&amp;O$1,"")</f>
        <v/>
      </c>
      <c r="P962" s="1" t="str">
        <f>IF(LENB($L962),$B$4&amp;$L962+COLUMN()-COLUMN($M962)&amp;".U = "&amp;I962&amp;CHAR(9)&amp;"'"&amp;P$1,"")</f>
        <v/>
      </c>
      <c r="Q962" s="1" t="str">
        <f>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45"/>
        <v/>
      </c>
      <c r="K963" s="1" t="str">
        <f>IF(LENB(J963),COUNTIF(J$2:J963,"●"),"")</f>
        <v/>
      </c>
      <c r="L963" s="1" t="str">
        <f t="shared" ref="L963:L1026" si="46">IF(AND(LENB(K963),LENB($B$2),LENB($B$3)),$B$2+$B$3*(K963),"")</f>
        <v/>
      </c>
      <c r="M963" s="1" t="str">
        <f t="shared" ref="M963:M1026" si="47">IF(LENB($L963),$B$4&amp;$L963+COLUMN()-COLUMN($M963)&amp;".U = "&amp;G963&amp;CHAR(9)&amp;"'"&amp;M$1,"")</f>
        <v/>
      </c>
      <c r="O963" s="1" t="str">
        <f>IF(LENB($L963),$B$4&amp;$L963+COLUMN()-COLUMN($M963)&amp;".U = "&amp;H963&amp;CHAR(9)&amp;"'"&amp;O$1,"")</f>
        <v/>
      </c>
      <c r="P963" s="1" t="str">
        <f>IF(LENB($L963),$B$4&amp;$L963+COLUMN()-COLUMN($M963)&amp;".U = "&amp;I963&amp;CHAR(9)&amp;"'"&amp;P$1,"")</f>
        <v/>
      </c>
      <c r="Q963" s="1" t="str">
        <f>IF(LENB(K963),IF(1&lt;K963,CHAR(10),"")&amp;"'"&amp;IF(F963=0,"名称未設定",F963)&amp;CHAR(10)&amp;M963&amp;CHAR(10)&amp;O963&amp;CHAR(10)&amp;P963,"")</f>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45"/>
        <v/>
      </c>
      <c r="K964" s="1" t="str">
        <f>IF(LENB(J964),COUNTIF(J$2:J964,"●"),"")</f>
        <v/>
      </c>
      <c r="L964" s="1" t="str">
        <f t="shared" si="46"/>
        <v/>
      </c>
      <c r="M964" s="1" t="str">
        <f t="shared" si="47"/>
        <v/>
      </c>
      <c r="O964" s="1" t="str">
        <f>IF(LENB($L964),$B$4&amp;$L964+COLUMN()-COLUMN($M964)&amp;".U = "&amp;H964&amp;CHAR(9)&amp;"'"&amp;O$1,"")</f>
        <v/>
      </c>
      <c r="P964" s="1" t="str">
        <f>IF(LENB($L964),$B$4&amp;$L964+COLUMN()-COLUMN($M964)&amp;".U = "&amp;I964&amp;CHAR(9)&amp;"'"&amp;P$1,"")</f>
        <v/>
      </c>
      <c r="Q964" s="1" t="str">
        <f>IF(LENB(K964),IF(1&lt;K964,CHAR(10),"")&amp;"'"&amp;IF(F964=0,"名称未設定",F964)&amp;CHAR(10)&amp;M964&amp;CHAR(10)&amp;O964&amp;CHAR(10)&amp;P964,"")</f>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45"/>
        <v/>
      </c>
      <c r="K965" s="1" t="str">
        <f>IF(LENB(J965),COUNTIF(J$2:J965,"●"),"")</f>
        <v/>
      </c>
      <c r="L965" s="1" t="str">
        <f t="shared" si="46"/>
        <v/>
      </c>
      <c r="M965" s="1" t="str">
        <f t="shared" si="47"/>
        <v/>
      </c>
      <c r="O965" s="1" t="str">
        <f>IF(LENB($L965),$B$4&amp;$L965+COLUMN()-COLUMN($M965)&amp;".U = "&amp;H965&amp;CHAR(9)&amp;"'"&amp;O$1,"")</f>
        <v/>
      </c>
      <c r="P965" s="1" t="str">
        <f>IF(LENB($L965),$B$4&amp;$L965+COLUMN()-COLUMN($M965)&amp;".U = "&amp;I965&amp;CHAR(9)&amp;"'"&amp;P$1,"")</f>
        <v/>
      </c>
      <c r="Q965" s="1" t="str">
        <f>IF(LENB(K965),IF(1&lt;K965,CHAR(10),"")&amp;"'"&amp;IF(F965=0,"名称未設定",F965)&amp;CHAR(10)&amp;M965&amp;CHAR(10)&amp;O965&amp;CHAR(10)&amp;P965,"")</f>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45"/>
        <v/>
      </c>
      <c r="K966" s="1" t="str">
        <f>IF(LENB(J966),COUNTIF(J$2:J966,"●"),"")</f>
        <v/>
      </c>
      <c r="L966" s="1" t="str">
        <f t="shared" si="46"/>
        <v/>
      </c>
      <c r="M966" s="1" t="str">
        <f t="shared" si="47"/>
        <v/>
      </c>
      <c r="O966" s="1" t="str">
        <f>IF(LENB($L966),$B$4&amp;$L966+COLUMN()-COLUMN($M966)&amp;".U = "&amp;H966&amp;CHAR(9)&amp;"'"&amp;O$1,"")</f>
        <v/>
      </c>
      <c r="P966" s="1" t="str">
        <f>IF(LENB($L966),$B$4&amp;$L966+COLUMN()-COLUMN($M966)&amp;".U = "&amp;I966&amp;CHAR(9)&amp;"'"&amp;P$1,"")</f>
        <v/>
      </c>
      <c r="Q966" s="1" t="str">
        <f>IF(LENB(K966),IF(1&lt;K966,CHAR(10),"")&amp;"'"&amp;IF(F966=0,"名称未設定",F966)&amp;CHAR(10)&amp;M966&amp;CHAR(10)&amp;O966&amp;CHAR(10)&amp;P966,"")</f>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45"/>
        <v/>
      </c>
      <c r="K967" s="1" t="str">
        <f>IF(LENB(J967),COUNTIF(J$2:J967,"●"),"")</f>
        <v/>
      </c>
      <c r="L967" s="1" t="str">
        <f t="shared" si="46"/>
        <v/>
      </c>
      <c r="M967" s="1" t="str">
        <f t="shared" si="47"/>
        <v/>
      </c>
      <c r="O967" s="1" t="str">
        <f>IF(LENB($L967),$B$4&amp;$L967+COLUMN()-COLUMN($M967)&amp;".U = "&amp;H967&amp;CHAR(9)&amp;"'"&amp;O$1,"")</f>
        <v/>
      </c>
      <c r="P967" s="1" t="str">
        <f>IF(LENB($L967),$B$4&amp;$L967+COLUMN()-COLUMN($M967)&amp;".U = "&amp;I967&amp;CHAR(9)&amp;"'"&amp;P$1,"")</f>
        <v/>
      </c>
      <c r="Q967" s="1" t="str">
        <f>IF(LENB(K967),IF(1&lt;K967,CHAR(10),"")&amp;"'"&amp;IF(F967=0,"名称未設定",F967)&amp;CHAR(10)&amp;M967&amp;CHAR(10)&amp;O967&amp;CHAR(10)&amp;P967,"")</f>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45"/>
        <v/>
      </c>
      <c r="K968" s="1" t="str">
        <f>IF(LENB(J968),COUNTIF(J$2:J968,"●"),"")</f>
        <v/>
      </c>
      <c r="L968" s="1" t="str">
        <f t="shared" si="46"/>
        <v/>
      </c>
      <c r="M968" s="1" t="str">
        <f t="shared" si="47"/>
        <v/>
      </c>
      <c r="O968" s="1" t="str">
        <f>IF(LENB($L968),$B$4&amp;$L968+COLUMN()-COLUMN($M968)&amp;".U = "&amp;H968&amp;CHAR(9)&amp;"'"&amp;O$1,"")</f>
        <v/>
      </c>
      <c r="P968" s="1" t="str">
        <f>IF(LENB($L968),$B$4&amp;$L968+COLUMN()-COLUMN($M968)&amp;".U = "&amp;I968&amp;CHAR(9)&amp;"'"&amp;P$1,"")</f>
        <v/>
      </c>
      <c r="Q968" s="1" t="str">
        <f>IF(LENB(K968),IF(1&lt;K968,CHAR(10),"")&amp;"'"&amp;IF(F968=0,"名称未設定",F968)&amp;CHAR(10)&amp;M968&amp;CHAR(10)&amp;O968&amp;CHAR(10)&amp;P968,"")</f>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45"/>
        <v/>
      </c>
      <c r="K969" s="1" t="str">
        <f>IF(LENB(J969),COUNTIF(J$2:J969,"●"),"")</f>
        <v/>
      </c>
      <c r="L969" s="1" t="str">
        <f t="shared" si="46"/>
        <v/>
      </c>
      <c r="M969" s="1" t="str">
        <f t="shared" si="47"/>
        <v/>
      </c>
      <c r="O969" s="1" t="str">
        <f>IF(LENB($L969),$B$4&amp;$L969+COLUMN()-COLUMN($M969)&amp;".U = "&amp;H969&amp;CHAR(9)&amp;"'"&amp;O$1,"")</f>
        <v/>
      </c>
      <c r="P969" s="1" t="str">
        <f>IF(LENB($L969),$B$4&amp;$L969+COLUMN()-COLUMN($M969)&amp;".U = "&amp;I969&amp;CHAR(9)&amp;"'"&amp;P$1,"")</f>
        <v/>
      </c>
      <c r="Q969" s="1" t="str">
        <f>IF(LENB(K969),IF(1&lt;K969,CHAR(10),"")&amp;"'"&amp;IF(F969=0,"名称未設定",F969)&amp;CHAR(10)&amp;M969&amp;CHAR(10)&amp;O969&amp;CHAR(10)&amp;P969,"")</f>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45"/>
        <v/>
      </c>
      <c r="K970" s="1" t="str">
        <f>IF(LENB(J970),COUNTIF(J$2:J970,"●"),"")</f>
        <v/>
      </c>
      <c r="L970" s="1" t="str">
        <f t="shared" si="46"/>
        <v/>
      </c>
      <c r="M970" s="1" t="str">
        <f t="shared" si="47"/>
        <v/>
      </c>
      <c r="O970" s="1" t="str">
        <f>IF(LENB($L970),$B$4&amp;$L970+COLUMN()-COLUMN($M970)&amp;".U = "&amp;H970&amp;CHAR(9)&amp;"'"&amp;O$1,"")</f>
        <v/>
      </c>
      <c r="P970" s="1" t="str">
        <f>IF(LENB($L970),$B$4&amp;$L970+COLUMN()-COLUMN($M970)&amp;".U = "&amp;I970&amp;CHAR(9)&amp;"'"&amp;P$1,"")</f>
        <v/>
      </c>
      <c r="Q970" s="1" t="str">
        <f>IF(LENB(K970),IF(1&lt;K970,CHAR(10),"")&amp;"'"&amp;IF(F970=0,"名称未設定",F970)&amp;CHAR(10)&amp;M970&amp;CHAR(10)&amp;O970&amp;CHAR(10)&amp;P970,"")</f>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45"/>
        <v/>
      </c>
      <c r="K971" s="1" t="str">
        <f>IF(LENB(J971),COUNTIF(J$2:J971,"●"),"")</f>
        <v/>
      </c>
      <c r="L971" s="1" t="str">
        <f t="shared" si="46"/>
        <v/>
      </c>
      <c r="M971" s="1" t="str">
        <f t="shared" si="47"/>
        <v/>
      </c>
      <c r="O971" s="1" t="str">
        <f>IF(LENB($L971),$B$4&amp;$L971+COLUMN()-COLUMN($M971)&amp;".U = "&amp;H971&amp;CHAR(9)&amp;"'"&amp;O$1,"")</f>
        <v/>
      </c>
      <c r="P971" s="1" t="str">
        <f>IF(LENB($L971),$B$4&amp;$L971+COLUMN()-COLUMN($M971)&amp;".U = "&amp;I971&amp;CHAR(9)&amp;"'"&amp;P$1,"")</f>
        <v/>
      </c>
      <c r="Q971" s="1" t="str">
        <f>IF(LENB(K971),IF(1&lt;K971,CHAR(10),"")&amp;"'"&amp;IF(F971=0,"名称未設定",F971)&amp;CHAR(10)&amp;M971&amp;CHAR(10)&amp;O971&amp;CHAR(10)&amp;P971,"")</f>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45"/>
        <v/>
      </c>
      <c r="K972" s="1" t="str">
        <f>IF(LENB(J972),COUNTIF(J$2:J972,"●"),"")</f>
        <v/>
      </c>
      <c r="L972" s="1" t="str">
        <f t="shared" si="46"/>
        <v/>
      </c>
      <c r="M972" s="1" t="str">
        <f t="shared" si="47"/>
        <v/>
      </c>
      <c r="O972" s="1" t="str">
        <f>IF(LENB($L972),$B$4&amp;$L972+COLUMN()-COLUMN($M972)&amp;".U = "&amp;H972&amp;CHAR(9)&amp;"'"&amp;O$1,"")</f>
        <v/>
      </c>
      <c r="P972" s="1" t="str">
        <f>IF(LENB($L972),$B$4&amp;$L972+COLUMN()-COLUMN($M972)&amp;".U = "&amp;I972&amp;CHAR(9)&amp;"'"&amp;P$1,"")</f>
        <v/>
      </c>
      <c r="Q972" s="1" t="str">
        <f>IF(LENB(K972),IF(1&lt;K972,CHAR(10),"")&amp;"'"&amp;IF(F972=0,"名称未設定",F972)&amp;CHAR(10)&amp;M972&amp;CHAR(10)&amp;O972&amp;CHAR(10)&amp;P972,"")</f>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45"/>
        <v/>
      </c>
      <c r="K973" s="1" t="str">
        <f>IF(LENB(J973),COUNTIF(J$2:J973,"●"),"")</f>
        <v/>
      </c>
      <c r="L973" s="1" t="str">
        <f t="shared" si="46"/>
        <v/>
      </c>
      <c r="M973" s="1" t="str">
        <f t="shared" si="47"/>
        <v/>
      </c>
      <c r="O973" s="1" t="str">
        <f>IF(LENB($L973),$B$4&amp;$L973+COLUMN()-COLUMN($M973)&amp;".U = "&amp;H973&amp;CHAR(9)&amp;"'"&amp;O$1,"")</f>
        <v/>
      </c>
      <c r="P973" s="1" t="str">
        <f>IF(LENB($L973),$B$4&amp;$L973+COLUMN()-COLUMN($M973)&amp;".U = "&amp;I973&amp;CHAR(9)&amp;"'"&amp;P$1,"")</f>
        <v/>
      </c>
      <c r="Q973" s="1" t="str">
        <f>IF(LENB(K973),IF(1&lt;K973,CHAR(10),"")&amp;"'"&amp;IF(F973=0,"名称未設定",F973)&amp;CHAR(10)&amp;M973&amp;CHAR(10)&amp;O973&amp;CHAR(10)&amp;P973,"")</f>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45"/>
        <v/>
      </c>
      <c r="K974" s="1" t="str">
        <f>IF(LENB(J974),COUNTIF(J$2:J974,"●"),"")</f>
        <v/>
      </c>
      <c r="L974" s="1" t="str">
        <f t="shared" si="46"/>
        <v/>
      </c>
      <c r="M974" s="1" t="str">
        <f t="shared" si="47"/>
        <v/>
      </c>
      <c r="O974" s="1" t="str">
        <f>IF(LENB($L974),$B$4&amp;$L974+COLUMN()-COLUMN($M974)&amp;".U = "&amp;H974&amp;CHAR(9)&amp;"'"&amp;O$1,"")</f>
        <v/>
      </c>
      <c r="P974" s="1" t="str">
        <f>IF(LENB($L974),$B$4&amp;$L974+COLUMN()-COLUMN($M974)&amp;".U = "&amp;I974&amp;CHAR(9)&amp;"'"&amp;P$1,"")</f>
        <v/>
      </c>
      <c r="Q974" s="1" t="str">
        <f>IF(LENB(K974),IF(1&lt;K974,CHAR(10),"")&amp;"'"&amp;IF(F974=0,"名称未設定",F974)&amp;CHAR(10)&amp;M974&amp;CHAR(10)&amp;O974&amp;CHAR(10)&amp;P974,"")</f>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45"/>
        <v/>
      </c>
      <c r="K975" s="1" t="str">
        <f>IF(LENB(J975),COUNTIF(J$2:J975,"●"),"")</f>
        <v/>
      </c>
      <c r="L975" s="1" t="str">
        <f t="shared" si="46"/>
        <v/>
      </c>
      <c r="M975" s="1" t="str">
        <f t="shared" si="47"/>
        <v/>
      </c>
      <c r="O975" s="1" t="str">
        <f>IF(LENB($L975),$B$4&amp;$L975+COLUMN()-COLUMN($M975)&amp;".U = "&amp;H975&amp;CHAR(9)&amp;"'"&amp;O$1,"")</f>
        <v/>
      </c>
      <c r="P975" s="1" t="str">
        <f>IF(LENB($L975),$B$4&amp;$L975+COLUMN()-COLUMN($M975)&amp;".U = "&amp;I975&amp;CHAR(9)&amp;"'"&amp;P$1,"")</f>
        <v/>
      </c>
      <c r="Q975" s="1" t="str">
        <f>IF(LENB(K975),IF(1&lt;K975,CHAR(10),"")&amp;"'"&amp;IF(F975=0,"名称未設定",F975)&amp;CHAR(10)&amp;M975&amp;CHAR(10)&amp;O975&amp;CHAR(10)&amp;P975,"")</f>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45"/>
        <v/>
      </c>
      <c r="K976" s="1" t="str">
        <f>IF(LENB(J976),COUNTIF(J$2:J976,"●"),"")</f>
        <v/>
      </c>
      <c r="L976" s="1" t="str">
        <f t="shared" si="46"/>
        <v/>
      </c>
      <c r="M976" s="1" t="str">
        <f t="shared" si="47"/>
        <v/>
      </c>
      <c r="O976" s="1" t="str">
        <f>IF(LENB($L976),$B$4&amp;$L976+COLUMN()-COLUMN($M976)&amp;".U = "&amp;H976&amp;CHAR(9)&amp;"'"&amp;O$1,"")</f>
        <v/>
      </c>
      <c r="P976" s="1" t="str">
        <f>IF(LENB($L976),$B$4&amp;$L976+COLUMN()-COLUMN($M976)&amp;".U = "&amp;I976&amp;CHAR(9)&amp;"'"&amp;P$1,"")</f>
        <v/>
      </c>
      <c r="Q976" s="1" t="str">
        <f>IF(LENB(K976),IF(1&lt;K976,CHAR(10),"")&amp;"'"&amp;IF(F976=0,"名称未設定",F976)&amp;CHAR(10)&amp;M976&amp;CHAR(10)&amp;O976&amp;CHAR(10)&amp;P976,"")</f>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45"/>
        <v/>
      </c>
      <c r="K977" s="1" t="str">
        <f>IF(LENB(J977),COUNTIF(J$2:J977,"●"),"")</f>
        <v/>
      </c>
      <c r="L977" s="1" t="str">
        <f t="shared" si="46"/>
        <v/>
      </c>
      <c r="M977" s="1" t="str">
        <f t="shared" si="47"/>
        <v/>
      </c>
      <c r="O977" s="1" t="str">
        <f>IF(LENB($L977),$B$4&amp;$L977+COLUMN()-COLUMN($M977)&amp;".U = "&amp;H977&amp;CHAR(9)&amp;"'"&amp;O$1,"")</f>
        <v/>
      </c>
      <c r="P977" s="1" t="str">
        <f>IF(LENB($L977),$B$4&amp;$L977+COLUMN()-COLUMN($M977)&amp;".U = "&amp;I977&amp;CHAR(9)&amp;"'"&amp;P$1,"")</f>
        <v/>
      </c>
      <c r="Q977" s="1" t="str">
        <f>IF(LENB(K977),IF(1&lt;K977,CHAR(10),"")&amp;"'"&amp;IF(F977=0,"名称未設定",F977)&amp;CHAR(10)&amp;M977&amp;CHAR(10)&amp;O977&amp;CHAR(10)&amp;P977,"")</f>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45"/>
        <v/>
      </c>
      <c r="K978" s="1" t="str">
        <f>IF(LENB(J978),COUNTIF(J$2:J978,"●"),"")</f>
        <v/>
      </c>
      <c r="L978" s="1" t="str">
        <f t="shared" si="46"/>
        <v/>
      </c>
      <c r="M978" s="1" t="str">
        <f t="shared" si="47"/>
        <v/>
      </c>
      <c r="O978" s="1" t="str">
        <f>IF(LENB($L978),$B$4&amp;$L978+COLUMN()-COLUMN($M978)&amp;".U = "&amp;H978&amp;CHAR(9)&amp;"'"&amp;O$1,"")</f>
        <v/>
      </c>
      <c r="P978" s="1" t="str">
        <f>IF(LENB($L978),$B$4&amp;$L978+COLUMN()-COLUMN($M978)&amp;".U = "&amp;I978&amp;CHAR(9)&amp;"'"&amp;P$1,"")</f>
        <v/>
      </c>
      <c r="Q978" s="1" t="str">
        <f>IF(LENB(K978),IF(1&lt;K978,CHAR(10),"")&amp;"'"&amp;IF(F978=0,"名称未設定",F978)&amp;CHAR(10)&amp;M978&amp;CHAR(10)&amp;O978&amp;CHAR(10)&amp;P978,"")</f>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45"/>
        <v/>
      </c>
      <c r="K979" s="1" t="str">
        <f>IF(LENB(J979),COUNTIF(J$2:J979,"●"),"")</f>
        <v/>
      </c>
      <c r="L979" s="1" t="str">
        <f t="shared" si="46"/>
        <v/>
      </c>
      <c r="M979" s="1" t="str">
        <f t="shared" si="47"/>
        <v/>
      </c>
      <c r="O979" s="1" t="str">
        <f>IF(LENB($L979),$B$4&amp;$L979+COLUMN()-COLUMN($M979)&amp;".U = "&amp;H979&amp;CHAR(9)&amp;"'"&amp;O$1,"")</f>
        <v/>
      </c>
      <c r="P979" s="1" t="str">
        <f>IF(LENB($L979),$B$4&amp;$L979+COLUMN()-COLUMN($M979)&amp;".U = "&amp;I979&amp;CHAR(9)&amp;"'"&amp;P$1,"")</f>
        <v/>
      </c>
      <c r="Q979" s="1" t="str">
        <f>IF(LENB(K979),IF(1&lt;K979,CHAR(10),"")&amp;"'"&amp;IF(F979=0,"名称未設定",F979)&amp;CHAR(10)&amp;M979&amp;CHAR(10)&amp;O979&amp;CHAR(10)&amp;P979,"")</f>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45"/>
        <v/>
      </c>
      <c r="K980" s="1" t="str">
        <f>IF(LENB(J980),COUNTIF(J$2:J980,"●"),"")</f>
        <v/>
      </c>
      <c r="L980" s="1" t="str">
        <f t="shared" si="46"/>
        <v/>
      </c>
      <c r="M980" s="1" t="str">
        <f t="shared" si="47"/>
        <v/>
      </c>
      <c r="O980" s="1" t="str">
        <f>IF(LENB($L980),$B$4&amp;$L980+COLUMN()-COLUMN($M980)&amp;".U = "&amp;H980&amp;CHAR(9)&amp;"'"&amp;O$1,"")</f>
        <v/>
      </c>
      <c r="P980" s="1" t="str">
        <f>IF(LENB($L980),$B$4&amp;$L980+COLUMN()-COLUMN($M980)&amp;".U = "&amp;I980&amp;CHAR(9)&amp;"'"&amp;P$1,"")</f>
        <v/>
      </c>
      <c r="Q980" s="1" t="str">
        <f>IF(LENB(K980),IF(1&lt;K980,CHAR(10),"")&amp;"'"&amp;IF(F980=0,"名称未設定",F980)&amp;CHAR(10)&amp;M980&amp;CHAR(10)&amp;O980&amp;CHAR(10)&amp;P980,"")</f>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45"/>
        <v/>
      </c>
      <c r="K981" s="1" t="str">
        <f>IF(LENB(J981),COUNTIF(J$2:J981,"●"),"")</f>
        <v/>
      </c>
      <c r="L981" s="1" t="str">
        <f t="shared" si="46"/>
        <v/>
      </c>
      <c r="M981" s="1" t="str">
        <f t="shared" si="47"/>
        <v/>
      </c>
      <c r="O981" s="1" t="str">
        <f>IF(LENB($L981),$B$4&amp;$L981+COLUMN()-COLUMN($M981)&amp;".U = "&amp;H981&amp;CHAR(9)&amp;"'"&amp;O$1,"")</f>
        <v/>
      </c>
      <c r="P981" s="1" t="str">
        <f>IF(LENB($L981),$B$4&amp;$L981+COLUMN()-COLUMN($M981)&amp;".U = "&amp;I981&amp;CHAR(9)&amp;"'"&amp;P$1,"")</f>
        <v/>
      </c>
      <c r="Q981" s="1" t="str">
        <f>IF(LENB(K981),IF(1&lt;K981,CHAR(10),"")&amp;"'"&amp;IF(F981=0,"名称未設定",F981)&amp;CHAR(10)&amp;M981&amp;CHAR(10)&amp;O981&amp;CHAR(10)&amp;P981,"")</f>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45"/>
        <v/>
      </c>
      <c r="K982" s="1" t="str">
        <f>IF(LENB(J982),COUNTIF(J$2:J982,"●"),"")</f>
        <v/>
      </c>
      <c r="L982" s="1" t="str">
        <f t="shared" si="46"/>
        <v/>
      </c>
      <c r="M982" s="1" t="str">
        <f t="shared" si="47"/>
        <v/>
      </c>
      <c r="O982" s="1" t="str">
        <f>IF(LENB($L982),$B$4&amp;$L982+COLUMN()-COLUMN($M982)&amp;".U = "&amp;H982&amp;CHAR(9)&amp;"'"&amp;O$1,"")</f>
        <v/>
      </c>
      <c r="P982" s="1" t="str">
        <f>IF(LENB($L982),$B$4&amp;$L982+COLUMN()-COLUMN($M982)&amp;".U = "&amp;I982&amp;CHAR(9)&amp;"'"&amp;P$1,"")</f>
        <v/>
      </c>
      <c r="Q982" s="1" t="str">
        <f>IF(LENB(K982),IF(1&lt;K982,CHAR(10),"")&amp;"'"&amp;IF(F982=0,"名称未設定",F982)&amp;CHAR(10)&amp;M982&amp;CHAR(10)&amp;O982&amp;CHAR(10)&amp;P982,"")</f>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45"/>
        <v/>
      </c>
      <c r="K983" s="1" t="str">
        <f>IF(LENB(J983),COUNTIF(J$2:J983,"●"),"")</f>
        <v/>
      </c>
      <c r="L983" s="1" t="str">
        <f t="shared" si="46"/>
        <v/>
      </c>
      <c r="M983" s="1" t="str">
        <f t="shared" si="47"/>
        <v/>
      </c>
      <c r="O983" s="1" t="str">
        <f>IF(LENB($L983),$B$4&amp;$L983+COLUMN()-COLUMN($M983)&amp;".U = "&amp;H983&amp;CHAR(9)&amp;"'"&amp;O$1,"")</f>
        <v/>
      </c>
      <c r="P983" s="1" t="str">
        <f>IF(LENB($L983),$B$4&amp;$L983+COLUMN()-COLUMN($M983)&amp;".U = "&amp;I983&amp;CHAR(9)&amp;"'"&amp;P$1,"")</f>
        <v/>
      </c>
      <c r="Q983" s="1" t="str">
        <f>IF(LENB(K983),IF(1&lt;K983,CHAR(10),"")&amp;"'"&amp;IF(F983=0,"名称未設定",F983)&amp;CHAR(10)&amp;M983&amp;CHAR(10)&amp;O983&amp;CHAR(10)&amp;P983,"")</f>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45"/>
        <v/>
      </c>
      <c r="K984" s="1" t="str">
        <f>IF(LENB(J984),COUNTIF(J$2:J984,"●"),"")</f>
        <v/>
      </c>
      <c r="L984" s="1" t="str">
        <f t="shared" si="46"/>
        <v/>
      </c>
      <c r="M984" s="1" t="str">
        <f t="shared" si="47"/>
        <v/>
      </c>
      <c r="O984" s="1" t="str">
        <f>IF(LENB($L984),$B$4&amp;$L984+COLUMN()-COLUMN($M984)&amp;".U = "&amp;H984&amp;CHAR(9)&amp;"'"&amp;O$1,"")</f>
        <v/>
      </c>
      <c r="P984" s="1" t="str">
        <f>IF(LENB($L984),$B$4&amp;$L984+COLUMN()-COLUMN($M984)&amp;".U = "&amp;I984&amp;CHAR(9)&amp;"'"&amp;P$1,"")</f>
        <v/>
      </c>
      <c r="Q984" s="1" t="str">
        <f>IF(LENB(K984),IF(1&lt;K984,CHAR(10),"")&amp;"'"&amp;IF(F984=0,"名称未設定",F984)&amp;CHAR(10)&amp;M984&amp;CHAR(10)&amp;O984&amp;CHAR(10)&amp;P984,"")</f>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45"/>
        <v/>
      </c>
      <c r="K985" s="1" t="str">
        <f>IF(LENB(J985),COUNTIF(J$2:J985,"●"),"")</f>
        <v/>
      </c>
      <c r="L985" s="1" t="str">
        <f t="shared" si="46"/>
        <v/>
      </c>
      <c r="M985" s="1" t="str">
        <f t="shared" si="47"/>
        <v/>
      </c>
      <c r="O985" s="1" t="str">
        <f>IF(LENB($L985),$B$4&amp;$L985+COLUMN()-COLUMN($M985)&amp;".U = "&amp;H985&amp;CHAR(9)&amp;"'"&amp;O$1,"")</f>
        <v/>
      </c>
      <c r="P985" s="1" t="str">
        <f>IF(LENB($L985),$B$4&amp;$L985+COLUMN()-COLUMN($M985)&amp;".U = "&amp;I985&amp;CHAR(9)&amp;"'"&amp;P$1,"")</f>
        <v/>
      </c>
      <c r="Q985" s="1" t="str">
        <f>IF(LENB(K985),IF(1&lt;K985,CHAR(10),"")&amp;"'"&amp;IF(F985=0,"名称未設定",F985)&amp;CHAR(10)&amp;M985&amp;CHAR(10)&amp;O985&amp;CHAR(10)&amp;P985,"")</f>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45"/>
        <v/>
      </c>
      <c r="K986" s="1" t="str">
        <f>IF(LENB(J986),COUNTIF(J$2:J986,"●"),"")</f>
        <v/>
      </c>
      <c r="L986" s="1" t="str">
        <f t="shared" si="46"/>
        <v/>
      </c>
      <c r="M986" s="1" t="str">
        <f t="shared" si="47"/>
        <v/>
      </c>
      <c r="O986" s="1" t="str">
        <f>IF(LENB($L986),$B$4&amp;$L986+COLUMN()-COLUMN($M986)&amp;".U = "&amp;H986&amp;CHAR(9)&amp;"'"&amp;O$1,"")</f>
        <v/>
      </c>
      <c r="P986" s="1" t="str">
        <f>IF(LENB($L986),$B$4&amp;$L986+COLUMN()-COLUMN($M986)&amp;".U = "&amp;I986&amp;CHAR(9)&amp;"'"&amp;P$1,"")</f>
        <v/>
      </c>
      <c r="Q986" s="1" t="str">
        <f>IF(LENB(K986),IF(1&lt;K986,CHAR(10),"")&amp;"'"&amp;IF(F986=0,"名称未設定",F986)&amp;CHAR(10)&amp;M986&amp;CHAR(10)&amp;O986&amp;CHAR(10)&amp;P986,"")</f>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45"/>
        <v/>
      </c>
      <c r="K987" s="1" t="str">
        <f>IF(LENB(J987),COUNTIF(J$2:J987,"●"),"")</f>
        <v/>
      </c>
      <c r="L987" s="1" t="str">
        <f t="shared" si="46"/>
        <v/>
      </c>
      <c r="M987" s="1" t="str">
        <f t="shared" si="47"/>
        <v/>
      </c>
      <c r="O987" s="1" t="str">
        <f>IF(LENB($L987),$B$4&amp;$L987+COLUMN()-COLUMN($M987)&amp;".U = "&amp;H987&amp;CHAR(9)&amp;"'"&amp;O$1,"")</f>
        <v/>
      </c>
      <c r="P987" s="1" t="str">
        <f>IF(LENB($L987),$B$4&amp;$L987+COLUMN()-COLUMN($M987)&amp;".U = "&amp;I987&amp;CHAR(9)&amp;"'"&amp;P$1,"")</f>
        <v/>
      </c>
      <c r="Q987" s="1" t="str">
        <f>IF(LENB(K987),IF(1&lt;K987,CHAR(10),"")&amp;"'"&amp;IF(F987=0,"名称未設定",F987)&amp;CHAR(10)&amp;M987&amp;CHAR(10)&amp;O987&amp;CHAR(10)&amp;P987,"")</f>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45"/>
        <v/>
      </c>
      <c r="K988" s="1" t="str">
        <f>IF(LENB(J988),COUNTIF(J$2:J988,"●"),"")</f>
        <v/>
      </c>
      <c r="L988" s="1" t="str">
        <f t="shared" si="46"/>
        <v/>
      </c>
      <c r="M988" s="1" t="str">
        <f t="shared" si="47"/>
        <v/>
      </c>
      <c r="O988" s="1" t="str">
        <f>IF(LENB($L988),$B$4&amp;$L988+COLUMN()-COLUMN($M988)&amp;".U = "&amp;H988&amp;CHAR(9)&amp;"'"&amp;O$1,"")</f>
        <v/>
      </c>
      <c r="P988" s="1" t="str">
        <f>IF(LENB($L988),$B$4&amp;$L988+COLUMN()-COLUMN($M988)&amp;".U = "&amp;I988&amp;CHAR(9)&amp;"'"&amp;P$1,"")</f>
        <v/>
      </c>
      <c r="Q988" s="1" t="str">
        <f>IF(LENB(K988),IF(1&lt;K988,CHAR(10),"")&amp;"'"&amp;IF(F988=0,"名称未設定",F988)&amp;CHAR(10)&amp;M988&amp;CHAR(10)&amp;O988&amp;CHAR(10)&amp;P988,"")</f>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45"/>
        <v/>
      </c>
      <c r="K989" s="1" t="str">
        <f>IF(LENB(J989),COUNTIF(J$2:J989,"●"),"")</f>
        <v/>
      </c>
      <c r="L989" s="1" t="str">
        <f t="shared" si="46"/>
        <v/>
      </c>
      <c r="M989" s="1" t="str">
        <f t="shared" si="47"/>
        <v/>
      </c>
      <c r="O989" s="1" t="str">
        <f>IF(LENB($L989),$B$4&amp;$L989+COLUMN()-COLUMN($M989)&amp;".U = "&amp;H989&amp;CHAR(9)&amp;"'"&amp;O$1,"")</f>
        <v/>
      </c>
      <c r="P989" s="1" t="str">
        <f>IF(LENB($L989),$B$4&amp;$L989+COLUMN()-COLUMN($M989)&amp;".U = "&amp;I989&amp;CHAR(9)&amp;"'"&amp;P$1,"")</f>
        <v/>
      </c>
      <c r="Q989" s="1" t="str">
        <f>IF(LENB(K989),IF(1&lt;K989,CHAR(10),"")&amp;"'"&amp;IF(F989=0,"名称未設定",F989)&amp;CHAR(10)&amp;M989&amp;CHAR(10)&amp;O989&amp;CHAR(10)&amp;P989,"")</f>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45"/>
        <v/>
      </c>
      <c r="K990" s="1" t="str">
        <f>IF(LENB(J990),COUNTIF(J$2:J990,"●"),"")</f>
        <v/>
      </c>
      <c r="L990" s="1" t="str">
        <f t="shared" si="46"/>
        <v/>
      </c>
      <c r="M990" s="1" t="str">
        <f t="shared" si="47"/>
        <v/>
      </c>
      <c r="O990" s="1" t="str">
        <f>IF(LENB($L990),$B$4&amp;$L990+COLUMN()-COLUMN($M990)&amp;".U = "&amp;H990&amp;CHAR(9)&amp;"'"&amp;O$1,"")</f>
        <v/>
      </c>
      <c r="P990" s="1" t="str">
        <f>IF(LENB($L990),$B$4&amp;$L990+COLUMN()-COLUMN($M990)&amp;".U = "&amp;I990&amp;CHAR(9)&amp;"'"&amp;P$1,"")</f>
        <v/>
      </c>
      <c r="Q990" s="1" t="str">
        <f>IF(LENB(K990),IF(1&lt;K990,CHAR(10),"")&amp;"'"&amp;IF(F990=0,"名称未設定",F990)&amp;CHAR(10)&amp;M990&amp;CHAR(10)&amp;O990&amp;CHAR(10)&amp;P990,"")</f>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45"/>
        <v/>
      </c>
      <c r="K991" s="1" t="str">
        <f>IF(LENB(J991),COUNTIF(J$2:J991,"●"),"")</f>
        <v/>
      </c>
      <c r="L991" s="1" t="str">
        <f t="shared" si="46"/>
        <v/>
      </c>
      <c r="M991" s="1" t="str">
        <f t="shared" si="47"/>
        <v/>
      </c>
      <c r="O991" s="1" t="str">
        <f>IF(LENB($L991),$B$4&amp;$L991+COLUMN()-COLUMN($M991)&amp;".U = "&amp;H991&amp;CHAR(9)&amp;"'"&amp;O$1,"")</f>
        <v/>
      </c>
      <c r="P991" s="1" t="str">
        <f>IF(LENB($L991),$B$4&amp;$L991+COLUMN()-COLUMN($M991)&amp;".U = "&amp;I991&amp;CHAR(9)&amp;"'"&amp;P$1,"")</f>
        <v/>
      </c>
      <c r="Q991" s="1" t="str">
        <f>IF(LENB(K991),IF(1&lt;K991,CHAR(10),"")&amp;"'"&amp;IF(F991=0,"名称未設定",F991)&amp;CHAR(10)&amp;M991&amp;CHAR(10)&amp;O991&amp;CHAR(10)&amp;P991,"")</f>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45"/>
        <v/>
      </c>
      <c r="K992" s="1" t="str">
        <f>IF(LENB(J992),COUNTIF(J$2:J992,"●"),"")</f>
        <v/>
      </c>
      <c r="L992" s="1" t="str">
        <f t="shared" si="46"/>
        <v/>
      </c>
      <c r="M992" s="1" t="str">
        <f t="shared" si="47"/>
        <v/>
      </c>
      <c r="O992" s="1" t="str">
        <f>IF(LENB($L992),$B$4&amp;$L992+COLUMN()-COLUMN($M992)&amp;".U = "&amp;H992&amp;CHAR(9)&amp;"'"&amp;O$1,"")</f>
        <v/>
      </c>
      <c r="P992" s="1" t="str">
        <f>IF(LENB($L992),$B$4&amp;$L992+COLUMN()-COLUMN($M992)&amp;".U = "&amp;I992&amp;CHAR(9)&amp;"'"&amp;P$1,"")</f>
        <v/>
      </c>
      <c r="Q992" s="1" t="str">
        <f>IF(LENB(K992),IF(1&lt;K992,CHAR(10),"")&amp;"'"&amp;IF(F992=0,"名称未設定",F992)&amp;CHAR(10)&amp;M992&amp;CHAR(10)&amp;O992&amp;CHAR(10)&amp;P992,"")</f>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45"/>
        <v/>
      </c>
      <c r="K993" s="1" t="str">
        <f>IF(LENB(J993),COUNTIF(J$2:J993,"●"),"")</f>
        <v/>
      </c>
      <c r="L993" s="1" t="str">
        <f t="shared" si="46"/>
        <v/>
      </c>
      <c r="M993" s="1" t="str">
        <f t="shared" si="47"/>
        <v/>
      </c>
      <c r="O993" s="1" t="str">
        <f>IF(LENB($L993),$B$4&amp;$L993+COLUMN()-COLUMN($M993)&amp;".U = "&amp;H993&amp;CHAR(9)&amp;"'"&amp;O$1,"")</f>
        <v/>
      </c>
      <c r="P993" s="1" t="str">
        <f>IF(LENB($L993),$B$4&amp;$L993+COLUMN()-COLUMN($M993)&amp;".U = "&amp;I993&amp;CHAR(9)&amp;"'"&amp;P$1,"")</f>
        <v/>
      </c>
      <c r="Q993" s="1" t="str">
        <f>IF(LENB(K993),IF(1&lt;K993,CHAR(10),"")&amp;"'"&amp;IF(F993=0,"名称未設定",F993)&amp;CHAR(10)&amp;M993&amp;CHAR(10)&amp;O993&amp;CHAR(10)&amp;P993,"")</f>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45"/>
        <v/>
      </c>
      <c r="K994" s="1" t="str">
        <f>IF(LENB(J994),COUNTIF(J$2:J994,"●"),"")</f>
        <v/>
      </c>
      <c r="L994" s="1" t="str">
        <f t="shared" si="46"/>
        <v/>
      </c>
      <c r="M994" s="1" t="str">
        <f t="shared" si="47"/>
        <v/>
      </c>
      <c r="O994" s="1" t="str">
        <f>IF(LENB($L994),$B$4&amp;$L994+COLUMN()-COLUMN($M994)&amp;".U = "&amp;H994&amp;CHAR(9)&amp;"'"&amp;O$1,"")</f>
        <v/>
      </c>
      <c r="P994" s="1" t="str">
        <f>IF(LENB($L994),$B$4&amp;$L994+COLUMN()-COLUMN($M994)&amp;".U = "&amp;I994&amp;CHAR(9)&amp;"'"&amp;P$1,"")</f>
        <v/>
      </c>
      <c r="Q994" s="1" t="str">
        <f>IF(LENB(K994),IF(1&lt;K994,CHAR(10),"")&amp;"'"&amp;IF(F994=0,"名称未設定",F994)&amp;CHAR(10)&amp;M994&amp;CHAR(10)&amp;O994&amp;CHAR(10)&amp;P994,"")</f>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45"/>
        <v/>
      </c>
      <c r="K995" s="1" t="str">
        <f>IF(LENB(J995),COUNTIF(J$2:J995,"●"),"")</f>
        <v/>
      </c>
      <c r="L995" s="1" t="str">
        <f t="shared" si="46"/>
        <v/>
      </c>
      <c r="M995" s="1" t="str">
        <f t="shared" si="47"/>
        <v/>
      </c>
      <c r="O995" s="1" t="str">
        <f>IF(LENB($L995),$B$4&amp;$L995+COLUMN()-COLUMN($M995)&amp;".U = "&amp;H995&amp;CHAR(9)&amp;"'"&amp;O$1,"")</f>
        <v/>
      </c>
      <c r="P995" s="1" t="str">
        <f>IF(LENB($L995),$B$4&amp;$L995+COLUMN()-COLUMN($M995)&amp;".U = "&amp;I995&amp;CHAR(9)&amp;"'"&amp;P$1,"")</f>
        <v/>
      </c>
      <c r="Q995" s="1" t="str">
        <f>IF(LENB(K995),IF(1&lt;K995,CHAR(10),"")&amp;"'"&amp;IF(F995=0,"名称未設定",F995)&amp;CHAR(10)&amp;M995&amp;CHAR(10)&amp;O995&amp;CHAR(10)&amp;P995,"")</f>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45"/>
        <v/>
      </c>
      <c r="K996" s="1" t="str">
        <f>IF(LENB(J996),COUNTIF(J$2:J996,"●"),"")</f>
        <v/>
      </c>
      <c r="L996" s="1" t="str">
        <f t="shared" si="46"/>
        <v/>
      </c>
      <c r="M996" s="1" t="str">
        <f t="shared" si="47"/>
        <v/>
      </c>
      <c r="O996" s="1" t="str">
        <f>IF(LENB($L996),$B$4&amp;$L996+COLUMN()-COLUMN($M996)&amp;".U = "&amp;H996&amp;CHAR(9)&amp;"'"&amp;O$1,"")</f>
        <v/>
      </c>
      <c r="P996" s="1" t="str">
        <f>IF(LENB($L996),$B$4&amp;$L996+COLUMN()-COLUMN($M996)&amp;".U = "&amp;I996&amp;CHAR(9)&amp;"'"&amp;P$1,"")</f>
        <v/>
      </c>
      <c r="Q996" s="1" t="str">
        <f>IF(LENB(K996),IF(1&lt;K996,CHAR(10),"")&amp;"'"&amp;IF(F996=0,"名称未設定",F996)&amp;CHAR(10)&amp;M996&amp;CHAR(10)&amp;O996&amp;CHAR(10)&amp;P996,"")</f>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45"/>
        <v/>
      </c>
      <c r="K997" s="1" t="str">
        <f>IF(LENB(J997),COUNTIF(J$2:J997,"●"),"")</f>
        <v/>
      </c>
      <c r="L997" s="1" t="str">
        <f t="shared" si="46"/>
        <v/>
      </c>
      <c r="M997" s="1" t="str">
        <f t="shared" si="47"/>
        <v/>
      </c>
      <c r="O997" s="1" t="str">
        <f>IF(LENB($L997),$B$4&amp;$L997+COLUMN()-COLUMN($M997)&amp;".U = "&amp;H997&amp;CHAR(9)&amp;"'"&amp;O$1,"")</f>
        <v/>
      </c>
      <c r="P997" s="1" t="str">
        <f>IF(LENB($L997),$B$4&amp;$L997+COLUMN()-COLUMN($M997)&amp;".U = "&amp;I997&amp;CHAR(9)&amp;"'"&amp;P$1,"")</f>
        <v/>
      </c>
      <c r="Q997" s="1" t="str">
        <f>IF(LENB(K997),IF(1&lt;K997,CHAR(10),"")&amp;"'"&amp;IF(F997=0,"名称未設定",F997)&amp;CHAR(10)&amp;M997&amp;CHAR(10)&amp;O997&amp;CHAR(10)&amp;P997,"")</f>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45"/>
        <v/>
      </c>
      <c r="K998" s="1" t="str">
        <f>IF(LENB(J998),COUNTIF(J$2:J998,"●"),"")</f>
        <v/>
      </c>
      <c r="L998" s="1" t="str">
        <f t="shared" si="46"/>
        <v/>
      </c>
      <c r="M998" s="1" t="str">
        <f t="shared" si="47"/>
        <v/>
      </c>
      <c r="O998" s="1" t="str">
        <f>IF(LENB($L998),$B$4&amp;$L998+COLUMN()-COLUMN($M998)&amp;".U = "&amp;H998&amp;CHAR(9)&amp;"'"&amp;O$1,"")</f>
        <v/>
      </c>
      <c r="P998" s="1" t="str">
        <f>IF(LENB($L998),$B$4&amp;$L998+COLUMN()-COLUMN($M998)&amp;".U = "&amp;I998&amp;CHAR(9)&amp;"'"&amp;P$1,"")</f>
        <v/>
      </c>
      <c r="Q998" s="1" t="str">
        <f>IF(LENB(K998),IF(1&lt;K998,CHAR(10),"")&amp;"'"&amp;IF(F998=0,"名称未設定",F998)&amp;CHAR(10)&amp;M998&amp;CHAR(10)&amp;O998&amp;CHAR(10)&amp;P998,"")</f>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45"/>
        <v/>
      </c>
      <c r="K999" s="1" t="str">
        <f>IF(LENB(J999),COUNTIF(J$2:J999,"●"),"")</f>
        <v/>
      </c>
      <c r="L999" s="1" t="str">
        <f t="shared" si="46"/>
        <v/>
      </c>
      <c r="M999" s="1" t="str">
        <f t="shared" si="47"/>
        <v/>
      </c>
      <c r="O999" s="1" t="str">
        <f>IF(LENB($L999),$B$4&amp;$L999+COLUMN()-COLUMN($M999)&amp;".U = "&amp;H999&amp;CHAR(9)&amp;"'"&amp;O$1,"")</f>
        <v/>
      </c>
      <c r="P999" s="1" t="str">
        <f>IF(LENB($L999),$B$4&amp;$L999+COLUMN()-COLUMN($M999)&amp;".U = "&amp;I999&amp;CHAR(9)&amp;"'"&amp;P$1,"")</f>
        <v/>
      </c>
      <c r="Q999" s="1" t="str">
        <f>IF(LENB(K999),IF(1&lt;K999,CHAR(10),"")&amp;"'"&amp;IF(F999=0,"名称未設定",F999)&amp;CHAR(10)&amp;M999&amp;CHAR(10)&amp;O999&amp;CHAR(10)&amp;P999,"")</f>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45"/>
        <v/>
      </c>
      <c r="K1000" s="1" t="str">
        <f>IF(LENB(J1000),COUNTIF(J$2:J1000,"●"),"")</f>
        <v/>
      </c>
      <c r="L1000" s="1" t="str">
        <f t="shared" si="46"/>
        <v/>
      </c>
      <c r="M1000" s="1" t="str">
        <f t="shared" si="47"/>
        <v/>
      </c>
      <c r="O1000" s="1" t="str">
        <f>IF(LENB($L1000),$B$4&amp;$L1000+COLUMN()-COLUMN($M1000)&amp;".U = "&amp;H1000&amp;CHAR(9)&amp;"'"&amp;O$1,"")</f>
        <v/>
      </c>
      <c r="P1000" s="1" t="str">
        <f>IF(LENB($L1000),$B$4&amp;$L1000+COLUMN()-COLUMN($M1000)&amp;".U = "&amp;I1000&amp;CHAR(9)&amp;"'"&amp;P$1,"")</f>
        <v/>
      </c>
      <c r="Q1000" s="1" t="str">
        <f>IF(LENB(K1000),IF(1&lt;K1000,CHAR(10),"")&amp;"'"&amp;IF(F1000=0,"名称未設定",F1000)&amp;CHAR(10)&amp;M1000&amp;CHAR(10)&amp;O1000&amp;CHAR(10)&amp;P1000,"")</f>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45"/>
        <v/>
      </c>
      <c r="K1001" s="1" t="str">
        <f>IF(LENB(J1001),COUNTIF(J$2:J1001,"●"),"")</f>
        <v/>
      </c>
      <c r="L1001" s="1" t="str">
        <f t="shared" si="46"/>
        <v/>
      </c>
      <c r="M1001" s="1" t="str">
        <f t="shared" si="47"/>
        <v/>
      </c>
      <c r="O1001" s="1" t="str">
        <f>IF(LENB($L1001),$B$4&amp;$L1001+COLUMN()-COLUMN($M1001)&amp;".U = "&amp;H1001&amp;CHAR(9)&amp;"'"&amp;O$1,"")</f>
        <v/>
      </c>
      <c r="P1001" s="1" t="str">
        <f>IF(LENB($L1001),$B$4&amp;$L1001+COLUMN()-COLUMN($M1001)&amp;".U = "&amp;I1001&amp;CHAR(9)&amp;"'"&amp;P$1,"")</f>
        <v/>
      </c>
      <c r="Q1001" s="1" t="str">
        <f>IF(LENB(K1001),IF(1&lt;K1001,CHAR(10),"")&amp;"'"&amp;IF(F1001=0,"名称未設定",F1001)&amp;CHAR(10)&amp;M1001&amp;CHAR(10)&amp;O1001&amp;CHAR(10)&amp;P1001,"")</f>
        <v/>
      </c>
    </row>
    <row r="1002" spans="4:17" x14ac:dyDescent="0.55000000000000004">
      <c r="D1002" s="1">
        <v>1000</v>
      </c>
      <c r="E1002" s="1">
        <f>IFERROR(INDEX(title!$A$2:$A$2049,MATCH($D1002,title!$C$2:$C$2049,0),1),"")</f>
        <v>0</v>
      </c>
      <c r="F1002" s="1" t="str">
        <f>IFERROR(INDEX(title!$B$2:$B$2049,MATCH($D1002,title!$C$2:$C$2049,0),1),"")</f>
        <v>機器1 タイトル</v>
      </c>
      <c r="G1002" s="1">
        <f>IFERROR(INDEX(title!$C$2:$C$2049,MATCH($D1002,title!$C$2:$C$2049,0),1),"")</f>
        <v>1000</v>
      </c>
      <c r="H1002" s="1">
        <f>IFERROR(INDEX(title!$D$2:$D$2049,MATCH($D1002,title!$C$2:$C$2049,0),1),"")</f>
        <v>800</v>
      </c>
      <c r="I1002" s="1">
        <f>IFERROR(INDEX(title!$E$2:$E$2049,MATCH($D1002,title!$C$2:$C$2049,0),1),"")</f>
        <v>32</v>
      </c>
      <c r="J1002" s="1" t="str">
        <f t="shared" si="45"/>
        <v>●</v>
      </c>
      <c r="K1002" s="1">
        <f>IF(LENB(J1002),COUNTIF(J$2:J1002,"●"),"")</f>
        <v>1</v>
      </c>
      <c r="L1002" s="1">
        <f t="shared" si="46"/>
        <v>8264</v>
      </c>
      <c r="M1002" s="1" t="str">
        <f t="shared" si="47"/>
        <v>DM8264.U = 1000	'ウィンドウNo.</v>
      </c>
      <c r="O1002" s="1" t="str">
        <f>IF(LENB($L1002),$B$4&amp;$L1002+COLUMN()-COLUMN($M1002)&amp;".U = "&amp;H1002&amp;CHAR(9)&amp;"'"&amp;O$1,"")</f>
        <v>DM8266.U = 800	'幅</v>
      </c>
      <c r="P1002" s="1" t="str">
        <f>IF(LENB($L1002),$B$4&amp;$L1002+COLUMN()-COLUMN($M1002)&amp;".U = "&amp;I1002&amp;CHAR(9)&amp;"'"&amp;P$1,"")</f>
        <v>DM8267.U = 32	'高さ</v>
      </c>
      <c r="Q1002" s="1" t="str">
        <f>IF(LENB(K1002),IF(1&lt;K1002,CHAR(10),"")&amp;"'"&amp;IF(F1002=0,"名称未設定",F1002)&amp;CHAR(10)&amp;M1002&amp;CHAR(10)&amp;O1002&amp;CHAR(10)&amp;P1002,"")</f>
        <v>'機器1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45"/>
        <v/>
      </c>
      <c r="K1003" s="1" t="str">
        <f>IF(LENB(J1003),COUNTIF(J$2:J1003,"●"),"")</f>
        <v/>
      </c>
      <c r="L1003" s="1" t="str">
        <f t="shared" si="46"/>
        <v/>
      </c>
      <c r="M1003" s="1" t="str">
        <f t="shared" si="47"/>
        <v/>
      </c>
      <c r="O1003" s="1" t="str">
        <f>IF(LENB($L1003),$B$4&amp;$L1003+COLUMN()-COLUMN($M1003)&amp;".U = "&amp;H1003&amp;CHAR(9)&amp;"'"&amp;O$1,"")</f>
        <v/>
      </c>
      <c r="P1003" s="1" t="str">
        <f>IF(LENB($L1003),$B$4&amp;$L1003+COLUMN()-COLUMN($M1003)&amp;".U = "&amp;I1003&amp;CHAR(9)&amp;"'"&amp;P$1,"")</f>
        <v/>
      </c>
      <c r="Q1003" s="1" t="str">
        <f>IF(LENB(K1003),IF(1&lt;K1003,CHAR(10),"")&amp;"'"&amp;IF(F1003=0,"名称未設定",F1003)&amp;CHAR(10)&amp;M1003&amp;CHAR(10)&amp;O1003&amp;CHAR(10)&amp;P1003,"")</f>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45"/>
        <v/>
      </c>
      <c r="K1004" s="1" t="str">
        <f>IF(LENB(J1004),COUNTIF(J$2:J1004,"●"),"")</f>
        <v/>
      </c>
      <c r="L1004" s="1" t="str">
        <f t="shared" si="46"/>
        <v/>
      </c>
      <c r="M1004" s="1" t="str">
        <f t="shared" si="47"/>
        <v/>
      </c>
      <c r="O1004" s="1" t="str">
        <f>IF(LENB($L1004),$B$4&amp;$L1004+COLUMN()-COLUMN($M1004)&amp;".U = "&amp;H1004&amp;CHAR(9)&amp;"'"&amp;O$1,"")</f>
        <v/>
      </c>
      <c r="P1004" s="1" t="str">
        <f>IF(LENB($L1004),$B$4&amp;$L1004+COLUMN()-COLUMN($M1004)&amp;".U = "&amp;I1004&amp;CHAR(9)&amp;"'"&amp;P$1,"")</f>
        <v/>
      </c>
      <c r="Q1004" s="1" t="str">
        <f>IF(LENB(K1004),IF(1&lt;K1004,CHAR(10),"")&amp;"'"&amp;IF(F1004=0,"名称未設定",F1004)&amp;CHAR(10)&amp;M1004&amp;CHAR(10)&amp;O1004&amp;CHAR(10)&amp;P1004,"")</f>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45"/>
        <v/>
      </c>
      <c r="K1005" s="1" t="str">
        <f>IF(LENB(J1005),COUNTIF(J$2:J1005,"●"),"")</f>
        <v/>
      </c>
      <c r="L1005" s="1" t="str">
        <f t="shared" si="46"/>
        <v/>
      </c>
      <c r="M1005" s="1" t="str">
        <f t="shared" si="47"/>
        <v/>
      </c>
      <c r="O1005" s="1" t="str">
        <f>IF(LENB($L1005),$B$4&amp;$L1005+COLUMN()-COLUMN($M1005)&amp;".U = "&amp;H1005&amp;CHAR(9)&amp;"'"&amp;O$1,"")</f>
        <v/>
      </c>
      <c r="P1005" s="1" t="str">
        <f>IF(LENB($L1005),$B$4&amp;$L1005+COLUMN()-COLUMN($M1005)&amp;".U = "&amp;I1005&amp;CHAR(9)&amp;"'"&amp;P$1,"")</f>
        <v/>
      </c>
      <c r="Q1005" s="1" t="str">
        <f>IF(LENB(K1005),IF(1&lt;K1005,CHAR(10),"")&amp;"'"&amp;IF(F1005=0,"名称未設定",F1005)&amp;CHAR(10)&amp;M1005&amp;CHAR(10)&amp;O1005&amp;CHAR(10)&amp;P1005,"")</f>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45"/>
        <v/>
      </c>
      <c r="K1006" s="1" t="str">
        <f>IF(LENB(J1006),COUNTIF(J$2:J1006,"●"),"")</f>
        <v/>
      </c>
      <c r="L1006" s="1" t="str">
        <f t="shared" si="46"/>
        <v/>
      </c>
      <c r="M1006" s="1" t="str">
        <f t="shared" si="47"/>
        <v/>
      </c>
      <c r="O1006" s="1" t="str">
        <f>IF(LENB($L1006),$B$4&amp;$L1006+COLUMN()-COLUMN($M1006)&amp;".U = "&amp;H1006&amp;CHAR(9)&amp;"'"&amp;O$1,"")</f>
        <v/>
      </c>
      <c r="P1006" s="1" t="str">
        <f>IF(LENB($L1006),$B$4&amp;$L1006+COLUMN()-COLUMN($M1006)&amp;".U = "&amp;I1006&amp;CHAR(9)&amp;"'"&amp;P$1,"")</f>
        <v/>
      </c>
      <c r="Q1006" s="1" t="str">
        <f>IF(LENB(K1006),IF(1&lt;K1006,CHAR(10),"")&amp;"'"&amp;IF(F1006=0,"名称未設定",F1006)&amp;CHAR(10)&amp;M1006&amp;CHAR(10)&amp;O1006&amp;CHAR(10)&amp;P1006,"")</f>
        <v/>
      </c>
    </row>
    <row r="1007" spans="4:17" x14ac:dyDescent="0.55000000000000004">
      <c r="D1007" s="1">
        <v>1005</v>
      </c>
      <c r="E1007" s="1" t="str">
        <f>IFERROR(INDEX(title!$A$2:$A$2049,MATCH($D1007,title!$C$2:$C$2049,0),1),"")</f>
        <v/>
      </c>
      <c r="F1007" s="1" t="str">
        <f>IFERROR(INDEX(title!$B$2:$B$2049,MATCH($D1007,title!$C$2:$C$2049,0),1),"")</f>
        <v/>
      </c>
      <c r="G1007" s="1" t="str">
        <f>IFERROR(INDEX(title!$C$2:$C$2049,MATCH($D1007,title!$C$2:$C$2049,0),1),"")</f>
        <v/>
      </c>
      <c r="H1007" s="1" t="str">
        <f>IFERROR(INDEX(title!$D$2:$D$2049,MATCH($D1007,title!$C$2:$C$2049,0),1),"")</f>
        <v/>
      </c>
      <c r="I1007" s="1" t="str">
        <f>IFERROR(INDEX(title!$E$2:$E$2049,MATCH($D1007,title!$C$2:$C$2049,0),1),"")</f>
        <v/>
      </c>
      <c r="J1007" s="1" t="str">
        <f t="shared" si="45"/>
        <v/>
      </c>
      <c r="K1007" s="1" t="str">
        <f>IF(LENB(J1007),COUNTIF(J$2:J1007,"●"),"")</f>
        <v/>
      </c>
      <c r="L1007" s="1" t="str">
        <f t="shared" si="46"/>
        <v/>
      </c>
      <c r="M1007" s="1" t="str">
        <f t="shared" si="47"/>
        <v/>
      </c>
      <c r="O1007" s="1" t="str">
        <f>IF(LENB($L1007),$B$4&amp;$L1007+COLUMN()-COLUMN($M1007)&amp;".U = "&amp;H1007&amp;CHAR(9)&amp;"'"&amp;O$1,"")</f>
        <v/>
      </c>
      <c r="P1007" s="1" t="str">
        <f>IF(LENB($L1007),$B$4&amp;$L1007+COLUMN()-COLUMN($M1007)&amp;".U = "&amp;I1007&amp;CHAR(9)&amp;"'"&amp;P$1,"")</f>
        <v/>
      </c>
      <c r="Q1007" s="1" t="str">
        <f>IF(LENB(K1007),IF(1&lt;K1007,CHAR(10),"")&amp;"'"&amp;IF(F1007=0,"名称未設定",F1007)&amp;CHAR(10)&amp;M1007&amp;CHAR(10)&amp;O1007&amp;CHAR(10)&amp;P1007,"")</f>
        <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45"/>
        <v/>
      </c>
      <c r="K1008" s="1" t="str">
        <f>IF(LENB(J1008),COUNTIF(J$2:J1008,"●"),"")</f>
        <v/>
      </c>
      <c r="L1008" s="1" t="str">
        <f t="shared" si="46"/>
        <v/>
      </c>
      <c r="M1008" s="1" t="str">
        <f t="shared" si="47"/>
        <v/>
      </c>
      <c r="O1008" s="1" t="str">
        <f>IF(LENB($L1008),$B$4&amp;$L1008+COLUMN()-COLUMN($M1008)&amp;".U = "&amp;H1008&amp;CHAR(9)&amp;"'"&amp;O$1,"")</f>
        <v/>
      </c>
      <c r="P1008" s="1" t="str">
        <f>IF(LENB($L1008),$B$4&amp;$L1008+COLUMN()-COLUMN($M1008)&amp;".U = "&amp;I1008&amp;CHAR(9)&amp;"'"&amp;P$1,"")</f>
        <v/>
      </c>
      <c r="Q1008" s="1" t="str">
        <f>IF(LENB(K1008),IF(1&lt;K1008,CHAR(10),"")&amp;"'"&amp;IF(F1008=0,"名称未設定",F1008)&amp;CHAR(10)&amp;M1008&amp;CHAR(10)&amp;O1008&amp;CHAR(10)&amp;P1008,"")</f>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45"/>
        <v/>
      </c>
      <c r="K1009" s="1" t="str">
        <f>IF(LENB(J1009),COUNTIF(J$2:J1009,"●"),"")</f>
        <v/>
      </c>
      <c r="L1009" s="1" t="str">
        <f t="shared" si="46"/>
        <v/>
      </c>
      <c r="M1009" s="1" t="str">
        <f t="shared" si="47"/>
        <v/>
      </c>
      <c r="O1009" s="1" t="str">
        <f>IF(LENB($L1009),$B$4&amp;$L1009+COLUMN()-COLUMN($M1009)&amp;".U = "&amp;H1009&amp;CHAR(9)&amp;"'"&amp;O$1,"")</f>
        <v/>
      </c>
      <c r="P1009" s="1" t="str">
        <f>IF(LENB($L1009),$B$4&amp;$L1009+COLUMN()-COLUMN($M1009)&amp;".U = "&amp;I1009&amp;CHAR(9)&amp;"'"&amp;P$1,"")</f>
        <v/>
      </c>
      <c r="Q1009" s="1" t="str">
        <f>IF(LENB(K1009),IF(1&lt;K1009,CHAR(10),"")&amp;"'"&amp;IF(F1009=0,"名称未設定",F1009)&amp;CHAR(10)&amp;M1009&amp;CHAR(10)&amp;O1009&amp;CHAR(10)&amp;P1009,"")</f>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45"/>
        <v/>
      </c>
      <c r="K1010" s="1" t="str">
        <f>IF(LENB(J1010),COUNTIF(J$2:J1010,"●"),"")</f>
        <v/>
      </c>
      <c r="L1010" s="1" t="str">
        <f t="shared" si="46"/>
        <v/>
      </c>
      <c r="M1010" s="1" t="str">
        <f t="shared" si="47"/>
        <v/>
      </c>
      <c r="O1010" s="1" t="str">
        <f>IF(LENB($L1010),$B$4&amp;$L1010+COLUMN()-COLUMN($M1010)&amp;".U = "&amp;H1010&amp;CHAR(9)&amp;"'"&amp;O$1,"")</f>
        <v/>
      </c>
      <c r="P1010" s="1" t="str">
        <f>IF(LENB($L1010),$B$4&amp;$L1010+COLUMN()-COLUMN($M1010)&amp;".U = "&amp;I1010&amp;CHAR(9)&amp;"'"&amp;P$1,"")</f>
        <v/>
      </c>
      <c r="Q1010" s="1" t="str">
        <f>IF(LENB(K1010),IF(1&lt;K1010,CHAR(10),"")&amp;"'"&amp;IF(F1010=0,"名称未設定",F1010)&amp;CHAR(10)&amp;M1010&amp;CHAR(10)&amp;O1010&amp;CHAR(10)&amp;P1010,"")</f>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45"/>
        <v/>
      </c>
      <c r="K1011" s="1" t="str">
        <f>IF(LENB(J1011),COUNTIF(J$2:J1011,"●"),"")</f>
        <v/>
      </c>
      <c r="L1011" s="1" t="str">
        <f t="shared" si="46"/>
        <v/>
      </c>
      <c r="M1011" s="1" t="str">
        <f t="shared" si="47"/>
        <v/>
      </c>
      <c r="O1011" s="1" t="str">
        <f>IF(LENB($L1011),$B$4&amp;$L1011+COLUMN()-COLUMN($M1011)&amp;".U = "&amp;H1011&amp;CHAR(9)&amp;"'"&amp;O$1,"")</f>
        <v/>
      </c>
      <c r="P1011" s="1" t="str">
        <f>IF(LENB($L1011),$B$4&amp;$L1011+COLUMN()-COLUMN($M1011)&amp;".U = "&amp;I1011&amp;CHAR(9)&amp;"'"&amp;P$1,"")</f>
        <v/>
      </c>
      <c r="Q1011" s="1" t="str">
        <f>IF(LENB(K1011),IF(1&lt;K1011,CHAR(10),"")&amp;"'"&amp;IF(F1011=0,"名称未設定",F1011)&amp;CHAR(10)&amp;M1011&amp;CHAR(10)&amp;O1011&amp;CHAR(10)&amp;P1011,"")</f>
        <v/>
      </c>
    </row>
    <row r="1012" spans="4:17" x14ac:dyDescent="0.55000000000000004">
      <c r="D1012" s="1">
        <v>1010</v>
      </c>
      <c r="E1012" s="1">
        <f>IFERROR(INDEX(title!$A$2:$A$2049,MATCH($D1012,title!$C$2:$C$2049,0),1),"")</f>
        <v>0</v>
      </c>
      <c r="F1012" s="1" t="str">
        <f>IFERROR(INDEX(title!$B$2:$B$2049,MATCH($D1012,title!$C$2:$C$2049,0),1),"")</f>
        <v>機器2 タイトル</v>
      </c>
      <c r="G1012" s="1">
        <f>IFERROR(INDEX(title!$C$2:$C$2049,MATCH($D1012,title!$C$2:$C$2049,0),1),"")</f>
        <v>1010</v>
      </c>
      <c r="H1012" s="1">
        <f>IFERROR(INDEX(title!$D$2:$D$2049,MATCH($D1012,title!$C$2:$C$2049,0),1),"")</f>
        <v>800</v>
      </c>
      <c r="I1012" s="1">
        <f>IFERROR(INDEX(title!$E$2:$E$2049,MATCH($D1012,title!$C$2:$C$2049,0),1),"")</f>
        <v>32</v>
      </c>
      <c r="J1012" s="1" t="str">
        <f t="shared" si="45"/>
        <v>●</v>
      </c>
      <c r="K1012" s="1">
        <f>IF(LENB(J1012),COUNTIF(J$2:J1012,"●"),"")</f>
        <v>2</v>
      </c>
      <c r="L1012" s="1">
        <f t="shared" si="46"/>
        <v>8268</v>
      </c>
      <c r="M1012" s="1" t="str">
        <f t="shared" si="47"/>
        <v>DM8268.U = 1010	'ウィンドウNo.</v>
      </c>
      <c r="O1012" s="1" t="str">
        <f>IF(LENB($L1012),$B$4&amp;$L1012+COLUMN()-COLUMN($M1012)&amp;".U = "&amp;H1012&amp;CHAR(9)&amp;"'"&amp;O$1,"")</f>
        <v>DM8270.U = 800	'幅</v>
      </c>
      <c r="P1012" s="1" t="str">
        <f>IF(LENB($L1012),$B$4&amp;$L1012+COLUMN()-COLUMN($M1012)&amp;".U = "&amp;I1012&amp;CHAR(9)&amp;"'"&amp;P$1,"")</f>
        <v>DM8271.U = 32	'高さ</v>
      </c>
      <c r="Q1012" s="1" t="str">
        <f>IF(LENB(K1012),IF(1&lt;K1012,CHAR(10),"")&amp;"'"&amp;IF(F1012=0,"名称未設定",F1012)&amp;CHAR(10)&amp;M1012&amp;CHAR(10)&amp;O1012&amp;CHAR(10)&amp;P1012,"")</f>
        <v xml:space="preserve">
'機器2 タイトル
DM8268.U = 1010	'ウィンドウNo.
DM8270.U = 800	'幅
DM8271.U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45"/>
        <v/>
      </c>
      <c r="K1013" s="1" t="str">
        <f>IF(LENB(J1013),COUNTIF(J$2:J1013,"●"),"")</f>
        <v/>
      </c>
      <c r="L1013" s="1" t="str">
        <f t="shared" si="46"/>
        <v/>
      </c>
      <c r="M1013" s="1" t="str">
        <f t="shared" si="47"/>
        <v/>
      </c>
      <c r="O1013" s="1" t="str">
        <f>IF(LENB($L1013),$B$4&amp;$L1013+COLUMN()-COLUMN($M1013)&amp;".U = "&amp;H1013&amp;CHAR(9)&amp;"'"&amp;O$1,"")</f>
        <v/>
      </c>
      <c r="P1013" s="1" t="str">
        <f>IF(LENB($L1013),$B$4&amp;$L1013+COLUMN()-COLUMN($M1013)&amp;".U = "&amp;I1013&amp;CHAR(9)&amp;"'"&amp;P$1,"")</f>
        <v/>
      </c>
      <c r="Q1013" s="1" t="str">
        <f>IF(LENB(K1013),IF(1&lt;K1013,CHAR(10),"")&amp;"'"&amp;IF(F1013=0,"名称未設定",F1013)&amp;CHAR(10)&amp;M1013&amp;CHAR(10)&amp;O1013&amp;CHAR(10)&amp;P1013,"")</f>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45"/>
        <v/>
      </c>
      <c r="K1014" s="1" t="str">
        <f>IF(LENB(J1014),COUNTIF(J$2:J1014,"●"),"")</f>
        <v/>
      </c>
      <c r="L1014" s="1" t="str">
        <f t="shared" si="46"/>
        <v/>
      </c>
      <c r="M1014" s="1" t="str">
        <f t="shared" si="47"/>
        <v/>
      </c>
      <c r="O1014" s="1" t="str">
        <f>IF(LENB($L1014),$B$4&amp;$L1014+COLUMN()-COLUMN($M1014)&amp;".U = "&amp;H1014&amp;CHAR(9)&amp;"'"&amp;O$1,"")</f>
        <v/>
      </c>
      <c r="P1014" s="1" t="str">
        <f>IF(LENB($L1014),$B$4&amp;$L1014+COLUMN()-COLUMN($M1014)&amp;".U = "&amp;I1014&amp;CHAR(9)&amp;"'"&amp;P$1,"")</f>
        <v/>
      </c>
      <c r="Q1014" s="1" t="str">
        <f>IF(LENB(K1014),IF(1&lt;K1014,CHAR(10),"")&amp;"'"&amp;IF(F1014=0,"名称未設定",F1014)&amp;CHAR(10)&amp;M1014&amp;CHAR(10)&amp;O1014&amp;CHAR(10)&amp;P1014,"")</f>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45"/>
        <v/>
      </c>
      <c r="K1015" s="1" t="str">
        <f>IF(LENB(J1015),COUNTIF(J$2:J1015,"●"),"")</f>
        <v/>
      </c>
      <c r="L1015" s="1" t="str">
        <f t="shared" si="46"/>
        <v/>
      </c>
      <c r="M1015" s="1" t="str">
        <f t="shared" si="47"/>
        <v/>
      </c>
      <c r="O1015" s="1" t="str">
        <f>IF(LENB($L1015),$B$4&amp;$L1015+COLUMN()-COLUMN($M1015)&amp;".U = "&amp;H1015&amp;CHAR(9)&amp;"'"&amp;O$1,"")</f>
        <v/>
      </c>
      <c r="P1015" s="1" t="str">
        <f>IF(LENB($L1015),$B$4&amp;$L1015+COLUMN()-COLUMN($M1015)&amp;".U = "&amp;I1015&amp;CHAR(9)&amp;"'"&amp;P$1,"")</f>
        <v/>
      </c>
      <c r="Q1015" s="1" t="str">
        <f>IF(LENB(K1015),IF(1&lt;K1015,CHAR(10),"")&amp;"'"&amp;IF(F1015=0,"名称未設定",F1015)&amp;CHAR(10)&amp;M1015&amp;CHAR(10)&amp;O1015&amp;CHAR(10)&amp;P1015,"")</f>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45"/>
        <v/>
      </c>
      <c r="K1016" s="1" t="str">
        <f>IF(LENB(J1016),COUNTIF(J$2:J1016,"●"),"")</f>
        <v/>
      </c>
      <c r="L1016" s="1" t="str">
        <f t="shared" si="46"/>
        <v/>
      </c>
      <c r="M1016" s="1" t="str">
        <f t="shared" si="47"/>
        <v/>
      </c>
      <c r="O1016" s="1" t="str">
        <f>IF(LENB($L1016),$B$4&amp;$L1016+COLUMN()-COLUMN($M1016)&amp;".U = "&amp;H1016&amp;CHAR(9)&amp;"'"&amp;O$1,"")</f>
        <v/>
      </c>
      <c r="P1016" s="1" t="str">
        <f>IF(LENB($L1016),$B$4&amp;$L1016+COLUMN()-COLUMN($M1016)&amp;".U = "&amp;I1016&amp;CHAR(9)&amp;"'"&amp;P$1,"")</f>
        <v/>
      </c>
      <c r="Q1016" s="1" t="str">
        <f>IF(LENB(K1016),IF(1&lt;K1016,CHAR(10),"")&amp;"'"&amp;IF(F1016=0,"名称未設定",F1016)&amp;CHAR(10)&amp;M1016&amp;CHAR(10)&amp;O1016&amp;CHAR(10)&amp;P1016,"")</f>
        <v/>
      </c>
    </row>
    <row r="1017" spans="4:17" x14ac:dyDescent="0.55000000000000004">
      <c r="D1017" s="1">
        <v>1015</v>
      </c>
      <c r="E1017" s="1" t="str">
        <f>IFERROR(INDEX(title!$A$2:$A$2049,MATCH($D1017,title!$C$2:$C$2049,0),1),"")</f>
        <v/>
      </c>
      <c r="F1017" s="1" t="str">
        <f>IFERROR(INDEX(title!$B$2:$B$2049,MATCH($D1017,title!$C$2:$C$2049,0),1),"")</f>
        <v/>
      </c>
      <c r="G1017" s="1" t="str">
        <f>IFERROR(INDEX(title!$C$2:$C$2049,MATCH($D1017,title!$C$2:$C$2049,0),1),"")</f>
        <v/>
      </c>
      <c r="H1017" s="1" t="str">
        <f>IFERROR(INDEX(title!$D$2:$D$2049,MATCH($D1017,title!$C$2:$C$2049,0),1),"")</f>
        <v/>
      </c>
      <c r="I1017" s="1" t="str">
        <f>IFERROR(INDEX(title!$E$2:$E$2049,MATCH($D1017,title!$C$2:$C$2049,0),1),"")</f>
        <v/>
      </c>
      <c r="J1017" s="1" t="str">
        <f t="shared" si="45"/>
        <v/>
      </c>
      <c r="K1017" s="1" t="str">
        <f>IF(LENB(J1017),COUNTIF(J$2:J1017,"●"),"")</f>
        <v/>
      </c>
      <c r="L1017" s="1" t="str">
        <f t="shared" si="46"/>
        <v/>
      </c>
      <c r="M1017" s="1" t="str">
        <f t="shared" si="47"/>
        <v/>
      </c>
      <c r="O1017" s="1" t="str">
        <f>IF(LENB($L1017),$B$4&amp;$L1017+COLUMN()-COLUMN($M1017)&amp;".U = "&amp;H1017&amp;CHAR(9)&amp;"'"&amp;O$1,"")</f>
        <v/>
      </c>
      <c r="P1017" s="1" t="str">
        <f>IF(LENB($L1017),$B$4&amp;$L1017+COLUMN()-COLUMN($M1017)&amp;".U = "&amp;I1017&amp;CHAR(9)&amp;"'"&amp;P$1,"")</f>
        <v/>
      </c>
      <c r="Q1017" s="1" t="str">
        <f>IF(LENB(K1017),IF(1&lt;K1017,CHAR(10),"")&amp;"'"&amp;IF(F1017=0,"名称未設定",F1017)&amp;CHAR(10)&amp;M1017&amp;CHAR(10)&amp;O1017&amp;CHAR(10)&amp;P1017,"")</f>
        <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45"/>
        <v/>
      </c>
      <c r="K1018" s="1" t="str">
        <f>IF(LENB(J1018),COUNTIF(J$2:J1018,"●"),"")</f>
        <v/>
      </c>
      <c r="L1018" s="1" t="str">
        <f t="shared" si="46"/>
        <v/>
      </c>
      <c r="M1018" s="1" t="str">
        <f t="shared" si="47"/>
        <v/>
      </c>
      <c r="O1018" s="1" t="str">
        <f>IF(LENB($L1018),$B$4&amp;$L1018+COLUMN()-COLUMN($M1018)&amp;".U = "&amp;H1018&amp;CHAR(9)&amp;"'"&amp;O$1,"")</f>
        <v/>
      </c>
      <c r="P1018" s="1" t="str">
        <f>IF(LENB($L1018),$B$4&amp;$L1018+COLUMN()-COLUMN($M1018)&amp;".U = "&amp;I1018&amp;CHAR(9)&amp;"'"&amp;P$1,"")</f>
        <v/>
      </c>
      <c r="Q1018" s="1" t="str">
        <f>IF(LENB(K1018),IF(1&lt;K1018,CHAR(10),"")&amp;"'"&amp;IF(F1018=0,"名称未設定",F1018)&amp;CHAR(10)&amp;M1018&amp;CHAR(10)&amp;O1018&amp;CHAR(10)&amp;P1018,"")</f>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45"/>
        <v/>
      </c>
      <c r="K1019" s="1" t="str">
        <f>IF(LENB(J1019),COUNTIF(J$2:J1019,"●"),"")</f>
        <v/>
      </c>
      <c r="L1019" s="1" t="str">
        <f t="shared" si="46"/>
        <v/>
      </c>
      <c r="M1019" s="1" t="str">
        <f t="shared" si="47"/>
        <v/>
      </c>
      <c r="O1019" s="1" t="str">
        <f>IF(LENB($L1019),$B$4&amp;$L1019+COLUMN()-COLUMN($M1019)&amp;".U = "&amp;H1019&amp;CHAR(9)&amp;"'"&amp;O$1,"")</f>
        <v/>
      </c>
      <c r="P1019" s="1" t="str">
        <f>IF(LENB($L1019),$B$4&amp;$L1019+COLUMN()-COLUMN($M1019)&amp;".U = "&amp;I1019&amp;CHAR(9)&amp;"'"&amp;P$1,"")</f>
        <v/>
      </c>
      <c r="Q1019" s="1" t="str">
        <f>IF(LENB(K1019),IF(1&lt;K1019,CHAR(10),"")&amp;"'"&amp;IF(F1019=0,"名称未設定",F1019)&amp;CHAR(10)&amp;M1019&amp;CHAR(10)&amp;O1019&amp;CHAR(10)&amp;P1019,"")</f>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45"/>
        <v/>
      </c>
      <c r="K1020" s="1" t="str">
        <f>IF(LENB(J1020),COUNTIF(J$2:J1020,"●"),"")</f>
        <v/>
      </c>
      <c r="L1020" s="1" t="str">
        <f t="shared" si="46"/>
        <v/>
      </c>
      <c r="M1020" s="1" t="str">
        <f t="shared" si="47"/>
        <v/>
      </c>
      <c r="O1020" s="1" t="str">
        <f>IF(LENB($L1020),$B$4&amp;$L1020+COLUMN()-COLUMN($M1020)&amp;".U = "&amp;H1020&amp;CHAR(9)&amp;"'"&amp;O$1,"")</f>
        <v/>
      </c>
      <c r="P1020" s="1" t="str">
        <f>IF(LENB($L1020),$B$4&amp;$L1020+COLUMN()-COLUMN($M1020)&amp;".U = "&amp;I1020&amp;CHAR(9)&amp;"'"&amp;P$1,"")</f>
        <v/>
      </c>
      <c r="Q1020" s="1" t="str">
        <f>IF(LENB(K1020),IF(1&lt;K1020,CHAR(10),"")&amp;"'"&amp;IF(F1020=0,"名称未設定",F1020)&amp;CHAR(10)&amp;M1020&amp;CHAR(10)&amp;O1020&amp;CHAR(10)&amp;P1020,"")</f>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45"/>
        <v/>
      </c>
      <c r="K1021" s="1" t="str">
        <f>IF(LENB(J1021),COUNTIF(J$2:J1021,"●"),"")</f>
        <v/>
      </c>
      <c r="L1021" s="1" t="str">
        <f t="shared" si="46"/>
        <v/>
      </c>
      <c r="M1021" s="1" t="str">
        <f t="shared" si="47"/>
        <v/>
      </c>
      <c r="O1021" s="1" t="str">
        <f>IF(LENB($L1021),$B$4&amp;$L1021+COLUMN()-COLUMN($M1021)&amp;".U = "&amp;H1021&amp;CHAR(9)&amp;"'"&amp;O$1,"")</f>
        <v/>
      </c>
      <c r="P1021" s="1" t="str">
        <f>IF(LENB($L1021),$B$4&amp;$L1021+COLUMN()-COLUMN($M1021)&amp;".U = "&amp;I1021&amp;CHAR(9)&amp;"'"&amp;P$1,"")</f>
        <v/>
      </c>
      <c r="Q1021" s="1" t="str">
        <f>IF(LENB(K1021),IF(1&lt;K1021,CHAR(10),"")&amp;"'"&amp;IF(F1021=0,"名称未設定",F1021)&amp;CHAR(10)&amp;M1021&amp;CHAR(10)&amp;O1021&amp;CHAR(10)&amp;P1021,"")</f>
        <v/>
      </c>
    </row>
    <row r="1022" spans="4:17" x14ac:dyDescent="0.55000000000000004">
      <c r="D1022" s="1">
        <v>1020</v>
      </c>
      <c r="E1022" s="1" t="str">
        <f>IFERROR(INDEX(title!$A$2:$A$2049,MATCH($D1022,title!$C$2:$C$2049,0),1),"")</f>
        <v/>
      </c>
      <c r="F1022" s="1" t="str">
        <f>IFERROR(INDEX(title!$B$2:$B$2049,MATCH($D1022,title!$C$2:$C$2049,0),1),"")</f>
        <v/>
      </c>
      <c r="G1022" s="1" t="str">
        <f>IFERROR(INDEX(title!$C$2:$C$2049,MATCH($D1022,title!$C$2:$C$2049,0),1),"")</f>
        <v/>
      </c>
      <c r="H1022" s="1" t="str">
        <f>IFERROR(INDEX(title!$D$2:$D$2049,MATCH($D1022,title!$C$2:$C$2049,0),1),"")</f>
        <v/>
      </c>
      <c r="I1022" s="1" t="str">
        <f>IFERROR(INDEX(title!$E$2:$E$2049,MATCH($D1022,title!$C$2:$C$2049,0),1),"")</f>
        <v/>
      </c>
      <c r="J1022" s="1" t="str">
        <f t="shared" si="45"/>
        <v/>
      </c>
      <c r="K1022" s="1" t="str">
        <f>IF(LENB(J1022),COUNTIF(J$2:J1022,"●"),"")</f>
        <v/>
      </c>
      <c r="L1022" s="1" t="str">
        <f t="shared" si="46"/>
        <v/>
      </c>
      <c r="M1022" s="1" t="str">
        <f t="shared" si="47"/>
        <v/>
      </c>
      <c r="O1022" s="1" t="str">
        <f>IF(LENB($L1022),$B$4&amp;$L1022+COLUMN()-COLUMN($M1022)&amp;".U = "&amp;H1022&amp;CHAR(9)&amp;"'"&amp;O$1,"")</f>
        <v/>
      </c>
      <c r="P1022" s="1" t="str">
        <f>IF(LENB($L1022),$B$4&amp;$L1022+COLUMN()-COLUMN($M1022)&amp;".U = "&amp;I1022&amp;CHAR(9)&amp;"'"&amp;P$1,"")</f>
        <v/>
      </c>
      <c r="Q1022" s="1" t="str">
        <f>IF(LENB(K1022),IF(1&lt;K1022,CHAR(10),"")&amp;"'"&amp;IF(F1022=0,"名称未設定",F1022)&amp;CHAR(10)&amp;M1022&amp;CHAR(10)&amp;O1022&amp;CHAR(10)&amp;P1022,"")</f>
        <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45"/>
        <v/>
      </c>
      <c r="K1023" s="1" t="str">
        <f>IF(LENB(J1023),COUNTIF(J$2:J1023,"●"),"")</f>
        <v/>
      </c>
      <c r="L1023" s="1" t="str">
        <f t="shared" si="46"/>
        <v/>
      </c>
      <c r="M1023" s="1" t="str">
        <f t="shared" si="47"/>
        <v/>
      </c>
      <c r="O1023" s="1" t="str">
        <f>IF(LENB($L1023),$B$4&amp;$L1023+COLUMN()-COLUMN($M1023)&amp;".U = "&amp;H1023&amp;CHAR(9)&amp;"'"&amp;O$1,"")</f>
        <v/>
      </c>
      <c r="P1023" s="1" t="str">
        <f>IF(LENB($L1023),$B$4&amp;$L1023+COLUMN()-COLUMN($M1023)&amp;".U = "&amp;I1023&amp;CHAR(9)&amp;"'"&amp;P$1,"")</f>
        <v/>
      </c>
      <c r="Q1023" s="1" t="str">
        <f>IF(LENB(K1023),IF(1&lt;K1023,CHAR(10),"")&amp;"'"&amp;IF(F1023=0,"名称未設定",F1023)&amp;CHAR(10)&amp;M1023&amp;CHAR(10)&amp;O1023&amp;CHAR(10)&amp;P1023,"")</f>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45"/>
        <v/>
      </c>
      <c r="K1024" s="1" t="str">
        <f>IF(LENB(J1024),COUNTIF(J$2:J1024,"●"),"")</f>
        <v/>
      </c>
      <c r="L1024" s="1" t="str">
        <f t="shared" si="46"/>
        <v/>
      </c>
      <c r="M1024" s="1" t="str">
        <f t="shared" si="47"/>
        <v/>
      </c>
      <c r="O1024" s="1" t="str">
        <f>IF(LENB($L1024),$B$4&amp;$L1024+COLUMN()-COLUMN($M1024)&amp;".U = "&amp;H1024&amp;CHAR(9)&amp;"'"&amp;O$1,"")</f>
        <v/>
      </c>
      <c r="P1024" s="1" t="str">
        <f>IF(LENB($L1024),$B$4&amp;$L1024+COLUMN()-COLUMN($M1024)&amp;".U = "&amp;I1024&amp;CHAR(9)&amp;"'"&amp;P$1,"")</f>
        <v/>
      </c>
      <c r="Q1024" s="1" t="str">
        <f>IF(LENB(K1024),IF(1&lt;K1024,CHAR(10),"")&amp;"'"&amp;IF(F1024=0,"名称未設定",F1024)&amp;CHAR(10)&amp;M1024&amp;CHAR(10)&amp;O1024&amp;CHAR(10)&amp;P1024,"")</f>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45"/>
        <v/>
      </c>
      <c r="K1025" s="1" t="str">
        <f>IF(LENB(J1025),COUNTIF(J$2:J1025,"●"),"")</f>
        <v/>
      </c>
      <c r="L1025" s="1" t="str">
        <f t="shared" si="46"/>
        <v/>
      </c>
      <c r="M1025" s="1" t="str">
        <f t="shared" si="47"/>
        <v/>
      </c>
      <c r="O1025" s="1" t="str">
        <f>IF(LENB($L1025),$B$4&amp;$L1025+COLUMN()-COLUMN($M1025)&amp;".U = "&amp;H1025&amp;CHAR(9)&amp;"'"&amp;O$1,"")</f>
        <v/>
      </c>
      <c r="P1025" s="1" t="str">
        <f>IF(LENB($L1025),$B$4&amp;$L1025+COLUMN()-COLUMN($M1025)&amp;".U = "&amp;I1025&amp;CHAR(9)&amp;"'"&amp;P$1,"")</f>
        <v/>
      </c>
      <c r="Q1025" s="1" t="str">
        <f>IF(LENB(K1025),IF(1&lt;K1025,CHAR(10),"")&amp;"'"&amp;IF(F1025=0,"名称未設定",F1025)&amp;CHAR(10)&amp;M1025&amp;CHAR(10)&amp;O1025&amp;CHAR(10)&amp;P1025,"")</f>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48">IF(AND(LENB(G1026),0&lt;G1026,LENB(H1026),0&lt;H1026),"●","")</f>
        <v/>
      </c>
      <c r="K1026" s="1" t="str">
        <f>IF(LENB(J1026),COUNTIF(J$2:J1026,"●"),"")</f>
        <v/>
      </c>
      <c r="L1026" s="1" t="str">
        <f t="shared" si="46"/>
        <v/>
      </c>
      <c r="M1026" s="1" t="str">
        <f t="shared" si="47"/>
        <v/>
      </c>
      <c r="O1026" s="1" t="str">
        <f>IF(LENB($L1026),$B$4&amp;$L1026+COLUMN()-COLUMN($M1026)&amp;".U = "&amp;H1026&amp;CHAR(9)&amp;"'"&amp;O$1,"")</f>
        <v/>
      </c>
      <c r="P1026" s="1" t="str">
        <f>IF(LENB($L1026),$B$4&amp;$L1026+COLUMN()-COLUMN($M1026)&amp;".U = "&amp;I1026&amp;CHAR(9)&amp;"'"&amp;P$1,"")</f>
        <v/>
      </c>
      <c r="Q1026" s="1" t="str">
        <f>IF(LENB(K1026),IF(1&lt;K1026,CHAR(10),"")&amp;"'"&amp;IF(F1026=0,"名称未設定",F1026)&amp;CHAR(10)&amp;M1026&amp;CHAR(10)&amp;O1026&amp;CHAR(10)&amp;P1026,"")</f>
        <v/>
      </c>
    </row>
    <row r="1027" spans="4:17" x14ac:dyDescent="0.55000000000000004">
      <c r="D1027" s="1">
        <v>1025</v>
      </c>
      <c r="E1027" s="1" t="str">
        <f>IFERROR(INDEX(title!$A$2:$A$2049,MATCH($D1027,title!$C$2:$C$2049,0),1),"")</f>
        <v/>
      </c>
      <c r="F1027" s="1" t="str">
        <f>IFERROR(INDEX(title!$B$2:$B$2049,MATCH($D1027,title!$C$2:$C$2049,0),1),"")</f>
        <v/>
      </c>
      <c r="G1027" s="1" t="str">
        <f>IFERROR(INDEX(title!$C$2:$C$2049,MATCH($D1027,title!$C$2:$C$2049,0),1),"")</f>
        <v/>
      </c>
      <c r="H1027" s="1" t="str">
        <f>IFERROR(INDEX(title!$D$2:$D$2049,MATCH($D1027,title!$C$2:$C$2049,0),1),"")</f>
        <v/>
      </c>
      <c r="I1027" s="1" t="str">
        <f>IFERROR(INDEX(title!$E$2:$E$2049,MATCH($D1027,title!$C$2:$C$2049,0),1),"")</f>
        <v/>
      </c>
      <c r="J1027" s="1" t="str">
        <f t="shared" si="48"/>
        <v/>
      </c>
      <c r="K1027" s="1" t="str">
        <f>IF(LENB(J1027),COUNTIF(J$2:J1027,"●"),"")</f>
        <v/>
      </c>
      <c r="L1027" s="1" t="str">
        <f t="shared" ref="L1027:L1090" si="49">IF(AND(LENB(K1027),LENB($B$2),LENB($B$3)),$B$2+$B$3*(K1027),"")</f>
        <v/>
      </c>
      <c r="M1027" s="1" t="str">
        <f t="shared" ref="M1027:M1090" si="50">IF(LENB($L1027),$B$4&amp;$L1027+COLUMN()-COLUMN($M1027)&amp;".U = "&amp;G1027&amp;CHAR(9)&amp;"'"&amp;M$1,"")</f>
        <v/>
      </c>
      <c r="O1027" s="1" t="str">
        <f>IF(LENB($L1027),$B$4&amp;$L1027+COLUMN()-COLUMN($M1027)&amp;".U = "&amp;H1027&amp;CHAR(9)&amp;"'"&amp;O$1,"")</f>
        <v/>
      </c>
      <c r="P1027" s="1" t="str">
        <f>IF(LENB($L1027),$B$4&amp;$L1027+COLUMN()-COLUMN($M1027)&amp;".U = "&amp;I1027&amp;CHAR(9)&amp;"'"&amp;P$1,"")</f>
        <v/>
      </c>
      <c r="Q1027" s="1" t="str">
        <f>IF(LENB(K1027),IF(1&lt;K1027,CHAR(10),"")&amp;"'"&amp;IF(F1027=0,"名称未設定",F1027)&amp;CHAR(10)&amp;M1027&amp;CHAR(10)&amp;O1027&amp;CHAR(10)&amp;P1027,"")</f>
        <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48"/>
        <v/>
      </c>
      <c r="K1028" s="1" t="str">
        <f>IF(LENB(J1028),COUNTIF(J$2:J1028,"●"),"")</f>
        <v/>
      </c>
      <c r="L1028" s="1" t="str">
        <f t="shared" si="49"/>
        <v/>
      </c>
      <c r="M1028" s="1" t="str">
        <f t="shared" si="50"/>
        <v/>
      </c>
      <c r="O1028" s="1" t="str">
        <f>IF(LENB($L1028),$B$4&amp;$L1028+COLUMN()-COLUMN($M1028)&amp;".U = "&amp;H1028&amp;CHAR(9)&amp;"'"&amp;O$1,"")</f>
        <v/>
      </c>
      <c r="P1028" s="1" t="str">
        <f>IF(LENB($L1028),$B$4&amp;$L1028+COLUMN()-COLUMN($M1028)&amp;".U = "&amp;I1028&amp;CHAR(9)&amp;"'"&amp;P$1,"")</f>
        <v/>
      </c>
      <c r="Q1028" s="1" t="str">
        <f>IF(LENB(K1028),IF(1&lt;K1028,CHAR(10),"")&amp;"'"&amp;IF(F1028=0,"名称未設定",F1028)&amp;CHAR(10)&amp;M1028&amp;CHAR(10)&amp;O1028&amp;CHAR(10)&amp;P1028,"")</f>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48"/>
        <v/>
      </c>
      <c r="K1029" s="1" t="str">
        <f>IF(LENB(J1029),COUNTIF(J$2:J1029,"●"),"")</f>
        <v/>
      </c>
      <c r="L1029" s="1" t="str">
        <f t="shared" si="49"/>
        <v/>
      </c>
      <c r="M1029" s="1" t="str">
        <f t="shared" si="50"/>
        <v/>
      </c>
      <c r="O1029" s="1" t="str">
        <f>IF(LENB($L1029),$B$4&amp;$L1029+COLUMN()-COLUMN($M1029)&amp;".U = "&amp;H1029&amp;CHAR(9)&amp;"'"&amp;O$1,"")</f>
        <v/>
      </c>
      <c r="P1029" s="1" t="str">
        <f>IF(LENB($L1029),$B$4&amp;$L1029+COLUMN()-COLUMN($M1029)&amp;".U = "&amp;I1029&amp;CHAR(9)&amp;"'"&amp;P$1,"")</f>
        <v/>
      </c>
      <c r="Q1029" s="1" t="str">
        <f>IF(LENB(K1029),IF(1&lt;K1029,CHAR(10),"")&amp;"'"&amp;IF(F1029=0,"名称未設定",F1029)&amp;CHAR(10)&amp;M1029&amp;CHAR(10)&amp;O1029&amp;CHAR(10)&amp;P1029,"")</f>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48"/>
        <v/>
      </c>
      <c r="K1030" s="1" t="str">
        <f>IF(LENB(J1030),COUNTIF(J$2:J1030,"●"),"")</f>
        <v/>
      </c>
      <c r="L1030" s="1" t="str">
        <f t="shared" si="49"/>
        <v/>
      </c>
      <c r="M1030" s="1" t="str">
        <f t="shared" si="50"/>
        <v/>
      </c>
      <c r="O1030" s="1" t="str">
        <f>IF(LENB($L1030),$B$4&amp;$L1030+COLUMN()-COLUMN($M1030)&amp;".U = "&amp;H1030&amp;CHAR(9)&amp;"'"&amp;O$1,"")</f>
        <v/>
      </c>
      <c r="P1030" s="1" t="str">
        <f>IF(LENB($L1030),$B$4&amp;$L1030+COLUMN()-COLUMN($M1030)&amp;".U = "&amp;I1030&amp;CHAR(9)&amp;"'"&amp;P$1,"")</f>
        <v/>
      </c>
      <c r="Q1030" s="1" t="str">
        <f>IF(LENB(K1030),IF(1&lt;K1030,CHAR(10),"")&amp;"'"&amp;IF(F1030=0,"名称未設定",F1030)&amp;CHAR(10)&amp;M1030&amp;CHAR(10)&amp;O1030&amp;CHAR(10)&amp;P1030,"")</f>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48"/>
        <v/>
      </c>
      <c r="K1031" s="1" t="str">
        <f>IF(LENB(J1031),COUNTIF(J$2:J1031,"●"),"")</f>
        <v/>
      </c>
      <c r="L1031" s="1" t="str">
        <f t="shared" si="49"/>
        <v/>
      </c>
      <c r="M1031" s="1" t="str">
        <f t="shared" si="50"/>
        <v/>
      </c>
      <c r="O1031" s="1" t="str">
        <f>IF(LENB($L1031),$B$4&amp;$L1031+COLUMN()-COLUMN($M1031)&amp;".U = "&amp;H1031&amp;CHAR(9)&amp;"'"&amp;O$1,"")</f>
        <v/>
      </c>
      <c r="P1031" s="1" t="str">
        <f>IF(LENB($L1031),$B$4&amp;$L1031+COLUMN()-COLUMN($M1031)&amp;".U = "&amp;I1031&amp;CHAR(9)&amp;"'"&amp;P$1,"")</f>
        <v/>
      </c>
      <c r="Q1031" s="1" t="str">
        <f>IF(LENB(K1031),IF(1&lt;K1031,CHAR(10),"")&amp;"'"&amp;IF(F1031=0,"名称未設定",F1031)&amp;CHAR(10)&amp;M1031&amp;CHAR(10)&amp;O1031&amp;CHAR(10)&amp;P1031,"")</f>
        <v/>
      </c>
    </row>
    <row r="1032" spans="4:17" x14ac:dyDescent="0.55000000000000004">
      <c r="D1032" s="1">
        <v>1030</v>
      </c>
      <c r="E1032" s="1" t="str">
        <f>IFERROR(INDEX(title!$A$2:$A$2049,MATCH($D1032,title!$C$2:$C$2049,0),1),"")</f>
        <v/>
      </c>
      <c r="F1032" s="1" t="str">
        <f>IFERROR(INDEX(title!$B$2:$B$2049,MATCH($D1032,title!$C$2:$C$2049,0),1),"")</f>
        <v/>
      </c>
      <c r="G1032" s="1" t="str">
        <f>IFERROR(INDEX(title!$C$2:$C$2049,MATCH($D1032,title!$C$2:$C$2049,0),1),"")</f>
        <v/>
      </c>
      <c r="H1032" s="1" t="str">
        <f>IFERROR(INDEX(title!$D$2:$D$2049,MATCH($D1032,title!$C$2:$C$2049,0),1),"")</f>
        <v/>
      </c>
      <c r="I1032" s="1" t="str">
        <f>IFERROR(INDEX(title!$E$2:$E$2049,MATCH($D1032,title!$C$2:$C$2049,0),1),"")</f>
        <v/>
      </c>
      <c r="J1032" s="1" t="str">
        <f t="shared" si="48"/>
        <v/>
      </c>
      <c r="K1032" s="1" t="str">
        <f>IF(LENB(J1032),COUNTIF(J$2:J1032,"●"),"")</f>
        <v/>
      </c>
      <c r="L1032" s="1" t="str">
        <f t="shared" si="49"/>
        <v/>
      </c>
      <c r="M1032" s="1" t="str">
        <f t="shared" si="50"/>
        <v/>
      </c>
      <c r="O1032" s="1" t="str">
        <f>IF(LENB($L1032),$B$4&amp;$L1032+COLUMN()-COLUMN($M1032)&amp;".U = "&amp;H1032&amp;CHAR(9)&amp;"'"&amp;O$1,"")</f>
        <v/>
      </c>
      <c r="P1032" s="1" t="str">
        <f>IF(LENB($L1032),$B$4&amp;$L1032+COLUMN()-COLUMN($M1032)&amp;".U = "&amp;I1032&amp;CHAR(9)&amp;"'"&amp;P$1,"")</f>
        <v/>
      </c>
      <c r="Q1032" s="1" t="str">
        <f>IF(LENB(K1032),IF(1&lt;K1032,CHAR(10),"")&amp;"'"&amp;IF(F1032=0,"名称未設定",F1032)&amp;CHAR(10)&amp;M1032&amp;CHAR(10)&amp;O1032&amp;CHAR(10)&amp;P1032,"")</f>
        <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48"/>
        <v/>
      </c>
      <c r="K1033" s="1" t="str">
        <f>IF(LENB(J1033),COUNTIF(J$2:J1033,"●"),"")</f>
        <v/>
      </c>
      <c r="L1033" s="1" t="str">
        <f t="shared" si="49"/>
        <v/>
      </c>
      <c r="M1033" s="1" t="str">
        <f t="shared" si="50"/>
        <v/>
      </c>
      <c r="O1033" s="1" t="str">
        <f>IF(LENB($L1033),$B$4&amp;$L1033+COLUMN()-COLUMN($M1033)&amp;".U = "&amp;H1033&amp;CHAR(9)&amp;"'"&amp;O$1,"")</f>
        <v/>
      </c>
      <c r="P1033" s="1" t="str">
        <f>IF(LENB($L1033),$B$4&amp;$L1033+COLUMN()-COLUMN($M1033)&amp;".U = "&amp;I1033&amp;CHAR(9)&amp;"'"&amp;P$1,"")</f>
        <v/>
      </c>
      <c r="Q1033" s="1" t="str">
        <f>IF(LENB(K1033),IF(1&lt;K1033,CHAR(10),"")&amp;"'"&amp;IF(F1033=0,"名称未設定",F1033)&amp;CHAR(10)&amp;M1033&amp;CHAR(10)&amp;O1033&amp;CHAR(10)&amp;P1033,"")</f>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48"/>
        <v/>
      </c>
      <c r="K1034" s="1" t="str">
        <f>IF(LENB(J1034),COUNTIF(J$2:J1034,"●"),"")</f>
        <v/>
      </c>
      <c r="L1034" s="1" t="str">
        <f t="shared" si="49"/>
        <v/>
      </c>
      <c r="M1034" s="1" t="str">
        <f t="shared" si="50"/>
        <v/>
      </c>
      <c r="O1034" s="1" t="str">
        <f>IF(LENB($L1034),$B$4&amp;$L1034+COLUMN()-COLUMN($M1034)&amp;".U = "&amp;H1034&amp;CHAR(9)&amp;"'"&amp;O$1,"")</f>
        <v/>
      </c>
      <c r="P1034" s="1" t="str">
        <f>IF(LENB($L1034),$B$4&amp;$L1034+COLUMN()-COLUMN($M1034)&amp;".U = "&amp;I1034&amp;CHAR(9)&amp;"'"&amp;P$1,"")</f>
        <v/>
      </c>
      <c r="Q1034" s="1" t="str">
        <f>IF(LENB(K1034),IF(1&lt;K1034,CHAR(10),"")&amp;"'"&amp;IF(F1034=0,"名称未設定",F1034)&amp;CHAR(10)&amp;M1034&amp;CHAR(10)&amp;O1034&amp;CHAR(10)&amp;P1034,"")</f>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48"/>
        <v/>
      </c>
      <c r="K1035" s="1" t="str">
        <f>IF(LENB(J1035),COUNTIF(J$2:J1035,"●"),"")</f>
        <v/>
      </c>
      <c r="L1035" s="1" t="str">
        <f t="shared" si="49"/>
        <v/>
      </c>
      <c r="M1035" s="1" t="str">
        <f t="shared" si="50"/>
        <v/>
      </c>
      <c r="O1035" s="1" t="str">
        <f>IF(LENB($L1035),$B$4&amp;$L1035+COLUMN()-COLUMN($M1035)&amp;".U = "&amp;H1035&amp;CHAR(9)&amp;"'"&amp;O$1,"")</f>
        <v/>
      </c>
      <c r="P1035" s="1" t="str">
        <f>IF(LENB($L1035),$B$4&amp;$L1035+COLUMN()-COLUMN($M1035)&amp;".U = "&amp;I1035&amp;CHAR(9)&amp;"'"&amp;P$1,"")</f>
        <v/>
      </c>
      <c r="Q1035" s="1" t="str">
        <f>IF(LENB(K1035),IF(1&lt;K1035,CHAR(10),"")&amp;"'"&amp;IF(F1035=0,"名称未設定",F1035)&amp;CHAR(10)&amp;M1035&amp;CHAR(10)&amp;O1035&amp;CHAR(10)&amp;P1035,"")</f>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48"/>
        <v/>
      </c>
      <c r="K1036" s="1" t="str">
        <f>IF(LENB(J1036),COUNTIF(J$2:J1036,"●"),"")</f>
        <v/>
      </c>
      <c r="L1036" s="1" t="str">
        <f t="shared" si="49"/>
        <v/>
      </c>
      <c r="M1036" s="1" t="str">
        <f t="shared" si="50"/>
        <v/>
      </c>
      <c r="O1036" s="1" t="str">
        <f>IF(LENB($L1036),$B$4&amp;$L1036+COLUMN()-COLUMN($M1036)&amp;".U = "&amp;H1036&amp;CHAR(9)&amp;"'"&amp;O$1,"")</f>
        <v/>
      </c>
      <c r="P1036" s="1" t="str">
        <f>IF(LENB($L1036),$B$4&amp;$L1036+COLUMN()-COLUMN($M1036)&amp;".U = "&amp;I1036&amp;CHAR(9)&amp;"'"&amp;P$1,"")</f>
        <v/>
      </c>
      <c r="Q1036" s="1" t="str">
        <f>IF(LENB(K1036),IF(1&lt;K1036,CHAR(10),"")&amp;"'"&amp;IF(F1036=0,"名称未設定",F1036)&amp;CHAR(10)&amp;M1036&amp;CHAR(10)&amp;O1036&amp;CHAR(10)&amp;P1036,"")</f>
        <v/>
      </c>
    </row>
    <row r="1037" spans="4:17" x14ac:dyDescent="0.55000000000000004">
      <c r="D1037" s="1">
        <v>1035</v>
      </c>
      <c r="E1037" s="1" t="str">
        <f>IFERROR(INDEX(title!$A$2:$A$2049,MATCH($D1037,title!$C$2:$C$2049,0),1),"")</f>
        <v/>
      </c>
      <c r="F1037" s="1" t="str">
        <f>IFERROR(INDEX(title!$B$2:$B$2049,MATCH($D1037,title!$C$2:$C$2049,0),1),"")</f>
        <v/>
      </c>
      <c r="G1037" s="1" t="str">
        <f>IFERROR(INDEX(title!$C$2:$C$2049,MATCH($D1037,title!$C$2:$C$2049,0),1),"")</f>
        <v/>
      </c>
      <c r="H1037" s="1" t="str">
        <f>IFERROR(INDEX(title!$D$2:$D$2049,MATCH($D1037,title!$C$2:$C$2049,0),1),"")</f>
        <v/>
      </c>
      <c r="I1037" s="1" t="str">
        <f>IFERROR(INDEX(title!$E$2:$E$2049,MATCH($D1037,title!$C$2:$C$2049,0),1),"")</f>
        <v/>
      </c>
      <c r="J1037" s="1" t="str">
        <f t="shared" si="48"/>
        <v/>
      </c>
      <c r="K1037" s="1" t="str">
        <f>IF(LENB(J1037),COUNTIF(J$2:J1037,"●"),"")</f>
        <v/>
      </c>
      <c r="L1037" s="1" t="str">
        <f t="shared" si="49"/>
        <v/>
      </c>
      <c r="M1037" s="1" t="str">
        <f t="shared" si="50"/>
        <v/>
      </c>
      <c r="O1037" s="1" t="str">
        <f>IF(LENB($L1037),$B$4&amp;$L1037+COLUMN()-COLUMN($M1037)&amp;".U = "&amp;H1037&amp;CHAR(9)&amp;"'"&amp;O$1,"")</f>
        <v/>
      </c>
      <c r="P1037" s="1" t="str">
        <f>IF(LENB($L1037),$B$4&amp;$L1037+COLUMN()-COLUMN($M1037)&amp;".U = "&amp;I1037&amp;CHAR(9)&amp;"'"&amp;P$1,"")</f>
        <v/>
      </c>
      <c r="Q1037" s="1" t="str">
        <f>IF(LENB(K1037),IF(1&lt;K1037,CHAR(10),"")&amp;"'"&amp;IF(F1037=0,"名称未設定",F1037)&amp;CHAR(10)&amp;M1037&amp;CHAR(10)&amp;O1037&amp;CHAR(10)&amp;P1037,"")</f>
        <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48"/>
        <v/>
      </c>
      <c r="K1038" s="1" t="str">
        <f>IF(LENB(J1038),COUNTIF(J$2:J1038,"●"),"")</f>
        <v/>
      </c>
      <c r="L1038" s="1" t="str">
        <f t="shared" si="49"/>
        <v/>
      </c>
      <c r="M1038" s="1" t="str">
        <f t="shared" si="50"/>
        <v/>
      </c>
      <c r="O1038" s="1" t="str">
        <f>IF(LENB($L1038),$B$4&amp;$L1038+COLUMN()-COLUMN($M1038)&amp;".U = "&amp;H1038&amp;CHAR(9)&amp;"'"&amp;O$1,"")</f>
        <v/>
      </c>
      <c r="P1038" s="1" t="str">
        <f>IF(LENB($L1038),$B$4&amp;$L1038+COLUMN()-COLUMN($M1038)&amp;".U = "&amp;I1038&amp;CHAR(9)&amp;"'"&amp;P$1,"")</f>
        <v/>
      </c>
      <c r="Q1038" s="1" t="str">
        <f>IF(LENB(K1038),IF(1&lt;K1038,CHAR(10),"")&amp;"'"&amp;IF(F1038=0,"名称未設定",F1038)&amp;CHAR(10)&amp;M1038&amp;CHAR(10)&amp;O1038&amp;CHAR(10)&amp;P1038,"")</f>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48"/>
        <v/>
      </c>
      <c r="K1039" s="1" t="str">
        <f>IF(LENB(J1039),COUNTIF(J$2:J1039,"●"),"")</f>
        <v/>
      </c>
      <c r="L1039" s="1" t="str">
        <f t="shared" si="49"/>
        <v/>
      </c>
      <c r="M1039" s="1" t="str">
        <f t="shared" si="50"/>
        <v/>
      </c>
      <c r="O1039" s="1" t="str">
        <f>IF(LENB($L1039),$B$4&amp;$L1039+COLUMN()-COLUMN($M1039)&amp;".U = "&amp;H1039&amp;CHAR(9)&amp;"'"&amp;O$1,"")</f>
        <v/>
      </c>
      <c r="P1039" s="1" t="str">
        <f>IF(LENB($L1039),$B$4&amp;$L1039+COLUMN()-COLUMN($M1039)&amp;".U = "&amp;I1039&amp;CHAR(9)&amp;"'"&amp;P$1,"")</f>
        <v/>
      </c>
      <c r="Q1039" s="1" t="str">
        <f>IF(LENB(K1039),IF(1&lt;K1039,CHAR(10),"")&amp;"'"&amp;IF(F1039=0,"名称未設定",F1039)&amp;CHAR(10)&amp;M1039&amp;CHAR(10)&amp;O1039&amp;CHAR(10)&amp;P1039,"")</f>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48"/>
        <v/>
      </c>
      <c r="K1040" s="1" t="str">
        <f>IF(LENB(J1040),COUNTIF(J$2:J1040,"●"),"")</f>
        <v/>
      </c>
      <c r="L1040" s="1" t="str">
        <f t="shared" si="49"/>
        <v/>
      </c>
      <c r="M1040" s="1" t="str">
        <f t="shared" si="50"/>
        <v/>
      </c>
      <c r="O1040" s="1" t="str">
        <f>IF(LENB($L1040),$B$4&amp;$L1040+COLUMN()-COLUMN($M1040)&amp;".U = "&amp;H1040&amp;CHAR(9)&amp;"'"&amp;O$1,"")</f>
        <v/>
      </c>
      <c r="P1040" s="1" t="str">
        <f>IF(LENB($L1040),$B$4&amp;$L1040+COLUMN()-COLUMN($M1040)&amp;".U = "&amp;I1040&amp;CHAR(9)&amp;"'"&amp;P$1,"")</f>
        <v/>
      </c>
      <c r="Q1040" s="1" t="str">
        <f>IF(LENB(K1040),IF(1&lt;K1040,CHAR(10),"")&amp;"'"&amp;IF(F1040=0,"名称未設定",F1040)&amp;CHAR(10)&amp;M1040&amp;CHAR(10)&amp;O1040&amp;CHAR(10)&amp;P1040,"")</f>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48"/>
        <v/>
      </c>
      <c r="K1041" s="1" t="str">
        <f>IF(LENB(J1041),COUNTIF(J$2:J1041,"●"),"")</f>
        <v/>
      </c>
      <c r="L1041" s="1" t="str">
        <f t="shared" si="49"/>
        <v/>
      </c>
      <c r="M1041" s="1" t="str">
        <f t="shared" si="50"/>
        <v/>
      </c>
      <c r="O1041" s="1" t="str">
        <f>IF(LENB($L1041),$B$4&amp;$L1041+COLUMN()-COLUMN($M1041)&amp;".U = "&amp;H1041&amp;CHAR(9)&amp;"'"&amp;O$1,"")</f>
        <v/>
      </c>
      <c r="P1041" s="1" t="str">
        <f>IF(LENB($L1041),$B$4&amp;$L1041+COLUMN()-COLUMN($M1041)&amp;".U = "&amp;I1041&amp;CHAR(9)&amp;"'"&amp;P$1,"")</f>
        <v/>
      </c>
      <c r="Q1041" s="1" t="str">
        <f>IF(LENB(K1041),IF(1&lt;K1041,CHAR(10),"")&amp;"'"&amp;IF(F1041=0,"名称未設定",F1041)&amp;CHAR(10)&amp;M1041&amp;CHAR(10)&amp;O1041&amp;CHAR(10)&amp;P1041,"")</f>
        <v/>
      </c>
    </row>
    <row r="1042" spans="4:17" x14ac:dyDescent="0.55000000000000004">
      <c r="D1042" s="1">
        <v>1040</v>
      </c>
      <c r="E1042" s="1" t="str">
        <f>IFERROR(INDEX(title!$A$2:$A$2049,MATCH($D1042,title!$C$2:$C$2049,0),1),"")</f>
        <v/>
      </c>
      <c r="F1042" s="1" t="str">
        <f>IFERROR(INDEX(title!$B$2:$B$2049,MATCH($D1042,title!$C$2:$C$2049,0),1),"")</f>
        <v/>
      </c>
      <c r="G1042" s="1" t="str">
        <f>IFERROR(INDEX(title!$C$2:$C$2049,MATCH($D1042,title!$C$2:$C$2049,0),1),"")</f>
        <v/>
      </c>
      <c r="H1042" s="1" t="str">
        <f>IFERROR(INDEX(title!$D$2:$D$2049,MATCH($D1042,title!$C$2:$C$2049,0),1),"")</f>
        <v/>
      </c>
      <c r="I1042" s="1" t="str">
        <f>IFERROR(INDEX(title!$E$2:$E$2049,MATCH($D1042,title!$C$2:$C$2049,0),1),"")</f>
        <v/>
      </c>
      <c r="J1042" s="1" t="str">
        <f t="shared" si="48"/>
        <v/>
      </c>
      <c r="K1042" s="1" t="str">
        <f>IF(LENB(J1042),COUNTIF(J$2:J1042,"●"),"")</f>
        <v/>
      </c>
      <c r="L1042" s="1" t="str">
        <f t="shared" si="49"/>
        <v/>
      </c>
      <c r="M1042" s="1" t="str">
        <f t="shared" si="50"/>
        <v/>
      </c>
      <c r="O1042" s="1" t="str">
        <f>IF(LENB($L1042),$B$4&amp;$L1042+COLUMN()-COLUMN($M1042)&amp;".U = "&amp;H1042&amp;CHAR(9)&amp;"'"&amp;O$1,"")</f>
        <v/>
      </c>
      <c r="P1042" s="1" t="str">
        <f>IF(LENB($L1042),$B$4&amp;$L1042+COLUMN()-COLUMN($M1042)&amp;".U = "&amp;I1042&amp;CHAR(9)&amp;"'"&amp;P$1,"")</f>
        <v/>
      </c>
      <c r="Q1042" s="1" t="str">
        <f>IF(LENB(K1042),IF(1&lt;K1042,CHAR(10),"")&amp;"'"&amp;IF(F1042=0,"名称未設定",F1042)&amp;CHAR(10)&amp;M1042&amp;CHAR(10)&amp;O1042&amp;CHAR(10)&amp;P1042,"")</f>
        <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48"/>
        <v/>
      </c>
      <c r="K1043" s="1" t="str">
        <f>IF(LENB(J1043),COUNTIF(J$2:J1043,"●"),"")</f>
        <v/>
      </c>
      <c r="L1043" s="1" t="str">
        <f t="shared" si="49"/>
        <v/>
      </c>
      <c r="M1043" s="1" t="str">
        <f t="shared" si="50"/>
        <v/>
      </c>
      <c r="O1043" s="1" t="str">
        <f>IF(LENB($L1043),$B$4&amp;$L1043+COLUMN()-COLUMN($M1043)&amp;".U = "&amp;H1043&amp;CHAR(9)&amp;"'"&amp;O$1,"")</f>
        <v/>
      </c>
      <c r="P1043" s="1" t="str">
        <f>IF(LENB($L1043),$B$4&amp;$L1043+COLUMN()-COLUMN($M1043)&amp;".U = "&amp;I1043&amp;CHAR(9)&amp;"'"&amp;P$1,"")</f>
        <v/>
      </c>
      <c r="Q1043" s="1" t="str">
        <f>IF(LENB(K1043),IF(1&lt;K1043,CHAR(10),"")&amp;"'"&amp;IF(F1043=0,"名称未設定",F1043)&amp;CHAR(10)&amp;M1043&amp;CHAR(10)&amp;O1043&amp;CHAR(10)&amp;P1043,"")</f>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48"/>
        <v/>
      </c>
      <c r="K1044" s="1" t="str">
        <f>IF(LENB(J1044),COUNTIF(J$2:J1044,"●"),"")</f>
        <v/>
      </c>
      <c r="L1044" s="1" t="str">
        <f t="shared" si="49"/>
        <v/>
      </c>
      <c r="M1044" s="1" t="str">
        <f t="shared" si="50"/>
        <v/>
      </c>
      <c r="O1044" s="1" t="str">
        <f>IF(LENB($L1044),$B$4&amp;$L1044+COLUMN()-COLUMN($M1044)&amp;".U = "&amp;H1044&amp;CHAR(9)&amp;"'"&amp;O$1,"")</f>
        <v/>
      </c>
      <c r="P1044" s="1" t="str">
        <f>IF(LENB($L1044),$B$4&amp;$L1044+COLUMN()-COLUMN($M1044)&amp;".U = "&amp;I1044&amp;CHAR(9)&amp;"'"&amp;P$1,"")</f>
        <v/>
      </c>
      <c r="Q1044" s="1" t="str">
        <f>IF(LENB(K1044),IF(1&lt;K1044,CHAR(10),"")&amp;"'"&amp;IF(F1044=0,"名称未設定",F1044)&amp;CHAR(10)&amp;M1044&amp;CHAR(10)&amp;O1044&amp;CHAR(10)&amp;P1044,"")</f>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48"/>
        <v/>
      </c>
      <c r="K1045" s="1" t="str">
        <f>IF(LENB(J1045),COUNTIF(J$2:J1045,"●"),"")</f>
        <v/>
      </c>
      <c r="L1045" s="1" t="str">
        <f t="shared" si="49"/>
        <v/>
      </c>
      <c r="M1045" s="1" t="str">
        <f t="shared" si="50"/>
        <v/>
      </c>
      <c r="O1045" s="1" t="str">
        <f>IF(LENB($L1045),$B$4&amp;$L1045+COLUMN()-COLUMN($M1045)&amp;".U = "&amp;H1045&amp;CHAR(9)&amp;"'"&amp;O$1,"")</f>
        <v/>
      </c>
      <c r="P1045" s="1" t="str">
        <f>IF(LENB($L1045),$B$4&amp;$L1045+COLUMN()-COLUMN($M1045)&amp;".U = "&amp;I1045&amp;CHAR(9)&amp;"'"&amp;P$1,"")</f>
        <v/>
      </c>
      <c r="Q1045" s="1" t="str">
        <f>IF(LENB(K1045),IF(1&lt;K1045,CHAR(10),"")&amp;"'"&amp;IF(F1045=0,"名称未設定",F1045)&amp;CHAR(10)&amp;M1045&amp;CHAR(10)&amp;O1045&amp;CHAR(10)&amp;P1045,"")</f>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48"/>
        <v/>
      </c>
      <c r="K1046" s="1" t="str">
        <f>IF(LENB(J1046),COUNTIF(J$2:J1046,"●"),"")</f>
        <v/>
      </c>
      <c r="L1046" s="1" t="str">
        <f t="shared" si="49"/>
        <v/>
      </c>
      <c r="M1046" s="1" t="str">
        <f t="shared" si="50"/>
        <v/>
      </c>
      <c r="O1046" s="1" t="str">
        <f>IF(LENB($L1046),$B$4&amp;$L1046+COLUMN()-COLUMN($M1046)&amp;".U = "&amp;H1046&amp;CHAR(9)&amp;"'"&amp;O$1,"")</f>
        <v/>
      </c>
      <c r="P1046" s="1" t="str">
        <f>IF(LENB($L1046),$B$4&amp;$L1046+COLUMN()-COLUMN($M1046)&amp;".U = "&amp;I1046&amp;CHAR(9)&amp;"'"&amp;P$1,"")</f>
        <v/>
      </c>
      <c r="Q1046" s="1" t="str">
        <f>IF(LENB(K1046),IF(1&lt;K1046,CHAR(10),"")&amp;"'"&amp;IF(F1046=0,"名称未設定",F1046)&amp;CHAR(10)&amp;M1046&amp;CHAR(10)&amp;O1046&amp;CHAR(10)&amp;P1046,"")</f>
        <v/>
      </c>
    </row>
    <row r="1047" spans="4:17" x14ac:dyDescent="0.55000000000000004">
      <c r="D1047" s="1">
        <v>1045</v>
      </c>
      <c r="E1047" s="1" t="str">
        <f>IFERROR(INDEX(title!$A$2:$A$2049,MATCH($D1047,title!$C$2:$C$2049,0),1),"")</f>
        <v/>
      </c>
      <c r="F1047" s="1" t="str">
        <f>IFERROR(INDEX(title!$B$2:$B$2049,MATCH($D1047,title!$C$2:$C$2049,0),1),"")</f>
        <v/>
      </c>
      <c r="G1047" s="1" t="str">
        <f>IFERROR(INDEX(title!$C$2:$C$2049,MATCH($D1047,title!$C$2:$C$2049,0),1),"")</f>
        <v/>
      </c>
      <c r="H1047" s="1" t="str">
        <f>IFERROR(INDEX(title!$D$2:$D$2049,MATCH($D1047,title!$C$2:$C$2049,0),1),"")</f>
        <v/>
      </c>
      <c r="I1047" s="1" t="str">
        <f>IFERROR(INDEX(title!$E$2:$E$2049,MATCH($D1047,title!$C$2:$C$2049,0),1),"")</f>
        <v/>
      </c>
      <c r="J1047" s="1" t="str">
        <f t="shared" si="48"/>
        <v/>
      </c>
      <c r="K1047" s="1" t="str">
        <f>IF(LENB(J1047),COUNTIF(J$2:J1047,"●"),"")</f>
        <v/>
      </c>
      <c r="L1047" s="1" t="str">
        <f t="shared" si="49"/>
        <v/>
      </c>
      <c r="M1047" s="1" t="str">
        <f t="shared" si="50"/>
        <v/>
      </c>
      <c r="O1047" s="1" t="str">
        <f>IF(LENB($L1047),$B$4&amp;$L1047+COLUMN()-COLUMN($M1047)&amp;".U = "&amp;H1047&amp;CHAR(9)&amp;"'"&amp;O$1,"")</f>
        <v/>
      </c>
      <c r="P1047" s="1" t="str">
        <f>IF(LENB($L1047),$B$4&amp;$L1047+COLUMN()-COLUMN($M1047)&amp;".U = "&amp;I1047&amp;CHAR(9)&amp;"'"&amp;P$1,"")</f>
        <v/>
      </c>
      <c r="Q1047" s="1" t="str">
        <f>IF(LENB(K1047),IF(1&lt;K1047,CHAR(10),"")&amp;"'"&amp;IF(F1047=0,"名称未設定",F1047)&amp;CHAR(10)&amp;M1047&amp;CHAR(10)&amp;O1047&amp;CHAR(10)&amp;P1047,"")</f>
        <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48"/>
        <v/>
      </c>
      <c r="K1048" s="1" t="str">
        <f>IF(LENB(J1048),COUNTIF(J$2:J1048,"●"),"")</f>
        <v/>
      </c>
      <c r="L1048" s="1" t="str">
        <f t="shared" si="49"/>
        <v/>
      </c>
      <c r="M1048" s="1" t="str">
        <f t="shared" si="50"/>
        <v/>
      </c>
      <c r="O1048" s="1" t="str">
        <f>IF(LENB($L1048),$B$4&amp;$L1048+COLUMN()-COLUMN($M1048)&amp;".U = "&amp;H1048&amp;CHAR(9)&amp;"'"&amp;O$1,"")</f>
        <v/>
      </c>
      <c r="P1048" s="1" t="str">
        <f>IF(LENB($L1048),$B$4&amp;$L1048+COLUMN()-COLUMN($M1048)&amp;".U = "&amp;I1048&amp;CHAR(9)&amp;"'"&amp;P$1,"")</f>
        <v/>
      </c>
      <c r="Q1048" s="1" t="str">
        <f>IF(LENB(K1048),IF(1&lt;K1048,CHAR(10),"")&amp;"'"&amp;IF(F1048=0,"名称未設定",F1048)&amp;CHAR(10)&amp;M1048&amp;CHAR(10)&amp;O1048&amp;CHAR(10)&amp;P1048,"")</f>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48"/>
        <v/>
      </c>
      <c r="K1049" s="1" t="str">
        <f>IF(LENB(J1049),COUNTIF(J$2:J1049,"●"),"")</f>
        <v/>
      </c>
      <c r="L1049" s="1" t="str">
        <f t="shared" si="49"/>
        <v/>
      </c>
      <c r="M1049" s="1" t="str">
        <f t="shared" si="50"/>
        <v/>
      </c>
      <c r="O1049" s="1" t="str">
        <f>IF(LENB($L1049),$B$4&amp;$L1049+COLUMN()-COLUMN($M1049)&amp;".U = "&amp;H1049&amp;CHAR(9)&amp;"'"&amp;O$1,"")</f>
        <v/>
      </c>
      <c r="P1049" s="1" t="str">
        <f>IF(LENB($L1049),$B$4&amp;$L1049+COLUMN()-COLUMN($M1049)&amp;".U = "&amp;I1049&amp;CHAR(9)&amp;"'"&amp;P$1,"")</f>
        <v/>
      </c>
      <c r="Q1049" s="1" t="str">
        <f>IF(LENB(K1049),IF(1&lt;K1049,CHAR(10),"")&amp;"'"&amp;IF(F1049=0,"名称未設定",F1049)&amp;CHAR(10)&amp;M1049&amp;CHAR(10)&amp;O1049&amp;CHAR(10)&amp;P1049,"")</f>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48"/>
        <v/>
      </c>
      <c r="K1050" s="1" t="str">
        <f>IF(LENB(J1050),COUNTIF(J$2:J1050,"●"),"")</f>
        <v/>
      </c>
      <c r="L1050" s="1" t="str">
        <f t="shared" si="49"/>
        <v/>
      </c>
      <c r="M1050" s="1" t="str">
        <f t="shared" si="50"/>
        <v/>
      </c>
      <c r="O1050" s="1" t="str">
        <f>IF(LENB($L1050),$B$4&amp;$L1050+COLUMN()-COLUMN($M1050)&amp;".U = "&amp;H1050&amp;CHAR(9)&amp;"'"&amp;O$1,"")</f>
        <v/>
      </c>
      <c r="P1050" s="1" t="str">
        <f>IF(LENB($L1050),$B$4&amp;$L1050+COLUMN()-COLUMN($M1050)&amp;".U = "&amp;I1050&amp;CHAR(9)&amp;"'"&amp;P$1,"")</f>
        <v/>
      </c>
      <c r="Q1050" s="1" t="str">
        <f>IF(LENB(K1050),IF(1&lt;K1050,CHAR(10),"")&amp;"'"&amp;IF(F1050=0,"名称未設定",F1050)&amp;CHAR(10)&amp;M1050&amp;CHAR(10)&amp;O1050&amp;CHAR(10)&amp;P1050,"")</f>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48"/>
        <v/>
      </c>
      <c r="K1051" s="1" t="str">
        <f>IF(LENB(J1051),COUNTIF(J$2:J1051,"●"),"")</f>
        <v/>
      </c>
      <c r="L1051" s="1" t="str">
        <f t="shared" si="49"/>
        <v/>
      </c>
      <c r="M1051" s="1" t="str">
        <f t="shared" si="50"/>
        <v/>
      </c>
      <c r="O1051" s="1" t="str">
        <f>IF(LENB($L1051),$B$4&amp;$L1051+COLUMN()-COLUMN($M1051)&amp;".U = "&amp;H1051&amp;CHAR(9)&amp;"'"&amp;O$1,"")</f>
        <v/>
      </c>
      <c r="P1051" s="1" t="str">
        <f>IF(LENB($L1051),$B$4&amp;$L1051+COLUMN()-COLUMN($M1051)&amp;".U = "&amp;I1051&amp;CHAR(9)&amp;"'"&amp;P$1,"")</f>
        <v/>
      </c>
      <c r="Q1051" s="1" t="str">
        <f>IF(LENB(K1051),IF(1&lt;K1051,CHAR(10),"")&amp;"'"&amp;IF(F1051=0,"名称未設定",F1051)&amp;CHAR(10)&amp;M1051&amp;CHAR(10)&amp;O1051&amp;CHAR(10)&amp;P1051,"")</f>
        <v/>
      </c>
    </row>
    <row r="1052" spans="4:17" x14ac:dyDescent="0.55000000000000004">
      <c r="D1052" s="1">
        <v>1050</v>
      </c>
      <c r="E1052" s="1" t="str">
        <f>IFERROR(INDEX(title!$A$2:$A$2049,MATCH($D1052,title!$C$2:$C$2049,0),1),"")</f>
        <v/>
      </c>
      <c r="F1052" s="1" t="str">
        <f>IFERROR(INDEX(title!$B$2:$B$2049,MATCH($D1052,title!$C$2:$C$2049,0),1),"")</f>
        <v/>
      </c>
      <c r="G1052" s="1" t="str">
        <f>IFERROR(INDEX(title!$C$2:$C$2049,MATCH($D1052,title!$C$2:$C$2049,0),1),"")</f>
        <v/>
      </c>
      <c r="H1052" s="1" t="str">
        <f>IFERROR(INDEX(title!$D$2:$D$2049,MATCH($D1052,title!$C$2:$C$2049,0),1),"")</f>
        <v/>
      </c>
      <c r="I1052" s="1" t="str">
        <f>IFERROR(INDEX(title!$E$2:$E$2049,MATCH($D1052,title!$C$2:$C$2049,0),1),"")</f>
        <v/>
      </c>
      <c r="J1052" s="1" t="str">
        <f t="shared" si="48"/>
        <v/>
      </c>
      <c r="K1052" s="1" t="str">
        <f>IF(LENB(J1052),COUNTIF(J$2:J1052,"●"),"")</f>
        <v/>
      </c>
      <c r="L1052" s="1" t="str">
        <f t="shared" si="49"/>
        <v/>
      </c>
      <c r="M1052" s="1" t="str">
        <f t="shared" si="50"/>
        <v/>
      </c>
      <c r="O1052" s="1" t="str">
        <f>IF(LENB($L1052),$B$4&amp;$L1052+COLUMN()-COLUMN($M1052)&amp;".U = "&amp;H1052&amp;CHAR(9)&amp;"'"&amp;O$1,"")</f>
        <v/>
      </c>
      <c r="P1052" s="1" t="str">
        <f>IF(LENB($L1052),$B$4&amp;$L1052+COLUMN()-COLUMN($M1052)&amp;".U = "&amp;I1052&amp;CHAR(9)&amp;"'"&amp;P$1,"")</f>
        <v/>
      </c>
      <c r="Q1052" s="1" t="str">
        <f>IF(LENB(K1052),IF(1&lt;K1052,CHAR(10),"")&amp;"'"&amp;IF(F1052=0,"名称未設定",F1052)&amp;CHAR(10)&amp;M1052&amp;CHAR(10)&amp;O1052&amp;CHAR(10)&amp;P1052,"")</f>
        <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48"/>
        <v/>
      </c>
      <c r="K1053" s="1" t="str">
        <f>IF(LENB(J1053),COUNTIF(J$2:J1053,"●"),"")</f>
        <v/>
      </c>
      <c r="L1053" s="1" t="str">
        <f t="shared" si="49"/>
        <v/>
      </c>
      <c r="M1053" s="1" t="str">
        <f t="shared" si="50"/>
        <v/>
      </c>
      <c r="O1053" s="1" t="str">
        <f>IF(LENB($L1053),$B$4&amp;$L1053+COLUMN()-COLUMN($M1053)&amp;".U = "&amp;H1053&amp;CHAR(9)&amp;"'"&amp;O$1,"")</f>
        <v/>
      </c>
      <c r="P1053" s="1" t="str">
        <f>IF(LENB($L1053),$B$4&amp;$L1053+COLUMN()-COLUMN($M1053)&amp;".U = "&amp;I1053&amp;CHAR(9)&amp;"'"&amp;P$1,"")</f>
        <v/>
      </c>
      <c r="Q1053" s="1" t="str">
        <f>IF(LENB(K1053),IF(1&lt;K1053,CHAR(10),"")&amp;"'"&amp;IF(F1053=0,"名称未設定",F1053)&amp;CHAR(10)&amp;M1053&amp;CHAR(10)&amp;O1053&amp;CHAR(10)&amp;P1053,"")</f>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48"/>
        <v/>
      </c>
      <c r="K1054" s="1" t="str">
        <f>IF(LENB(J1054),COUNTIF(J$2:J1054,"●"),"")</f>
        <v/>
      </c>
      <c r="L1054" s="1" t="str">
        <f t="shared" si="49"/>
        <v/>
      </c>
      <c r="M1054" s="1" t="str">
        <f t="shared" si="50"/>
        <v/>
      </c>
      <c r="O1054" s="1" t="str">
        <f>IF(LENB($L1054),$B$4&amp;$L1054+COLUMN()-COLUMN($M1054)&amp;".U = "&amp;H1054&amp;CHAR(9)&amp;"'"&amp;O$1,"")</f>
        <v/>
      </c>
      <c r="P1054" s="1" t="str">
        <f>IF(LENB($L1054),$B$4&amp;$L1054+COLUMN()-COLUMN($M1054)&amp;".U = "&amp;I1054&amp;CHAR(9)&amp;"'"&amp;P$1,"")</f>
        <v/>
      </c>
      <c r="Q1054" s="1" t="str">
        <f>IF(LENB(K1054),IF(1&lt;K1054,CHAR(10),"")&amp;"'"&amp;IF(F1054=0,"名称未設定",F1054)&amp;CHAR(10)&amp;M1054&amp;CHAR(10)&amp;O1054&amp;CHAR(10)&amp;P1054,"")</f>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48"/>
        <v/>
      </c>
      <c r="K1055" s="1" t="str">
        <f>IF(LENB(J1055),COUNTIF(J$2:J1055,"●"),"")</f>
        <v/>
      </c>
      <c r="L1055" s="1" t="str">
        <f t="shared" si="49"/>
        <v/>
      </c>
      <c r="M1055" s="1" t="str">
        <f t="shared" si="50"/>
        <v/>
      </c>
      <c r="O1055" s="1" t="str">
        <f>IF(LENB($L1055),$B$4&amp;$L1055+COLUMN()-COLUMN($M1055)&amp;".U = "&amp;H1055&amp;CHAR(9)&amp;"'"&amp;O$1,"")</f>
        <v/>
      </c>
      <c r="P1055" s="1" t="str">
        <f>IF(LENB($L1055),$B$4&amp;$L1055+COLUMN()-COLUMN($M1055)&amp;".U = "&amp;I1055&amp;CHAR(9)&amp;"'"&amp;P$1,"")</f>
        <v/>
      </c>
      <c r="Q1055" s="1" t="str">
        <f>IF(LENB(K1055),IF(1&lt;K1055,CHAR(10),"")&amp;"'"&amp;IF(F1055=0,"名称未設定",F1055)&amp;CHAR(10)&amp;M1055&amp;CHAR(10)&amp;O1055&amp;CHAR(10)&amp;P1055,"")</f>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48"/>
        <v/>
      </c>
      <c r="K1056" s="1" t="str">
        <f>IF(LENB(J1056),COUNTIF(J$2:J1056,"●"),"")</f>
        <v/>
      </c>
      <c r="L1056" s="1" t="str">
        <f t="shared" si="49"/>
        <v/>
      </c>
      <c r="M1056" s="1" t="str">
        <f t="shared" si="50"/>
        <v/>
      </c>
      <c r="O1056" s="1" t="str">
        <f>IF(LENB($L1056),$B$4&amp;$L1056+COLUMN()-COLUMN($M1056)&amp;".U = "&amp;H1056&amp;CHAR(9)&amp;"'"&amp;O$1,"")</f>
        <v/>
      </c>
      <c r="P1056" s="1" t="str">
        <f>IF(LENB($L1056),$B$4&amp;$L1056+COLUMN()-COLUMN($M1056)&amp;".U = "&amp;I1056&amp;CHAR(9)&amp;"'"&amp;P$1,"")</f>
        <v/>
      </c>
      <c r="Q1056" s="1" t="str">
        <f>IF(LENB(K1056),IF(1&lt;K1056,CHAR(10),"")&amp;"'"&amp;IF(F1056=0,"名称未設定",F1056)&amp;CHAR(10)&amp;M1056&amp;CHAR(10)&amp;O1056&amp;CHAR(10)&amp;P1056,"")</f>
        <v/>
      </c>
    </row>
    <row r="1057" spans="4:17" x14ac:dyDescent="0.55000000000000004">
      <c r="D1057" s="1">
        <v>1055</v>
      </c>
      <c r="E1057" s="1" t="str">
        <f>IFERROR(INDEX(title!$A$2:$A$2049,MATCH($D1057,title!$C$2:$C$2049,0),1),"")</f>
        <v/>
      </c>
      <c r="F1057" s="1" t="str">
        <f>IFERROR(INDEX(title!$B$2:$B$2049,MATCH($D1057,title!$C$2:$C$2049,0),1),"")</f>
        <v/>
      </c>
      <c r="G1057" s="1" t="str">
        <f>IFERROR(INDEX(title!$C$2:$C$2049,MATCH($D1057,title!$C$2:$C$2049,0),1),"")</f>
        <v/>
      </c>
      <c r="H1057" s="1" t="str">
        <f>IFERROR(INDEX(title!$D$2:$D$2049,MATCH($D1057,title!$C$2:$C$2049,0),1),"")</f>
        <v/>
      </c>
      <c r="I1057" s="1" t="str">
        <f>IFERROR(INDEX(title!$E$2:$E$2049,MATCH($D1057,title!$C$2:$C$2049,0),1),"")</f>
        <v/>
      </c>
      <c r="J1057" s="1" t="str">
        <f t="shared" si="48"/>
        <v/>
      </c>
      <c r="K1057" s="1" t="str">
        <f>IF(LENB(J1057),COUNTIF(J$2:J1057,"●"),"")</f>
        <v/>
      </c>
      <c r="L1057" s="1" t="str">
        <f t="shared" si="49"/>
        <v/>
      </c>
      <c r="M1057" s="1" t="str">
        <f t="shared" si="50"/>
        <v/>
      </c>
      <c r="O1057" s="1" t="str">
        <f>IF(LENB($L1057),$B$4&amp;$L1057+COLUMN()-COLUMN($M1057)&amp;".U = "&amp;H1057&amp;CHAR(9)&amp;"'"&amp;O$1,"")</f>
        <v/>
      </c>
      <c r="P1057" s="1" t="str">
        <f>IF(LENB($L1057),$B$4&amp;$L1057+COLUMN()-COLUMN($M1057)&amp;".U = "&amp;I1057&amp;CHAR(9)&amp;"'"&amp;P$1,"")</f>
        <v/>
      </c>
      <c r="Q1057" s="1" t="str">
        <f>IF(LENB(K1057),IF(1&lt;K1057,CHAR(10),"")&amp;"'"&amp;IF(F1057=0,"名称未設定",F1057)&amp;CHAR(10)&amp;M1057&amp;CHAR(10)&amp;O1057&amp;CHAR(10)&amp;P1057,"")</f>
        <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48"/>
        <v/>
      </c>
      <c r="K1058" s="1" t="str">
        <f>IF(LENB(J1058),COUNTIF(J$2:J1058,"●"),"")</f>
        <v/>
      </c>
      <c r="L1058" s="1" t="str">
        <f t="shared" si="49"/>
        <v/>
      </c>
      <c r="M1058" s="1" t="str">
        <f t="shared" si="50"/>
        <v/>
      </c>
      <c r="O1058" s="1" t="str">
        <f>IF(LENB($L1058),$B$4&amp;$L1058+COLUMN()-COLUMN($M1058)&amp;".U = "&amp;H1058&amp;CHAR(9)&amp;"'"&amp;O$1,"")</f>
        <v/>
      </c>
      <c r="P1058" s="1" t="str">
        <f>IF(LENB($L1058),$B$4&amp;$L1058+COLUMN()-COLUMN($M1058)&amp;".U = "&amp;I1058&amp;CHAR(9)&amp;"'"&amp;P$1,"")</f>
        <v/>
      </c>
      <c r="Q1058" s="1" t="str">
        <f>IF(LENB(K1058),IF(1&lt;K1058,CHAR(10),"")&amp;"'"&amp;IF(F1058=0,"名称未設定",F1058)&amp;CHAR(10)&amp;M1058&amp;CHAR(10)&amp;O1058&amp;CHAR(10)&amp;P1058,"")</f>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48"/>
        <v/>
      </c>
      <c r="K1059" s="1" t="str">
        <f>IF(LENB(J1059),COUNTIF(J$2:J1059,"●"),"")</f>
        <v/>
      </c>
      <c r="L1059" s="1" t="str">
        <f t="shared" si="49"/>
        <v/>
      </c>
      <c r="M1059" s="1" t="str">
        <f t="shared" si="50"/>
        <v/>
      </c>
      <c r="O1059" s="1" t="str">
        <f>IF(LENB($L1059),$B$4&amp;$L1059+COLUMN()-COLUMN($M1059)&amp;".U = "&amp;H1059&amp;CHAR(9)&amp;"'"&amp;O$1,"")</f>
        <v/>
      </c>
      <c r="P1059" s="1" t="str">
        <f>IF(LENB($L1059),$B$4&amp;$L1059+COLUMN()-COLUMN($M1059)&amp;".U = "&amp;I1059&amp;CHAR(9)&amp;"'"&amp;P$1,"")</f>
        <v/>
      </c>
      <c r="Q1059" s="1" t="str">
        <f>IF(LENB(K1059),IF(1&lt;K1059,CHAR(10),"")&amp;"'"&amp;IF(F1059=0,"名称未設定",F1059)&amp;CHAR(10)&amp;M1059&amp;CHAR(10)&amp;O1059&amp;CHAR(10)&amp;P1059,"")</f>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48"/>
        <v/>
      </c>
      <c r="K1060" s="1" t="str">
        <f>IF(LENB(J1060),COUNTIF(J$2:J1060,"●"),"")</f>
        <v/>
      </c>
      <c r="L1060" s="1" t="str">
        <f t="shared" si="49"/>
        <v/>
      </c>
      <c r="M1060" s="1" t="str">
        <f t="shared" si="50"/>
        <v/>
      </c>
      <c r="O1060" s="1" t="str">
        <f>IF(LENB($L1060),$B$4&amp;$L1060+COLUMN()-COLUMN($M1060)&amp;".U = "&amp;H1060&amp;CHAR(9)&amp;"'"&amp;O$1,"")</f>
        <v/>
      </c>
      <c r="P1060" s="1" t="str">
        <f>IF(LENB($L1060),$B$4&amp;$L1060+COLUMN()-COLUMN($M1060)&amp;".U = "&amp;I1060&amp;CHAR(9)&amp;"'"&amp;P$1,"")</f>
        <v/>
      </c>
      <c r="Q1060" s="1" t="str">
        <f>IF(LENB(K1060),IF(1&lt;K1060,CHAR(10),"")&amp;"'"&amp;IF(F1060=0,"名称未設定",F1060)&amp;CHAR(10)&amp;M1060&amp;CHAR(10)&amp;O1060&amp;CHAR(10)&amp;P1060,"")</f>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48"/>
        <v/>
      </c>
      <c r="K1061" s="1" t="str">
        <f>IF(LENB(J1061),COUNTIF(J$2:J1061,"●"),"")</f>
        <v/>
      </c>
      <c r="L1061" s="1" t="str">
        <f t="shared" si="49"/>
        <v/>
      </c>
      <c r="M1061" s="1" t="str">
        <f t="shared" si="50"/>
        <v/>
      </c>
      <c r="O1061" s="1" t="str">
        <f>IF(LENB($L1061),$B$4&amp;$L1061+COLUMN()-COLUMN($M1061)&amp;".U = "&amp;H1061&amp;CHAR(9)&amp;"'"&amp;O$1,"")</f>
        <v/>
      </c>
      <c r="P1061" s="1" t="str">
        <f>IF(LENB($L1061),$B$4&amp;$L1061+COLUMN()-COLUMN($M1061)&amp;".U = "&amp;I1061&amp;CHAR(9)&amp;"'"&amp;P$1,"")</f>
        <v/>
      </c>
      <c r="Q1061" s="1" t="str">
        <f>IF(LENB(K1061),IF(1&lt;K1061,CHAR(10),"")&amp;"'"&amp;IF(F1061=0,"名称未設定",F1061)&amp;CHAR(10)&amp;M1061&amp;CHAR(10)&amp;O1061&amp;CHAR(10)&amp;P1061,"")</f>
        <v/>
      </c>
    </row>
    <row r="1062" spans="4:17" x14ac:dyDescent="0.55000000000000004">
      <c r="D1062" s="1">
        <v>1060</v>
      </c>
      <c r="E1062" s="1" t="str">
        <f>IFERROR(INDEX(title!$A$2:$A$2049,MATCH($D1062,title!$C$2:$C$2049,0),1),"")</f>
        <v/>
      </c>
      <c r="F1062" s="1" t="str">
        <f>IFERROR(INDEX(title!$B$2:$B$2049,MATCH($D1062,title!$C$2:$C$2049,0),1),"")</f>
        <v/>
      </c>
      <c r="G1062" s="1" t="str">
        <f>IFERROR(INDEX(title!$C$2:$C$2049,MATCH($D1062,title!$C$2:$C$2049,0),1),"")</f>
        <v/>
      </c>
      <c r="H1062" s="1" t="str">
        <f>IFERROR(INDEX(title!$D$2:$D$2049,MATCH($D1062,title!$C$2:$C$2049,0),1),"")</f>
        <v/>
      </c>
      <c r="I1062" s="1" t="str">
        <f>IFERROR(INDEX(title!$E$2:$E$2049,MATCH($D1062,title!$C$2:$C$2049,0),1),"")</f>
        <v/>
      </c>
      <c r="J1062" s="1" t="str">
        <f t="shared" si="48"/>
        <v/>
      </c>
      <c r="K1062" s="1" t="str">
        <f>IF(LENB(J1062),COUNTIF(J$2:J1062,"●"),"")</f>
        <v/>
      </c>
      <c r="L1062" s="1" t="str">
        <f t="shared" si="49"/>
        <v/>
      </c>
      <c r="M1062" s="1" t="str">
        <f t="shared" si="50"/>
        <v/>
      </c>
      <c r="O1062" s="1" t="str">
        <f>IF(LENB($L1062),$B$4&amp;$L1062+COLUMN()-COLUMN($M1062)&amp;".U = "&amp;H1062&amp;CHAR(9)&amp;"'"&amp;O$1,"")</f>
        <v/>
      </c>
      <c r="P1062" s="1" t="str">
        <f>IF(LENB($L1062),$B$4&amp;$L1062+COLUMN()-COLUMN($M1062)&amp;".U = "&amp;I1062&amp;CHAR(9)&amp;"'"&amp;P$1,"")</f>
        <v/>
      </c>
      <c r="Q1062" s="1" t="str">
        <f>IF(LENB(K1062),IF(1&lt;K1062,CHAR(10),"")&amp;"'"&amp;IF(F1062=0,"名称未設定",F1062)&amp;CHAR(10)&amp;M1062&amp;CHAR(10)&amp;O1062&amp;CHAR(10)&amp;P1062,"")</f>
        <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48"/>
        <v/>
      </c>
      <c r="K1063" s="1" t="str">
        <f>IF(LENB(J1063),COUNTIF(J$2:J1063,"●"),"")</f>
        <v/>
      </c>
      <c r="L1063" s="1" t="str">
        <f t="shared" si="49"/>
        <v/>
      </c>
      <c r="M1063" s="1" t="str">
        <f t="shared" si="50"/>
        <v/>
      </c>
      <c r="O1063" s="1" t="str">
        <f>IF(LENB($L1063),$B$4&amp;$L1063+COLUMN()-COLUMN($M1063)&amp;".U = "&amp;H1063&amp;CHAR(9)&amp;"'"&amp;O$1,"")</f>
        <v/>
      </c>
      <c r="P1063" s="1" t="str">
        <f>IF(LENB($L1063),$B$4&amp;$L1063+COLUMN()-COLUMN($M1063)&amp;".U = "&amp;I1063&amp;CHAR(9)&amp;"'"&amp;P$1,"")</f>
        <v/>
      </c>
      <c r="Q1063" s="1" t="str">
        <f>IF(LENB(K1063),IF(1&lt;K1063,CHAR(10),"")&amp;"'"&amp;IF(F1063=0,"名称未設定",F1063)&amp;CHAR(10)&amp;M1063&amp;CHAR(10)&amp;O1063&amp;CHAR(10)&amp;P1063,"")</f>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48"/>
        <v/>
      </c>
      <c r="K1064" s="1" t="str">
        <f>IF(LENB(J1064),COUNTIF(J$2:J1064,"●"),"")</f>
        <v/>
      </c>
      <c r="L1064" s="1" t="str">
        <f t="shared" si="49"/>
        <v/>
      </c>
      <c r="M1064" s="1" t="str">
        <f t="shared" si="50"/>
        <v/>
      </c>
      <c r="O1064" s="1" t="str">
        <f>IF(LENB($L1064),$B$4&amp;$L1064+COLUMN()-COLUMN($M1064)&amp;".U = "&amp;H1064&amp;CHAR(9)&amp;"'"&amp;O$1,"")</f>
        <v/>
      </c>
      <c r="P1064" s="1" t="str">
        <f>IF(LENB($L1064),$B$4&amp;$L1064+COLUMN()-COLUMN($M1064)&amp;".U = "&amp;I1064&amp;CHAR(9)&amp;"'"&amp;P$1,"")</f>
        <v/>
      </c>
      <c r="Q1064" s="1" t="str">
        <f>IF(LENB(K1064),IF(1&lt;K1064,CHAR(10),"")&amp;"'"&amp;IF(F1064=0,"名称未設定",F1064)&amp;CHAR(10)&amp;M1064&amp;CHAR(10)&amp;O1064&amp;CHAR(10)&amp;P1064,"")</f>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48"/>
        <v/>
      </c>
      <c r="K1065" s="1" t="str">
        <f>IF(LENB(J1065),COUNTIF(J$2:J1065,"●"),"")</f>
        <v/>
      </c>
      <c r="L1065" s="1" t="str">
        <f t="shared" si="49"/>
        <v/>
      </c>
      <c r="M1065" s="1" t="str">
        <f t="shared" si="50"/>
        <v/>
      </c>
      <c r="O1065" s="1" t="str">
        <f>IF(LENB($L1065),$B$4&amp;$L1065+COLUMN()-COLUMN($M1065)&amp;".U = "&amp;H1065&amp;CHAR(9)&amp;"'"&amp;O$1,"")</f>
        <v/>
      </c>
      <c r="P1065" s="1" t="str">
        <f>IF(LENB($L1065),$B$4&amp;$L1065+COLUMN()-COLUMN($M1065)&amp;".U = "&amp;I1065&amp;CHAR(9)&amp;"'"&amp;P$1,"")</f>
        <v/>
      </c>
      <c r="Q1065" s="1" t="str">
        <f>IF(LENB(K1065),IF(1&lt;K1065,CHAR(10),"")&amp;"'"&amp;IF(F1065=0,"名称未設定",F1065)&amp;CHAR(10)&amp;M1065&amp;CHAR(10)&amp;O1065&amp;CHAR(10)&amp;P1065,"")</f>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48"/>
        <v/>
      </c>
      <c r="K1066" s="1" t="str">
        <f>IF(LENB(J1066),COUNTIF(J$2:J1066,"●"),"")</f>
        <v/>
      </c>
      <c r="L1066" s="1" t="str">
        <f t="shared" si="49"/>
        <v/>
      </c>
      <c r="M1066" s="1" t="str">
        <f t="shared" si="50"/>
        <v/>
      </c>
      <c r="O1066" s="1" t="str">
        <f>IF(LENB($L1066),$B$4&amp;$L1066+COLUMN()-COLUMN($M1066)&amp;".U = "&amp;H1066&amp;CHAR(9)&amp;"'"&amp;O$1,"")</f>
        <v/>
      </c>
      <c r="P1066" s="1" t="str">
        <f>IF(LENB($L1066),$B$4&amp;$L1066+COLUMN()-COLUMN($M1066)&amp;".U = "&amp;I1066&amp;CHAR(9)&amp;"'"&amp;P$1,"")</f>
        <v/>
      </c>
      <c r="Q1066" s="1" t="str">
        <f>IF(LENB(K1066),IF(1&lt;K1066,CHAR(10),"")&amp;"'"&amp;IF(F1066=0,"名称未設定",F1066)&amp;CHAR(10)&amp;M1066&amp;CHAR(10)&amp;O1066&amp;CHAR(10)&amp;P1066,"")</f>
        <v/>
      </c>
    </row>
    <row r="1067" spans="4:17" x14ac:dyDescent="0.55000000000000004">
      <c r="D1067" s="1">
        <v>1065</v>
      </c>
      <c r="E1067" s="1" t="str">
        <f>IFERROR(INDEX(title!$A$2:$A$2049,MATCH($D1067,title!$C$2:$C$2049,0),1),"")</f>
        <v/>
      </c>
      <c r="F1067" s="1" t="str">
        <f>IFERROR(INDEX(title!$B$2:$B$2049,MATCH($D1067,title!$C$2:$C$2049,0),1),"")</f>
        <v/>
      </c>
      <c r="G1067" s="1" t="str">
        <f>IFERROR(INDEX(title!$C$2:$C$2049,MATCH($D1067,title!$C$2:$C$2049,0),1),"")</f>
        <v/>
      </c>
      <c r="H1067" s="1" t="str">
        <f>IFERROR(INDEX(title!$D$2:$D$2049,MATCH($D1067,title!$C$2:$C$2049,0),1),"")</f>
        <v/>
      </c>
      <c r="I1067" s="1" t="str">
        <f>IFERROR(INDEX(title!$E$2:$E$2049,MATCH($D1067,title!$C$2:$C$2049,0),1),"")</f>
        <v/>
      </c>
      <c r="J1067" s="1" t="str">
        <f t="shared" si="48"/>
        <v/>
      </c>
      <c r="K1067" s="1" t="str">
        <f>IF(LENB(J1067),COUNTIF(J$2:J1067,"●"),"")</f>
        <v/>
      </c>
      <c r="L1067" s="1" t="str">
        <f t="shared" si="49"/>
        <v/>
      </c>
      <c r="M1067" s="1" t="str">
        <f t="shared" si="50"/>
        <v/>
      </c>
      <c r="O1067" s="1" t="str">
        <f>IF(LENB($L1067),$B$4&amp;$L1067+COLUMN()-COLUMN($M1067)&amp;".U = "&amp;H1067&amp;CHAR(9)&amp;"'"&amp;O$1,"")</f>
        <v/>
      </c>
      <c r="P1067" s="1" t="str">
        <f>IF(LENB($L1067),$B$4&amp;$L1067+COLUMN()-COLUMN($M1067)&amp;".U = "&amp;I1067&amp;CHAR(9)&amp;"'"&amp;P$1,"")</f>
        <v/>
      </c>
      <c r="Q1067" s="1" t="str">
        <f>IF(LENB(K1067),IF(1&lt;K1067,CHAR(10),"")&amp;"'"&amp;IF(F1067=0,"名称未設定",F1067)&amp;CHAR(10)&amp;M1067&amp;CHAR(10)&amp;O1067&amp;CHAR(10)&amp;P1067,"")</f>
        <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48"/>
        <v/>
      </c>
      <c r="K1068" s="1" t="str">
        <f>IF(LENB(J1068),COUNTIF(J$2:J1068,"●"),"")</f>
        <v/>
      </c>
      <c r="L1068" s="1" t="str">
        <f t="shared" si="49"/>
        <v/>
      </c>
      <c r="M1068" s="1" t="str">
        <f t="shared" si="50"/>
        <v/>
      </c>
      <c r="O1068" s="1" t="str">
        <f>IF(LENB($L1068),$B$4&amp;$L1068+COLUMN()-COLUMN($M1068)&amp;".U = "&amp;H1068&amp;CHAR(9)&amp;"'"&amp;O$1,"")</f>
        <v/>
      </c>
      <c r="P1068" s="1" t="str">
        <f>IF(LENB($L1068),$B$4&amp;$L1068+COLUMN()-COLUMN($M1068)&amp;".U = "&amp;I1068&amp;CHAR(9)&amp;"'"&amp;P$1,"")</f>
        <v/>
      </c>
      <c r="Q1068" s="1" t="str">
        <f>IF(LENB(K1068),IF(1&lt;K1068,CHAR(10),"")&amp;"'"&amp;IF(F1068=0,"名称未設定",F1068)&amp;CHAR(10)&amp;M1068&amp;CHAR(10)&amp;O1068&amp;CHAR(10)&amp;P1068,"")</f>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48"/>
        <v/>
      </c>
      <c r="K1069" s="1" t="str">
        <f>IF(LENB(J1069),COUNTIF(J$2:J1069,"●"),"")</f>
        <v/>
      </c>
      <c r="L1069" s="1" t="str">
        <f t="shared" si="49"/>
        <v/>
      </c>
      <c r="M1069" s="1" t="str">
        <f t="shared" si="50"/>
        <v/>
      </c>
      <c r="O1069" s="1" t="str">
        <f>IF(LENB($L1069),$B$4&amp;$L1069+COLUMN()-COLUMN($M1069)&amp;".U = "&amp;H1069&amp;CHAR(9)&amp;"'"&amp;O$1,"")</f>
        <v/>
      </c>
      <c r="P1069" s="1" t="str">
        <f>IF(LENB($L1069),$B$4&amp;$L1069+COLUMN()-COLUMN($M1069)&amp;".U = "&amp;I1069&amp;CHAR(9)&amp;"'"&amp;P$1,"")</f>
        <v/>
      </c>
      <c r="Q1069" s="1" t="str">
        <f>IF(LENB(K1069),IF(1&lt;K1069,CHAR(10),"")&amp;"'"&amp;IF(F1069=0,"名称未設定",F1069)&amp;CHAR(10)&amp;M1069&amp;CHAR(10)&amp;O1069&amp;CHAR(10)&amp;P1069,"")</f>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48"/>
        <v/>
      </c>
      <c r="K1070" s="1" t="str">
        <f>IF(LENB(J1070),COUNTIF(J$2:J1070,"●"),"")</f>
        <v/>
      </c>
      <c r="L1070" s="1" t="str">
        <f t="shared" si="49"/>
        <v/>
      </c>
      <c r="M1070" s="1" t="str">
        <f t="shared" si="50"/>
        <v/>
      </c>
      <c r="O1070" s="1" t="str">
        <f>IF(LENB($L1070),$B$4&amp;$L1070+COLUMN()-COLUMN($M1070)&amp;".U = "&amp;H1070&amp;CHAR(9)&amp;"'"&amp;O$1,"")</f>
        <v/>
      </c>
      <c r="P1070" s="1" t="str">
        <f>IF(LENB($L1070),$B$4&amp;$L1070+COLUMN()-COLUMN($M1070)&amp;".U = "&amp;I1070&amp;CHAR(9)&amp;"'"&amp;P$1,"")</f>
        <v/>
      </c>
      <c r="Q1070" s="1" t="str">
        <f>IF(LENB(K1070),IF(1&lt;K1070,CHAR(10),"")&amp;"'"&amp;IF(F1070=0,"名称未設定",F1070)&amp;CHAR(10)&amp;M1070&amp;CHAR(10)&amp;O1070&amp;CHAR(10)&amp;P1070,"")</f>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48"/>
        <v/>
      </c>
      <c r="K1071" s="1" t="str">
        <f>IF(LENB(J1071),COUNTIF(J$2:J1071,"●"),"")</f>
        <v/>
      </c>
      <c r="L1071" s="1" t="str">
        <f t="shared" si="49"/>
        <v/>
      </c>
      <c r="M1071" s="1" t="str">
        <f t="shared" si="50"/>
        <v/>
      </c>
      <c r="O1071" s="1" t="str">
        <f>IF(LENB($L1071),$B$4&amp;$L1071+COLUMN()-COLUMN($M1071)&amp;".U = "&amp;H1071&amp;CHAR(9)&amp;"'"&amp;O$1,"")</f>
        <v/>
      </c>
      <c r="P1071" s="1" t="str">
        <f>IF(LENB($L1071),$B$4&amp;$L1071+COLUMN()-COLUMN($M1071)&amp;".U = "&amp;I1071&amp;CHAR(9)&amp;"'"&amp;P$1,"")</f>
        <v/>
      </c>
      <c r="Q1071" s="1" t="str">
        <f>IF(LENB(K1071),IF(1&lt;K1071,CHAR(10),"")&amp;"'"&amp;IF(F1071=0,"名称未設定",F1071)&amp;CHAR(10)&amp;M1071&amp;CHAR(10)&amp;O1071&amp;CHAR(10)&amp;P1071,"")</f>
        <v/>
      </c>
    </row>
    <row r="1072" spans="4:17" x14ac:dyDescent="0.55000000000000004">
      <c r="D1072" s="1">
        <v>1070</v>
      </c>
      <c r="E1072" s="1" t="str">
        <f>IFERROR(INDEX(title!$A$2:$A$2049,MATCH($D1072,title!$C$2:$C$2049,0),1),"")</f>
        <v/>
      </c>
      <c r="F1072" s="1" t="str">
        <f>IFERROR(INDEX(title!$B$2:$B$2049,MATCH($D1072,title!$C$2:$C$2049,0),1),"")</f>
        <v/>
      </c>
      <c r="G1072" s="1" t="str">
        <f>IFERROR(INDEX(title!$C$2:$C$2049,MATCH($D1072,title!$C$2:$C$2049,0),1),"")</f>
        <v/>
      </c>
      <c r="H1072" s="1" t="str">
        <f>IFERROR(INDEX(title!$D$2:$D$2049,MATCH($D1072,title!$C$2:$C$2049,0),1),"")</f>
        <v/>
      </c>
      <c r="I1072" s="1" t="str">
        <f>IFERROR(INDEX(title!$E$2:$E$2049,MATCH($D1072,title!$C$2:$C$2049,0),1),"")</f>
        <v/>
      </c>
      <c r="J1072" s="1" t="str">
        <f t="shared" si="48"/>
        <v/>
      </c>
      <c r="K1072" s="1" t="str">
        <f>IF(LENB(J1072),COUNTIF(J$2:J1072,"●"),"")</f>
        <v/>
      </c>
      <c r="L1072" s="1" t="str">
        <f t="shared" si="49"/>
        <v/>
      </c>
      <c r="M1072" s="1" t="str">
        <f t="shared" si="50"/>
        <v/>
      </c>
      <c r="O1072" s="1" t="str">
        <f>IF(LENB($L1072),$B$4&amp;$L1072+COLUMN()-COLUMN($M1072)&amp;".U = "&amp;H1072&amp;CHAR(9)&amp;"'"&amp;O$1,"")</f>
        <v/>
      </c>
      <c r="P1072" s="1" t="str">
        <f>IF(LENB($L1072),$B$4&amp;$L1072+COLUMN()-COLUMN($M1072)&amp;".U = "&amp;I1072&amp;CHAR(9)&amp;"'"&amp;P$1,"")</f>
        <v/>
      </c>
      <c r="Q1072" s="1" t="str">
        <f>IF(LENB(K1072),IF(1&lt;K1072,CHAR(10),"")&amp;"'"&amp;IF(F1072=0,"名称未設定",F1072)&amp;CHAR(10)&amp;M1072&amp;CHAR(10)&amp;O1072&amp;CHAR(10)&amp;P1072,"")</f>
        <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48"/>
        <v/>
      </c>
      <c r="K1073" s="1" t="str">
        <f>IF(LENB(J1073),COUNTIF(J$2:J1073,"●"),"")</f>
        <v/>
      </c>
      <c r="L1073" s="1" t="str">
        <f t="shared" si="49"/>
        <v/>
      </c>
      <c r="M1073" s="1" t="str">
        <f t="shared" si="50"/>
        <v/>
      </c>
      <c r="O1073" s="1" t="str">
        <f>IF(LENB($L1073),$B$4&amp;$L1073+COLUMN()-COLUMN($M1073)&amp;".U = "&amp;H1073&amp;CHAR(9)&amp;"'"&amp;O$1,"")</f>
        <v/>
      </c>
      <c r="P1073" s="1" t="str">
        <f>IF(LENB($L1073),$B$4&amp;$L1073+COLUMN()-COLUMN($M1073)&amp;".U = "&amp;I1073&amp;CHAR(9)&amp;"'"&amp;P$1,"")</f>
        <v/>
      </c>
      <c r="Q1073" s="1" t="str">
        <f>IF(LENB(K1073),IF(1&lt;K1073,CHAR(10),"")&amp;"'"&amp;IF(F1073=0,"名称未設定",F1073)&amp;CHAR(10)&amp;M1073&amp;CHAR(10)&amp;O1073&amp;CHAR(10)&amp;P1073,"")</f>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48"/>
        <v/>
      </c>
      <c r="K1074" s="1" t="str">
        <f>IF(LENB(J1074),COUNTIF(J$2:J1074,"●"),"")</f>
        <v/>
      </c>
      <c r="L1074" s="1" t="str">
        <f t="shared" si="49"/>
        <v/>
      </c>
      <c r="M1074" s="1" t="str">
        <f t="shared" si="50"/>
        <v/>
      </c>
      <c r="O1074" s="1" t="str">
        <f>IF(LENB($L1074),$B$4&amp;$L1074+COLUMN()-COLUMN($M1074)&amp;".U = "&amp;H1074&amp;CHAR(9)&amp;"'"&amp;O$1,"")</f>
        <v/>
      </c>
      <c r="P1074" s="1" t="str">
        <f>IF(LENB($L1074),$B$4&amp;$L1074+COLUMN()-COLUMN($M1074)&amp;".U = "&amp;I1074&amp;CHAR(9)&amp;"'"&amp;P$1,"")</f>
        <v/>
      </c>
      <c r="Q1074" s="1" t="str">
        <f>IF(LENB(K1074),IF(1&lt;K1074,CHAR(10),"")&amp;"'"&amp;IF(F1074=0,"名称未設定",F1074)&amp;CHAR(10)&amp;M1074&amp;CHAR(10)&amp;O1074&amp;CHAR(10)&amp;P1074,"")</f>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48"/>
        <v/>
      </c>
      <c r="K1075" s="1" t="str">
        <f>IF(LENB(J1075),COUNTIF(J$2:J1075,"●"),"")</f>
        <v/>
      </c>
      <c r="L1075" s="1" t="str">
        <f t="shared" si="49"/>
        <v/>
      </c>
      <c r="M1075" s="1" t="str">
        <f t="shared" si="50"/>
        <v/>
      </c>
      <c r="O1075" s="1" t="str">
        <f>IF(LENB($L1075),$B$4&amp;$L1075+COLUMN()-COLUMN($M1075)&amp;".U = "&amp;H1075&amp;CHAR(9)&amp;"'"&amp;O$1,"")</f>
        <v/>
      </c>
      <c r="P1075" s="1" t="str">
        <f>IF(LENB($L1075),$B$4&amp;$L1075+COLUMN()-COLUMN($M1075)&amp;".U = "&amp;I1075&amp;CHAR(9)&amp;"'"&amp;P$1,"")</f>
        <v/>
      </c>
      <c r="Q1075" s="1" t="str">
        <f>IF(LENB(K1075),IF(1&lt;K1075,CHAR(10),"")&amp;"'"&amp;IF(F1075=0,"名称未設定",F1075)&amp;CHAR(10)&amp;M1075&amp;CHAR(10)&amp;O1075&amp;CHAR(10)&amp;P1075,"")</f>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48"/>
        <v/>
      </c>
      <c r="K1076" s="1" t="str">
        <f>IF(LENB(J1076),COUNTIF(J$2:J1076,"●"),"")</f>
        <v/>
      </c>
      <c r="L1076" s="1" t="str">
        <f t="shared" si="49"/>
        <v/>
      </c>
      <c r="M1076" s="1" t="str">
        <f t="shared" si="50"/>
        <v/>
      </c>
      <c r="O1076" s="1" t="str">
        <f>IF(LENB($L1076),$B$4&amp;$L1076+COLUMN()-COLUMN($M1076)&amp;".U = "&amp;H1076&amp;CHAR(9)&amp;"'"&amp;O$1,"")</f>
        <v/>
      </c>
      <c r="P1076" s="1" t="str">
        <f>IF(LENB($L1076),$B$4&amp;$L1076+COLUMN()-COLUMN($M1076)&amp;".U = "&amp;I1076&amp;CHAR(9)&amp;"'"&amp;P$1,"")</f>
        <v/>
      </c>
      <c r="Q1076" s="1" t="str">
        <f>IF(LENB(K1076),IF(1&lt;K1076,CHAR(10),"")&amp;"'"&amp;IF(F1076=0,"名称未設定",F1076)&amp;CHAR(10)&amp;M1076&amp;CHAR(10)&amp;O1076&amp;CHAR(10)&amp;P1076,"")</f>
        <v/>
      </c>
    </row>
    <row r="1077" spans="4:17" x14ac:dyDescent="0.55000000000000004">
      <c r="D1077" s="1">
        <v>1075</v>
      </c>
      <c r="E1077" s="1" t="str">
        <f>IFERROR(INDEX(title!$A$2:$A$2049,MATCH($D1077,title!$C$2:$C$2049,0),1),"")</f>
        <v/>
      </c>
      <c r="F1077" s="1" t="str">
        <f>IFERROR(INDEX(title!$B$2:$B$2049,MATCH($D1077,title!$C$2:$C$2049,0),1),"")</f>
        <v/>
      </c>
      <c r="G1077" s="1" t="str">
        <f>IFERROR(INDEX(title!$C$2:$C$2049,MATCH($D1077,title!$C$2:$C$2049,0),1),"")</f>
        <v/>
      </c>
      <c r="H1077" s="1" t="str">
        <f>IFERROR(INDEX(title!$D$2:$D$2049,MATCH($D1077,title!$C$2:$C$2049,0),1),"")</f>
        <v/>
      </c>
      <c r="I1077" s="1" t="str">
        <f>IFERROR(INDEX(title!$E$2:$E$2049,MATCH($D1077,title!$C$2:$C$2049,0),1),"")</f>
        <v/>
      </c>
      <c r="J1077" s="1" t="str">
        <f t="shared" si="48"/>
        <v/>
      </c>
      <c r="K1077" s="1" t="str">
        <f>IF(LENB(J1077),COUNTIF(J$2:J1077,"●"),"")</f>
        <v/>
      </c>
      <c r="L1077" s="1" t="str">
        <f t="shared" si="49"/>
        <v/>
      </c>
      <c r="M1077" s="1" t="str">
        <f t="shared" si="50"/>
        <v/>
      </c>
      <c r="O1077" s="1" t="str">
        <f>IF(LENB($L1077),$B$4&amp;$L1077+COLUMN()-COLUMN($M1077)&amp;".U = "&amp;H1077&amp;CHAR(9)&amp;"'"&amp;O$1,"")</f>
        <v/>
      </c>
      <c r="P1077" s="1" t="str">
        <f>IF(LENB($L1077),$B$4&amp;$L1077+COLUMN()-COLUMN($M1077)&amp;".U = "&amp;I1077&amp;CHAR(9)&amp;"'"&amp;P$1,"")</f>
        <v/>
      </c>
      <c r="Q1077" s="1" t="str">
        <f>IF(LENB(K1077),IF(1&lt;K1077,CHAR(10),"")&amp;"'"&amp;IF(F1077=0,"名称未設定",F1077)&amp;CHAR(10)&amp;M1077&amp;CHAR(10)&amp;O1077&amp;CHAR(10)&amp;P1077,"")</f>
        <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48"/>
        <v/>
      </c>
      <c r="K1078" s="1" t="str">
        <f>IF(LENB(J1078),COUNTIF(J$2:J1078,"●"),"")</f>
        <v/>
      </c>
      <c r="L1078" s="1" t="str">
        <f t="shared" si="49"/>
        <v/>
      </c>
      <c r="M1078" s="1" t="str">
        <f t="shared" si="50"/>
        <v/>
      </c>
      <c r="O1078" s="1" t="str">
        <f>IF(LENB($L1078),$B$4&amp;$L1078+COLUMN()-COLUMN($M1078)&amp;".U = "&amp;H1078&amp;CHAR(9)&amp;"'"&amp;O$1,"")</f>
        <v/>
      </c>
      <c r="P1078" s="1" t="str">
        <f>IF(LENB($L1078),$B$4&amp;$L1078+COLUMN()-COLUMN($M1078)&amp;".U = "&amp;I1078&amp;CHAR(9)&amp;"'"&amp;P$1,"")</f>
        <v/>
      </c>
      <c r="Q1078" s="1" t="str">
        <f>IF(LENB(K1078),IF(1&lt;K1078,CHAR(10),"")&amp;"'"&amp;IF(F1078=0,"名称未設定",F1078)&amp;CHAR(10)&amp;M1078&amp;CHAR(10)&amp;O1078&amp;CHAR(10)&amp;P1078,"")</f>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48"/>
        <v/>
      </c>
      <c r="K1079" s="1" t="str">
        <f>IF(LENB(J1079),COUNTIF(J$2:J1079,"●"),"")</f>
        <v/>
      </c>
      <c r="L1079" s="1" t="str">
        <f t="shared" si="49"/>
        <v/>
      </c>
      <c r="M1079" s="1" t="str">
        <f t="shared" si="50"/>
        <v/>
      </c>
      <c r="O1079" s="1" t="str">
        <f>IF(LENB($L1079),$B$4&amp;$L1079+COLUMN()-COLUMN($M1079)&amp;".U = "&amp;H1079&amp;CHAR(9)&amp;"'"&amp;O$1,"")</f>
        <v/>
      </c>
      <c r="P1079" s="1" t="str">
        <f>IF(LENB($L1079),$B$4&amp;$L1079+COLUMN()-COLUMN($M1079)&amp;".U = "&amp;I1079&amp;CHAR(9)&amp;"'"&amp;P$1,"")</f>
        <v/>
      </c>
      <c r="Q1079" s="1" t="str">
        <f>IF(LENB(K1079),IF(1&lt;K1079,CHAR(10),"")&amp;"'"&amp;IF(F1079=0,"名称未設定",F1079)&amp;CHAR(10)&amp;M1079&amp;CHAR(10)&amp;O1079&amp;CHAR(10)&amp;P1079,"")</f>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48"/>
        <v/>
      </c>
      <c r="K1080" s="1" t="str">
        <f>IF(LENB(J1080),COUNTIF(J$2:J1080,"●"),"")</f>
        <v/>
      </c>
      <c r="L1080" s="1" t="str">
        <f t="shared" si="49"/>
        <v/>
      </c>
      <c r="M1080" s="1" t="str">
        <f t="shared" si="50"/>
        <v/>
      </c>
      <c r="O1080" s="1" t="str">
        <f>IF(LENB($L1080),$B$4&amp;$L1080+COLUMN()-COLUMN($M1080)&amp;".U = "&amp;H1080&amp;CHAR(9)&amp;"'"&amp;O$1,"")</f>
        <v/>
      </c>
      <c r="P1080" s="1" t="str">
        <f>IF(LENB($L1080),$B$4&amp;$L1080+COLUMN()-COLUMN($M1080)&amp;".U = "&amp;I1080&amp;CHAR(9)&amp;"'"&amp;P$1,"")</f>
        <v/>
      </c>
      <c r="Q1080" s="1" t="str">
        <f>IF(LENB(K1080),IF(1&lt;K1080,CHAR(10),"")&amp;"'"&amp;IF(F1080=0,"名称未設定",F1080)&amp;CHAR(10)&amp;M1080&amp;CHAR(10)&amp;O1080&amp;CHAR(10)&amp;P1080,"")</f>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48"/>
        <v/>
      </c>
      <c r="K1081" s="1" t="str">
        <f>IF(LENB(J1081),COUNTIF(J$2:J1081,"●"),"")</f>
        <v/>
      </c>
      <c r="L1081" s="1" t="str">
        <f t="shared" si="49"/>
        <v/>
      </c>
      <c r="M1081" s="1" t="str">
        <f t="shared" si="50"/>
        <v/>
      </c>
      <c r="O1081" s="1" t="str">
        <f>IF(LENB($L1081),$B$4&amp;$L1081+COLUMN()-COLUMN($M1081)&amp;".U = "&amp;H1081&amp;CHAR(9)&amp;"'"&amp;O$1,"")</f>
        <v/>
      </c>
      <c r="P1081" s="1" t="str">
        <f>IF(LENB($L1081),$B$4&amp;$L1081+COLUMN()-COLUMN($M1081)&amp;".U = "&amp;I1081&amp;CHAR(9)&amp;"'"&amp;P$1,"")</f>
        <v/>
      </c>
      <c r="Q1081" s="1" t="str">
        <f>IF(LENB(K1081),IF(1&lt;K1081,CHAR(10),"")&amp;"'"&amp;IF(F1081=0,"名称未設定",F1081)&amp;CHAR(10)&amp;M1081&amp;CHAR(10)&amp;O1081&amp;CHAR(10)&amp;P1081,"")</f>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48"/>
        <v/>
      </c>
      <c r="K1082" s="1" t="str">
        <f>IF(LENB(J1082),COUNTIF(J$2:J1082,"●"),"")</f>
        <v/>
      </c>
      <c r="L1082" s="1" t="str">
        <f t="shared" si="49"/>
        <v/>
      </c>
      <c r="M1082" s="1" t="str">
        <f t="shared" si="50"/>
        <v/>
      </c>
      <c r="O1082" s="1" t="str">
        <f>IF(LENB($L1082),$B$4&amp;$L1082+COLUMN()-COLUMN($M1082)&amp;".U = "&amp;H1082&amp;CHAR(9)&amp;"'"&amp;O$1,"")</f>
        <v/>
      </c>
      <c r="P1082" s="1" t="str">
        <f>IF(LENB($L1082),$B$4&amp;$L1082+COLUMN()-COLUMN($M1082)&amp;".U = "&amp;I1082&amp;CHAR(9)&amp;"'"&amp;P$1,"")</f>
        <v/>
      </c>
      <c r="Q1082" s="1" t="str">
        <f>IF(LENB(K1082),IF(1&lt;K1082,CHAR(10),"")&amp;"'"&amp;IF(F1082=0,"名称未設定",F1082)&amp;CHAR(10)&amp;M1082&amp;CHAR(10)&amp;O1082&amp;CHAR(10)&amp;P1082,"")</f>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48"/>
        <v/>
      </c>
      <c r="K1083" s="1" t="str">
        <f>IF(LENB(J1083),COUNTIF(J$2:J1083,"●"),"")</f>
        <v/>
      </c>
      <c r="L1083" s="1" t="str">
        <f t="shared" si="49"/>
        <v/>
      </c>
      <c r="M1083" s="1" t="str">
        <f t="shared" si="50"/>
        <v/>
      </c>
      <c r="O1083" s="1" t="str">
        <f>IF(LENB($L1083),$B$4&amp;$L1083+COLUMN()-COLUMN($M1083)&amp;".U = "&amp;H1083&amp;CHAR(9)&amp;"'"&amp;O$1,"")</f>
        <v/>
      </c>
      <c r="P1083" s="1" t="str">
        <f>IF(LENB($L1083),$B$4&amp;$L1083+COLUMN()-COLUMN($M1083)&amp;".U = "&amp;I1083&amp;CHAR(9)&amp;"'"&amp;P$1,"")</f>
        <v/>
      </c>
      <c r="Q1083" s="1" t="str">
        <f>IF(LENB(K1083),IF(1&lt;K1083,CHAR(10),"")&amp;"'"&amp;IF(F1083=0,"名称未設定",F1083)&amp;CHAR(10)&amp;M1083&amp;CHAR(10)&amp;O1083&amp;CHAR(10)&amp;P1083,"")</f>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48"/>
        <v/>
      </c>
      <c r="K1084" s="1" t="str">
        <f>IF(LENB(J1084),COUNTIF(J$2:J1084,"●"),"")</f>
        <v/>
      </c>
      <c r="L1084" s="1" t="str">
        <f t="shared" si="49"/>
        <v/>
      </c>
      <c r="M1084" s="1" t="str">
        <f t="shared" si="50"/>
        <v/>
      </c>
      <c r="O1084" s="1" t="str">
        <f>IF(LENB($L1084),$B$4&amp;$L1084+COLUMN()-COLUMN($M1084)&amp;".U = "&amp;H1084&amp;CHAR(9)&amp;"'"&amp;O$1,"")</f>
        <v/>
      </c>
      <c r="P1084" s="1" t="str">
        <f>IF(LENB($L1084),$B$4&amp;$L1084+COLUMN()-COLUMN($M1084)&amp;".U = "&amp;I1084&amp;CHAR(9)&amp;"'"&amp;P$1,"")</f>
        <v/>
      </c>
      <c r="Q1084" s="1" t="str">
        <f>IF(LENB(K1084),IF(1&lt;K1084,CHAR(10),"")&amp;"'"&amp;IF(F1084=0,"名称未設定",F1084)&amp;CHAR(10)&amp;M1084&amp;CHAR(10)&amp;O1084&amp;CHAR(10)&amp;P1084,"")</f>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48"/>
        <v/>
      </c>
      <c r="K1085" s="1" t="str">
        <f>IF(LENB(J1085),COUNTIF(J$2:J1085,"●"),"")</f>
        <v/>
      </c>
      <c r="L1085" s="1" t="str">
        <f t="shared" si="49"/>
        <v/>
      </c>
      <c r="M1085" s="1" t="str">
        <f t="shared" si="50"/>
        <v/>
      </c>
      <c r="O1085" s="1" t="str">
        <f>IF(LENB($L1085),$B$4&amp;$L1085+COLUMN()-COLUMN($M1085)&amp;".U = "&amp;H1085&amp;CHAR(9)&amp;"'"&amp;O$1,"")</f>
        <v/>
      </c>
      <c r="P1085" s="1" t="str">
        <f>IF(LENB($L1085),$B$4&amp;$L1085+COLUMN()-COLUMN($M1085)&amp;".U = "&amp;I1085&amp;CHAR(9)&amp;"'"&amp;P$1,"")</f>
        <v/>
      </c>
      <c r="Q1085" s="1" t="str">
        <f>IF(LENB(K1085),IF(1&lt;K1085,CHAR(10),"")&amp;"'"&amp;IF(F1085=0,"名称未設定",F1085)&amp;CHAR(10)&amp;M1085&amp;CHAR(10)&amp;O1085&amp;CHAR(10)&amp;P1085,"")</f>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48"/>
        <v/>
      </c>
      <c r="K1086" s="1" t="str">
        <f>IF(LENB(J1086),COUNTIF(J$2:J1086,"●"),"")</f>
        <v/>
      </c>
      <c r="L1086" s="1" t="str">
        <f t="shared" si="49"/>
        <v/>
      </c>
      <c r="M1086" s="1" t="str">
        <f t="shared" si="50"/>
        <v/>
      </c>
      <c r="O1086" s="1" t="str">
        <f>IF(LENB($L1086),$B$4&amp;$L1086+COLUMN()-COLUMN($M1086)&amp;".U = "&amp;H1086&amp;CHAR(9)&amp;"'"&amp;O$1,"")</f>
        <v/>
      </c>
      <c r="P1086" s="1" t="str">
        <f>IF(LENB($L1086),$B$4&amp;$L1086+COLUMN()-COLUMN($M1086)&amp;".U = "&amp;I1086&amp;CHAR(9)&amp;"'"&amp;P$1,"")</f>
        <v/>
      </c>
      <c r="Q1086" s="1" t="str">
        <f>IF(LENB(K1086),IF(1&lt;K1086,CHAR(10),"")&amp;"'"&amp;IF(F1086=0,"名称未設定",F1086)&amp;CHAR(10)&amp;M1086&amp;CHAR(10)&amp;O1086&amp;CHAR(10)&amp;P1086,"")</f>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48"/>
        <v/>
      </c>
      <c r="K1087" s="1" t="str">
        <f>IF(LENB(J1087),COUNTIF(J$2:J1087,"●"),"")</f>
        <v/>
      </c>
      <c r="L1087" s="1" t="str">
        <f t="shared" si="49"/>
        <v/>
      </c>
      <c r="M1087" s="1" t="str">
        <f t="shared" si="50"/>
        <v/>
      </c>
      <c r="O1087" s="1" t="str">
        <f>IF(LENB($L1087),$B$4&amp;$L1087+COLUMN()-COLUMN($M1087)&amp;".U = "&amp;H1087&amp;CHAR(9)&amp;"'"&amp;O$1,"")</f>
        <v/>
      </c>
      <c r="P1087" s="1" t="str">
        <f>IF(LENB($L1087),$B$4&amp;$L1087+COLUMN()-COLUMN($M1087)&amp;".U = "&amp;I1087&amp;CHAR(9)&amp;"'"&amp;P$1,"")</f>
        <v/>
      </c>
      <c r="Q1087" s="1" t="str">
        <f>IF(LENB(K1087),IF(1&lt;K1087,CHAR(10),"")&amp;"'"&amp;IF(F1087=0,"名称未設定",F1087)&amp;CHAR(10)&amp;M1087&amp;CHAR(10)&amp;O1087&amp;CHAR(10)&amp;P1087,"")</f>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48"/>
        <v/>
      </c>
      <c r="K1088" s="1" t="str">
        <f>IF(LENB(J1088),COUNTIF(J$2:J1088,"●"),"")</f>
        <v/>
      </c>
      <c r="L1088" s="1" t="str">
        <f t="shared" si="49"/>
        <v/>
      </c>
      <c r="M1088" s="1" t="str">
        <f t="shared" si="50"/>
        <v/>
      </c>
      <c r="O1088" s="1" t="str">
        <f>IF(LENB($L1088),$B$4&amp;$L1088+COLUMN()-COLUMN($M1088)&amp;".U = "&amp;H1088&amp;CHAR(9)&amp;"'"&amp;O$1,"")</f>
        <v/>
      </c>
      <c r="P1088" s="1" t="str">
        <f>IF(LENB($L1088),$B$4&amp;$L1088+COLUMN()-COLUMN($M1088)&amp;".U = "&amp;I1088&amp;CHAR(9)&amp;"'"&amp;P$1,"")</f>
        <v/>
      </c>
      <c r="Q1088" s="1" t="str">
        <f>IF(LENB(K1088),IF(1&lt;K1088,CHAR(10),"")&amp;"'"&amp;IF(F1088=0,"名称未設定",F1088)&amp;CHAR(10)&amp;M1088&amp;CHAR(10)&amp;O1088&amp;CHAR(10)&amp;P1088,"")</f>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48"/>
        <v/>
      </c>
      <c r="K1089" s="1" t="str">
        <f>IF(LENB(J1089),COUNTIF(J$2:J1089,"●"),"")</f>
        <v/>
      </c>
      <c r="L1089" s="1" t="str">
        <f t="shared" si="49"/>
        <v/>
      </c>
      <c r="M1089" s="1" t="str">
        <f t="shared" si="50"/>
        <v/>
      </c>
      <c r="O1089" s="1" t="str">
        <f>IF(LENB($L1089),$B$4&amp;$L1089+COLUMN()-COLUMN($M1089)&amp;".U = "&amp;H1089&amp;CHAR(9)&amp;"'"&amp;O$1,"")</f>
        <v/>
      </c>
      <c r="P1089" s="1" t="str">
        <f>IF(LENB($L1089),$B$4&amp;$L1089+COLUMN()-COLUMN($M1089)&amp;".U = "&amp;I1089&amp;CHAR(9)&amp;"'"&amp;P$1,"")</f>
        <v/>
      </c>
      <c r="Q1089" s="1" t="str">
        <f>IF(LENB(K1089),IF(1&lt;K1089,CHAR(10),"")&amp;"'"&amp;IF(F1089=0,"名称未設定",F1089)&amp;CHAR(10)&amp;M1089&amp;CHAR(10)&amp;O1089&amp;CHAR(10)&amp;P1089,"")</f>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51">IF(AND(LENB(G1090),0&lt;G1090,LENB(H1090),0&lt;H1090),"●","")</f>
        <v/>
      </c>
      <c r="K1090" s="1" t="str">
        <f>IF(LENB(J1090),COUNTIF(J$2:J1090,"●"),"")</f>
        <v/>
      </c>
      <c r="L1090" s="1" t="str">
        <f t="shared" si="49"/>
        <v/>
      </c>
      <c r="M1090" s="1" t="str">
        <f t="shared" si="50"/>
        <v/>
      </c>
      <c r="O1090" s="1" t="str">
        <f>IF(LENB($L1090),$B$4&amp;$L1090+COLUMN()-COLUMN($M1090)&amp;".U = "&amp;H1090&amp;CHAR(9)&amp;"'"&amp;O$1,"")</f>
        <v/>
      </c>
      <c r="P1090" s="1" t="str">
        <f>IF(LENB($L1090),$B$4&amp;$L1090+COLUMN()-COLUMN($M1090)&amp;".U = "&amp;I1090&amp;CHAR(9)&amp;"'"&amp;P$1,"")</f>
        <v/>
      </c>
      <c r="Q1090" s="1" t="str">
        <f>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51"/>
        <v/>
      </c>
      <c r="K1091" s="1" t="str">
        <f>IF(LENB(J1091),COUNTIF(J$2:J1091,"●"),"")</f>
        <v/>
      </c>
      <c r="L1091" s="1" t="str">
        <f t="shared" ref="L1091:L1154" si="52">IF(AND(LENB(K1091),LENB($B$2),LENB($B$3)),$B$2+$B$3*(K1091),"")</f>
        <v/>
      </c>
      <c r="M1091" s="1" t="str">
        <f t="shared" ref="M1091:M1154" si="53">IF(LENB($L1091),$B$4&amp;$L1091+COLUMN()-COLUMN($M1091)&amp;".U = "&amp;G1091&amp;CHAR(9)&amp;"'"&amp;M$1,"")</f>
        <v/>
      </c>
      <c r="O1091" s="1" t="str">
        <f>IF(LENB($L1091),$B$4&amp;$L1091+COLUMN()-COLUMN($M1091)&amp;".U = "&amp;H1091&amp;CHAR(9)&amp;"'"&amp;O$1,"")</f>
        <v/>
      </c>
      <c r="P1091" s="1" t="str">
        <f>IF(LENB($L1091),$B$4&amp;$L1091+COLUMN()-COLUMN($M1091)&amp;".U = "&amp;I1091&amp;CHAR(9)&amp;"'"&amp;P$1,"")</f>
        <v/>
      </c>
      <c r="Q1091" s="1" t="str">
        <f>IF(LENB(K1091),IF(1&lt;K1091,CHAR(10),"")&amp;"'"&amp;IF(F1091=0,"名称未設定",F1091)&amp;CHAR(10)&amp;M1091&amp;CHAR(10)&amp;O1091&amp;CHAR(10)&amp;P1091,"")</f>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51"/>
        <v/>
      </c>
      <c r="K1092" s="1" t="str">
        <f>IF(LENB(J1092),COUNTIF(J$2:J1092,"●"),"")</f>
        <v/>
      </c>
      <c r="L1092" s="1" t="str">
        <f t="shared" si="52"/>
        <v/>
      </c>
      <c r="M1092" s="1" t="str">
        <f t="shared" si="53"/>
        <v/>
      </c>
      <c r="O1092" s="1" t="str">
        <f>IF(LENB($L1092),$B$4&amp;$L1092+COLUMN()-COLUMN($M1092)&amp;".U = "&amp;H1092&amp;CHAR(9)&amp;"'"&amp;O$1,"")</f>
        <v/>
      </c>
      <c r="P1092" s="1" t="str">
        <f>IF(LENB($L1092),$B$4&amp;$L1092+COLUMN()-COLUMN($M1092)&amp;".U = "&amp;I1092&amp;CHAR(9)&amp;"'"&amp;P$1,"")</f>
        <v/>
      </c>
      <c r="Q1092" s="1" t="str">
        <f>IF(LENB(K1092),IF(1&lt;K1092,CHAR(10),"")&amp;"'"&amp;IF(F1092=0,"名称未設定",F1092)&amp;CHAR(10)&amp;M1092&amp;CHAR(10)&amp;O1092&amp;CHAR(10)&amp;P1092,"")</f>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51"/>
        <v/>
      </c>
      <c r="K1093" s="1" t="str">
        <f>IF(LENB(J1093),COUNTIF(J$2:J1093,"●"),"")</f>
        <v/>
      </c>
      <c r="L1093" s="1" t="str">
        <f t="shared" si="52"/>
        <v/>
      </c>
      <c r="M1093" s="1" t="str">
        <f t="shared" si="53"/>
        <v/>
      </c>
      <c r="O1093" s="1" t="str">
        <f>IF(LENB($L1093),$B$4&amp;$L1093+COLUMN()-COLUMN($M1093)&amp;".U = "&amp;H1093&amp;CHAR(9)&amp;"'"&amp;O$1,"")</f>
        <v/>
      </c>
      <c r="P1093" s="1" t="str">
        <f>IF(LENB($L1093),$B$4&amp;$L1093+COLUMN()-COLUMN($M1093)&amp;".U = "&amp;I1093&amp;CHAR(9)&amp;"'"&amp;P$1,"")</f>
        <v/>
      </c>
      <c r="Q1093" s="1" t="str">
        <f>IF(LENB(K1093),IF(1&lt;K1093,CHAR(10),"")&amp;"'"&amp;IF(F1093=0,"名称未設定",F1093)&amp;CHAR(10)&amp;M1093&amp;CHAR(10)&amp;O1093&amp;CHAR(10)&amp;P1093,"")</f>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51"/>
        <v/>
      </c>
      <c r="K1094" s="1" t="str">
        <f>IF(LENB(J1094),COUNTIF(J$2:J1094,"●"),"")</f>
        <v/>
      </c>
      <c r="L1094" s="1" t="str">
        <f t="shared" si="52"/>
        <v/>
      </c>
      <c r="M1094" s="1" t="str">
        <f t="shared" si="53"/>
        <v/>
      </c>
      <c r="O1094" s="1" t="str">
        <f>IF(LENB($L1094),$B$4&amp;$L1094+COLUMN()-COLUMN($M1094)&amp;".U = "&amp;H1094&amp;CHAR(9)&amp;"'"&amp;O$1,"")</f>
        <v/>
      </c>
      <c r="P1094" s="1" t="str">
        <f>IF(LENB($L1094),$B$4&amp;$L1094+COLUMN()-COLUMN($M1094)&amp;".U = "&amp;I1094&amp;CHAR(9)&amp;"'"&amp;P$1,"")</f>
        <v/>
      </c>
      <c r="Q1094" s="1" t="str">
        <f>IF(LENB(K1094),IF(1&lt;K1094,CHAR(10),"")&amp;"'"&amp;IF(F1094=0,"名称未設定",F1094)&amp;CHAR(10)&amp;M1094&amp;CHAR(10)&amp;O1094&amp;CHAR(10)&amp;P1094,"")</f>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51"/>
        <v/>
      </c>
      <c r="K1095" s="1" t="str">
        <f>IF(LENB(J1095),COUNTIF(J$2:J1095,"●"),"")</f>
        <v/>
      </c>
      <c r="L1095" s="1" t="str">
        <f t="shared" si="52"/>
        <v/>
      </c>
      <c r="M1095" s="1" t="str">
        <f t="shared" si="53"/>
        <v/>
      </c>
      <c r="O1095" s="1" t="str">
        <f>IF(LENB($L1095),$B$4&amp;$L1095+COLUMN()-COLUMN($M1095)&amp;".U = "&amp;H1095&amp;CHAR(9)&amp;"'"&amp;O$1,"")</f>
        <v/>
      </c>
      <c r="P1095" s="1" t="str">
        <f>IF(LENB($L1095),$B$4&amp;$L1095+COLUMN()-COLUMN($M1095)&amp;".U = "&amp;I1095&amp;CHAR(9)&amp;"'"&amp;P$1,"")</f>
        <v/>
      </c>
      <c r="Q1095" s="1" t="str">
        <f>IF(LENB(K1095),IF(1&lt;K1095,CHAR(10),"")&amp;"'"&amp;IF(F1095=0,"名称未設定",F1095)&amp;CHAR(10)&amp;M1095&amp;CHAR(10)&amp;O1095&amp;CHAR(10)&amp;P1095,"")</f>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51"/>
        <v/>
      </c>
      <c r="K1096" s="1" t="str">
        <f>IF(LENB(J1096),COUNTIF(J$2:J1096,"●"),"")</f>
        <v/>
      </c>
      <c r="L1096" s="1" t="str">
        <f t="shared" si="52"/>
        <v/>
      </c>
      <c r="M1096" s="1" t="str">
        <f t="shared" si="53"/>
        <v/>
      </c>
      <c r="O1096" s="1" t="str">
        <f>IF(LENB($L1096),$B$4&amp;$L1096+COLUMN()-COLUMN($M1096)&amp;".U = "&amp;H1096&amp;CHAR(9)&amp;"'"&amp;O$1,"")</f>
        <v/>
      </c>
      <c r="P1096" s="1" t="str">
        <f>IF(LENB($L1096),$B$4&amp;$L1096+COLUMN()-COLUMN($M1096)&amp;".U = "&amp;I1096&amp;CHAR(9)&amp;"'"&amp;P$1,"")</f>
        <v/>
      </c>
      <c r="Q1096" s="1" t="str">
        <f>IF(LENB(K1096),IF(1&lt;K1096,CHAR(10),"")&amp;"'"&amp;IF(F1096=0,"名称未設定",F1096)&amp;CHAR(10)&amp;M1096&amp;CHAR(10)&amp;O1096&amp;CHAR(10)&amp;P1096,"")</f>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51"/>
        <v/>
      </c>
      <c r="K1097" s="1" t="str">
        <f>IF(LENB(J1097),COUNTIF(J$2:J1097,"●"),"")</f>
        <v/>
      </c>
      <c r="L1097" s="1" t="str">
        <f t="shared" si="52"/>
        <v/>
      </c>
      <c r="M1097" s="1" t="str">
        <f t="shared" si="53"/>
        <v/>
      </c>
      <c r="O1097" s="1" t="str">
        <f>IF(LENB($L1097),$B$4&amp;$L1097+COLUMN()-COLUMN($M1097)&amp;".U = "&amp;H1097&amp;CHAR(9)&amp;"'"&amp;O$1,"")</f>
        <v/>
      </c>
      <c r="P1097" s="1" t="str">
        <f>IF(LENB($L1097),$B$4&amp;$L1097+COLUMN()-COLUMN($M1097)&amp;".U = "&amp;I1097&amp;CHAR(9)&amp;"'"&amp;P$1,"")</f>
        <v/>
      </c>
      <c r="Q1097" s="1" t="str">
        <f>IF(LENB(K1097),IF(1&lt;K1097,CHAR(10),"")&amp;"'"&amp;IF(F1097=0,"名称未設定",F1097)&amp;CHAR(10)&amp;M1097&amp;CHAR(10)&amp;O1097&amp;CHAR(10)&amp;P1097,"")</f>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51"/>
        <v/>
      </c>
      <c r="K1098" s="1" t="str">
        <f>IF(LENB(J1098),COUNTIF(J$2:J1098,"●"),"")</f>
        <v/>
      </c>
      <c r="L1098" s="1" t="str">
        <f t="shared" si="52"/>
        <v/>
      </c>
      <c r="M1098" s="1" t="str">
        <f t="shared" si="53"/>
        <v/>
      </c>
      <c r="O1098" s="1" t="str">
        <f>IF(LENB($L1098),$B$4&amp;$L1098+COLUMN()-COLUMN($M1098)&amp;".U = "&amp;H1098&amp;CHAR(9)&amp;"'"&amp;O$1,"")</f>
        <v/>
      </c>
      <c r="P1098" s="1" t="str">
        <f>IF(LENB($L1098),$B$4&amp;$L1098+COLUMN()-COLUMN($M1098)&amp;".U = "&amp;I1098&amp;CHAR(9)&amp;"'"&amp;P$1,"")</f>
        <v/>
      </c>
      <c r="Q1098" s="1" t="str">
        <f>IF(LENB(K1098),IF(1&lt;K1098,CHAR(10),"")&amp;"'"&amp;IF(F1098=0,"名称未設定",F1098)&amp;CHAR(10)&amp;M1098&amp;CHAR(10)&amp;O1098&amp;CHAR(10)&amp;P1098,"")</f>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51"/>
        <v/>
      </c>
      <c r="K1099" s="1" t="str">
        <f>IF(LENB(J1099),COUNTIF(J$2:J1099,"●"),"")</f>
        <v/>
      </c>
      <c r="L1099" s="1" t="str">
        <f t="shared" si="52"/>
        <v/>
      </c>
      <c r="M1099" s="1" t="str">
        <f t="shared" si="53"/>
        <v/>
      </c>
      <c r="O1099" s="1" t="str">
        <f>IF(LENB($L1099),$B$4&amp;$L1099+COLUMN()-COLUMN($M1099)&amp;".U = "&amp;H1099&amp;CHAR(9)&amp;"'"&amp;O$1,"")</f>
        <v/>
      </c>
      <c r="P1099" s="1" t="str">
        <f>IF(LENB($L1099),$B$4&amp;$L1099+COLUMN()-COLUMN($M1099)&amp;".U = "&amp;I1099&amp;CHAR(9)&amp;"'"&amp;P$1,"")</f>
        <v/>
      </c>
      <c r="Q1099" s="1" t="str">
        <f>IF(LENB(K1099),IF(1&lt;K1099,CHAR(10),"")&amp;"'"&amp;IF(F1099=0,"名称未設定",F1099)&amp;CHAR(10)&amp;M1099&amp;CHAR(10)&amp;O1099&amp;CHAR(10)&amp;P1099,"")</f>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51"/>
        <v/>
      </c>
      <c r="K1100" s="1" t="str">
        <f>IF(LENB(J1100),COUNTIF(J$2:J1100,"●"),"")</f>
        <v/>
      </c>
      <c r="L1100" s="1" t="str">
        <f t="shared" si="52"/>
        <v/>
      </c>
      <c r="M1100" s="1" t="str">
        <f t="shared" si="53"/>
        <v/>
      </c>
      <c r="O1100" s="1" t="str">
        <f>IF(LENB($L1100),$B$4&amp;$L1100+COLUMN()-COLUMN($M1100)&amp;".U = "&amp;H1100&amp;CHAR(9)&amp;"'"&amp;O$1,"")</f>
        <v/>
      </c>
      <c r="P1100" s="1" t="str">
        <f>IF(LENB($L1100),$B$4&amp;$L1100+COLUMN()-COLUMN($M1100)&amp;".U = "&amp;I1100&amp;CHAR(9)&amp;"'"&amp;P$1,"")</f>
        <v/>
      </c>
      <c r="Q1100" s="1" t="str">
        <f>IF(LENB(K1100),IF(1&lt;K1100,CHAR(10),"")&amp;"'"&amp;IF(F1100=0,"名称未設定",F1100)&amp;CHAR(10)&amp;M1100&amp;CHAR(10)&amp;O1100&amp;CHAR(10)&amp;P1100,"")</f>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51"/>
        <v/>
      </c>
      <c r="K1101" s="1" t="str">
        <f>IF(LENB(J1101),COUNTIF(J$2:J1101,"●"),"")</f>
        <v/>
      </c>
      <c r="L1101" s="1" t="str">
        <f t="shared" si="52"/>
        <v/>
      </c>
      <c r="M1101" s="1" t="str">
        <f t="shared" si="53"/>
        <v/>
      </c>
      <c r="O1101" s="1" t="str">
        <f>IF(LENB($L1101),$B$4&amp;$L1101+COLUMN()-COLUMN($M1101)&amp;".U = "&amp;H1101&amp;CHAR(9)&amp;"'"&amp;O$1,"")</f>
        <v/>
      </c>
      <c r="P1101" s="1" t="str">
        <f>IF(LENB($L1101),$B$4&amp;$L1101+COLUMN()-COLUMN($M1101)&amp;".U = "&amp;I1101&amp;CHAR(9)&amp;"'"&amp;P$1,"")</f>
        <v/>
      </c>
      <c r="Q1101" s="1" t="str">
        <f>IF(LENB(K1101),IF(1&lt;K1101,CHAR(10),"")&amp;"'"&amp;IF(F1101=0,"名称未設定",F1101)&amp;CHAR(10)&amp;M1101&amp;CHAR(10)&amp;O1101&amp;CHAR(10)&amp;P1101,"")</f>
        <v/>
      </c>
    </row>
    <row r="1102" spans="4:17" x14ac:dyDescent="0.55000000000000004">
      <c r="D1102" s="1">
        <v>1100</v>
      </c>
      <c r="E1102" s="1" t="str">
        <f>IFERROR(INDEX(title!$A$2:$A$2049,MATCH($D1102,title!$C$2:$C$2049,0),1),"")</f>
        <v/>
      </c>
      <c r="F1102" s="1" t="str">
        <f>IFERROR(INDEX(title!$B$2:$B$2049,MATCH($D1102,title!$C$2:$C$2049,0),1),"")</f>
        <v/>
      </c>
      <c r="G1102" s="1" t="str">
        <f>IFERROR(INDEX(title!$C$2:$C$2049,MATCH($D1102,title!$C$2:$C$2049,0),1),"")</f>
        <v/>
      </c>
      <c r="H1102" s="1" t="str">
        <f>IFERROR(INDEX(title!$D$2:$D$2049,MATCH($D1102,title!$C$2:$C$2049,0),1),"")</f>
        <v/>
      </c>
      <c r="I1102" s="1" t="str">
        <f>IFERROR(INDEX(title!$E$2:$E$2049,MATCH($D1102,title!$C$2:$C$2049,0),1),"")</f>
        <v/>
      </c>
      <c r="J1102" s="1" t="str">
        <f t="shared" si="51"/>
        <v/>
      </c>
      <c r="K1102" s="1" t="str">
        <f>IF(LENB(J1102),COUNTIF(J$2:J1102,"●"),"")</f>
        <v/>
      </c>
      <c r="L1102" s="1" t="str">
        <f t="shared" si="52"/>
        <v/>
      </c>
      <c r="M1102" s="1" t="str">
        <f t="shared" si="53"/>
        <v/>
      </c>
      <c r="O1102" s="1" t="str">
        <f>IF(LENB($L1102),$B$4&amp;$L1102+COLUMN()-COLUMN($M1102)&amp;".U = "&amp;H1102&amp;CHAR(9)&amp;"'"&amp;O$1,"")</f>
        <v/>
      </c>
      <c r="P1102" s="1" t="str">
        <f>IF(LENB($L1102),$B$4&amp;$L1102+COLUMN()-COLUMN($M1102)&amp;".U = "&amp;I1102&amp;CHAR(9)&amp;"'"&amp;P$1,"")</f>
        <v/>
      </c>
      <c r="Q1102" s="1" t="str">
        <f>IF(LENB(K1102),IF(1&lt;K1102,CHAR(10),"")&amp;"'"&amp;IF(F1102=0,"名称未設定",F1102)&amp;CHAR(10)&amp;M1102&amp;CHAR(10)&amp;O1102&amp;CHAR(10)&amp;P1102,"")</f>
        <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51"/>
        <v/>
      </c>
      <c r="K1103" s="1" t="str">
        <f>IF(LENB(J1103),COUNTIF(J$2:J1103,"●"),"")</f>
        <v/>
      </c>
      <c r="L1103" s="1" t="str">
        <f t="shared" si="52"/>
        <v/>
      </c>
      <c r="M1103" s="1" t="str">
        <f t="shared" si="53"/>
        <v/>
      </c>
      <c r="O1103" s="1" t="str">
        <f>IF(LENB($L1103),$B$4&amp;$L1103+COLUMN()-COLUMN($M1103)&amp;".U = "&amp;H1103&amp;CHAR(9)&amp;"'"&amp;O$1,"")</f>
        <v/>
      </c>
      <c r="P1103" s="1" t="str">
        <f>IF(LENB($L1103),$B$4&amp;$L1103+COLUMN()-COLUMN($M1103)&amp;".U = "&amp;I1103&amp;CHAR(9)&amp;"'"&amp;P$1,"")</f>
        <v/>
      </c>
      <c r="Q1103" s="1" t="str">
        <f>IF(LENB(K1103),IF(1&lt;K1103,CHAR(10),"")&amp;"'"&amp;IF(F1103=0,"名称未設定",F1103)&amp;CHAR(10)&amp;M1103&amp;CHAR(10)&amp;O1103&amp;CHAR(10)&amp;P1103,"")</f>
        <v/>
      </c>
    </row>
    <row r="1104" spans="4:17" x14ac:dyDescent="0.55000000000000004">
      <c r="D1104" s="1">
        <v>1102</v>
      </c>
      <c r="E1104" s="1" t="str">
        <f>IFERROR(INDEX(title!$A$2:$A$2049,MATCH($D1104,title!$C$2:$C$2049,0),1),"")</f>
        <v/>
      </c>
      <c r="F1104" s="1" t="str">
        <f>IFERROR(INDEX(title!$B$2:$B$2049,MATCH($D1104,title!$C$2:$C$2049,0),1),"")</f>
        <v/>
      </c>
      <c r="G1104" s="1" t="str">
        <f>IFERROR(INDEX(title!$C$2:$C$2049,MATCH($D1104,title!$C$2:$C$2049,0),1),"")</f>
        <v/>
      </c>
      <c r="H1104" s="1" t="str">
        <f>IFERROR(INDEX(title!$D$2:$D$2049,MATCH($D1104,title!$C$2:$C$2049,0),1),"")</f>
        <v/>
      </c>
      <c r="I1104" s="1" t="str">
        <f>IFERROR(INDEX(title!$E$2:$E$2049,MATCH($D1104,title!$C$2:$C$2049,0),1),"")</f>
        <v/>
      </c>
      <c r="J1104" s="1" t="str">
        <f t="shared" si="51"/>
        <v/>
      </c>
      <c r="K1104" s="1" t="str">
        <f>IF(LENB(J1104),COUNTIF(J$2:J1104,"●"),"")</f>
        <v/>
      </c>
      <c r="L1104" s="1" t="str">
        <f t="shared" si="52"/>
        <v/>
      </c>
      <c r="M1104" s="1" t="str">
        <f t="shared" si="53"/>
        <v/>
      </c>
      <c r="O1104" s="1" t="str">
        <f>IF(LENB($L1104),$B$4&amp;$L1104+COLUMN()-COLUMN($M1104)&amp;".U = "&amp;H1104&amp;CHAR(9)&amp;"'"&amp;O$1,"")</f>
        <v/>
      </c>
      <c r="P1104" s="1" t="str">
        <f>IF(LENB($L1104),$B$4&amp;$L1104+COLUMN()-COLUMN($M1104)&amp;".U = "&amp;I1104&amp;CHAR(9)&amp;"'"&amp;P$1,"")</f>
        <v/>
      </c>
      <c r="Q1104" s="1" t="str">
        <f>IF(LENB(K1104),IF(1&lt;K1104,CHAR(10),"")&amp;"'"&amp;IF(F1104=0,"名称未設定",F1104)&amp;CHAR(10)&amp;M1104&amp;CHAR(10)&amp;O1104&amp;CHAR(10)&amp;P1104,"")</f>
        <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51"/>
        <v/>
      </c>
      <c r="K1105" s="1" t="str">
        <f>IF(LENB(J1105),COUNTIF(J$2:J1105,"●"),"")</f>
        <v/>
      </c>
      <c r="L1105" s="1" t="str">
        <f t="shared" si="52"/>
        <v/>
      </c>
      <c r="M1105" s="1" t="str">
        <f t="shared" si="53"/>
        <v/>
      </c>
      <c r="O1105" s="1" t="str">
        <f>IF(LENB($L1105),$B$4&amp;$L1105+COLUMN()-COLUMN($M1105)&amp;".U = "&amp;H1105&amp;CHAR(9)&amp;"'"&amp;O$1,"")</f>
        <v/>
      </c>
      <c r="P1105" s="1" t="str">
        <f>IF(LENB($L1105),$B$4&amp;$L1105+COLUMN()-COLUMN($M1105)&amp;".U = "&amp;I1105&amp;CHAR(9)&amp;"'"&amp;P$1,"")</f>
        <v/>
      </c>
      <c r="Q1105" s="1" t="str">
        <f>IF(LENB(K1105),IF(1&lt;K1105,CHAR(10),"")&amp;"'"&amp;IF(F1105=0,"名称未設定",F1105)&amp;CHAR(10)&amp;M1105&amp;CHAR(10)&amp;O1105&amp;CHAR(10)&amp;P1105,"")</f>
        <v/>
      </c>
    </row>
    <row r="1106" spans="4:17" x14ac:dyDescent="0.55000000000000004">
      <c r="D1106" s="1">
        <v>1104</v>
      </c>
      <c r="E1106" s="1" t="str">
        <f>IFERROR(INDEX(title!$A$2:$A$2049,MATCH($D1106,title!$C$2:$C$2049,0),1),"")</f>
        <v/>
      </c>
      <c r="F1106" s="1" t="str">
        <f>IFERROR(INDEX(title!$B$2:$B$2049,MATCH($D1106,title!$C$2:$C$2049,0),1),"")</f>
        <v/>
      </c>
      <c r="G1106" s="1" t="str">
        <f>IFERROR(INDEX(title!$C$2:$C$2049,MATCH($D1106,title!$C$2:$C$2049,0),1),"")</f>
        <v/>
      </c>
      <c r="H1106" s="1" t="str">
        <f>IFERROR(INDEX(title!$D$2:$D$2049,MATCH($D1106,title!$C$2:$C$2049,0),1),"")</f>
        <v/>
      </c>
      <c r="I1106" s="1" t="str">
        <f>IFERROR(INDEX(title!$E$2:$E$2049,MATCH($D1106,title!$C$2:$C$2049,0),1),"")</f>
        <v/>
      </c>
      <c r="J1106" s="1" t="str">
        <f t="shared" si="51"/>
        <v/>
      </c>
      <c r="K1106" s="1" t="str">
        <f>IF(LENB(J1106),COUNTIF(J$2:J1106,"●"),"")</f>
        <v/>
      </c>
      <c r="L1106" s="1" t="str">
        <f t="shared" si="52"/>
        <v/>
      </c>
      <c r="M1106" s="1" t="str">
        <f t="shared" si="53"/>
        <v/>
      </c>
      <c r="O1106" s="1" t="str">
        <f>IF(LENB($L1106),$B$4&amp;$L1106+COLUMN()-COLUMN($M1106)&amp;".U = "&amp;H1106&amp;CHAR(9)&amp;"'"&amp;O$1,"")</f>
        <v/>
      </c>
      <c r="P1106" s="1" t="str">
        <f>IF(LENB($L1106),$B$4&amp;$L1106+COLUMN()-COLUMN($M1106)&amp;".U = "&amp;I1106&amp;CHAR(9)&amp;"'"&amp;P$1,"")</f>
        <v/>
      </c>
      <c r="Q1106" s="1" t="str">
        <f>IF(LENB(K1106),IF(1&lt;K1106,CHAR(10),"")&amp;"'"&amp;IF(F1106=0,"名称未設定",F1106)&amp;CHAR(10)&amp;M1106&amp;CHAR(10)&amp;O1106&amp;CHAR(10)&amp;P1106,"")</f>
        <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51"/>
        <v/>
      </c>
      <c r="K1107" s="1" t="str">
        <f>IF(LENB(J1107),COUNTIF(J$2:J1107,"●"),"")</f>
        <v/>
      </c>
      <c r="L1107" s="1" t="str">
        <f t="shared" si="52"/>
        <v/>
      </c>
      <c r="M1107" s="1" t="str">
        <f t="shared" si="53"/>
        <v/>
      </c>
      <c r="O1107" s="1" t="str">
        <f>IF(LENB($L1107),$B$4&amp;$L1107+COLUMN()-COLUMN($M1107)&amp;".U = "&amp;H1107&amp;CHAR(9)&amp;"'"&amp;O$1,"")</f>
        <v/>
      </c>
      <c r="P1107" s="1" t="str">
        <f>IF(LENB($L1107),$B$4&amp;$L1107+COLUMN()-COLUMN($M1107)&amp;".U = "&amp;I1107&amp;CHAR(9)&amp;"'"&amp;P$1,"")</f>
        <v/>
      </c>
      <c r="Q1107" s="1" t="str">
        <f>IF(LENB(K1107),IF(1&lt;K1107,CHAR(10),"")&amp;"'"&amp;IF(F1107=0,"名称未設定",F1107)&amp;CHAR(10)&amp;M1107&amp;CHAR(10)&amp;O1107&amp;CHAR(10)&amp;P1107,"")</f>
        <v/>
      </c>
    </row>
    <row r="1108" spans="4:17" x14ac:dyDescent="0.55000000000000004">
      <c r="D1108" s="1">
        <v>1106</v>
      </c>
      <c r="E1108" s="1" t="str">
        <f>IFERROR(INDEX(title!$A$2:$A$2049,MATCH($D1108,title!$C$2:$C$2049,0),1),"")</f>
        <v/>
      </c>
      <c r="F1108" s="1" t="str">
        <f>IFERROR(INDEX(title!$B$2:$B$2049,MATCH($D1108,title!$C$2:$C$2049,0),1),"")</f>
        <v/>
      </c>
      <c r="G1108" s="1" t="str">
        <f>IFERROR(INDEX(title!$C$2:$C$2049,MATCH($D1108,title!$C$2:$C$2049,0),1),"")</f>
        <v/>
      </c>
      <c r="H1108" s="1" t="str">
        <f>IFERROR(INDEX(title!$D$2:$D$2049,MATCH($D1108,title!$C$2:$C$2049,0),1),"")</f>
        <v/>
      </c>
      <c r="I1108" s="1" t="str">
        <f>IFERROR(INDEX(title!$E$2:$E$2049,MATCH($D1108,title!$C$2:$C$2049,0),1),"")</f>
        <v/>
      </c>
      <c r="J1108" s="1" t="str">
        <f t="shared" si="51"/>
        <v/>
      </c>
      <c r="K1108" s="1" t="str">
        <f>IF(LENB(J1108),COUNTIF(J$2:J1108,"●"),"")</f>
        <v/>
      </c>
      <c r="L1108" s="1" t="str">
        <f t="shared" si="52"/>
        <v/>
      </c>
      <c r="M1108" s="1" t="str">
        <f t="shared" si="53"/>
        <v/>
      </c>
      <c r="O1108" s="1" t="str">
        <f>IF(LENB($L1108),$B$4&amp;$L1108+COLUMN()-COLUMN($M1108)&amp;".U = "&amp;H1108&amp;CHAR(9)&amp;"'"&amp;O$1,"")</f>
        <v/>
      </c>
      <c r="P1108" s="1" t="str">
        <f>IF(LENB($L1108),$B$4&amp;$L1108+COLUMN()-COLUMN($M1108)&amp;".U = "&amp;I1108&amp;CHAR(9)&amp;"'"&amp;P$1,"")</f>
        <v/>
      </c>
      <c r="Q1108" s="1" t="str">
        <f>IF(LENB(K1108),IF(1&lt;K1108,CHAR(10),"")&amp;"'"&amp;IF(F1108=0,"名称未設定",F1108)&amp;CHAR(10)&amp;M1108&amp;CHAR(10)&amp;O1108&amp;CHAR(10)&amp;P1108,"")</f>
        <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51"/>
        <v/>
      </c>
      <c r="K1109" s="1" t="str">
        <f>IF(LENB(J1109),COUNTIF(J$2:J1109,"●"),"")</f>
        <v/>
      </c>
      <c r="L1109" s="1" t="str">
        <f t="shared" si="52"/>
        <v/>
      </c>
      <c r="M1109" s="1" t="str">
        <f t="shared" si="53"/>
        <v/>
      </c>
      <c r="O1109" s="1" t="str">
        <f>IF(LENB($L1109),$B$4&amp;$L1109+COLUMN()-COLUMN($M1109)&amp;".U = "&amp;H1109&amp;CHAR(9)&amp;"'"&amp;O$1,"")</f>
        <v/>
      </c>
      <c r="P1109" s="1" t="str">
        <f>IF(LENB($L1109),$B$4&amp;$L1109+COLUMN()-COLUMN($M1109)&amp;".U = "&amp;I1109&amp;CHAR(9)&amp;"'"&amp;P$1,"")</f>
        <v/>
      </c>
      <c r="Q1109" s="1" t="str">
        <f>IF(LENB(K1109),IF(1&lt;K1109,CHAR(10),"")&amp;"'"&amp;IF(F1109=0,"名称未設定",F1109)&amp;CHAR(10)&amp;M1109&amp;CHAR(10)&amp;O1109&amp;CHAR(10)&amp;P1109,"")</f>
        <v/>
      </c>
    </row>
    <row r="1110" spans="4:17" x14ac:dyDescent="0.55000000000000004">
      <c r="D1110" s="1">
        <v>1108</v>
      </c>
      <c r="E1110" s="1" t="str">
        <f>IFERROR(INDEX(title!$A$2:$A$2049,MATCH($D1110,title!$C$2:$C$2049,0),1),"")</f>
        <v/>
      </c>
      <c r="F1110" s="1" t="str">
        <f>IFERROR(INDEX(title!$B$2:$B$2049,MATCH($D1110,title!$C$2:$C$2049,0),1),"")</f>
        <v/>
      </c>
      <c r="G1110" s="1" t="str">
        <f>IFERROR(INDEX(title!$C$2:$C$2049,MATCH($D1110,title!$C$2:$C$2049,0),1),"")</f>
        <v/>
      </c>
      <c r="H1110" s="1" t="str">
        <f>IFERROR(INDEX(title!$D$2:$D$2049,MATCH($D1110,title!$C$2:$C$2049,0),1),"")</f>
        <v/>
      </c>
      <c r="I1110" s="1" t="str">
        <f>IFERROR(INDEX(title!$E$2:$E$2049,MATCH($D1110,title!$C$2:$C$2049,0),1),"")</f>
        <v/>
      </c>
      <c r="J1110" s="1" t="str">
        <f t="shared" si="51"/>
        <v/>
      </c>
      <c r="K1110" s="1" t="str">
        <f>IF(LENB(J1110),COUNTIF(J$2:J1110,"●"),"")</f>
        <v/>
      </c>
      <c r="L1110" s="1" t="str">
        <f t="shared" si="52"/>
        <v/>
      </c>
      <c r="M1110" s="1" t="str">
        <f t="shared" si="53"/>
        <v/>
      </c>
      <c r="O1110" s="1" t="str">
        <f>IF(LENB($L1110),$B$4&amp;$L1110+COLUMN()-COLUMN($M1110)&amp;".U = "&amp;H1110&amp;CHAR(9)&amp;"'"&amp;O$1,"")</f>
        <v/>
      </c>
      <c r="P1110" s="1" t="str">
        <f>IF(LENB($L1110),$B$4&amp;$L1110+COLUMN()-COLUMN($M1110)&amp;".U = "&amp;I1110&amp;CHAR(9)&amp;"'"&amp;P$1,"")</f>
        <v/>
      </c>
      <c r="Q1110" s="1" t="str">
        <f>IF(LENB(K1110),IF(1&lt;K1110,CHAR(10),"")&amp;"'"&amp;IF(F1110=0,"名称未設定",F1110)&amp;CHAR(10)&amp;M1110&amp;CHAR(10)&amp;O1110&amp;CHAR(10)&amp;P1110,"")</f>
        <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51"/>
        <v/>
      </c>
      <c r="K1111" s="1" t="str">
        <f>IF(LENB(J1111),COUNTIF(J$2:J1111,"●"),"")</f>
        <v/>
      </c>
      <c r="L1111" s="1" t="str">
        <f t="shared" si="52"/>
        <v/>
      </c>
      <c r="M1111" s="1" t="str">
        <f t="shared" si="53"/>
        <v/>
      </c>
      <c r="O1111" s="1" t="str">
        <f>IF(LENB($L1111),$B$4&amp;$L1111+COLUMN()-COLUMN($M1111)&amp;".U = "&amp;H1111&amp;CHAR(9)&amp;"'"&amp;O$1,"")</f>
        <v/>
      </c>
      <c r="P1111" s="1" t="str">
        <f>IF(LENB($L1111),$B$4&amp;$L1111+COLUMN()-COLUMN($M1111)&amp;".U = "&amp;I1111&amp;CHAR(9)&amp;"'"&amp;P$1,"")</f>
        <v/>
      </c>
      <c r="Q1111" s="1" t="str">
        <f>IF(LENB(K1111),IF(1&lt;K1111,CHAR(10),"")&amp;"'"&amp;IF(F1111=0,"名称未設定",F1111)&amp;CHAR(10)&amp;M1111&amp;CHAR(10)&amp;O1111&amp;CHAR(10)&amp;P1111,"")</f>
        <v/>
      </c>
    </row>
    <row r="1112" spans="4:17" x14ac:dyDescent="0.55000000000000004">
      <c r="D1112" s="1">
        <v>1110</v>
      </c>
      <c r="E1112" s="1" t="str">
        <f>IFERROR(INDEX(title!$A$2:$A$2049,MATCH($D1112,title!$C$2:$C$2049,0),1),"")</f>
        <v/>
      </c>
      <c r="F1112" s="1" t="str">
        <f>IFERROR(INDEX(title!$B$2:$B$2049,MATCH($D1112,title!$C$2:$C$2049,0),1),"")</f>
        <v/>
      </c>
      <c r="G1112" s="1" t="str">
        <f>IFERROR(INDEX(title!$C$2:$C$2049,MATCH($D1112,title!$C$2:$C$2049,0),1),"")</f>
        <v/>
      </c>
      <c r="H1112" s="1" t="str">
        <f>IFERROR(INDEX(title!$D$2:$D$2049,MATCH($D1112,title!$C$2:$C$2049,0),1),"")</f>
        <v/>
      </c>
      <c r="I1112" s="1" t="str">
        <f>IFERROR(INDEX(title!$E$2:$E$2049,MATCH($D1112,title!$C$2:$C$2049,0),1),"")</f>
        <v/>
      </c>
      <c r="J1112" s="1" t="str">
        <f t="shared" si="51"/>
        <v/>
      </c>
      <c r="K1112" s="1" t="str">
        <f>IF(LENB(J1112),COUNTIF(J$2:J1112,"●"),"")</f>
        <v/>
      </c>
      <c r="L1112" s="1" t="str">
        <f t="shared" si="52"/>
        <v/>
      </c>
      <c r="M1112" s="1" t="str">
        <f t="shared" si="53"/>
        <v/>
      </c>
      <c r="O1112" s="1" t="str">
        <f>IF(LENB($L1112),$B$4&amp;$L1112+COLUMN()-COLUMN($M1112)&amp;".U = "&amp;H1112&amp;CHAR(9)&amp;"'"&amp;O$1,"")</f>
        <v/>
      </c>
      <c r="P1112" s="1" t="str">
        <f>IF(LENB($L1112),$B$4&amp;$L1112+COLUMN()-COLUMN($M1112)&amp;".U = "&amp;I1112&amp;CHAR(9)&amp;"'"&amp;P$1,"")</f>
        <v/>
      </c>
      <c r="Q1112" s="1" t="str">
        <f>IF(LENB(K1112),IF(1&lt;K1112,CHAR(10),"")&amp;"'"&amp;IF(F1112=0,"名称未設定",F1112)&amp;CHAR(10)&amp;M1112&amp;CHAR(10)&amp;O1112&amp;CHAR(10)&amp;P1112,"")</f>
        <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51"/>
        <v/>
      </c>
      <c r="K1113" s="1" t="str">
        <f>IF(LENB(J1113),COUNTIF(J$2:J1113,"●"),"")</f>
        <v/>
      </c>
      <c r="L1113" s="1" t="str">
        <f t="shared" si="52"/>
        <v/>
      </c>
      <c r="M1113" s="1" t="str">
        <f t="shared" si="53"/>
        <v/>
      </c>
      <c r="O1113" s="1" t="str">
        <f>IF(LENB($L1113),$B$4&amp;$L1113+COLUMN()-COLUMN($M1113)&amp;".U = "&amp;H1113&amp;CHAR(9)&amp;"'"&amp;O$1,"")</f>
        <v/>
      </c>
      <c r="P1113" s="1" t="str">
        <f>IF(LENB($L1113),$B$4&amp;$L1113+COLUMN()-COLUMN($M1113)&amp;".U = "&amp;I1113&amp;CHAR(9)&amp;"'"&amp;P$1,"")</f>
        <v/>
      </c>
      <c r="Q1113" s="1" t="str">
        <f>IF(LENB(K1113),IF(1&lt;K1113,CHAR(10),"")&amp;"'"&amp;IF(F1113=0,"名称未設定",F1113)&amp;CHAR(10)&amp;M1113&amp;CHAR(10)&amp;O1113&amp;CHAR(10)&amp;P1113,"")</f>
        <v/>
      </c>
    </row>
    <row r="1114" spans="4:17" x14ac:dyDescent="0.55000000000000004">
      <c r="D1114" s="1">
        <v>1112</v>
      </c>
      <c r="E1114" s="1" t="str">
        <f>IFERROR(INDEX(title!$A$2:$A$2049,MATCH($D1114,title!$C$2:$C$2049,0),1),"")</f>
        <v/>
      </c>
      <c r="F1114" s="1" t="str">
        <f>IFERROR(INDEX(title!$B$2:$B$2049,MATCH($D1114,title!$C$2:$C$2049,0),1),"")</f>
        <v/>
      </c>
      <c r="G1114" s="1" t="str">
        <f>IFERROR(INDEX(title!$C$2:$C$2049,MATCH($D1114,title!$C$2:$C$2049,0),1),"")</f>
        <v/>
      </c>
      <c r="H1114" s="1" t="str">
        <f>IFERROR(INDEX(title!$D$2:$D$2049,MATCH($D1114,title!$C$2:$C$2049,0),1),"")</f>
        <v/>
      </c>
      <c r="I1114" s="1" t="str">
        <f>IFERROR(INDEX(title!$E$2:$E$2049,MATCH($D1114,title!$C$2:$C$2049,0),1),"")</f>
        <v/>
      </c>
      <c r="J1114" s="1" t="str">
        <f t="shared" si="51"/>
        <v/>
      </c>
      <c r="K1114" s="1" t="str">
        <f>IF(LENB(J1114),COUNTIF(J$2:J1114,"●"),"")</f>
        <v/>
      </c>
      <c r="L1114" s="1" t="str">
        <f t="shared" si="52"/>
        <v/>
      </c>
      <c r="M1114" s="1" t="str">
        <f t="shared" si="53"/>
        <v/>
      </c>
      <c r="O1114" s="1" t="str">
        <f>IF(LENB($L1114),$B$4&amp;$L1114+COLUMN()-COLUMN($M1114)&amp;".U = "&amp;H1114&amp;CHAR(9)&amp;"'"&amp;O$1,"")</f>
        <v/>
      </c>
      <c r="P1114" s="1" t="str">
        <f>IF(LENB($L1114),$B$4&amp;$L1114+COLUMN()-COLUMN($M1114)&amp;".U = "&amp;I1114&amp;CHAR(9)&amp;"'"&amp;P$1,"")</f>
        <v/>
      </c>
      <c r="Q1114" s="1" t="str">
        <f>IF(LENB(K1114),IF(1&lt;K1114,CHAR(10),"")&amp;"'"&amp;IF(F1114=0,"名称未設定",F1114)&amp;CHAR(10)&amp;M1114&amp;CHAR(10)&amp;O1114&amp;CHAR(10)&amp;P1114,"")</f>
        <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51"/>
        <v/>
      </c>
      <c r="K1115" s="1" t="str">
        <f>IF(LENB(J1115),COUNTIF(J$2:J1115,"●"),"")</f>
        <v/>
      </c>
      <c r="L1115" s="1" t="str">
        <f t="shared" si="52"/>
        <v/>
      </c>
      <c r="M1115" s="1" t="str">
        <f t="shared" si="53"/>
        <v/>
      </c>
      <c r="O1115" s="1" t="str">
        <f>IF(LENB($L1115),$B$4&amp;$L1115+COLUMN()-COLUMN($M1115)&amp;".U = "&amp;H1115&amp;CHAR(9)&amp;"'"&amp;O$1,"")</f>
        <v/>
      </c>
      <c r="P1115" s="1" t="str">
        <f>IF(LENB($L1115),$B$4&amp;$L1115+COLUMN()-COLUMN($M1115)&amp;".U = "&amp;I1115&amp;CHAR(9)&amp;"'"&amp;P$1,"")</f>
        <v/>
      </c>
      <c r="Q1115" s="1" t="str">
        <f>IF(LENB(K1115),IF(1&lt;K1115,CHAR(10),"")&amp;"'"&amp;IF(F1115=0,"名称未設定",F1115)&amp;CHAR(10)&amp;M1115&amp;CHAR(10)&amp;O1115&amp;CHAR(10)&amp;P1115,"")</f>
        <v/>
      </c>
    </row>
    <row r="1116" spans="4:17" x14ac:dyDescent="0.55000000000000004">
      <c r="D1116" s="1">
        <v>1114</v>
      </c>
      <c r="E1116" s="1" t="str">
        <f>IFERROR(INDEX(title!$A$2:$A$2049,MATCH($D1116,title!$C$2:$C$2049,0),1),"")</f>
        <v/>
      </c>
      <c r="F1116" s="1" t="str">
        <f>IFERROR(INDEX(title!$B$2:$B$2049,MATCH($D1116,title!$C$2:$C$2049,0),1),"")</f>
        <v/>
      </c>
      <c r="G1116" s="1" t="str">
        <f>IFERROR(INDEX(title!$C$2:$C$2049,MATCH($D1116,title!$C$2:$C$2049,0),1),"")</f>
        <v/>
      </c>
      <c r="H1116" s="1" t="str">
        <f>IFERROR(INDEX(title!$D$2:$D$2049,MATCH($D1116,title!$C$2:$C$2049,0),1),"")</f>
        <v/>
      </c>
      <c r="I1116" s="1" t="str">
        <f>IFERROR(INDEX(title!$E$2:$E$2049,MATCH($D1116,title!$C$2:$C$2049,0),1),"")</f>
        <v/>
      </c>
      <c r="J1116" s="1" t="str">
        <f t="shared" si="51"/>
        <v/>
      </c>
      <c r="K1116" s="1" t="str">
        <f>IF(LENB(J1116),COUNTIF(J$2:J1116,"●"),"")</f>
        <v/>
      </c>
      <c r="L1116" s="1" t="str">
        <f t="shared" si="52"/>
        <v/>
      </c>
      <c r="M1116" s="1" t="str">
        <f t="shared" si="53"/>
        <v/>
      </c>
      <c r="O1116" s="1" t="str">
        <f>IF(LENB($L1116),$B$4&amp;$L1116+COLUMN()-COLUMN($M1116)&amp;".U = "&amp;H1116&amp;CHAR(9)&amp;"'"&amp;O$1,"")</f>
        <v/>
      </c>
      <c r="P1116" s="1" t="str">
        <f>IF(LENB($L1116),$B$4&amp;$L1116+COLUMN()-COLUMN($M1116)&amp;".U = "&amp;I1116&amp;CHAR(9)&amp;"'"&amp;P$1,"")</f>
        <v/>
      </c>
      <c r="Q1116" s="1" t="str">
        <f>IF(LENB(K1116),IF(1&lt;K1116,CHAR(10),"")&amp;"'"&amp;IF(F1116=0,"名称未設定",F1116)&amp;CHAR(10)&amp;M1116&amp;CHAR(10)&amp;O1116&amp;CHAR(10)&amp;P1116,"")</f>
        <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51"/>
        <v/>
      </c>
      <c r="K1117" s="1" t="str">
        <f>IF(LENB(J1117),COUNTIF(J$2:J1117,"●"),"")</f>
        <v/>
      </c>
      <c r="L1117" s="1" t="str">
        <f t="shared" si="52"/>
        <v/>
      </c>
      <c r="M1117" s="1" t="str">
        <f t="shared" si="53"/>
        <v/>
      </c>
      <c r="O1117" s="1" t="str">
        <f>IF(LENB($L1117),$B$4&amp;$L1117+COLUMN()-COLUMN($M1117)&amp;".U = "&amp;H1117&amp;CHAR(9)&amp;"'"&amp;O$1,"")</f>
        <v/>
      </c>
      <c r="P1117" s="1" t="str">
        <f>IF(LENB($L1117),$B$4&amp;$L1117+COLUMN()-COLUMN($M1117)&amp;".U = "&amp;I1117&amp;CHAR(9)&amp;"'"&amp;P$1,"")</f>
        <v/>
      </c>
      <c r="Q1117" s="1" t="str">
        <f>IF(LENB(K1117),IF(1&lt;K1117,CHAR(10),"")&amp;"'"&amp;IF(F1117=0,"名称未設定",F1117)&amp;CHAR(10)&amp;M1117&amp;CHAR(10)&amp;O1117&amp;CHAR(10)&amp;P1117,"")</f>
        <v/>
      </c>
    </row>
    <row r="1118" spans="4:17" x14ac:dyDescent="0.55000000000000004">
      <c r="D1118" s="1">
        <v>1116</v>
      </c>
      <c r="E1118" s="1" t="str">
        <f>IFERROR(INDEX(title!$A$2:$A$2049,MATCH($D1118,title!$C$2:$C$2049,0),1),"")</f>
        <v/>
      </c>
      <c r="F1118" s="1" t="str">
        <f>IFERROR(INDEX(title!$B$2:$B$2049,MATCH($D1118,title!$C$2:$C$2049,0),1),"")</f>
        <v/>
      </c>
      <c r="G1118" s="1" t="str">
        <f>IFERROR(INDEX(title!$C$2:$C$2049,MATCH($D1118,title!$C$2:$C$2049,0),1),"")</f>
        <v/>
      </c>
      <c r="H1118" s="1" t="str">
        <f>IFERROR(INDEX(title!$D$2:$D$2049,MATCH($D1118,title!$C$2:$C$2049,0),1),"")</f>
        <v/>
      </c>
      <c r="I1118" s="1" t="str">
        <f>IFERROR(INDEX(title!$E$2:$E$2049,MATCH($D1118,title!$C$2:$C$2049,0),1),"")</f>
        <v/>
      </c>
      <c r="J1118" s="1" t="str">
        <f t="shared" si="51"/>
        <v/>
      </c>
      <c r="K1118" s="1" t="str">
        <f>IF(LENB(J1118),COUNTIF(J$2:J1118,"●"),"")</f>
        <v/>
      </c>
      <c r="L1118" s="1" t="str">
        <f t="shared" si="52"/>
        <v/>
      </c>
      <c r="M1118" s="1" t="str">
        <f t="shared" si="53"/>
        <v/>
      </c>
      <c r="O1118" s="1" t="str">
        <f>IF(LENB($L1118),$B$4&amp;$L1118+COLUMN()-COLUMN($M1118)&amp;".U = "&amp;H1118&amp;CHAR(9)&amp;"'"&amp;O$1,"")</f>
        <v/>
      </c>
      <c r="P1118" s="1" t="str">
        <f>IF(LENB($L1118),$B$4&amp;$L1118+COLUMN()-COLUMN($M1118)&amp;".U = "&amp;I1118&amp;CHAR(9)&amp;"'"&amp;P$1,"")</f>
        <v/>
      </c>
      <c r="Q1118" s="1" t="str">
        <f>IF(LENB(K1118),IF(1&lt;K1118,CHAR(10),"")&amp;"'"&amp;IF(F1118=0,"名称未設定",F1118)&amp;CHAR(10)&amp;M1118&amp;CHAR(10)&amp;O1118&amp;CHAR(10)&amp;P1118,"")</f>
        <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51"/>
        <v/>
      </c>
      <c r="K1119" s="1" t="str">
        <f>IF(LENB(J1119),COUNTIF(J$2:J1119,"●"),"")</f>
        <v/>
      </c>
      <c r="L1119" s="1" t="str">
        <f t="shared" si="52"/>
        <v/>
      </c>
      <c r="M1119" s="1" t="str">
        <f t="shared" si="53"/>
        <v/>
      </c>
      <c r="O1119" s="1" t="str">
        <f>IF(LENB($L1119),$B$4&amp;$L1119+COLUMN()-COLUMN($M1119)&amp;".U = "&amp;H1119&amp;CHAR(9)&amp;"'"&amp;O$1,"")</f>
        <v/>
      </c>
      <c r="P1119" s="1" t="str">
        <f>IF(LENB($L1119),$B$4&amp;$L1119+COLUMN()-COLUMN($M1119)&amp;".U = "&amp;I1119&amp;CHAR(9)&amp;"'"&amp;P$1,"")</f>
        <v/>
      </c>
      <c r="Q1119" s="1" t="str">
        <f>IF(LENB(K1119),IF(1&lt;K1119,CHAR(10),"")&amp;"'"&amp;IF(F1119=0,"名称未設定",F1119)&amp;CHAR(10)&amp;M1119&amp;CHAR(10)&amp;O1119&amp;CHAR(10)&amp;P1119,"")</f>
        <v/>
      </c>
    </row>
    <row r="1120" spans="4:17" x14ac:dyDescent="0.55000000000000004">
      <c r="D1120" s="1">
        <v>1118</v>
      </c>
      <c r="E1120" s="1" t="str">
        <f>IFERROR(INDEX(title!$A$2:$A$2049,MATCH($D1120,title!$C$2:$C$2049,0),1),"")</f>
        <v/>
      </c>
      <c r="F1120" s="1" t="str">
        <f>IFERROR(INDEX(title!$B$2:$B$2049,MATCH($D1120,title!$C$2:$C$2049,0),1),"")</f>
        <v/>
      </c>
      <c r="G1120" s="1" t="str">
        <f>IFERROR(INDEX(title!$C$2:$C$2049,MATCH($D1120,title!$C$2:$C$2049,0),1),"")</f>
        <v/>
      </c>
      <c r="H1120" s="1" t="str">
        <f>IFERROR(INDEX(title!$D$2:$D$2049,MATCH($D1120,title!$C$2:$C$2049,0),1),"")</f>
        <v/>
      </c>
      <c r="I1120" s="1" t="str">
        <f>IFERROR(INDEX(title!$E$2:$E$2049,MATCH($D1120,title!$C$2:$C$2049,0),1),"")</f>
        <v/>
      </c>
      <c r="J1120" s="1" t="str">
        <f t="shared" si="51"/>
        <v/>
      </c>
      <c r="K1120" s="1" t="str">
        <f>IF(LENB(J1120),COUNTIF(J$2:J1120,"●"),"")</f>
        <v/>
      </c>
      <c r="L1120" s="1" t="str">
        <f t="shared" si="52"/>
        <v/>
      </c>
      <c r="M1120" s="1" t="str">
        <f t="shared" si="53"/>
        <v/>
      </c>
      <c r="O1120" s="1" t="str">
        <f>IF(LENB($L1120),$B$4&amp;$L1120+COLUMN()-COLUMN($M1120)&amp;".U = "&amp;H1120&amp;CHAR(9)&amp;"'"&amp;O$1,"")</f>
        <v/>
      </c>
      <c r="P1120" s="1" t="str">
        <f>IF(LENB($L1120),$B$4&amp;$L1120+COLUMN()-COLUMN($M1120)&amp;".U = "&amp;I1120&amp;CHAR(9)&amp;"'"&amp;P$1,"")</f>
        <v/>
      </c>
      <c r="Q1120" s="1" t="str">
        <f>IF(LENB(K1120),IF(1&lt;K1120,CHAR(10),"")&amp;"'"&amp;IF(F1120=0,"名称未設定",F1120)&amp;CHAR(10)&amp;M1120&amp;CHAR(10)&amp;O1120&amp;CHAR(10)&amp;P1120,"")</f>
        <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51"/>
        <v/>
      </c>
      <c r="K1121" s="1" t="str">
        <f>IF(LENB(J1121),COUNTIF(J$2:J1121,"●"),"")</f>
        <v/>
      </c>
      <c r="L1121" s="1" t="str">
        <f t="shared" si="52"/>
        <v/>
      </c>
      <c r="M1121" s="1" t="str">
        <f t="shared" si="53"/>
        <v/>
      </c>
      <c r="O1121" s="1" t="str">
        <f>IF(LENB($L1121),$B$4&amp;$L1121+COLUMN()-COLUMN($M1121)&amp;".U = "&amp;H1121&amp;CHAR(9)&amp;"'"&amp;O$1,"")</f>
        <v/>
      </c>
      <c r="P1121" s="1" t="str">
        <f>IF(LENB($L1121),$B$4&amp;$L1121+COLUMN()-COLUMN($M1121)&amp;".U = "&amp;I1121&amp;CHAR(9)&amp;"'"&amp;P$1,"")</f>
        <v/>
      </c>
      <c r="Q1121" s="1" t="str">
        <f>IF(LENB(K1121),IF(1&lt;K1121,CHAR(10),"")&amp;"'"&amp;IF(F1121=0,"名称未設定",F1121)&amp;CHAR(10)&amp;M1121&amp;CHAR(10)&amp;O1121&amp;CHAR(10)&amp;P1121,"")</f>
        <v/>
      </c>
    </row>
    <row r="1122" spans="4:17" x14ac:dyDescent="0.55000000000000004">
      <c r="D1122" s="1">
        <v>1120</v>
      </c>
      <c r="E1122" s="1" t="str">
        <f>IFERROR(INDEX(title!$A$2:$A$2049,MATCH($D1122,title!$C$2:$C$2049,0),1),"")</f>
        <v/>
      </c>
      <c r="F1122" s="1" t="str">
        <f>IFERROR(INDEX(title!$B$2:$B$2049,MATCH($D1122,title!$C$2:$C$2049,0),1),"")</f>
        <v/>
      </c>
      <c r="G1122" s="1" t="str">
        <f>IFERROR(INDEX(title!$C$2:$C$2049,MATCH($D1122,title!$C$2:$C$2049,0),1),"")</f>
        <v/>
      </c>
      <c r="H1122" s="1" t="str">
        <f>IFERROR(INDEX(title!$D$2:$D$2049,MATCH($D1122,title!$C$2:$C$2049,0),1),"")</f>
        <v/>
      </c>
      <c r="I1122" s="1" t="str">
        <f>IFERROR(INDEX(title!$E$2:$E$2049,MATCH($D1122,title!$C$2:$C$2049,0),1),"")</f>
        <v/>
      </c>
      <c r="J1122" s="1" t="str">
        <f t="shared" si="51"/>
        <v/>
      </c>
      <c r="K1122" s="1" t="str">
        <f>IF(LENB(J1122),COUNTIF(J$2:J1122,"●"),"")</f>
        <v/>
      </c>
      <c r="L1122" s="1" t="str">
        <f t="shared" si="52"/>
        <v/>
      </c>
      <c r="M1122" s="1" t="str">
        <f t="shared" si="53"/>
        <v/>
      </c>
      <c r="O1122" s="1" t="str">
        <f>IF(LENB($L1122),$B$4&amp;$L1122+COLUMN()-COLUMN($M1122)&amp;".U = "&amp;H1122&amp;CHAR(9)&amp;"'"&amp;O$1,"")</f>
        <v/>
      </c>
      <c r="P1122" s="1" t="str">
        <f>IF(LENB($L1122),$B$4&amp;$L1122+COLUMN()-COLUMN($M1122)&amp;".U = "&amp;I1122&amp;CHAR(9)&amp;"'"&amp;P$1,"")</f>
        <v/>
      </c>
      <c r="Q1122" s="1" t="str">
        <f>IF(LENB(K1122),IF(1&lt;K1122,CHAR(10),"")&amp;"'"&amp;IF(F1122=0,"名称未設定",F1122)&amp;CHAR(10)&amp;M1122&amp;CHAR(10)&amp;O1122&amp;CHAR(10)&amp;P1122,"")</f>
        <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51"/>
        <v/>
      </c>
      <c r="K1123" s="1" t="str">
        <f>IF(LENB(J1123),COUNTIF(J$2:J1123,"●"),"")</f>
        <v/>
      </c>
      <c r="L1123" s="1" t="str">
        <f t="shared" si="52"/>
        <v/>
      </c>
      <c r="M1123" s="1" t="str">
        <f t="shared" si="53"/>
        <v/>
      </c>
      <c r="O1123" s="1" t="str">
        <f>IF(LENB($L1123),$B$4&amp;$L1123+COLUMN()-COLUMN($M1123)&amp;".U = "&amp;H1123&amp;CHAR(9)&amp;"'"&amp;O$1,"")</f>
        <v/>
      </c>
      <c r="P1123" s="1" t="str">
        <f>IF(LENB($L1123),$B$4&amp;$L1123+COLUMN()-COLUMN($M1123)&amp;".U = "&amp;I1123&amp;CHAR(9)&amp;"'"&amp;P$1,"")</f>
        <v/>
      </c>
      <c r="Q1123" s="1" t="str">
        <f>IF(LENB(K1123),IF(1&lt;K1123,CHAR(10),"")&amp;"'"&amp;IF(F1123=0,"名称未設定",F1123)&amp;CHAR(10)&amp;M1123&amp;CHAR(10)&amp;O1123&amp;CHAR(10)&amp;P1123,"")</f>
        <v/>
      </c>
    </row>
    <row r="1124" spans="4:17" x14ac:dyDescent="0.55000000000000004">
      <c r="D1124" s="1">
        <v>1122</v>
      </c>
      <c r="E1124" s="1" t="str">
        <f>IFERROR(INDEX(title!$A$2:$A$2049,MATCH($D1124,title!$C$2:$C$2049,0),1),"")</f>
        <v/>
      </c>
      <c r="F1124" s="1" t="str">
        <f>IFERROR(INDEX(title!$B$2:$B$2049,MATCH($D1124,title!$C$2:$C$2049,0),1),"")</f>
        <v/>
      </c>
      <c r="G1124" s="1" t="str">
        <f>IFERROR(INDEX(title!$C$2:$C$2049,MATCH($D1124,title!$C$2:$C$2049,0),1),"")</f>
        <v/>
      </c>
      <c r="H1124" s="1" t="str">
        <f>IFERROR(INDEX(title!$D$2:$D$2049,MATCH($D1124,title!$C$2:$C$2049,0),1),"")</f>
        <v/>
      </c>
      <c r="I1124" s="1" t="str">
        <f>IFERROR(INDEX(title!$E$2:$E$2049,MATCH($D1124,title!$C$2:$C$2049,0),1),"")</f>
        <v/>
      </c>
      <c r="J1124" s="1" t="str">
        <f t="shared" si="51"/>
        <v/>
      </c>
      <c r="K1124" s="1" t="str">
        <f>IF(LENB(J1124),COUNTIF(J$2:J1124,"●"),"")</f>
        <v/>
      </c>
      <c r="L1124" s="1" t="str">
        <f t="shared" si="52"/>
        <v/>
      </c>
      <c r="M1124" s="1" t="str">
        <f t="shared" si="53"/>
        <v/>
      </c>
      <c r="O1124" s="1" t="str">
        <f>IF(LENB($L1124),$B$4&amp;$L1124+COLUMN()-COLUMN($M1124)&amp;".U = "&amp;H1124&amp;CHAR(9)&amp;"'"&amp;O$1,"")</f>
        <v/>
      </c>
      <c r="P1124" s="1" t="str">
        <f>IF(LENB($L1124),$B$4&amp;$L1124+COLUMN()-COLUMN($M1124)&amp;".U = "&amp;I1124&amp;CHAR(9)&amp;"'"&amp;P$1,"")</f>
        <v/>
      </c>
      <c r="Q1124" s="1" t="str">
        <f>IF(LENB(K1124),IF(1&lt;K1124,CHAR(10),"")&amp;"'"&amp;IF(F1124=0,"名称未設定",F1124)&amp;CHAR(10)&amp;M1124&amp;CHAR(10)&amp;O1124&amp;CHAR(10)&amp;P1124,"")</f>
        <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51"/>
        <v/>
      </c>
      <c r="K1125" s="1" t="str">
        <f>IF(LENB(J1125),COUNTIF(J$2:J1125,"●"),"")</f>
        <v/>
      </c>
      <c r="L1125" s="1" t="str">
        <f t="shared" si="52"/>
        <v/>
      </c>
      <c r="M1125" s="1" t="str">
        <f t="shared" si="53"/>
        <v/>
      </c>
      <c r="O1125" s="1" t="str">
        <f>IF(LENB($L1125),$B$4&amp;$L1125+COLUMN()-COLUMN($M1125)&amp;".U = "&amp;H1125&amp;CHAR(9)&amp;"'"&amp;O$1,"")</f>
        <v/>
      </c>
      <c r="P1125" s="1" t="str">
        <f>IF(LENB($L1125),$B$4&amp;$L1125+COLUMN()-COLUMN($M1125)&amp;".U = "&amp;I1125&amp;CHAR(9)&amp;"'"&amp;P$1,"")</f>
        <v/>
      </c>
      <c r="Q1125" s="1" t="str">
        <f>IF(LENB(K1125),IF(1&lt;K1125,CHAR(10),"")&amp;"'"&amp;IF(F1125=0,"名称未設定",F1125)&amp;CHAR(10)&amp;M1125&amp;CHAR(10)&amp;O1125&amp;CHAR(10)&amp;P1125,"")</f>
        <v/>
      </c>
    </row>
    <row r="1126" spans="4:17" x14ac:dyDescent="0.55000000000000004">
      <c r="D1126" s="1">
        <v>1124</v>
      </c>
      <c r="E1126" s="1" t="str">
        <f>IFERROR(INDEX(title!$A$2:$A$2049,MATCH($D1126,title!$C$2:$C$2049,0),1),"")</f>
        <v/>
      </c>
      <c r="F1126" s="1" t="str">
        <f>IFERROR(INDEX(title!$B$2:$B$2049,MATCH($D1126,title!$C$2:$C$2049,0),1),"")</f>
        <v/>
      </c>
      <c r="G1126" s="1" t="str">
        <f>IFERROR(INDEX(title!$C$2:$C$2049,MATCH($D1126,title!$C$2:$C$2049,0),1),"")</f>
        <v/>
      </c>
      <c r="H1126" s="1" t="str">
        <f>IFERROR(INDEX(title!$D$2:$D$2049,MATCH($D1126,title!$C$2:$C$2049,0),1),"")</f>
        <v/>
      </c>
      <c r="I1126" s="1" t="str">
        <f>IFERROR(INDEX(title!$E$2:$E$2049,MATCH($D1126,title!$C$2:$C$2049,0),1),"")</f>
        <v/>
      </c>
      <c r="J1126" s="1" t="str">
        <f t="shared" si="51"/>
        <v/>
      </c>
      <c r="K1126" s="1" t="str">
        <f>IF(LENB(J1126),COUNTIF(J$2:J1126,"●"),"")</f>
        <v/>
      </c>
      <c r="L1126" s="1" t="str">
        <f t="shared" si="52"/>
        <v/>
      </c>
      <c r="M1126" s="1" t="str">
        <f t="shared" si="53"/>
        <v/>
      </c>
      <c r="O1126" s="1" t="str">
        <f>IF(LENB($L1126),$B$4&amp;$L1126+COLUMN()-COLUMN($M1126)&amp;".U = "&amp;H1126&amp;CHAR(9)&amp;"'"&amp;O$1,"")</f>
        <v/>
      </c>
      <c r="P1126" s="1" t="str">
        <f>IF(LENB($L1126),$B$4&amp;$L1126+COLUMN()-COLUMN($M1126)&amp;".U = "&amp;I1126&amp;CHAR(9)&amp;"'"&amp;P$1,"")</f>
        <v/>
      </c>
      <c r="Q1126" s="1" t="str">
        <f>IF(LENB(K1126),IF(1&lt;K1126,CHAR(10),"")&amp;"'"&amp;IF(F1126=0,"名称未設定",F1126)&amp;CHAR(10)&amp;M1126&amp;CHAR(10)&amp;O1126&amp;CHAR(10)&amp;P1126,"")</f>
        <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51"/>
        <v/>
      </c>
      <c r="K1127" s="1" t="str">
        <f>IF(LENB(J1127),COUNTIF(J$2:J1127,"●"),"")</f>
        <v/>
      </c>
      <c r="L1127" s="1" t="str">
        <f t="shared" si="52"/>
        <v/>
      </c>
      <c r="M1127" s="1" t="str">
        <f t="shared" si="53"/>
        <v/>
      </c>
      <c r="O1127" s="1" t="str">
        <f>IF(LENB($L1127),$B$4&amp;$L1127+COLUMN()-COLUMN($M1127)&amp;".U = "&amp;H1127&amp;CHAR(9)&amp;"'"&amp;O$1,"")</f>
        <v/>
      </c>
      <c r="P1127" s="1" t="str">
        <f>IF(LENB($L1127),$B$4&amp;$L1127+COLUMN()-COLUMN($M1127)&amp;".U = "&amp;I1127&amp;CHAR(9)&amp;"'"&amp;P$1,"")</f>
        <v/>
      </c>
      <c r="Q1127" s="1" t="str">
        <f>IF(LENB(K1127),IF(1&lt;K1127,CHAR(10),"")&amp;"'"&amp;IF(F1127=0,"名称未設定",F1127)&amp;CHAR(10)&amp;M1127&amp;CHAR(10)&amp;O1127&amp;CHAR(10)&amp;P1127,"")</f>
        <v/>
      </c>
    </row>
    <row r="1128" spans="4:17" x14ac:dyDescent="0.55000000000000004">
      <c r="D1128" s="1">
        <v>1126</v>
      </c>
      <c r="E1128" s="1" t="str">
        <f>IFERROR(INDEX(title!$A$2:$A$2049,MATCH($D1128,title!$C$2:$C$2049,0),1),"")</f>
        <v/>
      </c>
      <c r="F1128" s="1" t="str">
        <f>IFERROR(INDEX(title!$B$2:$B$2049,MATCH($D1128,title!$C$2:$C$2049,0),1),"")</f>
        <v/>
      </c>
      <c r="G1128" s="1" t="str">
        <f>IFERROR(INDEX(title!$C$2:$C$2049,MATCH($D1128,title!$C$2:$C$2049,0),1),"")</f>
        <v/>
      </c>
      <c r="H1128" s="1" t="str">
        <f>IFERROR(INDEX(title!$D$2:$D$2049,MATCH($D1128,title!$C$2:$C$2049,0),1),"")</f>
        <v/>
      </c>
      <c r="I1128" s="1" t="str">
        <f>IFERROR(INDEX(title!$E$2:$E$2049,MATCH($D1128,title!$C$2:$C$2049,0),1),"")</f>
        <v/>
      </c>
      <c r="J1128" s="1" t="str">
        <f t="shared" si="51"/>
        <v/>
      </c>
      <c r="K1128" s="1" t="str">
        <f>IF(LENB(J1128),COUNTIF(J$2:J1128,"●"),"")</f>
        <v/>
      </c>
      <c r="L1128" s="1" t="str">
        <f t="shared" si="52"/>
        <v/>
      </c>
      <c r="M1128" s="1" t="str">
        <f t="shared" si="53"/>
        <v/>
      </c>
      <c r="O1128" s="1" t="str">
        <f>IF(LENB($L1128),$B$4&amp;$L1128+COLUMN()-COLUMN($M1128)&amp;".U = "&amp;H1128&amp;CHAR(9)&amp;"'"&amp;O$1,"")</f>
        <v/>
      </c>
      <c r="P1128" s="1" t="str">
        <f>IF(LENB($L1128),$B$4&amp;$L1128+COLUMN()-COLUMN($M1128)&amp;".U = "&amp;I1128&amp;CHAR(9)&amp;"'"&amp;P$1,"")</f>
        <v/>
      </c>
      <c r="Q1128" s="1" t="str">
        <f>IF(LENB(K1128),IF(1&lt;K1128,CHAR(10),"")&amp;"'"&amp;IF(F1128=0,"名称未設定",F1128)&amp;CHAR(10)&amp;M1128&amp;CHAR(10)&amp;O1128&amp;CHAR(10)&amp;P1128,"")</f>
        <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51"/>
        <v/>
      </c>
      <c r="K1129" s="1" t="str">
        <f>IF(LENB(J1129),COUNTIF(J$2:J1129,"●"),"")</f>
        <v/>
      </c>
      <c r="L1129" s="1" t="str">
        <f t="shared" si="52"/>
        <v/>
      </c>
      <c r="M1129" s="1" t="str">
        <f t="shared" si="53"/>
        <v/>
      </c>
      <c r="O1129" s="1" t="str">
        <f>IF(LENB($L1129),$B$4&amp;$L1129+COLUMN()-COLUMN($M1129)&amp;".U = "&amp;H1129&amp;CHAR(9)&amp;"'"&amp;O$1,"")</f>
        <v/>
      </c>
      <c r="P1129" s="1" t="str">
        <f>IF(LENB($L1129),$B$4&amp;$L1129+COLUMN()-COLUMN($M1129)&amp;".U = "&amp;I1129&amp;CHAR(9)&amp;"'"&amp;P$1,"")</f>
        <v/>
      </c>
      <c r="Q1129" s="1" t="str">
        <f>IF(LENB(K1129),IF(1&lt;K1129,CHAR(10),"")&amp;"'"&amp;IF(F1129=0,"名称未設定",F1129)&amp;CHAR(10)&amp;M1129&amp;CHAR(10)&amp;O1129&amp;CHAR(10)&amp;P1129,"")</f>
        <v/>
      </c>
    </row>
    <row r="1130" spans="4:17" x14ac:dyDescent="0.55000000000000004">
      <c r="D1130" s="1">
        <v>1128</v>
      </c>
      <c r="E1130" s="1" t="str">
        <f>IFERROR(INDEX(title!$A$2:$A$2049,MATCH($D1130,title!$C$2:$C$2049,0),1),"")</f>
        <v/>
      </c>
      <c r="F1130" s="1" t="str">
        <f>IFERROR(INDEX(title!$B$2:$B$2049,MATCH($D1130,title!$C$2:$C$2049,0),1),"")</f>
        <v/>
      </c>
      <c r="G1130" s="1" t="str">
        <f>IFERROR(INDEX(title!$C$2:$C$2049,MATCH($D1130,title!$C$2:$C$2049,0),1),"")</f>
        <v/>
      </c>
      <c r="H1130" s="1" t="str">
        <f>IFERROR(INDEX(title!$D$2:$D$2049,MATCH($D1130,title!$C$2:$C$2049,0),1),"")</f>
        <v/>
      </c>
      <c r="I1130" s="1" t="str">
        <f>IFERROR(INDEX(title!$E$2:$E$2049,MATCH($D1130,title!$C$2:$C$2049,0),1),"")</f>
        <v/>
      </c>
      <c r="J1130" s="1" t="str">
        <f t="shared" si="51"/>
        <v/>
      </c>
      <c r="K1130" s="1" t="str">
        <f>IF(LENB(J1130),COUNTIF(J$2:J1130,"●"),"")</f>
        <v/>
      </c>
      <c r="L1130" s="1" t="str">
        <f t="shared" si="52"/>
        <v/>
      </c>
      <c r="M1130" s="1" t="str">
        <f t="shared" si="53"/>
        <v/>
      </c>
      <c r="O1130" s="1" t="str">
        <f>IF(LENB($L1130),$B$4&amp;$L1130+COLUMN()-COLUMN($M1130)&amp;".U = "&amp;H1130&amp;CHAR(9)&amp;"'"&amp;O$1,"")</f>
        <v/>
      </c>
      <c r="P1130" s="1" t="str">
        <f>IF(LENB($L1130),$B$4&amp;$L1130+COLUMN()-COLUMN($M1130)&amp;".U = "&amp;I1130&amp;CHAR(9)&amp;"'"&amp;P$1,"")</f>
        <v/>
      </c>
      <c r="Q1130" s="1" t="str">
        <f>IF(LENB(K1130),IF(1&lt;K1130,CHAR(10),"")&amp;"'"&amp;IF(F1130=0,"名称未設定",F1130)&amp;CHAR(10)&amp;M1130&amp;CHAR(10)&amp;O1130&amp;CHAR(10)&amp;P1130,"")</f>
        <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51"/>
        <v/>
      </c>
      <c r="K1131" s="1" t="str">
        <f>IF(LENB(J1131),COUNTIF(J$2:J1131,"●"),"")</f>
        <v/>
      </c>
      <c r="L1131" s="1" t="str">
        <f t="shared" si="52"/>
        <v/>
      </c>
      <c r="M1131" s="1" t="str">
        <f t="shared" si="53"/>
        <v/>
      </c>
      <c r="O1131" s="1" t="str">
        <f>IF(LENB($L1131),$B$4&amp;$L1131+COLUMN()-COLUMN($M1131)&amp;".U = "&amp;H1131&amp;CHAR(9)&amp;"'"&amp;O$1,"")</f>
        <v/>
      </c>
      <c r="P1131" s="1" t="str">
        <f>IF(LENB($L1131),$B$4&amp;$L1131+COLUMN()-COLUMN($M1131)&amp;".U = "&amp;I1131&amp;CHAR(9)&amp;"'"&amp;P$1,"")</f>
        <v/>
      </c>
      <c r="Q1131" s="1" t="str">
        <f>IF(LENB(K1131),IF(1&lt;K1131,CHAR(10),"")&amp;"'"&amp;IF(F1131=0,"名称未設定",F1131)&amp;CHAR(10)&amp;M1131&amp;CHAR(10)&amp;O1131&amp;CHAR(10)&amp;P1131,"")</f>
        <v/>
      </c>
    </row>
    <row r="1132" spans="4:17" x14ac:dyDescent="0.55000000000000004">
      <c r="D1132" s="1">
        <v>1130</v>
      </c>
      <c r="E1132" s="1" t="str">
        <f>IFERROR(INDEX(title!$A$2:$A$2049,MATCH($D1132,title!$C$2:$C$2049,0),1),"")</f>
        <v/>
      </c>
      <c r="F1132" s="1" t="str">
        <f>IFERROR(INDEX(title!$B$2:$B$2049,MATCH($D1132,title!$C$2:$C$2049,0),1),"")</f>
        <v/>
      </c>
      <c r="G1132" s="1" t="str">
        <f>IFERROR(INDEX(title!$C$2:$C$2049,MATCH($D1132,title!$C$2:$C$2049,0),1),"")</f>
        <v/>
      </c>
      <c r="H1132" s="1" t="str">
        <f>IFERROR(INDEX(title!$D$2:$D$2049,MATCH($D1132,title!$C$2:$C$2049,0),1),"")</f>
        <v/>
      </c>
      <c r="I1132" s="1" t="str">
        <f>IFERROR(INDEX(title!$E$2:$E$2049,MATCH($D1132,title!$C$2:$C$2049,0),1),"")</f>
        <v/>
      </c>
      <c r="J1132" s="1" t="str">
        <f t="shared" si="51"/>
        <v/>
      </c>
      <c r="K1132" s="1" t="str">
        <f>IF(LENB(J1132),COUNTIF(J$2:J1132,"●"),"")</f>
        <v/>
      </c>
      <c r="L1132" s="1" t="str">
        <f t="shared" si="52"/>
        <v/>
      </c>
      <c r="M1132" s="1" t="str">
        <f t="shared" si="53"/>
        <v/>
      </c>
      <c r="O1132" s="1" t="str">
        <f>IF(LENB($L1132),$B$4&amp;$L1132+COLUMN()-COLUMN($M1132)&amp;".U = "&amp;H1132&amp;CHAR(9)&amp;"'"&amp;O$1,"")</f>
        <v/>
      </c>
      <c r="P1132" s="1" t="str">
        <f>IF(LENB($L1132),$B$4&amp;$L1132+COLUMN()-COLUMN($M1132)&amp;".U = "&amp;I1132&amp;CHAR(9)&amp;"'"&amp;P$1,"")</f>
        <v/>
      </c>
      <c r="Q1132" s="1" t="str">
        <f>IF(LENB(K1132),IF(1&lt;K1132,CHAR(10),"")&amp;"'"&amp;IF(F1132=0,"名称未設定",F1132)&amp;CHAR(10)&amp;M1132&amp;CHAR(10)&amp;O1132&amp;CHAR(10)&amp;P1132,"")</f>
        <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51"/>
        <v/>
      </c>
      <c r="K1133" s="1" t="str">
        <f>IF(LENB(J1133),COUNTIF(J$2:J1133,"●"),"")</f>
        <v/>
      </c>
      <c r="L1133" s="1" t="str">
        <f t="shared" si="52"/>
        <v/>
      </c>
      <c r="M1133" s="1" t="str">
        <f t="shared" si="53"/>
        <v/>
      </c>
      <c r="O1133" s="1" t="str">
        <f>IF(LENB($L1133),$B$4&amp;$L1133+COLUMN()-COLUMN($M1133)&amp;".U = "&amp;H1133&amp;CHAR(9)&amp;"'"&amp;O$1,"")</f>
        <v/>
      </c>
      <c r="P1133" s="1" t="str">
        <f>IF(LENB($L1133),$B$4&amp;$L1133+COLUMN()-COLUMN($M1133)&amp;".U = "&amp;I1133&amp;CHAR(9)&amp;"'"&amp;P$1,"")</f>
        <v/>
      </c>
      <c r="Q1133" s="1" t="str">
        <f>IF(LENB(K1133),IF(1&lt;K1133,CHAR(10),"")&amp;"'"&amp;IF(F1133=0,"名称未設定",F1133)&amp;CHAR(10)&amp;M1133&amp;CHAR(10)&amp;O1133&amp;CHAR(10)&amp;P1133,"")</f>
        <v/>
      </c>
    </row>
    <row r="1134" spans="4:17" x14ac:dyDescent="0.55000000000000004">
      <c r="D1134" s="1">
        <v>1132</v>
      </c>
      <c r="E1134" s="1" t="str">
        <f>IFERROR(INDEX(title!$A$2:$A$2049,MATCH($D1134,title!$C$2:$C$2049,0),1),"")</f>
        <v/>
      </c>
      <c r="F1134" s="1" t="str">
        <f>IFERROR(INDEX(title!$B$2:$B$2049,MATCH($D1134,title!$C$2:$C$2049,0),1),"")</f>
        <v/>
      </c>
      <c r="G1134" s="1" t="str">
        <f>IFERROR(INDEX(title!$C$2:$C$2049,MATCH($D1134,title!$C$2:$C$2049,0),1),"")</f>
        <v/>
      </c>
      <c r="H1134" s="1" t="str">
        <f>IFERROR(INDEX(title!$D$2:$D$2049,MATCH($D1134,title!$C$2:$C$2049,0),1),"")</f>
        <v/>
      </c>
      <c r="I1134" s="1" t="str">
        <f>IFERROR(INDEX(title!$E$2:$E$2049,MATCH($D1134,title!$C$2:$C$2049,0),1),"")</f>
        <v/>
      </c>
      <c r="J1134" s="1" t="str">
        <f t="shared" si="51"/>
        <v/>
      </c>
      <c r="K1134" s="1" t="str">
        <f>IF(LENB(J1134),COUNTIF(J$2:J1134,"●"),"")</f>
        <v/>
      </c>
      <c r="L1134" s="1" t="str">
        <f t="shared" si="52"/>
        <v/>
      </c>
      <c r="M1134" s="1" t="str">
        <f t="shared" si="53"/>
        <v/>
      </c>
      <c r="O1134" s="1" t="str">
        <f>IF(LENB($L1134),$B$4&amp;$L1134+COLUMN()-COLUMN($M1134)&amp;".U = "&amp;H1134&amp;CHAR(9)&amp;"'"&amp;O$1,"")</f>
        <v/>
      </c>
      <c r="P1134" s="1" t="str">
        <f>IF(LENB($L1134),$B$4&amp;$L1134+COLUMN()-COLUMN($M1134)&amp;".U = "&amp;I1134&amp;CHAR(9)&amp;"'"&amp;P$1,"")</f>
        <v/>
      </c>
      <c r="Q1134" s="1" t="str">
        <f>IF(LENB(K1134),IF(1&lt;K1134,CHAR(10),"")&amp;"'"&amp;IF(F1134=0,"名称未設定",F1134)&amp;CHAR(10)&amp;M1134&amp;CHAR(10)&amp;O1134&amp;CHAR(10)&amp;P1134,"")</f>
        <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51"/>
        <v/>
      </c>
      <c r="K1135" s="1" t="str">
        <f>IF(LENB(J1135),COUNTIF(J$2:J1135,"●"),"")</f>
        <v/>
      </c>
      <c r="L1135" s="1" t="str">
        <f t="shared" si="52"/>
        <v/>
      </c>
      <c r="M1135" s="1" t="str">
        <f t="shared" si="53"/>
        <v/>
      </c>
      <c r="O1135" s="1" t="str">
        <f>IF(LENB($L1135),$B$4&amp;$L1135+COLUMN()-COLUMN($M1135)&amp;".U = "&amp;H1135&amp;CHAR(9)&amp;"'"&amp;O$1,"")</f>
        <v/>
      </c>
      <c r="P1135" s="1" t="str">
        <f>IF(LENB($L1135),$B$4&amp;$L1135+COLUMN()-COLUMN($M1135)&amp;".U = "&amp;I1135&amp;CHAR(9)&amp;"'"&amp;P$1,"")</f>
        <v/>
      </c>
      <c r="Q1135" s="1" t="str">
        <f>IF(LENB(K1135),IF(1&lt;K1135,CHAR(10),"")&amp;"'"&amp;IF(F1135=0,"名称未設定",F1135)&amp;CHAR(10)&amp;M1135&amp;CHAR(10)&amp;O1135&amp;CHAR(10)&amp;P1135,"")</f>
        <v/>
      </c>
    </row>
    <row r="1136" spans="4:17" x14ac:dyDescent="0.55000000000000004">
      <c r="D1136" s="1">
        <v>1134</v>
      </c>
      <c r="E1136" s="1" t="str">
        <f>IFERROR(INDEX(title!$A$2:$A$2049,MATCH($D1136,title!$C$2:$C$2049,0),1),"")</f>
        <v/>
      </c>
      <c r="F1136" s="1" t="str">
        <f>IFERROR(INDEX(title!$B$2:$B$2049,MATCH($D1136,title!$C$2:$C$2049,0),1),"")</f>
        <v/>
      </c>
      <c r="G1136" s="1" t="str">
        <f>IFERROR(INDEX(title!$C$2:$C$2049,MATCH($D1136,title!$C$2:$C$2049,0),1),"")</f>
        <v/>
      </c>
      <c r="H1136" s="1" t="str">
        <f>IFERROR(INDEX(title!$D$2:$D$2049,MATCH($D1136,title!$C$2:$C$2049,0),1),"")</f>
        <v/>
      </c>
      <c r="I1136" s="1" t="str">
        <f>IFERROR(INDEX(title!$E$2:$E$2049,MATCH($D1136,title!$C$2:$C$2049,0),1),"")</f>
        <v/>
      </c>
      <c r="J1136" s="1" t="str">
        <f t="shared" si="51"/>
        <v/>
      </c>
      <c r="K1136" s="1" t="str">
        <f>IF(LENB(J1136),COUNTIF(J$2:J1136,"●"),"")</f>
        <v/>
      </c>
      <c r="L1136" s="1" t="str">
        <f t="shared" si="52"/>
        <v/>
      </c>
      <c r="M1136" s="1" t="str">
        <f t="shared" si="53"/>
        <v/>
      </c>
      <c r="O1136" s="1" t="str">
        <f>IF(LENB($L1136),$B$4&amp;$L1136+COLUMN()-COLUMN($M1136)&amp;".U = "&amp;H1136&amp;CHAR(9)&amp;"'"&amp;O$1,"")</f>
        <v/>
      </c>
      <c r="P1136" s="1" t="str">
        <f>IF(LENB($L1136),$B$4&amp;$L1136+COLUMN()-COLUMN($M1136)&amp;".U = "&amp;I1136&amp;CHAR(9)&amp;"'"&amp;P$1,"")</f>
        <v/>
      </c>
      <c r="Q1136" s="1" t="str">
        <f>IF(LENB(K1136),IF(1&lt;K1136,CHAR(10),"")&amp;"'"&amp;IF(F1136=0,"名称未設定",F1136)&amp;CHAR(10)&amp;M1136&amp;CHAR(10)&amp;O1136&amp;CHAR(10)&amp;P1136,"")</f>
        <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51"/>
        <v/>
      </c>
      <c r="K1137" s="1" t="str">
        <f>IF(LENB(J1137),COUNTIF(J$2:J1137,"●"),"")</f>
        <v/>
      </c>
      <c r="L1137" s="1" t="str">
        <f t="shared" si="52"/>
        <v/>
      </c>
      <c r="M1137" s="1" t="str">
        <f t="shared" si="53"/>
        <v/>
      </c>
      <c r="O1137" s="1" t="str">
        <f>IF(LENB($L1137),$B$4&amp;$L1137+COLUMN()-COLUMN($M1137)&amp;".U = "&amp;H1137&amp;CHAR(9)&amp;"'"&amp;O$1,"")</f>
        <v/>
      </c>
      <c r="P1137" s="1" t="str">
        <f>IF(LENB($L1137),$B$4&amp;$L1137+COLUMN()-COLUMN($M1137)&amp;".U = "&amp;I1137&amp;CHAR(9)&amp;"'"&amp;P$1,"")</f>
        <v/>
      </c>
      <c r="Q1137" s="1" t="str">
        <f>IF(LENB(K1137),IF(1&lt;K1137,CHAR(10),"")&amp;"'"&amp;IF(F1137=0,"名称未設定",F1137)&amp;CHAR(10)&amp;M1137&amp;CHAR(10)&amp;O1137&amp;CHAR(10)&amp;P1137,"")</f>
        <v/>
      </c>
    </row>
    <row r="1138" spans="4:17" x14ac:dyDescent="0.55000000000000004">
      <c r="D1138" s="1">
        <v>1136</v>
      </c>
      <c r="E1138" s="1" t="str">
        <f>IFERROR(INDEX(title!$A$2:$A$2049,MATCH($D1138,title!$C$2:$C$2049,0),1),"")</f>
        <v/>
      </c>
      <c r="F1138" s="1" t="str">
        <f>IFERROR(INDEX(title!$B$2:$B$2049,MATCH($D1138,title!$C$2:$C$2049,0),1),"")</f>
        <v/>
      </c>
      <c r="G1138" s="1" t="str">
        <f>IFERROR(INDEX(title!$C$2:$C$2049,MATCH($D1138,title!$C$2:$C$2049,0),1),"")</f>
        <v/>
      </c>
      <c r="H1138" s="1" t="str">
        <f>IFERROR(INDEX(title!$D$2:$D$2049,MATCH($D1138,title!$C$2:$C$2049,0),1),"")</f>
        <v/>
      </c>
      <c r="I1138" s="1" t="str">
        <f>IFERROR(INDEX(title!$E$2:$E$2049,MATCH($D1138,title!$C$2:$C$2049,0),1),"")</f>
        <v/>
      </c>
      <c r="J1138" s="1" t="str">
        <f t="shared" si="51"/>
        <v/>
      </c>
      <c r="K1138" s="1" t="str">
        <f>IF(LENB(J1138),COUNTIF(J$2:J1138,"●"),"")</f>
        <v/>
      </c>
      <c r="L1138" s="1" t="str">
        <f t="shared" si="52"/>
        <v/>
      </c>
      <c r="M1138" s="1" t="str">
        <f t="shared" si="53"/>
        <v/>
      </c>
      <c r="O1138" s="1" t="str">
        <f>IF(LENB($L1138),$B$4&amp;$L1138+COLUMN()-COLUMN($M1138)&amp;".U = "&amp;H1138&amp;CHAR(9)&amp;"'"&amp;O$1,"")</f>
        <v/>
      </c>
      <c r="P1138" s="1" t="str">
        <f>IF(LENB($L1138),$B$4&amp;$L1138+COLUMN()-COLUMN($M1138)&amp;".U = "&amp;I1138&amp;CHAR(9)&amp;"'"&amp;P$1,"")</f>
        <v/>
      </c>
      <c r="Q1138" s="1" t="str">
        <f>IF(LENB(K1138),IF(1&lt;K1138,CHAR(10),"")&amp;"'"&amp;IF(F1138=0,"名称未設定",F1138)&amp;CHAR(10)&amp;M1138&amp;CHAR(10)&amp;O1138&amp;CHAR(10)&amp;P1138,"")</f>
        <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51"/>
        <v/>
      </c>
      <c r="K1139" s="1" t="str">
        <f>IF(LENB(J1139),COUNTIF(J$2:J1139,"●"),"")</f>
        <v/>
      </c>
      <c r="L1139" s="1" t="str">
        <f t="shared" si="52"/>
        <v/>
      </c>
      <c r="M1139" s="1" t="str">
        <f t="shared" si="53"/>
        <v/>
      </c>
      <c r="O1139" s="1" t="str">
        <f>IF(LENB($L1139),$B$4&amp;$L1139+COLUMN()-COLUMN($M1139)&amp;".U = "&amp;H1139&amp;CHAR(9)&amp;"'"&amp;O$1,"")</f>
        <v/>
      </c>
      <c r="P1139" s="1" t="str">
        <f>IF(LENB($L1139),$B$4&amp;$L1139+COLUMN()-COLUMN($M1139)&amp;".U = "&amp;I1139&amp;CHAR(9)&amp;"'"&amp;P$1,"")</f>
        <v/>
      </c>
      <c r="Q1139" s="1" t="str">
        <f>IF(LENB(K1139),IF(1&lt;K1139,CHAR(10),"")&amp;"'"&amp;IF(F1139=0,"名称未設定",F1139)&amp;CHAR(10)&amp;M1139&amp;CHAR(10)&amp;O1139&amp;CHAR(10)&amp;P1139,"")</f>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51"/>
        <v/>
      </c>
      <c r="K1140" s="1" t="str">
        <f>IF(LENB(J1140),COUNTIF(J$2:J1140,"●"),"")</f>
        <v/>
      </c>
      <c r="L1140" s="1" t="str">
        <f t="shared" si="52"/>
        <v/>
      </c>
      <c r="M1140" s="1" t="str">
        <f t="shared" si="53"/>
        <v/>
      </c>
      <c r="O1140" s="1" t="str">
        <f>IF(LENB($L1140),$B$4&amp;$L1140+COLUMN()-COLUMN($M1140)&amp;".U = "&amp;H1140&amp;CHAR(9)&amp;"'"&amp;O$1,"")</f>
        <v/>
      </c>
      <c r="P1140" s="1" t="str">
        <f>IF(LENB($L1140),$B$4&amp;$L1140+COLUMN()-COLUMN($M1140)&amp;".U = "&amp;I1140&amp;CHAR(9)&amp;"'"&amp;P$1,"")</f>
        <v/>
      </c>
      <c r="Q1140" s="1" t="str">
        <f>IF(LENB(K1140),IF(1&lt;K1140,CHAR(10),"")&amp;"'"&amp;IF(F1140=0,"名称未設定",F1140)&amp;CHAR(10)&amp;M1140&amp;CHAR(10)&amp;O1140&amp;CHAR(10)&amp;P1140,"")</f>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51"/>
        <v/>
      </c>
      <c r="K1141" s="1" t="str">
        <f>IF(LENB(J1141),COUNTIF(J$2:J1141,"●"),"")</f>
        <v/>
      </c>
      <c r="L1141" s="1" t="str">
        <f t="shared" si="52"/>
        <v/>
      </c>
      <c r="M1141" s="1" t="str">
        <f t="shared" si="53"/>
        <v/>
      </c>
      <c r="O1141" s="1" t="str">
        <f>IF(LENB($L1141),$B$4&amp;$L1141+COLUMN()-COLUMN($M1141)&amp;".U = "&amp;H1141&amp;CHAR(9)&amp;"'"&amp;O$1,"")</f>
        <v/>
      </c>
      <c r="P1141" s="1" t="str">
        <f>IF(LENB($L1141),$B$4&amp;$L1141+COLUMN()-COLUMN($M1141)&amp;".U = "&amp;I1141&amp;CHAR(9)&amp;"'"&amp;P$1,"")</f>
        <v/>
      </c>
      <c r="Q1141" s="1" t="str">
        <f>IF(LENB(K1141),IF(1&lt;K1141,CHAR(10),"")&amp;"'"&amp;IF(F1141=0,"名称未設定",F1141)&amp;CHAR(10)&amp;M1141&amp;CHAR(10)&amp;O1141&amp;CHAR(10)&amp;P1141,"")</f>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51"/>
        <v/>
      </c>
      <c r="K1142" s="1" t="str">
        <f>IF(LENB(J1142),COUNTIF(J$2:J1142,"●"),"")</f>
        <v/>
      </c>
      <c r="L1142" s="1" t="str">
        <f t="shared" si="52"/>
        <v/>
      </c>
      <c r="M1142" s="1" t="str">
        <f t="shared" si="53"/>
        <v/>
      </c>
      <c r="O1142" s="1" t="str">
        <f>IF(LENB($L1142),$B$4&amp;$L1142+COLUMN()-COLUMN($M1142)&amp;".U = "&amp;H1142&amp;CHAR(9)&amp;"'"&amp;O$1,"")</f>
        <v/>
      </c>
      <c r="P1142" s="1" t="str">
        <f>IF(LENB($L1142),$B$4&amp;$L1142+COLUMN()-COLUMN($M1142)&amp;".U = "&amp;I1142&amp;CHAR(9)&amp;"'"&amp;P$1,"")</f>
        <v/>
      </c>
      <c r="Q1142" s="1" t="str">
        <f>IF(LENB(K1142),IF(1&lt;K1142,CHAR(10),"")&amp;"'"&amp;IF(F1142=0,"名称未設定",F1142)&amp;CHAR(10)&amp;M1142&amp;CHAR(10)&amp;O1142&amp;CHAR(10)&amp;P1142,"")</f>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51"/>
        <v/>
      </c>
      <c r="K1143" s="1" t="str">
        <f>IF(LENB(J1143),COUNTIF(J$2:J1143,"●"),"")</f>
        <v/>
      </c>
      <c r="L1143" s="1" t="str">
        <f t="shared" si="52"/>
        <v/>
      </c>
      <c r="M1143" s="1" t="str">
        <f t="shared" si="53"/>
        <v/>
      </c>
      <c r="O1143" s="1" t="str">
        <f>IF(LENB($L1143),$B$4&amp;$L1143+COLUMN()-COLUMN($M1143)&amp;".U = "&amp;H1143&amp;CHAR(9)&amp;"'"&amp;O$1,"")</f>
        <v/>
      </c>
      <c r="P1143" s="1" t="str">
        <f>IF(LENB($L1143),$B$4&amp;$L1143+COLUMN()-COLUMN($M1143)&amp;".U = "&amp;I1143&amp;CHAR(9)&amp;"'"&amp;P$1,"")</f>
        <v/>
      </c>
      <c r="Q1143" s="1" t="str">
        <f>IF(LENB(K1143),IF(1&lt;K1143,CHAR(10),"")&amp;"'"&amp;IF(F1143=0,"名称未設定",F1143)&amp;CHAR(10)&amp;M1143&amp;CHAR(10)&amp;O1143&amp;CHAR(10)&amp;P1143,"")</f>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51"/>
        <v/>
      </c>
      <c r="K1144" s="1" t="str">
        <f>IF(LENB(J1144),COUNTIF(J$2:J1144,"●"),"")</f>
        <v/>
      </c>
      <c r="L1144" s="1" t="str">
        <f t="shared" si="52"/>
        <v/>
      </c>
      <c r="M1144" s="1" t="str">
        <f t="shared" si="53"/>
        <v/>
      </c>
      <c r="O1144" s="1" t="str">
        <f>IF(LENB($L1144),$B$4&amp;$L1144+COLUMN()-COLUMN($M1144)&amp;".U = "&amp;H1144&amp;CHAR(9)&amp;"'"&amp;O$1,"")</f>
        <v/>
      </c>
      <c r="P1144" s="1" t="str">
        <f>IF(LENB($L1144),$B$4&amp;$L1144+COLUMN()-COLUMN($M1144)&amp;".U = "&amp;I1144&amp;CHAR(9)&amp;"'"&amp;P$1,"")</f>
        <v/>
      </c>
      <c r="Q1144" s="1" t="str">
        <f>IF(LENB(K1144),IF(1&lt;K1144,CHAR(10),"")&amp;"'"&amp;IF(F1144=0,"名称未設定",F1144)&amp;CHAR(10)&amp;M1144&amp;CHAR(10)&amp;O1144&amp;CHAR(10)&amp;P1144,"")</f>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51"/>
        <v/>
      </c>
      <c r="K1145" s="1" t="str">
        <f>IF(LENB(J1145),COUNTIF(J$2:J1145,"●"),"")</f>
        <v/>
      </c>
      <c r="L1145" s="1" t="str">
        <f t="shared" si="52"/>
        <v/>
      </c>
      <c r="M1145" s="1" t="str">
        <f t="shared" si="53"/>
        <v/>
      </c>
      <c r="O1145" s="1" t="str">
        <f>IF(LENB($L1145),$B$4&amp;$L1145+COLUMN()-COLUMN($M1145)&amp;".U = "&amp;H1145&amp;CHAR(9)&amp;"'"&amp;O$1,"")</f>
        <v/>
      </c>
      <c r="P1145" s="1" t="str">
        <f>IF(LENB($L1145),$B$4&amp;$L1145+COLUMN()-COLUMN($M1145)&amp;".U = "&amp;I1145&amp;CHAR(9)&amp;"'"&amp;P$1,"")</f>
        <v/>
      </c>
      <c r="Q1145" s="1" t="str">
        <f>IF(LENB(K1145),IF(1&lt;K1145,CHAR(10),"")&amp;"'"&amp;IF(F1145=0,"名称未設定",F1145)&amp;CHAR(10)&amp;M1145&amp;CHAR(10)&amp;O1145&amp;CHAR(10)&amp;P1145,"")</f>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51"/>
        <v/>
      </c>
      <c r="K1146" s="1" t="str">
        <f>IF(LENB(J1146),COUNTIF(J$2:J1146,"●"),"")</f>
        <v/>
      </c>
      <c r="L1146" s="1" t="str">
        <f t="shared" si="52"/>
        <v/>
      </c>
      <c r="M1146" s="1" t="str">
        <f t="shared" si="53"/>
        <v/>
      </c>
      <c r="O1146" s="1" t="str">
        <f>IF(LENB($L1146),$B$4&amp;$L1146+COLUMN()-COLUMN($M1146)&amp;".U = "&amp;H1146&amp;CHAR(9)&amp;"'"&amp;O$1,"")</f>
        <v/>
      </c>
      <c r="P1146" s="1" t="str">
        <f>IF(LENB($L1146),$B$4&amp;$L1146+COLUMN()-COLUMN($M1146)&amp;".U = "&amp;I1146&amp;CHAR(9)&amp;"'"&amp;P$1,"")</f>
        <v/>
      </c>
      <c r="Q1146" s="1" t="str">
        <f>IF(LENB(K1146),IF(1&lt;K1146,CHAR(10),"")&amp;"'"&amp;IF(F1146=0,"名称未設定",F1146)&amp;CHAR(10)&amp;M1146&amp;CHAR(10)&amp;O1146&amp;CHAR(10)&amp;P1146,"")</f>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51"/>
        <v/>
      </c>
      <c r="K1147" s="1" t="str">
        <f>IF(LENB(J1147),COUNTIF(J$2:J1147,"●"),"")</f>
        <v/>
      </c>
      <c r="L1147" s="1" t="str">
        <f t="shared" si="52"/>
        <v/>
      </c>
      <c r="M1147" s="1" t="str">
        <f t="shared" si="53"/>
        <v/>
      </c>
      <c r="O1147" s="1" t="str">
        <f>IF(LENB($L1147),$B$4&amp;$L1147+COLUMN()-COLUMN($M1147)&amp;".U = "&amp;H1147&amp;CHAR(9)&amp;"'"&amp;O$1,"")</f>
        <v/>
      </c>
      <c r="P1147" s="1" t="str">
        <f>IF(LENB($L1147),$B$4&amp;$L1147+COLUMN()-COLUMN($M1147)&amp;".U = "&amp;I1147&amp;CHAR(9)&amp;"'"&amp;P$1,"")</f>
        <v/>
      </c>
      <c r="Q1147" s="1" t="str">
        <f>IF(LENB(K1147),IF(1&lt;K1147,CHAR(10),"")&amp;"'"&amp;IF(F1147=0,"名称未設定",F1147)&amp;CHAR(10)&amp;M1147&amp;CHAR(10)&amp;O1147&amp;CHAR(10)&amp;P1147,"")</f>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51"/>
        <v/>
      </c>
      <c r="K1148" s="1" t="str">
        <f>IF(LENB(J1148),COUNTIF(J$2:J1148,"●"),"")</f>
        <v/>
      </c>
      <c r="L1148" s="1" t="str">
        <f t="shared" si="52"/>
        <v/>
      </c>
      <c r="M1148" s="1" t="str">
        <f t="shared" si="53"/>
        <v/>
      </c>
      <c r="O1148" s="1" t="str">
        <f>IF(LENB($L1148),$B$4&amp;$L1148+COLUMN()-COLUMN($M1148)&amp;".U = "&amp;H1148&amp;CHAR(9)&amp;"'"&amp;O$1,"")</f>
        <v/>
      </c>
      <c r="P1148" s="1" t="str">
        <f>IF(LENB($L1148),$B$4&amp;$L1148+COLUMN()-COLUMN($M1148)&amp;".U = "&amp;I1148&amp;CHAR(9)&amp;"'"&amp;P$1,"")</f>
        <v/>
      </c>
      <c r="Q1148" s="1" t="str">
        <f>IF(LENB(K1148),IF(1&lt;K1148,CHAR(10),"")&amp;"'"&amp;IF(F1148=0,"名称未設定",F1148)&amp;CHAR(10)&amp;M1148&amp;CHAR(10)&amp;O1148&amp;CHAR(10)&amp;P1148,"")</f>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51"/>
        <v/>
      </c>
      <c r="K1149" s="1" t="str">
        <f>IF(LENB(J1149),COUNTIF(J$2:J1149,"●"),"")</f>
        <v/>
      </c>
      <c r="L1149" s="1" t="str">
        <f t="shared" si="52"/>
        <v/>
      </c>
      <c r="M1149" s="1" t="str">
        <f t="shared" si="53"/>
        <v/>
      </c>
      <c r="O1149" s="1" t="str">
        <f>IF(LENB($L1149),$B$4&amp;$L1149+COLUMN()-COLUMN($M1149)&amp;".U = "&amp;H1149&amp;CHAR(9)&amp;"'"&amp;O$1,"")</f>
        <v/>
      </c>
      <c r="P1149" s="1" t="str">
        <f>IF(LENB($L1149),$B$4&amp;$L1149+COLUMN()-COLUMN($M1149)&amp;".U = "&amp;I1149&amp;CHAR(9)&amp;"'"&amp;P$1,"")</f>
        <v/>
      </c>
      <c r="Q1149" s="1" t="str">
        <f>IF(LENB(K1149),IF(1&lt;K1149,CHAR(10),"")&amp;"'"&amp;IF(F1149=0,"名称未設定",F1149)&amp;CHAR(10)&amp;M1149&amp;CHAR(10)&amp;O1149&amp;CHAR(10)&amp;P1149,"")</f>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51"/>
        <v/>
      </c>
      <c r="K1150" s="1" t="str">
        <f>IF(LENB(J1150),COUNTIF(J$2:J1150,"●"),"")</f>
        <v/>
      </c>
      <c r="L1150" s="1" t="str">
        <f t="shared" si="52"/>
        <v/>
      </c>
      <c r="M1150" s="1" t="str">
        <f t="shared" si="53"/>
        <v/>
      </c>
      <c r="O1150" s="1" t="str">
        <f>IF(LENB($L1150),$B$4&amp;$L1150+COLUMN()-COLUMN($M1150)&amp;".U = "&amp;H1150&amp;CHAR(9)&amp;"'"&amp;O$1,"")</f>
        <v/>
      </c>
      <c r="P1150" s="1" t="str">
        <f>IF(LENB($L1150),$B$4&amp;$L1150+COLUMN()-COLUMN($M1150)&amp;".U = "&amp;I1150&amp;CHAR(9)&amp;"'"&amp;P$1,"")</f>
        <v/>
      </c>
      <c r="Q1150" s="1" t="str">
        <f>IF(LENB(K1150),IF(1&lt;K1150,CHAR(10),"")&amp;"'"&amp;IF(F1150=0,"名称未設定",F1150)&amp;CHAR(10)&amp;M1150&amp;CHAR(10)&amp;O1150&amp;CHAR(10)&amp;P1150,"")</f>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51"/>
        <v/>
      </c>
      <c r="K1151" s="1" t="str">
        <f>IF(LENB(J1151),COUNTIF(J$2:J1151,"●"),"")</f>
        <v/>
      </c>
      <c r="L1151" s="1" t="str">
        <f t="shared" si="52"/>
        <v/>
      </c>
      <c r="M1151" s="1" t="str">
        <f t="shared" si="53"/>
        <v/>
      </c>
      <c r="O1151" s="1" t="str">
        <f>IF(LENB($L1151),$B$4&amp;$L1151+COLUMN()-COLUMN($M1151)&amp;".U = "&amp;H1151&amp;CHAR(9)&amp;"'"&amp;O$1,"")</f>
        <v/>
      </c>
      <c r="P1151" s="1" t="str">
        <f>IF(LENB($L1151),$B$4&amp;$L1151+COLUMN()-COLUMN($M1151)&amp;".U = "&amp;I1151&amp;CHAR(9)&amp;"'"&amp;P$1,"")</f>
        <v/>
      </c>
      <c r="Q1151" s="1" t="str">
        <f>IF(LENB(K1151),IF(1&lt;K1151,CHAR(10),"")&amp;"'"&amp;IF(F1151=0,"名称未設定",F1151)&amp;CHAR(10)&amp;M1151&amp;CHAR(10)&amp;O1151&amp;CHAR(10)&amp;P1151,"")</f>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51"/>
        <v/>
      </c>
      <c r="K1152" s="1" t="str">
        <f>IF(LENB(J1152),COUNTIF(J$2:J1152,"●"),"")</f>
        <v/>
      </c>
      <c r="L1152" s="1" t="str">
        <f t="shared" si="52"/>
        <v/>
      </c>
      <c r="M1152" s="1" t="str">
        <f t="shared" si="53"/>
        <v/>
      </c>
      <c r="O1152" s="1" t="str">
        <f>IF(LENB($L1152),$B$4&amp;$L1152+COLUMN()-COLUMN($M1152)&amp;".U = "&amp;H1152&amp;CHAR(9)&amp;"'"&amp;O$1,"")</f>
        <v/>
      </c>
      <c r="P1152" s="1" t="str">
        <f>IF(LENB($L1152),$B$4&amp;$L1152+COLUMN()-COLUMN($M1152)&amp;".U = "&amp;I1152&amp;CHAR(9)&amp;"'"&amp;P$1,"")</f>
        <v/>
      </c>
      <c r="Q1152" s="1" t="str">
        <f>IF(LENB(K1152),IF(1&lt;K1152,CHAR(10),"")&amp;"'"&amp;IF(F1152=0,"名称未設定",F1152)&amp;CHAR(10)&amp;M1152&amp;CHAR(10)&amp;O1152&amp;CHAR(10)&amp;P1152,"")</f>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51"/>
        <v/>
      </c>
      <c r="K1153" s="1" t="str">
        <f>IF(LENB(J1153),COUNTIF(J$2:J1153,"●"),"")</f>
        <v/>
      </c>
      <c r="L1153" s="1" t="str">
        <f t="shared" si="52"/>
        <v/>
      </c>
      <c r="M1153" s="1" t="str">
        <f t="shared" si="53"/>
        <v/>
      </c>
      <c r="O1153" s="1" t="str">
        <f>IF(LENB($L1153),$B$4&amp;$L1153+COLUMN()-COLUMN($M1153)&amp;".U = "&amp;H1153&amp;CHAR(9)&amp;"'"&amp;O$1,"")</f>
        <v/>
      </c>
      <c r="P1153" s="1" t="str">
        <f>IF(LENB($L1153),$B$4&amp;$L1153+COLUMN()-COLUMN($M1153)&amp;".U = "&amp;I1153&amp;CHAR(9)&amp;"'"&amp;P$1,"")</f>
        <v/>
      </c>
      <c r="Q1153" s="1" t="str">
        <f>IF(LENB(K1153),IF(1&lt;K1153,CHAR(10),"")&amp;"'"&amp;IF(F1153=0,"名称未設定",F1153)&amp;CHAR(10)&amp;M1153&amp;CHAR(10)&amp;O1153&amp;CHAR(10)&amp;P1153,"")</f>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54">IF(AND(LENB(G1154),0&lt;G1154,LENB(H1154),0&lt;H1154),"●","")</f>
        <v/>
      </c>
      <c r="K1154" s="1" t="str">
        <f>IF(LENB(J1154),COUNTIF(J$2:J1154,"●"),"")</f>
        <v/>
      </c>
      <c r="L1154" s="1" t="str">
        <f t="shared" si="52"/>
        <v/>
      </c>
      <c r="M1154" s="1" t="str">
        <f t="shared" si="53"/>
        <v/>
      </c>
      <c r="O1154" s="1" t="str">
        <f>IF(LENB($L1154),$B$4&amp;$L1154+COLUMN()-COLUMN($M1154)&amp;".U = "&amp;H1154&amp;CHAR(9)&amp;"'"&amp;O$1,"")</f>
        <v/>
      </c>
      <c r="P1154" s="1" t="str">
        <f>IF(LENB($L1154),$B$4&amp;$L1154+COLUMN()-COLUMN($M1154)&amp;".U = "&amp;I1154&amp;CHAR(9)&amp;"'"&amp;P$1,"")</f>
        <v/>
      </c>
      <c r="Q1154" s="1" t="str">
        <f>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54"/>
        <v/>
      </c>
      <c r="K1155" s="1" t="str">
        <f>IF(LENB(J1155),COUNTIF(J$2:J1155,"●"),"")</f>
        <v/>
      </c>
      <c r="L1155" s="1" t="str">
        <f t="shared" ref="L1155:L1218" si="55">IF(AND(LENB(K1155),LENB($B$2),LENB($B$3)),$B$2+$B$3*(K1155),"")</f>
        <v/>
      </c>
      <c r="M1155" s="1" t="str">
        <f t="shared" ref="M1155:M1218" si="56">IF(LENB($L1155),$B$4&amp;$L1155+COLUMN()-COLUMN($M1155)&amp;".U = "&amp;G1155&amp;CHAR(9)&amp;"'"&amp;M$1,"")</f>
        <v/>
      </c>
      <c r="O1155" s="1" t="str">
        <f>IF(LENB($L1155),$B$4&amp;$L1155+COLUMN()-COLUMN($M1155)&amp;".U = "&amp;H1155&amp;CHAR(9)&amp;"'"&amp;O$1,"")</f>
        <v/>
      </c>
      <c r="P1155" s="1" t="str">
        <f>IF(LENB($L1155),$B$4&amp;$L1155+COLUMN()-COLUMN($M1155)&amp;".U = "&amp;I1155&amp;CHAR(9)&amp;"'"&amp;P$1,"")</f>
        <v/>
      </c>
      <c r="Q1155" s="1" t="str">
        <f>IF(LENB(K1155),IF(1&lt;K1155,CHAR(10),"")&amp;"'"&amp;IF(F1155=0,"名称未設定",F1155)&amp;CHAR(10)&amp;M1155&amp;CHAR(10)&amp;O1155&amp;CHAR(10)&amp;P1155,"")</f>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54"/>
        <v/>
      </c>
      <c r="K1156" s="1" t="str">
        <f>IF(LENB(J1156),COUNTIF(J$2:J1156,"●"),"")</f>
        <v/>
      </c>
      <c r="L1156" s="1" t="str">
        <f t="shared" si="55"/>
        <v/>
      </c>
      <c r="M1156" s="1" t="str">
        <f t="shared" si="56"/>
        <v/>
      </c>
      <c r="O1156" s="1" t="str">
        <f>IF(LENB($L1156),$B$4&amp;$L1156+COLUMN()-COLUMN($M1156)&amp;".U = "&amp;H1156&amp;CHAR(9)&amp;"'"&amp;O$1,"")</f>
        <v/>
      </c>
      <c r="P1156" s="1" t="str">
        <f>IF(LENB($L1156),$B$4&amp;$L1156+COLUMN()-COLUMN($M1156)&amp;".U = "&amp;I1156&amp;CHAR(9)&amp;"'"&amp;P$1,"")</f>
        <v/>
      </c>
      <c r="Q1156" s="1" t="str">
        <f>IF(LENB(K1156),IF(1&lt;K1156,CHAR(10),"")&amp;"'"&amp;IF(F1156=0,"名称未設定",F1156)&amp;CHAR(10)&amp;M1156&amp;CHAR(10)&amp;O1156&amp;CHAR(10)&amp;P1156,"")</f>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54"/>
        <v/>
      </c>
      <c r="K1157" s="1" t="str">
        <f>IF(LENB(J1157),COUNTIF(J$2:J1157,"●"),"")</f>
        <v/>
      </c>
      <c r="L1157" s="1" t="str">
        <f t="shared" si="55"/>
        <v/>
      </c>
      <c r="M1157" s="1" t="str">
        <f t="shared" si="56"/>
        <v/>
      </c>
      <c r="O1157" s="1" t="str">
        <f>IF(LENB($L1157),$B$4&amp;$L1157+COLUMN()-COLUMN($M1157)&amp;".U = "&amp;H1157&amp;CHAR(9)&amp;"'"&amp;O$1,"")</f>
        <v/>
      </c>
      <c r="P1157" s="1" t="str">
        <f>IF(LENB($L1157),$B$4&amp;$L1157+COLUMN()-COLUMN($M1157)&amp;".U = "&amp;I1157&amp;CHAR(9)&amp;"'"&amp;P$1,"")</f>
        <v/>
      </c>
      <c r="Q1157" s="1" t="str">
        <f>IF(LENB(K1157),IF(1&lt;K1157,CHAR(10),"")&amp;"'"&amp;IF(F1157=0,"名称未設定",F1157)&amp;CHAR(10)&amp;M1157&amp;CHAR(10)&amp;O1157&amp;CHAR(10)&amp;P1157,"")</f>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54"/>
        <v/>
      </c>
      <c r="K1158" s="1" t="str">
        <f>IF(LENB(J1158),COUNTIF(J$2:J1158,"●"),"")</f>
        <v/>
      </c>
      <c r="L1158" s="1" t="str">
        <f t="shared" si="55"/>
        <v/>
      </c>
      <c r="M1158" s="1" t="str">
        <f t="shared" si="56"/>
        <v/>
      </c>
      <c r="O1158" s="1" t="str">
        <f>IF(LENB($L1158),$B$4&amp;$L1158+COLUMN()-COLUMN($M1158)&amp;".U = "&amp;H1158&amp;CHAR(9)&amp;"'"&amp;O$1,"")</f>
        <v/>
      </c>
      <c r="P1158" s="1" t="str">
        <f>IF(LENB($L1158),$B$4&amp;$L1158+COLUMN()-COLUMN($M1158)&amp;".U = "&amp;I1158&amp;CHAR(9)&amp;"'"&amp;P$1,"")</f>
        <v/>
      </c>
      <c r="Q1158" s="1" t="str">
        <f>IF(LENB(K1158),IF(1&lt;K1158,CHAR(10),"")&amp;"'"&amp;IF(F1158=0,"名称未設定",F1158)&amp;CHAR(10)&amp;M1158&amp;CHAR(10)&amp;O1158&amp;CHAR(10)&amp;P1158,"")</f>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54"/>
        <v/>
      </c>
      <c r="K1159" s="1" t="str">
        <f>IF(LENB(J1159),COUNTIF(J$2:J1159,"●"),"")</f>
        <v/>
      </c>
      <c r="L1159" s="1" t="str">
        <f t="shared" si="55"/>
        <v/>
      </c>
      <c r="M1159" s="1" t="str">
        <f t="shared" si="56"/>
        <v/>
      </c>
      <c r="O1159" s="1" t="str">
        <f>IF(LENB($L1159),$B$4&amp;$L1159+COLUMN()-COLUMN($M1159)&amp;".U = "&amp;H1159&amp;CHAR(9)&amp;"'"&amp;O$1,"")</f>
        <v/>
      </c>
      <c r="P1159" s="1" t="str">
        <f>IF(LENB($L1159),$B$4&amp;$L1159+COLUMN()-COLUMN($M1159)&amp;".U = "&amp;I1159&amp;CHAR(9)&amp;"'"&amp;P$1,"")</f>
        <v/>
      </c>
      <c r="Q1159" s="1" t="str">
        <f>IF(LENB(K1159),IF(1&lt;K1159,CHAR(10),"")&amp;"'"&amp;IF(F1159=0,"名称未設定",F1159)&amp;CHAR(10)&amp;M1159&amp;CHAR(10)&amp;O1159&amp;CHAR(10)&amp;P1159,"")</f>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54"/>
        <v/>
      </c>
      <c r="K1160" s="1" t="str">
        <f>IF(LENB(J1160),COUNTIF(J$2:J1160,"●"),"")</f>
        <v/>
      </c>
      <c r="L1160" s="1" t="str">
        <f t="shared" si="55"/>
        <v/>
      </c>
      <c r="M1160" s="1" t="str">
        <f t="shared" si="56"/>
        <v/>
      </c>
      <c r="O1160" s="1" t="str">
        <f>IF(LENB($L1160),$B$4&amp;$L1160+COLUMN()-COLUMN($M1160)&amp;".U = "&amp;H1160&amp;CHAR(9)&amp;"'"&amp;O$1,"")</f>
        <v/>
      </c>
      <c r="P1160" s="1" t="str">
        <f>IF(LENB($L1160),$B$4&amp;$L1160+COLUMN()-COLUMN($M1160)&amp;".U = "&amp;I1160&amp;CHAR(9)&amp;"'"&amp;P$1,"")</f>
        <v/>
      </c>
      <c r="Q1160" s="1" t="str">
        <f>IF(LENB(K1160),IF(1&lt;K1160,CHAR(10),"")&amp;"'"&amp;IF(F1160=0,"名称未設定",F1160)&amp;CHAR(10)&amp;M1160&amp;CHAR(10)&amp;O1160&amp;CHAR(10)&amp;P1160,"")</f>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54"/>
        <v/>
      </c>
      <c r="K1161" s="1" t="str">
        <f>IF(LENB(J1161),COUNTIF(J$2:J1161,"●"),"")</f>
        <v/>
      </c>
      <c r="L1161" s="1" t="str">
        <f t="shared" si="55"/>
        <v/>
      </c>
      <c r="M1161" s="1" t="str">
        <f t="shared" si="56"/>
        <v/>
      </c>
      <c r="O1161" s="1" t="str">
        <f>IF(LENB($L1161),$B$4&amp;$L1161+COLUMN()-COLUMN($M1161)&amp;".U = "&amp;H1161&amp;CHAR(9)&amp;"'"&amp;O$1,"")</f>
        <v/>
      </c>
      <c r="P1161" s="1" t="str">
        <f>IF(LENB($L1161),$B$4&amp;$L1161+COLUMN()-COLUMN($M1161)&amp;".U = "&amp;I1161&amp;CHAR(9)&amp;"'"&amp;P$1,"")</f>
        <v/>
      </c>
      <c r="Q1161" s="1" t="str">
        <f>IF(LENB(K1161),IF(1&lt;K1161,CHAR(10),"")&amp;"'"&amp;IF(F1161=0,"名称未設定",F1161)&amp;CHAR(10)&amp;M1161&amp;CHAR(10)&amp;O1161&amp;CHAR(10)&amp;P1161,"")</f>
        <v/>
      </c>
    </row>
    <row r="1162" spans="4:17" x14ac:dyDescent="0.55000000000000004">
      <c r="D1162" s="1">
        <v>1160</v>
      </c>
      <c r="E1162" s="1" t="str">
        <f>IFERROR(INDEX(title!$A$2:$A$2049,MATCH($D1162,title!$C$2:$C$2049,0),1),"")</f>
        <v/>
      </c>
      <c r="F1162" s="1" t="str">
        <f>IFERROR(INDEX(title!$B$2:$B$2049,MATCH($D1162,title!$C$2:$C$2049,0),1),"")</f>
        <v/>
      </c>
      <c r="G1162" s="1" t="str">
        <f>IFERROR(INDEX(title!$C$2:$C$2049,MATCH($D1162,title!$C$2:$C$2049,0),1),"")</f>
        <v/>
      </c>
      <c r="H1162" s="1" t="str">
        <f>IFERROR(INDEX(title!$D$2:$D$2049,MATCH($D1162,title!$C$2:$C$2049,0),1),"")</f>
        <v/>
      </c>
      <c r="I1162" s="1" t="str">
        <f>IFERROR(INDEX(title!$E$2:$E$2049,MATCH($D1162,title!$C$2:$C$2049,0),1),"")</f>
        <v/>
      </c>
      <c r="J1162" s="1" t="str">
        <f t="shared" si="54"/>
        <v/>
      </c>
      <c r="K1162" s="1" t="str">
        <f>IF(LENB(J1162),COUNTIF(J$2:J1162,"●"),"")</f>
        <v/>
      </c>
      <c r="L1162" s="1" t="str">
        <f t="shared" si="55"/>
        <v/>
      </c>
      <c r="M1162" s="1" t="str">
        <f t="shared" si="56"/>
        <v/>
      </c>
      <c r="O1162" s="1" t="str">
        <f>IF(LENB($L1162),$B$4&amp;$L1162+COLUMN()-COLUMN($M1162)&amp;".U = "&amp;H1162&amp;CHAR(9)&amp;"'"&amp;O$1,"")</f>
        <v/>
      </c>
      <c r="P1162" s="1" t="str">
        <f>IF(LENB($L1162),$B$4&amp;$L1162+COLUMN()-COLUMN($M1162)&amp;".U = "&amp;I1162&amp;CHAR(9)&amp;"'"&amp;P$1,"")</f>
        <v/>
      </c>
      <c r="Q1162" s="1" t="str">
        <f>IF(LENB(K1162),IF(1&lt;K1162,CHAR(10),"")&amp;"'"&amp;IF(F1162=0,"名称未設定",F1162)&amp;CHAR(10)&amp;M1162&amp;CHAR(10)&amp;O1162&amp;CHAR(10)&amp;P1162,"")</f>
        <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54"/>
        <v/>
      </c>
      <c r="K1163" s="1" t="str">
        <f>IF(LENB(J1163),COUNTIF(J$2:J1163,"●"),"")</f>
        <v/>
      </c>
      <c r="L1163" s="1" t="str">
        <f t="shared" si="55"/>
        <v/>
      </c>
      <c r="M1163" s="1" t="str">
        <f t="shared" si="56"/>
        <v/>
      </c>
      <c r="O1163" s="1" t="str">
        <f>IF(LENB($L1163),$B$4&amp;$L1163+COLUMN()-COLUMN($M1163)&amp;".U = "&amp;H1163&amp;CHAR(9)&amp;"'"&amp;O$1,"")</f>
        <v/>
      </c>
      <c r="P1163" s="1" t="str">
        <f>IF(LENB($L1163),$B$4&amp;$L1163+COLUMN()-COLUMN($M1163)&amp;".U = "&amp;I1163&amp;CHAR(9)&amp;"'"&amp;P$1,"")</f>
        <v/>
      </c>
      <c r="Q1163" s="1" t="str">
        <f>IF(LENB(K1163),IF(1&lt;K1163,CHAR(10),"")&amp;"'"&amp;IF(F1163=0,"名称未設定",F1163)&amp;CHAR(10)&amp;M1163&amp;CHAR(10)&amp;O1163&amp;CHAR(10)&amp;P1163,"")</f>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54"/>
        <v/>
      </c>
      <c r="K1164" s="1" t="str">
        <f>IF(LENB(J1164),COUNTIF(J$2:J1164,"●"),"")</f>
        <v/>
      </c>
      <c r="L1164" s="1" t="str">
        <f t="shared" si="55"/>
        <v/>
      </c>
      <c r="M1164" s="1" t="str">
        <f t="shared" si="56"/>
        <v/>
      </c>
      <c r="O1164" s="1" t="str">
        <f>IF(LENB($L1164),$B$4&amp;$L1164+COLUMN()-COLUMN($M1164)&amp;".U = "&amp;H1164&amp;CHAR(9)&amp;"'"&amp;O$1,"")</f>
        <v/>
      </c>
      <c r="P1164" s="1" t="str">
        <f>IF(LENB($L1164),$B$4&amp;$L1164+COLUMN()-COLUMN($M1164)&amp;".U = "&amp;I1164&amp;CHAR(9)&amp;"'"&amp;P$1,"")</f>
        <v/>
      </c>
      <c r="Q1164" s="1" t="str">
        <f>IF(LENB(K1164),IF(1&lt;K1164,CHAR(10),"")&amp;"'"&amp;IF(F1164=0,"名称未設定",F1164)&amp;CHAR(10)&amp;M1164&amp;CHAR(10)&amp;O1164&amp;CHAR(10)&amp;P1164,"")</f>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54"/>
        <v/>
      </c>
      <c r="K1165" s="1" t="str">
        <f>IF(LENB(J1165),COUNTIF(J$2:J1165,"●"),"")</f>
        <v/>
      </c>
      <c r="L1165" s="1" t="str">
        <f t="shared" si="55"/>
        <v/>
      </c>
      <c r="M1165" s="1" t="str">
        <f t="shared" si="56"/>
        <v/>
      </c>
      <c r="O1165" s="1" t="str">
        <f>IF(LENB($L1165),$B$4&amp;$L1165+COLUMN()-COLUMN($M1165)&amp;".U = "&amp;H1165&amp;CHAR(9)&amp;"'"&amp;O$1,"")</f>
        <v/>
      </c>
      <c r="P1165" s="1" t="str">
        <f>IF(LENB($L1165),$B$4&amp;$L1165+COLUMN()-COLUMN($M1165)&amp;".U = "&amp;I1165&amp;CHAR(9)&amp;"'"&amp;P$1,"")</f>
        <v/>
      </c>
      <c r="Q1165" s="1" t="str">
        <f>IF(LENB(K1165),IF(1&lt;K1165,CHAR(10),"")&amp;"'"&amp;IF(F1165=0,"名称未設定",F1165)&amp;CHAR(10)&amp;M1165&amp;CHAR(10)&amp;O1165&amp;CHAR(10)&amp;P1165,"")</f>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54"/>
        <v/>
      </c>
      <c r="K1166" s="1" t="str">
        <f>IF(LENB(J1166),COUNTIF(J$2:J1166,"●"),"")</f>
        <v/>
      </c>
      <c r="L1166" s="1" t="str">
        <f t="shared" si="55"/>
        <v/>
      </c>
      <c r="M1166" s="1" t="str">
        <f t="shared" si="56"/>
        <v/>
      </c>
      <c r="O1166" s="1" t="str">
        <f>IF(LENB($L1166),$B$4&amp;$L1166+COLUMN()-COLUMN($M1166)&amp;".U = "&amp;H1166&amp;CHAR(9)&amp;"'"&amp;O$1,"")</f>
        <v/>
      </c>
      <c r="P1166" s="1" t="str">
        <f>IF(LENB($L1166),$B$4&amp;$L1166+COLUMN()-COLUMN($M1166)&amp;".U = "&amp;I1166&amp;CHAR(9)&amp;"'"&amp;P$1,"")</f>
        <v/>
      </c>
      <c r="Q1166" s="1" t="str">
        <f>IF(LENB(K1166),IF(1&lt;K1166,CHAR(10),"")&amp;"'"&amp;IF(F1166=0,"名称未設定",F1166)&amp;CHAR(10)&amp;M1166&amp;CHAR(10)&amp;O1166&amp;CHAR(10)&amp;P1166,"")</f>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54"/>
        <v/>
      </c>
      <c r="K1167" s="1" t="str">
        <f>IF(LENB(J1167),COUNTIF(J$2:J1167,"●"),"")</f>
        <v/>
      </c>
      <c r="L1167" s="1" t="str">
        <f t="shared" si="55"/>
        <v/>
      </c>
      <c r="M1167" s="1" t="str">
        <f t="shared" si="56"/>
        <v/>
      </c>
      <c r="O1167" s="1" t="str">
        <f>IF(LENB($L1167),$B$4&amp;$L1167+COLUMN()-COLUMN($M1167)&amp;".U = "&amp;H1167&amp;CHAR(9)&amp;"'"&amp;O$1,"")</f>
        <v/>
      </c>
      <c r="P1167" s="1" t="str">
        <f>IF(LENB($L1167),$B$4&amp;$L1167+COLUMN()-COLUMN($M1167)&amp;".U = "&amp;I1167&amp;CHAR(9)&amp;"'"&amp;P$1,"")</f>
        <v/>
      </c>
      <c r="Q1167" s="1" t="str">
        <f>IF(LENB(K1167),IF(1&lt;K1167,CHAR(10),"")&amp;"'"&amp;IF(F1167=0,"名称未設定",F1167)&amp;CHAR(10)&amp;M1167&amp;CHAR(10)&amp;O1167&amp;CHAR(10)&amp;P1167,"")</f>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54"/>
        <v/>
      </c>
      <c r="K1168" s="1" t="str">
        <f>IF(LENB(J1168),COUNTIF(J$2:J1168,"●"),"")</f>
        <v/>
      </c>
      <c r="L1168" s="1" t="str">
        <f t="shared" si="55"/>
        <v/>
      </c>
      <c r="M1168" s="1" t="str">
        <f t="shared" si="56"/>
        <v/>
      </c>
      <c r="O1168" s="1" t="str">
        <f>IF(LENB($L1168),$B$4&amp;$L1168+COLUMN()-COLUMN($M1168)&amp;".U = "&amp;H1168&amp;CHAR(9)&amp;"'"&amp;O$1,"")</f>
        <v/>
      </c>
      <c r="P1168" s="1" t="str">
        <f>IF(LENB($L1168),$B$4&amp;$L1168+COLUMN()-COLUMN($M1168)&amp;".U = "&amp;I1168&amp;CHAR(9)&amp;"'"&amp;P$1,"")</f>
        <v/>
      </c>
      <c r="Q1168" s="1" t="str">
        <f>IF(LENB(K1168),IF(1&lt;K1168,CHAR(10),"")&amp;"'"&amp;IF(F1168=0,"名称未設定",F1168)&amp;CHAR(10)&amp;M1168&amp;CHAR(10)&amp;O1168&amp;CHAR(10)&amp;P1168,"")</f>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54"/>
        <v/>
      </c>
      <c r="K1169" s="1" t="str">
        <f>IF(LENB(J1169),COUNTIF(J$2:J1169,"●"),"")</f>
        <v/>
      </c>
      <c r="L1169" s="1" t="str">
        <f t="shared" si="55"/>
        <v/>
      </c>
      <c r="M1169" s="1" t="str">
        <f t="shared" si="56"/>
        <v/>
      </c>
      <c r="O1169" s="1" t="str">
        <f>IF(LENB($L1169),$B$4&amp;$L1169+COLUMN()-COLUMN($M1169)&amp;".U = "&amp;H1169&amp;CHAR(9)&amp;"'"&amp;O$1,"")</f>
        <v/>
      </c>
      <c r="P1169" s="1" t="str">
        <f>IF(LENB($L1169),$B$4&amp;$L1169+COLUMN()-COLUMN($M1169)&amp;".U = "&amp;I1169&amp;CHAR(9)&amp;"'"&amp;P$1,"")</f>
        <v/>
      </c>
      <c r="Q1169" s="1" t="str">
        <f>IF(LENB(K1169),IF(1&lt;K1169,CHAR(10),"")&amp;"'"&amp;IF(F1169=0,"名称未設定",F1169)&amp;CHAR(10)&amp;M1169&amp;CHAR(10)&amp;O1169&amp;CHAR(10)&amp;P1169,"")</f>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54"/>
        <v/>
      </c>
      <c r="K1170" s="1" t="str">
        <f>IF(LENB(J1170),COUNTIF(J$2:J1170,"●"),"")</f>
        <v/>
      </c>
      <c r="L1170" s="1" t="str">
        <f t="shared" si="55"/>
        <v/>
      </c>
      <c r="M1170" s="1" t="str">
        <f t="shared" si="56"/>
        <v/>
      </c>
      <c r="O1170" s="1" t="str">
        <f>IF(LENB($L1170),$B$4&amp;$L1170+COLUMN()-COLUMN($M1170)&amp;".U = "&amp;H1170&amp;CHAR(9)&amp;"'"&amp;O$1,"")</f>
        <v/>
      </c>
      <c r="P1170" s="1" t="str">
        <f>IF(LENB($L1170),$B$4&amp;$L1170+COLUMN()-COLUMN($M1170)&amp;".U = "&amp;I1170&amp;CHAR(9)&amp;"'"&amp;P$1,"")</f>
        <v/>
      </c>
      <c r="Q1170" s="1" t="str">
        <f>IF(LENB(K1170),IF(1&lt;K1170,CHAR(10),"")&amp;"'"&amp;IF(F1170=0,"名称未設定",F1170)&amp;CHAR(10)&amp;M1170&amp;CHAR(10)&amp;O1170&amp;CHAR(10)&amp;P1170,"")</f>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54"/>
        <v/>
      </c>
      <c r="K1171" s="1" t="str">
        <f>IF(LENB(J1171),COUNTIF(J$2:J1171,"●"),"")</f>
        <v/>
      </c>
      <c r="L1171" s="1" t="str">
        <f t="shared" si="55"/>
        <v/>
      </c>
      <c r="M1171" s="1" t="str">
        <f t="shared" si="56"/>
        <v/>
      </c>
      <c r="O1171" s="1" t="str">
        <f>IF(LENB($L1171),$B$4&amp;$L1171+COLUMN()-COLUMN($M1171)&amp;".U = "&amp;H1171&amp;CHAR(9)&amp;"'"&amp;O$1,"")</f>
        <v/>
      </c>
      <c r="P1171" s="1" t="str">
        <f>IF(LENB($L1171),$B$4&amp;$L1171+COLUMN()-COLUMN($M1171)&amp;".U = "&amp;I1171&amp;CHAR(9)&amp;"'"&amp;P$1,"")</f>
        <v/>
      </c>
      <c r="Q1171" s="1" t="str">
        <f>IF(LENB(K1171),IF(1&lt;K1171,CHAR(10),"")&amp;"'"&amp;IF(F1171=0,"名称未設定",F1171)&amp;CHAR(10)&amp;M1171&amp;CHAR(10)&amp;O1171&amp;CHAR(10)&amp;P1171,"")</f>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54"/>
        <v/>
      </c>
      <c r="K1172" s="1" t="str">
        <f>IF(LENB(J1172),COUNTIF(J$2:J1172,"●"),"")</f>
        <v/>
      </c>
      <c r="L1172" s="1" t="str">
        <f t="shared" si="55"/>
        <v/>
      </c>
      <c r="M1172" s="1" t="str">
        <f t="shared" si="56"/>
        <v/>
      </c>
      <c r="O1172" s="1" t="str">
        <f>IF(LENB($L1172),$B$4&amp;$L1172+COLUMN()-COLUMN($M1172)&amp;".U = "&amp;H1172&amp;CHAR(9)&amp;"'"&amp;O$1,"")</f>
        <v/>
      </c>
      <c r="P1172" s="1" t="str">
        <f>IF(LENB($L1172),$B$4&amp;$L1172+COLUMN()-COLUMN($M1172)&amp;".U = "&amp;I1172&amp;CHAR(9)&amp;"'"&amp;P$1,"")</f>
        <v/>
      </c>
      <c r="Q1172" s="1" t="str">
        <f>IF(LENB(K1172),IF(1&lt;K1172,CHAR(10),"")&amp;"'"&amp;IF(F1172=0,"名称未設定",F1172)&amp;CHAR(10)&amp;M1172&amp;CHAR(10)&amp;O1172&amp;CHAR(10)&amp;P1172,"")</f>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54"/>
        <v/>
      </c>
      <c r="K1173" s="1" t="str">
        <f>IF(LENB(J1173),COUNTIF(J$2:J1173,"●"),"")</f>
        <v/>
      </c>
      <c r="L1173" s="1" t="str">
        <f t="shared" si="55"/>
        <v/>
      </c>
      <c r="M1173" s="1" t="str">
        <f t="shared" si="56"/>
        <v/>
      </c>
      <c r="O1173" s="1" t="str">
        <f>IF(LENB($L1173),$B$4&amp;$L1173+COLUMN()-COLUMN($M1173)&amp;".U = "&amp;H1173&amp;CHAR(9)&amp;"'"&amp;O$1,"")</f>
        <v/>
      </c>
      <c r="P1173" s="1" t="str">
        <f>IF(LENB($L1173),$B$4&amp;$L1173+COLUMN()-COLUMN($M1173)&amp;".U = "&amp;I1173&amp;CHAR(9)&amp;"'"&amp;P$1,"")</f>
        <v/>
      </c>
      <c r="Q1173" s="1" t="str">
        <f>IF(LENB(K1173),IF(1&lt;K1173,CHAR(10),"")&amp;"'"&amp;IF(F1173=0,"名称未設定",F1173)&amp;CHAR(10)&amp;M1173&amp;CHAR(10)&amp;O1173&amp;CHAR(10)&amp;P1173,"")</f>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54"/>
        <v/>
      </c>
      <c r="K1174" s="1" t="str">
        <f>IF(LENB(J1174),COUNTIF(J$2:J1174,"●"),"")</f>
        <v/>
      </c>
      <c r="L1174" s="1" t="str">
        <f t="shared" si="55"/>
        <v/>
      </c>
      <c r="M1174" s="1" t="str">
        <f t="shared" si="56"/>
        <v/>
      </c>
      <c r="O1174" s="1" t="str">
        <f>IF(LENB($L1174),$B$4&amp;$L1174+COLUMN()-COLUMN($M1174)&amp;".U = "&amp;H1174&amp;CHAR(9)&amp;"'"&amp;O$1,"")</f>
        <v/>
      </c>
      <c r="P1174" s="1" t="str">
        <f>IF(LENB($L1174),$B$4&amp;$L1174+COLUMN()-COLUMN($M1174)&amp;".U = "&amp;I1174&amp;CHAR(9)&amp;"'"&amp;P$1,"")</f>
        <v/>
      </c>
      <c r="Q1174" s="1" t="str">
        <f>IF(LENB(K1174),IF(1&lt;K1174,CHAR(10),"")&amp;"'"&amp;IF(F1174=0,"名称未設定",F1174)&amp;CHAR(10)&amp;M1174&amp;CHAR(10)&amp;O1174&amp;CHAR(10)&amp;P1174,"")</f>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54"/>
        <v/>
      </c>
      <c r="K1175" s="1" t="str">
        <f>IF(LENB(J1175),COUNTIF(J$2:J1175,"●"),"")</f>
        <v/>
      </c>
      <c r="L1175" s="1" t="str">
        <f t="shared" si="55"/>
        <v/>
      </c>
      <c r="M1175" s="1" t="str">
        <f t="shared" si="56"/>
        <v/>
      </c>
      <c r="O1175" s="1" t="str">
        <f>IF(LENB($L1175),$B$4&amp;$L1175+COLUMN()-COLUMN($M1175)&amp;".U = "&amp;H1175&amp;CHAR(9)&amp;"'"&amp;O$1,"")</f>
        <v/>
      </c>
      <c r="P1175" s="1" t="str">
        <f>IF(LENB($L1175),$B$4&amp;$L1175+COLUMN()-COLUMN($M1175)&amp;".U = "&amp;I1175&amp;CHAR(9)&amp;"'"&amp;P$1,"")</f>
        <v/>
      </c>
      <c r="Q1175" s="1" t="str">
        <f>IF(LENB(K1175),IF(1&lt;K1175,CHAR(10),"")&amp;"'"&amp;IF(F1175=0,"名称未設定",F1175)&amp;CHAR(10)&amp;M1175&amp;CHAR(10)&amp;O1175&amp;CHAR(10)&amp;P1175,"")</f>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54"/>
        <v/>
      </c>
      <c r="K1176" s="1" t="str">
        <f>IF(LENB(J1176),COUNTIF(J$2:J1176,"●"),"")</f>
        <v/>
      </c>
      <c r="L1176" s="1" t="str">
        <f t="shared" si="55"/>
        <v/>
      </c>
      <c r="M1176" s="1" t="str">
        <f t="shared" si="56"/>
        <v/>
      </c>
      <c r="O1176" s="1" t="str">
        <f>IF(LENB($L1176),$B$4&amp;$L1176+COLUMN()-COLUMN($M1176)&amp;".U = "&amp;H1176&amp;CHAR(9)&amp;"'"&amp;O$1,"")</f>
        <v/>
      </c>
      <c r="P1176" s="1" t="str">
        <f>IF(LENB($L1176),$B$4&amp;$L1176+COLUMN()-COLUMN($M1176)&amp;".U = "&amp;I1176&amp;CHAR(9)&amp;"'"&amp;P$1,"")</f>
        <v/>
      </c>
      <c r="Q1176" s="1" t="str">
        <f>IF(LENB(K1176),IF(1&lt;K1176,CHAR(10),"")&amp;"'"&amp;IF(F1176=0,"名称未設定",F1176)&amp;CHAR(10)&amp;M1176&amp;CHAR(10)&amp;O1176&amp;CHAR(10)&amp;P1176,"")</f>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54"/>
        <v/>
      </c>
      <c r="K1177" s="1" t="str">
        <f>IF(LENB(J1177),COUNTIF(J$2:J1177,"●"),"")</f>
        <v/>
      </c>
      <c r="L1177" s="1" t="str">
        <f t="shared" si="55"/>
        <v/>
      </c>
      <c r="M1177" s="1" t="str">
        <f t="shared" si="56"/>
        <v/>
      </c>
      <c r="O1177" s="1" t="str">
        <f>IF(LENB($L1177),$B$4&amp;$L1177+COLUMN()-COLUMN($M1177)&amp;".U = "&amp;H1177&amp;CHAR(9)&amp;"'"&amp;O$1,"")</f>
        <v/>
      </c>
      <c r="P1177" s="1" t="str">
        <f>IF(LENB($L1177),$B$4&amp;$L1177+COLUMN()-COLUMN($M1177)&amp;".U = "&amp;I1177&amp;CHAR(9)&amp;"'"&amp;P$1,"")</f>
        <v/>
      </c>
      <c r="Q1177" s="1" t="str">
        <f>IF(LENB(K1177),IF(1&lt;K1177,CHAR(10),"")&amp;"'"&amp;IF(F1177=0,"名称未設定",F1177)&amp;CHAR(10)&amp;M1177&amp;CHAR(10)&amp;O1177&amp;CHAR(10)&amp;P1177,"")</f>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54"/>
        <v/>
      </c>
      <c r="K1178" s="1" t="str">
        <f>IF(LENB(J1178),COUNTIF(J$2:J1178,"●"),"")</f>
        <v/>
      </c>
      <c r="L1178" s="1" t="str">
        <f t="shared" si="55"/>
        <v/>
      </c>
      <c r="M1178" s="1" t="str">
        <f t="shared" si="56"/>
        <v/>
      </c>
      <c r="O1178" s="1" t="str">
        <f>IF(LENB($L1178),$B$4&amp;$L1178+COLUMN()-COLUMN($M1178)&amp;".U = "&amp;H1178&amp;CHAR(9)&amp;"'"&amp;O$1,"")</f>
        <v/>
      </c>
      <c r="P1178" s="1" t="str">
        <f>IF(LENB($L1178),$B$4&amp;$L1178+COLUMN()-COLUMN($M1178)&amp;".U = "&amp;I1178&amp;CHAR(9)&amp;"'"&amp;P$1,"")</f>
        <v/>
      </c>
      <c r="Q1178" s="1" t="str">
        <f>IF(LENB(K1178),IF(1&lt;K1178,CHAR(10),"")&amp;"'"&amp;IF(F1178=0,"名称未設定",F1178)&amp;CHAR(10)&amp;M1178&amp;CHAR(10)&amp;O1178&amp;CHAR(10)&amp;P1178,"")</f>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54"/>
        <v/>
      </c>
      <c r="K1179" s="1" t="str">
        <f>IF(LENB(J1179),COUNTIF(J$2:J1179,"●"),"")</f>
        <v/>
      </c>
      <c r="L1179" s="1" t="str">
        <f t="shared" si="55"/>
        <v/>
      </c>
      <c r="M1179" s="1" t="str">
        <f t="shared" si="56"/>
        <v/>
      </c>
      <c r="O1179" s="1" t="str">
        <f>IF(LENB($L1179),$B$4&amp;$L1179+COLUMN()-COLUMN($M1179)&amp;".U = "&amp;H1179&amp;CHAR(9)&amp;"'"&amp;O$1,"")</f>
        <v/>
      </c>
      <c r="P1179" s="1" t="str">
        <f>IF(LENB($L1179),$B$4&amp;$L1179+COLUMN()-COLUMN($M1179)&amp;".U = "&amp;I1179&amp;CHAR(9)&amp;"'"&amp;P$1,"")</f>
        <v/>
      </c>
      <c r="Q1179" s="1" t="str">
        <f>IF(LENB(K1179),IF(1&lt;K1179,CHAR(10),"")&amp;"'"&amp;IF(F1179=0,"名称未設定",F1179)&amp;CHAR(10)&amp;M1179&amp;CHAR(10)&amp;O1179&amp;CHAR(10)&amp;P1179,"")</f>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54"/>
        <v/>
      </c>
      <c r="K1180" s="1" t="str">
        <f>IF(LENB(J1180),COUNTIF(J$2:J1180,"●"),"")</f>
        <v/>
      </c>
      <c r="L1180" s="1" t="str">
        <f t="shared" si="55"/>
        <v/>
      </c>
      <c r="M1180" s="1" t="str">
        <f t="shared" si="56"/>
        <v/>
      </c>
      <c r="O1180" s="1" t="str">
        <f>IF(LENB($L1180),$B$4&amp;$L1180+COLUMN()-COLUMN($M1180)&amp;".U = "&amp;H1180&amp;CHAR(9)&amp;"'"&amp;O$1,"")</f>
        <v/>
      </c>
      <c r="P1180" s="1" t="str">
        <f>IF(LENB($L1180),$B$4&amp;$L1180+COLUMN()-COLUMN($M1180)&amp;".U = "&amp;I1180&amp;CHAR(9)&amp;"'"&amp;P$1,"")</f>
        <v/>
      </c>
      <c r="Q1180" s="1" t="str">
        <f>IF(LENB(K1180),IF(1&lt;K1180,CHAR(10),"")&amp;"'"&amp;IF(F1180=0,"名称未設定",F1180)&amp;CHAR(10)&amp;M1180&amp;CHAR(10)&amp;O1180&amp;CHAR(10)&amp;P1180,"")</f>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54"/>
        <v/>
      </c>
      <c r="K1181" s="1" t="str">
        <f>IF(LENB(J1181),COUNTIF(J$2:J1181,"●"),"")</f>
        <v/>
      </c>
      <c r="L1181" s="1" t="str">
        <f t="shared" si="55"/>
        <v/>
      </c>
      <c r="M1181" s="1" t="str">
        <f t="shared" si="56"/>
        <v/>
      </c>
      <c r="O1181" s="1" t="str">
        <f>IF(LENB($L1181),$B$4&amp;$L1181+COLUMN()-COLUMN($M1181)&amp;".U = "&amp;H1181&amp;CHAR(9)&amp;"'"&amp;O$1,"")</f>
        <v/>
      </c>
      <c r="P1181" s="1" t="str">
        <f>IF(LENB($L1181),$B$4&amp;$L1181+COLUMN()-COLUMN($M1181)&amp;".U = "&amp;I1181&amp;CHAR(9)&amp;"'"&amp;P$1,"")</f>
        <v/>
      </c>
      <c r="Q1181" s="1" t="str">
        <f>IF(LENB(K1181),IF(1&lt;K1181,CHAR(10),"")&amp;"'"&amp;IF(F1181=0,"名称未設定",F1181)&amp;CHAR(10)&amp;M1181&amp;CHAR(10)&amp;O1181&amp;CHAR(10)&amp;P1181,"")</f>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54"/>
        <v/>
      </c>
      <c r="K1182" s="1" t="str">
        <f>IF(LENB(J1182),COUNTIF(J$2:J1182,"●"),"")</f>
        <v/>
      </c>
      <c r="L1182" s="1" t="str">
        <f t="shared" si="55"/>
        <v/>
      </c>
      <c r="M1182" s="1" t="str">
        <f t="shared" si="56"/>
        <v/>
      </c>
      <c r="O1182" s="1" t="str">
        <f>IF(LENB($L1182),$B$4&amp;$L1182+COLUMN()-COLUMN($M1182)&amp;".U = "&amp;H1182&amp;CHAR(9)&amp;"'"&amp;O$1,"")</f>
        <v/>
      </c>
      <c r="P1182" s="1" t="str">
        <f>IF(LENB($L1182),$B$4&amp;$L1182+COLUMN()-COLUMN($M1182)&amp;".U = "&amp;I1182&amp;CHAR(9)&amp;"'"&amp;P$1,"")</f>
        <v/>
      </c>
      <c r="Q1182" s="1" t="str">
        <f>IF(LENB(K1182),IF(1&lt;K1182,CHAR(10),"")&amp;"'"&amp;IF(F1182=0,"名称未設定",F1182)&amp;CHAR(10)&amp;M1182&amp;CHAR(10)&amp;O1182&amp;CHAR(10)&amp;P1182,"")</f>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54"/>
        <v/>
      </c>
      <c r="K1183" s="1" t="str">
        <f>IF(LENB(J1183),COUNTIF(J$2:J1183,"●"),"")</f>
        <v/>
      </c>
      <c r="L1183" s="1" t="str">
        <f t="shared" si="55"/>
        <v/>
      </c>
      <c r="M1183" s="1" t="str">
        <f t="shared" si="56"/>
        <v/>
      </c>
      <c r="O1183" s="1" t="str">
        <f>IF(LENB($L1183),$B$4&amp;$L1183+COLUMN()-COLUMN($M1183)&amp;".U = "&amp;H1183&amp;CHAR(9)&amp;"'"&amp;O$1,"")</f>
        <v/>
      </c>
      <c r="P1183" s="1" t="str">
        <f>IF(LENB($L1183),$B$4&amp;$L1183+COLUMN()-COLUMN($M1183)&amp;".U = "&amp;I1183&amp;CHAR(9)&amp;"'"&amp;P$1,"")</f>
        <v/>
      </c>
      <c r="Q1183" s="1" t="str">
        <f>IF(LENB(K1183),IF(1&lt;K1183,CHAR(10),"")&amp;"'"&amp;IF(F1183=0,"名称未設定",F1183)&amp;CHAR(10)&amp;M1183&amp;CHAR(10)&amp;O1183&amp;CHAR(10)&amp;P1183,"")</f>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54"/>
        <v/>
      </c>
      <c r="K1184" s="1" t="str">
        <f>IF(LENB(J1184),COUNTIF(J$2:J1184,"●"),"")</f>
        <v/>
      </c>
      <c r="L1184" s="1" t="str">
        <f t="shared" si="55"/>
        <v/>
      </c>
      <c r="M1184" s="1" t="str">
        <f t="shared" si="56"/>
        <v/>
      </c>
      <c r="O1184" s="1" t="str">
        <f>IF(LENB($L1184),$B$4&amp;$L1184+COLUMN()-COLUMN($M1184)&amp;".U = "&amp;H1184&amp;CHAR(9)&amp;"'"&amp;O$1,"")</f>
        <v/>
      </c>
      <c r="P1184" s="1" t="str">
        <f>IF(LENB($L1184),$B$4&amp;$L1184+COLUMN()-COLUMN($M1184)&amp;".U = "&amp;I1184&amp;CHAR(9)&amp;"'"&amp;P$1,"")</f>
        <v/>
      </c>
      <c r="Q1184" s="1" t="str">
        <f>IF(LENB(K1184),IF(1&lt;K1184,CHAR(10),"")&amp;"'"&amp;IF(F1184=0,"名称未設定",F1184)&amp;CHAR(10)&amp;M1184&amp;CHAR(10)&amp;O1184&amp;CHAR(10)&amp;P1184,"")</f>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54"/>
        <v/>
      </c>
      <c r="K1185" s="1" t="str">
        <f>IF(LENB(J1185),COUNTIF(J$2:J1185,"●"),"")</f>
        <v/>
      </c>
      <c r="L1185" s="1" t="str">
        <f t="shared" si="55"/>
        <v/>
      </c>
      <c r="M1185" s="1" t="str">
        <f t="shared" si="56"/>
        <v/>
      </c>
      <c r="O1185" s="1" t="str">
        <f>IF(LENB($L1185),$B$4&amp;$L1185+COLUMN()-COLUMN($M1185)&amp;".U = "&amp;H1185&amp;CHAR(9)&amp;"'"&amp;O$1,"")</f>
        <v/>
      </c>
      <c r="P1185" s="1" t="str">
        <f>IF(LENB($L1185),$B$4&amp;$L1185+COLUMN()-COLUMN($M1185)&amp;".U = "&amp;I1185&amp;CHAR(9)&amp;"'"&amp;P$1,"")</f>
        <v/>
      </c>
      <c r="Q1185" s="1" t="str">
        <f>IF(LENB(K1185),IF(1&lt;K1185,CHAR(10),"")&amp;"'"&amp;IF(F1185=0,"名称未設定",F1185)&amp;CHAR(10)&amp;M1185&amp;CHAR(10)&amp;O1185&amp;CHAR(10)&amp;P1185,"")</f>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54"/>
        <v/>
      </c>
      <c r="K1186" s="1" t="str">
        <f>IF(LENB(J1186),COUNTIF(J$2:J1186,"●"),"")</f>
        <v/>
      </c>
      <c r="L1186" s="1" t="str">
        <f t="shared" si="55"/>
        <v/>
      </c>
      <c r="M1186" s="1" t="str">
        <f t="shared" si="56"/>
        <v/>
      </c>
      <c r="O1186" s="1" t="str">
        <f>IF(LENB($L1186),$B$4&amp;$L1186+COLUMN()-COLUMN($M1186)&amp;".U = "&amp;H1186&amp;CHAR(9)&amp;"'"&amp;O$1,"")</f>
        <v/>
      </c>
      <c r="P1186" s="1" t="str">
        <f>IF(LENB($L1186),$B$4&amp;$L1186+COLUMN()-COLUMN($M1186)&amp;".U = "&amp;I1186&amp;CHAR(9)&amp;"'"&amp;P$1,"")</f>
        <v/>
      </c>
      <c r="Q1186" s="1" t="str">
        <f>IF(LENB(K1186),IF(1&lt;K1186,CHAR(10),"")&amp;"'"&amp;IF(F1186=0,"名称未設定",F1186)&amp;CHAR(10)&amp;M1186&amp;CHAR(10)&amp;O1186&amp;CHAR(10)&amp;P1186,"")</f>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54"/>
        <v/>
      </c>
      <c r="K1187" s="1" t="str">
        <f>IF(LENB(J1187),COUNTIF(J$2:J1187,"●"),"")</f>
        <v/>
      </c>
      <c r="L1187" s="1" t="str">
        <f t="shared" si="55"/>
        <v/>
      </c>
      <c r="M1187" s="1" t="str">
        <f t="shared" si="56"/>
        <v/>
      </c>
      <c r="O1187" s="1" t="str">
        <f>IF(LENB($L1187),$B$4&amp;$L1187+COLUMN()-COLUMN($M1187)&amp;".U = "&amp;H1187&amp;CHAR(9)&amp;"'"&amp;O$1,"")</f>
        <v/>
      </c>
      <c r="P1187" s="1" t="str">
        <f>IF(LENB($L1187),$B$4&amp;$L1187+COLUMN()-COLUMN($M1187)&amp;".U = "&amp;I1187&amp;CHAR(9)&amp;"'"&amp;P$1,"")</f>
        <v/>
      </c>
      <c r="Q1187" s="1" t="str">
        <f>IF(LENB(K1187),IF(1&lt;K1187,CHAR(10),"")&amp;"'"&amp;IF(F1187=0,"名称未設定",F1187)&amp;CHAR(10)&amp;M1187&amp;CHAR(10)&amp;O1187&amp;CHAR(10)&amp;P1187,"")</f>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54"/>
        <v/>
      </c>
      <c r="K1188" s="1" t="str">
        <f>IF(LENB(J1188),COUNTIF(J$2:J1188,"●"),"")</f>
        <v/>
      </c>
      <c r="L1188" s="1" t="str">
        <f t="shared" si="55"/>
        <v/>
      </c>
      <c r="M1188" s="1" t="str">
        <f t="shared" si="56"/>
        <v/>
      </c>
      <c r="O1188" s="1" t="str">
        <f>IF(LENB($L1188),$B$4&amp;$L1188+COLUMN()-COLUMN($M1188)&amp;".U = "&amp;H1188&amp;CHAR(9)&amp;"'"&amp;O$1,"")</f>
        <v/>
      </c>
      <c r="P1188" s="1" t="str">
        <f>IF(LENB($L1188),$B$4&amp;$L1188+COLUMN()-COLUMN($M1188)&amp;".U = "&amp;I1188&amp;CHAR(9)&amp;"'"&amp;P$1,"")</f>
        <v/>
      </c>
      <c r="Q1188" s="1" t="str">
        <f>IF(LENB(K1188),IF(1&lt;K1188,CHAR(10),"")&amp;"'"&amp;IF(F1188=0,"名称未設定",F1188)&amp;CHAR(10)&amp;M1188&amp;CHAR(10)&amp;O1188&amp;CHAR(10)&amp;P1188,"")</f>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54"/>
        <v/>
      </c>
      <c r="K1189" s="1" t="str">
        <f>IF(LENB(J1189),COUNTIF(J$2:J1189,"●"),"")</f>
        <v/>
      </c>
      <c r="L1189" s="1" t="str">
        <f t="shared" si="55"/>
        <v/>
      </c>
      <c r="M1189" s="1" t="str">
        <f t="shared" si="56"/>
        <v/>
      </c>
      <c r="O1189" s="1" t="str">
        <f>IF(LENB($L1189),$B$4&amp;$L1189+COLUMN()-COLUMN($M1189)&amp;".U = "&amp;H1189&amp;CHAR(9)&amp;"'"&amp;O$1,"")</f>
        <v/>
      </c>
      <c r="P1189" s="1" t="str">
        <f>IF(LENB($L1189),$B$4&amp;$L1189+COLUMN()-COLUMN($M1189)&amp;".U = "&amp;I1189&amp;CHAR(9)&amp;"'"&amp;P$1,"")</f>
        <v/>
      </c>
      <c r="Q1189" s="1" t="str">
        <f>IF(LENB(K1189),IF(1&lt;K1189,CHAR(10),"")&amp;"'"&amp;IF(F1189=0,"名称未設定",F1189)&amp;CHAR(10)&amp;M1189&amp;CHAR(10)&amp;O1189&amp;CHAR(10)&amp;P1189,"")</f>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54"/>
        <v/>
      </c>
      <c r="K1190" s="1" t="str">
        <f>IF(LENB(J1190),COUNTIF(J$2:J1190,"●"),"")</f>
        <v/>
      </c>
      <c r="L1190" s="1" t="str">
        <f t="shared" si="55"/>
        <v/>
      </c>
      <c r="M1190" s="1" t="str">
        <f t="shared" si="56"/>
        <v/>
      </c>
      <c r="O1190" s="1" t="str">
        <f>IF(LENB($L1190),$B$4&amp;$L1190+COLUMN()-COLUMN($M1190)&amp;".U = "&amp;H1190&amp;CHAR(9)&amp;"'"&amp;O$1,"")</f>
        <v/>
      </c>
      <c r="P1190" s="1" t="str">
        <f>IF(LENB($L1190),$B$4&amp;$L1190+COLUMN()-COLUMN($M1190)&amp;".U = "&amp;I1190&amp;CHAR(9)&amp;"'"&amp;P$1,"")</f>
        <v/>
      </c>
      <c r="Q1190" s="1" t="str">
        <f>IF(LENB(K1190),IF(1&lt;K1190,CHAR(10),"")&amp;"'"&amp;IF(F1190=0,"名称未設定",F1190)&amp;CHAR(10)&amp;M1190&amp;CHAR(10)&amp;O1190&amp;CHAR(10)&amp;P1190,"")</f>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54"/>
        <v/>
      </c>
      <c r="K1191" s="1" t="str">
        <f>IF(LENB(J1191),COUNTIF(J$2:J1191,"●"),"")</f>
        <v/>
      </c>
      <c r="L1191" s="1" t="str">
        <f t="shared" si="55"/>
        <v/>
      </c>
      <c r="M1191" s="1" t="str">
        <f t="shared" si="56"/>
        <v/>
      </c>
      <c r="O1191" s="1" t="str">
        <f>IF(LENB($L1191),$B$4&amp;$L1191+COLUMN()-COLUMN($M1191)&amp;".U = "&amp;H1191&amp;CHAR(9)&amp;"'"&amp;O$1,"")</f>
        <v/>
      </c>
      <c r="P1191" s="1" t="str">
        <f>IF(LENB($L1191),$B$4&amp;$L1191+COLUMN()-COLUMN($M1191)&amp;".U = "&amp;I1191&amp;CHAR(9)&amp;"'"&amp;P$1,"")</f>
        <v/>
      </c>
      <c r="Q1191" s="1" t="str">
        <f>IF(LENB(K1191),IF(1&lt;K1191,CHAR(10),"")&amp;"'"&amp;IF(F1191=0,"名称未設定",F1191)&amp;CHAR(10)&amp;M1191&amp;CHAR(10)&amp;O1191&amp;CHAR(10)&amp;P1191,"")</f>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54"/>
        <v/>
      </c>
      <c r="K1192" s="1" t="str">
        <f>IF(LENB(J1192),COUNTIF(J$2:J1192,"●"),"")</f>
        <v/>
      </c>
      <c r="L1192" s="1" t="str">
        <f t="shared" si="55"/>
        <v/>
      </c>
      <c r="M1192" s="1" t="str">
        <f t="shared" si="56"/>
        <v/>
      </c>
      <c r="O1192" s="1" t="str">
        <f>IF(LENB($L1192),$B$4&amp;$L1192+COLUMN()-COLUMN($M1192)&amp;".U = "&amp;H1192&amp;CHAR(9)&amp;"'"&amp;O$1,"")</f>
        <v/>
      </c>
      <c r="P1192" s="1" t="str">
        <f>IF(LENB($L1192),$B$4&amp;$L1192+COLUMN()-COLUMN($M1192)&amp;".U = "&amp;I1192&amp;CHAR(9)&amp;"'"&amp;P$1,"")</f>
        <v/>
      </c>
      <c r="Q1192" s="1" t="str">
        <f>IF(LENB(K1192),IF(1&lt;K1192,CHAR(10),"")&amp;"'"&amp;IF(F1192=0,"名称未設定",F1192)&amp;CHAR(10)&amp;M1192&amp;CHAR(10)&amp;O1192&amp;CHAR(10)&amp;P1192,"")</f>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54"/>
        <v/>
      </c>
      <c r="K1193" s="1" t="str">
        <f>IF(LENB(J1193),COUNTIF(J$2:J1193,"●"),"")</f>
        <v/>
      </c>
      <c r="L1193" s="1" t="str">
        <f t="shared" si="55"/>
        <v/>
      </c>
      <c r="M1193" s="1" t="str">
        <f t="shared" si="56"/>
        <v/>
      </c>
      <c r="O1193" s="1" t="str">
        <f>IF(LENB($L1193),$B$4&amp;$L1193+COLUMN()-COLUMN($M1193)&amp;".U = "&amp;H1193&amp;CHAR(9)&amp;"'"&amp;O$1,"")</f>
        <v/>
      </c>
      <c r="P1193" s="1" t="str">
        <f>IF(LENB($L1193),$B$4&amp;$L1193+COLUMN()-COLUMN($M1193)&amp;".U = "&amp;I1193&amp;CHAR(9)&amp;"'"&amp;P$1,"")</f>
        <v/>
      </c>
      <c r="Q1193" s="1" t="str">
        <f>IF(LENB(K1193),IF(1&lt;K1193,CHAR(10),"")&amp;"'"&amp;IF(F1193=0,"名称未設定",F1193)&amp;CHAR(10)&amp;M1193&amp;CHAR(10)&amp;O1193&amp;CHAR(10)&amp;P1193,"")</f>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54"/>
        <v/>
      </c>
      <c r="K1194" s="1" t="str">
        <f>IF(LENB(J1194),COUNTIF(J$2:J1194,"●"),"")</f>
        <v/>
      </c>
      <c r="L1194" s="1" t="str">
        <f t="shared" si="55"/>
        <v/>
      </c>
      <c r="M1194" s="1" t="str">
        <f t="shared" si="56"/>
        <v/>
      </c>
      <c r="O1194" s="1" t="str">
        <f>IF(LENB($L1194),$B$4&amp;$L1194+COLUMN()-COLUMN($M1194)&amp;".U = "&amp;H1194&amp;CHAR(9)&amp;"'"&amp;O$1,"")</f>
        <v/>
      </c>
      <c r="P1194" s="1" t="str">
        <f>IF(LENB($L1194),$B$4&amp;$L1194+COLUMN()-COLUMN($M1194)&amp;".U = "&amp;I1194&amp;CHAR(9)&amp;"'"&amp;P$1,"")</f>
        <v/>
      </c>
      <c r="Q1194" s="1" t="str">
        <f>IF(LENB(K1194),IF(1&lt;K1194,CHAR(10),"")&amp;"'"&amp;IF(F1194=0,"名称未設定",F1194)&amp;CHAR(10)&amp;M1194&amp;CHAR(10)&amp;O1194&amp;CHAR(10)&amp;P1194,"")</f>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54"/>
        <v/>
      </c>
      <c r="K1195" s="1" t="str">
        <f>IF(LENB(J1195),COUNTIF(J$2:J1195,"●"),"")</f>
        <v/>
      </c>
      <c r="L1195" s="1" t="str">
        <f t="shared" si="55"/>
        <v/>
      </c>
      <c r="M1195" s="1" t="str">
        <f t="shared" si="56"/>
        <v/>
      </c>
      <c r="O1195" s="1" t="str">
        <f>IF(LENB($L1195),$B$4&amp;$L1195+COLUMN()-COLUMN($M1195)&amp;".U = "&amp;H1195&amp;CHAR(9)&amp;"'"&amp;O$1,"")</f>
        <v/>
      </c>
      <c r="P1195" s="1" t="str">
        <f>IF(LENB($L1195),$B$4&amp;$L1195+COLUMN()-COLUMN($M1195)&amp;".U = "&amp;I1195&amp;CHAR(9)&amp;"'"&amp;P$1,"")</f>
        <v/>
      </c>
      <c r="Q1195" s="1" t="str">
        <f>IF(LENB(K1195),IF(1&lt;K1195,CHAR(10),"")&amp;"'"&amp;IF(F1195=0,"名称未設定",F1195)&amp;CHAR(10)&amp;M1195&amp;CHAR(10)&amp;O1195&amp;CHAR(10)&amp;P1195,"")</f>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54"/>
        <v/>
      </c>
      <c r="K1196" s="1" t="str">
        <f>IF(LENB(J1196),COUNTIF(J$2:J1196,"●"),"")</f>
        <v/>
      </c>
      <c r="L1196" s="1" t="str">
        <f t="shared" si="55"/>
        <v/>
      </c>
      <c r="M1196" s="1" t="str">
        <f t="shared" si="56"/>
        <v/>
      </c>
      <c r="O1196" s="1" t="str">
        <f>IF(LENB($L1196),$B$4&amp;$L1196+COLUMN()-COLUMN($M1196)&amp;".U = "&amp;H1196&amp;CHAR(9)&amp;"'"&amp;O$1,"")</f>
        <v/>
      </c>
      <c r="P1196" s="1" t="str">
        <f>IF(LENB($L1196),$B$4&amp;$L1196+COLUMN()-COLUMN($M1196)&amp;".U = "&amp;I1196&amp;CHAR(9)&amp;"'"&amp;P$1,"")</f>
        <v/>
      </c>
      <c r="Q1196" s="1" t="str">
        <f>IF(LENB(K1196),IF(1&lt;K1196,CHAR(10),"")&amp;"'"&amp;IF(F1196=0,"名称未設定",F1196)&amp;CHAR(10)&amp;M1196&amp;CHAR(10)&amp;O1196&amp;CHAR(10)&amp;P1196,"")</f>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54"/>
        <v/>
      </c>
      <c r="K1197" s="1" t="str">
        <f>IF(LENB(J1197),COUNTIF(J$2:J1197,"●"),"")</f>
        <v/>
      </c>
      <c r="L1197" s="1" t="str">
        <f t="shared" si="55"/>
        <v/>
      </c>
      <c r="M1197" s="1" t="str">
        <f t="shared" si="56"/>
        <v/>
      </c>
      <c r="O1197" s="1" t="str">
        <f>IF(LENB($L1197),$B$4&amp;$L1197+COLUMN()-COLUMN($M1197)&amp;".U = "&amp;H1197&amp;CHAR(9)&amp;"'"&amp;O$1,"")</f>
        <v/>
      </c>
      <c r="P1197" s="1" t="str">
        <f>IF(LENB($L1197),$B$4&amp;$L1197+COLUMN()-COLUMN($M1197)&amp;".U = "&amp;I1197&amp;CHAR(9)&amp;"'"&amp;P$1,"")</f>
        <v/>
      </c>
      <c r="Q1197" s="1" t="str">
        <f>IF(LENB(K1197),IF(1&lt;K1197,CHAR(10),"")&amp;"'"&amp;IF(F1197=0,"名称未設定",F1197)&amp;CHAR(10)&amp;M1197&amp;CHAR(10)&amp;O1197&amp;CHAR(10)&amp;P1197,"")</f>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54"/>
        <v/>
      </c>
      <c r="K1198" s="1" t="str">
        <f>IF(LENB(J1198),COUNTIF(J$2:J1198,"●"),"")</f>
        <v/>
      </c>
      <c r="L1198" s="1" t="str">
        <f t="shared" si="55"/>
        <v/>
      </c>
      <c r="M1198" s="1" t="str">
        <f t="shared" si="56"/>
        <v/>
      </c>
      <c r="O1198" s="1" t="str">
        <f>IF(LENB($L1198),$B$4&amp;$L1198+COLUMN()-COLUMN($M1198)&amp;".U = "&amp;H1198&amp;CHAR(9)&amp;"'"&amp;O$1,"")</f>
        <v/>
      </c>
      <c r="P1198" s="1" t="str">
        <f>IF(LENB($L1198),$B$4&amp;$L1198+COLUMN()-COLUMN($M1198)&amp;".U = "&amp;I1198&amp;CHAR(9)&amp;"'"&amp;P$1,"")</f>
        <v/>
      </c>
      <c r="Q1198" s="1" t="str">
        <f>IF(LENB(K1198),IF(1&lt;K1198,CHAR(10),"")&amp;"'"&amp;IF(F1198=0,"名称未設定",F1198)&amp;CHAR(10)&amp;M1198&amp;CHAR(10)&amp;O1198&amp;CHAR(10)&amp;P1198,"")</f>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54"/>
        <v/>
      </c>
      <c r="K1199" s="1" t="str">
        <f>IF(LENB(J1199),COUNTIF(J$2:J1199,"●"),"")</f>
        <v/>
      </c>
      <c r="L1199" s="1" t="str">
        <f t="shared" si="55"/>
        <v/>
      </c>
      <c r="M1199" s="1" t="str">
        <f t="shared" si="56"/>
        <v/>
      </c>
      <c r="O1199" s="1" t="str">
        <f>IF(LENB($L1199),$B$4&amp;$L1199+COLUMN()-COLUMN($M1199)&amp;".U = "&amp;H1199&amp;CHAR(9)&amp;"'"&amp;O$1,"")</f>
        <v/>
      </c>
      <c r="P1199" s="1" t="str">
        <f>IF(LENB($L1199),$B$4&amp;$L1199+COLUMN()-COLUMN($M1199)&amp;".U = "&amp;I1199&amp;CHAR(9)&amp;"'"&amp;P$1,"")</f>
        <v/>
      </c>
      <c r="Q1199" s="1" t="str">
        <f>IF(LENB(K1199),IF(1&lt;K1199,CHAR(10),"")&amp;"'"&amp;IF(F1199=0,"名称未設定",F1199)&amp;CHAR(10)&amp;M1199&amp;CHAR(10)&amp;O1199&amp;CHAR(10)&amp;P1199,"")</f>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54"/>
        <v/>
      </c>
      <c r="K1200" s="1" t="str">
        <f>IF(LENB(J1200),COUNTIF(J$2:J1200,"●"),"")</f>
        <v/>
      </c>
      <c r="L1200" s="1" t="str">
        <f t="shared" si="55"/>
        <v/>
      </c>
      <c r="M1200" s="1" t="str">
        <f t="shared" si="56"/>
        <v/>
      </c>
      <c r="O1200" s="1" t="str">
        <f>IF(LENB($L1200),$B$4&amp;$L1200+COLUMN()-COLUMN($M1200)&amp;".U = "&amp;H1200&amp;CHAR(9)&amp;"'"&amp;O$1,"")</f>
        <v/>
      </c>
      <c r="P1200" s="1" t="str">
        <f>IF(LENB($L1200),$B$4&amp;$L1200+COLUMN()-COLUMN($M1200)&amp;".U = "&amp;I1200&amp;CHAR(9)&amp;"'"&amp;P$1,"")</f>
        <v/>
      </c>
      <c r="Q1200" s="1" t="str">
        <f>IF(LENB(K1200),IF(1&lt;K1200,CHAR(10),"")&amp;"'"&amp;IF(F1200=0,"名称未設定",F1200)&amp;CHAR(10)&amp;M1200&amp;CHAR(10)&amp;O1200&amp;CHAR(10)&amp;P1200,"")</f>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54"/>
        <v/>
      </c>
      <c r="K1201" s="1" t="str">
        <f>IF(LENB(J1201),COUNTIF(J$2:J1201,"●"),"")</f>
        <v/>
      </c>
      <c r="L1201" s="1" t="str">
        <f t="shared" si="55"/>
        <v/>
      </c>
      <c r="M1201" s="1" t="str">
        <f t="shared" si="56"/>
        <v/>
      </c>
      <c r="O1201" s="1" t="str">
        <f>IF(LENB($L1201),$B$4&amp;$L1201+COLUMN()-COLUMN($M1201)&amp;".U = "&amp;H1201&amp;CHAR(9)&amp;"'"&amp;O$1,"")</f>
        <v/>
      </c>
      <c r="P1201" s="1" t="str">
        <f>IF(LENB($L1201),$B$4&amp;$L1201+COLUMN()-COLUMN($M1201)&amp;".U = "&amp;I1201&amp;CHAR(9)&amp;"'"&amp;P$1,"")</f>
        <v/>
      </c>
      <c r="Q1201" s="1" t="str">
        <f>IF(LENB(K1201),IF(1&lt;K1201,CHAR(10),"")&amp;"'"&amp;IF(F1201=0,"名称未設定",F1201)&amp;CHAR(10)&amp;M1201&amp;CHAR(10)&amp;O1201&amp;CHAR(10)&amp;P1201,"")</f>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54"/>
        <v/>
      </c>
      <c r="K1202" s="1" t="str">
        <f>IF(LENB(J1202),COUNTIF(J$2:J1202,"●"),"")</f>
        <v/>
      </c>
      <c r="L1202" s="1" t="str">
        <f t="shared" si="55"/>
        <v/>
      </c>
      <c r="M1202" s="1" t="str">
        <f t="shared" si="56"/>
        <v/>
      </c>
      <c r="O1202" s="1" t="str">
        <f>IF(LENB($L1202),$B$4&amp;$L1202+COLUMN()-COLUMN($M1202)&amp;".U = "&amp;H1202&amp;CHAR(9)&amp;"'"&amp;O$1,"")</f>
        <v/>
      </c>
      <c r="P1202" s="1" t="str">
        <f>IF(LENB($L1202),$B$4&amp;$L1202+COLUMN()-COLUMN($M1202)&amp;".U = "&amp;I1202&amp;CHAR(9)&amp;"'"&amp;P$1,"")</f>
        <v/>
      </c>
      <c r="Q1202" s="1" t="str">
        <f>IF(LENB(K1202),IF(1&lt;K1202,CHAR(10),"")&amp;"'"&amp;IF(F1202=0,"名称未設定",F1202)&amp;CHAR(10)&amp;M1202&amp;CHAR(10)&amp;O1202&amp;CHAR(10)&amp;P1202,"")</f>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54"/>
        <v/>
      </c>
      <c r="K1203" s="1" t="str">
        <f>IF(LENB(J1203),COUNTIF(J$2:J1203,"●"),"")</f>
        <v/>
      </c>
      <c r="L1203" s="1" t="str">
        <f t="shared" si="55"/>
        <v/>
      </c>
      <c r="M1203" s="1" t="str">
        <f t="shared" si="56"/>
        <v/>
      </c>
      <c r="O1203" s="1" t="str">
        <f>IF(LENB($L1203),$B$4&amp;$L1203+COLUMN()-COLUMN($M1203)&amp;".U = "&amp;H1203&amp;CHAR(9)&amp;"'"&amp;O$1,"")</f>
        <v/>
      </c>
      <c r="P1203" s="1" t="str">
        <f>IF(LENB($L1203),$B$4&amp;$L1203+COLUMN()-COLUMN($M1203)&amp;".U = "&amp;I1203&amp;CHAR(9)&amp;"'"&amp;P$1,"")</f>
        <v/>
      </c>
      <c r="Q1203" s="1" t="str">
        <f>IF(LENB(K1203),IF(1&lt;K1203,CHAR(10),"")&amp;"'"&amp;IF(F1203=0,"名称未設定",F1203)&amp;CHAR(10)&amp;M1203&amp;CHAR(10)&amp;O1203&amp;CHAR(10)&amp;P1203,"")</f>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54"/>
        <v/>
      </c>
      <c r="K1204" s="1" t="str">
        <f>IF(LENB(J1204),COUNTIF(J$2:J1204,"●"),"")</f>
        <v/>
      </c>
      <c r="L1204" s="1" t="str">
        <f t="shared" si="55"/>
        <v/>
      </c>
      <c r="M1204" s="1" t="str">
        <f t="shared" si="56"/>
        <v/>
      </c>
      <c r="O1204" s="1" t="str">
        <f>IF(LENB($L1204),$B$4&amp;$L1204+COLUMN()-COLUMN($M1204)&amp;".U = "&amp;H1204&amp;CHAR(9)&amp;"'"&amp;O$1,"")</f>
        <v/>
      </c>
      <c r="P1204" s="1" t="str">
        <f>IF(LENB($L1204),$B$4&amp;$L1204+COLUMN()-COLUMN($M1204)&amp;".U = "&amp;I1204&amp;CHAR(9)&amp;"'"&amp;P$1,"")</f>
        <v/>
      </c>
      <c r="Q1204" s="1" t="str">
        <f>IF(LENB(K1204),IF(1&lt;K1204,CHAR(10),"")&amp;"'"&amp;IF(F1204=0,"名称未設定",F1204)&amp;CHAR(10)&amp;M1204&amp;CHAR(10)&amp;O1204&amp;CHAR(10)&amp;P1204,"")</f>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54"/>
        <v/>
      </c>
      <c r="K1205" s="1" t="str">
        <f>IF(LENB(J1205),COUNTIF(J$2:J1205,"●"),"")</f>
        <v/>
      </c>
      <c r="L1205" s="1" t="str">
        <f t="shared" si="55"/>
        <v/>
      </c>
      <c r="M1205" s="1" t="str">
        <f t="shared" si="56"/>
        <v/>
      </c>
      <c r="O1205" s="1" t="str">
        <f>IF(LENB($L1205),$B$4&amp;$L1205+COLUMN()-COLUMN($M1205)&amp;".U = "&amp;H1205&amp;CHAR(9)&amp;"'"&amp;O$1,"")</f>
        <v/>
      </c>
      <c r="P1205" s="1" t="str">
        <f>IF(LENB($L1205),$B$4&amp;$L1205+COLUMN()-COLUMN($M1205)&amp;".U = "&amp;I1205&amp;CHAR(9)&amp;"'"&amp;P$1,"")</f>
        <v/>
      </c>
      <c r="Q1205" s="1" t="str">
        <f>IF(LENB(K1205),IF(1&lt;K1205,CHAR(10),"")&amp;"'"&amp;IF(F1205=0,"名称未設定",F1205)&amp;CHAR(10)&amp;M1205&amp;CHAR(10)&amp;O1205&amp;CHAR(10)&amp;P1205,"")</f>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54"/>
        <v/>
      </c>
      <c r="K1206" s="1" t="str">
        <f>IF(LENB(J1206),COUNTIF(J$2:J1206,"●"),"")</f>
        <v/>
      </c>
      <c r="L1206" s="1" t="str">
        <f t="shared" si="55"/>
        <v/>
      </c>
      <c r="M1206" s="1" t="str">
        <f t="shared" si="56"/>
        <v/>
      </c>
      <c r="O1206" s="1" t="str">
        <f>IF(LENB($L1206),$B$4&amp;$L1206+COLUMN()-COLUMN($M1206)&amp;".U = "&amp;H1206&amp;CHAR(9)&amp;"'"&amp;O$1,"")</f>
        <v/>
      </c>
      <c r="P1206" s="1" t="str">
        <f>IF(LENB($L1206),$B$4&amp;$L1206+COLUMN()-COLUMN($M1206)&amp;".U = "&amp;I1206&amp;CHAR(9)&amp;"'"&amp;P$1,"")</f>
        <v/>
      </c>
      <c r="Q1206" s="1" t="str">
        <f>IF(LENB(K1206),IF(1&lt;K1206,CHAR(10),"")&amp;"'"&amp;IF(F1206=0,"名称未設定",F1206)&amp;CHAR(10)&amp;M1206&amp;CHAR(10)&amp;O1206&amp;CHAR(10)&amp;P1206,"")</f>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54"/>
        <v/>
      </c>
      <c r="K1207" s="1" t="str">
        <f>IF(LENB(J1207),COUNTIF(J$2:J1207,"●"),"")</f>
        <v/>
      </c>
      <c r="L1207" s="1" t="str">
        <f t="shared" si="55"/>
        <v/>
      </c>
      <c r="M1207" s="1" t="str">
        <f t="shared" si="56"/>
        <v/>
      </c>
      <c r="O1207" s="1" t="str">
        <f>IF(LENB($L1207),$B$4&amp;$L1207+COLUMN()-COLUMN($M1207)&amp;".U = "&amp;H1207&amp;CHAR(9)&amp;"'"&amp;O$1,"")</f>
        <v/>
      </c>
      <c r="P1207" s="1" t="str">
        <f>IF(LENB($L1207),$B$4&amp;$L1207+COLUMN()-COLUMN($M1207)&amp;".U = "&amp;I1207&amp;CHAR(9)&amp;"'"&amp;P$1,"")</f>
        <v/>
      </c>
      <c r="Q1207" s="1" t="str">
        <f>IF(LENB(K1207),IF(1&lt;K1207,CHAR(10),"")&amp;"'"&amp;IF(F1207=0,"名称未設定",F1207)&amp;CHAR(10)&amp;M1207&amp;CHAR(10)&amp;O1207&amp;CHAR(10)&amp;P1207,"")</f>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54"/>
        <v/>
      </c>
      <c r="K1208" s="1" t="str">
        <f>IF(LENB(J1208),COUNTIF(J$2:J1208,"●"),"")</f>
        <v/>
      </c>
      <c r="L1208" s="1" t="str">
        <f t="shared" si="55"/>
        <v/>
      </c>
      <c r="M1208" s="1" t="str">
        <f t="shared" si="56"/>
        <v/>
      </c>
      <c r="O1208" s="1" t="str">
        <f>IF(LENB($L1208),$B$4&amp;$L1208+COLUMN()-COLUMN($M1208)&amp;".U = "&amp;H1208&amp;CHAR(9)&amp;"'"&amp;O$1,"")</f>
        <v/>
      </c>
      <c r="P1208" s="1" t="str">
        <f>IF(LENB($L1208),$B$4&amp;$L1208+COLUMN()-COLUMN($M1208)&amp;".U = "&amp;I1208&amp;CHAR(9)&amp;"'"&amp;P$1,"")</f>
        <v/>
      </c>
      <c r="Q1208" s="1" t="str">
        <f>IF(LENB(K1208),IF(1&lt;K1208,CHAR(10),"")&amp;"'"&amp;IF(F1208=0,"名称未設定",F1208)&amp;CHAR(10)&amp;M1208&amp;CHAR(10)&amp;O1208&amp;CHAR(10)&amp;P1208,"")</f>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54"/>
        <v/>
      </c>
      <c r="K1209" s="1" t="str">
        <f>IF(LENB(J1209),COUNTIF(J$2:J1209,"●"),"")</f>
        <v/>
      </c>
      <c r="L1209" s="1" t="str">
        <f t="shared" si="55"/>
        <v/>
      </c>
      <c r="M1209" s="1" t="str">
        <f t="shared" si="56"/>
        <v/>
      </c>
      <c r="O1209" s="1" t="str">
        <f>IF(LENB($L1209),$B$4&amp;$L1209+COLUMN()-COLUMN($M1209)&amp;".U = "&amp;H1209&amp;CHAR(9)&amp;"'"&amp;O$1,"")</f>
        <v/>
      </c>
      <c r="P1209" s="1" t="str">
        <f>IF(LENB($L1209),$B$4&amp;$L1209+COLUMN()-COLUMN($M1209)&amp;".U = "&amp;I1209&amp;CHAR(9)&amp;"'"&amp;P$1,"")</f>
        <v/>
      </c>
      <c r="Q1209" s="1" t="str">
        <f>IF(LENB(K1209),IF(1&lt;K1209,CHAR(10),"")&amp;"'"&amp;IF(F1209=0,"名称未設定",F1209)&amp;CHAR(10)&amp;M1209&amp;CHAR(10)&amp;O1209&amp;CHAR(10)&amp;P1209,"")</f>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54"/>
        <v/>
      </c>
      <c r="K1210" s="1" t="str">
        <f>IF(LENB(J1210),COUNTIF(J$2:J1210,"●"),"")</f>
        <v/>
      </c>
      <c r="L1210" s="1" t="str">
        <f t="shared" si="55"/>
        <v/>
      </c>
      <c r="M1210" s="1" t="str">
        <f t="shared" si="56"/>
        <v/>
      </c>
      <c r="O1210" s="1" t="str">
        <f>IF(LENB($L1210),$B$4&amp;$L1210+COLUMN()-COLUMN($M1210)&amp;".U = "&amp;H1210&amp;CHAR(9)&amp;"'"&amp;O$1,"")</f>
        <v/>
      </c>
      <c r="P1210" s="1" t="str">
        <f>IF(LENB($L1210),$B$4&amp;$L1210+COLUMN()-COLUMN($M1210)&amp;".U = "&amp;I1210&amp;CHAR(9)&amp;"'"&amp;P$1,"")</f>
        <v/>
      </c>
      <c r="Q1210" s="1" t="str">
        <f>IF(LENB(K1210),IF(1&lt;K1210,CHAR(10),"")&amp;"'"&amp;IF(F1210=0,"名称未設定",F1210)&amp;CHAR(10)&amp;M1210&amp;CHAR(10)&amp;O1210&amp;CHAR(10)&amp;P1210,"")</f>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54"/>
        <v/>
      </c>
      <c r="K1211" s="1" t="str">
        <f>IF(LENB(J1211),COUNTIF(J$2:J1211,"●"),"")</f>
        <v/>
      </c>
      <c r="L1211" s="1" t="str">
        <f t="shared" si="55"/>
        <v/>
      </c>
      <c r="M1211" s="1" t="str">
        <f t="shared" si="56"/>
        <v/>
      </c>
      <c r="O1211" s="1" t="str">
        <f>IF(LENB($L1211),$B$4&amp;$L1211+COLUMN()-COLUMN($M1211)&amp;".U = "&amp;H1211&amp;CHAR(9)&amp;"'"&amp;O$1,"")</f>
        <v/>
      </c>
      <c r="P1211" s="1" t="str">
        <f>IF(LENB($L1211),$B$4&amp;$L1211+COLUMN()-COLUMN($M1211)&amp;".U = "&amp;I1211&amp;CHAR(9)&amp;"'"&amp;P$1,"")</f>
        <v/>
      </c>
      <c r="Q1211" s="1" t="str">
        <f>IF(LENB(K1211),IF(1&lt;K1211,CHAR(10),"")&amp;"'"&amp;IF(F1211=0,"名称未設定",F1211)&amp;CHAR(10)&amp;M1211&amp;CHAR(10)&amp;O1211&amp;CHAR(10)&amp;P1211,"")</f>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54"/>
        <v/>
      </c>
      <c r="K1212" s="1" t="str">
        <f>IF(LENB(J1212),COUNTIF(J$2:J1212,"●"),"")</f>
        <v/>
      </c>
      <c r="L1212" s="1" t="str">
        <f t="shared" si="55"/>
        <v/>
      </c>
      <c r="M1212" s="1" t="str">
        <f t="shared" si="56"/>
        <v/>
      </c>
      <c r="O1212" s="1" t="str">
        <f>IF(LENB($L1212),$B$4&amp;$L1212+COLUMN()-COLUMN($M1212)&amp;".U = "&amp;H1212&amp;CHAR(9)&amp;"'"&amp;O$1,"")</f>
        <v/>
      </c>
      <c r="P1212" s="1" t="str">
        <f>IF(LENB($L1212),$B$4&amp;$L1212+COLUMN()-COLUMN($M1212)&amp;".U = "&amp;I1212&amp;CHAR(9)&amp;"'"&amp;P$1,"")</f>
        <v/>
      </c>
      <c r="Q1212" s="1" t="str">
        <f>IF(LENB(K1212),IF(1&lt;K1212,CHAR(10),"")&amp;"'"&amp;IF(F1212=0,"名称未設定",F1212)&amp;CHAR(10)&amp;M1212&amp;CHAR(10)&amp;O1212&amp;CHAR(10)&amp;P1212,"")</f>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54"/>
        <v/>
      </c>
      <c r="K1213" s="1" t="str">
        <f>IF(LENB(J1213),COUNTIF(J$2:J1213,"●"),"")</f>
        <v/>
      </c>
      <c r="L1213" s="1" t="str">
        <f t="shared" si="55"/>
        <v/>
      </c>
      <c r="M1213" s="1" t="str">
        <f t="shared" si="56"/>
        <v/>
      </c>
      <c r="O1213" s="1" t="str">
        <f>IF(LENB($L1213),$B$4&amp;$L1213+COLUMN()-COLUMN($M1213)&amp;".U = "&amp;H1213&amp;CHAR(9)&amp;"'"&amp;O$1,"")</f>
        <v/>
      </c>
      <c r="P1213" s="1" t="str">
        <f>IF(LENB($L1213),$B$4&amp;$L1213+COLUMN()-COLUMN($M1213)&amp;".U = "&amp;I1213&amp;CHAR(9)&amp;"'"&amp;P$1,"")</f>
        <v/>
      </c>
      <c r="Q1213" s="1" t="str">
        <f>IF(LENB(K1213),IF(1&lt;K1213,CHAR(10),"")&amp;"'"&amp;IF(F1213=0,"名称未設定",F1213)&amp;CHAR(10)&amp;M1213&amp;CHAR(10)&amp;O1213&amp;CHAR(10)&amp;P1213,"")</f>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54"/>
        <v/>
      </c>
      <c r="K1214" s="1" t="str">
        <f>IF(LENB(J1214),COUNTIF(J$2:J1214,"●"),"")</f>
        <v/>
      </c>
      <c r="L1214" s="1" t="str">
        <f t="shared" si="55"/>
        <v/>
      </c>
      <c r="M1214" s="1" t="str">
        <f t="shared" si="56"/>
        <v/>
      </c>
      <c r="O1214" s="1" t="str">
        <f>IF(LENB($L1214),$B$4&amp;$L1214+COLUMN()-COLUMN($M1214)&amp;".U = "&amp;H1214&amp;CHAR(9)&amp;"'"&amp;O$1,"")</f>
        <v/>
      </c>
      <c r="P1214" s="1" t="str">
        <f>IF(LENB($L1214),$B$4&amp;$L1214+COLUMN()-COLUMN($M1214)&amp;".U = "&amp;I1214&amp;CHAR(9)&amp;"'"&amp;P$1,"")</f>
        <v/>
      </c>
      <c r="Q1214" s="1" t="str">
        <f>IF(LENB(K1214),IF(1&lt;K1214,CHAR(10),"")&amp;"'"&amp;IF(F1214=0,"名称未設定",F1214)&amp;CHAR(10)&amp;M1214&amp;CHAR(10)&amp;O1214&amp;CHAR(10)&amp;P1214,"")</f>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54"/>
        <v/>
      </c>
      <c r="K1215" s="1" t="str">
        <f>IF(LENB(J1215),COUNTIF(J$2:J1215,"●"),"")</f>
        <v/>
      </c>
      <c r="L1215" s="1" t="str">
        <f t="shared" si="55"/>
        <v/>
      </c>
      <c r="M1215" s="1" t="str">
        <f t="shared" si="56"/>
        <v/>
      </c>
      <c r="O1215" s="1" t="str">
        <f>IF(LENB($L1215),$B$4&amp;$L1215+COLUMN()-COLUMN($M1215)&amp;".U = "&amp;H1215&amp;CHAR(9)&amp;"'"&amp;O$1,"")</f>
        <v/>
      </c>
      <c r="P1215" s="1" t="str">
        <f>IF(LENB($L1215),$B$4&amp;$L1215+COLUMN()-COLUMN($M1215)&amp;".U = "&amp;I1215&amp;CHAR(9)&amp;"'"&amp;P$1,"")</f>
        <v/>
      </c>
      <c r="Q1215" s="1" t="str">
        <f>IF(LENB(K1215),IF(1&lt;K1215,CHAR(10),"")&amp;"'"&amp;IF(F1215=0,"名称未設定",F1215)&amp;CHAR(10)&amp;M1215&amp;CHAR(10)&amp;O1215&amp;CHAR(10)&amp;P1215,"")</f>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54"/>
        <v/>
      </c>
      <c r="K1216" s="1" t="str">
        <f>IF(LENB(J1216),COUNTIF(J$2:J1216,"●"),"")</f>
        <v/>
      </c>
      <c r="L1216" s="1" t="str">
        <f t="shared" si="55"/>
        <v/>
      </c>
      <c r="M1216" s="1" t="str">
        <f t="shared" si="56"/>
        <v/>
      </c>
      <c r="O1216" s="1" t="str">
        <f>IF(LENB($L1216),$B$4&amp;$L1216+COLUMN()-COLUMN($M1216)&amp;".U = "&amp;H1216&amp;CHAR(9)&amp;"'"&amp;O$1,"")</f>
        <v/>
      </c>
      <c r="P1216" s="1" t="str">
        <f>IF(LENB($L1216),$B$4&amp;$L1216+COLUMN()-COLUMN($M1216)&amp;".U = "&amp;I1216&amp;CHAR(9)&amp;"'"&amp;P$1,"")</f>
        <v/>
      </c>
      <c r="Q1216" s="1" t="str">
        <f>IF(LENB(K1216),IF(1&lt;K1216,CHAR(10),"")&amp;"'"&amp;IF(F1216=0,"名称未設定",F1216)&amp;CHAR(10)&amp;M1216&amp;CHAR(10)&amp;O1216&amp;CHAR(10)&amp;P1216,"")</f>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54"/>
        <v/>
      </c>
      <c r="K1217" s="1" t="str">
        <f>IF(LENB(J1217),COUNTIF(J$2:J1217,"●"),"")</f>
        <v/>
      </c>
      <c r="L1217" s="1" t="str">
        <f t="shared" si="55"/>
        <v/>
      </c>
      <c r="M1217" s="1" t="str">
        <f t="shared" si="56"/>
        <v/>
      </c>
      <c r="O1217" s="1" t="str">
        <f>IF(LENB($L1217),$B$4&amp;$L1217+COLUMN()-COLUMN($M1217)&amp;".U = "&amp;H1217&amp;CHAR(9)&amp;"'"&amp;O$1,"")</f>
        <v/>
      </c>
      <c r="P1217" s="1" t="str">
        <f>IF(LENB($L1217),$B$4&amp;$L1217+COLUMN()-COLUMN($M1217)&amp;".U = "&amp;I1217&amp;CHAR(9)&amp;"'"&amp;P$1,"")</f>
        <v/>
      </c>
      <c r="Q1217" s="1" t="str">
        <f>IF(LENB(K1217),IF(1&lt;K1217,CHAR(10),"")&amp;"'"&amp;IF(F1217=0,"名称未設定",F1217)&amp;CHAR(10)&amp;M1217&amp;CHAR(10)&amp;O1217&amp;CHAR(10)&amp;P1217,"")</f>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57">IF(AND(LENB(G1218),0&lt;G1218,LENB(H1218),0&lt;H1218),"●","")</f>
        <v/>
      </c>
      <c r="K1218" s="1" t="str">
        <f>IF(LENB(J1218),COUNTIF(J$2:J1218,"●"),"")</f>
        <v/>
      </c>
      <c r="L1218" s="1" t="str">
        <f t="shared" si="55"/>
        <v/>
      </c>
      <c r="M1218" s="1" t="str">
        <f t="shared" si="56"/>
        <v/>
      </c>
      <c r="O1218" s="1" t="str">
        <f>IF(LENB($L1218),$B$4&amp;$L1218+COLUMN()-COLUMN($M1218)&amp;".U = "&amp;H1218&amp;CHAR(9)&amp;"'"&amp;O$1,"")</f>
        <v/>
      </c>
      <c r="P1218" s="1" t="str">
        <f>IF(LENB($L1218),$B$4&amp;$L1218+COLUMN()-COLUMN($M1218)&amp;".U = "&amp;I1218&amp;CHAR(9)&amp;"'"&amp;P$1,"")</f>
        <v/>
      </c>
      <c r="Q1218" s="1" t="str">
        <f>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57"/>
        <v/>
      </c>
      <c r="K1219" s="1" t="str">
        <f>IF(LENB(J1219),COUNTIF(J$2:J1219,"●"),"")</f>
        <v/>
      </c>
      <c r="L1219" s="1" t="str">
        <f t="shared" ref="L1219:L1282" si="58">IF(AND(LENB(K1219),LENB($B$2),LENB($B$3)),$B$2+$B$3*(K1219),"")</f>
        <v/>
      </c>
      <c r="M1219" s="1" t="str">
        <f t="shared" ref="M1219:M1282" si="59">IF(LENB($L1219),$B$4&amp;$L1219+COLUMN()-COLUMN($M1219)&amp;".U = "&amp;G1219&amp;CHAR(9)&amp;"'"&amp;M$1,"")</f>
        <v/>
      </c>
      <c r="O1219" s="1" t="str">
        <f>IF(LENB($L1219),$B$4&amp;$L1219+COLUMN()-COLUMN($M1219)&amp;".U = "&amp;H1219&amp;CHAR(9)&amp;"'"&amp;O$1,"")</f>
        <v/>
      </c>
      <c r="P1219" s="1" t="str">
        <f>IF(LENB($L1219),$B$4&amp;$L1219+COLUMN()-COLUMN($M1219)&amp;".U = "&amp;I1219&amp;CHAR(9)&amp;"'"&amp;P$1,"")</f>
        <v/>
      </c>
      <c r="Q1219" s="1" t="str">
        <f>IF(LENB(K1219),IF(1&lt;K1219,CHAR(10),"")&amp;"'"&amp;IF(F1219=0,"名称未設定",F1219)&amp;CHAR(10)&amp;M1219&amp;CHAR(10)&amp;O1219&amp;CHAR(10)&amp;P1219,"")</f>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57"/>
        <v/>
      </c>
      <c r="K1220" s="1" t="str">
        <f>IF(LENB(J1220),COUNTIF(J$2:J1220,"●"),"")</f>
        <v/>
      </c>
      <c r="L1220" s="1" t="str">
        <f t="shared" si="58"/>
        <v/>
      </c>
      <c r="M1220" s="1" t="str">
        <f t="shared" si="59"/>
        <v/>
      </c>
      <c r="O1220" s="1" t="str">
        <f>IF(LENB($L1220),$B$4&amp;$L1220+COLUMN()-COLUMN($M1220)&amp;".U = "&amp;H1220&amp;CHAR(9)&amp;"'"&amp;O$1,"")</f>
        <v/>
      </c>
      <c r="P1220" s="1" t="str">
        <f>IF(LENB($L1220),$B$4&amp;$L1220+COLUMN()-COLUMN($M1220)&amp;".U = "&amp;I1220&amp;CHAR(9)&amp;"'"&amp;P$1,"")</f>
        <v/>
      </c>
      <c r="Q1220" s="1" t="str">
        <f>IF(LENB(K1220),IF(1&lt;K1220,CHAR(10),"")&amp;"'"&amp;IF(F1220=0,"名称未設定",F1220)&amp;CHAR(10)&amp;M1220&amp;CHAR(10)&amp;O1220&amp;CHAR(10)&amp;P1220,"")</f>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57"/>
        <v/>
      </c>
      <c r="K1221" s="1" t="str">
        <f>IF(LENB(J1221),COUNTIF(J$2:J1221,"●"),"")</f>
        <v/>
      </c>
      <c r="L1221" s="1" t="str">
        <f t="shared" si="58"/>
        <v/>
      </c>
      <c r="M1221" s="1" t="str">
        <f t="shared" si="59"/>
        <v/>
      </c>
      <c r="O1221" s="1" t="str">
        <f>IF(LENB($L1221),$B$4&amp;$L1221+COLUMN()-COLUMN($M1221)&amp;".U = "&amp;H1221&amp;CHAR(9)&amp;"'"&amp;O$1,"")</f>
        <v/>
      </c>
      <c r="P1221" s="1" t="str">
        <f>IF(LENB($L1221),$B$4&amp;$L1221+COLUMN()-COLUMN($M1221)&amp;".U = "&amp;I1221&amp;CHAR(9)&amp;"'"&amp;P$1,"")</f>
        <v/>
      </c>
      <c r="Q1221" s="1" t="str">
        <f>IF(LENB(K1221),IF(1&lt;K1221,CHAR(10),"")&amp;"'"&amp;IF(F1221=0,"名称未設定",F1221)&amp;CHAR(10)&amp;M1221&amp;CHAR(10)&amp;O1221&amp;CHAR(10)&amp;P1221,"")</f>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57"/>
        <v/>
      </c>
      <c r="K1222" s="1" t="str">
        <f>IF(LENB(J1222),COUNTIF(J$2:J1222,"●"),"")</f>
        <v/>
      </c>
      <c r="L1222" s="1" t="str">
        <f t="shared" si="58"/>
        <v/>
      </c>
      <c r="M1222" s="1" t="str">
        <f t="shared" si="59"/>
        <v/>
      </c>
      <c r="O1222" s="1" t="str">
        <f>IF(LENB($L1222),$B$4&amp;$L1222+COLUMN()-COLUMN($M1222)&amp;".U = "&amp;H1222&amp;CHAR(9)&amp;"'"&amp;O$1,"")</f>
        <v/>
      </c>
      <c r="P1222" s="1" t="str">
        <f>IF(LENB($L1222),$B$4&amp;$L1222+COLUMN()-COLUMN($M1222)&amp;".U = "&amp;I1222&amp;CHAR(9)&amp;"'"&amp;P$1,"")</f>
        <v/>
      </c>
      <c r="Q1222" s="1" t="str">
        <f>IF(LENB(K1222),IF(1&lt;K1222,CHAR(10),"")&amp;"'"&amp;IF(F1222=0,"名称未設定",F1222)&amp;CHAR(10)&amp;M1222&amp;CHAR(10)&amp;O1222&amp;CHAR(10)&amp;P1222,"")</f>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57"/>
        <v/>
      </c>
      <c r="K1223" s="1" t="str">
        <f>IF(LENB(J1223),COUNTIF(J$2:J1223,"●"),"")</f>
        <v/>
      </c>
      <c r="L1223" s="1" t="str">
        <f t="shared" si="58"/>
        <v/>
      </c>
      <c r="M1223" s="1" t="str">
        <f t="shared" si="59"/>
        <v/>
      </c>
      <c r="O1223" s="1" t="str">
        <f>IF(LENB($L1223),$B$4&amp;$L1223+COLUMN()-COLUMN($M1223)&amp;".U = "&amp;H1223&amp;CHAR(9)&amp;"'"&amp;O$1,"")</f>
        <v/>
      </c>
      <c r="P1223" s="1" t="str">
        <f>IF(LENB($L1223),$B$4&amp;$L1223+COLUMN()-COLUMN($M1223)&amp;".U = "&amp;I1223&amp;CHAR(9)&amp;"'"&amp;P$1,"")</f>
        <v/>
      </c>
      <c r="Q1223" s="1" t="str">
        <f>IF(LENB(K1223),IF(1&lt;K1223,CHAR(10),"")&amp;"'"&amp;IF(F1223=0,"名称未設定",F1223)&amp;CHAR(10)&amp;M1223&amp;CHAR(10)&amp;O1223&amp;CHAR(10)&amp;P1223,"")</f>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57"/>
        <v/>
      </c>
      <c r="K1224" s="1" t="str">
        <f>IF(LENB(J1224),COUNTIF(J$2:J1224,"●"),"")</f>
        <v/>
      </c>
      <c r="L1224" s="1" t="str">
        <f t="shared" si="58"/>
        <v/>
      </c>
      <c r="M1224" s="1" t="str">
        <f t="shared" si="59"/>
        <v/>
      </c>
      <c r="O1224" s="1" t="str">
        <f>IF(LENB($L1224),$B$4&amp;$L1224+COLUMN()-COLUMN($M1224)&amp;".U = "&amp;H1224&amp;CHAR(9)&amp;"'"&amp;O$1,"")</f>
        <v/>
      </c>
      <c r="P1224" s="1" t="str">
        <f>IF(LENB($L1224),$B$4&amp;$L1224+COLUMN()-COLUMN($M1224)&amp;".U = "&amp;I1224&amp;CHAR(9)&amp;"'"&amp;P$1,"")</f>
        <v/>
      </c>
      <c r="Q1224" s="1" t="str">
        <f>IF(LENB(K1224),IF(1&lt;K1224,CHAR(10),"")&amp;"'"&amp;IF(F1224=0,"名称未設定",F1224)&amp;CHAR(10)&amp;M1224&amp;CHAR(10)&amp;O1224&amp;CHAR(10)&amp;P1224,"")</f>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57"/>
        <v/>
      </c>
      <c r="K1225" s="1" t="str">
        <f>IF(LENB(J1225),COUNTIF(J$2:J1225,"●"),"")</f>
        <v/>
      </c>
      <c r="L1225" s="1" t="str">
        <f t="shared" si="58"/>
        <v/>
      </c>
      <c r="M1225" s="1" t="str">
        <f t="shared" si="59"/>
        <v/>
      </c>
      <c r="O1225" s="1" t="str">
        <f>IF(LENB($L1225),$B$4&amp;$L1225+COLUMN()-COLUMN($M1225)&amp;".U = "&amp;H1225&amp;CHAR(9)&amp;"'"&amp;O$1,"")</f>
        <v/>
      </c>
      <c r="P1225" s="1" t="str">
        <f>IF(LENB($L1225),$B$4&amp;$L1225+COLUMN()-COLUMN($M1225)&amp;".U = "&amp;I1225&amp;CHAR(9)&amp;"'"&amp;P$1,"")</f>
        <v/>
      </c>
      <c r="Q1225" s="1" t="str">
        <f>IF(LENB(K1225),IF(1&lt;K1225,CHAR(10),"")&amp;"'"&amp;IF(F1225=0,"名称未設定",F1225)&amp;CHAR(10)&amp;M1225&amp;CHAR(10)&amp;O1225&amp;CHAR(10)&amp;P1225,"")</f>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57"/>
        <v/>
      </c>
      <c r="K1226" s="1" t="str">
        <f>IF(LENB(J1226),COUNTIF(J$2:J1226,"●"),"")</f>
        <v/>
      </c>
      <c r="L1226" s="1" t="str">
        <f t="shared" si="58"/>
        <v/>
      </c>
      <c r="M1226" s="1" t="str">
        <f t="shared" si="59"/>
        <v/>
      </c>
      <c r="O1226" s="1" t="str">
        <f>IF(LENB($L1226),$B$4&amp;$L1226+COLUMN()-COLUMN($M1226)&amp;".U = "&amp;H1226&amp;CHAR(9)&amp;"'"&amp;O$1,"")</f>
        <v/>
      </c>
      <c r="P1226" s="1" t="str">
        <f>IF(LENB($L1226),$B$4&amp;$L1226+COLUMN()-COLUMN($M1226)&amp;".U = "&amp;I1226&amp;CHAR(9)&amp;"'"&amp;P$1,"")</f>
        <v/>
      </c>
      <c r="Q1226" s="1" t="str">
        <f>IF(LENB(K1226),IF(1&lt;K1226,CHAR(10),"")&amp;"'"&amp;IF(F1226=0,"名称未設定",F1226)&amp;CHAR(10)&amp;M1226&amp;CHAR(10)&amp;O1226&amp;CHAR(10)&amp;P1226,"")</f>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57"/>
        <v/>
      </c>
      <c r="K1227" s="1" t="str">
        <f>IF(LENB(J1227),COUNTIF(J$2:J1227,"●"),"")</f>
        <v/>
      </c>
      <c r="L1227" s="1" t="str">
        <f t="shared" si="58"/>
        <v/>
      </c>
      <c r="M1227" s="1" t="str">
        <f t="shared" si="59"/>
        <v/>
      </c>
      <c r="O1227" s="1" t="str">
        <f>IF(LENB($L1227),$B$4&amp;$L1227+COLUMN()-COLUMN($M1227)&amp;".U = "&amp;H1227&amp;CHAR(9)&amp;"'"&amp;O$1,"")</f>
        <v/>
      </c>
      <c r="P1227" s="1" t="str">
        <f>IF(LENB($L1227),$B$4&amp;$L1227+COLUMN()-COLUMN($M1227)&amp;".U = "&amp;I1227&amp;CHAR(9)&amp;"'"&amp;P$1,"")</f>
        <v/>
      </c>
      <c r="Q1227" s="1" t="str">
        <f>IF(LENB(K1227),IF(1&lt;K1227,CHAR(10),"")&amp;"'"&amp;IF(F1227=0,"名称未設定",F1227)&amp;CHAR(10)&amp;M1227&amp;CHAR(10)&amp;O1227&amp;CHAR(10)&amp;P1227,"")</f>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57"/>
        <v/>
      </c>
      <c r="K1228" s="1" t="str">
        <f>IF(LENB(J1228),COUNTIF(J$2:J1228,"●"),"")</f>
        <v/>
      </c>
      <c r="L1228" s="1" t="str">
        <f t="shared" si="58"/>
        <v/>
      </c>
      <c r="M1228" s="1" t="str">
        <f t="shared" si="59"/>
        <v/>
      </c>
      <c r="O1228" s="1" t="str">
        <f>IF(LENB($L1228),$B$4&amp;$L1228+COLUMN()-COLUMN($M1228)&amp;".U = "&amp;H1228&amp;CHAR(9)&amp;"'"&amp;O$1,"")</f>
        <v/>
      </c>
      <c r="P1228" s="1" t="str">
        <f>IF(LENB($L1228),$B$4&amp;$L1228+COLUMN()-COLUMN($M1228)&amp;".U = "&amp;I1228&amp;CHAR(9)&amp;"'"&amp;P$1,"")</f>
        <v/>
      </c>
      <c r="Q1228" s="1" t="str">
        <f>IF(LENB(K1228),IF(1&lt;K1228,CHAR(10),"")&amp;"'"&amp;IF(F1228=0,"名称未設定",F1228)&amp;CHAR(10)&amp;M1228&amp;CHAR(10)&amp;O1228&amp;CHAR(10)&amp;P1228,"")</f>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57"/>
        <v/>
      </c>
      <c r="K1229" s="1" t="str">
        <f>IF(LENB(J1229),COUNTIF(J$2:J1229,"●"),"")</f>
        <v/>
      </c>
      <c r="L1229" s="1" t="str">
        <f t="shared" si="58"/>
        <v/>
      </c>
      <c r="M1229" s="1" t="str">
        <f t="shared" si="59"/>
        <v/>
      </c>
      <c r="O1229" s="1" t="str">
        <f>IF(LENB($L1229),$B$4&amp;$L1229+COLUMN()-COLUMN($M1229)&amp;".U = "&amp;H1229&amp;CHAR(9)&amp;"'"&amp;O$1,"")</f>
        <v/>
      </c>
      <c r="P1229" s="1" t="str">
        <f>IF(LENB($L1229),$B$4&amp;$L1229+COLUMN()-COLUMN($M1229)&amp;".U = "&amp;I1229&amp;CHAR(9)&amp;"'"&amp;P$1,"")</f>
        <v/>
      </c>
      <c r="Q1229" s="1" t="str">
        <f>IF(LENB(K1229),IF(1&lt;K1229,CHAR(10),"")&amp;"'"&amp;IF(F1229=0,"名称未設定",F1229)&amp;CHAR(10)&amp;M1229&amp;CHAR(10)&amp;O1229&amp;CHAR(10)&amp;P1229,"")</f>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57"/>
        <v/>
      </c>
      <c r="K1230" s="1" t="str">
        <f>IF(LENB(J1230),COUNTIF(J$2:J1230,"●"),"")</f>
        <v/>
      </c>
      <c r="L1230" s="1" t="str">
        <f t="shared" si="58"/>
        <v/>
      </c>
      <c r="M1230" s="1" t="str">
        <f t="shared" si="59"/>
        <v/>
      </c>
      <c r="O1230" s="1" t="str">
        <f>IF(LENB($L1230),$B$4&amp;$L1230+COLUMN()-COLUMN($M1230)&amp;".U = "&amp;H1230&amp;CHAR(9)&amp;"'"&amp;O$1,"")</f>
        <v/>
      </c>
      <c r="P1230" s="1" t="str">
        <f>IF(LENB($L1230),$B$4&amp;$L1230+COLUMN()-COLUMN($M1230)&amp;".U = "&amp;I1230&amp;CHAR(9)&amp;"'"&amp;P$1,"")</f>
        <v/>
      </c>
      <c r="Q1230" s="1" t="str">
        <f>IF(LENB(K1230),IF(1&lt;K1230,CHAR(10),"")&amp;"'"&amp;IF(F1230=0,"名称未設定",F1230)&amp;CHAR(10)&amp;M1230&amp;CHAR(10)&amp;O1230&amp;CHAR(10)&amp;P1230,"")</f>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57"/>
        <v/>
      </c>
      <c r="K1231" s="1" t="str">
        <f>IF(LENB(J1231),COUNTIF(J$2:J1231,"●"),"")</f>
        <v/>
      </c>
      <c r="L1231" s="1" t="str">
        <f t="shared" si="58"/>
        <v/>
      </c>
      <c r="M1231" s="1" t="str">
        <f t="shared" si="59"/>
        <v/>
      </c>
      <c r="O1231" s="1" t="str">
        <f>IF(LENB($L1231),$B$4&amp;$L1231+COLUMN()-COLUMN($M1231)&amp;".U = "&amp;H1231&amp;CHAR(9)&amp;"'"&amp;O$1,"")</f>
        <v/>
      </c>
      <c r="P1231" s="1" t="str">
        <f>IF(LENB($L1231),$B$4&amp;$L1231+COLUMN()-COLUMN($M1231)&amp;".U = "&amp;I1231&amp;CHAR(9)&amp;"'"&amp;P$1,"")</f>
        <v/>
      </c>
      <c r="Q1231" s="1" t="str">
        <f>IF(LENB(K1231),IF(1&lt;K1231,CHAR(10),"")&amp;"'"&amp;IF(F1231=0,"名称未設定",F1231)&amp;CHAR(10)&amp;M1231&amp;CHAR(10)&amp;O1231&amp;CHAR(10)&amp;P1231,"")</f>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57"/>
        <v/>
      </c>
      <c r="K1232" s="1" t="str">
        <f>IF(LENB(J1232),COUNTIF(J$2:J1232,"●"),"")</f>
        <v/>
      </c>
      <c r="L1232" s="1" t="str">
        <f t="shared" si="58"/>
        <v/>
      </c>
      <c r="M1232" s="1" t="str">
        <f t="shared" si="59"/>
        <v/>
      </c>
      <c r="O1232" s="1" t="str">
        <f>IF(LENB($L1232),$B$4&amp;$L1232+COLUMN()-COLUMN($M1232)&amp;".U = "&amp;H1232&amp;CHAR(9)&amp;"'"&amp;O$1,"")</f>
        <v/>
      </c>
      <c r="P1232" s="1" t="str">
        <f>IF(LENB($L1232),$B$4&amp;$L1232+COLUMN()-COLUMN($M1232)&amp;".U = "&amp;I1232&amp;CHAR(9)&amp;"'"&amp;P$1,"")</f>
        <v/>
      </c>
      <c r="Q1232" s="1" t="str">
        <f>IF(LENB(K1232),IF(1&lt;K1232,CHAR(10),"")&amp;"'"&amp;IF(F1232=0,"名称未設定",F1232)&amp;CHAR(10)&amp;M1232&amp;CHAR(10)&amp;O1232&amp;CHAR(10)&amp;P1232,"")</f>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57"/>
        <v/>
      </c>
      <c r="K1233" s="1" t="str">
        <f>IF(LENB(J1233),COUNTIF(J$2:J1233,"●"),"")</f>
        <v/>
      </c>
      <c r="L1233" s="1" t="str">
        <f t="shared" si="58"/>
        <v/>
      </c>
      <c r="M1233" s="1" t="str">
        <f t="shared" si="59"/>
        <v/>
      </c>
      <c r="O1233" s="1" t="str">
        <f>IF(LENB($L1233),$B$4&amp;$L1233+COLUMN()-COLUMN($M1233)&amp;".U = "&amp;H1233&amp;CHAR(9)&amp;"'"&amp;O$1,"")</f>
        <v/>
      </c>
      <c r="P1233" s="1" t="str">
        <f>IF(LENB($L1233),$B$4&amp;$L1233+COLUMN()-COLUMN($M1233)&amp;".U = "&amp;I1233&amp;CHAR(9)&amp;"'"&amp;P$1,"")</f>
        <v/>
      </c>
      <c r="Q1233" s="1" t="str">
        <f>IF(LENB(K1233),IF(1&lt;K1233,CHAR(10),"")&amp;"'"&amp;IF(F1233=0,"名称未設定",F1233)&amp;CHAR(10)&amp;M1233&amp;CHAR(10)&amp;O1233&amp;CHAR(10)&amp;P1233,"")</f>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57"/>
        <v/>
      </c>
      <c r="K1234" s="1" t="str">
        <f>IF(LENB(J1234),COUNTIF(J$2:J1234,"●"),"")</f>
        <v/>
      </c>
      <c r="L1234" s="1" t="str">
        <f t="shared" si="58"/>
        <v/>
      </c>
      <c r="M1234" s="1" t="str">
        <f t="shared" si="59"/>
        <v/>
      </c>
      <c r="O1234" s="1" t="str">
        <f>IF(LENB($L1234),$B$4&amp;$L1234+COLUMN()-COLUMN($M1234)&amp;".U = "&amp;H1234&amp;CHAR(9)&amp;"'"&amp;O$1,"")</f>
        <v/>
      </c>
      <c r="P1234" s="1" t="str">
        <f>IF(LENB($L1234),$B$4&amp;$L1234+COLUMN()-COLUMN($M1234)&amp;".U = "&amp;I1234&amp;CHAR(9)&amp;"'"&amp;P$1,"")</f>
        <v/>
      </c>
      <c r="Q1234" s="1" t="str">
        <f>IF(LENB(K1234),IF(1&lt;K1234,CHAR(10),"")&amp;"'"&amp;IF(F1234=0,"名称未設定",F1234)&amp;CHAR(10)&amp;M1234&amp;CHAR(10)&amp;O1234&amp;CHAR(10)&amp;P1234,"")</f>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57"/>
        <v/>
      </c>
      <c r="K1235" s="1" t="str">
        <f>IF(LENB(J1235),COUNTIF(J$2:J1235,"●"),"")</f>
        <v/>
      </c>
      <c r="L1235" s="1" t="str">
        <f t="shared" si="58"/>
        <v/>
      </c>
      <c r="M1235" s="1" t="str">
        <f t="shared" si="59"/>
        <v/>
      </c>
      <c r="O1235" s="1" t="str">
        <f>IF(LENB($L1235),$B$4&amp;$L1235+COLUMN()-COLUMN($M1235)&amp;".U = "&amp;H1235&amp;CHAR(9)&amp;"'"&amp;O$1,"")</f>
        <v/>
      </c>
      <c r="P1235" s="1" t="str">
        <f>IF(LENB($L1235),$B$4&amp;$L1235+COLUMN()-COLUMN($M1235)&amp;".U = "&amp;I1235&amp;CHAR(9)&amp;"'"&amp;P$1,"")</f>
        <v/>
      </c>
      <c r="Q1235" s="1" t="str">
        <f>IF(LENB(K1235),IF(1&lt;K1235,CHAR(10),"")&amp;"'"&amp;IF(F1235=0,"名称未設定",F1235)&amp;CHAR(10)&amp;M1235&amp;CHAR(10)&amp;O1235&amp;CHAR(10)&amp;P1235,"")</f>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57"/>
        <v/>
      </c>
      <c r="K1236" s="1" t="str">
        <f>IF(LENB(J1236),COUNTIF(J$2:J1236,"●"),"")</f>
        <v/>
      </c>
      <c r="L1236" s="1" t="str">
        <f t="shared" si="58"/>
        <v/>
      </c>
      <c r="M1236" s="1" t="str">
        <f t="shared" si="59"/>
        <v/>
      </c>
      <c r="O1236" s="1" t="str">
        <f>IF(LENB($L1236),$B$4&amp;$L1236+COLUMN()-COLUMN($M1236)&amp;".U = "&amp;H1236&amp;CHAR(9)&amp;"'"&amp;O$1,"")</f>
        <v/>
      </c>
      <c r="P1236" s="1" t="str">
        <f>IF(LENB($L1236),$B$4&amp;$L1236+COLUMN()-COLUMN($M1236)&amp;".U = "&amp;I1236&amp;CHAR(9)&amp;"'"&amp;P$1,"")</f>
        <v/>
      </c>
      <c r="Q1236" s="1" t="str">
        <f>IF(LENB(K1236),IF(1&lt;K1236,CHAR(10),"")&amp;"'"&amp;IF(F1236=0,"名称未設定",F1236)&amp;CHAR(10)&amp;M1236&amp;CHAR(10)&amp;O1236&amp;CHAR(10)&amp;P1236,"")</f>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57"/>
        <v/>
      </c>
      <c r="K1237" s="1" t="str">
        <f>IF(LENB(J1237),COUNTIF(J$2:J1237,"●"),"")</f>
        <v/>
      </c>
      <c r="L1237" s="1" t="str">
        <f t="shared" si="58"/>
        <v/>
      </c>
      <c r="M1237" s="1" t="str">
        <f t="shared" si="59"/>
        <v/>
      </c>
      <c r="O1237" s="1" t="str">
        <f>IF(LENB($L1237),$B$4&amp;$L1237+COLUMN()-COLUMN($M1237)&amp;".U = "&amp;H1237&amp;CHAR(9)&amp;"'"&amp;O$1,"")</f>
        <v/>
      </c>
      <c r="P1237" s="1" t="str">
        <f>IF(LENB($L1237),$B$4&amp;$L1237+COLUMN()-COLUMN($M1237)&amp;".U = "&amp;I1237&amp;CHAR(9)&amp;"'"&amp;P$1,"")</f>
        <v/>
      </c>
      <c r="Q1237" s="1" t="str">
        <f>IF(LENB(K1237),IF(1&lt;K1237,CHAR(10),"")&amp;"'"&amp;IF(F1237=0,"名称未設定",F1237)&amp;CHAR(10)&amp;M1237&amp;CHAR(10)&amp;O1237&amp;CHAR(10)&amp;P1237,"")</f>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57"/>
        <v/>
      </c>
      <c r="K1238" s="1" t="str">
        <f>IF(LENB(J1238),COUNTIF(J$2:J1238,"●"),"")</f>
        <v/>
      </c>
      <c r="L1238" s="1" t="str">
        <f t="shared" si="58"/>
        <v/>
      </c>
      <c r="M1238" s="1" t="str">
        <f t="shared" si="59"/>
        <v/>
      </c>
      <c r="O1238" s="1" t="str">
        <f>IF(LENB($L1238),$B$4&amp;$L1238+COLUMN()-COLUMN($M1238)&amp;".U = "&amp;H1238&amp;CHAR(9)&amp;"'"&amp;O$1,"")</f>
        <v/>
      </c>
      <c r="P1238" s="1" t="str">
        <f>IF(LENB($L1238),$B$4&amp;$L1238+COLUMN()-COLUMN($M1238)&amp;".U = "&amp;I1238&amp;CHAR(9)&amp;"'"&amp;P$1,"")</f>
        <v/>
      </c>
      <c r="Q1238" s="1" t="str">
        <f>IF(LENB(K1238),IF(1&lt;K1238,CHAR(10),"")&amp;"'"&amp;IF(F1238=0,"名称未設定",F1238)&amp;CHAR(10)&amp;M1238&amp;CHAR(10)&amp;O1238&amp;CHAR(10)&amp;P1238,"")</f>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57"/>
        <v/>
      </c>
      <c r="K1239" s="1" t="str">
        <f>IF(LENB(J1239),COUNTIF(J$2:J1239,"●"),"")</f>
        <v/>
      </c>
      <c r="L1239" s="1" t="str">
        <f t="shared" si="58"/>
        <v/>
      </c>
      <c r="M1239" s="1" t="str">
        <f t="shared" si="59"/>
        <v/>
      </c>
      <c r="O1239" s="1" t="str">
        <f>IF(LENB($L1239),$B$4&amp;$L1239+COLUMN()-COLUMN($M1239)&amp;".U = "&amp;H1239&amp;CHAR(9)&amp;"'"&amp;O$1,"")</f>
        <v/>
      </c>
      <c r="P1239" s="1" t="str">
        <f>IF(LENB($L1239),$B$4&amp;$L1239+COLUMN()-COLUMN($M1239)&amp;".U = "&amp;I1239&amp;CHAR(9)&amp;"'"&amp;P$1,"")</f>
        <v/>
      </c>
      <c r="Q1239" s="1" t="str">
        <f>IF(LENB(K1239),IF(1&lt;K1239,CHAR(10),"")&amp;"'"&amp;IF(F1239=0,"名称未設定",F1239)&amp;CHAR(10)&amp;M1239&amp;CHAR(10)&amp;O1239&amp;CHAR(10)&amp;P1239,"")</f>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57"/>
        <v/>
      </c>
      <c r="K1240" s="1" t="str">
        <f>IF(LENB(J1240),COUNTIF(J$2:J1240,"●"),"")</f>
        <v/>
      </c>
      <c r="L1240" s="1" t="str">
        <f t="shared" si="58"/>
        <v/>
      </c>
      <c r="M1240" s="1" t="str">
        <f t="shared" si="59"/>
        <v/>
      </c>
      <c r="O1240" s="1" t="str">
        <f>IF(LENB($L1240),$B$4&amp;$L1240+COLUMN()-COLUMN($M1240)&amp;".U = "&amp;H1240&amp;CHAR(9)&amp;"'"&amp;O$1,"")</f>
        <v/>
      </c>
      <c r="P1240" s="1" t="str">
        <f>IF(LENB($L1240),$B$4&amp;$L1240+COLUMN()-COLUMN($M1240)&amp;".U = "&amp;I1240&amp;CHAR(9)&amp;"'"&amp;P$1,"")</f>
        <v/>
      </c>
      <c r="Q1240" s="1" t="str">
        <f>IF(LENB(K1240),IF(1&lt;K1240,CHAR(10),"")&amp;"'"&amp;IF(F1240=0,"名称未設定",F1240)&amp;CHAR(10)&amp;M1240&amp;CHAR(10)&amp;O1240&amp;CHAR(10)&amp;P1240,"")</f>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57"/>
        <v/>
      </c>
      <c r="K1241" s="1" t="str">
        <f>IF(LENB(J1241),COUNTIF(J$2:J1241,"●"),"")</f>
        <v/>
      </c>
      <c r="L1241" s="1" t="str">
        <f t="shared" si="58"/>
        <v/>
      </c>
      <c r="M1241" s="1" t="str">
        <f t="shared" si="59"/>
        <v/>
      </c>
      <c r="O1241" s="1" t="str">
        <f>IF(LENB($L1241),$B$4&amp;$L1241+COLUMN()-COLUMN($M1241)&amp;".U = "&amp;H1241&amp;CHAR(9)&amp;"'"&amp;O$1,"")</f>
        <v/>
      </c>
      <c r="P1241" s="1" t="str">
        <f>IF(LENB($L1241),$B$4&amp;$L1241+COLUMN()-COLUMN($M1241)&amp;".U = "&amp;I1241&amp;CHAR(9)&amp;"'"&amp;P$1,"")</f>
        <v/>
      </c>
      <c r="Q1241" s="1" t="str">
        <f>IF(LENB(K1241),IF(1&lt;K1241,CHAR(10),"")&amp;"'"&amp;IF(F1241=0,"名称未設定",F1241)&amp;CHAR(10)&amp;M1241&amp;CHAR(10)&amp;O1241&amp;CHAR(10)&amp;P1241,"")</f>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57"/>
        <v/>
      </c>
      <c r="K1242" s="1" t="str">
        <f>IF(LENB(J1242),COUNTIF(J$2:J1242,"●"),"")</f>
        <v/>
      </c>
      <c r="L1242" s="1" t="str">
        <f t="shared" si="58"/>
        <v/>
      </c>
      <c r="M1242" s="1" t="str">
        <f t="shared" si="59"/>
        <v/>
      </c>
      <c r="O1242" s="1" t="str">
        <f>IF(LENB($L1242),$B$4&amp;$L1242+COLUMN()-COLUMN($M1242)&amp;".U = "&amp;H1242&amp;CHAR(9)&amp;"'"&amp;O$1,"")</f>
        <v/>
      </c>
      <c r="P1242" s="1" t="str">
        <f>IF(LENB($L1242),$B$4&amp;$L1242+COLUMN()-COLUMN($M1242)&amp;".U = "&amp;I1242&amp;CHAR(9)&amp;"'"&amp;P$1,"")</f>
        <v/>
      </c>
      <c r="Q1242" s="1" t="str">
        <f>IF(LENB(K1242),IF(1&lt;K1242,CHAR(10),"")&amp;"'"&amp;IF(F1242=0,"名称未設定",F1242)&amp;CHAR(10)&amp;M1242&amp;CHAR(10)&amp;O1242&amp;CHAR(10)&amp;P1242,"")</f>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57"/>
        <v/>
      </c>
      <c r="K1243" s="1" t="str">
        <f>IF(LENB(J1243),COUNTIF(J$2:J1243,"●"),"")</f>
        <v/>
      </c>
      <c r="L1243" s="1" t="str">
        <f t="shared" si="58"/>
        <v/>
      </c>
      <c r="M1243" s="1" t="str">
        <f t="shared" si="59"/>
        <v/>
      </c>
      <c r="O1243" s="1" t="str">
        <f>IF(LENB($L1243),$B$4&amp;$L1243+COLUMN()-COLUMN($M1243)&amp;".U = "&amp;H1243&amp;CHAR(9)&amp;"'"&amp;O$1,"")</f>
        <v/>
      </c>
      <c r="P1243" s="1" t="str">
        <f>IF(LENB($L1243),$B$4&amp;$L1243+COLUMN()-COLUMN($M1243)&amp;".U = "&amp;I1243&amp;CHAR(9)&amp;"'"&amp;P$1,"")</f>
        <v/>
      </c>
      <c r="Q1243" s="1" t="str">
        <f>IF(LENB(K1243),IF(1&lt;K1243,CHAR(10),"")&amp;"'"&amp;IF(F1243=0,"名称未設定",F1243)&amp;CHAR(10)&amp;M1243&amp;CHAR(10)&amp;O1243&amp;CHAR(10)&amp;P1243,"")</f>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57"/>
        <v/>
      </c>
      <c r="K1244" s="1" t="str">
        <f>IF(LENB(J1244),COUNTIF(J$2:J1244,"●"),"")</f>
        <v/>
      </c>
      <c r="L1244" s="1" t="str">
        <f t="shared" si="58"/>
        <v/>
      </c>
      <c r="M1244" s="1" t="str">
        <f t="shared" si="59"/>
        <v/>
      </c>
      <c r="O1244" s="1" t="str">
        <f>IF(LENB($L1244),$B$4&amp;$L1244+COLUMN()-COLUMN($M1244)&amp;".U = "&amp;H1244&amp;CHAR(9)&amp;"'"&amp;O$1,"")</f>
        <v/>
      </c>
      <c r="P1244" s="1" t="str">
        <f>IF(LENB($L1244),$B$4&amp;$L1244+COLUMN()-COLUMN($M1244)&amp;".U = "&amp;I1244&amp;CHAR(9)&amp;"'"&amp;P$1,"")</f>
        <v/>
      </c>
      <c r="Q1244" s="1" t="str">
        <f>IF(LENB(K1244),IF(1&lt;K1244,CHAR(10),"")&amp;"'"&amp;IF(F1244=0,"名称未設定",F1244)&amp;CHAR(10)&amp;M1244&amp;CHAR(10)&amp;O1244&amp;CHAR(10)&amp;P1244,"")</f>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57"/>
        <v/>
      </c>
      <c r="K1245" s="1" t="str">
        <f>IF(LENB(J1245),COUNTIF(J$2:J1245,"●"),"")</f>
        <v/>
      </c>
      <c r="L1245" s="1" t="str">
        <f t="shared" si="58"/>
        <v/>
      </c>
      <c r="M1245" s="1" t="str">
        <f t="shared" si="59"/>
        <v/>
      </c>
      <c r="O1245" s="1" t="str">
        <f>IF(LENB($L1245),$B$4&amp;$L1245+COLUMN()-COLUMN($M1245)&amp;".U = "&amp;H1245&amp;CHAR(9)&amp;"'"&amp;O$1,"")</f>
        <v/>
      </c>
      <c r="P1245" s="1" t="str">
        <f>IF(LENB($L1245),$B$4&amp;$L1245+COLUMN()-COLUMN($M1245)&amp;".U = "&amp;I1245&amp;CHAR(9)&amp;"'"&amp;P$1,"")</f>
        <v/>
      </c>
      <c r="Q1245" s="1" t="str">
        <f>IF(LENB(K1245),IF(1&lt;K1245,CHAR(10),"")&amp;"'"&amp;IF(F1245=0,"名称未設定",F1245)&amp;CHAR(10)&amp;M1245&amp;CHAR(10)&amp;O1245&amp;CHAR(10)&amp;P1245,"")</f>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57"/>
        <v/>
      </c>
      <c r="K1246" s="1" t="str">
        <f>IF(LENB(J1246),COUNTIF(J$2:J1246,"●"),"")</f>
        <v/>
      </c>
      <c r="L1246" s="1" t="str">
        <f t="shared" si="58"/>
        <v/>
      </c>
      <c r="M1246" s="1" t="str">
        <f t="shared" si="59"/>
        <v/>
      </c>
      <c r="O1246" s="1" t="str">
        <f>IF(LENB($L1246),$B$4&amp;$L1246+COLUMN()-COLUMN($M1246)&amp;".U = "&amp;H1246&amp;CHAR(9)&amp;"'"&amp;O$1,"")</f>
        <v/>
      </c>
      <c r="P1246" s="1" t="str">
        <f>IF(LENB($L1246),$B$4&amp;$L1246+COLUMN()-COLUMN($M1246)&amp;".U = "&amp;I1246&amp;CHAR(9)&amp;"'"&amp;P$1,"")</f>
        <v/>
      </c>
      <c r="Q1246" s="1" t="str">
        <f>IF(LENB(K1246),IF(1&lt;K1246,CHAR(10),"")&amp;"'"&amp;IF(F1246=0,"名称未設定",F1246)&amp;CHAR(10)&amp;M1246&amp;CHAR(10)&amp;O1246&amp;CHAR(10)&amp;P1246,"")</f>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57"/>
        <v/>
      </c>
      <c r="K1247" s="1" t="str">
        <f>IF(LENB(J1247),COUNTIF(J$2:J1247,"●"),"")</f>
        <v/>
      </c>
      <c r="L1247" s="1" t="str">
        <f t="shared" si="58"/>
        <v/>
      </c>
      <c r="M1247" s="1" t="str">
        <f t="shared" si="59"/>
        <v/>
      </c>
      <c r="O1247" s="1" t="str">
        <f>IF(LENB($L1247),$B$4&amp;$L1247+COLUMN()-COLUMN($M1247)&amp;".U = "&amp;H1247&amp;CHAR(9)&amp;"'"&amp;O$1,"")</f>
        <v/>
      </c>
      <c r="P1247" s="1" t="str">
        <f>IF(LENB($L1247),$B$4&amp;$L1247+COLUMN()-COLUMN($M1247)&amp;".U = "&amp;I1247&amp;CHAR(9)&amp;"'"&amp;P$1,"")</f>
        <v/>
      </c>
      <c r="Q1247" s="1" t="str">
        <f>IF(LENB(K1247),IF(1&lt;K1247,CHAR(10),"")&amp;"'"&amp;IF(F1247=0,"名称未設定",F1247)&amp;CHAR(10)&amp;M1247&amp;CHAR(10)&amp;O1247&amp;CHAR(10)&amp;P1247,"")</f>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57"/>
        <v/>
      </c>
      <c r="K1248" s="1" t="str">
        <f>IF(LENB(J1248),COUNTIF(J$2:J1248,"●"),"")</f>
        <v/>
      </c>
      <c r="L1248" s="1" t="str">
        <f t="shared" si="58"/>
        <v/>
      </c>
      <c r="M1248" s="1" t="str">
        <f t="shared" si="59"/>
        <v/>
      </c>
      <c r="O1248" s="1" t="str">
        <f>IF(LENB($L1248),$B$4&amp;$L1248+COLUMN()-COLUMN($M1248)&amp;".U = "&amp;H1248&amp;CHAR(9)&amp;"'"&amp;O$1,"")</f>
        <v/>
      </c>
      <c r="P1248" s="1" t="str">
        <f>IF(LENB($L1248),$B$4&amp;$L1248+COLUMN()-COLUMN($M1248)&amp;".U = "&amp;I1248&amp;CHAR(9)&amp;"'"&amp;P$1,"")</f>
        <v/>
      </c>
      <c r="Q1248" s="1" t="str">
        <f>IF(LENB(K1248),IF(1&lt;K1248,CHAR(10),"")&amp;"'"&amp;IF(F1248=0,"名称未設定",F1248)&amp;CHAR(10)&amp;M1248&amp;CHAR(10)&amp;O1248&amp;CHAR(10)&amp;P1248,"")</f>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57"/>
        <v/>
      </c>
      <c r="K1249" s="1" t="str">
        <f>IF(LENB(J1249),COUNTIF(J$2:J1249,"●"),"")</f>
        <v/>
      </c>
      <c r="L1249" s="1" t="str">
        <f t="shared" si="58"/>
        <v/>
      </c>
      <c r="M1249" s="1" t="str">
        <f t="shared" si="59"/>
        <v/>
      </c>
      <c r="O1249" s="1" t="str">
        <f>IF(LENB($L1249),$B$4&amp;$L1249+COLUMN()-COLUMN($M1249)&amp;".U = "&amp;H1249&amp;CHAR(9)&amp;"'"&amp;O$1,"")</f>
        <v/>
      </c>
      <c r="P1249" s="1" t="str">
        <f>IF(LENB($L1249),$B$4&amp;$L1249+COLUMN()-COLUMN($M1249)&amp;".U = "&amp;I1249&amp;CHAR(9)&amp;"'"&amp;P$1,"")</f>
        <v/>
      </c>
      <c r="Q1249" s="1" t="str">
        <f>IF(LENB(K1249),IF(1&lt;K1249,CHAR(10),"")&amp;"'"&amp;IF(F1249=0,"名称未設定",F1249)&amp;CHAR(10)&amp;M1249&amp;CHAR(10)&amp;O1249&amp;CHAR(10)&amp;P1249,"")</f>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57"/>
        <v/>
      </c>
      <c r="K1250" s="1" t="str">
        <f>IF(LENB(J1250),COUNTIF(J$2:J1250,"●"),"")</f>
        <v/>
      </c>
      <c r="L1250" s="1" t="str">
        <f t="shared" si="58"/>
        <v/>
      </c>
      <c r="M1250" s="1" t="str">
        <f t="shared" si="59"/>
        <v/>
      </c>
      <c r="O1250" s="1" t="str">
        <f>IF(LENB($L1250),$B$4&amp;$L1250+COLUMN()-COLUMN($M1250)&amp;".U = "&amp;H1250&amp;CHAR(9)&amp;"'"&amp;O$1,"")</f>
        <v/>
      </c>
      <c r="P1250" s="1" t="str">
        <f>IF(LENB($L1250),$B$4&amp;$L1250+COLUMN()-COLUMN($M1250)&amp;".U = "&amp;I1250&amp;CHAR(9)&amp;"'"&amp;P$1,"")</f>
        <v/>
      </c>
      <c r="Q1250" s="1" t="str">
        <f>IF(LENB(K1250),IF(1&lt;K1250,CHAR(10),"")&amp;"'"&amp;IF(F1250=0,"名称未設定",F1250)&amp;CHAR(10)&amp;M1250&amp;CHAR(10)&amp;O1250&amp;CHAR(10)&amp;P1250,"")</f>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57"/>
        <v/>
      </c>
      <c r="K1251" s="1" t="str">
        <f>IF(LENB(J1251),COUNTIF(J$2:J1251,"●"),"")</f>
        <v/>
      </c>
      <c r="L1251" s="1" t="str">
        <f t="shared" si="58"/>
        <v/>
      </c>
      <c r="M1251" s="1" t="str">
        <f t="shared" si="59"/>
        <v/>
      </c>
      <c r="O1251" s="1" t="str">
        <f>IF(LENB($L1251),$B$4&amp;$L1251+COLUMN()-COLUMN($M1251)&amp;".U = "&amp;H1251&amp;CHAR(9)&amp;"'"&amp;O$1,"")</f>
        <v/>
      </c>
      <c r="P1251" s="1" t="str">
        <f>IF(LENB($L1251),$B$4&amp;$L1251+COLUMN()-COLUMN($M1251)&amp;".U = "&amp;I1251&amp;CHAR(9)&amp;"'"&amp;P$1,"")</f>
        <v/>
      </c>
      <c r="Q1251" s="1" t="str">
        <f>IF(LENB(K1251),IF(1&lt;K1251,CHAR(10),"")&amp;"'"&amp;IF(F1251=0,"名称未設定",F1251)&amp;CHAR(10)&amp;M1251&amp;CHAR(10)&amp;O1251&amp;CHAR(10)&amp;P1251,"")</f>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57"/>
        <v/>
      </c>
      <c r="K1252" s="1" t="str">
        <f>IF(LENB(J1252),COUNTIF(J$2:J1252,"●"),"")</f>
        <v/>
      </c>
      <c r="L1252" s="1" t="str">
        <f t="shared" si="58"/>
        <v/>
      </c>
      <c r="M1252" s="1" t="str">
        <f t="shared" si="59"/>
        <v/>
      </c>
      <c r="O1252" s="1" t="str">
        <f>IF(LENB($L1252),$B$4&amp;$L1252+COLUMN()-COLUMN($M1252)&amp;".U = "&amp;H1252&amp;CHAR(9)&amp;"'"&amp;O$1,"")</f>
        <v/>
      </c>
      <c r="P1252" s="1" t="str">
        <f>IF(LENB($L1252),$B$4&amp;$L1252+COLUMN()-COLUMN($M1252)&amp;".U = "&amp;I1252&amp;CHAR(9)&amp;"'"&amp;P$1,"")</f>
        <v/>
      </c>
      <c r="Q1252" s="1" t="str">
        <f>IF(LENB(K1252),IF(1&lt;K1252,CHAR(10),"")&amp;"'"&amp;IF(F1252=0,"名称未設定",F1252)&amp;CHAR(10)&amp;M1252&amp;CHAR(10)&amp;O1252&amp;CHAR(10)&amp;P1252,"")</f>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57"/>
        <v/>
      </c>
      <c r="K1253" s="1" t="str">
        <f>IF(LENB(J1253),COUNTIF(J$2:J1253,"●"),"")</f>
        <v/>
      </c>
      <c r="L1253" s="1" t="str">
        <f t="shared" si="58"/>
        <v/>
      </c>
      <c r="M1253" s="1" t="str">
        <f t="shared" si="59"/>
        <v/>
      </c>
      <c r="O1253" s="1" t="str">
        <f>IF(LENB($L1253),$B$4&amp;$L1253+COLUMN()-COLUMN($M1253)&amp;".U = "&amp;H1253&amp;CHAR(9)&amp;"'"&amp;O$1,"")</f>
        <v/>
      </c>
      <c r="P1253" s="1" t="str">
        <f>IF(LENB($L1253),$B$4&amp;$L1253+COLUMN()-COLUMN($M1253)&amp;".U = "&amp;I1253&amp;CHAR(9)&amp;"'"&amp;P$1,"")</f>
        <v/>
      </c>
      <c r="Q1253" s="1" t="str">
        <f>IF(LENB(K1253),IF(1&lt;K1253,CHAR(10),"")&amp;"'"&amp;IF(F1253=0,"名称未設定",F1253)&amp;CHAR(10)&amp;M1253&amp;CHAR(10)&amp;O1253&amp;CHAR(10)&amp;P1253,"")</f>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57"/>
        <v/>
      </c>
      <c r="K1254" s="1" t="str">
        <f>IF(LENB(J1254),COUNTIF(J$2:J1254,"●"),"")</f>
        <v/>
      </c>
      <c r="L1254" s="1" t="str">
        <f t="shared" si="58"/>
        <v/>
      </c>
      <c r="M1254" s="1" t="str">
        <f t="shared" si="59"/>
        <v/>
      </c>
      <c r="O1254" s="1" t="str">
        <f>IF(LENB($L1254),$B$4&amp;$L1254+COLUMN()-COLUMN($M1254)&amp;".U = "&amp;H1254&amp;CHAR(9)&amp;"'"&amp;O$1,"")</f>
        <v/>
      </c>
      <c r="P1254" s="1" t="str">
        <f>IF(LENB($L1254),$B$4&amp;$L1254+COLUMN()-COLUMN($M1254)&amp;".U = "&amp;I1254&amp;CHAR(9)&amp;"'"&amp;P$1,"")</f>
        <v/>
      </c>
      <c r="Q1254" s="1" t="str">
        <f>IF(LENB(K1254),IF(1&lt;K1254,CHAR(10),"")&amp;"'"&amp;IF(F1254=0,"名称未設定",F1254)&amp;CHAR(10)&amp;M1254&amp;CHAR(10)&amp;O1254&amp;CHAR(10)&amp;P1254,"")</f>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57"/>
        <v/>
      </c>
      <c r="K1255" s="1" t="str">
        <f>IF(LENB(J1255),COUNTIF(J$2:J1255,"●"),"")</f>
        <v/>
      </c>
      <c r="L1255" s="1" t="str">
        <f t="shared" si="58"/>
        <v/>
      </c>
      <c r="M1255" s="1" t="str">
        <f t="shared" si="59"/>
        <v/>
      </c>
      <c r="O1255" s="1" t="str">
        <f>IF(LENB($L1255),$B$4&amp;$L1255+COLUMN()-COLUMN($M1255)&amp;".U = "&amp;H1255&amp;CHAR(9)&amp;"'"&amp;O$1,"")</f>
        <v/>
      </c>
      <c r="P1255" s="1" t="str">
        <f>IF(LENB($L1255),$B$4&amp;$L1255+COLUMN()-COLUMN($M1255)&amp;".U = "&amp;I1255&amp;CHAR(9)&amp;"'"&amp;P$1,"")</f>
        <v/>
      </c>
      <c r="Q1255" s="1" t="str">
        <f>IF(LENB(K1255),IF(1&lt;K1255,CHAR(10),"")&amp;"'"&amp;IF(F1255=0,"名称未設定",F1255)&amp;CHAR(10)&amp;M1255&amp;CHAR(10)&amp;O1255&amp;CHAR(10)&amp;P1255,"")</f>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57"/>
        <v/>
      </c>
      <c r="K1256" s="1" t="str">
        <f>IF(LENB(J1256),COUNTIF(J$2:J1256,"●"),"")</f>
        <v/>
      </c>
      <c r="L1256" s="1" t="str">
        <f t="shared" si="58"/>
        <v/>
      </c>
      <c r="M1256" s="1" t="str">
        <f t="shared" si="59"/>
        <v/>
      </c>
      <c r="O1256" s="1" t="str">
        <f>IF(LENB($L1256),$B$4&amp;$L1256+COLUMN()-COLUMN($M1256)&amp;".U = "&amp;H1256&amp;CHAR(9)&amp;"'"&amp;O$1,"")</f>
        <v/>
      </c>
      <c r="P1256" s="1" t="str">
        <f>IF(LENB($L1256),$B$4&amp;$L1256+COLUMN()-COLUMN($M1256)&amp;".U = "&amp;I1256&amp;CHAR(9)&amp;"'"&amp;P$1,"")</f>
        <v/>
      </c>
      <c r="Q1256" s="1" t="str">
        <f>IF(LENB(K1256),IF(1&lt;K1256,CHAR(10),"")&amp;"'"&amp;IF(F1256=0,"名称未設定",F1256)&amp;CHAR(10)&amp;M1256&amp;CHAR(10)&amp;O1256&amp;CHAR(10)&amp;P1256,"")</f>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57"/>
        <v/>
      </c>
      <c r="K1257" s="1" t="str">
        <f>IF(LENB(J1257),COUNTIF(J$2:J1257,"●"),"")</f>
        <v/>
      </c>
      <c r="L1257" s="1" t="str">
        <f t="shared" si="58"/>
        <v/>
      </c>
      <c r="M1257" s="1" t="str">
        <f t="shared" si="59"/>
        <v/>
      </c>
      <c r="O1257" s="1" t="str">
        <f>IF(LENB($L1257),$B$4&amp;$L1257+COLUMN()-COLUMN($M1257)&amp;".U = "&amp;H1257&amp;CHAR(9)&amp;"'"&amp;O$1,"")</f>
        <v/>
      </c>
      <c r="P1257" s="1" t="str">
        <f>IF(LENB($L1257),$B$4&amp;$L1257+COLUMN()-COLUMN($M1257)&amp;".U = "&amp;I1257&amp;CHAR(9)&amp;"'"&amp;P$1,"")</f>
        <v/>
      </c>
      <c r="Q1257" s="1" t="str">
        <f>IF(LENB(K1257),IF(1&lt;K1257,CHAR(10),"")&amp;"'"&amp;IF(F1257=0,"名称未設定",F1257)&amp;CHAR(10)&amp;M1257&amp;CHAR(10)&amp;O1257&amp;CHAR(10)&amp;P1257,"")</f>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57"/>
        <v/>
      </c>
      <c r="K1258" s="1" t="str">
        <f>IF(LENB(J1258),COUNTIF(J$2:J1258,"●"),"")</f>
        <v/>
      </c>
      <c r="L1258" s="1" t="str">
        <f t="shared" si="58"/>
        <v/>
      </c>
      <c r="M1258" s="1" t="str">
        <f t="shared" si="59"/>
        <v/>
      </c>
      <c r="O1258" s="1" t="str">
        <f>IF(LENB($L1258),$B$4&amp;$L1258+COLUMN()-COLUMN($M1258)&amp;".U = "&amp;H1258&amp;CHAR(9)&amp;"'"&amp;O$1,"")</f>
        <v/>
      </c>
      <c r="P1258" s="1" t="str">
        <f>IF(LENB($L1258),$B$4&amp;$L1258+COLUMN()-COLUMN($M1258)&amp;".U = "&amp;I1258&amp;CHAR(9)&amp;"'"&amp;P$1,"")</f>
        <v/>
      </c>
      <c r="Q1258" s="1" t="str">
        <f>IF(LENB(K1258),IF(1&lt;K1258,CHAR(10),"")&amp;"'"&amp;IF(F1258=0,"名称未設定",F1258)&amp;CHAR(10)&amp;M1258&amp;CHAR(10)&amp;O1258&amp;CHAR(10)&amp;P1258,"")</f>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57"/>
        <v/>
      </c>
      <c r="K1259" s="1" t="str">
        <f>IF(LENB(J1259),COUNTIF(J$2:J1259,"●"),"")</f>
        <v/>
      </c>
      <c r="L1259" s="1" t="str">
        <f t="shared" si="58"/>
        <v/>
      </c>
      <c r="M1259" s="1" t="str">
        <f t="shared" si="59"/>
        <v/>
      </c>
      <c r="O1259" s="1" t="str">
        <f>IF(LENB($L1259),$B$4&amp;$L1259+COLUMN()-COLUMN($M1259)&amp;".U = "&amp;H1259&amp;CHAR(9)&amp;"'"&amp;O$1,"")</f>
        <v/>
      </c>
      <c r="P1259" s="1" t="str">
        <f>IF(LENB($L1259),$B$4&amp;$L1259+COLUMN()-COLUMN($M1259)&amp;".U = "&amp;I1259&amp;CHAR(9)&amp;"'"&amp;P$1,"")</f>
        <v/>
      </c>
      <c r="Q1259" s="1" t="str">
        <f>IF(LENB(K1259),IF(1&lt;K1259,CHAR(10),"")&amp;"'"&amp;IF(F1259=0,"名称未設定",F1259)&amp;CHAR(10)&amp;M1259&amp;CHAR(10)&amp;O1259&amp;CHAR(10)&amp;P1259,"")</f>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57"/>
        <v/>
      </c>
      <c r="K1260" s="1" t="str">
        <f>IF(LENB(J1260),COUNTIF(J$2:J1260,"●"),"")</f>
        <v/>
      </c>
      <c r="L1260" s="1" t="str">
        <f t="shared" si="58"/>
        <v/>
      </c>
      <c r="M1260" s="1" t="str">
        <f t="shared" si="59"/>
        <v/>
      </c>
      <c r="O1260" s="1" t="str">
        <f>IF(LENB($L1260),$B$4&amp;$L1260+COLUMN()-COLUMN($M1260)&amp;".U = "&amp;H1260&amp;CHAR(9)&amp;"'"&amp;O$1,"")</f>
        <v/>
      </c>
      <c r="P1260" s="1" t="str">
        <f>IF(LENB($L1260),$B$4&amp;$L1260+COLUMN()-COLUMN($M1260)&amp;".U = "&amp;I1260&amp;CHAR(9)&amp;"'"&amp;P$1,"")</f>
        <v/>
      </c>
      <c r="Q1260" s="1" t="str">
        <f>IF(LENB(K1260),IF(1&lt;K1260,CHAR(10),"")&amp;"'"&amp;IF(F1260=0,"名称未設定",F1260)&amp;CHAR(10)&amp;M1260&amp;CHAR(10)&amp;O1260&amp;CHAR(10)&amp;P1260,"")</f>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57"/>
        <v/>
      </c>
      <c r="K1261" s="1" t="str">
        <f>IF(LENB(J1261),COUNTIF(J$2:J1261,"●"),"")</f>
        <v/>
      </c>
      <c r="L1261" s="1" t="str">
        <f t="shared" si="58"/>
        <v/>
      </c>
      <c r="M1261" s="1" t="str">
        <f t="shared" si="59"/>
        <v/>
      </c>
      <c r="O1261" s="1" t="str">
        <f>IF(LENB($L1261),$B$4&amp;$L1261+COLUMN()-COLUMN($M1261)&amp;".U = "&amp;H1261&amp;CHAR(9)&amp;"'"&amp;O$1,"")</f>
        <v/>
      </c>
      <c r="P1261" s="1" t="str">
        <f>IF(LENB($L1261),$B$4&amp;$L1261+COLUMN()-COLUMN($M1261)&amp;".U = "&amp;I1261&amp;CHAR(9)&amp;"'"&amp;P$1,"")</f>
        <v/>
      </c>
      <c r="Q1261" s="1" t="str">
        <f>IF(LENB(K1261),IF(1&lt;K1261,CHAR(10),"")&amp;"'"&amp;IF(F1261=0,"名称未設定",F1261)&amp;CHAR(10)&amp;M1261&amp;CHAR(10)&amp;O1261&amp;CHAR(10)&amp;P1261,"")</f>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57"/>
        <v/>
      </c>
      <c r="K1262" s="1" t="str">
        <f>IF(LENB(J1262),COUNTIF(J$2:J1262,"●"),"")</f>
        <v/>
      </c>
      <c r="L1262" s="1" t="str">
        <f t="shared" si="58"/>
        <v/>
      </c>
      <c r="M1262" s="1" t="str">
        <f t="shared" si="59"/>
        <v/>
      </c>
      <c r="O1262" s="1" t="str">
        <f>IF(LENB($L1262),$B$4&amp;$L1262+COLUMN()-COLUMN($M1262)&amp;".U = "&amp;H1262&amp;CHAR(9)&amp;"'"&amp;O$1,"")</f>
        <v/>
      </c>
      <c r="P1262" s="1" t="str">
        <f>IF(LENB($L1262),$B$4&amp;$L1262+COLUMN()-COLUMN($M1262)&amp;".U = "&amp;I1262&amp;CHAR(9)&amp;"'"&amp;P$1,"")</f>
        <v/>
      </c>
      <c r="Q1262" s="1" t="str">
        <f>IF(LENB(K1262),IF(1&lt;K1262,CHAR(10),"")&amp;"'"&amp;IF(F1262=0,"名称未設定",F1262)&amp;CHAR(10)&amp;M1262&amp;CHAR(10)&amp;O1262&amp;CHAR(10)&amp;P1262,"")</f>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57"/>
        <v/>
      </c>
      <c r="K1263" s="1" t="str">
        <f>IF(LENB(J1263),COUNTIF(J$2:J1263,"●"),"")</f>
        <v/>
      </c>
      <c r="L1263" s="1" t="str">
        <f t="shared" si="58"/>
        <v/>
      </c>
      <c r="M1263" s="1" t="str">
        <f t="shared" si="59"/>
        <v/>
      </c>
      <c r="O1263" s="1" t="str">
        <f>IF(LENB($L1263),$B$4&amp;$L1263+COLUMN()-COLUMN($M1263)&amp;".U = "&amp;H1263&amp;CHAR(9)&amp;"'"&amp;O$1,"")</f>
        <v/>
      </c>
      <c r="P1263" s="1" t="str">
        <f>IF(LENB($L1263),$B$4&amp;$L1263+COLUMN()-COLUMN($M1263)&amp;".U = "&amp;I1263&amp;CHAR(9)&amp;"'"&amp;P$1,"")</f>
        <v/>
      </c>
      <c r="Q1263" s="1" t="str">
        <f>IF(LENB(K1263),IF(1&lt;K1263,CHAR(10),"")&amp;"'"&amp;IF(F1263=0,"名称未設定",F1263)&amp;CHAR(10)&amp;M1263&amp;CHAR(10)&amp;O1263&amp;CHAR(10)&amp;P1263,"")</f>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57"/>
        <v/>
      </c>
      <c r="K1264" s="1" t="str">
        <f>IF(LENB(J1264),COUNTIF(J$2:J1264,"●"),"")</f>
        <v/>
      </c>
      <c r="L1264" s="1" t="str">
        <f t="shared" si="58"/>
        <v/>
      </c>
      <c r="M1264" s="1" t="str">
        <f t="shared" si="59"/>
        <v/>
      </c>
      <c r="O1264" s="1" t="str">
        <f>IF(LENB($L1264),$B$4&amp;$L1264+COLUMN()-COLUMN($M1264)&amp;".U = "&amp;H1264&amp;CHAR(9)&amp;"'"&amp;O$1,"")</f>
        <v/>
      </c>
      <c r="P1264" s="1" t="str">
        <f>IF(LENB($L1264),$B$4&amp;$L1264+COLUMN()-COLUMN($M1264)&amp;".U = "&amp;I1264&amp;CHAR(9)&amp;"'"&amp;P$1,"")</f>
        <v/>
      </c>
      <c r="Q1264" s="1" t="str">
        <f>IF(LENB(K1264),IF(1&lt;K1264,CHAR(10),"")&amp;"'"&amp;IF(F1264=0,"名称未設定",F1264)&amp;CHAR(10)&amp;M1264&amp;CHAR(10)&amp;O1264&amp;CHAR(10)&amp;P1264,"")</f>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57"/>
        <v/>
      </c>
      <c r="K1265" s="1" t="str">
        <f>IF(LENB(J1265),COUNTIF(J$2:J1265,"●"),"")</f>
        <v/>
      </c>
      <c r="L1265" s="1" t="str">
        <f t="shared" si="58"/>
        <v/>
      </c>
      <c r="M1265" s="1" t="str">
        <f t="shared" si="59"/>
        <v/>
      </c>
      <c r="O1265" s="1" t="str">
        <f>IF(LENB($L1265),$B$4&amp;$L1265+COLUMN()-COLUMN($M1265)&amp;".U = "&amp;H1265&amp;CHAR(9)&amp;"'"&amp;O$1,"")</f>
        <v/>
      </c>
      <c r="P1265" s="1" t="str">
        <f>IF(LENB($L1265),$B$4&amp;$L1265+COLUMN()-COLUMN($M1265)&amp;".U = "&amp;I1265&amp;CHAR(9)&amp;"'"&amp;P$1,"")</f>
        <v/>
      </c>
      <c r="Q1265" s="1" t="str">
        <f>IF(LENB(K1265),IF(1&lt;K1265,CHAR(10),"")&amp;"'"&amp;IF(F1265=0,"名称未設定",F1265)&amp;CHAR(10)&amp;M1265&amp;CHAR(10)&amp;O1265&amp;CHAR(10)&amp;P1265,"")</f>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57"/>
        <v/>
      </c>
      <c r="K1266" s="1" t="str">
        <f>IF(LENB(J1266),COUNTIF(J$2:J1266,"●"),"")</f>
        <v/>
      </c>
      <c r="L1266" s="1" t="str">
        <f t="shared" si="58"/>
        <v/>
      </c>
      <c r="M1266" s="1" t="str">
        <f t="shared" si="59"/>
        <v/>
      </c>
      <c r="O1266" s="1" t="str">
        <f>IF(LENB($L1266),$B$4&amp;$L1266+COLUMN()-COLUMN($M1266)&amp;".U = "&amp;H1266&amp;CHAR(9)&amp;"'"&amp;O$1,"")</f>
        <v/>
      </c>
      <c r="P1266" s="1" t="str">
        <f>IF(LENB($L1266),$B$4&amp;$L1266+COLUMN()-COLUMN($M1266)&amp;".U = "&amp;I1266&amp;CHAR(9)&amp;"'"&amp;P$1,"")</f>
        <v/>
      </c>
      <c r="Q1266" s="1" t="str">
        <f>IF(LENB(K1266),IF(1&lt;K1266,CHAR(10),"")&amp;"'"&amp;IF(F1266=0,"名称未設定",F1266)&amp;CHAR(10)&amp;M1266&amp;CHAR(10)&amp;O1266&amp;CHAR(10)&amp;P1266,"")</f>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57"/>
        <v/>
      </c>
      <c r="K1267" s="1" t="str">
        <f>IF(LENB(J1267),COUNTIF(J$2:J1267,"●"),"")</f>
        <v/>
      </c>
      <c r="L1267" s="1" t="str">
        <f t="shared" si="58"/>
        <v/>
      </c>
      <c r="M1267" s="1" t="str">
        <f t="shared" si="59"/>
        <v/>
      </c>
      <c r="O1267" s="1" t="str">
        <f>IF(LENB($L1267),$B$4&amp;$L1267+COLUMN()-COLUMN($M1267)&amp;".U = "&amp;H1267&amp;CHAR(9)&amp;"'"&amp;O$1,"")</f>
        <v/>
      </c>
      <c r="P1267" s="1" t="str">
        <f>IF(LENB($L1267),$B$4&amp;$L1267+COLUMN()-COLUMN($M1267)&amp;".U = "&amp;I1267&amp;CHAR(9)&amp;"'"&amp;P$1,"")</f>
        <v/>
      </c>
      <c r="Q1267" s="1" t="str">
        <f>IF(LENB(K1267),IF(1&lt;K1267,CHAR(10),"")&amp;"'"&amp;IF(F1267=0,"名称未設定",F1267)&amp;CHAR(10)&amp;M1267&amp;CHAR(10)&amp;O1267&amp;CHAR(10)&amp;P1267,"")</f>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57"/>
        <v/>
      </c>
      <c r="K1268" s="1" t="str">
        <f>IF(LENB(J1268),COUNTIF(J$2:J1268,"●"),"")</f>
        <v/>
      </c>
      <c r="L1268" s="1" t="str">
        <f t="shared" si="58"/>
        <v/>
      </c>
      <c r="M1268" s="1" t="str">
        <f t="shared" si="59"/>
        <v/>
      </c>
      <c r="O1268" s="1" t="str">
        <f>IF(LENB($L1268),$B$4&amp;$L1268+COLUMN()-COLUMN($M1268)&amp;".U = "&amp;H1268&amp;CHAR(9)&amp;"'"&amp;O$1,"")</f>
        <v/>
      </c>
      <c r="P1268" s="1" t="str">
        <f>IF(LENB($L1268),$B$4&amp;$L1268+COLUMN()-COLUMN($M1268)&amp;".U = "&amp;I1268&amp;CHAR(9)&amp;"'"&amp;P$1,"")</f>
        <v/>
      </c>
      <c r="Q1268" s="1" t="str">
        <f>IF(LENB(K1268),IF(1&lt;K1268,CHAR(10),"")&amp;"'"&amp;IF(F1268=0,"名称未設定",F1268)&amp;CHAR(10)&amp;M1268&amp;CHAR(10)&amp;O1268&amp;CHAR(10)&amp;P1268,"")</f>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57"/>
        <v/>
      </c>
      <c r="K1269" s="1" t="str">
        <f>IF(LENB(J1269),COUNTIF(J$2:J1269,"●"),"")</f>
        <v/>
      </c>
      <c r="L1269" s="1" t="str">
        <f t="shared" si="58"/>
        <v/>
      </c>
      <c r="M1269" s="1" t="str">
        <f t="shared" si="59"/>
        <v/>
      </c>
      <c r="O1269" s="1" t="str">
        <f>IF(LENB($L1269),$B$4&amp;$L1269+COLUMN()-COLUMN($M1269)&amp;".U = "&amp;H1269&amp;CHAR(9)&amp;"'"&amp;O$1,"")</f>
        <v/>
      </c>
      <c r="P1269" s="1" t="str">
        <f>IF(LENB($L1269),$B$4&amp;$L1269+COLUMN()-COLUMN($M1269)&amp;".U = "&amp;I1269&amp;CHAR(9)&amp;"'"&amp;P$1,"")</f>
        <v/>
      </c>
      <c r="Q1269" s="1" t="str">
        <f>IF(LENB(K1269),IF(1&lt;K1269,CHAR(10),"")&amp;"'"&amp;IF(F1269=0,"名称未設定",F1269)&amp;CHAR(10)&amp;M1269&amp;CHAR(10)&amp;O1269&amp;CHAR(10)&amp;P1269,"")</f>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57"/>
        <v/>
      </c>
      <c r="K1270" s="1" t="str">
        <f>IF(LENB(J1270),COUNTIF(J$2:J1270,"●"),"")</f>
        <v/>
      </c>
      <c r="L1270" s="1" t="str">
        <f t="shared" si="58"/>
        <v/>
      </c>
      <c r="M1270" s="1" t="str">
        <f t="shared" si="59"/>
        <v/>
      </c>
      <c r="O1270" s="1" t="str">
        <f>IF(LENB($L1270),$B$4&amp;$L1270+COLUMN()-COLUMN($M1270)&amp;".U = "&amp;H1270&amp;CHAR(9)&amp;"'"&amp;O$1,"")</f>
        <v/>
      </c>
      <c r="P1270" s="1" t="str">
        <f>IF(LENB($L1270),$B$4&amp;$L1270+COLUMN()-COLUMN($M1270)&amp;".U = "&amp;I1270&amp;CHAR(9)&amp;"'"&amp;P$1,"")</f>
        <v/>
      </c>
      <c r="Q1270" s="1" t="str">
        <f>IF(LENB(K1270),IF(1&lt;K1270,CHAR(10),"")&amp;"'"&amp;IF(F1270=0,"名称未設定",F1270)&amp;CHAR(10)&amp;M1270&amp;CHAR(10)&amp;O1270&amp;CHAR(10)&amp;P1270,"")</f>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57"/>
        <v/>
      </c>
      <c r="K1271" s="1" t="str">
        <f>IF(LENB(J1271),COUNTIF(J$2:J1271,"●"),"")</f>
        <v/>
      </c>
      <c r="L1271" s="1" t="str">
        <f t="shared" si="58"/>
        <v/>
      </c>
      <c r="M1271" s="1" t="str">
        <f t="shared" si="59"/>
        <v/>
      </c>
      <c r="O1271" s="1" t="str">
        <f>IF(LENB($L1271),$B$4&amp;$L1271+COLUMN()-COLUMN($M1271)&amp;".U = "&amp;H1271&amp;CHAR(9)&amp;"'"&amp;O$1,"")</f>
        <v/>
      </c>
      <c r="P1271" s="1" t="str">
        <f>IF(LENB($L1271),$B$4&amp;$L1271+COLUMN()-COLUMN($M1271)&amp;".U = "&amp;I1271&amp;CHAR(9)&amp;"'"&amp;P$1,"")</f>
        <v/>
      </c>
      <c r="Q1271" s="1" t="str">
        <f>IF(LENB(K1271),IF(1&lt;K1271,CHAR(10),"")&amp;"'"&amp;IF(F1271=0,"名称未設定",F1271)&amp;CHAR(10)&amp;M1271&amp;CHAR(10)&amp;O1271&amp;CHAR(10)&amp;P1271,"")</f>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57"/>
        <v/>
      </c>
      <c r="K1272" s="1" t="str">
        <f>IF(LENB(J1272),COUNTIF(J$2:J1272,"●"),"")</f>
        <v/>
      </c>
      <c r="L1272" s="1" t="str">
        <f t="shared" si="58"/>
        <v/>
      </c>
      <c r="M1272" s="1" t="str">
        <f t="shared" si="59"/>
        <v/>
      </c>
      <c r="O1272" s="1" t="str">
        <f>IF(LENB($L1272),$B$4&amp;$L1272+COLUMN()-COLUMN($M1272)&amp;".U = "&amp;H1272&amp;CHAR(9)&amp;"'"&amp;O$1,"")</f>
        <v/>
      </c>
      <c r="P1272" s="1" t="str">
        <f>IF(LENB($L1272),$B$4&amp;$L1272+COLUMN()-COLUMN($M1272)&amp;".U = "&amp;I1272&amp;CHAR(9)&amp;"'"&amp;P$1,"")</f>
        <v/>
      </c>
      <c r="Q1272" s="1" t="str">
        <f>IF(LENB(K1272),IF(1&lt;K1272,CHAR(10),"")&amp;"'"&amp;IF(F1272=0,"名称未設定",F1272)&amp;CHAR(10)&amp;M1272&amp;CHAR(10)&amp;O1272&amp;CHAR(10)&amp;P1272,"")</f>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57"/>
        <v/>
      </c>
      <c r="K1273" s="1" t="str">
        <f>IF(LENB(J1273),COUNTIF(J$2:J1273,"●"),"")</f>
        <v/>
      </c>
      <c r="L1273" s="1" t="str">
        <f t="shared" si="58"/>
        <v/>
      </c>
      <c r="M1273" s="1" t="str">
        <f t="shared" si="59"/>
        <v/>
      </c>
      <c r="O1273" s="1" t="str">
        <f>IF(LENB($L1273),$B$4&amp;$L1273+COLUMN()-COLUMN($M1273)&amp;".U = "&amp;H1273&amp;CHAR(9)&amp;"'"&amp;O$1,"")</f>
        <v/>
      </c>
      <c r="P1273" s="1" t="str">
        <f>IF(LENB($L1273),$B$4&amp;$L1273+COLUMN()-COLUMN($M1273)&amp;".U = "&amp;I1273&amp;CHAR(9)&amp;"'"&amp;P$1,"")</f>
        <v/>
      </c>
      <c r="Q1273" s="1" t="str">
        <f>IF(LENB(K1273),IF(1&lt;K1273,CHAR(10),"")&amp;"'"&amp;IF(F1273=0,"名称未設定",F1273)&amp;CHAR(10)&amp;M1273&amp;CHAR(10)&amp;O1273&amp;CHAR(10)&amp;P1273,"")</f>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57"/>
        <v/>
      </c>
      <c r="K1274" s="1" t="str">
        <f>IF(LENB(J1274),COUNTIF(J$2:J1274,"●"),"")</f>
        <v/>
      </c>
      <c r="L1274" s="1" t="str">
        <f t="shared" si="58"/>
        <v/>
      </c>
      <c r="M1274" s="1" t="str">
        <f t="shared" si="59"/>
        <v/>
      </c>
      <c r="O1274" s="1" t="str">
        <f>IF(LENB($L1274),$B$4&amp;$L1274+COLUMN()-COLUMN($M1274)&amp;".U = "&amp;H1274&amp;CHAR(9)&amp;"'"&amp;O$1,"")</f>
        <v/>
      </c>
      <c r="P1274" s="1" t="str">
        <f>IF(LENB($L1274),$B$4&amp;$L1274+COLUMN()-COLUMN($M1274)&amp;".U = "&amp;I1274&amp;CHAR(9)&amp;"'"&amp;P$1,"")</f>
        <v/>
      </c>
      <c r="Q1274" s="1" t="str">
        <f>IF(LENB(K1274),IF(1&lt;K1274,CHAR(10),"")&amp;"'"&amp;IF(F1274=0,"名称未設定",F1274)&amp;CHAR(10)&amp;M1274&amp;CHAR(10)&amp;O1274&amp;CHAR(10)&amp;P1274,"")</f>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57"/>
        <v/>
      </c>
      <c r="K1275" s="1" t="str">
        <f>IF(LENB(J1275),COUNTIF(J$2:J1275,"●"),"")</f>
        <v/>
      </c>
      <c r="L1275" s="1" t="str">
        <f t="shared" si="58"/>
        <v/>
      </c>
      <c r="M1275" s="1" t="str">
        <f t="shared" si="59"/>
        <v/>
      </c>
      <c r="O1275" s="1" t="str">
        <f>IF(LENB($L1275),$B$4&amp;$L1275+COLUMN()-COLUMN($M1275)&amp;".U = "&amp;H1275&amp;CHAR(9)&amp;"'"&amp;O$1,"")</f>
        <v/>
      </c>
      <c r="P1275" s="1" t="str">
        <f>IF(LENB($L1275),$B$4&amp;$L1275+COLUMN()-COLUMN($M1275)&amp;".U = "&amp;I1275&amp;CHAR(9)&amp;"'"&amp;P$1,"")</f>
        <v/>
      </c>
      <c r="Q1275" s="1" t="str">
        <f>IF(LENB(K1275),IF(1&lt;K1275,CHAR(10),"")&amp;"'"&amp;IF(F1275=0,"名称未設定",F1275)&amp;CHAR(10)&amp;M1275&amp;CHAR(10)&amp;O1275&amp;CHAR(10)&amp;P1275,"")</f>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57"/>
        <v/>
      </c>
      <c r="K1276" s="1" t="str">
        <f>IF(LENB(J1276),COUNTIF(J$2:J1276,"●"),"")</f>
        <v/>
      </c>
      <c r="L1276" s="1" t="str">
        <f t="shared" si="58"/>
        <v/>
      </c>
      <c r="M1276" s="1" t="str">
        <f t="shared" si="59"/>
        <v/>
      </c>
      <c r="O1276" s="1" t="str">
        <f>IF(LENB($L1276),$B$4&amp;$L1276+COLUMN()-COLUMN($M1276)&amp;".U = "&amp;H1276&amp;CHAR(9)&amp;"'"&amp;O$1,"")</f>
        <v/>
      </c>
      <c r="P1276" s="1" t="str">
        <f>IF(LENB($L1276),$B$4&amp;$L1276+COLUMN()-COLUMN($M1276)&amp;".U = "&amp;I1276&amp;CHAR(9)&amp;"'"&amp;P$1,"")</f>
        <v/>
      </c>
      <c r="Q1276" s="1" t="str">
        <f>IF(LENB(K1276),IF(1&lt;K1276,CHAR(10),"")&amp;"'"&amp;IF(F1276=0,"名称未設定",F1276)&amp;CHAR(10)&amp;M1276&amp;CHAR(10)&amp;O1276&amp;CHAR(10)&amp;P1276,"")</f>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57"/>
        <v/>
      </c>
      <c r="K1277" s="1" t="str">
        <f>IF(LENB(J1277),COUNTIF(J$2:J1277,"●"),"")</f>
        <v/>
      </c>
      <c r="L1277" s="1" t="str">
        <f t="shared" si="58"/>
        <v/>
      </c>
      <c r="M1277" s="1" t="str">
        <f t="shared" si="59"/>
        <v/>
      </c>
      <c r="O1277" s="1" t="str">
        <f>IF(LENB($L1277),$B$4&amp;$L1277+COLUMN()-COLUMN($M1277)&amp;".U = "&amp;H1277&amp;CHAR(9)&amp;"'"&amp;O$1,"")</f>
        <v/>
      </c>
      <c r="P1277" s="1" t="str">
        <f>IF(LENB($L1277),$B$4&amp;$L1277+COLUMN()-COLUMN($M1277)&amp;".U = "&amp;I1277&amp;CHAR(9)&amp;"'"&amp;P$1,"")</f>
        <v/>
      </c>
      <c r="Q1277" s="1" t="str">
        <f>IF(LENB(K1277),IF(1&lt;K1277,CHAR(10),"")&amp;"'"&amp;IF(F1277=0,"名称未設定",F1277)&amp;CHAR(10)&amp;M1277&amp;CHAR(10)&amp;O1277&amp;CHAR(10)&amp;P1277,"")</f>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57"/>
        <v/>
      </c>
      <c r="K1278" s="1" t="str">
        <f>IF(LENB(J1278),COUNTIF(J$2:J1278,"●"),"")</f>
        <v/>
      </c>
      <c r="L1278" s="1" t="str">
        <f t="shared" si="58"/>
        <v/>
      </c>
      <c r="M1278" s="1" t="str">
        <f t="shared" si="59"/>
        <v/>
      </c>
      <c r="O1278" s="1" t="str">
        <f>IF(LENB($L1278),$B$4&amp;$L1278+COLUMN()-COLUMN($M1278)&amp;".U = "&amp;H1278&amp;CHAR(9)&amp;"'"&amp;O$1,"")</f>
        <v/>
      </c>
      <c r="P1278" s="1" t="str">
        <f>IF(LENB($L1278),$B$4&amp;$L1278+COLUMN()-COLUMN($M1278)&amp;".U = "&amp;I1278&amp;CHAR(9)&amp;"'"&amp;P$1,"")</f>
        <v/>
      </c>
      <c r="Q1278" s="1" t="str">
        <f>IF(LENB(K1278),IF(1&lt;K1278,CHAR(10),"")&amp;"'"&amp;IF(F1278=0,"名称未設定",F1278)&amp;CHAR(10)&amp;M1278&amp;CHAR(10)&amp;O1278&amp;CHAR(10)&amp;P1278,"")</f>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57"/>
        <v/>
      </c>
      <c r="K1279" s="1" t="str">
        <f>IF(LENB(J1279),COUNTIF(J$2:J1279,"●"),"")</f>
        <v/>
      </c>
      <c r="L1279" s="1" t="str">
        <f t="shared" si="58"/>
        <v/>
      </c>
      <c r="M1279" s="1" t="str">
        <f t="shared" si="59"/>
        <v/>
      </c>
      <c r="O1279" s="1" t="str">
        <f>IF(LENB($L1279),$B$4&amp;$L1279+COLUMN()-COLUMN($M1279)&amp;".U = "&amp;H1279&amp;CHAR(9)&amp;"'"&amp;O$1,"")</f>
        <v/>
      </c>
      <c r="P1279" s="1" t="str">
        <f>IF(LENB($L1279),$B$4&amp;$L1279+COLUMN()-COLUMN($M1279)&amp;".U = "&amp;I1279&amp;CHAR(9)&amp;"'"&amp;P$1,"")</f>
        <v/>
      </c>
      <c r="Q1279" s="1" t="str">
        <f>IF(LENB(K1279),IF(1&lt;K1279,CHAR(10),"")&amp;"'"&amp;IF(F1279=0,"名称未設定",F1279)&amp;CHAR(10)&amp;M1279&amp;CHAR(10)&amp;O1279&amp;CHAR(10)&amp;P1279,"")</f>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57"/>
        <v/>
      </c>
      <c r="K1280" s="1" t="str">
        <f>IF(LENB(J1280),COUNTIF(J$2:J1280,"●"),"")</f>
        <v/>
      </c>
      <c r="L1280" s="1" t="str">
        <f t="shared" si="58"/>
        <v/>
      </c>
      <c r="M1280" s="1" t="str">
        <f t="shared" si="59"/>
        <v/>
      </c>
      <c r="O1280" s="1" t="str">
        <f>IF(LENB($L1280),$B$4&amp;$L1280+COLUMN()-COLUMN($M1280)&amp;".U = "&amp;H1280&amp;CHAR(9)&amp;"'"&amp;O$1,"")</f>
        <v/>
      </c>
      <c r="P1280" s="1" t="str">
        <f>IF(LENB($L1280),$B$4&amp;$L1280+COLUMN()-COLUMN($M1280)&amp;".U = "&amp;I1280&amp;CHAR(9)&amp;"'"&amp;P$1,"")</f>
        <v/>
      </c>
      <c r="Q1280" s="1" t="str">
        <f>IF(LENB(K1280),IF(1&lt;K1280,CHAR(10),"")&amp;"'"&amp;IF(F1280=0,"名称未設定",F1280)&amp;CHAR(10)&amp;M1280&amp;CHAR(10)&amp;O1280&amp;CHAR(10)&amp;P1280,"")</f>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57"/>
        <v/>
      </c>
      <c r="K1281" s="1" t="str">
        <f>IF(LENB(J1281),COUNTIF(J$2:J1281,"●"),"")</f>
        <v/>
      </c>
      <c r="L1281" s="1" t="str">
        <f t="shared" si="58"/>
        <v/>
      </c>
      <c r="M1281" s="1" t="str">
        <f t="shared" si="59"/>
        <v/>
      </c>
      <c r="O1281" s="1" t="str">
        <f>IF(LENB($L1281),$B$4&amp;$L1281+COLUMN()-COLUMN($M1281)&amp;".U = "&amp;H1281&amp;CHAR(9)&amp;"'"&amp;O$1,"")</f>
        <v/>
      </c>
      <c r="P1281" s="1" t="str">
        <f>IF(LENB($L1281),$B$4&amp;$L1281+COLUMN()-COLUMN($M1281)&amp;".U = "&amp;I1281&amp;CHAR(9)&amp;"'"&amp;P$1,"")</f>
        <v/>
      </c>
      <c r="Q1281" s="1" t="str">
        <f>IF(LENB(K1281),IF(1&lt;K1281,CHAR(10),"")&amp;"'"&amp;IF(F1281=0,"名称未設定",F1281)&amp;CHAR(10)&amp;M1281&amp;CHAR(10)&amp;O1281&amp;CHAR(10)&amp;P1281,"")</f>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60">IF(AND(LENB(G1282),0&lt;G1282,LENB(H1282),0&lt;H1282),"●","")</f>
        <v/>
      </c>
      <c r="K1282" s="1" t="str">
        <f>IF(LENB(J1282),COUNTIF(J$2:J1282,"●"),"")</f>
        <v/>
      </c>
      <c r="L1282" s="1" t="str">
        <f t="shared" si="58"/>
        <v/>
      </c>
      <c r="M1282" s="1" t="str">
        <f t="shared" si="59"/>
        <v/>
      </c>
      <c r="O1282" s="1" t="str">
        <f>IF(LENB($L1282),$B$4&amp;$L1282+COLUMN()-COLUMN($M1282)&amp;".U = "&amp;H1282&amp;CHAR(9)&amp;"'"&amp;O$1,"")</f>
        <v/>
      </c>
      <c r="P1282" s="1" t="str">
        <f>IF(LENB($L1282),$B$4&amp;$L1282+COLUMN()-COLUMN($M1282)&amp;".U = "&amp;I1282&amp;CHAR(9)&amp;"'"&amp;P$1,"")</f>
        <v/>
      </c>
      <c r="Q1282" s="1" t="str">
        <f>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60"/>
        <v/>
      </c>
      <c r="K1283" s="1" t="str">
        <f>IF(LENB(J1283),COUNTIF(J$2:J1283,"●"),"")</f>
        <v/>
      </c>
      <c r="L1283" s="1" t="str">
        <f t="shared" ref="L1283:L1346" si="61">IF(AND(LENB(K1283),LENB($B$2),LENB($B$3)),$B$2+$B$3*(K1283),"")</f>
        <v/>
      </c>
      <c r="M1283" s="1" t="str">
        <f t="shared" ref="M1283:M1346" si="62">IF(LENB($L1283),$B$4&amp;$L1283+COLUMN()-COLUMN($M1283)&amp;".U = "&amp;G1283&amp;CHAR(9)&amp;"'"&amp;M$1,"")</f>
        <v/>
      </c>
      <c r="O1283" s="1" t="str">
        <f>IF(LENB($L1283),$B$4&amp;$L1283+COLUMN()-COLUMN($M1283)&amp;".U = "&amp;H1283&amp;CHAR(9)&amp;"'"&amp;O$1,"")</f>
        <v/>
      </c>
      <c r="P1283" s="1" t="str">
        <f>IF(LENB($L1283),$B$4&amp;$L1283+COLUMN()-COLUMN($M1283)&amp;".U = "&amp;I1283&amp;CHAR(9)&amp;"'"&amp;P$1,"")</f>
        <v/>
      </c>
      <c r="Q1283" s="1" t="str">
        <f>IF(LENB(K1283),IF(1&lt;K1283,CHAR(10),"")&amp;"'"&amp;IF(F1283=0,"名称未設定",F1283)&amp;CHAR(10)&amp;M1283&amp;CHAR(10)&amp;O1283&amp;CHAR(10)&amp;P1283,"")</f>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60"/>
        <v/>
      </c>
      <c r="K1284" s="1" t="str">
        <f>IF(LENB(J1284),COUNTIF(J$2:J1284,"●"),"")</f>
        <v/>
      </c>
      <c r="L1284" s="1" t="str">
        <f t="shared" si="61"/>
        <v/>
      </c>
      <c r="M1284" s="1" t="str">
        <f t="shared" si="62"/>
        <v/>
      </c>
      <c r="O1284" s="1" t="str">
        <f>IF(LENB($L1284),$B$4&amp;$L1284+COLUMN()-COLUMN($M1284)&amp;".U = "&amp;H1284&amp;CHAR(9)&amp;"'"&amp;O$1,"")</f>
        <v/>
      </c>
      <c r="P1284" s="1" t="str">
        <f>IF(LENB($L1284),$B$4&amp;$L1284+COLUMN()-COLUMN($M1284)&amp;".U = "&amp;I1284&amp;CHAR(9)&amp;"'"&amp;P$1,"")</f>
        <v/>
      </c>
      <c r="Q1284" s="1" t="str">
        <f>IF(LENB(K1284),IF(1&lt;K1284,CHAR(10),"")&amp;"'"&amp;IF(F1284=0,"名称未設定",F1284)&amp;CHAR(10)&amp;M1284&amp;CHAR(10)&amp;O1284&amp;CHAR(10)&amp;P1284,"")</f>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60"/>
        <v/>
      </c>
      <c r="K1285" s="1" t="str">
        <f>IF(LENB(J1285),COUNTIF(J$2:J1285,"●"),"")</f>
        <v/>
      </c>
      <c r="L1285" s="1" t="str">
        <f t="shared" si="61"/>
        <v/>
      </c>
      <c r="M1285" s="1" t="str">
        <f t="shared" si="62"/>
        <v/>
      </c>
      <c r="O1285" s="1" t="str">
        <f>IF(LENB($L1285),$B$4&amp;$L1285+COLUMN()-COLUMN($M1285)&amp;".U = "&amp;H1285&amp;CHAR(9)&amp;"'"&amp;O$1,"")</f>
        <v/>
      </c>
      <c r="P1285" s="1" t="str">
        <f>IF(LENB($L1285),$B$4&amp;$L1285+COLUMN()-COLUMN($M1285)&amp;".U = "&amp;I1285&amp;CHAR(9)&amp;"'"&amp;P$1,"")</f>
        <v/>
      </c>
      <c r="Q1285" s="1" t="str">
        <f>IF(LENB(K1285),IF(1&lt;K1285,CHAR(10),"")&amp;"'"&amp;IF(F1285=0,"名称未設定",F1285)&amp;CHAR(10)&amp;M1285&amp;CHAR(10)&amp;O1285&amp;CHAR(10)&amp;P1285,"")</f>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60"/>
        <v/>
      </c>
      <c r="K1286" s="1" t="str">
        <f>IF(LENB(J1286),COUNTIF(J$2:J1286,"●"),"")</f>
        <v/>
      </c>
      <c r="L1286" s="1" t="str">
        <f t="shared" si="61"/>
        <v/>
      </c>
      <c r="M1286" s="1" t="str">
        <f t="shared" si="62"/>
        <v/>
      </c>
      <c r="O1286" s="1" t="str">
        <f>IF(LENB($L1286),$B$4&amp;$L1286+COLUMN()-COLUMN($M1286)&amp;".U = "&amp;H1286&amp;CHAR(9)&amp;"'"&amp;O$1,"")</f>
        <v/>
      </c>
      <c r="P1286" s="1" t="str">
        <f>IF(LENB($L1286),$B$4&amp;$L1286+COLUMN()-COLUMN($M1286)&amp;".U = "&amp;I1286&amp;CHAR(9)&amp;"'"&amp;P$1,"")</f>
        <v/>
      </c>
      <c r="Q1286" s="1" t="str">
        <f>IF(LENB(K1286),IF(1&lt;K1286,CHAR(10),"")&amp;"'"&amp;IF(F1286=0,"名称未設定",F1286)&amp;CHAR(10)&amp;M1286&amp;CHAR(10)&amp;O1286&amp;CHAR(10)&amp;P1286,"")</f>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60"/>
        <v/>
      </c>
      <c r="K1287" s="1" t="str">
        <f>IF(LENB(J1287),COUNTIF(J$2:J1287,"●"),"")</f>
        <v/>
      </c>
      <c r="L1287" s="1" t="str">
        <f t="shared" si="61"/>
        <v/>
      </c>
      <c r="M1287" s="1" t="str">
        <f t="shared" si="62"/>
        <v/>
      </c>
      <c r="O1287" s="1" t="str">
        <f>IF(LENB($L1287),$B$4&amp;$L1287+COLUMN()-COLUMN($M1287)&amp;".U = "&amp;H1287&amp;CHAR(9)&amp;"'"&amp;O$1,"")</f>
        <v/>
      </c>
      <c r="P1287" s="1" t="str">
        <f>IF(LENB($L1287),$B$4&amp;$L1287+COLUMN()-COLUMN($M1287)&amp;".U = "&amp;I1287&amp;CHAR(9)&amp;"'"&amp;P$1,"")</f>
        <v/>
      </c>
      <c r="Q1287" s="1" t="str">
        <f>IF(LENB(K1287),IF(1&lt;K1287,CHAR(10),"")&amp;"'"&amp;IF(F1287=0,"名称未設定",F1287)&amp;CHAR(10)&amp;M1287&amp;CHAR(10)&amp;O1287&amp;CHAR(10)&amp;P1287,"")</f>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60"/>
        <v/>
      </c>
      <c r="K1288" s="1" t="str">
        <f>IF(LENB(J1288),COUNTIF(J$2:J1288,"●"),"")</f>
        <v/>
      </c>
      <c r="L1288" s="1" t="str">
        <f t="shared" si="61"/>
        <v/>
      </c>
      <c r="M1288" s="1" t="str">
        <f t="shared" si="62"/>
        <v/>
      </c>
      <c r="O1288" s="1" t="str">
        <f>IF(LENB($L1288),$B$4&amp;$L1288+COLUMN()-COLUMN($M1288)&amp;".U = "&amp;H1288&amp;CHAR(9)&amp;"'"&amp;O$1,"")</f>
        <v/>
      </c>
      <c r="P1288" s="1" t="str">
        <f>IF(LENB($L1288),$B$4&amp;$L1288+COLUMN()-COLUMN($M1288)&amp;".U = "&amp;I1288&amp;CHAR(9)&amp;"'"&amp;P$1,"")</f>
        <v/>
      </c>
      <c r="Q1288" s="1" t="str">
        <f>IF(LENB(K1288),IF(1&lt;K1288,CHAR(10),"")&amp;"'"&amp;IF(F1288=0,"名称未設定",F1288)&amp;CHAR(10)&amp;M1288&amp;CHAR(10)&amp;O1288&amp;CHAR(10)&amp;P1288,"")</f>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60"/>
        <v/>
      </c>
      <c r="K1289" s="1" t="str">
        <f>IF(LENB(J1289),COUNTIF(J$2:J1289,"●"),"")</f>
        <v/>
      </c>
      <c r="L1289" s="1" t="str">
        <f t="shared" si="61"/>
        <v/>
      </c>
      <c r="M1289" s="1" t="str">
        <f t="shared" si="62"/>
        <v/>
      </c>
      <c r="O1289" s="1" t="str">
        <f>IF(LENB($L1289),$B$4&amp;$L1289+COLUMN()-COLUMN($M1289)&amp;".U = "&amp;H1289&amp;CHAR(9)&amp;"'"&amp;O$1,"")</f>
        <v/>
      </c>
      <c r="P1289" s="1" t="str">
        <f>IF(LENB($L1289),$B$4&amp;$L1289+COLUMN()-COLUMN($M1289)&amp;".U = "&amp;I1289&amp;CHAR(9)&amp;"'"&amp;P$1,"")</f>
        <v/>
      </c>
      <c r="Q1289" s="1" t="str">
        <f>IF(LENB(K1289),IF(1&lt;K1289,CHAR(10),"")&amp;"'"&amp;IF(F1289=0,"名称未設定",F1289)&amp;CHAR(10)&amp;M1289&amp;CHAR(10)&amp;O1289&amp;CHAR(10)&amp;P1289,"")</f>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60"/>
        <v/>
      </c>
      <c r="K1290" s="1" t="str">
        <f>IF(LENB(J1290),COUNTIF(J$2:J1290,"●"),"")</f>
        <v/>
      </c>
      <c r="L1290" s="1" t="str">
        <f t="shared" si="61"/>
        <v/>
      </c>
      <c r="M1290" s="1" t="str">
        <f t="shared" si="62"/>
        <v/>
      </c>
      <c r="O1290" s="1" t="str">
        <f>IF(LENB($L1290),$B$4&amp;$L1290+COLUMN()-COLUMN($M1290)&amp;".U = "&amp;H1290&amp;CHAR(9)&amp;"'"&amp;O$1,"")</f>
        <v/>
      </c>
      <c r="P1290" s="1" t="str">
        <f>IF(LENB($L1290),$B$4&amp;$L1290+COLUMN()-COLUMN($M1290)&amp;".U = "&amp;I1290&amp;CHAR(9)&amp;"'"&amp;P$1,"")</f>
        <v/>
      </c>
      <c r="Q1290" s="1" t="str">
        <f>IF(LENB(K1290),IF(1&lt;K1290,CHAR(10),"")&amp;"'"&amp;IF(F1290=0,"名称未設定",F1290)&amp;CHAR(10)&amp;M1290&amp;CHAR(10)&amp;O1290&amp;CHAR(10)&amp;P1290,"")</f>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60"/>
        <v/>
      </c>
      <c r="K1291" s="1" t="str">
        <f>IF(LENB(J1291),COUNTIF(J$2:J1291,"●"),"")</f>
        <v/>
      </c>
      <c r="L1291" s="1" t="str">
        <f t="shared" si="61"/>
        <v/>
      </c>
      <c r="M1291" s="1" t="str">
        <f t="shared" si="62"/>
        <v/>
      </c>
      <c r="O1291" s="1" t="str">
        <f>IF(LENB($L1291),$B$4&amp;$L1291+COLUMN()-COLUMN($M1291)&amp;".U = "&amp;H1291&amp;CHAR(9)&amp;"'"&amp;O$1,"")</f>
        <v/>
      </c>
      <c r="P1291" s="1" t="str">
        <f>IF(LENB($L1291),$B$4&amp;$L1291+COLUMN()-COLUMN($M1291)&amp;".U = "&amp;I1291&amp;CHAR(9)&amp;"'"&amp;P$1,"")</f>
        <v/>
      </c>
      <c r="Q1291" s="1" t="str">
        <f>IF(LENB(K1291),IF(1&lt;K1291,CHAR(10),"")&amp;"'"&amp;IF(F1291=0,"名称未設定",F1291)&amp;CHAR(10)&amp;M1291&amp;CHAR(10)&amp;O1291&amp;CHAR(10)&amp;P1291,"")</f>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60"/>
        <v/>
      </c>
      <c r="K1292" s="1" t="str">
        <f>IF(LENB(J1292),COUNTIF(J$2:J1292,"●"),"")</f>
        <v/>
      </c>
      <c r="L1292" s="1" t="str">
        <f t="shared" si="61"/>
        <v/>
      </c>
      <c r="M1292" s="1" t="str">
        <f t="shared" si="62"/>
        <v/>
      </c>
      <c r="O1292" s="1" t="str">
        <f>IF(LENB($L1292),$B$4&amp;$L1292+COLUMN()-COLUMN($M1292)&amp;".U = "&amp;H1292&amp;CHAR(9)&amp;"'"&amp;O$1,"")</f>
        <v/>
      </c>
      <c r="P1292" s="1" t="str">
        <f>IF(LENB($L1292),$B$4&amp;$L1292+COLUMN()-COLUMN($M1292)&amp;".U = "&amp;I1292&amp;CHAR(9)&amp;"'"&amp;P$1,"")</f>
        <v/>
      </c>
      <c r="Q1292" s="1" t="str">
        <f>IF(LENB(K1292),IF(1&lt;K1292,CHAR(10),"")&amp;"'"&amp;IF(F1292=0,"名称未設定",F1292)&amp;CHAR(10)&amp;M1292&amp;CHAR(10)&amp;O1292&amp;CHAR(10)&amp;P1292,"")</f>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60"/>
        <v/>
      </c>
      <c r="K1293" s="1" t="str">
        <f>IF(LENB(J1293),COUNTIF(J$2:J1293,"●"),"")</f>
        <v/>
      </c>
      <c r="L1293" s="1" t="str">
        <f t="shared" si="61"/>
        <v/>
      </c>
      <c r="M1293" s="1" t="str">
        <f t="shared" si="62"/>
        <v/>
      </c>
      <c r="O1293" s="1" t="str">
        <f>IF(LENB($L1293),$B$4&amp;$L1293+COLUMN()-COLUMN($M1293)&amp;".U = "&amp;H1293&amp;CHAR(9)&amp;"'"&amp;O$1,"")</f>
        <v/>
      </c>
      <c r="P1293" s="1" t="str">
        <f>IF(LENB($L1293),$B$4&amp;$L1293+COLUMN()-COLUMN($M1293)&amp;".U = "&amp;I1293&amp;CHAR(9)&amp;"'"&amp;P$1,"")</f>
        <v/>
      </c>
      <c r="Q1293" s="1" t="str">
        <f>IF(LENB(K1293),IF(1&lt;K1293,CHAR(10),"")&amp;"'"&amp;IF(F1293=0,"名称未設定",F1293)&amp;CHAR(10)&amp;M1293&amp;CHAR(10)&amp;O1293&amp;CHAR(10)&amp;P1293,"")</f>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60"/>
        <v/>
      </c>
      <c r="K1294" s="1" t="str">
        <f>IF(LENB(J1294),COUNTIF(J$2:J1294,"●"),"")</f>
        <v/>
      </c>
      <c r="L1294" s="1" t="str">
        <f t="shared" si="61"/>
        <v/>
      </c>
      <c r="M1294" s="1" t="str">
        <f t="shared" si="62"/>
        <v/>
      </c>
      <c r="O1294" s="1" t="str">
        <f>IF(LENB($L1294),$B$4&amp;$L1294+COLUMN()-COLUMN($M1294)&amp;".U = "&amp;H1294&amp;CHAR(9)&amp;"'"&amp;O$1,"")</f>
        <v/>
      </c>
      <c r="P1294" s="1" t="str">
        <f>IF(LENB($L1294),$B$4&amp;$L1294+COLUMN()-COLUMN($M1294)&amp;".U = "&amp;I1294&amp;CHAR(9)&amp;"'"&amp;P$1,"")</f>
        <v/>
      </c>
      <c r="Q1294" s="1" t="str">
        <f>IF(LENB(K1294),IF(1&lt;K1294,CHAR(10),"")&amp;"'"&amp;IF(F1294=0,"名称未設定",F1294)&amp;CHAR(10)&amp;M1294&amp;CHAR(10)&amp;O1294&amp;CHAR(10)&amp;P1294,"")</f>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60"/>
        <v/>
      </c>
      <c r="K1295" s="1" t="str">
        <f>IF(LENB(J1295),COUNTIF(J$2:J1295,"●"),"")</f>
        <v/>
      </c>
      <c r="L1295" s="1" t="str">
        <f t="shared" si="61"/>
        <v/>
      </c>
      <c r="M1295" s="1" t="str">
        <f t="shared" si="62"/>
        <v/>
      </c>
      <c r="O1295" s="1" t="str">
        <f>IF(LENB($L1295),$B$4&amp;$L1295+COLUMN()-COLUMN($M1295)&amp;".U = "&amp;H1295&amp;CHAR(9)&amp;"'"&amp;O$1,"")</f>
        <v/>
      </c>
      <c r="P1295" s="1" t="str">
        <f>IF(LENB($L1295),$B$4&amp;$L1295+COLUMN()-COLUMN($M1295)&amp;".U = "&amp;I1295&amp;CHAR(9)&amp;"'"&amp;P$1,"")</f>
        <v/>
      </c>
      <c r="Q1295" s="1" t="str">
        <f>IF(LENB(K1295),IF(1&lt;K1295,CHAR(10),"")&amp;"'"&amp;IF(F1295=0,"名称未設定",F1295)&amp;CHAR(10)&amp;M1295&amp;CHAR(10)&amp;O1295&amp;CHAR(10)&amp;P1295,"")</f>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60"/>
        <v/>
      </c>
      <c r="K1296" s="1" t="str">
        <f>IF(LENB(J1296),COUNTIF(J$2:J1296,"●"),"")</f>
        <v/>
      </c>
      <c r="L1296" s="1" t="str">
        <f t="shared" si="61"/>
        <v/>
      </c>
      <c r="M1296" s="1" t="str">
        <f t="shared" si="62"/>
        <v/>
      </c>
      <c r="O1296" s="1" t="str">
        <f>IF(LENB($L1296),$B$4&amp;$L1296+COLUMN()-COLUMN($M1296)&amp;".U = "&amp;H1296&amp;CHAR(9)&amp;"'"&amp;O$1,"")</f>
        <v/>
      </c>
      <c r="P1296" s="1" t="str">
        <f>IF(LENB($L1296),$B$4&amp;$L1296+COLUMN()-COLUMN($M1296)&amp;".U = "&amp;I1296&amp;CHAR(9)&amp;"'"&amp;P$1,"")</f>
        <v/>
      </c>
      <c r="Q1296" s="1" t="str">
        <f>IF(LENB(K1296),IF(1&lt;K1296,CHAR(10),"")&amp;"'"&amp;IF(F1296=0,"名称未設定",F1296)&amp;CHAR(10)&amp;M1296&amp;CHAR(10)&amp;O1296&amp;CHAR(10)&amp;P1296,"")</f>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60"/>
        <v/>
      </c>
      <c r="K1297" s="1" t="str">
        <f>IF(LENB(J1297),COUNTIF(J$2:J1297,"●"),"")</f>
        <v/>
      </c>
      <c r="L1297" s="1" t="str">
        <f t="shared" si="61"/>
        <v/>
      </c>
      <c r="M1297" s="1" t="str">
        <f t="shared" si="62"/>
        <v/>
      </c>
      <c r="O1297" s="1" t="str">
        <f>IF(LENB($L1297),$B$4&amp;$L1297+COLUMN()-COLUMN($M1297)&amp;".U = "&amp;H1297&amp;CHAR(9)&amp;"'"&amp;O$1,"")</f>
        <v/>
      </c>
      <c r="P1297" s="1" t="str">
        <f>IF(LENB($L1297),$B$4&amp;$L1297+COLUMN()-COLUMN($M1297)&amp;".U = "&amp;I1297&amp;CHAR(9)&amp;"'"&amp;P$1,"")</f>
        <v/>
      </c>
      <c r="Q1297" s="1" t="str">
        <f>IF(LENB(K1297),IF(1&lt;K1297,CHAR(10),"")&amp;"'"&amp;IF(F1297=0,"名称未設定",F1297)&amp;CHAR(10)&amp;M1297&amp;CHAR(10)&amp;O1297&amp;CHAR(10)&amp;P1297,"")</f>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60"/>
        <v/>
      </c>
      <c r="K1298" s="1" t="str">
        <f>IF(LENB(J1298),COUNTIF(J$2:J1298,"●"),"")</f>
        <v/>
      </c>
      <c r="L1298" s="1" t="str">
        <f t="shared" si="61"/>
        <v/>
      </c>
      <c r="M1298" s="1" t="str">
        <f t="shared" si="62"/>
        <v/>
      </c>
      <c r="O1298" s="1" t="str">
        <f>IF(LENB($L1298),$B$4&amp;$L1298+COLUMN()-COLUMN($M1298)&amp;".U = "&amp;H1298&amp;CHAR(9)&amp;"'"&amp;O$1,"")</f>
        <v/>
      </c>
      <c r="P1298" s="1" t="str">
        <f>IF(LENB($L1298),$B$4&amp;$L1298+COLUMN()-COLUMN($M1298)&amp;".U = "&amp;I1298&amp;CHAR(9)&amp;"'"&amp;P$1,"")</f>
        <v/>
      </c>
      <c r="Q1298" s="1" t="str">
        <f>IF(LENB(K1298),IF(1&lt;K1298,CHAR(10),"")&amp;"'"&amp;IF(F1298=0,"名称未設定",F1298)&amp;CHAR(10)&amp;M1298&amp;CHAR(10)&amp;O1298&amp;CHAR(10)&amp;P1298,"")</f>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60"/>
        <v/>
      </c>
      <c r="K1299" s="1" t="str">
        <f>IF(LENB(J1299),COUNTIF(J$2:J1299,"●"),"")</f>
        <v/>
      </c>
      <c r="L1299" s="1" t="str">
        <f t="shared" si="61"/>
        <v/>
      </c>
      <c r="M1299" s="1" t="str">
        <f t="shared" si="62"/>
        <v/>
      </c>
      <c r="O1299" s="1" t="str">
        <f>IF(LENB($L1299),$B$4&amp;$L1299+COLUMN()-COLUMN($M1299)&amp;".U = "&amp;H1299&amp;CHAR(9)&amp;"'"&amp;O$1,"")</f>
        <v/>
      </c>
      <c r="P1299" s="1" t="str">
        <f>IF(LENB($L1299),$B$4&amp;$L1299+COLUMN()-COLUMN($M1299)&amp;".U = "&amp;I1299&amp;CHAR(9)&amp;"'"&amp;P$1,"")</f>
        <v/>
      </c>
      <c r="Q1299" s="1" t="str">
        <f>IF(LENB(K1299),IF(1&lt;K1299,CHAR(10),"")&amp;"'"&amp;IF(F1299=0,"名称未設定",F1299)&amp;CHAR(10)&amp;M1299&amp;CHAR(10)&amp;O1299&amp;CHAR(10)&amp;P1299,"")</f>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60"/>
        <v/>
      </c>
      <c r="K1300" s="1" t="str">
        <f>IF(LENB(J1300),COUNTIF(J$2:J1300,"●"),"")</f>
        <v/>
      </c>
      <c r="L1300" s="1" t="str">
        <f t="shared" si="61"/>
        <v/>
      </c>
      <c r="M1300" s="1" t="str">
        <f t="shared" si="62"/>
        <v/>
      </c>
      <c r="O1300" s="1" t="str">
        <f>IF(LENB($L1300),$B$4&amp;$L1300+COLUMN()-COLUMN($M1300)&amp;".U = "&amp;H1300&amp;CHAR(9)&amp;"'"&amp;O$1,"")</f>
        <v/>
      </c>
      <c r="P1300" s="1" t="str">
        <f>IF(LENB($L1300),$B$4&amp;$L1300+COLUMN()-COLUMN($M1300)&amp;".U = "&amp;I1300&amp;CHAR(9)&amp;"'"&amp;P$1,"")</f>
        <v/>
      </c>
      <c r="Q1300" s="1" t="str">
        <f>IF(LENB(K1300),IF(1&lt;K1300,CHAR(10),"")&amp;"'"&amp;IF(F1300=0,"名称未設定",F1300)&amp;CHAR(10)&amp;M1300&amp;CHAR(10)&amp;O1300&amp;CHAR(10)&amp;P1300,"")</f>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60"/>
        <v/>
      </c>
      <c r="K1301" s="1" t="str">
        <f>IF(LENB(J1301),COUNTIF(J$2:J1301,"●"),"")</f>
        <v/>
      </c>
      <c r="L1301" s="1" t="str">
        <f t="shared" si="61"/>
        <v/>
      </c>
      <c r="M1301" s="1" t="str">
        <f t="shared" si="62"/>
        <v/>
      </c>
      <c r="O1301" s="1" t="str">
        <f>IF(LENB($L1301),$B$4&amp;$L1301+COLUMN()-COLUMN($M1301)&amp;".U = "&amp;H1301&amp;CHAR(9)&amp;"'"&amp;O$1,"")</f>
        <v/>
      </c>
      <c r="P1301" s="1" t="str">
        <f>IF(LENB($L1301),$B$4&amp;$L1301+COLUMN()-COLUMN($M1301)&amp;".U = "&amp;I1301&amp;CHAR(9)&amp;"'"&amp;P$1,"")</f>
        <v/>
      </c>
      <c r="Q1301" s="1" t="str">
        <f>IF(LENB(K1301),IF(1&lt;K1301,CHAR(10),"")&amp;"'"&amp;IF(F1301=0,"名称未設定",F1301)&amp;CHAR(10)&amp;M1301&amp;CHAR(10)&amp;O1301&amp;CHAR(10)&amp;P1301,"")</f>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60"/>
        <v/>
      </c>
      <c r="K1302" s="1" t="str">
        <f>IF(LENB(J1302),COUNTIF(J$2:J1302,"●"),"")</f>
        <v/>
      </c>
      <c r="L1302" s="1" t="str">
        <f t="shared" si="61"/>
        <v/>
      </c>
      <c r="M1302" s="1" t="str">
        <f t="shared" si="62"/>
        <v/>
      </c>
      <c r="O1302" s="1" t="str">
        <f>IF(LENB($L1302),$B$4&amp;$L1302+COLUMN()-COLUMN($M1302)&amp;".U = "&amp;H1302&amp;CHAR(9)&amp;"'"&amp;O$1,"")</f>
        <v/>
      </c>
      <c r="P1302" s="1" t="str">
        <f>IF(LENB($L1302),$B$4&amp;$L1302+COLUMN()-COLUMN($M1302)&amp;".U = "&amp;I1302&amp;CHAR(9)&amp;"'"&amp;P$1,"")</f>
        <v/>
      </c>
      <c r="Q1302" s="1" t="str">
        <f>IF(LENB(K1302),IF(1&lt;K1302,CHAR(10),"")&amp;"'"&amp;IF(F1302=0,"名称未設定",F1302)&amp;CHAR(10)&amp;M1302&amp;CHAR(10)&amp;O1302&amp;CHAR(10)&amp;P1302,"")</f>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60"/>
        <v/>
      </c>
      <c r="K1303" s="1" t="str">
        <f>IF(LENB(J1303),COUNTIF(J$2:J1303,"●"),"")</f>
        <v/>
      </c>
      <c r="L1303" s="1" t="str">
        <f t="shared" si="61"/>
        <v/>
      </c>
      <c r="M1303" s="1" t="str">
        <f t="shared" si="62"/>
        <v/>
      </c>
      <c r="O1303" s="1" t="str">
        <f>IF(LENB($L1303),$B$4&amp;$L1303+COLUMN()-COLUMN($M1303)&amp;".U = "&amp;H1303&amp;CHAR(9)&amp;"'"&amp;O$1,"")</f>
        <v/>
      </c>
      <c r="P1303" s="1" t="str">
        <f>IF(LENB($L1303),$B$4&amp;$L1303+COLUMN()-COLUMN($M1303)&amp;".U = "&amp;I1303&amp;CHAR(9)&amp;"'"&amp;P$1,"")</f>
        <v/>
      </c>
      <c r="Q1303" s="1" t="str">
        <f>IF(LENB(K1303),IF(1&lt;K1303,CHAR(10),"")&amp;"'"&amp;IF(F1303=0,"名称未設定",F1303)&amp;CHAR(10)&amp;M1303&amp;CHAR(10)&amp;O1303&amp;CHAR(10)&amp;P1303,"")</f>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60"/>
        <v/>
      </c>
      <c r="K1304" s="1" t="str">
        <f>IF(LENB(J1304),COUNTIF(J$2:J1304,"●"),"")</f>
        <v/>
      </c>
      <c r="L1304" s="1" t="str">
        <f t="shared" si="61"/>
        <v/>
      </c>
      <c r="M1304" s="1" t="str">
        <f t="shared" si="62"/>
        <v/>
      </c>
      <c r="O1304" s="1" t="str">
        <f>IF(LENB($L1304),$B$4&amp;$L1304+COLUMN()-COLUMN($M1304)&amp;".U = "&amp;H1304&amp;CHAR(9)&amp;"'"&amp;O$1,"")</f>
        <v/>
      </c>
      <c r="P1304" s="1" t="str">
        <f>IF(LENB($L1304),$B$4&amp;$L1304+COLUMN()-COLUMN($M1304)&amp;".U = "&amp;I1304&amp;CHAR(9)&amp;"'"&amp;P$1,"")</f>
        <v/>
      </c>
      <c r="Q1304" s="1" t="str">
        <f>IF(LENB(K1304),IF(1&lt;K1304,CHAR(10),"")&amp;"'"&amp;IF(F1304=0,"名称未設定",F1304)&amp;CHAR(10)&amp;M1304&amp;CHAR(10)&amp;O1304&amp;CHAR(10)&amp;P1304,"")</f>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60"/>
        <v/>
      </c>
      <c r="K1305" s="1" t="str">
        <f>IF(LENB(J1305),COUNTIF(J$2:J1305,"●"),"")</f>
        <v/>
      </c>
      <c r="L1305" s="1" t="str">
        <f t="shared" si="61"/>
        <v/>
      </c>
      <c r="M1305" s="1" t="str">
        <f t="shared" si="62"/>
        <v/>
      </c>
      <c r="O1305" s="1" t="str">
        <f>IF(LENB($L1305),$B$4&amp;$L1305+COLUMN()-COLUMN($M1305)&amp;".U = "&amp;H1305&amp;CHAR(9)&amp;"'"&amp;O$1,"")</f>
        <v/>
      </c>
      <c r="P1305" s="1" t="str">
        <f>IF(LENB($L1305),$B$4&amp;$L1305+COLUMN()-COLUMN($M1305)&amp;".U = "&amp;I1305&amp;CHAR(9)&amp;"'"&amp;P$1,"")</f>
        <v/>
      </c>
      <c r="Q1305" s="1" t="str">
        <f>IF(LENB(K1305),IF(1&lt;K1305,CHAR(10),"")&amp;"'"&amp;IF(F1305=0,"名称未設定",F1305)&amp;CHAR(10)&amp;M1305&amp;CHAR(10)&amp;O1305&amp;CHAR(10)&amp;P1305,"")</f>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60"/>
        <v/>
      </c>
      <c r="K1306" s="1" t="str">
        <f>IF(LENB(J1306),COUNTIF(J$2:J1306,"●"),"")</f>
        <v/>
      </c>
      <c r="L1306" s="1" t="str">
        <f t="shared" si="61"/>
        <v/>
      </c>
      <c r="M1306" s="1" t="str">
        <f t="shared" si="62"/>
        <v/>
      </c>
      <c r="O1306" s="1" t="str">
        <f>IF(LENB($L1306),$B$4&amp;$L1306+COLUMN()-COLUMN($M1306)&amp;".U = "&amp;H1306&amp;CHAR(9)&amp;"'"&amp;O$1,"")</f>
        <v/>
      </c>
      <c r="P1306" s="1" t="str">
        <f>IF(LENB($L1306),$B$4&amp;$L1306+COLUMN()-COLUMN($M1306)&amp;".U = "&amp;I1306&amp;CHAR(9)&amp;"'"&amp;P$1,"")</f>
        <v/>
      </c>
      <c r="Q1306" s="1" t="str">
        <f>IF(LENB(K1306),IF(1&lt;K1306,CHAR(10),"")&amp;"'"&amp;IF(F1306=0,"名称未設定",F1306)&amp;CHAR(10)&amp;M1306&amp;CHAR(10)&amp;O1306&amp;CHAR(10)&amp;P1306,"")</f>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60"/>
        <v/>
      </c>
      <c r="K1307" s="1" t="str">
        <f>IF(LENB(J1307),COUNTIF(J$2:J1307,"●"),"")</f>
        <v/>
      </c>
      <c r="L1307" s="1" t="str">
        <f t="shared" si="61"/>
        <v/>
      </c>
      <c r="M1307" s="1" t="str">
        <f t="shared" si="62"/>
        <v/>
      </c>
      <c r="O1307" s="1" t="str">
        <f>IF(LENB($L1307),$B$4&amp;$L1307+COLUMN()-COLUMN($M1307)&amp;".U = "&amp;H1307&amp;CHAR(9)&amp;"'"&amp;O$1,"")</f>
        <v/>
      </c>
      <c r="P1307" s="1" t="str">
        <f>IF(LENB($L1307),$B$4&amp;$L1307+COLUMN()-COLUMN($M1307)&amp;".U = "&amp;I1307&amp;CHAR(9)&amp;"'"&amp;P$1,"")</f>
        <v/>
      </c>
      <c r="Q1307" s="1" t="str">
        <f>IF(LENB(K1307),IF(1&lt;K1307,CHAR(10),"")&amp;"'"&amp;IF(F1307=0,"名称未設定",F1307)&amp;CHAR(10)&amp;M1307&amp;CHAR(10)&amp;O1307&amp;CHAR(10)&amp;P1307,"")</f>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60"/>
        <v/>
      </c>
      <c r="K1308" s="1" t="str">
        <f>IF(LENB(J1308),COUNTIF(J$2:J1308,"●"),"")</f>
        <v/>
      </c>
      <c r="L1308" s="1" t="str">
        <f t="shared" si="61"/>
        <v/>
      </c>
      <c r="M1308" s="1" t="str">
        <f t="shared" si="62"/>
        <v/>
      </c>
      <c r="O1308" s="1" t="str">
        <f>IF(LENB($L1308),$B$4&amp;$L1308+COLUMN()-COLUMN($M1308)&amp;".U = "&amp;H1308&amp;CHAR(9)&amp;"'"&amp;O$1,"")</f>
        <v/>
      </c>
      <c r="P1308" s="1" t="str">
        <f>IF(LENB($L1308),$B$4&amp;$L1308+COLUMN()-COLUMN($M1308)&amp;".U = "&amp;I1308&amp;CHAR(9)&amp;"'"&amp;P$1,"")</f>
        <v/>
      </c>
      <c r="Q1308" s="1" t="str">
        <f>IF(LENB(K1308),IF(1&lt;K1308,CHAR(10),"")&amp;"'"&amp;IF(F1308=0,"名称未設定",F1308)&amp;CHAR(10)&amp;M1308&amp;CHAR(10)&amp;O1308&amp;CHAR(10)&amp;P1308,"")</f>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60"/>
        <v/>
      </c>
      <c r="K1309" s="1" t="str">
        <f>IF(LENB(J1309),COUNTIF(J$2:J1309,"●"),"")</f>
        <v/>
      </c>
      <c r="L1309" s="1" t="str">
        <f t="shared" si="61"/>
        <v/>
      </c>
      <c r="M1309" s="1" t="str">
        <f t="shared" si="62"/>
        <v/>
      </c>
      <c r="O1309" s="1" t="str">
        <f>IF(LENB($L1309),$B$4&amp;$L1309+COLUMN()-COLUMN($M1309)&amp;".U = "&amp;H1309&amp;CHAR(9)&amp;"'"&amp;O$1,"")</f>
        <v/>
      </c>
      <c r="P1309" s="1" t="str">
        <f>IF(LENB($L1309),$B$4&amp;$L1309+COLUMN()-COLUMN($M1309)&amp;".U = "&amp;I1309&amp;CHAR(9)&amp;"'"&amp;P$1,"")</f>
        <v/>
      </c>
      <c r="Q1309" s="1" t="str">
        <f>IF(LENB(K1309),IF(1&lt;K1309,CHAR(10),"")&amp;"'"&amp;IF(F1309=0,"名称未設定",F1309)&amp;CHAR(10)&amp;M1309&amp;CHAR(10)&amp;O1309&amp;CHAR(10)&amp;P1309,"")</f>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60"/>
        <v/>
      </c>
      <c r="K1310" s="1" t="str">
        <f>IF(LENB(J1310),COUNTIF(J$2:J1310,"●"),"")</f>
        <v/>
      </c>
      <c r="L1310" s="1" t="str">
        <f t="shared" si="61"/>
        <v/>
      </c>
      <c r="M1310" s="1" t="str">
        <f t="shared" si="62"/>
        <v/>
      </c>
      <c r="O1310" s="1" t="str">
        <f>IF(LENB($L1310),$B$4&amp;$L1310+COLUMN()-COLUMN($M1310)&amp;".U = "&amp;H1310&amp;CHAR(9)&amp;"'"&amp;O$1,"")</f>
        <v/>
      </c>
      <c r="P1310" s="1" t="str">
        <f>IF(LENB($L1310),$B$4&amp;$L1310+COLUMN()-COLUMN($M1310)&amp;".U = "&amp;I1310&amp;CHAR(9)&amp;"'"&amp;P$1,"")</f>
        <v/>
      </c>
      <c r="Q1310" s="1" t="str">
        <f>IF(LENB(K1310),IF(1&lt;K1310,CHAR(10),"")&amp;"'"&amp;IF(F1310=0,"名称未設定",F1310)&amp;CHAR(10)&amp;M1310&amp;CHAR(10)&amp;O1310&amp;CHAR(10)&amp;P1310,"")</f>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60"/>
        <v/>
      </c>
      <c r="K1311" s="1" t="str">
        <f>IF(LENB(J1311),COUNTIF(J$2:J1311,"●"),"")</f>
        <v/>
      </c>
      <c r="L1311" s="1" t="str">
        <f t="shared" si="61"/>
        <v/>
      </c>
      <c r="M1311" s="1" t="str">
        <f t="shared" si="62"/>
        <v/>
      </c>
      <c r="O1311" s="1" t="str">
        <f>IF(LENB($L1311),$B$4&amp;$L1311+COLUMN()-COLUMN($M1311)&amp;".U = "&amp;H1311&amp;CHAR(9)&amp;"'"&amp;O$1,"")</f>
        <v/>
      </c>
      <c r="P1311" s="1" t="str">
        <f>IF(LENB($L1311),$B$4&amp;$L1311+COLUMN()-COLUMN($M1311)&amp;".U = "&amp;I1311&amp;CHAR(9)&amp;"'"&amp;P$1,"")</f>
        <v/>
      </c>
      <c r="Q1311" s="1" t="str">
        <f>IF(LENB(K1311),IF(1&lt;K1311,CHAR(10),"")&amp;"'"&amp;IF(F1311=0,"名称未設定",F1311)&amp;CHAR(10)&amp;M1311&amp;CHAR(10)&amp;O1311&amp;CHAR(10)&amp;P1311,"")</f>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60"/>
        <v/>
      </c>
      <c r="K1312" s="1" t="str">
        <f>IF(LENB(J1312),COUNTIF(J$2:J1312,"●"),"")</f>
        <v/>
      </c>
      <c r="L1312" s="1" t="str">
        <f t="shared" si="61"/>
        <v/>
      </c>
      <c r="M1312" s="1" t="str">
        <f t="shared" si="62"/>
        <v/>
      </c>
      <c r="O1312" s="1" t="str">
        <f>IF(LENB($L1312),$B$4&amp;$L1312+COLUMN()-COLUMN($M1312)&amp;".U = "&amp;H1312&amp;CHAR(9)&amp;"'"&amp;O$1,"")</f>
        <v/>
      </c>
      <c r="P1312" s="1" t="str">
        <f>IF(LENB($L1312),$B$4&amp;$L1312+COLUMN()-COLUMN($M1312)&amp;".U = "&amp;I1312&amp;CHAR(9)&amp;"'"&amp;P$1,"")</f>
        <v/>
      </c>
      <c r="Q1312" s="1" t="str">
        <f>IF(LENB(K1312),IF(1&lt;K1312,CHAR(10),"")&amp;"'"&amp;IF(F1312=0,"名称未設定",F1312)&amp;CHAR(10)&amp;M1312&amp;CHAR(10)&amp;O1312&amp;CHAR(10)&amp;P1312,"")</f>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60"/>
        <v/>
      </c>
      <c r="K1313" s="1" t="str">
        <f>IF(LENB(J1313),COUNTIF(J$2:J1313,"●"),"")</f>
        <v/>
      </c>
      <c r="L1313" s="1" t="str">
        <f t="shared" si="61"/>
        <v/>
      </c>
      <c r="M1313" s="1" t="str">
        <f t="shared" si="62"/>
        <v/>
      </c>
      <c r="O1313" s="1" t="str">
        <f>IF(LENB($L1313),$B$4&amp;$L1313+COLUMN()-COLUMN($M1313)&amp;".U = "&amp;H1313&amp;CHAR(9)&amp;"'"&amp;O$1,"")</f>
        <v/>
      </c>
      <c r="P1313" s="1" t="str">
        <f>IF(LENB($L1313),$B$4&amp;$L1313+COLUMN()-COLUMN($M1313)&amp;".U = "&amp;I1313&amp;CHAR(9)&amp;"'"&amp;P$1,"")</f>
        <v/>
      </c>
      <c r="Q1313" s="1" t="str">
        <f>IF(LENB(K1313),IF(1&lt;K1313,CHAR(10),"")&amp;"'"&amp;IF(F1313=0,"名称未設定",F1313)&amp;CHAR(10)&amp;M1313&amp;CHAR(10)&amp;O1313&amp;CHAR(10)&amp;P1313,"")</f>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60"/>
        <v/>
      </c>
      <c r="K1314" s="1" t="str">
        <f>IF(LENB(J1314),COUNTIF(J$2:J1314,"●"),"")</f>
        <v/>
      </c>
      <c r="L1314" s="1" t="str">
        <f t="shared" si="61"/>
        <v/>
      </c>
      <c r="M1314" s="1" t="str">
        <f t="shared" si="62"/>
        <v/>
      </c>
      <c r="O1314" s="1" t="str">
        <f>IF(LENB($L1314),$B$4&amp;$L1314+COLUMN()-COLUMN($M1314)&amp;".U = "&amp;H1314&amp;CHAR(9)&amp;"'"&amp;O$1,"")</f>
        <v/>
      </c>
      <c r="P1314" s="1" t="str">
        <f>IF(LENB($L1314),$B$4&amp;$L1314+COLUMN()-COLUMN($M1314)&amp;".U = "&amp;I1314&amp;CHAR(9)&amp;"'"&amp;P$1,"")</f>
        <v/>
      </c>
      <c r="Q1314" s="1" t="str">
        <f>IF(LENB(K1314),IF(1&lt;K1314,CHAR(10),"")&amp;"'"&amp;IF(F1314=0,"名称未設定",F1314)&amp;CHAR(10)&amp;M1314&amp;CHAR(10)&amp;O1314&amp;CHAR(10)&amp;P1314,"")</f>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60"/>
        <v/>
      </c>
      <c r="K1315" s="1" t="str">
        <f>IF(LENB(J1315),COUNTIF(J$2:J1315,"●"),"")</f>
        <v/>
      </c>
      <c r="L1315" s="1" t="str">
        <f t="shared" si="61"/>
        <v/>
      </c>
      <c r="M1315" s="1" t="str">
        <f t="shared" si="62"/>
        <v/>
      </c>
      <c r="O1315" s="1" t="str">
        <f>IF(LENB($L1315),$B$4&amp;$L1315+COLUMN()-COLUMN($M1315)&amp;".U = "&amp;H1315&amp;CHAR(9)&amp;"'"&amp;O$1,"")</f>
        <v/>
      </c>
      <c r="P1315" s="1" t="str">
        <f>IF(LENB($L1315),$B$4&amp;$L1315+COLUMN()-COLUMN($M1315)&amp;".U = "&amp;I1315&amp;CHAR(9)&amp;"'"&amp;P$1,"")</f>
        <v/>
      </c>
      <c r="Q1315" s="1" t="str">
        <f>IF(LENB(K1315),IF(1&lt;K1315,CHAR(10),"")&amp;"'"&amp;IF(F1315=0,"名称未設定",F1315)&amp;CHAR(10)&amp;M1315&amp;CHAR(10)&amp;O1315&amp;CHAR(10)&amp;P1315,"")</f>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60"/>
        <v/>
      </c>
      <c r="K1316" s="1" t="str">
        <f>IF(LENB(J1316),COUNTIF(J$2:J1316,"●"),"")</f>
        <v/>
      </c>
      <c r="L1316" s="1" t="str">
        <f t="shared" si="61"/>
        <v/>
      </c>
      <c r="M1316" s="1" t="str">
        <f t="shared" si="62"/>
        <v/>
      </c>
      <c r="O1316" s="1" t="str">
        <f>IF(LENB($L1316),$B$4&amp;$L1316+COLUMN()-COLUMN($M1316)&amp;".U = "&amp;H1316&amp;CHAR(9)&amp;"'"&amp;O$1,"")</f>
        <v/>
      </c>
      <c r="P1316" s="1" t="str">
        <f>IF(LENB($L1316),$B$4&amp;$L1316+COLUMN()-COLUMN($M1316)&amp;".U = "&amp;I1316&amp;CHAR(9)&amp;"'"&amp;P$1,"")</f>
        <v/>
      </c>
      <c r="Q1316" s="1" t="str">
        <f>IF(LENB(K1316),IF(1&lt;K1316,CHAR(10),"")&amp;"'"&amp;IF(F1316=0,"名称未設定",F1316)&amp;CHAR(10)&amp;M1316&amp;CHAR(10)&amp;O1316&amp;CHAR(10)&amp;P1316,"")</f>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60"/>
        <v/>
      </c>
      <c r="K1317" s="1" t="str">
        <f>IF(LENB(J1317),COUNTIF(J$2:J1317,"●"),"")</f>
        <v/>
      </c>
      <c r="L1317" s="1" t="str">
        <f t="shared" si="61"/>
        <v/>
      </c>
      <c r="M1317" s="1" t="str">
        <f t="shared" si="62"/>
        <v/>
      </c>
      <c r="O1317" s="1" t="str">
        <f>IF(LENB($L1317),$B$4&amp;$L1317+COLUMN()-COLUMN($M1317)&amp;".U = "&amp;H1317&amp;CHAR(9)&amp;"'"&amp;O$1,"")</f>
        <v/>
      </c>
      <c r="P1317" s="1" t="str">
        <f>IF(LENB($L1317),$B$4&amp;$L1317+COLUMN()-COLUMN($M1317)&amp;".U = "&amp;I1317&amp;CHAR(9)&amp;"'"&amp;P$1,"")</f>
        <v/>
      </c>
      <c r="Q1317" s="1" t="str">
        <f>IF(LENB(K1317),IF(1&lt;K1317,CHAR(10),"")&amp;"'"&amp;IF(F1317=0,"名称未設定",F1317)&amp;CHAR(10)&amp;M1317&amp;CHAR(10)&amp;O1317&amp;CHAR(10)&amp;P1317,"")</f>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60"/>
        <v/>
      </c>
      <c r="K1318" s="1" t="str">
        <f>IF(LENB(J1318),COUNTIF(J$2:J1318,"●"),"")</f>
        <v/>
      </c>
      <c r="L1318" s="1" t="str">
        <f t="shared" si="61"/>
        <v/>
      </c>
      <c r="M1318" s="1" t="str">
        <f t="shared" si="62"/>
        <v/>
      </c>
      <c r="O1318" s="1" t="str">
        <f>IF(LENB($L1318),$B$4&amp;$L1318+COLUMN()-COLUMN($M1318)&amp;".U = "&amp;H1318&amp;CHAR(9)&amp;"'"&amp;O$1,"")</f>
        <v/>
      </c>
      <c r="P1318" s="1" t="str">
        <f>IF(LENB($L1318),$B$4&amp;$L1318+COLUMN()-COLUMN($M1318)&amp;".U = "&amp;I1318&amp;CHAR(9)&amp;"'"&amp;P$1,"")</f>
        <v/>
      </c>
      <c r="Q1318" s="1" t="str">
        <f>IF(LENB(K1318),IF(1&lt;K1318,CHAR(10),"")&amp;"'"&amp;IF(F1318=0,"名称未設定",F1318)&amp;CHAR(10)&amp;M1318&amp;CHAR(10)&amp;O1318&amp;CHAR(10)&amp;P1318,"")</f>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60"/>
        <v/>
      </c>
      <c r="K1319" s="1" t="str">
        <f>IF(LENB(J1319),COUNTIF(J$2:J1319,"●"),"")</f>
        <v/>
      </c>
      <c r="L1319" s="1" t="str">
        <f t="shared" si="61"/>
        <v/>
      </c>
      <c r="M1319" s="1" t="str">
        <f t="shared" si="62"/>
        <v/>
      </c>
      <c r="O1319" s="1" t="str">
        <f>IF(LENB($L1319),$B$4&amp;$L1319+COLUMN()-COLUMN($M1319)&amp;".U = "&amp;H1319&amp;CHAR(9)&amp;"'"&amp;O$1,"")</f>
        <v/>
      </c>
      <c r="P1319" s="1" t="str">
        <f>IF(LENB($L1319),$B$4&amp;$L1319+COLUMN()-COLUMN($M1319)&amp;".U = "&amp;I1319&amp;CHAR(9)&amp;"'"&amp;P$1,"")</f>
        <v/>
      </c>
      <c r="Q1319" s="1" t="str">
        <f>IF(LENB(K1319),IF(1&lt;K1319,CHAR(10),"")&amp;"'"&amp;IF(F1319=0,"名称未設定",F1319)&amp;CHAR(10)&amp;M1319&amp;CHAR(10)&amp;O1319&amp;CHAR(10)&amp;P1319,"")</f>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60"/>
        <v/>
      </c>
      <c r="K1320" s="1" t="str">
        <f>IF(LENB(J1320),COUNTIF(J$2:J1320,"●"),"")</f>
        <v/>
      </c>
      <c r="L1320" s="1" t="str">
        <f t="shared" si="61"/>
        <v/>
      </c>
      <c r="M1320" s="1" t="str">
        <f t="shared" si="62"/>
        <v/>
      </c>
      <c r="O1320" s="1" t="str">
        <f>IF(LENB($L1320),$B$4&amp;$L1320+COLUMN()-COLUMN($M1320)&amp;".U = "&amp;H1320&amp;CHAR(9)&amp;"'"&amp;O$1,"")</f>
        <v/>
      </c>
      <c r="P1320" s="1" t="str">
        <f>IF(LENB($L1320),$B$4&amp;$L1320+COLUMN()-COLUMN($M1320)&amp;".U = "&amp;I1320&amp;CHAR(9)&amp;"'"&amp;P$1,"")</f>
        <v/>
      </c>
      <c r="Q1320" s="1" t="str">
        <f>IF(LENB(K1320),IF(1&lt;K1320,CHAR(10),"")&amp;"'"&amp;IF(F1320=0,"名称未設定",F1320)&amp;CHAR(10)&amp;M1320&amp;CHAR(10)&amp;O1320&amp;CHAR(10)&amp;P1320,"")</f>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60"/>
        <v/>
      </c>
      <c r="K1321" s="1" t="str">
        <f>IF(LENB(J1321),COUNTIF(J$2:J1321,"●"),"")</f>
        <v/>
      </c>
      <c r="L1321" s="1" t="str">
        <f t="shared" si="61"/>
        <v/>
      </c>
      <c r="M1321" s="1" t="str">
        <f t="shared" si="62"/>
        <v/>
      </c>
      <c r="O1321" s="1" t="str">
        <f>IF(LENB($L1321),$B$4&amp;$L1321+COLUMN()-COLUMN($M1321)&amp;".U = "&amp;H1321&amp;CHAR(9)&amp;"'"&amp;O$1,"")</f>
        <v/>
      </c>
      <c r="P1321" s="1" t="str">
        <f>IF(LENB($L1321),$B$4&amp;$L1321+COLUMN()-COLUMN($M1321)&amp;".U = "&amp;I1321&amp;CHAR(9)&amp;"'"&amp;P$1,"")</f>
        <v/>
      </c>
      <c r="Q1321" s="1" t="str">
        <f>IF(LENB(K1321),IF(1&lt;K1321,CHAR(10),"")&amp;"'"&amp;IF(F1321=0,"名称未設定",F1321)&amp;CHAR(10)&amp;M1321&amp;CHAR(10)&amp;O1321&amp;CHAR(10)&amp;P1321,"")</f>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60"/>
        <v/>
      </c>
      <c r="K1322" s="1" t="str">
        <f>IF(LENB(J1322),COUNTIF(J$2:J1322,"●"),"")</f>
        <v/>
      </c>
      <c r="L1322" s="1" t="str">
        <f t="shared" si="61"/>
        <v/>
      </c>
      <c r="M1322" s="1" t="str">
        <f t="shared" si="62"/>
        <v/>
      </c>
      <c r="O1322" s="1" t="str">
        <f>IF(LENB($L1322),$B$4&amp;$L1322+COLUMN()-COLUMN($M1322)&amp;".U = "&amp;H1322&amp;CHAR(9)&amp;"'"&amp;O$1,"")</f>
        <v/>
      </c>
      <c r="P1322" s="1" t="str">
        <f>IF(LENB($L1322),$B$4&amp;$L1322+COLUMN()-COLUMN($M1322)&amp;".U = "&amp;I1322&amp;CHAR(9)&amp;"'"&amp;P$1,"")</f>
        <v/>
      </c>
      <c r="Q1322" s="1" t="str">
        <f>IF(LENB(K1322),IF(1&lt;K1322,CHAR(10),"")&amp;"'"&amp;IF(F1322=0,"名称未設定",F1322)&amp;CHAR(10)&amp;M1322&amp;CHAR(10)&amp;O1322&amp;CHAR(10)&amp;P1322,"")</f>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60"/>
        <v/>
      </c>
      <c r="K1323" s="1" t="str">
        <f>IF(LENB(J1323),COUNTIF(J$2:J1323,"●"),"")</f>
        <v/>
      </c>
      <c r="L1323" s="1" t="str">
        <f t="shared" si="61"/>
        <v/>
      </c>
      <c r="M1323" s="1" t="str">
        <f t="shared" si="62"/>
        <v/>
      </c>
      <c r="O1323" s="1" t="str">
        <f>IF(LENB($L1323),$B$4&amp;$L1323+COLUMN()-COLUMN($M1323)&amp;".U = "&amp;H1323&amp;CHAR(9)&amp;"'"&amp;O$1,"")</f>
        <v/>
      </c>
      <c r="P1323" s="1" t="str">
        <f>IF(LENB($L1323),$B$4&amp;$L1323+COLUMN()-COLUMN($M1323)&amp;".U = "&amp;I1323&amp;CHAR(9)&amp;"'"&amp;P$1,"")</f>
        <v/>
      </c>
      <c r="Q1323" s="1" t="str">
        <f>IF(LENB(K1323),IF(1&lt;K1323,CHAR(10),"")&amp;"'"&amp;IF(F1323=0,"名称未設定",F1323)&amp;CHAR(10)&amp;M1323&amp;CHAR(10)&amp;O1323&amp;CHAR(10)&amp;P1323,"")</f>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60"/>
        <v/>
      </c>
      <c r="K1324" s="1" t="str">
        <f>IF(LENB(J1324),COUNTIF(J$2:J1324,"●"),"")</f>
        <v/>
      </c>
      <c r="L1324" s="1" t="str">
        <f t="shared" si="61"/>
        <v/>
      </c>
      <c r="M1324" s="1" t="str">
        <f t="shared" si="62"/>
        <v/>
      </c>
      <c r="O1324" s="1" t="str">
        <f>IF(LENB($L1324),$B$4&amp;$L1324+COLUMN()-COLUMN($M1324)&amp;".U = "&amp;H1324&amp;CHAR(9)&amp;"'"&amp;O$1,"")</f>
        <v/>
      </c>
      <c r="P1324" s="1" t="str">
        <f>IF(LENB($L1324),$B$4&amp;$L1324+COLUMN()-COLUMN($M1324)&amp;".U = "&amp;I1324&amp;CHAR(9)&amp;"'"&amp;P$1,"")</f>
        <v/>
      </c>
      <c r="Q1324" s="1" t="str">
        <f>IF(LENB(K1324),IF(1&lt;K1324,CHAR(10),"")&amp;"'"&amp;IF(F1324=0,"名称未設定",F1324)&amp;CHAR(10)&amp;M1324&amp;CHAR(10)&amp;O1324&amp;CHAR(10)&amp;P1324,"")</f>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60"/>
        <v/>
      </c>
      <c r="K1325" s="1" t="str">
        <f>IF(LENB(J1325),COUNTIF(J$2:J1325,"●"),"")</f>
        <v/>
      </c>
      <c r="L1325" s="1" t="str">
        <f t="shared" si="61"/>
        <v/>
      </c>
      <c r="M1325" s="1" t="str">
        <f t="shared" si="62"/>
        <v/>
      </c>
      <c r="O1325" s="1" t="str">
        <f>IF(LENB($L1325),$B$4&amp;$L1325+COLUMN()-COLUMN($M1325)&amp;".U = "&amp;H1325&amp;CHAR(9)&amp;"'"&amp;O$1,"")</f>
        <v/>
      </c>
      <c r="P1325" s="1" t="str">
        <f>IF(LENB($L1325),$B$4&amp;$L1325+COLUMN()-COLUMN($M1325)&amp;".U = "&amp;I1325&amp;CHAR(9)&amp;"'"&amp;P$1,"")</f>
        <v/>
      </c>
      <c r="Q1325" s="1" t="str">
        <f>IF(LENB(K1325),IF(1&lt;K1325,CHAR(10),"")&amp;"'"&amp;IF(F1325=0,"名称未設定",F1325)&amp;CHAR(10)&amp;M1325&amp;CHAR(10)&amp;O1325&amp;CHAR(10)&amp;P1325,"")</f>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60"/>
        <v/>
      </c>
      <c r="K1326" s="1" t="str">
        <f>IF(LENB(J1326),COUNTIF(J$2:J1326,"●"),"")</f>
        <v/>
      </c>
      <c r="L1326" s="1" t="str">
        <f t="shared" si="61"/>
        <v/>
      </c>
      <c r="M1326" s="1" t="str">
        <f t="shared" si="62"/>
        <v/>
      </c>
      <c r="O1326" s="1" t="str">
        <f>IF(LENB($L1326),$B$4&amp;$L1326+COLUMN()-COLUMN($M1326)&amp;".U = "&amp;H1326&amp;CHAR(9)&amp;"'"&amp;O$1,"")</f>
        <v/>
      </c>
      <c r="P1326" s="1" t="str">
        <f>IF(LENB($L1326),$B$4&amp;$L1326+COLUMN()-COLUMN($M1326)&amp;".U = "&amp;I1326&amp;CHAR(9)&amp;"'"&amp;P$1,"")</f>
        <v/>
      </c>
      <c r="Q1326" s="1" t="str">
        <f>IF(LENB(K1326),IF(1&lt;K1326,CHAR(10),"")&amp;"'"&amp;IF(F1326=0,"名称未設定",F1326)&amp;CHAR(10)&amp;M1326&amp;CHAR(10)&amp;O1326&amp;CHAR(10)&amp;P1326,"")</f>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60"/>
        <v/>
      </c>
      <c r="K1327" s="1" t="str">
        <f>IF(LENB(J1327),COUNTIF(J$2:J1327,"●"),"")</f>
        <v/>
      </c>
      <c r="L1327" s="1" t="str">
        <f t="shared" si="61"/>
        <v/>
      </c>
      <c r="M1327" s="1" t="str">
        <f t="shared" si="62"/>
        <v/>
      </c>
      <c r="O1327" s="1" t="str">
        <f>IF(LENB($L1327),$B$4&amp;$L1327+COLUMN()-COLUMN($M1327)&amp;".U = "&amp;H1327&amp;CHAR(9)&amp;"'"&amp;O$1,"")</f>
        <v/>
      </c>
      <c r="P1327" s="1" t="str">
        <f>IF(LENB($L1327),$B$4&amp;$L1327+COLUMN()-COLUMN($M1327)&amp;".U = "&amp;I1327&amp;CHAR(9)&amp;"'"&amp;P$1,"")</f>
        <v/>
      </c>
      <c r="Q1327" s="1" t="str">
        <f>IF(LENB(K1327),IF(1&lt;K1327,CHAR(10),"")&amp;"'"&amp;IF(F1327=0,"名称未設定",F1327)&amp;CHAR(10)&amp;M1327&amp;CHAR(10)&amp;O1327&amp;CHAR(10)&amp;P1327,"")</f>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60"/>
        <v/>
      </c>
      <c r="K1328" s="1" t="str">
        <f>IF(LENB(J1328),COUNTIF(J$2:J1328,"●"),"")</f>
        <v/>
      </c>
      <c r="L1328" s="1" t="str">
        <f t="shared" si="61"/>
        <v/>
      </c>
      <c r="M1328" s="1" t="str">
        <f t="shared" si="62"/>
        <v/>
      </c>
      <c r="O1328" s="1" t="str">
        <f>IF(LENB($L1328),$B$4&amp;$L1328+COLUMN()-COLUMN($M1328)&amp;".U = "&amp;H1328&amp;CHAR(9)&amp;"'"&amp;O$1,"")</f>
        <v/>
      </c>
      <c r="P1328" s="1" t="str">
        <f>IF(LENB($L1328),$B$4&amp;$L1328+COLUMN()-COLUMN($M1328)&amp;".U = "&amp;I1328&amp;CHAR(9)&amp;"'"&amp;P$1,"")</f>
        <v/>
      </c>
      <c r="Q1328" s="1" t="str">
        <f>IF(LENB(K1328),IF(1&lt;K1328,CHAR(10),"")&amp;"'"&amp;IF(F1328=0,"名称未設定",F1328)&amp;CHAR(10)&amp;M1328&amp;CHAR(10)&amp;O1328&amp;CHAR(10)&amp;P1328,"")</f>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60"/>
        <v/>
      </c>
      <c r="K1329" s="1" t="str">
        <f>IF(LENB(J1329),COUNTIF(J$2:J1329,"●"),"")</f>
        <v/>
      </c>
      <c r="L1329" s="1" t="str">
        <f t="shared" si="61"/>
        <v/>
      </c>
      <c r="M1329" s="1" t="str">
        <f t="shared" si="62"/>
        <v/>
      </c>
      <c r="O1329" s="1" t="str">
        <f>IF(LENB($L1329),$B$4&amp;$L1329+COLUMN()-COLUMN($M1329)&amp;".U = "&amp;H1329&amp;CHAR(9)&amp;"'"&amp;O$1,"")</f>
        <v/>
      </c>
      <c r="P1329" s="1" t="str">
        <f>IF(LENB($L1329),$B$4&amp;$L1329+COLUMN()-COLUMN($M1329)&amp;".U = "&amp;I1329&amp;CHAR(9)&amp;"'"&amp;P$1,"")</f>
        <v/>
      </c>
      <c r="Q1329" s="1" t="str">
        <f>IF(LENB(K1329),IF(1&lt;K1329,CHAR(10),"")&amp;"'"&amp;IF(F1329=0,"名称未設定",F1329)&amp;CHAR(10)&amp;M1329&amp;CHAR(10)&amp;O1329&amp;CHAR(10)&amp;P1329,"")</f>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60"/>
        <v/>
      </c>
      <c r="K1330" s="1" t="str">
        <f>IF(LENB(J1330),COUNTIF(J$2:J1330,"●"),"")</f>
        <v/>
      </c>
      <c r="L1330" s="1" t="str">
        <f t="shared" si="61"/>
        <v/>
      </c>
      <c r="M1330" s="1" t="str">
        <f t="shared" si="62"/>
        <v/>
      </c>
      <c r="O1330" s="1" t="str">
        <f>IF(LENB($L1330),$B$4&amp;$L1330+COLUMN()-COLUMN($M1330)&amp;".U = "&amp;H1330&amp;CHAR(9)&amp;"'"&amp;O$1,"")</f>
        <v/>
      </c>
      <c r="P1330" s="1" t="str">
        <f>IF(LENB($L1330),$B$4&amp;$L1330+COLUMN()-COLUMN($M1330)&amp;".U = "&amp;I1330&amp;CHAR(9)&amp;"'"&amp;P$1,"")</f>
        <v/>
      </c>
      <c r="Q1330" s="1" t="str">
        <f>IF(LENB(K1330),IF(1&lt;K1330,CHAR(10),"")&amp;"'"&amp;IF(F1330=0,"名称未設定",F1330)&amp;CHAR(10)&amp;M1330&amp;CHAR(10)&amp;O1330&amp;CHAR(10)&amp;P1330,"")</f>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60"/>
        <v/>
      </c>
      <c r="K1331" s="1" t="str">
        <f>IF(LENB(J1331),COUNTIF(J$2:J1331,"●"),"")</f>
        <v/>
      </c>
      <c r="L1331" s="1" t="str">
        <f t="shared" si="61"/>
        <v/>
      </c>
      <c r="M1331" s="1" t="str">
        <f t="shared" si="62"/>
        <v/>
      </c>
      <c r="O1331" s="1" t="str">
        <f>IF(LENB($L1331),$B$4&amp;$L1331+COLUMN()-COLUMN($M1331)&amp;".U = "&amp;H1331&amp;CHAR(9)&amp;"'"&amp;O$1,"")</f>
        <v/>
      </c>
      <c r="P1331" s="1" t="str">
        <f>IF(LENB($L1331),$B$4&amp;$L1331+COLUMN()-COLUMN($M1331)&amp;".U = "&amp;I1331&amp;CHAR(9)&amp;"'"&amp;P$1,"")</f>
        <v/>
      </c>
      <c r="Q1331" s="1" t="str">
        <f>IF(LENB(K1331),IF(1&lt;K1331,CHAR(10),"")&amp;"'"&amp;IF(F1331=0,"名称未設定",F1331)&amp;CHAR(10)&amp;M1331&amp;CHAR(10)&amp;O1331&amp;CHAR(10)&amp;P1331,"")</f>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60"/>
        <v/>
      </c>
      <c r="K1332" s="1" t="str">
        <f>IF(LENB(J1332),COUNTIF(J$2:J1332,"●"),"")</f>
        <v/>
      </c>
      <c r="L1332" s="1" t="str">
        <f t="shared" si="61"/>
        <v/>
      </c>
      <c r="M1332" s="1" t="str">
        <f t="shared" si="62"/>
        <v/>
      </c>
      <c r="O1332" s="1" t="str">
        <f>IF(LENB($L1332),$B$4&amp;$L1332+COLUMN()-COLUMN($M1332)&amp;".U = "&amp;H1332&amp;CHAR(9)&amp;"'"&amp;O$1,"")</f>
        <v/>
      </c>
      <c r="P1332" s="1" t="str">
        <f>IF(LENB($L1332),$B$4&amp;$L1332+COLUMN()-COLUMN($M1332)&amp;".U = "&amp;I1332&amp;CHAR(9)&amp;"'"&amp;P$1,"")</f>
        <v/>
      </c>
      <c r="Q1332" s="1" t="str">
        <f>IF(LENB(K1332),IF(1&lt;K1332,CHAR(10),"")&amp;"'"&amp;IF(F1332=0,"名称未設定",F1332)&amp;CHAR(10)&amp;M1332&amp;CHAR(10)&amp;O1332&amp;CHAR(10)&amp;P1332,"")</f>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60"/>
        <v/>
      </c>
      <c r="K1333" s="1" t="str">
        <f>IF(LENB(J1333),COUNTIF(J$2:J1333,"●"),"")</f>
        <v/>
      </c>
      <c r="L1333" s="1" t="str">
        <f t="shared" si="61"/>
        <v/>
      </c>
      <c r="M1333" s="1" t="str">
        <f t="shared" si="62"/>
        <v/>
      </c>
      <c r="O1333" s="1" t="str">
        <f>IF(LENB($L1333),$B$4&amp;$L1333+COLUMN()-COLUMN($M1333)&amp;".U = "&amp;H1333&amp;CHAR(9)&amp;"'"&amp;O$1,"")</f>
        <v/>
      </c>
      <c r="P1333" s="1" t="str">
        <f>IF(LENB($L1333),$B$4&amp;$L1333+COLUMN()-COLUMN($M1333)&amp;".U = "&amp;I1333&amp;CHAR(9)&amp;"'"&amp;P$1,"")</f>
        <v/>
      </c>
      <c r="Q1333" s="1" t="str">
        <f>IF(LENB(K1333),IF(1&lt;K1333,CHAR(10),"")&amp;"'"&amp;IF(F1333=0,"名称未設定",F1333)&amp;CHAR(10)&amp;M1333&amp;CHAR(10)&amp;O1333&amp;CHAR(10)&amp;P1333,"")</f>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60"/>
        <v/>
      </c>
      <c r="K1334" s="1" t="str">
        <f>IF(LENB(J1334),COUNTIF(J$2:J1334,"●"),"")</f>
        <v/>
      </c>
      <c r="L1334" s="1" t="str">
        <f t="shared" si="61"/>
        <v/>
      </c>
      <c r="M1334" s="1" t="str">
        <f t="shared" si="62"/>
        <v/>
      </c>
      <c r="O1334" s="1" t="str">
        <f>IF(LENB($L1334),$B$4&amp;$L1334+COLUMN()-COLUMN($M1334)&amp;".U = "&amp;H1334&amp;CHAR(9)&amp;"'"&amp;O$1,"")</f>
        <v/>
      </c>
      <c r="P1334" s="1" t="str">
        <f>IF(LENB($L1334),$B$4&amp;$L1334+COLUMN()-COLUMN($M1334)&amp;".U = "&amp;I1334&amp;CHAR(9)&amp;"'"&amp;P$1,"")</f>
        <v/>
      </c>
      <c r="Q1334" s="1" t="str">
        <f>IF(LENB(K1334),IF(1&lt;K1334,CHAR(10),"")&amp;"'"&amp;IF(F1334=0,"名称未設定",F1334)&amp;CHAR(10)&amp;M1334&amp;CHAR(10)&amp;O1334&amp;CHAR(10)&amp;P1334,"")</f>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60"/>
        <v/>
      </c>
      <c r="K1335" s="1" t="str">
        <f>IF(LENB(J1335),COUNTIF(J$2:J1335,"●"),"")</f>
        <v/>
      </c>
      <c r="L1335" s="1" t="str">
        <f t="shared" si="61"/>
        <v/>
      </c>
      <c r="M1335" s="1" t="str">
        <f t="shared" si="62"/>
        <v/>
      </c>
      <c r="O1335" s="1" t="str">
        <f>IF(LENB($L1335),$B$4&amp;$L1335+COLUMN()-COLUMN($M1335)&amp;".U = "&amp;H1335&amp;CHAR(9)&amp;"'"&amp;O$1,"")</f>
        <v/>
      </c>
      <c r="P1335" s="1" t="str">
        <f>IF(LENB($L1335),$B$4&amp;$L1335+COLUMN()-COLUMN($M1335)&amp;".U = "&amp;I1335&amp;CHAR(9)&amp;"'"&amp;P$1,"")</f>
        <v/>
      </c>
      <c r="Q1335" s="1" t="str">
        <f>IF(LENB(K1335),IF(1&lt;K1335,CHAR(10),"")&amp;"'"&amp;IF(F1335=0,"名称未設定",F1335)&amp;CHAR(10)&amp;M1335&amp;CHAR(10)&amp;O1335&amp;CHAR(10)&amp;P1335,"")</f>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60"/>
        <v/>
      </c>
      <c r="K1336" s="1" t="str">
        <f>IF(LENB(J1336),COUNTIF(J$2:J1336,"●"),"")</f>
        <v/>
      </c>
      <c r="L1336" s="1" t="str">
        <f t="shared" si="61"/>
        <v/>
      </c>
      <c r="M1336" s="1" t="str">
        <f t="shared" si="62"/>
        <v/>
      </c>
      <c r="O1336" s="1" t="str">
        <f>IF(LENB($L1336),$B$4&amp;$L1336+COLUMN()-COLUMN($M1336)&amp;".U = "&amp;H1336&amp;CHAR(9)&amp;"'"&amp;O$1,"")</f>
        <v/>
      </c>
      <c r="P1336" s="1" t="str">
        <f>IF(LENB($L1336),$B$4&amp;$L1336+COLUMN()-COLUMN($M1336)&amp;".U = "&amp;I1336&amp;CHAR(9)&amp;"'"&amp;P$1,"")</f>
        <v/>
      </c>
      <c r="Q1336" s="1" t="str">
        <f>IF(LENB(K1336),IF(1&lt;K1336,CHAR(10),"")&amp;"'"&amp;IF(F1336=0,"名称未設定",F1336)&amp;CHAR(10)&amp;M1336&amp;CHAR(10)&amp;O1336&amp;CHAR(10)&amp;P1336,"")</f>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60"/>
        <v/>
      </c>
      <c r="K1337" s="1" t="str">
        <f>IF(LENB(J1337),COUNTIF(J$2:J1337,"●"),"")</f>
        <v/>
      </c>
      <c r="L1337" s="1" t="str">
        <f t="shared" si="61"/>
        <v/>
      </c>
      <c r="M1337" s="1" t="str">
        <f t="shared" si="62"/>
        <v/>
      </c>
      <c r="O1337" s="1" t="str">
        <f>IF(LENB($L1337),$B$4&amp;$L1337+COLUMN()-COLUMN($M1337)&amp;".U = "&amp;H1337&amp;CHAR(9)&amp;"'"&amp;O$1,"")</f>
        <v/>
      </c>
      <c r="P1337" s="1" t="str">
        <f>IF(LENB($L1337),$B$4&amp;$L1337+COLUMN()-COLUMN($M1337)&amp;".U = "&amp;I1337&amp;CHAR(9)&amp;"'"&amp;P$1,"")</f>
        <v/>
      </c>
      <c r="Q1337" s="1" t="str">
        <f>IF(LENB(K1337),IF(1&lt;K1337,CHAR(10),"")&amp;"'"&amp;IF(F1337=0,"名称未設定",F1337)&amp;CHAR(10)&amp;M1337&amp;CHAR(10)&amp;O1337&amp;CHAR(10)&amp;P1337,"")</f>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60"/>
        <v/>
      </c>
      <c r="K1338" s="1" t="str">
        <f>IF(LENB(J1338),COUNTIF(J$2:J1338,"●"),"")</f>
        <v/>
      </c>
      <c r="L1338" s="1" t="str">
        <f t="shared" si="61"/>
        <v/>
      </c>
      <c r="M1338" s="1" t="str">
        <f t="shared" si="62"/>
        <v/>
      </c>
      <c r="O1338" s="1" t="str">
        <f>IF(LENB($L1338),$B$4&amp;$L1338+COLUMN()-COLUMN($M1338)&amp;".U = "&amp;H1338&amp;CHAR(9)&amp;"'"&amp;O$1,"")</f>
        <v/>
      </c>
      <c r="P1338" s="1" t="str">
        <f>IF(LENB($L1338),$B$4&amp;$L1338+COLUMN()-COLUMN($M1338)&amp;".U = "&amp;I1338&amp;CHAR(9)&amp;"'"&amp;P$1,"")</f>
        <v/>
      </c>
      <c r="Q1338" s="1" t="str">
        <f>IF(LENB(K1338),IF(1&lt;K1338,CHAR(10),"")&amp;"'"&amp;IF(F1338=0,"名称未設定",F1338)&amp;CHAR(10)&amp;M1338&amp;CHAR(10)&amp;O1338&amp;CHAR(10)&amp;P1338,"")</f>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60"/>
        <v/>
      </c>
      <c r="K1339" s="1" t="str">
        <f>IF(LENB(J1339),COUNTIF(J$2:J1339,"●"),"")</f>
        <v/>
      </c>
      <c r="L1339" s="1" t="str">
        <f t="shared" si="61"/>
        <v/>
      </c>
      <c r="M1339" s="1" t="str">
        <f t="shared" si="62"/>
        <v/>
      </c>
      <c r="O1339" s="1" t="str">
        <f>IF(LENB($L1339),$B$4&amp;$L1339+COLUMN()-COLUMN($M1339)&amp;".U = "&amp;H1339&amp;CHAR(9)&amp;"'"&amp;O$1,"")</f>
        <v/>
      </c>
      <c r="P1339" s="1" t="str">
        <f>IF(LENB($L1339),$B$4&amp;$L1339+COLUMN()-COLUMN($M1339)&amp;".U = "&amp;I1339&amp;CHAR(9)&amp;"'"&amp;P$1,"")</f>
        <v/>
      </c>
      <c r="Q1339" s="1" t="str">
        <f>IF(LENB(K1339),IF(1&lt;K1339,CHAR(10),"")&amp;"'"&amp;IF(F1339=0,"名称未設定",F1339)&amp;CHAR(10)&amp;M1339&amp;CHAR(10)&amp;O1339&amp;CHAR(10)&amp;P1339,"")</f>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60"/>
        <v/>
      </c>
      <c r="K1340" s="1" t="str">
        <f>IF(LENB(J1340),COUNTIF(J$2:J1340,"●"),"")</f>
        <v/>
      </c>
      <c r="L1340" s="1" t="str">
        <f t="shared" si="61"/>
        <v/>
      </c>
      <c r="M1340" s="1" t="str">
        <f t="shared" si="62"/>
        <v/>
      </c>
      <c r="O1340" s="1" t="str">
        <f>IF(LENB($L1340),$B$4&amp;$L1340+COLUMN()-COLUMN($M1340)&amp;".U = "&amp;H1340&amp;CHAR(9)&amp;"'"&amp;O$1,"")</f>
        <v/>
      </c>
      <c r="P1340" s="1" t="str">
        <f>IF(LENB($L1340),$B$4&amp;$L1340+COLUMN()-COLUMN($M1340)&amp;".U = "&amp;I1340&amp;CHAR(9)&amp;"'"&amp;P$1,"")</f>
        <v/>
      </c>
      <c r="Q1340" s="1" t="str">
        <f>IF(LENB(K1340),IF(1&lt;K1340,CHAR(10),"")&amp;"'"&amp;IF(F1340=0,"名称未設定",F1340)&amp;CHAR(10)&amp;M1340&amp;CHAR(10)&amp;O1340&amp;CHAR(10)&amp;P1340,"")</f>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60"/>
        <v/>
      </c>
      <c r="K1341" s="1" t="str">
        <f>IF(LENB(J1341),COUNTIF(J$2:J1341,"●"),"")</f>
        <v/>
      </c>
      <c r="L1341" s="1" t="str">
        <f t="shared" si="61"/>
        <v/>
      </c>
      <c r="M1341" s="1" t="str">
        <f t="shared" si="62"/>
        <v/>
      </c>
      <c r="O1341" s="1" t="str">
        <f>IF(LENB($L1341),$B$4&amp;$L1341+COLUMN()-COLUMN($M1341)&amp;".U = "&amp;H1341&amp;CHAR(9)&amp;"'"&amp;O$1,"")</f>
        <v/>
      </c>
      <c r="P1341" s="1" t="str">
        <f>IF(LENB($L1341),$B$4&amp;$L1341+COLUMN()-COLUMN($M1341)&amp;".U = "&amp;I1341&amp;CHAR(9)&amp;"'"&amp;P$1,"")</f>
        <v/>
      </c>
      <c r="Q1341" s="1" t="str">
        <f>IF(LENB(K1341),IF(1&lt;K1341,CHAR(10),"")&amp;"'"&amp;IF(F1341=0,"名称未設定",F1341)&amp;CHAR(10)&amp;M1341&amp;CHAR(10)&amp;O1341&amp;CHAR(10)&amp;P1341,"")</f>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60"/>
        <v/>
      </c>
      <c r="K1342" s="1" t="str">
        <f>IF(LENB(J1342),COUNTIF(J$2:J1342,"●"),"")</f>
        <v/>
      </c>
      <c r="L1342" s="1" t="str">
        <f t="shared" si="61"/>
        <v/>
      </c>
      <c r="M1342" s="1" t="str">
        <f t="shared" si="62"/>
        <v/>
      </c>
      <c r="O1342" s="1" t="str">
        <f>IF(LENB($L1342),$B$4&amp;$L1342+COLUMN()-COLUMN($M1342)&amp;".U = "&amp;H1342&amp;CHAR(9)&amp;"'"&amp;O$1,"")</f>
        <v/>
      </c>
      <c r="P1342" s="1" t="str">
        <f>IF(LENB($L1342),$B$4&amp;$L1342+COLUMN()-COLUMN($M1342)&amp;".U = "&amp;I1342&amp;CHAR(9)&amp;"'"&amp;P$1,"")</f>
        <v/>
      </c>
      <c r="Q1342" s="1" t="str">
        <f>IF(LENB(K1342),IF(1&lt;K1342,CHAR(10),"")&amp;"'"&amp;IF(F1342=0,"名称未設定",F1342)&amp;CHAR(10)&amp;M1342&amp;CHAR(10)&amp;O1342&amp;CHAR(10)&amp;P1342,"")</f>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60"/>
        <v/>
      </c>
      <c r="K1343" s="1" t="str">
        <f>IF(LENB(J1343),COUNTIF(J$2:J1343,"●"),"")</f>
        <v/>
      </c>
      <c r="L1343" s="1" t="str">
        <f t="shared" si="61"/>
        <v/>
      </c>
      <c r="M1343" s="1" t="str">
        <f t="shared" si="62"/>
        <v/>
      </c>
      <c r="O1343" s="1" t="str">
        <f>IF(LENB($L1343),$B$4&amp;$L1343+COLUMN()-COLUMN($M1343)&amp;".U = "&amp;H1343&amp;CHAR(9)&amp;"'"&amp;O$1,"")</f>
        <v/>
      </c>
      <c r="P1343" s="1" t="str">
        <f>IF(LENB($L1343),$B$4&amp;$L1343+COLUMN()-COLUMN($M1343)&amp;".U = "&amp;I1343&amp;CHAR(9)&amp;"'"&amp;P$1,"")</f>
        <v/>
      </c>
      <c r="Q1343" s="1" t="str">
        <f>IF(LENB(K1343),IF(1&lt;K1343,CHAR(10),"")&amp;"'"&amp;IF(F1343=0,"名称未設定",F1343)&amp;CHAR(10)&amp;M1343&amp;CHAR(10)&amp;O1343&amp;CHAR(10)&amp;P1343,"")</f>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60"/>
        <v/>
      </c>
      <c r="K1344" s="1" t="str">
        <f>IF(LENB(J1344),COUNTIF(J$2:J1344,"●"),"")</f>
        <v/>
      </c>
      <c r="L1344" s="1" t="str">
        <f t="shared" si="61"/>
        <v/>
      </c>
      <c r="M1344" s="1" t="str">
        <f t="shared" si="62"/>
        <v/>
      </c>
      <c r="O1344" s="1" t="str">
        <f>IF(LENB($L1344),$B$4&amp;$L1344+COLUMN()-COLUMN($M1344)&amp;".U = "&amp;H1344&amp;CHAR(9)&amp;"'"&amp;O$1,"")</f>
        <v/>
      </c>
      <c r="P1344" s="1" t="str">
        <f>IF(LENB($L1344),$B$4&amp;$L1344+COLUMN()-COLUMN($M1344)&amp;".U = "&amp;I1344&amp;CHAR(9)&amp;"'"&amp;P$1,"")</f>
        <v/>
      </c>
      <c r="Q1344" s="1" t="str">
        <f>IF(LENB(K1344),IF(1&lt;K1344,CHAR(10),"")&amp;"'"&amp;IF(F1344=0,"名称未設定",F1344)&amp;CHAR(10)&amp;M1344&amp;CHAR(10)&amp;O1344&amp;CHAR(10)&amp;P1344,"")</f>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60"/>
        <v/>
      </c>
      <c r="K1345" s="1" t="str">
        <f>IF(LENB(J1345),COUNTIF(J$2:J1345,"●"),"")</f>
        <v/>
      </c>
      <c r="L1345" s="1" t="str">
        <f t="shared" si="61"/>
        <v/>
      </c>
      <c r="M1345" s="1" t="str">
        <f t="shared" si="62"/>
        <v/>
      </c>
      <c r="O1345" s="1" t="str">
        <f>IF(LENB($L1345),$B$4&amp;$L1345+COLUMN()-COLUMN($M1345)&amp;".U = "&amp;H1345&amp;CHAR(9)&amp;"'"&amp;O$1,"")</f>
        <v/>
      </c>
      <c r="P1345" s="1" t="str">
        <f>IF(LENB($L1345),$B$4&amp;$L1345+COLUMN()-COLUMN($M1345)&amp;".U = "&amp;I1345&amp;CHAR(9)&amp;"'"&amp;P$1,"")</f>
        <v/>
      </c>
      <c r="Q1345" s="1" t="str">
        <f>IF(LENB(K1345),IF(1&lt;K1345,CHAR(10),"")&amp;"'"&amp;IF(F1345=0,"名称未設定",F1345)&amp;CHAR(10)&amp;M1345&amp;CHAR(10)&amp;O1345&amp;CHAR(10)&amp;P1345,"")</f>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63">IF(AND(LENB(G1346),0&lt;G1346,LENB(H1346),0&lt;H1346),"●","")</f>
        <v/>
      </c>
      <c r="K1346" s="1" t="str">
        <f>IF(LENB(J1346),COUNTIF(J$2:J1346,"●"),"")</f>
        <v/>
      </c>
      <c r="L1346" s="1" t="str">
        <f t="shared" si="61"/>
        <v/>
      </c>
      <c r="M1346" s="1" t="str">
        <f t="shared" si="62"/>
        <v/>
      </c>
      <c r="O1346" s="1" t="str">
        <f>IF(LENB($L1346),$B$4&amp;$L1346+COLUMN()-COLUMN($M1346)&amp;".U = "&amp;H1346&amp;CHAR(9)&amp;"'"&amp;O$1,"")</f>
        <v/>
      </c>
      <c r="P1346" s="1" t="str">
        <f>IF(LENB($L1346),$B$4&amp;$L1346+COLUMN()-COLUMN($M1346)&amp;".U = "&amp;I1346&amp;CHAR(9)&amp;"'"&amp;P$1,"")</f>
        <v/>
      </c>
      <c r="Q1346" s="1" t="str">
        <f>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63"/>
        <v/>
      </c>
      <c r="K1347" s="1" t="str">
        <f>IF(LENB(J1347),COUNTIF(J$2:J1347,"●"),"")</f>
        <v/>
      </c>
      <c r="L1347" s="1" t="str">
        <f t="shared" ref="L1347:L1410" si="64">IF(AND(LENB(K1347),LENB($B$2),LENB($B$3)),$B$2+$B$3*(K1347),"")</f>
        <v/>
      </c>
      <c r="M1347" s="1" t="str">
        <f t="shared" ref="M1347:M1410" si="65">IF(LENB($L1347),$B$4&amp;$L1347+COLUMN()-COLUMN($M1347)&amp;".U = "&amp;G1347&amp;CHAR(9)&amp;"'"&amp;M$1,"")</f>
        <v/>
      </c>
      <c r="O1347" s="1" t="str">
        <f>IF(LENB($L1347),$B$4&amp;$L1347+COLUMN()-COLUMN($M1347)&amp;".U = "&amp;H1347&amp;CHAR(9)&amp;"'"&amp;O$1,"")</f>
        <v/>
      </c>
      <c r="P1347" s="1" t="str">
        <f>IF(LENB($L1347),$B$4&amp;$L1347+COLUMN()-COLUMN($M1347)&amp;".U = "&amp;I1347&amp;CHAR(9)&amp;"'"&amp;P$1,"")</f>
        <v/>
      </c>
      <c r="Q1347" s="1" t="str">
        <f>IF(LENB(K1347),IF(1&lt;K1347,CHAR(10),"")&amp;"'"&amp;IF(F1347=0,"名称未設定",F1347)&amp;CHAR(10)&amp;M1347&amp;CHAR(10)&amp;O1347&amp;CHAR(10)&amp;P1347,"")</f>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63"/>
        <v/>
      </c>
      <c r="K1348" s="1" t="str">
        <f>IF(LENB(J1348),COUNTIF(J$2:J1348,"●"),"")</f>
        <v/>
      </c>
      <c r="L1348" s="1" t="str">
        <f t="shared" si="64"/>
        <v/>
      </c>
      <c r="M1348" s="1" t="str">
        <f t="shared" si="65"/>
        <v/>
      </c>
      <c r="O1348" s="1" t="str">
        <f>IF(LENB($L1348),$B$4&amp;$L1348+COLUMN()-COLUMN($M1348)&amp;".U = "&amp;H1348&amp;CHAR(9)&amp;"'"&amp;O$1,"")</f>
        <v/>
      </c>
      <c r="P1348" s="1" t="str">
        <f>IF(LENB($L1348),$B$4&amp;$L1348+COLUMN()-COLUMN($M1348)&amp;".U = "&amp;I1348&amp;CHAR(9)&amp;"'"&amp;P$1,"")</f>
        <v/>
      </c>
      <c r="Q1348" s="1" t="str">
        <f>IF(LENB(K1348),IF(1&lt;K1348,CHAR(10),"")&amp;"'"&amp;IF(F1348=0,"名称未設定",F1348)&amp;CHAR(10)&amp;M1348&amp;CHAR(10)&amp;O1348&amp;CHAR(10)&amp;P1348,"")</f>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63"/>
        <v/>
      </c>
      <c r="K1349" s="1" t="str">
        <f>IF(LENB(J1349),COUNTIF(J$2:J1349,"●"),"")</f>
        <v/>
      </c>
      <c r="L1349" s="1" t="str">
        <f t="shared" si="64"/>
        <v/>
      </c>
      <c r="M1349" s="1" t="str">
        <f t="shared" si="65"/>
        <v/>
      </c>
      <c r="O1349" s="1" t="str">
        <f>IF(LENB($L1349),$B$4&amp;$L1349+COLUMN()-COLUMN($M1349)&amp;".U = "&amp;H1349&amp;CHAR(9)&amp;"'"&amp;O$1,"")</f>
        <v/>
      </c>
      <c r="P1349" s="1" t="str">
        <f>IF(LENB($L1349),$B$4&amp;$L1349+COLUMN()-COLUMN($M1349)&amp;".U = "&amp;I1349&amp;CHAR(9)&amp;"'"&amp;P$1,"")</f>
        <v/>
      </c>
      <c r="Q1349" s="1" t="str">
        <f>IF(LENB(K1349),IF(1&lt;K1349,CHAR(10),"")&amp;"'"&amp;IF(F1349=0,"名称未設定",F1349)&amp;CHAR(10)&amp;M1349&amp;CHAR(10)&amp;O1349&amp;CHAR(10)&amp;P1349,"")</f>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63"/>
        <v/>
      </c>
      <c r="K1350" s="1" t="str">
        <f>IF(LENB(J1350),COUNTIF(J$2:J1350,"●"),"")</f>
        <v/>
      </c>
      <c r="L1350" s="1" t="str">
        <f t="shared" si="64"/>
        <v/>
      </c>
      <c r="M1350" s="1" t="str">
        <f t="shared" si="65"/>
        <v/>
      </c>
      <c r="O1350" s="1" t="str">
        <f>IF(LENB($L1350),$B$4&amp;$L1350+COLUMN()-COLUMN($M1350)&amp;".U = "&amp;H1350&amp;CHAR(9)&amp;"'"&amp;O$1,"")</f>
        <v/>
      </c>
      <c r="P1350" s="1" t="str">
        <f>IF(LENB($L1350),$B$4&amp;$L1350+COLUMN()-COLUMN($M1350)&amp;".U = "&amp;I1350&amp;CHAR(9)&amp;"'"&amp;P$1,"")</f>
        <v/>
      </c>
      <c r="Q1350" s="1" t="str">
        <f>IF(LENB(K1350),IF(1&lt;K1350,CHAR(10),"")&amp;"'"&amp;IF(F1350=0,"名称未設定",F1350)&amp;CHAR(10)&amp;M1350&amp;CHAR(10)&amp;O1350&amp;CHAR(10)&amp;P1350,"")</f>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63"/>
        <v/>
      </c>
      <c r="K1351" s="1" t="str">
        <f>IF(LENB(J1351),COUNTIF(J$2:J1351,"●"),"")</f>
        <v/>
      </c>
      <c r="L1351" s="1" t="str">
        <f t="shared" si="64"/>
        <v/>
      </c>
      <c r="M1351" s="1" t="str">
        <f t="shared" si="65"/>
        <v/>
      </c>
      <c r="O1351" s="1" t="str">
        <f>IF(LENB($L1351),$B$4&amp;$L1351+COLUMN()-COLUMN($M1351)&amp;".U = "&amp;H1351&amp;CHAR(9)&amp;"'"&amp;O$1,"")</f>
        <v/>
      </c>
      <c r="P1351" s="1" t="str">
        <f>IF(LENB($L1351),$B$4&amp;$L1351+COLUMN()-COLUMN($M1351)&amp;".U = "&amp;I1351&amp;CHAR(9)&amp;"'"&amp;P$1,"")</f>
        <v/>
      </c>
      <c r="Q1351" s="1" t="str">
        <f>IF(LENB(K1351),IF(1&lt;K1351,CHAR(10),"")&amp;"'"&amp;IF(F1351=0,"名称未設定",F1351)&amp;CHAR(10)&amp;M1351&amp;CHAR(10)&amp;O1351&amp;CHAR(10)&amp;P1351,"")</f>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63"/>
        <v/>
      </c>
      <c r="K1352" s="1" t="str">
        <f>IF(LENB(J1352),COUNTIF(J$2:J1352,"●"),"")</f>
        <v/>
      </c>
      <c r="L1352" s="1" t="str">
        <f t="shared" si="64"/>
        <v/>
      </c>
      <c r="M1352" s="1" t="str">
        <f t="shared" si="65"/>
        <v/>
      </c>
      <c r="O1352" s="1" t="str">
        <f>IF(LENB($L1352),$B$4&amp;$L1352+COLUMN()-COLUMN($M1352)&amp;".U = "&amp;H1352&amp;CHAR(9)&amp;"'"&amp;O$1,"")</f>
        <v/>
      </c>
      <c r="P1352" s="1" t="str">
        <f>IF(LENB($L1352),$B$4&amp;$L1352+COLUMN()-COLUMN($M1352)&amp;".U = "&amp;I1352&amp;CHAR(9)&amp;"'"&amp;P$1,"")</f>
        <v/>
      </c>
      <c r="Q1352" s="1" t="str">
        <f>IF(LENB(K1352),IF(1&lt;K1352,CHAR(10),"")&amp;"'"&amp;IF(F1352=0,"名称未設定",F1352)&amp;CHAR(10)&amp;M1352&amp;CHAR(10)&amp;O1352&amp;CHAR(10)&amp;P1352,"")</f>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63"/>
        <v/>
      </c>
      <c r="K1353" s="1" t="str">
        <f>IF(LENB(J1353),COUNTIF(J$2:J1353,"●"),"")</f>
        <v/>
      </c>
      <c r="L1353" s="1" t="str">
        <f t="shared" si="64"/>
        <v/>
      </c>
      <c r="M1353" s="1" t="str">
        <f t="shared" si="65"/>
        <v/>
      </c>
      <c r="O1353" s="1" t="str">
        <f>IF(LENB($L1353),$B$4&amp;$L1353+COLUMN()-COLUMN($M1353)&amp;".U = "&amp;H1353&amp;CHAR(9)&amp;"'"&amp;O$1,"")</f>
        <v/>
      </c>
      <c r="P1353" s="1" t="str">
        <f>IF(LENB($L1353),$B$4&amp;$L1353+COLUMN()-COLUMN($M1353)&amp;".U = "&amp;I1353&amp;CHAR(9)&amp;"'"&amp;P$1,"")</f>
        <v/>
      </c>
      <c r="Q1353" s="1" t="str">
        <f>IF(LENB(K1353),IF(1&lt;K1353,CHAR(10),"")&amp;"'"&amp;IF(F1353=0,"名称未設定",F1353)&amp;CHAR(10)&amp;M1353&amp;CHAR(10)&amp;O1353&amp;CHAR(10)&amp;P1353,"")</f>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63"/>
        <v/>
      </c>
      <c r="K1354" s="1" t="str">
        <f>IF(LENB(J1354),COUNTIF(J$2:J1354,"●"),"")</f>
        <v/>
      </c>
      <c r="L1354" s="1" t="str">
        <f t="shared" si="64"/>
        <v/>
      </c>
      <c r="M1354" s="1" t="str">
        <f t="shared" si="65"/>
        <v/>
      </c>
      <c r="O1354" s="1" t="str">
        <f>IF(LENB($L1354),$B$4&amp;$L1354+COLUMN()-COLUMN($M1354)&amp;".U = "&amp;H1354&amp;CHAR(9)&amp;"'"&amp;O$1,"")</f>
        <v/>
      </c>
      <c r="P1354" s="1" t="str">
        <f>IF(LENB($L1354),$B$4&amp;$L1354+COLUMN()-COLUMN($M1354)&amp;".U = "&amp;I1354&amp;CHAR(9)&amp;"'"&amp;P$1,"")</f>
        <v/>
      </c>
      <c r="Q1354" s="1" t="str">
        <f>IF(LENB(K1354),IF(1&lt;K1354,CHAR(10),"")&amp;"'"&amp;IF(F1354=0,"名称未設定",F1354)&amp;CHAR(10)&amp;M1354&amp;CHAR(10)&amp;O1354&amp;CHAR(10)&amp;P1354,"")</f>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63"/>
        <v/>
      </c>
      <c r="K1355" s="1" t="str">
        <f>IF(LENB(J1355),COUNTIF(J$2:J1355,"●"),"")</f>
        <v/>
      </c>
      <c r="L1355" s="1" t="str">
        <f t="shared" si="64"/>
        <v/>
      </c>
      <c r="M1355" s="1" t="str">
        <f t="shared" si="65"/>
        <v/>
      </c>
      <c r="O1355" s="1" t="str">
        <f>IF(LENB($L1355),$B$4&amp;$L1355+COLUMN()-COLUMN($M1355)&amp;".U = "&amp;H1355&amp;CHAR(9)&amp;"'"&amp;O$1,"")</f>
        <v/>
      </c>
      <c r="P1355" s="1" t="str">
        <f>IF(LENB($L1355),$B$4&amp;$L1355+COLUMN()-COLUMN($M1355)&amp;".U = "&amp;I1355&amp;CHAR(9)&amp;"'"&amp;P$1,"")</f>
        <v/>
      </c>
      <c r="Q1355" s="1" t="str">
        <f>IF(LENB(K1355),IF(1&lt;K1355,CHAR(10),"")&amp;"'"&amp;IF(F1355=0,"名称未設定",F1355)&amp;CHAR(10)&amp;M1355&amp;CHAR(10)&amp;O1355&amp;CHAR(10)&amp;P1355,"")</f>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63"/>
        <v/>
      </c>
      <c r="K1356" s="1" t="str">
        <f>IF(LENB(J1356),COUNTIF(J$2:J1356,"●"),"")</f>
        <v/>
      </c>
      <c r="L1356" s="1" t="str">
        <f t="shared" si="64"/>
        <v/>
      </c>
      <c r="M1356" s="1" t="str">
        <f t="shared" si="65"/>
        <v/>
      </c>
      <c r="O1356" s="1" t="str">
        <f>IF(LENB($L1356),$B$4&amp;$L1356+COLUMN()-COLUMN($M1356)&amp;".U = "&amp;H1356&amp;CHAR(9)&amp;"'"&amp;O$1,"")</f>
        <v/>
      </c>
      <c r="P1356" s="1" t="str">
        <f>IF(LENB($L1356),$B$4&amp;$L1356+COLUMN()-COLUMN($M1356)&amp;".U = "&amp;I1356&amp;CHAR(9)&amp;"'"&amp;P$1,"")</f>
        <v/>
      </c>
      <c r="Q1356" s="1" t="str">
        <f>IF(LENB(K1356),IF(1&lt;K1356,CHAR(10),"")&amp;"'"&amp;IF(F1356=0,"名称未設定",F1356)&amp;CHAR(10)&amp;M1356&amp;CHAR(10)&amp;O1356&amp;CHAR(10)&amp;P1356,"")</f>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63"/>
        <v/>
      </c>
      <c r="K1357" s="1" t="str">
        <f>IF(LENB(J1357),COUNTIF(J$2:J1357,"●"),"")</f>
        <v/>
      </c>
      <c r="L1357" s="1" t="str">
        <f t="shared" si="64"/>
        <v/>
      </c>
      <c r="M1357" s="1" t="str">
        <f t="shared" si="65"/>
        <v/>
      </c>
      <c r="O1357" s="1" t="str">
        <f>IF(LENB($L1357),$B$4&amp;$L1357+COLUMN()-COLUMN($M1357)&amp;".U = "&amp;H1357&amp;CHAR(9)&amp;"'"&amp;O$1,"")</f>
        <v/>
      </c>
      <c r="P1357" s="1" t="str">
        <f>IF(LENB($L1357),$B$4&amp;$L1357+COLUMN()-COLUMN($M1357)&amp;".U = "&amp;I1357&amp;CHAR(9)&amp;"'"&amp;P$1,"")</f>
        <v/>
      </c>
      <c r="Q1357" s="1" t="str">
        <f>IF(LENB(K1357),IF(1&lt;K1357,CHAR(10),"")&amp;"'"&amp;IF(F1357=0,"名称未設定",F1357)&amp;CHAR(10)&amp;M1357&amp;CHAR(10)&amp;O1357&amp;CHAR(10)&amp;P1357,"")</f>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63"/>
        <v/>
      </c>
      <c r="K1358" s="1" t="str">
        <f>IF(LENB(J1358),COUNTIF(J$2:J1358,"●"),"")</f>
        <v/>
      </c>
      <c r="L1358" s="1" t="str">
        <f t="shared" si="64"/>
        <v/>
      </c>
      <c r="M1358" s="1" t="str">
        <f t="shared" si="65"/>
        <v/>
      </c>
      <c r="O1358" s="1" t="str">
        <f>IF(LENB($L1358),$B$4&amp;$L1358+COLUMN()-COLUMN($M1358)&amp;".U = "&amp;H1358&amp;CHAR(9)&amp;"'"&amp;O$1,"")</f>
        <v/>
      </c>
      <c r="P1358" s="1" t="str">
        <f>IF(LENB($L1358),$B$4&amp;$L1358+COLUMN()-COLUMN($M1358)&amp;".U = "&amp;I1358&amp;CHAR(9)&amp;"'"&amp;P$1,"")</f>
        <v/>
      </c>
      <c r="Q1358" s="1" t="str">
        <f>IF(LENB(K1358),IF(1&lt;K1358,CHAR(10),"")&amp;"'"&amp;IF(F1358=0,"名称未設定",F1358)&amp;CHAR(10)&amp;M1358&amp;CHAR(10)&amp;O1358&amp;CHAR(10)&amp;P1358,"")</f>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63"/>
        <v/>
      </c>
      <c r="K1359" s="1" t="str">
        <f>IF(LENB(J1359),COUNTIF(J$2:J1359,"●"),"")</f>
        <v/>
      </c>
      <c r="L1359" s="1" t="str">
        <f t="shared" si="64"/>
        <v/>
      </c>
      <c r="M1359" s="1" t="str">
        <f t="shared" si="65"/>
        <v/>
      </c>
      <c r="O1359" s="1" t="str">
        <f>IF(LENB($L1359),$B$4&amp;$L1359+COLUMN()-COLUMN($M1359)&amp;".U = "&amp;H1359&amp;CHAR(9)&amp;"'"&amp;O$1,"")</f>
        <v/>
      </c>
      <c r="P1359" s="1" t="str">
        <f>IF(LENB($L1359),$B$4&amp;$L1359+COLUMN()-COLUMN($M1359)&amp;".U = "&amp;I1359&amp;CHAR(9)&amp;"'"&amp;P$1,"")</f>
        <v/>
      </c>
      <c r="Q1359" s="1" t="str">
        <f>IF(LENB(K1359),IF(1&lt;K1359,CHAR(10),"")&amp;"'"&amp;IF(F1359=0,"名称未設定",F1359)&amp;CHAR(10)&amp;M1359&amp;CHAR(10)&amp;O1359&amp;CHAR(10)&amp;P1359,"")</f>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63"/>
        <v/>
      </c>
      <c r="K1360" s="1" t="str">
        <f>IF(LENB(J1360),COUNTIF(J$2:J1360,"●"),"")</f>
        <v/>
      </c>
      <c r="L1360" s="1" t="str">
        <f t="shared" si="64"/>
        <v/>
      </c>
      <c r="M1360" s="1" t="str">
        <f t="shared" si="65"/>
        <v/>
      </c>
      <c r="O1360" s="1" t="str">
        <f>IF(LENB($L1360),$B$4&amp;$L1360+COLUMN()-COLUMN($M1360)&amp;".U = "&amp;H1360&amp;CHAR(9)&amp;"'"&amp;O$1,"")</f>
        <v/>
      </c>
      <c r="P1360" s="1" t="str">
        <f>IF(LENB($L1360),$B$4&amp;$L1360+COLUMN()-COLUMN($M1360)&amp;".U = "&amp;I1360&amp;CHAR(9)&amp;"'"&amp;P$1,"")</f>
        <v/>
      </c>
      <c r="Q1360" s="1" t="str">
        <f>IF(LENB(K1360),IF(1&lt;K1360,CHAR(10),"")&amp;"'"&amp;IF(F1360=0,"名称未設定",F1360)&amp;CHAR(10)&amp;M1360&amp;CHAR(10)&amp;O1360&amp;CHAR(10)&amp;P1360,"")</f>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63"/>
        <v/>
      </c>
      <c r="K1361" s="1" t="str">
        <f>IF(LENB(J1361),COUNTIF(J$2:J1361,"●"),"")</f>
        <v/>
      </c>
      <c r="L1361" s="1" t="str">
        <f t="shared" si="64"/>
        <v/>
      </c>
      <c r="M1361" s="1" t="str">
        <f t="shared" si="65"/>
        <v/>
      </c>
      <c r="O1361" s="1" t="str">
        <f>IF(LENB($L1361),$B$4&amp;$L1361+COLUMN()-COLUMN($M1361)&amp;".U = "&amp;H1361&amp;CHAR(9)&amp;"'"&amp;O$1,"")</f>
        <v/>
      </c>
      <c r="P1361" s="1" t="str">
        <f>IF(LENB($L1361),$B$4&amp;$L1361+COLUMN()-COLUMN($M1361)&amp;".U = "&amp;I1361&amp;CHAR(9)&amp;"'"&amp;P$1,"")</f>
        <v/>
      </c>
      <c r="Q1361" s="1" t="str">
        <f>IF(LENB(K1361),IF(1&lt;K1361,CHAR(10),"")&amp;"'"&amp;IF(F1361=0,"名称未設定",F1361)&amp;CHAR(10)&amp;M1361&amp;CHAR(10)&amp;O1361&amp;CHAR(10)&amp;P1361,"")</f>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63"/>
        <v/>
      </c>
      <c r="K1362" s="1" t="str">
        <f>IF(LENB(J1362),COUNTIF(J$2:J1362,"●"),"")</f>
        <v/>
      </c>
      <c r="L1362" s="1" t="str">
        <f t="shared" si="64"/>
        <v/>
      </c>
      <c r="M1362" s="1" t="str">
        <f t="shared" si="65"/>
        <v/>
      </c>
      <c r="O1362" s="1" t="str">
        <f>IF(LENB($L1362),$B$4&amp;$L1362+COLUMN()-COLUMN($M1362)&amp;".U = "&amp;H1362&amp;CHAR(9)&amp;"'"&amp;O$1,"")</f>
        <v/>
      </c>
      <c r="P1362" s="1" t="str">
        <f>IF(LENB($L1362),$B$4&amp;$L1362+COLUMN()-COLUMN($M1362)&amp;".U = "&amp;I1362&amp;CHAR(9)&amp;"'"&amp;P$1,"")</f>
        <v/>
      </c>
      <c r="Q1362" s="1" t="str">
        <f>IF(LENB(K1362),IF(1&lt;K1362,CHAR(10),"")&amp;"'"&amp;IF(F1362=0,"名称未設定",F1362)&amp;CHAR(10)&amp;M1362&amp;CHAR(10)&amp;O1362&amp;CHAR(10)&amp;P1362,"")</f>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63"/>
        <v/>
      </c>
      <c r="K1363" s="1" t="str">
        <f>IF(LENB(J1363),COUNTIF(J$2:J1363,"●"),"")</f>
        <v/>
      </c>
      <c r="L1363" s="1" t="str">
        <f t="shared" si="64"/>
        <v/>
      </c>
      <c r="M1363" s="1" t="str">
        <f t="shared" si="65"/>
        <v/>
      </c>
      <c r="O1363" s="1" t="str">
        <f>IF(LENB($L1363),$B$4&amp;$L1363+COLUMN()-COLUMN($M1363)&amp;".U = "&amp;H1363&amp;CHAR(9)&amp;"'"&amp;O$1,"")</f>
        <v/>
      </c>
      <c r="P1363" s="1" t="str">
        <f>IF(LENB($L1363),$B$4&amp;$L1363+COLUMN()-COLUMN($M1363)&amp;".U = "&amp;I1363&amp;CHAR(9)&amp;"'"&amp;P$1,"")</f>
        <v/>
      </c>
      <c r="Q1363" s="1" t="str">
        <f>IF(LENB(K1363),IF(1&lt;K1363,CHAR(10),"")&amp;"'"&amp;IF(F1363=0,"名称未設定",F1363)&amp;CHAR(10)&amp;M1363&amp;CHAR(10)&amp;O1363&amp;CHAR(10)&amp;P1363,"")</f>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63"/>
        <v/>
      </c>
      <c r="K1364" s="1" t="str">
        <f>IF(LENB(J1364),COUNTIF(J$2:J1364,"●"),"")</f>
        <v/>
      </c>
      <c r="L1364" s="1" t="str">
        <f t="shared" si="64"/>
        <v/>
      </c>
      <c r="M1364" s="1" t="str">
        <f t="shared" si="65"/>
        <v/>
      </c>
      <c r="O1364" s="1" t="str">
        <f>IF(LENB($L1364),$B$4&amp;$L1364+COLUMN()-COLUMN($M1364)&amp;".U = "&amp;H1364&amp;CHAR(9)&amp;"'"&amp;O$1,"")</f>
        <v/>
      </c>
      <c r="P1364" s="1" t="str">
        <f>IF(LENB($L1364),$B$4&amp;$L1364+COLUMN()-COLUMN($M1364)&amp;".U = "&amp;I1364&amp;CHAR(9)&amp;"'"&amp;P$1,"")</f>
        <v/>
      </c>
      <c r="Q1364" s="1" t="str">
        <f>IF(LENB(K1364),IF(1&lt;K1364,CHAR(10),"")&amp;"'"&amp;IF(F1364=0,"名称未設定",F1364)&amp;CHAR(10)&amp;M1364&amp;CHAR(10)&amp;O1364&amp;CHAR(10)&amp;P1364,"")</f>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63"/>
        <v/>
      </c>
      <c r="K1365" s="1" t="str">
        <f>IF(LENB(J1365),COUNTIF(J$2:J1365,"●"),"")</f>
        <v/>
      </c>
      <c r="L1365" s="1" t="str">
        <f t="shared" si="64"/>
        <v/>
      </c>
      <c r="M1365" s="1" t="str">
        <f t="shared" si="65"/>
        <v/>
      </c>
      <c r="O1365" s="1" t="str">
        <f>IF(LENB($L1365),$B$4&amp;$L1365+COLUMN()-COLUMN($M1365)&amp;".U = "&amp;H1365&amp;CHAR(9)&amp;"'"&amp;O$1,"")</f>
        <v/>
      </c>
      <c r="P1365" s="1" t="str">
        <f>IF(LENB($L1365),$B$4&amp;$L1365+COLUMN()-COLUMN($M1365)&amp;".U = "&amp;I1365&amp;CHAR(9)&amp;"'"&amp;P$1,"")</f>
        <v/>
      </c>
      <c r="Q1365" s="1" t="str">
        <f>IF(LENB(K1365),IF(1&lt;K1365,CHAR(10),"")&amp;"'"&amp;IF(F1365=0,"名称未設定",F1365)&amp;CHAR(10)&amp;M1365&amp;CHAR(10)&amp;O1365&amp;CHAR(10)&amp;P1365,"")</f>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63"/>
        <v/>
      </c>
      <c r="K1366" s="1" t="str">
        <f>IF(LENB(J1366),COUNTIF(J$2:J1366,"●"),"")</f>
        <v/>
      </c>
      <c r="L1366" s="1" t="str">
        <f t="shared" si="64"/>
        <v/>
      </c>
      <c r="M1366" s="1" t="str">
        <f t="shared" si="65"/>
        <v/>
      </c>
      <c r="O1366" s="1" t="str">
        <f>IF(LENB($L1366),$B$4&amp;$L1366+COLUMN()-COLUMN($M1366)&amp;".U = "&amp;H1366&amp;CHAR(9)&amp;"'"&amp;O$1,"")</f>
        <v/>
      </c>
      <c r="P1366" s="1" t="str">
        <f>IF(LENB($L1366),$B$4&amp;$L1366+COLUMN()-COLUMN($M1366)&amp;".U = "&amp;I1366&amp;CHAR(9)&amp;"'"&amp;P$1,"")</f>
        <v/>
      </c>
      <c r="Q1366" s="1" t="str">
        <f>IF(LENB(K1366),IF(1&lt;K1366,CHAR(10),"")&amp;"'"&amp;IF(F1366=0,"名称未設定",F1366)&amp;CHAR(10)&amp;M1366&amp;CHAR(10)&amp;O1366&amp;CHAR(10)&amp;P1366,"")</f>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63"/>
        <v/>
      </c>
      <c r="K1367" s="1" t="str">
        <f>IF(LENB(J1367),COUNTIF(J$2:J1367,"●"),"")</f>
        <v/>
      </c>
      <c r="L1367" s="1" t="str">
        <f t="shared" si="64"/>
        <v/>
      </c>
      <c r="M1367" s="1" t="str">
        <f t="shared" si="65"/>
        <v/>
      </c>
      <c r="O1367" s="1" t="str">
        <f>IF(LENB($L1367),$B$4&amp;$L1367+COLUMN()-COLUMN($M1367)&amp;".U = "&amp;H1367&amp;CHAR(9)&amp;"'"&amp;O$1,"")</f>
        <v/>
      </c>
      <c r="P1367" s="1" t="str">
        <f>IF(LENB($L1367),$B$4&amp;$L1367+COLUMN()-COLUMN($M1367)&amp;".U = "&amp;I1367&amp;CHAR(9)&amp;"'"&amp;P$1,"")</f>
        <v/>
      </c>
      <c r="Q1367" s="1" t="str">
        <f>IF(LENB(K1367),IF(1&lt;K1367,CHAR(10),"")&amp;"'"&amp;IF(F1367=0,"名称未設定",F1367)&amp;CHAR(10)&amp;M1367&amp;CHAR(10)&amp;O1367&amp;CHAR(10)&amp;P1367,"")</f>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63"/>
        <v/>
      </c>
      <c r="K1368" s="1" t="str">
        <f>IF(LENB(J1368),COUNTIF(J$2:J1368,"●"),"")</f>
        <v/>
      </c>
      <c r="L1368" s="1" t="str">
        <f t="shared" si="64"/>
        <v/>
      </c>
      <c r="M1368" s="1" t="str">
        <f t="shared" si="65"/>
        <v/>
      </c>
      <c r="O1368" s="1" t="str">
        <f>IF(LENB($L1368),$B$4&amp;$L1368+COLUMN()-COLUMN($M1368)&amp;".U = "&amp;H1368&amp;CHAR(9)&amp;"'"&amp;O$1,"")</f>
        <v/>
      </c>
      <c r="P1368" s="1" t="str">
        <f>IF(LENB($L1368),$B$4&amp;$L1368+COLUMN()-COLUMN($M1368)&amp;".U = "&amp;I1368&amp;CHAR(9)&amp;"'"&amp;P$1,"")</f>
        <v/>
      </c>
      <c r="Q1368" s="1" t="str">
        <f>IF(LENB(K1368),IF(1&lt;K1368,CHAR(10),"")&amp;"'"&amp;IF(F1368=0,"名称未設定",F1368)&amp;CHAR(10)&amp;M1368&amp;CHAR(10)&amp;O1368&amp;CHAR(10)&amp;P1368,"")</f>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63"/>
        <v/>
      </c>
      <c r="K1369" s="1" t="str">
        <f>IF(LENB(J1369),COUNTIF(J$2:J1369,"●"),"")</f>
        <v/>
      </c>
      <c r="L1369" s="1" t="str">
        <f t="shared" si="64"/>
        <v/>
      </c>
      <c r="M1369" s="1" t="str">
        <f t="shared" si="65"/>
        <v/>
      </c>
      <c r="O1369" s="1" t="str">
        <f>IF(LENB($L1369),$B$4&amp;$L1369+COLUMN()-COLUMN($M1369)&amp;".U = "&amp;H1369&amp;CHAR(9)&amp;"'"&amp;O$1,"")</f>
        <v/>
      </c>
      <c r="P1369" s="1" t="str">
        <f>IF(LENB($L1369),$B$4&amp;$L1369+COLUMN()-COLUMN($M1369)&amp;".U = "&amp;I1369&amp;CHAR(9)&amp;"'"&amp;P$1,"")</f>
        <v/>
      </c>
      <c r="Q1369" s="1" t="str">
        <f>IF(LENB(K1369),IF(1&lt;K1369,CHAR(10),"")&amp;"'"&amp;IF(F1369=0,"名称未設定",F1369)&amp;CHAR(10)&amp;M1369&amp;CHAR(10)&amp;O1369&amp;CHAR(10)&amp;P1369,"")</f>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63"/>
        <v/>
      </c>
      <c r="K1370" s="1" t="str">
        <f>IF(LENB(J1370),COUNTIF(J$2:J1370,"●"),"")</f>
        <v/>
      </c>
      <c r="L1370" s="1" t="str">
        <f t="shared" si="64"/>
        <v/>
      </c>
      <c r="M1370" s="1" t="str">
        <f t="shared" si="65"/>
        <v/>
      </c>
      <c r="O1370" s="1" t="str">
        <f>IF(LENB($L1370),$B$4&amp;$L1370+COLUMN()-COLUMN($M1370)&amp;".U = "&amp;H1370&amp;CHAR(9)&amp;"'"&amp;O$1,"")</f>
        <v/>
      </c>
      <c r="P1370" s="1" t="str">
        <f>IF(LENB($L1370),$B$4&amp;$L1370+COLUMN()-COLUMN($M1370)&amp;".U = "&amp;I1370&amp;CHAR(9)&amp;"'"&amp;P$1,"")</f>
        <v/>
      </c>
      <c r="Q1370" s="1" t="str">
        <f>IF(LENB(K1370),IF(1&lt;K1370,CHAR(10),"")&amp;"'"&amp;IF(F1370=0,"名称未設定",F1370)&amp;CHAR(10)&amp;M1370&amp;CHAR(10)&amp;O1370&amp;CHAR(10)&amp;P1370,"")</f>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63"/>
        <v/>
      </c>
      <c r="K1371" s="1" t="str">
        <f>IF(LENB(J1371),COUNTIF(J$2:J1371,"●"),"")</f>
        <v/>
      </c>
      <c r="L1371" s="1" t="str">
        <f t="shared" si="64"/>
        <v/>
      </c>
      <c r="M1371" s="1" t="str">
        <f t="shared" si="65"/>
        <v/>
      </c>
      <c r="O1371" s="1" t="str">
        <f>IF(LENB($L1371),$B$4&amp;$L1371+COLUMN()-COLUMN($M1371)&amp;".U = "&amp;H1371&amp;CHAR(9)&amp;"'"&amp;O$1,"")</f>
        <v/>
      </c>
      <c r="P1371" s="1" t="str">
        <f>IF(LENB($L1371),$B$4&amp;$L1371+COLUMN()-COLUMN($M1371)&amp;".U = "&amp;I1371&amp;CHAR(9)&amp;"'"&amp;P$1,"")</f>
        <v/>
      </c>
      <c r="Q1371" s="1" t="str">
        <f>IF(LENB(K1371),IF(1&lt;K1371,CHAR(10),"")&amp;"'"&amp;IF(F1371=0,"名称未設定",F1371)&amp;CHAR(10)&amp;M1371&amp;CHAR(10)&amp;O1371&amp;CHAR(10)&amp;P1371,"")</f>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63"/>
        <v/>
      </c>
      <c r="K1372" s="1" t="str">
        <f>IF(LENB(J1372),COUNTIF(J$2:J1372,"●"),"")</f>
        <v/>
      </c>
      <c r="L1372" s="1" t="str">
        <f t="shared" si="64"/>
        <v/>
      </c>
      <c r="M1372" s="1" t="str">
        <f t="shared" si="65"/>
        <v/>
      </c>
      <c r="O1372" s="1" t="str">
        <f>IF(LENB($L1372),$B$4&amp;$L1372+COLUMN()-COLUMN($M1372)&amp;".U = "&amp;H1372&amp;CHAR(9)&amp;"'"&amp;O$1,"")</f>
        <v/>
      </c>
      <c r="P1372" s="1" t="str">
        <f>IF(LENB($L1372),$B$4&amp;$L1372+COLUMN()-COLUMN($M1372)&amp;".U = "&amp;I1372&amp;CHAR(9)&amp;"'"&amp;P$1,"")</f>
        <v/>
      </c>
      <c r="Q1372" s="1" t="str">
        <f>IF(LENB(K1372),IF(1&lt;K1372,CHAR(10),"")&amp;"'"&amp;IF(F1372=0,"名称未設定",F1372)&amp;CHAR(10)&amp;M1372&amp;CHAR(10)&amp;O1372&amp;CHAR(10)&amp;P1372,"")</f>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63"/>
        <v/>
      </c>
      <c r="K1373" s="1" t="str">
        <f>IF(LENB(J1373),COUNTIF(J$2:J1373,"●"),"")</f>
        <v/>
      </c>
      <c r="L1373" s="1" t="str">
        <f t="shared" si="64"/>
        <v/>
      </c>
      <c r="M1373" s="1" t="str">
        <f t="shared" si="65"/>
        <v/>
      </c>
      <c r="O1373" s="1" t="str">
        <f>IF(LENB($L1373),$B$4&amp;$L1373+COLUMN()-COLUMN($M1373)&amp;".U = "&amp;H1373&amp;CHAR(9)&amp;"'"&amp;O$1,"")</f>
        <v/>
      </c>
      <c r="P1373" s="1" t="str">
        <f>IF(LENB($L1373),$B$4&amp;$L1373+COLUMN()-COLUMN($M1373)&amp;".U = "&amp;I1373&amp;CHAR(9)&amp;"'"&amp;P$1,"")</f>
        <v/>
      </c>
      <c r="Q1373" s="1" t="str">
        <f>IF(LENB(K1373),IF(1&lt;K1373,CHAR(10),"")&amp;"'"&amp;IF(F1373=0,"名称未設定",F1373)&amp;CHAR(10)&amp;M1373&amp;CHAR(10)&amp;O1373&amp;CHAR(10)&amp;P1373,"")</f>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63"/>
        <v/>
      </c>
      <c r="K1374" s="1" t="str">
        <f>IF(LENB(J1374),COUNTIF(J$2:J1374,"●"),"")</f>
        <v/>
      </c>
      <c r="L1374" s="1" t="str">
        <f t="shared" si="64"/>
        <v/>
      </c>
      <c r="M1374" s="1" t="str">
        <f t="shared" si="65"/>
        <v/>
      </c>
      <c r="O1374" s="1" t="str">
        <f>IF(LENB($L1374),$B$4&amp;$L1374+COLUMN()-COLUMN($M1374)&amp;".U = "&amp;H1374&amp;CHAR(9)&amp;"'"&amp;O$1,"")</f>
        <v/>
      </c>
      <c r="P1374" s="1" t="str">
        <f>IF(LENB($L1374),$B$4&amp;$L1374+COLUMN()-COLUMN($M1374)&amp;".U = "&amp;I1374&amp;CHAR(9)&amp;"'"&amp;P$1,"")</f>
        <v/>
      </c>
      <c r="Q1374" s="1" t="str">
        <f>IF(LENB(K1374),IF(1&lt;K1374,CHAR(10),"")&amp;"'"&amp;IF(F1374=0,"名称未設定",F1374)&amp;CHAR(10)&amp;M1374&amp;CHAR(10)&amp;O1374&amp;CHAR(10)&amp;P1374,"")</f>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63"/>
        <v/>
      </c>
      <c r="K1375" s="1" t="str">
        <f>IF(LENB(J1375),COUNTIF(J$2:J1375,"●"),"")</f>
        <v/>
      </c>
      <c r="L1375" s="1" t="str">
        <f t="shared" si="64"/>
        <v/>
      </c>
      <c r="M1375" s="1" t="str">
        <f t="shared" si="65"/>
        <v/>
      </c>
      <c r="O1375" s="1" t="str">
        <f>IF(LENB($L1375),$B$4&amp;$L1375+COLUMN()-COLUMN($M1375)&amp;".U = "&amp;H1375&amp;CHAR(9)&amp;"'"&amp;O$1,"")</f>
        <v/>
      </c>
      <c r="P1375" s="1" t="str">
        <f>IF(LENB($L1375),$B$4&amp;$L1375+COLUMN()-COLUMN($M1375)&amp;".U = "&amp;I1375&amp;CHAR(9)&amp;"'"&amp;P$1,"")</f>
        <v/>
      </c>
      <c r="Q1375" s="1" t="str">
        <f>IF(LENB(K1375),IF(1&lt;K1375,CHAR(10),"")&amp;"'"&amp;IF(F1375=0,"名称未設定",F1375)&amp;CHAR(10)&amp;M1375&amp;CHAR(10)&amp;O1375&amp;CHAR(10)&amp;P1375,"")</f>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63"/>
        <v/>
      </c>
      <c r="K1376" s="1" t="str">
        <f>IF(LENB(J1376),COUNTIF(J$2:J1376,"●"),"")</f>
        <v/>
      </c>
      <c r="L1376" s="1" t="str">
        <f t="shared" si="64"/>
        <v/>
      </c>
      <c r="M1376" s="1" t="str">
        <f t="shared" si="65"/>
        <v/>
      </c>
      <c r="O1376" s="1" t="str">
        <f>IF(LENB($L1376),$B$4&amp;$L1376+COLUMN()-COLUMN($M1376)&amp;".U = "&amp;H1376&amp;CHAR(9)&amp;"'"&amp;O$1,"")</f>
        <v/>
      </c>
      <c r="P1376" s="1" t="str">
        <f>IF(LENB($L1376),$B$4&amp;$L1376+COLUMN()-COLUMN($M1376)&amp;".U = "&amp;I1376&amp;CHAR(9)&amp;"'"&amp;P$1,"")</f>
        <v/>
      </c>
      <c r="Q1376" s="1" t="str">
        <f>IF(LENB(K1376),IF(1&lt;K1376,CHAR(10),"")&amp;"'"&amp;IF(F1376=0,"名称未設定",F1376)&amp;CHAR(10)&amp;M1376&amp;CHAR(10)&amp;O1376&amp;CHAR(10)&amp;P1376,"")</f>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63"/>
        <v/>
      </c>
      <c r="K1377" s="1" t="str">
        <f>IF(LENB(J1377),COUNTIF(J$2:J1377,"●"),"")</f>
        <v/>
      </c>
      <c r="L1377" s="1" t="str">
        <f t="shared" si="64"/>
        <v/>
      </c>
      <c r="M1377" s="1" t="str">
        <f t="shared" si="65"/>
        <v/>
      </c>
      <c r="O1377" s="1" t="str">
        <f>IF(LENB($L1377),$B$4&amp;$L1377+COLUMN()-COLUMN($M1377)&amp;".U = "&amp;H1377&amp;CHAR(9)&amp;"'"&amp;O$1,"")</f>
        <v/>
      </c>
      <c r="P1377" s="1" t="str">
        <f>IF(LENB($L1377),$B$4&amp;$L1377+COLUMN()-COLUMN($M1377)&amp;".U = "&amp;I1377&amp;CHAR(9)&amp;"'"&amp;P$1,"")</f>
        <v/>
      </c>
      <c r="Q1377" s="1" t="str">
        <f>IF(LENB(K1377),IF(1&lt;K1377,CHAR(10),"")&amp;"'"&amp;IF(F1377=0,"名称未設定",F1377)&amp;CHAR(10)&amp;M1377&amp;CHAR(10)&amp;O1377&amp;CHAR(10)&amp;P1377,"")</f>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63"/>
        <v/>
      </c>
      <c r="K1378" s="1" t="str">
        <f>IF(LENB(J1378),COUNTIF(J$2:J1378,"●"),"")</f>
        <v/>
      </c>
      <c r="L1378" s="1" t="str">
        <f t="shared" si="64"/>
        <v/>
      </c>
      <c r="M1378" s="1" t="str">
        <f t="shared" si="65"/>
        <v/>
      </c>
      <c r="O1378" s="1" t="str">
        <f>IF(LENB($L1378),$B$4&amp;$L1378+COLUMN()-COLUMN($M1378)&amp;".U = "&amp;H1378&amp;CHAR(9)&amp;"'"&amp;O$1,"")</f>
        <v/>
      </c>
      <c r="P1378" s="1" t="str">
        <f>IF(LENB($L1378),$B$4&amp;$L1378+COLUMN()-COLUMN($M1378)&amp;".U = "&amp;I1378&amp;CHAR(9)&amp;"'"&amp;P$1,"")</f>
        <v/>
      </c>
      <c r="Q1378" s="1" t="str">
        <f>IF(LENB(K1378),IF(1&lt;K1378,CHAR(10),"")&amp;"'"&amp;IF(F1378=0,"名称未設定",F1378)&amp;CHAR(10)&amp;M1378&amp;CHAR(10)&amp;O1378&amp;CHAR(10)&amp;P1378,"")</f>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63"/>
        <v/>
      </c>
      <c r="K1379" s="1" t="str">
        <f>IF(LENB(J1379),COUNTIF(J$2:J1379,"●"),"")</f>
        <v/>
      </c>
      <c r="L1379" s="1" t="str">
        <f t="shared" si="64"/>
        <v/>
      </c>
      <c r="M1379" s="1" t="str">
        <f t="shared" si="65"/>
        <v/>
      </c>
      <c r="O1379" s="1" t="str">
        <f>IF(LENB($L1379),$B$4&amp;$L1379+COLUMN()-COLUMN($M1379)&amp;".U = "&amp;H1379&amp;CHAR(9)&amp;"'"&amp;O$1,"")</f>
        <v/>
      </c>
      <c r="P1379" s="1" t="str">
        <f>IF(LENB($L1379),$B$4&amp;$L1379+COLUMN()-COLUMN($M1379)&amp;".U = "&amp;I1379&amp;CHAR(9)&amp;"'"&amp;P$1,"")</f>
        <v/>
      </c>
      <c r="Q1379" s="1" t="str">
        <f>IF(LENB(K1379),IF(1&lt;K1379,CHAR(10),"")&amp;"'"&amp;IF(F1379=0,"名称未設定",F1379)&amp;CHAR(10)&amp;M1379&amp;CHAR(10)&amp;O1379&amp;CHAR(10)&amp;P1379,"")</f>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63"/>
        <v/>
      </c>
      <c r="K1380" s="1" t="str">
        <f>IF(LENB(J1380),COUNTIF(J$2:J1380,"●"),"")</f>
        <v/>
      </c>
      <c r="L1380" s="1" t="str">
        <f t="shared" si="64"/>
        <v/>
      </c>
      <c r="M1380" s="1" t="str">
        <f t="shared" si="65"/>
        <v/>
      </c>
      <c r="O1380" s="1" t="str">
        <f>IF(LENB($L1380),$B$4&amp;$L1380+COLUMN()-COLUMN($M1380)&amp;".U = "&amp;H1380&amp;CHAR(9)&amp;"'"&amp;O$1,"")</f>
        <v/>
      </c>
      <c r="P1380" s="1" t="str">
        <f>IF(LENB($L1380),$B$4&amp;$L1380+COLUMN()-COLUMN($M1380)&amp;".U = "&amp;I1380&amp;CHAR(9)&amp;"'"&amp;P$1,"")</f>
        <v/>
      </c>
      <c r="Q1380" s="1" t="str">
        <f>IF(LENB(K1380),IF(1&lt;K1380,CHAR(10),"")&amp;"'"&amp;IF(F1380=0,"名称未設定",F1380)&amp;CHAR(10)&amp;M1380&amp;CHAR(10)&amp;O1380&amp;CHAR(10)&amp;P1380,"")</f>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63"/>
        <v/>
      </c>
      <c r="K1381" s="1" t="str">
        <f>IF(LENB(J1381),COUNTIF(J$2:J1381,"●"),"")</f>
        <v/>
      </c>
      <c r="L1381" s="1" t="str">
        <f t="shared" si="64"/>
        <v/>
      </c>
      <c r="M1381" s="1" t="str">
        <f t="shared" si="65"/>
        <v/>
      </c>
      <c r="O1381" s="1" t="str">
        <f>IF(LENB($L1381),$B$4&amp;$L1381+COLUMN()-COLUMN($M1381)&amp;".U = "&amp;H1381&amp;CHAR(9)&amp;"'"&amp;O$1,"")</f>
        <v/>
      </c>
      <c r="P1381" s="1" t="str">
        <f>IF(LENB($L1381),$B$4&amp;$L1381+COLUMN()-COLUMN($M1381)&amp;".U = "&amp;I1381&amp;CHAR(9)&amp;"'"&amp;P$1,"")</f>
        <v/>
      </c>
      <c r="Q1381" s="1" t="str">
        <f>IF(LENB(K1381),IF(1&lt;K1381,CHAR(10),"")&amp;"'"&amp;IF(F1381=0,"名称未設定",F1381)&amp;CHAR(10)&amp;M1381&amp;CHAR(10)&amp;O1381&amp;CHAR(10)&amp;P1381,"")</f>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63"/>
        <v/>
      </c>
      <c r="K1382" s="1" t="str">
        <f>IF(LENB(J1382),COUNTIF(J$2:J1382,"●"),"")</f>
        <v/>
      </c>
      <c r="L1382" s="1" t="str">
        <f t="shared" si="64"/>
        <v/>
      </c>
      <c r="M1382" s="1" t="str">
        <f t="shared" si="65"/>
        <v/>
      </c>
      <c r="O1382" s="1" t="str">
        <f>IF(LENB($L1382),$B$4&amp;$L1382+COLUMN()-COLUMN($M1382)&amp;".U = "&amp;H1382&amp;CHAR(9)&amp;"'"&amp;O$1,"")</f>
        <v/>
      </c>
      <c r="P1382" s="1" t="str">
        <f>IF(LENB($L1382),$B$4&amp;$L1382+COLUMN()-COLUMN($M1382)&amp;".U = "&amp;I1382&amp;CHAR(9)&amp;"'"&amp;P$1,"")</f>
        <v/>
      </c>
      <c r="Q1382" s="1" t="str">
        <f>IF(LENB(K1382),IF(1&lt;K1382,CHAR(10),"")&amp;"'"&amp;IF(F1382=0,"名称未設定",F1382)&amp;CHAR(10)&amp;M1382&amp;CHAR(10)&amp;O1382&amp;CHAR(10)&amp;P1382,"")</f>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63"/>
        <v/>
      </c>
      <c r="K1383" s="1" t="str">
        <f>IF(LENB(J1383),COUNTIF(J$2:J1383,"●"),"")</f>
        <v/>
      </c>
      <c r="L1383" s="1" t="str">
        <f t="shared" si="64"/>
        <v/>
      </c>
      <c r="M1383" s="1" t="str">
        <f t="shared" si="65"/>
        <v/>
      </c>
      <c r="O1383" s="1" t="str">
        <f>IF(LENB($L1383),$B$4&amp;$L1383+COLUMN()-COLUMN($M1383)&amp;".U = "&amp;H1383&amp;CHAR(9)&amp;"'"&amp;O$1,"")</f>
        <v/>
      </c>
      <c r="P1383" s="1" t="str">
        <f>IF(LENB($L1383),$B$4&amp;$L1383+COLUMN()-COLUMN($M1383)&amp;".U = "&amp;I1383&amp;CHAR(9)&amp;"'"&amp;P$1,"")</f>
        <v/>
      </c>
      <c r="Q1383" s="1" t="str">
        <f>IF(LENB(K1383),IF(1&lt;K1383,CHAR(10),"")&amp;"'"&amp;IF(F1383=0,"名称未設定",F1383)&amp;CHAR(10)&amp;M1383&amp;CHAR(10)&amp;O1383&amp;CHAR(10)&amp;P1383,"")</f>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63"/>
        <v/>
      </c>
      <c r="K1384" s="1" t="str">
        <f>IF(LENB(J1384),COUNTIF(J$2:J1384,"●"),"")</f>
        <v/>
      </c>
      <c r="L1384" s="1" t="str">
        <f t="shared" si="64"/>
        <v/>
      </c>
      <c r="M1384" s="1" t="str">
        <f t="shared" si="65"/>
        <v/>
      </c>
      <c r="O1384" s="1" t="str">
        <f>IF(LENB($L1384),$B$4&amp;$L1384+COLUMN()-COLUMN($M1384)&amp;".U = "&amp;H1384&amp;CHAR(9)&amp;"'"&amp;O$1,"")</f>
        <v/>
      </c>
      <c r="P1384" s="1" t="str">
        <f>IF(LENB($L1384),$B$4&amp;$L1384+COLUMN()-COLUMN($M1384)&amp;".U = "&amp;I1384&amp;CHAR(9)&amp;"'"&amp;P$1,"")</f>
        <v/>
      </c>
      <c r="Q1384" s="1" t="str">
        <f>IF(LENB(K1384),IF(1&lt;K1384,CHAR(10),"")&amp;"'"&amp;IF(F1384=0,"名称未設定",F1384)&amp;CHAR(10)&amp;M1384&amp;CHAR(10)&amp;O1384&amp;CHAR(10)&amp;P1384,"")</f>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63"/>
        <v/>
      </c>
      <c r="K1385" s="1" t="str">
        <f>IF(LENB(J1385),COUNTIF(J$2:J1385,"●"),"")</f>
        <v/>
      </c>
      <c r="L1385" s="1" t="str">
        <f t="shared" si="64"/>
        <v/>
      </c>
      <c r="M1385" s="1" t="str">
        <f t="shared" si="65"/>
        <v/>
      </c>
      <c r="O1385" s="1" t="str">
        <f>IF(LENB($L1385),$B$4&amp;$L1385+COLUMN()-COLUMN($M1385)&amp;".U = "&amp;H1385&amp;CHAR(9)&amp;"'"&amp;O$1,"")</f>
        <v/>
      </c>
      <c r="P1385" s="1" t="str">
        <f>IF(LENB($L1385),$B$4&amp;$L1385+COLUMN()-COLUMN($M1385)&amp;".U = "&amp;I1385&amp;CHAR(9)&amp;"'"&amp;P$1,"")</f>
        <v/>
      </c>
      <c r="Q1385" s="1" t="str">
        <f>IF(LENB(K1385),IF(1&lt;K1385,CHAR(10),"")&amp;"'"&amp;IF(F1385=0,"名称未設定",F1385)&amp;CHAR(10)&amp;M1385&amp;CHAR(10)&amp;O1385&amp;CHAR(10)&amp;P1385,"")</f>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63"/>
        <v/>
      </c>
      <c r="K1386" s="1" t="str">
        <f>IF(LENB(J1386),COUNTIF(J$2:J1386,"●"),"")</f>
        <v/>
      </c>
      <c r="L1386" s="1" t="str">
        <f t="shared" si="64"/>
        <v/>
      </c>
      <c r="M1386" s="1" t="str">
        <f t="shared" si="65"/>
        <v/>
      </c>
      <c r="O1386" s="1" t="str">
        <f>IF(LENB($L1386),$B$4&amp;$L1386+COLUMN()-COLUMN($M1386)&amp;".U = "&amp;H1386&amp;CHAR(9)&amp;"'"&amp;O$1,"")</f>
        <v/>
      </c>
      <c r="P1386" s="1" t="str">
        <f>IF(LENB($L1386),$B$4&amp;$L1386+COLUMN()-COLUMN($M1386)&amp;".U = "&amp;I1386&amp;CHAR(9)&amp;"'"&amp;P$1,"")</f>
        <v/>
      </c>
      <c r="Q1386" s="1" t="str">
        <f>IF(LENB(K1386),IF(1&lt;K1386,CHAR(10),"")&amp;"'"&amp;IF(F1386=0,"名称未設定",F1386)&amp;CHAR(10)&amp;M1386&amp;CHAR(10)&amp;O1386&amp;CHAR(10)&amp;P1386,"")</f>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63"/>
        <v/>
      </c>
      <c r="K1387" s="1" t="str">
        <f>IF(LENB(J1387),COUNTIF(J$2:J1387,"●"),"")</f>
        <v/>
      </c>
      <c r="L1387" s="1" t="str">
        <f t="shared" si="64"/>
        <v/>
      </c>
      <c r="M1387" s="1" t="str">
        <f t="shared" si="65"/>
        <v/>
      </c>
      <c r="O1387" s="1" t="str">
        <f>IF(LENB($L1387),$B$4&amp;$L1387+COLUMN()-COLUMN($M1387)&amp;".U = "&amp;H1387&amp;CHAR(9)&amp;"'"&amp;O$1,"")</f>
        <v/>
      </c>
      <c r="P1387" s="1" t="str">
        <f>IF(LENB($L1387),$B$4&amp;$L1387+COLUMN()-COLUMN($M1387)&amp;".U = "&amp;I1387&amp;CHAR(9)&amp;"'"&amp;P$1,"")</f>
        <v/>
      </c>
      <c r="Q1387" s="1" t="str">
        <f>IF(LENB(K1387),IF(1&lt;K1387,CHAR(10),"")&amp;"'"&amp;IF(F1387=0,"名称未設定",F1387)&amp;CHAR(10)&amp;M1387&amp;CHAR(10)&amp;O1387&amp;CHAR(10)&amp;P1387,"")</f>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63"/>
        <v/>
      </c>
      <c r="K1388" s="1" t="str">
        <f>IF(LENB(J1388),COUNTIF(J$2:J1388,"●"),"")</f>
        <v/>
      </c>
      <c r="L1388" s="1" t="str">
        <f t="shared" si="64"/>
        <v/>
      </c>
      <c r="M1388" s="1" t="str">
        <f t="shared" si="65"/>
        <v/>
      </c>
      <c r="O1388" s="1" t="str">
        <f>IF(LENB($L1388),$B$4&amp;$L1388+COLUMN()-COLUMN($M1388)&amp;".U = "&amp;H1388&amp;CHAR(9)&amp;"'"&amp;O$1,"")</f>
        <v/>
      </c>
      <c r="P1388" s="1" t="str">
        <f>IF(LENB($L1388),$B$4&amp;$L1388+COLUMN()-COLUMN($M1388)&amp;".U = "&amp;I1388&amp;CHAR(9)&amp;"'"&amp;P$1,"")</f>
        <v/>
      </c>
      <c r="Q1388" s="1" t="str">
        <f>IF(LENB(K1388),IF(1&lt;K1388,CHAR(10),"")&amp;"'"&amp;IF(F1388=0,"名称未設定",F1388)&amp;CHAR(10)&amp;M1388&amp;CHAR(10)&amp;O1388&amp;CHAR(10)&amp;P1388,"")</f>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63"/>
        <v/>
      </c>
      <c r="K1389" s="1" t="str">
        <f>IF(LENB(J1389),COUNTIF(J$2:J1389,"●"),"")</f>
        <v/>
      </c>
      <c r="L1389" s="1" t="str">
        <f t="shared" si="64"/>
        <v/>
      </c>
      <c r="M1389" s="1" t="str">
        <f t="shared" si="65"/>
        <v/>
      </c>
      <c r="O1389" s="1" t="str">
        <f>IF(LENB($L1389),$B$4&amp;$L1389+COLUMN()-COLUMN($M1389)&amp;".U = "&amp;H1389&amp;CHAR(9)&amp;"'"&amp;O$1,"")</f>
        <v/>
      </c>
      <c r="P1389" s="1" t="str">
        <f>IF(LENB($L1389),$B$4&amp;$L1389+COLUMN()-COLUMN($M1389)&amp;".U = "&amp;I1389&amp;CHAR(9)&amp;"'"&amp;P$1,"")</f>
        <v/>
      </c>
      <c r="Q1389" s="1" t="str">
        <f>IF(LENB(K1389),IF(1&lt;K1389,CHAR(10),"")&amp;"'"&amp;IF(F1389=0,"名称未設定",F1389)&amp;CHAR(10)&amp;M1389&amp;CHAR(10)&amp;O1389&amp;CHAR(10)&amp;P1389,"")</f>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63"/>
        <v/>
      </c>
      <c r="K1390" s="1" t="str">
        <f>IF(LENB(J1390),COUNTIF(J$2:J1390,"●"),"")</f>
        <v/>
      </c>
      <c r="L1390" s="1" t="str">
        <f t="shared" si="64"/>
        <v/>
      </c>
      <c r="M1390" s="1" t="str">
        <f t="shared" si="65"/>
        <v/>
      </c>
      <c r="O1390" s="1" t="str">
        <f>IF(LENB($L1390),$B$4&amp;$L1390+COLUMN()-COLUMN($M1390)&amp;".U = "&amp;H1390&amp;CHAR(9)&amp;"'"&amp;O$1,"")</f>
        <v/>
      </c>
      <c r="P1390" s="1" t="str">
        <f>IF(LENB($L1390),$B$4&amp;$L1390+COLUMN()-COLUMN($M1390)&amp;".U = "&amp;I1390&amp;CHAR(9)&amp;"'"&amp;P$1,"")</f>
        <v/>
      </c>
      <c r="Q1390" s="1" t="str">
        <f>IF(LENB(K1390),IF(1&lt;K1390,CHAR(10),"")&amp;"'"&amp;IF(F1390=0,"名称未設定",F1390)&amp;CHAR(10)&amp;M1390&amp;CHAR(10)&amp;O1390&amp;CHAR(10)&amp;P1390,"")</f>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63"/>
        <v/>
      </c>
      <c r="K1391" s="1" t="str">
        <f>IF(LENB(J1391),COUNTIF(J$2:J1391,"●"),"")</f>
        <v/>
      </c>
      <c r="L1391" s="1" t="str">
        <f t="shared" si="64"/>
        <v/>
      </c>
      <c r="M1391" s="1" t="str">
        <f t="shared" si="65"/>
        <v/>
      </c>
      <c r="O1391" s="1" t="str">
        <f>IF(LENB($L1391),$B$4&amp;$L1391+COLUMN()-COLUMN($M1391)&amp;".U = "&amp;H1391&amp;CHAR(9)&amp;"'"&amp;O$1,"")</f>
        <v/>
      </c>
      <c r="P1391" s="1" t="str">
        <f>IF(LENB($L1391),$B$4&amp;$L1391+COLUMN()-COLUMN($M1391)&amp;".U = "&amp;I1391&amp;CHAR(9)&amp;"'"&amp;P$1,"")</f>
        <v/>
      </c>
      <c r="Q1391" s="1" t="str">
        <f>IF(LENB(K1391),IF(1&lt;K1391,CHAR(10),"")&amp;"'"&amp;IF(F1391=0,"名称未設定",F1391)&amp;CHAR(10)&amp;M1391&amp;CHAR(10)&amp;O1391&amp;CHAR(10)&amp;P1391,"")</f>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63"/>
        <v/>
      </c>
      <c r="K1392" s="1" t="str">
        <f>IF(LENB(J1392),COUNTIF(J$2:J1392,"●"),"")</f>
        <v/>
      </c>
      <c r="L1392" s="1" t="str">
        <f t="shared" si="64"/>
        <v/>
      </c>
      <c r="M1392" s="1" t="str">
        <f t="shared" si="65"/>
        <v/>
      </c>
      <c r="O1392" s="1" t="str">
        <f>IF(LENB($L1392),$B$4&amp;$L1392+COLUMN()-COLUMN($M1392)&amp;".U = "&amp;H1392&amp;CHAR(9)&amp;"'"&amp;O$1,"")</f>
        <v/>
      </c>
      <c r="P1392" s="1" t="str">
        <f>IF(LENB($L1392),$B$4&amp;$L1392+COLUMN()-COLUMN($M1392)&amp;".U = "&amp;I1392&amp;CHAR(9)&amp;"'"&amp;P$1,"")</f>
        <v/>
      </c>
      <c r="Q1392" s="1" t="str">
        <f>IF(LENB(K1392),IF(1&lt;K1392,CHAR(10),"")&amp;"'"&amp;IF(F1392=0,"名称未設定",F1392)&amp;CHAR(10)&amp;M1392&amp;CHAR(10)&amp;O1392&amp;CHAR(10)&amp;P1392,"")</f>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63"/>
        <v/>
      </c>
      <c r="K1393" s="1" t="str">
        <f>IF(LENB(J1393),COUNTIF(J$2:J1393,"●"),"")</f>
        <v/>
      </c>
      <c r="L1393" s="1" t="str">
        <f t="shared" si="64"/>
        <v/>
      </c>
      <c r="M1393" s="1" t="str">
        <f t="shared" si="65"/>
        <v/>
      </c>
      <c r="O1393" s="1" t="str">
        <f>IF(LENB($L1393),$B$4&amp;$L1393+COLUMN()-COLUMN($M1393)&amp;".U = "&amp;H1393&amp;CHAR(9)&amp;"'"&amp;O$1,"")</f>
        <v/>
      </c>
      <c r="P1393" s="1" t="str">
        <f>IF(LENB($L1393),$B$4&amp;$L1393+COLUMN()-COLUMN($M1393)&amp;".U = "&amp;I1393&amp;CHAR(9)&amp;"'"&amp;P$1,"")</f>
        <v/>
      </c>
      <c r="Q1393" s="1" t="str">
        <f>IF(LENB(K1393),IF(1&lt;K1393,CHAR(10),"")&amp;"'"&amp;IF(F1393=0,"名称未設定",F1393)&amp;CHAR(10)&amp;M1393&amp;CHAR(10)&amp;O1393&amp;CHAR(10)&amp;P1393,"")</f>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63"/>
        <v/>
      </c>
      <c r="K1394" s="1" t="str">
        <f>IF(LENB(J1394),COUNTIF(J$2:J1394,"●"),"")</f>
        <v/>
      </c>
      <c r="L1394" s="1" t="str">
        <f t="shared" si="64"/>
        <v/>
      </c>
      <c r="M1394" s="1" t="str">
        <f t="shared" si="65"/>
        <v/>
      </c>
      <c r="O1394" s="1" t="str">
        <f>IF(LENB($L1394),$B$4&amp;$L1394+COLUMN()-COLUMN($M1394)&amp;".U = "&amp;H1394&amp;CHAR(9)&amp;"'"&amp;O$1,"")</f>
        <v/>
      </c>
      <c r="P1394" s="1" t="str">
        <f>IF(LENB($L1394),$B$4&amp;$L1394+COLUMN()-COLUMN($M1394)&amp;".U = "&amp;I1394&amp;CHAR(9)&amp;"'"&amp;P$1,"")</f>
        <v/>
      </c>
      <c r="Q1394" s="1" t="str">
        <f>IF(LENB(K1394),IF(1&lt;K1394,CHAR(10),"")&amp;"'"&amp;IF(F1394=0,"名称未設定",F1394)&amp;CHAR(10)&amp;M1394&amp;CHAR(10)&amp;O1394&amp;CHAR(10)&amp;P1394,"")</f>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63"/>
        <v/>
      </c>
      <c r="K1395" s="1" t="str">
        <f>IF(LENB(J1395),COUNTIF(J$2:J1395,"●"),"")</f>
        <v/>
      </c>
      <c r="L1395" s="1" t="str">
        <f t="shared" si="64"/>
        <v/>
      </c>
      <c r="M1395" s="1" t="str">
        <f t="shared" si="65"/>
        <v/>
      </c>
      <c r="O1395" s="1" t="str">
        <f>IF(LENB($L1395),$B$4&amp;$L1395+COLUMN()-COLUMN($M1395)&amp;".U = "&amp;H1395&amp;CHAR(9)&amp;"'"&amp;O$1,"")</f>
        <v/>
      </c>
      <c r="P1395" s="1" t="str">
        <f>IF(LENB($L1395),$B$4&amp;$L1395+COLUMN()-COLUMN($M1395)&amp;".U = "&amp;I1395&amp;CHAR(9)&amp;"'"&amp;P$1,"")</f>
        <v/>
      </c>
      <c r="Q1395" s="1" t="str">
        <f>IF(LENB(K1395),IF(1&lt;K1395,CHAR(10),"")&amp;"'"&amp;IF(F1395=0,"名称未設定",F1395)&amp;CHAR(10)&amp;M1395&amp;CHAR(10)&amp;O1395&amp;CHAR(10)&amp;P1395,"")</f>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63"/>
        <v/>
      </c>
      <c r="K1396" s="1" t="str">
        <f>IF(LENB(J1396),COUNTIF(J$2:J1396,"●"),"")</f>
        <v/>
      </c>
      <c r="L1396" s="1" t="str">
        <f t="shared" si="64"/>
        <v/>
      </c>
      <c r="M1396" s="1" t="str">
        <f t="shared" si="65"/>
        <v/>
      </c>
      <c r="O1396" s="1" t="str">
        <f>IF(LENB($L1396),$B$4&amp;$L1396+COLUMN()-COLUMN($M1396)&amp;".U = "&amp;H1396&amp;CHAR(9)&amp;"'"&amp;O$1,"")</f>
        <v/>
      </c>
      <c r="P1396" s="1" t="str">
        <f>IF(LENB($L1396),$B$4&amp;$L1396+COLUMN()-COLUMN($M1396)&amp;".U = "&amp;I1396&amp;CHAR(9)&amp;"'"&amp;P$1,"")</f>
        <v/>
      </c>
      <c r="Q1396" s="1" t="str">
        <f>IF(LENB(K1396),IF(1&lt;K1396,CHAR(10),"")&amp;"'"&amp;IF(F1396=0,"名称未設定",F1396)&amp;CHAR(10)&amp;M1396&amp;CHAR(10)&amp;O1396&amp;CHAR(10)&amp;P1396,"")</f>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63"/>
        <v/>
      </c>
      <c r="K1397" s="1" t="str">
        <f>IF(LENB(J1397),COUNTIF(J$2:J1397,"●"),"")</f>
        <v/>
      </c>
      <c r="L1397" s="1" t="str">
        <f t="shared" si="64"/>
        <v/>
      </c>
      <c r="M1397" s="1" t="str">
        <f t="shared" si="65"/>
        <v/>
      </c>
      <c r="O1397" s="1" t="str">
        <f>IF(LENB($L1397),$B$4&amp;$L1397+COLUMN()-COLUMN($M1397)&amp;".U = "&amp;H1397&amp;CHAR(9)&amp;"'"&amp;O$1,"")</f>
        <v/>
      </c>
      <c r="P1397" s="1" t="str">
        <f>IF(LENB($L1397),$B$4&amp;$L1397+COLUMN()-COLUMN($M1397)&amp;".U = "&amp;I1397&amp;CHAR(9)&amp;"'"&amp;P$1,"")</f>
        <v/>
      </c>
      <c r="Q1397" s="1" t="str">
        <f>IF(LENB(K1397),IF(1&lt;K1397,CHAR(10),"")&amp;"'"&amp;IF(F1397=0,"名称未設定",F1397)&amp;CHAR(10)&amp;M1397&amp;CHAR(10)&amp;O1397&amp;CHAR(10)&amp;P1397,"")</f>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63"/>
        <v/>
      </c>
      <c r="K1398" s="1" t="str">
        <f>IF(LENB(J1398),COUNTIF(J$2:J1398,"●"),"")</f>
        <v/>
      </c>
      <c r="L1398" s="1" t="str">
        <f t="shared" si="64"/>
        <v/>
      </c>
      <c r="M1398" s="1" t="str">
        <f t="shared" si="65"/>
        <v/>
      </c>
      <c r="O1398" s="1" t="str">
        <f>IF(LENB($L1398),$B$4&amp;$L1398+COLUMN()-COLUMN($M1398)&amp;".U = "&amp;H1398&amp;CHAR(9)&amp;"'"&amp;O$1,"")</f>
        <v/>
      </c>
      <c r="P1398" s="1" t="str">
        <f>IF(LENB($L1398),$B$4&amp;$L1398+COLUMN()-COLUMN($M1398)&amp;".U = "&amp;I1398&amp;CHAR(9)&amp;"'"&amp;P$1,"")</f>
        <v/>
      </c>
      <c r="Q1398" s="1" t="str">
        <f>IF(LENB(K1398),IF(1&lt;K1398,CHAR(10),"")&amp;"'"&amp;IF(F1398=0,"名称未設定",F1398)&amp;CHAR(10)&amp;M1398&amp;CHAR(10)&amp;O1398&amp;CHAR(10)&amp;P1398,"")</f>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63"/>
        <v/>
      </c>
      <c r="K1399" s="1" t="str">
        <f>IF(LENB(J1399),COUNTIF(J$2:J1399,"●"),"")</f>
        <v/>
      </c>
      <c r="L1399" s="1" t="str">
        <f t="shared" si="64"/>
        <v/>
      </c>
      <c r="M1399" s="1" t="str">
        <f t="shared" si="65"/>
        <v/>
      </c>
      <c r="O1399" s="1" t="str">
        <f>IF(LENB($L1399),$B$4&amp;$L1399+COLUMN()-COLUMN($M1399)&amp;".U = "&amp;H1399&amp;CHAR(9)&amp;"'"&amp;O$1,"")</f>
        <v/>
      </c>
      <c r="P1399" s="1" t="str">
        <f>IF(LENB($L1399),$B$4&amp;$L1399+COLUMN()-COLUMN($M1399)&amp;".U = "&amp;I1399&amp;CHAR(9)&amp;"'"&amp;P$1,"")</f>
        <v/>
      </c>
      <c r="Q1399" s="1" t="str">
        <f>IF(LENB(K1399),IF(1&lt;K1399,CHAR(10),"")&amp;"'"&amp;IF(F1399=0,"名称未設定",F1399)&amp;CHAR(10)&amp;M1399&amp;CHAR(10)&amp;O1399&amp;CHAR(10)&amp;P1399,"")</f>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63"/>
        <v/>
      </c>
      <c r="K1400" s="1" t="str">
        <f>IF(LENB(J1400),COUNTIF(J$2:J1400,"●"),"")</f>
        <v/>
      </c>
      <c r="L1400" s="1" t="str">
        <f t="shared" si="64"/>
        <v/>
      </c>
      <c r="M1400" s="1" t="str">
        <f t="shared" si="65"/>
        <v/>
      </c>
      <c r="O1400" s="1" t="str">
        <f>IF(LENB($L1400),$B$4&amp;$L1400+COLUMN()-COLUMN($M1400)&amp;".U = "&amp;H1400&amp;CHAR(9)&amp;"'"&amp;O$1,"")</f>
        <v/>
      </c>
      <c r="P1400" s="1" t="str">
        <f>IF(LENB($L1400),$B$4&amp;$L1400+COLUMN()-COLUMN($M1400)&amp;".U = "&amp;I1400&amp;CHAR(9)&amp;"'"&amp;P$1,"")</f>
        <v/>
      </c>
      <c r="Q1400" s="1" t="str">
        <f>IF(LENB(K1400),IF(1&lt;K1400,CHAR(10),"")&amp;"'"&amp;IF(F1400=0,"名称未設定",F1400)&amp;CHAR(10)&amp;M1400&amp;CHAR(10)&amp;O1400&amp;CHAR(10)&amp;P1400,"")</f>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63"/>
        <v/>
      </c>
      <c r="K1401" s="1" t="str">
        <f>IF(LENB(J1401),COUNTIF(J$2:J1401,"●"),"")</f>
        <v/>
      </c>
      <c r="L1401" s="1" t="str">
        <f t="shared" si="64"/>
        <v/>
      </c>
      <c r="M1401" s="1" t="str">
        <f t="shared" si="65"/>
        <v/>
      </c>
      <c r="O1401" s="1" t="str">
        <f>IF(LENB($L1401),$B$4&amp;$L1401+COLUMN()-COLUMN($M1401)&amp;".U = "&amp;H1401&amp;CHAR(9)&amp;"'"&amp;O$1,"")</f>
        <v/>
      </c>
      <c r="P1401" s="1" t="str">
        <f>IF(LENB($L1401),$B$4&amp;$L1401+COLUMN()-COLUMN($M1401)&amp;".U = "&amp;I1401&amp;CHAR(9)&amp;"'"&amp;P$1,"")</f>
        <v/>
      </c>
      <c r="Q1401" s="1" t="str">
        <f>IF(LENB(K1401),IF(1&lt;K1401,CHAR(10),"")&amp;"'"&amp;IF(F1401=0,"名称未設定",F1401)&amp;CHAR(10)&amp;M1401&amp;CHAR(10)&amp;O1401&amp;CHAR(10)&amp;P1401,"")</f>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63"/>
        <v/>
      </c>
      <c r="K1402" s="1" t="str">
        <f>IF(LENB(J1402),COUNTIF(J$2:J1402,"●"),"")</f>
        <v/>
      </c>
      <c r="L1402" s="1" t="str">
        <f t="shared" si="64"/>
        <v/>
      </c>
      <c r="M1402" s="1" t="str">
        <f t="shared" si="65"/>
        <v/>
      </c>
      <c r="O1402" s="1" t="str">
        <f>IF(LENB($L1402),$B$4&amp;$L1402+COLUMN()-COLUMN($M1402)&amp;".U = "&amp;H1402&amp;CHAR(9)&amp;"'"&amp;O$1,"")</f>
        <v/>
      </c>
      <c r="P1402" s="1" t="str">
        <f>IF(LENB($L1402),$B$4&amp;$L1402+COLUMN()-COLUMN($M1402)&amp;".U = "&amp;I1402&amp;CHAR(9)&amp;"'"&amp;P$1,"")</f>
        <v/>
      </c>
      <c r="Q1402" s="1" t="str">
        <f>IF(LENB(K1402),IF(1&lt;K1402,CHAR(10),"")&amp;"'"&amp;IF(F1402=0,"名称未設定",F1402)&amp;CHAR(10)&amp;M1402&amp;CHAR(10)&amp;O1402&amp;CHAR(10)&amp;P1402,"")</f>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63"/>
        <v/>
      </c>
      <c r="K1403" s="1" t="str">
        <f>IF(LENB(J1403),COUNTIF(J$2:J1403,"●"),"")</f>
        <v/>
      </c>
      <c r="L1403" s="1" t="str">
        <f t="shared" si="64"/>
        <v/>
      </c>
      <c r="M1403" s="1" t="str">
        <f t="shared" si="65"/>
        <v/>
      </c>
      <c r="O1403" s="1" t="str">
        <f>IF(LENB($L1403),$B$4&amp;$L1403+COLUMN()-COLUMN($M1403)&amp;".U = "&amp;H1403&amp;CHAR(9)&amp;"'"&amp;O$1,"")</f>
        <v/>
      </c>
      <c r="P1403" s="1" t="str">
        <f>IF(LENB($L1403),$B$4&amp;$L1403+COLUMN()-COLUMN($M1403)&amp;".U = "&amp;I1403&amp;CHAR(9)&amp;"'"&amp;P$1,"")</f>
        <v/>
      </c>
      <c r="Q1403" s="1" t="str">
        <f>IF(LENB(K1403),IF(1&lt;K1403,CHAR(10),"")&amp;"'"&amp;IF(F1403=0,"名称未設定",F1403)&amp;CHAR(10)&amp;M1403&amp;CHAR(10)&amp;O1403&amp;CHAR(10)&amp;P1403,"")</f>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63"/>
        <v/>
      </c>
      <c r="K1404" s="1" t="str">
        <f>IF(LENB(J1404),COUNTIF(J$2:J1404,"●"),"")</f>
        <v/>
      </c>
      <c r="L1404" s="1" t="str">
        <f t="shared" si="64"/>
        <v/>
      </c>
      <c r="M1404" s="1" t="str">
        <f t="shared" si="65"/>
        <v/>
      </c>
      <c r="O1404" s="1" t="str">
        <f>IF(LENB($L1404),$B$4&amp;$L1404+COLUMN()-COLUMN($M1404)&amp;".U = "&amp;H1404&amp;CHAR(9)&amp;"'"&amp;O$1,"")</f>
        <v/>
      </c>
      <c r="P1404" s="1" t="str">
        <f>IF(LENB($L1404),$B$4&amp;$L1404+COLUMN()-COLUMN($M1404)&amp;".U = "&amp;I1404&amp;CHAR(9)&amp;"'"&amp;P$1,"")</f>
        <v/>
      </c>
      <c r="Q1404" s="1" t="str">
        <f>IF(LENB(K1404),IF(1&lt;K1404,CHAR(10),"")&amp;"'"&amp;IF(F1404=0,"名称未設定",F1404)&amp;CHAR(10)&amp;M1404&amp;CHAR(10)&amp;O1404&amp;CHAR(10)&amp;P1404,"")</f>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63"/>
        <v/>
      </c>
      <c r="K1405" s="1" t="str">
        <f>IF(LENB(J1405),COUNTIF(J$2:J1405,"●"),"")</f>
        <v/>
      </c>
      <c r="L1405" s="1" t="str">
        <f t="shared" si="64"/>
        <v/>
      </c>
      <c r="M1405" s="1" t="str">
        <f t="shared" si="65"/>
        <v/>
      </c>
      <c r="O1405" s="1" t="str">
        <f>IF(LENB($L1405),$B$4&amp;$L1405+COLUMN()-COLUMN($M1405)&amp;".U = "&amp;H1405&amp;CHAR(9)&amp;"'"&amp;O$1,"")</f>
        <v/>
      </c>
      <c r="P1405" s="1" t="str">
        <f>IF(LENB($L1405),$B$4&amp;$L1405+COLUMN()-COLUMN($M1405)&amp;".U = "&amp;I1405&amp;CHAR(9)&amp;"'"&amp;P$1,"")</f>
        <v/>
      </c>
      <c r="Q1405" s="1" t="str">
        <f>IF(LENB(K1405),IF(1&lt;K1405,CHAR(10),"")&amp;"'"&amp;IF(F1405=0,"名称未設定",F1405)&amp;CHAR(10)&amp;M1405&amp;CHAR(10)&amp;O1405&amp;CHAR(10)&amp;P1405,"")</f>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63"/>
        <v/>
      </c>
      <c r="K1406" s="1" t="str">
        <f>IF(LENB(J1406),COUNTIF(J$2:J1406,"●"),"")</f>
        <v/>
      </c>
      <c r="L1406" s="1" t="str">
        <f t="shared" si="64"/>
        <v/>
      </c>
      <c r="M1406" s="1" t="str">
        <f t="shared" si="65"/>
        <v/>
      </c>
      <c r="O1406" s="1" t="str">
        <f>IF(LENB($L1406),$B$4&amp;$L1406+COLUMN()-COLUMN($M1406)&amp;".U = "&amp;H1406&amp;CHAR(9)&amp;"'"&amp;O$1,"")</f>
        <v/>
      </c>
      <c r="P1406" s="1" t="str">
        <f>IF(LENB($L1406),$B$4&amp;$L1406+COLUMN()-COLUMN($M1406)&amp;".U = "&amp;I1406&amp;CHAR(9)&amp;"'"&amp;P$1,"")</f>
        <v/>
      </c>
      <c r="Q1406" s="1" t="str">
        <f>IF(LENB(K1406),IF(1&lt;K1406,CHAR(10),"")&amp;"'"&amp;IF(F1406=0,"名称未設定",F1406)&amp;CHAR(10)&amp;M1406&amp;CHAR(10)&amp;O1406&amp;CHAR(10)&amp;P1406,"")</f>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63"/>
        <v/>
      </c>
      <c r="K1407" s="1" t="str">
        <f>IF(LENB(J1407),COUNTIF(J$2:J1407,"●"),"")</f>
        <v/>
      </c>
      <c r="L1407" s="1" t="str">
        <f t="shared" si="64"/>
        <v/>
      </c>
      <c r="M1407" s="1" t="str">
        <f t="shared" si="65"/>
        <v/>
      </c>
      <c r="O1407" s="1" t="str">
        <f>IF(LENB($L1407),$B$4&amp;$L1407+COLUMN()-COLUMN($M1407)&amp;".U = "&amp;H1407&amp;CHAR(9)&amp;"'"&amp;O$1,"")</f>
        <v/>
      </c>
      <c r="P1407" s="1" t="str">
        <f>IF(LENB($L1407),$B$4&amp;$L1407+COLUMN()-COLUMN($M1407)&amp;".U = "&amp;I1407&amp;CHAR(9)&amp;"'"&amp;P$1,"")</f>
        <v/>
      </c>
      <c r="Q1407" s="1" t="str">
        <f>IF(LENB(K1407),IF(1&lt;K1407,CHAR(10),"")&amp;"'"&amp;IF(F1407=0,"名称未設定",F1407)&amp;CHAR(10)&amp;M1407&amp;CHAR(10)&amp;O1407&amp;CHAR(10)&amp;P1407,"")</f>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63"/>
        <v/>
      </c>
      <c r="K1408" s="1" t="str">
        <f>IF(LENB(J1408),COUNTIF(J$2:J1408,"●"),"")</f>
        <v/>
      </c>
      <c r="L1408" s="1" t="str">
        <f t="shared" si="64"/>
        <v/>
      </c>
      <c r="M1408" s="1" t="str">
        <f t="shared" si="65"/>
        <v/>
      </c>
      <c r="O1408" s="1" t="str">
        <f>IF(LENB($L1408),$B$4&amp;$L1408+COLUMN()-COLUMN($M1408)&amp;".U = "&amp;H1408&amp;CHAR(9)&amp;"'"&amp;O$1,"")</f>
        <v/>
      </c>
      <c r="P1408" s="1" t="str">
        <f>IF(LENB($L1408),$B$4&amp;$L1408+COLUMN()-COLUMN($M1408)&amp;".U = "&amp;I1408&amp;CHAR(9)&amp;"'"&amp;P$1,"")</f>
        <v/>
      </c>
      <c r="Q1408" s="1" t="str">
        <f>IF(LENB(K1408),IF(1&lt;K1408,CHAR(10),"")&amp;"'"&amp;IF(F1408=0,"名称未設定",F1408)&amp;CHAR(10)&amp;M1408&amp;CHAR(10)&amp;O1408&amp;CHAR(10)&amp;P1408,"")</f>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63"/>
        <v/>
      </c>
      <c r="K1409" s="1" t="str">
        <f>IF(LENB(J1409),COUNTIF(J$2:J1409,"●"),"")</f>
        <v/>
      </c>
      <c r="L1409" s="1" t="str">
        <f t="shared" si="64"/>
        <v/>
      </c>
      <c r="M1409" s="1" t="str">
        <f t="shared" si="65"/>
        <v/>
      </c>
      <c r="O1409" s="1" t="str">
        <f>IF(LENB($L1409),$B$4&amp;$L1409+COLUMN()-COLUMN($M1409)&amp;".U = "&amp;H1409&amp;CHAR(9)&amp;"'"&amp;O$1,"")</f>
        <v/>
      </c>
      <c r="P1409" s="1" t="str">
        <f>IF(LENB($L1409),$B$4&amp;$L1409+COLUMN()-COLUMN($M1409)&amp;".U = "&amp;I1409&amp;CHAR(9)&amp;"'"&amp;P$1,"")</f>
        <v/>
      </c>
      <c r="Q1409" s="1" t="str">
        <f>IF(LENB(K1409),IF(1&lt;K1409,CHAR(10),"")&amp;"'"&amp;IF(F1409=0,"名称未設定",F1409)&amp;CHAR(10)&amp;M1409&amp;CHAR(10)&amp;O1409&amp;CHAR(10)&amp;P1409,"")</f>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66">IF(AND(LENB(G1410),0&lt;G1410,LENB(H1410),0&lt;H1410),"●","")</f>
        <v/>
      </c>
      <c r="K1410" s="1" t="str">
        <f>IF(LENB(J1410),COUNTIF(J$2:J1410,"●"),"")</f>
        <v/>
      </c>
      <c r="L1410" s="1" t="str">
        <f t="shared" si="64"/>
        <v/>
      </c>
      <c r="M1410" s="1" t="str">
        <f t="shared" si="65"/>
        <v/>
      </c>
      <c r="O1410" s="1" t="str">
        <f>IF(LENB($L1410),$B$4&amp;$L1410+COLUMN()-COLUMN($M1410)&amp;".U = "&amp;H1410&amp;CHAR(9)&amp;"'"&amp;O$1,"")</f>
        <v/>
      </c>
      <c r="P1410" s="1" t="str">
        <f>IF(LENB($L1410),$B$4&amp;$L1410+COLUMN()-COLUMN($M1410)&amp;".U = "&amp;I1410&amp;CHAR(9)&amp;"'"&amp;P$1,"")</f>
        <v/>
      </c>
      <c r="Q1410" s="1" t="str">
        <f>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66"/>
        <v/>
      </c>
      <c r="K1411" s="1" t="str">
        <f>IF(LENB(J1411),COUNTIF(J$2:J1411,"●"),"")</f>
        <v/>
      </c>
      <c r="L1411" s="1" t="str">
        <f t="shared" ref="L1411:L1474" si="67">IF(AND(LENB(K1411),LENB($B$2),LENB($B$3)),$B$2+$B$3*(K1411),"")</f>
        <v/>
      </c>
      <c r="M1411" s="1" t="str">
        <f t="shared" ref="M1411:M1474" si="68">IF(LENB($L1411),$B$4&amp;$L1411+COLUMN()-COLUMN($M1411)&amp;".U = "&amp;G1411&amp;CHAR(9)&amp;"'"&amp;M$1,"")</f>
        <v/>
      </c>
      <c r="O1411" s="1" t="str">
        <f>IF(LENB($L1411),$B$4&amp;$L1411+COLUMN()-COLUMN($M1411)&amp;".U = "&amp;H1411&amp;CHAR(9)&amp;"'"&amp;O$1,"")</f>
        <v/>
      </c>
      <c r="P1411" s="1" t="str">
        <f>IF(LENB($L1411),$B$4&amp;$L1411+COLUMN()-COLUMN($M1411)&amp;".U = "&amp;I1411&amp;CHAR(9)&amp;"'"&amp;P$1,"")</f>
        <v/>
      </c>
      <c r="Q1411" s="1" t="str">
        <f>IF(LENB(K1411),IF(1&lt;K1411,CHAR(10),"")&amp;"'"&amp;IF(F1411=0,"名称未設定",F1411)&amp;CHAR(10)&amp;M1411&amp;CHAR(10)&amp;O1411&amp;CHAR(10)&amp;P1411,"")</f>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66"/>
        <v/>
      </c>
      <c r="K1412" s="1" t="str">
        <f>IF(LENB(J1412),COUNTIF(J$2:J1412,"●"),"")</f>
        <v/>
      </c>
      <c r="L1412" s="1" t="str">
        <f t="shared" si="67"/>
        <v/>
      </c>
      <c r="M1412" s="1" t="str">
        <f t="shared" si="68"/>
        <v/>
      </c>
      <c r="O1412" s="1" t="str">
        <f>IF(LENB($L1412),$B$4&amp;$L1412+COLUMN()-COLUMN($M1412)&amp;".U = "&amp;H1412&amp;CHAR(9)&amp;"'"&amp;O$1,"")</f>
        <v/>
      </c>
      <c r="P1412" s="1" t="str">
        <f>IF(LENB($L1412),$B$4&amp;$L1412+COLUMN()-COLUMN($M1412)&amp;".U = "&amp;I1412&amp;CHAR(9)&amp;"'"&amp;P$1,"")</f>
        <v/>
      </c>
      <c r="Q1412" s="1" t="str">
        <f>IF(LENB(K1412),IF(1&lt;K1412,CHAR(10),"")&amp;"'"&amp;IF(F1412=0,"名称未設定",F1412)&amp;CHAR(10)&amp;M1412&amp;CHAR(10)&amp;O1412&amp;CHAR(10)&amp;P1412,"")</f>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66"/>
        <v/>
      </c>
      <c r="K1413" s="1" t="str">
        <f>IF(LENB(J1413),COUNTIF(J$2:J1413,"●"),"")</f>
        <v/>
      </c>
      <c r="L1413" s="1" t="str">
        <f t="shared" si="67"/>
        <v/>
      </c>
      <c r="M1413" s="1" t="str">
        <f t="shared" si="68"/>
        <v/>
      </c>
      <c r="O1413" s="1" t="str">
        <f>IF(LENB($L1413),$B$4&amp;$L1413+COLUMN()-COLUMN($M1413)&amp;".U = "&amp;H1413&amp;CHAR(9)&amp;"'"&amp;O$1,"")</f>
        <v/>
      </c>
      <c r="P1413" s="1" t="str">
        <f>IF(LENB($L1413),$B$4&amp;$L1413+COLUMN()-COLUMN($M1413)&amp;".U = "&amp;I1413&amp;CHAR(9)&amp;"'"&amp;P$1,"")</f>
        <v/>
      </c>
      <c r="Q1413" s="1" t="str">
        <f>IF(LENB(K1413),IF(1&lt;K1413,CHAR(10),"")&amp;"'"&amp;IF(F1413=0,"名称未設定",F1413)&amp;CHAR(10)&amp;M1413&amp;CHAR(10)&amp;O1413&amp;CHAR(10)&amp;P1413,"")</f>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66"/>
        <v/>
      </c>
      <c r="K1414" s="1" t="str">
        <f>IF(LENB(J1414),COUNTIF(J$2:J1414,"●"),"")</f>
        <v/>
      </c>
      <c r="L1414" s="1" t="str">
        <f t="shared" si="67"/>
        <v/>
      </c>
      <c r="M1414" s="1" t="str">
        <f t="shared" si="68"/>
        <v/>
      </c>
      <c r="O1414" s="1" t="str">
        <f>IF(LENB($L1414),$B$4&amp;$L1414+COLUMN()-COLUMN($M1414)&amp;".U = "&amp;H1414&amp;CHAR(9)&amp;"'"&amp;O$1,"")</f>
        <v/>
      </c>
      <c r="P1414" s="1" t="str">
        <f>IF(LENB($L1414),$B$4&amp;$L1414+COLUMN()-COLUMN($M1414)&amp;".U = "&amp;I1414&amp;CHAR(9)&amp;"'"&amp;P$1,"")</f>
        <v/>
      </c>
      <c r="Q1414" s="1" t="str">
        <f>IF(LENB(K1414),IF(1&lt;K1414,CHAR(10),"")&amp;"'"&amp;IF(F1414=0,"名称未設定",F1414)&amp;CHAR(10)&amp;M1414&amp;CHAR(10)&amp;O1414&amp;CHAR(10)&amp;P1414,"")</f>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66"/>
        <v/>
      </c>
      <c r="K1415" s="1" t="str">
        <f>IF(LENB(J1415),COUNTIF(J$2:J1415,"●"),"")</f>
        <v/>
      </c>
      <c r="L1415" s="1" t="str">
        <f t="shared" si="67"/>
        <v/>
      </c>
      <c r="M1415" s="1" t="str">
        <f t="shared" si="68"/>
        <v/>
      </c>
      <c r="O1415" s="1" t="str">
        <f>IF(LENB($L1415),$B$4&amp;$L1415+COLUMN()-COLUMN($M1415)&amp;".U = "&amp;H1415&amp;CHAR(9)&amp;"'"&amp;O$1,"")</f>
        <v/>
      </c>
      <c r="P1415" s="1" t="str">
        <f>IF(LENB($L1415),$B$4&amp;$L1415+COLUMN()-COLUMN($M1415)&amp;".U = "&amp;I1415&amp;CHAR(9)&amp;"'"&amp;P$1,"")</f>
        <v/>
      </c>
      <c r="Q1415" s="1" t="str">
        <f>IF(LENB(K1415),IF(1&lt;K1415,CHAR(10),"")&amp;"'"&amp;IF(F1415=0,"名称未設定",F1415)&amp;CHAR(10)&amp;M1415&amp;CHAR(10)&amp;O1415&amp;CHAR(10)&amp;P1415,"")</f>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66"/>
        <v/>
      </c>
      <c r="K1416" s="1" t="str">
        <f>IF(LENB(J1416),COUNTIF(J$2:J1416,"●"),"")</f>
        <v/>
      </c>
      <c r="L1416" s="1" t="str">
        <f t="shared" si="67"/>
        <v/>
      </c>
      <c r="M1416" s="1" t="str">
        <f t="shared" si="68"/>
        <v/>
      </c>
      <c r="O1416" s="1" t="str">
        <f>IF(LENB($L1416),$B$4&amp;$L1416+COLUMN()-COLUMN($M1416)&amp;".U = "&amp;H1416&amp;CHAR(9)&amp;"'"&amp;O$1,"")</f>
        <v/>
      </c>
      <c r="P1416" s="1" t="str">
        <f>IF(LENB($L1416),$B$4&amp;$L1416+COLUMN()-COLUMN($M1416)&amp;".U = "&amp;I1416&amp;CHAR(9)&amp;"'"&amp;P$1,"")</f>
        <v/>
      </c>
      <c r="Q1416" s="1" t="str">
        <f>IF(LENB(K1416),IF(1&lt;K1416,CHAR(10),"")&amp;"'"&amp;IF(F1416=0,"名称未設定",F1416)&amp;CHAR(10)&amp;M1416&amp;CHAR(10)&amp;O1416&amp;CHAR(10)&amp;P1416,"")</f>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66"/>
        <v/>
      </c>
      <c r="K1417" s="1" t="str">
        <f>IF(LENB(J1417),COUNTIF(J$2:J1417,"●"),"")</f>
        <v/>
      </c>
      <c r="L1417" s="1" t="str">
        <f t="shared" si="67"/>
        <v/>
      </c>
      <c r="M1417" s="1" t="str">
        <f t="shared" si="68"/>
        <v/>
      </c>
      <c r="O1417" s="1" t="str">
        <f>IF(LENB($L1417),$B$4&amp;$L1417+COLUMN()-COLUMN($M1417)&amp;".U = "&amp;H1417&amp;CHAR(9)&amp;"'"&amp;O$1,"")</f>
        <v/>
      </c>
      <c r="P1417" s="1" t="str">
        <f>IF(LENB($L1417),$B$4&amp;$L1417+COLUMN()-COLUMN($M1417)&amp;".U = "&amp;I1417&amp;CHAR(9)&amp;"'"&amp;P$1,"")</f>
        <v/>
      </c>
      <c r="Q1417" s="1" t="str">
        <f>IF(LENB(K1417),IF(1&lt;K1417,CHAR(10),"")&amp;"'"&amp;IF(F1417=0,"名称未設定",F1417)&amp;CHAR(10)&amp;M1417&amp;CHAR(10)&amp;O1417&amp;CHAR(10)&amp;P1417,"")</f>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66"/>
        <v/>
      </c>
      <c r="K1418" s="1" t="str">
        <f>IF(LENB(J1418),COUNTIF(J$2:J1418,"●"),"")</f>
        <v/>
      </c>
      <c r="L1418" s="1" t="str">
        <f t="shared" si="67"/>
        <v/>
      </c>
      <c r="M1418" s="1" t="str">
        <f t="shared" si="68"/>
        <v/>
      </c>
      <c r="O1418" s="1" t="str">
        <f>IF(LENB($L1418),$B$4&amp;$L1418+COLUMN()-COLUMN($M1418)&amp;".U = "&amp;H1418&amp;CHAR(9)&amp;"'"&amp;O$1,"")</f>
        <v/>
      </c>
      <c r="P1418" s="1" t="str">
        <f>IF(LENB($L1418),$B$4&amp;$L1418+COLUMN()-COLUMN($M1418)&amp;".U = "&amp;I1418&amp;CHAR(9)&amp;"'"&amp;P$1,"")</f>
        <v/>
      </c>
      <c r="Q1418" s="1" t="str">
        <f>IF(LENB(K1418),IF(1&lt;K1418,CHAR(10),"")&amp;"'"&amp;IF(F1418=0,"名称未設定",F1418)&amp;CHAR(10)&amp;M1418&amp;CHAR(10)&amp;O1418&amp;CHAR(10)&amp;P1418,"")</f>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66"/>
        <v/>
      </c>
      <c r="K1419" s="1" t="str">
        <f>IF(LENB(J1419),COUNTIF(J$2:J1419,"●"),"")</f>
        <v/>
      </c>
      <c r="L1419" s="1" t="str">
        <f t="shared" si="67"/>
        <v/>
      </c>
      <c r="M1419" s="1" t="str">
        <f t="shared" si="68"/>
        <v/>
      </c>
      <c r="O1419" s="1" t="str">
        <f>IF(LENB($L1419),$B$4&amp;$L1419+COLUMN()-COLUMN($M1419)&amp;".U = "&amp;H1419&amp;CHAR(9)&amp;"'"&amp;O$1,"")</f>
        <v/>
      </c>
      <c r="P1419" s="1" t="str">
        <f>IF(LENB($L1419),$B$4&amp;$L1419+COLUMN()-COLUMN($M1419)&amp;".U = "&amp;I1419&amp;CHAR(9)&amp;"'"&amp;P$1,"")</f>
        <v/>
      </c>
      <c r="Q1419" s="1" t="str">
        <f>IF(LENB(K1419),IF(1&lt;K1419,CHAR(10),"")&amp;"'"&amp;IF(F1419=0,"名称未設定",F1419)&amp;CHAR(10)&amp;M1419&amp;CHAR(10)&amp;O1419&amp;CHAR(10)&amp;P1419,"")</f>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66"/>
        <v/>
      </c>
      <c r="K1420" s="1" t="str">
        <f>IF(LENB(J1420),COUNTIF(J$2:J1420,"●"),"")</f>
        <v/>
      </c>
      <c r="L1420" s="1" t="str">
        <f t="shared" si="67"/>
        <v/>
      </c>
      <c r="M1420" s="1" t="str">
        <f t="shared" si="68"/>
        <v/>
      </c>
      <c r="O1420" s="1" t="str">
        <f>IF(LENB($L1420),$B$4&amp;$L1420+COLUMN()-COLUMN($M1420)&amp;".U = "&amp;H1420&amp;CHAR(9)&amp;"'"&amp;O$1,"")</f>
        <v/>
      </c>
      <c r="P1420" s="1" t="str">
        <f>IF(LENB($L1420),$B$4&amp;$L1420+COLUMN()-COLUMN($M1420)&amp;".U = "&amp;I1420&amp;CHAR(9)&amp;"'"&amp;P$1,"")</f>
        <v/>
      </c>
      <c r="Q1420" s="1" t="str">
        <f>IF(LENB(K1420),IF(1&lt;K1420,CHAR(10),"")&amp;"'"&amp;IF(F1420=0,"名称未設定",F1420)&amp;CHAR(10)&amp;M1420&amp;CHAR(10)&amp;O1420&amp;CHAR(10)&amp;P1420,"")</f>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66"/>
        <v/>
      </c>
      <c r="K1421" s="1" t="str">
        <f>IF(LENB(J1421),COUNTIF(J$2:J1421,"●"),"")</f>
        <v/>
      </c>
      <c r="L1421" s="1" t="str">
        <f t="shared" si="67"/>
        <v/>
      </c>
      <c r="M1421" s="1" t="str">
        <f t="shared" si="68"/>
        <v/>
      </c>
      <c r="O1421" s="1" t="str">
        <f>IF(LENB($L1421),$B$4&amp;$L1421+COLUMN()-COLUMN($M1421)&amp;".U = "&amp;H1421&amp;CHAR(9)&amp;"'"&amp;O$1,"")</f>
        <v/>
      </c>
      <c r="P1421" s="1" t="str">
        <f>IF(LENB($L1421),$B$4&amp;$L1421+COLUMN()-COLUMN($M1421)&amp;".U = "&amp;I1421&amp;CHAR(9)&amp;"'"&amp;P$1,"")</f>
        <v/>
      </c>
      <c r="Q1421" s="1" t="str">
        <f>IF(LENB(K1421),IF(1&lt;K1421,CHAR(10),"")&amp;"'"&amp;IF(F1421=0,"名称未設定",F1421)&amp;CHAR(10)&amp;M1421&amp;CHAR(10)&amp;O1421&amp;CHAR(10)&amp;P1421,"")</f>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66"/>
        <v/>
      </c>
      <c r="K1422" s="1" t="str">
        <f>IF(LENB(J1422),COUNTIF(J$2:J1422,"●"),"")</f>
        <v/>
      </c>
      <c r="L1422" s="1" t="str">
        <f t="shared" si="67"/>
        <v/>
      </c>
      <c r="M1422" s="1" t="str">
        <f t="shared" si="68"/>
        <v/>
      </c>
      <c r="O1422" s="1" t="str">
        <f>IF(LENB($L1422),$B$4&amp;$L1422+COLUMN()-COLUMN($M1422)&amp;".U = "&amp;H1422&amp;CHAR(9)&amp;"'"&amp;O$1,"")</f>
        <v/>
      </c>
      <c r="P1422" s="1" t="str">
        <f>IF(LENB($L1422),$B$4&amp;$L1422+COLUMN()-COLUMN($M1422)&amp;".U = "&amp;I1422&amp;CHAR(9)&amp;"'"&amp;P$1,"")</f>
        <v/>
      </c>
      <c r="Q1422" s="1" t="str">
        <f>IF(LENB(K1422),IF(1&lt;K1422,CHAR(10),"")&amp;"'"&amp;IF(F1422=0,"名称未設定",F1422)&amp;CHAR(10)&amp;M1422&amp;CHAR(10)&amp;O1422&amp;CHAR(10)&amp;P1422,"")</f>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66"/>
        <v/>
      </c>
      <c r="K1423" s="1" t="str">
        <f>IF(LENB(J1423),COUNTIF(J$2:J1423,"●"),"")</f>
        <v/>
      </c>
      <c r="L1423" s="1" t="str">
        <f t="shared" si="67"/>
        <v/>
      </c>
      <c r="M1423" s="1" t="str">
        <f t="shared" si="68"/>
        <v/>
      </c>
      <c r="O1423" s="1" t="str">
        <f>IF(LENB($L1423),$B$4&amp;$L1423+COLUMN()-COLUMN($M1423)&amp;".U = "&amp;H1423&amp;CHAR(9)&amp;"'"&amp;O$1,"")</f>
        <v/>
      </c>
      <c r="P1423" s="1" t="str">
        <f>IF(LENB($L1423),$B$4&amp;$L1423+COLUMN()-COLUMN($M1423)&amp;".U = "&amp;I1423&amp;CHAR(9)&amp;"'"&amp;P$1,"")</f>
        <v/>
      </c>
      <c r="Q1423" s="1" t="str">
        <f>IF(LENB(K1423),IF(1&lt;K1423,CHAR(10),"")&amp;"'"&amp;IF(F1423=0,"名称未設定",F1423)&amp;CHAR(10)&amp;M1423&amp;CHAR(10)&amp;O1423&amp;CHAR(10)&amp;P1423,"")</f>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66"/>
        <v/>
      </c>
      <c r="K1424" s="1" t="str">
        <f>IF(LENB(J1424),COUNTIF(J$2:J1424,"●"),"")</f>
        <v/>
      </c>
      <c r="L1424" s="1" t="str">
        <f t="shared" si="67"/>
        <v/>
      </c>
      <c r="M1424" s="1" t="str">
        <f t="shared" si="68"/>
        <v/>
      </c>
      <c r="O1424" s="1" t="str">
        <f>IF(LENB($L1424),$B$4&amp;$L1424+COLUMN()-COLUMN($M1424)&amp;".U = "&amp;H1424&amp;CHAR(9)&amp;"'"&amp;O$1,"")</f>
        <v/>
      </c>
      <c r="P1424" s="1" t="str">
        <f>IF(LENB($L1424),$B$4&amp;$L1424+COLUMN()-COLUMN($M1424)&amp;".U = "&amp;I1424&amp;CHAR(9)&amp;"'"&amp;P$1,"")</f>
        <v/>
      </c>
      <c r="Q1424" s="1" t="str">
        <f>IF(LENB(K1424),IF(1&lt;K1424,CHAR(10),"")&amp;"'"&amp;IF(F1424=0,"名称未設定",F1424)&amp;CHAR(10)&amp;M1424&amp;CHAR(10)&amp;O1424&amp;CHAR(10)&amp;P1424,"")</f>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66"/>
        <v/>
      </c>
      <c r="K1425" s="1" t="str">
        <f>IF(LENB(J1425),COUNTIF(J$2:J1425,"●"),"")</f>
        <v/>
      </c>
      <c r="L1425" s="1" t="str">
        <f t="shared" si="67"/>
        <v/>
      </c>
      <c r="M1425" s="1" t="str">
        <f t="shared" si="68"/>
        <v/>
      </c>
      <c r="O1425" s="1" t="str">
        <f>IF(LENB($L1425),$B$4&amp;$L1425+COLUMN()-COLUMN($M1425)&amp;".U = "&amp;H1425&amp;CHAR(9)&amp;"'"&amp;O$1,"")</f>
        <v/>
      </c>
      <c r="P1425" s="1" t="str">
        <f>IF(LENB($L1425),$B$4&amp;$L1425+COLUMN()-COLUMN($M1425)&amp;".U = "&amp;I1425&amp;CHAR(9)&amp;"'"&amp;P$1,"")</f>
        <v/>
      </c>
      <c r="Q1425" s="1" t="str">
        <f>IF(LENB(K1425),IF(1&lt;K1425,CHAR(10),"")&amp;"'"&amp;IF(F1425=0,"名称未設定",F1425)&amp;CHAR(10)&amp;M1425&amp;CHAR(10)&amp;O1425&amp;CHAR(10)&amp;P1425,"")</f>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66"/>
        <v/>
      </c>
      <c r="K1426" s="1" t="str">
        <f>IF(LENB(J1426),COUNTIF(J$2:J1426,"●"),"")</f>
        <v/>
      </c>
      <c r="L1426" s="1" t="str">
        <f t="shared" si="67"/>
        <v/>
      </c>
      <c r="M1426" s="1" t="str">
        <f t="shared" si="68"/>
        <v/>
      </c>
      <c r="O1426" s="1" t="str">
        <f>IF(LENB($L1426),$B$4&amp;$L1426+COLUMN()-COLUMN($M1426)&amp;".U = "&amp;H1426&amp;CHAR(9)&amp;"'"&amp;O$1,"")</f>
        <v/>
      </c>
      <c r="P1426" s="1" t="str">
        <f>IF(LENB($L1426),$B$4&amp;$L1426+COLUMN()-COLUMN($M1426)&amp;".U = "&amp;I1426&amp;CHAR(9)&amp;"'"&amp;P$1,"")</f>
        <v/>
      </c>
      <c r="Q1426" s="1" t="str">
        <f>IF(LENB(K1426),IF(1&lt;K1426,CHAR(10),"")&amp;"'"&amp;IF(F1426=0,"名称未設定",F1426)&amp;CHAR(10)&amp;M1426&amp;CHAR(10)&amp;O1426&amp;CHAR(10)&amp;P1426,"")</f>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66"/>
        <v/>
      </c>
      <c r="K1427" s="1" t="str">
        <f>IF(LENB(J1427),COUNTIF(J$2:J1427,"●"),"")</f>
        <v/>
      </c>
      <c r="L1427" s="1" t="str">
        <f t="shared" si="67"/>
        <v/>
      </c>
      <c r="M1427" s="1" t="str">
        <f t="shared" si="68"/>
        <v/>
      </c>
      <c r="O1427" s="1" t="str">
        <f>IF(LENB($L1427),$B$4&amp;$L1427+COLUMN()-COLUMN($M1427)&amp;".U = "&amp;H1427&amp;CHAR(9)&amp;"'"&amp;O$1,"")</f>
        <v/>
      </c>
      <c r="P1427" s="1" t="str">
        <f>IF(LENB($L1427),$B$4&amp;$L1427+COLUMN()-COLUMN($M1427)&amp;".U = "&amp;I1427&amp;CHAR(9)&amp;"'"&amp;P$1,"")</f>
        <v/>
      </c>
      <c r="Q1427" s="1" t="str">
        <f>IF(LENB(K1427),IF(1&lt;K1427,CHAR(10),"")&amp;"'"&amp;IF(F1427=0,"名称未設定",F1427)&amp;CHAR(10)&amp;M1427&amp;CHAR(10)&amp;O1427&amp;CHAR(10)&amp;P1427,"")</f>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66"/>
        <v/>
      </c>
      <c r="K1428" s="1" t="str">
        <f>IF(LENB(J1428),COUNTIF(J$2:J1428,"●"),"")</f>
        <v/>
      </c>
      <c r="L1428" s="1" t="str">
        <f t="shared" si="67"/>
        <v/>
      </c>
      <c r="M1428" s="1" t="str">
        <f t="shared" si="68"/>
        <v/>
      </c>
      <c r="O1428" s="1" t="str">
        <f>IF(LENB($L1428),$B$4&amp;$L1428+COLUMN()-COLUMN($M1428)&amp;".U = "&amp;H1428&amp;CHAR(9)&amp;"'"&amp;O$1,"")</f>
        <v/>
      </c>
      <c r="P1428" s="1" t="str">
        <f>IF(LENB($L1428),$B$4&amp;$L1428+COLUMN()-COLUMN($M1428)&amp;".U = "&amp;I1428&amp;CHAR(9)&amp;"'"&amp;P$1,"")</f>
        <v/>
      </c>
      <c r="Q1428" s="1" t="str">
        <f>IF(LENB(K1428),IF(1&lt;K1428,CHAR(10),"")&amp;"'"&amp;IF(F1428=0,"名称未設定",F1428)&amp;CHAR(10)&amp;M1428&amp;CHAR(10)&amp;O1428&amp;CHAR(10)&amp;P1428,"")</f>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66"/>
        <v/>
      </c>
      <c r="K1429" s="1" t="str">
        <f>IF(LENB(J1429),COUNTIF(J$2:J1429,"●"),"")</f>
        <v/>
      </c>
      <c r="L1429" s="1" t="str">
        <f t="shared" si="67"/>
        <v/>
      </c>
      <c r="M1429" s="1" t="str">
        <f t="shared" si="68"/>
        <v/>
      </c>
      <c r="O1429" s="1" t="str">
        <f>IF(LENB($L1429),$B$4&amp;$L1429+COLUMN()-COLUMN($M1429)&amp;".U = "&amp;H1429&amp;CHAR(9)&amp;"'"&amp;O$1,"")</f>
        <v/>
      </c>
      <c r="P1429" s="1" t="str">
        <f>IF(LENB($L1429),$B$4&amp;$L1429+COLUMN()-COLUMN($M1429)&amp;".U = "&amp;I1429&amp;CHAR(9)&amp;"'"&amp;P$1,"")</f>
        <v/>
      </c>
      <c r="Q1429" s="1" t="str">
        <f>IF(LENB(K1429),IF(1&lt;K1429,CHAR(10),"")&amp;"'"&amp;IF(F1429=0,"名称未設定",F1429)&amp;CHAR(10)&amp;M1429&amp;CHAR(10)&amp;O1429&amp;CHAR(10)&amp;P1429,"")</f>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66"/>
        <v/>
      </c>
      <c r="K1430" s="1" t="str">
        <f>IF(LENB(J1430),COUNTIF(J$2:J1430,"●"),"")</f>
        <v/>
      </c>
      <c r="L1430" s="1" t="str">
        <f t="shared" si="67"/>
        <v/>
      </c>
      <c r="M1430" s="1" t="str">
        <f t="shared" si="68"/>
        <v/>
      </c>
      <c r="O1430" s="1" t="str">
        <f>IF(LENB($L1430),$B$4&amp;$L1430+COLUMN()-COLUMN($M1430)&amp;".U = "&amp;H1430&amp;CHAR(9)&amp;"'"&amp;O$1,"")</f>
        <v/>
      </c>
      <c r="P1430" s="1" t="str">
        <f>IF(LENB($L1430),$B$4&amp;$L1430+COLUMN()-COLUMN($M1430)&amp;".U = "&amp;I1430&amp;CHAR(9)&amp;"'"&amp;P$1,"")</f>
        <v/>
      </c>
      <c r="Q1430" s="1" t="str">
        <f>IF(LENB(K1430),IF(1&lt;K1430,CHAR(10),"")&amp;"'"&amp;IF(F1430=0,"名称未設定",F1430)&amp;CHAR(10)&amp;M1430&amp;CHAR(10)&amp;O1430&amp;CHAR(10)&amp;P1430,"")</f>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66"/>
        <v/>
      </c>
      <c r="K1431" s="1" t="str">
        <f>IF(LENB(J1431),COUNTIF(J$2:J1431,"●"),"")</f>
        <v/>
      </c>
      <c r="L1431" s="1" t="str">
        <f t="shared" si="67"/>
        <v/>
      </c>
      <c r="M1431" s="1" t="str">
        <f t="shared" si="68"/>
        <v/>
      </c>
      <c r="O1431" s="1" t="str">
        <f>IF(LENB($L1431),$B$4&amp;$L1431+COLUMN()-COLUMN($M1431)&amp;".U = "&amp;H1431&amp;CHAR(9)&amp;"'"&amp;O$1,"")</f>
        <v/>
      </c>
      <c r="P1431" s="1" t="str">
        <f>IF(LENB($L1431),$B$4&amp;$L1431+COLUMN()-COLUMN($M1431)&amp;".U = "&amp;I1431&amp;CHAR(9)&amp;"'"&amp;P$1,"")</f>
        <v/>
      </c>
      <c r="Q1431" s="1" t="str">
        <f>IF(LENB(K1431),IF(1&lt;K1431,CHAR(10),"")&amp;"'"&amp;IF(F1431=0,"名称未設定",F1431)&amp;CHAR(10)&amp;M1431&amp;CHAR(10)&amp;O1431&amp;CHAR(10)&amp;P1431,"")</f>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66"/>
        <v/>
      </c>
      <c r="K1432" s="1" t="str">
        <f>IF(LENB(J1432),COUNTIF(J$2:J1432,"●"),"")</f>
        <v/>
      </c>
      <c r="L1432" s="1" t="str">
        <f t="shared" si="67"/>
        <v/>
      </c>
      <c r="M1432" s="1" t="str">
        <f t="shared" si="68"/>
        <v/>
      </c>
      <c r="O1432" s="1" t="str">
        <f>IF(LENB($L1432),$B$4&amp;$L1432+COLUMN()-COLUMN($M1432)&amp;".U = "&amp;H1432&amp;CHAR(9)&amp;"'"&amp;O$1,"")</f>
        <v/>
      </c>
      <c r="P1432" s="1" t="str">
        <f>IF(LENB($L1432),$B$4&amp;$L1432+COLUMN()-COLUMN($M1432)&amp;".U = "&amp;I1432&amp;CHAR(9)&amp;"'"&amp;P$1,"")</f>
        <v/>
      </c>
      <c r="Q1432" s="1" t="str">
        <f>IF(LENB(K1432),IF(1&lt;K1432,CHAR(10),"")&amp;"'"&amp;IF(F1432=0,"名称未設定",F1432)&amp;CHAR(10)&amp;M1432&amp;CHAR(10)&amp;O1432&amp;CHAR(10)&amp;P1432,"")</f>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66"/>
        <v/>
      </c>
      <c r="K1433" s="1" t="str">
        <f>IF(LENB(J1433),COUNTIF(J$2:J1433,"●"),"")</f>
        <v/>
      </c>
      <c r="L1433" s="1" t="str">
        <f t="shared" si="67"/>
        <v/>
      </c>
      <c r="M1433" s="1" t="str">
        <f t="shared" si="68"/>
        <v/>
      </c>
      <c r="O1433" s="1" t="str">
        <f>IF(LENB($L1433),$B$4&amp;$L1433+COLUMN()-COLUMN($M1433)&amp;".U = "&amp;H1433&amp;CHAR(9)&amp;"'"&amp;O$1,"")</f>
        <v/>
      </c>
      <c r="P1433" s="1" t="str">
        <f>IF(LENB($L1433),$B$4&amp;$L1433+COLUMN()-COLUMN($M1433)&amp;".U = "&amp;I1433&amp;CHAR(9)&amp;"'"&amp;P$1,"")</f>
        <v/>
      </c>
      <c r="Q1433" s="1" t="str">
        <f>IF(LENB(K1433),IF(1&lt;K1433,CHAR(10),"")&amp;"'"&amp;IF(F1433=0,"名称未設定",F1433)&amp;CHAR(10)&amp;M1433&amp;CHAR(10)&amp;O1433&amp;CHAR(10)&amp;P1433,"")</f>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66"/>
        <v/>
      </c>
      <c r="K1434" s="1" t="str">
        <f>IF(LENB(J1434),COUNTIF(J$2:J1434,"●"),"")</f>
        <v/>
      </c>
      <c r="L1434" s="1" t="str">
        <f t="shared" si="67"/>
        <v/>
      </c>
      <c r="M1434" s="1" t="str">
        <f t="shared" si="68"/>
        <v/>
      </c>
      <c r="O1434" s="1" t="str">
        <f>IF(LENB($L1434),$B$4&amp;$L1434+COLUMN()-COLUMN($M1434)&amp;".U = "&amp;H1434&amp;CHAR(9)&amp;"'"&amp;O$1,"")</f>
        <v/>
      </c>
      <c r="P1434" s="1" t="str">
        <f>IF(LENB($L1434),$B$4&amp;$L1434+COLUMN()-COLUMN($M1434)&amp;".U = "&amp;I1434&amp;CHAR(9)&amp;"'"&amp;P$1,"")</f>
        <v/>
      </c>
      <c r="Q1434" s="1" t="str">
        <f>IF(LENB(K1434),IF(1&lt;K1434,CHAR(10),"")&amp;"'"&amp;IF(F1434=0,"名称未設定",F1434)&amp;CHAR(10)&amp;M1434&amp;CHAR(10)&amp;O1434&amp;CHAR(10)&amp;P1434,"")</f>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66"/>
        <v/>
      </c>
      <c r="K1435" s="1" t="str">
        <f>IF(LENB(J1435),COUNTIF(J$2:J1435,"●"),"")</f>
        <v/>
      </c>
      <c r="L1435" s="1" t="str">
        <f t="shared" si="67"/>
        <v/>
      </c>
      <c r="M1435" s="1" t="str">
        <f t="shared" si="68"/>
        <v/>
      </c>
      <c r="O1435" s="1" t="str">
        <f>IF(LENB($L1435),$B$4&amp;$L1435+COLUMN()-COLUMN($M1435)&amp;".U = "&amp;H1435&amp;CHAR(9)&amp;"'"&amp;O$1,"")</f>
        <v/>
      </c>
      <c r="P1435" s="1" t="str">
        <f>IF(LENB($L1435),$B$4&amp;$L1435+COLUMN()-COLUMN($M1435)&amp;".U = "&amp;I1435&amp;CHAR(9)&amp;"'"&amp;P$1,"")</f>
        <v/>
      </c>
      <c r="Q1435" s="1" t="str">
        <f>IF(LENB(K1435),IF(1&lt;K1435,CHAR(10),"")&amp;"'"&amp;IF(F1435=0,"名称未設定",F1435)&amp;CHAR(10)&amp;M1435&amp;CHAR(10)&amp;O1435&amp;CHAR(10)&amp;P1435,"")</f>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66"/>
        <v/>
      </c>
      <c r="K1436" s="1" t="str">
        <f>IF(LENB(J1436),COUNTIF(J$2:J1436,"●"),"")</f>
        <v/>
      </c>
      <c r="L1436" s="1" t="str">
        <f t="shared" si="67"/>
        <v/>
      </c>
      <c r="M1436" s="1" t="str">
        <f t="shared" si="68"/>
        <v/>
      </c>
      <c r="O1436" s="1" t="str">
        <f>IF(LENB($L1436),$B$4&amp;$L1436+COLUMN()-COLUMN($M1436)&amp;".U = "&amp;H1436&amp;CHAR(9)&amp;"'"&amp;O$1,"")</f>
        <v/>
      </c>
      <c r="P1436" s="1" t="str">
        <f>IF(LENB($L1436),$B$4&amp;$L1436+COLUMN()-COLUMN($M1436)&amp;".U = "&amp;I1436&amp;CHAR(9)&amp;"'"&amp;P$1,"")</f>
        <v/>
      </c>
      <c r="Q1436" s="1" t="str">
        <f>IF(LENB(K1436),IF(1&lt;K1436,CHAR(10),"")&amp;"'"&amp;IF(F1436=0,"名称未設定",F1436)&amp;CHAR(10)&amp;M1436&amp;CHAR(10)&amp;O1436&amp;CHAR(10)&amp;P1436,"")</f>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66"/>
        <v/>
      </c>
      <c r="K1437" s="1" t="str">
        <f>IF(LENB(J1437),COUNTIF(J$2:J1437,"●"),"")</f>
        <v/>
      </c>
      <c r="L1437" s="1" t="str">
        <f t="shared" si="67"/>
        <v/>
      </c>
      <c r="M1437" s="1" t="str">
        <f t="shared" si="68"/>
        <v/>
      </c>
      <c r="O1437" s="1" t="str">
        <f>IF(LENB($L1437),$B$4&amp;$L1437+COLUMN()-COLUMN($M1437)&amp;".U = "&amp;H1437&amp;CHAR(9)&amp;"'"&amp;O$1,"")</f>
        <v/>
      </c>
      <c r="P1437" s="1" t="str">
        <f>IF(LENB($L1437),$B$4&amp;$L1437+COLUMN()-COLUMN($M1437)&amp;".U = "&amp;I1437&amp;CHAR(9)&amp;"'"&amp;P$1,"")</f>
        <v/>
      </c>
      <c r="Q1437" s="1" t="str">
        <f>IF(LENB(K1437),IF(1&lt;K1437,CHAR(10),"")&amp;"'"&amp;IF(F1437=0,"名称未設定",F1437)&amp;CHAR(10)&amp;M1437&amp;CHAR(10)&amp;O1437&amp;CHAR(10)&amp;P1437,"")</f>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66"/>
        <v/>
      </c>
      <c r="K1438" s="1" t="str">
        <f>IF(LENB(J1438),COUNTIF(J$2:J1438,"●"),"")</f>
        <v/>
      </c>
      <c r="L1438" s="1" t="str">
        <f t="shared" si="67"/>
        <v/>
      </c>
      <c r="M1438" s="1" t="str">
        <f t="shared" si="68"/>
        <v/>
      </c>
      <c r="O1438" s="1" t="str">
        <f>IF(LENB($L1438),$B$4&amp;$L1438+COLUMN()-COLUMN($M1438)&amp;".U = "&amp;H1438&amp;CHAR(9)&amp;"'"&amp;O$1,"")</f>
        <v/>
      </c>
      <c r="P1438" s="1" t="str">
        <f>IF(LENB($L1438),$B$4&amp;$L1438+COLUMN()-COLUMN($M1438)&amp;".U = "&amp;I1438&amp;CHAR(9)&amp;"'"&amp;P$1,"")</f>
        <v/>
      </c>
      <c r="Q1438" s="1" t="str">
        <f>IF(LENB(K1438),IF(1&lt;K1438,CHAR(10),"")&amp;"'"&amp;IF(F1438=0,"名称未設定",F1438)&amp;CHAR(10)&amp;M1438&amp;CHAR(10)&amp;O1438&amp;CHAR(10)&amp;P1438,"")</f>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66"/>
        <v/>
      </c>
      <c r="K1439" s="1" t="str">
        <f>IF(LENB(J1439),COUNTIF(J$2:J1439,"●"),"")</f>
        <v/>
      </c>
      <c r="L1439" s="1" t="str">
        <f t="shared" si="67"/>
        <v/>
      </c>
      <c r="M1439" s="1" t="str">
        <f t="shared" si="68"/>
        <v/>
      </c>
      <c r="O1439" s="1" t="str">
        <f>IF(LENB($L1439),$B$4&amp;$L1439+COLUMN()-COLUMN($M1439)&amp;".U = "&amp;H1439&amp;CHAR(9)&amp;"'"&amp;O$1,"")</f>
        <v/>
      </c>
      <c r="P1439" s="1" t="str">
        <f>IF(LENB($L1439),$B$4&amp;$L1439+COLUMN()-COLUMN($M1439)&amp;".U = "&amp;I1439&amp;CHAR(9)&amp;"'"&amp;P$1,"")</f>
        <v/>
      </c>
      <c r="Q1439" s="1" t="str">
        <f>IF(LENB(K1439),IF(1&lt;K1439,CHAR(10),"")&amp;"'"&amp;IF(F1439=0,"名称未設定",F1439)&amp;CHAR(10)&amp;M1439&amp;CHAR(10)&amp;O1439&amp;CHAR(10)&amp;P1439,"")</f>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66"/>
        <v/>
      </c>
      <c r="K1440" s="1" t="str">
        <f>IF(LENB(J1440),COUNTIF(J$2:J1440,"●"),"")</f>
        <v/>
      </c>
      <c r="L1440" s="1" t="str">
        <f t="shared" si="67"/>
        <v/>
      </c>
      <c r="M1440" s="1" t="str">
        <f t="shared" si="68"/>
        <v/>
      </c>
      <c r="O1440" s="1" t="str">
        <f>IF(LENB($L1440),$B$4&amp;$L1440+COLUMN()-COLUMN($M1440)&amp;".U = "&amp;H1440&amp;CHAR(9)&amp;"'"&amp;O$1,"")</f>
        <v/>
      </c>
      <c r="P1440" s="1" t="str">
        <f>IF(LENB($L1440),$B$4&amp;$L1440+COLUMN()-COLUMN($M1440)&amp;".U = "&amp;I1440&amp;CHAR(9)&amp;"'"&amp;P$1,"")</f>
        <v/>
      </c>
      <c r="Q1440" s="1" t="str">
        <f>IF(LENB(K1440),IF(1&lt;K1440,CHAR(10),"")&amp;"'"&amp;IF(F1440=0,"名称未設定",F1440)&amp;CHAR(10)&amp;M1440&amp;CHAR(10)&amp;O1440&amp;CHAR(10)&amp;P1440,"")</f>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66"/>
        <v/>
      </c>
      <c r="K1441" s="1" t="str">
        <f>IF(LENB(J1441),COUNTIF(J$2:J1441,"●"),"")</f>
        <v/>
      </c>
      <c r="L1441" s="1" t="str">
        <f t="shared" si="67"/>
        <v/>
      </c>
      <c r="M1441" s="1" t="str">
        <f t="shared" si="68"/>
        <v/>
      </c>
      <c r="O1441" s="1" t="str">
        <f>IF(LENB($L1441),$B$4&amp;$L1441+COLUMN()-COLUMN($M1441)&amp;".U = "&amp;H1441&amp;CHAR(9)&amp;"'"&amp;O$1,"")</f>
        <v/>
      </c>
      <c r="P1441" s="1" t="str">
        <f>IF(LENB($L1441),$B$4&amp;$L1441+COLUMN()-COLUMN($M1441)&amp;".U = "&amp;I1441&amp;CHAR(9)&amp;"'"&amp;P$1,"")</f>
        <v/>
      </c>
      <c r="Q1441" s="1" t="str">
        <f>IF(LENB(K1441),IF(1&lt;K1441,CHAR(10),"")&amp;"'"&amp;IF(F1441=0,"名称未設定",F1441)&amp;CHAR(10)&amp;M1441&amp;CHAR(10)&amp;O1441&amp;CHAR(10)&amp;P1441,"")</f>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66"/>
        <v/>
      </c>
      <c r="K1442" s="1" t="str">
        <f>IF(LENB(J1442),COUNTIF(J$2:J1442,"●"),"")</f>
        <v/>
      </c>
      <c r="L1442" s="1" t="str">
        <f t="shared" si="67"/>
        <v/>
      </c>
      <c r="M1442" s="1" t="str">
        <f t="shared" si="68"/>
        <v/>
      </c>
      <c r="O1442" s="1" t="str">
        <f>IF(LENB($L1442),$B$4&amp;$L1442+COLUMN()-COLUMN($M1442)&amp;".U = "&amp;H1442&amp;CHAR(9)&amp;"'"&amp;O$1,"")</f>
        <v/>
      </c>
      <c r="P1442" s="1" t="str">
        <f>IF(LENB($L1442),$B$4&amp;$L1442+COLUMN()-COLUMN($M1442)&amp;".U = "&amp;I1442&amp;CHAR(9)&amp;"'"&amp;P$1,"")</f>
        <v/>
      </c>
      <c r="Q1442" s="1" t="str">
        <f>IF(LENB(K1442),IF(1&lt;K1442,CHAR(10),"")&amp;"'"&amp;IF(F1442=0,"名称未設定",F1442)&amp;CHAR(10)&amp;M1442&amp;CHAR(10)&amp;O1442&amp;CHAR(10)&amp;P1442,"")</f>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66"/>
        <v/>
      </c>
      <c r="K1443" s="1" t="str">
        <f>IF(LENB(J1443),COUNTIF(J$2:J1443,"●"),"")</f>
        <v/>
      </c>
      <c r="L1443" s="1" t="str">
        <f t="shared" si="67"/>
        <v/>
      </c>
      <c r="M1443" s="1" t="str">
        <f t="shared" si="68"/>
        <v/>
      </c>
      <c r="O1443" s="1" t="str">
        <f>IF(LENB($L1443),$B$4&amp;$L1443+COLUMN()-COLUMN($M1443)&amp;".U = "&amp;H1443&amp;CHAR(9)&amp;"'"&amp;O$1,"")</f>
        <v/>
      </c>
      <c r="P1443" s="1" t="str">
        <f>IF(LENB($L1443),$B$4&amp;$L1443+COLUMN()-COLUMN($M1443)&amp;".U = "&amp;I1443&amp;CHAR(9)&amp;"'"&amp;P$1,"")</f>
        <v/>
      </c>
      <c r="Q1443" s="1" t="str">
        <f>IF(LENB(K1443),IF(1&lt;K1443,CHAR(10),"")&amp;"'"&amp;IF(F1443=0,"名称未設定",F1443)&amp;CHAR(10)&amp;M1443&amp;CHAR(10)&amp;O1443&amp;CHAR(10)&amp;P1443,"")</f>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66"/>
        <v/>
      </c>
      <c r="K1444" s="1" t="str">
        <f>IF(LENB(J1444),COUNTIF(J$2:J1444,"●"),"")</f>
        <v/>
      </c>
      <c r="L1444" s="1" t="str">
        <f t="shared" si="67"/>
        <v/>
      </c>
      <c r="M1444" s="1" t="str">
        <f t="shared" si="68"/>
        <v/>
      </c>
      <c r="O1444" s="1" t="str">
        <f>IF(LENB($L1444),$B$4&amp;$L1444+COLUMN()-COLUMN($M1444)&amp;".U = "&amp;H1444&amp;CHAR(9)&amp;"'"&amp;O$1,"")</f>
        <v/>
      </c>
      <c r="P1444" s="1" t="str">
        <f>IF(LENB($L1444),$B$4&amp;$L1444+COLUMN()-COLUMN($M1444)&amp;".U = "&amp;I1444&amp;CHAR(9)&amp;"'"&amp;P$1,"")</f>
        <v/>
      </c>
      <c r="Q1444" s="1" t="str">
        <f>IF(LENB(K1444),IF(1&lt;K1444,CHAR(10),"")&amp;"'"&amp;IF(F1444=0,"名称未設定",F1444)&amp;CHAR(10)&amp;M1444&amp;CHAR(10)&amp;O1444&amp;CHAR(10)&amp;P1444,"")</f>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66"/>
        <v/>
      </c>
      <c r="K1445" s="1" t="str">
        <f>IF(LENB(J1445),COUNTIF(J$2:J1445,"●"),"")</f>
        <v/>
      </c>
      <c r="L1445" s="1" t="str">
        <f t="shared" si="67"/>
        <v/>
      </c>
      <c r="M1445" s="1" t="str">
        <f t="shared" si="68"/>
        <v/>
      </c>
      <c r="O1445" s="1" t="str">
        <f>IF(LENB($L1445),$B$4&amp;$L1445+COLUMN()-COLUMN($M1445)&amp;".U = "&amp;H1445&amp;CHAR(9)&amp;"'"&amp;O$1,"")</f>
        <v/>
      </c>
      <c r="P1445" s="1" t="str">
        <f>IF(LENB($L1445),$B$4&amp;$L1445+COLUMN()-COLUMN($M1445)&amp;".U = "&amp;I1445&amp;CHAR(9)&amp;"'"&amp;P$1,"")</f>
        <v/>
      </c>
      <c r="Q1445" s="1" t="str">
        <f>IF(LENB(K1445),IF(1&lt;K1445,CHAR(10),"")&amp;"'"&amp;IF(F1445=0,"名称未設定",F1445)&amp;CHAR(10)&amp;M1445&amp;CHAR(10)&amp;O1445&amp;CHAR(10)&amp;P1445,"")</f>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66"/>
        <v/>
      </c>
      <c r="K1446" s="1" t="str">
        <f>IF(LENB(J1446),COUNTIF(J$2:J1446,"●"),"")</f>
        <v/>
      </c>
      <c r="L1446" s="1" t="str">
        <f t="shared" si="67"/>
        <v/>
      </c>
      <c r="M1446" s="1" t="str">
        <f t="shared" si="68"/>
        <v/>
      </c>
      <c r="O1446" s="1" t="str">
        <f>IF(LENB($L1446),$B$4&amp;$L1446+COLUMN()-COLUMN($M1446)&amp;".U = "&amp;H1446&amp;CHAR(9)&amp;"'"&amp;O$1,"")</f>
        <v/>
      </c>
      <c r="P1446" s="1" t="str">
        <f>IF(LENB($L1446),$B$4&amp;$L1446+COLUMN()-COLUMN($M1446)&amp;".U = "&amp;I1446&amp;CHAR(9)&amp;"'"&amp;P$1,"")</f>
        <v/>
      </c>
      <c r="Q1446" s="1" t="str">
        <f>IF(LENB(K1446),IF(1&lt;K1446,CHAR(10),"")&amp;"'"&amp;IF(F1446=0,"名称未設定",F1446)&amp;CHAR(10)&amp;M1446&amp;CHAR(10)&amp;O1446&amp;CHAR(10)&amp;P1446,"")</f>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66"/>
        <v/>
      </c>
      <c r="K1447" s="1" t="str">
        <f>IF(LENB(J1447),COUNTIF(J$2:J1447,"●"),"")</f>
        <v/>
      </c>
      <c r="L1447" s="1" t="str">
        <f t="shared" si="67"/>
        <v/>
      </c>
      <c r="M1447" s="1" t="str">
        <f t="shared" si="68"/>
        <v/>
      </c>
      <c r="O1447" s="1" t="str">
        <f>IF(LENB($L1447),$B$4&amp;$L1447+COLUMN()-COLUMN($M1447)&amp;".U = "&amp;H1447&amp;CHAR(9)&amp;"'"&amp;O$1,"")</f>
        <v/>
      </c>
      <c r="P1447" s="1" t="str">
        <f>IF(LENB($L1447),$B$4&amp;$L1447+COLUMN()-COLUMN($M1447)&amp;".U = "&amp;I1447&amp;CHAR(9)&amp;"'"&amp;P$1,"")</f>
        <v/>
      </c>
      <c r="Q1447" s="1" t="str">
        <f>IF(LENB(K1447),IF(1&lt;K1447,CHAR(10),"")&amp;"'"&amp;IF(F1447=0,"名称未設定",F1447)&amp;CHAR(10)&amp;M1447&amp;CHAR(10)&amp;O1447&amp;CHAR(10)&amp;P1447,"")</f>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66"/>
        <v/>
      </c>
      <c r="K1448" s="1" t="str">
        <f>IF(LENB(J1448),COUNTIF(J$2:J1448,"●"),"")</f>
        <v/>
      </c>
      <c r="L1448" s="1" t="str">
        <f t="shared" si="67"/>
        <v/>
      </c>
      <c r="M1448" s="1" t="str">
        <f t="shared" si="68"/>
        <v/>
      </c>
      <c r="O1448" s="1" t="str">
        <f>IF(LENB($L1448),$B$4&amp;$L1448+COLUMN()-COLUMN($M1448)&amp;".U = "&amp;H1448&amp;CHAR(9)&amp;"'"&amp;O$1,"")</f>
        <v/>
      </c>
      <c r="P1448" s="1" t="str">
        <f>IF(LENB($L1448),$B$4&amp;$L1448+COLUMN()-COLUMN($M1448)&amp;".U = "&amp;I1448&amp;CHAR(9)&amp;"'"&amp;P$1,"")</f>
        <v/>
      </c>
      <c r="Q1448" s="1" t="str">
        <f>IF(LENB(K1448),IF(1&lt;K1448,CHAR(10),"")&amp;"'"&amp;IF(F1448=0,"名称未設定",F1448)&amp;CHAR(10)&amp;M1448&amp;CHAR(10)&amp;O1448&amp;CHAR(10)&amp;P1448,"")</f>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66"/>
        <v/>
      </c>
      <c r="K1449" s="1" t="str">
        <f>IF(LENB(J1449),COUNTIF(J$2:J1449,"●"),"")</f>
        <v/>
      </c>
      <c r="L1449" s="1" t="str">
        <f t="shared" si="67"/>
        <v/>
      </c>
      <c r="M1449" s="1" t="str">
        <f t="shared" si="68"/>
        <v/>
      </c>
      <c r="O1449" s="1" t="str">
        <f>IF(LENB($L1449),$B$4&amp;$L1449+COLUMN()-COLUMN($M1449)&amp;".U = "&amp;H1449&amp;CHAR(9)&amp;"'"&amp;O$1,"")</f>
        <v/>
      </c>
      <c r="P1449" s="1" t="str">
        <f>IF(LENB($L1449),$B$4&amp;$L1449+COLUMN()-COLUMN($M1449)&amp;".U = "&amp;I1449&amp;CHAR(9)&amp;"'"&amp;P$1,"")</f>
        <v/>
      </c>
      <c r="Q1449" s="1" t="str">
        <f>IF(LENB(K1449),IF(1&lt;K1449,CHAR(10),"")&amp;"'"&amp;IF(F1449=0,"名称未設定",F1449)&amp;CHAR(10)&amp;M1449&amp;CHAR(10)&amp;O1449&amp;CHAR(10)&amp;P1449,"")</f>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66"/>
        <v/>
      </c>
      <c r="K1450" s="1" t="str">
        <f>IF(LENB(J1450),COUNTIF(J$2:J1450,"●"),"")</f>
        <v/>
      </c>
      <c r="L1450" s="1" t="str">
        <f t="shared" si="67"/>
        <v/>
      </c>
      <c r="M1450" s="1" t="str">
        <f t="shared" si="68"/>
        <v/>
      </c>
      <c r="O1450" s="1" t="str">
        <f>IF(LENB($L1450),$B$4&amp;$L1450+COLUMN()-COLUMN($M1450)&amp;".U = "&amp;H1450&amp;CHAR(9)&amp;"'"&amp;O$1,"")</f>
        <v/>
      </c>
      <c r="P1450" s="1" t="str">
        <f>IF(LENB($L1450),$B$4&amp;$L1450+COLUMN()-COLUMN($M1450)&amp;".U = "&amp;I1450&amp;CHAR(9)&amp;"'"&amp;P$1,"")</f>
        <v/>
      </c>
      <c r="Q1450" s="1" t="str">
        <f>IF(LENB(K1450),IF(1&lt;K1450,CHAR(10),"")&amp;"'"&amp;IF(F1450=0,"名称未設定",F1450)&amp;CHAR(10)&amp;M1450&amp;CHAR(10)&amp;O1450&amp;CHAR(10)&amp;P1450,"")</f>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66"/>
        <v/>
      </c>
      <c r="K1451" s="1" t="str">
        <f>IF(LENB(J1451),COUNTIF(J$2:J1451,"●"),"")</f>
        <v/>
      </c>
      <c r="L1451" s="1" t="str">
        <f t="shared" si="67"/>
        <v/>
      </c>
      <c r="M1451" s="1" t="str">
        <f t="shared" si="68"/>
        <v/>
      </c>
      <c r="O1451" s="1" t="str">
        <f>IF(LENB($L1451),$B$4&amp;$L1451+COLUMN()-COLUMN($M1451)&amp;".U = "&amp;H1451&amp;CHAR(9)&amp;"'"&amp;O$1,"")</f>
        <v/>
      </c>
      <c r="P1451" s="1" t="str">
        <f>IF(LENB($L1451),$B$4&amp;$L1451+COLUMN()-COLUMN($M1451)&amp;".U = "&amp;I1451&amp;CHAR(9)&amp;"'"&amp;P$1,"")</f>
        <v/>
      </c>
      <c r="Q1451" s="1" t="str">
        <f>IF(LENB(K1451),IF(1&lt;K1451,CHAR(10),"")&amp;"'"&amp;IF(F1451=0,"名称未設定",F1451)&amp;CHAR(10)&amp;M1451&amp;CHAR(10)&amp;O1451&amp;CHAR(10)&amp;P1451,"")</f>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66"/>
        <v/>
      </c>
      <c r="K1452" s="1" t="str">
        <f>IF(LENB(J1452),COUNTIF(J$2:J1452,"●"),"")</f>
        <v/>
      </c>
      <c r="L1452" s="1" t="str">
        <f t="shared" si="67"/>
        <v/>
      </c>
      <c r="M1452" s="1" t="str">
        <f t="shared" si="68"/>
        <v/>
      </c>
      <c r="O1452" s="1" t="str">
        <f>IF(LENB($L1452),$B$4&amp;$L1452+COLUMN()-COLUMN($M1452)&amp;".U = "&amp;H1452&amp;CHAR(9)&amp;"'"&amp;O$1,"")</f>
        <v/>
      </c>
      <c r="P1452" s="1" t="str">
        <f>IF(LENB($L1452),$B$4&amp;$L1452+COLUMN()-COLUMN($M1452)&amp;".U = "&amp;I1452&amp;CHAR(9)&amp;"'"&amp;P$1,"")</f>
        <v/>
      </c>
      <c r="Q1452" s="1" t="str">
        <f>IF(LENB(K1452),IF(1&lt;K1452,CHAR(10),"")&amp;"'"&amp;IF(F1452=0,"名称未設定",F1452)&amp;CHAR(10)&amp;M1452&amp;CHAR(10)&amp;O1452&amp;CHAR(10)&amp;P1452,"")</f>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66"/>
        <v/>
      </c>
      <c r="K1453" s="1" t="str">
        <f>IF(LENB(J1453),COUNTIF(J$2:J1453,"●"),"")</f>
        <v/>
      </c>
      <c r="L1453" s="1" t="str">
        <f t="shared" si="67"/>
        <v/>
      </c>
      <c r="M1453" s="1" t="str">
        <f t="shared" si="68"/>
        <v/>
      </c>
      <c r="O1453" s="1" t="str">
        <f>IF(LENB($L1453),$B$4&amp;$L1453+COLUMN()-COLUMN($M1453)&amp;".U = "&amp;H1453&amp;CHAR(9)&amp;"'"&amp;O$1,"")</f>
        <v/>
      </c>
      <c r="P1453" s="1" t="str">
        <f>IF(LENB($L1453),$B$4&amp;$L1453+COLUMN()-COLUMN($M1453)&amp;".U = "&amp;I1453&amp;CHAR(9)&amp;"'"&amp;P$1,"")</f>
        <v/>
      </c>
      <c r="Q1453" s="1" t="str">
        <f>IF(LENB(K1453),IF(1&lt;K1453,CHAR(10),"")&amp;"'"&amp;IF(F1453=0,"名称未設定",F1453)&amp;CHAR(10)&amp;M1453&amp;CHAR(10)&amp;O1453&amp;CHAR(10)&amp;P1453,"")</f>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66"/>
        <v/>
      </c>
      <c r="K1454" s="1" t="str">
        <f>IF(LENB(J1454),COUNTIF(J$2:J1454,"●"),"")</f>
        <v/>
      </c>
      <c r="L1454" s="1" t="str">
        <f t="shared" si="67"/>
        <v/>
      </c>
      <c r="M1454" s="1" t="str">
        <f t="shared" si="68"/>
        <v/>
      </c>
      <c r="O1454" s="1" t="str">
        <f>IF(LENB($L1454),$B$4&amp;$L1454+COLUMN()-COLUMN($M1454)&amp;".U = "&amp;H1454&amp;CHAR(9)&amp;"'"&amp;O$1,"")</f>
        <v/>
      </c>
      <c r="P1454" s="1" t="str">
        <f>IF(LENB($L1454),$B$4&amp;$L1454+COLUMN()-COLUMN($M1454)&amp;".U = "&amp;I1454&amp;CHAR(9)&amp;"'"&amp;P$1,"")</f>
        <v/>
      </c>
      <c r="Q1454" s="1" t="str">
        <f>IF(LENB(K1454),IF(1&lt;K1454,CHAR(10),"")&amp;"'"&amp;IF(F1454=0,"名称未設定",F1454)&amp;CHAR(10)&amp;M1454&amp;CHAR(10)&amp;O1454&amp;CHAR(10)&amp;P1454,"")</f>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66"/>
        <v/>
      </c>
      <c r="K1455" s="1" t="str">
        <f>IF(LENB(J1455),COUNTIF(J$2:J1455,"●"),"")</f>
        <v/>
      </c>
      <c r="L1455" s="1" t="str">
        <f t="shared" si="67"/>
        <v/>
      </c>
      <c r="M1455" s="1" t="str">
        <f t="shared" si="68"/>
        <v/>
      </c>
      <c r="O1455" s="1" t="str">
        <f>IF(LENB($L1455),$B$4&amp;$L1455+COLUMN()-COLUMN($M1455)&amp;".U = "&amp;H1455&amp;CHAR(9)&amp;"'"&amp;O$1,"")</f>
        <v/>
      </c>
      <c r="P1455" s="1" t="str">
        <f>IF(LENB($L1455),$B$4&amp;$L1455+COLUMN()-COLUMN($M1455)&amp;".U = "&amp;I1455&amp;CHAR(9)&amp;"'"&amp;P$1,"")</f>
        <v/>
      </c>
      <c r="Q1455" s="1" t="str">
        <f>IF(LENB(K1455),IF(1&lt;K1455,CHAR(10),"")&amp;"'"&amp;IF(F1455=0,"名称未設定",F1455)&amp;CHAR(10)&amp;M1455&amp;CHAR(10)&amp;O1455&amp;CHAR(10)&amp;P1455,"")</f>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66"/>
        <v/>
      </c>
      <c r="K1456" s="1" t="str">
        <f>IF(LENB(J1456),COUNTIF(J$2:J1456,"●"),"")</f>
        <v/>
      </c>
      <c r="L1456" s="1" t="str">
        <f t="shared" si="67"/>
        <v/>
      </c>
      <c r="M1456" s="1" t="str">
        <f t="shared" si="68"/>
        <v/>
      </c>
      <c r="O1456" s="1" t="str">
        <f>IF(LENB($L1456),$B$4&amp;$L1456+COLUMN()-COLUMN($M1456)&amp;".U = "&amp;H1456&amp;CHAR(9)&amp;"'"&amp;O$1,"")</f>
        <v/>
      </c>
      <c r="P1456" s="1" t="str">
        <f>IF(LENB($L1456),$B$4&amp;$L1456+COLUMN()-COLUMN($M1456)&amp;".U = "&amp;I1456&amp;CHAR(9)&amp;"'"&amp;P$1,"")</f>
        <v/>
      </c>
      <c r="Q1456" s="1" t="str">
        <f>IF(LENB(K1456),IF(1&lt;K1456,CHAR(10),"")&amp;"'"&amp;IF(F1456=0,"名称未設定",F1456)&amp;CHAR(10)&amp;M1456&amp;CHAR(10)&amp;O1456&amp;CHAR(10)&amp;P1456,"")</f>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66"/>
        <v/>
      </c>
      <c r="K1457" s="1" t="str">
        <f>IF(LENB(J1457),COUNTIF(J$2:J1457,"●"),"")</f>
        <v/>
      </c>
      <c r="L1457" s="1" t="str">
        <f t="shared" si="67"/>
        <v/>
      </c>
      <c r="M1457" s="1" t="str">
        <f t="shared" si="68"/>
        <v/>
      </c>
      <c r="O1457" s="1" t="str">
        <f>IF(LENB($L1457),$B$4&amp;$L1457+COLUMN()-COLUMN($M1457)&amp;".U = "&amp;H1457&amp;CHAR(9)&amp;"'"&amp;O$1,"")</f>
        <v/>
      </c>
      <c r="P1457" s="1" t="str">
        <f>IF(LENB($L1457),$B$4&amp;$L1457+COLUMN()-COLUMN($M1457)&amp;".U = "&amp;I1457&amp;CHAR(9)&amp;"'"&amp;P$1,"")</f>
        <v/>
      </c>
      <c r="Q1457" s="1" t="str">
        <f>IF(LENB(K1457),IF(1&lt;K1457,CHAR(10),"")&amp;"'"&amp;IF(F1457=0,"名称未設定",F1457)&amp;CHAR(10)&amp;M1457&amp;CHAR(10)&amp;O1457&amp;CHAR(10)&amp;P1457,"")</f>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66"/>
        <v/>
      </c>
      <c r="K1458" s="1" t="str">
        <f>IF(LENB(J1458),COUNTIF(J$2:J1458,"●"),"")</f>
        <v/>
      </c>
      <c r="L1458" s="1" t="str">
        <f t="shared" si="67"/>
        <v/>
      </c>
      <c r="M1458" s="1" t="str">
        <f t="shared" si="68"/>
        <v/>
      </c>
      <c r="O1458" s="1" t="str">
        <f>IF(LENB($L1458),$B$4&amp;$L1458+COLUMN()-COLUMN($M1458)&amp;".U = "&amp;H1458&amp;CHAR(9)&amp;"'"&amp;O$1,"")</f>
        <v/>
      </c>
      <c r="P1458" s="1" t="str">
        <f>IF(LENB($L1458),$B$4&amp;$L1458+COLUMN()-COLUMN($M1458)&amp;".U = "&amp;I1458&amp;CHAR(9)&amp;"'"&amp;P$1,"")</f>
        <v/>
      </c>
      <c r="Q1458" s="1" t="str">
        <f>IF(LENB(K1458),IF(1&lt;K1458,CHAR(10),"")&amp;"'"&amp;IF(F1458=0,"名称未設定",F1458)&amp;CHAR(10)&amp;M1458&amp;CHAR(10)&amp;O1458&amp;CHAR(10)&amp;P1458,"")</f>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66"/>
        <v/>
      </c>
      <c r="K1459" s="1" t="str">
        <f>IF(LENB(J1459),COUNTIF(J$2:J1459,"●"),"")</f>
        <v/>
      </c>
      <c r="L1459" s="1" t="str">
        <f t="shared" si="67"/>
        <v/>
      </c>
      <c r="M1459" s="1" t="str">
        <f t="shared" si="68"/>
        <v/>
      </c>
      <c r="O1459" s="1" t="str">
        <f>IF(LENB($L1459),$B$4&amp;$L1459+COLUMN()-COLUMN($M1459)&amp;".U = "&amp;H1459&amp;CHAR(9)&amp;"'"&amp;O$1,"")</f>
        <v/>
      </c>
      <c r="P1459" s="1" t="str">
        <f>IF(LENB($L1459),$B$4&amp;$L1459+COLUMN()-COLUMN($M1459)&amp;".U = "&amp;I1459&amp;CHAR(9)&amp;"'"&amp;P$1,"")</f>
        <v/>
      </c>
      <c r="Q1459" s="1" t="str">
        <f>IF(LENB(K1459),IF(1&lt;K1459,CHAR(10),"")&amp;"'"&amp;IF(F1459=0,"名称未設定",F1459)&amp;CHAR(10)&amp;M1459&amp;CHAR(10)&amp;O1459&amp;CHAR(10)&amp;P1459,"")</f>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66"/>
        <v/>
      </c>
      <c r="K1460" s="1" t="str">
        <f>IF(LENB(J1460),COUNTIF(J$2:J1460,"●"),"")</f>
        <v/>
      </c>
      <c r="L1460" s="1" t="str">
        <f t="shared" si="67"/>
        <v/>
      </c>
      <c r="M1460" s="1" t="str">
        <f t="shared" si="68"/>
        <v/>
      </c>
      <c r="O1460" s="1" t="str">
        <f>IF(LENB($L1460),$B$4&amp;$L1460+COLUMN()-COLUMN($M1460)&amp;".U = "&amp;H1460&amp;CHAR(9)&amp;"'"&amp;O$1,"")</f>
        <v/>
      </c>
      <c r="P1460" s="1" t="str">
        <f>IF(LENB($L1460),$B$4&amp;$L1460+COLUMN()-COLUMN($M1460)&amp;".U = "&amp;I1460&amp;CHAR(9)&amp;"'"&amp;P$1,"")</f>
        <v/>
      </c>
      <c r="Q1460" s="1" t="str">
        <f>IF(LENB(K1460),IF(1&lt;K1460,CHAR(10),"")&amp;"'"&amp;IF(F1460=0,"名称未設定",F1460)&amp;CHAR(10)&amp;M1460&amp;CHAR(10)&amp;O1460&amp;CHAR(10)&amp;P1460,"")</f>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66"/>
        <v/>
      </c>
      <c r="K1461" s="1" t="str">
        <f>IF(LENB(J1461),COUNTIF(J$2:J1461,"●"),"")</f>
        <v/>
      </c>
      <c r="L1461" s="1" t="str">
        <f t="shared" si="67"/>
        <v/>
      </c>
      <c r="M1461" s="1" t="str">
        <f t="shared" si="68"/>
        <v/>
      </c>
      <c r="O1461" s="1" t="str">
        <f>IF(LENB($L1461),$B$4&amp;$L1461+COLUMN()-COLUMN($M1461)&amp;".U = "&amp;H1461&amp;CHAR(9)&amp;"'"&amp;O$1,"")</f>
        <v/>
      </c>
      <c r="P1461" s="1" t="str">
        <f>IF(LENB($L1461),$B$4&amp;$L1461+COLUMN()-COLUMN($M1461)&amp;".U = "&amp;I1461&amp;CHAR(9)&amp;"'"&amp;P$1,"")</f>
        <v/>
      </c>
      <c r="Q1461" s="1" t="str">
        <f>IF(LENB(K1461),IF(1&lt;K1461,CHAR(10),"")&amp;"'"&amp;IF(F1461=0,"名称未設定",F1461)&amp;CHAR(10)&amp;M1461&amp;CHAR(10)&amp;O1461&amp;CHAR(10)&amp;P1461,"")</f>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66"/>
        <v/>
      </c>
      <c r="K1462" s="1" t="str">
        <f>IF(LENB(J1462),COUNTIF(J$2:J1462,"●"),"")</f>
        <v/>
      </c>
      <c r="L1462" s="1" t="str">
        <f t="shared" si="67"/>
        <v/>
      </c>
      <c r="M1462" s="1" t="str">
        <f t="shared" si="68"/>
        <v/>
      </c>
      <c r="O1462" s="1" t="str">
        <f>IF(LENB($L1462),$B$4&amp;$L1462+COLUMN()-COLUMN($M1462)&amp;".U = "&amp;H1462&amp;CHAR(9)&amp;"'"&amp;O$1,"")</f>
        <v/>
      </c>
      <c r="P1462" s="1" t="str">
        <f>IF(LENB($L1462),$B$4&amp;$L1462+COLUMN()-COLUMN($M1462)&amp;".U = "&amp;I1462&amp;CHAR(9)&amp;"'"&amp;P$1,"")</f>
        <v/>
      </c>
      <c r="Q1462" s="1" t="str">
        <f>IF(LENB(K1462),IF(1&lt;K1462,CHAR(10),"")&amp;"'"&amp;IF(F1462=0,"名称未設定",F1462)&amp;CHAR(10)&amp;M1462&amp;CHAR(10)&amp;O1462&amp;CHAR(10)&amp;P1462,"")</f>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66"/>
        <v/>
      </c>
      <c r="K1463" s="1" t="str">
        <f>IF(LENB(J1463),COUNTIF(J$2:J1463,"●"),"")</f>
        <v/>
      </c>
      <c r="L1463" s="1" t="str">
        <f t="shared" si="67"/>
        <v/>
      </c>
      <c r="M1463" s="1" t="str">
        <f t="shared" si="68"/>
        <v/>
      </c>
      <c r="O1463" s="1" t="str">
        <f>IF(LENB($L1463),$B$4&amp;$L1463+COLUMN()-COLUMN($M1463)&amp;".U = "&amp;H1463&amp;CHAR(9)&amp;"'"&amp;O$1,"")</f>
        <v/>
      </c>
      <c r="P1463" s="1" t="str">
        <f>IF(LENB($L1463),$B$4&amp;$L1463+COLUMN()-COLUMN($M1463)&amp;".U = "&amp;I1463&amp;CHAR(9)&amp;"'"&amp;P$1,"")</f>
        <v/>
      </c>
      <c r="Q1463" s="1" t="str">
        <f>IF(LENB(K1463),IF(1&lt;K1463,CHAR(10),"")&amp;"'"&amp;IF(F1463=0,"名称未設定",F1463)&amp;CHAR(10)&amp;M1463&amp;CHAR(10)&amp;O1463&amp;CHAR(10)&amp;P1463,"")</f>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66"/>
        <v/>
      </c>
      <c r="K1464" s="1" t="str">
        <f>IF(LENB(J1464),COUNTIF(J$2:J1464,"●"),"")</f>
        <v/>
      </c>
      <c r="L1464" s="1" t="str">
        <f t="shared" si="67"/>
        <v/>
      </c>
      <c r="M1464" s="1" t="str">
        <f t="shared" si="68"/>
        <v/>
      </c>
      <c r="O1464" s="1" t="str">
        <f>IF(LENB($L1464),$B$4&amp;$L1464+COLUMN()-COLUMN($M1464)&amp;".U = "&amp;H1464&amp;CHAR(9)&amp;"'"&amp;O$1,"")</f>
        <v/>
      </c>
      <c r="P1464" s="1" t="str">
        <f>IF(LENB($L1464),$B$4&amp;$L1464+COLUMN()-COLUMN($M1464)&amp;".U = "&amp;I1464&amp;CHAR(9)&amp;"'"&amp;P$1,"")</f>
        <v/>
      </c>
      <c r="Q1464" s="1" t="str">
        <f>IF(LENB(K1464),IF(1&lt;K1464,CHAR(10),"")&amp;"'"&amp;IF(F1464=0,"名称未設定",F1464)&amp;CHAR(10)&amp;M1464&amp;CHAR(10)&amp;O1464&amp;CHAR(10)&amp;P1464,"")</f>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66"/>
        <v/>
      </c>
      <c r="K1465" s="1" t="str">
        <f>IF(LENB(J1465),COUNTIF(J$2:J1465,"●"),"")</f>
        <v/>
      </c>
      <c r="L1465" s="1" t="str">
        <f t="shared" si="67"/>
        <v/>
      </c>
      <c r="M1465" s="1" t="str">
        <f t="shared" si="68"/>
        <v/>
      </c>
      <c r="O1465" s="1" t="str">
        <f>IF(LENB($L1465),$B$4&amp;$L1465+COLUMN()-COLUMN($M1465)&amp;".U = "&amp;H1465&amp;CHAR(9)&amp;"'"&amp;O$1,"")</f>
        <v/>
      </c>
      <c r="P1465" s="1" t="str">
        <f>IF(LENB($L1465),$B$4&amp;$L1465+COLUMN()-COLUMN($M1465)&amp;".U = "&amp;I1465&amp;CHAR(9)&amp;"'"&amp;P$1,"")</f>
        <v/>
      </c>
      <c r="Q1465" s="1" t="str">
        <f>IF(LENB(K1465),IF(1&lt;K1465,CHAR(10),"")&amp;"'"&amp;IF(F1465=0,"名称未設定",F1465)&amp;CHAR(10)&amp;M1465&amp;CHAR(10)&amp;O1465&amp;CHAR(10)&amp;P1465,"")</f>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66"/>
        <v/>
      </c>
      <c r="K1466" s="1" t="str">
        <f>IF(LENB(J1466),COUNTIF(J$2:J1466,"●"),"")</f>
        <v/>
      </c>
      <c r="L1466" s="1" t="str">
        <f t="shared" si="67"/>
        <v/>
      </c>
      <c r="M1466" s="1" t="str">
        <f t="shared" si="68"/>
        <v/>
      </c>
      <c r="O1466" s="1" t="str">
        <f>IF(LENB($L1466),$B$4&amp;$L1466+COLUMN()-COLUMN($M1466)&amp;".U = "&amp;H1466&amp;CHAR(9)&amp;"'"&amp;O$1,"")</f>
        <v/>
      </c>
      <c r="P1466" s="1" t="str">
        <f>IF(LENB($L1466),$B$4&amp;$L1466+COLUMN()-COLUMN($M1466)&amp;".U = "&amp;I1466&amp;CHAR(9)&amp;"'"&amp;P$1,"")</f>
        <v/>
      </c>
      <c r="Q1466" s="1" t="str">
        <f>IF(LENB(K1466),IF(1&lt;K1466,CHAR(10),"")&amp;"'"&amp;IF(F1466=0,"名称未設定",F1466)&amp;CHAR(10)&amp;M1466&amp;CHAR(10)&amp;O1466&amp;CHAR(10)&amp;P1466,"")</f>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66"/>
        <v/>
      </c>
      <c r="K1467" s="1" t="str">
        <f>IF(LENB(J1467),COUNTIF(J$2:J1467,"●"),"")</f>
        <v/>
      </c>
      <c r="L1467" s="1" t="str">
        <f t="shared" si="67"/>
        <v/>
      </c>
      <c r="M1467" s="1" t="str">
        <f t="shared" si="68"/>
        <v/>
      </c>
      <c r="O1467" s="1" t="str">
        <f>IF(LENB($L1467),$B$4&amp;$L1467+COLUMN()-COLUMN($M1467)&amp;".U = "&amp;H1467&amp;CHAR(9)&amp;"'"&amp;O$1,"")</f>
        <v/>
      </c>
      <c r="P1467" s="1" t="str">
        <f>IF(LENB($L1467),$B$4&amp;$L1467+COLUMN()-COLUMN($M1467)&amp;".U = "&amp;I1467&amp;CHAR(9)&amp;"'"&amp;P$1,"")</f>
        <v/>
      </c>
      <c r="Q1467" s="1" t="str">
        <f>IF(LENB(K1467),IF(1&lt;K1467,CHAR(10),"")&amp;"'"&amp;IF(F1467=0,"名称未設定",F1467)&amp;CHAR(10)&amp;M1467&amp;CHAR(10)&amp;O1467&amp;CHAR(10)&amp;P1467,"")</f>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66"/>
        <v/>
      </c>
      <c r="K1468" s="1" t="str">
        <f>IF(LENB(J1468),COUNTIF(J$2:J1468,"●"),"")</f>
        <v/>
      </c>
      <c r="L1468" s="1" t="str">
        <f t="shared" si="67"/>
        <v/>
      </c>
      <c r="M1468" s="1" t="str">
        <f t="shared" si="68"/>
        <v/>
      </c>
      <c r="O1468" s="1" t="str">
        <f>IF(LENB($L1468),$B$4&amp;$L1468+COLUMN()-COLUMN($M1468)&amp;".U = "&amp;H1468&amp;CHAR(9)&amp;"'"&amp;O$1,"")</f>
        <v/>
      </c>
      <c r="P1468" s="1" t="str">
        <f>IF(LENB($L1468),$B$4&amp;$L1468+COLUMN()-COLUMN($M1468)&amp;".U = "&amp;I1468&amp;CHAR(9)&amp;"'"&amp;P$1,"")</f>
        <v/>
      </c>
      <c r="Q1468" s="1" t="str">
        <f>IF(LENB(K1468),IF(1&lt;K1468,CHAR(10),"")&amp;"'"&amp;IF(F1468=0,"名称未設定",F1468)&amp;CHAR(10)&amp;M1468&amp;CHAR(10)&amp;O1468&amp;CHAR(10)&amp;P1468,"")</f>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66"/>
        <v/>
      </c>
      <c r="K1469" s="1" t="str">
        <f>IF(LENB(J1469),COUNTIF(J$2:J1469,"●"),"")</f>
        <v/>
      </c>
      <c r="L1469" s="1" t="str">
        <f t="shared" si="67"/>
        <v/>
      </c>
      <c r="M1469" s="1" t="str">
        <f t="shared" si="68"/>
        <v/>
      </c>
      <c r="O1469" s="1" t="str">
        <f>IF(LENB($L1469),$B$4&amp;$L1469+COLUMN()-COLUMN($M1469)&amp;".U = "&amp;H1469&amp;CHAR(9)&amp;"'"&amp;O$1,"")</f>
        <v/>
      </c>
      <c r="P1469" s="1" t="str">
        <f>IF(LENB($L1469),$B$4&amp;$L1469+COLUMN()-COLUMN($M1469)&amp;".U = "&amp;I1469&amp;CHAR(9)&amp;"'"&amp;P$1,"")</f>
        <v/>
      </c>
      <c r="Q1469" s="1" t="str">
        <f>IF(LENB(K1469),IF(1&lt;K1469,CHAR(10),"")&amp;"'"&amp;IF(F1469=0,"名称未設定",F1469)&amp;CHAR(10)&amp;M1469&amp;CHAR(10)&amp;O1469&amp;CHAR(10)&amp;P1469,"")</f>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66"/>
        <v/>
      </c>
      <c r="K1470" s="1" t="str">
        <f>IF(LENB(J1470),COUNTIF(J$2:J1470,"●"),"")</f>
        <v/>
      </c>
      <c r="L1470" s="1" t="str">
        <f t="shared" si="67"/>
        <v/>
      </c>
      <c r="M1470" s="1" t="str">
        <f t="shared" si="68"/>
        <v/>
      </c>
      <c r="O1470" s="1" t="str">
        <f>IF(LENB($L1470),$B$4&amp;$L1470+COLUMN()-COLUMN($M1470)&amp;".U = "&amp;H1470&amp;CHAR(9)&amp;"'"&amp;O$1,"")</f>
        <v/>
      </c>
      <c r="P1470" s="1" t="str">
        <f>IF(LENB($L1470),$B$4&amp;$L1470+COLUMN()-COLUMN($M1470)&amp;".U = "&amp;I1470&amp;CHAR(9)&amp;"'"&amp;P$1,"")</f>
        <v/>
      </c>
      <c r="Q1470" s="1" t="str">
        <f>IF(LENB(K1470),IF(1&lt;K1470,CHAR(10),"")&amp;"'"&amp;IF(F1470=0,"名称未設定",F1470)&amp;CHAR(10)&amp;M1470&amp;CHAR(10)&amp;O1470&amp;CHAR(10)&amp;P1470,"")</f>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66"/>
        <v/>
      </c>
      <c r="K1471" s="1" t="str">
        <f>IF(LENB(J1471),COUNTIF(J$2:J1471,"●"),"")</f>
        <v/>
      </c>
      <c r="L1471" s="1" t="str">
        <f t="shared" si="67"/>
        <v/>
      </c>
      <c r="M1471" s="1" t="str">
        <f t="shared" si="68"/>
        <v/>
      </c>
      <c r="O1471" s="1" t="str">
        <f>IF(LENB($L1471),$B$4&amp;$L1471+COLUMN()-COLUMN($M1471)&amp;".U = "&amp;H1471&amp;CHAR(9)&amp;"'"&amp;O$1,"")</f>
        <v/>
      </c>
      <c r="P1471" s="1" t="str">
        <f>IF(LENB($L1471),$B$4&amp;$L1471+COLUMN()-COLUMN($M1471)&amp;".U = "&amp;I1471&amp;CHAR(9)&amp;"'"&amp;P$1,"")</f>
        <v/>
      </c>
      <c r="Q1471" s="1" t="str">
        <f>IF(LENB(K1471),IF(1&lt;K1471,CHAR(10),"")&amp;"'"&amp;IF(F1471=0,"名称未設定",F1471)&amp;CHAR(10)&amp;M1471&amp;CHAR(10)&amp;O1471&amp;CHAR(10)&amp;P1471,"")</f>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66"/>
        <v/>
      </c>
      <c r="K1472" s="1" t="str">
        <f>IF(LENB(J1472),COUNTIF(J$2:J1472,"●"),"")</f>
        <v/>
      </c>
      <c r="L1472" s="1" t="str">
        <f t="shared" si="67"/>
        <v/>
      </c>
      <c r="M1472" s="1" t="str">
        <f t="shared" si="68"/>
        <v/>
      </c>
      <c r="O1472" s="1" t="str">
        <f>IF(LENB($L1472),$B$4&amp;$L1472+COLUMN()-COLUMN($M1472)&amp;".U = "&amp;H1472&amp;CHAR(9)&amp;"'"&amp;O$1,"")</f>
        <v/>
      </c>
      <c r="P1472" s="1" t="str">
        <f>IF(LENB($L1472),$B$4&amp;$L1472+COLUMN()-COLUMN($M1472)&amp;".U = "&amp;I1472&amp;CHAR(9)&amp;"'"&amp;P$1,"")</f>
        <v/>
      </c>
      <c r="Q1472" s="1" t="str">
        <f>IF(LENB(K1472),IF(1&lt;K1472,CHAR(10),"")&amp;"'"&amp;IF(F1472=0,"名称未設定",F1472)&amp;CHAR(10)&amp;M1472&amp;CHAR(10)&amp;O1472&amp;CHAR(10)&amp;P1472,"")</f>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66"/>
        <v/>
      </c>
      <c r="K1473" s="1" t="str">
        <f>IF(LENB(J1473),COUNTIF(J$2:J1473,"●"),"")</f>
        <v/>
      </c>
      <c r="L1473" s="1" t="str">
        <f t="shared" si="67"/>
        <v/>
      </c>
      <c r="M1473" s="1" t="str">
        <f t="shared" si="68"/>
        <v/>
      </c>
      <c r="O1473" s="1" t="str">
        <f>IF(LENB($L1473),$B$4&amp;$L1473+COLUMN()-COLUMN($M1473)&amp;".U = "&amp;H1473&amp;CHAR(9)&amp;"'"&amp;O$1,"")</f>
        <v/>
      </c>
      <c r="P1473" s="1" t="str">
        <f>IF(LENB($L1473),$B$4&amp;$L1473+COLUMN()-COLUMN($M1473)&amp;".U = "&amp;I1473&amp;CHAR(9)&amp;"'"&amp;P$1,"")</f>
        <v/>
      </c>
      <c r="Q1473" s="1" t="str">
        <f>IF(LENB(K1473),IF(1&lt;K1473,CHAR(10),"")&amp;"'"&amp;IF(F1473=0,"名称未設定",F1473)&amp;CHAR(10)&amp;M1473&amp;CHAR(10)&amp;O1473&amp;CHAR(10)&amp;P1473,"")</f>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69">IF(AND(LENB(G1474),0&lt;G1474,LENB(H1474),0&lt;H1474),"●","")</f>
        <v/>
      </c>
      <c r="K1474" s="1" t="str">
        <f>IF(LENB(J1474),COUNTIF(J$2:J1474,"●"),"")</f>
        <v/>
      </c>
      <c r="L1474" s="1" t="str">
        <f t="shared" si="67"/>
        <v/>
      </c>
      <c r="M1474" s="1" t="str">
        <f t="shared" si="68"/>
        <v/>
      </c>
      <c r="O1474" s="1" t="str">
        <f>IF(LENB($L1474),$B$4&amp;$L1474+COLUMN()-COLUMN($M1474)&amp;".U = "&amp;H1474&amp;CHAR(9)&amp;"'"&amp;O$1,"")</f>
        <v/>
      </c>
      <c r="P1474" s="1" t="str">
        <f>IF(LENB($L1474),$B$4&amp;$L1474+COLUMN()-COLUMN($M1474)&amp;".U = "&amp;I1474&amp;CHAR(9)&amp;"'"&amp;P$1,"")</f>
        <v/>
      </c>
      <c r="Q1474" s="1" t="str">
        <f>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69"/>
        <v/>
      </c>
      <c r="K1475" s="1" t="str">
        <f>IF(LENB(J1475),COUNTIF(J$2:J1475,"●"),"")</f>
        <v/>
      </c>
      <c r="L1475" s="1" t="str">
        <f t="shared" ref="L1475:L1538" si="70">IF(AND(LENB(K1475),LENB($B$2),LENB($B$3)),$B$2+$B$3*(K1475),"")</f>
        <v/>
      </c>
      <c r="M1475" s="1" t="str">
        <f t="shared" ref="M1475:M1538" si="71">IF(LENB($L1475),$B$4&amp;$L1475+COLUMN()-COLUMN($M1475)&amp;".U = "&amp;G1475&amp;CHAR(9)&amp;"'"&amp;M$1,"")</f>
        <v/>
      </c>
      <c r="O1475" s="1" t="str">
        <f>IF(LENB($L1475),$B$4&amp;$L1475+COLUMN()-COLUMN($M1475)&amp;".U = "&amp;H1475&amp;CHAR(9)&amp;"'"&amp;O$1,"")</f>
        <v/>
      </c>
      <c r="P1475" s="1" t="str">
        <f>IF(LENB($L1475),$B$4&amp;$L1475+COLUMN()-COLUMN($M1475)&amp;".U = "&amp;I1475&amp;CHAR(9)&amp;"'"&amp;P$1,"")</f>
        <v/>
      </c>
      <c r="Q1475" s="1" t="str">
        <f>IF(LENB(K1475),IF(1&lt;K1475,CHAR(10),"")&amp;"'"&amp;IF(F1475=0,"名称未設定",F1475)&amp;CHAR(10)&amp;M1475&amp;CHAR(10)&amp;O1475&amp;CHAR(10)&amp;P1475,"")</f>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69"/>
        <v/>
      </c>
      <c r="K1476" s="1" t="str">
        <f>IF(LENB(J1476),COUNTIF(J$2:J1476,"●"),"")</f>
        <v/>
      </c>
      <c r="L1476" s="1" t="str">
        <f t="shared" si="70"/>
        <v/>
      </c>
      <c r="M1476" s="1" t="str">
        <f t="shared" si="71"/>
        <v/>
      </c>
      <c r="O1476" s="1" t="str">
        <f>IF(LENB($L1476),$B$4&amp;$L1476+COLUMN()-COLUMN($M1476)&amp;".U = "&amp;H1476&amp;CHAR(9)&amp;"'"&amp;O$1,"")</f>
        <v/>
      </c>
      <c r="P1476" s="1" t="str">
        <f>IF(LENB($L1476),$B$4&amp;$L1476+COLUMN()-COLUMN($M1476)&amp;".U = "&amp;I1476&amp;CHAR(9)&amp;"'"&amp;P$1,"")</f>
        <v/>
      </c>
      <c r="Q1476" s="1" t="str">
        <f>IF(LENB(K1476),IF(1&lt;K1476,CHAR(10),"")&amp;"'"&amp;IF(F1476=0,"名称未設定",F1476)&amp;CHAR(10)&amp;M1476&amp;CHAR(10)&amp;O1476&amp;CHAR(10)&amp;P1476,"")</f>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69"/>
        <v/>
      </c>
      <c r="K1477" s="1" t="str">
        <f>IF(LENB(J1477),COUNTIF(J$2:J1477,"●"),"")</f>
        <v/>
      </c>
      <c r="L1477" s="1" t="str">
        <f t="shared" si="70"/>
        <v/>
      </c>
      <c r="M1477" s="1" t="str">
        <f t="shared" si="71"/>
        <v/>
      </c>
      <c r="O1477" s="1" t="str">
        <f>IF(LENB($L1477),$B$4&amp;$L1477+COLUMN()-COLUMN($M1477)&amp;".U = "&amp;H1477&amp;CHAR(9)&amp;"'"&amp;O$1,"")</f>
        <v/>
      </c>
      <c r="P1477" s="1" t="str">
        <f>IF(LENB($L1477),$B$4&amp;$L1477+COLUMN()-COLUMN($M1477)&amp;".U = "&amp;I1477&amp;CHAR(9)&amp;"'"&amp;P$1,"")</f>
        <v/>
      </c>
      <c r="Q1477" s="1" t="str">
        <f>IF(LENB(K1477),IF(1&lt;K1477,CHAR(10),"")&amp;"'"&amp;IF(F1477=0,"名称未設定",F1477)&amp;CHAR(10)&amp;M1477&amp;CHAR(10)&amp;O1477&amp;CHAR(10)&amp;P1477,"")</f>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69"/>
        <v/>
      </c>
      <c r="K1478" s="1" t="str">
        <f>IF(LENB(J1478),COUNTIF(J$2:J1478,"●"),"")</f>
        <v/>
      </c>
      <c r="L1478" s="1" t="str">
        <f t="shared" si="70"/>
        <v/>
      </c>
      <c r="M1478" s="1" t="str">
        <f t="shared" si="71"/>
        <v/>
      </c>
      <c r="O1478" s="1" t="str">
        <f>IF(LENB($L1478),$B$4&amp;$L1478+COLUMN()-COLUMN($M1478)&amp;".U = "&amp;H1478&amp;CHAR(9)&amp;"'"&amp;O$1,"")</f>
        <v/>
      </c>
      <c r="P1478" s="1" t="str">
        <f>IF(LENB($L1478),$B$4&amp;$L1478+COLUMN()-COLUMN($M1478)&amp;".U = "&amp;I1478&amp;CHAR(9)&amp;"'"&amp;P$1,"")</f>
        <v/>
      </c>
      <c r="Q1478" s="1" t="str">
        <f>IF(LENB(K1478),IF(1&lt;K1478,CHAR(10),"")&amp;"'"&amp;IF(F1478=0,"名称未設定",F1478)&amp;CHAR(10)&amp;M1478&amp;CHAR(10)&amp;O1478&amp;CHAR(10)&amp;P1478,"")</f>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69"/>
        <v/>
      </c>
      <c r="K1479" s="1" t="str">
        <f>IF(LENB(J1479),COUNTIF(J$2:J1479,"●"),"")</f>
        <v/>
      </c>
      <c r="L1479" s="1" t="str">
        <f t="shared" si="70"/>
        <v/>
      </c>
      <c r="M1479" s="1" t="str">
        <f t="shared" si="71"/>
        <v/>
      </c>
      <c r="O1479" s="1" t="str">
        <f>IF(LENB($L1479),$B$4&amp;$L1479+COLUMN()-COLUMN($M1479)&amp;".U = "&amp;H1479&amp;CHAR(9)&amp;"'"&amp;O$1,"")</f>
        <v/>
      </c>
      <c r="P1479" s="1" t="str">
        <f>IF(LENB($L1479),$B$4&amp;$L1479+COLUMN()-COLUMN($M1479)&amp;".U = "&amp;I1479&amp;CHAR(9)&amp;"'"&amp;P$1,"")</f>
        <v/>
      </c>
      <c r="Q1479" s="1" t="str">
        <f>IF(LENB(K1479),IF(1&lt;K1479,CHAR(10),"")&amp;"'"&amp;IF(F1479=0,"名称未設定",F1479)&amp;CHAR(10)&amp;M1479&amp;CHAR(10)&amp;O1479&amp;CHAR(10)&amp;P1479,"")</f>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69"/>
        <v/>
      </c>
      <c r="K1480" s="1" t="str">
        <f>IF(LENB(J1480),COUNTIF(J$2:J1480,"●"),"")</f>
        <v/>
      </c>
      <c r="L1480" s="1" t="str">
        <f t="shared" si="70"/>
        <v/>
      </c>
      <c r="M1480" s="1" t="str">
        <f t="shared" si="71"/>
        <v/>
      </c>
      <c r="O1480" s="1" t="str">
        <f>IF(LENB($L1480),$B$4&amp;$L1480+COLUMN()-COLUMN($M1480)&amp;".U = "&amp;H1480&amp;CHAR(9)&amp;"'"&amp;O$1,"")</f>
        <v/>
      </c>
      <c r="P1480" s="1" t="str">
        <f>IF(LENB($L1480),$B$4&amp;$L1480+COLUMN()-COLUMN($M1480)&amp;".U = "&amp;I1480&amp;CHAR(9)&amp;"'"&amp;P$1,"")</f>
        <v/>
      </c>
      <c r="Q1480" s="1" t="str">
        <f>IF(LENB(K1480),IF(1&lt;K1480,CHAR(10),"")&amp;"'"&amp;IF(F1480=0,"名称未設定",F1480)&amp;CHAR(10)&amp;M1480&amp;CHAR(10)&amp;O1480&amp;CHAR(10)&amp;P1480,"")</f>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69"/>
        <v/>
      </c>
      <c r="K1481" s="1" t="str">
        <f>IF(LENB(J1481),COUNTIF(J$2:J1481,"●"),"")</f>
        <v/>
      </c>
      <c r="L1481" s="1" t="str">
        <f t="shared" si="70"/>
        <v/>
      </c>
      <c r="M1481" s="1" t="str">
        <f t="shared" si="71"/>
        <v/>
      </c>
      <c r="O1481" s="1" t="str">
        <f>IF(LENB($L1481),$B$4&amp;$L1481+COLUMN()-COLUMN($M1481)&amp;".U = "&amp;H1481&amp;CHAR(9)&amp;"'"&amp;O$1,"")</f>
        <v/>
      </c>
      <c r="P1481" s="1" t="str">
        <f>IF(LENB($L1481),$B$4&amp;$L1481+COLUMN()-COLUMN($M1481)&amp;".U = "&amp;I1481&amp;CHAR(9)&amp;"'"&amp;P$1,"")</f>
        <v/>
      </c>
      <c r="Q1481" s="1" t="str">
        <f>IF(LENB(K1481),IF(1&lt;K1481,CHAR(10),"")&amp;"'"&amp;IF(F1481=0,"名称未設定",F1481)&amp;CHAR(10)&amp;M1481&amp;CHAR(10)&amp;O1481&amp;CHAR(10)&amp;P1481,"")</f>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69"/>
        <v/>
      </c>
      <c r="K1482" s="1" t="str">
        <f>IF(LENB(J1482),COUNTIF(J$2:J1482,"●"),"")</f>
        <v/>
      </c>
      <c r="L1482" s="1" t="str">
        <f t="shared" si="70"/>
        <v/>
      </c>
      <c r="M1482" s="1" t="str">
        <f t="shared" si="71"/>
        <v/>
      </c>
      <c r="O1482" s="1" t="str">
        <f>IF(LENB($L1482),$B$4&amp;$L1482+COLUMN()-COLUMN($M1482)&amp;".U = "&amp;H1482&amp;CHAR(9)&amp;"'"&amp;O$1,"")</f>
        <v/>
      </c>
      <c r="P1482" s="1" t="str">
        <f>IF(LENB($L1482),$B$4&amp;$L1482+COLUMN()-COLUMN($M1482)&amp;".U = "&amp;I1482&amp;CHAR(9)&amp;"'"&amp;P$1,"")</f>
        <v/>
      </c>
      <c r="Q1482" s="1" t="str">
        <f>IF(LENB(K1482),IF(1&lt;K1482,CHAR(10),"")&amp;"'"&amp;IF(F1482=0,"名称未設定",F1482)&amp;CHAR(10)&amp;M1482&amp;CHAR(10)&amp;O1482&amp;CHAR(10)&amp;P1482,"")</f>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69"/>
        <v/>
      </c>
      <c r="K1483" s="1" t="str">
        <f>IF(LENB(J1483),COUNTIF(J$2:J1483,"●"),"")</f>
        <v/>
      </c>
      <c r="L1483" s="1" t="str">
        <f t="shared" si="70"/>
        <v/>
      </c>
      <c r="M1483" s="1" t="str">
        <f t="shared" si="71"/>
        <v/>
      </c>
      <c r="O1483" s="1" t="str">
        <f>IF(LENB($L1483),$B$4&amp;$L1483+COLUMN()-COLUMN($M1483)&amp;".U = "&amp;H1483&amp;CHAR(9)&amp;"'"&amp;O$1,"")</f>
        <v/>
      </c>
      <c r="P1483" s="1" t="str">
        <f>IF(LENB($L1483),$B$4&amp;$L1483+COLUMN()-COLUMN($M1483)&amp;".U = "&amp;I1483&amp;CHAR(9)&amp;"'"&amp;P$1,"")</f>
        <v/>
      </c>
      <c r="Q1483" s="1" t="str">
        <f>IF(LENB(K1483),IF(1&lt;K1483,CHAR(10),"")&amp;"'"&amp;IF(F1483=0,"名称未設定",F1483)&amp;CHAR(10)&amp;M1483&amp;CHAR(10)&amp;O1483&amp;CHAR(10)&amp;P1483,"")</f>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69"/>
        <v/>
      </c>
      <c r="K1484" s="1" t="str">
        <f>IF(LENB(J1484),COUNTIF(J$2:J1484,"●"),"")</f>
        <v/>
      </c>
      <c r="L1484" s="1" t="str">
        <f t="shared" si="70"/>
        <v/>
      </c>
      <c r="M1484" s="1" t="str">
        <f t="shared" si="71"/>
        <v/>
      </c>
      <c r="O1484" s="1" t="str">
        <f>IF(LENB($L1484),$B$4&amp;$L1484+COLUMN()-COLUMN($M1484)&amp;".U = "&amp;H1484&amp;CHAR(9)&amp;"'"&amp;O$1,"")</f>
        <v/>
      </c>
      <c r="P1484" s="1" t="str">
        <f>IF(LENB($L1484),$B$4&amp;$L1484+COLUMN()-COLUMN($M1484)&amp;".U = "&amp;I1484&amp;CHAR(9)&amp;"'"&amp;P$1,"")</f>
        <v/>
      </c>
      <c r="Q1484" s="1" t="str">
        <f>IF(LENB(K1484),IF(1&lt;K1484,CHAR(10),"")&amp;"'"&amp;IF(F1484=0,"名称未設定",F1484)&amp;CHAR(10)&amp;M1484&amp;CHAR(10)&amp;O1484&amp;CHAR(10)&amp;P1484,"")</f>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69"/>
        <v/>
      </c>
      <c r="K1485" s="1" t="str">
        <f>IF(LENB(J1485),COUNTIF(J$2:J1485,"●"),"")</f>
        <v/>
      </c>
      <c r="L1485" s="1" t="str">
        <f t="shared" si="70"/>
        <v/>
      </c>
      <c r="M1485" s="1" t="str">
        <f t="shared" si="71"/>
        <v/>
      </c>
      <c r="O1485" s="1" t="str">
        <f>IF(LENB($L1485),$B$4&amp;$L1485+COLUMN()-COLUMN($M1485)&amp;".U = "&amp;H1485&amp;CHAR(9)&amp;"'"&amp;O$1,"")</f>
        <v/>
      </c>
      <c r="P1485" s="1" t="str">
        <f>IF(LENB($L1485),$B$4&amp;$L1485+COLUMN()-COLUMN($M1485)&amp;".U = "&amp;I1485&amp;CHAR(9)&amp;"'"&amp;P$1,"")</f>
        <v/>
      </c>
      <c r="Q1485" s="1" t="str">
        <f>IF(LENB(K1485),IF(1&lt;K1485,CHAR(10),"")&amp;"'"&amp;IF(F1485=0,"名称未設定",F1485)&amp;CHAR(10)&amp;M1485&amp;CHAR(10)&amp;O1485&amp;CHAR(10)&amp;P1485,"")</f>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69"/>
        <v/>
      </c>
      <c r="K1486" s="1" t="str">
        <f>IF(LENB(J1486),COUNTIF(J$2:J1486,"●"),"")</f>
        <v/>
      </c>
      <c r="L1486" s="1" t="str">
        <f t="shared" si="70"/>
        <v/>
      </c>
      <c r="M1486" s="1" t="str">
        <f t="shared" si="71"/>
        <v/>
      </c>
      <c r="O1486" s="1" t="str">
        <f>IF(LENB($L1486),$B$4&amp;$L1486+COLUMN()-COLUMN($M1486)&amp;".U = "&amp;H1486&amp;CHAR(9)&amp;"'"&amp;O$1,"")</f>
        <v/>
      </c>
      <c r="P1486" s="1" t="str">
        <f>IF(LENB($L1486),$B$4&amp;$L1486+COLUMN()-COLUMN($M1486)&amp;".U = "&amp;I1486&amp;CHAR(9)&amp;"'"&amp;P$1,"")</f>
        <v/>
      </c>
      <c r="Q1486" s="1" t="str">
        <f>IF(LENB(K1486),IF(1&lt;K1486,CHAR(10),"")&amp;"'"&amp;IF(F1486=0,"名称未設定",F1486)&amp;CHAR(10)&amp;M1486&amp;CHAR(10)&amp;O1486&amp;CHAR(10)&amp;P1486,"")</f>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69"/>
        <v/>
      </c>
      <c r="K1487" s="1" t="str">
        <f>IF(LENB(J1487),COUNTIF(J$2:J1487,"●"),"")</f>
        <v/>
      </c>
      <c r="L1487" s="1" t="str">
        <f t="shared" si="70"/>
        <v/>
      </c>
      <c r="M1487" s="1" t="str">
        <f t="shared" si="71"/>
        <v/>
      </c>
      <c r="O1487" s="1" t="str">
        <f>IF(LENB($L1487),$B$4&amp;$L1487+COLUMN()-COLUMN($M1487)&amp;".U = "&amp;H1487&amp;CHAR(9)&amp;"'"&amp;O$1,"")</f>
        <v/>
      </c>
      <c r="P1487" s="1" t="str">
        <f>IF(LENB($L1487),$B$4&amp;$L1487+COLUMN()-COLUMN($M1487)&amp;".U = "&amp;I1487&amp;CHAR(9)&amp;"'"&amp;P$1,"")</f>
        <v/>
      </c>
      <c r="Q1487" s="1" t="str">
        <f>IF(LENB(K1487),IF(1&lt;K1487,CHAR(10),"")&amp;"'"&amp;IF(F1487=0,"名称未設定",F1487)&amp;CHAR(10)&amp;M1487&amp;CHAR(10)&amp;O1487&amp;CHAR(10)&amp;P1487,"")</f>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69"/>
        <v/>
      </c>
      <c r="K1488" s="1" t="str">
        <f>IF(LENB(J1488),COUNTIF(J$2:J1488,"●"),"")</f>
        <v/>
      </c>
      <c r="L1488" s="1" t="str">
        <f t="shared" si="70"/>
        <v/>
      </c>
      <c r="M1488" s="1" t="str">
        <f t="shared" si="71"/>
        <v/>
      </c>
      <c r="O1488" s="1" t="str">
        <f>IF(LENB($L1488),$B$4&amp;$L1488+COLUMN()-COLUMN($M1488)&amp;".U = "&amp;H1488&amp;CHAR(9)&amp;"'"&amp;O$1,"")</f>
        <v/>
      </c>
      <c r="P1488" s="1" t="str">
        <f>IF(LENB($L1488),$B$4&amp;$L1488+COLUMN()-COLUMN($M1488)&amp;".U = "&amp;I1488&amp;CHAR(9)&amp;"'"&amp;P$1,"")</f>
        <v/>
      </c>
      <c r="Q1488" s="1" t="str">
        <f>IF(LENB(K1488),IF(1&lt;K1488,CHAR(10),"")&amp;"'"&amp;IF(F1488=0,"名称未設定",F1488)&amp;CHAR(10)&amp;M1488&amp;CHAR(10)&amp;O1488&amp;CHAR(10)&amp;P1488,"")</f>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69"/>
        <v/>
      </c>
      <c r="K1489" s="1" t="str">
        <f>IF(LENB(J1489),COUNTIF(J$2:J1489,"●"),"")</f>
        <v/>
      </c>
      <c r="L1489" s="1" t="str">
        <f t="shared" si="70"/>
        <v/>
      </c>
      <c r="M1489" s="1" t="str">
        <f t="shared" si="71"/>
        <v/>
      </c>
      <c r="O1489" s="1" t="str">
        <f>IF(LENB($L1489),$B$4&amp;$L1489+COLUMN()-COLUMN($M1489)&amp;".U = "&amp;H1489&amp;CHAR(9)&amp;"'"&amp;O$1,"")</f>
        <v/>
      </c>
      <c r="P1489" s="1" t="str">
        <f>IF(LENB($L1489),$B$4&amp;$L1489+COLUMN()-COLUMN($M1489)&amp;".U = "&amp;I1489&amp;CHAR(9)&amp;"'"&amp;P$1,"")</f>
        <v/>
      </c>
      <c r="Q1489" s="1" t="str">
        <f>IF(LENB(K1489),IF(1&lt;K1489,CHAR(10),"")&amp;"'"&amp;IF(F1489=0,"名称未設定",F1489)&amp;CHAR(10)&amp;M1489&amp;CHAR(10)&amp;O1489&amp;CHAR(10)&amp;P1489,"")</f>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69"/>
        <v/>
      </c>
      <c r="K1490" s="1" t="str">
        <f>IF(LENB(J1490),COUNTIF(J$2:J1490,"●"),"")</f>
        <v/>
      </c>
      <c r="L1490" s="1" t="str">
        <f t="shared" si="70"/>
        <v/>
      </c>
      <c r="M1490" s="1" t="str">
        <f t="shared" si="71"/>
        <v/>
      </c>
      <c r="O1490" s="1" t="str">
        <f>IF(LENB($L1490),$B$4&amp;$L1490+COLUMN()-COLUMN($M1490)&amp;".U = "&amp;H1490&amp;CHAR(9)&amp;"'"&amp;O$1,"")</f>
        <v/>
      </c>
      <c r="P1490" s="1" t="str">
        <f>IF(LENB($L1490),$B$4&amp;$L1490+COLUMN()-COLUMN($M1490)&amp;".U = "&amp;I1490&amp;CHAR(9)&amp;"'"&amp;P$1,"")</f>
        <v/>
      </c>
      <c r="Q1490" s="1" t="str">
        <f>IF(LENB(K1490),IF(1&lt;K1490,CHAR(10),"")&amp;"'"&amp;IF(F1490=0,"名称未設定",F1490)&amp;CHAR(10)&amp;M1490&amp;CHAR(10)&amp;O1490&amp;CHAR(10)&amp;P1490,"")</f>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69"/>
        <v/>
      </c>
      <c r="K1491" s="1" t="str">
        <f>IF(LENB(J1491),COUNTIF(J$2:J1491,"●"),"")</f>
        <v/>
      </c>
      <c r="L1491" s="1" t="str">
        <f t="shared" si="70"/>
        <v/>
      </c>
      <c r="M1491" s="1" t="str">
        <f t="shared" si="71"/>
        <v/>
      </c>
      <c r="O1491" s="1" t="str">
        <f>IF(LENB($L1491),$B$4&amp;$L1491+COLUMN()-COLUMN($M1491)&amp;".U = "&amp;H1491&amp;CHAR(9)&amp;"'"&amp;O$1,"")</f>
        <v/>
      </c>
      <c r="P1491" s="1" t="str">
        <f>IF(LENB($L1491),$B$4&amp;$L1491+COLUMN()-COLUMN($M1491)&amp;".U = "&amp;I1491&amp;CHAR(9)&amp;"'"&amp;P$1,"")</f>
        <v/>
      </c>
      <c r="Q1491" s="1" t="str">
        <f>IF(LENB(K1491),IF(1&lt;K1491,CHAR(10),"")&amp;"'"&amp;IF(F1491=0,"名称未設定",F1491)&amp;CHAR(10)&amp;M1491&amp;CHAR(10)&amp;O1491&amp;CHAR(10)&amp;P1491,"")</f>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69"/>
        <v/>
      </c>
      <c r="K1492" s="1" t="str">
        <f>IF(LENB(J1492),COUNTIF(J$2:J1492,"●"),"")</f>
        <v/>
      </c>
      <c r="L1492" s="1" t="str">
        <f t="shared" si="70"/>
        <v/>
      </c>
      <c r="M1492" s="1" t="str">
        <f t="shared" si="71"/>
        <v/>
      </c>
      <c r="O1492" s="1" t="str">
        <f>IF(LENB($L1492),$B$4&amp;$L1492+COLUMN()-COLUMN($M1492)&amp;".U = "&amp;H1492&amp;CHAR(9)&amp;"'"&amp;O$1,"")</f>
        <v/>
      </c>
      <c r="P1492" s="1" t="str">
        <f>IF(LENB($L1492),$B$4&amp;$L1492+COLUMN()-COLUMN($M1492)&amp;".U = "&amp;I1492&amp;CHAR(9)&amp;"'"&amp;P$1,"")</f>
        <v/>
      </c>
      <c r="Q1492" s="1" t="str">
        <f>IF(LENB(K1492),IF(1&lt;K1492,CHAR(10),"")&amp;"'"&amp;IF(F1492=0,"名称未設定",F1492)&amp;CHAR(10)&amp;M1492&amp;CHAR(10)&amp;O1492&amp;CHAR(10)&amp;P1492,"")</f>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69"/>
        <v/>
      </c>
      <c r="K1493" s="1" t="str">
        <f>IF(LENB(J1493),COUNTIF(J$2:J1493,"●"),"")</f>
        <v/>
      </c>
      <c r="L1493" s="1" t="str">
        <f t="shared" si="70"/>
        <v/>
      </c>
      <c r="M1493" s="1" t="str">
        <f t="shared" si="71"/>
        <v/>
      </c>
      <c r="O1493" s="1" t="str">
        <f>IF(LENB($L1493),$B$4&amp;$L1493+COLUMN()-COLUMN($M1493)&amp;".U = "&amp;H1493&amp;CHAR(9)&amp;"'"&amp;O$1,"")</f>
        <v/>
      </c>
      <c r="P1493" s="1" t="str">
        <f>IF(LENB($L1493),$B$4&amp;$L1493+COLUMN()-COLUMN($M1493)&amp;".U = "&amp;I1493&amp;CHAR(9)&amp;"'"&amp;P$1,"")</f>
        <v/>
      </c>
      <c r="Q1493" s="1" t="str">
        <f>IF(LENB(K1493),IF(1&lt;K1493,CHAR(10),"")&amp;"'"&amp;IF(F1493=0,"名称未設定",F1493)&amp;CHAR(10)&amp;M1493&amp;CHAR(10)&amp;O1493&amp;CHAR(10)&amp;P1493,"")</f>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69"/>
        <v/>
      </c>
      <c r="K1494" s="1" t="str">
        <f>IF(LENB(J1494),COUNTIF(J$2:J1494,"●"),"")</f>
        <v/>
      </c>
      <c r="L1494" s="1" t="str">
        <f t="shared" si="70"/>
        <v/>
      </c>
      <c r="M1494" s="1" t="str">
        <f t="shared" si="71"/>
        <v/>
      </c>
      <c r="O1494" s="1" t="str">
        <f>IF(LENB($L1494),$B$4&amp;$L1494+COLUMN()-COLUMN($M1494)&amp;".U = "&amp;H1494&amp;CHAR(9)&amp;"'"&amp;O$1,"")</f>
        <v/>
      </c>
      <c r="P1494" s="1" t="str">
        <f>IF(LENB($L1494),$B$4&amp;$L1494+COLUMN()-COLUMN($M1494)&amp;".U = "&amp;I1494&amp;CHAR(9)&amp;"'"&amp;P$1,"")</f>
        <v/>
      </c>
      <c r="Q1494" s="1" t="str">
        <f>IF(LENB(K1494),IF(1&lt;K1494,CHAR(10),"")&amp;"'"&amp;IF(F1494=0,"名称未設定",F1494)&amp;CHAR(10)&amp;M1494&amp;CHAR(10)&amp;O1494&amp;CHAR(10)&amp;P1494,"")</f>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69"/>
        <v/>
      </c>
      <c r="K1495" s="1" t="str">
        <f>IF(LENB(J1495),COUNTIF(J$2:J1495,"●"),"")</f>
        <v/>
      </c>
      <c r="L1495" s="1" t="str">
        <f t="shared" si="70"/>
        <v/>
      </c>
      <c r="M1495" s="1" t="str">
        <f t="shared" si="71"/>
        <v/>
      </c>
      <c r="O1495" s="1" t="str">
        <f>IF(LENB($L1495),$B$4&amp;$L1495+COLUMN()-COLUMN($M1495)&amp;".U = "&amp;H1495&amp;CHAR(9)&amp;"'"&amp;O$1,"")</f>
        <v/>
      </c>
      <c r="P1495" s="1" t="str">
        <f>IF(LENB($L1495),$B$4&amp;$L1495+COLUMN()-COLUMN($M1495)&amp;".U = "&amp;I1495&amp;CHAR(9)&amp;"'"&amp;P$1,"")</f>
        <v/>
      </c>
      <c r="Q1495" s="1" t="str">
        <f>IF(LENB(K1495),IF(1&lt;K1495,CHAR(10),"")&amp;"'"&amp;IF(F1495=0,"名称未設定",F1495)&amp;CHAR(10)&amp;M1495&amp;CHAR(10)&amp;O1495&amp;CHAR(10)&amp;P1495,"")</f>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69"/>
        <v/>
      </c>
      <c r="K1496" s="1" t="str">
        <f>IF(LENB(J1496),COUNTIF(J$2:J1496,"●"),"")</f>
        <v/>
      </c>
      <c r="L1496" s="1" t="str">
        <f t="shared" si="70"/>
        <v/>
      </c>
      <c r="M1496" s="1" t="str">
        <f t="shared" si="71"/>
        <v/>
      </c>
      <c r="O1496" s="1" t="str">
        <f>IF(LENB($L1496),$B$4&amp;$L1496+COLUMN()-COLUMN($M1496)&amp;".U = "&amp;H1496&amp;CHAR(9)&amp;"'"&amp;O$1,"")</f>
        <v/>
      </c>
      <c r="P1496" s="1" t="str">
        <f>IF(LENB($L1496),$B$4&amp;$L1496+COLUMN()-COLUMN($M1496)&amp;".U = "&amp;I1496&amp;CHAR(9)&amp;"'"&amp;P$1,"")</f>
        <v/>
      </c>
      <c r="Q1496" s="1" t="str">
        <f>IF(LENB(K1496),IF(1&lt;K1496,CHAR(10),"")&amp;"'"&amp;IF(F1496=0,"名称未設定",F1496)&amp;CHAR(10)&amp;M1496&amp;CHAR(10)&amp;O1496&amp;CHAR(10)&amp;P1496,"")</f>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69"/>
        <v/>
      </c>
      <c r="K1497" s="1" t="str">
        <f>IF(LENB(J1497),COUNTIF(J$2:J1497,"●"),"")</f>
        <v/>
      </c>
      <c r="L1497" s="1" t="str">
        <f t="shared" si="70"/>
        <v/>
      </c>
      <c r="M1497" s="1" t="str">
        <f t="shared" si="71"/>
        <v/>
      </c>
      <c r="O1497" s="1" t="str">
        <f>IF(LENB($L1497),$B$4&amp;$L1497+COLUMN()-COLUMN($M1497)&amp;".U = "&amp;H1497&amp;CHAR(9)&amp;"'"&amp;O$1,"")</f>
        <v/>
      </c>
      <c r="P1497" s="1" t="str">
        <f>IF(LENB($L1497),$B$4&amp;$L1497+COLUMN()-COLUMN($M1497)&amp;".U = "&amp;I1497&amp;CHAR(9)&amp;"'"&amp;P$1,"")</f>
        <v/>
      </c>
      <c r="Q1497" s="1" t="str">
        <f>IF(LENB(K1497),IF(1&lt;K1497,CHAR(10),"")&amp;"'"&amp;IF(F1497=0,"名称未設定",F1497)&amp;CHAR(10)&amp;M1497&amp;CHAR(10)&amp;O1497&amp;CHAR(10)&amp;P1497,"")</f>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69"/>
        <v/>
      </c>
      <c r="K1498" s="1" t="str">
        <f>IF(LENB(J1498),COUNTIF(J$2:J1498,"●"),"")</f>
        <v/>
      </c>
      <c r="L1498" s="1" t="str">
        <f t="shared" si="70"/>
        <v/>
      </c>
      <c r="M1498" s="1" t="str">
        <f t="shared" si="71"/>
        <v/>
      </c>
      <c r="O1498" s="1" t="str">
        <f>IF(LENB($L1498),$B$4&amp;$L1498+COLUMN()-COLUMN($M1498)&amp;".U = "&amp;H1498&amp;CHAR(9)&amp;"'"&amp;O$1,"")</f>
        <v/>
      </c>
      <c r="P1498" s="1" t="str">
        <f>IF(LENB($L1498),$B$4&amp;$L1498+COLUMN()-COLUMN($M1498)&amp;".U = "&amp;I1498&amp;CHAR(9)&amp;"'"&amp;P$1,"")</f>
        <v/>
      </c>
      <c r="Q1498" s="1" t="str">
        <f>IF(LENB(K1498),IF(1&lt;K1498,CHAR(10),"")&amp;"'"&amp;IF(F1498=0,"名称未設定",F1498)&amp;CHAR(10)&amp;M1498&amp;CHAR(10)&amp;O1498&amp;CHAR(10)&amp;P1498,"")</f>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69"/>
        <v/>
      </c>
      <c r="K1499" s="1" t="str">
        <f>IF(LENB(J1499),COUNTIF(J$2:J1499,"●"),"")</f>
        <v/>
      </c>
      <c r="L1499" s="1" t="str">
        <f t="shared" si="70"/>
        <v/>
      </c>
      <c r="M1499" s="1" t="str">
        <f t="shared" si="71"/>
        <v/>
      </c>
      <c r="O1499" s="1" t="str">
        <f>IF(LENB($L1499),$B$4&amp;$L1499+COLUMN()-COLUMN($M1499)&amp;".U = "&amp;H1499&amp;CHAR(9)&amp;"'"&amp;O$1,"")</f>
        <v/>
      </c>
      <c r="P1499" s="1" t="str">
        <f>IF(LENB($L1499),$B$4&amp;$L1499+COLUMN()-COLUMN($M1499)&amp;".U = "&amp;I1499&amp;CHAR(9)&amp;"'"&amp;P$1,"")</f>
        <v/>
      </c>
      <c r="Q1499" s="1" t="str">
        <f>IF(LENB(K1499),IF(1&lt;K1499,CHAR(10),"")&amp;"'"&amp;IF(F1499=0,"名称未設定",F1499)&amp;CHAR(10)&amp;M1499&amp;CHAR(10)&amp;O1499&amp;CHAR(10)&amp;P1499,"")</f>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69"/>
        <v/>
      </c>
      <c r="K1500" s="1" t="str">
        <f>IF(LENB(J1500),COUNTIF(J$2:J1500,"●"),"")</f>
        <v/>
      </c>
      <c r="L1500" s="1" t="str">
        <f t="shared" si="70"/>
        <v/>
      </c>
      <c r="M1500" s="1" t="str">
        <f t="shared" si="71"/>
        <v/>
      </c>
      <c r="O1500" s="1" t="str">
        <f>IF(LENB($L1500),$B$4&amp;$L1500+COLUMN()-COLUMN($M1500)&amp;".U = "&amp;H1500&amp;CHAR(9)&amp;"'"&amp;O$1,"")</f>
        <v/>
      </c>
      <c r="P1500" s="1" t="str">
        <f>IF(LENB($L1500),$B$4&amp;$L1500+COLUMN()-COLUMN($M1500)&amp;".U = "&amp;I1500&amp;CHAR(9)&amp;"'"&amp;P$1,"")</f>
        <v/>
      </c>
      <c r="Q1500" s="1" t="str">
        <f>IF(LENB(K1500),IF(1&lt;K1500,CHAR(10),"")&amp;"'"&amp;IF(F1500=0,"名称未設定",F1500)&amp;CHAR(10)&amp;M1500&amp;CHAR(10)&amp;O1500&amp;CHAR(10)&amp;P1500,"")</f>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69"/>
        <v/>
      </c>
      <c r="K1501" s="1" t="str">
        <f>IF(LENB(J1501),COUNTIF(J$2:J1501,"●"),"")</f>
        <v/>
      </c>
      <c r="L1501" s="1" t="str">
        <f t="shared" si="70"/>
        <v/>
      </c>
      <c r="M1501" s="1" t="str">
        <f t="shared" si="71"/>
        <v/>
      </c>
      <c r="O1501" s="1" t="str">
        <f>IF(LENB($L1501),$B$4&amp;$L1501+COLUMN()-COLUMN($M1501)&amp;".U = "&amp;H1501&amp;CHAR(9)&amp;"'"&amp;O$1,"")</f>
        <v/>
      </c>
      <c r="P1501" s="1" t="str">
        <f>IF(LENB($L1501),$B$4&amp;$L1501+COLUMN()-COLUMN($M1501)&amp;".U = "&amp;I1501&amp;CHAR(9)&amp;"'"&amp;P$1,"")</f>
        <v/>
      </c>
      <c r="Q1501" s="1" t="str">
        <f>IF(LENB(K1501),IF(1&lt;K1501,CHAR(10),"")&amp;"'"&amp;IF(F1501=0,"名称未設定",F1501)&amp;CHAR(10)&amp;M1501&amp;CHAR(10)&amp;O1501&amp;CHAR(10)&amp;P1501,"")</f>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69"/>
        <v/>
      </c>
      <c r="K1502" s="1" t="str">
        <f>IF(LENB(J1502),COUNTIF(J$2:J1502,"●"),"")</f>
        <v/>
      </c>
      <c r="L1502" s="1" t="str">
        <f t="shared" si="70"/>
        <v/>
      </c>
      <c r="M1502" s="1" t="str">
        <f t="shared" si="71"/>
        <v/>
      </c>
      <c r="O1502" s="1" t="str">
        <f>IF(LENB($L1502),$B$4&amp;$L1502+COLUMN()-COLUMN($M1502)&amp;".U = "&amp;H1502&amp;CHAR(9)&amp;"'"&amp;O$1,"")</f>
        <v/>
      </c>
      <c r="P1502" s="1" t="str">
        <f>IF(LENB($L1502),$B$4&amp;$L1502+COLUMN()-COLUMN($M1502)&amp;".U = "&amp;I1502&amp;CHAR(9)&amp;"'"&amp;P$1,"")</f>
        <v/>
      </c>
      <c r="Q1502" s="1" t="str">
        <f>IF(LENB(K1502),IF(1&lt;K1502,CHAR(10),"")&amp;"'"&amp;IF(F1502=0,"名称未設定",F1502)&amp;CHAR(10)&amp;M1502&amp;CHAR(10)&amp;O1502&amp;CHAR(10)&amp;P1502,"")</f>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69"/>
        <v/>
      </c>
      <c r="K1503" s="1" t="str">
        <f>IF(LENB(J1503),COUNTIF(J$2:J1503,"●"),"")</f>
        <v/>
      </c>
      <c r="L1503" s="1" t="str">
        <f t="shared" si="70"/>
        <v/>
      </c>
      <c r="M1503" s="1" t="str">
        <f t="shared" si="71"/>
        <v/>
      </c>
      <c r="O1503" s="1" t="str">
        <f>IF(LENB($L1503),$B$4&amp;$L1503+COLUMN()-COLUMN($M1503)&amp;".U = "&amp;H1503&amp;CHAR(9)&amp;"'"&amp;O$1,"")</f>
        <v/>
      </c>
      <c r="P1503" s="1" t="str">
        <f>IF(LENB($L1503),$B$4&amp;$L1503+COLUMN()-COLUMN($M1503)&amp;".U = "&amp;I1503&amp;CHAR(9)&amp;"'"&amp;P$1,"")</f>
        <v/>
      </c>
      <c r="Q1503" s="1" t="str">
        <f>IF(LENB(K1503),IF(1&lt;K1503,CHAR(10),"")&amp;"'"&amp;IF(F1503=0,"名称未設定",F1503)&amp;CHAR(10)&amp;M1503&amp;CHAR(10)&amp;O1503&amp;CHAR(10)&amp;P1503,"")</f>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69"/>
        <v/>
      </c>
      <c r="K1504" s="1" t="str">
        <f>IF(LENB(J1504),COUNTIF(J$2:J1504,"●"),"")</f>
        <v/>
      </c>
      <c r="L1504" s="1" t="str">
        <f t="shared" si="70"/>
        <v/>
      </c>
      <c r="M1504" s="1" t="str">
        <f t="shared" si="71"/>
        <v/>
      </c>
      <c r="O1504" s="1" t="str">
        <f>IF(LENB($L1504),$B$4&amp;$L1504+COLUMN()-COLUMN($M1504)&amp;".U = "&amp;H1504&amp;CHAR(9)&amp;"'"&amp;O$1,"")</f>
        <v/>
      </c>
      <c r="P1504" s="1" t="str">
        <f>IF(LENB($L1504),$B$4&amp;$L1504+COLUMN()-COLUMN($M1504)&amp;".U = "&amp;I1504&amp;CHAR(9)&amp;"'"&amp;P$1,"")</f>
        <v/>
      </c>
      <c r="Q1504" s="1" t="str">
        <f>IF(LENB(K1504),IF(1&lt;K1504,CHAR(10),"")&amp;"'"&amp;IF(F1504=0,"名称未設定",F1504)&amp;CHAR(10)&amp;M1504&amp;CHAR(10)&amp;O1504&amp;CHAR(10)&amp;P1504,"")</f>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69"/>
        <v/>
      </c>
      <c r="K1505" s="1" t="str">
        <f>IF(LENB(J1505),COUNTIF(J$2:J1505,"●"),"")</f>
        <v/>
      </c>
      <c r="L1505" s="1" t="str">
        <f t="shared" si="70"/>
        <v/>
      </c>
      <c r="M1505" s="1" t="str">
        <f t="shared" si="71"/>
        <v/>
      </c>
      <c r="O1505" s="1" t="str">
        <f>IF(LENB($L1505),$B$4&amp;$L1505+COLUMN()-COLUMN($M1505)&amp;".U = "&amp;H1505&amp;CHAR(9)&amp;"'"&amp;O$1,"")</f>
        <v/>
      </c>
      <c r="P1505" s="1" t="str">
        <f>IF(LENB($L1505),$B$4&amp;$L1505+COLUMN()-COLUMN($M1505)&amp;".U = "&amp;I1505&amp;CHAR(9)&amp;"'"&amp;P$1,"")</f>
        <v/>
      </c>
      <c r="Q1505" s="1" t="str">
        <f>IF(LENB(K1505),IF(1&lt;K1505,CHAR(10),"")&amp;"'"&amp;IF(F1505=0,"名称未設定",F1505)&amp;CHAR(10)&amp;M1505&amp;CHAR(10)&amp;O1505&amp;CHAR(10)&amp;P1505,"")</f>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69"/>
        <v/>
      </c>
      <c r="K1506" s="1" t="str">
        <f>IF(LENB(J1506),COUNTIF(J$2:J1506,"●"),"")</f>
        <v/>
      </c>
      <c r="L1506" s="1" t="str">
        <f t="shared" si="70"/>
        <v/>
      </c>
      <c r="M1506" s="1" t="str">
        <f t="shared" si="71"/>
        <v/>
      </c>
      <c r="O1506" s="1" t="str">
        <f>IF(LENB($L1506),$B$4&amp;$L1506+COLUMN()-COLUMN($M1506)&amp;".U = "&amp;H1506&amp;CHAR(9)&amp;"'"&amp;O$1,"")</f>
        <v/>
      </c>
      <c r="P1506" s="1" t="str">
        <f>IF(LENB($L1506),$B$4&amp;$L1506+COLUMN()-COLUMN($M1506)&amp;".U = "&amp;I1506&amp;CHAR(9)&amp;"'"&amp;P$1,"")</f>
        <v/>
      </c>
      <c r="Q1506" s="1" t="str">
        <f>IF(LENB(K1506),IF(1&lt;K1506,CHAR(10),"")&amp;"'"&amp;IF(F1506=0,"名称未設定",F1506)&amp;CHAR(10)&amp;M1506&amp;CHAR(10)&amp;O1506&amp;CHAR(10)&amp;P1506,"")</f>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69"/>
        <v/>
      </c>
      <c r="K1507" s="1" t="str">
        <f>IF(LENB(J1507),COUNTIF(J$2:J1507,"●"),"")</f>
        <v/>
      </c>
      <c r="L1507" s="1" t="str">
        <f t="shared" si="70"/>
        <v/>
      </c>
      <c r="M1507" s="1" t="str">
        <f t="shared" si="71"/>
        <v/>
      </c>
      <c r="O1507" s="1" t="str">
        <f>IF(LENB($L1507),$B$4&amp;$L1507+COLUMN()-COLUMN($M1507)&amp;".U = "&amp;H1507&amp;CHAR(9)&amp;"'"&amp;O$1,"")</f>
        <v/>
      </c>
      <c r="P1507" s="1" t="str">
        <f>IF(LENB($L1507),$B$4&amp;$L1507+COLUMN()-COLUMN($M1507)&amp;".U = "&amp;I1507&amp;CHAR(9)&amp;"'"&amp;P$1,"")</f>
        <v/>
      </c>
      <c r="Q1507" s="1" t="str">
        <f>IF(LENB(K1507),IF(1&lt;K1507,CHAR(10),"")&amp;"'"&amp;IF(F1507=0,"名称未設定",F1507)&amp;CHAR(10)&amp;M1507&amp;CHAR(10)&amp;O1507&amp;CHAR(10)&amp;P1507,"")</f>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69"/>
        <v/>
      </c>
      <c r="K1508" s="1" t="str">
        <f>IF(LENB(J1508),COUNTIF(J$2:J1508,"●"),"")</f>
        <v/>
      </c>
      <c r="L1508" s="1" t="str">
        <f t="shared" si="70"/>
        <v/>
      </c>
      <c r="M1508" s="1" t="str">
        <f t="shared" si="71"/>
        <v/>
      </c>
      <c r="O1508" s="1" t="str">
        <f>IF(LENB($L1508),$B$4&amp;$L1508+COLUMN()-COLUMN($M1508)&amp;".U = "&amp;H1508&amp;CHAR(9)&amp;"'"&amp;O$1,"")</f>
        <v/>
      </c>
      <c r="P1508" s="1" t="str">
        <f>IF(LENB($L1508),$B$4&amp;$L1508+COLUMN()-COLUMN($M1508)&amp;".U = "&amp;I1508&amp;CHAR(9)&amp;"'"&amp;P$1,"")</f>
        <v/>
      </c>
      <c r="Q1508" s="1" t="str">
        <f>IF(LENB(K1508),IF(1&lt;K1508,CHAR(10),"")&amp;"'"&amp;IF(F1508=0,"名称未設定",F1508)&amp;CHAR(10)&amp;M1508&amp;CHAR(10)&amp;O1508&amp;CHAR(10)&amp;P1508,"")</f>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69"/>
        <v/>
      </c>
      <c r="K1509" s="1" t="str">
        <f>IF(LENB(J1509),COUNTIF(J$2:J1509,"●"),"")</f>
        <v/>
      </c>
      <c r="L1509" s="1" t="str">
        <f t="shared" si="70"/>
        <v/>
      </c>
      <c r="M1509" s="1" t="str">
        <f t="shared" si="71"/>
        <v/>
      </c>
      <c r="O1509" s="1" t="str">
        <f>IF(LENB($L1509),$B$4&amp;$L1509+COLUMN()-COLUMN($M1509)&amp;".U = "&amp;H1509&amp;CHAR(9)&amp;"'"&amp;O$1,"")</f>
        <v/>
      </c>
      <c r="P1509" s="1" t="str">
        <f>IF(LENB($L1509),$B$4&amp;$L1509+COLUMN()-COLUMN($M1509)&amp;".U = "&amp;I1509&amp;CHAR(9)&amp;"'"&amp;P$1,"")</f>
        <v/>
      </c>
      <c r="Q1509" s="1" t="str">
        <f>IF(LENB(K1509),IF(1&lt;K1509,CHAR(10),"")&amp;"'"&amp;IF(F1509=0,"名称未設定",F1509)&amp;CHAR(10)&amp;M1509&amp;CHAR(10)&amp;O1509&amp;CHAR(10)&amp;P1509,"")</f>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69"/>
        <v/>
      </c>
      <c r="K1510" s="1" t="str">
        <f>IF(LENB(J1510),COUNTIF(J$2:J1510,"●"),"")</f>
        <v/>
      </c>
      <c r="L1510" s="1" t="str">
        <f t="shared" si="70"/>
        <v/>
      </c>
      <c r="M1510" s="1" t="str">
        <f t="shared" si="71"/>
        <v/>
      </c>
      <c r="O1510" s="1" t="str">
        <f>IF(LENB($L1510),$B$4&amp;$L1510+COLUMN()-COLUMN($M1510)&amp;".U = "&amp;H1510&amp;CHAR(9)&amp;"'"&amp;O$1,"")</f>
        <v/>
      </c>
      <c r="P1510" s="1" t="str">
        <f>IF(LENB($L1510),$B$4&amp;$L1510+COLUMN()-COLUMN($M1510)&amp;".U = "&amp;I1510&amp;CHAR(9)&amp;"'"&amp;P$1,"")</f>
        <v/>
      </c>
      <c r="Q1510" s="1" t="str">
        <f>IF(LENB(K1510),IF(1&lt;K1510,CHAR(10),"")&amp;"'"&amp;IF(F1510=0,"名称未設定",F1510)&amp;CHAR(10)&amp;M1510&amp;CHAR(10)&amp;O1510&amp;CHAR(10)&amp;P1510,"")</f>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69"/>
        <v/>
      </c>
      <c r="K1511" s="1" t="str">
        <f>IF(LENB(J1511),COUNTIF(J$2:J1511,"●"),"")</f>
        <v/>
      </c>
      <c r="L1511" s="1" t="str">
        <f t="shared" si="70"/>
        <v/>
      </c>
      <c r="M1511" s="1" t="str">
        <f t="shared" si="71"/>
        <v/>
      </c>
      <c r="O1511" s="1" t="str">
        <f>IF(LENB($L1511),$B$4&amp;$L1511+COLUMN()-COLUMN($M1511)&amp;".U = "&amp;H1511&amp;CHAR(9)&amp;"'"&amp;O$1,"")</f>
        <v/>
      </c>
      <c r="P1511" s="1" t="str">
        <f>IF(LENB($L1511),$B$4&amp;$L1511+COLUMN()-COLUMN($M1511)&amp;".U = "&amp;I1511&amp;CHAR(9)&amp;"'"&amp;P$1,"")</f>
        <v/>
      </c>
      <c r="Q1511" s="1" t="str">
        <f>IF(LENB(K1511),IF(1&lt;K1511,CHAR(10),"")&amp;"'"&amp;IF(F1511=0,"名称未設定",F1511)&amp;CHAR(10)&amp;M1511&amp;CHAR(10)&amp;O1511&amp;CHAR(10)&amp;P1511,"")</f>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69"/>
        <v/>
      </c>
      <c r="K1512" s="1" t="str">
        <f>IF(LENB(J1512),COUNTIF(J$2:J1512,"●"),"")</f>
        <v/>
      </c>
      <c r="L1512" s="1" t="str">
        <f t="shared" si="70"/>
        <v/>
      </c>
      <c r="M1512" s="1" t="str">
        <f t="shared" si="71"/>
        <v/>
      </c>
      <c r="O1512" s="1" t="str">
        <f>IF(LENB($L1512),$B$4&amp;$L1512+COLUMN()-COLUMN($M1512)&amp;".U = "&amp;H1512&amp;CHAR(9)&amp;"'"&amp;O$1,"")</f>
        <v/>
      </c>
      <c r="P1512" s="1" t="str">
        <f>IF(LENB($L1512),$B$4&amp;$L1512+COLUMN()-COLUMN($M1512)&amp;".U = "&amp;I1512&amp;CHAR(9)&amp;"'"&amp;P$1,"")</f>
        <v/>
      </c>
      <c r="Q1512" s="1" t="str">
        <f>IF(LENB(K1512),IF(1&lt;K1512,CHAR(10),"")&amp;"'"&amp;IF(F1512=0,"名称未設定",F1512)&amp;CHAR(10)&amp;M1512&amp;CHAR(10)&amp;O1512&amp;CHAR(10)&amp;P1512,"")</f>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69"/>
        <v/>
      </c>
      <c r="K1513" s="1" t="str">
        <f>IF(LENB(J1513),COUNTIF(J$2:J1513,"●"),"")</f>
        <v/>
      </c>
      <c r="L1513" s="1" t="str">
        <f t="shared" si="70"/>
        <v/>
      </c>
      <c r="M1513" s="1" t="str">
        <f t="shared" si="71"/>
        <v/>
      </c>
      <c r="O1513" s="1" t="str">
        <f>IF(LENB($L1513),$B$4&amp;$L1513+COLUMN()-COLUMN($M1513)&amp;".U = "&amp;H1513&amp;CHAR(9)&amp;"'"&amp;O$1,"")</f>
        <v/>
      </c>
      <c r="P1513" s="1" t="str">
        <f>IF(LENB($L1513),$B$4&amp;$L1513+COLUMN()-COLUMN($M1513)&amp;".U = "&amp;I1513&amp;CHAR(9)&amp;"'"&amp;P$1,"")</f>
        <v/>
      </c>
      <c r="Q1513" s="1" t="str">
        <f>IF(LENB(K1513),IF(1&lt;K1513,CHAR(10),"")&amp;"'"&amp;IF(F1513=0,"名称未設定",F1513)&amp;CHAR(10)&amp;M1513&amp;CHAR(10)&amp;O1513&amp;CHAR(10)&amp;P1513,"")</f>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69"/>
        <v/>
      </c>
      <c r="K1514" s="1" t="str">
        <f>IF(LENB(J1514),COUNTIF(J$2:J1514,"●"),"")</f>
        <v/>
      </c>
      <c r="L1514" s="1" t="str">
        <f t="shared" si="70"/>
        <v/>
      </c>
      <c r="M1514" s="1" t="str">
        <f t="shared" si="71"/>
        <v/>
      </c>
      <c r="O1514" s="1" t="str">
        <f>IF(LENB($L1514),$B$4&amp;$L1514+COLUMN()-COLUMN($M1514)&amp;".U = "&amp;H1514&amp;CHAR(9)&amp;"'"&amp;O$1,"")</f>
        <v/>
      </c>
      <c r="P1514" s="1" t="str">
        <f>IF(LENB($L1514),$B$4&amp;$L1514+COLUMN()-COLUMN($M1514)&amp;".U = "&amp;I1514&amp;CHAR(9)&amp;"'"&amp;P$1,"")</f>
        <v/>
      </c>
      <c r="Q1514" s="1" t="str">
        <f>IF(LENB(K1514),IF(1&lt;K1514,CHAR(10),"")&amp;"'"&amp;IF(F1514=0,"名称未設定",F1514)&amp;CHAR(10)&amp;M1514&amp;CHAR(10)&amp;O1514&amp;CHAR(10)&amp;P1514,"")</f>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69"/>
        <v/>
      </c>
      <c r="K1515" s="1" t="str">
        <f>IF(LENB(J1515),COUNTIF(J$2:J1515,"●"),"")</f>
        <v/>
      </c>
      <c r="L1515" s="1" t="str">
        <f t="shared" si="70"/>
        <v/>
      </c>
      <c r="M1515" s="1" t="str">
        <f t="shared" si="71"/>
        <v/>
      </c>
      <c r="O1515" s="1" t="str">
        <f>IF(LENB($L1515),$B$4&amp;$L1515+COLUMN()-COLUMN($M1515)&amp;".U = "&amp;H1515&amp;CHAR(9)&amp;"'"&amp;O$1,"")</f>
        <v/>
      </c>
      <c r="P1515" s="1" t="str">
        <f>IF(LENB($L1515),$B$4&amp;$L1515+COLUMN()-COLUMN($M1515)&amp;".U = "&amp;I1515&amp;CHAR(9)&amp;"'"&amp;P$1,"")</f>
        <v/>
      </c>
      <c r="Q1515" s="1" t="str">
        <f>IF(LENB(K1515),IF(1&lt;K1515,CHAR(10),"")&amp;"'"&amp;IF(F1515=0,"名称未設定",F1515)&amp;CHAR(10)&amp;M1515&amp;CHAR(10)&amp;O1515&amp;CHAR(10)&amp;P1515,"")</f>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69"/>
        <v/>
      </c>
      <c r="K1516" s="1" t="str">
        <f>IF(LENB(J1516),COUNTIF(J$2:J1516,"●"),"")</f>
        <v/>
      </c>
      <c r="L1516" s="1" t="str">
        <f t="shared" si="70"/>
        <v/>
      </c>
      <c r="M1516" s="1" t="str">
        <f t="shared" si="71"/>
        <v/>
      </c>
      <c r="O1516" s="1" t="str">
        <f>IF(LENB($L1516),$B$4&amp;$L1516+COLUMN()-COLUMN($M1516)&amp;".U = "&amp;H1516&amp;CHAR(9)&amp;"'"&amp;O$1,"")</f>
        <v/>
      </c>
      <c r="P1516" s="1" t="str">
        <f>IF(LENB($L1516),$B$4&amp;$L1516+COLUMN()-COLUMN($M1516)&amp;".U = "&amp;I1516&amp;CHAR(9)&amp;"'"&amp;P$1,"")</f>
        <v/>
      </c>
      <c r="Q1516" s="1" t="str">
        <f>IF(LENB(K1516),IF(1&lt;K1516,CHAR(10),"")&amp;"'"&amp;IF(F1516=0,"名称未設定",F1516)&amp;CHAR(10)&amp;M1516&amp;CHAR(10)&amp;O1516&amp;CHAR(10)&amp;P1516,"")</f>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69"/>
        <v/>
      </c>
      <c r="K1517" s="1" t="str">
        <f>IF(LENB(J1517),COUNTIF(J$2:J1517,"●"),"")</f>
        <v/>
      </c>
      <c r="L1517" s="1" t="str">
        <f t="shared" si="70"/>
        <v/>
      </c>
      <c r="M1517" s="1" t="str">
        <f t="shared" si="71"/>
        <v/>
      </c>
      <c r="O1517" s="1" t="str">
        <f>IF(LENB($L1517),$B$4&amp;$L1517+COLUMN()-COLUMN($M1517)&amp;".U = "&amp;H1517&amp;CHAR(9)&amp;"'"&amp;O$1,"")</f>
        <v/>
      </c>
      <c r="P1517" s="1" t="str">
        <f>IF(LENB($L1517),$B$4&amp;$L1517+COLUMN()-COLUMN($M1517)&amp;".U = "&amp;I1517&amp;CHAR(9)&amp;"'"&amp;P$1,"")</f>
        <v/>
      </c>
      <c r="Q1517" s="1" t="str">
        <f>IF(LENB(K1517),IF(1&lt;K1517,CHAR(10),"")&amp;"'"&amp;IF(F1517=0,"名称未設定",F1517)&amp;CHAR(10)&amp;M1517&amp;CHAR(10)&amp;O1517&amp;CHAR(10)&amp;P1517,"")</f>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69"/>
        <v/>
      </c>
      <c r="K1518" s="1" t="str">
        <f>IF(LENB(J1518),COUNTIF(J$2:J1518,"●"),"")</f>
        <v/>
      </c>
      <c r="L1518" s="1" t="str">
        <f t="shared" si="70"/>
        <v/>
      </c>
      <c r="M1518" s="1" t="str">
        <f t="shared" si="71"/>
        <v/>
      </c>
      <c r="O1518" s="1" t="str">
        <f>IF(LENB($L1518),$B$4&amp;$L1518+COLUMN()-COLUMN($M1518)&amp;".U = "&amp;H1518&amp;CHAR(9)&amp;"'"&amp;O$1,"")</f>
        <v/>
      </c>
      <c r="P1518" s="1" t="str">
        <f>IF(LENB($L1518),$B$4&amp;$L1518+COLUMN()-COLUMN($M1518)&amp;".U = "&amp;I1518&amp;CHAR(9)&amp;"'"&amp;P$1,"")</f>
        <v/>
      </c>
      <c r="Q1518" s="1" t="str">
        <f>IF(LENB(K1518),IF(1&lt;K1518,CHAR(10),"")&amp;"'"&amp;IF(F1518=0,"名称未設定",F1518)&amp;CHAR(10)&amp;M1518&amp;CHAR(10)&amp;O1518&amp;CHAR(10)&amp;P1518,"")</f>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69"/>
        <v/>
      </c>
      <c r="K1519" s="1" t="str">
        <f>IF(LENB(J1519),COUNTIF(J$2:J1519,"●"),"")</f>
        <v/>
      </c>
      <c r="L1519" s="1" t="str">
        <f t="shared" si="70"/>
        <v/>
      </c>
      <c r="M1519" s="1" t="str">
        <f t="shared" si="71"/>
        <v/>
      </c>
      <c r="O1519" s="1" t="str">
        <f>IF(LENB($L1519),$B$4&amp;$L1519+COLUMN()-COLUMN($M1519)&amp;".U = "&amp;H1519&amp;CHAR(9)&amp;"'"&amp;O$1,"")</f>
        <v/>
      </c>
      <c r="P1519" s="1" t="str">
        <f>IF(LENB($L1519),$B$4&amp;$L1519+COLUMN()-COLUMN($M1519)&amp;".U = "&amp;I1519&amp;CHAR(9)&amp;"'"&amp;P$1,"")</f>
        <v/>
      </c>
      <c r="Q1519" s="1" t="str">
        <f>IF(LENB(K1519),IF(1&lt;K1519,CHAR(10),"")&amp;"'"&amp;IF(F1519=0,"名称未設定",F1519)&amp;CHAR(10)&amp;M1519&amp;CHAR(10)&amp;O1519&amp;CHAR(10)&amp;P1519,"")</f>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69"/>
        <v/>
      </c>
      <c r="K1520" s="1" t="str">
        <f>IF(LENB(J1520),COUNTIF(J$2:J1520,"●"),"")</f>
        <v/>
      </c>
      <c r="L1520" s="1" t="str">
        <f t="shared" si="70"/>
        <v/>
      </c>
      <c r="M1520" s="1" t="str">
        <f t="shared" si="71"/>
        <v/>
      </c>
      <c r="O1520" s="1" t="str">
        <f>IF(LENB($L1520),$B$4&amp;$L1520+COLUMN()-COLUMN($M1520)&amp;".U = "&amp;H1520&amp;CHAR(9)&amp;"'"&amp;O$1,"")</f>
        <v/>
      </c>
      <c r="P1520" s="1" t="str">
        <f>IF(LENB($L1520),$B$4&amp;$L1520+COLUMN()-COLUMN($M1520)&amp;".U = "&amp;I1520&amp;CHAR(9)&amp;"'"&amp;P$1,"")</f>
        <v/>
      </c>
      <c r="Q1520" s="1" t="str">
        <f>IF(LENB(K1520),IF(1&lt;K1520,CHAR(10),"")&amp;"'"&amp;IF(F1520=0,"名称未設定",F1520)&amp;CHAR(10)&amp;M1520&amp;CHAR(10)&amp;O1520&amp;CHAR(10)&amp;P1520,"")</f>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69"/>
        <v/>
      </c>
      <c r="K1521" s="1" t="str">
        <f>IF(LENB(J1521),COUNTIF(J$2:J1521,"●"),"")</f>
        <v/>
      </c>
      <c r="L1521" s="1" t="str">
        <f t="shared" si="70"/>
        <v/>
      </c>
      <c r="M1521" s="1" t="str">
        <f t="shared" si="71"/>
        <v/>
      </c>
      <c r="O1521" s="1" t="str">
        <f>IF(LENB($L1521),$B$4&amp;$L1521+COLUMN()-COLUMN($M1521)&amp;".U = "&amp;H1521&amp;CHAR(9)&amp;"'"&amp;O$1,"")</f>
        <v/>
      </c>
      <c r="P1521" s="1" t="str">
        <f>IF(LENB($L1521),$B$4&amp;$L1521+COLUMN()-COLUMN($M1521)&amp;".U = "&amp;I1521&amp;CHAR(9)&amp;"'"&amp;P$1,"")</f>
        <v/>
      </c>
      <c r="Q1521" s="1" t="str">
        <f>IF(LENB(K1521),IF(1&lt;K1521,CHAR(10),"")&amp;"'"&amp;IF(F1521=0,"名称未設定",F1521)&amp;CHAR(10)&amp;M1521&amp;CHAR(10)&amp;O1521&amp;CHAR(10)&amp;P1521,"")</f>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69"/>
        <v/>
      </c>
      <c r="K1522" s="1" t="str">
        <f>IF(LENB(J1522),COUNTIF(J$2:J1522,"●"),"")</f>
        <v/>
      </c>
      <c r="L1522" s="1" t="str">
        <f t="shared" si="70"/>
        <v/>
      </c>
      <c r="M1522" s="1" t="str">
        <f t="shared" si="71"/>
        <v/>
      </c>
      <c r="O1522" s="1" t="str">
        <f>IF(LENB($L1522),$B$4&amp;$L1522+COLUMN()-COLUMN($M1522)&amp;".U = "&amp;H1522&amp;CHAR(9)&amp;"'"&amp;O$1,"")</f>
        <v/>
      </c>
      <c r="P1522" s="1" t="str">
        <f>IF(LENB($L1522),$B$4&amp;$L1522+COLUMN()-COLUMN($M1522)&amp;".U = "&amp;I1522&amp;CHAR(9)&amp;"'"&amp;P$1,"")</f>
        <v/>
      </c>
      <c r="Q1522" s="1" t="str">
        <f>IF(LENB(K1522),IF(1&lt;K1522,CHAR(10),"")&amp;"'"&amp;IF(F1522=0,"名称未設定",F1522)&amp;CHAR(10)&amp;M1522&amp;CHAR(10)&amp;O1522&amp;CHAR(10)&amp;P1522,"")</f>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69"/>
        <v/>
      </c>
      <c r="K1523" s="1" t="str">
        <f>IF(LENB(J1523),COUNTIF(J$2:J1523,"●"),"")</f>
        <v/>
      </c>
      <c r="L1523" s="1" t="str">
        <f t="shared" si="70"/>
        <v/>
      </c>
      <c r="M1523" s="1" t="str">
        <f t="shared" si="71"/>
        <v/>
      </c>
      <c r="O1523" s="1" t="str">
        <f>IF(LENB($L1523),$B$4&amp;$L1523+COLUMN()-COLUMN($M1523)&amp;".U = "&amp;H1523&amp;CHAR(9)&amp;"'"&amp;O$1,"")</f>
        <v/>
      </c>
      <c r="P1523" s="1" t="str">
        <f>IF(LENB($L1523),$B$4&amp;$L1523+COLUMN()-COLUMN($M1523)&amp;".U = "&amp;I1523&amp;CHAR(9)&amp;"'"&amp;P$1,"")</f>
        <v/>
      </c>
      <c r="Q1523" s="1" t="str">
        <f>IF(LENB(K1523),IF(1&lt;K1523,CHAR(10),"")&amp;"'"&amp;IF(F1523=0,"名称未設定",F1523)&amp;CHAR(10)&amp;M1523&amp;CHAR(10)&amp;O1523&amp;CHAR(10)&amp;P1523,"")</f>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69"/>
        <v/>
      </c>
      <c r="K1524" s="1" t="str">
        <f>IF(LENB(J1524),COUNTIF(J$2:J1524,"●"),"")</f>
        <v/>
      </c>
      <c r="L1524" s="1" t="str">
        <f t="shared" si="70"/>
        <v/>
      </c>
      <c r="M1524" s="1" t="str">
        <f t="shared" si="71"/>
        <v/>
      </c>
      <c r="O1524" s="1" t="str">
        <f>IF(LENB($L1524),$B$4&amp;$L1524+COLUMN()-COLUMN($M1524)&amp;".U = "&amp;H1524&amp;CHAR(9)&amp;"'"&amp;O$1,"")</f>
        <v/>
      </c>
      <c r="P1524" s="1" t="str">
        <f>IF(LENB($L1524),$B$4&amp;$L1524+COLUMN()-COLUMN($M1524)&amp;".U = "&amp;I1524&amp;CHAR(9)&amp;"'"&amp;P$1,"")</f>
        <v/>
      </c>
      <c r="Q1524" s="1" t="str">
        <f>IF(LENB(K1524),IF(1&lt;K1524,CHAR(10),"")&amp;"'"&amp;IF(F1524=0,"名称未設定",F1524)&amp;CHAR(10)&amp;M1524&amp;CHAR(10)&amp;O1524&amp;CHAR(10)&amp;P1524,"")</f>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69"/>
        <v/>
      </c>
      <c r="K1525" s="1" t="str">
        <f>IF(LENB(J1525),COUNTIF(J$2:J1525,"●"),"")</f>
        <v/>
      </c>
      <c r="L1525" s="1" t="str">
        <f t="shared" si="70"/>
        <v/>
      </c>
      <c r="M1525" s="1" t="str">
        <f t="shared" si="71"/>
        <v/>
      </c>
      <c r="O1525" s="1" t="str">
        <f>IF(LENB($L1525),$B$4&amp;$L1525+COLUMN()-COLUMN($M1525)&amp;".U = "&amp;H1525&amp;CHAR(9)&amp;"'"&amp;O$1,"")</f>
        <v/>
      </c>
      <c r="P1525" s="1" t="str">
        <f>IF(LENB($L1525),$B$4&amp;$L1525+COLUMN()-COLUMN($M1525)&amp;".U = "&amp;I1525&amp;CHAR(9)&amp;"'"&amp;P$1,"")</f>
        <v/>
      </c>
      <c r="Q1525" s="1" t="str">
        <f>IF(LENB(K1525),IF(1&lt;K1525,CHAR(10),"")&amp;"'"&amp;IF(F1525=0,"名称未設定",F1525)&amp;CHAR(10)&amp;M1525&amp;CHAR(10)&amp;O1525&amp;CHAR(10)&amp;P1525,"")</f>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69"/>
        <v/>
      </c>
      <c r="K1526" s="1" t="str">
        <f>IF(LENB(J1526),COUNTIF(J$2:J1526,"●"),"")</f>
        <v/>
      </c>
      <c r="L1526" s="1" t="str">
        <f t="shared" si="70"/>
        <v/>
      </c>
      <c r="M1526" s="1" t="str">
        <f t="shared" si="71"/>
        <v/>
      </c>
      <c r="O1526" s="1" t="str">
        <f>IF(LENB($L1526),$B$4&amp;$L1526+COLUMN()-COLUMN($M1526)&amp;".U = "&amp;H1526&amp;CHAR(9)&amp;"'"&amp;O$1,"")</f>
        <v/>
      </c>
      <c r="P1526" s="1" t="str">
        <f>IF(LENB($L1526),$B$4&amp;$L1526+COLUMN()-COLUMN($M1526)&amp;".U = "&amp;I1526&amp;CHAR(9)&amp;"'"&amp;P$1,"")</f>
        <v/>
      </c>
      <c r="Q1526" s="1" t="str">
        <f>IF(LENB(K1526),IF(1&lt;K1526,CHAR(10),"")&amp;"'"&amp;IF(F1526=0,"名称未設定",F1526)&amp;CHAR(10)&amp;M1526&amp;CHAR(10)&amp;O1526&amp;CHAR(10)&amp;P1526,"")</f>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69"/>
        <v/>
      </c>
      <c r="K1527" s="1" t="str">
        <f>IF(LENB(J1527),COUNTIF(J$2:J1527,"●"),"")</f>
        <v/>
      </c>
      <c r="L1527" s="1" t="str">
        <f t="shared" si="70"/>
        <v/>
      </c>
      <c r="M1527" s="1" t="str">
        <f t="shared" si="71"/>
        <v/>
      </c>
      <c r="O1527" s="1" t="str">
        <f>IF(LENB($L1527),$B$4&amp;$L1527+COLUMN()-COLUMN($M1527)&amp;".U = "&amp;H1527&amp;CHAR(9)&amp;"'"&amp;O$1,"")</f>
        <v/>
      </c>
      <c r="P1527" s="1" t="str">
        <f>IF(LENB($L1527),$B$4&amp;$L1527+COLUMN()-COLUMN($M1527)&amp;".U = "&amp;I1527&amp;CHAR(9)&amp;"'"&amp;P$1,"")</f>
        <v/>
      </c>
      <c r="Q1527" s="1" t="str">
        <f>IF(LENB(K1527),IF(1&lt;K1527,CHAR(10),"")&amp;"'"&amp;IF(F1527=0,"名称未設定",F1527)&amp;CHAR(10)&amp;M1527&amp;CHAR(10)&amp;O1527&amp;CHAR(10)&amp;P1527,"")</f>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69"/>
        <v/>
      </c>
      <c r="K1528" s="1" t="str">
        <f>IF(LENB(J1528),COUNTIF(J$2:J1528,"●"),"")</f>
        <v/>
      </c>
      <c r="L1528" s="1" t="str">
        <f t="shared" si="70"/>
        <v/>
      </c>
      <c r="M1528" s="1" t="str">
        <f t="shared" si="71"/>
        <v/>
      </c>
      <c r="O1528" s="1" t="str">
        <f>IF(LENB($L1528),$B$4&amp;$L1528+COLUMN()-COLUMN($M1528)&amp;".U = "&amp;H1528&amp;CHAR(9)&amp;"'"&amp;O$1,"")</f>
        <v/>
      </c>
      <c r="P1528" s="1" t="str">
        <f>IF(LENB($L1528),$B$4&amp;$L1528+COLUMN()-COLUMN($M1528)&amp;".U = "&amp;I1528&amp;CHAR(9)&amp;"'"&amp;P$1,"")</f>
        <v/>
      </c>
      <c r="Q1528" s="1" t="str">
        <f>IF(LENB(K1528),IF(1&lt;K1528,CHAR(10),"")&amp;"'"&amp;IF(F1528=0,"名称未設定",F1528)&amp;CHAR(10)&amp;M1528&amp;CHAR(10)&amp;O1528&amp;CHAR(10)&amp;P1528,"")</f>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69"/>
        <v/>
      </c>
      <c r="K1529" s="1" t="str">
        <f>IF(LENB(J1529),COUNTIF(J$2:J1529,"●"),"")</f>
        <v/>
      </c>
      <c r="L1529" s="1" t="str">
        <f t="shared" si="70"/>
        <v/>
      </c>
      <c r="M1529" s="1" t="str">
        <f t="shared" si="71"/>
        <v/>
      </c>
      <c r="O1529" s="1" t="str">
        <f>IF(LENB($L1529),$B$4&amp;$L1529+COLUMN()-COLUMN($M1529)&amp;".U = "&amp;H1529&amp;CHAR(9)&amp;"'"&amp;O$1,"")</f>
        <v/>
      </c>
      <c r="P1529" s="1" t="str">
        <f>IF(LENB($L1529),$B$4&amp;$L1529+COLUMN()-COLUMN($M1529)&amp;".U = "&amp;I1529&amp;CHAR(9)&amp;"'"&amp;P$1,"")</f>
        <v/>
      </c>
      <c r="Q1529" s="1" t="str">
        <f>IF(LENB(K1529),IF(1&lt;K1529,CHAR(10),"")&amp;"'"&amp;IF(F1529=0,"名称未設定",F1529)&amp;CHAR(10)&amp;M1529&amp;CHAR(10)&amp;O1529&amp;CHAR(10)&amp;P1529,"")</f>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69"/>
        <v/>
      </c>
      <c r="K1530" s="1" t="str">
        <f>IF(LENB(J1530),COUNTIF(J$2:J1530,"●"),"")</f>
        <v/>
      </c>
      <c r="L1530" s="1" t="str">
        <f t="shared" si="70"/>
        <v/>
      </c>
      <c r="M1530" s="1" t="str">
        <f t="shared" si="71"/>
        <v/>
      </c>
      <c r="O1530" s="1" t="str">
        <f>IF(LENB($L1530),$B$4&amp;$L1530+COLUMN()-COLUMN($M1530)&amp;".U = "&amp;H1530&amp;CHAR(9)&amp;"'"&amp;O$1,"")</f>
        <v/>
      </c>
      <c r="P1530" s="1" t="str">
        <f>IF(LENB($L1530),$B$4&amp;$L1530+COLUMN()-COLUMN($M1530)&amp;".U = "&amp;I1530&amp;CHAR(9)&amp;"'"&amp;P$1,"")</f>
        <v/>
      </c>
      <c r="Q1530" s="1" t="str">
        <f>IF(LENB(K1530),IF(1&lt;K1530,CHAR(10),"")&amp;"'"&amp;IF(F1530=0,"名称未設定",F1530)&amp;CHAR(10)&amp;M1530&amp;CHAR(10)&amp;O1530&amp;CHAR(10)&amp;P1530,"")</f>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69"/>
        <v/>
      </c>
      <c r="K1531" s="1" t="str">
        <f>IF(LENB(J1531),COUNTIF(J$2:J1531,"●"),"")</f>
        <v/>
      </c>
      <c r="L1531" s="1" t="str">
        <f t="shared" si="70"/>
        <v/>
      </c>
      <c r="M1531" s="1" t="str">
        <f t="shared" si="71"/>
        <v/>
      </c>
      <c r="O1531" s="1" t="str">
        <f>IF(LENB($L1531),$B$4&amp;$L1531+COLUMN()-COLUMN($M1531)&amp;".U = "&amp;H1531&amp;CHAR(9)&amp;"'"&amp;O$1,"")</f>
        <v/>
      </c>
      <c r="P1531" s="1" t="str">
        <f>IF(LENB($L1531),$B$4&amp;$L1531+COLUMN()-COLUMN($M1531)&amp;".U = "&amp;I1531&amp;CHAR(9)&amp;"'"&amp;P$1,"")</f>
        <v/>
      </c>
      <c r="Q1531" s="1" t="str">
        <f>IF(LENB(K1531),IF(1&lt;K1531,CHAR(10),"")&amp;"'"&amp;IF(F1531=0,"名称未設定",F1531)&amp;CHAR(10)&amp;M1531&amp;CHAR(10)&amp;O1531&amp;CHAR(10)&amp;P1531,"")</f>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69"/>
        <v/>
      </c>
      <c r="K1532" s="1" t="str">
        <f>IF(LENB(J1532),COUNTIF(J$2:J1532,"●"),"")</f>
        <v/>
      </c>
      <c r="L1532" s="1" t="str">
        <f t="shared" si="70"/>
        <v/>
      </c>
      <c r="M1532" s="1" t="str">
        <f t="shared" si="71"/>
        <v/>
      </c>
      <c r="O1532" s="1" t="str">
        <f>IF(LENB($L1532),$B$4&amp;$L1532+COLUMN()-COLUMN($M1532)&amp;".U = "&amp;H1532&amp;CHAR(9)&amp;"'"&amp;O$1,"")</f>
        <v/>
      </c>
      <c r="P1532" s="1" t="str">
        <f>IF(LENB($L1532),$B$4&amp;$L1532+COLUMN()-COLUMN($M1532)&amp;".U = "&amp;I1532&amp;CHAR(9)&amp;"'"&amp;P$1,"")</f>
        <v/>
      </c>
      <c r="Q1532" s="1" t="str">
        <f>IF(LENB(K1532),IF(1&lt;K1532,CHAR(10),"")&amp;"'"&amp;IF(F1532=0,"名称未設定",F1532)&amp;CHAR(10)&amp;M1532&amp;CHAR(10)&amp;O1532&amp;CHAR(10)&amp;P1532,"")</f>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69"/>
        <v/>
      </c>
      <c r="K1533" s="1" t="str">
        <f>IF(LENB(J1533),COUNTIF(J$2:J1533,"●"),"")</f>
        <v/>
      </c>
      <c r="L1533" s="1" t="str">
        <f t="shared" si="70"/>
        <v/>
      </c>
      <c r="M1533" s="1" t="str">
        <f t="shared" si="71"/>
        <v/>
      </c>
      <c r="O1533" s="1" t="str">
        <f>IF(LENB($L1533),$B$4&amp;$L1533+COLUMN()-COLUMN($M1533)&amp;".U = "&amp;H1533&amp;CHAR(9)&amp;"'"&amp;O$1,"")</f>
        <v/>
      </c>
      <c r="P1533" s="1" t="str">
        <f>IF(LENB($L1533),$B$4&amp;$L1533+COLUMN()-COLUMN($M1533)&amp;".U = "&amp;I1533&amp;CHAR(9)&amp;"'"&amp;P$1,"")</f>
        <v/>
      </c>
      <c r="Q1533" s="1" t="str">
        <f>IF(LENB(K1533),IF(1&lt;K1533,CHAR(10),"")&amp;"'"&amp;IF(F1533=0,"名称未設定",F1533)&amp;CHAR(10)&amp;M1533&amp;CHAR(10)&amp;O1533&amp;CHAR(10)&amp;P1533,"")</f>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69"/>
        <v/>
      </c>
      <c r="K1534" s="1" t="str">
        <f>IF(LENB(J1534),COUNTIF(J$2:J1534,"●"),"")</f>
        <v/>
      </c>
      <c r="L1534" s="1" t="str">
        <f t="shared" si="70"/>
        <v/>
      </c>
      <c r="M1534" s="1" t="str">
        <f t="shared" si="71"/>
        <v/>
      </c>
      <c r="O1534" s="1" t="str">
        <f>IF(LENB($L1534),$B$4&amp;$L1534+COLUMN()-COLUMN($M1534)&amp;".U = "&amp;H1534&amp;CHAR(9)&amp;"'"&amp;O$1,"")</f>
        <v/>
      </c>
      <c r="P1534" s="1" t="str">
        <f>IF(LENB($L1534),$B$4&amp;$L1534+COLUMN()-COLUMN($M1534)&amp;".U = "&amp;I1534&amp;CHAR(9)&amp;"'"&amp;P$1,"")</f>
        <v/>
      </c>
      <c r="Q1534" s="1" t="str">
        <f>IF(LENB(K1534),IF(1&lt;K1534,CHAR(10),"")&amp;"'"&amp;IF(F1534=0,"名称未設定",F1534)&amp;CHAR(10)&amp;M1534&amp;CHAR(10)&amp;O1534&amp;CHAR(10)&amp;P1534,"")</f>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69"/>
        <v/>
      </c>
      <c r="K1535" s="1" t="str">
        <f>IF(LENB(J1535),COUNTIF(J$2:J1535,"●"),"")</f>
        <v/>
      </c>
      <c r="L1535" s="1" t="str">
        <f t="shared" si="70"/>
        <v/>
      </c>
      <c r="M1535" s="1" t="str">
        <f t="shared" si="71"/>
        <v/>
      </c>
      <c r="O1535" s="1" t="str">
        <f>IF(LENB($L1535),$B$4&amp;$L1535+COLUMN()-COLUMN($M1535)&amp;".U = "&amp;H1535&amp;CHAR(9)&amp;"'"&amp;O$1,"")</f>
        <v/>
      </c>
      <c r="P1535" s="1" t="str">
        <f>IF(LENB($L1535),$B$4&amp;$L1535+COLUMN()-COLUMN($M1535)&amp;".U = "&amp;I1535&amp;CHAR(9)&amp;"'"&amp;P$1,"")</f>
        <v/>
      </c>
      <c r="Q1535" s="1" t="str">
        <f>IF(LENB(K1535),IF(1&lt;K1535,CHAR(10),"")&amp;"'"&amp;IF(F1535=0,"名称未設定",F1535)&amp;CHAR(10)&amp;M1535&amp;CHAR(10)&amp;O1535&amp;CHAR(10)&amp;P1535,"")</f>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69"/>
        <v/>
      </c>
      <c r="K1536" s="1" t="str">
        <f>IF(LENB(J1536),COUNTIF(J$2:J1536,"●"),"")</f>
        <v/>
      </c>
      <c r="L1536" s="1" t="str">
        <f t="shared" si="70"/>
        <v/>
      </c>
      <c r="M1536" s="1" t="str">
        <f t="shared" si="71"/>
        <v/>
      </c>
      <c r="O1536" s="1" t="str">
        <f>IF(LENB($L1536),$B$4&amp;$L1536+COLUMN()-COLUMN($M1536)&amp;".U = "&amp;H1536&amp;CHAR(9)&amp;"'"&amp;O$1,"")</f>
        <v/>
      </c>
      <c r="P1536" s="1" t="str">
        <f>IF(LENB($L1536),$B$4&amp;$L1536+COLUMN()-COLUMN($M1536)&amp;".U = "&amp;I1536&amp;CHAR(9)&amp;"'"&amp;P$1,"")</f>
        <v/>
      </c>
      <c r="Q1536" s="1" t="str">
        <f>IF(LENB(K1536),IF(1&lt;K1536,CHAR(10),"")&amp;"'"&amp;IF(F1536=0,"名称未設定",F1536)&amp;CHAR(10)&amp;M1536&amp;CHAR(10)&amp;O1536&amp;CHAR(10)&amp;P1536,"")</f>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69"/>
        <v/>
      </c>
      <c r="K1537" s="1" t="str">
        <f>IF(LENB(J1537),COUNTIF(J$2:J1537,"●"),"")</f>
        <v/>
      </c>
      <c r="L1537" s="1" t="str">
        <f t="shared" si="70"/>
        <v/>
      </c>
      <c r="M1537" s="1" t="str">
        <f t="shared" si="71"/>
        <v/>
      </c>
      <c r="O1537" s="1" t="str">
        <f>IF(LENB($L1537),$B$4&amp;$L1537+COLUMN()-COLUMN($M1537)&amp;".U = "&amp;H1537&amp;CHAR(9)&amp;"'"&amp;O$1,"")</f>
        <v/>
      </c>
      <c r="P1537" s="1" t="str">
        <f>IF(LENB($L1537),$B$4&amp;$L1537+COLUMN()-COLUMN($M1537)&amp;".U = "&amp;I1537&amp;CHAR(9)&amp;"'"&amp;P$1,"")</f>
        <v/>
      </c>
      <c r="Q1537" s="1" t="str">
        <f>IF(LENB(K1537),IF(1&lt;K1537,CHAR(10),"")&amp;"'"&amp;IF(F1537=0,"名称未設定",F1537)&amp;CHAR(10)&amp;M1537&amp;CHAR(10)&amp;O1537&amp;CHAR(10)&amp;P1537,"")</f>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72">IF(AND(LENB(G1538),0&lt;G1538,LENB(H1538),0&lt;H1538),"●","")</f>
        <v/>
      </c>
      <c r="K1538" s="1" t="str">
        <f>IF(LENB(J1538),COUNTIF(J$2:J1538,"●"),"")</f>
        <v/>
      </c>
      <c r="L1538" s="1" t="str">
        <f t="shared" si="70"/>
        <v/>
      </c>
      <c r="M1538" s="1" t="str">
        <f t="shared" si="71"/>
        <v/>
      </c>
      <c r="O1538" s="1" t="str">
        <f>IF(LENB($L1538),$B$4&amp;$L1538+COLUMN()-COLUMN($M1538)&amp;".U = "&amp;H1538&amp;CHAR(9)&amp;"'"&amp;O$1,"")</f>
        <v/>
      </c>
      <c r="P1538" s="1" t="str">
        <f>IF(LENB($L1538),$B$4&amp;$L1538+COLUMN()-COLUMN($M1538)&amp;".U = "&amp;I1538&amp;CHAR(9)&amp;"'"&amp;P$1,"")</f>
        <v/>
      </c>
      <c r="Q1538" s="1" t="str">
        <f>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72"/>
        <v/>
      </c>
      <c r="K1539" s="1" t="str">
        <f>IF(LENB(J1539),COUNTIF(J$2:J1539,"●"),"")</f>
        <v/>
      </c>
      <c r="L1539" s="1" t="str">
        <f t="shared" ref="L1539:L1602" si="73">IF(AND(LENB(K1539),LENB($B$2),LENB($B$3)),$B$2+$B$3*(K1539),"")</f>
        <v/>
      </c>
      <c r="M1539" s="1" t="str">
        <f t="shared" ref="M1539:M1602" si="74">IF(LENB($L1539),$B$4&amp;$L1539+COLUMN()-COLUMN($M1539)&amp;".U = "&amp;G1539&amp;CHAR(9)&amp;"'"&amp;M$1,"")</f>
        <v/>
      </c>
      <c r="O1539" s="1" t="str">
        <f>IF(LENB($L1539),$B$4&amp;$L1539+COLUMN()-COLUMN($M1539)&amp;".U = "&amp;H1539&amp;CHAR(9)&amp;"'"&amp;O$1,"")</f>
        <v/>
      </c>
      <c r="P1539" s="1" t="str">
        <f>IF(LENB($L1539),$B$4&amp;$L1539+COLUMN()-COLUMN($M1539)&amp;".U = "&amp;I1539&amp;CHAR(9)&amp;"'"&amp;P$1,"")</f>
        <v/>
      </c>
      <c r="Q1539" s="1" t="str">
        <f>IF(LENB(K1539),IF(1&lt;K1539,CHAR(10),"")&amp;"'"&amp;IF(F1539=0,"名称未設定",F1539)&amp;CHAR(10)&amp;M1539&amp;CHAR(10)&amp;O1539&amp;CHAR(10)&amp;P1539,"")</f>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72"/>
        <v/>
      </c>
      <c r="K1540" s="1" t="str">
        <f>IF(LENB(J1540),COUNTIF(J$2:J1540,"●"),"")</f>
        <v/>
      </c>
      <c r="L1540" s="1" t="str">
        <f t="shared" si="73"/>
        <v/>
      </c>
      <c r="M1540" s="1" t="str">
        <f t="shared" si="74"/>
        <v/>
      </c>
      <c r="O1540" s="1" t="str">
        <f>IF(LENB($L1540),$B$4&amp;$L1540+COLUMN()-COLUMN($M1540)&amp;".U = "&amp;H1540&amp;CHAR(9)&amp;"'"&amp;O$1,"")</f>
        <v/>
      </c>
      <c r="P1540" s="1" t="str">
        <f>IF(LENB($L1540),$B$4&amp;$L1540+COLUMN()-COLUMN($M1540)&amp;".U = "&amp;I1540&amp;CHAR(9)&amp;"'"&amp;P$1,"")</f>
        <v/>
      </c>
      <c r="Q1540" s="1" t="str">
        <f>IF(LENB(K1540),IF(1&lt;K1540,CHAR(10),"")&amp;"'"&amp;IF(F1540=0,"名称未設定",F1540)&amp;CHAR(10)&amp;M1540&amp;CHAR(10)&amp;O1540&amp;CHAR(10)&amp;P1540,"")</f>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72"/>
        <v/>
      </c>
      <c r="K1541" s="1" t="str">
        <f>IF(LENB(J1541),COUNTIF(J$2:J1541,"●"),"")</f>
        <v/>
      </c>
      <c r="L1541" s="1" t="str">
        <f t="shared" si="73"/>
        <v/>
      </c>
      <c r="M1541" s="1" t="str">
        <f t="shared" si="74"/>
        <v/>
      </c>
      <c r="O1541" s="1" t="str">
        <f>IF(LENB($L1541),$B$4&amp;$L1541+COLUMN()-COLUMN($M1541)&amp;".U = "&amp;H1541&amp;CHAR(9)&amp;"'"&amp;O$1,"")</f>
        <v/>
      </c>
      <c r="P1541" s="1" t="str">
        <f>IF(LENB($L1541),$B$4&amp;$L1541+COLUMN()-COLUMN($M1541)&amp;".U = "&amp;I1541&amp;CHAR(9)&amp;"'"&amp;P$1,"")</f>
        <v/>
      </c>
      <c r="Q1541" s="1" t="str">
        <f>IF(LENB(K1541),IF(1&lt;K1541,CHAR(10),"")&amp;"'"&amp;IF(F1541=0,"名称未設定",F1541)&amp;CHAR(10)&amp;M1541&amp;CHAR(10)&amp;O1541&amp;CHAR(10)&amp;P1541,"")</f>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72"/>
        <v/>
      </c>
      <c r="K1542" s="1" t="str">
        <f>IF(LENB(J1542),COUNTIF(J$2:J1542,"●"),"")</f>
        <v/>
      </c>
      <c r="L1542" s="1" t="str">
        <f t="shared" si="73"/>
        <v/>
      </c>
      <c r="M1542" s="1" t="str">
        <f t="shared" si="74"/>
        <v/>
      </c>
      <c r="O1542" s="1" t="str">
        <f>IF(LENB($L1542),$B$4&amp;$L1542+COLUMN()-COLUMN($M1542)&amp;".U = "&amp;H1542&amp;CHAR(9)&amp;"'"&amp;O$1,"")</f>
        <v/>
      </c>
      <c r="P1542" s="1" t="str">
        <f>IF(LENB($L1542),$B$4&amp;$L1542+COLUMN()-COLUMN($M1542)&amp;".U = "&amp;I1542&amp;CHAR(9)&amp;"'"&amp;P$1,"")</f>
        <v/>
      </c>
      <c r="Q1542" s="1" t="str">
        <f>IF(LENB(K1542),IF(1&lt;K1542,CHAR(10),"")&amp;"'"&amp;IF(F1542=0,"名称未設定",F1542)&amp;CHAR(10)&amp;M1542&amp;CHAR(10)&amp;O1542&amp;CHAR(10)&amp;P1542,"")</f>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72"/>
        <v/>
      </c>
      <c r="K1543" s="1" t="str">
        <f>IF(LENB(J1543),COUNTIF(J$2:J1543,"●"),"")</f>
        <v/>
      </c>
      <c r="L1543" s="1" t="str">
        <f t="shared" si="73"/>
        <v/>
      </c>
      <c r="M1543" s="1" t="str">
        <f t="shared" si="74"/>
        <v/>
      </c>
      <c r="O1543" s="1" t="str">
        <f>IF(LENB($L1543),$B$4&amp;$L1543+COLUMN()-COLUMN($M1543)&amp;".U = "&amp;H1543&amp;CHAR(9)&amp;"'"&amp;O$1,"")</f>
        <v/>
      </c>
      <c r="P1543" s="1" t="str">
        <f>IF(LENB($L1543),$B$4&amp;$L1543+COLUMN()-COLUMN($M1543)&amp;".U = "&amp;I1543&amp;CHAR(9)&amp;"'"&amp;P$1,"")</f>
        <v/>
      </c>
      <c r="Q1543" s="1" t="str">
        <f>IF(LENB(K1543),IF(1&lt;K1543,CHAR(10),"")&amp;"'"&amp;IF(F1543=0,"名称未設定",F1543)&amp;CHAR(10)&amp;M1543&amp;CHAR(10)&amp;O1543&amp;CHAR(10)&amp;P1543,"")</f>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72"/>
        <v/>
      </c>
      <c r="K1544" s="1" t="str">
        <f>IF(LENB(J1544),COUNTIF(J$2:J1544,"●"),"")</f>
        <v/>
      </c>
      <c r="L1544" s="1" t="str">
        <f t="shared" si="73"/>
        <v/>
      </c>
      <c r="M1544" s="1" t="str">
        <f t="shared" si="74"/>
        <v/>
      </c>
      <c r="O1544" s="1" t="str">
        <f>IF(LENB($L1544),$B$4&amp;$L1544+COLUMN()-COLUMN($M1544)&amp;".U = "&amp;H1544&amp;CHAR(9)&amp;"'"&amp;O$1,"")</f>
        <v/>
      </c>
      <c r="P1544" s="1" t="str">
        <f>IF(LENB($L1544),$B$4&amp;$L1544+COLUMN()-COLUMN($M1544)&amp;".U = "&amp;I1544&amp;CHAR(9)&amp;"'"&amp;P$1,"")</f>
        <v/>
      </c>
      <c r="Q1544" s="1" t="str">
        <f>IF(LENB(K1544),IF(1&lt;K1544,CHAR(10),"")&amp;"'"&amp;IF(F1544=0,"名称未設定",F1544)&amp;CHAR(10)&amp;M1544&amp;CHAR(10)&amp;O1544&amp;CHAR(10)&amp;P1544,"")</f>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72"/>
        <v/>
      </c>
      <c r="K1545" s="1" t="str">
        <f>IF(LENB(J1545),COUNTIF(J$2:J1545,"●"),"")</f>
        <v/>
      </c>
      <c r="L1545" s="1" t="str">
        <f t="shared" si="73"/>
        <v/>
      </c>
      <c r="M1545" s="1" t="str">
        <f t="shared" si="74"/>
        <v/>
      </c>
      <c r="O1545" s="1" t="str">
        <f>IF(LENB($L1545),$B$4&amp;$L1545+COLUMN()-COLUMN($M1545)&amp;".U = "&amp;H1545&amp;CHAR(9)&amp;"'"&amp;O$1,"")</f>
        <v/>
      </c>
      <c r="P1545" s="1" t="str">
        <f>IF(LENB($L1545),$B$4&amp;$L1545+COLUMN()-COLUMN($M1545)&amp;".U = "&amp;I1545&amp;CHAR(9)&amp;"'"&amp;P$1,"")</f>
        <v/>
      </c>
      <c r="Q1545" s="1" t="str">
        <f>IF(LENB(K1545),IF(1&lt;K1545,CHAR(10),"")&amp;"'"&amp;IF(F1545=0,"名称未設定",F1545)&amp;CHAR(10)&amp;M1545&amp;CHAR(10)&amp;O1545&amp;CHAR(10)&amp;P1545,"")</f>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72"/>
        <v/>
      </c>
      <c r="K1546" s="1" t="str">
        <f>IF(LENB(J1546),COUNTIF(J$2:J1546,"●"),"")</f>
        <v/>
      </c>
      <c r="L1546" s="1" t="str">
        <f t="shared" si="73"/>
        <v/>
      </c>
      <c r="M1546" s="1" t="str">
        <f t="shared" si="74"/>
        <v/>
      </c>
      <c r="O1546" s="1" t="str">
        <f>IF(LENB($L1546),$B$4&amp;$L1546+COLUMN()-COLUMN($M1546)&amp;".U = "&amp;H1546&amp;CHAR(9)&amp;"'"&amp;O$1,"")</f>
        <v/>
      </c>
      <c r="P1546" s="1" t="str">
        <f>IF(LENB($L1546),$B$4&amp;$L1546+COLUMN()-COLUMN($M1546)&amp;".U = "&amp;I1546&amp;CHAR(9)&amp;"'"&amp;P$1,"")</f>
        <v/>
      </c>
      <c r="Q1546" s="1" t="str">
        <f>IF(LENB(K1546),IF(1&lt;K1546,CHAR(10),"")&amp;"'"&amp;IF(F1546=0,"名称未設定",F1546)&amp;CHAR(10)&amp;M1546&amp;CHAR(10)&amp;O1546&amp;CHAR(10)&amp;P1546,"")</f>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72"/>
        <v/>
      </c>
      <c r="K1547" s="1" t="str">
        <f>IF(LENB(J1547),COUNTIF(J$2:J1547,"●"),"")</f>
        <v/>
      </c>
      <c r="L1547" s="1" t="str">
        <f t="shared" si="73"/>
        <v/>
      </c>
      <c r="M1547" s="1" t="str">
        <f t="shared" si="74"/>
        <v/>
      </c>
      <c r="O1547" s="1" t="str">
        <f>IF(LENB($L1547),$B$4&amp;$L1547+COLUMN()-COLUMN($M1547)&amp;".U = "&amp;H1547&amp;CHAR(9)&amp;"'"&amp;O$1,"")</f>
        <v/>
      </c>
      <c r="P1547" s="1" t="str">
        <f>IF(LENB($L1547),$B$4&amp;$L1547+COLUMN()-COLUMN($M1547)&amp;".U = "&amp;I1547&amp;CHAR(9)&amp;"'"&amp;P$1,"")</f>
        <v/>
      </c>
      <c r="Q1547" s="1" t="str">
        <f>IF(LENB(K1547),IF(1&lt;K1547,CHAR(10),"")&amp;"'"&amp;IF(F1547=0,"名称未設定",F1547)&amp;CHAR(10)&amp;M1547&amp;CHAR(10)&amp;O1547&amp;CHAR(10)&amp;P1547,"")</f>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72"/>
        <v/>
      </c>
      <c r="K1548" s="1" t="str">
        <f>IF(LENB(J1548),COUNTIF(J$2:J1548,"●"),"")</f>
        <v/>
      </c>
      <c r="L1548" s="1" t="str">
        <f t="shared" si="73"/>
        <v/>
      </c>
      <c r="M1548" s="1" t="str">
        <f t="shared" si="74"/>
        <v/>
      </c>
      <c r="O1548" s="1" t="str">
        <f>IF(LENB($L1548),$B$4&amp;$L1548+COLUMN()-COLUMN($M1548)&amp;".U = "&amp;H1548&amp;CHAR(9)&amp;"'"&amp;O$1,"")</f>
        <v/>
      </c>
      <c r="P1548" s="1" t="str">
        <f>IF(LENB($L1548),$B$4&amp;$L1548+COLUMN()-COLUMN($M1548)&amp;".U = "&amp;I1548&amp;CHAR(9)&amp;"'"&amp;P$1,"")</f>
        <v/>
      </c>
      <c r="Q1548" s="1" t="str">
        <f>IF(LENB(K1548),IF(1&lt;K1548,CHAR(10),"")&amp;"'"&amp;IF(F1548=0,"名称未設定",F1548)&amp;CHAR(10)&amp;M1548&amp;CHAR(10)&amp;O1548&amp;CHAR(10)&amp;P1548,"")</f>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72"/>
        <v/>
      </c>
      <c r="K1549" s="1" t="str">
        <f>IF(LENB(J1549),COUNTIF(J$2:J1549,"●"),"")</f>
        <v/>
      </c>
      <c r="L1549" s="1" t="str">
        <f t="shared" si="73"/>
        <v/>
      </c>
      <c r="M1549" s="1" t="str">
        <f t="shared" si="74"/>
        <v/>
      </c>
      <c r="O1549" s="1" t="str">
        <f>IF(LENB($L1549),$B$4&amp;$L1549+COLUMN()-COLUMN($M1549)&amp;".U = "&amp;H1549&amp;CHAR(9)&amp;"'"&amp;O$1,"")</f>
        <v/>
      </c>
      <c r="P1549" s="1" t="str">
        <f>IF(LENB($L1549),$B$4&amp;$L1549+COLUMN()-COLUMN($M1549)&amp;".U = "&amp;I1549&amp;CHAR(9)&amp;"'"&amp;P$1,"")</f>
        <v/>
      </c>
      <c r="Q1549" s="1" t="str">
        <f>IF(LENB(K1549),IF(1&lt;K1549,CHAR(10),"")&amp;"'"&amp;IF(F1549=0,"名称未設定",F1549)&amp;CHAR(10)&amp;M1549&amp;CHAR(10)&amp;O1549&amp;CHAR(10)&amp;P1549,"")</f>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72"/>
        <v/>
      </c>
      <c r="K1550" s="1" t="str">
        <f>IF(LENB(J1550),COUNTIF(J$2:J1550,"●"),"")</f>
        <v/>
      </c>
      <c r="L1550" s="1" t="str">
        <f t="shared" si="73"/>
        <v/>
      </c>
      <c r="M1550" s="1" t="str">
        <f t="shared" si="74"/>
        <v/>
      </c>
      <c r="O1550" s="1" t="str">
        <f>IF(LENB($L1550),$B$4&amp;$L1550+COLUMN()-COLUMN($M1550)&amp;".U = "&amp;H1550&amp;CHAR(9)&amp;"'"&amp;O$1,"")</f>
        <v/>
      </c>
      <c r="P1550" s="1" t="str">
        <f>IF(LENB($L1550),$B$4&amp;$L1550+COLUMN()-COLUMN($M1550)&amp;".U = "&amp;I1550&amp;CHAR(9)&amp;"'"&amp;P$1,"")</f>
        <v/>
      </c>
      <c r="Q1550" s="1" t="str">
        <f>IF(LENB(K1550),IF(1&lt;K1550,CHAR(10),"")&amp;"'"&amp;IF(F1550=0,"名称未設定",F1550)&amp;CHAR(10)&amp;M1550&amp;CHAR(10)&amp;O1550&amp;CHAR(10)&amp;P1550,"")</f>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72"/>
        <v/>
      </c>
      <c r="K1551" s="1" t="str">
        <f>IF(LENB(J1551),COUNTIF(J$2:J1551,"●"),"")</f>
        <v/>
      </c>
      <c r="L1551" s="1" t="str">
        <f t="shared" si="73"/>
        <v/>
      </c>
      <c r="M1551" s="1" t="str">
        <f t="shared" si="74"/>
        <v/>
      </c>
      <c r="O1551" s="1" t="str">
        <f>IF(LENB($L1551),$B$4&amp;$L1551+COLUMN()-COLUMN($M1551)&amp;".U = "&amp;H1551&amp;CHAR(9)&amp;"'"&amp;O$1,"")</f>
        <v/>
      </c>
      <c r="P1551" s="1" t="str">
        <f>IF(LENB($L1551),$B$4&amp;$L1551+COLUMN()-COLUMN($M1551)&amp;".U = "&amp;I1551&amp;CHAR(9)&amp;"'"&amp;P$1,"")</f>
        <v/>
      </c>
      <c r="Q1551" s="1" t="str">
        <f>IF(LENB(K1551),IF(1&lt;K1551,CHAR(10),"")&amp;"'"&amp;IF(F1551=0,"名称未設定",F1551)&amp;CHAR(10)&amp;M1551&amp;CHAR(10)&amp;O1551&amp;CHAR(10)&amp;P1551,"")</f>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72"/>
        <v/>
      </c>
      <c r="K1552" s="1" t="str">
        <f>IF(LENB(J1552),COUNTIF(J$2:J1552,"●"),"")</f>
        <v/>
      </c>
      <c r="L1552" s="1" t="str">
        <f t="shared" si="73"/>
        <v/>
      </c>
      <c r="M1552" s="1" t="str">
        <f t="shared" si="74"/>
        <v/>
      </c>
      <c r="O1552" s="1" t="str">
        <f>IF(LENB($L1552),$B$4&amp;$L1552+COLUMN()-COLUMN($M1552)&amp;".U = "&amp;H1552&amp;CHAR(9)&amp;"'"&amp;O$1,"")</f>
        <v/>
      </c>
      <c r="P1552" s="1" t="str">
        <f>IF(LENB($L1552),$B$4&amp;$L1552+COLUMN()-COLUMN($M1552)&amp;".U = "&amp;I1552&amp;CHAR(9)&amp;"'"&amp;P$1,"")</f>
        <v/>
      </c>
      <c r="Q1552" s="1" t="str">
        <f>IF(LENB(K1552),IF(1&lt;K1552,CHAR(10),"")&amp;"'"&amp;IF(F1552=0,"名称未設定",F1552)&amp;CHAR(10)&amp;M1552&amp;CHAR(10)&amp;O1552&amp;CHAR(10)&amp;P1552,"")</f>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72"/>
        <v/>
      </c>
      <c r="K1553" s="1" t="str">
        <f>IF(LENB(J1553),COUNTIF(J$2:J1553,"●"),"")</f>
        <v/>
      </c>
      <c r="L1553" s="1" t="str">
        <f t="shared" si="73"/>
        <v/>
      </c>
      <c r="M1553" s="1" t="str">
        <f t="shared" si="74"/>
        <v/>
      </c>
      <c r="O1553" s="1" t="str">
        <f>IF(LENB($L1553),$B$4&amp;$L1553+COLUMN()-COLUMN($M1553)&amp;".U = "&amp;H1553&amp;CHAR(9)&amp;"'"&amp;O$1,"")</f>
        <v/>
      </c>
      <c r="P1553" s="1" t="str">
        <f>IF(LENB($L1553),$B$4&amp;$L1553+COLUMN()-COLUMN($M1553)&amp;".U = "&amp;I1553&amp;CHAR(9)&amp;"'"&amp;P$1,"")</f>
        <v/>
      </c>
      <c r="Q1553" s="1" t="str">
        <f>IF(LENB(K1553),IF(1&lt;K1553,CHAR(10),"")&amp;"'"&amp;IF(F1553=0,"名称未設定",F1553)&amp;CHAR(10)&amp;M1553&amp;CHAR(10)&amp;O1553&amp;CHAR(10)&amp;P1553,"")</f>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72"/>
        <v/>
      </c>
      <c r="K1554" s="1" t="str">
        <f>IF(LENB(J1554),COUNTIF(J$2:J1554,"●"),"")</f>
        <v/>
      </c>
      <c r="L1554" s="1" t="str">
        <f t="shared" si="73"/>
        <v/>
      </c>
      <c r="M1554" s="1" t="str">
        <f t="shared" si="74"/>
        <v/>
      </c>
      <c r="O1554" s="1" t="str">
        <f>IF(LENB($L1554),$B$4&amp;$L1554+COLUMN()-COLUMN($M1554)&amp;".U = "&amp;H1554&amp;CHAR(9)&amp;"'"&amp;O$1,"")</f>
        <v/>
      </c>
      <c r="P1554" s="1" t="str">
        <f>IF(LENB($L1554),$B$4&amp;$L1554+COLUMN()-COLUMN($M1554)&amp;".U = "&amp;I1554&amp;CHAR(9)&amp;"'"&amp;P$1,"")</f>
        <v/>
      </c>
      <c r="Q1554" s="1" t="str">
        <f>IF(LENB(K1554),IF(1&lt;K1554,CHAR(10),"")&amp;"'"&amp;IF(F1554=0,"名称未設定",F1554)&amp;CHAR(10)&amp;M1554&amp;CHAR(10)&amp;O1554&amp;CHAR(10)&amp;P1554,"")</f>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72"/>
        <v/>
      </c>
      <c r="K1555" s="1" t="str">
        <f>IF(LENB(J1555),COUNTIF(J$2:J1555,"●"),"")</f>
        <v/>
      </c>
      <c r="L1555" s="1" t="str">
        <f t="shared" si="73"/>
        <v/>
      </c>
      <c r="M1555" s="1" t="str">
        <f t="shared" si="74"/>
        <v/>
      </c>
      <c r="O1555" s="1" t="str">
        <f>IF(LENB($L1555),$B$4&amp;$L1555+COLUMN()-COLUMN($M1555)&amp;".U = "&amp;H1555&amp;CHAR(9)&amp;"'"&amp;O$1,"")</f>
        <v/>
      </c>
      <c r="P1555" s="1" t="str">
        <f>IF(LENB($L1555),$B$4&amp;$L1555+COLUMN()-COLUMN($M1555)&amp;".U = "&amp;I1555&amp;CHAR(9)&amp;"'"&amp;P$1,"")</f>
        <v/>
      </c>
      <c r="Q1555" s="1" t="str">
        <f>IF(LENB(K1555),IF(1&lt;K1555,CHAR(10),"")&amp;"'"&amp;IF(F1555=0,"名称未設定",F1555)&amp;CHAR(10)&amp;M1555&amp;CHAR(10)&amp;O1555&amp;CHAR(10)&amp;P1555,"")</f>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72"/>
        <v/>
      </c>
      <c r="K1556" s="1" t="str">
        <f>IF(LENB(J1556),COUNTIF(J$2:J1556,"●"),"")</f>
        <v/>
      </c>
      <c r="L1556" s="1" t="str">
        <f t="shared" si="73"/>
        <v/>
      </c>
      <c r="M1556" s="1" t="str">
        <f t="shared" si="74"/>
        <v/>
      </c>
      <c r="O1556" s="1" t="str">
        <f>IF(LENB($L1556),$B$4&amp;$L1556+COLUMN()-COLUMN($M1556)&amp;".U = "&amp;H1556&amp;CHAR(9)&amp;"'"&amp;O$1,"")</f>
        <v/>
      </c>
      <c r="P1556" s="1" t="str">
        <f>IF(LENB($L1556),$B$4&amp;$L1556+COLUMN()-COLUMN($M1556)&amp;".U = "&amp;I1556&amp;CHAR(9)&amp;"'"&amp;P$1,"")</f>
        <v/>
      </c>
      <c r="Q1556" s="1" t="str">
        <f>IF(LENB(K1556),IF(1&lt;K1556,CHAR(10),"")&amp;"'"&amp;IF(F1556=0,"名称未設定",F1556)&amp;CHAR(10)&amp;M1556&amp;CHAR(10)&amp;O1556&amp;CHAR(10)&amp;P1556,"")</f>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72"/>
        <v/>
      </c>
      <c r="K1557" s="1" t="str">
        <f>IF(LENB(J1557),COUNTIF(J$2:J1557,"●"),"")</f>
        <v/>
      </c>
      <c r="L1557" s="1" t="str">
        <f t="shared" si="73"/>
        <v/>
      </c>
      <c r="M1557" s="1" t="str">
        <f t="shared" si="74"/>
        <v/>
      </c>
      <c r="O1557" s="1" t="str">
        <f>IF(LENB($L1557),$B$4&amp;$L1557+COLUMN()-COLUMN($M1557)&amp;".U = "&amp;H1557&amp;CHAR(9)&amp;"'"&amp;O$1,"")</f>
        <v/>
      </c>
      <c r="P1557" s="1" t="str">
        <f>IF(LENB($L1557),$B$4&amp;$L1557+COLUMN()-COLUMN($M1557)&amp;".U = "&amp;I1557&amp;CHAR(9)&amp;"'"&amp;P$1,"")</f>
        <v/>
      </c>
      <c r="Q1557" s="1" t="str">
        <f>IF(LENB(K1557),IF(1&lt;K1557,CHAR(10),"")&amp;"'"&amp;IF(F1557=0,"名称未設定",F1557)&amp;CHAR(10)&amp;M1557&amp;CHAR(10)&amp;O1557&amp;CHAR(10)&amp;P1557,"")</f>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72"/>
        <v/>
      </c>
      <c r="K1558" s="1" t="str">
        <f>IF(LENB(J1558),COUNTIF(J$2:J1558,"●"),"")</f>
        <v/>
      </c>
      <c r="L1558" s="1" t="str">
        <f t="shared" si="73"/>
        <v/>
      </c>
      <c r="M1558" s="1" t="str">
        <f t="shared" si="74"/>
        <v/>
      </c>
      <c r="O1558" s="1" t="str">
        <f>IF(LENB($L1558),$B$4&amp;$L1558+COLUMN()-COLUMN($M1558)&amp;".U = "&amp;H1558&amp;CHAR(9)&amp;"'"&amp;O$1,"")</f>
        <v/>
      </c>
      <c r="P1558" s="1" t="str">
        <f>IF(LENB($L1558),$B$4&amp;$L1558+COLUMN()-COLUMN($M1558)&amp;".U = "&amp;I1558&amp;CHAR(9)&amp;"'"&amp;P$1,"")</f>
        <v/>
      </c>
      <c r="Q1558" s="1" t="str">
        <f>IF(LENB(K1558),IF(1&lt;K1558,CHAR(10),"")&amp;"'"&amp;IF(F1558=0,"名称未設定",F1558)&amp;CHAR(10)&amp;M1558&amp;CHAR(10)&amp;O1558&amp;CHAR(10)&amp;P1558,"")</f>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72"/>
        <v/>
      </c>
      <c r="K1559" s="1" t="str">
        <f>IF(LENB(J1559),COUNTIF(J$2:J1559,"●"),"")</f>
        <v/>
      </c>
      <c r="L1559" s="1" t="str">
        <f t="shared" si="73"/>
        <v/>
      </c>
      <c r="M1559" s="1" t="str">
        <f t="shared" si="74"/>
        <v/>
      </c>
      <c r="O1559" s="1" t="str">
        <f>IF(LENB($L1559),$B$4&amp;$L1559+COLUMN()-COLUMN($M1559)&amp;".U = "&amp;H1559&amp;CHAR(9)&amp;"'"&amp;O$1,"")</f>
        <v/>
      </c>
      <c r="P1559" s="1" t="str">
        <f>IF(LENB($L1559),$B$4&amp;$L1559+COLUMN()-COLUMN($M1559)&amp;".U = "&amp;I1559&amp;CHAR(9)&amp;"'"&amp;P$1,"")</f>
        <v/>
      </c>
      <c r="Q1559" s="1" t="str">
        <f>IF(LENB(K1559),IF(1&lt;K1559,CHAR(10),"")&amp;"'"&amp;IF(F1559=0,"名称未設定",F1559)&amp;CHAR(10)&amp;M1559&amp;CHAR(10)&amp;O1559&amp;CHAR(10)&amp;P1559,"")</f>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72"/>
        <v/>
      </c>
      <c r="K1560" s="1" t="str">
        <f>IF(LENB(J1560),COUNTIF(J$2:J1560,"●"),"")</f>
        <v/>
      </c>
      <c r="L1560" s="1" t="str">
        <f t="shared" si="73"/>
        <v/>
      </c>
      <c r="M1560" s="1" t="str">
        <f t="shared" si="74"/>
        <v/>
      </c>
      <c r="O1560" s="1" t="str">
        <f>IF(LENB($L1560),$B$4&amp;$L1560+COLUMN()-COLUMN($M1560)&amp;".U = "&amp;H1560&amp;CHAR(9)&amp;"'"&amp;O$1,"")</f>
        <v/>
      </c>
      <c r="P1560" s="1" t="str">
        <f>IF(LENB($L1560),$B$4&amp;$L1560+COLUMN()-COLUMN($M1560)&amp;".U = "&amp;I1560&amp;CHAR(9)&amp;"'"&amp;P$1,"")</f>
        <v/>
      </c>
      <c r="Q1560" s="1" t="str">
        <f>IF(LENB(K1560),IF(1&lt;K1560,CHAR(10),"")&amp;"'"&amp;IF(F1560=0,"名称未設定",F1560)&amp;CHAR(10)&amp;M1560&amp;CHAR(10)&amp;O1560&amp;CHAR(10)&amp;P1560,"")</f>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72"/>
        <v/>
      </c>
      <c r="K1561" s="1" t="str">
        <f>IF(LENB(J1561),COUNTIF(J$2:J1561,"●"),"")</f>
        <v/>
      </c>
      <c r="L1561" s="1" t="str">
        <f t="shared" si="73"/>
        <v/>
      </c>
      <c r="M1561" s="1" t="str">
        <f t="shared" si="74"/>
        <v/>
      </c>
      <c r="O1561" s="1" t="str">
        <f>IF(LENB($L1561),$B$4&amp;$L1561+COLUMN()-COLUMN($M1561)&amp;".U = "&amp;H1561&amp;CHAR(9)&amp;"'"&amp;O$1,"")</f>
        <v/>
      </c>
      <c r="P1561" s="1" t="str">
        <f>IF(LENB($L1561),$B$4&amp;$L1561+COLUMN()-COLUMN($M1561)&amp;".U = "&amp;I1561&amp;CHAR(9)&amp;"'"&amp;P$1,"")</f>
        <v/>
      </c>
      <c r="Q1561" s="1" t="str">
        <f>IF(LENB(K1561),IF(1&lt;K1561,CHAR(10),"")&amp;"'"&amp;IF(F1561=0,"名称未設定",F1561)&amp;CHAR(10)&amp;M1561&amp;CHAR(10)&amp;O1561&amp;CHAR(10)&amp;P1561,"")</f>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72"/>
        <v/>
      </c>
      <c r="K1562" s="1" t="str">
        <f>IF(LENB(J1562),COUNTIF(J$2:J1562,"●"),"")</f>
        <v/>
      </c>
      <c r="L1562" s="1" t="str">
        <f t="shared" si="73"/>
        <v/>
      </c>
      <c r="M1562" s="1" t="str">
        <f t="shared" si="74"/>
        <v/>
      </c>
      <c r="O1562" s="1" t="str">
        <f>IF(LENB($L1562),$B$4&amp;$L1562+COLUMN()-COLUMN($M1562)&amp;".U = "&amp;H1562&amp;CHAR(9)&amp;"'"&amp;O$1,"")</f>
        <v/>
      </c>
      <c r="P1562" s="1" t="str">
        <f>IF(LENB($L1562),$B$4&amp;$L1562+COLUMN()-COLUMN($M1562)&amp;".U = "&amp;I1562&amp;CHAR(9)&amp;"'"&amp;P$1,"")</f>
        <v/>
      </c>
      <c r="Q1562" s="1" t="str">
        <f>IF(LENB(K1562),IF(1&lt;K1562,CHAR(10),"")&amp;"'"&amp;IF(F1562=0,"名称未設定",F1562)&amp;CHAR(10)&amp;M1562&amp;CHAR(10)&amp;O1562&amp;CHAR(10)&amp;P1562,"")</f>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72"/>
        <v/>
      </c>
      <c r="K1563" s="1" t="str">
        <f>IF(LENB(J1563),COUNTIF(J$2:J1563,"●"),"")</f>
        <v/>
      </c>
      <c r="L1563" s="1" t="str">
        <f t="shared" si="73"/>
        <v/>
      </c>
      <c r="M1563" s="1" t="str">
        <f t="shared" si="74"/>
        <v/>
      </c>
      <c r="O1563" s="1" t="str">
        <f>IF(LENB($L1563),$B$4&amp;$L1563+COLUMN()-COLUMN($M1563)&amp;".U = "&amp;H1563&amp;CHAR(9)&amp;"'"&amp;O$1,"")</f>
        <v/>
      </c>
      <c r="P1563" s="1" t="str">
        <f>IF(LENB($L1563),$B$4&amp;$L1563+COLUMN()-COLUMN($M1563)&amp;".U = "&amp;I1563&amp;CHAR(9)&amp;"'"&amp;P$1,"")</f>
        <v/>
      </c>
      <c r="Q1563" s="1" t="str">
        <f>IF(LENB(K1563),IF(1&lt;K1563,CHAR(10),"")&amp;"'"&amp;IF(F1563=0,"名称未設定",F1563)&amp;CHAR(10)&amp;M1563&amp;CHAR(10)&amp;O1563&amp;CHAR(10)&amp;P1563,"")</f>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72"/>
        <v/>
      </c>
      <c r="K1564" s="1" t="str">
        <f>IF(LENB(J1564),COUNTIF(J$2:J1564,"●"),"")</f>
        <v/>
      </c>
      <c r="L1564" s="1" t="str">
        <f t="shared" si="73"/>
        <v/>
      </c>
      <c r="M1564" s="1" t="str">
        <f t="shared" si="74"/>
        <v/>
      </c>
      <c r="O1564" s="1" t="str">
        <f>IF(LENB($L1564),$B$4&amp;$L1564+COLUMN()-COLUMN($M1564)&amp;".U = "&amp;H1564&amp;CHAR(9)&amp;"'"&amp;O$1,"")</f>
        <v/>
      </c>
      <c r="P1564" s="1" t="str">
        <f>IF(LENB($L1564),$B$4&amp;$L1564+COLUMN()-COLUMN($M1564)&amp;".U = "&amp;I1564&amp;CHAR(9)&amp;"'"&amp;P$1,"")</f>
        <v/>
      </c>
      <c r="Q1564" s="1" t="str">
        <f>IF(LENB(K1564),IF(1&lt;K1564,CHAR(10),"")&amp;"'"&amp;IF(F1564=0,"名称未設定",F1564)&amp;CHAR(10)&amp;M1564&amp;CHAR(10)&amp;O1564&amp;CHAR(10)&amp;P1564,"")</f>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72"/>
        <v/>
      </c>
      <c r="K1565" s="1" t="str">
        <f>IF(LENB(J1565),COUNTIF(J$2:J1565,"●"),"")</f>
        <v/>
      </c>
      <c r="L1565" s="1" t="str">
        <f t="shared" si="73"/>
        <v/>
      </c>
      <c r="M1565" s="1" t="str">
        <f t="shared" si="74"/>
        <v/>
      </c>
      <c r="O1565" s="1" t="str">
        <f>IF(LENB($L1565),$B$4&amp;$L1565+COLUMN()-COLUMN($M1565)&amp;".U = "&amp;H1565&amp;CHAR(9)&amp;"'"&amp;O$1,"")</f>
        <v/>
      </c>
      <c r="P1565" s="1" t="str">
        <f>IF(LENB($L1565),$B$4&amp;$L1565+COLUMN()-COLUMN($M1565)&amp;".U = "&amp;I1565&amp;CHAR(9)&amp;"'"&amp;P$1,"")</f>
        <v/>
      </c>
      <c r="Q1565" s="1" t="str">
        <f>IF(LENB(K1565),IF(1&lt;K1565,CHAR(10),"")&amp;"'"&amp;IF(F1565=0,"名称未設定",F1565)&amp;CHAR(10)&amp;M1565&amp;CHAR(10)&amp;O1565&amp;CHAR(10)&amp;P1565,"")</f>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72"/>
        <v/>
      </c>
      <c r="K1566" s="1" t="str">
        <f>IF(LENB(J1566),COUNTIF(J$2:J1566,"●"),"")</f>
        <v/>
      </c>
      <c r="L1566" s="1" t="str">
        <f t="shared" si="73"/>
        <v/>
      </c>
      <c r="M1566" s="1" t="str">
        <f t="shared" si="74"/>
        <v/>
      </c>
      <c r="O1566" s="1" t="str">
        <f>IF(LENB($L1566),$B$4&amp;$L1566+COLUMN()-COLUMN($M1566)&amp;".U = "&amp;H1566&amp;CHAR(9)&amp;"'"&amp;O$1,"")</f>
        <v/>
      </c>
      <c r="P1566" s="1" t="str">
        <f>IF(LENB($L1566),$B$4&amp;$L1566+COLUMN()-COLUMN($M1566)&amp;".U = "&amp;I1566&amp;CHAR(9)&amp;"'"&amp;P$1,"")</f>
        <v/>
      </c>
      <c r="Q1566" s="1" t="str">
        <f>IF(LENB(K1566),IF(1&lt;K1566,CHAR(10),"")&amp;"'"&amp;IF(F1566=0,"名称未設定",F1566)&amp;CHAR(10)&amp;M1566&amp;CHAR(10)&amp;O1566&amp;CHAR(10)&amp;P1566,"")</f>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72"/>
        <v/>
      </c>
      <c r="K1567" s="1" t="str">
        <f>IF(LENB(J1567),COUNTIF(J$2:J1567,"●"),"")</f>
        <v/>
      </c>
      <c r="L1567" s="1" t="str">
        <f t="shared" si="73"/>
        <v/>
      </c>
      <c r="M1567" s="1" t="str">
        <f t="shared" si="74"/>
        <v/>
      </c>
      <c r="O1567" s="1" t="str">
        <f>IF(LENB($L1567),$B$4&amp;$L1567+COLUMN()-COLUMN($M1567)&amp;".U = "&amp;H1567&amp;CHAR(9)&amp;"'"&amp;O$1,"")</f>
        <v/>
      </c>
      <c r="P1567" s="1" t="str">
        <f>IF(LENB($L1567),$B$4&amp;$L1567+COLUMN()-COLUMN($M1567)&amp;".U = "&amp;I1567&amp;CHAR(9)&amp;"'"&amp;P$1,"")</f>
        <v/>
      </c>
      <c r="Q1567" s="1" t="str">
        <f>IF(LENB(K1567),IF(1&lt;K1567,CHAR(10),"")&amp;"'"&amp;IF(F1567=0,"名称未設定",F1567)&amp;CHAR(10)&amp;M1567&amp;CHAR(10)&amp;O1567&amp;CHAR(10)&amp;P1567,"")</f>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72"/>
        <v/>
      </c>
      <c r="K1568" s="1" t="str">
        <f>IF(LENB(J1568),COUNTIF(J$2:J1568,"●"),"")</f>
        <v/>
      </c>
      <c r="L1568" s="1" t="str">
        <f t="shared" si="73"/>
        <v/>
      </c>
      <c r="M1568" s="1" t="str">
        <f t="shared" si="74"/>
        <v/>
      </c>
      <c r="O1568" s="1" t="str">
        <f>IF(LENB($L1568),$B$4&amp;$L1568+COLUMN()-COLUMN($M1568)&amp;".U = "&amp;H1568&amp;CHAR(9)&amp;"'"&amp;O$1,"")</f>
        <v/>
      </c>
      <c r="P1568" s="1" t="str">
        <f>IF(LENB($L1568),$B$4&amp;$L1568+COLUMN()-COLUMN($M1568)&amp;".U = "&amp;I1568&amp;CHAR(9)&amp;"'"&amp;P$1,"")</f>
        <v/>
      </c>
      <c r="Q1568" s="1" t="str">
        <f>IF(LENB(K1568),IF(1&lt;K1568,CHAR(10),"")&amp;"'"&amp;IF(F1568=0,"名称未設定",F1568)&amp;CHAR(10)&amp;M1568&amp;CHAR(10)&amp;O1568&amp;CHAR(10)&amp;P1568,"")</f>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72"/>
        <v/>
      </c>
      <c r="K1569" s="1" t="str">
        <f>IF(LENB(J1569),COUNTIF(J$2:J1569,"●"),"")</f>
        <v/>
      </c>
      <c r="L1569" s="1" t="str">
        <f t="shared" si="73"/>
        <v/>
      </c>
      <c r="M1569" s="1" t="str">
        <f t="shared" si="74"/>
        <v/>
      </c>
      <c r="O1569" s="1" t="str">
        <f>IF(LENB($L1569),$B$4&amp;$L1569+COLUMN()-COLUMN($M1569)&amp;".U = "&amp;H1569&amp;CHAR(9)&amp;"'"&amp;O$1,"")</f>
        <v/>
      </c>
      <c r="P1569" s="1" t="str">
        <f>IF(LENB($L1569),$B$4&amp;$L1569+COLUMN()-COLUMN($M1569)&amp;".U = "&amp;I1569&amp;CHAR(9)&amp;"'"&amp;P$1,"")</f>
        <v/>
      </c>
      <c r="Q1569" s="1" t="str">
        <f>IF(LENB(K1569),IF(1&lt;K1569,CHAR(10),"")&amp;"'"&amp;IF(F1569=0,"名称未設定",F1569)&amp;CHAR(10)&amp;M1569&amp;CHAR(10)&amp;O1569&amp;CHAR(10)&amp;P1569,"")</f>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72"/>
        <v/>
      </c>
      <c r="K1570" s="1" t="str">
        <f>IF(LENB(J1570),COUNTIF(J$2:J1570,"●"),"")</f>
        <v/>
      </c>
      <c r="L1570" s="1" t="str">
        <f t="shared" si="73"/>
        <v/>
      </c>
      <c r="M1570" s="1" t="str">
        <f t="shared" si="74"/>
        <v/>
      </c>
      <c r="O1570" s="1" t="str">
        <f>IF(LENB($L1570),$B$4&amp;$L1570+COLUMN()-COLUMN($M1570)&amp;".U = "&amp;H1570&amp;CHAR(9)&amp;"'"&amp;O$1,"")</f>
        <v/>
      </c>
      <c r="P1570" s="1" t="str">
        <f>IF(LENB($L1570),$B$4&amp;$L1570+COLUMN()-COLUMN($M1570)&amp;".U = "&amp;I1570&amp;CHAR(9)&amp;"'"&amp;P$1,"")</f>
        <v/>
      </c>
      <c r="Q1570" s="1" t="str">
        <f>IF(LENB(K1570),IF(1&lt;K1570,CHAR(10),"")&amp;"'"&amp;IF(F1570=0,"名称未設定",F1570)&amp;CHAR(10)&amp;M1570&amp;CHAR(10)&amp;O1570&amp;CHAR(10)&amp;P1570,"")</f>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72"/>
        <v/>
      </c>
      <c r="K1571" s="1" t="str">
        <f>IF(LENB(J1571),COUNTIF(J$2:J1571,"●"),"")</f>
        <v/>
      </c>
      <c r="L1571" s="1" t="str">
        <f t="shared" si="73"/>
        <v/>
      </c>
      <c r="M1571" s="1" t="str">
        <f t="shared" si="74"/>
        <v/>
      </c>
      <c r="O1571" s="1" t="str">
        <f>IF(LENB($L1571),$B$4&amp;$L1571+COLUMN()-COLUMN($M1571)&amp;".U = "&amp;H1571&amp;CHAR(9)&amp;"'"&amp;O$1,"")</f>
        <v/>
      </c>
      <c r="P1571" s="1" t="str">
        <f>IF(LENB($L1571),$B$4&amp;$L1571+COLUMN()-COLUMN($M1571)&amp;".U = "&amp;I1571&amp;CHAR(9)&amp;"'"&amp;P$1,"")</f>
        <v/>
      </c>
      <c r="Q1571" s="1" t="str">
        <f>IF(LENB(K1571),IF(1&lt;K1571,CHAR(10),"")&amp;"'"&amp;IF(F1571=0,"名称未設定",F1571)&amp;CHAR(10)&amp;M1571&amp;CHAR(10)&amp;O1571&amp;CHAR(10)&amp;P1571,"")</f>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72"/>
        <v/>
      </c>
      <c r="K1572" s="1" t="str">
        <f>IF(LENB(J1572),COUNTIF(J$2:J1572,"●"),"")</f>
        <v/>
      </c>
      <c r="L1572" s="1" t="str">
        <f t="shared" si="73"/>
        <v/>
      </c>
      <c r="M1572" s="1" t="str">
        <f t="shared" si="74"/>
        <v/>
      </c>
      <c r="O1572" s="1" t="str">
        <f>IF(LENB($L1572),$B$4&amp;$L1572+COLUMN()-COLUMN($M1572)&amp;".U = "&amp;H1572&amp;CHAR(9)&amp;"'"&amp;O$1,"")</f>
        <v/>
      </c>
      <c r="P1572" s="1" t="str">
        <f>IF(LENB($L1572),$B$4&amp;$L1572+COLUMN()-COLUMN($M1572)&amp;".U = "&amp;I1572&amp;CHAR(9)&amp;"'"&amp;P$1,"")</f>
        <v/>
      </c>
      <c r="Q1572" s="1" t="str">
        <f>IF(LENB(K1572),IF(1&lt;K1572,CHAR(10),"")&amp;"'"&amp;IF(F1572=0,"名称未設定",F1572)&amp;CHAR(10)&amp;M1572&amp;CHAR(10)&amp;O1572&amp;CHAR(10)&amp;P1572,"")</f>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72"/>
        <v/>
      </c>
      <c r="K1573" s="1" t="str">
        <f>IF(LENB(J1573),COUNTIF(J$2:J1573,"●"),"")</f>
        <v/>
      </c>
      <c r="L1573" s="1" t="str">
        <f t="shared" si="73"/>
        <v/>
      </c>
      <c r="M1573" s="1" t="str">
        <f t="shared" si="74"/>
        <v/>
      </c>
      <c r="O1573" s="1" t="str">
        <f>IF(LENB($L1573),$B$4&amp;$L1573+COLUMN()-COLUMN($M1573)&amp;".U = "&amp;H1573&amp;CHAR(9)&amp;"'"&amp;O$1,"")</f>
        <v/>
      </c>
      <c r="P1573" s="1" t="str">
        <f>IF(LENB($L1573),$B$4&amp;$L1573+COLUMN()-COLUMN($M1573)&amp;".U = "&amp;I1573&amp;CHAR(9)&amp;"'"&amp;P$1,"")</f>
        <v/>
      </c>
      <c r="Q1573" s="1" t="str">
        <f>IF(LENB(K1573),IF(1&lt;K1573,CHAR(10),"")&amp;"'"&amp;IF(F1573=0,"名称未設定",F1573)&amp;CHAR(10)&amp;M1573&amp;CHAR(10)&amp;O1573&amp;CHAR(10)&amp;P1573,"")</f>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72"/>
        <v/>
      </c>
      <c r="K1574" s="1" t="str">
        <f>IF(LENB(J1574),COUNTIF(J$2:J1574,"●"),"")</f>
        <v/>
      </c>
      <c r="L1574" s="1" t="str">
        <f t="shared" si="73"/>
        <v/>
      </c>
      <c r="M1574" s="1" t="str">
        <f t="shared" si="74"/>
        <v/>
      </c>
      <c r="O1574" s="1" t="str">
        <f>IF(LENB($L1574),$B$4&amp;$L1574+COLUMN()-COLUMN($M1574)&amp;".U = "&amp;H1574&amp;CHAR(9)&amp;"'"&amp;O$1,"")</f>
        <v/>
      </c>
      <c r="P1574" s="1" t="str">
        <f>IF(LENB($L1574),$B$4&amp;$L1574+COLUMN()-COLUMN($M1574)&amp;".U = "&amp;I1574&amp;CHAR(9)&amp;"'"&amp;P$1,"")</f>
        <v/>
      </c>
      <c r="Q1574" s="1" t="str">
        <f>IF(LENB(K1574),IF(1&lt;K1574,CHAR(10),"")&amp;"'"&amp;IF(F1574=0,"名称未設定",F1574)&amp;CHAR(10)&amp;M1574&amp;CHAR(10)&amp;O1574&amp;CHAR(10)&amp;P1574,"")</f>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72"/>
        <v/>
      </c>
      <c r="K1575" s="1" t="str">
        <f>IF(LENB(J1575),COUNTIF(J$2:J1575,"●"),"")</f>
        <v/>
      </c>
      <c r="L1575" s="1" t="str">
        <f t="shared" si="73"/>
        <v/>
      </c>
      <c r="M1575" s="1" t="str">
        <f t="shared" si="74"/>
        <v/>
      </c>
      <c r="O1575" s="1" t="str">
        <f>IF(LENB($L1575),$B$4&amp;$L1575+COLUMN()-COLUMN($M1575)&amp;".U = "&amp;H1575&amp;CHAR(9)&amp;"'"&amp;O$1,"")</f>
        <v/>
      </c>
      <c r="P1575" s="1" t="str">
        <f>IF(LENB($L1575),$B$4&amp;$L1575+COLUMN()-COLUMN($M1575)&amp;".U = "&amp;I1575&amp;CHAR(9)&amp;"'"&amp;P$1,"")</f>
        <v/>
      </c>
      <c r="Q1575" s="1" t="str">
        <f>IF(LENB(K1575),IF(1&lt;K1575,CHAR(10),"")&amp;"'"&amp;IF(F1575=0,"名称未設定",F1575)&amp;CHAR(10)&amp;M1575&amp;CHAR(10)&amp;O1575&amp;CHAR(10)&amp;P1575,"")</f>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72"/>
        <v/>
      </c>
      <c r="K1576" s="1" t="str">
        <f>IF(LENB(J1576),COUNTIF(J$2:J1576,"●"),"")</f>
        <v/>
      </c>
      <c r="L1576" s="1" t="str">
        <f t="shared" si="73"/>
        <v/>
      </c>
      <c r="M1576" s="1" t="str">
        <f t="shared" si="74"/>
        <v/>
      </c>
      <c r="O1576" s="1" t="str">
        <f>IF(LENB($L1576),$B$4&amp;$L1576+COLUMN()-COLUMN($M1576)&amp;".U = "&amp;H1576&amp;CHAR(9)&amp;"'"&amp;O$1,"")</f>
        <v/>
      </c>
      <c r="P1576" s="1" t="str">
        <f>IF(LENB($L1576),$B$4&amp;$L1576+COLUMN()-COLUMN($M1576)&amp;".U = "&amp;I1576&amp;CHAR(9)&amp;"'"&amp;P$1,"")</f>
        <v/>
      </c>
      <c r="Q1576" s="1" t="str">
        <f>IF(LENB(K1576),IF(1&lt;K1576,CHAR(10),"")&amp;"'"&amp;IF(F1576=0,"名称未設定",F1576)&amp;CHAR(10)&amp;M1576&amp;CHAR(10)&amp;O1576&amp;CHAR(10)&amp;P1576,"")</f>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72"/>
        <v/>
      </c>
      <c r="K1577" s="1" t="str">
        <f>IF(LENB(J1577),COUNTIF(J$2:J1577,"●"),"")</f>
        <v/>
      </c>
      <c r="L1577" s="1" t="str">
        <f t="shared" si="73"/>
        <v/>
      </c>
      <c r="M1577" s="1" t="str">
        <f t="shared" si="74"/>
        <v/>
      </c>
      <c r="O1577" s="1" t="str">
        <f>IF(LENB($L1577),$B$4&amp;$L1577+COLUMN()-COLUMN($M1577)&amp;".U = "&amp;H1577&amp;CHAR(9)&amp;"'"&amp;O$1,"")</f>
        <v/>
      </c>
      <c r="P1577" s="1" t="str">
        <f>IF(LENB($L1577),$B$4&amp;$L1577+COLUMN()-COLUMN($M1577)&amp;".U = "&amp;I1577&amp;CHAR(9)&amp;"'"&amp;P$1,"")</f>
        <v/>
      </c>
      <c r="Q1577" s="1" t="str">
        <f>IF(LENB(K1577),IF(1&lt;K1577,CHAR(10),"")&amp;"'"&amp;IF(F1577=0,"名称未設定",F1577)&amp;CHAR(10)&amp;M1577&amp;CHAR(10)&amp;O1577&amp;CHAR(10)&amp;P1577,"")</f>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72"/>
        <v/>
      </c>
      <c r="K1578" s="1" t="str">
        <f>IF(LENB(J1578),COUNTIF(J$2:J1578,"●"),"")</f>
        <v/>
      </c>
      <c r="L1578" s="1" t="str">
        <f t="shared" si="73"/>
        <v/>
      </c>
      <c r="M1578" s="1" t="str">
        <f t="shared" si="74"/>
        <v/>
      </c>
      <c r="O1578" s="1" t="str">
        <f>IF(LENB($L1578),$B$4&amp;$L1578+COLUMN()-COLUMN($M1578)&amp;".U = "&amp;H1578&amp;CHAR(9)&amp;"'"&amp;O$1,"")</f>
        <v/>
      </c>
      <c r="P1578" s="1" t="str">
        <f>IF(LENB($L1578),$B$4&amp;$L1578+COLUMN()-COLUMN($M1578)&amp;".U = "&amp;I1578&amp;CHAR(9)&amp;"'"&amp;P$1,"")</f>
        <v/>
      </c>
      <c r="Q1578" s="1" t="str">
        <f>IF(LENB(K1578),IF(1&lt;K1578,CHAR(10),"")&amp;"'"&amp;IF(F1578=0,"名称未設定",F1578)&amp;CHAR(10)&amp;M1578&amp;CHAR(10)&amp;O1578&amp;CHAR(10)&amp;P1578,"")</f>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72"/>
        <v/>
      </c>
      <c r="K1579" s="1" t="str">
        <f>IF(LENB(J1579),COUNTIF(J$2:J1579,"●"),"")</f>
        <v/>
      </c>
      <c r="L1579" s="1" t="str">
        <f t="shared" si="73"/>
        <v/>
      </c>
      <c r="M1579" s="1" t="str">
        <f t="shared" si="74"/>
        <v/>
      </c>
      <c r="O1579" s="1" t="str">
        <f>IF(LENB($L1579),$B$4&amp;$L1579+COLUMN()-COLUMN($M1579)&amp;".U = "&amp;H1579&amp;CHAR(9)&amp;"'"&amp;O$1,"")</f>
        <v/>
      </c>
      <c r="P1579" s="1" t="str">
        <f>IF(LENB($L1579),$B$4&amp;$L1579+COLUMN()-COLUMN($M1579)&amp;".U = "&amp;I1579&amp;CHAR(9)&amp;"'"&amp;P$1,"")</f>
        <v/>
      </c>
      <c r="Q1579" s="1" t="str">
        <f>IF(LENB(K1579),IF(1&lt;K1579,CHAR(10),"")&amp;"'"&amp;IF(F1579=0,"名称未設定",F1579)&amp;CHAR(10)&amp;M1579&amp;CHAR(10)&amp;O1579&amp;CHAR(10)&amp;P1579,"")</f>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72"/>
        <v/>
      </c>
      <c r="K1580" s="1" t="str">
        <f>IF(LENB(J1580),COUNTIF(J$2:J1580,"●"),"")</f>
        <v/>
      </c>
      <c r="L1580" s="1" t="str">
        <f t="shared" si="73"/>
        <v/>
      </c>
      <c r="M1580" s="1" t="str">
        <f t="shared" si="74"/>
        <v/>
      </c>
      <c r="O1580" s="1" t="str">
        <f>IF(LENB($L1580),$B$4&amp;$L1580+COLUMN()-COLUMN($M1580)&amp;".U = "&amp;H1580&amp;CHAR(9)&amp;"'"&amp;O$1,"")</f>
        <v/>
      </c>
      <c r="P1580" s="1" t="str">
        <f>IF(LENB($L1580),$B$4&amp;$L1580+COLUMN()-COLUMN($M1580)&amp;".U = "&amp;I1580&amp;CHAR(9)&amp;"'"&amp;P$1,"")</f>
        <v/>
      </c>
      <c r="Q1580" s="1" t="str">
        <f>IF(LENB(K1580),IF(1&lt;K1580,CHAR(10),"")&amp;"'"&amp;IF(F1580=0,"名称未設定",F1580)&amp;CHAR(10)&amp;M1580&amp;CHAR(10)&amp;O1580&amp;CHAR(10)&amp;P1580,"")</f>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72"/>
        <v/>
      </c>
      <c r="K1581" s="1" t="str">
        <f>IF(LENB(J1581),COUNTIF(J$2:J1581,"●"),"")</f>
        <v/>
      </c>
      <c r="L1581" s="1" t="str">
        <f t="shared" si="73"/>
        <v/>
      </c>
      <c r="M1581" s="1" t="str">
        <f t="shared" si="74"/>
        <v/>
      </c>
      <c r="O1581" s="1" t="str">
        <f>IF(LENB($L1581),$B$4&amp;$L1581+COLUMN()-COLUMN($M1581)&amp;".U = "&amp;H1581&amp;CHAR(9)&amp;"'"&amp;O$1,"")</f>
        <v/>
      </c>
      <c r="P1581" s="1" t="str">
        <f>IF(LENB($L1581),$B$4&amp;$L1581+COLUMN()-COLUMN($M1581)&amp;".U = "&amp;I1581&amp;CHAR(9)&amp;"'"&amp;P$1,"")</f>
        <v/>
      </c>
      <c r="Q1581" s="1" t="str">
        <f>IF(LENB(K1581),IF(1&lt;K1581,CHAR(10),"")&amp;"'"&amp;IF(F1581=0,"名称未設定",F1581)&amp;CHAR(10)&amp;M1581&amp;CHAR(10)&amp;O1581&amp;CHAR(10)&amp;P1581,"")</f>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72"/>
        <v/>
      </c>
      <c r="K1582" s="1" t="str">
        <f>IF(LENB(J1582),COUNTIF(J$2:J1582,"●"),"")</f>
        <v/>
      </c>
      <c r="L1582" s="1" t="str">
        <f t="shared" si="73"/>
        <v/>
      </c>
      <c r="M1582" s="1" t="str">
        <f t="shared" si="74"/>
        <v/>
      </c>
      <c r="O1582" s="1" t="str">
        <f>IF(LENB($L1582),$B$4&amp;$L1582+COLUMN()-COLUMN($M1582)&amp;".U = "&amp;H1582&amp;CHAR(9)&amp;"'"&amp;O$1,"")</f>
        <v/>
      </c>
      <c r="P1582" s="1" t="str">
        <f>IF(LENB($L1582),$B$4&amp;$L1582+COLUMN()-COLUMN($M1582)&amp;".U = "&amp;I1582&amp;CHAR(9)&amp;"'"&amp;P$1,"")</f>
        <v/>
      </c>
      <c r="Q1582" s="1" t="str">
        <f>IF(LENB(K1582),IF(1&lt;K1582,CHAR(10),"")&amp;"'"&amp;IF(F1582=0,"名称未設定",F1582)&amp;CHAR(10)&amp;M1582&amp;CHAR(10)&amp;O1582&amp;CHAR(10)&amp;P1582,"")</f>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72"/>
        <v/>
      </c>
      <c r="K1583" s="1" t="str">
        <f>IF(LENB(J1583),COUNTIF(J$2:J1583,"●"),"")</f>
        <v/>
      </c>
      <c r="L1583" s="1" t="str">
        <f t="shared" si="73"/>
        <v/>
      </c>
      <c r="M1583" s="1" t="str">
        <f t="shared" si="74"/>
        <v/>
      </c>
      <c r="O1583" s="1" t="str">
        <f>IF(LENB($L1583),$B$4&amp;$L1583+COLUMN()-COLUMN($M1583)&amp;".U = "&amp;H1583&amp;CHAR(9)&amp;"'"&amp;O$1,"")</f>
        <v/>
      </c>
      <c r="P1583" s="1" t="str">
        <f>IF(LENB($L1583),$B$4&amp;$L1583+COLUMN()-COLUMN($M1583)&amp;".U = "&amp;I1583&amp;CHAR(9)&amp;"'"&amp;P$1,"")</f>
        <v/>
      </c>
      <c r="Q1583" s="1" t="str">
        <f>IF(LENB(K1583),IF(1&lt;K1583,CHAR(10),"")&amp;"'"&amp;IF(F1583=0,"名称未設定",F1583)&amp;CHAR(10)&amp;M1583&amp;CHAR(10)&amp;O1583&amp;CHAR(10)&amp;P1583,"")</f>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72"/>
        <v/>
      </c>
      <c r="K1584" s="1" t="str">
        <f>IF(LENB(J1584),COUNTIF(J$2:J1584,"●"),"")</f>
        <v/>
      </c>
      <c r="L1584" s="1" t="str">
        <f t="shared" si="73"/>
        <v/>
      </c>
      <c r="M1584" s="1" t="str">
        <f t="shared" si="74"/>
        <v/>
      </c>
      <c r="O1584" s="1" t="str">
        <f>IF(LENB($L1584),$B$4&amp;$L1584+COLUMN()-COLUMN($M1584)&amp;".U = "&amp;H1584&amp;CHAR(9)&amp;"'"&amp;O$1,"")</f>
        <v/>
      </c>
      <c r="P1584" s="1" t="str">
        <f>IF(LENB($L1584),$B$4&amp;$L1584+COLUMN()-COLUMN($M1584)&amp;".U = "&amp;I1584&amp;CHAR(9)&amp;"'"&amp;P$1,"")</f>
        <v/>
      </c>
      <c r="Q1584" s="1" t="str">
        <f>IF(LENB(K1584),IF(1&lt;K1584,CHAR(10),"")&amp;"'"&amp;IF(F1584=0,"名称未設定",F1584)&amp;CHAR(10)&amp;M1584&amp;CHAR(10)&amp;O1584&amp;CHAR(10)&amp;P1584,"")</f>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72"/>
        <v/>
      </c>
      <c r="K1585" s="1" t="str">
        <f>IF(LENB(J1585),COUNTIF(J$2:J1585,"●"),"")</f>
        <v/>
      </c>
      <c r="L1585" s="1" t="str">
        <f t="shared" si="73"/>
        <v/>
      </c>
      <c r="M1585" s="1" t="str">
        <f t="shared" si="74"/>
        <v/>
      </c>
      <c r="O1585" s="1" t="str">
        <f>IF(LENB($L1585),$B$4&amp;$L1585+COLUMN()-COLUMN($M1585)&amp;".U = "&amp;H1585&amp;CHAR(9)&amp;"'"&amp;O$1,"")</f>
        <v/>
      </c>
      <c r="P1585" s="1" t="str">
        <f>IF(LENB($L1585),$B$4&amp;$L1585+COLUMN()-COLUMN($M1585)&amp;".U = "&amp;I1585&amp;CHAR(9)&amp;"'"&amp;P$1,"")</f>
        <v/>
      </c>
      <c r="Q1585" s="1" t="str">
        <f>IF(LENB(K1585),IF(1&lt;K1585,CHAR(10),"")&amp;"'"&amp;IF(F1585=0,"名称未設定",F1585)&amp;CHAR(10)&amp;M1585&amp;CHAR(10)&amp;O1585&amp;CHAR(10)&amp;P1585,"")</f>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72"/>
        <v/>
      </c>
      <c r="K1586" s="1" t="str">
        <f>IF(LENB(J1586),COUNTIF(J$2:J1586,"●"),"")</f>
        <v/>
      </c>
      <c r="L1586" s="1" t="str">
        <f t="shared" si="73"/>
        <v/>
      </c>
      <c r="M1586" s="1" t="str">
        <f t="shared" si="74"/>
        <v/>
      </c>
      <c r="O1586" s="1" t="str">
        <f>IF(LENB($L1586),$B$4&amp;$L1586+COLUMN()-COLUMN($M1586)&amp;".U = "&amp;H1586&amp;CHAR(9)&amp;"'"&amp;O$1,"")</f>
        <v/>
      </c>
      <c r="P1586" s="1" t="str">
        <f>IF(LENB($L1586),$B$4&amp;$L1586+COLUMN()-COLUMN($M1586)&amp;".U = "&amp;I1586&amp;CHAR(9)&amp;"'"&amp;P$1,"")</f>
        <v/>
      </c>
      <c r="Q1586" s="1" t="str">
        <f>IF(LENB(K1586),IF(1&lt;K1586,CHAR(10),"")&amp;"'"&amp;IF(F1586=0,"名称未設定",F1586)&amp;CHAR(10)&amp;M1586&amp;CHAR(10)&amp;O1586&amp;CHAR(10)&amp;P1586,"")</f>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72"/>
        <v/>
      </c>
      <c r="K1587" s="1" t="str">
        <f>IF(LENB(J1587),COUNTIF(J$2:J1587,"●"),"")</f>
        <v/>
      </c>
      <c r="L1587" s="1" t="str">
        <f t="shared" si="73"/>
        <v/>
      </c>
      <c r="M1587" s="1" t="str">
        <f t="shared" si="74"/>
        <v/>
      </c>
      <c r="O1587" s="1" t="str">
        <f>IF(LENB($L1587),$B$4&amp;$L1587+COLUMN()-COLUMN($M1587)&amp;".U = "&amp;H1587&amp;CHAR(9)&amp;"'"&amp;O$1,"")</f>
        <v/>
      </c>
      <c r="P1587" s="1" t="str">
        <f>IF(LENB($L1587),$B$4&amp;$L1587+COLUMN()-COLUMN($M1587)&amp;".U = "&amp;I1587&amp;CHAR(9)&amp;"'"&amp;P$1,"")</f>
        <v/>
      </c>
      <c r="Q1587" s="1" t="str">
        <f>IF(LENB(K1587),IF(1&lt;K1587,CHAR(10),"")&amp;"'"&amp;IF(F1587=0,"名称未設定",F1587)&amp;CHAR(10)&amp;M1587&amp;CHAR(10)&amp;O1587&amp;CHAR(10)&amp;P1587,"")</f>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72"/>
        <v/>
      </c>
      <c r="K1588" s="1" t="str">
        <f>IF(LENB(J1588),COUNTIF(J$2:J1588,"●"),"")</f>
        <v/>
      </c>
      <c r="L1588" s="1" t="str">
        <f t="shared" si="73"/>
        <v/>
      </c>
      <c r="M1588" s="1" t="str">
        <f t="shared" si="74"/>
        <v/>
      </c>
      <c r="O1588" s="1" t="str">
        <f>IF(LENB($L1588),$B$4&amp;$L1588+COLUMN()-COLUMN($M1588)&amp;".U = "&amp;H1588&amp;CHAR(9)&amp;"'"&amp;O$1,"")</f>
        <v/>
      </c>
      <c r="P1588" s="1" t="str">
        <f>IF(LENB($L1588),$B$4&amp;$L1588+COLUMN()-COLUMN($M1588)&amp;".U = "&amp;I1588&amp;CHAR(9)&amp;"'"&amp;P$1,"")</f>
        <v/>
      </c>
      <c r="Q1588" s="1" t="str">
        <f>IF(LENB(K1588),IF(1&lt;K1588,CHAR(10),"")&amp;"'"&amp;IF(F1588=0,"名称未設定",F1588)&amp;CHAR(10)&amp;M1588&amp;CHAR(10)&amp;O1588&amp;CHAR(10)&amp;P1588,"")</f>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72"/>
        <v/>
      </c>
      <c r="K1589" s="1" t="str">
        <f>IF(LENB(J1589),COUNTIF(J$2:J1589,"●"),"")</f>
        <v/>
      </c>
      <c r="L1589" s="1" t="str">
        <f t="shared" si="73"/>
        <v/>
      </c>
      <c r="M1589" s="1" t="str">
        <f t="shared" si="74"/>
        <v/>
      </c>
      <c r="O1589" s="1" t="str">
        <f>IF(LENB($L1589),$B$4&amp;$L1589+COLUMN()-COLUMN($M1589)&amp;".U = "&amp;H1589&amp;CHAR(9)&amp;"'"&amp;O$1,"")</f>
        <v/>
      </c>
      <c r="P1589" s="1" t="str">
        <f>IF(LENB($L1589),$B$4&amp;$L1589+COLUMN()-COLUMN($M1589)&amp;".U = "&amp;I1589&amp;CHAR(9)&amp;"'"&amp;P$1,"")</f>
        <v/>
      </c>
      <c r="Q1589" s="1" t="str">
        <f>IF(LENB(K1589),IF(1&lt;K1589,CHAR(10),"")&amp;"'"&amp;IF(F1589=0,"名称未設定",F1589)&amp;CHAR(10)&amp;M1589&amp;CHAR(10)&amp;O1589&amp;CHAR(10)&amp;P1589,"")</f>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72"/>
        <v/>
      </c>
      <c r="K1590" s="1" t="str">
        <f>IF(LENB(J1590),COUNTIF(J$2:J1590,"●"),"")</f>
        <v/>
      </c>
      <c r="L1590" s="1" t="str">
        <f t="shared" si="73"/>
        <v/>
      </c>
      <c r="M1590" s="1" t="str">
        <f t="shared" si="74"/>
        <v/>
      </c>
      <c r="O1590" s="1" t="str">
        <f>IF(LENB($L1590),$B$4&amp;$L1590+COLUMN()-COLUMN($M1590)&amp;".U = "&amp;H1590&amp;CHAR(9)&amp;"'"&amp;O$1,"")</f>
        <v/>
      </c>
      <c r="P1590" s="1" t="str">
        <f>IF(LENB($L1590),$B$4&amp;$L1590+COLUMN()-COLUMN($M1590)&amp;".U = "&amp;I1590&amp;CHAR(9)&amp;"'"&amp;P$1,"")</f>
        <v/>
      </c>
      <c r="Q1590" s="1" t="str">
        <f>IF(LENB(K1590),IF(1&lt;K1590,CHAR(10),"")&amp;"'"&amp;IF(F1590=0,"名称未設定",F1590)&amp;CHAR(10)&amp;M1590&amp;CHAR(10)&amp;O1590&amp;CHAR(10)&amp;P1590,"")</f>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72"/>
        <v/>
      </c>
      <c r="K1591" s="1" t="str">
        <f>IF(LENB(J1591),COUNTIF(J$2:J1591,"●"),"")</f>
        <v/>
      </c>
      <c r="L1591" s="1" t="str">
        <f t="shared" si="73"/>
        <v/>
      </c>
      <c r="M1591" s="1" t="str">
        <f t="shared" si="74"/>
        <v/>
      </c>
      <c r="O1591" s="1" t="str">
        <f>IF(LENB($L1591),$B$4&amp;$L1591+COLUMN()-COLUMN($M1591)&amp;".U = "&amp;H1591&amp;CHAR(9)&amp;"'"&amp;O$1,"")</f>
        <v/>
      </c>
      <c r="P1591" s="1" t="str">
        <f>IF(LENB($L1591),$B$4&amp;$L1591+COLUMN()-COLUMN($M1591)&amp;".U = "&amp;I1591&amp;CHAR(9)&amp;"'"&amp;P$1,"")</f>
        <v/>
      </c>
      <c r="Q1591" s="1" t="str">
        <f>IF(LENB(K1591),IF(1&lt;K1591,CHAR(10),"")&amp;"'"&amp;IF(F1591=0,"名称未設定",F1591)&amp;CHAR(10)&amp;M1591&amp;CHAR(10)&amp;O1591&amp;CHAR(10)&amp;P1591,"")</f>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72"/>
        <v/>
      </c>
      <c r="K1592" s="1" t="str">
        <f>IF(LENB(J1592),COUNTIF(J$2:J1592,"●"),"")</f>
        <v/>
      </c>
      <c r="L1592" s="1" t="str">
        <f t="shared" si="73"/>
        <v/>
      </c>
      <c r="M1592" s="1" t="str">
        <f t="shared" si="74"/>
        <v/>
      </c>
      <c r="O1592" s="1" t="str">
        <f>IF(LENB($L1592),$B$4&amp;$L1592+COLUMN()-COLUMN($M1592)&amp;".U = "&amp;H1592&amp;CHAR(9)&amp;"'"&amp;O$1,"")</f>
        <v/>
      </c>
      <c r="P1592" s="1" t="str">
        <f>IF(LENB($L1592),$B$4&amp;$L1592+COLUMN()-COLUMN($M1592)&amp;".U = "&amp;I1592&amp;CHAR(9)&amp;"'"&amp;P$1,"")</f>
        <v/>
      </c>
      <c r="Q1592" s="1" t="str">
        <f>IF(LENB(K1592),IF(1&lt;K1592,CHAR(10),"")&amp;"'"&amp;IF(F1592=0,"名称未設定",F1592)&amp;CHAR(10)&amp;M1592&amp;CHAR(10)&amp;O1592&amp;CHAR(10)&amp;P1592,"")</f>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72"/>
        <v/>
      </c>
      <c r="K1593" s="1" t="str">
        <f>IF(LENB(J1593),COUNTIF(J$2:J1593,"●"),"")</f>
        <v/>
      </c>
      <c r="L1593" s="1" t="str">
        <f t="shared" si="73"/>
        <v/>
      </c>
      <c r="M1593" s="1" t="str">
        <f t="shared" si="74"/>
        <v/>
      </c>
      <c r="O1593" s="1" t="str">
        <f>IF(LENB($L1593),$B$4&amp;$L1593+COLUMN()-COLUMN($M1593)&amp;".U = "&amp;H1593&amp;CHAR(9)&amp;"'"&amp;O$1,"")</f>
        <v/>
      </c>
      <c r="P1593" s="1" t="str">
        <f>IF(LENB($L1593),$B$4&amp;$L1593+COLUMN()-COLUMN($M1593)&amp;".U = "&amp;I1593&amp;CHAR(9)&amp;"'"&amp;P$1,"")</f>
        <v/>
      </c>
      <c r="Q1593" s="1" t="str">
        <f>IF(LENB(K1593),IF(1&lt;K1593,CHAR(10),"")&amp;"'"&amp;IF(F1593=0,"名称未設定",F1593)&amp;CHAR(10)&amp;M1593&amp;CHAR(10)&amp;O1593&amp;CHAR(10)&amp;P1593,"")</f>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72"/>
        <v/>
      </c>
      <c r="K1594" s="1" t="str">
        <f>IF(LENB(J1594),COUNTIF(J$2:J1594,"●"),"")</f>
        <v/>
      </c>
      <c r="L1594" s="1" t="str">
        <f t="shared" si="73"/>
        <v/>
      </c>
      <c r="M1594" s="1" t="str">
        <f t="shared" si="74"/>
        <v/>
      </c>
      <c r="O1594" s="1" t="str">
        <f>IF(LENB($L1594),$B$4&amp;$L1594+COLUMN()-COLUMN($M1594)&amp;".U = "&amp;H1594&amp;CHAR(9)&amp;"'"&amp;O$1,"")</f>
        <v/>
      </c>
      <c r="P1594" s="1" t="str">
        <f>IF(LENB($L1594),$B$4&amp;$L1594+COLUMN()-COLUMN($M1594)&amp;".U = "&amp;I1594&amp;CHAR(9)&amp;"'"&amp;P$1,"")</f>
        <v/>
      </c>
      <c r="Q1594" s="1" t="str">
        <f>IF(LENB(K1594),IF(1&lt;K1594,CHAR(10),"")&amp;"'"&amp;IF(F1594=0,"名称未設定",F1594)&amp;CHAR(10)&amp;M1594&amp;CHAR(10)&amp;O1594&amp;CHAR(10)&amp;P1594,"")</f>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72"/>
        <v/>
      </c>
      <c r="K1595" s="1" t="str">
        <f>IF(LENB(J1595),COUNTIF(J$2:J1595,"●"),"")</f>
        <v/>
      </c>
      <c r="L1595" s="1" t="str">
        <f t="shared" si="73"/>
        <v/>
      </c>
      <c r="M1595" s="1" t="str">
        <f t="shared" si="74"/>
        <v/>
      </c>
      <c r="O1595" s="1" t="str">
        <f>IF(LENB($L1595),$B$4&amp;$L1595+COLUMN()-COLUMN($M1595)&amp;".U = "&amp;H1595&amp;CHAR(9)&amp;"'"&amp;O$1,"")</f>
        <v/>
      </c>
      <c r="P1595" s="1" t="str">
        <f>IF(LENB($L1595),$B$4&amp;$L1595+COLUMN()-COLUMN($M1595)&amp;".U = "&amp;I1595&amp;CHAR(9)&amp;"'"&amp;P$1,"")</f>
        <v/>
      </c>
      <c r="Q1595" s="1" t="str">
        <f>IF(LENB(K1595),IF(1&lt;K1595,CHAR(10),"")&amp;"'"&amp;IF(F1595=0,"名称未設定",F1595)&amp;CHAR(10)&amp;M1595&amp;CHAR(10)&amp;O1595&amp;CHAR(10)&amp;P1595,"")</f>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72"/>
        <v/>
      </c>
      <c r="K1596" s="1" t="str">
        <f>IF(LENB(J1596),COUNTIF(J$2:J1596,"●"),"")</f>
        <v/>
      </c>
      <c r="L1596" s="1" t="str">
        <f t="shared" si="73"/>
        <v/>
      </c>
      <c r="M1596" s="1" t="str">
        <f t="shared" si="74"/>
        <v/>
      </c>
      <c r="O1596" s="1" t="str">
        <f>IF(LENB($L1596),$B$4&amp;$L1596+COLUMN()-COLUMN($M1596)&amp;".U = "&amp;H1596&amp;CHAR(9)&amp;"'"&amp;O$1,"")</f>
        <v/>
      </c>
      <c r="P1596" s="1" t="str">
        <f>IF(LENB($L1596),$B$4&amp;$L1596+COLUMN()-COLUMN($M1596)&amp;".U = "&amp;I1596&amp;CHAR(9)&amp;"'"&amp;P$1,"")</f>
        <v/>
      </c>
      <c r="Q1596" s="1" t="str">
        <f>IF(LENB(K1596),IF(1&lt;K1596,CHAR(10),"")&amp;"'"&amp;IF(F1596=0,"名称未設定",F1596)&amp;CHAR(10)&amp;M1596&amp;CHAR(10)&amp;O1596&amp;CHAR(10)&amp;P1596,"")</f>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72"/>
        <v/>
      </c>
      <c r="K1597" s="1" t="str">
        <f>IF(LENB(J1597),COUNTIF(J$2:J1597,"●"),"")</f>
        <v/>
      </c>
      <c r="L1597" s="1" t="str">
        <f t="shared" si="73"/>
        <v/>
      </c>
      <c r="M1597" s="1" t="str">
        <f t="shared" si="74"/>
        <v/>
      </c>
      <c r="O1597" s="1" t="str">
        <f>IF(LENB($L1597),$B$4&amp;$L1597+COLUMN()-COLUMN($M1597)&amp;".U = "&amp;H1597&amp;CHAR(9)&amp;"'"&amp;O$1,"")</f>
        <v/>
      </c>
      <c r="P1597" s="1" t="str">
        <f>IF(LENB($L1597),$B$4&amp;$L1597+COLUMN()-COLUMN($M1597)&amp;".U = "&amp;I1597&amp;CHAR(9)&amp;"'"&amp;P$1,"")</f>
        <v/>
      </c>
      <c r="Q1597" s="1" t="str">
        <f>IF(LENB(K1597),IF(1&lt;K1597,CHAR(10),"")&amp;"'"&amp;IF(F1597=0,"名称未設定",F1597)&amp;CHAR(10)&amp;M1597&amp;CHAR(10)&amp;O1597&amp;CHAR(10)&amp;P1597,"")</f>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72"/>
        <v/>
      </c>
      <c r="K1598" s="1" t="str">
        <f>IF(LENB(J1598),COUNTIF(J$2:J1598,"●"),"")</f>
        <v/>
      </c>
      <c r="L1598" s="1" t="str">
        <f t="shared" si="73"/>
        <v/>
      </c>
      <c r="M1598" s="1" t="str">
        <f t="shared" si="74"/>
        <v/>
      </c>
      <c r="O1598" s="1" t="str">
        <f>IF(LENB($L1598),$B$4&amp;$L1598+COLUMN()-COLUMN($M1598)&amp;".U = "&amp;H1598&amp;CHAR(9)&amp;"'"&amp;O$1,"")</f>
        <v/>
      </c>
      <c r="P1598" s="1" t="str">
        <f>IF(LENB($L1598),$B$4&amp;$L1598+COLUMN()-COLUMN($M1598)&amp;".U = "&amp;I1598&amp;CHAR(9)&amp;"'"&amp;P$1,"")</f>
        <v/>
      </c>
      <c r="Q1598" s="1" t="str">
        <f>IF(LENB(K1598),IF(1&lt;K1598,CHAR(10),"")&amp;"'"&amp;IF(F1598=0,"名称未設定",F1598)&amp;CHAR(10)&amp;M1598&amp;CHAR(10)&amp;O1598&amp;CHAR(10)&amp;P1598,"")</f>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72"/>
        <v/>
      </c>
      <c r="K1599" s="1" t="str">
        <f>IF(LENB(J1599),COUNTIF(J$2:J1599,"●"),"")</f>
        <v/>
      </c>
      <c r="L1599" s="1" t="str">
        <f t="shared" si="73"/>
        <v/>
      </c>
      <c r="M1599" s="1" t="str">
        <f t="shared" si="74"/>
        <v/>
      </c>
      <c r="O1599" s="1" t="str">
        <f>IF(LENB($L1599),$B$4&amp;$L1599+COLUMN()-COLUMN($M1599)&amp;".U = "&amp;H1599&amp;CHAR(9)&amp;"'"&amp;O$1,"")</f>
        <v/>
      </c>
      <c r="P1599" s="1" t="str">
        <f>IF(LENB($L1599),$B$4&amp;$L1599+COLUMN()-COLUMN($M1599)&amp;".U = "&amp;I1599&amp;CHAR(9)&amp;"'"&amp;P$1,"")</f>
        <v/>
      </c>
      <c r="Q1599" s="1" t="str">
        <f>IF(LENB(K1599),IF(1&lt;K1599,CHAR(10),"")&amp;"'"&amp;IF(F1599=0,"名称未設定",F1599)&amp;CHAR(10)&amp;M1599&amp;CHAR(10)&amp;O1599&amp;CHAR(10)&amp;P1599,"")</f>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72"/>
        <v/>
      </c>
      <c r="K1600" s="1" t="str">
        <f>IF(LENB(J1600),COUNTIF(J$2:J1600,"●"),"")</f>
        <v/>
      </c>
      <c r="L1600" s="1" t="str">
        <f t="shared" si="73"/>
        <v/>
      </c>
      <c r="M1600" s="1" t="str">
        <f t="shared" si="74"/>
        <v/>
      </c>
      <c r="O1600" s="1" t="str">
        <f>IF(LENB($L1600),$B$4&amp;$L1600+COLUMN()-COLUMN($M1600)&amp;".U = "&amp;H1600&amp;CHAR(9)&amp;"'"&amp;O$1,"")</f>
        <v/>
      </c>
      <c r="P1600" s="1" t="str">
        <f>IF(LENB($L1600),$B$4&amp;$L1600+COLUMN()-COLUMN($M1600)&amp;".U = "&amp;I1600&amp;CHAR(9)&amp;"'"&amp;P$1,"")</f>
        <v/>
      </c>
      <c r="Q1600" s="1" t="str">
        <f>IF(LENB(K1600),IF(1&lt;K1600,CHAR(10),"")&amp;"'"&amp;IF(F1600=0,"名称未設定",F1600)&amp;CHAR(10)&amp;M1600&amp;CHAR(10)&amp;O1600&amp;CHAR(10)&amp;P1600,"")</f>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72"/>
        <v/>
      </c>
      <c r="K1601" s="1" t="str">
        <f>IF(LENB(J1601),COUNTIF(J$2:J1601,"●"),"")</f>
        <v/>
      </c>
      <c r="L1601" s="1" t="str">
        <f t="shared" si="73"/>
        <v/>
      </c>
      <c r="M1601" s="1" t="str">
        <f t="shared" si="74"/>
        <v/>
      </c>
      <c r="O1601" s="1" t="str">
        <f>IF(LENB($L1601),$B$4&amp;$L1601+COLUMN()-COLUMN($M1601)&amp;".U = "&amp;H1601&amp;CHAR(9)&amp;"'"&amp;O$1,"")</f>
        <v/>
      </c>
      <c r="P1601" s="1" t="str">
        <f>IF(LENB($L1601),$B$4&amp;$L1601+COLUMN()-COLUMN($M1601)&amp;".U = "&amp;I1601&amp;CHAR(9)&amp;"'"&amp;P$1,"")</f>
        <v/>
      </c>
      <c r="Q1601" s="1" t="str">
        <f>IF(LENB(K1601),IF(1&lt;K1601,CHAR(10),"")&amp;"'"&amp;IF(F1601=0,"名称未設定",F1601)&amp;CHAR(10)&amp;M1601&amp;CHAR(10)&amp;O1601&amp;CHAR(10)&amp;P1601,"")</f>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75">IF(AND(LENB(G1602),0&lt;G1602,LENB(H1602),0&lt;H1602),"●","")</f>
        <v/>
      </c>
      <c r="K1602" s="1" t="str">
        <f>IF(LENB(J1602),COUNTIF(J$2:J1602,"●"),"")</f>
        <v/>
      </c>
      <c r="L1602" s="1" t="str">
        <f t="shared" si="73"/>
        <v/>
      </c>
      <c r="M1602" s="1" t="str">
        <f t="shared" si="74"/>
        <v/>
      </c>
      <c r="O1602" s="1" t="str">
        <f>IF(LENB($L1602),$B$4&amp;$L1602+COLUMN()-COLUMN($M1602)&amp;".U = "&amp;H1602&amp;CHAR(9)&amp;"'"&amp;O$1,"")</f>
        <v/>
      </c>
      <c r="P1602" s="1" t="str">
        <f>IF(LENB($L1602),$B$4&amp;$L1602+COLUMN()-COLUMN($M1602)&amp;".U = "&amp;I1602&amp;CHAR(9)&amp;"'"&amp;P$1,"")</f>
        <v/>
      </c>
      <c r="Q1602" s="1" t="str">
        <f>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75"/>
        <v/>
      </c>
      <c r="K1603" s="1" t="str">
        <f>IF(LENB(J1603),COUNTIF(J$2:J1603,"●"),"")</f>
        <v/>
      </c>
      <c r="L1603" s="1" t="str">
        <f t="shared" ref="L1603:L1666" si="76">IF(AND(LENB(K1603),LENB($B$2),LENB($B$3)),$B$2+$B$3*(K1603),"")</f>
        <v/>
      </c>
      <c r="M1603" s="1" t="str">
        <f t="shared" ref="M1603:M1666" si="77">IF(LENB($L1603),$B$4&amp;$L1603+COLUMN()-COLUMN($M1603)&amp;".U = "&amp;G1603&amp;CHAR(9)&amp;"'"&amp;M$1,"")</f>
        <v/>
      </c>
      <c r="O1603" s="1" t="str">
        <f>IF(LENB($L1603),$B$4&amp;$L1603+COLUMN()-COLUMN($M1603)&amp;".U = "&amp;H1603&amp;CHAR(9)&amp;"'"&amp;O$1,"")</f>
        <v/>
      </c>
      <c r="P1603" s="1" t="str">
        <f>IF(LENB($L1603),$B$4&amp;$L1603+COLUMN()-COLUMN($M1603)&amp;".U = "&amp;I1603&amp;CHAR(9)&amp;"'"&amp;P$1,"")</f>
        <v/>
      </c>
      <c r="Q1603" s="1" t="str">
        <f>IF(LENB(K1603),IF(1&lt;K1603,CHAR(10),"")&amp;"'"&amp;IF(F1603=0,"名称未設定",F1603)&amp;CHAR(10)&amp;M1603&amp;CHAR(10)&amp;O1603&amp;CHAR(10)&amp;P1603,"")</f>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75"/>
        <v/>
      </c>
      <c r="K1604" s="1" t="str">
        <f>IF(LENB(J1604),COUNTIF(J$2:J1604,"●"),"")</f>
        <v/>
      </c>
      <c r="L1604" s="1" t="str">
        <f t="shared" si="76"/>
        <v/>
      </c>
      <c r="M1604" s="1" t="str">
        <f t="shared" si="77"/>
        <v/>
      </c>
      <c r="O1604" s="1" t="str">
        <f>IF(LENB($L1604),$B$4&amp;$L1604+COLUMN()-COLUMN($M1604)&amp;".U = "&amp;H1604&amp;CHAR(9)&amp;"'"&amp;O$1,"")</f>
        <v/>
      </c>
      <c r="P1604" s="1" t="str">
        <f>IF(LENB($L1604),$B$4&amp;$L1604+COLUMN()-COLUMN($M1604)&amp;".U = "&amp;I1604&amp;CHAR(9)&amp;"'"&amp;P$1,"")</f>
        <v/>
      </c>
      <c r="Q1604" s="1" t="str">
        <f>IF(LENB(K1604),IF(1&lt;K1604,CHAR(10),"")&amp;"'"&amp;IF(F1604=0,"名称未設定",F1604)&amp;CHAR(10)&amp;M1604&amp;CHAR(10)&amp;O1604&amp;CHAR(10)&amp;P1604,"")</f>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75"/>
        <v/>
      </c>
      <c r="K1605" s="1" t="str">
        <f>IF(LENB(J1605),COUNTIF(J$2:J1605,"●"),"")</f>
        <v/>
      </c>
      <c r="L1605" s="1" t="str">
        <f t="shared" si="76"/>
        <v/>
      </c>
      <c r="M1605" s="1" t="str">
        <f t="shared" si="77"/>
        <v/>
      </c>
      <c r="O1605" s="1" t="str">
        <f>IF(LENB($L1605),$B$4&amp;$L1605+COLUMN()-COLUMN($M1605)&amp;".U = "&amp;H1605&amp;CHAR(9)&amp;"'"&amp;O$1,"")</f>
        <v/>
      </c>
      <c r="P1605" s="1" t="str">
        <f>IF(LENB($L1605),$B$4&amp;$L1605+COLUMN()-COLUMN($M1605)&amp;".U = "&amp;I1605&amp;CHAR(9)&amp;"'"&amp;P$1,"")</f>
        <v/>
      </c>
      <c r="Q1605" s="1" t="str">
        <f>IF(LENB(K1605),IF(1&lt;K1605,CHAR(10),"")&amp;"'"&amp;IF(F1605=0,"名称未設定",F1605)&amp;CHAR(10)&amp;M1605&amp;CHAR(10)&amp;O1605&amp;CHAR(10)&amp;P1605,"")</f>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75"/>
        <v/>
      </c>
      <c r="K1606" s="1" t="str">
        <f>IF(LENB(J1606),COUNTIF(J$2:J1606,"●"),"")</f>
        <v/>
      </c>
      <c r="L1606" s="1" t="str">
        <f t="shared" si="76"/>
        <v/>
      </c>
      <c r="M1606" s="1" t="str">
        <f t="shared" si="77"/>
        <v/>
      </c>
      <c r="O1606" s="1" t="str">
        <f>IF(LENB($L1606),$B$4&amp;$L1606+COLUMN()-COLUMN($M1606)&amp;".U = "&amp;H1606&amp;CHAR(9)&amp;"'"&amp;O$1,"")</f>
        <v/>
      </c>
      <c r="P1606" s="1" t="str">
        <f>IF(LENB($L1606),$B$4&amp;$L1606+COLUMN()-COLUMN($M1606)&amp;".U = "&amp;I1606&amp;CHAR(9)&amp;"'"&amp;P$1,"")</f>
        <v/>
      </c>
      <c r="Q1606" s="1" t="str">
        <f>IF(LENB(K1606),IF(1&lt;K1606,CHAR(10),"")&amp;"'"&amp;IF(F1606=0,"名称未設定",F1606)&amp;CHAR(10)&amp;M1606&amp;CHAR(10)&amp;O1606&amp;CHAR(10)&amp;P1606,"")</f>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75"/>
        <v/>
      </c>
      <c r="K1607" s="1" t="str">
        <f>IF(LENB(J1607),COUNTIF(J$2:J1607,"●"),"")</f>
        <v/>
      </c>
      <c r="L1607" s="1" t="str">
        <f t="shared" si="76"/>
        <v/>
      </c>
      <c r="M1607" s="1" t="str">
        <f t="shared" si="77"/>
        <v/>
      </c>
      <c r="O1607" s="1" t="str">
        <f>IF(LENB($L1607),$B$4&amp;$L1607+COLUMN()-COLUMN($M1607)&amp;".U = "&amp;H1607&amp;CHAR(9)&amp;"'"&amp;O$1,"")</f>
        <v/>
      </c>
      <c r="P1607" s="1" t="str">
        <f>IF(LENB($L1607),$B$4&amp;$L1607+COLUMN()-COLUMN($M1607)&amp;".U = "&amp;I1607&amp;CHAR(9)&amp;"'"&amp;P$1,"")</f>
        <v/>
      </c>
      <c r="Q1607" s="1" t="str">
        <f>IF(LENB(K1607),IF(1&lt;K1607,CHAR(10),"")&amp;"'"&amp;IF(F1607=0,"名称未設定",F1607)&amp;CHAR(10)&amp;M1607&amp;CHAR(10)&amp;O1607&amp;CHAR(10)&amp;P1607,"")</f>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75"/>
        <v/>
      </c>
      <c r="K1608" s="1" t="str">
        <f>IF(LENB(J1608),COUNTIF(J$2:J1608,"●"),"")</f>
        <v/>
      </c>
      <c r="L1608" s="1" t="str">
        <f t="shared" si="76"/>
        <v/>
      </c>
      <c r="M1608" s="1" t="str">
        <f t="shared" si="77"/>
        <v/>
      </c>
      <c r="O1608" s="1" t="str">
        <f>IF(LENB($L1608),$B$4&amp;$L1608+COLUMN()-COLUMN($M1608)&amp;".U = "&amp;H1608&amp;CHAR(9)&amp;"'"&amp;O$1,"")</f>
        <v/>
      </c>
      <c r="P1608" s="1" t="str">
        <f>IF(LENB($L1608),$B$4&amp;$L1608+COLUMN()-COLUMN($M1608)&amp;".U = "&amp;I1608&amp;CHAR(9)&amp;"'"&amp;P$1,"")</f>
        <v/>
      </c>
      <c r="Q1608" s="1" t="str">
        <f>IF(LENB(K1608),IF(1&lt;K1608,CHAR(10),"")&amp;"'"&amp;IF(F1608=0,"名称未設定",F1608)&amp;CHAR(10)&amp;M1608&amp;CHAR(10)&amp;O1608&amp;CHAR(10)&amp;P1608,"")</f>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75"/>
        <v/>
      </c>
      <c r="K1609" s="1" t="str">
        <f>IF(LENB(J1609),COUNTIF(J$2:J1609,"●"),"")</f>
        <v/>
      </c>
      <c r="L1609" s="1" t="str">
        <f t="shared" si="76"/>
        <v/>
      </c>
      <c r="M1609" s="1" t="str">
        <f t="shared" si="77"/>
        <v/>
      </c>
      <c r="O1609" s="1" t="str">
        <f>IF(LENB($L1609),$B$4&amp;$L1609+COLUMN()-COLUMN($M1609)&amp;".U = "&amp;H1609&amp;CHAR(9)&amp;"'"&amp;O$1,"")</f>
        <v/>
      </c>
      <c r="P1609" s="1" t="str">
        <f>IF(LENB($L1609),$B$4&amp;$L1609+COLUMN()-COLUMN($M1609)&amp;".U = "&amp;I1609&amp;CHAR(9)&amp;"'"&amp;P$1,"")</f>
        <v/>
      </c>
      <c r="Q1609" s="1" t="str">
        <f>IF(LENB(K1609),IF(1&lt;K1609,CHAR(10),"")&amp;"'"&amp;IF(F1609=0,"名称未設定",F1609)&amp;CHAR(10)&amp;M1609&amp;CHAR(10)&amp;O1609&amp;CHAR(10)&amp;P1609,"")</f>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75"/>
        <v/>
      </c>
      <c r="K1610" s="1" t="str">
        <f>IF(LENB(J1610),COUNTIF(J$2:J1610,"●"),"")</f>
        <v/>
      </c>
      <c r="L1610" s="1" t="str">
        <f t="shared" si="76"/>
        <v/>
      </c>
      <c r="M1610" s="1" t="str">
        <f t="shared" si="77"/>
        <v/>
      </c>
      <c r="O1610" s="1" t="str">
        <f>IF(LENB($L1610),$B$4&amp;$L1610+COLUMN()-COLUMN($M1610)&amp;".U = "&amp;H1610&amp;CHAR(9)&amp;"'"&amp;O$1,"")</f>
        <v/>
      </c>
      <c r="P1610" s="1" t="str">
        <f>IF(LENB($L1610),$B$4&amp;$L1610+COLUMN()-COLUMN($M1610)&amp;".U = "&amp;I1610&amp;CHAR(9)&amp;"'"&amp;P$1,"")</f>
        <v/>
      </c>
      <c r="Q1610" s="1" t="str">
        <f>IF(LENB(K1610),IF(1&lt;K1610,CHAR(10),"")&amp;"'"&amp;IF(F1610=0,"名称未設定",F1610)&amp;CHAR(10)&amp;M1610&amp;CHAR(10)&amp;O1610&amp;CHAR(10)&amp;P1610,"")</f>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75"/>
        <v/>
      </c>
      <c r="K1611" s="1" t="str">
        <f>IF(LENB(J1611),COUNTIF(J$2:J1611,"●"),"")</f>
        <v/>
      </c>
      <c r="L1611" s="1" t="str">
        <f t="shared" si="76"/>
        <v/>
      </c>
      <c r="M1611" s="1" t="str">
        <f t="shared" si="77"/>
        <v/>
      </c>
      <c r="O1611" s="1" t="str">
        <f>IF(LENB($L1611),$B$4&amp;$L1611+COLUMN()-COLUMN($M1611)&amp;".U = "&amp;H1611&amp;CHAR(9)&amp;"'"&amp;O$1,"")</f>
        <v/>
      </c>
      <c r="P1611" s="1" t="str">
        <f>IF(LENB($L1611),$B$4&amp;$L1611+COLUMN()-COLUMN($M1611)&amp;".U = "&amp;I1611&amp;CHAR(9)&amp;"'"&amp;P$1,"")</f>
        <v/>
      </c>
      <c r="Q1611" s="1" t="str">
        <f>IF(LENB(K1611),IF(1&lt;K1611,CHAR(10),"")&amp;"'"&amp;IF(F1611=0,"名称未設定",F1611)&amp;CHAR(10)&amp;M1611&amp;CHAR(10)&amp;O1611&amp;CHAR(10)&amp;P1611,"")</f>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75"/>
        <v/>
      </c>
      <c r="K1612" s="1" t="str">
        <f>IF(LENB(J1612),COUNTIF(J$2:J1612,"●"),"")</f>
        <v/>
      </c>
      <c r="L1612" s="1" t="str">
        <f t="shared" si="76"/>
        <v/>
      </c>
      <c r="M1612" s="1" t="str">
        <f t="shared" si="77"/>
        <v/>
      </c>
      <c r="O1612" s="1" t="str">
        <f>IF(LENB($L1612),$B$4&amp;$L1612+COLUMN()-COLUMN($M1612)&amp;".U = "&amp;H1612&amp;CHAR(9)&amp;"'"&amp;O$1,"")</f>
        <v/>
      </c>
      <c r="P1612" s="1" t="str">
        <f>IF(LENB($L1612),$B$4&amp;$L1612+COLUMN()-COLUMN($M1612)&amp;".U = "&amp;I1612&amp;CHAR(9)&amp;"'"&amp;P$1,"")</f>
        <v/>
      </c>
      <c r="Q1612" s="1" t="str">
        <f>IF(LENB(K1612),IF(1&lt;K1612,CHAR(10),"")&amp;"'"&amp;IF(F1612=0,"名称未設定",F1612)&amp;CHAR(10)&amp;M1612&amp;CHAR(10)&amp;O1612&amp;CHAR(10)&amp;P1612,"")</f>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75"/>
        <v/>
      </c>
      <c r="K1613" s="1" t="str">
        <f>IF(LENB(J1613),COUNTIF(J$2:J1613,"●"),"")</f>
        <v/>
      </c>
      <c r="L1613" s="1" t="str">
        <f t="shared" si="76"/>
        <v/>
      </c>
      <c r="M1613" s="1" t="str">
        <f t="shared" si="77"/>
        <v/>
      </c>
      <c r="O1613" s="1" t="str">
        <f>IF(LENB($L1613),$B$4&amp;$L1613+COLUMN()-COLUMN($M1613)&amp;".U = "&amp;H1613&amp;CHAR(9)&amp;"'"&amp;O$1,"")</f>
        <v/>
      </c>
      <c r="P1613" s="1" t="str">
        <f>IF(LENB($L1613),$B$4&amp;$L1613+COLUMN()-COLUMN($M1613)&amp;".U = "&amp;I1613&amp;CHAR(9)&amp;"'"&amp;P$1,"")</f>
        <v/>
      </c>
      <c r="Q1613" s="1" t="str">
        <f>IF(LENB(K1613),IF(1&lt;K1613,CHAR(10),"")&amp;"'"&amp;IF(F1613=0,"名称未設定",F1613)&amp;CHAR(10)&amp;M1613&amp;CHAR(10)&amp;O1613&amp;CHAR(10)&amp;P1613,"")</f>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75"/>
        <v/>
      </c>
      <c r="K1614" s="1" t="str">
        <f>IF(LENB(J1614),COUNTIF(J$2:J1614,"●"),"")</f>
        <v/>
      </c>
      <c r="L1614" s="1" t="str">
        <f t="shared" si="76"/>
        <v/>
      </c>
      <c r="M1614" s="1" t="str">
        <f t="shared" si="77"/>
        <v/>
      </c>
      <c r="O1614" s="1" t="str">
        <f>IF(LENB($L1614),$B$4&amp;$L1614+COLUMN()-COLUMN($M1614)&amp;".U = "&amp;H1614&amp;CHAR(9)&amp;"'"&amp;O$1,"")</f>
        <v/>
      </c>
      <c r="P1614" s="1" t="str">
        <f>IF(LENB($L1614),$B$4&amp;$L1614+COLUMN()-COLUMN($M1614)&amp;".U = "&amp;I1614&amp;CHAR(9)&amp;"'"&amp;P$1,"")</f>
        <v/>
      </c>
      <c r="Q1614" s="1" t="str">
        <f>IF(LENB(K1614),IF(1&lt;K1614,CHAR(10),"")&amp;"'"&amp;IF(F1614=0,"名称未設定",F1614)&amp;CHAR(10)&amp;M1614&amp;CHAR(10)&amp;O1614&amp;CHAR(10)&amp;P1614,"")</f>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75"/>
        <v/>
      </c>
      <c r="K1615" s="1" t="str">
        <f>IF(LENB(J1615),COUNTIF(J$2:J1615,"●"),"")</f>
        <v/>
      </c>
      <c r="L1615" s="1" t="str">
        <f t="shared" si="76"/>
        <v/>
      </c>
      <c r="M1615" s="1" t="str">
        <f t="shared" si="77"/>
        <v/>
      </c>
      <c r="O1615" s="1" t="str">
        <f>IF(LENB($L1615),$B$4&amp;$L1615+COLUMN()-COLUMN($M1615)&amp;".U = "&amp;H1615&amp;CHAR(9)&amp;"'"&amp;O$1,"")</f>
        <v/>
      </c>
      <c r="P1615" s="1" t="str">
        <f>IF(LENB($L1615),$B$4&amp;$L1615+COLUMN()-COLUMN($M1615)&amp;".U = "&amp;I1615&amp;CHAR(9)&amp;"'"&amp;P$1,"")</f>
        <v/>
      </c>
      <c r="Q1615" s="1" t="str">
        <f>IF(LENB(K1615),IF(1&lt;K1615,CHAR(10),"")&amp;"'"&amp;IF(F1615=0,"名称未設定",F1615)&amp;CHAR(10)&amp;M1615&amp;CHAR(10)&amp;O1615&amp;CHAR(10)&amp;P1615,"")</f>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75"/>
        <v/>
      </c>
      <c r="K1616" s="1" t="str">
        <f>IF(LENB(J1616),COUNTIF(J$2:J1616,"●"),"")</f>
        <v/>
      </c>
      <c r="L1616" s="1" t="str">
        <f t="shared" si="76"/>
        <v/>
      </c>
      <c r="M1616" s="1" t="str">
        <f t="shared" si="77"/>
        <v/>
      </c>
      <c r="O1616" s="1" t="str">
        <f>IF(LENB($L1616),$B$4&amp;$L1616+COLUMN()-COLUMN($M1616)&amp;".U = "&amp;H1616&amp;CHAR(9)&amp;"'"&amp;O$1,"")</f>
        <v/>
      </c>
      <c r="P1616" s="1" t="str">
        <f>IF(LENB($L1616),$B$4&amp;$L1616+COLUMN()-COLUMN($M1616)&amp;".U = "&amp;I1616&amp;CHAR(9)&amp;"'"&amp;P$1,"")</f>
        <v/>
      </c>
      <c r="Q1616" s="1" t="str">
        <f>IF(LENB(K1616),IF(1&lt;K1616,CHAR(10),"")&amp;"'"&amp;IF(F1616=0,"名称未設定",F1616)&amp;CHAR(10)&amp;M1616&amp;CHAR(10)&amp;O1616&amp;CHAR(10)&amp;P1616,"")</f>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75"/>
        <v/>
      </c>
      <c r="K1617" s="1" t="str">
        <f>IF(LENB(J1617),COUNTIF(J$2:J1617,"●"),"")</f>
        <v/>
      </c>
      <c r="L1617" s="1" t="str">
        <f t="shared" si="76"/>
        <v/>
      </c>
      <c r="M1617" s="1" t="str">
        <f t="shared" si="77"/>
        <v/>
      </c>
      <c r="O1617" s="1" t="str">
        <f>IF(LENB($L1617),$B$4&amp;$L1617+COLUMN()-COLUMN($M1617)&amp;".U = "&amp;H1617&amp;CHAR(9)&amp;"'"&amp;O$1,"")</f>
        <v/>
      </c>
      <c r="P1617" s="1" t="str">
        <f>IF(LENB($L1617),$B$4&amp;$L1617+COLUMN()-COLUMN($M1617)&amp;".U = "&amp;I1617&amp;CHAR(9)&amp;"'"&amp;P$1,"")</f>
        <v/>
      </c>
      <c r="Q1617" s="1" t="str">
        <f>IF(LENB(K1617),IF(1&lt;K1617,CHAR(10),"")&amp;"'"&amp;IF(F1617=0,"名称未設定",F1617)&amp;CHAR(10)&amp;M1617&amp;CHAR(10)&amp;O1617&amp;CHAR(10)&amp;P1617,"")</f>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75"/>
        <v/>
      </c>
      <c r="K1618" s="1" t="str">
        <f>IF(LENB(J1618),COUNTIF(J$2:J1618,"●"),"")</f>
        <v/>
      </c>
      <c r="L1618" s="1" t="str">
        <f t="shared" si="76"/>
        <v/>
      </c>
      <c r="M1618" s="1" t="str">
        <f t="shared" si="77"/>
        <v/>
      </c>
      <c r="O1618" s="1" t="str">
        <f>IF(LENB($L1618),$B$4&amp;$L1618+COLUMN()-COLUMN($M1618)&amp;".U = "&amp;H1618&amp;CHAR(9)&amp;"'"&amp;O$1,"")</f>
        <v/>
      </c>
      <c r="P1618" s="1" t="str">
        <f>IF(LENB($L1618),$B$4&amp;$L1618+COLUMN()-COLUMN($M1618)&amp;".U = "&amp;I1618&amp;CHAR(9)&amp;"'"&amp;P$1,"")</f>
        <v/>
      </c>
      <c r="Q1618" s="1" t="str">
        <f>IF(LENB(K1618),IF(1&lt;K1618,CHAR(10),"")&amp;"'"&amp;IF(F1618=0,"名称未設定",F1618)&amp;CHAR(10)&amp;M1618&amp;CHAR(10)&amp;O1618&amp;CHAR(10)&amp;P1618,"")</f>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75"/>
        <v/>
      </c>
      <c r="K1619" s="1" t="str">
        <f>IF(LENB(J1619),COUNTIF(J$2:J1619,"●"),"")</f>
        <v/>
      </c>
      <c r="L1619" s="1" t="str">
        <f t="shared" si="76"/>
        <v/>
      </c>
      <c r="M1619" s="1" t="str">
        <f t="shared" si="77"/>
        <v/>
      </c>
      <c r="O1619" s="1" t="str">
        <f>IF(LENB($L1619),$B$4&amp;$L1619+COLUMN()-COLUMN($M1619)&amp;".U = "&amp;H1619&amp;CHAR(9)&amp;"'"&amp;O$1,"")</f>
        <v/>
      </c>
      <c r="P1619" s="1" t="str">
        <f>IF(LENB($L1619),$B$4&amp;$L1619+COLUMN()-COLUMN($M1619)&amp;".U = "&amp;I1619&amp;CHAR(9)&amp;"'"&amp;P$1,"")</f>
        <v/>
      </c>
      <c r="Q1619" s="1" t="str">
        <f>IF(LENB(K1619),IF(1&lt;K1619,CHAR(10),"")&amp;"'"&amp;IF(F1619=0,"名称未設定",F1619)&amp;CHAR(10)&amp;M1619&amp;CHAR(10)&amp;O1619&amp;CHAR(10)&amp;P1619,"")</f>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75"/>
        <v/>
      </c>
      <c r="K1620" s="1" t="str">
        <f>IF(LENB(J1620),COUNTIF(J$2:J1620,"●"),"")</f>
        <v/>
      </c>
      <c r="L1620" s="1" t="str">
        <f t="shared" si="76"/>
        <v/>
      </c>
      <c r="M1620" s="1" t="str">
        <f t="shared" si="77"/>
        <v/>
      </c>
      <c r="O1620" s="1" t="str">
        <f>IF(LENB($L1620),$B$4&amp;$L1620+COLUMN()-COLUMN($M1620)&amp;".U = "&amp;H1620&amp;CHAR(9)&amp;"'"&amp;O$1,"")</f>
        <v/>
      </c>
      <c r="P1620" s="1" t="str">
        <f>IF(LENB($L1620),$B$4&amp;$L1620+COLUMN()-COLUMN($M1620)&amp;".U = "&amp;I1620&amp;CHAR(9)&amp;"'"&amp;P$1,"")</f>
        <v/>
      </c>
      <c r="Q1620" s="1" t="str">
        <f>IF(LENB(K1620),IF(1&lt;K1620,CHAR(10),"")&amp;"'"&amp;IF(F1620=0,"名称未設定",F1620)&amp;CHAR(10)&amp;M1620&amp;CHAR(10)&amp;O1620&amp;CHAR(10)&amp;P1620,"")</f>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75"/>
        <v/>
      </c>
      <c r="K1621" s="1" t="str">
        <f>IF(LENB(J1621),COUNTIF(J$2:J1621,"●"),"")</f>
        <v/>
      </c>
      <c r="L1621" s="1" t="str">
        <f t="shared" si="76"/>
        <v/>
      </c>
      <c r="M1621" s="1" t="str">
        <f t="shared" si="77"/>
        <v/>
      </c>
      <c r="O1621" s="1" t="str">
        <f>IF(LENB($L1621),$B$4&amp;$L1621+COLUMN()-COLUMN($M1621)&amp;".U = "&amp;H1621&amp;CHAR(9)&amp;"'"&amp;O$1,"")</f>
        <v/>
      </c>
      <c r="P1621" s="1" t="str">
        <f>IF(LENB($L1621),$B$4&amp;$L1621+COLUMN()-COLUMN($M1621)&amp;".U = "&amp;I1621&amp;CHAR(9)&amp;"'"&amp;P$1,"")</f>
        <v/>
      </c>
      <c r="Q1621" s="1" t="str">
        <f>IF(LENB(K1621),IF(1&lt;K1621,CHAR(10),"")&amp;"'"&amp;IF(F1621=0,"名称未設定",F1621)&amp;CHAR(10)&amp;M1621&amp;CHAR(10)&amp;O1621&amp;CHAR(10)&amp;P1621,"")</f>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75"/>
        <v/>
      </c>
      <c r="K1622" s="1" t="str">
        <f>IF(LENB(J1622),COUNTIF(J$2:J1622,"●"),"")</f>
        <v/>
      </c>
      <c r="L1622" s="1" t="str">
        <f t="shared" si="76"/>
        <v/>
      </c>
      <c r="M1622" s="1" t="str">
        <f t="shared" si="77"/>
        <v/>
      </c>
      <c r="O1622" s="1" t="str">
        <f>IF(LENB($L1622),$B$4&amp;$L1622+COLUMN()-COLUMN($M1622)&amp;".U = "&amp;H1622&amp;CHAR(9)&amp;"'"&amp;O$1,"")</f>
        <v/>
      </c>
      <c r="P1622" s="1" t="str">
        <f>IF(LENB($L1622),$B$4&amp;$L1622+COLUMN()-COLUMN($M1622)&amp;".U = "&amp;I1622&amp;CHAR(9)&amp;"'"&amp;P$1,"")</f>
        <v/>
      </c>
      <c r="Q1622" s="1" t="str">
        <f>IF(LENB(K1622),IF(1&lt;K1622,CHAR(10),"")&amp;"'"&amp;IF(F1622=0,"名称未設定",F1622)&amp;CHAR(10)&amp;M1622&amp;CHAR(10)&amp;O1622&amp;CHAR(10)&amp;P1622,"")</f>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75"/>
        <v/>
      </c>
      <c r="K1623" s="1" t="str">
        <f>IF(LENB(J1623),COUNTIF(J$2:J1623,"●"),"")</f>
        <v/>
      </c>
      <c r="L1623" s="1" t="str">
        <f t="shared" si="76"/>
        <v/>
      </c>
      <c r="M1623" s="1" t="str">
        <f t="shared" si="77"/>
        <v/>
      </c>
      <c r="O1623" s="1" t="str">
        <f>IF(LENB($L1623),$B$4&amp;$L1623+COLUMN()-COLUMN($M1623)&amp;".U = "&amp;H1623&amp;CHAR(9)&amp;"'"&amp;O$1,"")</f>
        <v/>
      </c>
      <c r="P1623" s="1" t="str">
        <f>IF(LENB($L1623),$B$4&amp;$L1623+COLUMN()-COLUMN($M1623)&amp;".U = "&amp;I1623&amp;CHAR(9)&amp;"'"&amp;P$1,"")</f>
        <v/>
      </c>
      <c r="Q1623" s="1" t="str">
        <f>IF(LENB(K1623),IF(1&lt;K1623,CHAR(10),"")&amp;"'"&amp;IF(F1623=0,"名称未設定",F1623)&amp;CHAR(10)&amp;M1623&amp;CHAR(10)&amp;O1623&amp;CHAR(10)&amp;P1623,"")</f>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75"/>
        <v/>
      </c>
      <c r="K1624" s="1" t="str">
        <f>IF(LENB(J1624),COUNTIF(J$2:J1624,"●"),"")</f>
        <v/>
      </c>
      <c r="L1624" s="1" t="str">
        <f t="shared" si="76"/>
        <v/>
      </c>
      <c r="M1624" s="1" t="str">
        <f t="shared" si="77"/>
        <v/>
      </c>
      <c r="O1624" s="1" t="str">
        <f>IF(LENB($L1624),$B$4&amp;$L1624+COLUMN()-COLUMN($M1624)&amp;".U = "&amp;H1624&amp;CHAR(9)&amp;"'"&amp;O$1,"")</f>
        <v/>
      </c>
      <c r="P1624" s="1" t="str">
        <f>IF(LENB($L1624),$B$4&amp;$L1624+COLUMN()-COLUMN($M1624)&amp;".U = "&amp;I1624&amp;CHAR(9)&amp;"'"&amp;P$1,"")</f>
        <v/>
      </c>
      <c r="Q1624" s="1" t="str">
        <f>IF(LENB(K1624),IF(1&lt;K1624,CHAR(10),"")&amp;"'"&amp;IF(F1624=0,"名称未設定",F1624)&amp;CHAR(10)&amp;M1624&amp;CHAR(10)&amp;O1624&amp;CHAR(10)&amp;P1624,"")</f>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75"/>
        <v/>
      </c>
      <c r="K1625" s="1" t="str">
        <f>IF(LENB(J1625),COUNTIF(J$2:J1625,"●"),"")</f>
        <v/>
      </c>
      <c r="L1625" s="1" t="str">
        <f t="shared" si="76"/>
        <v/>
      </c>
      <c r="M1625" s="1" t="str">
        <f t="shared" si="77"/>
        <v/>
      </c>
      <c r="O1625" s="1" t="str">
        <f>IF(LENB($L1625),$B$4&amp;$L1625+COLUMN()-COLUMN($M1625)&amp;".U = "&amp;H1625&amp;CHAR(9)&amp;"'"&amp;O$1,"")</f>
        <v/>
      </c>
      <c r="P1625" s="1" t="str">
        <f>IF(LENB($L1625),$B$4&amp;$L1625+COLUMN()-COLUMN($M1625)&amp;".U = "&amp;I1625&amp;CHAR(9)&amp;"'"&amp;P$1,"")</f>
        <v/>
      </c>
      <c r="Q1625" s="1" t="str">
        <f>IF(LENB(K1625),IF(1&lt;K1625,CHAR(10),"")&amp;"'"&amp;IF(F1625=0,"名称未設定",F1625)&amp;CHAR(10)&amp;M1625&amp;CHAR(10)&amp;O1625&amp;CHAR(10)&amp;P1625,"")</f>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75"/>
        <v/>
      </c>
      <c r="K1626" s="1" t="str">
        <f>IF(LENB(J1626),COUNTIF(J$2:J1626,"●"),"")</f>
        <v/>
      </c>
      <c r="L1626" s="1" t="str">
        <f t="shared" si="76"/>
        <v/>
      </c>
      <c r="M1626" s="1" t="str">
        <f t="shared" si="77"/>
        <v/>
      </c>
      <c r="O1626" s="1" t="str">
        <f>IF(LENB($L1626),$B$4&amp;$L1626+COLUMN()-COLUMN($M1626)&amp;".U = "&amp;H1626&amp;CHAR(9)&amp;"'"&amp;O$1,"")</f>
        <v/>
      </c>
      <c r="P1626" s="1" t="str">
        <f>IF(LENB($L1626),$B$4&amp;$L1626+COLUMN()-COLUMN($M1626)&amp;".U = "&amp;I1626&amp;CHAR(9)&amp;"'"&amp;P$1,"")</f>
        <v/>
      </c>
      <c r="Q1626" s="1" t="str">
        <f>IF(LENB(K1626),IF(1&lt;K1626,CHAR(10),"")&amp;"'"&amp;IF(F1626=0,"名称未設定",F1626)&amp;CHAR(10)&amp;M1626&amp;CHAR(10)&amp;O1626&amp;CHAR(10)&amp;P1626,"")</f>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75"/>
        <v/>
      </c>
      <c r="K1627" s="1" t="str">
        <f>IF(LENB(J1627),COUNTIF(J$2:J1627,"●"),"")</f>
        <v/>
      </c>
      <c r="L1627" s="1" t="str">
        <f t="shared" si="76"/>
        <v/>
      </c>
      <c r="M1627" s="1" t="str">
        <f t="shared" si="77"/>
        <v/>
      </c>
      <c r="O1627" s="1" t="str">
        <f>IF(LENB($L1627),$B$4&amp;$L1627+COLUMN()-COLUMN($M1627)&amp;".U = "&amp;H1627&amp;CHAR(9)&amp;"'"&amp;O$1,"")</f>
        <v/>
      </c>
      <c r="P1627" s="1" t="str">
        <f>IF(LENB($L1627),$B$4&amp;$L1627+COLUMN()-COLUMN($M1627)&amp;".U = "&amp;I1627&amp;CHAR(9)&amp;"'"&amp;P$1,"")</f>
        <v/>
      </c>
      <c r="Q1627" s="1" t="str">
        <f>IF(LENB(K1627),IF(1&lt;K1627,CHAR(10),"")&amp;"'"&amp;IF(F1627=0,"名称未設定",F1627)&amp;CHAR(10)&amp;M1627&amp;CHAR(10)&amp;O1627&amp;CHAR(10)&amp;P1627,"")</f>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75"/>
        <v/>
      </c>
      <c r="K1628" s="1" t="str">
        <f>IF(LENB(J1628),COUNTIF(J$2:J1628,"●"),"")</f>
        <v/>
      </c>
      <c r="L1628" s="1" t="str">
        <f t="shared" si="76"/>
        <v/>
      </c>
      <c r="M1628" s="1" t="str">
        <f t="shared" si="77"/>
        <v/>
      </c>
      <c r="O1628" s="1" t="str">
        <f>IF(LENB($L1628),$B$4&amp;$L1628+COLUMN()-COLUMN($M1628)&amp;".U = "&amp;H1628&amp;CHAR(9)&amp;"'"&amp;O$1,"")</f>
        <v/>
      </c>
      <c r="P1628" s="1" t="str">
        <f>IF(LENB($L1628),$B$4&amp;$L1628+COLUMN()-COLUMN($M1628)&amp;".U = "&amp;I1628&amp;CHAR(9)&amp;"'"&amp;P$1,"")</f>
        <v/>
      </c>
      <c r="Q1628" s="1" t="str">
        <f>IF(LENB(K1628),IF(1&lt;K1628,CHAR(10),"")&amp;"'"&amp;IF(F1628=0,"名称未設定",F1628)&amp;CHAR(10)&amp;M1628&amp;CHAR(10)&amp;O1628&amp;CHAR(10)&amp;P1628,"")</f>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75"/>
        <v/>
      </c>
      <c r="K1629" s="1" t="str">
        <f>IF(LENB(J1629),COUNTIF(J$2:J1629,"●"),"")</f>
        <v/>
      </c>
      <c r="L1629" s="1" t="str">
        <f t="shared" si="76"/>
        <v/>
      </c>
      <c r="M1629" s="1" t="str">
        <f t="shared" si="77"/>
        <v/>
      </c>
      <c r="O1629" s="1" t="str">
        <f>IF(LENB($L1629),$B$4&amp;$L1629+COLUMN()-COLUMN($M1629)&amp;".U = "&amp;H1629&amp;CHAR(9)&amp;"'"&amp;O$1,"")</f>
        <v/>
      </c>
      <c r="P1629" s="1" t="str">
        <f>IF(LENB($L1629),$B$4&amp;$L1629+COLUMN()-COLUMN($M1629)&amp;".U = "&amp;I1629&amp;CHAR(9)&amp;"'"&amp;P$1,"")</f>
        <v/>
      </c>
      <c r="Q1629" s="1" t="str">
        <f>IF(LENB(K1629),IF(1&lt;K1629,CHAR(10),"")&amp;"'"&amp;IF(F1629=0,"名称未設定",F1629)&amp;CHAR(10)&amp;M1629&amp;CHAR(10)&amp;O1629&amp;CHAR(10)&amp;P1629,"")</f>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75"/>
        <v/>
      </c>
      <c r="K1630" s="1" t="str">
        <f>IF(LENB(J1630),COUNTIF(J$2:J1630,"●"),"")</f>
        <v/>
      </c>
      <c r="L1630" s="1" t="str">
        <f t="shared" si="76"/>
        <v/>
      </c>
      <c r="M1630" s="1" t="str">
        <f t="shared" si="77"/>
        <v/>
      </c>
      <c r="O1630" s="1" t="str">
        <f>IF(LENB($L1630),$B$4&amp;$L1630+COLUMN()-COLUMN($M1630)&amp;".U = "&amp;H1630&amp;CHAR(9)&amp;"'"&amp;O$1,"")</f>
        <v/>
      </c>
      <c r="P1630" s="1" t="str">
        <f>IF(LENB($L1630),$B$4&amp;$L1630+COLUMN()-COLUMN($M1630)&amp;".U = "&amp;I1630&amp;CHAR(9)&amp;"'"&amp;P$1,"")</f>
        <v/>
      </c>
      <c r="Q1630" s="1" t="str">
        <f>IF(LENB(K1630),IF(1&lt;K1630,CHAR(10),"")&amp;"'"&amp;IF(F1630=0,"名称未設定",F1630)&amp;CHAR(10)&amp;M1630&amp;CHAR(10)&amp;O1630&amp;CHAR(10)&amp;P1630,"")</f>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75"/>
        <v/>
      </c>
      <c r="K1631" s="1" t="str">
        <f>IF(LENB(J1631),COUNTIF(J$2:J1631,"●"),"")</f>
        <v/>
      </c>
      <c r="L1631" s="1" t="str">
        <f t="shared" si="76"/>
        <v/>
      </c>
      <c r="M1631" s="1" t="str">
        <f t="shared" si="77"/>
        <v/>
      </c>
      <c r="O1631" s="1" t="str">
        <f>IF(LENB($L1631),$B$4&amp;$L1631+COLUMN()-COLUMN($M1631)&amp;".U = "&amp;H1631&amp;CHAR(9)&amp;"'"&amp;O$1,"")</f>
        <v/>
      </c>
      <c r="P1631" s="1" t="str">
        <f>IF(LENB($L1631),$B$4&amp;$L1631+COLUMN()-COLUMN($M1631)&amp;".U = "&amp;I1631&amp;CHAR(9)&amp;"'"&amp;P$1,"")</f>
        <v/>
      </c>
      <c r="Q1631" s="1" t="str">
        <f>IF(LENB(K1631),IF(1&lt;K1631,CHAR(10),"")&amp;"'"&amp;IF(F1631=0,"名称未設定",F1631)&amp;CHAR(10)&amp;M1631&amp;CHAR(10)&amp;O1631&amp;CHAR(10)&amp;P1631,"")</f>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75"/>
        <v/>
      </c>
      <c r="K1632" s="1" t="str">
        <f>IF(LENB(J1632),COUNTIF(J$2:J1632,"●"),"")</f>
        <v/>
      </c>
      <c r="L1632" s="1" t="str">
        <f t="shared" si="76"/>
        <v/>
      </c>
      <c r="M1632" s="1" t="str">
        <f t="shared" si="77"/>
        <v/>
      </c>
      <c r="O1632" s="1" t="str">
        <f>IF(LENB($L1632),$B$4&amp;$L1632+COLUMN()-COLUMN($M1632)&amp;".U = "&amp;H1632&amp;CHAR(9)&amp;"'"&amp;O$1,"")</f>
        <v/>
      </c>
      <c r="P1632" s="1" t="str">
        <f>IF(LENB($L1632),$B$4&amp;$L1632+COLUMN()-COLUMN($M1632)&amp;".U = "&amp;I1632&amp;CHAR(9)&amp;"'"&amp;P$1,"")</f>
        <v/>
      </c>
      <c r="Q1632" s="1" t="str">
        <f>IF(LENB(K1632),IF(1&lt;K1632,CHAR(10),"")&amp;"'"&amp;IF(F1632=0,"名称未設定",F1632)&amp;CHAR(10)&amp;M1632&amp;CHAR(10)&amp;O1632&amp;CHAR(10)&amp;P1632,"")</f>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75"/>
        <v/>
      </c>
      <c r="K1633" s="1" t="str">
        <f>IF(LENB(J1633),COUNTIF(J$2:J1633,"●"),"")</f>
        <v/>
      </c>
      <c r="L1633" s="1" t="str">
        <f t="shared" si="76"/>
        <v/>
      </c>
      <c r="M1633" s="1" t="str">
        <f t="shared" si="77"/>
        <v/>
      </c>
      <c r="O1633" s="1" t="str">
        <f>IF(LENB($L1633),$B$4&amp;$L1633+COLUMN()-COLUMN($M1633)&amp;".U = "&amp;H1633&amp;CHAR(9)&amp;"'"&amp;O$1,"")</f>
        <v/>
      </c>
      <c r="P1633" s="1" t="str">
        <f>IF(LENB($L1633),$B$4&amp;$L1633+COLUMN()-COLUMN($M1633)&amp;".U = "&amp;I1633&amp;CHAR(9)&amp;"'"&amp;P$1,"")</f>
        <v/>
      </c>
      <c r="Q1633" s="1" t="str">
        <f>IF(LENB(K1633),IF(1&lt;K1633,CHAR(10),"")&amp;"'"&amp;IF(F1633=0,"名称未設定",F1633)&amp;CHAR(10)&amp;M1633&amp;CHAR(10)&amp;O1633&amp;CHAR(10)&amp;P1633,"")</f>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75"/>
        <v/>
      </c>
      <c r="K1634" s="1" t="str">
        <f>IF(LENB(J1634),COUNTIF(J$2:J1634,"●"),"")</f>
        <v/>
      </c>
      <c r="L1634" s="1" t="str">
        <f t="shared" si="76"/>
        <v/>
      </c>
      <c r="M1634" s="1" t="str">
        <f t="shared" si="77"/>
        <v/>
      </c>
      <c r="O1634" s="1" t="str">
        <f>IF(LENB($L1634),$B$4&amp;$L1634+COLUMN()-COLUMN($M1634)&amp;".U = "&amp;H1634&amp;CHAR(9)&amp;"'"&amp;O$1,"")</f>
        <v/>
      </c>
      <c r="P1634" s="1" t="str">
        <f>IF(LENB($L1634),$B$4&amp;$L1634+COLUMN()-COLUMN($M1634)&amp;".U = "&amp;I1634&amp;CHAR(9)&amp;"'"&amp;P$1,"")</f>
        <v/>
      </c>
      <c r="Q1634" s="1" t="str">
        <f>IF(LENB(K1634),IF(1&lt;K1634,CHAR(10),"")&amp;"'"&amp;IF(F1634=0,"名称未設定",F1634)&amp;CHAR(10)&amp;M1634&amp;CHAR(10)&amp;O1634&amp;CHAR(10)&amp;P1634,"")</f>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75"/>
        <v/>
      </c>
      <c r="K1635" s="1" t="str">
        <f>IF(LENB(J1635),COUNTIF(J$2:J1635,"●"),"")</f>
        <v/>
      </c>
      <c r="L1635" s="1" t="str">
        <f t="shared" si="76"/>
        <v/>
      </c>
      <c r="M1635" s="1" t="str">
        <f t="shared" si="77"/>
        <v/>
      </c>
      <c r="O1635" s="1" t="str">
        <f>IF(LENB($L1635),$B$4&amp;$L1635+COLUMN()-COLUMN($M1635)&amp;".U = "&amp;H1635&amp;CHAR(9)&amp;"'"&amp;O$1,"")</f>
        <v/>
      </c>
      <c r="P1635" s="1" t="str">
        <f>IF(LENB($L1635),$B$4&amp;$L1635+COLUMN()-COLUMN($M1635)&amp;".U = "&amp;I1635&amp;CHAR(9)&amp;"'"&amp;P$1,"")</f>
        <v/>
      </c>
      <c r="Q1635" s="1" t="str">
        <f>IF(LENB(K1635),IF(1&lt;K1635,CHAR(10),"")&amp;"'"&amp;IF(F1635=0,"名称未設定",F1635)&amp;CHAR(10)&amp;M1635&amp;CHAR(10)&amp;O1635&amp;CHAR(10)&amp;P1635,"")</f>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75"/>
        <v/>
      </c>
      <c r="K1636" s="1" t="str">
        <f>IF(LENB(J1636),COUNTIF(J$2:J1636,"●"),"")</f>
        <v/>
      </c>
      <c r="L1636" s="1" t="str">
        <f t="shared" si="76"/>
        <v/>
      </c>
      <c r="M1636" s="1" t="str">
        <f t="shared" si="77"/>
        <v/>
      </c>
      <c r="O1636" s="1" t="str">
        <f>IF(LENB($L1636),$B$4&amp;$L1636+COLUMN()-COLUMN($M1636)&amp;".U = "&amp;H1636&amp;CHAR(9)&amp;"'"&amp;O$1,"")</f>
        <v/>
      </c>
      <c r="P1636" s="1" t="str">
        <f>IF(LENB($L1636),$B$4&amp;$L1636+COLUMN()-COLUMN($M1636)&amp;".U = "&amp;I1636&amp;CHAR(9)&amp;"'"&amp;P$1,"")</f>
        <v/>
      </c>
      <c r="Q1636" s="1" t="str">
        <f>IF(LENB(K1636),IF(1&lt;K1636,CHAR(10),"")&amp;"'"&amp;IF(F1636=0,"名称未設定",F1636)&amp;CHAR(10)&amp;M1636&amp;CHAR(10)&amp;O1636&amp;CHAR(10)&amp;P1636,"")</f>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75"/>
        <v/>
      </c>
      <c r="K1637" s="1" t="str">
        <f>IF(LENB(J1637),COUNTIF(J$2:J1637,"●"),"")</f>
        <v/>
      </c>
      <c r="L1637" s="1" t="str">
        <f t="shared" si="76"/>
        <v/>
      </c>
      <c r="M1637" s="1" t="str">
        <f t="shared" si="77"/>
        <v/>
      </c>
      <c r="O1637" s="1" t="str">
        <f>IF(LENB($L1637),$B$4&amp;$L1637+COLUMN()-COLUMN($M1637)&amp;".U = "&amp;H1637&amp;CHAR(9)&amp;"'"&amp;O$1,"")</f>
        <v/>
      </c>
      <c r="P1637" s="1" t="str">
        <f>IF(LENB($L1637),$B$4&amp;$L1637+COLUMN()-COLUMN($M1637)&amp;".U = "&amp;I1637&amp;CHAR(9)&amp;"'"&amp;P$1,"")</f>
        <v/>
      </c>
      <c r="Q1637" s="1" t="str">
        <f>IF(LENB(K1637),IF(1&lt;K1637,CHAR(10),"")&amp;"'"&amp;IF(F1637=0,"名称未設定",F1637)&amp;CHAR(10)&amp;M1637&amp;CHAR(10)&amp;O1637&amp;CHAR(10)&amp;P1637,"")</f>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75"/>
        <v/>
      </c>
      <c r="K1638" s="1" t="str">
        <f>IF(LENB(J1638),COUNTIF(J$2:J1638,"●"),"")</f>
        <v/>
      </c>
      <c r="L1638" s="1" t="str">
        <f t="shared" si="76"/>
        <v/>
      </c>
      <c r="M1638" s="1" t="str">
        <f t="shared" si="77"/>
        <v/>
      </c>
      <c r="O1638" s="1" t="str">
        <f>IF(LENB($L1638),$B$4&amp;$L1638+COLUMN()-COLUMN($M1638)&amp;".U = "&amp;H1638&amp;CHAR(9)&amp;"'"&amp;O$1,"")</f>
        <v/>
      </c>
      <c r="P1638" s="1" t="str">
        <f>IF(LENB($L1638),$B$4&amp;$L1638+COLUMN()-COLUMN($M1638)&amp;".U = "&amp;I1638&amp;CHAR(9)&amp;"'"&amp;P$1,"")</f>
        <v/>
      </c>
      <c r="Q1638" s="1" t="str">
        <f>IF(LENB(K1638),IF(1&lt;K1638,CHAR(10),"")&amp;"'"&amp;IF(F1638=0,"名称未設定",F1638)&amp;CHAR(10)&amp;M1638&amp;CHAR(10)&amp;O1638&amp;CHAR(10)&amp;P1638,"")</f>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75"/>
        <v/>
      </c>
      <c r="K1639" s="1" t="str">
        <f>IF(LENB(J1639),COUNTIF(J$2:J1639,"●"),"")</f>
        <v/>
      </c>
      <c r="L1639" s="1" t="str">
        <f t="shared" si="76"/>
        <v/>
      </c>
      <c r="M1639" s="1" t="str">
        <f t="shared" si="77"/>
        <v/>
      </c>
      <c r="O1639" s="1" t="str">
        <f>IF(LENB($L1639),$B$4&amp;$L1639+COLUMN()-COLUMN($M1639)&amp;".U = "&amp;H1639&amp;CHAR(9)&amp;"'"&amp;O$1,"")</f>
        <v/>
      </c>
      <c r="P1639" s="1" t="str">
        <f>IF(LENB($L1639),$B$4&amp;$L1639+COLUMN()-COLUMN($M1639)&amp;".U = "&amp;I1639&amp;CHAR(9)&amp;"'"&amp;P$1,"")</f>
        <v/>
      </c>
      <c r="Q1639" s="1" t="str">
        <f>IF(LENB(K1639),IF(1&lt;K1639,CHAR(10),"")&amp;"'"&amp;IF(F1639=0,"名称未設定",F1639)&amp;CHAR(10)&amp;M1639&amp;CHAR(10)&amp;O1639&amp;CHAR(10)&amp;P1639,"")</f>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75"/>
        <v/>
      </c>
      <c r="K1640" s="1" t="str">
        <f>IF(LENB(J1640),COUNTIF(J$2:J1640,"●"),"")</f>
        <v/>
      </c>
      <c r="L1640" s="1" t="str">
        <f t="shared" si="76"/>
        <v/>
      </c>
      <c r="M1640" s="1" t="str">
        <f t="shared" si="77"/>
        <v/>
      </c>
      <c r="O1640" s="1" t="str">
        <f>IF(LENB($L1640),$B$4&amp;$L1640+COLUMN()-COLUMN($M1640)&amp;".U = "&amp;H1640&amp;CHAR(9)&amp;"'"&amp;O$1,"")</f>
        <v/>
      </c>
      <c r="P1640" s="1" t="str">
        <f>IF(LENB($L1640),$B$4&amp;$L1640+COLUMN()-COLUMN($M1640)&amp;".U = "&amp;I1640&amp;CHAR(9)&amp;"'"&amp;P$1,"")</f>
        <v/>
      </c>
      <c r="Q1640" s="1" t="str">
        <f>IF(LENB(K1640),IF(1&lt;K1640,CHAR(10),"")&amp;"'"&amp;IF(F1640=0,"名称未設定",F1640)&amp;CHAR(10)&amp;M1640&amp;CHAR(10)&amp;O1640&amp;CHAR(10)&amp;P1640,"")</f>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75"/>
        <v/>
      </c>
      <c r="K1641" s="1" t="str">
        <f>IF(LENB(J1641),COUNTIF(J$2:J1641,"●"),"")</f>
        <v/>
      </c>
      <c r="L1641" s="1" t="str">
        <f t="shared" si="76"/>
        <v/>
      </c>
      <c r="M1641" s="1" t="str">
        <f t="shared" si="77"/>
        <v/>
      </c>
      <c r="O1641" s="1" t="str">
        <f>IF(LENB($L1641),$B$4&amp;$L1641+COLUMN()-COLUMN($M1641)&amp;".U = "&amp;H1641&amp;CHAR(9)&amp;"'"&amp;O$1,"")</f>
        <v/>
      </c>
      <c r="P1641" s="1" t="str">
        <f>IF(LENB($L1641),$B$4&amp;$L1641+COLUMN()-COLUMN($M1641)&amp;".U = "&amp;I1641&amp;CHAR(9)&amp;"'"&amp;P$1,"")</f>
        <v/>
      </c>
      <c r="Q1641" s="1" t="str">
        <f>IF(LENB(K1641),IF(1&lt;K1641,CHAR(10),"")&amp;"'"&amp;IF(F1641=0,"名称未設定",F1641)&amp;CHAR(10)&amp;M1641&amp;CHAR(10)&amp;O1641&amp;CHAR(10)&amp;P1641,"")</f>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75"/>
        <v/>
      </c>
      <c r="K1642" s="1" t="str">
        <f>IF(LENB(J1642),COUNTIF(J$2:J1642,"●"),"")</f>
        <v/>
      </c>
      <c r="L1642" s="1" t="str">
        <f t="shared" si="76"/>
        <v/>
      </c>
      <c r="M1642" s="1" t="str">
        <f t="shared" si="77"/>
        <v/>
      </c>
      <c r="O1642" s="1" t="str">
        <f>IF(LENB($L1642),$B$4&amp;$L1642+COLUMN()-COLUMN($M1642)&amp;".U = "&amp;H1642&amp;CHAR(9)&amp;"'"&amp;O$1,"")</f>
        <v/>
      </c>
      <c r="P1642" s="1" t="str">
        <f>IF(LENB($L1642),$B$4&amp;$L1642+COLUMN()-COLUMN($M1642)&amp;".U = "&amp;I1642&amp;CHAR(9)&amp;"'"&amp;P$1,"")</f>
        <v/>
      </c>
      <c r="Q1642" s="1" t="str">
        <f>IF(LENB(K1642),IF(1&lt;K1642,CHAR(10),"")&amp;"'"&amp;IF(F1642=0,"名称未設定",F1642)&amp;CHAR(10)&amp;M1642&amp;CHAR(10)&amp;O1642&amp;CHAR(10)&amp;P1642,"")</f>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75"/>
        <v/>
      </c>
      <c r="K1643" s="1" t="str">
        <f>IF(LENB(J1643),COUNTIF(J$2:J1643,"●"),"")</f>
        <v/>
      </c>
      <c r="L1643" s="1" t="str">
        <f t="shared" si="76"/>
        <v/>
      </c>
      <c r="M1643" s="1" t="str">
        <f t="shared" si="77"/>
        <v/>
      </c>
      <c r="O1643" s="1" t="str">
        <f>IF(LENB($L1643),$B$4&amp;$L1643+COLUMN()-COLUMN($M1643)&amp;".U = "&amp;H1643&amp;CHAR(9)&amp;"'"&amp;O$1,"")</f>
        <v/>
      </c>
      <c r="P1643" s="1" t="str">
        <f>IF(LENB($L1643),$B$4&amp;$L1643+COLUMN()-COLUMN($M1643)&amp;".U = "&amp;I1643&amp;CHAR(9)&amp;"'"&amp;P$1,"")</f>
        <v/>
      </c>
      <c r="Q1643" s="1" t="str">
        <f>IF(LENB(K1643),IF(1&lt;K1643,CHAR(10),"")&amp;"'"&amp;IF(F1643=0,"名称未設定",F1643)&amp;CHAR(10)&amp;M1643&amp;CHAR(10)&amp;O1643&amp;CHAR(10)&amp;P1643,"")</f>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75"/>
        <v/>
      </c>
      <c r="K1644" s="1" t="str">
        <f>IF(LENB(J1644),COUNTIF(J$2:J1644,"●"),"")</f>
        <v/>
      </c>
      <c r="L1644" s="1" t="str">
        <f t="shared" si="76"/>
        <v/>
      </c>
      <c r="M1644" s="1" t="str">
        <f t="shared" si="77"/>
        <v/>
      </c>
      <c r="O1644" s="1" t="str">
        <f>IF(LENB($L1644),$B$4&amp;$L1644+COLUMN()-COLUMN($M1644)&amp;".U = "&amp;H1644&amp;CHAR(9)&amp;"'"&amp;O$1,"")</f>
        <v/>
      </c>
      <c r="P1644" s="1" t="str">
        <f>IF(LENB($L1644),$B$4&amp;$L1644+COLUMN()-COLUMN($M1644)&amp;".U = "&amp;I1644&amp;CHAR(9)&amp;"'"&amp;P$1,"")</f>
        <v/>
      </c>
      <c r="Q1644" s="1" t="str">
        <f>IF(LENB(K1644),IF(1&lt;K1644,CHAR(10),"")&amp;"'"&amp;IF(F1644=0,"名称未設定",F1644)&amp;CHAR(10)&amp;M1644&amp;CHAR(10)&amp;O1644&amp;CHAR(10)&amp;P1644,"")</f>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75"/>
        <v/>
      </c>
      <c r="K1645" s="1" t="str">
        <f>IF(LENB(J1645),COUNTIF(J$2:J1645,"●"),"")</f>
        <v/>
      </c>
      <c r="L1645" s="1" t="str">
        <f t="shared" si="76"/>
        <v/>
      </c>
      <c r="M1645" s="1" t="str">
        <f t="shared" si="77"/>
        <v/>
      </c>
      <c r="O1645" s="1" t="str">
        <f>IF(LENB($L1645),$B$4&amp;$L1645+COLUMN()-COLUMN($M1645)&amp;".U = "&amp;H1645&amp;CHAR(9)&amp;"'"&amp;O$1,"")</f>
        <v/>
      </c>
      <c r="P1645" s="1" t="str">
        <f>IF(LENB($L1645),$B$4&amp;$L1645+COLUMN()-COLUMN($M1645)&amp;".U = "&amp;I1645&amp;CHAR(9)&amp;"'"&amp;P$1,"")</f>
        <v/>
      </c>
      <c r="Q1645" s="1" t="str">
        <f>IF(LENB(K1645),IF(1&lt;K1645,CHAR(10),"")&amp;"'"&amp;IF(F1645=0,"名称未設定",F1645)&amp;CHAR(10)&amp;M1645&amp;CHAR(10)&amp;O1645&amp;CHAR(10)&amp;P1645,"")</f>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75"/>
        <v/>
      </c>
      <c r="K1646" s="1" t="str">
        <f>IF(LENB(J1646),COUNTIF(J$2:J1646,"●"),"")</f>
        <v/>
      </c>
      <c r="L1646" s="1" t="str">
        <f t="shared" si="76"/>
        <v/>
      </c>
      <c r="M1646" s="1" t="str">
        <f t="shared" si="77"/>
        <v/>
      </c>
      <c r="O1646" s="1" t="str">
        <f>IF(LENB($L1646),$B$4&amp;$L1646+COLUMN()-COLUMN($M1646)&amp;".U = "&amp;H1646&amp;CHAR(9)&amp;"'"&amp;O$1,"")</f>
        <v/>
      </c>
      <c r="P1646" s="1" t="str">
        <f>IF(LENB($L1646),$B$4&amp;$L1646+COLUMN()-COLUMN($M1646)&amp;".U = "&amp;I1646&amp;CHAR(9)&amp;"'"&amp;P$1,"")</f>
        <v/>
      </c>
      <c r="Q1646" s="1" t="str">
        <f>IF(LENB(K1646),IF(1&lt;K1646,CHAR(10),"")&amp;"'"&amp;IF(F1646=0,"名称未設定",F1646)&amp;CHAR(10)&amp;M1646&amp;CHAR(10)&amp;O1646&amp;CHAR(10)&amp;P1646,"")</f>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75"/>
        <v/>
      </c>
      <c r="K1647" s="1" t="str">
        <f>IF(LENB(J1647),COUNTIF(J$2:J1647,"●"),"")</f>
        <v/>
      </c>
      <c r="L1647" s="1" t="str">
        <f t="shared" si="76"/>
        <v/>
      </c>
      <c r="M1647" s="1" t="str">
        <f t="shared" si="77"/>
        <v/>
      </c>
      <c r="O1647" s="1" t="str">
        <f>IF(LENB($L1647),$B$4&amp;$L1647+COLUMN()-COLUMN($M1647)&amp;".U = "&amp;H1647&amp;CHAR(9)&amp;"'"&amp;O$1,"")</f>
        <v/>
      </c>
      <c r="P1647" s="1" t="str">
        <f>IF(LENB($L1647),$B$4&amp;$L1647+COLUMN()-COLUMN($M1647)&amp;".U = "&amp;I1647&amp;CHAR(9)&amp;"'"&amp;P$1,"")</f>
        <v/>
      </c>
      <c r="Q1647" s="1" t="str">
        <f>IF(LENB(K1647),IF(1&lt;K1647,CHAR(10),"")&amp;"'"&amp;IF(F1647=0,"名称未設定",F1647)&amp;CHAR(10)&amp;M1647&amp;CHAR(10)&amp;O1647&amp;CHAR(10)&amp;P1647,"")</f>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75"/>
        <v/>
      </c>
      <c r="K1648" s="1" t="str">
        <f>IF(LENB(J1648),COUNTIF(J$2:J1648,"●"),"")</f>
        <v/>
      </c>
      <c r="L1648" s="1" t="str">
        <f t="shared" si="76"/>
        <v/>
      </c>
      <c r="M1648" s="1" t="str">
        <f t="shared" si="77"/>
        <v/>
      </c>
      <c r="O1648" s="1" t="str">
        <f>IF(LENB($L1648),$B$4&amp;$L1648+COLUMN()-COLUMN($M1648)&amp;".U = "&amp;H1648&amp;CHAR(9)&amp;"'"&amp;O$1,"")</f>
        <v/>
      </c>
      <c r="P1648" s="1" t="str">
        <f>IF(LENB($L1648),$B$4&amp;$L1648+COLUMN()-COLUMN($M1648)&amp;".U = "&amp;I1648&amp;CHAR(9)&amp;"'"&amp;P$1,"")</f>
        <v/>
      </c>
      <c r="Q1648" s="1" t="str">
        <f>IF(LENB(K1648),IF(1&lt;K1648,CHAR(10),"")&amp;"'"&amp;IF(F1648=0,"名称未設定",F1648)&amp;CHAR(10)&amp;M1648&amp;CHAR(10)&amp;O1648&amp;CHAR(10)&amp;P1648,"")</f>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75"/>
        <v/>
      </c>
      <c r="K1649" s="1" t="str">
        <f>IF(LENB(J1649),COUNTIF(J$2:J1649,"●"),"")</f>
        <v/>
      </c>
      <c r="L1649" s="1" t="str">
        <f t="shared" si="76"/>
        <v/>
      </c>
      <c r="M1649" s="1" t="str">
        <f t="shared" si="77"/>
        <v/>
      </c>
      <c r="O1649" s="1" t="str">
        <f>IF(LENB($L1649),$B$4&amp;$L1649+COLUMN()-COLUMN($M1649)&amp;".U = "&amp;H1649&amp;CHAR(9)&amp;"'"&amp;O$1,"")</f>
        <v/>
      </c>
      <c r="P1649" s="1" t="str">
        <f>IF(LENB($L1649),$B$4&amp;$L1649+COLUMN()-COLUMN($M1649)&amp;".U = "&amp;I1649&amp;CHAR(9)&amp;"'"&amp;P$1,"")</f>
        <v/>
      </c>
      <c r="Q1649" s="1" t="str">
        <f>IF(LENB(K1649),IF(1&lt;K1649,CHAR(10),"")&amp;"'"&amp;IF(F1649=0,"名称未設定",F1649)&amp;CHAR(10)&amp;M1649&amp;CHAR(10)&amp;O1649&amp;CHAR(10)&amp;P1649,"")</f>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75"/>
        <v/>
      </c>
      <c r="K1650" s="1" t="str">
        <f>IF(LENB(J1650),COUNTIF(J$2:J1650,"●"),"")</f>
        <v/>
      </c>
      <c r="L1650" s="1" t="str">
        <f t="shared" si="76"/>
        <v/>
      </c>
      <c r="M1650" s="1" t="str">
        <f t="shared" si="77"/>
        <v/>
      </c>
      <c r="O1650" s="1" t="str">
        <f>IF(LENB($L1650),$B$4&amp;$L1650+COLUMN()-COLUMN($M1650)&amp;".U = "&amp;H1650&amp;CHAR(9)&amp;"'"&amp;O$1,"")</f>
        <v/>
      </c>
      <c r="P1650" s="1" t="str">
        <f>IF(LENB($L1650),$B$4&amp;$L1650+COLUMN()-COLUMN($M1650)&amp;".U = "&amp;I1650&amp;CHAR(9)&amp;"'"&amp;P$1,"")</f>
        <v/>
      </c>
      <c r="Q1650" s="1" t="str">
        <f>IF(LENB(K1650),IF(1&lt;K1650,CHAR(10),"")&amp;"'"&amp;IF(F1650=0,"名称未設定",F1650)&amp;CHAR(10)&amp;M1650&amp;CHAR(10)&amp;O1650&amp;CHAR(10)&amp;P1650,"")</f>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75"/>
        <v/>
      </c>
      <c r="K1651" s="1" t="str">
        <f>IF(LENB(J1651),COUNTIF(J$2:J1651,"●"),"")</f>
        <v/>
      </c>
      <c r="L1651" s="1" t="str">
        <f t="shared" si="76"/>
        <v/>
      </c>
      <c r="M1651" s="1" t="str">
        <f t="shared" si="77"/>
        <v/>
      </c>
      <c r="O1651" s="1" t="str">
        <f>IF(LENB($L1651),$B$4&amp;$L1651+COLUMN()-COLUMN($M1651)&amp;".U = "&amp;H1651&amp;CHAR(9)&amp;"'"&amp;O$1,"")</f>
        <v/>
      </c>
      <c r="P1651" s="1" t="str">
        <f>IF(LENB($L1651),$B$4&amp;$L1651+COLUMN()-COLUMN($M1651)&amp;".U = "&amp;I1651&amp;CHAR(9)&amp;"'"&amp;P$1,"")</f>
        <v/>
      </c>
      <c r="Q1651" s="1" t="str">
        <f>IF(LENB(K1651),IF(1&lt;K1651,CHAR(10),"")&amp;"'"&amp;IF(F1651=0,"名称未設定",F1651)&amp;CHAR(10)&amp;M1651&amp;CHAR(10)&amp;O1651&amp;CHAR(10)&amp;P1651,"")</f>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75"/>
        <v/>
      </c>
      <c r="K1652" s="1" t="str">
        <f>IF(LENB(J1652),COUNTIF(J$2:J1652,"●"),"")</f>
        <v/>
      </c>
      <c r="L1652" s="1" t="str">
        <f t="shared" si="76"/>
        <v/>
      </c>
      <c r="M1652" s="1" t="str">
        <f t="shared" si="77"/>
        <v/>
      </c>
      <c r="O1652" s="1" t="str">
        <f>IF(LENB($L1652),$B$4&amp;$L1652+COLUMN()-COLUMN($M1652)&amp;".U = "&amp;H1652&amp;CHAR(9)&amp;"'"&amp;O$1,"")</f>
        <v/>
      </c>
      <c r="P1652" s="1" t="str">
        <f>IF(LENB($L1652),$B$4&amp;$L1652+COLUMN()-COLUMN($M1652)&amp;".U = "&amp;I1652&amp;CHAR(9)&amp;"'"&amp;P$1,"")</f>
        <v/>
      </c>
      <c r="Q1652" s="1" t="str">
        <f>IF(LENB(K1652),IF(1&lt;K1652,CHAR(10),"")&amp;"'"&amp;IF(F1652=0,"名称未設定",F1652)&amp;CHAR(10)&amp;M1652&amp;CHAR(10)&amp;O1652&amp;CHAR(10)&amp;P1652,"")</f>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75"/>
        <v/>
      </c>
      <c r="K1653" s="1" t="str">
        <f>IF(LENB(J1653),COUNTIF(J$2:J1653,"●"),"")</f>
        <v/>
      </c>
      <c r="L1653" s="1" t="str">
        <f t="shared" si="76"/>
        <v/>
      </c>
      <c r="M1653" s="1" t="str">
        <f t="shared" si="77"/>
        <v/>
      </c>
      <c r="O1653" s="1" t="str">
        <f>IF(LENB($L1653),$B$4&amp;$L1653+COLUMN()-COLUMN($M1653)&amp;".U = "&amp;H1653&amp;CHAR(9)&amp;"'"&amp;O$1,"")</f>
        <v/>
      </c>
      <c r="P1653" s="1" t="str">
        <f>IF(LENB($L1653),$B$4&amp;$L1653+COLUMN()-COLUMN($M1653)&amp;".U = "&amp;I1653&amp;CHAR(9)&amp;"'"&amp;P$1,"")</f>
        <v/>
      </c>
      <c r="Q1653" s="1" t="str">
        <f>IF(LENB(K1653),IF(1&lt;K1653,CHAR(10),"")&amp;"'"&amp;IF(F1653=0,"名称未設定",F1653)&amp;CHAR(10)&amp;M1653&amp;CHAR(10)&amp;O1653&amp;CHAR(10)&amp;P1653,"")</f>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75"/>
        <v/>
      </c>
      <c r="K1654" s="1" t="str">
        <f>IF(LENB(J1654),COUNTIF(J$2:J1654,"●"),"")</f>
        <v/>
      </c>
      <c r="L1654" s="1" t="str">
        <f t="shared" si="76"/>
        <v/>
      </c>
      <c r="M1654" s="1" t="str">
        <f t="shared" si="77"/>
        <v/>
      </c>
      <c r="O1654" s="1" t="str">
        <f>IF(LENB($L1654),$B$4&amp;$L1654+COLUMN()-COLUMN($M1654)&amp;".U = "&amp;H1654&amp;CHAR(9)&amp;"'"&amp;O$1,"")</f>
        <v/>
      </c>
      <c r="P1654" s="1" t="str">
        <f>IF(LENB($L1654),$B$4&amp;$L1654+COLUMN()-COLUMN($M1654)&amp;".U = "&amp;I1654&amp;CHAR(9)&amp;"'"&amp;P$1,"")</f>
        <v/>
      </c>
      <c r="Q1654" s="1" t="str">
        <f>IF(LENB(K1654),IF(1&lt;K1654,CHAR(10),"")&amp;"'"&amp;IF(F1654=0,"名称未設定",F1654)&amp;CHAR(10)&amp;M1654&amp;CHAR(10)&amp;O1654&amp;CHAR(10)&amp;P1654,"")</f>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75"/>
        <v/>
      </c>
      <c r="K1655" s="1" t="str">
        <f>IF(LENB(J1655),COUNTIF(J$2:J1655,"●"),"")</f>
        <v/>
      </c>
      <c r="L1655" s="1" t="str">
        <f t="shared" si="76"/>
        <v/>
      </c>
      <c r="M1655" s="1" t="str">
        <f t="shared" si="77"/>
        <v/>
      </c>
      <c r="O1655" s="1" t="str">
        <f>IF(LENB($L1655),$B$4&amp;$L1655+COLUMN()-COLUMN($M1655)&amp;".U = "&amp;H1655&amp;CHAR(9)&amp;"'"&amp;O$1,"")</f>
        <v/>
      </c>
      <c r="P1655" s="1" t="str">
        <f>IF(LENB($L1655),$B$4&amp;$L1655+COLUMN()-COLUMN($M1655)&amp;".U = "&amp;I1655&amp;CHAR(9)&amp;"'"&amp;P$1,"")</f>
        <v/>
      </c>
      <c r="Q1655" s="1" t="str">
        <f>IF(LENB(K1655),IF(1&lt;K1655,CHAR(10),"")&amp;"'"&amp;IF(F1655=0,"名称未設定",F1655)&amp;CHAR(10)&amp;M1655&amp;CHAR(10)&amp;O1655&amp;CHAR(10)&amp;P1655,"")</f>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75"/>
        <v/>
      </c>
      <c r="K1656" s="1" t="str">
        <f>IF(LENB(J1656),COUNTIF(J$2:J1656,"●"),"")</f>
        <v/>
      </c>
      <c r="L1656" s="1" t="str">
        <f t="shared" si="76"/>
        <v/>
      </c>
      <c r="M1656" s="1" t="str">
        <f t="shared" si="77"/>
        <v/>
      </c>
      <c r="O1656" s="1" t="str">
        <f>IF(LENB($L1656),$B$4&amp;$L1656+COLUMN()-COLUMN($M1656)&amp;".U = "&amp;H1656&amp;CHAR(9)&amp;"'"&amp;O$1,"")</f>
        <v/>
      </c>
      <c r="P1656" s="1" t="str">
        <f>IF(LENB($L1656),$B$4&amp;$L1656+COLUMN()-COLUMN($M1656)&amp;".U = "&amp;I1656&amp;CHAR(9)&amp;"'"&amp;P$1,"")</f>
        <v/>
      </c>
      <c r="Q1656" s="1" t="str">
        <f>IF(LENB(K1656),IF(1&lt;K1656,CHAR(10),"")&amp;"'"&amp;IF(F1656=0,"名称未設定",F1656)&amp;CHAR(10)&amp;M1656&amp;CHAR(10)&amp;O1656&amp;CHAR(10)&amp;P1656,"")</f>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75"/>
        <v/>
      </c>
      <c r="K1657" s="1" t="str">
        <f>IF(LENB(J1657),COUNTIF(J$2:J1657,"●"),"")</f>
        <v/>
      </c>
      <c r="L1657" s="1" t="str">
        <f t="shared" si="76"/>
        <v/>
      </c>
      <c r="M1657" s="1" t="str">
        <f t="shared" si="77"/>
        <v/>
      </c>
      <c r="O1657" s="1" t="str">
        <f>IF(LENB($L1657),$B$4&amp;$L1657+COLUMN()-COLUMN($M1657)&amp;".U = "&amp;H1657&amp;CHAR(9)&amp;"'"&amp;O$1,"")</f>
        <v/>
      </c>
      <c r="P1657" s="1" t="str">
        <f>IF(LENB($L1657),$B$4&amp;$L1657+COLUMN()-COLUMN($M1657)&amp;".U = "&amp;I1657&amp;CHAR(9)&amp;"'"&amp;P$1,"")</f>
        <v/>
      </c>
      <c r="Q1657" s="1" t="str">
        <f>IF(LENB(K1657),IF(1&lt;K1657,CHAR(10),"")&amp;"'"&amp;IF(F1657=0,"名称未設定",F1657)&amp;CHAR(10)&amp;M1657&amp;CHAR(10)&amp;O1657&amp;CHAR(10)&amp;P1657,"")</f>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75"/>
        <v/>
      </c>
      <c r="K1658" s="1" t="str">
        <f>IF(LENB(J1658),COUNTIF(J$2:J1658,"●"),"")</f>
        <v/>
      </c>
      <c r="L1658" s="1" t="str">
        <f t="shared" si="76"/>
        <v/>
      </c>
      <c r="M1658" s="1" t="str">
        <f t="shared" si="77"/>
        <v/>
      </c>
      <c r="O1658" s="1" t="str">
        <f>IF(LENB($L1658),$B$4&amp;$L1658+COLUMN()-COLUMN($M1658)&amp;".U = "&amp;H1658&amp;CHAR(9)&amp;"'"&amp;O$1,"")</f>
        <v/>
      </c>
      <c r="P1658" s="1" t="str">
        <f>IF(LENB($L1658),$B$4&amp;$L1658+COLUMN()-COLUMN($M1658)&amp;".U = "&amp;I1658&amp;CHAR(9)&amp;"'"&amp;P$1,"")</f>
        <v/>
      </c>
      <c r="Q1658" s="1" t="str">
        <f>IF(LENB(K1658),IF(1&lt;K1658,CHAR(10),"")&amp;"'"&amp;IF(F1658=0,"名称未設定",F1658)&amp;CHAR(10)&amp;M1658&amp;CHAR(10)&amp;O1658&amp;CHAR(10)&amp;P1658,"")</f>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75"/>
        <v/>
      </c>
      <c r="K1659" s="1" t="str">
        <f>IF(LENB(J1659),COUNTIF(J$2:J1659,"●"),"")</f>
        <v/>
      </c>
      <c r="L1659" s="1" t="str">
        <f t="shared" si="76"/>
        <v/>
      </c>
      <c r="M1659" s="1" t="str">
        <f t="shared" si="77"/>
        <v/>
      </c>
      <c r="O1659" s="1" t="str">
        <f>IF(LENB($L1659),$B$4&amp;$L1659+COLUMN()-COLUMN($M1659)&amp;".U = "&amp;H1659&amp;CHAR(9)&amp;"'"&amp;O$1,"")</f>
        <v/>
      </c>
      <c r="P1659" s="1" t="str">
        <f>IF(LENB($L1659),$B$4&amp;$L1659+COLUMN()-COLUMN($M1659)&amp;".U = "&amp;I1659&amp;CHAR(9)&amp;"'"&amp;P$1,"")</f>
        <v/>
      </c>
      <c r="Q1659" s="1" t="str">
        <f>IF(LENB(K1659),IF(1&lt;K1659,CHAR(10),"")&amp;"'"&amp;IF(F1659=0,"名称未設定",F1659)&amp;CHAR(10)&amp;M1659&amp;CHAR(10)&amp;O1659&amp;CHAR(10)&amp;P1659,"")</f>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75"/>
        <v/>
      </c>
      <c r="K1660" s="1" t="str">
        <f>IF(LENB(J1660),COUNTIF(J$2:J1660,"●"),"")</f>
        <v/>
      </c>
      <c r="L1660" s="1" t="str">
        <f t="shared" si="76"/>
        <v/>
      </c>
      <c r="M1660" s="1" t="str">
        <f t="shared" si="77"/>
        <v/>
      </c>
      <c r="O1660" s="1" t="str">
        <f>IF(LENB($L1660),$B$4&amp;$L1660+COLUMN()-COLUMN($M1660)&amp;".U = "&amp;H1660&amp;CHAR(9)&amp;"'"&amp;O$1,"")</f>
        <v/>
      </c>
      <c r="P1660" s="1" t="str">
        <f>IF(LENB($L1660),$B$4&amp;$L1660+COLUMN()-COLUMN($M1660)&amp;".U = "&amp;I1660&amp;CHAR(9)&amp;"'"&amp;P$1,"")</f>
        <v/>
      </c>
      <c r="Q1660" s="1" t="str">
        <f>IF(LENB(K1660),IF(1&lt;K1660,CHAR(10),"")&amp;"'"&amp;IF(F1660=0,"名称未設定",F1660)&amp;CHAR(10)&amp;M1660&amp;CHAR(10)&amp;O1660&amp;CHAR(10)&amp;P1660,"")</f>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75"/>
        <v/>
      </c>
      <c r="K1661" s="1" t="str">
        <f>IF(LENB(J1661),COUNTIF(J$2:J1661,"●"),"")</f>
        <v/>
      </c>
      <c r="L1661" s="1" t="str">
        <f t="shared" si="76"/>
        <v/>
      </c>
      <c r="M1661" s="1" t="str">
        <f t="shared" si="77"/>
        <v/>
      </c>
      <c r="O1661" s="1" t="str">
        <f>IF(LENB($L1661),$B$4&amp;$L1661+COLUMN()-COLUMN($M1661)&amp;".U = "&amp;H1661&amp;CHAR(9)&amp;"'"&amp;O$1,"")</f>
        <v/>
      </c>
      <c r="P1661" s="1" t="str">
        <f>IF(LENB($L1661),$B$4&amp;$L1661+COLUMN()-COLUMN($M1661)&amp;".U = "&amp;I1661&amp;CHAR(9)&amp;"'"&amp;P$1,"")</f>
        <v/>
      </c>
      <c r="Q1661" s="1" t="str">
        <f>IF(LENB(K1661),IF(1&lt;K1661,CHAR(10),"")&amp;"'"&amp;IF(F1661=0,"名称未設定",F1661)&amp;CHAR(10)&amp;M1661&amp;CHAR(10)&amp;O1661&amp;CHAR(10)&amp;P1661,"")</f>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75"/>
        <v/>
      </c>
      <c r="K1662" s="1" t="str">
        <f>IF(LENB(J1662),COUNTIF(J$2:J1662,"●"),"")</f>
        <v/>
      </c>
      <c r="L1662" s="1" t="str">
        <f t="shared" si="76"/>
        <v/>
      </c>
      <c r="M1662" s="1" t="str">
        <f t="shared" si="77"/>
        <v/>
      </c>
      <c r="O1662" s="1" t="str">
        <f>IF(LENB($L1662),$B$4&amp;$L1662+COLUMN()-COLUMN($M1662)&amp;".U = "&amp;H1662&amp;CHAR(9)&amp;"'"&amp;O$1,"")</f>
        <v/>
      </c>
      <c r="P1662" s="1" t="str">
        <f>IF(LENB($L1662),$B$4&amp;$L1662+COLUMN()-COLUMN($M1662)&amp;".U = "&amp;I1662&amp;CHAR(9)&amp;"'"&amp;P$1,"")</f>
        <v/>
      </c>
      <c r="Q1662" s="1" t="str">
        <f>IF(LENB(K1662),IF(1&lt;K1662,CHAR(10),"")&amp;"'"&amp;IF(F1662=0,"名称未設定",F1662)&amp;CHAR(10)&amp;M1662&amp;CHAR(10)&amp;O1662&amp;CHAR(10)&amp;P1662,"")</f>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75"/>
        <v/>
      </c>
      <c r="K1663" s="1" t="str">
        <f>IF(LENB(J1663),COUNTIF(J$2:J1663,"●"),"")</f>
        <v/>
      </c>
      <c r="L1663" s="1" t="str">
        <f t="shared" si="76"/>
        <v/>
      </c>
      <c r="M1663" s="1" t="str">
        <f t="shared" si="77"/>
        <v/>
      </c>
      <c r="O1663" s="1" t="str">
        <f>IF(LENB($L1663),$B$4&amp;$L1663+COLUMN()-COLUMN($M1663)&amp;".U = "&amp;H1663&amp;CHAR(9)&amp;"'"&amp;O$1,"")</f>
        <v/>
      </c>
      <c r="P1663" s="1" t="str">
        <f>IF(LENB($L1663),$B$4&amp;$L1663+COLUMN()-COLUMN($M1663)&amp;".U = "&amp;I1663&amp;CHAR(9)&amp;"'"&amp;P$1,"")</f>
        <v/>
      </c>
      <c r="Q1663" s="1" t="str">
        <f>IF(LENB(K1663),IF(1&lt;K1663,CHAR(10),"")&amp;"'"&amp;IF(F1663=0,"名称未設定",F1663)&amp;CHAR(10)&amp;M1663&amp;CHAR(10)&amp;O1663&amp;CHAR(10)&amp;P1663,"")</f>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75"/>
        <v/>
      </c>
      <c r="K1664" s="1" t="str">
        <f>IF(LENB(J1664),COUNTIF(J$2:J1664,"●"),"")</f>
        <v/>
      </c>
      <c r="L1664" s="1" t="str">
        <f t="shared" si="76"/>
        <v/>
      </c>
      <c r="M1664" s="1" t="str">
        <f t="shared" si="77"/>
        <v/>
      </c>
      <c r="O1664" s="1" t="str">
        <f>IF(LENB($L1664),$B$4&amp;$L1664+COLUMN()-COLUMN($M1664)&amp;".U = "&amp;H1664&amp;CHAR(9)&amp;"'"&amp;O$1,"")</f>
        <v/>
      </c>
      <c r="P1664" s="1" t="str">
        <f>IF(LENB($L1664),$B$4&amp;$L1664+COLUMN()-COLUMN($M1664)&amp;".U = "&amp;I1664&amp;CHAR(9)&amp;"'"&amp;P$1,"")</f>
        <v/>
      </c>
      <c r="Q1664" s="1" t="str">
        <f>IF(LENB(K1664),IF(1&lt;K1664,CHAR(10),"")&amp;"'"&amp;IF(F1664=0,"名称未設定",F1664)&amp;CHAR(10)&amp;M1664&amp;CHAR(10)&amp;O1664&amp;CHAR(10)&amp;P1664,"")</f>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75"/>
        <v/>
      </c>
      <c r="K1665" s="1" t="str">
        <f>IF(LENB(J1665),COUNTIF(J$2:J1665,"●"),"")</f>
        <v/>
      </c>
      <c r="L1665" s="1" t="str">
        <f t="shared" si="76"/>
        <v/>
      </c>
      <c r="M1665" s="1" t="str">
        <f t="shared" si="77"/>
        <v/>
      </c>
      <c r="O1665" s="1" t="str">
        <f>IF(LENB($L1665),$B$4&amp;$L1665+COLUMN()-COLUMN($M1665)&amp;".U = "&amp;H1665&amp;CHAR(9)&amp;"'"&amp;O$1,"")</f>
        <v/>
      </c>
      <c r="P1665" s="1" t="str">
        <f>IF(LENB($L1665),$B$4&amp;$L1665+COLUMN()-COLUMN($M1665)&amp;".U = "&amp;I1665&amp;CHAR(9)&amp;"'"&amp;P$1,"")</f>
        <v/>
      </c>
      <c r="Q1665" s="1" t="str">
        <f>IF(LENB(K1665),IF(1&lt;K1665,CHAR(10),"")&amp;"'"&amp;IF(F1665=0,"名称未設定",F1665)&amp;CHAR(10)&amp;M1665&amp;CHAR(10)&amp;O1665&amp;CHAR(10)&amp;P1665,"")</f>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78">IF(AND(LENB(G1666),0&lt;G1666,LENB(H1666),0&lt;H1666),"●","")</f>
        <v/>
      </c>
      <c r="K1666" s="1" t="str">
        <f>IF(LENB(J1666),COUNTIF(J$2:J1666,"●"),"")</f>
        <v/>
      </c>
      <c r="L1666" s="1" t="str">
        <f t="shared" si="76"/>
        <v/>
      </c>
      <c r="M1666" s="1" t="str">
        <f t="shared" si="77"/>
        <v/>
      </c>
      <c r="O1666" s="1" t="str">
        <f>IF(LENB($L1666),$B$4&amp;$L1666+COLUMN()-COLUMN($M1666)&amp;".U = "&amp;H1666&amp;CHAR(9)&amp;"'"&amp;O$1,"")</f>
        <v/>
      </c>
      <c r="P1666" s="1" t="str">
        <f>IF(LENB($L1666),$B$4&amp;$L1666+COLUMN()-COLUMN($M1666)&amp;".U = "&amp;I1666&amp;CHAR(9)&amp;"'"&amp;P$1,"")</f>
        <v/>
      </c>
      <c r="Q1666" s="1" t="str">
        <f>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78"/>
        <v/>
      </c>
      <c r="K1667" s="1" t="str">
        <f>IF(LENB(J1667),COUNTIF(J$2:J1667,"●"),"")</f>
        <v/>
      </c>
      <c r="L1667" s="1" t="str">
        <f t="shared" ref="L1667:L1730" si="79">IF(AND(LENB(K1667),LENB($B$2),LENB($B$3)),$B$2+$B$3*(K1667),"")</f>
        <v/>
      </c>
      <c r="M1667" s="1" t="str">
        <f t="shared" ref="M1667:M1730" si="80">IF(LENB($L1667),$B$4&amp;$L1667+COLUMN()-COLUMN($M1667)&amp;".U = "&amp;G1667&amp;CHAR(9)&amp;"'"&amp;M$1,"")</f>
        <v/>
      </c>
      <c r="O1667" s="1" t="str">
        <f>IF(LENB($L1667),$B$4&amp;$L1667+COLUMN()-COLUMN($M1667)&amp;".U = "&amp;H1667&amp;CHAR(9)&amp;"'"&amp;O$1,"")</f>
        <v/>
      </c>
      <c r="P1667" s="1" t="str">
        <f>IF(LENB($L1667),$B$4&amp;$L1667+COLUMN()-COLUMN($M1667)&amp;".U = "&amp;I1667&amp;CHAR(9)&amp;"'"&amp;P$1,"")</f>
        <v/>
      </c>
      <c r="Q1667" s="1" t="str">
        <f>IF(LENB(K1667),IF(1&lt;K1667,CHAR(10),"")&amp;"'"&amp;IF(F1667=0,"名称未設定",F1667)&amp;CHAR(10)&amp;M1667&amp;CHAR(10)&amp;O1667&amp;CHAR(10)&amp;P1667,"")</f>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78"/>
        <v/>
      </c>
      <c r="K1668" s="1" t="str">
        <f>IF(LENB(J1668),COUNTIF(J$2:J1668,"●"),"")</f>
        <v/>
      </c>
      <c r="L1668" s="1" t="str">
        <f t="shared" si="79"/>
        <v/>
      </c>
      <c r="M1668" s="1" t="str">
        <f t="shared" si="80"/>
        <v/>
      </c>
      <c r="O1668" s="1" t="str">
        <f>IF(LENB($L1668),$B$4&amp;$L1668+COLUMN()-COLUMN($M1668)&amp;".U = "&amp;H1668&amp;CHAR(9)&amp;"'"&amp;O$1,"")</f>
        <v/>
      </c>
      <c r="P1668" s="1" t="str">
        <f>IF(LENB($L1668),$B$4&amp;$L1668+COLUMN()-COLUMN($M1668)&amp;".U = "&amp;I1668&amp;CHAR(9)&amp;"'"&amp;P$1,"")</f>
        <v/>
      </c>
      <c r="Q1668" s="1" t="str">
        <f>IF(LENB(K1668),IF(1&lt;K1668,CHAR(10),"")&amp;"'"&amp;IF(F1668=0,"名称未設定",F1668)&amp;CHAR(10)&amp;M1668&amp;CHAR(10)&amp;O1668&amp;CHAR(10)&amp;P1668,"")</f>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78"/>
        <v/>
      </c>
      <c r="K1669" s="1" t="str">
        <f>IF(LENB(J1669),COUNTIF(J$2:J1669,"●"),"")</f>
        <v/>
      </c>
      <c r="L1669" s="1" t="str">
        <f t="shared" si="79"/>
        <v/>
      </c>
      <c r="M1669" s="1" t="str">
        <f t="shared" si="80"/>
        <v/>
      </c>
      <c r="O1669" s="1" t="str">
        <f>IF(LENB($L1669),$B$4&amp;$L1669+COLUMN()-COLUMN($M1669)&amp;".U = "&amp;H1669&amp;CHAR(9)&amp;"'"&amp;O$1,"")</f>
        <v/>
      </c>
      <c r="P1669" s="1" t="str">
        <f>IF(LENB($L1669),$B$4&amp;$L1669+COLUMN()-COLUMN($M1669)&amp;".U = "&amp;I1669&amp;CHAR(9)&amp;"'"&amp;P$1,"")</f>
        <v/>
      </c>
      <c r="Q1669" s="1" t="str">
        <f>IF(LENB(K1669),IF(1&lt;K1669,CHAR(10),"")&amp;"'"&amp;IF(F1669=0,"名称未設定",F1669)&amp;CHAR(10)&amp;M1669&amp;CHAR(10)&amp;O1669&amp;CHAR(10)&amp;P1669,"")</f>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78"/>
        <v/>
      </c>
      <c r="K1670" s="1" t="str">
        <f>IF(LENB(J1670),COUNTIF(J$2:J1670,"●"),"")</f>
        <v/>
      </c>
      <c r="L1670" s="1" t="str">
        <f t="shared" si="79"/>
        <v/>
      </c>
      <c r="M1670" s="1" t="str">
        <f t="shared" si="80"/>
        <v/>
      </c>
      <c r="O1670" s="1" t="str">
        <f>IF(LENB($L1670),$B$4&amp;$L1670+COLUMN()-COLUMN($M1670)&amp;".U = "&amp;H1670&amp;CHAR(9)&amp;"'"&amp;O$1,"")</f>
        <v/>
      </c>
      <c r="P1670" s="1" t="str">
        <f>IF(LENB($L1670),$B$4&amp;$L1670+COLUMN()-COLUMN($M1670)&amp;".U = "&amp;I1670&amp;CHAR(9)&amp;"'"&amp;P$1,"")</f>
        <v/>
      </c>
      <c r="Q1670" s="1" t="str">
        <f>IF(LENB(K1670),IF(1&lt;K1670,CHAR(10),"")&amp;"'"&amp;IF(F1670=0,"名称未設定",F1670)&amp;CHAR(10)&amp;M1670&amp;CHAR(10)&amp;O1670&amp;CHAR(10)&amp;P1670,"")</f>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78"/>
        <v/>
      </c>
      <c r="K1671" s="1" t="str">
        <f>IF(LENB(J1671),COUNTIF(J$2:J1671,"●"),"")</f>
        <v/>
      </c>
      <c r="L1671" s="1" t="str">
        <f t="shared" si="79"/>
        <v/>
      </c>
      <c r="M1671" s="1" t="str">
        <f t="shared" si="80"/>
        <v/>
      </c>
      <c r="O1671" s="1" t="str">
        <f>IF(LENB($L1671),$B$4&amp;$L1671+COLUMN()-COLUMN($M1671)&amp;".U = "&amp;H1671&amp;CHAR(9)&amp;"'"&amp;O$1,"")</f>
        <v/>
      </c>
      <c r="P1671" s="1" t="str">
        <f>IF(LENB($L1671),$B$4&amp;$L1671+COLUMN()-COLUMN($M1671)&amp;".U = "&amp;I1671&amp;CHAR(9)&amp;"'"&amp;P$1,"")</f>
        <v/>
      </c>
      <c r="Q1671" s="1" t="str">
        <f>IF(LENB(K1671),IF(1&lt;K1671,CHAR(10),"")&amp;"'"&amp;IF(F1671=0,"名称未設定",F1671)&amp;CHAR(10)&amp;M1671&amp;CHAR(10)&amp;O1671&amp;CHAR(10)&amp;P1671,"")</f>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78"/>
        <v/>
      </c>
      <c r="K1672" s="1" t="str">
        <f>IF(LENB(J1672),COUNTIF(J$2:J1672,"●"),"")</f>
        <v/>
      </c>
      <c r="L1672" s="1" t="str">
        <f t="shared" si="79"/>
        <v/>
      </c>
      <c r="M1672" s="1" t="str">
        <f t="shared" si="80"/>
        <v/>
      </c>
      <c r="O1672" s="1" t="str">
        <f>IF(LENB($L1672),$B$4&amp;$L1672+COLUMN()-COLUMN($M1672)&amp;".U = "&amp;H1672&amp;CHAR(9)&amp;"'"&amp;O$1,"")</f>
        <v/>
      </c>
      <c r="P1672" s="1" t="str">
        <f>IF(LENB($L1672),$B$4&amp;$L1672+COLUMN()-COLUMN($M1672)&amp;".U = "&amp;I1672&amp;CHAR(9)&amp;"'"&amp;P$1,"")</f>
        <v/>
      </c>
      <c r="Q1672" s="1" t="str">
        <f>IF(LENB(K1672),IF(1&lt;K1672,CHAR(10),"")&amp;"'"&amp;IF(F1672=0,"名称未設定",F1672)&amp;CHAR(10)&amp;M1672&amp;CHAR(10)&amp;O1672&amp;CHAR(10)&amp;P1672,"")</f>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78"/>
        <v/>
      </c>
      <c r="K1673" s="1" t="str">
        <f>IF(LENB(J1673),COUNTIF(J$2:J1673,"●"),"")</f>
        <v/>
      </c>
      <c r="L1673" s="1" t="str">
        <f t="shared" si="79"/>
        <v/>
      </c>
      <c r="M1673" s="1" t="str">
        <f t="shared" si="80"/>
        <v/>
      </c>
      <c r="O1673" s="1" t="str">
        <f>IF(LENB($L1673),$B$4&amp;$L1673+COLUMN()-COLUMN($M1673)&amp;".U = "&amp;H1673&amp;CHAR(9)&amp;"'"&amp;O$1,"")</f>
        <v/>
      </c>
      <c r="P1673" s="1" t="str">
        <f>IF(LENB($L1673),$B$4&amp;$L1673+COLUMN()-COLUMN($M1673)&amp;".U = "&amp;I1673&amp;CHAR(9)&amp;"'"&amp;P$1,"")</f>
        <v/>
      </c>
      <c r="Q1673" s="1" t="str">
        <f>IF(LENB(K1673),IF(1&lt;K1673,CHAR(10),"")&amp;"'"&amp;IF(F1673=0,"名称未設定",F1673)&amp;CHAR(10)&amp;M1673&amp;CHAR(10)&amp;O1673&amp;CHAR(10)&amp;P1673,"")</f>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78"/>
        <v/>
      </c>
      <c r="K1674" s="1" t="str">
        <f>IF(LENB(J1674),COUNTIF(J$2:J1674,"●"),"")</f>
        <v/>
      </c>
      <c r="L1674" s="1" t="str">
        <f t="shared" si="79"/>
        <v/>
      </c>
      <c r="M1674" s="1" t="str">
        <f t="shared" si="80"/>
        <v/>
      </c>
      <c r="O1674" s="1" t="str">
        <f>IF(LENB($L1674),$B$4&amp;$L1674+COLUMN()-COLUMN($M1674)&amp;".U = "&amp;H1674&amp;CHAR(9)&amp;"'"&amp;O$1,"")</f>
        <v/>
      </c>
      <c r="P1674" s="1" t="str">
        <f>IF(LENB($L1674),$B$4&amp;$L1674+COLUMN()-COLUMN($M1674)&amp;".U = "&amp;I1674&amp;CHAR(9)&amp;"'"&amp;P$1,"")</f>
        <v/>
      </c>
      <c r="Q1674" s="1" t="str">
        <f>IF(LENB(K1674),IF(1&lt;K1674,CHAR(10),"")&amp;"'"&amp;IF(F1674=0,"名称未設定",F1674)&amp;CHAR(10)&amp;M1674&amp;CHAR(10)&amp;O1674&amp;CHAR(10)&amp;P1674,"")</f>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78"/>
        <v/>
      </c>
      <c r="K1675" s="1" t="str">
        <f>IF(LENB(J1675),COUNTIF(J$2:J1675,"●"),"")</f>
        <v/>
      </c>
      <c r="L1675" s="1" t="str">
        <f t="shared" si="79"/>
        <v/>
      </c>
      <c r="M1675" s="1" t="str">
        <f t="shared" si="80"/>
        <v/>
      </c>
      <c r="O1675" s="1" t="str">
        <f>IF(LENB($L1675),$B$4&amp;$L1675+COLUMN()-COLUMN($M1675)&amp;".U = "&amp;H1675&amp;CHAR(9)&amp;"'"&amp;O$1,"")</f>
        <v/>
      </c>
      <c r="P1675" s="1" t="str">
        <f>IF(LENB($L1675),$B$4&amp;$L1675+COLUMN()-COLUMN($M1675)&amp;".U = "&amp;I1675&amp;CHAR(9)&amp;"'"&amp;P$1,"")</f>
        <v/>
      </c>
      <c r="Q1675" s="1" t="str">
        <f>IF(LENB(K1675),IF(1&lt;K1675,CHAR(10),"")&amp;"'"&amp;IF(F1675=0,"名称未設定",F1675)&amp;CHAR(10)&amp;M1675&amp;CHAR(10)&amp;O1675&amp;CHAR(10)&amp;P1675,"")</f>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78"/>
        <v/>
      </c>
      <c r="K1676" s="1" t="str">
        <f>IF(LENB(J1676),COUNTIF(J$2:J1676,"●"),"")</f>
        <v/>
      </c>
      <c r="L1676" s="1" t="str">
        <f t="shared" si="79"/>
        <v/>
      </c>
      <c r="M1676" s="1" t="str">
        <f t="shared" si="80"/>
        <v/>
      </c>
      <c r="O1676" s="1" t="str">
        <f>IF(LENB($L1676),$B$4&amp;$L1676+COLUMN()-COLUMN($M1676)&amp;".U = "&amp;H1676&amp;CHAR(9)&amp;"'"&amp;O$1,"")</f>
        <v/>
      </c>
      <c r="P1676" s="1" t="str">
        <f>IF(LENB($L1676),$B$4&amp;$L1676+COLUMN()-COLUMN($M1676)&amp;".U = "&amp;I1676&amp;CHAR(9)&amp;"'"&amp;P$1,"")</f>
        <v/>
      </c>
      <c r="Q1676" s="1" t="str">
        <f>IF(LENB(K1676),IF(1&lt;K1676,CHAR(10),"")&amp;"'"&amp;IF(F1676=0,"名称未設定",F1676)&amp;CHAR(10)&amp;M1676&amp;CHAR(10)&amp;O1676&amp;CHAR(10)&amp;P1676,"")</f>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78"/>
        <v/>
      </c>
      <c r="K1677" s="1" t="str">
        <f>IF(LENB(J1677),COUNTIF(J$2:J1677,"●"),"")</f>
        <v/>
      </c>
      <c r="L1677" s="1" t="str">
        <f t="shared" si="79"/>
        <v/>
      </c>
      <c r="M1677" s="1" t="str">
        <f t="shared" si="80"/>
        <v/>
      </c>
      <c r="O1677" s="1" t="str">
        <f>IF(LENB($L1677),$B$4&amp;$L1677+COLUMN()-COLUMN($M1677)&amp;".U = "&amp;H1677&amp;CHAR(9)&amp;"'"&amp;O$1,"")</f>
        <v/>
      </c>
      <c r="P1677" s="1" t="str">
        <f>IF(LENB($L1677),$B$4&amp;$L1677+COLUMN()-COLUMN($M1677)&amp;".U = "&amp;I1677&amp;CHAR(9)&amp;"'"&amp;P$1,"")</f>
        <v/>
      </c>
      <c r="Q1677" s="1" t="str">
        <f>IF(LENB(K1677),IF(1&lt;K1677,CHAR(10),"")&amp;"'"&amp;IF(F1677=0,"名称未設定",F1677)&amp;CHAR(10)&amp;M1677&amp;CHAR(10)&amp;O1677&amp;CHAR(10)&amp;P1677,"")</f>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78"/>
        <v/>
      </c>
      <c r="K1678" s="1" t="str">
        <f>IF(LENB(J1678),COUNTIF(J$2:J1678,"●"),"")</f>
        <v/>
      </c>
      <c r="L1678" s="1" t="str">
        <f t="shared" si="79"/>
        <v/>
      </c>
      <c r="M1678" s="1" t="str">
        <f t="shared" si="80"/>
        <v/>
      </c>
      <c r="O1678" s="1" t="str">
        <f>IF(LENB($L1678),$B$4&amp;$L1678+COLUMN()-COLUMN($M1678)&amp;".U = "&amp;H1678&amp;CHAR(9)&amp;"'"&amp;O$1,"")</f>
        <v/>
      </c>
      <c r="P1678" s="1" t="str">
        <f>IF(LENB($L1678),$B$4&amp;$L1678+COLUMN()-COLUMN($M1678)&amp;".U = "&amp;I1678&amp;CHAR(9)&amp;"'"&amp;P$1,"")</f>
        <v/>
      </c>
      <c r="Q1678" s="1" t="str">
        <f>IF(LENB(K1678),IF(1&lt;K1678,CHAR(10),"")&amp;"'"&amp;IF(F1678=0,"名称未設定",F1678)&amp;CHAR(10)&amp;M1678&amp;CHAR(10)&amp;O1678&amp;CHAR(10)&amp;P1678,"")</f>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78"/>
        <v/>
      </c>
      <c r="K1679" s="1" t="str">
        <f>IF(LENB(J1679),COUNTIF(J$2:J1679,"●"),"")</f>
        <v/>
      </c>
      <c r="L1679" s="1" t="str">
        <f t="shared" si="79"/>
        <v/>
      </c>
      <c r="M1679" s="1" t="str">
        <f t="shared" si="80"/>
        <v/>
      </c>
      <c r="O1679" s="1" t="str">
        <f>IF(LENB($L1679),$B$4&amp;$L1679+COLUMN()-COLUMN($M1679)&amp;".U = "&amp;H1679&amp;CHAR(9)&amp;"'"&amp;O$1,"")</f>
        <v/>
      </c>
      <c r="P1679" s="1" t="str">
        <f>IF(LENB($L1679),$B$4&amp;$L1679+COLUMN()-COLUMN($M1679)&amp;".U = "&amp;I1679&amp;CHAR(9)&amp;"'"&amp;P$1,"")</f>
        <v/>
      </c>
      <c r="Q1679" s="1" t="str">
        <f>IF(LENB(K1679),IF(1&lt;K1679,CHAR(10),"")&amp;"'"&amp;IF(F1679=0,"名称未設定",F1679)&amp;CHAR(10)&amp;M1679&amp;CHAR(10)&amp;O1679&amp;CHAR(10)&amp;P1679,"")</f>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78"/>
        <v/>
      </c>
      <c r="K1680" s="1" t="str">
        <f>IF(LENB(J1680),COUNTIF(J$2:J1680,"●"),"")</f>
        <v/>
      </c>
      <c r="L1680" s="1" t="str">
        <f t="shared" si="79"/>
        <v/>
      </c>
      <c r="M1680" s="1" t="str">
        <f t="shared" si="80"/>
        <v/>
      </c>
      <c r="O1680" s="1" t="str">
        <f>IF(LENB($L1680),$B$4&amp;$L1680+COLUMN()-COLUMN($M1680)&amp;".U = "&amp;H1680&amp;CHAR(9)&amp;"'"&amp;O$1,"")</f>
        <v/>
      </c>
      <c r="P1680" s="1" t="str">
        <f>IF(LENB($L1680),$B$4&amp;$L1680+COLUMN()-COLUMN($M1680)&amp;".U = "&amp;I1680&amp;CHAR(9)&amp;"'"&amp;P$1,"")</f>
        <v/>
      </c>
      <c r="Q1680" s="1" t="str">
        <f>IF(LENB(K1680),IF(1&lt;K1680,CHAR(10),"")&amp;"'"&amp;IF(F1680=0,"名称未設定",F1680)&amp;CHAR(10)&amp;M1680&amp;CHAR(10)&amp;O1680&amp;CHAR(10)&amp;P1680,"")</f>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78"/>
        <v/>
      </c>
      <c r="K1681" s="1" t="str">
        <f>IF(LENB(J1681),COUNTIF(J$2:J1681,"●"),"")</f>
        <v/>
      </c>
      <c r="L1681" s="1" t="str">
        <f t="shared" si="79"/>
        <v/>
      </c>
      <c r="M1681" s="1" t="str">
        <f t="shared" si="80"/>
        <v/>
      </c>
      <c r="O1681" s="1" t="str">
        <f>IF(LENB($L1681),$B$4&amp;$L1681+COLUMN()-COLUMN($M1681)&amp;".U = "&amp;H1681&amp;CHAR(9)&amp;"'"&amp;O$1,"")</f>
        <v/>
      </c>
      <c r="P1681" s="1" t="str">
        <f>IF(LENB($L1681),$B$4&amp;$L1681+COLUMN()-COLUMN($M1681)&amp;".U = "&amp;I1681&amp;CHAR(9)&amp;"'"&amp;P$1,"")</f>
        <v/>
      </c>
      <c r="Q1681" s="1" t="str">
        <f>IF(LENB(K1681),IF(1&lt;K1681,CHAR(10),"")&amp;"'"&amp;IF(F1681=0,"名称未設定",F1681)&amp;CHAR(10)&amp;M1681&amp;CHAR(10)&amp;O1681&amp;CHAR(10)&amp;P1681,"")</f>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78"/>
        <v/>
      </c>
      <c r="K1682" s="1" t="str">
        <f>IF(LENB(J1682),COUNTIF(J$2:J1682,"●"),"")</f>
        <v/>
      </c>
      <c r="L1682" s="1" t="str">
        <f t="shared" si="79"/>
        <v/>
      </c>
      <c r="M1682" s="1" t="str">
        <f t="shared" si="80"/>
        <v/>
      </c>
      <c r="O1682" s="1" t="str">
        <f>IF(LENB($L1682),$B$4&amp;$L1682+COLUMN()-COLUMN($M1682)&amp;".U = "&amp;H1682&amp;CHAR(9)&amp;"'"&amp;O$1,"")</f>
        <v/>
      </c>
      <c r="P1682" s="1" t="str">
        <f>IF(LENB($L1682),$B$4&amp;$L1682+COLUMN()-COLUMN($M1682)&amp;".U = "&amp;I1682&amp;CHAR(9)&amp;"'"&amp;P$1,"")</f>
        <v/>
      </c>
      <c r="Q1682" s="1" t="str">
        <f>IF(LENB(K1682),IF(1&lt;K1682,CHAR(10),"")&amp;"'"&amp;IF(F1682=0,"名称未設定",F1682)&amp;CHAR(10)&amp;M1682&amp;CHAR(10)&amp;O1682&amp;CHAR(10)&amp;P1682,"")</f>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78"/>
        <v/>
      </c>
      <c r="K1683" s="1" t="str">
        <f>IF(LENB(J1683),COUNTIF(J$2:J1683,"●"),"")</f>
        <v/>
      </c>
      <c r="L1683" s="1" t="str">
        <f t="shared" si="79"/>
        <v/>
      </c>
      <c r="M1683" s="1" t="str">
        <f t="shared" si="80"/>
        <v/>
      </c>
      <c r="O1683" s="1" t="str">
        <f>IF(LENB($L1683),$B$4&amp;$L1683+COLUMN()-COLUMN($M1683)&amp;".U = "&amp;H1683&amp;CHAR(9)&amp;"'"&amp;O$1,"")</f>
        <v/>
      </c>
      <c r="P1683" s="1" t="str">
        <f>IF(LENB($L1683),$B$4&amp;$L1683+COLUMN()-COLUMN($M1683)&amp;".U = "&amp;I1683&amp;CHAR(9)&amp;"'"&amp;P$1,"")</f>
        <v/>
      </c>
      <c r="Q1683" s="1" t="str">
        <f>IF(LENB(K1683),IF(1&lt;K1683,CHAR(10),"")&amp;"'"&amp;IF(F1683=0,"名称未設定",F1683)&amp;CHAR(10)&amp;M1683&amp;CHAR(10)&amp;O1683&amp;CHAR(10)&amp;P1683,"")</f>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78"/>
        <v/>
      </c>
      <c r="K1684" s="1" t="str">
        <f>IF(LENB(J1684),COUNTIF(J$2:J1684,"●"),"")</f>
        <v/>
      </c>
      <c r="L1684" s="1" t="str">
        <f t="shared" si="79"/>
        <v/>
      </c>
      <c r="M1684" s="1" t="str">
        <f t="shared" si="80"/>
        <v/>
      </c>
      <c r="O1684" s="1" t="str">
        <f>IF(LENB($L1684),$B$4&amp;$L1684+COLUMN()-COLUMN($M1684)&amp;".U = "&amp;H1684&amp;CHAR(9)&amp;"'"&amp;O$1,"")</f>
        <v/>
      </c>
      <c r="P1684" s="1" t="str">
        <f>IF(LENB($L1684),$B$4&amp;$L1684+COLUMN()-COLUMN($M1684)&amp;".U = "&amp;I1684&amp;CHAR(9)&amp;"'"&amp;P$1,"")</f>
        <v/>
      </c>
      <c r="Q1684" s="1" t="str">
        <f>IF(LENB(K1684),IF(1&lt;K1684,CHAR(10),"")&amp;"'"&amp;IF(F1684=0,"名称未設定",F1684)&amp;CHAR(10)&amp;M1684&amp;CHAR(10)&amp;O1684&amp;CHAR(10)&amp;P1684,"")</f>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78"/>
        <v/>
      </c>
      <c r="K1685" s="1" t="str">
        <f>IF(LENB(J1685),COUNTIF(J$2:J1685,"●"),"")</f>
        <v/>
      </c>
      <c r="L1685" s="1" t="str">
        <f t="shared" si="79"/>
        <v/>
      </c>
      <c r="M1685" s="1" t="str">
        <f t="shared" si="80"/>
        <v/>
      </c>
      <c r="O1685" s="1" t="str">
        <f>IF(LENB($L1685),$B$4&amp;$L1685+COLUMN()-COLUMN($M1685)&amp;".U = "&amp;H1685&amp;CHAR(9)&amp;"'"&amp;O$1,"")</f>
        <v/>
      </c>
      <c r="P1685" s="1" t="str">
        <f>IF(LENB($L1685),$B$4&amp;$L1685+COLUMN()-COLUMN($M1685)&amp;".U = "&amp;I1685&amp;CHAR(9)&amp;"'"&amp;P$1,"")</f>
        <v/>
      </c>
      <c r="Q1685" s="1" t="str">
        <f>IF(LENB(K1685),IF(1&lt;K1685,CHAR(10),"")&amp;"'"&amp;IF(F1685=0,"名称未設定",F1685)&amp;CHAR(10)&amp;M1685&amp;CHAR(10)&amp;O1685&amp;CHAR(10)&amp;P1685,"")</f>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78"/>
        <v/>
      </c>
      <c r="K1686" s="1" t="str">
        <f>IF(LENB(J1686),COUNTIF(J$2:J1686,"●"),"")</f>
        <v/>
      </c>
      <c r="L1686" s="1" t="str">
        <f t="shared" si="79"/>
        <v/>
      </c>
      <c r="M1686" s="1" t="str">
        <f t="shared" si="80"/>
        <v/>
      </c>
      <c r="O1686" s="1" t="str">
        <f>IF(LENB($L1686),$B$4&amp;$L1686+COLUMN()-COLUMN($M1686)&amp;".U = "&amp;H1686&amp;CHAR(9)&amp;"'"&amp;O$1,"")</f>
        <v/>
      </c>
      <c r="P1686" s="1" t="str">
        <f>IF(LENB($L1686),$B$4&amp;$L1686+COLUMN()-COLUMN($M1686)&amp;".U = "&amp;I1686&amp;CHAR(9)&amp;"'"&amp;P$1,"")</f>
        <v/>
      </c>
      <c r="Q1686" s="1" t="str">
        <f>IF(LENB(K1686),IF(1&lt;K1686,CHAR(10),"")&amp;"'"&amp;IF(F1686=0,"名称未設定",F1686)&amp;CHAR(10)&amp;M1686&amp;CHAR(10)&amp;O1686&amp;CHAR(10)&amp;P1686,"")</f>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78"/>
        <v/>
      </c>
      <c r="K1687" s="1" t="str">
        <f>IF(LENB(J1687),COUNTIF(J$2:J1687,"●"),"")</f>
        <v/>
      </c>
      <c r="L1687" s="1" t="str">
        <f t="shared" si="79"/>
        <v/>
      </c>
      <c r="M1687" s="1" t="str">
        <f t="shared" si="80"/>
        <v/>
      </c>
      <c r="O1687" s="1" t="str">
        <f>IF(LENB($L1687),$B$4&amp;$L1687+COLUMN()-COLUMN($M1687)&amp;".U = "&amp;H1687&amp;CHAR(9)&amp;"'"&amp;O$1,"")</f>
        <v/>
      </c>
      <c r="P1687" s="1" t="str">
        <f>IF(LENB($L1687),$B$4&amp;$L1687+COLUMN()-COLUMN($M1687)&amp;".U = "&amp;I1687&amp;CHAR(9)&amp;"'"&amp;P$1,"")</f>
        <v/>
      </c>
      <c r="Q1687" s="1" t="str">
        <f>IF(LENB(K1687),IF(1&lt;K1687,CHAR(10),"")&amp;"'"&amp;IF(F1687=0,"名称未設定",F1687)&amp;CHAR(10)&amp;M1687&amp;CHAR(10)&amp;O1687&amp;CHAR(10)&amp;P1687,"")</f>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78"/>
        <v/>
      </c>
      <c r="K1688" s="1" t="str">
        <f>IF(LENB(J1688),COUNTIF(J$2:J1688,"●"),"")</f>
        <v/>
      </c>
      <c r="L1688" s="1" t="str">
        <f t="shared" si="79"/>
        <v/>
      </c>
      <c r="M1688" s="1" t="str">
        <f t="shared" si="80"/>
        <v/>
      </c>
      <c r="O1688" s="1" t="str">
        <f>IF(LENB($L1688),$B$4&amp;$L1688+COLUMN()-COLUMN($M1688)&amp;".U = "&amp;H1688&amp;CHAR(9)&amp;"'"&amp;O$1,"")</f>
        <v/>
      </c>
      <c r="P1688" s="1" t="str">
        <f>IF(LENB($L1688),$B$4&amp;$L1688+COLUMN()-COLUMN($M1688)&amp;".U = "&amp;I1688&amp;CHAR(9)&amp;"'"&amp;P$1,"")</f>
        <v/>
      </c>
      <c r="Q1688" s="1" t="str">
        <f>IF(LENB(K1688),IF(1&lt;K1688,CHAR(10),"")&amp;"'"&amp;IF(F1688=0,"名称未設定",F1688)&amp;CHAR(10)&amp;M1688&amp;CHAR(10)&amp;O1688&amp;CHAR(10)&amp;P1688,"")</f>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78"/>
        <v/>
      </c>
      <c r="K1689" s="1" t="str">
        <f>IF(LENB(J1689),COUNTIF(J$2:J1689,"●"),"")</f>
        <v/>
      </c>
      <c r="L1689" s="1" t="str">
        <f t="shared" si="79"/>
        <v/>
      </c>
      <c r="M1689" s="1" t="str">
        <f t="shared" si="80"/>
        <v/>
      </c>
      <c r="O1689" s="1" t="str">
        <f>IF(LENB($L1689),$B$4&amp;$L1689+COLUMN()-COLUMN($M1689)&amp;".U = "&amp;H1689&amp;CHAR(9)&amp;"'"&amp;O$1,"")</f>
        <v/>
      </c>
      <c r="P1689" s="1" t="str">
        <f>IF(LENB($L1689),$B$4&amp;$L1689+COLUMN()-COLUMN($M1689)&amp;".U = "&amp;I1689&amp;CHAR(9)&amp;"'"&amp;P$1,"")</f>
        <v/>
      </c>
      <c r="Q1689" s="1" t="str">
        <f>IF(LENB(K1689),IF(1&lt;K1689,CHAR(10),"")&amp;"'"&amp;IF(F1689=0,"名称未設定",F1689)&amp;CHAR(10)&amp;M1689&amp;CHAR(10)&amp;O1689&amp;CHAR(10)&amp;P1689,"")</f>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78"/>
        <v/>
      </c>
      <c r="K1690" s="1" t="str">
        <f>IF(LENB(J1690),COUNTIF(J$2:J1690,"●"),"")</f>
        <v/>
      </c>
      <c r="L1690" s="1" t="str">
        <f t="shared" si="79"/>
        <v/>
      </c>
      <c r="M1690" s="1" t="str">
        <f t="shared" si="80"/>
        <v/>
      </c>
      <c r="O1690" s="1" t="str">
        <f>IF(LENB($L1690),$B$4&amp;$L1690+COLUMN()-COLUMN($M1690)&amp;".U = "&amp;H1690&amp;CHAR(9)&amp;"'"&amp;O$1,"")</f>
        <v/>
      </c>
      <c r="P1690" s="1" t="str">
        <f>IF(LENB($L1690),$B$4&amp;$L1690+COLUMN()-COLUMN($M1690)&amp;".U = "&amp;I1690&amp;CHAR(9)&amp;"'"&amp;P$1,"")</f>
        <v/>
      </c>
      <c r="Q1690" s="1" t="str">
        <f>IF(LENB(K1690),IF(1&lt;K1690,CHAR(10),"")&amp;"'"&amp;IF(F1690=0,"名称未設定",F1690)&amp;CHAR(10)&amp;M1690&amp;CHAR(10)&amp;O1690&amp;CHAR(10)&amp;P1690,"")</f>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78"/>
        <v/>
      </c>
      <c r="K1691" s="1" t="str">
        <f>IF(LENB(J1691),COUNTIF(J$2:J1691,"●"),"")</f>
        <v/>
      </c>
      <c r="L1691" s="1" t="str">
        <f t="shared" si="79"/>
        <v/>
      </c>
      <c r="M1691" s="1" t="str">
        <f t="shared" si="80"/>
        <v/>
      </c>
      <c r="O1691" s="1" t="str">
        <f>IF(LENB($L1691),$B$4&amp;$L1691+COLUMN()-COLUMN($M1691)&amp;".U = "&amp;H1691&amp;CHAR(9)&amp;"'"&amp;O$1,"")</f>
        <v/>
      </c>
      <c r="P1691" s="1" t="str">
        <f>IF(LENB($L1691),$B$4&amp;$L1691+COLUMN()-COLUMN($M1691)&amp;".U = "&amp;I1691&amp;CHAR(9)&amp;"'"&amp;P$1,"")</f>
        <v/>
      </c>
      <c r="Q1691" s="1" t="str">
        <f>IF(LENB(K1691),IF(1&lt;K1691,CHAR(10),"")&amp;"'"&amp;IF(F1691=0,"名称未設定",F1691)&amp;CHAR(10)&amp;M1691&amp;CHAR(10)&amp;O1691&amp;CHAR(10)&amp;P1691,"")</f>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78"/>
        <v/>
      </c>
      <c r="K1692" s="1" t="str">
        <f>IF(LENB(J1692),COUNTIF(J$2:J1692,"●"),"")</f>
        <v/>
      </c>
      <c r="L1692" s="1" t="str">
        <f t="shared" si="79"/>
        <v/>
      </c>
      <c r="M1692" s="1" t="str">
        <f t="shared" si="80"/>
        <v/>
      </c>
      <c r="O1692" s="1" t="str">
        <f>IF(LENB($L1692),$B$4&amp;$L1692+COLUMN()-COLUMN($M1692)&amp;".U = "&amp;H1692&amp;CHAR(9)&amp;"'"&amp;O$1,"")</f>
        <v/>
      </c>
      <c r="P1692" s="1" t="str">
        <f>IF(LENB($L1692),$B$4&amp;$L1692+COLUMN()-COLUMN($M1692)&amp;".U = "&amp;I1692&amp;CHAR(9)&amp;"'"&amp;P$1,"")</f>
        <v/>
      </c>
      <c r="Q1692" s="1" t="str">
        <f>IF(LENB(K1692),IF(1&lt;K1692,CHAR(10),"")&amp;"'"&amp;IF(F1692=0,"名称未設定",F1692)&amp;CHAR(10)&amp;M1692&amp;CHAR(10)&amp;O1692&amp;CHAR(10)&amp;P1692,"")</f>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78"/>
        <v/>
      </c>
      <c r="K1693" s="1" t="str">
        <f>IF(LENB(J1693),COUNTIF(J$2:J1693,"●"),"")</f>
        <v/>
      </c>
      <c r="L1693" s="1" t="str">
        <f t="shared" si="79"/>
        <v/>
      </c>
      <c r="M1693" s="1" t="str">
        <f t="shared" si="80"/>
        <v/>
      </c>
      <c r="O1693" s="1" t="str">
        <f>IF(LENB($L1693),$B$4&amp;$L1693+COLUMN()-COLUMN($M1693)&amp;".U = "&amp;H1693&amp;CHAR(9)&amp;"'"&amp;O$1,"")</f>
        <v/>
      </c>
      <c r="P1693" s="1" t="str">
        <f>IF(LENB($L1693),$B$4&amp;$L1693+COLUMN()-COLUMN($M1693)&amp;".U = "&amp;I1693&amp;CHAR(9)&amp;"'"&amp;P$1,"")</f>
        <v/>
      </c>
      <c r="Q1693" s="1" t="str">
        <f>IF(LENB(K1693),IF(1&lt;K1693,CHAR(10),"")&amp;"'"&amp;IF(F1693=0,"名称未設定",F1693)&amp;CHAR(10)&amp;M1693&amp;CHAR(10)&amp;O1693&amp;CHAR(10)&amp;P1693,"")</f>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78"/>
        <v/>
      </c>
      <c r="K1694" s="1" t="str">
        <f>IF(LENB(J1694),COUNTIF(J$2:J1694,"●"),"")</f>
        <v/>
      </c>
      <c r="L1694" s="1" t="str">
        <f t="shared" si="79"/>
        <v/>
      </c>
      <c r="M1694" s="1" t="str">
        <f t="shared" si="80"/>
        <v/>
      </c>
      <c r="O1694" s="1" t="str">
        <f>IF(LENB($L1694),$B$4&amp;$L1694+COLUMN()-COLUMN($M1694)&amp;".U = "&amp;H1694&amp;CHAR(9)&amp;"'"&amp;O$1,"")</f>
        <v/>
      </c>
      <c r="P1694" s="1" t="str">
        <f>IF(LENB($L1694),$B$4&amp;$L1694+COLUMN()-COLUMN($M1694)&amp;".U = "&amp;I1694&amp;CHAR(9)&amp;"'"&amp;P$1,"")</f>
        <v/>
      </c>
      <c r="Q1694" s="1" t="str">
        <f>IF(LENB(K1694),IF(1&lt;K1694,CHAR(10),"")&amp;"'"&amp;IF(F1694=0,"名称未設定",F1694)&amp;CHAR(10)&amp;M1694&amp;CHAR(10)&amp;O1694&amp;CHAR(10)&amp;P1694,"")</f>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78"/>
        <v/>
      </c>
      <c r="K1695" s="1" t="str">
        <f>IF(LENB(J1695),COUNTIF(J$2:J1695,"●"),"")</f>
        <v/>
      </c>
      <c r="L1695" s="1" t="str">
        <f t="shared" si="79"/>
        <v/>
      </c>
      <c r="M1695" s="1" t="str">
        <f t="shared" si="80"/>
        <v/>
      </c>
      <c r="O1695" s="1" t="str">
        <f>IF(LENB($L1695),$B$4&amp;$L1695+COLUMN()-COLUMN($M1695)&amp;".U = "&amp;H1695&amp;CHAR(9)&amp;"'"&amp;O$1,"")</f>
        <v/>
      </c>
      <c r="P1695" s="1" t="str">
        <f>IF(LENB($L1695),$B$4&amp;$L1695+COLUMN()-COLUMN($M1695)&amp;".U = "&amp;I1695&amp;CHAR(9)&amp;"'"&amp;P$1,"")</f>
        <v/>
      </c>
      <c r="Q1695" s="1" t="str">
        <f>IF(LENB(K1695),IF(1&lt;K1695,CHAR(10),"")&amp;"'"&amp;IF(F1695=0,"名称未設定",F1695)&amp;CHAR(10)&amp;M1695&amp;CHAR(10)&amp;O1695&amp;CHAR(10)&amp;P1695,"")</f>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78"/>
        <v/>
      </c>
      <c r="K1696" s="1" t="str">
        <f>IF(LENB(J1696),COUNTIF(J$2:J1696,"●"),"")</f>
        <v/>
      </c>
      <c r="L1696" s="1" t="str">
        <f t="shared" si="79"/>
        <v/>
      </c>
      <c r="M1696" s="1" t="str">
        <f t="shared" si="80"/>
        <v/>
      </c>
      <c r="O1696" s="1" t="str">
        <f>IF(LENB($L1696),$B$4&amp;$L1696+COLUMN()-COLUMN($M1696)&amp;".U = "&amp;H1696&amp;CHAR(9)&amp;"'"&amp;O$1,"")</f>
        <v/>
      </c>
      <c r="P1696" s="1" t="str">
        <f>IF(LENB($L1696),$B$4&amp;$L1696+COLUMN()-COLUMN($M1696)&amp;".U = "&amp;I1696&amp;CHAR(9)&amp;"'"&amp;P$1,"")</f>
        <v/>
      </c>
      <c r="Q1696" s="1" t="str">
        <f>IF(LENB(K1696),IF(1&lt;K1696,CHAR(10),"")&amp;"'"&amp;IF(F1696=0,"名称未設定",F1696)&amp;CHAR(10)&amp;M1696&amp;CHAR(10)&amp;O1696&amp;CHAR(10)&amp;P1696,"")</f>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78"/>
        <v/>
      </c>
      <c r="K1697" s="1" t="str">
        <f>IF(LENB(J1697),COUNTIF(J$2:J1697,"●"),"")</f>
        <v/>
      </c>
      <c r="L1697" s="1" t="str">
        <f t="shared" si="79"/>
        <v/>
      </c>
      <c r="M1697" s="1" t="str">
        <f t="shared" si="80"/>
        <v/>
      </c>
      <c r="O1697" s="1" t="str">
        <f>IF(LENB($L1697),$B$4&amp;$L1697+COLUMN()-COLUMN($M1697)&amp;".U = "&amp;H1697&amp;CHAR(9)&amp;"'"&amp;O$1,"")</f>
        <v/>
      </c>
      <c r="P1697" s="1" t="str">
        <f>IF(LENB($L1697),$B$4&amp;$L1697+COLUMN()-COLUMN($M1697)&amp;".U = "&amp;I1697&amp;CHAR(9)&amp;"'"&amp;P$1,"")</f>
        <v/>
      </c>
      <c r="Q1697" s="1" t="str">
        <f>IF(LENB(K1697),IF(1&lt;K1697,CHAR(10),"")&amp;"'"&amp;IF(F1697=0,"名称未設定",F1697)&amp;CHAR(10)&amp;M1697&amp;CHAR(10)&amp;O1697&amp;CHAR(10)&amp;P1697,"")</f>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78"/>
        <v/>
      </c>
      <c r="K1698" s="1" t="str">
        <f>IF(LENB(J1698),COUNTIF(J$2:J1698,"●"),"")</f>
        <v/>
      </c>
      <c r="L1698" s="1" t="str">
        <f t="shared" si="79"/>
        <v/>
      </c>
      <c r="M1698" s="1" t="str">
        <f t="shared" si="80"/>
        <v/>
      </c>
      <c r="O1698" s="1" t="str">
        <f>IF(LENB($L1698),$B$4&amp;$L1698+COLUMN()-COLUMN($M1698)&amp;".U = "&amp;H1698&amp;CHAR(9)&amp;"'"&amp;O$1,"")</f>
        <v/>
      </c>
      <c r="P1698" s="1" t="str">
        <f>IF(LENB($L1698),$B$4&amp;$L1698+COLUMN()-COLUMN($M1698)&amp;".U = "&amp;I1698&amp;CHAR(9)&amp;"'"&amp;P$1,"")</f>
        <v/>
      </c>
      <c r="Q1698" s="1" t="str">
        <f>IF(LENB(K1698),IF(1&lt;K1698,CHAR(10),"")&amp;"'"&amp;IF(F1698=0,"名称未設定",F1698)&amp;CHAR(10)&amp;M1698&amp;CHAR(10)&amp;O1698&amp;CHAR(10)&amp;P1698,"")</f>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78"/>
        <v/>
      </c>
      <c r="K1699" s="1" t="str">
        <f>IF(LENB(J1699),COUNTIF(J$2:J1699,"●"),"")</f>
        <v/>
      </c>
      <c r="L1699" s="1" t="str">
        <f t="shared" si="79"/>
        <v/>
      </c>
      <c r="M1699" s="1" t="str">
        <f t="shared" si="80"/>
        <v/>
      </c>
      <c r="O1699" s="1" t="str">
        <f>IF(LENB($L1699),$B$4&amp;$L1699+COLUMN()-COLUMN($M1699)&amp;".U = "&amp;H1699&amp;CHAR(9)&amp;"'"&amp;O$1,"")</f>
        <v/>
      </c>
      <c r="P1699" s="1" t="str">
        <f>IF(LENB($L1699),$B$4&amp;$L1699+COLUMN()-COLUMN($M1699)&amp;".U = "&amp;I1699&amp;CHAR(9)&amp;"'"&amp;P$1,"")</f>
        <v/>
      </c>
      <c r="Q1699" s="1" t="str">
        <f>IF(LENB(K1699),IF(1&lt;K1699,CHAR(10),"")&amp;"'"&amp;IF(F1699=0,"名称未設定",F1699)&amp;CHAR(10)&amp;M1699&amp;CHAR(10)&amp;O1699&amp;CHAR(10)&amp;P1699,"")</f>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78"/>
        <v/>
      </c>
      <c r="K1700" s="1" t="str">
        <f>IF(LENB(J1700),COUNTIF(J$2:J1700,"●"),"")</f>
        <v/>
      </c>
      <c r="L1700" s="1" t="str">
        <f t="shared" si="79"/>
        <v/>
      </c>
      <c r="M1700" s="1" t="str">
        <f t="shared" si="80"/>
        <v/>
      </c>
      <c r="O1700" s="1" t="str">
        <f>IF(LENB($L1700),$B$4&amp;$L1700+COLUMN()-COLUMN($M1700)&amp;".U = "&amp;H1700&amp;CHAR(9)&amp;"'"&amp;O$1,"")</f>
        <v/>
      </c>
      <c r="P1700" s="1" t="str">
        <f>IF(LENB($L1700),$B$4&amp;$L1700+COLUMN()-COLUMN($M1700)&amp;".U = "&amp;I1700&amp;CHAR(9)&amp;"'"&amp;P$1,"")</f>
        <v/>
      </c>
      <c r="Q1700" s="1" t="str">
        <f>IF(LENB(K1700),IF(1&lt;K1700,CHAR(10),"")&amp;"'"&amp;IF(F1700=0,"名称未設定",F1700)&amp;CHAR(10)&amp;M1700&amp;CHAR(10)&amp;O1700&amp;CHAR(10)&amp;P1700,"")</f>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78"/>
        <v/>
      </c>
      <c r="K1701" s="1" t="str">
        <f>IF(LENB(J1701),COUNTIF(J$2:J1701,"●"),"")</f>
        <v/>
      </c>
      <c r="L1701" s="1" t="str">
        <f t="shared" si="79"/>
        <v/>
      </c>
      <c r="M1701" s="1" t="str">
        <f t="shared" si="80"/>
        <v/>
      </c>
      <c r="O1701" s="1" t="str">
        <f>IF(LENB($L1701),$B$4&amp;$L1701+COLUMN()-COLUMN($M1701)&amp;".U = "&amp;H1701&amp;CHAR(9)&amp;"'"&amp;O$1,"")</f>
        <v/>
      </c>
      <c r="P1701" s="1" t="str">
        <f>IF(LENB($L1701),$B$4&amp;$L1701+COLUMN()-COLUMN($M1701)&amp;".U = "&amp;I1701&amp;CHAR(9)&amp;"'"&amp;P$1,"")</f>
        <v/>
      </c>
      <c r="Q1701" s="1" t="str">
        <f>IF(LENB(K1701),IF(1&lt;K1701,CHAR(10),"")&amp;"'"&amp;IF(F1701=0,"名称未設定",F1701)&amp;CHAR(10)&amp;M1701&amp;CHAR(10)&amp;O1701&amp;CHAR(10)&amp;P1701,"")</f>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78"/>
        <v/>
      </c>
      <c r="K1702" s="1" t="str">
        <f>IF(LENB(J1702),COUNTIF(J$2:J1702,"●"),"")</f>
        <v/>
      </c>
      <c r="L1702" s="1" t="str">
        <f t="shared" si="79"/>
        <v/>
      </c>
      <c r="M1702" s="1" t="str">
        <f t="shared" si="80"/>
        <v/>
      </c>
      <c r="O1702" s="1" t="str">
        <f>IF(LENB($L1702),$B$4&amp;$L1702+COLUMN()-COLUMN($M1702)&amp;".U = "&amp;H1702&amp;CHAR(9)&amp;"'"&amp;O$1,"")</f>
        <v/>
      </c>
      <c r="P1702" s="1" t="str">
        <f>IF(LENB($L1702),$B$4&amp;$L1702+COLUMN()-COLUMN($M1702)&amp;".U = "&amp;I1702&amp;CHAR(9)&amp;"'"&amp;P$1,"")</f>
        <v/>
      </c>
      <c r="Q1702" s="1" t="str">
        <f>IF(LENB(K1702),IF(1&lt;K1702,CHAR(10),"")&amp;"'"&amp;IF(F1702=0,"名称未設定",F1702)&amp;CHAR(10)&amp;M1702&amp;CHAR(10)&amp;O1702&amp;CHAR(10)&amp;P1702,"")</f>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78"/>
        <v/>
      </c>
      <c r="K1703" s="1" t="str">
        <f>IF(LENB(J1703),COUNTIF(J$2:J1703,"●"),"")</f>
        <v/>
      </c>
      <c r="L1703" s="1" t="str">
        <f t="shared" si="79"/>
        <v/>
      </c>
      <c r="M1703" s="1" t="str">
        <f t="shared" si="80"/>
        <v/>
      </c>
      <c r="O1703" s="1" t="str">
        <f>IF(LENB($L1703),$B$4&amp;$L1703+COLUMN()-COLUMN($M1703)&amp;".U = "&amp;H1703&amp;CHAR(9)&amp;"'"&amp;O$1,"")</f>
        <v/>
      </c>
      <c r="P1703" s="1" t="str">
        <f>IF(LENB($L1703),$B$4&amp;$L1703+COLUMN()-COLUMN($M1703)&amp;".U = "&amp;I1703&amp;CHAR(9)&amp;"'"&amp;P$1,"")</f>
        <v/>
      </c>
      <c r="Q1703" s="1" t="str">
        <f>IF(LENB(K1703),IF(1&lt;K1703,CHAR(10),"")&amp;"'"&amp;IF(F1703=0,"名称未設定",F1703)&amp;CHAR(10)&amp;M1703&amp;CHAR(10)&amp;O1703&amp;CHAR(10)&amp;P1703,"")</f>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78"/>
        <v/>
      </c>
      <c r="K1704" s="1" t="str">
        <f>IF(LENB(J1704),COUNTIF(J$2:J1704,"●"),"")</f>
        <v/>
      </c>
      <c r="L1704" s="1" t="str">
        <f t="shared" si="79"/>
        <v/>
      </c>
      <c r="M1704" s="1" t="str">
        <f t="shared" si="80"/>
        <v/>
      </c>
      <c r="O1704" s="1" t="str">
        <f>IF(LENB($L1704),$B$4&amp;$L1704+COLUMN()-COLUMN($M1704)&amp;".U = "&amp;H1704&amp;CHAR(9)&amp;"'"&amp;O$1,"")</f>
        <v/>
      </c>
      <c r="P1704" s="1" t="str">
        <f>IF(LENB($L1704),$B$4&amp;$L1704+COLUMN()-COLUMN($M1704)&amp;".U = "&amp;I1704&amp;CHAR(9)&amp;"'"&amp;P$1,"")</f>
        <v/>
      </c>
      <c r="Q1704" s="1" t="str">
        <f>IF(LENB(K1704),IF(1&lt;K1704,CHAR(10),"")&amp;"'"&amp;IF(F1704=0,"名称未設定",F1704)&amp;CHAR(10)&amp;M1704&amp;CHAR(10)&amp;O1704&amp;CHAR(10)&amp;P1704,"")</f>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78"/>
        <v/>
      </c>
      <c r="K1705" s="1" t="str">
        <f>IF(LENB(J1705),COUNTIF(J$2:J1705,"●"),"")</f>
        <v/>
      </c>
      <c r="L1705" s="1" t="str">
        <f t="shared" si="79"/>
        <v/>
      </c>
      <c r="M1705" s="1" t="str">
        <f t="shared" si="80"/>
        <v/>
      </c>
      <c r="O1705" s="1" t="str">
        <f>IF(LENB($L1705),$B$4&amp;$L1705+COLUMN()-COLUMN($M1705)&amp;".U = "&amp;H1705&amp;CHAR(9)&amp;"'"&amp;O$1,"")</f>
        <v/>
      </c>
      <c r="P1705" s="1" t="str">
        <f>IF(LENB($L1705),$B$4&amp;$L1705+COLUMN()-COLUMN($M1705)&amp;".U = "&amp;I1705&amp;CHAR(9)&amp;"'"&amp;P$1,"")</f>
        <v/>
      </c>
      <c r="Q1705" s="1" t="str">
        <f>IF(LENB(K1705),IF(1&lt;K1705,CHAR(10),"")&amp;"'"&amp;IF(F1705=0,"名称未設定",F1705)&amp;CHAR(10)&amp;M1705&amp;CHAR(10)&amp;O1705&amp;CHAR(10)&amp;P1705,"")</f>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78"/>
        <v/>
      </c>
      <c r="K1706" s="1" t="str">
        <f>IF(LENB(J1706),COUNTIF(J$2:J1706,"●"),"")</f>
        <v/>
      </c>
      <c r="L1706" s="1" t="str">
        <f t="shared" si="79"/>
        <v/>
      </c>
      <c r="M1706" s="1" t="str">
        <f t="shared" si="80"/>
        <v/>
      </c>
      <c r="O1706" s="1" t="str">
        <f>IF(LENB($L1706),$B$4&amp;$L1706+COLUMN()-COLUMN($M1706)&amp;".U = "&amp;H1706&amp;CHAR(9)&amp;"'"&amp;O$1,"")</f>
        <v/>
      </c>
      <c r="P1706" s="1" t="str">
        <f>IF(LENB($L1706),$B$4&amp;$L1706+COLUMN()-COLUMN($M1706)&amp;".U = "&amp;I1706&amp;CHAR(9)&amp;"'"&amp;P$1,"")</f>
        <v/>
      </c>
      <c r="Q1706" s="1" t="str">
        <f>IF(LENB(K1706),IF(1&lt;K1706,CHAR(10),"")&amp;"'"&amp;IF(F1706=0,"名称未設定",F1706)&amp;CHAR(10)&amp;M1706&amp;CHAR(10)&amp;O1706&amp;CHAR(10)&amp;P1706,"")</f>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78"/>
        <v/>
      </c>
      <c r="K1707" s="1" t="str">
        <f>IF(LENB(J1707),COUNTIF(J$2:J1707,"●"),"")</f>
        <v/>
      </c>
      <c r="L1707" s="1" t="str">
        <f t="shared" si="79"/>
        <v/>
      </c>
      <c r="M1707" s="1" t="str">
        <f t="shared" si="80"/>
        <v/>
      </c>
      <c r="O1707" s="1" t="str">
        <f>IF(LENB($L1707),$B$4&amp;$L1707+COLUMN()-COLUMN($M1707)&amp;".U = "&amp;H1707&amp;CHAR(9)&amp;"'"&amp;O$1,"")</f>
        <v/>
      </c>
      <c r="P1707" s="1" t="str">
        <f>IF(LENB($L1707),$B$4&amp;$L1707+COLUMN()-COLUMN($M1707)&amp;".U = "&amp;I1707&amp;CHAR(9)&amp;"'"&amp;P$1,"")</f>
        <v/>
      </c>
      <c r="Q1707" s="1" t="str">
        <f>IF(LENB(K1707),IF(1&lt;K1707,CHAR(10),"")&amp;"'"&amp;IF(F1707=0,"名称未設定",F1707)&amp;CHAR(10)&amp;M1707&amp;CHAR(10)&amp;O1707&amp;CHAR(10)&amp;P1707,"")</f>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78"/>
        <v/>
      </c>
      <c r="K1708" s="1" t="str">
        <f>IF(LENB(J1708),COUNTIF(J$2:J1708,"●"),"")</f>
        <v/>
      </c>
      <c r="L1708" s="1" t="str">
        <f t="shared" si="79"/>
        <v/>
      </c>
      <c r="M1708" s="1" t="str">
        <f t="shared" si="80"/>
        <v/>
      </c>
      <c r="O1708" s="1" t="str">
        <f>IF(LENB($L1708),$B$4&amp;$L1708+COLUMN()-COLUMN($M1708)&amp;".U = "&amp;H1708&amp;CHAR(9)&amp;"'"&amp;O$1,"")</f>
        <v/>
      </c>
      <c r="P1708" s="1" t="str">
        <f>IF(LENB($L1708),$B$4&amp;$L1708+COLUMN()-COLUMN($M1708)&amp;".U = "&amp;I1708&amp;CHAR(9)&amp;"'"&amp;P$1,"")</f>
        <v/>
      </c>
      <c r="Q1708" s="1" t="str">
        <f>IF(LENB(K1708),IF(1&lt;K1708,CHAR(10),"")&amp;"'"&amp;IF(F1708=0,"名称未設定",F1708)&amp;CHAR(10)&amp;M1708&amp;CHAR(10)&amp;O1708&amp;CHAR(10)&amp;P1708,"")</f>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78"/>
        <v/>
      </c>
      <c r="K1709" s="1" t="str">
        <f>IF(LENB(J1709),COUNTIF(J$2:J1709,"●"),"")</f>
        <v/>
      </c>
      <c r="L1709" s="1" t="str">
        <f t="shared" si="79"/>
        <v/>
      </c>
      <c r="M1709" s="1" t="str">
        <f t="shared" si="80"/>
        <v/>
      </c>
      <c r="O1709" s="1" t="str">
        <f>IF(LENB($L1709),$B$4&amp;$L1709+COLUMN()-COLUMN($M1709)&amp;".U = "&amp;H1709&amp;CHAR(9)&amp;"'"&amp;O$1,"")</f>
        <v/>
      </c>
      <c r="P1709" s="1" t="str">
        <f>IF(LENB($L1709),$B$4&amp;$L1709+COLUMN()-COLUMN($M1709)&amp;".U = "&amp;I1709&amp;CHAR(9)&amp;"'"&amp;P$1,"")</f>
        <v/>
      </c>
      <c r="Q1709" s="1" t="str">
        <f>IF(LENB(K1709),IF(1&lt;K1709,CHAR(10),"")&amp;"'"&amp;IF(F1709=0,"名称未設定",F1709)&amp;CHAR(10)&amp;M1709&amp;CHAR(10)&amp;O1709&amp;CHAR(10)&amp;P1709,"")</f>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78"/>
        <v/>
      </c>
      <c r="K1710" s="1" t="str">
        <f>IF(LENB(J1710),COUNTIF(J$2:J1710,"●"),"")</f>
        <v/>
      </c>
      <c r="L1710" s="1" t="str">
        <f t="shared" si="79"/>
        <v/>
      </c>
      <c r="M1710" s="1" t="str">
        <f t="shared" si="80"/>
        <v/>
      </c>
      <c r="O1710" s="1" t="str">
        <f>IF(LENB($L1710),$B$4&amp;$L1710+COLUMN()-COLUMN($M1710)&amp;".U = "&amp;H1710&amp;CHAR(9)&amp;"'"&amp;O$1,"")</f>
        <v/>
      </c>
      <c r="P1710" s="1" t="str">
        <f>IF(LENB($L1710),$B$4&amp;$L1710+COLUMN()-COLUMN($M1710)&amp;".U = "&amp;I1710&amp;CHAR(9)&amp;"'"&amp;P$1,"")</f>
        <v/>
      </c>
      <c r="Q1710" s="1" t="str">
        <f>IF(LENB(K1710),IF(1&lt;K1710,CHAR(10),"")&amp;"'"&amp;IF(F1710=0,"名称未設定",F1710)&amp;CHAR(10)&amp;M1710&amp;CHAR(10)&amp;O1710&amp;CHAR(10)&amp;P1710,"")</f>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78"/>
        <v/>
      </c>
      <c r="K1711" s="1" t="str">
        <f>IF(LENB(J1711),COUNTIF(J$2:J1711,"●"),"")</f>
        <v/>
      </c>
      <c r="L1711" s="1" t="str">
        <f t="shared" si="79"/>
        <v/>
      </c>
      <c r="M1711" s="1" t="str">
        <f t="shared" si="80"/>
        <v/>
      </c>
      <c r="O1711" s="1" t="str">
        <f>IF(LENB($L1711),$B$4&amp;$L1711+COLUMN()-COLUMN($M1711)&amp;".U = "&amp;H1711&amp;CHAR(9)&amp;"'"&amp;O$1,"")</f>
        <v/>
      </c>
      <c r="P1711" s="1" t="str">
        <f>IF(LENB($L1711),$B$4&amp;$L1711+COLUMN()-COLUMN($M1711)&amp;".U = "&amp;I1711&amp;CHAR(9)&amp;"'"&amp;P$1,"")</f>
        <v/>
      </c>
      <c r="Q1711" s="1" t="str">
        <f>IF(LENB(K1711),IF(1&lt;K1711,CHAR(10),"")&amp;"'"&amp;IF(F1711=0,"名称未設定",F1711)&amp;CHAR(10)&amp;M1711&amp;CHAR(10)&amp;O1711&amp;CHAR(10)&amp;P1711,"")</f>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78"/>
        <v/>
      </c>
      <c r="K1712" s="1" t="str">
        <f>IF(LENB(J1712),COUNTIF(J$2:J1712,"●"),"")</f>
        <v/>
      </c>
      <c r="L1712" s="1" t="str">
        <f t="shared" si="79"/>
        <v/>
      </c>
      <c r="M1712" s="1" t="str">
        <f t="shared" si="80"/>
        <v/>
      </c>
      <c r="O1712" s="1" t="str">
        <f>IF(LENB($L1712),$B$4&amp;$L1712+COLUMN()-COLUMN($M1712)&amp;".U = "&amp;H1712&amp;CHAR(9)&amp;"'"&amp;O$1,"")</f>
        <v/>
      </c>
      <c r="P1712" s="1" t="str">
        <f>IF(LENB($L1712),$B$4&amp;$L1712+COLUMN()-COLUMN($M1712)&amp;".U = "&amp;I1712&amp;CHAR(9)&amp;"'"&amp;P$1,"")</f>
        <v/>
      </c>
      <c r="Q1712" s="1" t="str">
        <f>IF(LENB(K1712),IF(1&lt;K1712,CHAR(10),"")&amp;"'"&amp;IF(F1712=0,"名称未設定",F1712)&amp;CHAR(10)&amp;M1712&amp;CHAR(10)&amp;O1712&amp;CHAR(10)&amp;P1712,"")</f>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78"/>
        <v/>
      </c>
      <c r="K1713" s="1" t="str">
        <f>IF(LENB(J1713),COUNTIF(J$2:J1713,"●"),"")</f>
        <v/>
      </c>
      <c r="L1713" s="1" t="str">
        <f t="shared" si="79"/>
        <v/>
      </c>
      <c r="M1713" s="1" t="str">
        <f t="shared" si="80"/>
        <v/>
      </c>
      <c r="O1713" s="1" t="str">
        <f>IF(LENB($L1713),$B$4&amp;$L1713+COLUMN()-COLUMN($M1713)&amp;".U = "&amp;H1713&amp;CHAR(9)&amp;"'"&amp;O$1,"")</f>
        <v/>
      </c>
      <c r="P1713" s="1" t="str">
        <f>IF(LENB($L1713),$B$4&amp;$L1713+COLUMN()-COLUMN($M1713)&amp;".U = "&amp;I1713&amp;CHAR(9)&amp;"'"&amp;P$1,"")</f>
        <v/>
      </c>
      <c r="Q1713" s="1" t="str">
        <f>IF(LENB(K1713),IF(1&lt;K1713,CHAR(10),"")&amp;"'"&amp;IF(F1713=0,"名称未設定",F1713)&amp;CHAR(10)&amp;M1713&amp;CHAR(10)&amp;O1713&amp;CHAR(10)&amp;P1713,"")</f>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78"/>
        <v/>
      </c>
      <c r="K1714" s="1" t="str">
        <f>IF(LENB(J1714),COUNTIF(J$2:J1714,"●"),"")</f>
        <v/>
      </c>
      <c r="L1714" s="1" t="str">
        <f t="shared" si="79"/>
        <v/>
      </c>
      <c r="M1714" s="1" t="str">
        <f t="shared" si="80"/>
        <v/>
      </c>
      <c r="O1714" s="1" t="str">
        <f>IF(LENB($L1714),$B$4&amp;$L1714+COLUMN()-COLUMN($M1714)&amp;".U = "&amp;H1714&amp;CHAR(9)&amp;"'"&amp;O$1,"")</f>
        <v/>
      </c>
      <c r="P1714" s="1" t="str">
        <f>IF(LENB($L1714),$B$4&amp;$L1714+COLUMN()-COLUMN($M1714)&amp;".U = "&amp;I1714&amp;CHAR(9)&amp;"'"&amp;P$1,"")</f>
        <v/>
      </c>
      <c r="Q1714" s="1" t="str">
        <f>IF(LENB(K1714),IF(1&lt;K1714,CHAR(10),"")&amp;"'"&amp;IF(F1714=0,"名称未設定",F1714)&amp;CHAR(10)&amp;M1714&amp;CHAR(10)&amp;O1714&amp;CHAR(10)&amp;P1714,"")</f>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78"/>
        <v/>
      </c>
      <c r="K1715" s="1" t="str">
        <f>IF(LENB(J1715),COUNTIF(J$2:J1715,"●"),"")</f>
        <v/>
      </c>
      <c r="L1715" s="1" t="str">
        <f t="shared" si="79"/>
        <v/>
      </c>
      <c r="M1715" s="1" t="str">
        <f t="shared" si="80"/>
        <v/>
      </c>
      <c r="O1715" s="1" t="str">
        <f>IF(LENB($L1715),$B$4&amp;$L1715+COLUMN()-COLUMN($M1715)&amp;".U = "&amp;H1715&amp;CHAR(9)&amp;"'"&amp;O$1,"")</f>
        <v/>
      </c>
      <c r="P1715" s="1" t="str">
        <f>IF(LENB($L1715),$B$4&amp;$L1715+COLUMN()-COLUMN($M1715)&amp;".U = "&amp;I1715&amp;CHAR(9)&amp;"'"&amp;P$1,"")</f>
        <v/>
      </c>
      <c r="Q1715" s="1" t="str">
        <f>IF(LENB(K1715),IF(1&lt;K1715,CHAR(10),"")&amp;"'"&amp;IF(F1715=0,"名称未設定",F1715)&amp;CHAR(10)&amp;M1715&amp;CHAR(10)&amp;O1715&amp;CHAR(10)&amp;P1715,"")</f>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78"/>
        <v/>
      </c>
      <c r="K1716" s="1" t="str">
        <f>IF(LENB(J1716),COUNTIF(J$2:J1716,"●"),"")</f>
        <v/>
      </c>
      <c r="L1716" s="1" t="str">
        <f t="shared" si="79"/>
        <v/>
      </c>
      <c r="M1716" s="1" t="str">
        <f t="shared" si="80"/>
        <v/>
      </c>
      <c r="O1716" s="1" t="str">
        <f>IF(LENB($L1716),$B$4&amp;$L1716+COLUMN()-COLUMN($M1716)&amp;".U = "&amp;H1716&amp;CHAR(9)&amp;"'"&amp;O$1,"")</f>
        <v/>
      </c>
      <c r="P1716" s="1" t="str">
        <f>IF(LENB($L1716),$B$4&amp;$L1716+COLUMN()-COLUMN($M1716)&amp;".U = "&amp;I1716&amp;CHAR(9)&amp;"'"&amp;P$1,"")</f>
        <v/>
      </c>
      <c r="Q1716" s="1" t="str">
        <f>IF(LENB(K1716),IF(1&lt;K1716,CHAR(10),"")&amp;"'"&amp;IF(F1716=0,"名称未設定",F1716)&amp;CHAR(10)&amp;M1716&amp;CHAR(10)&amp;O1716&amp;CHAR(10)&amp;P1716,"")</f>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78"/>
        <v/>
      </c>
      <c r="K1717" s="1" t="str">
        <f>IF(LENB(J1717),COUNTIF(J$2:J1717,"●"),"")</f>
        <v/>
      </c>
      <c r="L1717" s="1" t="str">
        <f t="shared" si="79"/>
        <v/>
      </c>
      <c r="M1717" s="1" t="str">
        <f t="shared" si="80"/>
        <v/>
      </c>
      <c r="O1717" s="1" t="str">
        <f>IF(LENB($L1717),$B$4&amp;$L1717+COLUMN()-COLUMN($M1717)&amp;".U = "&amp;H1717&amp;CHAR(9)&amp;"'"&amp;O$1,"")</f>
        <v/>
      </c>
      <c r="P1717" s="1" t="str">
        <f>IF(LENB($L1717),$B$4&amp;$L1717+COLUMN()-COLUMN($M1717)&amp;".U = "&amp;I1717&amp;CHAR(9)&amp;"'"&amp;P$1,"")</f>
        <v/>
      </c>
      <c r="Q1717" s="1" t="str">
        <f>IF(LENB(K1717),IF(1&lt;K1717,CHAR(10),"")&amp;"'"&amp;IF(F1717=0,"名称未設定",F1717)&amp;CHAR(10)&amp;M1717&amp;CHAR(10)&amp;O1717&amp;CHAR(10)&amp;P1717,"")</f>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78"/>
        <v/>
      </c>
      <c r="K1718" s="1" t="str">
        <f>IF(LENB(J1718),COUNTIF(J$2:J1718,"●"),"")</f>
        <v/>
      </c>
      <c r="L1718" s="1" t="str">
        <f t="shared" si="79"/>
        <v/>
      </c>
      <c r="M1718" s="1" t="str">
        <f t="shared" si="80"/>
        <v/>
      </c>
      <c r="O1718" s="1" t="str">
        <f>IF(LENB($L1718),$B$4&amp;$L1718+COLUMN()-COLUMN($M1718)&amp;".U = "&amp;H1718&amp;CHAR(9)&amp;"'"&amp;O$1,"")</f>
        <v/>
      </c>
      <c r="P1718" s="1" t="str">
        <f>IF(LENB($L1718),$B$4&amp;$L1718+COLUMN()-COLUMN($M1718)&amp;".U = "&amp;I1718&amp;CHAR(9)&amp;"'"&amp;P$1,"")</f>
        <v/>
      </c>
      <c r="Q1718" s="1" t="str">
        <f>IF(LENB(K1718),IF(1&lt;K1718,CHAR(10),"")&amp;"'"&amp;IF(F1718=0,"名称未設定",F1718)&amp;CHAR(10)&amp;M1718&amp;CHAR(10)&amp;O1718&amp;CHAR(10)&amp;P1718,"")</f>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78"/>
        <v/>
      </c>
      <c r="K1719" s="1" t="str">
        <f>IF(LENB(J1719),COUNTIF(J$2:J1719,"●"),"")</f>
        <v/>
      </c>
      <c r="L1719" s="1" t="str">
        <f t="shared" si="79"/>
        <v/>
      </c>
      <c r="M1719" s="1" t="str">
        <f t="shared" si="80"/>
        <v/>
      </c>
      <c r="O1719" s="1" t="str">
        <f>IF(LENB($L1719),$B$4&amp;$L1719+COLUMN()-COLUMN($M1719)&amp;".U = "&amp;H1719&amp;CHAR(9)&amp;"'"&amp;O$1,"")</f>
        <v/>
      </c>
      <c r="P1719" s="1" t="str">
        <f>IF(LENB($L1719),$B$4&amp;$L1719+COLUMN()-COLUMN($M1719)&amp;".U = "&amp;I1719&amp;CHAR(9)&amp;"'"&amp;P$1,"")</f>
        <v/>
      </c>
      <c r="Q1719" s="1" t="str">
        <f>IF(LENB(K1719),IF(1&lt;K1719,CHAR(10),"")&amp;"'"&amp;IF(F1719=0,"名称未設定",F1719)&amp;CHAR(10)&amp;M1719&amp;CHAR(10)&amp;O1719&amp;CHAR(10)&amp;P1719,"")</f>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78"/>
        <v/>
      </c>
      <c r="K1720" s="1" t="str">
        <f>IF(LENB(J1720),COUNTIF(J$2:J1720,"●"),"")</f>
        <v/>
      </c>
      <c r="L1720" s="1" t="str">
        <f t="shared" si="79"/>
        <v/>
      </c>
      <c r="M1720" s="1" t="str">
        <f t="shared" si="80"/>
        <v/>
      </c>
      <c r="O1720" s="1" t="str">
        <f>IF(LENB($L1720),$B$4&amp;$L1720+COLUMN()-COLUMN($M1720)&amp;".U = "&amp;H1720&amp;CHAR(9)&amp;"'"&amp;O$1,"")</f>
        <v/>
      </c>
      <c r="P1720" s="1" t="str">
        <f>IF(LENB($L1720),$B$4&amp;$L1720+COLUMN()-COLUMN($M1720)&amp;".U = "&amp;I1720&amp;CHAR(9)&amp;"'"&amp;P$1,"")</f>
        <v/>
      </c>
      <c r="Q1720" s="1" t="str">
        <f>IF(LENB(K1720),IF(1&lt;K1720,CHAR(10),"")&amp;"'"&amp;IF(F1720=0,"名称未設定",F1720)&amp;CHAR(10)&amp;M1720&amp;CHAR(10)&amp;O1720&amp;CHAR(10)&amp;P1720,"")</f>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78"/>
        <v/>
      </c>
      <c r="K1721" s="1" t="str">
        <f>IF(LENB(J1721),COUNTIF(J$2:J1721,"●"),"")</f>
        <v/>
      </c>
      <c r="L1721" s="1" t="str">
        <f t="shared" si="79"/>
        <v/>
      </c>
      <c r="M1721" s="1" t="str">
        <f t="shared" si="80"/>
        <v/>
      </c>
      <c r="O1721" s="1" t="str">
        <f>IF(LENB($L1721),$B$4&amp;$L1721+COLUMN()-COLUMN($M1721)&amp;".U = "&amp;H1721&amp;CHAR(9)&amp;"'"&amp;O$1,"")</f>
        <v/>
      </c>
      <c r="P1721" s="1" t="str">
        <f>IF(LENB($L1721),$B$4&amp;$L1721+COLUMN()-COLUMN($M1721)&amp;".U = "&amp;I1721&amp;CHAR(9)&amp;"'"&amp;P$1,"")</f>
        <v/>
      </c>
      <c r="Q1721" s="1" t="str">
        <f>IF(LENB(K1721),IF(1&lt;K1721,CHAR(10),"")&amp;"'"&amp;IF(F1721=0,"名称未設定",F1721)&amp;CHAR(10)&amp;M1721&amp;CHAR(10)&amp;O1721&amp;CHAR(10)&amp;P1721,"")</f>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78"/>
        <v/>
      </c>
      <c r="K1722" s="1" t="str">
        <f>IF(LENB(J1722),COUNTIF(J$2:J1722,"●"),"")</f>
        <v/>
      </c>
      <c r="L1722" s="1" t="str">
        <f t="shared" si="79"/>
        <v/>
      </c>
      <c r="M1722" s="1" t="str">
        <f t="shared" si="80"/>
        <v/>
      </c>
      <c r="O1722" s="1" t="str">
        <f>IF(LENB($L1722),$B$4&amp;$L1722+COLUMN()-COLUMN($M1722)&amp;".U = "&amp;H1722&amp;CHAR(9)&amp;"'"&amp;O$1,"")</f>
        <v/>
      </c>
      <c r="P1722" s="1" t="str">
        <f>IF(LENB($L1722),$B$4&amp;$L1722+COLUMN()-COLUMN($M1722)&amp;".U = "&amp;I1722&amp;CHAR(9)&amp;"'"&amp;P$1,"")</f>
        <v/>
      </c>
      <c r="Q1722" s="1" t="str">
        <f>IF(LENB(K1722),IF(1&lt;K1722,CHAR(10),"")&amp;"'"&amp;IF(F1722=0,"名称未設定",F1722)&amp;CHAR(10)&amp;M1722&amp;CHAR(10)&amp;O1722&amp;CHAR(10)&amp;P1722,"")</f>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78"/>
        <v/>
      </c>
      <c r="K1723" s="1" t="str">
        <f>IF(LENB(J1723),COUNTIF(J$2:J1723,"●"),"")</f>
        <v/>
      </c>
      <c r="L1723" s="1" t="str">
        <f t="shared" si="79"/>
        <v/>
      </c>
      <c r="M1723" s="1" t="str">
        <f t="shared" si="80"/>
        <v/>
      </c>
      <c r="O1723" s="1" t="str">
        <f>IF(LENB($L1723),$B$4&amp;$L1723+COLUMN()-COLUMN($M1723)&amp;".U = "&amp;H1723&amp;CHAR(9)&amp;"'"&amp;O$1,"")</f>
        <v/>
      </c>
      <c r="P1723" s="1" t="str">
        <f>IF(LENB($L1723),$B$4&amp;$L1723+COLUMN()-COLUMN($M1723)&amp;".U = "&amp;I1723&amp;CHAR(9)&amp;"'"&amp;P$1,"")</f>
        <v/>
      </c>
      <c r="Q1723" s="1" t="str">
        <f>IF(LENB(K1723),IF(1&lt;K1723,CHAR(10),"")&amp;"'"&amp;IF(F1723=0,"名称未設定",F1723)&amp;CHAR(10)&amp;M1723&amp;CHAR(10)&amp;O1723&amp;CHAR(10)&amp;P1723,"")</f>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78"/>
        <v/>
      </c>
      <c r="K1724" s="1" t="str">
        <f>IF(LENB(J1724),COUNTIF(J$2:J1724,"●"),"")</f>
        <v/>
      </c>
      <c r="L1724" s="1" t="str">
        <f t="shared" si="79"/>
        <v/>
      </c>
      <c r="M1724" s="1" t="str">
        <f t="shared" si="80"/>
        <v/>
      </c>
      <c r="O1724" s="1" t="str">
        <f>IF(LENB($L1724),$B$4&amp;$L1724+COLUMN()-COLUMN($M1724)&amp;".U = "&amp;H1724&amp;CHAR(9)&amp;"'"&amp;O$1,"")</f>
        <v/>
      </c>
      <c r="P1724" s="1" t="str">
        <f>IF(LENB($L1724),$B$4&amp;$L1724+COLUMN()-COLUMN($M1724)&amp;".U = "&amp;I1724&amp;CHAR(9)&amp;"'"&amp;P$1,"")</f>
        <v/>
      </c>
      <c r="Q1724" s="1" t="str">
        <f>IF(LENB(K1724),IF(1&lt;K1724,CHAR(10),"")&amp;"'"&amp;IF(F1724=0,"名称未設定",F1724)&amp;CHAR(10)&amp;M1724&amp;CHAR(10)&amp;O1724&amp;CHAR(10)&amp;P1724,"")</f>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78"/>
        <v/>
      </c>
      <c r="K1725" s="1" t="str">
        <f>IF(LENB(J1725),COUNTIF(J$2:J1725,"●"),"")</f>
        <v/>
      </c>
      <c r="L1725" s="1" t="str">
        <f t="shared" si="79"/>
        <v/>
      </c>
      <c r="M1725" s="1" t="str">
        <f t="shared" si="80"/>
        <v/>
      </c>
      <c r="O1725" s="1" t="str">
        <f>IF(LENB($L1725),$B$4&amp;$L1725+COLUMN()-COLUMN($M1725)&amp;".U = "&amp;H1725&amp;CHAR(9)&amp;"'"&amp;O$1,"")</f>
        <v/>
      </c>
      <c r="P1725" s="1" t="str">
        <f>IF(LENB($L1725),$B$4&amp;$L1725+COLUMN()-COLUMN($M1725)&amp;".U = "&amp;I1725&amp;CHAR(9)&amp;"'"&amp;P$1,"")</f>
        <v/>
      </c>
      <c r="Q1725" s="1" t="str">
        <f>IF(LENB(K1725),IF(1&lt;K1725,CHAR(10),"")&amp;"'"&amp;IF(F1725=0,"名称未設定",F1725)&amp;CHAR(10)&amp;M1725&amp;CHAR(10)&amp;O1725&amp;CHAR(10)&amp;P1725,"")</f>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78"/>
        <v/>
      </c>
      <c r="K1726" s="1" t="str">
        <f>IF(LENB(J1726),COUNTIF(J$2:J1726,"●"),"")</f>
        <v/>
      </c>
      <c r="L1726" s="1" t="str">
        <f t="shared" si="79"/>
        <v/>
      </c>
      <c r="M1726" s="1" t="str">
        <f t="shared" si="80"/>
        <v/>
      </c>
      <c r="O1726" s="1" t="str">
        <f>IF(LENB($L1726),$B$4&amp;$L1726+COLUMN()-COLUMN($M1726)&amp;".U = "&amp;H1726&amp;CHAR(9)&amp;"'"&amp;O$1,"")</f>
        <v/>
      </c>
      <c r="P1726" s="1" t="str">
        <f>IF(LENB($L1726),$B$4&amp;$L1726+COLUMN()-COLUMN($M1726)&amp;".U = "&amp;I1726&amp;CHAR(9)&amp;"'"&amp;P$1,"")</f>
        <v/>
      </c>
      <c r="Q1726" s="1" t="str">
        <f>IF(LENB(K1726),IF(1&lt;K1726,CHAR(10),"")&amp;"'"&amp;IF(F1726=0,"名称未設定",F1726)&amp;CHAR(10)&amp;M1726&amp;CHAR(10)&amp;O1726&amp;CHAR(10)&amp;P1726,"")</f>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78"/>
        <v/>
      </c>
      <c r="K1727" s="1" t="str">
        <f>IF(LENB(J1727),COUNTIF(J$2:J1727,"●"),"")</f>
        <v/>
      </c>
      <c r="L1727" s="1" t="str">
        <f t="shared" si="79"/>
        <v/>
      </c>
      <c r="M1727" s="1" t="str">
        <f t="shared" si="80"/>
        <v/>
      </c>
      <c r="O1727" s="1" t="str">
        <f>IF(LENB($L1727),$B$4&amp;$L1727+COLUMN()-COLUMN($M1727)&amp;".U = "&amp;H1727&amp;CHAR(9)&amp;"'"&amp;O$1,"")</f>
        <v/>
      </c>
      <c r="P1727" s="1" t="str">
        <f>IF(LENB($L1727),$B$4&amp;$L1727+COLUMN()-COLUMN($M1727)&amp;".U = "&amp;I1727&amp;CHAR(9)&amp;"'"&amp;P$1,"")</f>
        <v/>
      </c>
      <c r="Q1727" s="1" t="str">
        <f>IF(LENB(K1727),IF(1&lt;K1727,CHAR(10),"")&amp;"'"&amp;IF(F1727=0,"名称未設定",F1727)&amp;CHAR(10)&amp;M1727&amp;CHAR(10)&amp;O1727&amp;CHAR(10)&amp;P1727,"")</f>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78"/>
        <v/>
      </c>
      <c r="K1728" s="1" t="str">
        <f>IF(LENB(J1728),COUNTIF(J$2:J1728,"●"),"")</f>
        <v/>
      </c>
      <c r="L1728" s="1" t="str">
        <f t="shared" si="79"/>
        <v/>
      </c>
      <c r="M1728" s="1" t="str">
        <f t="shared" si="80"/>
        <v/>
      </c>
      <c r="O1728" s="1" t="str">
        <f>IF(LENB($L1728),$B$4&amp;$L1728+COLUMN()-COLUMN($M1728)&amp;".U = "&amp;H1728&amp;CHAR(9)&amp;"'"&amp;O$1,"")</f>
        <v/>
      </c>
      <c r="P1728" s="1" t="str">
        <f>IF(LENB($L1728),$B$4&amp;$L1728+COLUMN()-COLUMN($M1728)&amp;".U = "&amp;I1728&amp;CHAR(9)&amp;"'"&amp;P$1,"")</f>
        <v/>
      </c>
      <c r="Q1728" s="1" t="str">
        <f>IF(LENB(K1728),IF(1&lt;K1728,CHAR(10),"")&amp;"'"&amp;IF(F1728=0,"名称未設定",F1728)&amp;CHAR(10)&amp;M1728&amp;CHAR(10)&amp;O1728&amp;CHAR(10)&amp;P1728,"")</f>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78"/>
        <v/>
      </c>
      <c r="K1729" s="1" t="str">
        <f>IF(LENB(J1729),COUNTIF(J$2:J1729,"●"),"")</f>
        <v/>
      </c>
      <c r="L1729" s="1" t="str">
        <f t="shared" si="79"/>
        <v/>
      </c>
      <c r="M1729" s="1" t="str">
        <f t="shared" si="80"/>
        <v/>
      </c>
      <c r="O1729" s="1" t="str">
        <f>IF(LENB($L1729),$B$4&amp;$L1729+COLUMN()-COLUMN($M1729)&amp;".U = "&amp;H1729&amp;CHAR(9)&amp;"'"&amp;O$1,"")</f>
        <v/>
      </c>
      <c r="P1729" s="1" t="str">
        <f>IF(LENB($L1729),$B$4&amp;$L1729+COLUMN()-COLUMN($M1729)&amp;".U = "&amp;I1729&amp;CHAR(9)&amp;"'"&amp;P$1,"")</f>
        <v/>
      </c>
      <c r="Q1729" s="1" t="str">
        <f>IF(LENB(K1729),IF(1&lt;K1729,CHAR(10),"")&amp;"'"&amp;IF(F1729=0,"名称未設定",F1729)&amp;CHAR(10)&amp;M1729&amp;CHAR(10)&amp;O1729&amp;CHAR(10)&amp;P1729,"")</f>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81">IF(AND(LENB(G1730),0&lt;G1730,LENB(H1730),0&lt;H1730),"●","")</f>
        <v/>
      </c>
      <c r="K1730" s="1" t="str">
        <f>IF(LENB(J1730),COUNTIF(J$2:J1730,"●"),"")</f>
        <v/>
      </c>
      <c r="L1730" s="1" t="str">
        <f t="shared" si="79"/>
        <v/>
      </c>
      <c r="M1730" s="1" t="str">
        <f t="shared" si="80"/>
        <v/>
      </c>
      <c r="O1730" s="1" t="str">
        <f>IF(LENB($L1730),$B$4&amp;$L1730+COLUMN()-COLUMN($M1730)&amp;".U = "&amp;H1730&amp;CHAR(9)&amp;"'"&amp;O$1,"")</f>
        <v/>
      </c>
      <c r="P1730" s="1" t="str">
        <f>IF(LENB($L1730),$B$4&amp;$L1730+COLUMN()-COLUMN($M1730)&amp;".U = "&amp;I1730&amp;CHAR(9)&amp;"'"&amp;P$1,"")</f>
        <v/>
      </c>
      <c r="Q1730" s="1" t="str">
        <f>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81"/>
        <v/>
      </c>
      <c r="K1731" s="1" t="str">
        <f>IF(LENB(J1731),COUNTIF(J$2:J1731,"●"),"")</f>
        <v/>
      </c>
      <c r="L1731" s="1" t="str">
        <f t="shared" ref="L1731:L1794" si="82">IF(AND(LENB(K1731),LENB($B$2),LENB($B$3)),$B$2+$B$3*(K1731),"")</f>
        <v/>
      </c>
      <c r="M1731" s="1" t="str">
        <f t="shared" ref="M1731:M1794" si="83">IF(LENB($L1731),$B$4&amp;$L1731+COLUMN()-COLUMN($M1731)&amp;".U = "&amp;G1731&amp;CHAR(9)&amp;"'"&amp;M$1,"")</f>
        <v/>
      </c>
      <c r="O1731" s="1" t="str">
        <f>IF(LENB($L1731),$B$4&amp;$L1731+COLUMN()-COLUMN($M1731)&amp;".U = "&amp;H1731&amp;CHAR(9)&amp;"'"&amp;O$1,"")</f>
        <v/>
      </c>
      <c r="P1731" s="1" t="str">
        <f>IF(LENB($L1731),$B$4&amp;$L1731+COLUMN()-COLUMN($M1731)&amp;".U = "&amp;I1731&amp;CHAR(9)&amp;"'"&amp;P$1,"")</f>
        <v/>
      </c>
      <c r="Q1731" s="1" t="str">
        <f>IF(LENB(K1731),IF(1&lt;K1731,CHAR(10),"")&amp;"'"&amp;IF(F1731=0,"名称未設定",F1731)&amp;CHAR(10)&amp;M1731&amp;CHAR(10)&amp;O1731&amp;CHAR(10)&amp;P1731,"")</f>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81"/>
        <v/>
      </c>
      <c r="K1732" s="1" t="str">
        <f>IF(LENB(J1732),COUNTIF(J$2:J1732,"●"),"")</f>
        <v/>
      </c>
      <c r="L1732" s="1" t="str">
        <f t="shared" si="82"/>
        <v/>
      </c>
      <c r="M1732" s="1" t="str">
        <f t="shared" si="83"/>
        <v/>
      </c>
      <c r="O1732" s="1" t="str">
        <f>IF(LENB($L1732),$B$4&amp;$L1732+COLUMN()-COLUMN($M1732)&amp;".U = "&amp;H1732&amp;CHAR(9)&amp;"'"&amp;O$1,"")</f>
        <v/>
      </c>
      <c r="P1732" s="1" t="str">
        <f>IF(LENB($L1732),$B$4&amp;$L1732+COLUMN()-COLUMN($M1732)&amp;".U = "&amp;I1732&amp;CHAR(9)&amp;"'"&amp;P$1,"")</f>
        <v/>
      </c>
      <c r="Q1732" s="1" t="str">
        <f>IF(LENB(K1732),IF(1&lt;K1732,CHAR(10),"")&amp;"'"&amp;IF(F1732=0,"名称未設定",F1732)&amp;CHAR(10)&amp;M1732&amp;CHAR(10)&amp;O1732&amp;CHAR(10)&amp;P1732,"")</f>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81"/>
        <v/>
      </c>
      <c r="K1733" s="1" t="str">
        <f>IF(LENB(J1733),COUNTIF(J$2:J1733,"●"),"")</f>
        <v/>
      </c>
      <c r="L1733" s="1" t="str">
        <f t="shared" si="82"/>
        <v/>
      </c>
      <c r="M1733" s="1" t="str">
        <f t="shared" si="83"/>
        <v/>
      </c>
      <c r="O1733" s="1" t="str">
        <f>IF(LENB($L1733),$B$4&amp;$L1733+COLUMN()-COLUMN($M1733)&amp;".U = "&amp;H1733&amp;CHAR(9)&amp;"'"&amp;O$1,"")</f>
        <v/>
      </c>
      <c r="P1733" s="1" t="str">
        <f>IF(LENB($L1733),$B$4&amp;$L1733+COLUMN()-COLUMN($M1733)&amp;".U = "&amp;I1733&amp;CHAR(9)&amp;"'"&amp;P$1,"")</f>
        <v/>
      </c>
      <c r="Q1733" s="1" t="str">
        <f>IF(LENB(K1733),IF(1&lt;K1733,CHAR(10),"")&amp;"'"&amp;IF(F1733=0,"名称未設定",F1733)&amp;CHAR(10)&amp;M1733&amp;CHAR(10)&amp;O1733&amp;CHAR(10)&amp;P1733,"")</f>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81"/>
        <v/>
      </c>
      <c r="K1734" s="1" t="str">
        <f>IF(LENB(J1734),COUNTIF(J$2:J1734,"●"),"")</f>
        <v/>
      </c>
      <c r="L1734" s="1" t="str">
        <f t="shared" si="82"/>
        <v/>
      </c>
      <c r="M1734" s="1" t="str">
        <f t="shared" si="83"/>
        <v/>
      </c>
      <c r="O1734" s="1" t="str">
        <f>IF(LENB($L1734),$B$4&amp;$L1734+COLUMN()-COLUMN($M1734)&amp;".U = "&amp;H1734&amp;CHAR(9)&amp;"'"&amp;O$1,"")</f>
        <v/>
      </c>
      <c r="P1734" s="1" t="str">
        <f>IF(LENB($L1734),$B$4&amp;$L1734+COLUMN()-COLUMN($M1734)&amp;".U = "&amp;I1734&amp;CHAR(9)&amp;"'"&amp;P$1,"")</f>
        <v/>
      </c>
      <c r="Q1734" s="1" t="str">
        <f>IF(LENB(K1734),IF(1&lt;K1734,CHAR(10),"")&amp;"'"&amp;IF(F1734=0,"名称未設定",F1734)&amp;CHAR(10)&amp;M1734&amp;CHAR(10)&amp;O1734&amp;CHAR(10)&amp;P1734,"")</f>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81"/>
        <v/>
      </c>
      <c r="K1735" s="1" t="str">
        <f>IF(LENB(J1735),COUNTIF(J$2:J1735,"●"),"")</f>
        <v/>
      </c>
      <c r="L1735" s="1" t="str">
        <f t="shared" si="82"/>
        <v/>
      </c>
      <c r="M1735" s="1" t="str">
        <f t="shared" si="83"/>
        <v/>
      </c>
      <c r="O1735" s="1" t="str">
        <f>IF(LENB($L1735),$B$4&amp;$L1735+COLUMN()-COLUMN($M1735)&amp;".U = "&amp;H1735&amp;CHAR(9)&amp;"'"&amp;O$1,"")</f>
        <v/>
      </c>
      <c r="P1735" s="1" t="str">
        <f>IF(LENB($L1735),$B$4&amp;$L1735+COLUMN()-COLUMN($M1735)&amp;".U = "&amp;I1735&amp;CHAR(9)&amp;"'"&amp;P$1,"")</f>
        <v/>
      </c>
      <c r="Q1735" s="1" t="str">
        <f>IF(LENB(K1735),IF(1&lt;K1735,CHAR(10),"")&amp;"'"&amp;IF(F1735=0,"名称未設定",F1735)&amp;CHAR(10)&amp;M1735&amp;CHAR(10)&amp;O1735&amp;CHAR(10)&amp;P1735,"")</f>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81"/>
        <v/>
      </c>
      <c r="K1736" s="1" t="str">
        <f>IF(LENB(J1736),COUNTIF(J$2:J1736,"●"),"")</f>
        <v/>
      </c>
      <c r="L1736" s="1" t="str">
        <f t="shared" si="82"/>
        <v/>
      </c>
      <c r="M1736" s="1" t="str">
        <f t="shared" si="83"/>
        <v/>
      </c>
      <c r="O1736" s="1" t="str">
        <f>IF(LENB($L1736),$B$4&amp;$L1736+COLUMN()-COLUMN($M1736)&amp;".U = "&amp;H1736&amp;CHAR(9)&amp;"'"&amp;O$1,"")</f>
        <v/>
      </c>
      <c r="P1736" s="1" t="str">
        <f>IF(LENB($L1736),$B$4&amp;$L1736+COLUMN()-COLUMN($M1736)&amp;".U = "&amp;I1736&amp;CHAR(9)&amp;"'"&amp;P$1,"")</f>
        <v/>
      </c>
      <c r="Q1736" s="1" t="str">
        <f>IF(LENB(K1736),IF(1&lt;K1736,CHAR(10),"")&amp;"'"&amp;IF(F1736=0,"名称未設定",F1736)&amp;CHAR(10)&amp;M1736&amp;CHAR(10)&amp;O1736&amp;CHAR(10)&amp;P1736,"")</f>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81"/>
        <v/>
      </c>
      <c r="K1737" s="1" t="str">
        <f>IF(LENB(J1737),COUNTIF(J$2:J1737,"●"),"")</f>
        <v/>
      </c>
      <c r="L1737" s="1" t="str">
        <f t="shared" si="82"/>
        <v/>
      </c>
      <c r="M1737" s="1" t="str">
        <f t="shared" si="83"/>
        <v/>
      </c>
      <c r="O1737" s="1" t="str">
        <f>IF(LENB($L1737),$B$4&amp;$L1737+COLUMN()-COLUMN($M1737)&amp;".U = "&amp;H1737&amp;CHAR(9)&amp;"'"&amp;O$1,"")</f>
        <v/>
      </c>
      <c r="P1737" s="1" t="str">
        <f>IF(LENB($L1737),$B$4&amp;$L1737+COLUMN()-COLUMN($M1737)&amp;".U = "&amp;I1737&amp;CHAR(9)&amp;"'"&amp;P$1,"")</f>
        <v/>
      </c>
      <c r="Q1737" s="1" t="str">
        <f>IF(LENB(K1737),IF(1&lt;K1737,CHAR(10),"")&amp;"'"&amp;IF(F1737=0,"名称未設定",F1737)&amp;CHAR(10)&amp;M1737&amp;CHAR(10)&amp;O1737&amp;CHAR(10)&amp;P1737,"")</f>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81"/>
        <v/>
      </c>
      <c r="K1738" s="1" t="str">
        <f>IF(LENB(J1738),COUNTIF(J$2:J1738,"●"),"")</f>
        <v/>
      </c>
      <c r="L1738" s="1" t="str">
        <f t="shared" si="82"/>
        <v/>
      </c>
      <c r="M1738" s="1" t="str">
        <f t="shared" si="83"/>
        <v/>
      </c>
      <c r="O1738" s="1" t="str">
        <f>IF(LENB($L1738),$B$4&amp;$L1738+COLUMN()-COLUMN($M1738)&amp;".U = "&amp;H1738&amp;CHAR(9)&amp;"'"&amp;O$1,"")</f>
        <v/>
      </c>
      <c r="P1738" s="1" t="str">
        <f>IF(LENB($L1738),$B$4&amp;$L1738+COLUMN()-COLUMN($M1738)&amp;".U = "&amp;I1738&amp;CHAR(9)&amp;"'"&amp;P$1,"")</f>
        <v/>
      </c>
      <c r="Q1738" s="1" t="str">
        <f>IF(LENB(K1738),IF(1&lt;K1738,CHAR(10),"")&amp;"'"&amp;IF(F1738=0,"名称未設定",F1738)&amp;CHAR(10)&amp;M1738&amp;CHAR(10)&amp;O1738&amp;CHAR(10)&amp;P1738,"")</f>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81"/>
        <v/>
      </c>
      <c r="K1739" s="1" t="str">
        <f>IF(LENB(J1739),COUNTIF(J$2:J1739,"●"),"")</f>
        <v/>
      </c>
      <c r="L1739" s="1" t="str">
        <f t="shared" si="82"/>
        <v/>
      </c>
      <c r="M1739" s="1" t="str">
        <f t="shared" si="83"/>
        <v/>
      </c>
      <c r="O1739" s="1" t="str">
        <f>IF(LENB($L1739),$B$4&amp;$L1739+COLUMN()-COLUMN($M1739)&amp;".U = "&amp;H1739&amp;CHAR(9)&amp;"'"&amp;O$1,"")</f>
        <v/>
      </c>
      <c r="P1739" s="1" t="str">
        <f>IF(LENB($L1739),$B$4&amp;$L1739+COLUMN()-COLUMN($M1739)&amp;".U = "&amp;I1739&amp;CHAR(9)&amp;"'"&amp;P$1,"")</f>
        <v/>
      </c>
      <c r="Q1739" s="1" t="str">
        <f>IF(LENB(K1739),IF(1&lt;K1739,CHAR(10),"")&amp;"'"&amp;IF(F1739=0,"名称未設定",F1739)&amp;CHAR(10)&amp;M1739&amp;CHAR(10)&amp;O1739&amp;CHAR(10)&amp;P1739,"")</f>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81"/>
        <v/>
      </c>
      <c r="K1740" s="1" t="str">
        <f>IF(LENB(J1740),COUNTIF(J$2:J1740,"●"),"")</f>
        <v/>
      </c>
      <c r="L1740" s="1" t="str">
        <f t="shared" si="82"/>
        <v/>
      </c>
      <c r="M1740" s="1" t="str">
        <f t="shared" si="83"/>
        <v/>
      </c>
      <c r="O1740" s="1" t="str">
        <f>IF(LENB($L1740),$B$4&amp;$L1740+COLUMN()-COLUMN($M1740)&amp;".U = "&amp;H1740&amp;CHAR(9)&amp;"'"&amp;O$1,"")</f>
        <v/>
      </c>
      <c r="P1740" s="1" t="str">
        <f>IF(LENB($L1740),$B$4&amp;$L1740+COLUMN()-COLUMN($M1740)&amp;".U = "&amp;I1740&amp;CHAR(9)&amp;"'"&amp;P$1,"")</f>
        <v/>
      </c>
      <c r="Q1740" s="1" t="str">
        <f>IF(LENB(K1740),IF(1&lt;K1740,CHAR(10),"")&amp;"'"&amp;IF(F1740=0,"名称未設定",F1740)&amp;CHAR(10)&amp;M1740&amp;CHAR(10)&amp;O1740&amp;CHAR(10)&amp;P1740,"")</f>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81"/>
        <v/>
      </c>
      <c r="K1741" s="1" t="str">
        <f>IF(LENB(J1741),COUNTIF(J$2:J1741,"●"),"")</f>
        <v/>
      </c>
      <c r="L1741" s="1" t="str">
        <f t="shared" si="82"/>
        <v/>
      </c>
      <c r="M1741" s="1" t="str">
        <f t="shared" si="83"/>
        <v/>
      </c>
      <c r="O1741" s="1" t="str">
        <f>IF(LENB($L1741),$B$4&amp;$L1741+COLUMN()-COLUMN($M1741)&amp;".U = "&amp;H1741&amp;CHAR(9)&amp;"'"&amp;O$1,"")</f>
        <v/>
      </c>
      <c r="P1741" s="1" t="str">
        <f>IF(LENB($L1741),$B$4&amp;$L1741+COLUMN()-COLUMN($M1741)&amp;".U = "&amp;I1741&amp;CHAR(9)&amp;"'"&amp;P$1,"")</f>
        <v/>
      </c>
      <c r="Q1741" s="1" t="str">
        <f>IF(LENB(K1741),IF(1&lt;K1741,CHAR(10),"")&amp;"'"&amp;IF(F1741=0,"名称未設定",F1741)&amp;CHAR(10)&amp;M1741&amp;CHAR(10)&amp;O1741&amp;CHAR(10)&amp;P1741,"")</f>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81"/>
        <v/>
      </c>
      <c r="K1742" s="1" t="str">
        <f>IF(LENB(J1742),COUNTIF(J$2:J1742,"●"),"")</f>
        <v/>
      </c>
      <c r="L1742" s="1" t="str">
        <f t="shared" si="82"/>
        <v/>
      </c>
      <c r="M1742" s="1" t="str">
        <f t="shared" si="83"/>
        <v/>
      </c>
      <c r="O1742" s="1" t="str">
        <f>IF(LENB($L1742),$B$4&amp;$L1742+COLUMN()-COLUMN($M1742)&amp;".U = "&amp;H1742&amp;CHAR(9)&amp;"'"&amp;O$1,"")</f>
        <v/>
      </c>
      <c r="P1742" s="1" t="str">
        <f>IF(LENB($L1742),$B$4&amp;$L1742+COLUMN()-COLUMN($M1742)&amp;".U = "&amp;I1742&amp;CHAR(9)&amp;"'"&amp;P$1,"")</f>
        <v/>
      </c>
      <c r="Q1742" s="1" t="str">
        <f>IF(LENB(K1742),IF(1&lt;K1742,CHAR(10),"")&amp;"'"&amp;IF(F1742=0,"名称未設定",F1742)&amp;CHAR(10)&amp;M1742&amp;CHAR(10)&amp;O1742&amp;CHAR(10)&amp;P1742,"")</f>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81"/>
        <v/>
      </c>
      <c r="K1743" s="1" t="str">
        <f>IF(LENB(J1743),COUNTIF(J$2:J1743,"●"),"")</f>
        <v/>
      </c>
      <c r="L1743" s="1" t="str">
        <f t="shared" si="82"/>
        <v/>
      </c>
      <c r="M1743" s="1" t="str">
        <f t="shared" si="83"/>
        <v/>
      </c>
      <c r="O1743" s="1" t="str">
        <f>IF(LENB($L1743),$B$4&amp;$L1743+COLUMN()-COLUMN($M1743)&amp;".U = "&amp;H1743&amp;CHAR(9)&amp;"'"&amp;O$1,"")</f>
        <v/>
      </c>
      <c r="P1743" s="1" t="str">
        <f>IF(LENB($L1743),$B$4&amp;$L1743+COLUMN()-COLUMN($M1743)&amp;".U = "&amp;I1743&amp;CHAR(9)&amp;"'"&amp;P$1,"")</f>
        <v/>
      </c>
      <c r="Q1743" s="1" t="str">
        <f>IF(LENB(K1743),IF(1&lt;K1743,CHAR(10),"")&amp;"'"&amp;IF(F1743=0,"名称未設定",F1743)&amp;CHAR(10)&amp;M1743&amp;CHAR(10)&amp;O1743&amp;CHAR(10)&amp;P1743,"")</f>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81"/>
        <v/>
      </c>
      <c r="K1744" s="1" t="str">
        <f>IF(LENB(J1744),COUNTIF(J$2:J1744,"●"),"")</f>
        <v/>
      </c>
      <c r="L1744" s="1" t="str">
        <f t="shared" si="82"/>
        <v/>
      </c>
      <c r="M1744" s="1" t="str">
        <f t="shared" si="83"/>
        <v/>
      </c>
      <c r="O1744" s="1" t="str">
        <f>IF(LENB($L1744),$B$4&amp;$L1744+COLUMN()-COLUMN($M1744)&amp;".U = "&amp;H1744&amp;CHAR(9)&amp;"'"&amp;O$1,"")</f>
        <v/>
      </c>
      <c r="P1744" s="1" t="str">
        <f>IF(LENB($L1744),$B$4&amp;$L1744+COLUMN()-COLUMN($M1744)&amp;".U = "&amp;I1744&amp;CHAR(9)&amp;"'"&amp;P$1,"")</f>
        <v/>
      </c>
      <c r="Q1744" s="1" t="str">
        <f>IF(LENB(K1744),IF(1&lt;K1744,CHAR(10),"")&amp;"'"&amp;IF(F1744=0,"名称未設定",F1744)&amp;CHAR(10)&amp;M1744&amp;CHAR(10)&amp;O1744&amp;CHAR(10)&amp;P1744,"")</f>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81"/>
        <v/>
      </c>
      <c r="K1745" s="1" t="str">
        <f>IF(LENB(J1745),COUNTIF(J$2:J1745,"●"),"")</f>
        <v/>
      </c>
      <c r="L1745" s="1" t="str">
        <f t="shared" si="82"/>
        <v/>
      </c>
      <c r="M1745" s="1" t="str">
        <f t="shared" si="83"/>
        <v/>
      </c>
      <c r="O1745" s="1" t="str">
        <f>IF(LENB($L1745),$B$4&amp;$L1745+COLUMN()-COLUMN($M1745)&amp;".U = "&amp;H1745&amp;CHAR(9)&amp;"'"&amp;O$1,"")</f>
        <v/>
      </c>
      <c r="P1745" s="1" t="str">
        <f>IF(LENB($L1745),$B$4&amp;$L1745+COLUMN()-COLUMN($M1745)&amp;".U = "&amp;I1745&amp;CHAR(9)&amp;"'"&amp;P$1,"")</f>
        <v/>
      </c>
      <c r="Q1745" s="1" t="str">
        <f>IF(LENB(K1745),IF(1&lt;K1745,CHAR(10),"")&amp;"'"&amp;IF(F1745=0,"名称未設定",F1745)&amp;CHAR(10)&amp;M1745&amp;CHAR(10)&amp;O1745&amp;CHAR(10)&amp;P1745,"")</f>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81"/>
        <v/>
      </c>
      <c r="K1746" s="1" t="str">
        <f>IF(LENB(J1746),COUNTIF(J$2:J1746,"●"),"")</f>
        <v/>
      </c>
      <c r="L1746" s="1" t="str">
        <f t="shared" si="82"/>
        <v/>
      </c>
      <c r="M1746" s="1" t="str">
        <f t="shared" si="83"/>
        <v/>
      </c>
      <c r="O1746" s="1" t="str">
        <f>IF(LENB($L1746),$B$4&amp;$L1746+COLUMN()-COLUMN($M1746)&amp;".U = "&amp;H1746&amp;CHAR(9)&amp;"'"&amp;O$1,"")</f>
        <v/>
      </c>
      <c r="P1746" s="1" t="str">
        <f>IF(LENB($L1746),$B$4&amp;$L1746+COLUMN()-COLUMN($M1746)&amp;".U = "&amp;I1746&amp;CHAR(9)&amp;"'"&amp;P$1,"")</f>
        <v/>
      </c>
      <c r="Q1746" s="1" t="str">
        <f>IF(LENB(K1746),IF(1&lt;K1746,CHAR(10),"")&amp;"'"&amp;IF(F1746=0,"名称未設定",F1746)&amp;CHAR(10)&amp;M1746&amp;CHAR(10)&amp;O1746&amp;CHAR(10)&amp;P1746,"")</f>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81"/>
        <v/>
      </c>
      <c r="K1747" s="1" t="str">
        <f>IF(LENB(J1747),COUNTIF(J$2:J1747,"●"),"")</f>
        <v/>
      </c>
      <c r="L1747" s="1" t="str">
        <f t="shared" si="82"/>
        <v/>
      </c>
      <c r="M1747" s="1" t="str">
        <f t="shared" si="83"/>
        <v/>
      </c>
      <c r="O1747" s="1" t="str">
        <f>IF(LENB($L1747),$B$4&amp;$L1747+COLUMN()-COLUMN($M1747)&amp;".U = "&amp;H1747&amp;CHAR(9)&amp;"'"&amp;O$1,"")</f>
        <v/>
      </c>
      <c r="P1747" s="1" t="str">
        <f>IF(LENB($L1747),$B$4&amp;$L1747+COLUMN()-COLUMN($M1747)&amp;".U = "&amp;I1747&amp;CHAR(9)&amp;"'"&amp;P$1,"")</f>
        <v/>
      </c>
      <c r="Q1747" s="1" t="str">
        <f>IF(LENB(K1747),IF(1&lt;K1747,CHAR(10),"")&amp;"'"&amp;IF(F1747=0,"名称未設定",F1747)&amp;CHAR(10)&amp;M1747&amp;CHAR(10)&amp;O1747&amp;CHAR(10)&amp;P1747,"")</f>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81"/>
        <v/>
      </c>
      <c r="K1748" s="1" t="str">
        <f>IF(LENB(J1748),COUNTIF(J$2:J1748,"●"),"")</f>
        <v/>
      </c>
      <c r="L1748" s="1" t="str">
        <f t="shared" si="82"/>
        <v/>
      </c>
      <c r="M1748" s="1" t="str">
        <f t="shared" si="83"/>
        <v/>
      </c>
      <c r="O1748" s="1" t="str">
        <f>IF(LENB($L1748),$B$4&amp;$L1748+COLUMN()-COLUMN($M1748)&amp;".U = "&amp;H1748&amp;CHAR(9)&amp;"'"&amp;O$1,"")</f>
        <v/>
      </c>
      <c r="P1748" s="1" t="str">
        <f>IF(LENB($L1748),$B$4&amp;$L1748+COLUMN()-COLUMN($M1748)&amp;".U = "&amp;I1748&amp;CHAR(9)&amp;"'"&amp;P$1,"")</f>
        <v/>
      </c>
      <c r="Q1748" s="1" t="str">
        <f>IF(LENB(K1748),IF(1&lt;K1748,CHAR(10),"")&amp;"'"&amp;IF(F1748=0,"名称未設定",F1748)&amp;CHAR(10)&amp;M1748&amp;CHAR(10)&amp;O1748&amp;CHAR(10)&amp;P1748,"")</f>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81"/>
        <v/>
      </c>
      <c r="K1749" s="1" t="str">
        <f>IF(LENB(J1749),COUNTIF(J$2:J1749,"●"),"")</f>
        <v/>
      </c>
      <c r="L1749" s="1" t="str">
        <f t="shared" si="82"/>
        <v/>
      </c>
      <c r="M1749" s="1" t="str">
        <f t="shared" si="83"/>
        <v/>
      </c>
      <c r="O1749" s="1" t="str">
        <f>IF(LENB($L1749),$B$4&amp;$L1749+COLUMN()-COLUMN($M1749)&amp;".U = "&amp;H1749&amp;CHAR(9)&amp;"'"&amp;O$1,"")</f>
        <v/>
      </c>
      <c r="P1749" s="1" t="str">
        <f>IF(LENB($L1749),$B$4&amp;$L1749+COLUMN()-COLUMN($M1749)&amp;".U = "&amp;I1749&amp;CHAR(9)&amp;"'"&amp;P$1,"")</f>
        <v/>
      </c>
      <c r="Q1749" s="1" t="str">
        <f>IF(LENB(K1749),IF(1&lt;K1749,CHAR(10),"")&amp;"'"&amp;IF(F1749=0,"名称未設定",F1749)&amp;CHAR(10)&amp;M1749&amp;CHAR(10)&amp;O1749&amp;CHAR(10)&amp;P1749,"")</f>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81"/>
        <v/>
      </c>
      <c r="K1750" s="1" t="str">
        <f>IF(LENB(J1750),COUNTIF(J$2:J1750,"●"),"")</f>
        <v/>
      </c>
      <c r="L1750" s="1" t="str">
        <f t="shared" si="82"/>
        <v/>
      </c>
      <c r="M1750" s="1" t="str">
        <f t="shared" si="83"/>
        <v/>
      </c>
      <c r="O1750" s="1" t="str">
        <f>IF(LENB($L1750),$B$4&amp;$L1750+COLUMN()-COLUMN($M1750)&amp;".U = "&amp;H1750&amp;CHAR(9)&amp;"'"&amp;O$1,"")</f>
        <v/>
      </c>
      <c r="P1750" s="1" t="str">
        <f>IF(LENB($L1750),$B$4&amp;$L1750+COLUMN()-COLUMN($M1750)&amp;".U = "&amp;I1750&amp;CHAR(9)&amp;"'"&amp;P$1,"")</f>
        <v/>
      </c>
      <c r="Q1750" s="1" t="str">
        <f>IF(LENB(K1750),IF(1&lt;K1750,CHAR(10),"")&amp;"'"&amp;IF(F1750=0,"名称未設定",F1750)&amp;CHAR(10)&amp;M1750&amp;CHAR(10)&amp;O1750&amp;CHAR(10)&amp;P1750,"")</f>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81"/>
        <v/>
      </c>
      <c r="K1751" s="1" t="str">
        <f>IF(LENB(J1751),COUNTIF(J$2:J1751,"●"),"")</f>
        <v/>
      </c>
      <c r="L1751" s="1" t="str">
        <f t="shared" si="82"/>
        <v/>
      </c>
      <c r="M1751" s="1" t="str">
        <f t="shared" si="83"/>
        <v/>
      </c>
      <c r="O1751" s="1" t="str">
        <f>IF(LENB($L1751),$B$4&amp;$L1751+COLUMN()-COLUMN($M1751)&amp;".U = "&amp;H1751&amp;CHAR(9)&amp;"'"&amp;O$1,"")</f>
        <v/>
      </c>
      <c r="P1751" s="1" t="str">
        <f>IF(LENB($L1751),$B$4&amp;$L1751+COLUMN()-COLUMN($M1751)&amp;".U = "&amp;I1751&amp;CHAR(9)&amp;"'"&amp;P$1,"")</f>
        <v/>
      </c>
      <c r="Q1751" s="1" t="str">
        <f>IF(LENB(K1751),IF(1&lt;K1751,CHAR(10),"")&amp;"'"&amp;IF(F1751=0,"名称未設定",F1751)&amp;CHAR(10)&amp;M1751&amp;CHAR(10)&amp;O1751&amp;CHAR(10)&amp;P1751,"")</f>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81"/>
        <v/>
      </c>
      <c r="K1752" s="1" t="str">
        <f>IF(LENB(J1752),COUNTIF(J$2:J1752,"●"),"")</f>
        <v/>
      </c>
      <c r="L1752" s="1" t="str">
        <f t="shared" si="82"/>
        <v/>
      </c>
      <c r="M1752" s="1" t="str">
        <f t="shared" si="83"/>
        <v/>
      </c>
      <c r="O1752" s="1" t="str">
        <f>IF(LENB($L1752),$B$4&amp;$L1752+COLUMN()-COLUMN($M1752)&amp;".U = "&amp;H1752&amp;CHAR(9)&amp;"'"&amp;O$1,"")</f>
        <v/>
      </c>
      <c r="P1752" s="1" t="str">
        <f>IF(LENB($L1752),$B$4&amp;$L1752+COLUMN()-COLUMN($M1752)&amp;".U = "&amp;I1752&amp;CHAR(9)&amp;"'"&amp;P$1,"")</f>
        <v/>
      </c>
      <c r="Q1752" s="1" t="str">
        <f>IF(LENB(K1752),IF(1&lt;K1752,CHAR(10),"")&amp;"'"&amp;IF(F1752=0,"名称未設定",F1752)&amp;CHAR(10)&amp;M1752&amp;CHAR(10)&amp;O1752&amp;CHAR(10)&amp;P1752,"")</f>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81"/>
        <v/>
      </c>
      <c r="K1753" s="1" t="str">
        <f>IF(LENB(J1753),COUNTIF(J$2:J1753,"●"),"")</f>
        <v/>
      </c>
      <c r="L1753" s="1" t="str">
        <f t="shared" si="82"/>
        <v/>
      </c>
      <c r="M1753" s="1" t="str">
        <f t="shared" si="83"/>
        <v/>
      </c>
      <c r="O1753" s="1" t="str">
        <f>IF(LENB($L1753),$B$4&amp;$L1753+COLUMN()-COLUMN($M1753)&amp;".U = "&amp;H1753&amp;CHAR(9)&amp;"'"&amp;O$1,"")</f>
        <v/>
      </c>
      <c r="P1753" s="1" t="str">
        <f>IF(LENB($L1753),$B$4&amp;$L1753+COLUMN()-COLUMN($M1753)&amp;".U = "&amp;I1753&amp;CHAR(9)&amp;"'"&amp;P$1,"")</f>
        <v/>
      </c>
      <c r="Q1753" s="1" t="str">
        <f>IF(LENB(K1753),IF(1&lt;K1753,CHAR(10),"")&amp;"'"&amp;IF(F1753=0,"名称未設定",F1753)&amp;CHAR(10)&amp;M1753&amp;CHAR(10)&amp;O1753&amp;CHAR(10)&amp;P1753,"")</f>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81"/>
        <v/>
      </c>
      <c r="K1754" s="1" t="str">
        <f>IF(LENB(J1754),COUNTIF(J$2:J1754,"●"),"")</f>
        <v/>
      </c>
      <c r="L1754" s="1" t="str">
        <f t="shared" si="82"/>
        <v/>
      </c>
      <c r="M1754" s="1" t="str">
        <f t="shared" si="83"/>
        <v/>
      </c>
      <c r="O1754" s="1" t="str">
        <f>IF(LENB($L1754),$B$4&amp;$L1754+COLUMN()-COLUMN($M1754)&amp;".U = "&amp;H1754&amp;CHAR(9)&amp;"'"&amp;O$1,"")</f>
        <v/>
      </c>
      <c r="P1754" s="1" t="str">
        <f>IF(LENB($L1754),$B$4&amp;$L1754+COLUMN()-COLUMN($M1754)&amp;".U = "&amp;I1754&amp;CHAR(9)&amp;"'"&amp;P$1,"")</f>
        <v/>
      </c>
      <c r="Q1754" s="1" t="str">
        <f>IF(LENB(K1754),IF(1&lt;K1754,CHAR(10),"")&amp;"'"&amp;IF(F1754=0,"名称未設定",F1754)&amp;CHAR(10)&amp;M1754&amp;CHAR(10)&amp;O1754&amp;CHAR(10)&amp;P1754,"")</f>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81"/>
        <v/>
      </c>
      <c r="K1755" s="1" t="str">
        <f>IF(LENB(J1755),COUNTIF(J$2:J1755,"●"),"")</f>
        <v/>
      </c>
      <c r="L1755" s="1" t="str">
        <f t="shared" si="82"/>
        <v/>
      </c>
      <c r="M1755" s="1" t="str">
        <f t="shared" si="83"/>
        <v/>
      </c>
      <c r="O1755" s="1" t="str">
        <f>IF(LENB($L1755),$B$4&amp;$L1755+COLUMN()-COLUMN($M1755)&amp;".U = "&amp;H1755&amp;CHAR(9)&amp;"'"&amp;O$1,"")</f>
        <v/>
      </c>
      <c r="P1755" s="1" t="str">
        <f>IF(LENB($L1755),$B$4&amp;$L1755+COLUMN()-COLUMN($M1755)&amp;".U = "&amp;I1755&amp;CHAR(9)&amp;"'"&amp;P$1,"")</f>
        <v/>
      </c>
      <c r="Q1755" s="1" t="str">
        <f>IF(LENB(K1755),IF(1&lt;K1755,CHAR(10),"")&amp;"'"&amp;IF(F1755=0,"名称未設定",F1755)&amp;CHAR(10)&amp;M1755&amp;CHAR(10)&amp;O1755&amp;CHAR(10)&amp;P1755,"")</f>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81"/>
        <v/>
      </c>
      <c r="K1756" s="1" t="str">
        <f>IF(LENB(J1756),COUNTIF(J$2:J1756,"●"),"")</f>
        <v/>
      </c>
      <c r="L1756" s="1" t="str">
        <f t="shared" si="82"/>
        <v/>
      </c>
      <c r="M1756" s="1" t="str">
        <f t="shared" si="83"/>
        <v/>
      </c>
      <c r="O1756" s="1" t="str">
        <f>IF(LENB($L1756),$B$4&amp;$L1756+COLUMN()-COLUMN($M1756)&amp;".U = "&amp;H1756&amp;CHAR(9)&amp;"'"&amp;O$1,"")</f>
        <v/>
      </c>
      <c r="P1756" s="1" t="str">
        <f>IF(LENB($L1756),$B$4&amp;$L1756+COLUMN()-COLUMN($M1756)&amp;".U = "&amp;I1756&amp;CHAR(9)&amp;"'"&amp;P$1,"")</f>
        <v/>
      </c>
      <c r="Q1756" s="1" t="str">
        <f>IF(LENB(K1756),IF(1&lt;K1756,CHAR(10),"")&amp;"'"&amp;IF(F1756=0,"名称未設定",F1756)&amp;CHAR(10)&amp;M1756&amp;CHAR(10)&amp;O1756&amp;CHAR(10)&amp;P1756,"")</f>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81"/>
        <v/>
      </c>
      <c r="K1757" s="1" t="str">
        <f>IF(LENB(J1757),COUNTIF(J$2:J1757,"●"),"")</f>
        <v/>
      </c>
      <c r="L1757" s="1" t="str">
        <f t="shared" si="82"/>
        <v/>
      </c>
      <c r="M1757" s="1" t="str">
        <f t="shared" si="83"/>
        <v/>
      </c>
      <c r="O1757" s="1" t="str">
        <f>IF(LENB($L1757),$B$4&amp;$L1757+COLUMN()-COLUMN($M1757)&amp;".U = "&amp;H1757&amp;CHAR(9)&amp;"'"&amp;O$1,"")</f>
        <v/>
      </c>
      <c r="P1757" s="1" t="str">
        <f>IF(LENB($L1757),$B$4&amp;$L1757+COLUMN()-COLUMN($M1757)&amp;".U = "&amp;I1757&amp;CHAR(9)&amp;"'"&amp;P$1,"")</f>
        <v/>
      </c>
      <c r="Q1757" s="1" t="str">
        <f>IF(LENB(K1757),IF(1&lt;K1757,CHAR(10),"")&amp;"'"&amp;IF(F1757=0,"名称未設定",F1757)&amp;CHAR(10)&amp;M1757&amp;CHAR(10)&amp;O1757&amp;CHAR(10)&amp;P1757,"")</f>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81"/>
        <v/>
      </c>
      <c r="K1758" s="1" t="str">
        <f>IF(LENB(J1758),COUNTIF(J$2:J1758,"●"),"")</f>
        <v/>
      </c>
      <c r="L1758" s="1" t="str">
        <f t="shared" si="82"/>
        <v/>
      </c>
      <c r="M1758" s="1" t="str">
        <f t="shared" si="83"/>
        <v/>
      </c>
      <c r="O1758" s="1" t="str">
        <f>IF(LENB($L1758),$B$4&amp;$L1758+COLUMN()-COLUMN($M1758)&amp;".U = "&amp;H1758&amp;CHAR(9)&amp;"'"&amp;O$1,"")</f>
        <v/>
      </c>
      <c r="P1758" s="1" t="str">
        <f>IF(LENB($L1758),$B$4&amp;$L1758+COLUMN()-COLUMN($M1758)&amp;".U = "&amp;I1758&amp;CHAR(9)&amp;"'"&amp;P$1,"")</f>
        <v/>
      </c>
      <c r="Q1758" s="1" t="str">
        <f>IF(LENB(K1758),IF(1&lt;K1758,CHAR(10),"")&amp;"'"&amp;IF(F1758=0,"名称未設定",F1758)&amp;CHAR(10)&amp;M1758&amp;CHAR(10)&amp;O1758&amp;CHAR(10)&amp;P1758,"")</f>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81"/>
        <v/>
      </c>
      <c r="K1759" s="1" t="str">
        <f>IF(LENB(J1759),COUNTIF(J$2:J1759,"●"),"")</f>
        <v/>
      </c>
      <c r="L1759" s="1" t="str">
        <f t="shared" si="82"/>
        <v/>
      </c>
      <c r="M1759" s="1" t="str">
        <f t="shared" si="83"/>
        <v/>
      </c>
      <c r="O1759" s="1" t="str">
        <f>IF(LENB($L1759),$B$4&amp;$L1759+COLUMN()-COLUMN($M1759)&amp;".U = "&amp;H1759&amp;CHAR(9)&amp;"'"&amp;O$1,"")</f>
        <v/>
      </c>
      <c r="P1759" s="1" t="str">
        <f>IF(LENB($L1759),$B$4&amp;$L1759+COLUMN()-COLUMN($M1759)&amp;".U = "&amp;I1759&amp;CHAR(9)&amp;"'"&amp;P$1,"")</f>
        <v/>
      </c>
      <c r="Q1759" s="1" t="str">
        <f>IF(LENB(K1759),IF(1&lt;K1759,CHAR(10),"")&amp;"'"&amp;IF(F1759=0,"名称未設定",F1759)&amp;CHAR(10)&amp;M1759&amp;CHAR(10)&amp;O1759&amp;CHAR(10)&amp;P1759,"")</f>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81"/>
        <v/>
      </c>
      <c r="K1760" s="1" t="str">
        <f>IF(LENB(J1760),COUNTIF(J$2:J1760,"●"),"")</f>
        <v/>
      </c>
      <c r="L1760" s="1" t="str">
        <f t="shared" si="82"/>
        <v/>
      </c>
      <c r="M1760" s="1" t="str">
        <f t="shared" si="83"/>
        <v/>
      </c>
      <c r="O1760" s="1" t="str">
        <f>IF(LENB($L1760),$B$4&amp;$L1760+COLUMN()-COLUMN($M1760)&amp;".U = "&amp;H1760&amp;CHAR(9)&amp;"'"&amp;O$1,"")</f>
        <v/>
      </c>
      <c r="P1760" s="1" t="str">
        <f>IF(LENB($L1760),$B$4&amp;$L1760+COLUMN()-COLUMN($M1760)&amp;".U = "&amp;I1760&amp;CHAR(9)&amp;"'"&amp;P$1,"")</f>
        <v/>
      </c>
      <c r="Q1760" s="1" t="str">
        <f>IF(LENB(K1760),IF(1&lt;K1760,CHAR(10),"")&amp;"'"&amp;IF(F1760=0,"名称未設定",F1760)&amp;CHAR(10)&amp;M1760&amp;CHAR(10)&amp;O1760&amp;CHAR(10)&amp;P1760,"")</f>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81"/>
        <v/>
      </c>
      <c r="K1761" s="1" t="str">
        <f>IF(LENB(J1761),COUNTIF(J$2:J1761,"●"),"")</f>
        <v/>
      </c>
      <c r="L1761" s="1" t="str">
        <f t="shared" si="82"/>
        <v/>
      </c>
      <c r="M1761" s="1" t="str">
        <f t="shared" si="83"/>
        <v/>
      </c>
      <c r="O1761" s="1" t="str">
        <f>IF(LENB($L1761),$B$4&amp;$L1761+COLUMN()-COLUMN($M1761)&amp;".U = "&amp;H1761&amp;CHAR(9)&amp;"'"&amp;O$1,"")</f>
        <v/>
      </c>
      <c r="P1761" s="1" t="str">
        <f>IF(LENB($L1761),$B$4&amp;$L1761+COLUMN()-COLUMN($M1761)&amp;".U = "&amp;I1761&amp;CHAR(9)&amp;"'"&amp;P$1,"")</f>
        <v/>
      </c>
      <c r="Q1761" s="1" t="str">
        <f>IF(LENB(K1761),IF(1&lt;K1761,CHAR(10),"")&amp;"'"&amp;IF(F1761=0,"名称未設定",F1761)&amp;CHAR(10)&amp;M1761&amp;CHAR(10)&amp;O1761&amp;CHAR(10)&amp;P1761,"")</f>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81"/>
        <v/>
      </c>
      <c r="K1762" s="1" t="str">
        <f>IF(LENB(J1762),COUNTIF(J$2:J1762,"●"),"")</f>
        <v/>
      </c>
      <c r="L1762" s="1" t="str">
        <f t="shared" si="82"/>
        <v/>
      </c>
      <c r="M1762" s="1" t="str">
        <f t="shared" si="83"/>
        <v/>
      </c>
      <c r="O1762" s="1" t="str">
        <f>IF(LENB($L1762),$B$4&amp;$L1762+COLUMN()-COLUMN($M1762)&amp;".U = "&amp;H1762&amp;CHAR(9)&amp;"'"&amp;O$1,"")</f>
        <v/>
      </c>
      <c r="P1762" s="1" t="str">
        <f>IF(LENB($L1762),$B$4&amp;$L1762+COLUMN()-COLUMN($M1762)&amp;".U = "&amp;I1762&amp;CHAR(9)&amp;"'"&amp;P$1,"")</f>
        <v/>
      </c>
      <c r="Q1762" s="1" t="str">
        <f>IF(LENB(K1762),IF(1&lt;K1762,CHAR(10),"")&amp;"'"&amp;IF(F1762=0,"名称未設定",F1762)&amp;CHAR(10)&amp;M1762&amp;CHAR(10)&amp;O1762&amp;CHAR(10)&amp;P1762,"")</f>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81"/>
        <v/>
      </c>
      <c r="K1763" s="1" t="str">
        <f>IF(LENB(J1763),COUNTIF(J$2:J1763,"●"),"")</f>
        <v/>
      </c>
      <c r="L1763" s="1" t="str">
        <f t="shared" si="82"/>
        <v/>
      </c>
      <c r="M1763" s="1" t="str">
        <f t="shared" si="83"/>
        <v/>
      </c>
      <c r="O1763" s="1" t="str">
        <f>IF(LENB($L1763),$B$4&amp;$L1763+COLUMN()-COLUMN($M1763)&amp;".U = "&amp;H1763&amp;CHAR(9)&amp;"'"&amp;O$1,"")</f>
        <v/>
      </c>
      <c r="P1763" s="1" t="str">
        <f>IF(LENB($L1763),$B$4&amp;$L1763+COLUMN()-COLUMN($M1763)&amp;".U = "&amp;I1763&amp;CHAR(9)&amp;"'"&amp;P$1,"")</f>
        <v/>
      </c>
      <c r="Q1763" s="1" t="str">
        <f>IF(LENB(K1763),IF(1&lt;K1763,CHAR(10),"")&amp;"'"&amp;IF(F1763=0,"名称未設定",F1763)&amp;CHAR(10)&amp;M1763&amp;CHAR(10)&amp;O1763&amp;CHAR(10)&amp;P1763,"")</f>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81"/>
        <v/>
      </c>
      <c r="K1764" s="1" t="str">
        <f>IF(LENB(J1764),COUNTIF(J$2:J1764,"●"),"")</f>
        <v/>
      </c>
      <c r="L1764" s="1" t="str">
        <f t="shared" si="82"/>
        <v/>
      </c>
      <c r="M1764" s="1" t="str">
        <f t="shared" si="83"/>
        <v/>
      </c>
      <c r="O1764" s="1" t="str">
        <f>IF(LENB($L1764),$B$4&amp;$L1764+COLUMN()-COLUMN($M1764)&amp;".U = "&amp;H1764&amp;CHAR(9)&amp;"'"&amp;O$1,"")</f>
        <v/>
      </c>
      <c r="P1764" s="1" t="str">
        <f>IF(LENB($L1764),$B$4&amp;$L1764+COLUMN()-COLUMN($M1764)&amp;".U = "&amp;I1764&amp;CHAR(9)&amp;"'"&amp;P$1,"")</f>
        <v/>
      </c>
      <c r="Q1764" s="1" t="str">
        <f>IF(LENB(K1764),IF(1&lt;K1764,CHAR(10),"")&amp;"'"&amp;IF(F1764=0,"名称未設定",F1764)&amp;CHAR(10)&amp;M1764&amp;CHAR(10)&amp;O1764&amp;CHAR(10)&amp;P1764,"")</f>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81"/>
        <v/>
      </c>
      <c r="K1765" s="1" t="str">
        <f>IF(LENB(J1765),COUNTIF(J$2:J1765,"●"),"")</f>
        <v/>
      </c>
      <c r="L1765" s="1" t="str">
        <f t="shared" si="82"/>
        <v/>
      </c>
      <c r="M1765" s="1" t="str">
        <f t="shared" si="83"/>
        <v/>
      </c>
      <c r="O1765" s="1" t="str">
        <f>IF(LENB($L1765),$B$4&amp;$L1765+COLUMN()-COLUMN($M1765)&amp;".U = "&amp;H1765&amp;CHAR(9)&amp;"'"&amp;O$1,"")</f>
        <v/>
      </c>
      <c r="P1765" s="1" t="str">
        <f>IF(LENB($L1765),$B$4&amp;$L1765+COLUMN()-COLUMN($M1765)&amp;".U = "&amp;I1765&amp;CHAR(9)&amp;"'"&amp;P$1,"")</f>
        <v/>
      </c>
      <c r="Q1765" s="1" t="str">
        <f>IF(LENB(K1765),IF(1&lt;K1765,CHAR(10),"")&amp;"'"&amp;IF(F1765=0,"名称未設定",F1765)&amp;CHAR(10)&amp;M1765&amp;CHAR(10)&amp;O1765&amp;CHAR(10)&amp;P1765,"")</f>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81"/>
        <v/>
      </c>
      <c r="K1766" s="1" t="str">
        <f>IF(LENB(J1766),COUNTIF(J$2:J1766,"●"),"")</f>
        <v/>
      </c>
      <c r="L1766" s="1" t="str">
        <f t="shared" si="82"/>
        <v/>
      </c>
      <c r="M1766" s="1" t="str">
        <f t="shared" si="83"/>
        <v/>
      </c>
      <c r="O1766" s="1" t="str">
        <f>IF(LENB($L1766),$B$4&amp;$L1766+COLUMN()-COLUMN($M1766)&amp;".U = "&amp;H1766&amp;CHAR(9)&amp;"'"&amp;O$1,"")</f>
        <v/>
      </c>
      <c r="P1766" s="1" t="str">
        <f>IF(LENB($L1766),$B$4&amp;$L1766+COLUMN()-COLUMN($M1766)&amp;".U = "&amp;I1766&amp;CHAR(9)&amp;"'"&amp;P$1,"")</f>
        <v/>
      </c>
      <c r="Q1766" s="1" t="str">
        <f>IF(LENB(K1766),IF(1&lt;K1766,CHAR(10),"")&amp;"'"&amp;IF(F1766=0,"名称未設定",F1766)&amp;CHAR(10)&amp;M1766&amp;CHAR(10)&amp;O1766&amp;CHAR(10)&amp;P1766,"")</f>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81"/>
        <v/>
      </c>
      <c r="K1767" s="1" t="str">
        <f>IF(LENB(J1767),COUNTIF(J$2:J1767,"●"),"")</f>
        <v/>
      </c>
      <c r="L1767" s="1" t="str">
        <f t="shared" si="82"/>
        <v/>
      </c>
      <c r="M1767" s="1" t="str">
        <f t="shared" si="83"/>
        <v/>
      </c>
      <c r="O1767" s="1" t="str">
        <f>IF(LENB($L1767),$B$4&amp;$L1767+COLUMN()-COLUMN($M1767)&amp;".U = "&amp;H1767&amp;CHAR(9)&amp;"'"&amp;O$1,"")</f>
        <v/>
      </c>
      <c r="P1767" s="1" t="str">
        <f>IF(LENB($L1767),$B$4&amp;$L1767+COLUMN()-COLUMN($M1767)&amp;".U = "&amp;I1767&amp;CHAR(9)&amp;"'"&amp;P$1,"")</f>
        <v/>
      </c>
      <c r="Q1767" s="1" t="str">
        <f>IF(LENB(K1767),IF(1&lt;K1767,CHAR(10),"")&amp;"'"&amp;IF(F1767=0,"名称未設定",F1767)&amp;CHAR(10)&amp;M1767&amp;CHAR(10)&amp;O1767&amp;CHAR(10)&amp;P1767,"")</f>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81"/>
        <v/>
      </c>
      <c r="K1768" s="1" t="str">
        <f>IF(LENB(J1768),COUNTIF(J$2:J1768,"●"),"")</f>
        <v/>
      </c>
      <c r="L1768" s="1" t="str">
        <f t="shared" si="82"/>
        <v/>
      </c>
      <c r="M1768" s="1" t="str">
        <f t="shared" si="83"/>
        <v/>
      </c>
      <c r="O1768" s="1" t="str">
        <f>IF(LENB($L1768),$B$4&amp;$L1768+COLUMN()-COLUMN($M1768)&amp;".U = "&amp;H1768&amp;CHAR(9)&amp;"'"&amp;O$1,"")</f>
        <v/>
      </c>
      <c r="P1768" s="1" t="str">
        <f>IF(LENB($L1768),$B$4&amp;$L1768+COLUMN()-COLUMN($M1768)&amp;".U = "&amp;I1768&amp;CHAR(9)&amp;"'"&amp;P$1,"")</f>
        <v/>
      </c>
      <c r="Q1768" s="1" t="str">
        <f>IF(LENB(K1768),IF(1&lt;K1768,CHAR(10),"")&amp;"'"&amp;IF(F1768=0,"名称未設定",F1768)&amp;CHAR(10)&amp;M1768&amp;CHAR(10)&amp;O1768&amp;CHAR(10)&amp;P1768,"")</f>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81"/>
        <v/>
      </c>
      <c r="K1769" s="1" t="str">
        <f>IF(LENB(J1769),COUNTIF(J$2:J1769,"●"),"")</f>
        <v/>
      </c>
      <c r="L1769" s="1" t="str">
        <f t="shared" si="82"/>
        <v/>
      </c>
      <c r="M1769" s="1" t="str">
        <f t="shared" si="83"/>
        <v/>
      </c>
      <c r="O1769" s="1" t="str">
        <f>IF(LENB($L1769),$B$4&amp;$L1769+COLUMN()-COLUMN($M1769)&amp;".U = "&amp;H1769&amp;CHAR(9)&amp;"'"&amp;O$1,"")</f>
        <v/>
      </c>
      <c r="P1769" s="1" t="str">
        <f>IF(LENB($L1769),$B$4&amp;$L1769+COLUMN()-COLUMN($M1769)&amp;".U = "&amp;I1769&amp;CHAR(9)&amp;"'"&amp;P$1,"")</f>
        <v/>
      </c>
      <c r="Q1769" s="1" t="str">
        <f>IF(LENB(K1769),IF(1&lt;K1769,CHAR(10),"")&amp;"'"&amp;IF(F1769=0,"名称未設定",F1769)&amp;CHAR(10)&amp;M1769&amp;CHAR(10)&amp;O1769&amp;CHAR(10)&amp;P1769,"")</f>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81"/>
        <v/>
      </c>
      <c r="K1770" s="1" t="str">
        <f>IF(LENB(J1770),COUNTIF(J$2:J1770,"●"),"")</f>
        <v/>
      </c>
      <c r="L1770" s="1" t="str">
        <f t="shared" si="82"/>
        <v/>
      </c>
      <c r="M1770" s="1" t="str">
        <f t="shared" si="83"/>
        <v/>
      </c>
      <c r="O1770" s="1" t="str">
        <f>IF(LENB($L1770),$B$4&amp;$L1770+COLUMN()-COLUMN($M1770)&amp;".U = "&amp;H1770&amp;CHAR(9)&amp;"'"&amp;O$1,"")</f>
        <v/>
      </c>
      <c r="P1770" s="1" t="str">
        <f>IF(LENB($L1770),$B$4&amp;$L1770+COLUMN()-COLUMN($M1770)&amp;".U = "&amp;I1770&amp;CHAR(9)&amp;"'"&amp;P$1,"")</f>
        <v/>
      </c>
      <c r="Q1770" s="1" t="str">
        <f>IF(LENB(K1770),IF(1&lt;K1770,CHAR(10),"")&amp;"'"&amp;IF(F1770=0,"名称未設定",F1770)&amp;CHAR(10)&amp;M1770&amp;CHAR(10)&amp;O1770&amp;CHAR(10)&amp;P1770,"")</f>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81"/>
        <v/>
      </c>
      <c r="K1771" s="1" t="str">
        <f>IF(LENB(J1771),COUNTIF(J$2:J1771,"●"),"")</f>
        <v/>
      </c>
      <c r="L1771" s="1" t="str">
        <f t="shared" si="82"/>
        <v/>
      </c>
      <c r="M1771" s="1" t="str">
        <f t="shared" si="83"/>
        <v/>
      </c>
      <c r="O1771" s="1" t="str">
        <f>IF(LENB($L1771),$B$4&amp;$L1771+COLUMN()-COLUMN($M1771)&amp;".U = "&amp;H1771&amp;CHAR(9)&amp;"'"&amp;O$1,"")</f>
        <v/>
      </c>
      <c r="P1771" s="1" t="str">
        <f>IF(LENB($L1771),$B$4&amp;$L1771+COLUMN()-COLUMN($M1771)&amp;".U = "&amp;I1771&amp;CHAR(9)&amp;"'"&amp;P$1,"")</f>
        <v/>
      </c>
      <c r="Q1771" s="1" t="str">
        <f>IF(LENB(K1771),IF(1&lt;K1771,CHAR(10),"")&amp;"'"&amp;IF(F1771=0,"名称未設定",F1771)&amp;CHAR(10)&amp;M1771&amp;CHAR(10)&amp;O1771&amp;CHAR(10)&amp;P1771,"")</f>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81"/>
        <v/>
      </c>
      <c r="K1772" s="1" t="str">
        <f>IF(LENB(J1772),COUNTIF(J$2:J1772,"●"),"")</f>
        <v/>
      </c>
      <c r="L1772" s="1" t="str">
        <f t="shared" si="82"/>
        <v/>
      </c>
      <c r="M1772" s="1" t="str">
        <f t="shared" si="83"/>
        <v/>
      </c>
      <c r="O1772" s="1" t="str">
        <f>IF(LENB($L1772),$B$4&amp;$L1772+COLUMN()-COLUMN($M1772)&amp;".U = "&amp;H1772&amp;CHAR(9)&amp;"'"&amp;O$1,"")</f>
        <v/>
      </c>
      <c r="P1772" s="1" t="str">
        <f>IF(LENB($L1772),$B$4&amp;$L1772+COLUMN()-COLUMN($M1772)&amp;".U = "&amp;I1772&amp;CHAR(9)&amp;"'"&amp;P$1,"")</f>
        <v/>
      </c>
      <c r="Q1772" s="1" t="str">
        <f>IF(LENB(K1772),IF(1&lt;K1772,CHAR(10),"")&amp;"'"&amp;IF(F1772=0,"名称未設定",F1772)&amp;CHAR(10)&amp;M1772&amp;CHAR(10)&amp;O1772&amp;CHAR(10)&amp;P1772,"")</f>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81"/>
        <v/>
      </c>
      <c r="K1773" s="1" t="str">
        <f>IF(LENB(J1773),COUNTIF(J$2:J1773,"●"),"")</f>
        <v/>
      </c>
      <c r="L1773" s="1" t="str">
        <f t="shared" si="82"/>
        <v/>
      </c>
      <c r="M1773" s="1" t="str">
        <f t="shared" si="83"/>
        <v/>
      </c>
      <c r="O1773" s="1" t="str">
        <f>IF(LENB($L1773),$B$4&amp;$L1773+COLUMN()-COLUMN($M1773)&amp;".U = "&amp;H1773&amp;CHAR(9)&amp;"'"&amp;O$1,"")</f>
        <v/>
      </c>
      <c r="P1773" s="1" t="str">
        <f>IF(LENB($L1773),$B$4&amp;$L1773+COLUMN()-COLUMN($M1773)&amp;".U = "&amp;I1773&amp;CHAR(9)&amp;"'"&amp;P$1,"")</f>
        <v/>
      </c>
      <c r="Q1773" s="1" t="str">
        <f>IF(LENB(K1773),IF(1&lt;K1773,CHAR(10),"")&amp;"'"&amp;IF(F1773=0,"名称未設定",F1773)&amp;CHAR(10)&amp;M1773&amp;CHAR(10)&amp;O1773&amp;CHAR(10)&amp;P1773,"")</f>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81"/>
        <v/>
      </c>
      <c r="K1774" s="1" t="str">
        <f>IF(LENB(J1774),COUNTIF(J$2:J1774,"●"),"")</f>
        <v/>
      </c>
      <c r="L1774" s="1" t="str">
        <f t="shared" si="82"/>
        <v/>
      </c>
      <c r="M1774" s="1" t="str">
        <f t="shared" si="83"/>
        <v/>
      </c>
      <c r="O1774" s="1" t="str">
        <f>IF(LENB($L1774),$B$4&amp;$L1774+COLUMN()-COLUMN($M1774)&amp;".U = "&amp;H1774&amp;CHAR(9)&amp;"'"&amp;O$1,"")</f>
        <v/>
      </c>
      <c r="P1774" s="1" t="str">
        <f>IF(LENB($L1774),$B$4&amp;$L1774+COLUMN()-COLUMN($M1774)&amp;".U = "&amp;I1774&amp;CHAR(9)&amp;"'"&amp;P$1,"")</f>
        <v/>
      </c>
      <c r="Q1774" s="1" t="str">
        <f>IF(LENB(K1774),IF(1&lt;K1774,CHAR(10),"")&amp;"'"&amp;IF(F1774=0,"名称未設定",F1774)&amp;CHAR(10)&amp;M1774&amp;CHAR(10)&amp;O1774&amp;CHAR(10)&amp;P1774,"")</f>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81"/>
        <v/>
      </c>
      <c r="K1775" s="1" t="str">
        <f>IF(LENB(J1775),COUNTIF(J$2:J1775,"●"),"")</f>
        <v/>
      </c>
      <c r="L1775" s="1" t="str">
        <f t="shared" si="82"/>
        <v/>
      </c>
      <c r="M1775" s="1" t="str">
        <f t="shared" si="83"/>
        <v/>
      </c>
      <c r="O1775" s="1" t="str">
        <f>IF(LENB($L1775),$B$4&amp;$L1775+COLUMN()-COLUMN($M1775)&amp;".U = "&amp;H1775&amp;CHAR(9)&amp;"'"&amp;O$1,"")</f>
        <v/>
      </c>
      <c r="P1775" s="1" t="str">
        <f>IF(LENB($L1775),$B$4&amp;$L1775+COLUMN()-COLUMN($M1775)&amp;".U = "&amp;I1775&amp;CHAR(9)&amp;"'"&amp;P$1,"")</f>
        <v/>
      </c>
      <c r="Q1775" s="1" t="str">
        <f>IF(LENB(K1775),IF(1&lt;K1775,CHAR(10),"")&amp;"'"&amp;IF(F1775=0,"名称未設定",F1775)&amp;CHAR(10)&amp;M1775&amp;CHAR(10)&amp;O1775&amp;CHAR(10)&amp;P1775,"")</f>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81"/>
        <v/>
      </c>
      <c r="K1776" s="1" t="str">
        <f>IF(LENB(J1776),COUNTIF(J$2:J1776,"●"),"")</f>
        <v/>
      </c>
      <c r="L1776" s="1" t="str">
        <f t="shared" si="82"/>
        <v/>
      </c>
      <c r="M1776" s="1" t="str">
        <f t="shared" si="83"/>
        <v/>
      </c>
      <c r="O1776" s="1" t="str">
        <f>IF(LENB($L1776),$B$4&amp;$L1776+COLUMN()-COLUMN($M1776)&amp;".U = "&amp;H1776&amp;CHAR(9)&amp;"'"&amp;O$1,"")</f>
        <v/>
      </c>
      <c r="P1776" s="1" t="str">
        <f>IF(LENB($L1776),$B$4&amp;$L1776+COLUMN()-COLUMN($M1776)&amp;".U = "&amp;I1776&amp;CHAR(9)&amp;"'"&amp;P$1,"")</f>
        <v/>
      </c>
      <c r="Q1776" s="1" t="str">
        <f>IF(LENB(K1776),IF(1&lt;K1776,CHAR(10),"")&amp;"'"&amp;IF(F1776=0,"名称未設定",F1776)&amp;CHAR(10)&amp;M1776&amp;CHAR(10)&amp;O1776&amp;CHAR(10)&amp;P1776,"")</f>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81"/>
        <v/>
      </c>
      <c r="K1777" s="1" t="str">
        <f>IF(LENB(J1777),COUNTIF(J$2:J1777,"●"),"")</f>
        <v/>
      </c>
      <c r="L1777" s="1" t="str">
        <f t="shared" si="82"/>
        <v/>
      </c>
      <c r="M1777" s="1" t="str">
        <f t="shared" si="83"/>
        <v/>
      </c>
      <c r="O1777" s="1" t="str">
        <f>IF(LENB($L1777),$B$4&amp;$L1777+COLUMN()-COLUMN($M1777)&amp;".U = "&amp;H1777&amp;CHAR(9)&amp;"'"&amp;O$1,"")</f>
        <v/>
      </c>
      <c r="P1777" s="1" t="str">
        <f>IF(LENB($L1777),$B$4&amp;$L1777+COLUMN()-COLUMN($M1777)&amp;".U = "&amp;I1777&amp;CHAR(9)&amp;"'"&amp;P$1,"")</f>
        <v/>
      </c>
      <c r="Q1777" s="1" t="str">
        <f>IF(LENB(K1777),IF(1&lt;K1777,CHAR(10),"")&amp;"'"&amp;IF(F1777=0,"名称未設定",F1777)&amp;CHAR(10)&amp;M1777&amp;CHAR(10)&amp;O1777&amp;CHAR(10)&amp;P1777,"")</f>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81"/>
        <v/>
      </c>
      <c r="K1778" s="1" t="str">
        <f>IF(LENB(J1778),COUNTIF(J$2:J1778,"●"),"")</f>
        <v/>
      </c>
      <c r="L1778" s="1" t="str">
        <f t="shared" si="82"/>
        <v/>
      </c>
      <c r="M1778" s="1" t="str">
        <f t="shared" si="83"/>
        <v/>
      </c>
      <c r="O1778" s="1" t="str">
        <f>IF(LENB($L1778),$B$4&amp;$L1778+COLUMN()-COLUMN($M1778)&amp;".U = "&amp;H1778&amp;CHAR(9)&amp;"'"&amp;O$1,"")</f>
        <v/>
      </c>
      <c r="P1778" s="1" t="str">
        <f>IF(LENB($L1778),$B$4&amp;$L1778+COLUMN()-COLUMN($M1778)&amp;".U = "&amp;I1778&amp;CHAR(9)&amp;"'"&amp;P$1,"")</f>
        <v/>
      </c>
      <c r="Q1778" s="1" t="str">
        <f>IF(LENB(K1778),IF(1&lt;K1778,CHAR(10),"")&amp;"'"&amp;IF(F1778=0,"名称未設定",F1778)&amp;CHAR(10)&amp;M1778&amp;CHAR(10)&amp;O1778&amp;CHAR(10)&amp;P1778,"")</f>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81"/>
        <v/>
      </c>
      <c r="K1779" s="1" t="str">
        <f>IF(LENB(J1779),COUNTIF(J$2:J1779,"●"),"")</f>
        <v/>
      </c>
      <c r="L1779" s="1" t="str">
        <f t="shared" si="82"/>
        <v/>
      </c>
      <c r="M1779" s="1" t="str">
        <f t="shared" si="83"/>
        <v/>
      </c>
      <c r="O1779" s="1" t="str">
        <f>IF(LENB($L1779),$B$4&amp;$L1779+COLUMN()-COLUMN($M1779)&amp;".U = "&amp;H1779&amp;CHAR(9)&amp;"'"&amp;O$1,"")</f>
        <v/>
      </c>
      <c r="P1779" s="1" t="str">
        <f>IF(LENB($L1779),$B$4&amp;$L1779+COLUMN()-COLUMN($M1779)&amp;".U = "&amp;I1779&amp;CHAR(9)&amp;"'"&amp;P$1,"")</f>
        <v/>
      </c>
      <c r="Q1779" s="1" t="str">
        <f>IF(LENB(K1779),IF(1&lt;K1779,CHAR(10),"")&amp;"'"&amp;IF(F1779=0,"名称未設定",F1779)&amp;CHAR(10)&amp;M1779&amp;CHAR(10)&amp;O1779&amp;CHAR(10)&amp;P1779,"")</f>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81"/>
        <v/>
      </c>
      <c r="K1780" s="1" t="str">
        <f>IF(LENB(J1780),COUNTIF(J$2:J1780,"●"),"")</f>
        <v/>
      </c>
      <c r="L1780" s="1" t="str">
        <f t="shared" si="82"/>
        <v/>
      </c>
      <c r="M1780" s="1" t="str">
        <f t="shared" si="83"/>
        <v/>
      </c>
      <c r="O1780" s="1" t="str">
        <f>IF(LENB($L1780),$B$4&amp;$L1780+COLUMN()-COLUMN($M1780)&amp;".U = "&amp;H1780&amp;CHAR(9)&amp;"'"&amp;O$1,"")</f>
        <v/>
      </c>
      <c r="P1780" s="1" t="str">
        <f>IF(LENB($L1780),$B$4&amp;$L1780+COLUMN()-COLUMN($M1780)&amp;".U = "&amp;I1780&amp;CHAR(9)&amp;"'"&amp;P$1,"")</f>
        <v/>
      </c>
      <c r="Q1780" s="1" t="str">
        <f>IF(LENB(K1780),IF(1&lt;K1780,CHAR(10),"")&amp;"'"&amp;IF(F1780=0,"名称未設定",F1780)&amp;CHAR(10)&amp;M1780&amp;CHAR(10)&amp;O1780&amp;CHAR(10)&amp;P1780,"")</f>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81"/>
        <v/>
      </c>
      <c r="K1781" s="1" t="str">
        <f>IF(LENB(J1781),COUNTIF(J$2:J1781,"●"),"")</f>
        <v/>
      </c>
      <c r="L1781" s="1" t="str">
        <f t="shared" si="82"/>
        <v/>
      </c>
      <c r="M1781" s="1" t="str">
        <f t="shared" si="83"/>
        <v/>
      </c>
      <c r="O1781" s="1" t="str">
        <f>IF(LENB($L1781),$B$4&amp;$L1781+COLUMN()-COLUMN($M1781)&amp;".U = "&amp;H1781&amp;CHAR(9)&amp;"'"&amp;O$1,"")</f>
        <v/>
      </c>
      <c r="P1781" s="1" t="str">
        <f>IF(LENB($L1781),$B$4&amp;$L1781+COLUMN()-COLUMN($M1781)&amp;".U = "&amp;I1781&amp;CHAR(9)&amp;"'"&amp;P$1,"")</f>
        <v/>
      </c>
      <c r="Q1781" s="1" t="str">
        <f>IF(LENB(K1781),IF(1&lt;K1781,CHAR(10),"")&amp;"'"&amp;IF(F1781=0,"名称未設定",F1781)&amp;CHAR(10)&amp;M1781&amp;CHAR(10)&amp;O1781&amp;CHAR(10)&amp;P1781,"")</f>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81"/>
        <v/>
      </c>
      <c r="K1782" s="1" t="str">
        <f>IF(LENB(J1782),COUNTIF(J$2:J1782,"●"),"")</f>
        <v/>
      </c>
      <c r="L1782" s="1" t="str">
        <f t="shared" si="82"/>
        <v/>
      </c>
      <c r="M1782" s="1" t="str">
        <f t="shared" si="83"/>
        <v/>
      </c>
      <c r="O1782" s="1" t="str">
        <f>IF(LENB($L1782),$B$4&amp;$L1782+COLUMN()-COLUMN($M1782)&amp;".U = "&amp;H1782&amp;CHAR(9)&amp;"'"&amp;O$1,"")</f>
        <v/>
      </c>
      <c r="P1782" s="1" t="str">
        <f>IF(LENB($L1782),$B$4&amp;$L1782+COLUMN()-COLUMN($M1782)&amp;".U = "&amp;I1782&amp;CHAR(9)&amp;"'"&amp;P$1,"")</f>
        <v/>
      </c>
      <c r="Q1782" s="1" t="str">
        <f>IF(LENB(K1782),IF(1&lt;K1782,CHAR(10),"")&amp;"'"&amp;IF(F1782=0,"名称未設定",F1782)&amp;CHAR(10)&amp;M1782&amp;CHAR(10)&amp;O1782&amp;CHAR(10)&amp;P1782,"")</f>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81"/>
        <v/>
      </c>
      <c r="K1783" s="1" t="str">
        <f>IF(LENB(J1783),COUNTIF(J$2:J1783,"●"),"")</f>
        <v/>
      </c>
      <c r="L1783" s="1" t="str">
        <f t="shared" si="82"/>
        <v/>
      </c>
      <c r="M1783" s="1" t="str">
        <f t="shared" si="83"/>
        <v/>
      </c>
      <c r="O1783" s="1" t="str">
        <f>IF(LENB($L1783),$B$4&amp;$L1783+COLUMN()-COLUMN($M1783)&amp;".U = "&amp;H1783&amp;CHAR(9)&amp;"'"&amp;O$1,"")</f>
        <v/>
      </c>
      <c r="P1783" s="1" t="str">
        <f>IF(LENB($L1783),$B$4&amp;$L1783+COLUMN()-COLUMN($M1783)&amp;".U = "&amp;I1783&amp;CHAR(9)&amp;"'"&amp;P$1,"")</f>
        <v/>
      </c>
      <c r="Q1783" s="1" t="str">
        <f>IF(LENB(K1783),IF(1&lt;K1783,CHAR(10),"")&amp;"'"&amp;IF(F1783=0,"名称未設定",F1783)&amp;CHAR(10)&amp;M1783&amp;CHAR(10)&amp;O1783&amp;CHAR(10)&amp;P1783,"")</f>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81"/>
        <v/>
      </c>
      <c r="K1784" s="1" t="str">
        <f>IF(LENB(J1784),COUNTIF(J$2:J1784,"●"),"")</f>
        <v/>
      </c>
      <c r="L1784" s="1" t="str">
        <f t="shared" si="82"/>
        <v/>
      </c>
      <c r="M1784" s="1" t="str">
        <f t="shared" si="83"/>
        <v/>
      </c>
      <c r="O1784" s="1" t="str">
        <f>IF(LENB($L1784),$B$4&amp;$L1784+COLUMN()-COLUMN($M1784)&amp;".U = "&amp;H1784&amp;CHAR(9)&amp;"'"&amp;O$1,"")</f>
        <v/>
      </c>
      <c r="P1784" s="1" t="str">
        <f>IF(LENB($L1784),$B$4&amp;$L1784+COLUMN()-COLUMN($M1784)&amp;".U = "&amp;I1784&amp;CHAR(9)&amp;"'"&amp;P$1,"")</f>
        <v/>
      </c>
      <c r="Q1784" s="1" t="str">
        <f>IF(LENB(K1784),IF(1&lt;K1784,CHAR(10),"")&amp;"'"&amp;IF(F1784=0,"名称未設定",F1784)&amp;CHAR(10)&amp;M1784&amp;CHAR(10)&amp;O1784&amp;CHAR(10)&amp;P1784,"")</f>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81"/>
        <v/>
      </c>
      <c r="K1785" s="1" t="str">
        <f>IF(LENB(J1785),COUNTIF(J$2:J1785,"●"),"")</f>
        <v/>
      </c>
      <c r="L1785" s="1" t="str">
        <f t="shared" si="82"/>
        <v/>
      </c>
      <c r="M1785" s="1" t="str">
        <f t="shared" si="83"/>
        <v/>
      </c>
      <c r="O1785" s="1" t="str">
        <f>IF(LENB($L1785),$B$4&amp;$L1785+COLUMN()-COLUMN($M1785)&amp;".U = "&amp;H1785&amp;CHAR(9)&amp;"'"&amp;O$1,"")</f>
        <v/>
      </c>
      <c r="P1785" s="1" t="str">
        <f>IF(LENB($L1785),$B$4&amp;$L1785+COLUMN()-COLUMN($M1785)&amp;".U = "&amp;I1785&amp;CHAR(9)&amp;"'"&amp;P$1,"")</f>
        <v/>
      </c>
      <c r="Q1785" s="1" t="str">
        <f>IF(LENB(K1785),IF(1&lt;K1785,CHAR(10),"")&amp;"'"&amp;IF(F1785=0,"名称未設定",F1785)&amp;CHAR(10)&amp;M1785&amp;CHAR(10)&amp;O1785&amp;CHAR(10)&amp;P1785,"")</f>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81"/>
        <v/>
      </c>
      <c r="K1786" s="1" t="str">
        <f>IF(LENB(J1786),COUNTIF(J$2:J1786,"●"),"")</f>
        <v/>
      </c>
      <c r="L1786" s="1" t="str">
        <f t="shared" si="82"/>
        <v/>
      </c>
      <c r="M1786" s="1" t="str">
        <f t="shared" si="83"/>
        <v/>
      </c>
      <c r="O1786" s="1" t="str">
        <f>IF(LENB($L1786),$B$4&amp;$L1786+COLUMN()-COLUMN($M1786)&amp;".U = "&amp;H1786&amp;CHAR(9)&amp;"'"&amp;O$1,"")</f>
        <v/>
      </c>
      <c r="P1786" s="1" t="str">
        <f>IF(LENB($L1786),$B$4&amp;$L1786+COLUMN()-COLUMN($M1786)&amp;".U = "&amp;I1786&amp;CHAR(9)&amp;"'"&amp;P$1,"")</f>
        <v/>
      </c>
      <c r="Q1786" s="1" t="str">
        <f>IF(LENB(K1786),IF(1&lt;K1786,CHAR(10),"")&amp;"'"&amp;IF(F1786=0,"名称未設定",F1786)&amp;CHAR(10)&amp;M1786&amp;CHAR(10)&amp;O1786&amp;CHAR(10)&amp;P1786,"")</f>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81"/>
        <v/>
      </c>
      <c r="K1787" s="1" t="str">
        <f>IF(LENB(J1787),COUNTIF(J$2:J1787,"●"),"")</f>
        <v/>
      </c>
      <c r="L1787" s="1" t="str">
        <f t="shared" si="82"/>
        <v/>
      </c>
      <c r="M1787" s="1" t="str">
        <f t="shared" si="83"/>
        <v/>
      </c>
      <c r="O1787" s="1" t="str">
        <f>IF(LENB($L1787),$B$4&amp;$L1787+COLUMN()-COLUMN($M1787)&amp;".U = "&amp;H1787&amp;CHAR(9)&amp;"'"&amp;O$1,"")</f>
        <v/>
      </c>
      <c r="P1787" s="1" t="str">
        <f>IF(LENB($L1787),$B$4&amp;$L1787+COLUMN()-COLUMN($M1787)&amp;".U = "&amp;I1787&amp;CHAR(9)&amp;"'"&amp;P$1,"")</f>
        <v/>
      </c>
      <c r="Q1787" s="1" t="str">
        <f>IF(LENB(K1787),IF(1&lt;K1787,CHAR(10),"")&amp;"'"&amp;IF(F1787=0,"名称未設定",F1787)&amp;CHAR(10)&amp;M1787&amp;CHAR(10)&amp;O1787&amp;CHAR(10)&amp;P1787,"")</f>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81"/>
        <v/>
      </c>
      <c r="K1788" s="1" t="str">
        <f>IF(LENB(J1788),COUNTIF(J$2:J1788,"●"),"")</f>
        <v/>
      </c>
      <c r="L1788" s="1" t="str">
        <f t="shared" si="82"/>
        <v/>
      </c>
      <c r="M1788" s="1" t="str">
        <f t="shared" si="83"/>
        <v/>
      </c>
      <c r="O1788" s="1" t="str">
        <f>IF(LENB($L1788),$B$4&amp;$L1788+COLUMN()-COLUMN($M1788)&amp;".U = "&amp;H1788&amp;CHAR(9)&amp;"'"&amp;O$1,"")</f>
        <v/>
      </c>
      <c r="P1788" s="1" t="str">
        <f>IF(LENB($L1788),$B$4&amp;$L1788+COLUMN()-COLUMN($M1788)&amp;".U = "&amp;I1788&amp;CHAR(9)&amp;"'"&amp;P$1,"")</f>
        <v/>
      </c>
      <c r="Q1788" s="1" t="str">
        <f>IF(LENB(K1788),IF(1&lt;K1788,CHAR(10),"")&amp;"'"&amp;IF(F1788=0,"名称未設定",F1788)&amp;CHAR(10)&amp;M1788&amp;CHAR(10)&amp;O1788&amp;CHAR(10)&amp;P1788,"")</f>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81"/>
        <v/>
      </c>
      <c r="K1789" s="1" t="str">
        <f>IF(LENB(J1789),COUNTIF(J$2:J1789,"●"),"")</f>
        <v/>
      </c>
      <c r="L1789" s="1" t="str">
        <f t="shared" si="82"/>
        <v/>
      </c>
      <c r="M1789" s="1" t="str">
        <f t="shared" si="83"/>
        <v/>
      </c>
      <c r="O1789" s="1" t="str">
        <f>IF(LENB($L1789),$B$4&amp;$L1789+COLUMN()-COLUMN($M1789)&amp;".U = "&amp;H1789&amp;CHAR(9)&amp;"'"&amp;O$1,"")</f>
        <v/>
      </c>
      <c r="P1789" s="1" t="str">
        <f>IF(LENB($L1789),$B$4&amp;$L1789+COLUMN()-COLUMN($M1789)&amp;".U = "&amp;I1789&amp;CHAR(9)&amp;"'"&amp;P$1,"")</f>
        <v/>
      </c>
      <c r="Q1789" s="1" t="str">
        <f>IF(LENB(K1789),IF(1&lt;K1789,CHAR(10),"")&amp;"'"&amp;IF(F1789=0,"名称未設定",F1789)&amp;CHAR(10)&amp;M1789&amp;CHAR(10)&amp;O1789&amp;CHAR(10)&amp;P1789,"")</f>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81"/>
        <v/>
      </c>
      <c r="K1790" s="1" t="str">
        <f>IF(LENB(J1790),COUNTIF(J$2:J1790,"●"),"")</f>
        <v/>
      </c>
      <c r="L1790" s="1" t="str">
        <f t="shared" si="82"/>
        <v/>
      </c>
      <c r="M1790" s="1" t="str">
        <f t="shared" si="83"/>
        <v/>
      </c>
      <c r="O1790" s="1" t="str">
        <f>IF(LENB($L1790),$B$4&amp;$L1790+COLUMN()-COLUMN($M1790)&amp;".U = "&amp;H1790&amp;CHAR(9)&amp;"'"&amp;O$1,"")</f>
        <v/>
      </c>
      <c r="P1790" s="1" t="str">
        <f>IF(LENB($L1790),$B$4&amp;$L1790+COLUMN()-COLUMN($M1790)&amp;".U = "&amp;I1790&amp;CHAR(9)&amp;"'"&amp;P$1,"")</f>
        <v/>
      </c>
      <c r="Q1790" s="1" t="str">
        <f>IF(LENB(K1790),IF(1&lt;K1790,CHAR(10),"")&amp;"'"&amp;IF(F1790=0,"名称未設定",F1790)&amp;CHAR(10)&amp;M1790&amp;CHAR(10)&amp;O1790&amp;CHAR(10)&amp;P1790,"")</f>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81"/>
        <v/>
      </c>
      <c r="K1791" s="1" t="str">
        <f>IF(LENB(J1791),COUNTIF(J$2:J1791,"●"),"")</f>
        <v/>
      </c>
      <c r="L1791" s="1" t="str">
        <f t="shared" si="82"/>
        <v/>
      </c>
      <c r="M1791" s="1" t="str">
        <f t="shared" si="83"/>
        <v/>
      </c>
      <c r="O1791" s="1" t="str">
        <f>IF(LENB($L1791),$B$4&amp;$L1791+COLUMN()-COLUMN($M1791)&amp;".U = "&amp;H1791&amp;CHAR(9)&amp;"'"&amp;O$1,"")</f>
        <v/>
      </c>
      <c r="P1791" s="1" t="str">
        <f>IF(LENB($L1791),$B$4&amp;$L1791+COLUMN()-COLUMN($M1791)&amp;".U = "&amp;I1791&amp;CHAR(9)&amp;"'"&amp;P$1,"")</f>
        <v/>
      </c>
      <c r="Q1791" s="1" t="str">
        <f>IF(LENB(K1791),IF(1&lt;K1791,CHAR(10),"")&amp;"'"&amp;IF(F1791=0,"名称未設定",F1791)&amp;CHAR(10)&amp;M1791&amp;CHAR(10)&amp;O1791&amp;CHAR(10)&amp;P1791,"")</f>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81"/>
        <v/>
      </c>
      <c r="K1792" s="1" t="str">
        <f>IF(LENB(J1792),COUNTIF(J$2:J1792,"●"),"")</f>
        <v/>
      </c>
      <c r="L1792" s="1" t="str">
        <f t="shared" si="82"/>
        <v/>
      </c>
      <c r="M1792" s="1" t="str">
        <f t="shared" si="83"/>
        <v/>
      </c>
      <c r="O1792" s="1" t="str">
        <f>IF(LENB($L1792),$B$4&amp;$L1792+COLUMN()-COLUMN($M1792)&amp;".U = "&amp;H1792&amp;CHAR(9)&amp;"'"&amp;O$1,"")</f>
        <v/>
      </c>
      <c r="P1792" s="1" t="str">
        <f>IF(LENB($L1792),$B$4&amp;$L1792+COLUMN()-COLUMN($M1792)&amp;".U = "&amp;I1792&amp;CHAR(9)&amp;"'"&amp;P$1,"")</f>
        <v/>
      </c>
      <c r="Q1792" s="1" t="str">
        <f>IF(LENB(K1792),IF(1&lt;K1792,CHAR(10),"")&amp;"'"&amp;IF(F1792=0,"名称未設定",F1792)&amp;CHAR(10)&amp;M1792&amp;CHAR(10)&amp;O1792&amp;CHAR(10)&amp;P1792,"")</f>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81"/>
        <v/>
      </c>
      <c r="K1793" s="1" t="str">
        <f>IF(LENB(J1793),COUNTIF(J$2:J1793,"●"),"")</f>
        <v/>
      </c>
      <c r="L1793" s="1" t="str">
        <f t="shared" si="82"/>
        <v/>
      </c>
      <c r="M1793" s="1" t="str">
        <f t="shared" si="83"/>
        <v/>
      </c>
      <c r="O1793" s="1" t="str">
        <f>IF(LENB($L1793),$B$4&amp;$L1793+COLUMN()-COLUMN($M1793)&amp;".U = "&amp;H1793&amp;CHAR(9)&amp;"'"&amp;O$1,"")</f>
        <v/>
      </c>
      <c r="P1793" s="1" t="str">
        <f>IF(LENB($L1793),$B$4&amp;$L1793+COLUMN()-COLUMN($M1793)&amp;".U = "&amp;I1793&amp;CHAR(9)&amp;"'"&amp;P$1,"")</f>
        <v/>
      </c>
      <c r="Q1793" s="1" t="str">
        <f>IF(LENB(K1793),IF(1&lt;K1793,CHAR(10),"")&amp;"'"&amp;IF(F1793=0,"名称未設定",F1793)&amp;CHAR(10)&amp;M1793&amp;CHAR(10)&amp;O1793&amp;CHAR(10)&amp;P1793,"")</f>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84">IF(AND(LENB(G1794),0&lt;G1794,LENB(H1794),0&lt;H1794),"●","")</f>
        <v/>
      </c>
      <c r="K1794" s="1" t="str">
        <f>IF(LENB(J1794),COUNTIF(J$2:J1794,"●"),"")</f>
        <v/>
      </c>
      <c r="L1794" s="1" t="str">
        <f t="shared" si="82"/>
        <v/>
      </c>
      <c r="M1794" s="1" t="str">
        <f t="shared" si="83"/>
        <v/>
      </c>
      <c r="O1794" s="1" t="str">
        <f>IF(LENB($L1794),$B$4&amp;$L1794+COLUMN()-COLUMN($M1794)&amp;".U = "&amp;H1794&amp;CHAR(9)&amp;"'"&amp;O$1,"")</f>
        <v/>
      </c>
      <c r="P1794" s="1" t="str">
        <f>IF(LENB($L1794),$B$4&amp;$L1794+COLUMN()-COLUMN($M1794)&amp;".U = "&amp;I1794&amp;CHAR(9)&amp;"'"&amp;P$1,"")</f>
        <v/>
      </c>
      <c r="Q1794" s="1" t="str">
        <f>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84"/>
        <v/>
      </c>
      <c r="K1795" s="1" t="str">
        <f>IF(LENB(J1795),COUNTIF(J$2:J1795,"●"),"")</f>
        <v/>
      </c>
      <c r="L1795" s="1" t="str">
        <f t="shared" ref="L1795:L1858" si="85">IF(AND(LENB(K1795),LENB($B$2),LENB($B$3)),$B$2+$B$3*(K1795),"")</f>
        <v/>
      </c>
      <c r="M1795" s="1" t="str">
        <f t="shared" ref="M1795:M1858" si="86">IF(LENB($L1795),$B$4&amp;$L1795+COLUMN()-COLUMN($M1795)&amp;".U = "&amp;G1795&amp;CHAR(9)&amp;"'"&amp;M$1,"")</f>
        <v/>
      </c>
      <c r="O1795" s="1" t="str">
        <f>IF(LENB($L1795),$B$4&amp;$L1795+COLUMN()-COLUMN($M1795)&amp;".U = "&amp;H1795&amp;CHAR(9)&amp;"'"&amp;O$1,"")</f>
        <v/>
      </c>
      <c r="P1795" s="1" t="str">
        <f>IF(LENB($L1795),$B$4&amp;$L1795+COLUMN()-COLUMN($M1795)&amp;".U = "&amp;I1795&amp;CHAR(9)&amp;"'"&amp;P$1,"")</f>
        <v/>
      </c>
      <c r="Q1795" s="1" t="str">
        <f>IF(LENB(K1795),IF(1&lt;K1795,CHAR(10),"")&amp;"'"&amp;IF(F1795=0,"名称未設定",F1795)&amp;CHAR(10)&amp;M1795&amp;CHAR(10)&amp;O1795&amp;CHAR(10)&amp;P1795,"")</f>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84"/>
        <v/>
      </c>
      <c r="K1796" s="1" t="str">
        <f>IF(LENB(J1796),COUNTIF(J$2:J1796,"●"),"")</f>
        <v/>
      </c>
      <c r="L1796" s="1" t="str">
        <f t="shared" si="85"/>
        <v/>
      </c>
      <c r="M1796" s="1" t="str">
        <f t="shared" si="86"/>
        <v/>
      </c>
      <c r="O1796" s="1" t="str">
        <f>IF(LENB($L1796),$B$4&amp;$L1796+COLUMN()-COLUMN($M1796)&amp;".U = "&amp;H1796&amp;CHAR(9)&amp;"'"&amp;O$1,"")</f>
        <v/>
      </c>
      <c r="P1796" s="1" t="str">
        <f>IF(LENB($L1796),$B$4&amp;$L1796+COLUMN()-COLUMN($M1796)&amp;".U = "&amp;I1796&amp;CHAR(9)&amp;"'"&amp;P$1,"")</f>
        <v/>
      </c>
      <c r="Q1796" s="1" t="str">
        <f>IF(LENB(K1796),IF(1&lt;K1796,CHAR(10),"")&amp;"'"&amp;IF(F1796=0,"名称未設定",F1796)&amp;CHAR(10)&amp;M1796&amp;CHAR(10)&amp;O1796&amp;CHAR(10)&amp;P1796,"")</f>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84"/>
        <v/>
      </c>
      <c r="K1797" s="1" t="str">
        <f>IF(LENB(J1797),COUNTIF(J$2:J1797,"●"),"")</f>
        <v/>
      </c>
      <c r="L1797" s="1" t="str">
        <f t="shared" si="85"/>
        <v/>
      </c>
      <c r="M1797" s="1" t="str">
        <f t="shared" si="86"/>
        <v/>
      </c>
      <c r="O1797" s="1" t="str">
        <f>IF(LENB($L1797),$B$4&amp;$L1797+COLUMN()-COLUMN($M1797)&amp;".U = "&amp;H1797&amp;CHAR(9)&amp;"'"&amp;O$1,"")</f>
        <v/>
      </c>
      <c r="P1797" s="1" t="str">
        <f>IF(LENB($L1797),$B$4&amp;$L1797+COLUMN()-COLUMN($M1797)&amp;".U = "&amp;I1797&amp;CHAR(9)&amp;"'"&amp;P$1,"")</f>
        <v/>
      </c>
      <c r="Q1797" s="1" t="str">
        <f>IF(LENB(K1797),IF(1&lt;K1797,CHAR(10),"")&amp;"'"&amp;IF(F1797=0,"名称未設定",F1797)&amp;CHAR(10)&amp;M1797&amp;CHAR(10)&amp;O1797&amp;CHAR(10)&amp;P1797,"")</f>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84"/>
        <v/>
      </c>
      <c r="K1798" s="1" t="str">
        <f>IF(LENB(J1798),COUNTIF(J$2:J1798,"●"),"")</f>
        <v/>
      </c>
      <c r="L1798" s="1" t="str">
        <f t="shared" si="85"/>
        <v/>
      </c>
      <c r="M1798" s="1" t="str">
        <f t="shared" si="86"/>
        <v/>
      </c>
      <c r="O1798" s="1" t="str">
        <f>IF(LENB($L1798),$B$4&amp;$L1798+COLUMN()-COLUMN($M1798)&amp;".U = "&amp;H1798&amp;CHAR(9)&amp;"'"&amp;O$1,"")</f>
        <v/>
      </c>
      <c r="P1798" s="1" t="str">
        <f>IF(LENB($L1798),$B$4&amp;$L1798+COLUMN()-COLUMN($M1798)&amp;".U = "&amp;I1798&amp;CHAR(9)&amp;"'"&amp;P$1,"")</f>
        <v/>
      </c>
      <c r="Q1798" s="1" t="str">
        <f>IF(LENB(K1798),IF(1&lt;K1798,CHAR(10),"")&amp;"'"&amp;IF(F1798=0,"名称未設定",F1798)&amp;CHAR(10)&amp;M1798&amp;CHAR(10)&amp;O1798&amp;CHAR(10)&amp;P1798,"")</f>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84"/>
        <v/>
      </c>
      <c r="K1799" s="1" t="str">
        <f>IF(LENB(J1799),COUNTIF(J$2:J1799,"●"),"")</f>
        <v/>
      </c>
      <c r="L1799" s="1" t="str">
        <f t="shared" si="85"/>
        <v/>
      </c>
      <c r="M1799" s="1" t="str">
        <f t="shared" si="86"/>
        <v/>
      </c>
      <c r="O1799" s="1" t="str">
        <f>IF(LENB($L1799),$B$4&amp;$L1799+COLUMN()-COLUMN($M1799)&amp;".U = "&amp;H1799&amp;CHAR(9)&amp;"'"&amp;O$1,"")</f>
        <v/>
      </c>
      <c r="P1799" s="1" t="str">
        <f>IF(LENB($L1799),$B$4&amp;$L1799+COLUMN()-COLUMN($M1799)&amp;".U = "&amp;I1799&amp;CHAR(9)&amp;"'"&amp;P$1,"")</f>
        <v/>
      </c>
      <c r="Q1799" s="1" t="str">
        <f>IF(LENB(K1799),IF(1&lt;K1799,CHAR(10),"")&amp;"'"&amp;IF(F1799=0,"名称未設定",F1799)&amp;CHAR(10)&amp;M1799&amp;CHAR(10)&amp;O1799&amp;CHAR(10)&amp;P1799,"")</f>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84"/>
        <v/>
      </c>
      <c r="K1800" s="1" t="str">
        <f>IF(LENB(J1800),COUNTIF(J$2:J1800,"●"),"")</f>
        <v/>
      </c>
      <c r="L1800" s="1" t="str">
        <f t="shared" si="85"/>
        <v/>
      </c>
      <c r="M1800" s="1" t="str">
        <f t="shared" si="86"/>
        <v/>
      </c>
      <c r="O1800" s="1" t="str">
        <f>IF(LENB($L1800),$B$4&amp;$L1800+COLUMN()-COLUMN($M1800)&amp;".U = "&amp;H1800&amp;CHAR(9)&amp;"'"&amp;O$1,"")</f>
        <v/>
      </c>
      <c r="P1800" s="1" t="str">
        <f>IF(LENB($L1800),$B$4&amp;$L1800+COLUMN()-COLUMN($M1800)&amp;".U = "&amp;I1800&amp;CHAR(9)&amp;"'"&amp;P$1,"")</f>
        <v/>
      </c>
      <c r="Q1800" s="1" t="str">
        <f>IF(LENB(K1800),IF(1&lt;K1800,CHAR(10),"")&amp;"'"&amp;IF(F1800=0,"名称未設定",F1800)&amp;CHAR(10)&amp;M1800&amp;CHAR(10)&amp;O1800&amp;CHAR(10)&amp;P1800,"")</f>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84"/>
        <v/>
      </c>
      <c r="K1801" s="1" t="str">
        <f>IF(LENB(J1801),COUNTIF(J$2:J1801,"●"),"")</f>
        <v/>
      </c>
      <c r="L1801" s="1" t="str">
        <f t="shared" si="85"/>
        <v/>
      </c>
      <c r="M1801" s="1" t="str">
        <f t="shared" si="86"/>
        <v/>
      </c>
      <c r="O1801" s="1" t="str">
        <f>IF(LENB($L1801),$B$4&amp;$L1801+COLUMN()-COLUMN($M1801)&amp;".U = "&amp;H1801&amp;CHAR(9)&amp;"'"&amp;O$1,"")</f>
        <v/>
      </c>
      <c r="P1801" s="1" t="str">
        <f>IF(LENB($L1801),$B$4&amp;$L1801+COLUMN()-COLUMN($M1801)&amp;".U = "&amp;I1801&amp;CHAR(9)&amp;"'"&amp;P$1,"")</f>
        <v/>
      </c>
      <c r="Q1801" s="1" t="str">
        <f>IF(LENB(K1801),IF(1&lt;K1801,CHAR(10),"")&amp;"'"&amp;IF(F1801=0,"名称未設定",F1801)&amp;CHAR(10)&amp;M1801&amp;CHAR(10)&amp;O1801&amp;CHAR(10)&amp;P1801,"")</f>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84"/>
        <v/>
      </c>
      <c r="K1802" s="1" t="str">
        <f>IF(LENB(J1802),COUNTIF(J$2:J1802,"●"),"")</f>
        <v/>
      </c>
      <c r="L1802" s="1" t="str">
        <f t="shared" si="85"/>
        <v/>
      </c>
      <c r="M1802" s="1" t="str">
        <f t="shared" si="86"/>
        <v/>
      </c>
      <c r="O1802" s="1" t="str">
        <f>IF(LENB($L1802),$B$4&amp;$L1802+COLUMN()-COLUMN($M1802)&amp;".U = "&amp;H1802&amp;CHAR(9)&amp;"'"&amp;O$1,"")</f>
        <v/>
      </c>
      <c r="P1802" s="1" t="str">
        <f>IF(LENB($L1802),$B$4&amp;$L1802+COLUMN()-COLUMN($M1802)&amp;".U = "&amp;I1802&amp;CHAR(9)&amp;"'"&amp;P$1,"")</f>
        <v/>
      </c>
      <c r="Q1802" s="1" t="str">
        <f>IF(LENB(K1802),IF(1&lt;K1802,CHAR(10),"")&amp;"'"&amp;IF(F1802=0,"名称未設定",F1802)&amp;CHAR(10)&amp;M1802&amp;CHAR(10)&amp;O1802&amp;CHAR(10)&amp;P1802,"")</f>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84"/>
        <v/>
      </c>
      <c r="K1803" s="1" t="str">
        <f>IF(LENB(J1803),COUNTIF(J$2:J1803,"●"),"")</f>
        <v/>
      </c>
      <c r="L1803" s="1" t="str">
        <f t="shared" si="85"/>
        <v/>
      </c>
      <c r="M1803" s="1" t="str">
        <f t="shared" si="86"/>
        <v/>
      </c>
      <c r="O1803" s="1" t="str">
        <f>IF(LENB($L1803),$B$4&amp;$L1803+COLUMN()-COLUMN($M1803)&amp;".U = "&amp;H1803&amp;CHAR(9)&amp;"'"&amp;O$1,"")</f>
        <v/>
      </c>
      <c r="P1803" s="1" t="str">
        <f>IF(LENB($L1803),$B$4&amp;$L1803+COLUMN()-COLUMN($M1803)&amp;".U = "&amp;I1803&amp;CHAR(9)&amp;"'"&amp;P$1,"")</f>
        <v/>
      </c>
      <c r="Q1803" s="1" t="str">
        <f>IF(LENB(K1803),IF(1&lt;K1803,CHAR(10),"")&amp;"'"&amp;IF(F1803=0,"名称未設定",F1803)&amp;CHAR(10)&amp;M1803&amp;CHAR(10)&amp;O1803&amp;CHAR(10)&amp;P1803,"")</f>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84"/>
        <v/>
      </c>
      <c r="K1804" s="1" t="str">
        <f>IF(LENB(J1804),COUNTIF(J$2:J1804,"●"),"")</f>
        <v/>
      </c>
      <c r="L1804" s="1" t="str">
        <f t="shared" si="85"/>
        <v/>
      </c>
      <c r="M1804" s="1" t="str">
        <f t="shared" si="86"/>
        <v/>
      </c>
      <c r="O1804" s="1" t="str">
        <f>IF(LENB($L1804),$B$4&amp;$L1804+COLUMN()-COLUMN($M1804)&amp;".U = "&amp;H1804&amp;CHAR(9)&amp;"'"&amp;O$1,"")</f>
        <v/>
      </c>
      <c r="P1804" s="1" t="str">
        <f>IF(LENB($L1804),$B$4&amp;$L1804+COLUMN()-COLUMN($M1804)&amp;".U = "&amp;I1804&amp;CHAR(9)&amp;"'"&amp;P$1,"")</f>
        <v/>
      </c>
      <c r="Q1804" s="1" t="str">
        <f>IF(LENB(K1804),IF(1&lt;K1804,CHAR(10),"")&amp;"'"&amp;IF(F1804=0,"名称未設定",F1804)&amp;CHAR(10)&amp;M1804&amp;CHAR(10)&amp;O1804&amp;CHAR(10)&amp;P1804,"")</f>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84"/>
        <v/>
      </c>
      <c r="K1805" s="1" t="str">
        <f>IF(LENB(J1805),COUNTIF(J$2:J1805,"●"),"")</f>
        <v/>
      </c>
      <c r="L1805" s="1" t="str">
        <f t="shared" si="85"/>
        <v/>
      </c>
      <c r="M1805" s="1" t="str">
        <f t="shared" si="86"/>
        <v/>
      </c>
      <c r="O1805" s="1" t="str">
        <f>IF(LENB($L1805),$B$4&amp;$L1805+COLUMN()-COLUMN($M1805)&amp;".U = "&amp;H1805&amp;CHAR(9)&amp;"'"&amp;O$1,"")</f>
        <v/>
      </c>
      <c r="P1805" s="1" t="str">
        <f>IF(LENB($L1805),$B$4&amp;$L1805+COLUMN()-COLUMN($M1805)&amp;".U = "&amp;I1805&amp;CHAR(9)&amp;"'"&amp;P$1,"")</f>
        <v/>
      </c>
      <c r="Q1805" s="1" t="str">
        <f>IF(LENB(K1805),IF(1&lt;K1805,CHAR(10),"")&amp;"'"&amp;IF(F1805=0,"名称未設定",F1805)&amp;CHAR(10)&amp;M1805&amp;CHAR(10)&amp;O1805&amp;CHAR(10)&amp;P1805,"")</f>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84"/>
        <v/>
      </c>
      <c r="K1806" s="1" t="str">
        <f>IF(LENB(J1806),COUNTIF(J$2:J1806,"●"),"")</f>
        <v/>
      </c>
      <c r="L1806" s="1" t="str">
        <f t="shared" si="85"/>
        <v/>
      </c>
      <c r="M1806" s="1" t="str">
        <f t="shared" si="86"/>
        <v/>
      </c>
      <c r="O1806" s="1" t="str">
        <f>IF(LENB($L1806),$B$4&amp;$L1806+COLUMN()-COLUMN($M1806)&amp;".U = "&amp;H1806&amp;CHAR(9)&amp;"'"&amp;O$1,"")</f>
        <v/>
      </c>
      <c r="P1806" s="1" t="str">
        <f>IF(LENB($L1806),$B$4&amp;$L1806+COLUMN()-COLUMN($M1806)&amp;".U = "&amp;I1806&amp;CHAR(9)&amp;"'"&amp;P$1,"")</f>
        <v/>
      </c>
      <c r="Q1806" s="1" t="str">
        <f>IF(LENB(K1806),IF(1&lt;K1806,CHAR(10),"")&amp;"'"&amp;IF(F1806=0,"名称未設定",F1806)&amp;CHAR(10)&amp;M1806&amp;CHAR(10)&amp;O1806&amp;CHAR(10)&amp;P1806,"")</f>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84"/>
        <v/>
      </c>
      <c r="K1807" s="1" t="str">
        <f>IF(LENB(J1807),COUNTIF(J$2:J1807,"●"),"")</f>
        <v/>
      </c>
      <c r="L1807" s="1" t="str">
        <f t="shared" si="85"/>
        <v/>
      </c>
      <c r="M1807" s="1" t="str">
        <f t="shared" si="86"/>
        <v/>
      </c>
      <c r="O1807" s="1" t="str">
        <f>IF(LENB($L1807),$B$4&amp;$L1807+COLUMN()-COLUMN($M1807)&amp;".U = "&amp;H1807&amp;CHAR(9)&amp;"'"&amp;O$1,"")</f>
        <v/>
      </c>
      <c r="P1807" s="1" t="str">
        <f>IF(LENB($L1807),$B$4&amp;$L1807+COLUMN()-COLUMN($M1807)&amp;".U = "&amp;I1807&amp;CHAR(9)&amp;"'"&amp;P$1,"")</f>
        <v/>
      </c>
      <c r="Q1807" s="1" t="str">
        <f>IF(LENB(K1807),IF(1&lt;K1807,CHAR(10),"")&amp;"'"&amp;IF(F1807=0,"名称未設定",F1807)&amp;CHAR(10)&amp;M1807&amp;CHAR(10)&amp;O1807&amp;CHAR(10)&amp;P1807,"")</f>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84"/>
        <v/>
      </c>
      <c r="K1808" s="1" t="str">
        <f>IF(LENB(J1808),COUNTIF(J$2:J1808,"●"),"")</f>
        <v/>
      </c>
      <c r="L1808" s="1" t="str">
        <f t="shared" si="85"/>
        <v/>
      </c>
      <c r="M1808" s="1" t="str">
        <f t="shared" si="86"/>
        <v/>
      </c>
      <c r="O1808" s="1" t="str">
        <f>IF(LENB($L1808),$B$4&amp;$L1808+COLUMN()-COLUMN($M1808)&amp;".U = "&amp;H1808&amp;CHAR(9)&amp;"'"&amp;O$1,"")</f>
        <v/>
      </c>
      <c r="P1808" s="1" t="str">
        <f>IF(LENB($L1808),$B$4&amp;$L1808+COLUMN()-COLUMN($M1808)&amp;".U = "&amp;I1808&amp;CHAR(9)&amp;"'"&amp;P$1,"")</f>
        <v/>
      </c>
      <c r="Q1808" s="1" t="str">
        <f>IF(LENB(K1808),IF(1&lt;K1808,CHAR(10),"")&amp;"'"&amp;IF(F1808=0,"名称未設定",F1808)&amp;CHAR(10)&amp;M1808&amp;CHAR(10)&amp;O1808&amp;CHAR(10)&amp;P1808,"")</f>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84"/>
        <v/>
      </c>
      <c r="K1809" s="1" t="str">
        <f>IF(LENB(J1809),COUNTIF(J$2:J1809,"●"),"")</f>
        <v/>
      </c>
      <c r="L1809" s="1" t="str">
        <f t="shared" si="85"/>
        <v/>
      </c>
      <c r="M1809" s="1" t="str">
        <f t="shared" si="86"/>
        <v/>
      </c>
      <c r="O1809" s="1" t="str">
        <f>IF(LENB($L1809),$B$4&amp;$L1809+COLUMN()-COLUMN($M1809)&amp;".U = "&amp;H1809&amp;CHAR(9)&amp;"'"&amp;O$1,"")</f>
        <v/>
      </c>
      <c r="P1809" s="1" t="str">
        <f>IF(LENB($L1809),$B$4&amp;$L1809+COLUMN()-COLUMN($M1809)&amp;".U = "&amp;I1809&amp;CHAR(9)&amp;"'"&amp;P$1,"")</f>
        <v/>
      </c>
      <c r="Q1809" s="1" t="str">
        <f>IF(LENB(K1809),IF(1&lt;K1809,CHAR(10),"")&amp;"'"&amp;IF(F1809=0,"名称未設定",F1809)&amp;CHAR(10)&amp;M1809&amp;CHAR(10)&amp;O1809&amp;CHAR(10)&amp;P1809,"")</f>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84"/>
        <v/>
      </c>
      <c r="K1810" s="1" t="str">
        <f>IF(LENB(J1810),COUNTIF(J$2:J1810,"●"),"")</f>
        <v/>
      </c>
      <c r="L1810" s="1" t="str">
        <f t="shared" si="85"/>
        <v/>
      </c>
      <c r="M1810" s="1" t="str">
        <f t="shared" si="86"/>
        <v/>
      </c>
      <c r="O1810" s="1" t="str">
        <f>IF(LENB($L1810),$B$4&amp;$L1810+COLUMN()-COLUMN($M1810)&amp;".U = "&amp;H1810&amp;CHAR(9)&amp;"'"&amp;O$1,"")</f>
        <v/>
      </c>
      <c r="P1810" s="1" t="str">
        <f>IF(LENB($L1810),$B$4&amp;$L1810+COLUMN()-COLUMN($M1810)&amp;".U = "&amp;I1810&amp;CHAR(9)&amp;"'"&amp;P$1,"")</f>
        <v/>
      </c>
      <c r="Q1810" s="1" t="str">
        <f>IF(LENB(K1810),IF(1&lt;K1810,CHAR(10),"")&amp;"'"&amp;IF(F1810=0,"名称未設定",F1810)&amp;CHAR(10)&amp;M1810&amp;CHAR(10)&amp;O1810&amp;CHAR(10)&amp;P1810,"")</f>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84"/>
        <v/>
      </c>
      <c r="K1811" s="1" t="str">
        <f>IF(LENB(J1811),COUNTIF(J$2:J1811,"●"),"")</f>
        <v/>
      </c>
      <c r="L1811" s="1" t="str">
        <f t="shared" si="85"/>
        <v/>
      </c>
      <c r="M1811" s="1" t="str">
        <f t="shared" si="86"/>
        <v/>
      </c>
      <c r="O1811" s="1" t="str">
        <f>IF(LENB($L1811),$B$4&amp;$L1811+COLUMN()-COLUMN($M1811)&amp;".U = "&amp;H1811&amp;CHAR(9)&amp;"'"&amp;O$1,"")</f>
        <v/>
      </c>
      <c r="P1811" s="1" t="str">
        <f>IF(LENB($L1811),$B$4&amp;$L1811+COLUMN()-COLUMN($M1811)&amp;".U = "&amp;I1811&amp;CHAR(9)&amp;"'"&amp;P$1,"")</f>
        <v/>
      </c>
      <c r="Q1811" s="1" t="str">
        <f>IF(LENB(K1811),IF(1&lt;K1811,CHAR(10),"")&amp;"'"&amp;IF(F1811=0,"名称未設定",F1811)&amp;CHAR(10)&amp;M1811&amp;CHAR(10)&amp;O1811&amp;CHAR(10)&amp;P1811,"")</f>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84"/>
        <v/>
      </c>
      <c r="K1812" s="1" t="str">
        <f>IF(LENB(J1812),COUNTIF(J$2:J1812,"●"),"")</f>
        <v/>
      </c>
      <c r="L1812" s="1" t="str">
        <f t="shared" si="85"/>
        <v/>
      </c>
      <c r="M1812" s="1" t="str">
        <f t="shared" si="86"/>
        <v/>
      </c>
      <c r="O1812" s="1" t="str">
        <f>IF(LENB($L1812),$B$4&amp;$L1812+COLUMN()-COLUMN($M1812)&amp;".U = "&amp;H1812&amp;CHAR(9)&amp;"'"&amp;O$1,"")</f>
        <v/>
      </c>
      <c r="P1812" s="1" t="str">
        <f>IF(LENB($L1812),$B$4&amp;$L1812+COLUMN()-COLUMN($M1812)&amp;".U = "&amp;I1812&amp;CHAR(9)&amp;"'"&amp;P$1,"")</f>
        <v/>
      </c>
      <c r="Q1812" s="1" t="str">
        <f>IF(LENB(K1812),IF(1&lt;K1812,CHAR(10),"")&amp;"'"&amp;IF(F1812=0,"名称未設定",F1812)&amp;CHAR(10)&amp;M1812&amp;CHAR(10)&amp;O1812&amp;CHAR(10)&amp;P1812,"")</f>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84"/>
        <v/>
      </c>
      <c r="K1813" s="1" t="str">
        <f>IF(LENB(J1813),COUNTIF(J$2:J1813,"●"),"")</f>
        <v/>
      </c>
      <c r="L1813" s="1" t="str">
        <f t="shared" si="85"/>
        <v/>
      </c>
      <c r="M1813" s="1" t="str">
        <f t="shared" si="86"/>
        <v/>
      </c>
      <c r="O1813" s="1" t="str">
        <f>IF(LENB($L1813),$B$4&amp;$L1813+COLUMN()-COLUMN($M1813)&amp;".U = "&amp;H1813&amp;CHAR(9)&amp;"'"&amp;O$1,"")</f>
        <v/>
      </c>
      <c r="P1813" s="1" t="str">
        <f>IF(LENB($L1813),$B$4&amp;$L1813+COLUMN()-COLUMN($M1813)&amp;".U = "&amp;I1813&amp;CHAR(9)&amp;"'"&amp;P$1,"")</f>
        <v/>
      </c>
      <c r="Q1813" s="1" t="str">
        <f>IF(LENB(K1813),IF(1&lt;K1813,CHAR(10),"")&amp;"'"&amp;IF(F1813=0,"名称未設定",F1813)&amp;CHAR(10)&amp;M1813&amp;CHAR(10)&amp;O1813&amp;CHAR(10)&amp;P1813,"")</f>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84"/>
        <v/>
      </c>
      <c r="K1814" s="1" t="str">
        <f>IF(LENB(J1814),COUNTIF(J$2:J1814,"●"),"")</f>
        <v/>
      </c>
      <c r="L1814" s="1" t="str">
        <f t="shared" si="85"/>
        <v/>
      </c>
      <c r="M1814" s="1" t="str">
        <f t="shared" si="86"/>
        <v/>
      </c>
      <c r="O1814" s="1" t="str">
        <f>IF(LENB($L1814),$B$4&amp;$L1814+COLUMN()-COLUMN($M1814)&amp;".U = "&amp;H1814&amp;CHAR(9)&amp;"'"&amp;O$1,"")</f>
        <v/>
      </c>
      <c r="P1814" s="1" t="str">
        <f>IF(LENB($L1814),$B$4&amp;$L1814+COLUMN()-COLUMN($M1814)&amp;".U = "&amp;I1814&amp;CHAR(9)&amp;"'"&amp;P$1,"")</f>
        <v/>
      </c>
      <c r="Q1814" s="1" t="str">
        <f>IF(LENB(K1814),IF(1&lt;K1814,CHAR(10),"")&amp;"'"&amp;IF(F1814=0,"名称未設定",F1814)&amp;CHAR(10)&amp;M1814&amp;CHAR(10)&amp;O1814&amp;CHAR(10)&amp;P1814,"")</f>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84"/>
        <v/>
      </c>
      <c r="K1815" s="1" t="str">
        <f>IF(LENB(J1815),COUNTIF(J$2:J1815,"●"),"")</f>
        <v/>
      </c>
      <c r="L1815" s="1" t="str">
        <f t="shared" si="85"/>
        <v/>
      </c>
      <c r="M1815" s="1" t="str">
        <f t="shared" si="86"/>
        <v/>
      </c>
      <c r="O1815" s="1" t="str">
        <f>IF(LENB($L1815),$B$4&amp;$L1815+COLUMN()-COLUMN($M1815)&amp;".U = "&amp;H1815&amp;CHAR(9)&amp;"'"&amp;O$1,"")</f>
        <v/>
      </c>
      <c r="P1815" s="1" t="str">
        <f>IF(LENB($L1815),$B$4&amp;$L1815+COLUMN()-COLUMN($M1815)&amp;".U = "&amp;I1815&amp;CHAR(9)&amp;"'"&amp;P$1,"")</f>
        <v/>
      </c>
      <c r="Q1815" s="1" t="str">
        <f>IF(LENB(K1815),IF(1&lt;K1815,CHAR(10),"")&amp;"'"&amp;IF(F1815=0,"名称未設定",F1815)&amp;CHAR(10)&amp;M1815&amp;CHAR(10)&amp;O1815&amp;CHAR(10)&amp;P1815,"")</f>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84"/>
        <v/>
      </c>
      <c r="K1816" s="1" t="str">
        <f>IF(LENB(J1816),COUNTIF(J$2:J1816,"●"),"")</f>
        <v/>
      </c>
      <c r="L1816" s="1" t="str">
        <f t="shared" si="85"/>
        <v/>
      </c>
      <c r="M1816" s="1" t="str">
        <f t="shared" si="86"/>
        <v/>
      </c>
      <c r="O1816" s="1" t="str">
        <f>IF(LENB($L1816),$B$4&amp;$L1816+COLUMN()-COLUMN($M1816)&amp;".U = "&amp;H1816&amp;CHAR(9)&amp;"'"&amp;O$1,"")</f>
        <v/>
      </c>
      <c r="P1816" s="1" t="str">
        <f>IF(LENB($L1816),$B$4&amp;$L1816+COLUMN()-COLUMN($M1816)&amp;".U = "&amp;I1816&amp;CHAR(9)&amp;"'"&amp;P$1,"")</f>
        <v/>
      </c>
      <c r="Q1816" s="1" t="str">
        <f>IF(LENB(K1816),IF(1&lt;K1816,CHAR(10),"")&amp;"'"&amp;IF(F1816=0,"名称未設定",F1816)&amp;CHAR(10)&amp;M1816&amp;CHAR(10)&amp;O1816&amp;CHAR(10)&amp;P1816,"")</f>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84"/>
        <v/>
      </c>
      <c r="K1817" s="1" t="str">
        <f>IF(LENB(J1817),COUNTIF(J$2:J1817,"●"),"")</f>
        <v/>
      </c>
      <c r="L1817" s="1" t="str">
        <f t="shared" si="85"/>
        <v/>
      </c>
      <c r="M1817" s="1" t="str">
        <f t="shared" si="86"/>
        <v/>
      </c>
      <c r="O1817" s="1" t="str">
        <f>IF(LENB($L1817),$B$4&amp;$L1817+COLUMN()-COLUMN($M1817)&amp;".U = "&amp;H1817&amp;CHAR(9)&amp;"'"&amp;O$1,"")</f>
        <v/>
      </c>
      <c r="P1817" s="1" t="str">
        <f>IF(LENB($L1817),$B$4&amp;$L1817+COLUMN()-COLUMN($M1817)&amp;".U = "&amp;I1817&amp;CHAR(9)&amp;"'"&amp;P$1,"")</f>
        <v/>
      </c>
      <c r="Q1817" s="1" t="str">
        <f>IF(LENB(K1817),IF(1&lt;K1817,CHAR(10),"")&amp;"'"&amp;IF(F1817=0,"名称未設定",F1817)&amp;CHAR(10)&amp;M1817&amp;CHAR(10)&amp;O1817&amp;CHAR(10)&amp;P1817,"")</f>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84"/>
        <v/>
      </c>
      <c r="K1818" s="1" t="str">
        <f>IF(LENB(J1818),COUNTIF(J$2:J1818,"●"),"")</f>
        <v/>
      </c>
      <c r="L1818" s="1" t="str">
        <f t="shared" si="85"/>
        <v/>
      </c>
      <c r="M1818" s="1" t="str">
        <f t="shared" si="86"/>
        <v/>
      </c>
      <c r="O1818" s="1" t="str">
        <f>IF(LENB($L1818),$B$4&amp;$L1818+COLUMN()-COLUMN($M1818)&amp;".U = "&amp;H1818&amp;CHAR(9)&amp;"'"&amp;O$1,"")</f>
        <v/>
      </c>
      <c r="P1818" s="1" t="str">
        <f>IF(LENB($L1818),$B$4&amp;$L1818+COLUMN()-COLUMN($M1818)&amp;".U = "&amp;I1818&amp;CHAR(9)&amp;"'"&amp;P$1,"")</f>
        <v/>
      </c>
      <c r="Q1818" s="1" t="str">
        <f>IF(LENB(K1818),IF(1&lt;K1818,CHAR(10),"")&amp;"'"&amp;IF(F1818=0,"名称未設定",F1818)&amp;CHAR(10)&amp;M1818&amp;CHAR(10)&amp;O1818&amp;CHAR(10)&amp;P1818,"")</f>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84"/>
        <v/>
      </c>
      <c r="K1819" s="1" t="str">
        <f>IF(LENB(J1819),COUNTIF(J$2:J1819,"●"),"")</f>
        <v/>
      </c>
      <c r="L1819" s="1" t="str">
        <f t="shared" si="85"/>
        <v/>
      </c>
      <c r="M1819" s="1" t="str">
        <f t="shared" si="86"/>
        <v/>
      </c>
      <c r="O1819" s="1" t="str">
        <f>IF(LENB($L1819),$B$4&amp;$L1819+COLUMN()-COLUMN($M1819)&amp;".U = "&amp;H1819&amp;CHAR(9)&amp;"'"&amp;O$1,"")</f>
        <v/>
      </c>
      <c r="P1819" s="1" t="str">
        <f>IF(LENB($L1819),$B$4&amp;$L1819+COLUMN()-COLUMN($M1819)&amp;".U = "&amp;I1819&amp;CHAR(9)&amp;"'"&amp;P$1,"")</f>
        <v/>
      </c>
      <c r="Q1819" s="1" t="str">
        <f>IF(LENB(K1819),IF(1&lt;K1819,CHAR(10),"")&amp;"'"&amp;IF(F1819=0,"名称未設定",F1819)&amp;CHAR(10)&amp;M1819&amp;CHAR(10)&amp;O1819&amp;CHAR(10)&amp;P1819,"")</f>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84"/>
        <v/>
      </c>
      <c r="K1820" s="1" t="str">
        <f>IF(LENB(J1820),COUNTIF(J$2:J1820,"●"),"")</f>
        <v/>
      </c>
      <c r="L1820" s="1" t="str">
        <f t="shared" si="85"/>
        <v/>
      </c>
      <c r="M1820" s="1" t="str">
        <f t="shared" si="86"/>
        <v/>
      </c>
      <c r="O1820" s="1" t="str">
        <f>IF(LENB($L1820),$B$4&amp;$L1820+COLUMN()-COLUMN($M1820)&amp;".U = "&amp;H1820&amp;CHAR(9)&amp;"'"&amp;O$1,"")</f>
        <v/>
      </c>
      <c r="P1820" s="1" t="str">
        <f>IF(LENB($L1820),$B$4&amp;$L1820+COLUMN()-COLUMN($M1820)&amp;".U = "&amp;I1820&amp;CHAR(9)&amp;"'"&amp;P$1,"")</f>
        <v/>
      </c>
      <c r="Q1820" s="1" t="str">
        <f>IF(LENB(K1820),IF(1&lt;K1820,CHAR(10),"")&amp;"'"&amp;IF(F1820=0,"名称未設定",F1820)&amp;CHAR(10)&amp;M1820&amp;CHAR(10)&amp;O1820&amp;CHAR(10)&amp;P1820,"")</f>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84"/>
        <v/>
      </c>
      <c r="K1821" s="1" t="str">
        <f>IF(LENB(J1821),COUNTIF(J$2:J1821,"●"),"")</f>
        <v/>
      </c>
      <c r="L1821" s="1" t="str">
        <f t="shared" si="85"/>
        <v/>
      </c>
      <c r="M1821" s="1" t="str">
        <f t="shared" si="86"/>
        <v/>
      </c>
      <c r="O1821" s="1" t="str">
        <f>IF(LENB($L1821),$B$4&amp;$L1821+COLUMN()-COLUMN($M1821)&amp;".U = "&amp;H1821&amp;CHAR(9)&amp;"'"&amp;O$1,"")</f>
        <v/>
      </c>
      <c r="P1821" s="1" t="str">
        <f>IF(LENB($L1821),$B$4&amp;$L1821+COLUMN()-COLUMN($M1821)&amp;".U = "&amp;I1821&amp;CHAR(9)&amp;"'"&amp;P$1,"")</f>
        <v/>
      </c>
      <c r="Q1821" s="1" t="str">
        <f>IF(LENB(K1821),IF(1&lt;K1821,CHAR(10),"")&amp;"'"&amp;IF(F1821=0,"名称未設定",F1821)&amp;CHAR(10)&amp;M1821&amp;CHAR(10)&amp;O1821&amp;CHAR(10)&amp;P1821,"")</f>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84"/>
        <v/>
      </c>
      <c r="K1822" s="1" t="str">
        <f>IF(LENB(J1822),COUNTIF(J$2:J1822,"●"),"")</f>
        <v/>
      </c>
      <c r="L1822" s="1" t="str">
        <f t="shared" si="85"/>
        <v/>
      </c>
      <c r="M1822" s="1" t="str">
        <f t="shared" si="86"/>
        <v/>
      </c>
      <c r="O1822" s="1" t="str">
        <f>IF(LENB($L1822),$B$4&amp;$L1822+COLUMN()-COLUMN($M1822)&amp;".U = "&amp;H1822&amp;CHAR(9)&amp;"'"&amp;O$1,"")</f>
        <v/>
      </c>
      <c r="P1822" s="1" t="str">
        <f>IF(LENB($L1822),$B$4&amp;$L1822+COLUMN()-COLUMN($M1822)&amp;".U = "&amp;I1822&amp;CHAR(9)&amp;"'"&amp;P$1,"")</f>
        <v/>
      </c>
      <c r="Q1822" s="1" t="str">
        <f>IF(LENB(K1822),IF(1&lt;K1822,CHAR(10),"")&amp;"'"&amp;IF(F1822=0,"名称未設定",F1822)&amp;CHAR(10)&amp;M1822&amp;CHAR(10)&amp;O1822&amp;CHAR(10)&amp;P1822,"")</f>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84"/>
        <v/>
      </c>
      <c r="K1823" s="1" t="str">
        <f>IF(LENB(J1823),COUNTIF(J$2:J1823,"●"),"")</f>
        <v/>
      </c>
      <c r="L1823" s="1" t="str">
        <f t="shared" si="85"/>
        <v/>
      </c>
      <c r="M1823" s="1" t="str">
        <f t="shared" si="86"/>
        <v/>
      </c>
      <c r="O1823" s="1" t="str">
        <f>IF(LENB($L1823),$B$4&amp;$L1823+COLUMN()-COLUMN($M1823)&amp;".U = "&amp;H1823&amp;CHAR(9)&amp;"'"&amp;O$1,"")</f>
        <v/>
      </c>
      <c r="P1823" s="1" t="str">
        <f>IF(LENB($L1823),$B$4&amp;$L1823+COLUMN()-COLUMN($M1823)&amp;".U = "&amp;I1823&amp;CHAR(9)&amp;"'"&amp;P$1,"")</f>
        <v/>
      </c>
      <c r="Q1823" s="1" t="str">
        <f>IF(LENB(K1823),IF(1&lt;K1823,CHAR(10),"")&amp;"'"&amp;IF(F1823=0,"名称未設定",F1823)&amp;CHAR(10)&amp;M1823&amp;CHAR(10)&amp;O1823&amp;CHAR(10)&amp;P1823,"")</f>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84"/>
        <v/>
      </c>
      <c r="K1824" s="1" t="str">
        <f>IF(LENB(J1824),COUNTIF(J$2:J1824,"●"),"")</f>
        <v/>
      </c>
      <c r="L1824" s="1" t="str">
        <f t="shared" si="85"/>
        <v/>
      </c>
      <c r="M1824" s="1" t="str">
        <f t="shared" si="86"/>
        <v/>
      </c>
      <c r="O1824" s="1" t="str">
        <f>IF(LENB($L1824),$B$4&amp;$L1824+COLUMN()-COLUMN($M1824)&amp;".U = "&amp;H1824&amp;CHAR(9)&amp;"'"&amp;O$1,"")</f>
        <v/>
      </c>
      <c r="P1824" s="1" t="str">
        <f>IF(LENB($L1824),$B$4&amp;$L1824+COLUMN()-COLUMN($M1824)&amp;".U = "&amp;I1824&amp;CHAR(9)&amp;"'"&amp;P$1,"")</f>
        <v/>
      </c>
      <c r="Q1824" s="1" t="str">
        <f>IF(LENB(K1824),IF(1&lt;K1824,CHAR(10),"")&amp;"'"&amp;IF(F1824=0,"名称未設定",F1824)&amp;CHAR(10)&amp;M1824&amp;CHAR(10)&amp;O1824&amp;CHAR(10)&amp;P1824,"")</f>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84"/>
        <v/>
      </c>
      <c r="K1825" s="1" t="str">
        <f>IF(LENB(J1825),COUNTIF(J$2:J1825,"●"),"")</f>
        <v/>
      </c>
      <c r="L1825" s="1" t="str">
        <f t="shared" si="85"/>
        <v/>
      </c>
      <c r="M1825" s="1" t="str">
        <f t="shared" si="86"/>
        <v/>
      </c>
      <c r="O1825" s="1" t="str">
        <f>IF(LENB($L1825),$B$4&amp;$L1825+COLUMN()-COLUMN($M1825)&amp;".U = "&amp;H1825&amp;CHAR(9)&amp;"'"&amp;O$1,"")</f>
        <v/>
      </c>
      <c r="P1825" s="1" t="str">
        <f>IF(LENB($L1825),$B$4&amp;$L1825+COLUMN()-COLUMN($M1825)&amp;".U = "&amp;I1825&amp;CHAR(9)&amp;"'"&amp;P$1,"")</f>
        <v/>
      </c>
      <c r="Q1825" s="1" t="str">
        <f>IF(LENB(K1825),IF(1&lt;K1825,CHAR(10),"")&amp;"'"&amp;IF(F1825=0,"名称未設定",F1825)&amp;CHAR(10)&amp;M1825&amp;CHAR(10)&amp;O1825&amp;CHAR(10)&amp;P1825,"")</f>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84"/>
        <v/>
      </c>
      <c r="K1826" s="1" t="str">
        <f>IF(LENB(J1826),COUNTIF(J$2:J1826,"●"),"")</f>
        <v/>
      </c>
      <c r="L1826" s="1" t="str">
        <f t="shared" si="85"/>
        <v/>
      </c>
      <c r="M1826" s="1" t="str">
        <f t="shared" si="86"/>
        <v/>
      </c>
      <c r="O1826" s="1" t="str">
        <f>IF(LENB($L1826),$B$4&amp;$L1826+COLUMN()-COLUMN($M1826)&amp;".U = "&amp;H1826&amp;CHAR(9)&amp;"'"&amp;O$1,"")</f>
        <v/>
      </c>
      <c r="P1826" s="1" t="str">
        <f>IF(LENB($L1826),$B$4&amp;$L1826+COLUMN()-COLUMN($M1826)&amp;".U = "&amp;I1826&amp;CHAR(9)&amp;"'"&amp;P$1,"")</f>
        <v/>
      </c>
      <c r="Q1826" s="1" t="str">
        <f>IF(LENB(K1826),IF(1&lt;K1826,CHAR(10),"")&amp;"'"&amp;IF(F1826=0,"名称未設定",F1826)&amp;CHAR(10)&amp;M1826&amp;CHAR(10)&amp;O1826&amp;CHAR(10)&amp;P1826,"")</f>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84"/>
        <v/>
      </c>
      <c r="K1827" s="1" t="str">
        <f>IF(LENB(J1827),COUNTIF(J$2:J1827,"●"),"")</f>
        <v/>
      </c>
      <c r="L1827" s="1" t="str">
        <f t="shared" si="85"/>
        <v/>
      </c>
      <c r="M1827" s="1" t="str">
        <f t="shared" si="86"/>
        <v/>
      </c>
      <c r="O1827" s="1" t="str">
        <f>IF(LENB($L1827),$B$4&amp;$L1827+COLUMN()-COLUMN($M1827)&amp;".U = "&amp;H1827&amp;CHAR(9)&amp;"'"&amp;O$1,"")</f>
        <v/>
      </c>
      <c r="P1827" s="1" t="str">
        <f>IF(LENB($L1827),$B$4&amp;$L1827+COLUMN()-COLUMN($M1827)&amp;".U = "&amp;I1827&amp;CHAR(9)&amp;"'"&amp;P$1,"")</f>
        <v/>
      </c>
      <c r="Q1827" s="1" t="str">
        <f>IF(LENB(K1827),IF(1&lt;K1827,CHAR(10),"")&amp;"'"&amp;IF(F1827=0,"名称未設定",F1827)&amp;CHAR(10)&amp;M1827&amp;CHAR(10)&amp;O1827&amp;CHAR(10)&amp;P1827,"")</f>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84"/>
        <v/>
      </c>
      <c r="K1828" s="1" t="str">
        <f>IF(LENB(J1828),COUNTIF(J$2:J1828,"●"),"")</f>
        <v/>
      </c>
      <c r="L1828" s="1" t="str">
        <f t="shared" si="85"/>
        <v/>
      </c>
      <c r="M1828" s="1" t="str">
        <f t="shared" si="86"/>
        <v/>
      </c>
      <c r="O1828" s="1" t="str">
        <f>IF(LENB($L1828),$B$4&amp;$L1828+COLUMN()-COLUMN($M1828)&amp;".U = "&amp;H1828&amp;CHAR(9)&amp;"'"&amp;O$1,"")</f>
        <v/>
      </c>
      <c r="P1828" s="1" t="str">
        <f>IF(LENB($L1828),$B$4&amp;$L1828+COLUMN()-COLUMN($M1828)&amp;".U = "&amp;I1828&amp;CHAR(9)&amp;"'"&amp;P$1,"")</f>
        <v/>
      </c>
      <c r="Q1828" s="1" t="str">
        <f>IF(LENB(K1828),IF(1&lt;K1828,CHAR(10),"")&amp;"'"&amp;IF(F1828=0,"名称未設定",F1828)&amp;CHAR(10)&amp;M1828&amp;CHAR(10)&amp;O1828&amp;CHAR(10)&amp;P1828,"")</f>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84"/>
        <v/>
      </c>
      <c r="K1829" s="1" t="str">
        <f>IF(LENB(J1829),COUNTIF(J$2:J1829,"●"),"")</f>
        <v/>
      </c>
      <c r="L1829" s="1" t="str">
        <f t="shared" si="85"/>
        <v/>
      </c>
      <c r="M1829" s="1" t="str">
        <f t="shared" si="86"/>
        <v/>
      </c>
      <c r="O1829" s="1" t="str">
        <f>IF(LENB($L1829),$B$4&amp;$L1829+COLUMN()-COLUMN($M1829)&amp;".U = "&amp;H1829&amp;CHAR(9)&amp;"'"&amp;O$1,"")</f>
        <v/>
      </c>
      <c r="P1829" s="1" t="str">
        <f>IF(LENB($L1829),$B$4&amp;$L1829+COLUMN()-COLUMN($M1829)&amp;".U = "&amp;I1829&amp;CHAR(9)&amp;"'"&amp;P$1,"")</f>
        <v/>
      </c>
      <c r="Q1829" s="1" t="str">
        <f>IF(LENB(K1829),IF(1&lt;K1829,CHAR(10),"")&amp;"'"&amp;IF(F1829=0,"名称未設定",F1829)&amp;CHAR(10)&amp;M1829&amp;CHAR(10)&amp;O1829&amp;CHAR(10)&amp;P1829,"")</f>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84"/>
        <v/>
      </c>
      <c r="K1830" s="1" t="str">
        <f>IF(LENB(J1830),COUNTIF(J$2:J1830,"●"),"")</f>
        <v/>
      </c>
      <c r="L1830" s="1" t="str">
        <f t="shared" si="85"/>
        <v/>
      </c>
      <c r="M1830" s="1" t="str">
        <f t="shared" si="86"/>
        <v/>
      </c>
      <c r="O1830" s="1" t="str">
        <f>IF(LENB($L1830),$B$4&amp;$L1830+COLUMN()-COLUMN($M1830)&amp;".U = "&amp;H1830&amp;CHAR(9)&amp;"'"&amp;O$1,"")</f>
        <v/>
      </c>
      <c r="P1830" s="1" t="str">
        <f>IF(LENB($L1830),$B$4&amp;$L1830+COLUMN()-COLUMN($M1830)&amp;".U = "&amp;I1830&amp;CHAR(9)&amp;"'"&amp;P$1,"")</f>
        <v/>
      </c>
      <c r="Q1830" s="1" t="str">
        <f>IF(LENB(K1830),IF(1&lt;K1830,CHAR(10),"")&amp;"'"&amp;IF(F1830=0,"名称未設定",F1830)&amp;CHAR(10)&amp;M1830&amp;CHAR(10)&amp;O1830&amp;CHAR(10)&amp;P1830,"")</f>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84"/>
        <v/>
      </c>
      <c r="K1831" s="1" t="str">
        <f>IF(LENB(J1831),COUNTIF(J$2:J1831,"●"),"")</f>
        <v/>
      </c>
      <c r="L1831" s="1" t="str">
        <f t="shared" si="85"/>
        <v/>
      </c>
      <c r="M1831" s="1" t="str">
        <f t="shared" si="86"/>
        <v/>
      </c>
      <c r="O1831" s="1" t="str">
        <f>IF(LENB($L1831),$B$4&amp;$L1831+COLUMN()-COLUMN($M1831)&amp;".U = "&amp;H1831&amp;CHAR(9)&amp;"'"&amp;O$1,"")</f>
        <v/>
      </c>
      <c r="P1831" s="1" t="str">
        <f>IF(LENB($L1831),$B$4&amp;$L1831+COLUMN()-COLUMN($M1831)&amp;".U = "&amp;I1831&amp;CHAR(9)&amp;"'"&amp;P$1,"")</f>
        <v/>
      </c>
      <c r="Q1831" s="1" t="str">
        <f>IF(LENB(K1831),IF(1&lt;K1831,CHAR(10),"")&amp;"'"&amp;IF(F1831=0,"名称未設定",F1831)&amp;CHAR(10)&amp;M1831&amp;CHAR(10)&amp;O1831&amp;CHAR(10)&amp;P1831,"")</f>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84"/>
        <v/>
      </c>
      <c r="K1832" s="1" t="str">
        <f>IF(LENB(J1832),COUNTIF(J$2:J1832,"●"),"")</f>
        <v/>
      </c>
      <c r="L1832" s="1" t="str">
        <f t="shared" si="85"/>
        <v/>
      </c>
      <c r="M1832" s="1" t="str">
        <f t="shared" si="86"/>
        <v/>
      </c>
      <c r="O1832" s="1" t="str">
        <f>IF(LENB($L1832),$B$4&amp;$L1832+COLUMN()-COLUMN($M1832)&amp;".U = "&amp;H1832&amp;CHAR(9)&amp;"'"&amp;O$1,"")</f>
        <v/>
      </c>
      <c r="P1832" s="1" t="str">
        <f>IF(LENB($L1832),$B$4&amp;$L1832+COLUMN()-COLUMN($M1832)&amp;".U = "&amp;I1832&amp;CHAR(9)&amp;"'"&amp;P$1,"")</f>
        <v/>
      </c>
      <c r="Q1832" s="1" t="str">
        <f>IF(LENB(K1832),IF(1&lt;K1832,CHAR(10),"")&amp;"'"&amp;IF(F1832=0,"名称未設定",F1832)&amp;CHAR(10)&amp;M1832&amp;CHAR(10)&amp;O1832&amp;CHAR(10)&amp;P1832,"")</f>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84"/>
        <v/>
      </c>
      <c r="K1833" s="1" t="str">
        <f>IF(LENB(J1833),COUNTIF(J$2:J1833,"●"),"")</f>
        <v/>
      </c>
      <c r="L1833" s="1" t="str">
        <f t="shared" si="85"/>
        <v/>
      </c>
      <c r="M1833" s="1" t="str">
        <f t="shared" si="86"/>
        <v/>
      </c>
      <c r="O1833" s="1" t="str">
        <f>IF(LENB($L1833),$B$4&amp;$L1833+COLUMN()-COLUMN($M1833)&amp;".U = "&amp;H1833&amp;CHAR(9)&amp;"'"&amp;O$1,"")</f>
        <v/>
      </c>
      <c r="P1833" s="1" t="str">
        <f>IF(LENB($L1833),$B$4&amp;$L1833+COLUMN()-COLUMN($M1833)&amp;".U = "&amp;I1833&amp;CHAR(9)&amp;"'"&amp;P$1,"")</f>
        <v/>
      </c>
      <c r="Q1833" s="1" t="str">
        <f>IF(LENB(K1833),IF(1&lt;K1833,CHAR(10),"")&amp;"'"&amp;IF(F1833=0,"名称未設定",F1833)&amp;CHAR(10)&amp;M1833&amp;CHAR(10)&amp;O1833&amp;CHAR(10)&amp;P1833,"")</f>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84"/>
        <v/>
      </c>
      <c r="K1834" s="1" t="str">
        <f>IF(LENB(J1834),COUNTIF(J$2:J1834,"●"),"")</f>
        <v/>
      </c>
      <c r="L1834" s="1" t="str">
        <f t="shared" si="85"/>
        <v/>
      </c>
      <c r="M1834" s="1" t="str">
        <f t="shared" si="86"/>
        <v/>
      </c>
      <c r="O1834" s="1" t="str">
        <f>IF(LENB($L1834),$B$4&amp;$L1834+COLUMN()-COLUMN($M1834)&amp;".U = "&amp;H1834&amp;CHAR(9)&amp;"'"&amp;O$1,"")</f>
        <v/>
      </c>
      <c r="P1834" s="1" t="str">
        <f>IF(LENB($L1834),$B$4&amp;$L1834+COLUMN()-COLUMN($M1834)&amp;".U = "&amp;I1834&amp;CHAR(9)&amp;"'"&amp;P$1,"")</f>
        <v/>
      </c>
      <c r="Q1834" s="1" t="str">
        <f>IF(LENB(K1834),IF(1&lt;K1834,CHAR(10),"")&amp;"'"&amp;IF(F1834=0,"名称未設定",F1834)&amp;CHAR(10)&amp;M1834&amp;CHAR(10)&amp;O1834&amp;CHAR(10)&amp;P1834,"")</f>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84"/>
        <v/>
      </c>
      <c r="K1835" s="1" t="str">
        <f>IF(LENB(J1835),COUNTIF(J$2:J1835,"●"),"")</f>
        <v/>
      </c>
      <c r="L1835" s="1" t="str">
        <f t="shared" si="85"/>
        <v/>
      </c>
      <c r="M1835" s="1" t="str">
        <f t="shared" si="86"/>
        <v/>
      </c>
      <c r="O1835" s="1" t="str">
        <f>IF(LENB($L1835),$B$4&amp;$L1835+COLUMN()-COLUMN($M1835)&amp;".U = "&amp;H1835&amp;CHAR(9)&amp;"'"&amp;O$1,"")</f>
        <v/>
      </c>
      <c r="P1835" s="1" t="str">
        <f>IF(LENB($L1835),$B$4&amp;$L1835+COLUMN()-COLUMN($M1835)&amp;".U = "&amp;I1835&amp;CHAR(9)&amp;"'"&amp;P$1,"")</f>
        <v/>
      </c>
      <c r="Q1835" s="1" t="str">
        <f>IF(LENB(K1835),IF(1&lt;K1835,CHAR(10),"")&amp;"'"&amp;IF(F1835=0,"名称未設定",F1835)&amp;CHAR(10)&amp;M1835&amp;CHAR(10)&amp;O1835&amp;CHAR(10)&amp;P1835,"")</f>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84"/>
        <v/>
      </c>
      <c r="K1836" s="1" t="str">
        <f>IF(LENB(J1836),COUNTIF(J$2:J1836,"●"),"")</f>
        <v/>
      </c>
      <c r="L1836" s="1" t="str">
        <f t="shared" si="85"/>
        <v/>
      </c>
      <c r="M1836" s="1" t="str">
        <f t="shared" si="86"/>
        <v/>
      </c>
      <c r="O1836" s="1" t="str">
        <f>IF(LENB($L1836),$B$4&amp;$L1836+COLUMN()-COLUMN($M1836)&amp;".U = "&amp;H1836&amp;CHAR(9)&amp;"'"&amp;O$1,"")</f>
        <v/>
      </c>
      <c r="P1836" s="1" t="str">
        <f>IF(LENB($L1836),$B$4&amp;$L1836+COLUMN()-COLUMN($M1836)&amp;".U = "&amp;I1836&amp;CHAR(9)&amp;"'"&amp;P$1,"")</f>
        <v/>
      </c>
      <c r="Q1836" s="1" t="str">
        <f>IF(LENB(K1836),IF(1&lt;K1836,CHAR(10),"")&amp;"'"&amp;IF(F1836=0,"名称未設定",F1836)&amp;CHAR(10)&amp;M1836&amp;CHAR(10)&amp;O1836&amp;CHAR(10)&amp;P1836,"")</f>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84"/>
        <v/>
      </c>
      <c r="K1837" s="1" t="str">
        <f>IF(LENB(J1837),COUNTIF(J$2:J1837,"●"),"")</f>
        <v/>
      </c>
      <c r="L1837" s="1" t="str">
        <f t="shared" si="85"/>
        <v/>
      </c>
      <c r="M1837" s="1" t="str">
        <f t="shared" si="86"/>
        <v/>
      </c>
      <c r="O1837" s="1" t="str">
        <f>IF(LENB($L1837),$B$4&amp;$L1837+COLUMN()-COLUMN($M1837)&amp;".U = "&amp;H1837&amp;CHAR(9)&amp;"'"&amp;O$1,"")</f>
        <v/>
      </c>
      <c r="P1837" s="1" t="str">
        <f>IF(LENB($L1837),$B$4&amp;$L1837+COLUMN()-COLUMN($M1837)&amp;".U = "&amp;I1837&amp;CHAR(9)&amp;"'"&amp;P$1,"")</f>
        <v/>
      </c>
      <c r="Q1837" s="1" t="str">
        <f>IF(LENB(K1837),IF(1&lt;K1837,CHAR(10),"")&amp;"'"&amp;IF(F1837=0,"名称未設定",F1837)&amp;CHAR(10)&amp;M1837&amp;CHAR(10)&amp;O1837&amp;CHAR(10)&amp;P1837,"")</f>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84"/>
        <v/>
      </c>
      <c r="K1838" s="1" t="str">
        <f>IF(LENB(J1838),COUNTIF(J$2:J1838,"●"),"")</f>
        <v/>
      </c>
      <c r="L1838" s="1" t="str">
        <f t="shared" si="85"/>
        <v/>
      </c>
      <c r="M1838" s="1" t="str">
        <f t="shared" si="86"/>
        <v/>
      </c>
      <c r="O1838" s="1" t="str">
        <f>IF(LENB($L1838),$B$4&amp;$L1838+COLUMN()-COLUMN($M1838)&amp;".U = "&amp;H1838&amp;CHAR(9)&amp;"'"&amp;O$1,"")</f>
        <v/>
      </c>
      <c r="P1838" s="1" t="str">
        <f>IF(LENB($L1838),$B$4&amp;$L1838+COLUMN()-COLUMN($M1838)&amp;".U = "&amp;I1838&amp;CHAR(9)&amp;"'"&amp;P$1,"")</f>
        <v/>
      </c>
      <c r="Q1838" s="1" t="str">
        <f>IF(LENB(K1838),IF(1&lt;K1838,CHAR(10),"")&amp;"'"&amp;IF(F1838=0,"名称未設定",F1838)&amp;CHAR(10)&amp;M1838&amp;CHAR(10)&amp;O1838&amp;CHAR(10)&amp;P1838,"")</f>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84"/>
        <v/>
      </c>
      <c r="K1839" s="1" t="str">
        <f>IF(LENB(J1839),COUNTIF(J$2:J1839,"●"),"")</f>
        <v/>
      </c>
      <c r="L1839" s="1" t="str">
        <f t="shared" si="85"/>
        <v/>
      </c>
      <c r="M1839" s="1" t="str">
        <f t="shared" si="86"/>
        <v/>
      </c>
      <c r="O1839" s="1" t="str">
        <f>IF(LENB($L1839),$B$4&amp;$L1839+COLUMN()-COLUMN($M1839)&amp;".U = "&amp;H1839&amp;CHAR(9)&amp;"'"&amp;O$1,"")</f>
        <v/>
      </c>
      <c r="P1839" s="1" t="str">
        <f>IF(LENB($L1839),$B$4&amp;$L1839+COLUMN()-COLUMN($M1839)&amp;".U = "&amp;I1839&amp;CHAR(9)&amp;"'"&amp;P$1,"")</f>
        <v/>
      </c>
      <c r="Q1839" s="1" t="str">
        <f>IF(LENB(K1839),IF(1&lt;K1839,CHAR(10),"")&amp;"'"&amp;IF(F1839=0,"名称未設定",F1839)&amp;CHAR(10)&amp;M1839&amp;CHAR(10)&amp;O1839&amp;CHAR(10)&amp;P1839,"")</f>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84"/>
        <v/>
      </c>
      <c r="K1840" s="1" t="str">
        <f>IF(LENB(J1840),COUNTIF(J$2:J1840,"●"),"")</f>
        <v/>
      </c>
      <c r="L1840" s="1" t="str">
        <f t="shared" si="85"/>
        <v/>
      </c>
      <c r="M1840" s="1" t="str">
        <f t="shared" si="86"/>
        <v/>
      </c>
      <c r="O1840" s="1" t="str">
        <f>IF(LENB($L1840),$B$4&amp;$L1840+COLUMN()-COLUMN($M1840)&amp;".U = "&amp;H1840&amp;CHAR(9)&amp;"'"&amp;O$1,"")</f>
        <v/>
      </c>
      <c r="P1840" s="1" t="str">
        <f>IF(LENB($L1840),$B$4&amp;$L1840+COLUMN()-COLUMN($M1840)&amp;".U = "&amp;I1840&amp;CHAR(9)&amp;"'"&amp;P$1,"")</f>
        <v/>
      </c>
      <c r="Q1840" s="1" t="str">
        <f>IF(LENB(K1840),IF(1&lt;K1840,CHAR(10),"")&amp;"'"&amp;IF(F1840=0,"名称未設定",F1840)&amp;CHAR(10)&amp;M1840&amp;CHAR(10)&amp;O1840&amp;CHAR(10)&amp;P1840,"")</f>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84"/>
        <v/>
      </c>
      <c r="K1841" s="1" t="str">
        <f>IF(LENB(J1841),COUNTIF(J$2:J1841,"●"),"")</f>
        <v/>
      </c>
      <c r="L1841" s="1" t="str">
        <f t="shared" si="85"/>
        <v/>
      </c>
      <c r="M1841" s="1" t="str">
        <f t="shared" si="86"/>
        <v/>
      </c>
      <c r="O1841" s="1" t="str">
        <f>IF(LENB($L1841),$B$4&amp;$L1841+COLUMN()-COLUMN($M1841)&amp;".U = "&amp;H1841&amp;CHAR(9)&amp;"'"&amp;O$1,"")</f>
        <v/>
      </c>
      <c r="P1841" s="1" t="str">
        <f>IF(LENB($L1841),$B$4&amp;$L1841+COLUMN()-COLUMN($M1841)&amp;".U = "&amp;I1841&amp;CHAR(9)&amp;"'"&amp;P$1,"")</f>
        <v/>
      </c>
      <c r="Q1841" s="1" t="str">
        <f>IF(LENB(K1841),IF(1&lt;K1841,CHAR(10),"")&amp;"'"&amp;IF(F1841=0,"名称未設定",F1841)&amp;CHAR(10)&amp;M1841&amp;CHAR(10)&amp;O1841&amp;CHAR(10)&amp;P1841,"")</f>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84"/>
        <v/>
      </c>
      <c r="K1842" s="1" t="str">
        <f>IF(LENB(J1842),COUNTIF(J$2:J1842,"●"),"")</f>
        <v/>
      </c>
      <c r="L1842" s="1" t="str">
        <f t="shared" si="85"/>
        <v/>
      </c>
      <c r="M1842" s="1" t="str">
        <f t="shared" si="86"/>
        <v/>
      </c>
      <c r="O1842" s="1" t="str">
        <f>IF(LENB($L1842),$B$4&amp;$L1842+COLUMN()-COLUMN($M1842)&amp;".U = "&amp;H1842&amp;CHAR(9)&amp;"'"&amp;O$1,"")</f>
        <v/>
      </c>
      <c r="P1842" s="1" t="str">
        <f>IF(LENB($L1842),$B$4&amp;$L1842+COLUMN()-COLUMN($M1842)&amp;".U = "&amp;I1842&amp;CHAR(9)&amp;"'"&amp;P$1,"")</f>
        <v/>
      </c>
      <c r="Q1842" s="1" t="str">
        <f>IF(LENB(K1842),IF(1&lt;K1842,CHAR(10),"")&amp;"'"&amp;IF(F1842=0,"名称未設定",F1842)&amp;CHAR(10)&amp;M1842&amp;CHAR(10)&amp;O1842&amp;CHAR(10)&amp;P1842,"")</f>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84"/>
        <v/>
      </c>
      <c r="K1843" s="1" t="str">
        <f>IF(LENB(J1843),COUNTIF(J$2:J1843,"●"),"")</f>
        <v/>
      </c>
      <c r="L1843" s="1" t="str">
        <f t="shared" si="85"/>
        <v/>
      </c>
      <c r="M1843" s="1" t="str">
        <f t="shared" si="86"/>
        <v/>
      </c>
      <c r="O1843" s="1" t="str">
        <f>IF(LENB($L1843),$B$4&amp;$L1843+COLUMN()-COLUMN($M1843)&amp;".U = "&amp;H1843&amp;CHAR(9)&amp;"'"&amp;O$1,"")</f>
        <v/>
      </c>
      <c r="P1843" s="1" t="str">
        <f>IF(LENB($L1843),$B$4&amp;$L1843+COLUMN()-COLUMN($M1843)&amp;".U = "&amp;I1843&amp;CHAR(9)&amp;"'"&amp;P$1,"")</f>
        <v/>
      </c>
      <c r="Q1843" s="1" t="str">
        <f>IF(LENB(K1843),IF(1&lt;K1843,CHAR(10),"")&amp;"'"&amp;IF(F1843=0,"名称未設定",F1843)&amp;CHAR(10)&amp;M1843&amp;CHAR(10)&amp;O1843&amp;CHAR(10)&amp;P1843,"")</f>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84"/>
        <v/>
      </c>
      <c r="K1844" s="1" t="str">
        <f>IF(LENB(J1844),COUNTIF(J$2:J1844,"●"),"")</f>
        <v/>
      </c>
      <c r="L1844" s="1" t="str">
        <f t="shared" si="85"/>
        <v/>
      </c>
      <c r="M1844" s="1" t="str">
        <f t="shared" si="86"/>
        <v/>
      </c>
      <c r="O1844" s="1" t="str">
        <f>IF(LENB($L1844),$B$4&amp;$L1844+COLUMN()-COLUMN($M1844)&amp;".U = "&amp;H1844&amp;CHAR(9)&amp;"'"&amp;O$1,"")</f>
        <v/>
      </c>
      <c r="P1844" s="1" t="str">
        <f>IF(LENB($L1844),$B$4&amp;$L1844+COLUMN()-COLUMN($M1844)&amp;".U = "&amp;I1844&amp;CHAR(9)&amp;"'"&amp;P$1,"")</f>
        <v/>
      </c>
      <c r="Q1844" s="1" t="str">
        <f>IF(LENB(K1844),IF(1&lt;K1844,CHAR(10),"")&amp;"'"&amp;IF(F1844=0,"名称未設定",F1844)&amp;CHAR(10)&amp;M1844&amp;CHAR(10)&amp;O1844&amp;CHAR(10)&amp;P1844,"")</f>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84"/>
        <v/>
      </c>
      <c r="K1845" s="1" t="str">
        <f>IF(LENB(J1845),COUNTIF(J$2:J1845,"●"),"")</f>
        <v/>
      </c>
      <c r="L1845" s="1" t="str">
        <f t="shared" si="85"/>
        <v/>
      </c>
      <c r="M1845" s="1" t="str">
        <f t="shared" si="86"/>
        <v/>
      </c>
      <c r="O1845" s="1" t="str">
        <f>IF(LENB($L1845),$B$4&amp;$L1845+COLUMN()-COLUMN($M1845)&amp;".U = "&amp;H1845&amp;CHAR(9)&amp;"'"&amp;O$1,"")</f>
        <v/>
      </c>
      <c r="P1845" s="1" t="str">
        <f>IF(LENB($L1845),$B$4&amp;$L1845+COLUMN()-COLUMN($M1845)&amp;".U = "&amp;I1845&amp;CHAR(9)&amp;"'"&amp;P$1,"")</f>
        <v/>
      </c>
      <c r="Q1845" s="1" t="str">
        <f>IF(LENB(K1845),IF(1&lt;K1845,CHAR(10),"")&amp;"'"&amp;IF(F1845=0,"名称未設定",F1845)&amp;CHAR(10)&amp;M1845&amp;CHAR(10)&amp;O1845&amp;CHAR(10)&amp;P1845,"")</f>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84"/>
        <v/>
      </c>
      <c r="K1846" s="1" t="str">
        <f>IF(LENB(J1846),COUNTIF(J$2:J1846,"●"),"")</f>
        <v/>
      </c>
      <c r="L1846" s="1" t="str">
        <f t="shared" si="85"/>
        <v/>
      </c>
      <c r="M1846" s="1" t="str">
        <f t="shared" si="86"/>
        <v/>
      </c>
      <c r="O1846" s="1" t="str">
        <f>IF(LENB($L1846),$B$4&amp;$L1846+COLUMN()-COLUMN($M1846)&amp;".U = "&amp;H1846&amp;CHAR(9)&amp;"'"&amp;O$1,"")</f>
        <v/>
      </c>
      <c r="P1846" s="1" t="str">
        <f>IF(LENB($L1846),$B$4&amp;$L1846+COLUMN()-COLUMN($M1846)&amp;".U = "&amp;I1846&amp;CHAR(9)&amp;"'"&amp;P$1,"")</f>
        <v/>
      </c>
      <c r="Q1846" s="1" t="str">
        <f>IF(LENB(K1846),IF(1&lt;K1846,CHAR(10),"")&amp;"'"&amp;IF(F1846=0,"名称未設定",F1846)&amp;CHAR(10)&amp;M1846&amp;CHAR(10)&amp;O1846&amp;CHAR(10)&amp;P1846,"")</f>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84"/>
        <v/>
      </c>
      <c r="K1847" s="1" t="str">
        <f>IF(LENB(J1847),COUNTIF(J$2:J1847,"●"),"")</f>
        <v/>
      </c>
      <c r="L1847" s="1" t="str">
        <f t="shared" si="85"/>
        <v/>
      </c>
      <c r="M1847" s="1" t="str">
        <f t="shared" si="86"/>
        <v/>
      </c>
      <c r="O1847" s="1" t="str">
        <f>IF(LENB($L1847),$B$4&amp;$L1847+COLUMN()-COLUMN($M1847)&amp;".U = "&amp;H1847&amp;CHAR(9)&amp;"'"&amp;O$1,"")</f>
        <v/>
      </c>
      <c r="P1847" s="1" t="str">
        <f>IF(LENB($L1847),$B$4&amp;$L1847+COLUMN()-COLUMN($M1847)&amp;".U = "&amp;I1847&amp;CHAR(9)&amp;"'"&amp;P$1,"")</f>
        <v/>
      </c>
      <c r="Q1847" s="1" t="str">
        <f>IF(LENB(K1847),IF(1&lt;K1847,CHAR(10),"")&amp;"'"&amp;IF(F1847=0,"名称未設定",F1847)&amp;CHAR(10)&amp;M1847&amp;CHAR(10)&amp;O1847&amp;CHAR(10)&amp;P1847,"")</f>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84"/>
        <v/>
      </c>
      <c r="K1848" s="1" t="str">
        <f>IF(LENB(J1848),COUNTIF(J$2:J1848,"●"),"")</f>
        <v/>
      </c>
      <c r="L1848" s="1" t="str">
        <f t="shared" si="85"/>
        <v/>
      </c>
      <c r="M1848" s="1" t="str">
        <f t="shared" si="86"/>
        <v/>
      </c>
      <c r="O1848" s="1" t="str">
        <f>IF(LENB($L1848),$B$4&amp;$L1848+COLUMN()-COLUMN($M1848)&amp;".U = "&amp;H1848&amp;CHAR(9)&amp;"'"&amp;O$1,"")</f>
        <v/>
      </c>
      <c r="P1848" s="1" t="str">
        <f>IF(LENB($L1848),$B$4&amp;$L1848+COLUMN()-COLUMN($M1848)&amp;".U = "&amp;I1848&amp;CHAR(9)&amp;"'"&amp;P$1,"")</f>
        <v/>
      </c>
      <c r="Q1848" s="1" t="str">
        <f>IF(LENB(K1848),IF(1&lt;K1848,CHAR(10),"")&amp;"'"&amp;IF(F1848=0,"名称未設定",F1848)&amp;CHAR(10)&amp;M1848&amp;CHAR(10)&amp;O1848&amp;CHAR(10)&amp;P1848,"")</f>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84"/>
        <v/>
      </c>
      <c r="K1849" s="1" t="str">
        <f>IF(LENB(J1849),COUNTIF(J$2:J1849,"●"),"")</f>
        <v/>
      </c>
      <c r="L1849" s="1" t="str">
        <f t="shared" si="85"/>
        <v/>
      </c>
      <c r="M1849" s="1" t="str">
        <f t="shared" si="86"/>
        <v/>
      </c>
      <c r="O1849" s="1" t="str">
        <f>IF(LENB($L1849),$B$4&amp;$L1849+COLUMN()-COLUMN($M1849)&amp;".U = "&amp;H1849&amp;CHAR(9)&amp;"'"&amp;O$1,"")</f>
        <v/>
      </c>
      <c r="P1849" s="1" t="str">
        <f>IF(LENB($L1849),$B$4&amp;$L1849+COLUMN()-COLUMN($M1849)&amp;".U = "&amp;I1849&amp;CHAR(9)&amp;"'"&amp;P$1,"")</f>
        <v/>
      </c>
      <c r="Q1849" s="1" t="str">
        <f>IF(LENB(K1849),IF(1&lt;K1849,CHAR(10),"")&amp;"'"&amp;IF(F1849=0,"名称未設定",F1849)&amp;CHAR(10)&amp;M1849&amp;CHAR(10)&amp;O1849&amp;CHAR(10)&amp;P1849,"")</f>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84"/>
        <v/>
      </c>
      <c r="K1850" s="1" t="str">
        <f>IF(LENB(J1850),COUNTIF(J$2:J1850,"●"),"")</f>
        <v/>
      </c>
      <c r="L1850" s="1" t="str">
        <f t="shared" si="85"/>
        <v/>
      </c>
      <c r="M1850" s="1" t="str">
        <f t="shared" si="86"/>
        <v/>
      </c>
      <c r="O1850" s="1" t="str">
        <f>IF(LENB($L1850),$B$4&amp;$L1850+COLUMN()-COLUMN($M1850)&amp;".U = "&amp;H1850&amp;CHAR(9)&amp;"'"&amp;O$1,"")</f>
        <v/>
      </c>
      <c r="P1850" s="1" t="str">
        <f>IF(LENB($L1850),$B$4&amp;$L1850+COLUMN()-COLUMN($M1850)&amp;".U = "&amp;I1850&amp;CHAR(9)&amp;"'"&amp;P$1,"")</f>
        <v/>
      </c>
      <c r="Q1850" s="1" t="str">
        <f>IF(LENB(K1850),IF(1&lt;K1850,CHAR(10),"")&amp;"'"&amp;IF(F1850=0,"名称未設定",F1850)&amp;CHAR(10)&amp;M1850&amp;CHAR(10)&amp;O1850&amp;CHAR(10)&amp;P1850,"")</f>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84"/>
        <v/>
      </c>
      <c r="K1851" s="1" t="str">
        <f>IF(LENB(J1851),COUNTIF(J$2:J1851,"●"),"")</f>
        <v/>
      </c>
      <c r="L1851" s="1" t="str">
        <f t="shared" si="85"/>
        <v/>
      </c>
      <c r="M1851" s="1" t="str">
        <f t="shared" si="86"/>
        <v/>
      </c>
      <c r="O1851" s="1" t="str">
        <f>IF(LENB($L1851),$B$4&amp;$L1851+COLUMN()-COLUMN($M1851)&amp;".U = "&amp;H1851&amp;CHAR(9)&amp;"'"&amp;O$1,"")</f>
        <v/>
      </c>
      <c r="P1851" s="1" t="str">
        <f>IF(LENB($L1851),$B$4&amp;$L1851+COLUMN()-COLUMN($M1851)&amp;".U = "&amp;I1851&amp;CHAR(9)&amp;"'"&amp;P$1,"")</f>
        <v/>
      </c>
      <c r="Q1851" s="1" t="str">
        <f>IF(LENB(K1851),IF(1&lt;K1851,CHAR(10),"")&amp;"'"&amp;IF(F1851=0,"名称未設定",F1851)&amp;CHAR(10)&amp;M1851&amp;CHAR(10)&amp;O1851&amp;CHAR(10)&amp;P1851,"")</f>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84"/>
        <v/>
      </c>
      <c r="K1852" s="1" t="str">
        <f>IF(LENB(J1852),COUNTIF(J$2:J1852,"●"),"")</f>
        <v/>
      </c>
      <c r="L1852" s="1" t="str">
        <f t="shared" si="85"/>
        <v/>
      </c>
      <c r="M1852" s="1" t="str">
        <f t="shared" si="86"/>
        <v/>
      </c>
      <c r="O1852" s="1" t="str">
        <f>IF(LENB($L1852),$B$4&amp;$L1852+COLUMN()-COLUMN($M1852)&amp;".U = "&amp;H1852&amp;CHAR(9)&amp;"'"&amp;O$1,"")</f>
        <v/>
      </c>
      <c r="P1852" s="1" t="str">
        <f>IF(LENB($L1852),$B$4&amp;$L1852+COLUMN()-COLUMN($M1852)&amp;".U = "&amp;I1852&amp;CHAR(9)&amp;"'"&amp;P$1,"")</f>
        <v/>
      </c>
      <c r="Q1852" s="1" t="str">
        <f>IF(LENB(K1852),IF(1&lt;K1852,CHAR(10),"")&amp;"'"&amp;IF(F1852=0,"名称未設定",F1852)&amp;CHAR(10)&amp;M1852&amp;CHAR(10)&amp;O1852&amp;CHAR(10)&amp;P1852,"")</f>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84"/>
        <v/>
      </c>
      <c r="K1853" s="1" t="str">
        <f>IF(LENB(J1853),COUNTIF(J$2:J1853,"●"),"")</f>
        <v/>
      </c>
      <c r="L1853" s="1" t="str">
        <f t="shared" si="85"/>
        <v/>
      </c>
      <c r="M1853" s="1" t="str">
        <f t="shared" si="86"/>
        <v/>
      </c>
      <c r="O1853" s="1" t="str">
        <f>IF(LENB($L1853),$B$4&amp;$L1853+COLUMN()-COLUMN($M1853)&amp;".U = "&amp;H1853&amp;CHAR(9)&amp;"'"&amp;O$1,"")</f>
        <v/>
      </c>
      <c r="P1853" s="1" t="str">
        <f>IF(LENB($L1853),$B$4&amp;$L1853+COLUMN()-COLUMN($M1853)&amp;".U = "&amp;I1853&amp;CHAR(9)&amp;"'"&amp;P$1,"")</f>
        <v/>
      </c>
      <c r="Q1853" s="1" t="str">
        <f>IF(LENB(K1853),IF(1&lt;K1853,CHAR(10),"")&amp;"'"&amp;IF(F1853=0,"名称未設定",F1853)&amp;CHAR(10)&amp;M1853&amp;CHAR(10)&amp;O1853&amp;CHAR(10)&amp;P1853,"")</f>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84"/>
        <v/>
      </c>
      <c r="K1854" s="1" t="str">
        <f>IF(LENB(J1854),COUNTIF(J$2:J1854,"●"),"")</f>
        <v/>
      </c>
      <c r="L1854" s="1" t="str">
        <f t="shared" si="85"/>
        <v/>
      </c>
      <c r="M1854" s="1" t="str">
        <f t="shared" si="86"/>
        <v/>
      </c>
      <c r="O1854" s="1" t="str">
        <f>IF(LENB($L1854),$B$4&amp;$L1854+COLUMN()-COLUMN($M1854)&amp;".U = "&amp;H1854&amp;CHAR(9)&amp;"'"&amp;O$1,"")</f>
        <v/>
      </c>
      <c r="P1854" s="1" t="str">
        <f>IF(LENB($L1854),$B$4&amp;$L1854+COLUMN()-COLUMN($M1854)&amp;".U = "&amp;I1854&amp;CHAR(9)&amp;"'"&amp;P$1,"")</f>
        <v/>
      </c>
      <c r="Q1854" s="1" t="str">
        <f>IF(LENB(K1854),IF(1&lt;K1854,CHAR(10),"")&amp;"'"&amp;IF(F1854=0,"名称未設定",F1854)&amp;CHAR(10)&amp;M1854&amp;CHAR(10)&amp;O1854&amp;CHAR(10)&amp;P1854,"")</f>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84"/>
        <v/>
      </c>
      <c r="K1855" s="1" t="str">
        <f>IF(LENB(J1855),COUNTIF(J$2:J1855,"●"),"")</f>
        <v/>
      </c>
      <c r="L1855" s="1" t="str">
        <f t="shared" si="85"/>
        <v/>
      </c>
      <c r="M1855" s="1" t="str">
        <f t="shared" si="86"/>
        <v/>
      </c>
      <c r="O1855" s="1" t="str">
        <f>IF(LENB($L1855),$B$4&amp;$L1855+COLUMN()-COLUMN($M1855)&amp;".U = "&amp;H1855&amp;CHAR(9)&amp;"'"&amp;O$1,"")</f>
        <v/>
      </c>
      <c r="P1855" s="1" t="str">
        <f>IF(LENB($L1855),$B$4&amp;$L1855+COLUMN()-COLUMN($M1855)&amp;".U = "&amp;I1855&amp;CHAR(9)&amp;"'"&amp;P$1,"")</f>
        <v/>
      </c>
      <c r="Q1855" s="1" t="str">
        <f>IF(LENB(K1855),IF(1&lt;K1855,CHAR(10),"")&amp;"'"&amp;IF(F1855=0,"名称未設定",F1855)&amp;CHAR(10)&amp;M1855&amp;CHAR(10)&amp;O1855&amp;CHAR(10)&amp;P1855,"")</f>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84"/>
        <v/>
      </c>
      <c r="K1856" s="1" t="str">
        <f>IF(LENB(J1856),COUNTIF(J$2:J1856,"●"),"")</f>
        <v/>
      </c>
      <c r="L1856" s="1" t="str">
        <f t="shared" si="85"/>
        <v/>
      </c>
      <c r="M1856" s="1" t="str">
        <f t="shared" si="86"/>
        <v/>
      </c>
      <c r="O1856" s="1" t="str">
        <f>IF(LENB($L1856),$B$4&amp;$L1856+COLUMN()-COLUMN($M1856)&amp;".U = "&amp;H1856&amp;CHAR(9)&amp;"'"&amp;O$1,"")</f>
        <v/>
      </c>
      <c r="P1856" s="1" t="str">
        <f>IF(LENB($L1856),$B$4&amp;$L1856+COLUMN()-COLUMN($M1856)&amp;".U = "&amp;I1856&amp;CHAR(9)&amp;"'"&amp;P$1,"")</f>
        <v/>
      </c>
      <c r="Q1856" s="1" t="str">
        <f>IF(LENB(K1856),IF(1&lt;K1856,CHAR(10),"")&amp;"'"&amp;IF(F1856=0,"名称未設定",F1856)&amp;CHAR(10)&amp;M1856&amp;CHAR(10)&amp;O1856&amp;CHAR(10)&amp;P1856,"")</f>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84"/>
        <v/>
      </c>
      <c r="K1857" s="1" t="str">
        <f>IF(LENB(J1857),COUNTIF(J$2:J1857,"●"),"")</f>
        <v/>
      </c>
      <c r="L1857" s="1" t="str">
        <f t="shared" si="85"/>
        <v/>
      </c>
      <c r="M1857" s="1" t="str">
        <f t="shared" si="86"/>
        <v/>
      </c>
      <c r="O1857" s="1" t="str">
        <f>IF(LENB($L1857),$B$4&amp;$L1857+COLUMN()-COLUMN($M1857)&amp;".U = "&amp;H1857&amp;CHAR(9)&amp;"'"&amp;O$1,"")</f>
        <v/>
      </c>
      <c r="P1857" s="1" t="str">
        <f>IF(LENB($L1857),$B$4&amp;$L1857+COLUMN()-COLUMN($M1857)&amp;".U = "&amp;I1857&amp;CHAR(9)&amp;"'"&amp;P$1,"")</f>
        <v/>
      </c>
      <c r="Q1857" s="1" t="str">
        <f>IF(LENB(K1857),IF(1&lt;K1857,CHAR(10),"")&amp;"'"&amp;IF(F1857=0,"名称未設定",F1857)&amp;CHAR(10)&amp;M1857&amp;CHAR(10)&amp;O1857&amp;CHAR(10)&amp;P1857,"")</f>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87">IF(AND(LENB(G1858),0&lt;G1858,LENB(H1858),0&lt;H1858),"●","")</f>
        <v/>
      </c>
      <c r="K1858" s="1" t="str">
        <f>IF(LENB(J1858),COUNTIF(J$2:J1858,"●"),"")</f>
        <v/>
      </c>
      <c r="L1858" s="1" t="str">
        <f t="shared" si="85"/>
        <v/>
      </c>
      <c r="M1858" s="1" t="str">
        <f t="shared" si="86"/>
        <v/>
      </c>
      <c r="O1858" s="1" t="str">
        <f>IF(LENB($L1858),$B$4&amp;$L1858+COLUMN()-COLUMN($M1858)&amp;".U = "&amp;H1858&amp;CHAR(9)&amp;"'"&amp;O$1,"")</f>
        <v/>
      </c>
      <c r="P1858" s="1" t="str">
        <f>IF(LENB($L1858),$B$4&amp;$L1858+COLUMN()-COLUMN($M1858)&amp;".U = "&amp;I1858&amp;CHAR(9)&amp;"'"&amp;P$1,"")</f>
        <v/>
      </c>
      <c r="Q1858" s="1" t="str">
        <f>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87"/>
        <v/>
      </c>
      <c r="K1859" s="1" t="str">
        <f>IF(LENB(J1859),COUNTIF(J$2:J1859,"●"),"")</f>
        <v/>
      </c>
      <c r="L1859" s="1" t="str">
        <f t="shared" ref="L1859:L1922" si="88">IF(AND(LENB(K1859),LENB($B$2),LENB($B$3)),$B$2+$B$3*(K1859),"")</f>
        <v/>
      </c>
      <c r="M1859" s="1" t="str">
        <f t="shared" ref="M1859:M1922" si="89">IF(LENB($L1859),$B$4&amp;$L1859+COLUMN()-COLUMN($M1859)&amp;".U = "&amp;G1859&amp;CHAR(9)&amp;"'"&amp;M$1,"")</f>
        <v/>
      </c>
      <c r="O1859" s="1" t="str">
        <f>IF(LENB($L1859),$B$4&amp;$L1859+COLUMN()-COLUMN($M1859)&amp;".U = "&amp;H1859&amp;CHAR(9)&amp;"'"&amp;O$1,"")</f>
        <v/>
      </c>
      <c r="P1859" s="1" t="str">
        <f>IF(LENB($L1859),$B$4&amp;$L1859+COLUMN()-COLUMN($M1859)&amp;".U = "&amp;I1859&amp;CHAR(9)&amp;"'"&amp;P$1,"")</f>
        <v/>
      </c>
      <c r="Q1859" s="1" t="str">
        <f>IF(LENB(K1859),IF(1&lt;K1859,CHAR(10),"")&amp;"'"&amp;IF(F1859=0,"名称未設定",F1859)&amp;CHAR(10)&amp;M1859&amp;CHAR(10)&amp;O1859&amp;CHAR(10)&amp;P1859,"")</f>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87"/>
        <v/>
      </c>
      <c r="K1860" s="1" t="str">
        <f>IF(LENB(J1860),COUNTIF(J$2:J1860,"●"),"")</f>
        <v/>
      </c>
      <c r="L1860" s="1" t="str">
        <f t="shared" si="88"/>
        <v/>
      </c>
      <c r="M1860" s="1" t="str">
        <f t="shared" si="89"/>
        <v/>
      </c>
      <c r="O1860" s="1" t="str">
        <f>IF(LENB($L1860),$B$4&amp;$L1860+COLUMN()-COLUMN($M1860)&amp;".U = "&amp;H1860&amp;CHAR(9)&amp;"'"&amp;O$1,"")</f>
        <v/>
      </c>
      <c r="P1860" s="1" t="str">
        <f>IF(LENB($L1860),$B$4&amp;$L1860+COLUMN()-COLUMN($M1860)&amp;".U = "&amp;I1860&amp;CHAR(9)&amp;"'"&amp;P$1,"")</f>
        <v/>
      </c>
      <c r="Q1860" s="1" t="str">
        <f>IF(LENB(K1860),IF(1&lt;K1860,CHAR(10),"")&amp;"'"&amp;IF(F1860=0,"名称未設定",F1860)&amp;CHAR(10)&amp;M1860&amp;CHAR(10)&amp;O1860&amp;CHAR(10)&amp;P1860,"")</f>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87"/>
        <v/>
      </c>
      <c r="K1861" s="1" t="str">
        <f>IF(LENB(J1861),COUNTIF(J$2:J1861,"●"),"")</f>
        <v/>
      </c>
      <c r="L1861" s="1" t="str">
        <f t="shared" si="88"/>
        <v/>
      </c>
      <c r="M1861" s="1" t="str">
        <f t="shared" si="89"/>
        <v/>
      </c>
      <c r="O1861" s="1" t="str">
        <f>IF(LENB($L1861),$B$4&amp;$L1861+COLUMN()-COLUMN($M1861)&amp;".U = "&amp;H1861&amp;CHAR(9)&amp;"'"&amp;O$1,"")</f>
        <v/>
      </c>
      <c r="P1861" s="1" t="str">
        <f>IF(LENB($L1861),$B$4&amp;$L1861+COLUMN()-COLUMN($M1861)&amp;".U = "&amp;I1861&amp;CHAR(9)&amp;"'"&amp;P$1,"")</f>
        <v/>
      </c>
      <c r="Q1861" s="1" t="str">
        <f>IF(LENB(K1861),IF(1&lt;K1861,CHAR(10),"")&amp;"'"&amp;IF(F1861=0,"名称未設定",F1861)&amp;CHAR(10)&amp;M1861&amp;CHAR(10)&amp;O1861&amp;CHAR(10)&amp;P1861,"")</f>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87"/>
        <v/>
      </c>
      <c r="K1862" s="1" t="str">
        <f>IF(LENB(J1862),COUNTIF(J$2:J1862,"●"),"")</f>
        <v/>
      </c>
      <c r="L1862" s="1" t="str">
        <f t="shared" si="88"/>
        <v/>
      </c>
      <c r="M1862" s="1" t="str">
        <f t="shared" si="89"/>
        <v/>
      </c>
      <c r="O1862" s="1" t="str">
        <f>IF(LENB($L1862),$B$4&amp;$L1862+COLUMN()-COLUMN($M1862)&amp;".U = "&amp;H1862&amp;CHAR(9)&amp;"'"&amp;O$1,"")</f>
        <v/>
      </c>
      <c r="P1862" s="1" t="str">
        <f>IF(LENB($L1862),$B$4&amp;$L1862+COLUMN()-COLUMN($M1862)&amp;".U = "&amp;I1862&amp;CHAR(9)&amp;"'"&amp;P$1,"")</f>
        <v/>
      </c>
      <c r="Q1862" s="1" t="str">
        <f>IF(LENB(K1862),IF(1&lt;K1862,CHAR(10),"")&amp;"'"&amp;IF(F1862=0,"名称未設定",F1862)&amp;CHAR(10)&amp;M1862&amp;CHAR(10)&amp;O1862&amp;CHAR(10)&amp;P1862,"")</f>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87"/>
        <v/>
      </c>
      <c r="K1863" s="1" t="str">
        <f>IF(LENB(J1863),COUNTIF(J$2:J1863,"●"),"")</f>
        <v/>
      </c>
      <c r="L1863" s="1" t="str">
        <f t="shared" si="88"/>
        <v/>
      </c>
      <c r="M1863" s="1" t="str">
        <f t="shared" si="89"/>
        <v/>
      </c>
      <c r="O1863" s="1" t="str">
        <f>IF(LENB($L1863),$B$4&amp;$L1863+COLUMN()-COLUMN($M1863)&amp;".U = "&amp;H1863&amp;CHAR(9)&amp;"'"&amp;O$1,"")</f>
        <v/>
      </c>
      <c r="P1863" s="1" t="str">
        <f>IF(LENB($L1863),$B$4&amp;$L1863+COLUMN()-COLUMN($M1863)&amp;".U = "&amp;I1863&amp;CHAR(9)&amp;"'"&amp;P$1,"")</f>
        <v/>
      </c>
      <c r="Q1863" s="1" t="str">
        <f>IF(LENB(K1863),IF(1&lt;K1863,CHAR(10),"")&amp;"'"&amp;IF(F1863=0,"名称未設定",F1863)&amp;CHAR(10)&amp;M1863&amp;CHAR(10)&amp;O1863&amp;CHAR(10)&amp;P1863,"")</f>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87"/>
        <v/>
      </c>
      <c r="K1864" s="1" t="str">
        <f>IF(LENB(J1864),COUNTIF(J$2:J1864,"●"),"")</f>
        <v/>
      </c>
      <c r="L1864" s="1" t="str">
        <f t="shared" si="88"/>
        <v/>
      </c>
      <c r="M1864" s="1" t="str">
        <f t="shared" si="89"/>
        <v/>
      </c>
      <c r="O1864" s="1" t="str">
        <f>IF(LENB($L1864),$B$4&amp;$L1864+COLUMN()-COLUMN($M1864)&amp;".U = "&amp;H1864&amp;CHAR(9)&amp;"'"&amp;O$1,"")</f>
        <v/>
      </c>
      <c r="P1864" s="1" t="str">
        <f>IF(LENB($L1864),$B$4&amp;$L1864+COLUMN()-COLUMN($M1864)&amp;".U = "&amp;I1864&amp;CHAR(9)&amp;"'"&amp;P$1,"")</f>
        <v/>
      </c>
      <c r="Q1864" s="1" t="str">
        <f>IF(LENB(K1864),IF(1&lt;K1864,CHAR(10),"")&amp;"'"&amp;IF(F1864=0,"名称未設定",F1864)&amp;CHAR(10)&amp;M1864&amp;CHAR(10)&amp;O1864&amp;CHAR(10)&amp;P1864,"")</f>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87"/>
        <v/>
      </c>
      <c r="K1865" s="1" t="str">
        <f>IF(LENB(J1865),COUNTIF(J$2:J1865,"●"),"")</f>
        <v/>
      </c>
      <c r="L1865" s="1" t="str">
        <f t="shared" si="88"/>
        <v/>
      </c>
      <c r="M1865" s="1" t="str">
        <f t="shared" si="89"/>
        <v/>
      </c>
      <c r="O1865" s="1" t="str">
        <f>IF(LENB($L1865),$B$4&amp;$L1865+COLUMN()-COLUMN($M1865)&amp;".U = "&amp;H1865&amp;CHAR(9)&amp;"'"&amp;O$1,"")</f>
        <v/>
      </c>
      <c r="P1865" s="1" t="str">
        <f>IF(LENB($L1865),$B$4&amp;$L1865+COLUMN()-COLUMN($M1865)&amp;".U = "&amp;I1865&amp;CHAR(9)&amp;"'"&amp;P$1,"")</f>
        <v/>
      </c>
      <c r="Q1865" s="1" t="str">
        <f>IF(LENB(K1865),IF(1&lt;K1865,CHAR(10),"")&amp;"'"&amp;IF(F1865=0,"名称未設定",F1865)&amp;CHAR(10)&amp;M1865&amp;CHAR(10)&amp;O1865&amp;CHAR(10)&amp;P1865,"")</f>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87"/>
        <v/>
      </c>
      <c r="K1866" s="1" t="str">
        <f>IF(LENB(J1866),COUNTIF(J$2:J1866,"●"),"")</f>
        <v/>
      </c>
      <c r="L1866" s="1" t="str">
        <f t="shared" si="88"/>
        <v/>
      </c>
      <c r="M1866" s="1" t="str">
        <f t="shared" si="89"/>
        <v/>
      </c>
      <c r="O1866" s="1" t="str">
        <f>IF(LENB($L1866),$B$4&amp;$L1866+COLUMN()-COLUMN($M1866)&amp;".U = "&amp;H1866&amp;CHAR(9)&amp;"'"&amp;O$1,"")</f>
        <v/>
      </c>
      <c r="P1866" s="1" t="str">
        <f>IF(LENB($L1866),$B$4&amp;$L1866+COLUMN()-COLUMN($M1866)&amp;".U = "&amp;I1866&amp;CHAR(9)&amp;"'"&amp;P$1,"")</f>
        <v/>
      </c>
      <c r="Q1866" s="1" t="str">
        <f>IF(LENB(K1866),IF(1&lt;K1866,CHAR(10),"")&amp;"'"&amp;IF(F1866=0,"名称未設定",F1866)&amp;CHAR(10)&amp;M1866&amp;CHAR(10)&amp;O1866&amp;CHAR(10)&amp;P1866,"")</f>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87"/>
        <v/>
      </c>
      <c r="K1867" s="1" t="str">
        <f>IF(LENB(J1867),COUNTIF(J$2:J1867,"●"),"")</f>
        <v/>
      </c>
      <c r="L1867" s="1" t="str">
        <f t="shared" si="88"/>
        <v/>
      </c>
      <c r="M1867" s="1" t="str">
        <f t="shared" si="89"/>
        <v/>
      </c>
      <c r="O1867" s="1" t="str">
        <f>IF(LENB($L1867),$B$4&amp;$L1867+COLUMN()-COLUMN($M1867)&amp;".U = "&amp;H1867&amp;CHAR(9)&amp;"'"&amp;O$1,"")</f>
        <v/>
      </c>
      <c r="P1867" s="1" t="str">
        <f>IF(LENB($L1867),$B$4&amp;$L1867+COLUMN()-COLUMN($M1867)&amp;".U = "&amp;I1867&amp;CHAR(9)&amp;"'"&amp;P$1,"")</f>
        <v/>
      </c>
      <c r="Q1867" s="1" t="str">
        <f>IF(LENB(K1867),IF(1&lt;K1867,CHAR(10),"")&amp;"'"&amp;IF(F1867=0,"名称未設定",F1867)&amp;CHAR(10)&amp;M1867&amp;CHAR(10)&amp;O1867&amp;CHAR(10)&amp;P1867,"")</f>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87"/>
        <v/>
      </c>
      <c r="K1868" s="1" t="str">
        <f>IF(LENB(J1868),COUNTIF(J$2:J1868,"●"),"")</f>
        <v/>
      </c>
      <c r="L1868" s="1" t="str">
        <f t="shared" si="88"/>
        <v/>
      </c>
      <c r="M1868" s="1" t="str">
        <f t="shared" si="89"/>
        <v/>
      </c>
      <c r="O1868" s="1" t="str">
        <f>IF(LENB($L1868),$B$4&amp;$L1868+COLUMN()-COLUMN($M1868)&amp;".U = "&amp;H1868&amp;CHAR(9)&amp;"'"&amp;O$1,"")</f>
        <v/>
      </c>
      <c r="P1868" s="1" t="str">
        <f>IF(LENB($L1868),$B$4&amp;$L1868+COLUMN()-COLUMN($M1868)&amp;".U = "&amp;I1868&amp;CHAR(9)&amp;"'"&amp;P$1,"")</f>
        <v/>
      </c>
      <c r="Q1868" s="1" t="str">
        <f>IF(LENB(K1868),IF(1&lt;K1868,CHAR(10),"")&amp;"'"&amp;IF(F1868=0,"名称未設定",F1868)&amp;CHAR(10)&amp;M1868&amp;CHAR(10)&amp;O1868&amp;CHAR(10)&amp;P1868,"")</f>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87"/>
        <v/>
      </c>
      <c r="K1869" s="1" t="str">
        <f>IF(LENB(J1869),COUNTIF(J$2:J1869,"●"),"")</f>
        <v/>
      </c>
      <c r="L1869" s="1" t="str">
        <f t="shared" si="88"/>
        <v/>
      </c>
      <c r="M1869" s="1" t="str">
        <f t="shared" si="89"/>
        <v/>
      </c>
      <c r="O1869" s="1" t="str">
        <f>IF(LENB($L1869),$B$4&amp;$L1869+COLUMN()-COLUMN($M1869)&amp;".U = "&amp;H1869&amp;CHAR(9)&amp;"'"&amp;O$1,"")</f>
        <v/>
      </c>
      <c r="P1869" s="1" t="str">
        <f>IF(LENB($L1869),$B$4&amp;$L1869+COLUMN()-COLUMN($M1869)&amp;".U = "&amp;I1869&amp;CHAR(9)&amp;"'"&amp;P$1,"")</f>
        <v/>
      </c>
      <c r="Q1869" s="1" t="str">
        <f>IF(LENB(K1869),IF(1&lt;K1869,CHAR(10),"")&amp;"'"&amp;IF(F1869=0,"名称未設定",F1869)&amp;CHAR(10)&amp;M1869&amp;CHAR(10)&amp;O1869&amp;CHAR(10)&amp;P1869,"")</f>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87"/>
        <v/>
      </c>
      <c r="K1870" s="1" t="str">
        <f>IF(LENB(J1870),COUNTIF(J$2:J1870,"●"),"")</f>
        <v/>
      </c>
      <c r="L1870" s="1" t="str">
        <f t="shared" si="88"/>
        <v/>
      </c>
      <c r="M1870" s="1" t="str">
        <f t="shared" si="89"/>
        <v/>
      </c>
      <c r="O1870" s="1" t="str">
        <f>IF(LENB($L1870),$B$4&amp;$L1870+COLUMN()-COLUMN($M1870)&amp;".U = "&amp;H1870&amp;CHAR(9)&amp;"'"&amp;O$1,"")</f>
        <v/>
      </c>
      <c r="P1870" s="1" t="str">
        <f>IF(LENB($L1870),$B$4&amp;$L1870+COLUMN()-COLUMN($M1870)&amp;".U = "&amp;I1870&amp;CHAR(9)&amp;"'"&amp;P$1,"")</f>
        <v/>
      </c>
      <c r="Q1870" s="1" t="str">
        <f>IF(LENB(K1870),IF(1&lt;K1870,CHAR(10),"")&amp;"'"&amp;IF(F1870=0,"名称未設定",F1870)&amp;CHAR(10)&amp;M1870&amp;CHAR(10)&amp;O1870&amp;CHAR(10)&amp;P1870,"")</f>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87"/>
        <v/>
      </c>
      <c r="K1871" s="1" t="str">
        <f>IF(LENB(J1871),COUNTIF(J$2:J1871,"●"),"")</f>
        <v/>
      </c>
      <c r="L1871" s="1" t="str">
        <f t="shared" si="88"/>
        <v/>
      </c>
      <c r="M1871" s="1" t="str">
        <f t="shared" si="89"/>
        <v/>
      </c>
      <c r="O1871" s="1" t="str">
        <f>IF(LENB($L1871),$B$4&amp;$L1871+COLUMN()-COLUMN($M1871)&amp;".U = "&amp;H1871&amp;CHAR(9)&amp;"'"&amp;O$1,"")</f>
        <v/>
      </c>
      <c r="P1871" s="1" t="str">
        <f>IF(LENB($L1871),$B$4&amp;$L1871+COLUMN()-COLUMN($M1871)&amp;".U = "&amp;I1871&amp;CHAR(9)&amp;"'"&amp;P$1,"")</f>
        <v/>
      </c>
      <c r="Q1871" s="1" t="str">
        <f>IF(LENB(K1871),IF(1&lt;K1871,CHAR(10),"")&amp;"'"&amp;IF(F1871=0,"名称未設定",F1871)&amp;CHAR(10)&amp;M1871&amp;CHAR(10)&amp;O1871&amp;CHAR(10)&amp;P1871,"")</f>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87"/>
        <v/>
      </c>
      <c r="K1872" s="1" t="str">
        <f>IF(LENB(J1872),COUNTIF(J$2:J1872,"●"),"")</f>
        <v/>
      </c>
      <c r="L1872" s="1" t="str">
        <f t="shared" si="88"/>
        <v/>
      </c>
      <c r="M1872" s="1" t="str">
        <f t="shared" si="89"/>
        <v/>
      </c>
      <c r="O1872" s="1" t="str">
        <f>IF(LENB($L1872),$B$4&amp;$L1872+COLUMN()-COLUMN($M1872)&amp;".U = "&amp;H1872&amp;CHAR(9)&amp;"'"&amp;O$1,"")</f>
        <v/>
      </c>
      <c r="P1872" s="1" t="str">
        <f>IF(LENB($L1872),$B$4&amp;$L1872+COLUMN()-COLUMN($M1872)&amp;".U = "&amp;I1872&amp;CHAR(9)&amp;"'"&amp;P$1,"")</f>
        <v/>
      </c>
      <c r="Q1872" s="1" t="str">
        <f>IF(LENB(K1872),IF(1&lt;K1872,CHAR(10),"")&amp;"'"&amp;IF(F1872=0,"名称未設定",F1872)&amp;CHAR(10)&amp;M1872&amp;CHAR(10)&amp;O1872&amp;CHAR(10)&amp;P1872,"")</f>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87"/>
        <v/>
      </c>
      <c r="K1873" s="1" t="str">
        <f>IF(LENB(J1873),COUNTIF(J$2:J1873,"●"),"")</f>
        <v/>
      </c>
      <c r="L1873" s="1" t="str">
        <f t="shared" si="88"/>
        <v/>
      </c>
      <c r="M1873" s="1" t="str">
        <f t="shared" si="89"/>
        <v/>
      </c>
      <c r="O1873" s="1" t="str">
        <f>IF(LENB($L1873),$B$4&amp;$L1873+COLUMN()-COLUMN($M1873)&amp;".U = "&amp;H1873&amp;CHAR(9)&amp;"'"&amp;O$1,"")</f>
        <v/>
      </c>
      <c r="P1873" s="1" t="str">
        <f>IF(LENB($L1873),$B$4&amp;$L1873+COLUMN()-COLUMN($M1873)&amp;".U = "&amp;I1873&amp;CHAR(9)&amp;"'"&amp;P$1,"")</f>
        <v/>
      </c>
      <c r="Q1873" s="1" t="str">
        <f>IF(LENB(K1873),IF(1&lt;K1873,CHAR(10),"")&amp;"'"&amp;IF(F1873=0,"名称未設定",F1873)&amp;CHAR(10)&amp;M1873&amp;CHAR(10)&amp;O1873&amp;CHAR(10)&amp;P1873,"")</f>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87"/>
        <v/>
      </c>
      <c r="K1874" s="1" t="str">
        <f>IF(LENB(J1874),COUNTIF(J$2:J1874,"●"),"")</f>
        <v/>
      </c>
      <c r="L1874" s="1" t="str">
        <f t="shared" si="88"/>
        <v/>
      </c>
      <c r="M1874" s="1" t="str">
        <f t="shared" si="89"/>
        <v/>
      </c>
      <c r="O1874" s="1" t="str">
        <f>IF(LENB($L1874),$B$4&amp;$L1874+COLUMN()-COLUMN($M1874)&amp;".U = "&amp;H1874&amp;CHAR(9)&amp;"'"&amp;O$1,"")</f>
        <v/>
      </c>
      <c r="P1874" s="1" t="str">
        <f>IF(LENB($L1874),$B$4&amp;$L1874+COLUMN()-COLUMN($M1874)&amp;".U = "&amp;I1874&amp;CHAR(9)&amp;"'"&amp;P$1,"")</f>
        <v/>
      </c>
      <c r="Q1874" s="1" t="str">
        <f>IF(LENB(K1874),IF(1&lt;K1874,CHAR(10),"")&amp;"'"&amp;IF(F1874=0,"名称未設定",F1874)&amp;CHAR(10)&amp;M1874&amp;CHAR(10)&amp;O1874&amp;CHAR(10)&amp;P1874,"")</f>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87"/>
        <v/>
      </c>
      <c r="K1875" s="1" t="str">
        <f>IF(LENB(J1875),COUNTIF(J$2:J1875,"●"),"")</f>
        <v/>
      </c>
      <c r="L1875" s="1" t="str">
        <f t="shared" si="88"/>
        <v/>
      </c>
      <c r="M1875" s="1" t="str">
        <f t="shared" si="89"/>
        <v/>
      </c>
      <c r="O1875" s="1" t="str">
        <f>IF(LENB($L1875),$B$4&amp;$L1875+COLUMN()-COLUMN($M1875)&amp;".U = "&amp;H1875&amp;CHAR(9)&amp;"'"&amp;O$1,"")</f>
        <v/>
      </c>
      <c r="P1875" s="1" t="str">
        <f>IF(LENB($L1875),$B$4&amp;$L1875+COLUMN()-COLUMN($M1875)&amp;".U = "&amp;I1875&amp;CHAR(9)&amp;"'"&amp;P$1,"")</f>
        <v/>
      </c>
      <c r="Q1875" s="1" t="str">
        <f>IF(LENB(K1875),IF(1&lt;K1875,CHAR(10),"")&amp;"'"&amp;IF(F1875=0,"名称未設定",F1875)&amp;CHAR(10)&amp;M1875&amp;CHAR(10)&amp;O1875&amp;CHAR(10)&amp;P1875,"")</f>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87"/>
        <v/>
      </c>
      <c r="K1876" s="1" t="str">
        <f>IF(LENB(J1876),COUNTIF(J$2:J1876,"●"),"")</f>
        <v/>
      </c>
      <c r="L1876" s="1" t="str">
        <f t="shared" si="88"/>
        <v/>
      </c>
      <c r="M1876" s="1" t="str">
        <f t="shared" si="89"/>
        <v/>
      </c>
      <c r="O1876" s="1" t="str">
        <f>IF(LENB($L1876),$B$4&amp;$L1876+COLUMN()-COLUMN($M1876)&amp;".U = "&amp;H1876&amp;CHAR(9)&amp;"'"&amp;O$1,"")</f>
        <v/>
      </c>
      <c r="P1876" s="1" t="str">
        <f>IF(LENB($L1876),$B$4&amp;$L1876+COLUMN()-COLUMN($M1876)&amp;".U = "&amp;I1876&amp;CHAR(9)&amp;"'"&amp;P$1,"")</f>
        <v/>
      </c>
      <c r="Q1876" s="1" t="str">
        <f>IF(LENB(K1876),IF(1&lt;K1876,CHAR(10),"")&amp;"'"&amp;IF(F1876=0,"名称未設定",F1876)&amp;CHAR(10)&amp;M1876&amp;CHAR(10)&amp;O1876&amp;CHAR(10)&amp;P1876,"")</f>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87"/>
        <v/>
      </c>
      <c r="K1877" s="1" t="str">
        <f>IF(LENB(J1877),COUNTIF(J$2:J1877,"●"),"")</f>
        <v/>
      </c>
      <c r="L1877" s="1" t="str">
        <f t="shared" si="88"/>
        <v/>
      </c>
      <c r="M1877" s="1" t="str">
        <f t="shared" si="89"/>
        <v/>
      </c>
      <c r="O1877" s="1" t="str">
        <f>IF(LENB($L1877),$B$4&amp;$L1877+COLUMN()-COLUMN($M1877)&amp;".U = "&amp;H1877&amp;CHAR(9)&amp;"'"&amp;O$1,"")</f>
        <v/>
      </c>
      <c r="P1877" s="1" t="str">
        <f>IF(LENB($L1877),$B$4&amp;$L1877+COLUMN()-COLUMN($M1877)&amp;".U = "&amp;I1877&amp;CHAR(9)&amp;"'"&amp;P$1,"")</f>
        <v/>
      </c>
      <c r="Q1877" s="1" t="str">
        <f>IF(LENB(K1877),IF(1&lt;K1877,CHAR(10),"")&amp;"'"&amp;IF(F1877=0,"名称未設定",F1877)&amp;CHAR(10)&amp;M1877&amp;CHAR(10)&amp;O1877&amp;CHAR(10)&amp;P1877,"")</f>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87"/>
        <v/>
      </c>
      <c r="K1878" s="1" t="str">
        <f>IF(LENB(J1878),COUNTIF(J$2:J1878,"●"),"")</f>
        <v/>
      </c>
      <c r="L1878" s="1" t="str">
        <f t="shared" si="88"/>
        <v/>
      </c>
      <c r="M1878" s="1" t="str">
        <f t="shared" si="89"/>
        <v/>
      </c>
      <c r="O1878" s="1" t="str">
        <f>IF(LENB($L1878),$B$4&amp;$L1878+COLUMN()-COLUMN($M1878)&amp;".U = "&amp;H1878&amp;CHAR(9)&amp;"'"&amp;O$1,"")</f>
        <v/>
      </c>
      <c r="P1878" s="1" t="str">
        <f>IF(LENB($L1878),$B$4&amp;$L1878+COLUMN()-COLUMN($M1878)&amp;".U = "&amp;I1878&amp;CHAR(9)&amp;"'"&amp;P$1,"")</f>
        <v/>
      </c>
      <c r="Q1878" s="1" t="str">
        <f>IF(LENB(K1878),IF(1&lt;K1878,CHAR(10),"")&amp;"'"&amp;IF(F1878=0,"名称未設定",F1878)&amp;CHAR(10)&amp;M1878&amp;CHAR(10)&amp;O1878&amp;CHAR(10)&amp;P1878,"")</f>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87"/>
        <v/>
      </c>
      <c r="K1879" s="1" t="str">
        <f>IF(LENB(J1879),COUNTIF(J$2:J1879,"●"),"")</f>
        <v/>
      </c>
      <c r="L1879" s="1" t="str">
        <f t="shared" si="88"/>
        <v/>
      </c>
      <c r="M1879" s="1" t="str">
        <f t="shared" si="89"/>
        <v/>
      </c>
      <c r="O1879" s="1" t="str">
        <f>IF(LENB($L1879),$B$4&amp;$L1879+COLUMN()-COLUMN($M1879)&amp;".U = "&amp;H1879&amp;CHAR(9)&amp;"'"&amp;O$1,"")</f>
        <v/>
      </c>
      <c r="P1879" s="1" t="str">
        <f>IF(LENB($L1879),$B$4&amp;$L1879+COLUMN()-COLUMN($M1879)&amp;".U = "&amp;I1879&amp;CHAR(9)&amp;"'"&amp;P$1,"")</f>
        <v/>
      </c>
      <c r="Q1879" s="1" t="str">
        <f>IF(LENB(K1879),IF(1&lt;K1879,CHAR(10),"")&amp;"'"&amp;IF(F1879=0,"名称未設定",F1879)&amp;CHAR(10)&amp;M1879&amp;CHAR(10)&amp;O1879&amp;CHAR(10)&amp;P1879,"")</f>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87"/>
        <v/>
      </c>
      <c r="K1880" s="1" t="str">
        <f>IF(LENB(J1880),COUNTIF(J$2:J1880,"●"),"")</f>
        <v/>
      </c>
      <c r="L1880" s="1" t="str">
        <f t="shared" si="88"/>
        <v/>
      </c>
      <c r="M1880" s="1" t="str">
        <f t="shared" si="89"/>
        <v/>
      </c>
      <c r="O1880" s="1" t="str">
        <f>IF(LENB($L1880),$B$4&amp;$L1880+COLUMN()-COLUMN($M1880)&amp;".U = "&amp;H1880&amp;CHAR(9)&amp;"'"&amp;O$1,"")</f>
        <v/>
      </c>
      <c r="P1880" s="1" t="str">
        <f>IF(LENB($L1880),$B$4&amp;$L1880+COLUMN()-COLUMN($M1880)&amp;".U = "&amp;I1880&amp;CHAR(9)&amp;"'"&amp;P$1,"")</f>
        <v/>
      </c>
      <c r="Q1880" s="1" t="str">
        <f>IF(LENB(K1880),IF(1&lt;K1880,CHAR(10),"")&amp;"'"&amp;IF(F1880=0,"名称未設定",F1880)&amp;CHAR(10)&amp;M1880&amp;CHAR(10)&amp;O1880&amp;CHAR(10)&amp;P1880,"")</f>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87"/>
        <v/>
      </c>
      <c r="K1881" s="1" t="str">
        <f>IF(LENB(J1881),COUNTIF(J$2:J1881,"●"),"")</f>
        <v/>
      </c>
      <c r="L1881" s="1" t="str">
        <f t="shared" si="88"/>
        <v/>
      </c>
      <c r="M1881" s="1" t="str">
        <f t="shared" si="89"/>
        <v/>
      </c>
      <c r="O1881" s="1" t="str">
        <f>IF(LENB($L1881),$B$4&amp;$L1881+COLUMN()-COLUMN($M1881)&amp;".U = "&amp;H1881&amp;CHAR(9)&amp;"'"&amp;O$1,"")</f>
        <v/>
      </c>
      <c r="P1881" s="1" t="str">
        <f>IF(LENB($L1881),$B$4&amp;$L1881+COLUMN()-COLUMN($M1881)&amp;".U = "&amp;I1881&amp;CHAR(9)&amp;"'"&amp;P$1,"")</f>
        <v/>
      </c>
      <c r="Q1881" s="1" t="str">
        <f>IF(LENB(K1881),IF(1&lt;K1881,CHAR(10),"")&amp;"'"&amp;IF(F1881=0,"名称未設定",F1881)&amp;CHAR(10)&amp;M1881&amp;CHAR(10)&amp;O1881&amp;CHAR(10)&amp;P1881,"")</f>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87"/>
        <v/>
      </c>
      <c r="K1882" s="1" t="str">
        <f>IF(LENB(J1882),COUNTIF(J$2:J1882,"●"),"")</f>
        <v/>
      </c>
      <c r="L1882" s="1" t="str">
        <f t="shared" si="88"/>
        <v/>
      </c>
      <c r="M1882" s="1" t="str">
        <f t="shared" si="89"/>
        <v/>
      </c>
      <c r="O1882" s="1" t="str">
        <f>IF(LENB($L1882),$B$4&amp;$L1882+COLUMN()-COLUMN($M1882)&amp;".U = "&amp;H1882&amp;CHAR(9)&amp;"'"&amp;O$1,"")</f>
        <v/>
      </c>
      <c r="P1882" s="1" t="str">
        <f>IF(LENB($L1882),$B$4&amp;$L1882+COLUMN()-COLUMN($M1882)&amp;".U = "&amp;I1882&amp;CHAR(9)&amp;"'"&amp;P$1,"")</f>
        <v/>
      </c>
      <c r="Q1882" s="1" t="str">
        <f>IF(LENB(K1882),IF(1&lt;K1882,CHAR(10),"")&amp;"'"&amp;IF(F1882=0,"名称未設定",F1882)&amp;CHAR(10)&amp;M1882&amp;CHAR(10)&amp;O1882&amp;CHAR(10)&amp;P1882,"")</f>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87"/>
        <v/>
      </c>
      <c r="K1883" s="1" t="str">
        <f>IF(LENB(J1883),COUNTIF(J$2:J1883,"●"),"")</f>
        <v/>
      </c>
      <c r="L1883" s="1" t="str">
        <f t="shared" si="88"/>
        <v/>
      </c>
      <c r="M1883" s="1" t="str">
        <f t="shared" si="89"/>
        <v/>
      </c>
      <c r="O1883" s="1" t="str">
        <f>IF(LENB($L1883),$B$4&amp;$L1883+COLUMN()-COLUMN($M1883)&amp;".U = "&amp;H1883&amp;CHAR(9)&amp;"'"&amp;O$1,"")</f>
        <v/>
      </c>
      <c r="P1883" s="1" t="str">
        <f>IF(LENB($L1883),$B$4&amp;$L1883+COLUMN()-COLUMN($M1883)&amp;".U = "&amp;I1883&amp;CHAR(9)&amp;"'"&amp;P$1,"")</f>
        <v/>
      </c>
      <c r="Q1883" s="1" t="str">
        <f>IF(LENB(K1883),IF(1&lt;K1883,CHAR(10),"")&amp;"'"&amp;IF(F1883=0,"名称未設定",F1883)&amp;CHAR(10)&amp;M1883&amp;CHAR(10)&amp;O1883&amp;CHAR(10)&amp;P1883,"")</f>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87"/>
        <v/>
      </c>
      <c r="K1884" s="1" t="str">
        <f>IF(LENB(J1884),COUNTIF(J$2:J1884,"●"),"")</f>
        <v/>
      </c>
      <c r="L1884" s="1" t="str">
        <f t="shared" si="88"/>
        <v/>
      </c>
      <c r="M1884" s="1" t="str">
        <f t="shared" si="89"/>
        <v/>
      </c>
      <c r="O1884" s="1" t="str">
        <f>IF(LENB($L1884),$B$4&amp;$L1884+COLUMN()-COLUMN($M1884)&amp;".U = "&amp;H1884&amp;CHAR(9)&amp;"'"&amp;O$1,"")</f>
        <v/>
      </c>
      <c r="P1884" s="1" t="str">
        <f>IF(LENB($L1884),$B$4&amp;$L1884+COLUMN()-COLUMN($M1884)&amp;".U = "&amp;I1884&amp;CHAR(9)&amp;"'"&amp;P$1,"")</f>
        <v/>
      </c>
      <c r="Q1884" s="1" t="str">
        <f>IF(LENB(K1884),IF(1&lt;K1884,CHAR(10),"")&amp;"'"&amp;IF(F1884=0,"名称未設定",F1884)&amp;CHAR(10)&amp;M1884&amp;CHAR(10)&amp;O1884&amp;CHAR(10)&amp;P1884,"")</f>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87"/>
        <v/>
      </c>
      <c r="K1885" s="1" t="str">
        <f>IF(LENB(J1885),COUNTIF(J$2:J1885,"●"),"")</f>
        <v/>
      </c>
      <c r="L1885" s="1" t="str">
        <f t="shared" si="88"/>
        <v/>
      </c>
      <c r="M1885" s="1" t="str">
        <f t="shared" si="89"/>
        <v/>
      </c>
      <c r="O1885" s="1" t="str">
        <f>IF(LENB($L1885),$B$4&amp;$L1885+COLUMN()-COLUMN($M1885)&amp;".U = "&amp;H1885&amp;CHAR(9)&amp;"'"&amp;O$1,"")</f>
        <v/>
      </c>
      <c r="P1885" s="1" t="str">
        <f>IF(LENB($L1885),$B$4&amp;$L1885+COLUMN()-COLUMN($M1885)&amp;".U = "&amp;I1885&amp;CHAR(9)&amp;"'"&amp;P$1,"")</f>
        <v/>
      </c>
      <c r="Q1885" s="1" t="str">
        <f>IF(LENB(K1885),IF(1&lt;K1885,CHAR(10),"")&amp;"'"&amp;IF(F1885=0,"名称未設定",F1885)&amp;CHAR(10)&amp;M1885&amp;CHAR(10)&amp;O1885&amp;CHAR(10)&amp;P1885,"")</f>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87"/>
        <v/>
      </c>
      <c r="K1886" s="1" t="str">
        <f>IF(LENB(J1886),COUNTIF(J$2:J1886,"●"),"")</f>
        <v/>
      </c>
      <c r="L1886" s="1" t="str">
        <f t="shared" si="88"/>
        <v/>
      </c>
      <c r="M1886" s="1" t="str">
        <f t="shared" si="89"/>
        <v/>
      </c>
      <c r="O1886" s="1" t="str">
        <f>IF(LENB($L1886),$B$4&amp;$L1886+COLUMN()-COLUMN($M1886)&amp;".U = "&amp;H1886&amp;CHAR(9)&amp;"'"&amp;O$1,"")</f>
        <v/>
      </c>
      <c r="P1886" s="1" t="str">
        <f>IF(LENB($L1886),$B$4&amp;$L1886+COLUMN()-COLUMN($M1886)&amp;".U = "&amp;I1886&amp;CHAR(9)&amp;"'"&amp;P$1,"")</f>
        <v/>
      </c>
      <c r="Q1886" s="1" t="str">
        <f>IF(LENB(K1886),IF(1&lt;K1886,CHAR(10),"")&amp;"'"&amp;IF(F1886=0,"名称未設定",F1886)&amp;CHAR(10)&amp;M1886&amp;CHAR(10)&amp;O1886&amp;CHAR(10)&amp;P1886,"")</f>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87"/>
        <v/>
      </c>
      <c r="K1887" s="1" t="str">
        <f>IF(LENB(J1887),COUNTIF(J$2:J1887,"●"),"")</f>
        <v/>
      </c>
      <c r="L1887" s="1" t="str">
        <f t="shared" si="88"/>
        <v/>
      </c>
      <c r="M1887" s="1" t="str">
        <f t="shared" si="89"/>
        <v/>
      </c>
      <c r="O1887" s="1" t="str">
        <f>IF(LENB($L1887),$B$4&amp;$L1887+COLUMN()-COLUMN($M1887)&amp;".U = "&amp;H1887&amp;CHAR(9)&amp;"'"&amp;O$1,"")</f>
        <v/>
      </c>
      <c r="P1887" s="1" t="str">
        <f>IF(LENB($L1887),$B$4&amp;$L1887+COLUMN()-COLUMN($M1887)&amp;".U = "&amp;I1887&amp;CHAR(9)&amp;"'"&amp;P$1,"")</f>
        <v/>
      </c>
      <c r="Q1887" s="1" t="str">
        <f>IF(LENB(K1887),IF(1&lt;K1887,CHAR(10),"")&amp;"'"&amp;IF(F1887=0,"名称未設定",F1887)&amp;CHAR(10)&amp;M1887&amp;CHAR(10)&amp;O1887&amp;CHAR(10)&amp;P1887,"")</f>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87"/>
        <v/>
      </c>
      <c r="K1888" s="1" t="str">
        <f>IF(LENB(J1888),COUNTIF(J$2:J1888,"●"),"")</f>
        <v/>
      </c>
      <c r="L1888" s="1" t="str">
        <f t="shared" si="88"/>
        <v/>
      </c>
      <c r="M1888" s="1" t="str">
        <f t="shared" si="89"/>
        <v/>
      </c>
      <c r="O1888" s="1" t="str">
        <f>IF(LENB($L1888),$B$4&amp;$L1888+COLUMN()-COLUMN($M1888)&amp;".U = "&amp;H1888&amp;CHAR(9)&amp;"'"&amp;O$1,"")</f>
        <v/>
      </c>
      <c r="P1888" s="1" t="str">
        <f>IF(LENB($L1888),$B$4&amp;$L1888+COLUMN()-COLUMN($M1888)&amp;".U = "&amp;I1888&amp;CHAR(9)&amp;"'"&amp;P$1,"")</f>
        <v/>
      </c>
      <c r="Q1888" s="1" t="str">
        <f>IF(LENB(K1888),IF(1&lt;K1888,CHAR(10),"")&amp;"'"&amp;IF(F1888=0,"名称未設定",F1888)&amp;CHAR(10)&amp;M1888&amp;CHAR(10)&amp;O1888&amp;CHAR(10)&amp;P1888,"")</f>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87"/>
        <v/>
      </c>
      <c r="K1889" s="1" t="str">
        <f>IF(LENB(J1889),COUNTIF(J$2:J1889,"●"),"")</f>
        <v/>
      </c>
      <c r="L1889" s="1" t="str">
        <f t="shared" si="88"/>
        <v/>
      </c>
      <c r="M1889" s="1" t="str">
        <f t="shared" si="89"/>
        <v/>
      </c>
      <c r="O1889" s="1" t="str">
        <f>IF(LENB($L1889),$B$4&amp;$L1889+COLUMN()-COLUMN($M1889)&amp;".U = "&amp;H1889&amp;CHAR(9)&amp;"'"&amp;O$1,"")</f>
        <v/>
      </c>
      <c r="P1889" s="1" t="str">
        <f>IF(LENB($L1889),$B$4&amp;$L1889+COLUMN()-COLUMN($M1889)&amp;".U = "&amp;I1889&amp;CHAR(9)&amp;"'"&amp;P$1,"")</f>
        <v/>
      </c>
      <c r="Q1889" s="1" t="str">
        <f>IF(LENB(K1889),IF(1&lt;K1889,CHAR(10),"")&amp;"'"&amp;IF(F1889=0,"名称未設定",F1889)&amp;CHAR(10)&amp;M1889&amp;CHAR(10)&amp;O1889&amp;CHAR(10)&amp;P1889,"")</f>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87"/>
        <v/>
      </c>
      <c r="K1890" s="1" t="str">
        <f>IF(LENB(J1890),COUNTIF(J$2:J1890,"●"),"")</f>
        <v/>
      </c>
      <c r="L1890" s="1" t="str">
        <f t="shared" si="88"/>
        <v/>
      </c>
      <c r="M1890" s="1" t="str">
        <f t="shared" si="89"/>
        <v/>
      </c>
      <c r="O1890" s="1" t="str">
        <f>IF(LENB($L1890),$B$4&amp;$L1890+COLUMN()-COLUMN($M1890)&amp;".U = "&amp;H1890&amp;CHAR(9)&amp;"'"&amp;O$1,"")</f>
        <v/>
      </c>
      <c r="P1890" s="1" t="str">
        <f>IF(LENB($L1890),$B$4&amp;$L1890+COLUMN()-COLUMN($M1890)&amp;".U = "&amp;I1890&amp;CHAR(9)&amp;"'"&amp;P$1,"")</f>
        <v/>
      </c>
      <c r="Q1890" s="1" t="str">
        <f>IF(LENB(K1890),IF(1&lt;K1890,CHAR(10),"")&amp;"'"&amp;IF(F1890=0,"名称未設定",F1890)&amp;CHAR(10)&amp;M1890&amp;CHAR(10)&amp;O1890&amp;CHAR(10)&amp;P1890,"")</f>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87"/>
        <v/>
      </c>
      <c r="K1891" s="1" t="str">
        <f>IF(LENB(J1891),COUNTIF(J$2:J1891,"●"),"")</f>
        <v/>
      </c>
      <c r="L1891" s="1" t="str">
        <f t="shared" si="88"/>
        <v/>
      </c>
      <c r="M1891" s="1" t="str">
        <f t="shared" si="89"/>
        <v/>
      </c>
      <c r="O1891" s="1" t="str">
        <f>IF(LENB($L1891),$B$4&amp;$L1891+COLUMN()-COLUMN($M1891)&amp;".U = "&amp;H1891&amp;CHAR(9)&amp;"'"&amp;O$1,"")</f>
        <v/>
      </c>
      <c r="P1891" s="1" t="str">
        <f>IF(LENB($L1891),$B$4&amp;$L1891+COLUMN()-COLUMN($M1891)&amp;".U = "&amp;I1891&amp;CHAR(9)&amp;"'"&amp;P$1,"")</f>
        <v/>
      </c>
      <c r="Q1891" s="1" t="str">
        <f>IF(LENB(K1891),IF(1&lt;K1891,CHAR(10),"")&amp;"'"&amp;IF(F1891=0,"名称未設定",F1891)&amp;CHAR(10)&amp;M1891&amp;CHAR(10)&amp;O1891&amp;CHAR(10)&amp;P1891,"")</f>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87"/>
        <v/>
      </c>
      <c r="K1892" s="1" t="str">
        <f>IF(LENB(J1892),COUNTIF(J$2:J1892,"●"),"")</f>
        <v/>
      </c>
      <c r="L1892" s="1" t="str">
        <f t="shared" si="88"/>
        <v/>
      </c>
      <c r="M1892" s="1" t="str">
        <f t="shared" si="89"/>
        <v/>
      </c>
      <c r="O1892" s="1" t="str">
        <f>IF(LENB($L1892),$B$4&amp;$L1892+COLUMN()-COLUMN($M1892)&amp;".U = "&amp;H1892&amp;CHAR(9)&amp;"'"&amp;O$1,"")</f>
        <v/>
      </c>
      <c r="P1892" s="1" t="str">
        <f>IF(LENB($L1892),$B$4&amp;$L1892+COLUMN()-COLUMN($M1892)&amp;".U = "&amp;I1892&amp;CHAR(9)&amp;"'"&amp;P$1,"")</f>
        <v/>
      </c>
      <c r="Q1892" s="1" t="str">
        <f>IF(LENB(K1892),IF(1&lt;K1892,CHAR(10),"")&amp;"'"&amp;IF(F1892=0,"名称未設定",F1892)&amp;CHAR(10)&amp;M1892&amp;CHAR(10)&amp;O1892&amp;CHAR(10)&amp;P1892,"")</f>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87"/>
        <v/>
      </c>
      <c r="K1893" s="1" t="str">
        <f>IF(LENB(J1893),COUNTIF(J$2:J1893,"●"),"")</f>
        <v/>
      </c>
      <c r="L1893" s="1" t="str">
        <f t="shared" si="88"/>
        <v/>
      </c>
      <c r="M1893" s="1" t="str">
        <f t="shared" si="89"/>
        <v/>
      </c>
      <c r="O1893" s="1" t="str">
        <f>IF(LENB($L1893),$B$4&amp;$L1893+COLUMN()-COLUMN($M1893)&amp;".U = "&amp;H1893&amp;CHAR(9)&amp;"'"&amp;O$1,"")</f>
        <v/>
      </c>
      <c r="P1893" s="1" t="str">
        <f>IF(LENB($L1893),$B$4&amp;$L1893+COLUMN()-COLUMN($M1893)&amp;".U = "&amp;I1893&amp;CHAR(9)&amp;"'"&amp;P$1,"")</f>
        <v/>
      </c>
      <c r="Q1893" s="1" t="str">
        <f>IF(LENB(K1893),IF(1&lt;K1893,CHAR(10),"")&amp;"'"&amp;IF(F1893=0,"名称未設定",F1893)&amp;CHAR(10)&amp;M1893&amp;CHAR(10)&amp;O1893&amp;CHAR(10)&amp;P1893,"")</f>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87"/>
        <v/>
      </c>
      <c r="K1894" s="1" t="str">
        <f>IF(LENB(J1894),COUNTIF(J$2:J1894,"●"),"")</f>
        <v/>
      </c>
      <c r="L1894" s="1" t="str">
        <f t="shared" si="88"/>
        <v/>
      </c>
      <c r="M1894" s="1" t="str">
        <f t="shared" si="89"/>
        <v/>
      </c>
      <c r="O1894" s="1" t="str">
        <f>IF(LENB($L1894),$B$4&amp;$L1894+COLUMN()-COLUMN($M1894)&amp;".U = "&amp;H1894&amp;CHAR(9)&amp;"'"&amp;O$1,"")</f>
        <v/>
      </c>
      <c r="P1894" s="1" t="str">
        <f>IF(LENB($L1894),$B$4&amp;$L1894+COLUMN()-COLUMN($M1894)&amp;".U = "&amp;I1894&amp;CHAR(9)&amp;"'"&amp;P$1,"")</f>
        <v/>
      </c>
      <c r="Q1894" s="1" t="str">
        <f>IF(LENB(K1894),IF(1&lt;K1894,CHAR(10),"")&amp;"'"&amp;IF(F1894=0,"名称未設定",F1894)&amp;CHAR(10)&amp;M1894&amp;CHAR(10)&amp;O1894&amp;CHAR(10)&amp;P1894,"")</f>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87"/>
        <v/>
      </c>
      <c r="K1895" s="1" t="str">
        <f>IF(LENB(J1895),COUNTIF(J$2:J1895,"●"),"")</f>
        <v/>
      </c>
      <c r="L1895" s="1" t="str">
        <f t="shared" si="88"/>
        <v/>
      </c>
      <c r="M1895" s="1" t="str">
        <f t="shared" si="89"/>
        <v/>
      </c>
      <c r="O1895" s="1" t="str">
        <f>IF(LENB($L1895),$B$4&amp;$L1895+COLUMN()-COLUMN($M1895)&amp;".U = "&amp;H1895&amp;CHAR(9)&amp;"'"&amp;O$1,"")</f>
        <v/>
      </c>
      <c r="P1895" s="1" t="str">
        <f>IF(LENB($L1895),$B$4&amp;$L1895+COLUMN()-COLUMN($M1895)&amp;".U = "&amp;I1895&amp;CHAR(9)&amp;"'"&amp;P$1,"")</f>
        <v/>
      </c>
      <c r="Q1895" s="1" t="str">
        <f>IF(LENB(K1895),IF(1&lt;K1895,CHAR(10),"")&amp;"'"&amp;IF(F1895=0,"名称未設定",F1895)&amp;CHAR(10)&amp;M1895&amp;CHAR(10)&amp;O1895&amp;CHAR(10)&amp;P1895,"")</f>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87"/>
        <v/>
      </c>
      <c r="K1896" s="1" t="str">
        <f>IF(LENB(J1896),COUNTIF(J$2:J1896,"●"),"")</f>
        <v/>
      </c>
      <c r="L1896" s="1" t="str">
        <f t="shared" si="88"/>
        <v/>
      </c>
      <c r="M1896" s="1" t="str">
        <f t="shared" si="89"/>
        <v/>
      </c>
      <c r="O1896" s="1" t="str">
        <f>IF(LENB($L1896),$B$4&amp;$L1896+COLUMN()-COLUMN($M1896)&amp;".U = "&amp;H1896&amp;CHAR(9)&amp;"'"&amp;O$1,"")</f>
        <v/>
      </c>
      <c r="P1896" s="1" t="str">
        <f>IF(LENB($L1896),$B$4&amp;$L1896+COLUMN()-COLUMN($M1896)&amp;".U = "&amp;I1896&amp;CHAR(9)&amp;"'"&amp;P$1,"")</f>
        <v/>
      </c>
      <c r="Q1896" s="1" t="str">
        <f>IF(LENB(K1896),IF(1&lt;K1896,CHAR(10),"")&amp;"'"&amp;IF(F1896=0,"名称未設定",F1896)&amp;CHAR(10)&amp;M1896&amp;CHAR(10)&amp;O1896&amp;CHAR(10)&amp;P1896,"")</f>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87"/>
        <v/>
      </c>
      <c r="K1897" s="1" t="str">
        <f>IF(LENB(J1897),COUNTIF(J$2:J1897,"●"),"")</f>
        <v/>
      </c>
      <c r="L1897" s="1" t="str">
        <f t="shared" si="88"/>
        <v/>
      </c>
      <c r="M1897" s="1" t="str">
        <f t="shared" si="89"/>
        <v/>
      </c>
      <c r="O1897" s="1" t="str">
        <f>IF(LENB($L1897),$B$4&amp;$L1897+COLUMN()-COLUMN($M1897)&amp;".U = "&amp;H1897&amp;CHAR(9)&amp;"'"&amp;O$1,"")</f>
        <v/>
      </c>
      <c r="P1897" s="1" t="str">
        <f>IF(LENB($L1897),$B$4&amp;$L1897+COLUMN()-COLUMN($M1897)&amp;".U = "&amp;I1897&amp;CHAR(9)&amp;"'"&amp;P$1,"")</f>
        <v/>
      </c>
      <c r="Q1897" s="1" t="str">
        <f>IF(LENB(K1897),IF(1&lt;K1897,CHAR(10),"")&amp;"'"&amp;IF(F1897=0,"名称未設定",F1897)&amp;CHAR(10)&amp;M1897&amp;CHAR(10)&amp;O1897&amp;CHAR(10)&amp;P1897,"")</f>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87"/>
        <v/>
      </c>
      <c r="K1898" s="1" t="str">
        <f>IF(LENB(J1898),COUNTIF(J$2:J1898,"●"),"")</f>
        <v/>
      </c>
      <c r="L1898" s="1" t="str">
        <f t="shared" si="88"/>
        <v/>
      </c>
      <c r="M1898" s="1" t="str">
        <f t="shared" si="89"/>
        <v/>
      </c>
      <c r="O1898" s="1" t="str">
        <f>IF(LENB($L1898),$B$4&amp;$L1898+COLUMN()-COLUMN($M1898)&amp;".U = "&amp;H1898&amp;CHAR(9)&amp;"'"&amp;O$1,"")</f>
        <v/>
      </c>
      <c r="P1898" s="1" t="str">
        <f>IF(LENB($L1898),$B$4&amp;$L1898+COLUMN()-COLUMN($M1898)&amp;".U = "&amp;I1898&amp;CHAR(9)&amp;"'"&amp;P$1,"")</f>
        <v/>
      </c>
      <c r="Q1898" s="1" t="str">
        <f>IF(LENB(K1898),IF(1&lt;K1898,CHAR(10),"")&amp;"'"&amp;IF(F1898=0,"名称未設定",F1898)&amp;CHAR(10)&amp;M1898&amp;CHAR(10)&amp;O1898&amp;CHAR(10)&amp;P1898,"")</f>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87"/>
        <v/>
      </c>
      <c r="K1899" s="1" t="str">
        <f>IF(LENB(J1899),COUNTIF(J$2:J1899,"●"),"")</f>
        <v/>
      </c>
      <c r="L1899" s="1" t="str">
        <f t="shared" si="88"/>
        <v/>
      </c>
      <c r="M1899" s="1" t="str">
        <f t="shared" si="89"/>
        <v/>
      </c>
      <c r="O1899" s="1" t="str">
        <f>IF(LENB($L1899),$B$4&amp;$L1899+COLUMN()-COLUMN($M1899)&amp;".U = "&amp;H1899&amp;CHAR(9)&amp;"'"&amp;O$1,"")</f>
        <v/>
      </c>
      <c r="P1899" s="1" t="str">
        <f>IF(LENB($L1899),$B$4&amp;$L1899+COLUMN()-COLUMN($M1899)&amp;".U = "&amp;I1899&amp;CHAR(9)&amp;"'"&amp;P$1,"")</f>
        <v/>
      </c>
      <c r="Q1899" s="1" t="str">
        <f>IF(LENB(K1899),IF(1&lt;K1899,CHAR(10),"")&amp;"'"&amp;IF(F1899=0,"名称未設定",F1899)&amp;CHAR(10)&amp;M1899&amp;CHAR(10)&amp;O1899&amp;CHAR(10)&amp;P1899,"")</f>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87"/>
        <v/>
      </c>
      <c r="K1900" s="1" t="str">
        <f>IF(LENB(J1900),COUNTIF(J$2:J1900,"●"),"")</f>
        <v/>
      </c>
      <c r="L1900" s="1" t="str">
        <f t="shared" si="88"/>
        <v/>
      </c>
      <c r="M1900" s="1" t="str">
        <f t="shared" si="89"/>
        <v/>
      </c>
      <c r="O1900" s="1" t="str">
        <f>IF(LENB($L1900),$B$4&amp;$L1900+COLUMN()-COLUMN($M1900)&amp;".U = "&amp;H1900&amp;CHAR(9)&amp;"'"&amp;O$1,"")</f>
        <v/>
      </c>
      <c r="P1900" s="1" t="str">
        <f>IF(LENB($L1900),$B$4&amp;$L1900+COLUMN()-COLUMN($M1900)&amp;".U = "&amp;I1900&amp;CHAR(9)&amp;"'"&amp;P$1,"")</f>
        <v/>
      </c>
      <c r="Q1900" s="1" t="str">
        <f>IF(LENB(K1900),IF(1&lt;K1900,CHAR(10),"")&amp;"'"&amp;IF(F1900=0,"名称未設定",F1900)&amp;CHAR(10)&amp;M1900&amp;CHAR(10)&amp;O1900&amp;CHAR(10)&amp;P1900,"")</f>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87"/>
        <v/>
      </c>
      <c r="K1901" s="1" t="str">
        <f>IF(LENB(J1901),COUNTIF(J$2:J1901,"●"),"")</f>
        <v/>
      </c>
      <c r="L1901" s="1" t="str">
        <f t="shared" si="88"/>
        <v/>
      </c>
      <c r="M1901" s="1" t="str">
        <f t="shared" si="89"/>
        <v/>
      </c>
      <c r="O1901" s="1" t="str">
        <f>IF(LENB($L1901),$B$4&amp;$L1901+COLUMN()-COLUMN($M1901)&amp;".U = "&amp;H1901&amp;CHAR(9)&amp;"'"&amp;O$1,"")</f>
        <v/>
      </c>
      <c r="P1901" s="1" t="str">
        <f>IF(LENB($L1901),$B$4&amp;$L1901+COLUMN()-COLUMN($M1901)&amp;".U = "&amp;I1901&amp;CHAR(9)&amp;"'"&amp;P$1,"")</f>
        <v/>
      </c>
      <c r="Q1901" s="1" t="str">
        <f>IF(LENB(K1901),IF(1&lt;K1901,CHAR(10),"")&amp;"'"&amp;IF(F1901=0,"名称未設定",F1901)&amp;CHAR(10)&amp;M1901&amp;CHAR(10)&amp;O1901&amp;CHAR(10)&amp;P1901,"")</f>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87"/>
        <v/>
      </c>
      <c r="K1902" s="1" t="str">
        <f>IF(LENB(J1902),COUNTIF(J$2:J1902,"●"),"")</f>
        <v/>
      </c>
      <c r="L1902" s="1" t="str">
        <f t="shared" si="88"/>
        <v/>
      </c>
      <c r="M1902" s="1" t="str">
        <f t="shared" si="89"/>
        <v/>
      </c>
      <c r="O1902" s="1" t="str">
        <f>IF(LENB($L1902),$B$4&amp;$L1902+COLUMN()-COLUMN($M1902)&amp;".U = "&amp;H1902&amp;CHAR(9)&amp;"'"&amp;O$1,"")</f>
        <v/>
      </c>
      <c r="P1902" s="1" t="str">
        <f>IF(LENB($L1902),$B$4&amp;$L1902+COLUMN()-COLUMN($M1902)&amp;".U = "&amp;I1902&amp;CHAR(9)&amp;"'"&amp;P$1,"")</f>
        <v/>
      </c>
      <c r="Q1902" s="1" t="str">
        <f>IF(LENB(K1902),IF(1&lt;K1902,CHAR(10),"")&amp;"'"&amp;IF(F1902=0,"名称未設定",F1902)&amp;CHAR(10)&amp;M1902&amp;CHAR(10)&amp;O1902&amp;CHAR(10)&amp;P1902,"")</f>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87"/>
        <v/>
      </c>
      <c r="K1903" s="1" t="str">
        <f>IF(LENB(J1903),COUNTIF(J$2:J1903,"●"),"")</f>
        <v/>
      </c>
      <c r="L1903" s="1" t="str">
        <f t="shared" si="88"/>
        <v/>
      </c>
      <c r="M1903" s="1" t="str">
        <f t="shared" si="89"/>
        <v/>
      </c>
      <c r="O1903" s="1" t="str">
        <f>IF(LENB($L1903),$B$4&amp;$L1903+COLUMN()-COLUMN($M1903)&amp;".U = "&amp;H1903&amp;CHAR(9)&amp;"'"&amp;O$1,"")</f>
        <v/>
      </c>
      <c r="P1903" s="1" t="str">
        <f>IF(LENB($L1903),$B$4&amp;$L1903+COLUMN()-COLUMN($M1903)&amp;".U = "&amp;I1903&amp;CHAR(9)&amp;"'"&amp;P$1,"")</f>
        <v/>
      </c>
      <c r="Q1903" s="1" t="str">
        <f>IF(LENB(K1903),IF(1&lt;K1903,CHAR(10),"")&amp;"'"&amp;IF(F1903=0,"名称未設定",F1903)&amp;CHAR(10)&amp;M1903&amp;CHAR(10)&amp;O1903&amp;CHAR(10)&amp;P1903,"")</f>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87"/>
        <v/>
      </c>
      <c r="K1904" s="1" t="str">
        <f>IF(LENB(J1904),COUNTIF(J$2:J1904,"●"),"")</f>
        <v/>
      </c>
      <c r="L1904" s="1" t="str">
        <f t="shared" si="88"/>
        <v/>
      </c>
      <c r="M1904" s="1" t="str">
        <f t="shared" si="89"/>
        <v/>
      </c>
      <c r="O1904" s="1" t="str">
        <f>IF(LENB($L1904),$B$4&amp;$L1904+COLUMN()-COLUMN($M1904)&amp;".U = "&amp;H1904&amp;CHAR(9)&amp;"'"&amp;O$1,"")</f>
        <v/>
      </c>
      <c r="P1904" s="1" t="str">
        <f>IF(LENB($L1904),$B$4&amp;$L1904+COLUMN()-COLUMN($M1904)&amp;".U = "&amp;I1904&amp;CHAR(9)&amp;"'"&amp;P$1,"")</f>
        <v/>
      </c>
      <c r="Q1904" s="1" t="str">
        <f>IF(LENB(K1904),IF(1&lt;K1904,CHAR(10),"")&amp;"'"&amp;IF(F1904=0,"名称未設定",F1904)&amp;CHAR(10)&amp;M1904&amp;CHAR(10)&amp;O1904&amp;CHAR(10)&amp;P1904,"")</f>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87"/>
        <v/>
      </c>
      <c r="K1905" s="1" t="str">
        <f>IF(LENB(J1905),COUNTIF(J$2:J1905,"●"),"")</f>
        <v/>
      </c>
      <c r="L1905" s="1" t="str">
        <f t="shared" si="88"/>
        <v/>
      </c>
      <c r="M1905" s="1" t="str">
        <f t="shared" si="89"/>
        <v/>
      </c>
      <c r="O1905" s="1" t="str">
        <f>IF(LENB($L1905),$B$4&amp;$L1905+COLUMN()-COLUMN($M1905)&amp;".U = "&amp;H1905&amp;CHAR(9)&amp;"'"&amp;O$1,"")</f>
        <v/>
      </c>
      <c r="P1905" s="1" t="str">
        <f>IF(LENB($L1905),$B$4&amp;$L1905+COLUMN()-COLUMN($M1905)&amp;".U = "&amp;I1905&amp;CHAR(9)&amp;"'"&amp;P$1,"")</f>
        <v/>
      </c>
      <c r="Q1905" s="1" t="str">
        <f>IF(LENB(K1905),IF(1&lt;K1905,CHAR(10),"")&amp;"'"&amp;IF(F1905=0,"名称未設定",F1905)&amp;CHAR(10)&amp;M1905&amp;CHAR(10)&amp;O1905&amp;CHAR(10)&amp;P1905,"")</f>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87"/>
        <v/>
      </c>
      <c r="K1906" s="1" t="str">
        <f>IF(LENB(J1906),COUNTIF(J$2:J1906,"●"),"")</f>
        <v/>
      </c>
      <c r="L1906" s="1" t="str">
        <f t="shared" si="88"/>
        <v/>
      </c>
      <c r="M1906" s="1" t="str">
        <f t="shared" si="89"/>
        <v/>
      </c>
      <c r="O1906" s="1" t="str">
        <f>IF(LENB($L1906),$B$4&amp;$L1906+COLUMN()-COLUMN($M1906)&amp;".U = "&amp;H1906&amp;CHAR(9)&amp;"'"&amp;O$1,"")</f>
        <v/>
      </c>
      <c r="P1906" s="1" t="str">
        <f>IF(LENB($L1906),$B$4&amp;$L1906+COLUMN()-COLUMN($M1906)&amp;".U = "&amp;I1906&amp;CHAR(9)&amp;"'"&amp;P$1,"")</f>
        <v/>
      </c>
      <c r="Q1906" s="1" t="str">
        <f>IF(LENB(K1906),IF(1&lt;K1906,CHAR(10),"")&amp;"'"&amp;IF(F1906=0,"名称未設定",F1906)&amp;CHAR(10)&amp;M1906&amp;CHAR(10)&amp;O1906&amp;CHAR(10)&amp;P1906,"")</f>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87"/>
        <v/>
      </c>
      <c r="K1907" s="1" t="str">
        <f>IF(LENB(J1907),COUNTIF(J$2:J1907,"●"),"")</f>
        <v/>
      </c>
      <c r="L1907" s="1" t="str">
        <f t="shared" si="88"/>
        <v/>
      </c>
      <c r="M1907" s="1" t="str">
        <f t="shared" si="89"/>
        <v/>
      </c>
      <c r="O1907" s="1" t="str">
        <f>IF(LENB($L1907),$B$4&amp;$L1907+COLUMN()-COLUMN($M1907)&amp;".U = "&amp;H1907&amp;CHAR(9)&amp;"'"&amp;O$1,"")</f>
        <v/>
      </c>
      <c r="P1907" s="1" t="str">
        <f>IF(LENB($L1907),$B$4&amp;$L1907+COLUMN()-COLUMN($M1907)&amp;".U = "&amp;I1907&amp;CHAR(9)&amp;"'"&amp;P$1,"")</f>
        <v/>
      </c>
      <c r="Q1907" s="1" t="str">
        <f>IF(LENB(K1907),IF(1&lt;K1907,CHAR(10),"")&amp;"'"&amp;IF(F1907=0,"名称未設定",F1907)&amp;CHAR(10)&amp;M1907&amp;CHAR(10)&amp;O1907&amp;CHAR(10)&amp;P1907,"")</f>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87"/>
        <v/>
      </c>
      <c r="K1908" s="1" t="str">
        <f>IF(LENB(J1908),COUNTIF(J$2:J1908,"●"),"")</f>
        <v/>
      </c>
      <c r="L1908" s="1" t="str">
        <f t="shared" si="88"/>
        <v/>
      </c>
      <c r="M1908" s="1" t="str">
        <f t="shared" si="89"/>
        <v/>
      </c>
      <c r="O1908" s="1" t="str">
        <f>IF(LENB($L1908),$B$4&amp;$L1908+COLUMN()-COLUMN($M1908)&amp;".U = "&amp;H1908&amp;CHAR(9)&amp;"'"&amp;O$1,"")</f>
        <v/>
      </c>
      <c r="P1908" s="1" t="str">
        <f>IF(LENB($L1908),$B$4&amp;$L1908+COLUMN()-COLUMN($M1908)&amp;".U = "&amp;I1908&amp;CHAR(9)&amp;"'"&amp;P$1,"")</f>
        <v/>
      </c>
      <c r="Q1908" s="1" t="str">
        <f>IF(LENB(K1908),IF(1&lt;K1908,CHAR(10),"")&amp;"'"&amp;IF(F1908=0,"名称未設定",F1908)&amp;CHAR(10)&amp;M1908&amp;CHAR(10)&amp;O1908&amp;CHAR(10)&amp;P1908,"")</f>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87"/>
        <v/>
      </c>
      <c r="K1909" s="1" t="str">
        <f>IF(LENB(J1909),COUNTIF(J$2:J1909,"●"),"")</f>
        <v/>
      </c>
      <c r="L1909" s="1" t="str">
        <f t="shared" si="88"/>
        <v/>
      </c>
      <c r="M1909" s="1" t="str">
        <f t="shared" si="89"/>
        <v/>
      </c>
      <c r="O1909" s="1" t="str">
        <f>IF(LENB($L1909),$B$4&amp;$L1909+COLUMN()-COLUMN($M1909)&amp;".U = "&amp;H1909&amp;CHAR(9)&amp;"'"&amp;O$1,"")</f>
        <v/>
      </c>
      <c r="P1909" s="1" t="str">
        <f>IF(LENB($L1909),$B$4&amp;$L1909+COLUMN()-COLUMN($M1909)&amp;".U = "&amp;I1909&amp;CHAR(9)&amp;"'"&amp;P$1,"")</f>
        <v/>
      </c>
      <c r="Q1909" s="1" t="str">
        <f>IF(LENB(K1909),IF(1&lt;K1909,CHAR(10),"")&amp;"'"&amp;IF(F1909=0,"名称未設定",F1909)&amp;CHAR(10)&amp;M1909&amp;CHAR(10)&amp;O1909&amp;CHAR(10)&amp;P1909,"")</f>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87"/>
        <v/>
      </c>
      <c r="K1910" s="1" t="str">
        <f>IF(LENB(J1910),COUNTIF(J$2:J1910,"●"),"")</f>
        <v/>
      </c>
      <c r="L1910" s="1" t="str">
        <f t="shared" si="88"/>
        <v/>
      </c>
      <c r="M1910" s="1" t="str">
        <f t="shared" si="89"/>
        <v/>
      </c>
      <c r="O1910" s="1" t="str">
        <f>IF(LENB($L1910),$B$4&amp;$L1910+COLUMN()-COLUMN($M1910)&amp;".U = "&amp;H1910&amp;CHAR(9)&amp;"'"&amp;O$1,"")</f>
        <v/>
      </c>
      <c r="P1910" s="1" t="str">
        <f>IF(LENB($L1910),$B$4&amp;$L1910+COLUMN()-COLUMN($M1910)&amp;".U = "&amp;I1910&amp;CHAR(9)&amp;"'"&amp;P$1,"")</f>
        <v/>
      </c>
      <c r="Q1910" s="1" t="str">
        <f>IF(LENB(K1910),IF(1&lt;K1910,CHAR(10),"")&amp;"'"&amp;IF(F1910=0,"名称未設定",F1910)&amp;CHAR(10)&amp;M1910&amp;CHAR(10)&amp;O1910&amp;CHAR(10)&amp;P1910,"")</f>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87"/>
        <v/>
      </c>
      <c r="K1911" s="1" t="str">
        <f>IF(LENB(J1911),COUNTIF(J$2:J1911,"●"),"")</f>
        <v/>
      </c>
      <c r="L1911" s="1" t="str">
        <f t="shared" si="88"/>
        <v/>
      </c>
      <c r="M1911" s="1" t="str">
        <f t="shared" si="89"/>
        <v/>
      </c>
      <c r="O1911" s="1" t="str">
        <f>IF(LENB($L1911),$B$4&amp;$L1911+COLUMN()-COLUMN($M1911)&amp;".U = "&amp;H1911&amp;CHAR(9)&amp;"'"&amp;O$1,"")</f>
        <v/>
      </c>
      <c r="P1911" s="1" t="str">
        <f>IF(LENB($L1911),$B$4&amp;$L1911+COLUMN()-COLUMN($M1911)&amp;".U = "&amp;I1911&amp;CHAR(9)&amp;"'"&amp;P$1,"")</f>
        <v/>
      </c>
      <c r="Q1911" s="1" t="str">
        <f>IF(LENB(K1911),IF(1&lt;K1911,CHAR(10),"")&amp;"'"&amp;IF(F1911=0,"名称未設定",F1911)&amp;CHAR(10)&amp;M1911&amp;CHAR(10)&amp;O1911&amp;CHAR(10)&amp;P1911,"")</f>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87"/>
        <v/>
      </c>
      <c r="K1912" s="1" t="str">
        <f>IF(LENB(J1912),COUNTIF(J$2:J1912,"●"),"")</f>
        <v/>
      </c>
      <c r="L1912" s="1" t="str">
        <f t="shared" si="88"/>
        <v/>
      </c>
      <c r="M1912" s="1" t="str">
        <f t="shared" si="89"/>
        <v/>
      </c>
      <c r="O1912" s="1" t="str">
        <f>IF(LENB($L1912),$B$4&amp;$L1912+COLUMN()-COLUMN($M1912)&amp;".U = "&amp;H1912&amp;CHAR(9)&amp;"'"&amp;O$1,"")</f>
        <v/>
      </c>
      <c r="P1912" s="1" t="str">
        <f>IF(LENB($L1912),$B$4&amp;$L1912+COLUMN()-COLUMN($M1912)&amp;".U = "&amp;I1912&amp;CHAR(9)&amp;"'"&amp;P$1,"")</f>
        <v/>
      </c>
      <c r="Q1912" s="1" t="str">
        <f>IF(LENB(K1912),IF(1&lt;K1912,CHAR(10),"")&amp;"'"&amp;IF(F1912=0,"名称未設定",F1912)&amp;CHAR(10)&amp;M1912&amp;CHAR(10)&amp;O1912&amp;CHAR(10)&amp;P1912,"")</f>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87"/>
        <v/>
      </c>
      <c r="K1913" s="1" t="str">
        <f>IF(LENB(J1913),COUNTIF(J$2:J1913,"●"),"")</f>
        <v/>
      </c>
      <c r="L1913" s="1" t="str">
        <f t="shared" si="88"/>
        <v/>
      </c>
      <c r="M1913" s="1" t="str">
        <f t="shared" si="89"/>
        <v/>
      </c>
      <c r="O1913" s="1" t="str">
        <f>IF(LENB($L1913),$B$4&amp;$L1913+COLUMN()-COLUMN($M1913)&amp;".U = "&amp;H1913&amp;CHAR(9)&amp;"'"&amp;O$1,"")</f>
        <v/>
      </c>
      <c r="P1913" s="1" t="str">
        <f>IF(LENB($L1913),$B$4&amp;$L1913+COLUMN()-COLUMN($M1913)&amp;".U = "&amp;I1913&amp;CHAR(9)&amp;"'"&amp;P$1,"")</f>
        <v/>
      </c>
      <c r="Q1913" s="1" t="str">
        <f>IF(LENB(K1913),IF(1&lt;K1913,CHAR(10),"")&amp;"'"&amp;IF(F1913=0,"名称未設定",F1913)&amp;CHAR(10)&amp;M1913&amp;CHAR(10)&amp;O1913&amp;CHAR(10)&amp;P1913,"")</f>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87"/>
        <v/>
      </c>
      <c r="K1914" s="1" t="str">
        <f>IF(LENB(J1914),COUNTIF(J$2:J1914,"●"),"")</f>
        <v/>
      </c>
      <c r="L1914" s="1" t="str">
        <f t="shared" si="88"/>
        <v/>
      </c>
      <c r="M1914" s="1" t="str">
        <f t="shared" si="89"/>
        <v/>
      </c>
      <c r="O1914" s="1" t="str">
        <f>IF(LENB($L1914),$B$4&amp;$L1914+COLUMN()-COLUMN($M1914)&amp;".U = "&amp;H1914&amp;CHAR(9)&amp;"'"&amp;O$1,"")</f>
        <v/>
      </c>
      <c r="P1914" s="1" t="str">
        <f>IF(LENB($L1914),$B$4&amp;$L1914+COLUMN()-COLUMN($M1914)&amp;".U = "&amp;I1914&amp;CHAR(9)&amp;"'"&amp;P$1,"")</f>
        <v/>
      </c>
      <c r="Q1914" s="1" t="str">
        <f>IF(LENB(K1914),IF(1&lt;K1914,CHAR(10),"")&amp;"'"&amp;IF(F1914=0,"名称未設定",F1914)&amp;CHAR(10)&amp;M1914&amp;CHAR(10)&amp;O1914&amp;CHAR(10)&amp;P1914,"")</f>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87"/>
        <v/>
      </c>
      <c r="K1915" s="1" t="str">
        <f>IF(LENB(J1915),COUNTIF(J$2:J1915,"●"),"")</f>
        <v/>
      </c>
      <c r="L1915" s="1" t="str">
        <f t="shared" si="88"/>
        <v/>
      </c>
      <c r="M1915" s="1" t="str">
        <f t="shared" si="89"/>
        <v/>
      </c>
      <c r="O1915" s="1" t="str">
        <f>IF(LENB($L1915),$B$4&amp;$L1915+COLUMN()-COLUMN($M1915)&amp;".U = "&amp;H1915&amp;CHAR(9)&amp;"'"&amp;O$1,"")</f>
        <v/>
      </c>
      <c r="P1915" s="1" t="str">
        <f>IF(LENB($L1915),$B$4&amp;$L1915+COLUMN()-COLUMN($M1915)&amp;".U = "&amp;I1915&amp;CHAR(9)&amp;"'"&amp;P$1,"")</f>
        <v/>
      </c>
      <c r="Q1915" s="1" t="str">
        <f>IF(LENB(K1915),IF(1&lt;K1915,CHAR(10),"")&amp;"'"&amp;IF(F1915=0,"名称未設定",F1915)&amp;CHAR(10)&amp;M1915&amp;CHAR(10)&amp;O1915&amp;CHAR(10)&amp;P1915,"")</f>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87"/>
        <v/>
      </c>
      <c r="K1916" s="1" t="str">
        <f>IF(LENB(J1916),COUNTIF(J$2:J1916,"●"),"")</f>
        <v/>
      </c>
      <c r="L1916" s="1" t="str">
        <f t="shared" si="88"/>
        <v/>
      </c>
      <c r="M1916" s="1" t="str">
        <f t="shared" si="89"/>
        <v/>
      </c>
      <c r="O1916" s="1" t="str">
        <f>IF(LENB($L1916),$B$4&amp;$L1916+COLUMN()-COLUMN($M1916)&amp;".U = "&amp;H1916&amp;CHAR(9)&amp;"'"&amp;O$1,"")</f>
        <v/>
      </c>
      <c r="P1916" s="1" t="str">
        <f>IF(LENB($L1916),$B$4&amp;$L1916+COLUMN()-COLUMN($M1916)&amp;".U = "&amp;I1916&amp;CHAR(9)&amp;"'"&amp;P$1,"")</f>
        <v/>
      </c>
      <c r="Q1916" s="1" t="str">
        <f>IF(LENB(K1916),IF(1&lt;K1916,CHAR(10),"")&amp;"'"&amp;IF(F1916=0,"名称未設定",F1916)&amp;CHAR(10)&amp;M1916&amp;CHAR(10)&amp;O1916&amp;CHAR(10)&amp;P1916,"")</f>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87"/>
        <v/>
      </c>
      <c r="K1917" s="1" t="str">
        <f>IF(LENB(J1917),COUNTIF(J$2:J1917,"●"),"")</f>
        <v/>
      </c>
      <c r="L1917" s="1" t="str">
        <f t="shared" si="88"/>
        <v/>
      </c>
      <c r="M1917" s="1" t="str">
        <f t="shared" si="89"/>
        <v/>
      </c>
      <c r="O1917" s="1" t="str">
        <f>IF(LENB($L1917),$B$4&amp;$L1917+COLUMN()-COLUMN($M1917)&amp;".U = "&amp;H1917&amp;CHAR(9)&amp;"'"&amp;O$1,"")</f>
        <v/>
      </c>
      <c r="P1917" s="1" t="str">
        <f>IF(LENB($L1917),$B$4&amp;$L1917+COLUMN()-COLUMN($M1917)&amp;".U = "&amp;I1917&amp;CHAR(9)&amp;"'"&amp;P$1,"")</f>
        <v/>
      </c>
      <c r="Q1917" s="1" t="str">
        <f>IF(LENB(K1917),IF(1&lt;K1917,CHAR(10),"")&amp;"'"&amp;IF(F1917=0,"名称未設定",F1917)&amp;CHAR(10)&amp;M1917&amp;CHAR(10)&amp;O1917&amp;CHAR(10)&amp;P1917,"")</f>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87"/>
        <v/>
      </c>
      <c r="K1918" s="1" t="str">
        <f>IF(LENB(J1918),COUNTIF(J$2:J1918,"●"),"")</f>
        <v/>
      </c>
      <c r="L1918" s="1" t="str">
        <f t="shared" si="88"/>
        <v/>
      </c>
      <c r="M1918" s="1" t="str">
        <f t="shared" si="89"/>
        <v/>
      </c>
      <c r="O1918" s="1" t="str">
        <f>IF(LENB($L1918),$B$4&amp;$L1918+COLUMN()-COLUMN($M1918)&amp;".U = "&amp;H1918&amp;CHAR(9)&amp;"'"&amp;O$1,"")</f>
        <v/>
      </c>
      <c r="P1918" s="1" t="str">
        <f>IF(LENB($L1918),$B$4&amp;$L1918+COLUMN()-COLUMN($M1918)&amp;".U = "&amp;I1918&amp;CHAR(9)&amp;"'"&amp;P$1,"")</f>
        <v/>
      </c>
      <c r="Q1918" s="1" t="str">
        <f>IF(LENB(K1918),IF(1&lt;K1918,CHAR(10),"")&amp;"'"&amp;IF(F1918=0,"名称未設定",F1918)&amp;CHAR(10)&amp;M1918&amp;CHAR(10)&amp;O1918&amp;CHAR(10)&amp;P1918,"")</f>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87"/>
        <v/>
      </c>
      <c r="K1919" s="1" t="str">
        <f>IF(LENB(J1919),COUNTIF(J$2:J1919,"●"),"")</f>
        <v/>
      </c>
      <c r="L1919" s="1" t="str">
        <f t="shared" si="88"/>
        <v/>
      </c>
      <c r="M1919" s="1" t="str">
        <f t="shared" si="89"/>
        <v/>
      </c>
      <c r="O1919" s="1" t="str">
        <f>IF(LENB($L1919),$B$4&amp;$L1919+COLUMN()-COLUMN($M1919)&amp;".U = "&amp;H1919&amp;CHAR(9)&amp;"'"&amp;O$1,"")</f>
        <v/>
      </c>
      <c r="P1919" s="1" t="str">
        <f>IF(LENB($L1919),$B$4&amp;$L1919+COLUMN()-COLUMN($M1919)&amp;".U = "&amp;I1919&amp;CHAR(9)&amp;"'"&amp;P$1,"")</f>
        <v/>
      </c>
      <c r="Q1919" s="1" t="str">
        <f>IF(LENB(K1919),IF(1&lt;K1919,CHAR(10),"")&amp;"'"&amp;IF(F1919=0,"名称未設定",F1919)&amp;CHAR(10)&amp;M1919&amp;CHAR(10)&amp;O1919&amp;CHAR(10)&amp;P1919,"")</f>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87"/>
        <v/>
      </c>
      <c r="K1920" s="1" t="str">
        <f>IF(LENB(J1920),COUNTIF(J$2:J1920,"●"),"")</f>
        <v/>
      </c>
      <c r="L1920" s="1" t="str">
        <f t="shared" si="88"/>
        <v/>
      </c>
      <c r="M1920" s="1" t="str">
        <f t="shared" si="89"/>
        <v/>
      </c>
      <c r="O1920" s="1" t="str">
        <f>IF(LENB($L1920),$B$4&amp;$L1920+COLUMN()-COLUMN($M1920)&amp;".U = "&amp;H1920&amp;CHAR(9)&amp;"'"&amp;O$1,"")</f>
        <v/>
      </c>
      <c r="P1920" s="1" t="str">
        <f>IF(LENB($L1920),$B$4&amp;$L1920+COLUMN()-COLUMN($M1920)&amp;".U = "&amp;I1920&amp;CHAR(9)&amp;"'"&amp;P$1,"")</f>
        <v/>
      </c>
      <c r="Q1920" s="1" t="str">
        <f>IF(LENB(K1920),IF(1&lt;K1920,CHAR(10),"")&amp;"'"&amp;IF(F1920=0,"名称未設定",F1920)&amp;CHAR(10)&amp;M1920&amp;CHAR(10)&amp;O1920&amp;CHAR(10)&amp;P1920,"")</f>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87"/>
        <v/>
      </c>
      <c r="K1921" s="1" t="str">
        <f>IF(LENB(J1921),COUNTIF(J$2:J1921,"●"),"")</f>
        <v/>
      </c>
      <c r="L1921" s="1" t="str">
        <f t="shared" si="88"/>
        <v/>
      </c>
      <c r="M1921" s="1" t="str">
        <f t="shared" si="89"/>
        <v/>
      </c>
      <c r="O1921" s="1" t="str">
        <f>IF(LENB($L1921),$B$4&amp;$L1921+COLUMN()-COLUMN($M1921)&amp;".U = "&amp;H1921&amp;CHAR(9)&amp;"'"&amp;O$1,"")</f>
        <v/>
      </c>
      <c r="P1921" s="1" t="str">
        <f>IF(LENB($L1921),$B$4&amp;$L1921+COLUMN()-COLUMN($M1921)&amp;".U = "&amp;I1921&amp;CHAR(9)&amp;"'"&amp;P$1,"")</f>
        <v/>
      </c>
      <c r="Q1921" s="1" t="str">
        <f>IF(LENB(K1921),IF(1&lt;K1921,CHAR(10),"")&amp;"'"&amp;IF(F1921=0,"名称未設定",F1921)&amp;CHAR(10)&amp;M1921&amp;CHAR(10)&amp;O1921&amp;CHAR(10)&amp;P1921,"")</f>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90">IF(AND(LENB(G1922),0&lt;G1922,LENB(H1922),0&lt;H1922),"●","")</f>
        <v/>
      </c>
      <c r="K1922" s="1" t="str">
        <f>IF(LENB(J1922),COUNTIF(J$2:J1922,"●"),"")</f>
        <v/>
      </c>
      <c r="L1922" s="1" t="str">
        <f t="shared" si="88"/>
        <v/>
      </c>
      <c r="M1922" s="1" t="str">
        <f t="shared" si="89"/>
        <v/>
      </c>
      <c r="O1922" s="1" t="str">
        <f>IF(LENB($L1922),$B$4&amp;$L1922+COLUMN()-COLUMN($M1922)&amp;".U = "&amp;H1922&amp;CHAR(9)&amp;"'"&amp;O$1,"")</f>
        <v/>
      </c>
      <c r="P1922" s="1" t="str">
        <f>IF(LENB($L1922),$B$4&amp;$L1922+COLUMN()-COLUMN($M1922)&amp;".U = "&amp;I1922&amp;CHAR(9)&amp;"'"&amp;P$1,"")</f>
        <v/>
      </c>
      <c r="Q1922" s="1" t="str">
        <f>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90"/>
        <v/>
      </c>
      <c r="K1923" s="1" t="str">
        <f>IF(LENB(J1923),COUNTIF(J$2:J1923,"●"),"")</f>
        <v/>
      </c>
      <c r="L1923" s="1" t="str">
        <f t="shared" ref="L1923:L1986" si="91">IF(AND(LENB(K1923),LENB($B$2),LENB($B$3)),$B$2+$B$3*(K1923),"")</f>
        <v/>
      </c>
      <c r="M1923" s="1" t="str">
        <f t="shared" ref="M1923:M1986" si="92">IF(LENB($L1923),$B$4&amp;$L1923+COLUMN()-COLUMN($M1923)&amp;".U = "&amp;G1923&amp;CHAR(9)&amp;"'"&amp;M$1,"")</f>
        <v/>
      </c>
      <c r="O1923" s="1" t="str">
        <f>IF(LENB($L1923),$B$4&amp;$L1923+COLUMN()-COLUMN($M1923)&amp;".U = "&amp;H1923&amp;CHAR(9)&amp;"'"&amp;O$1,"")</f>
        <v/>
      </c>
      <c r="P1923" s="1" t="str">
        <f>IF(LENB($L1923),$B$4&amp;$L1923+COLUMN()-COLUMN($M1923)&amp;".U = "&amp;I1923&amp;CHAR(9)&amp;"'"&amp;P$1,"")</f>
        <v/>
      </c>
      <c r="Q1923" s="1" t="str">
        <f>IF(LENB(K1923),IF(1&lt;K1923,CHAR(10),"")&amp;"'"&amp;IF(F1923=0,"名称未設定",F1923)&amp;CHAR(10)&amp;M1923&amp;CHAR(10)&amp;O1923&amp;CHAR(10)&amp;P1923,"")</f>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90"/>
        <v/>
      </c>
      <c r="K1924" s="1" t="str">
        <f>IF(LENB(J1924),COUNTIF(J$2:J1924,"●"),"")</f>
        <v/>
      </c>
      <c r="L1924" s="1" t="str">
        <f t="shared" si="91"/>
        <v/>
      </c>
      <c r="M1924" s="1" t="str">
        <f t="shared" si="92"/>
        <v/>
      </c>
      <c r="O1924" s="1" t="str">
        <f>IF(LENB($L1924),$B$4&amp;$L1924+COLUMN()-COLUMN($M1924)&amp;".U = "&amp;H1924&amp;CHAR(9)&amp;"'"&amp;O$1,"")</f>
        <v/>
      </c>
      <c r="P1924" s="1" t="str">
        <f>IF(LENB($L1924),$B$4&amp;$L1924+COLUMN()-COLUMN($M1924)&amp;".U = "&amp;I1924&amp;CHAR(9)&amp;"'"&amp;P$1,"")</f>
        <v/>
      </c>
      <c r="Q1924" s="1" t="str">
        <f>IF(LENB(K1924),IF(1&lt;K1924,CHAR(10),"")&amp;"'"&amp;IF(F1924=0,"名称未設定",F1924)&amp;CHAR(10)&amp;M1924&amp;CHAR(10)&amp;O1924&amp;CHAR(10)&amp;P1924,"")</f>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90"/>
        <v/>
      </c>
      <c r="K1925" s="1" t="str">
        <f>IF(LENB(J1925),COUNTIF(J$2:J1925,"●"),"")</f>
        <v/>
      </c>
      <c r="L1925" s="1" t="str">
        <f t="shared" si="91"/>
        <v/>
      </c>
      <c r="M1925" s="1" t="str">
        <f t="shared" si="92"/>
        <v/>
      </c>
      <c r="O1925" s="1" t="str">
        <f>IF(LENB($L1925),$B$4&amp;$L1925+COLUMN()-COLUMN($M1925)&amp;".U = "&amp;H1925&amp;CHAR(9)&amp;"'"&amp;O$1,"")</f>
        <v/>
      </c>
      <c r="P1925" s="1" t="str">
        <f>IF(LENB($L1925),$B$4&amp;$L1925+COLUMN()-COLUMN($M1925)&amp;".U = "&amp;I1925&amp;CHAR(9)&amp;"'"&amp;P$1,"")</f>
        <v/>
      </c>
      <c r="Q1925" s="1" t="str">
        <f>IF(LENB(K1925),IF(1&lt;K1925,CHAR(10),"")&amp;"'"&amp;IF(F1925=0,"名称未設定",F1925)&amp;CHAR(10)&amp;M1925&amp;CHAR(10)&amp;O1925&amp;CHAR(10)&amp;P1925,"")</f>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90"/>
        <v/>
      </c>
      <c r="K1926" s="1" t="str">
        <f>IF(LENB(J1926),COUNTIF(J$2:J1926,"●"),"")</f>
        <v/>
      </c>
      <c r="L1926" s="1" t="str">
        <f t="shared" si="91"/>
        <v/>
      </c>
      <c r="M1926" s="1" t="str">
        <f t="shared" si="92"/>
        <v/>
      </c>
      <c r="O1926" s="1" t="str">
        <f>IF(LENB($L1926),$B$4&amp;$L1926+COLUMN()-COLUMN($M1926)&amp;".U = "&amp;H1926&amp;CHAR(9)&amp;"'"&amp;O$1,"")</f>
        <v/>
      </c>
      <c r="P1926" s="1" t="str">
        <f>IF(LENB($L1926),$B$4&amp;$L1926+COLUMN()-COLUMN($M1926)&amp;".U = "&amp;I1926&amp;CHAR(9)&amp;"'"&amp;P$1,"")</f>
        <v/>
      </c>
      <c r="Q1926" s="1" t="str">
        <f>IF(LENB(K1926),IF(1&lt;K1926,CHAR(10),"")&amp;"'"&amp;IF(F1926=0,"名称未設定",F1926)&amp;CHAR(10)&amp;M1926&amp;CHAR(10)&amp;O1926&amp;CHAR(10)&amp;P1926,"")</f>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90"/>
        <v/>
      </c>
      <c r="K1927" s="1" t="str">
        <f>IF(LENB(J1927),COUNTIF(J$2:J1927,"●"),"")</f>
        <v/>
      </c>
      <c r="L1927" s="1" t="str">
        <f t="shared" si="91"/>
        <v/>
      </c>
      <c r="M1927" s="1" t="str">
        <f t="shared" si="92"/>
        <v/>
      </c>
      <c r="O1927" s="1" t="str">
        <f>IF(LENB($L1927),$B$4&amp;$L1927+COLUMN()-COLUMN($M1927)&amp;".U = "&amp;H1927&amp;CHAR(9)&amp;"'"&amp;O$1,"")</f>
        <v/>
      </c>
      <c r="P1927" s="1" t="str">
        <f>IF(LENB($L1927),$B$4&amp;$L1927+COLUMN()-COLUMN($M1927)&amp;".U = "&amp;I1927&amp;CHAR(9)&amp;"'"&amp;P$1,"")</f>
        <v/>
      </c>
      <c r="Q1927" s="1" t="str">
        <f>IF(LENB(K1927),IF(1&lt;K1927,CHAR(10),"")&amp;"'"&amp;IF(F1927=0,"名称未設定",F1927)&amp;CHAR(10)&amp;M1927&amp;CHAR(10)&amp;O1927&amp;CHAR(10)&amp;P1927,"")</f>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90"/>
        <v/>
      </c>
      <c r="K1928" s="1" t="str">
        <f>IF(LENB(J1928),COUNTIF(J$2:J1928,"●"),"")</f>
        <v/>
      </c>
      <c r="L1928" s="1" t="str">
        <f t="shared" si="91"/>
        <v/>
      </c>
      <c r="M1928" s="1" t="str">
        <f t="shared" si="92"/>
        <v/>
      </c>
      <c r="O1928" s="1" t="str">
        <f>IF(LENB($L1928),$B$4&amp;$L1928+COLUMN()-COLUMN($M1928)&amp;".U = "&amp;H1928&amp;CHAR(9)&amp;"'"&amp;O$1,"")</f>
        <v/>
      </c>
      <c r="P1928" s="1" t="str">
        <f>IF(LENB($L1928),$B$4&amp;$L1928+COLUMN()-COLUMN($M1928)&amp;".U = "&amp;I1928&amp;CHAR(9)&amp;"'"&amp;P$1,"")</f>
        <v/>
      </c>
      <c r="Q1928" s="1" t="str">
        <f>IF(LENB(K1928),IF(1&lt;K1928,CHAR(10),"")&amp;"'"&amp;IF(F1928=0,"名称未設定",F1928)&amp;CHAR(10)&amp;M1928&amp;CHAR(10)&amp;O1928&amp;CHAR(10)&amp;P1928,"")</f>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90"/>
        <v/>
      </c>
      <c r="K1929" s="1" t="str">
        <f>IF(LENB(J1929),COUNTIF(J$2:J1929,"●"),"")</f>
        <v/>
      </c>
      <c r="L1929" s="1" t="str">
        <f t="shared" si="91"/>
        <v/>
      </c>
      <c r="M1929" s="1" t="str">
        <f t="shared" si="92"/>
        <v/>
      </c>
      <c r="O1929" s="1" t="str">
        <f>IF(LENB($L1929),$B$4&amp;$L1929+COLUMN()-COLUMN($M1929)&amp;".U = "&amp;H1929&amp;CHAR(9)&amp;"'"&amp;O$1,"")</f>
        <v/>
      </c>
      <c r="P1929" s="1" t="str">
        <f>IF(LENB($L1929),$B$4&amp;$L1929+COLUMN()-COLUMN($M1929)&amp;".U = "&amp;I1929&amp;CHAR(9)&amp;"'"&amp;P$1,"")</f>
        <v/>
      </c>
      <c r="Q1929" s="1" t="str">
        <f>IF(LENB(K1929),IF(1&lt;K1929,CHAR(10),"")&amp;"'"&amp;IF(F1929=0,"名称未設定",F1929)&amp;CHAR(10)&amp;M1929&amp;CHAR(10)&amp;O1929&amp;CHAR(10)&amp;P1929,"")</f>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90"/>
        <v/>
      </c>
      <c r="K1930" s="1" t="str">
        <f>IF(LENB(J1930),COUNTIF(J$2:J1930,"●"),"")</f>
        <v/>
      </c>
      <c r="L1930" s="1" t="str">
        <f t="shared" si="91"/>
        <v/>
      </c>
      <c r="M1930" s="1" t="str">
        <f t="shared" si="92"/>
        <v/>
      </c>
      <c r="O1930" s="1" t="str">
        <f>IF(LENB($L1930),$B$4&amp;$L1930+COLUMN()-COLUMN($M1930)&amp;".U = "&amp;H1930&amp;CHAR(9)&amp;"'"&amp;O$1,"")</f>
        <v/>
      </c>
      <c r="P1930" s="1" t="str">
        <f>IF(LENB($L1930),$B$4&amp;$L1930+COLUMN()-COLUMN($M1930)&amp;".U = "&amp;I1930&amp;CHAR(9)&amp;"'"&amp;P$1,"")</f>
        <v/>
      </c>
      <c r="Q1930" s="1" t="str">
        <f>IF(LENB(K1930),IF(1&lt;K1930,CHAR(10),"")&amp;"'"&amp;IF(F1930=0,"名称未設定",F1930)&amp;CHAR(10)&amp;M1930&amp;CHAR(10)&amp;O1930&amp;CHAR(10)&amp;P1930,"")</f>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90"/>
        <v/>
      </c>
      <c r="K1931" s="1" t="str">
        <f>IF(LENB(J1931),COUNTIF(J$2:J1931,"●"),"")</f>
        <v/>
      </c>
      <c r="L1931" s="1" t="str">
        <f t="shared" si="91"/>
        <v/>
      </c>
      <c r="M1931" s="1" t="str">
        <f t="shared" si="92"/>
        <v/>
      </c>
      <c r="O1931" s="1" t="str">
        <f>IF(LENB($L1931),$B$4&amp;$L1931+COLUMN()-COLUMN($M1931)&amp;".U = "&amp;H1931&amp;CHAR(9)&amp;"'"&amp;O$1,"")</f>
        <v/>
      </c>
      <c r="P1931" s="1" t="str">
        <f>IF(LENB($L1931),$B$4&amp;$L1931+COLUMN()-COLUMN($M1931)&amp;".U = "&amp;I1931&amp;CHAR(9)&amp;"'"&amp;P$1,"")</f>
        <v/>
      </c>
      <c r="Q1931" s="1" t="str">
        <f>IF(LENB(K1931),IF(1&lt;K1931,CHAR(10),"")&amp;"'"&amp;IF(F1931=0,"名称未設定",F1931)&amp;CHAR(10)&amp;M1931&amp;CHAR(10)&amp;O1931&amp;CHAR(10)&amp;P1931,"")</f>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90"/>
        <v/>
      </c>
      <c r="K1932" s="1" t="str">
        <f>IF(LENB(J1932),COUNTIF(J$2:J1932,"●"),"")</f>
        <v/>
      </c>
      <c r="L1932" s="1" t="str">
        <f t="shared" si="91"/>
        <v/>
      </c>
      <c r="M1932" s="1" t="str">
        <f t="shared" si="92"/>
        <v/>
      </c>
      <c r="O1932" s="1" t="str">
        <f>IF(LENB($L1932),$B$4&amp;$L1932+COLUMN()-COLUMN($M1932)&amp;".U = "&amp;H1932&amp;CHAR(9)&amp;"'"&amp;O$1,"")</f>
        <v/>
      </c>
      <c r="P1932" s="1" t="str">
        <f>IF(LENB($L1932),$B$4&amp;$L1932+COLUMN()-COLUMN($M1932)&amp;".U = "&amp;I1932&amp;CHAR(9)&amp;"'"&amp;P$1,"")</f>
        <v/>
      </c>
      <c r="Q1932" s="1" t="str">
        <f>IF(LENB(K1932),IF(1&lt;K1932,CHAR(10),"")&amp;"'"&amp;IF(F1932=0,"名称未設定",F1932)&amp;CHAR(10)&amp;M1932&amp;CHAR(10)&amp;O1932&amp;CHAR(10)&amp;P1932,"")</f>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90"/>
        <v/>
      </c>
      <c r="K1933" s="1" t="str">
        <f>IF(LENB(J1933),COUNTIF(J$2:J1933,"●"),"")</f>
        <v/>
      </c>
      <c r="L1933" s="1" t="str">
        <f t="shared" si="91"/>
        <v/>
      </c>
      <c r="M1933" s="1" t="str">
        <f t="shared" si="92"/>
        <v/>
      </c>
      <c r="O1933" s="1" t="str">
        <f>IF(LENB($L1933),$B$4&amp;$L1933+COLUMN()-COLUMN($M1933)&amp;".U = "&amp;H1933&amp;CHAR(9)&amp;"'"&amp;O$1,"")</f>
        <v/>
      </c>
      <c r="P1933" s="1" t="str">
        <f>IF(LENB($L1933),$B$4&amp;$L1933+COLUMN()-COLUMN($M1933)&amp;".U = "&amp;I1933&amp;CHAR(9)&amp;"'"&amp;P$1,"")</f>
        <v/>
      </c>
      <c r="Q1933" s="1" t="str">
        <f>IF(LENB(K1933),IF(1&lt;K1933,CHAR(10),"")&amp;"'"&amp;IF(F1933=0,"名称未設定",F1933)&amp;CHAR(10)&amp;M1933&amp;CHAR(10)&amp;O1933&amp;CHAR(10)&amp;P1933,"")</f>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90"/>
        <v/>
      </c>
      <c r="K1934" s="1" t="str">
        <f>IF(LENB(J1934),COUNTIF(J$2:J1934,"●"),"")</f>
        <v/>
      </c>
      <c r="L1934" s="1" t="str">
        <f t="shared" si="91"/>
        <v/>
      </c>
      <c r="M1934" s="1" t="str">
        <f t="shared" si="92"/>
        <v/>
      </c>
      <c r="O1934" s="1" t="str">
        <f>IF(LENB($L1934),$B$4&amp;$L1934+COLUMN()-COLUMN($M1934)&amp;".U = "&amp;H1934&amp;CHAR(9)&amp;"'"&amp;O$1,"")</f>
        <v/>
      </c>
      <c r="P1934" s="1" t="str">
        <f>IF(LENB($L1934),$B$4&amp;$L1934+COLUMN()-COLUMN($M1934)&amp;".U = "&amp;I1934&amp;CHAR(9)&amp;"'"&amp;P$1,"")</f>
        <v/>
      </c>
      <c r="Q1934" s="1" t="str">
        <f>IF(LENB(K1934),IF(1&lt;K1934,CHAR(10),"")&amp;"'"&amp;IF(F1934=0,"名称未設定",F1934)&amp;CHAR(10)&amp;M1934&amp;CHAR(10)&amp;O1934&amp;CHAR(10)&amp;P1934,"")</f>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90"/>
        <v/>
      </c>
      <c r="K1935" s="1" t="str">
        <f>IF(LENB(J1935),COUNTIF(J$2:J1935,"●"),"")</f>
        <v/>
      </c>
      <c r="L1935" s="1" t="str">
        <f t="shared" si="91"/>
        <v/>
      </c>
      <c r="M1935" s="1" t="str">
        <f t="shared" si="92"/>
        <v/>
      </c>
      <c r="O1935" s="1" t="str">
        <f>IF(LENB($L1935),$B$4&amp;$L1935+COLUMN()-COLUMN($M1935)&amp;".U = "&amp;H1935&amp;CHAR(9)&amp;"'"&amp;O$1,"")</f>
        <v/>
      </c>
      <c r="P1935" s="1" t="str">
        <f>IF(LENB($L1935),$B$4&amp;$L1935+COLUMN()-COLUMN($M1935)&amp;".U = "&amp;I1935&amp;CHAR(9)&amp;"'"&amp;P$1,"")</f>
        <v/>
      </c>
      <c r="Q1935" s="1" t="str">
        <f>IF(LENB(K1935),IF(1&lt;K1935,CHAR(10),"")&amp;"'"&amp;IF(F1935=0,"名称未設定",F1935)&amp;CHAR(10)&amp;M1935&amp;CHAR(10)&amp;O1935&amp;CHAR(10)&amp;P1935,"")</f>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90"/>
        <v/>
      </c>
      <c r="K1936" s="1" t="str">
        <f>IF(LENB(J1936),COUNTIF(J$2:J1936,"●"),"")</f>
        <v/>
      </c>
      <c r="L1936" s="1" t="str">
        <f t="shared" si="91"/>
        <v/>
      </c>
      <c r="M1936" s="1" t="str">
        <f t="shared" si="92"/>
        <v/>
      </c>
      <c r="O1936" s="1" t="str">
        <f>IF(LENB($L1936),$B$4&amp;$L1936+COLUMN()-COLUMN($M1936)&amp;".U = "&amp;H1936&amp;CHAR(9)&amp;"'"&amp;O$1,"")</f>
        <v/>
      </c>
      <c r="P1936" s="1" t="str">
        <f>IF(LENB($L1936),$B$4&amp;$L1936+COLUMN()-COLUMN($M1936)&amp;".U = "&amp;I1936&amp;CHAR(9)&amp;"'"&amp;P$1,"")</f>
        <v/>
      </c>
      <c r="Q1936" s="1" t="str">
        <f>IF(LENB(K1936),IF(1&lt;K1936,CHAR(10),"")&amp;"'"&amp;IF(F1936=0,"名称未設定",F1936)&amp;CHAR(10)&amp;M1936&amp;CHAR(10)&amp;O1936&amp;CHAR(10)&amp;P1936,"")</f>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90"/>
        <v/>
      </c>
      <c r="K1937" s="1" t="str">
        <f>IF(LENB(J1937),COUNTIF(J$2:J1937,"●"),"")</f>
        <v/>
      </c>
      <c r="L1937" s="1" t="str">
        <f t="shared" si="91"/>
        <v/>
      </c>
      <c r="M1937" s="1" t="str">
        <f t="shared" si="92"/>
        <v/>
      </c>
      <c r="O1937" s="1" t="str">
        <f>IF(LENB($L1937),$B$4&amp;$L1937+COLUMN()-COLUMN($M1937)&amp;".U = "&amp;H1937&amp;CHAR(9)&amp;"'"&amp;O$1,"")</f>
        <v/>
      </c>
      <c r="P1937" s="1" t="str">
        <f>IF(LENB($L1937),$B$4&amp;$L1937+COLUMN()-COLUMN($M1937)&amp;".U = "&amp;I1937&amp;CHAR(9)&amp;"'"&amp;P$1,"")</f>
        <v/>
      </c>
      <c r="Q1937" s="1" t="str">
        <f>IF(LENB(K1937),IF(1&lt;K1937,CHAR(10),"")&amp;"'"&amp;IF(F1937=0,"名称未設定",F1937)&amp;CHAR(10)&amp;M1937&amp;CHAR(10)&amp;O1937&amp;CHAR(10)&amp;P1937,"")</f>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90"/>
        <v/>
      </c>
      <c r="K1938" s="1" t="str">
        <f>IF(LENB(J1938),COUNTIF(J$2:J1938,"●"),"")</f>
        <v/>
      </c>
      <c r="L1938" s="1" t="str">
        <f t="shared" si="91"/>
        <v/>
      </c>
      <c r="M1938" s="1" t="str">
        <f t="shared" si="92"/>
        <v/>
      </c>
      <c r="O1938" s="1" t="str">
        <f>IF(LENB($L1938),$B$4&amp;$L1938+COLUMN()-COLUMN($M1938)&amp;".U = "&amp;H1938&amp;CHAR(9)&amp;"'"&amp;O$1,"")</f>
        <v/>
      </c>
      <c r="P1938" s="1" t="str">
        <f>IF(LENB($L1938),$B$4&amp;$L1938+COLUMN()-COLUMN($M1938)&amp;".U = "&amp;I1938&amp;CHAR(9)&amp;"'"&amp;P$1,"")</f>
        <v/>
      </c>
      <c r="Q1938" s="1" t="str">
        <f>IF(LENB(K1938),IF(1&lt;K1938,CHAR(10),"")&amp;"'"&amp;IF(F1938=0,"名称未設定",F1938)&amp;CHAR(10)&amp;M1938&amp;CHAR(10)&amp;O1938&amp;CHAR(10)&amp;P1938,"")</f>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90"/>
        <v/>
      </c>
      <c r="K1939" s="1" t="str">
        <f>IF(LENB(J1939),COUNTIF(J$2:J1939,"●"),"")</f>
        <v/>
      </c>
      <c r="L1939" s="1" t="str">
        <f t="shared" si="91"/>
        <v/>
      </c>
      <c r="M1939" s="1" t="str">
        <f t="shared" si="92"/>
        <v/>
      </c>
      <c r="O1939" s="1" t="str">
        <f>IF(LENB($L1939),$B$4&amp;$L1939+COLUMN()-COLUMN($M1939)&amp;".U = "&amp;H1939&amp;CHAR(9)&amp;"'"&amp;O$1,"")</f>
        <v/>
      </c>
      <c r="P1939" s="1" t="str">
        <f>IF(LENB($L1939),$B$4&amp;$L1939+COLUMN()-COLUMN($M1939)&amp;".U = "&amp;I1939&amp;CHAR(9)&amp;"'"&amp;P$1,"")</f>
        <v/>
      </c>
      <c r="Q1939" s="1" t="str">
        <f>IF(LENB(K1939),IF(1&lt;K1939,CHAR(10),"")&amp;"'"&amp;IF(F1939=0,"名称未設定",F1939)&amp;CHAR(10)&amp;M1939&amp;CHAR(10)&amp;O1939&amp;CHAR(10)&amp;P1939,"")</f>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90"/>
        <v/>
      </c>
      <c r="K1940" s="1" t="str">
        <f>IF(LENB(J1940),COUNTIF(J$2:J1940,"●"),"")</f>
        <v/>
      </c>
      <c r="L1940" s="1" t="str">
        <f t="shared" si="91"/>
        <v/>
      </c>
      <c r="M1940" s="1" t="str">
        <f t="shared" si="92"/>
        <v/>
      </c>
      <c r="O1940" s="1" t="str">
        <f>IF(LENB($L1940),$B$4&amp;$L1940+COLUMN()-COLUMN($M1940)&amp;".U = "&amp;H1940&amp;CHAR(9)&amp;"'"&amp;O$1,"")</f>
        <v/>
      </c>
      <c r="P1940" s="1" t="str">
        <f>IF(LENB($L1940),$B$4&amp;$L1940+COLUMN()-COLUMN($M1940)&amp;".U = "&amp;I1940&amp;CHAR(9)&amp;"'"&amp;P$1,"")</f>
        <v/>
      </c>
      <c r="Q1940" s="1" t="str">
        <f>IF(LENB(K1940),IF(1&lt;K1940,CHAR(10),"")&amp;"'"&amp;IF(F1940=0,"名称未設定",F1940)&amp;CHAR(10)&amp;M1940&amp;CHAR(10)&amp;O1940&amp;CHAR(10)&amp;P1940,"")</f>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90"/>
        <v/>
      </c>
      <c r="K1941" s="1" t="str">
        <f>IF(LENB(J1941),COUNTIF(J$2:J1941,"●"),"")</f>
        <v/>
      </c>
      <c r="L1941" s="1" t="str">
        <f t="shared" si="91"/>
        <v/>
      </c>
      <c r="M1941" s="1" t="str">
        <f t="shared" si="92"/>
        <v/>
      </c>
      <c r="O1941" s="1" t="str">
        <f>IF(LENB($L1941),$B$4&amp;$L1941+COLUMN()-COLUMN($M1941)&amp;".U = "&amp;H1941&amp;CHAR(9)&amp;"'"&amp;O$1,"")</f>
        <v/>
      </c>
      <c r="P1941" s="1" t="str">
        <f>IF(LENB($L1941),$B$4&amp;$L1941+COLUMN()-COLUMN($M1941)&amp;".U = "&amp;I1941&amp;CHAR(9)&amp;"'"&amp;P$1,"")</f>
        <v/>
      </c>
      <c r="Q1941" s="1" t="str">
        <f>IF(LENB(K1941),IF(1&lt;K1941,CHAR(10),"")&amp;"'"&amp;IF(F1941=0,"名称未設定",F1941)&amp;CHAR(10)&amp;M1941&amp;CHAR(10)&amp;O1941&amp;CHAR(10)&amp;P1941,"")</f>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90"/>
        <v/>
      </c>
      <c r="K1942" s="1" t="str">
        <f>IF(LENB(J1942),COUNTIF(J$2:J1942,"●"),"")</f>
        <v/>
      </c>
      <c r="L1942" s="1" t="str">
        <f t="shared" si="91"/>
        <v/>
      </c>
      <c r="M1942" s="1" t="str">
        <f t="shared" si="92"/>
        <v/>
      </c>
      <c r="O1942" s="1" t="str">
        <f>IF(LENB($L1942),$B$4&amp;$L1942+COLUMN()-COLUMN($M1942)&amp;".U = "&amp;H1942&amp;CHAR(9)&amp;"'"&amp;O$1,"")</f>
        <v/>
      </c>
      <c r="P1942" s="1" t="str">
        <f>IF(LENB($L1942),$B$4&amp;$L1942+COLUMN()-COLUMN($M1942)&amp;".U = "&amp;I1942&amp;CHAR(9)&amp;"'"&amp;P$1,"")</f>
        <v/>
      </c>
      <c r="Q1942" s="1" t="str">
        <f>IF(LENB(K1942),IF(1&lt;K1942,CHAR(10),"")&amp;"'"&amp;IF(F1942=0,"名称未設定",F1942)&amp;CHAR(10)&amp;M1942&amp;CHAR(10)&amp;O1942&amp;CHAR(10)&amp;P1942,"")</f>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90"/>
        <v/>
      </c>
      <c r="K1943" s="1" t="str">
        <f>IF(LENB(J1943),COUNTIF(J$2:J1943,"●"),"")</f>
        <v/>
      </c>
      <c r="L1943" s="1" t="str">
        <f t="shared" si="91"/>
        <v/>
      </c>
      <c r="M1943" s="1" t="str">
        <f t="shared" si="92"/>
        <v/>
      </c>
      <c r="O1943" s="1" t="str">
        <f>IF(LENB($L1943),$B$4&amp;$L1943+COLUMN()-COLUMN($M1943)&amp;".U = "&amp;H1943&amp;CHAR(9)&amp;"'"&amp;O$1,"")</f>
        <v/>
      </c>
      <c r="P1943" s="1" t="str">
        <f>IF(LENB($L1943),$B$4&amp;$L1943+COLUMN()-COLUMN($M1943)&amp;".U = "&amp;I1943&amp;CHAR(9)&amp;"'"&amp;P$1,"")</f>
        <v/>
      </c>
      <c r="Q1943" s="1" t="str">
        <f>IF(LENB(K1943),IF(1&lt;K1943,CHAR(10),"")&amp;"'"&amp;IF(F1943=0,"名称未設定",F1943)&amp;CHAR(10)&amp;M1943&amp;CHAR(10)&amp;O1943&amp;CHAR(10)&amp;P1943,"")</f>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90"/>
        <v/>
      </c>
      <c r="K1944" s="1" t="str">
        <f>IF(LENB(J1944),COUNTIF(J$2:J1944,"●"),"")</f>
        <v/>
      </c>
      <c r="L1944" s="1" t="str">
        <f t="shared" si="91"/>
        <v/>
      </c>
      <c r="M1944" s="1" t="str">
        <f t="shared" si="92"/>
        <v/>
      </c>
      <c r="O1944" s="1" t="str">
        <f>IF(LENB($L1944),$B$4&amp;$L1944+COLUMN()-COLUMN($M1944)&amp;".U = "&amp;H1944&amp;CHAR(9)&amp;"'"&amp;O$1,"")</f>
        <v/>
      </c>
      <c r="P1944" s="1" t="str">
        <f>IF(LENB($L1944),$B$4&amp;$L1944+COLUMN()-COLUMN($M1944)&amp;".U = "&amp;I1944&amp;CHAR(9)&amp;"'"&amp;P$1,"")</f>
        <v/>
      </c>
      <c r="Q1944" s="1" t="str">
        <f>IF(LENB(K1944),IF(1&lt;K1944,CHAR(10),"")&amp;"'"&amp;IF(F1944=0,"名称未設定",F1944)&amp;CHAR(10)&amp;M1944&amp;CHAR(10)&amp;O1944&amp;CHAR(10)&amp;P1944,"")</f>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90"/>
        <v/>
      </c>
      <c r="K1945" s="1" t="str">
        <f>IF(LENB(J1945),COUNTIF(J$2:J1945,"●"),"")</f>
        <v/>
      </c>
      <c r="L1945" s="1" t="str">
        <f t="shared" si="91"/>
        <v/>
      </c>
      <c r="M1945" s="1" t="str">
        <f t="shared" si="92"/>
        <v/>
      </c>
      <c r="O1945" s="1" t="str">
        <f>IF(LENB($L1945),$B$4&amp;$L1945+COLUMN()-COLUMN($M1945)&amp;".U = "&amp;H1945&amp;CHAR(9)&amp;"'"&amp;O$1,"")</f>
        <v/>
      </c>
      <c r="P1945" s="1" t="str">
        <f>IF(LENB($L1945),$B$4&amp;$L1945+COLUMN()-COLUMN($M1945)&amp;".U = "&amp;I1945&amp;CHAR(9)&amp;"'"&amp;P$1,"")</f>
        <v/>
      </c>
      <c r="Q1945" s="1" t="str">
        <f>IF(LENB(K1945),IF(1&lt;K1945,CHAR(10),"")&amp;"'"&amp;IF(F1945=0,"名称未設定",F1945)&amp;CHAR(10)&amp;M1945&amp;CHAR(10)&amp;O1945&amp;CHAR(10)&amp;P1945,"")</f>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90"/>
        <v/>
      </c>
      <c r="K1946" s="1" t="str">
        <f>IF(LENB(J1946),COUNTIF(J$2:J1946,"●"),"")</f>
        <v/>
      </c>
      <c r="L1946" s="1" t="str">
        <f t="shared" si="91"/>
        <v/>
      </c>
      <c r="M1946" s="1" t="str">
        <f t="shared" si="92"/>
        <v/>
      </c>
      <c r="O1946" s="1" t="str">
        <f>IF(LENB($L1946),$B$4&amp;$L1946+COLUMN()-COLUMN($M1946)&amp;".U = "&amp;H1946&amp;CHAR(9)&amp;"'"&amp;O$1,"")</f>
        <v/>
      </c>
      <c r="P1946" s="1" t="str">
        <f>IF(LENB($L1946),$B$4&amp;$L1946+COLUMN()-COLUMN($M1946)&amp;".U = "&amp;I1946&amp;CHAR(9)&amp;"'"&amp;P$1,"")</f>
        <v/>
      </c>
      <c r="Q1946" s="1" t="str">
        <f>IF(LENB(K1946),IF(1&lt;K1946,CHAR(10),"")&amp;"'"&amp;IF(F1946=0,"名称未設定",F1946)&amp;CHAR(10)&amp;M1946&amp;CHAR(10)&amp;O1946&amp;CHAR(10)&amp;P1946,"")</f>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90"/>
        <v/>
      </c>
      <c r="K1947" s="1" t="str">
        <f>IF(LENB(J1947),COUNTIF(J$2:J1947,"●"),"")</f>
        <v/>
      </c>
      <c r="L1947" s="1" t="str">
        <f t="shared" si="91"/>
        <v/>
      </c>
      <c r="M1947" s="1" t="str">
        <f t="shared" si="92"/>
        <v/>
      </c>
      <c r="O1947" s="1" t="str">
        <f>IF(LENB($L1947),$B$4&amp;$L1947+COLUMN()-COLUMN($M1947)&amp;".U = "&amp;H1947&amp;CHAR(9)&amp;"'"&amp;O$1,"")</f>
        <v/>
      </c>
      <c r="P1947" s="1" t="str">
        <f>IF(LENB($L1947),$B$4&amp;$L1947+COLUMN()-COLUMN($M1947)&amp;".U = "&amp;I1947&amp;CHAR(9)&amp;"'"&amp;P$1,"")</f>
        <v/>
      </c>
      <c r="Q1947" s="1" t="str">
        <f>IF(LENB(K1947),IF(1&lt;K1947,CHAR(10),"")&amp;"'"&amp;IF(F1947=0,"名称未設定",F1947)&amp;CHAR(10)&amp;M1947&amp;CHAR(10)&amp;O1947&amp;CHAR(10)&amp;P1947,"")</f>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90"/>
        <v/>
      </c>
      <c r="K1948" s="1" t="str">
        <f>IF(LENB(J1948),COUNTIF(J$2:J1948,"●"),"")</f>
        <v/>
      </c>
      <c r="L1948" s="1" t="str">
        <f t="shared" si="91"/>
        <v/>
      </c>
      <c r="M1948" s="1" t="str">
        <f t="shared" si="92"/>
        <v/>
      </c>
      <c r="O1948" s="1" t="str">
        <f>IF(LENB($L1948),$B$4&amp;$L1948+COLUMN()-COLUMN($M1948)&amp;".U = "&amp;H1948&amp;CHAR(9)&amp;"'"&amp;O$1,"")</f>
        <v/>
      </c>
      <c r="P1948" s="1" t="str">
        <f>IF(LENB($L1948),$B$4&amp;$L1948+COLUMN()-COLUMN($M1948)&amp;".U = "&amp;I1948&amp;CHAR(9)&amp;"'"&amp;P$1,"")</f>
        <v/>
      </c>
      <c r="Q1948" s="1" t="str">
        <f>IF(LENB(K1948),IF(1&lt;K1948,CHAR(10),"")&amp;"'"&amp;IF(F1948=0,"名称未設定",F1948)&amp;CHAR(10)&amp;M1948&amp;CHAR(10)&amp;O1948&amp;CHAR(10)&amp;P1948,"")</f>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90"/>
        <v/>
      </c>
      <c r="K1949" s="1" t="str">
        <f>IF(LENB(J1949),COUNTIF(J$2:J1949,"●"),"")</f>
        <v/>
      </c>
      <c r="L1949" s="1" t="str">
        <f t="shared" si="91"/>
        <v/>
      </c>
      <c r="M1949" s="1" t="str">
        <f t="shared" si="92"/>
        <v/>
      </c>
      <c r="O1949" s="1" t="str">
        <f>IF(LENB($L1949),$B$4&amp;$L1949+COLUMN()-COLUMN($M1949)&amp;".U = "&amp;H1949&amp;CHAR(9)&amp;"'"&amp;O$1,"")</f>
        <v/>
      </c>
      <c r="P1949" s="1" t="str">
        <f>IF(LENB($L1949),$B$4&amp;$L1949+COLUMN()-COLUMN($M1949)&amp;".U = "&amp;I1949&amp;CHAR(9)&amp;"'"&amp;P$1,"")</f>
        <v/>
      </c>
      <c r="Q1949" s="1" t="str">
        <f>IF(LENB(K1949),IF(1&lt;K1949,CHAR(10),"")&amp;"'"&amp;IF(F1949=0,"名称未設定",F1949)&amp;CHAR(10)&amp;M1949&amp;CHAR(10)&amp;O1949&amp;CHAR(10)&amp;P1949,"")</f>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90"/>
        <v/>
      </c>
      <c r="K1950" s="1" t="str">
        <f>IF(LENB(J1950),COUNTIF(J$2:J1950,"●"),"")</f>
        <v/>
      </c>
      <c r="L1950" s="1" t="str">
        <f t="shared" si="91"/>
        <v/>
      </c>
      <c r="M1950" s="1" t="str">
        <f t="shared" si="92"/>
        <v/>
      </c>
      <c r="O1950" s="1" t="str">
        <f>IF(LENB($L1950),$B$4&amp;$L1950+COLUMN()-COLUMN($M1950)&amp;".U = "&amp;H1950&amp;CHAR(9)&amp;"'"&amp;O$1,"")</f>
        <v/>
      </c>
      <c r="P1950" s="1" t="str">
        <f>IF(LENB($L1950),$B$4&amp;$L1950+COLUMN()-COLUMN($M1950)&amp;".U = "&amp;I1950&amp;CHAR(9)&amp;"'"&amp;P$1,"")</f>
        <v/>
      </c>
      <c r="Q1950" s="1" t="str">
        <f>IF(LENB(K1950),IF(1&lt;K1950,CHAR(10),"")&amp;"'"&amp;IF(F1950=0,"名称未設定",F1950)&amp;CHAR(10)&amp;M1950&amp;CHAR(10)&amp;O1950&amp;CHAR(10)&amp;P1950,"")</f>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90"/>
        <v/>
      </c>
      <c r="K1951" s="1" t="str">
        <f>IF(LENB(J1951),COUNTIF(J$2:J1951,"●"),"")</f>
        <v/>
      </c>
      <c r="L1951" s="1" t="str">
        <f t="shared" si="91"/>
        <v/>
      </c>
      <c r="M1951" s="1" t="str">
        <f t="shared" si="92"/>
        <v/>
      </c>
      <c r="O1951" s="1" t="str">
        <f>IF(LENB($L1951),$B$4&amp;$L1951+COLUMN()-COLUMN($M1951)&amp;".U = "&amp;H1951&amp;CHAR(9)&amp;"'"&amp;O$1,"")</f>
        <v/>
      </c>
      <c r="P1951" s="1" t="str">
        <f>IF(LENB($L1951),$B$4&amp;$L1951+COLUMN()-COLUMN($M1951)&amp;".U = "&amp;I1951&amp;CHAR(9)&amp;"'"&amp;P$1,"")</f>
        <v/>
      </c>
      <c r="Q1951" s="1" t="str">
        <f>IF(LENB(K1951),IF(1&lt;K1951,CHAR(10),"")&amp;"'"&amp;IF(F1951=0,"名称未設定",F1951)&amp;CHAR(10)&amp;M1951&amp;CHAR(10)&amp;O1951&amp;CHAR(10)&amp;P1951,"")</f>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90"/>
        <v/>
      </c>
      <c r="K1952" s="1" t="str">
        <f>IF(LENB(J1952),COUNTIF(J$2:J1952,"●"),"")</f>
        <v/>
      </c>
      <c r="L1952" s="1" t="str">
        <f t="shared" si="91"/>
        <v/>
      </c>
      <c r="M1952" s="1" t="str">
        <f t="shared" si="92"/>
        <v/>
      </c>
      <c r="O1952" s="1" t="str">
        <f>IF(LENB($L1952),$B$4&amp;$L1952+COLUMN()-COLUMN($M1952)&amp;".U = "&amp;H1952&amp;CHAR(9)&amp;"'"&amp;O$1,"")</f>
        <v/>
      </c>
      <c r="P1952" s="1" t="str">
        <f>IF(LENB($L1952),$B$4&amp;$L1952+COLUMN()-COLUMN($M1952)&amp;".U = "&amp;I1952&amp;CHAR(9)&amp;"'"&amp;P$1,"")</f>
        <v/>
      </c>
      <c r="Q1952" s="1" t="str">
        <f>IF(LENB(K1952),IF(1&lt;K1952,CHAR(10),"")&amp;"'"&amp;IF(F1952=0,"名称未設定",F1952)&amp;CHAR(10)&amp;M1952&amp;CHAR(10)&amp;O1952&amp;CHAR(10)&amp;P1952,"")</f>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90"/>
        <v/>
      </c>
      <c r="K1953" s="1" t="str">
        <f>IF(LENB(J1953),COUNTIF(J$2:J1953,"●"),"")</f>
        <v/>
      </c>
      <c r="L1953" s="1" t="str">
        <f t="shared" si="91"/>
        <v/>
      </c>
      <c r="M1953" s="1" t="str">
        <f t="shared" si="92"/>
        <v/>
      </c>
      <c r="O1953" s="1" t="str">
        <f>IF(LENB($L1953),$B$4&amp;$L1953+COLUMN()-COLUMN($M1953)&amp;".U = "&amp;H1953&amp;CHAR(9)&amp;"'"&amp;O$1,"")</f>
        <v/>
      </c>
      <c r="P1953" s="1" t="str">
        <f>IF(LENB($L1953),$B$4&amp;$L1953+COLUMN()-COLUMN($M1953)&amp;".U = "&amp;I1953&amp;CHAR(9)&amp;"'"&amp;P$1,"")</f>
        <v/>
      </c>
      <c r="Q1953" s="1" t="str">
        <f>IF(LENB(K1953),IF(1&lt;K1953,CHAR(10),"")&amp;"'"&amp;IF(F1953=0,"名称未設定",F1953)&amp;CHAR(10)&amp;M1953&amp;CHAR(10)&amp;O1953&amp;CHAR(10)&amp;P1953,"")</f>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90"/>
        <v/>
      </c>
      <c r="K1954" s="1" t="str">
        <f>IF(LENB(J1954),COUNTIF(J$2:J1954,"●"),"")</f>
        <v/>
      </c>
      <c r="L1954" s="1" t="str">
        <f t="shared" si="91"/>
        <v/>
      </c>
      <c r="M1954" s="1" t="str">
        <f t="shared" si="92"/>
        <v/>
      </c>
      <c r="O1954" s="1" t="str">
        <f>IF(LENB($L1954),$B$4&amp;$L1954+COLUMN()-COLUMN($M1954)&amp;".U = "&amp;H1954&amp;CHAR(9)&amp;"'"&amp;O$1,"")</f>
        <v/>
      </c>
      <c r="P1954" s="1" t="str">
        <f>IF(LENB($L1954),$B$4&amp;$L1954+COLUMN()-COLUMN($M1954)&amp;".U = "&amp;I1954&amp;CHAR(9)&amp;"'"&amp;P$1,"")</f>
        <v/>
      </c>
      <c r="Q1954" s="1" t="str">
        <f>IF(LENB(K1954),IF(1&lt;K1954,CHAR(10),"")&amp;"'"&amp;IF(F1954=0,"名称未設定",F1954)&amp;CHAR(10)&amp;M1954&amp;CHAR(10)&amp;O1954&amp;CHAR(10)&amp;P1954,"")</f>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90"/>
        <v/>
      </c>
      <c r="K1955" s="1" t="str">
        <f>IF(LENB(J1955),COUNTIF(J$2:J1955,"●"),"")</f>
        <v/>
      </c>
      <c r="L1955" s="1" t="str">
        <f t="shared" si="91"/>
        <v/>
      </c>
      <c r="M1955" s="1" t="str">
        <f t="shared" si="92"/>
        <v/>
      </c>
      <c r="O1955" s="1" t="str">
        <f>IF(LENB($L1955),$B$4&amp;$L1955+COLUMN()-COLUMN($M1955)&amp;".U = "&amp;H1955&amp;CHAR(9)&amp;"'"&amp;O$1,"")</f>
        <v/>
      </c>
      <c r="P1955" s="1" t="str">
        <f>IF(LENB($L1955),$B$4&amp;$L1955+COLUMN()-COLUMN($M1955)&amp;".U = "&amp;I1955&amp;CHAR(9)&amp;"'"&amp;P$1,"")</f>
        <v/>
      </c>
      <c r="Q1955" s="1" t="str">
        <f>IF(LENB(K1955),IF(1&lt;K1955,CHAR(10),"")&amp;"'"&amp;IF(F1955=0,"名称未設定",F1955)&amp;CHAR(10)&amp;M1955&amp;CHAR(10)&amp;O1955&amp;CHAR(10)&amp;P1955,"")</f>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90"/>
        <v/>
      </c>
      <c r="K1956" s="1" t="str">
        <f>IF(LENB(J1956),COUNTIF(J$2:J1956,"●"),"")</f>
        <v/>
      </c>
      <c r="L1956" s="1" t="str">
        <f t="shared" si="91"/>
        <v/>
      </c>
      <c r="M1956" s="1" t="str">
        <f t="shared" si="92"/>
        <v/>
      </c>
      <c r="O1956" s="1" t="str">
        <f>IF(LENB($L1956),$B$4&amp;$L1956+COLUMN()-COLUMN($M1956)&amp;".U = "&amp;H1956&amp;CHAR(9)&amp;"'"&amp;O$1,"")</f>
        <v/>
      </c>
      <c r="P1956" s="1" t="str">
        <f>IF(LENB($L1956),$B$4&amp;$L1956+COLUMN()-COLUMN($M1956)&amp;".U = "&amp;I1956&amp;CHAR(9)&amp;"'"&amp;P$1,"")</f>
        <v/>
      </c>
      <c r="Q1956" s="1" t="str">
        <f>IF(LENB(K1956),IF(1&lt;K1956,CHAR(10),"")&amp;"'"&amp;IF(F1956=0,"名称未設定",F1956)&amp;CHAR(10)&amp;M1956&amp;CHAR(10)&amp;O1956&amp;CHAR(10)&amp;P1956,"")</f>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90"/>
        <v/>
      </c>
      <c r="K1957" s="1" t="str">
        <f>IF(LENB(J1957),COUNTIF(J$2:J1957,"●"),"")</f>
        <v/>
      </c>
      <c r="L1957" s="1" t="str">
        <f t="shared" si="91"/>
        <v/>
      </c>
      <c r="M1957" s="1" t="str">
        <f t="shared" si="92"/>
        <v/>
      </c>
      <c r="O1957" s="1" t="str">
        <f>IF(LENB($L1957),$B$4&amp;$L1957+COLUMN()-COLUMN($M1957)&amp;".U = "&amp;H1957&amp;CHAR(9)&amp;"'"&amp;O$1,"")</f>
        <v/>
      </c>
      <c r="P1957" s="1" t="str">
        <f>IF(LENB($L1957),$B$4&amp;$L1957+COLUMN()-COLUMN($M1957)&amp;".U = "&amp;I1957&amp;CHAR(9)&amp;"'"&amp;P$1,"")</f>
        <v/>
      </c>
      <c r="Q1957" s="1" t="str">
        <f>IF(LENB(K1957),IF(1&lt;K1957,CHAR(10),"")&amp;"'"&amp;IF(F1957=0,"名称未設定",F1957)&amp;CHAR(10)&amp;M1957&amp;CHAR(10)&amp;O1957&amp;CHAR(10)&amp;P1957,"")</f>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90"/>
        <v/>
      </c>
      <c r="K1958" s="1" t="str">
        <f>IF(LENB(J1958),COUNTIF(J$2:J1958,"●"),"")</f>
        <v/>
      </c>
      <c r="L1958" s="1" t="str">
        <f t="shared" si="91"/>
        <v/>
      </c>
      <c r="M1958" s="1" t="str">
        <f t="shared" si="92"/>
        <v/>
      </c>
      <c r="O1958" s="1" t="str">
        <f>IF(LENB($L1958),$B$4&amp;$L1958+COLUMN()-COLUMN($M1958)&amp;".U = "&amp;H1958&amp;CHAR(9)&amp;"'"&amp;O$1,"")</f>
        <v/>
      </c>
      <c r="P1958" s="1" t="str">
        <f>IF(LENB($L1958),$B$4&amp;$L1958+COLUMN()-COLUMN($M1958)&amp;".U = "&amp;I1958&amp;CHAR(9)&amp;"'"&amp;P$1,"")</f>
        <v/>
      </c>
      <c r="Q1958" s="1" t="str">
        <f>IF(LENB(K1958),IF(1&lt;K1958,CHAR(10),"")&amp;"'"&amp;IF(F1958=0,"名称未設定",F1958)&amp;CHAR(10)&amp;M1958&amp;CHAR(10)&amp;O1958&amp;CHAR(10)&amp;P1958,"")</f>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90"/>
        <v/>
      </c>
      <c r="K1959" s="1" t="str">
        <f>IF(LENB(J1959),COUNTIF(J$2:J1959,"●"),"")</f>
        <v/>
      </c>
      <c r="L1959" s="1" t="str">
        <f t="shared" si="91"/>
        <v/>
      </c>
      <c r="M1959" s="1" t="str">
        <f t="shared" si="92"/>
        <v/>
      </c>
      <c r="O1959" s="1" t="str">
        <f>IF(LENB($L1959),$B$4&amp;$L1959+COLUMN()-COLUMN($M1959)&amp;".U = "&amp;H1959&amp;CHAR(9)&amp;"'"&amp;O$1,"")</f>
        <v/>
      </c>
      <c r="P1959" s="1" t="str">
        <f>IF(LENB($L1959),$B$4&amp;$L1959+COLUMN()-COLUMN($M1959)&amp;".U = "&amp;I1959&amp;CHAR(9)&amp;"'"&amp;P$1,"")</f>
        <v/>
      </c>
      <c r="Q1959" s="1" t="str">
        <f>IF(LENB(K1959),IF(1&lt;K1959,CHAR(10),"")&amp;"'"&amp;IF(F1959=0,"名称未設定",F1959)&amp;CHAR(10)&amp;M1959&amp;CHAR(10)&amp;O1959&amp;CHAR(10)&amp;P1959,"")</f>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90"/>
        <v/>
      </c>
      <c r="K1960" s="1" t="str">
        <f>IF(LENB(J1960),COUNTIF(J$2:J1960,"●"),"")</f>
        <v/>
      </c>
      <c r="L1960" s="1" t="str">
        <f t="shared" si="91"/>
        <v/>
      </c>
      <c r="M1960" s="1" t="str">
        <f t="shared" si="92"/>
        <v/>
      </c>
      <c r="O1960" s="1" t="str">
        <f>IF(LENB($L1960),$B$4&amp;$L1960+COLUMN()-COLUMN($M1960)&amp;".U = "&amp;H1960&amp;CHAR(9)&amp;"'"&amp;O$1,"")</f>
        <v/>
      </c>
      <c r="P1960" s="1" t="str">
        <f>IF(LENB($L1960),$B$4&amp;$L1960+COLUMN()-COLUMN($M1960)&amp;".U = "&amp;I1960&amp;CHAR(9)&amp;"'"&amp;P$1,"")</f>
        <v/>
      </c>
      <c r="Q1960" s="1" t="str">
        <f>IF(LENB(K1960),IF(1&lt;K1960,CHAR(10),"")&amp;"'"&amp;IF(F1960=0,"名称未設定",F1960)&amp;CHAR(10)&amp;M1960&amp;CHAR(10)&amp;O1960&amp;CHAR(10)&amp;P1960,"")</f>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90"/>
        <v/>
      </c>
      <c r="K1961" s="1" t="str">
        <f>IF(LENB(J1961),COUNTIF(J$2:J1961,"●"),"")</f>
        <v/>
      </c>
      <c r="L1961" s="1" t="str">
        <f t="shared" si="91"/>
        <v/>
      </c>
      <c r="M1961" s="1" t="str">
        <f t="shared" si="92"/>
        <v/>
      </c>
      <c r="O1961" s="1" t="str">
        <f>IF(LENB($L1961),$B$4&amp;$L1961+COLUMN()-COLUMN($M1961)&amp;".U = "&amp;H1961&amp;CHAR(9)&amp;"'"&amp;O$1,"")</f>
        <v/>
      </c>
      <c r="P1961" s="1" t="str">
        <f>IF(LENB($L1961),$B$4&amp;$L1961+COLUMN()-COLUMN($M1961)&amp;".U = "&amp;I1961&amp;CHAR(9)&amp;"'"&amp;P$1,"")</f>
        <v/>
      </c>
      <c r="Q1961" s="1" t="str">
        <f>IF(LENB(K1961),IF(1&lt;K1961,CHAR(10),"")&amp;"'"&amp;IF(F1961=0,"名称未設定",F1961)&amp;CHAR(10)&amp;M1961&amp;CHAR(10)&amp;O1961&amp;CHAR(10)&amp;P1961,"")</f>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90"/>
        <v/>
      </c>
      <c r="K1962" s="1" t="str">
        <f>IF(LENB(J1962),COUNTIF(J$2:J1962,"●"),"")</f>
        <v/>
      </c>
      <c r="L1962" s="1" t="str">
        <f t="shared" si="91"/>
        <v/>
      </c>
      <c r="M1962" s="1" t="str">
        <f t="shared" si="92"/>
        <v/>
      </c>
      <c r="O1962" s="1" t="str">
        <f>IF(LENB($L1962),$B$4&amp;$L1962+COLUMN()-COLUMN($M1962)&amp;".U = "&amp;H1962&amp;CHAR(9)&amp;"'"&amp;O$1,"")</f>
        <v/>
      </c>
      <c r="P1962" s="1" t="str">
        <f>IF(LENB($L1962),$B$4&amp;$L1962+COLUMN()-COLUMN($M1962)&amp;".U = "&amp;I1962&amp;CHAR(9)&amp;"'"&amp;P$1,"")</f>
        <v/>
      </c>
      <c r="Q1962" s="1" t="str">
        <f>IF(LENB(K1962),IF(1&lt;K1962,CHAR(10),"")&amp;"'"&amp;IF(F1962=0,"名称未設定",F1962)&amp;CHAR(10)&amp;M1962&amp;CHAR(10)&amp;O1962&amp;CHAR(10)&amp;P1962,"")</f>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90"/>
        <v/>
      </c>
      <c r="K1963" s="1" t="str">
        <f>IF(LENB(J1963),COUNTIF(J$2:J1963,"●"),"")</f>
        <v/>
      </c>
      <c r="L1963" s="1" t="str">
        <f t="shared" si="91"/>
        <v/>
      </c>
      <c r="M1963" s="1" t="str">
        <f t="shared" si="92"/>
        <v/>
      </c>
      <c r="O1963" s="1" t="str">
        <f>IF(LENB($L1963),$B$4&amp;$L1963+COLUMN()-COLUMN($M1963)&amp;".U = "&amp;H1963&amp;CHAR(9)&amp;"'"&amp;O$1,"")</f>
        <v/>
      </c>
      <c r="P1963" s="1" t="str">
        <f>IF(LENB($L1963),$B$4&amp;$L1963+COLUMN()-COLUMN($M1963)&amp;".U = "&amp;I1963&amp;CHAR(9)&amp;"'"&amp;P$1,"")</f>
        <v/>
      </c>
      <c r="Q1963" s="1" t="str">
        <f>IF(LENB(K1963),IF(1&lt;K1963,CHAR(10),"")&amp;"'"&amp;IF(F1963=0,"名称未設定",F1963)&amp;CHAR(10)&amp;M1963&amp;CHAR(10)&amp;O1963&amp;CHAR(10)&amp;P1963,"")</f>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90"/>
        <v/>
      </c>
      <c r="K1964" s="1" t="str">
        <f>IF(LENB(J1964),COUNTIF(J$2:J1964,"●"),"")</f>
        <v/>
      </c>
      <c r="L1964" s="1" t="str">
        <f t="shared" si="91"/>
        <v/>
      </c>
      <c r="M1964" s="1" t="str">
        <f t="shared" si="92"/>
        <v/>
      </c>
      <c r="O1964" s="1" t="str">
        <f>IF(LENB($L1964),$B$4&amp;$L1964+COLUMN()-COLUMN($M1964)&amp;".U = "&amp;H1964&amp;CHAR(9)&amp;"'"&amp;O$1,"")</f>
        <v/>
      </c>
      <c r="P1964" s="1" t="str">
        <f>IF(LENB($L1964),$B$4&amp;$L1964+COLUMN()-COLUMN($M1964)&amp;".U = "&amp;I1964&amp;CHAR(9)&amp;"'"&amp;P$1,"")</f>
        <v/>
      </c>
      <c r="Q1964" s="1" t="str">
        <f>IF(LENB(K1964),IF(1&lt;K1964,CHAR(10),"")&amp;"'"&amp;IF(F1964=0,"名称未設定",F1964)&amp;CHAR(10)&amp;M1964&amp;CHAR(10)&amp;O1964&amp;CHAR(10)&amp;P1964,"")</f>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90"/>
        <v/>
      </c>
      <c r="K1965" s="1" t="str">
        <f>IF(LENB(J1965),COUNTIF(J$2:J1965,"●"),"")</f>
        <v/>
      </c>
      <c r="L1965" s="1" t="str">
        <f t="shared" si="91"/>
        <v/>
      </c>
      <c r="M1965" s="1" t="str">
        <f t="shared" si="92"/>
        <v/>
      </c>
      <c r="O1965" s="1" t="str">
        <f>IF(LENB($L1965),$B$4&amp;$L1965+COLUMN()-COLUMN($M1965)&amp;".U = "&amp;H1965&amp;CHAR(9)&amp;"'"&amp;O$1,"")</f>
        <v/>
      </c>
      <c r="P1965" s="1" t="str">
        <f>IF(LENB($L1965),$B$4&amp;$L1965+COLUMN()-COLUMN($M1965)&amp;".U = "&amp;I1965&amp;CHAR(9)&amp;"'"&amp;P$1,"")</f>
        <v/>
      </c>
      <c r="Q1965" s="1" t="str">
        <f>IF(LENB(K1965),IF(1&lt;K1965,CHAR(10),"")&amp;"'"&amp;IF(F1965=0,"名称未設定",F1965)&amp;CHAR(10)&amp;M1965&amp;CHAR(10)&amp;O1965&amp;CHAR(10)&amp;P1965,"")</f>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90"/>
        <v/>
      </c>
      <c r="K1966" s="1" t="str">
        <f>IF(LENB(J1966),COUNTIF(J$2:J1966,"●"),"")</f>
        <v/>
      </c>
      <c r="L1966" s="1" t="str">
        <f t="shared" si="91"/>
        <v/>
      </c>
      <c r="M1966" s="1" t="str">
        <f t="shared" si="92"/>
        <v/>
      </c>
      <c r="O1966" s="1" t="str">
        <f>IF(LENB($L1966),$B$4&amp;$L1966+COLUMN()-COLUMN($M1966)&amp;".U = "&amp;H1966&amp;CHAR(9)&amp;"'"&amp;O$1,"")</f>
        <v/>
      </c>
      <c r="P1966" s="1" t="str">
        <f>IF(LENB($L1966),$B$4&amp;$L1966+COLUMN()-COLUMN($M1966)&amp;".U = "&amp;I1966&amp;CHAR(9)&amp;"'"&amp;P$1,"")</f>
        <v/>
      </c>
      <c r="Q1966" s="1" t="str">
        <f>IF(LENB(K1966),IF(1&lt;K1966,CHAR(10),"")&amp;"'"&amp;IF(F1966=0,"名称未設定",F1966)&amp;CHAR(10)&amp;M1966&amp;CHAR(10)&amp;O1966&amp;CHAR(10)&amp;P1966,"")</f>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90"/>
        <v/>
      </c>
      <c r="K1967" s="1" t="str">
        <f>IF(LENB(J1967),COUNTIF(J$2:J1967,"●"),"")</f>
        <v/>
      </c>
      <c r="L1967" s="1" t="str">
        <f t="shared" si="91"/>
        <v/>
      </c>
      <c r="M1967" s="1" t="str">
        <f t="shared" si="92"/>
        <v/>
      </c>
      <c r="O1967" s="1" t="str">
        <f>IF(LENB($L1967),$B$4&amp;$L1967+COLUMN()-COLUMN($M1967)&amp;".U = "&amp;H1967&amp;CHAR(9)&amp;"'"&amp;O$1,"")</f>
        <v/>
      </c>
      <c r="P1967" s="1" t="str">
        <f>IF(LENB($L1967),$B$4&amp;$L1967+COLUMN()-COLUMN($M1967)&amp;".U = "&amp;I1967&amp;CHAR(9)&amp;"'"&amp;P$1,"")</f>
        <v/>
      </c>
      <c r="Q1967" s="1" t="str">
        <f>IF(LENB(K1967),IF(1&lt;K1967,CHAR(10),"")&amp;"'"&amp;IF(F1967=0,"名称未設定",F1967)&amp;CHAR(10)&amp;M1967&amp;CHAR(10)&amp;O1967&amp;CHAR(10)&amp;P1967,"")</f>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90"/>
        <v/>
      </c>
      <c r="K1968" s="1" t="str">
        <f>IF(LENB(J1968),COUNTIF(J$2:J1968,"●"),"")</f>
        <v/>
      </c>
      <c r="L1968" s="1" t="str">
        <f t="shared" si="91"/>
        <v/>
      </c>
      <c r="M1968" s="1" t="str">
        <f t="shared" si="92"/>
        <v/>
      </c>
      <c r="O1968" s="1" t="str">
        <f>IF(LENB($L1968),$B$4&amp;$L1968+COLUMN()-COLUMN($M1968)&amp;".U = "&amp;H1968&amp;CHAR(9)&amp;"'"&amp;O$1,"")</f>
        <v/>
      </c>
      <c r="P1968" s="1" t="str">
        <f>IF(LENB($L1968),$B$4&amp;$L1968+COLUMN()-COLUMN($M1968)&amp;".U = "&amp;I1968&amp;CHAR(9)&amp;"'"&amp;P$1,"")</f>
        <v/>
      </c>
      <c r="Q1968" s="1" t="str">
        <f>IF(LENB(K1968),IF(1&lt;K1968,CHAR(10),"")&amp;"'"&amp;IF(F1968=0,"名称未設定",F1968)&amp;CHAR(10)&amp;M1968&amp;CHAR(10)&amp;O1968&amp;CHAR(10)&amp;P1968,"")</f>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90"/>
        <v/>
      </c>
      <c r="K1969" s="1" t="str">
        <f>IF(LENB(J1969),COUNTIF(J$2:J1969,"●"),"")</f>
        <v/>
      </c>
      <c r="L1969" s="1" t="str">
        <f t="shared" si="91"/>
        <v/>
      </c>
      <c r="M1969" s="1" t="str">
        <f t="shared" si="92"/>
        <v/>
      </c>
      <c r="O1969" s="1" t="str">
        <f>IF(LENB($L1969),$B$4&amp;$L1969+COLUMN()-COLUMN($M1969)&amp;".U = "&amp;H1969&amp;CHAR(9)&amp;"'"&amp;O$1,"")</f>
        <v/>
      </c>
      <c r="P1969" s="1" t="str">
        <f>IF(LENB($L1969),$B$4&amp;$L1969+COLUMN()-COLUMN($M1969)&amp;".U = "&amp;I1969&amp;CHAR(9)&amp;"'"&amp;P$1,"")</f>
        <v/>
      </c>
      <c r="Q1969" s="1" t="str">
        <f>IF(LENB(K1969),IF(1&lt;K1969,CHAR(10),"")&amp;"'"&amp;IF(F1969=0,"名称未設定",F1969)&amp;CHAR(10)&amp;M1969&amp;CHAR(10)&amp;O1969&amp;CHAR(10)&amp;P1969,"")</f>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90"/>
        <v/>
      </c>
      <c r="K1970" s="1" t="str">
        <f>IF(LENB(J1970),COUNTIF(J$2:J1970,"●"),"")</f>
        <v/>
      </c>
      <c r="L1970" s="1" t="str">
        <f t="shared" si="91"/>
        <v/>
      </c>
      <c r="M1970" s="1" t="str">
        <f t="shared" si="92"/>
        <v/>
      </c>
      <c r="O1970" s="1" t="str">
        <f>IF(LENB($L1970),$B$4&amp;$L1970+COLUMN()-COLUMN($M1970)&amp;".U = "&amp;H1970&amp;CHAR(9)&amp;"'"&amp;O$1,"")</f>
        <v/>
      </c>
      <c r="P1970" s="1" t="str">
        <f>IF(LENB($L1970),$B$4&amp;$L1970+COLUMN()-COLUMN($M1970)&amp;".U = "&amp;I1970&amp;CHAR(9)&amp;"'"&amp;P$1,"")</f>
        <v/>
      </c>
      <c r="Q1970" s="1" t="str">
        <f>IF(LENB(K1970),IF(1&lt;K1970,CHAR(10),"")&amp;"'"&amp;IF(F1970=0,"名称未設定",F1970)&amp;CHAR(10)&amp;M1970&amp;CHAR(10)&amp;O1970&amp;CHAR(10)&amp;P1970,"")</f>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90"/>
        <v/>
      </c>
      <c r="K1971" s="1" t="str">
        <f>IF(LENB(J1971),COUNTIF(J$2:J1971,"●"),"")</f>
        <v/>
      </c>
      <c r="L1971" s="1" t="str">
        <f t="shared" si="91"/>
        <v/>
      </c>
      <c r="M1971" s="1" t="str">
        <f t="shared" si="92"/>
        <v/>
      </c>
      <c r="O1971" s="1" t="str">
        <f>IF(LENB($L1971),$B$4&amp;$L1971+COLUMN()-COLUMN($M1971)&amp;".U = "&amp;H1971&amp;CHAR(9)&amp;"'"&amp;O$1,"")</f>
        <v/>
      </c>
      <c r="P1971" s="1" t="str">
        <f>IF(LENB($L1971),$B$4&amp;$L1971+COLUMN()-COLUMN($M1971)&amp;".U = "&amp;I1971&amp;CHAR(9)&amp;"'"&amp;P$1,"")</f>
        <v/>
      </c>
      <c r="Q1971" s="1" t="str">
        <f>IF(LENB(K1971),IF(1&lt;K1971,CHAR(10),"")&amp;"'"&amp;IF(F1971=0,"名称未設定",F1971)&amp;CHAR(10)&amp;M1971&amp;CHAR(10)&amp;O1971&amp;CHAR(10)&amp;P1971,"")</f>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90"/>
        <v/>
      </c>
      <c r="K1972" s="1" t="str">
        <f>IF(LENB(J1972),COUNTIF(J$2:J1972,"●"),"")</f>
        <v/>
      </c>
      <c r="L1972" s="1" t="str">
        <f t="shared" si="91"/>
        <v/>
      </c>
      <c r="M1972" s="1" t="str">
        <f t="shared" si="92"/>
        <v/>
      </c>
      <c r="O1972" s="1" t="str">
        <f>IF(LENB($L1972),$B$4&amp;$L1972+COLUMN()-COLUMN($M1972)&amp;".U = "&amp;H1972&amp;CHAR(9)&amp;"'"&amp;O$1,"")</f>
        <v/>
      </c>
      <c r="P1972" s="1" t="str">
        <f>IF(LENB($L1972),$B$4&amp;$L1972+COLUMN()-COLUMN($M1972)&amp;".U = "&amp;I1972&amp;CHAR(9)&amp;"'"&amp;P$1,"")</f>
        <v/>
      </c>
      <c r="Q1972" s="1" t="str">
        <f>IF(LENB(K1972),IF(1&lt;K1972,CHAR(10),"")&amp;"'"&amp;IF(F1972=0,"名称未設定",F1972)&amp;CHAR(10)&amp;M1972&amp;CHAR(10)&amp;O1972&amp;CHAR(10)&amp;P1972,"")</f>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90"/>
        <v/>
      </c>
      <c r="K1973" s="1" t="str">
        <f>IF(LENB(J1973),COUNTIF(J$2:J1973,"●"),"")</f>
        <v/>
      </c>
      <c r="L1973" s="1" t="str">
        <f t="shared" si="91"/>
        <v/>
      </c>
      <c r="M1973" s="1" t="str">
        <f t="shared" si="92"/>
        <v/>
      </c>
      <c r="O1973" s="1" t="str">
        <f>IF(LENB($L1973),$B$4&amp;$L1973+COLUMN()-COLUMN($M1973)&amp;".U = "&amp;H1973&amp;CHAR(9)&amp;"'"&amp;O$1,"")</f>
        <v/>
      </c>
      <c r="P1973" s="1" t="str">
        <f>IF(LENB($L1973),$B$4&amp;$L1973+COLUMN()-COLUMN($M1973)&amp;".U = "&amp;I1973&amp;CHAR(9)&amp;"'"&amp;P$1,"")</f>
        <v/>
      </c>
      <c r="Q1973" s="1" t="str">
        <f>IF(LENB(K1973),IF(1&lt;K1973,CHAR(10),"")&amp;"'"&amp;IF(F1973=0,"名称未設定",F1973)&amp;CHAR(10)&amp;M1973&amp;CHAR(10)&amp;O1973&amp;CHAR(10)&amp;P1973,"")</f>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90"/>
        <v/>
      </c>
      <c r="K1974" s="1" t="str">
        <f>IF(LENB(J1974),COUNTIF(J$2:J1974,"●"),"")</f>
        <v/>
      </c>
      <c r="L1974" s="1" t="str">
        <f t="shared" si="91"/>
        <v/>
      </c>
      <c r="M1974" s="1" t="str">
        <f t="shared" si="92"/>
        <v/>
      </c>
      <c r="O1974" s="1" t="str">
        <f>IF(LENB($L1974),$B$4&amp;$L1974+COLUMN()-COLUMN($M1974)&amp;".U = "&amp;H1974&amp;CHAR(9)&amp;"'"&amp;O$1,"")</f>
        <v/>
      </c>
      <c r="P1974" s="1" t="str">
        <f>IF(LENB($L1974),$B$4&amp;$L1974+COLUMN()-COLUMN($M1974)&amp;".U = "&amp;I1974&amp;CHAR(9)&amp;"'"&amp;P$1,"")</f>
        <v/>
      </c>
      <c r="Q1974" s="1" t="str">
        <f>IF(LENB(K1974),IF(1&lt;K1974,CHAR(10),"")&amp;"'"&amp;IF(F1974=0,"名称未設定",F1974)&amp;CHAR(10)&amp;M1974&amp;CHAR(10)&amp;O1974&amp;CHAR(10)&amp;P1974,"")</f>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90"/>
        <v/>
      </c>
      <c r="K1975" s="1" t="str">
        <f>IF(LENB(J1975),COUNTIF(J$2:J1975,"●"),"")</f>
        <v/>
      </c>
      <c r="L1975" s="1" t="str">
        <f t="shared" si="91"/>
        <v/>
      </c>
      <c r="M1975" s="1" t="str">
        <f t="shared" si="92"/>
        <v/>
      </c>
      <c r="O1975" s="1" t="str">
        <f>IF(LENB($L1975),$B$4&amp;$L1975+COLUMN()-COLUMN($M1975)&amp;".U = "&amp;H1975&amp;CHAR(9)&amp;"'"&amp;O$1,"")</f>
        <v/>
      </c>
      <c r="P1975" s="1" t="str">
        <f>IF(LENB($L1975),$B$4&amp;$L1975+COLUMN()-COLUMN($M1975)&amp;".U = "&amp;I1975&amp;CHAR(9)&amp;"'"&amp;P$1,"")</f>
        <v/>
      </c>
      <c r="Q1975" s="1" t="str">
        <f>IF(LENB(K1975),IF(1&lt;K1975,CHAR(10),"")&amp;"'"&amp;IF(F1975=0,"名称未設定",F1975)&amp;CHAR(10)&amp;M1975&amp;CHAR(10)&amp;O1975&amp;CHAR(10)&amp;P1975,"")</f>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90"/>
        <v/>
      </c>
      <c r="K1976" s="1" t="str">
        <f>IF(LENB(J1976),COUNTIF(J$2:J1976,"●"),"")</f>
        <v/>
      </c>
      <c r="L1976" s="1" t="str">
        <f t="shared" si="91"/>
        <v/>
      </c>
      <c r="M1976" s="1" t="str">
        <f t="shared" si="92"/>
        <v/>
      </c>
      <c r="O1976" s="1" t="str">
        <f>IF(LENB($L1976),$B$4&amp;$L1976+COLUMN()-COLUMN($M1976)&amp;".U = "&amp;H1976&amp;CHAR(9)&amp;"'"&amp;O$1,"")</f>
        <v/>
      </c>
      <c r="P1976" s="1" t="str">
        <f>IF(LENB($L1976),$B$4&amp;$L1976+COLUMN()-COLUMN($M1976)&amp;".U = "&amp;I1976&amp;CHAR(9)&amp;"'"&amp;P$1,"")</f>
        <v/>
      </c>
      <c r="Q1976" s="1" t="str">
        <f>IF(LENB(K1976),IF(1&lt;K1976,CHAR(10),"")&amp;"'"&amp;IF(F1976=0,"名称未設定",F1976)&amp;CHAR(10)&amp;M1976&amp;CHAR(10)&amp;O1976&amp;CHAR(10)&amp;P1976,"")</f>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90"/>
        <v/>
      </c>
      <c r="K1977" s="1" t="str">
        <f>IF(LENB(J1977),COUNTIF(J$2:J1977,"●"),"")</f>
        <v/>
      </c>
      <c r="L1977" s="1" t="str">
        <f t="shared" si="91"/>
        <v/>
      </c>
      <c r="M1977" s="1" t="str">
        <f t="shared" si="92"/>
        <v/>
      </c>
      <c r="O1977" s="1" t="str">
        <f>IF(LENB($L1977),$B$4&amp;$L1977+COLUMN()-COLUMN($M1977)&amp;".U = "&amp;H1977&amp;CHAR(9)&amp;"'"&amp;O$1,"")</f>
        <v/>
      </c>
      <c r="P1977" s="1" t="str">
        <f>IF(LENB($L1977),$B$4&amp;$L1977+COLUMN()-COLUMN($M1977)&amp;".U = "&amp;I1977&amp;CHAR(9)&amp;"'"&amp;P$1,"")</f>
        <v/>
      </c>
      <c r="Q1977" s="1" t="str">
        <f>IF(LENB(K1977),IF(1&lt;K1977,CHAR(10),"")&amp;"'"&amp;IF(F1977=0,"名称未設定",F1977)&amp;CHAR(10)&amp;M1977&amp;CHAR(10)&amp;O1977&amp;CHAR(10)&amp;P1977,"")</f>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90"/>
        <v/>
      </c>
      <c r="K1978" s="1" t="str">
        <f>IF(LENB(J1978),COUNTIF(J$2:J1978,"●"),"")</f>
        <v/>
      </c>
      <c r="L1978" s="1" t="str">
        <f t="shared" si="91"/>
        <v/>
      </c>
      <c r="M1978" s="1" t="str">
        <f t="shared" si="92"/>
        <v/>
      </c>
      <c r="O1978" s="1" t="str">
        <f>IF(LENB($L1978),$B$4&amp;$L1978+COLUMN()-COLUMN($M1978)&amp;".U = "&amp;H1978&amp;CHAR(9)&amp;"'"&amp;O$1,"")</f>
        <v/>
      </c>
      <c r="P1978" s="1" t="str">
        <f>IF(LENB($L1978),$B$4&amp;$L1978+COLUMN()-COLUMN($M1978)&amp;".U = "&amp;I1978&amp;CHAR(9)&amp;"'"&amp;P$1,"")</f>
        <v/>
      </c>
      <c r="Q1978" s="1" t="str">
        <f>IF(LENB(K1978),IF(1&lt;K1978,CHAR(10),"")&amp;"'"&amp;IF(F1978=0,"名称未設定",F1978)&amp;CHAR(10)&amp;M1978&amp;CHAR(10)&amp;O1978&amp;CHAR(10)&amp;P1978,"")</f>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90"/>
        <v/>
      </c>
      <c r="K1979" s="1" t="str">
        <f>IF(LENB(J1979),COUNTIF(J$2:J1979,"●"),"")</f>
        <v/>
      </c>
      <c r="L1979" s="1" t="str">
        <f t="shared" si="91"/>
        <v/>
      </c>
      <c r="M1979" s="1" t="str">
        <f t="shared" si="92"/>
        <v/>
      </c>
      <c r="O1979" s="1" t="str">
        <f>IF(LENB($L1979),$B$4&amp;$L1979+COLUMN()-COLUMN($M1979)&amp;".U = "&amp;H1979&amp;CHAR(9)&amp;"'"&amp;O$1,"")</f>
        <v/>
      </c>
      <c r="P1979" s="1" t="str">
        <f>IF(LENB($L1979),$B$4&amp;$L1979+COLUMN()-COLUMN($M1979)&amp;".U = "&amp;I1979&amp;CHAR(9)&amp;"'"&amp;P$1,"")</f>
        <v/>
      </c>
      <c r="Q1979" s="1" t="str">
        <f>IF(LENB(K1979),IF(1&lt;K1979,CHAR(10),"")&amp;"'"&amp;IF(F1979=0,"名称未設定",F1979)&amp;CHAR(10)&amp;M1979&amp;CHAR(10)&amp;O1979&amp;CHAR(10)&amp;P1979,"")</f>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90"/>
        <v/>
      </c>
      <c r="K1980" s="1" t="str">
        <f>IF(LENB(J1980),COUNTIF(J$2:J1980,"●"),"")</f>
        <v/>
      </c>
      <c r="L1980" s="1" t="str">
        <f t="shared" si="91"/>
        <v/>
      </c>
      <c r="M1980" s="1" t="str">
        <f t="shared" si="92"/>
        <v/>
      </c>
      <c r="O1980" s="1" t="str">
        <f>IF(LENB($L1980),$B$4&amp;$L1980+COLUMN()-COLUMN($M1980)&amp;".U = "&amp;H1980&amp;CHAR(9)&amp;"'"&amp;O$1,"")</f>
        <v/>
      </c>
      <c r="P1980" s="1" t="str">
        <f>IF(LENB($L1980),$B$4&amp;$L1980+COLUMN()-COLUMN($M1980)&amp;".U = "&amp;I1980&amp;CHAR(9)&amp;"'"&amp;P$1,"")</f>
        <v/>
      </c>
      <c r="Q1980" s="1" t="str">
        <f>IF(LENB(K1980),IF(1&lt;K1980,CHAR(10),"")&amp;"'"&amp;IF(F1980=0,"名称未設定",F1980)&amp;CHAR(10)&amp;M1980&amp;CHAR(10)&amp;O1980&amp;CHAR(10)&amp;P1980,"")</f>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90"/>
        <v/>
      </c>
      <c r="K1981" s="1" t="str">
        <f>IF(LENB(J1981),COUNTIF(J$2:J1981,"●"),"")</f>
        <v/>
      </c>
      <c r="L1981" s="1" t="str">
        <f t="shared" si="91"/>
        <v/>
      </c>
      <c r="M1981" s="1" t="str">
        <f t="shared" si="92"/>
        <v/>
      </c>
      <c r="O1981" s="1" t="str">
        <f>IF(LENB($L1981),$B$4&amp;$L1981+COLUMN()-COLUMN($M1981)&amp;".U = "&amp;H1981&amp;CHAR(9)&amp;"'"&amp;O$1,"")</f>
        <v/>
      </c>
      <c r="P1981" s="1" t="str">
        <f>IF(LENB($L1981),$B$4&amp;$L1981+COLUMN()-COLUMN($M1981)&amp;".U = "&amp;I1981&amp;CHAR(9)&amp;"'"&amp;P$1,"")</f>
        <v/>
      </c>
      <c r="Q1981" s="1" t="str">
        <f>IF(LENB(K1981),IF(1&lt;K1981,CHAR(10),"")&amp;"'"&amp;IF(F1981=0,"名称未設定",F1981)&amp;CHAR(10)&amp;M1981&amp;CHAR(10)&amp;O1981&amp;CHAR(10)&amp;P1981,"")</f>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90"/>
        <v/>
      </c>
      <c r="K1982" s="1" t="str">
        <f>IF(LENB(J1982),COUNTIF(J$2:J1982,"●"),"")</f>
        <v/>
      </c>
      <c r="L1982" s="1" t="str">
        <f t="shared" si="91"/>
        <v/>
      </c>
      <c r="M1982" s="1" t="str">
        <f t="shared" si="92"/>
        <v/>
      </c>
      <c r="O1982" s="1" t="str">
        <f>IF(LENB($L1982),$B$4&amp;$L1982+COLUMN()-COLUMN($M1982)&amp;".U = "&amp;H1982&amp;CHAR(9)&amp;"'"&amp;O$1,"")</f>
        <v/>
      </c>
      <c r="P1982" s="1" t="str">
        <f>IF(LENB($L1982),$B$4&amp;$L1982+COLUMN()-COLUMN($M1982)&amp;".U = "&amp;I1982&amp;CHAR(9)&amp;"'"&amp;P$1,"")</f>
        <v/>
      </c>
      <c r="Q1982" s="1" t="str">
        <f>IF(LENB(K1982),IF(1&lt;K1982,CHAR(10),"")&amp;"'"&amp;IF(F1982=0,"名称未設定",F1982)&amp;CHAR(10)&amp;M1982&amp;CHAR(10)&amp;O1982&amp;CHAR(10)&amp;P1982,"")</f>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90"/>
        <v/>
      </c>
      <c r="K1983" s="1" t="str">
        <f>IF(LENB(J1983),COUNTIF(J$2:J1983,"●"),"")</f>
        <v/>
      </c>
      <c r="L1983" s="1" t="str">
        <f t="shared" si="91"/>
        <v/>
      </c>
      <c r="M1983" s="1" t="str">
        <f t="shared" si="92"/>
        <v/>
      </c>
      <c r="O1983" s="1" t="str">
        <f>IF(LENB($L1983),$B$4&amp;$L1983+COLUMN()-COLUMN($M1983)&amp;".U = "&amp;H1983&amp;CHAR(9)&amp;"'"&amp;O$1,"")</f>
        <v/>
      </c>
      <c r="P1983" s="1" t="str">
        <f>IF(LENB($L1983),$B$4&amp;$L1983+COLUMN()-COLUMN($M1983)&amp;".U = "&amp;I1983&amp;CHAR(9)&amp;"'"&amp;P$1,"")</f>
        <v/>
      </c>
      <c r="Q1983" s="1" t="str">
        <f>IF(LENB(K1983),IF(1&lt;K1983,CHAR(10),"")&amp;"'"&amp;IF(F1983=0,"名称未設定",F1983)&amp;CHAR(10)&amp;M1983&amp;CHAR(10)&amp;O1983&amp;CHAR(10)&amp;P1983,"")</f>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90"/>
        <v/>
      </c>
      <c r="K1984" s="1" t="str">
        <f>IF(LENB(J1984),COUNTIF(J$2:J1984,"●"),"")</f>
        <v/>
      </c>
      <c r="L1984" s="1" t="str">
        <f t="shared" si="91"/>
        <v/>
      </c>
      <c r="M1984" s="1" t="str">
        <f t="shared" si="92"/>
        <v/>
      </c>
      <c r="O1984" s="1" t="str">
        <f>IF(LENB($L1984),$B$4&amp;$L1984+COLUMN()-COLUMN($M1984)&amp;".U = "&amp;H1984&amp;CHAR(9)&amp;"'"&amp;O$1,"")</f>
        <v/>
      </c>
      <c r="P1984" s="1" t="str">
        <f>IF(LENB($L1984),$B$4&amp;$L1984+COLUMN()-COLUMN($M1984)&amp;".U = "&amp;I1984&amp;CHAR(9)&amp;"'"&amp;P$1,"")</f>
        <v/>
      </c>
      <c r="Q1984" s="1" t="str">
        <f>IF(LENB(K1984),IF(1&lt;K1984,CHAR(10),"")&amp;"'"&amp;IF(F1984=0,"名称未設定",F1984)&amp;CHAR(10)&amp;M1984&amp;CHAR(10)&amp;O1984&amp;CHAR(10)&amp;P1984,"")</f>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90"/>
        <v/>
      </c>
      <c r="K1985" s="1" t="str">
        <f>IF(LENB(J1985),COUNTIF(J$2:J1985,"●"),"")</f>
        <v/>
      </c>
      <c r="L1985" s="1" t="str">
        <f t="shared" si="91"/>
        <v/>
      </c>
      <c r="M1985" s="1" t="str">
        <f t="shared" si="92"/>
        <v/>
      </c>
      <c r="O1985" s="1" t="str">
        <f>IF(LENB($L1985),$B$4&amp;$L1985+COLUMN()-COLUMN($M1985)&amp;".U = "&amp;H1985&amp;CHAR(9)&amp;"'"&amp;O$1,"")</f>
        <v/>
      </c>
      <c r="P1985" s="1" t="str">
        <f>IF(LENB($L1985),$B$4&amp;$L1985+COLUMN()-COLUMN($M1985)&amp;".U = "&amp;I1985&amp;CHAR(9)&amp;"'"&amp;P$1,"")</f>
        <v/>
      </c>
      <c r="Q1985" s="1" t="str">
        <f>IF(LENB(K1985),IF(1&lt;K1985,CHAR(10),"")&amp;"'"&amp;IF(F1985=0,"名称未設定",F1985)&amp;CHAR(10)&amp;M1985&amp;CHAR(10)&amp;O1985&amp;CHAR(10)&amp;P1985,"")</f>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93">IF(AND(LENB(G1986),0&lt;G1986,LENB(H1986),0&lt;H1986),"●","")</f>
        <v/>
      </c>
      <c r="K1986" s="1" t="str">
        <f>IF(LENB(J1986),COUNTIF(J$2:J1986,"●"),"")</f>
        <v/>
      </c>
      <c r="L1986" s="1" t="str">
        <f t="shared" si="91"/>
        <v/>
      </c>
      <c r="M1986" s="1" t="str">
        <f t="shared" si="92"/>
        <v/>
      </c>
      <c r="O1986" s="1" t="str">
        <f>IF(LENB($L1986),$B$4&amp;$L1986+COLUMN()-COLUMN($M1986)&amp;".U = "&amp;H1986&amp;CHAR(9)&amp;"'"&amp;O$1,"")</f>
        <v/>
      </c>
      <c r="P1986" s="1" t="str">
        <f>IF(LENB($L1986),$B$4&amp;$L1986+COLUMN()-COLUMN($M1986)&amp;".U = "&amp;I1986&amp;CHAR(9)&amp;"'"&amp;P$1,"")</f>
        <v/>
      </c>
      <c r="Q1986" s="1" t="str">
        <f>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93"/>
        <v/>
      </c>
      <c r="K1987" s="1" t="str">
        <f>IF(LENB(J1987),COUNTIF(J$2:J1987,"●"),"")</f>
        <v/>
      </c>
      <c r="L1987" s="1" t="str">
        <f t="shared" ref="L1987:L2049" si="94">IF(AND(LENB(K1987),LENB($B$2),LENB($B$3)),$B$2+$B$3*(K1987),"")</f>
        <v/>
      </c>
      <c r="M1987" s="1" t="str">
        <f t="shared" ref="M1987:M2049" si="95">IF(LENB($L1987),$B$4&amp;$L1987+COLUMN()-COLUMN($M1987)&amp;".U = "&amp;G1987&amp;CHAR(9)&amp;"'"&amp;M$1,"")</f>
        <v/>
      </c>
      <c r="O1987" s="1" t="str">
        <f>IF(LENB($L1987),$B$4&amp;$L1987+COLUMN()-COLUMN($M1987)&amp;".U = "&amp;H1987&amp;CHAR(9)&amp;"'"&amp;O$1,"")</f>
        <v/>
      </c>
      <c r="P1987" s="1" t="str">
        <f>IF(LENB($L1987),$B$4&amp;$L1987+COLUMN()-COLUMN($M1987)&amp;".U = "&amp;I1987&amp;CHAR(9)&amp;"'"&amp;P$1,"")</f>
        <v/>
      </c>
      <c r="Q1987" s="1" t="str">
        <f>IF(LENB(K1987),IF(1&lt;K1987,CHAR(10),"")&amp;"'"&amp;IF(F1987=0,"名称未設定",F1987)&amp;CHAR(10)&amp;M1987&amp;CHAR(10)&amp;O1987&amp;CHAR(10)&amp;P1987,"")</f>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93"/>
        <v/>
      </c>
      <c r="K1988" s="1" t="str">
        <f>IF(LENB(J1988),COUNTIF(J$2:J1988,"●"),"")</f>
        <v/>
      </c>
      <c r="L1988" s="1" t="str">
        <f t="shared" si="94"/>
        <v/>
      </c>
      <c r="M1988" s="1" t="str">
        <f t="shared" si="95"/>
        <v/>
      </c>
      <c r="O1988" s="1" t="str">
        <f>IF(LENB($L1988),$B$4&amp;$L1988+COLUMN()-COLUMN($M1988)&amp;".U = "&amp;H1988&amp;CHAR(9)&amp;"'"&amp;O$1,"")</f>
        <v/>
      </c>
      <c r="P1988" s="1" t="str">
        <f>IF(LENB($L1988),$B$4&amp;$L1988+COLUMN()-COLUMN($M1988)&amp;".U = "&amp;I1988&amp;CHAR(9)&amp;"'"&amp;P$1,"")</f>
        <v/>
      </c>
      <c r="Q1988" s="1" t="str">
        <f>IF(LENB(K1988),IF(1&lt;K1988,CHAR(10),"")&amp;"'"&amp;IF(F1988=0,"名称未設定",F1988)&amp;CHAR(10)&amp;M1988&amp;CHAR(10)&amp;O1988&amp;CHAR(10)&amp;P1988,"")</f>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93"/>
        <v/>
      </c>
      <c r="K1989" s="1" t="str">
        <f>IF(LENB(J1989),COUNTIF(J$2:J1989,"●"),"")</f>
        <v/>
      </c>
      <c r="L1989" s="1" t="str">
        <f t="shared" si="94"/>
        <v/>
      </c>
      <c r="M1989" s="1" t="str">
        <f t="shared" si="95"/>
        <v/>
      </c>
      <c r="O1989" s="1" t="str">
        <f>IF(LENB($L1989),$B$4&amp;$L1989+COLUMN()-COLUMN($M1989)&amp;".U = "&amp;H1989&amp;CHAR(9)&amp;"'"&amp;O$1,"")</f>
        <v/>
      </c>
      <c r="P1989" s="1" t="str">
        <f>IF(LENB($L1989),$B$4&amp;$L1989+COLUMN()-COLUMN($M1989)&amp;".U = "&amp;I1989&amp;CHAR(9)&amp;"'"&amp;P$1,"")</f>
        <v/>
      </c>
      <c r="Q1989" s="1" t="str">
        <f>IF(LENB(K1989),IF(1&lt;K1989,CHAR(10),"")&amp;"'"&amp;IF(F1989=0,"名称未設定",F1989)&amp;CHAR(10)&amp;M1989&amp;CHAR(10)&amp;O1989&amp;CHAR(10)&amp;P1989,"")</f>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93"/>
        <v/>
      </c>
      <c r="K1990" s="1" t="str">
        <f>IF(LENB(J1990),COUNTIF(J$2:J1990,"●"),"")</f>
        <v/>
      </c>
      <c r="L1990" s="1" t="str">
        <f t="shared" si="94"/>
        <v/>
      </c>
      <c r="M1990" s="1" t="str">
        <f t="shared" si="95"/>
        <v/>
      </c>
      <c r="O1990" s="1" t="str">
        <f>IF(LENB($L1990),$B$4&amp;$L1990+COLUMN()-COLUMN($M1990)&amp;".U = "&amp;H1990&amp;CHAR(9)&amp;"'"&amp;O$1,"")</f>
        <v/>
      </c>
      <c r="P1990" s="1" t="str">
        <f>IF(LENB($L1990),$B$4&amp;$L1990+COLUMN()-COLUMN($M1990)&amp;".U = "&amp;I1990&amp;CHAR(9)&amp;"'"&amp;P$1,"")</f>
        <v/>
      </c>
      <c r="Q1990" s="1" t="str">
        <f>IF(LENB(K1990),IF(1&lt;K1990,CHAR(10),"")&amp;"'"&amp;IF(F1990=0,"名称未設定",F1990)&amp;CHAR(10)&amp;M1990&amp;CHAR(10)&amp;O1990&amp;CHAR(10)&amp;P1990,"")</f>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93"/>
        <v/>
      </c>
      <c r="K1991" s="1" t="str">
        <f>IF(LENB(J1991),COUNTIF(J$2:J1991,"●"),"")</f>
        <v/>
      </c>
      <c r="L1991" s="1" t="str">
        <f t="shared" si="94"/>
        <v/>
      </c>
      <c r="M1991" s="1" t="str">
        <f t="shared" si="95"/>
        <v/>
      </c>
      <c r="O1991" s="1" t="str">
        <f>IF(LENB($L1991),$B$4&amp;$L1991+COLUMN()-COLUMN($M1991)&amp;".U = "&amp;H1991&amp;CHAR(9)&amp;"'"&amp;O$1,"")</f>
        <v/>
      </c>
      <c r="P1991" s="1" t="str">
        <f>IF(LENB($L1991),$B$4&amp;$L1991+COLUMN()-COLUMN($M1991)&amp;".U = "&amp;I1991&amp;CHAR(9)&amp;"'"&amp;P$1,"")</f>
        <v/>
      </c>
      <c r="Q1991" s="1" t="str">
        <f>IF(LENB(K1991),IF(1&lt;K1991,CHAR(10),"")&amp;"'"&amp;IF(F1991=0,"名称未設定",F1991)&amp;CHAR(10)&amp;M1991&amp;CHAR(10)&amp;O1991&amp;CHAR(10)&amp;P1991,"")</f>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93"/>
        <v/>
      </c>
      <c r="K1992" s="1" t="str">
        <f>IF(LENB(J1992),COUNTIF(J$2:J1992,"●"),"")</f>
        <v/>
      </c>
      <c r="L1992" s="1" t="str">
        <f t="shared" si="94"/>
        <v/>
      </c>
      <c r="M1992" s="1" t="str">
        <f t="shared" si="95"/>
        <v/>
      </c>
      <c r="O1992" s="1" t="str">
        <f>IF(LENB($L1992),$B$4&amp;$L1992+COLUMN()-COLUMN($M1992)&amp;".U = "&amp;H1992&amp;CHAR(9)&amp;"'"&amp;O$1,"")</f>
        <v/>
      </c>
      <c r="P1992" s="1" t="str">
        <f>IF(LENB($L1992),$B$4&amp;$L1992+COLUMN()-COLUMN($M1992)&amp;".U = "&amp;I1992&amp;CHAR(9)&amp;"'"&amp;P$1,"")</f>
        <v/>
      </c>
      <c r="Q1992" s="1" t="str">
        <f>IF(LENB(K1992),IF(1&lt;K1992,CHAR(10),"")&amp;"'"&amp;IF(F1992=0,"名称未設定",F1992)&amp;CHAR(10)&amp;M1992&amp;CHAR(10)&amp;O1992&amp;CHAR(10)&amp;P1992,"")</f>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93"/>
        <v/>
      </c>
      <c r="K1993" s="1" t="str">
        <f>IF(LENB(J1993),COUNTIF(J$2:J1993,"●"),"")</f>
        <v/>
      </c>
      <c r="L1993" s="1" t="str">
        <f t="shared" si="94"/>
        <v/>
      </c>
      <c r="M1993" s="1" t="str">
        <f t="shared" si="95"/>
        <v/>
      </c>
      <c r="O1993" s="1" t="str">
        <f>IF(LENB($L1993),$B$4&amp;$L1993+COLUMN()-COLUMN($M1993)&amp;".U = "&amp;H1993&amp;CHAR(9)&amp;"'"&amp;O$1,"")</f>
        <v/>
      </c>
      <c r="P1993" s="1" t="str">
        <f>IF(LENB($L1993),$B$4&amp;$L1993+COLUMN()-COLUMN($M1993)&amp;".U = "&amp;I1993&amp;CHAR(9)&amp;"'"&amp;P$1,"")</f>
        <v/>
      </c>
      <c r="Q1993" s="1" t="str">
        <f>IF(LENB(K1993),IF(1&lt;K1993,CHAR(10),"")&amp;"'"&amp;IF(F1993=0,"名称未設定",F1993)&amp;CHAR(10)&amp;M1993&amp;CHAR(10)&amp;O1993&amp;CHAR(10)&amp;P1993,"")</f>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93"/>
        <v/>
      </c>
      <c r="K1994" s="1" t="str">
        <f>IF(LENB(J1994),COUNTIF(J$2:J1994,"●"),"")</f>
        <v/>
      </c>
      <c r="L1994" s="1" t="str">
        <f t="shared" si="94"/>
        <v/>
      </c>
      <c r="M1994" s="1" t="str">
        <f t="shared" si="95"/>
        <v/>
      </c>
      <c r="O1994" s="1" t="str">
        <f>IF(LENB($L1994),$B$4&amp;$L1994+COLUMN()-COLUMN($M1994)&amp;".U = "&amp;H1994&amp;CHAR(9)&amp;"'"&amp;O$1,"")</f>
        <v/>
      </c>
      <c r="P1994" s="1" t="str">
        <f>IF(LENB($L1994),$B$4&amp;$L1994+COLUMN()-COLUMN($M1994)&amp;".U = "&amp;I1994&amp;CHAR(9)&amp;"'"&amp;P$1,"")</f>
        <v/>
      </c>
      <c r="Q1994" s="1" t="str">
        <f>IF(LENB(K1994),IF(1&lt;K1994,CHAR(10),"")&amp;"'"&amp;IF(F1994=0,"名称未設定",F1994)&amp;CHAR(10)&amp;M1994&amp;CHAR(10)&amp;O1994&amp;CHAR(10)&amp;P1994,"")</f>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93"/>
        <v/>
      </c>
      <c r="K1995" s="1" t="str">
        <f>IF(LENB(J1995),COUNTIF(J$2:J1995,"●"),"")</f>
        <v/>
      </c>
      <c r="L1995" s="1" t="str">
        <f t="shared" si="94"/>
        <v/>
      </c>
      <c r="M1995" s="1" t="str">
        <f t="shared" si="95"/>
        <v/>
      </c>
      <c r="O1995" s="1" t="str">
        <f>IF(LENB($L1995),$B$4&amp;$L1995+COLUMN()-COLUMN($M1995)&amp;".U = "&amp;H1995&amp;CHAR(9)&amp;"'"&amp;O$1,"")</f>
        <v/>
      </c>
      <c r="P1995" s="1" t="str">
        <f>IF(LENB($L1995),$B$4&amp;$L1995+COLUMN()-COLUMN($M1995)&amp;".U = "&amp;I1995&amp;CHAR(9)&amp;"'"&amp;P$1,"")</f>
        <v/>
      </c>
      <c r="Q1995" s="1" t="str">
        <f>IF(LENB(K1995),IF(1&lt;K1995,CHAR(10),"")&amp;"'"&amp;IF(F1995=0,"名称未設定",F1995)&amp;CHAR(10)&amp;M1995&amp;CHAR(10)&amp;O1995&amp;CHAR(10)&amp;P1995,"")</f>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93"/>
        <v/>
      </c>
      <c r="K1996" s="1" t="str">
        <f>IF(LENB(J1996),COUNTIF(J$2:J1996,"●"),"")</f>
        <v/>
      </c>
      <c r="L1996" s="1" t="str">
        <f t="shared" si="94"/>
        <v/>
      </c>
      <c r="M1996" s="1" t="str">
        <f t="shared" si="95"/>
        <v/>
      </c>
      <c r="O1996" s="1" t="str">
        <f>IF(LENB($L1996),$B$4&amp;$L1996+COLUMN()-COLUMN($M1996)&amp;".U = "&amp;H1996&amp;CHAR(9)&amp;"'"&amp;O$1,"")</f>
        <v/>
      </c>
      <c r="P1996" s="1" t="str">
        <f>IF(LENB($L1996),$B$4&amp;$L1996+COLUMN()-COLUMN($M1996)&amp;".U = "&amp;I1996&amp;CHAR(9)&amp;"'"&amp;P$1,"")</f>
        <v/>
      </c>
      <c r="Q1996" s="1" t="str">
        <f>IF(LENB(K1996),IF(1&lt;K1996,CHAR(10),"")&amp;"'"&amp;IF(F1996=0,"名称未設定",F1996)&amp;CHAR(10)&amp;M1996&amp;CHAR(10)&amp;O1996&amp;CHAR(10)&amp;P1996,"")</f>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93"/>
        <v/>
      </c>
      <c r="K1997" s="1" t="str">
        <f>IF(LENB(J1997),COUNTIF(J$2:J1997,"●"),"")</f>
        <v/>
      </c>
      <c r="L1997" s="1" t="str">
        <f t="shared" si="94"/>
        <v/>
      </c>
      <c r="M1997" s="1" t="str">
        <f t="shared" si="95"/>
        <v/>
      </c>
      <c r="O1997" s="1" t="str">
        <f>IF(LENB($L1997),$B$4&amp;$L1997+COLUMN()-COLUMN($M1997)&amp;".U = "&amp;H1997&amp;CHAR(9)&amp;"'"&amp;O$1,"")</f>
        <v/>
      </c>
      <c r="P1997" s="1" t="str">
        <f>IF(LENB($L1997),$B$4&amp;$L1997+COLUMN()-COLUMN($M1997)&amp;".U = "&amp;I1997&amp;CHAR(9)&amp;"'"&amp;P$1,"")</f>
        <v/>
      </c>
      <c r="Q1997" s="1" t="str">
        <f>IF(LENB(K1997),IF(1&lt;K1997,CHAR(10),"")&amp;"'"&amp;IF(F1997=0,"名称未設定",F1997)&amp;CHAR(10)&amp;M1997&amp;CHAR(10)&amp;O1997&amp;CHAR(10)&amp;P1997,"")</f>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93"/>
        <v/>
      </c>
      <c r="K1998" s="1" t="str">
        <f>IF(LENB(J1998),COUNTIF(J$2:J1998,"●"),"")</f>
        <v/>
      </c>
      <c r="L1998" s="1" t="str">
        <f t="shared" si="94"/>
        <v/>
      </c>
      <c r="M1998" s="1" t="str">
        <f t="shared" si="95"/>
        <v/>
      </c>
      <c r="O1998" s="1" t="str">
        <f>IF(LENB($L1998),$B$4&amp;$L1998+COLUMN()-COLUMN($M1998)&amp;".U = "&amp;H1998&amp;CHAR(9)&amp;"'"&amp;O$1,"")</f>
        <v/>
      </c>
      <c r="P1998" s="1" t="str">
        <f>IF(LENB($L1998),$B$4&amp;$L1998+COLUMN()-COLUMN($M1998)&amp;".U = "&amp;I1998&amp;CHAR(9)&amp;"'"&amp;P$1,"")</f>
        <v/>
      </c>
      <c r="Q1998" s="1" t="str">
        <f>IF(LENB(K1998),IF(1&lt;K1998,CHAR(10),"")&amp;"'"&amp;IF(F1998=0,"名称未設定",F1998)&amp;CHAR(10)&amp;M1998&amp;CHAR(10)&amp;O1998&amp;CHAR(10)&amp;P1998,"")</f>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93"/>
        <v/>
      </c>
      <c r="K1999" s="1" t="str">
        <f>IF(LENB(J1999),COUNTIF(J$2:J1999,"●"),"")</f>
        <v/>
      </c>
      <c r="L1999" s="1" t="str">
        <f t="shared" si="94"/>
        <v/>
      </c>
      <c r="M1999" s="1" t="str">
        <f t="shared" si="95"/>
        <v/>
      </c>
      <c r="O1999" s="1" t="str">
        <f>IF(LENB($L1999),$B$4&amp;$L1999+COLUMN()-COLUMN($M1999)&amp;".U = "&amp;H1999&amp;CHAR(9)&amp;"'"&amp;O$1,"")</f>
        <v/>
      </c>
      <c r="P1999" s="1" t="str">
        <f>IF(LENB($L1999),$B$4&amp;$L1999+COLUMN()-COLUMN($M1999)&amp;".U = "&amp;I1999&amp;CHAR(9)&amp;"'"&amp;P$1,"")</f>
        <v/>
      </c>
      <c r="Q1999" s="1" t="str">
        <f>IF(LENB(K1999),IF(1&lt;K1999,CHAR(10),"")&amp;"'"&amp;IF(F1999=0,"名称未設定",F1999)&amp;CHAR(10)&amp;M1999&amp;CHAR(10)&amp;O1999&amp;CHAR(10)&amp;P1999,"")</f>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93"/>
        <v/>
      </c>
      <c r="K2000" s="1" t="str">
        <f>IF(LENB(J2000),COUNTIF(J$2:J2000,"●"),"")</f>
        <v/>
      </c>
      <c r="L2000" s="1" t="str">
        <f t="shared" si="94"/>
        <v/>
      </c>
      <c r="M2000" s="1" t="str">
        <f t="shared" si="95"/>
        <v/>
      </c>
      <c r="O2000" s="1" t="str">
        <f>IF(LENB($L2000),$B$4&amp;$L2000+COLUMN()-COLUMN($M2000)&amp;".U = "&amp;H2000&amp;CHAR(9)&amp;"'"&amp;O$1,"")</f>
        <v/>
      </c>
      <c r="P2000" s="1" t="str">
        <f>IF(LENB($L2000),$B$4&amp;$L2000+COLUMN()-COLUMN($M2000)&amp;".U = "&amp;I2000&amp;CHAR(9)&amp;"'"&amp;P$1,"")</f>
        <v/>
      </c>
      <c r="Q2000" s="1" t="str">
        <f>IF(LENB(K2000),IF(1&lt;K2000,CHAR(10),"")&amp;"'"&amp;IF(F2000=0,"名称未設定",F2000)&amp;CHAR(10)&amp;M2000&amp;CHAR(10)&amp;O2000&amp;CHAR(10)&amp;P2000,"")</f>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93"/>
        <v/>
      </c>
      <c r="K2001" s="1" t="str">
        <f>IF(LENB(J2001),COUNTIF(J$2:J2001,"●"),"")</f>
        <v/>
      </c>
      <c r="L2001" s="1" t="str">
        <f t="shared" si="94"/>
        <v/>
      </c>
      <c r="M2001" s="1" t="str">
        <f t="shared" si="95"/>
        <v/>
      </c>
      <c r="O2001" s="1" t="str">
        <f>IF(LENB($L2001),$B$4&amp;$L2001+COLUMN()-COLUMN($M2001)&amp;".U = "&amp;H2001&amp;CHAR(9)&amp;"'"&amp;O$1,"")</f>
        <v/>
      </c>
      <c r="P2001" s="1" t="str">
        <f>IF(LENB($L2001),$B$4&amp;$L2001+COLUMN()-COLUMN($M2001)&amp;".U = "&amp;I2001&amp;CHAR(9)&amp;"'"&amp;P$1,"")</f>
        <v/>
      </c>
      <c r="Q2001" s="1" t="str">
        <f>IF(LENB(K2001),IF(1&lt;K2001,CHAR(10),"")&amp;"'"&amp;IF(F2001=0,"名称未設定",F2001)&amp;CHAR(10)&amp;M2001&amp;CHAR(10)&amp;O2001&amp;CHAR(10)&amp;P2001,"")</f>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93"/>
        <v/>
      </c>
      <c r="K2002" s="1" t="str">
        <f>IF(LENB(J2002),COUNTIF(J$2:J2002,"●"),"")</f>
        <v/>
      </c>
      <c r="L2002" s="1" t="str">
        <f t="shared" si="94"/>
        <v/>
      </c>
      <c r="M2002" s="1" t="str">
        <f t="shared" si="95"/>
        <v/>
      </c>
      <c r="O2002" s="1" t="str">
        <f>IF(LENB($L2002),$B$4&amp;$L2002+COLUMN()-COLUMN($M2002)&amp;".U = "&amp;H2002&amp;CHAR(9)&amp;"'"&amp;O$1,"")</f>
        <v/>
      </c>
      <c r="P2002" s="1" t="str">
        <f>IF(LENB($L2002),$B$4&amp;$L2002+COLUMN()-COLUMN($M2002)&amp;".U = "&amp;I2002&amp;CHAR(9)&amp;"'"&amp;P$1,"")</f>
        <v/>
      </c>
      <c r="Q2002" s="1" t="str">
        <f>IF(LENB(K2002),IF(1&lt;K2002,CHAR(10),"")&amp;"'"&amp;IF(F2002=0,"名称未設定",F2002)&amp;CHAR(10)&amp;M2002&amp;CHAR(10)&amp;O2002&amp;CHAR(10)&amp;P2002,"")</f>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93"/>
        <v/>
      </c>
      <c r="K2003" s="1" t="str">
        <f>IF(LENB(J2003),COUNTIF(J$2:J2003,"●"),"")</f>
        <v/>
      </c>
      <c r="L2003" s="1" t="str">
        <f t="shared" si="94"/>
        <v/>
      </c>
      <c r="M2003" s="1" t="str">
        <f t="shared" si="95"/>
        <v/>
      </c>
      <c r="O2003" s="1" t="str">
        <f>IF(LENB($L2003),$B$4&amp;$L2003+COLUMN()-COLUMN($M2003)&amp;".U = "&amp;H2003&amp;CHAR(9)&amp;"'"&amp;O$1,"")</f>
        <v/>
      </c>
      <c r="P2003" s="1" t="str">
        <f>IF(LENB($L2003),$B$4&amp;$L2003+COLUMN()-COLUMN($M2003)&amp;".U = "&amp;I2003&amp;CHAR(9)&amp;"'"&amp;P$1,"")</f>
        <v/>
      </c>
      <c r="Q2003" s="1" t="str">
        <f>IF(LENB(K2003),IF(1&lt;K2003,CHAR(10),"")&amp;"'"&amp;IF(F2003=0,"名称未設定",F2003)&amp;CHAR(10)&amp;M2003&amp;CHAR(10)&amp;O2003&amp;CHAR(10)&amp;P2003,"")</f>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93"/>
        <v/>
      </c>
      <c r="K2004" s="1" t="str">
        <f>IF(LENB(J2004),COUNTIF(J$2:J2004,"●"),"")</f>
        <v/>
      </c>
      <c r="L2004" s="1" t="str">
        <f t="shared" si="94"/>
        <v/>
      </c>
      <c r="M2004" s="1" t="str">
        <f t="shared" si="95"/>
        <v/>
      </c>
      <c r="O2004" s="1" t="str">
        <f>IF(LENB($L2004),$B$4&amp;$L2004+COLUMN()-COLUMN($M2004)&amp;".U = "&amp;H2004&amp;CHAR(9)&amp;"'"&amp;O$1,"")</f>
        <v/>
      </c>
      <c r="P2004" s="1" t="str">
        <f>IF(LENB($L2004),$B$4&amp;$L2004+COLUMN()-COLUMN($M2004)&amp;".U = "&amp;I2004&amp;CHAR(9)&amp;"'"&amp;P$1,"")</f>
        <v/>
      </c>
      <c r="Q2004" s="1" t="str">
        <f>IF(LENB(K2004),IF(1&lt;K2004,CHAR(10),"")&amp;"'"&amp;IF(F2004=0,"名称未設定",F2004)&amp;CHAR(10)&amp;M2004&amp;CHAR(10)&amp;O2004&amp;CHAR(10)&amp;P2004,"")</f>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93"/>
        <v/>
      </c>
      <c r="K2005" s="1" t="str">
        <f>IF(LENB(J2005),COUNTIF(J$2:J2005,"●"),"")</f>
        <v/>
      </c>
      <c r="L2005" s="1" t="str">
        <f t="shared" si="94"/>
        <v/>
      </c>
      <c r="M2005" s="1" t="str">
        <f t="shared" si="95"/>
        <v/>
      </c>
      <c r="O2005" s="1" t="str">
        <f>IF(LENB($L2005),$B$4&amp;$L2005+COLUMN()-COLUMN($M2005)&amp;".U = "&amp;H2005&amp;CHAR(9)&amp;"'"&amp;O$1,"")</f>
        <v/>
      </c>
      <c r="P2005" s="1" t="str">
        <f>IF(LENB($L2005),$B$4&amp;$L2005+COLUMN()-COLUMN($M2005)&amp;".U = "&amp;I2005&amp;CHAR(9)&amp;"'"&amp;P$1,"")</f>
        <v/>
      </c>
      <c r="Q2005" s="1" t="str">
        <f>IF(LENB(K2005),IF(1&lt;K2005,CHAR(10),"")&amp;"'"&amp;IF(F2005=0,"名称未設定",F2005)&amp;CHAR(10)&amp;M2005&amp;CHAR(10)&amp;O2005&amp;CHAR(10)&amp;P2005,"")</f>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93"/>
        <v/>
      </c>
      <c r="K2006" s="1" t="str">
        <f>IF(LENB(J2006),COUNTIF(J$2:J2006,"●"),"")</f>
        <v/>
      </c>
      <c r="L2006" s="1" t="str">
        <f t="shared" si="94"/>
        <v/>
      </c>
      <c r="M2006" s="1" t="str">
        <f t="shared" si="95"/>
        <v/>
      </c>
      <c r="O2006" s="1" t="str">
        <f>IF(LENB($L2006),$B$4&amp;$L2006+COLUMN()-COLUMN($M2006)&amp;".U = "&amp;H2006&amp;CHAR(9)&amp;"'"&amp;O$1,"")</f>
        <v/>
      </c>
      <c r="P2006" s="1" t="str">
        <f>IF(LENB($L2006),$B$4&amp;$L2006+COLUMN()-COLUMN($M2006)&amp;".U = "&amp;I2006&amp;CHAR(9)&amp;"'"&amp;P$1,"")</f>
        <v/>
      </c>
      <c r="Q2006" s="1" t="str">
        <f>IF(LENB(K2006),IF(1&lt;K2006,CHAR(10),"")&amp;"'"&amp;IF(F2006=0,"名称未設定",F2006)&amp;CHAR(10)&amp;M2006&amp;CHAR(10)&amp;O2006&amp;CHAR(10)&amp;P2006,"")</f>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93"/>
        <v/>
      </c>
      <c r="K2007" s="1" t="str">
        <f>IF(LENB(J2007),COUNTIF(J$2:J2007,"●"),"")</f>
        <v/>
      </c>
      <c r="L2007" s="1" t="str">
        <f t="shared" si="94"/>
        <v/>
      </c>
      <c r="M2007" s="1" t="str">
        <f t="shared" si="95"/>
        <v/>
      </c>
      <c r="O2007" s="1" t="str">
        <f>IF(LENB($L2007),$B$4&amp;$L2007+COLUMN()-COLUMN($M2007)&amp;".U = "&amp;H2007&amp;CHAR(9)&amp;"'"&amp;O$1,"")</f>
        <v/>
      </c>
      <c r="P2007" s="1" t="str">
        <f>IF(LENB($L2007),$B$4&amp;$L2007+COLUMN()-COLUMN($M2007)&amp;".U = "&amp;I2007&amp;CHAR(9)&amp;"'"&amp;P$1,"")</f>
        <v/>
      </c>
      <c r="Q2007" s="1" t="str">
        <f>IF(LENB(K2007),IF(1&lt;K2007,CHAR(10),"")&amp;"'"&amp;IF(F2007=0,"名称未設定",F2007)&amp;CHAR(10)&amp;M2007&amp;CHAR(10)&amp;O2007&amp;CHAR(10)&amp;P2007,"")</f>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93"/>
        <v/>
      </c>
      <c r="K2008" s="1" t="str">
        <f>IF(LENB(J2008),COUNTIF(J$2:J2008,"●"),"")</f>
        <v/>
      </c>
      <c r="L2008" s="1" t="str">
        <f t="shared" si="94"/>
        <v/>
      </c>
      <c r="M2008" s="1" t="str">
        <f t="shared" si="95"/>
        <v/>
      </c>
      <c r="O2008" s="1" t="str">
        <f>IF(LENB($L2008),$B$4&amp;$L2008+COLUMN()-COLUMN($M2008)&amp;".U = "&amp;H2008&amp;CHAR(9)&amp;"'"&amp;O$1,"")</f>
        <v/>
      </c>
      <c r="P2008" s="1" t="str">
        <f>IF(LENB($L2008),$B$4&amp;$L2008+COLUMN()-COLUMN($M2008)&amp;".U = "&amp;I2008&amp;CHAR(9)&amp;"'"&amp;P$1,"")</f>
        <v/>
      </c>
      <c r="Q2008" s="1" t="str">
        <f>IF(LENB(K2008),IF(1&lt;K2008,CHAR(10),"")&amp;"'"&amp;IF(F2008=0,"名称未設定",F2008)&amp;CHAR(10)&amp;M2008&amp;CHAR(10)&amp;O2008&amp;CHAR(10)&amp;P2008,"")</f>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93"/>
        <v/>
      </c>
      <c r="K2009" s="1" t="str">
        <f>IF(LENB(J2009),COUNTIF(J$2:J2009,"●"),"")</f>
        <v/>
      </c>
      <c r="L2009" s="1" t="str">
        <f t="shared" si="94"/>
        <v/>
      </c>
      <c r="M2009" s="1" t="str">
        <f t="shared" si="95"/>
        <v/>
      </c>
      <c r="O2009" s="1" t="str">
        <f>IF(LENB($L2009),$B$4&amp;$L2009+COLUMN()-COLUMN($M2009)&amp;".U = "&amp;H2009&amp;CHAR(9)&amp;"'"&amp;O$1,"")</f>
        <v/>
      </c>
      <c r="P2009" s="1" t="str">
        <f>IF(LENB($L2009),$B$4&amp;$L2009+COLUMN()-COLUMN($M2009)&amp;".U = "&amp;I2009&amp;CHAR(9)&amp;"'"&amp;P$1,"")</f>
        <v/>
      </c>
      <c r="Q2009" s="1" t="str">
        <f>IF(LENB(K2009),IF(1&lt;K2009,CHAR(10),"")&amp;"'"&amp;IF(F2009=0,"名称未設定",F2009)&amp;CHAR(10)&amp;M2009&amp;CHAR(10)&amp;O2009&amp;CHAR(10)&amp;P2009,"")</f>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93"/>
        <v/>
      </c>
      <c r="K2010" s="1" t="str">
        <f>IF(LENB(J2010),COUNTIF(J$2:J2010,"●"),"")</f>
        <v/>
      </c>
      <c r="L2010" s="1" t="str">
        <f t="shared" si="94"/>
        <v/>
      </c>
      <c r="M2010" s="1" t="str">
        <f t="shared" si="95"/>
        <v/>
      </c>
      <c r="O2010" s="1" t="str">
        <f>IF(LENB($L2010),$B$4&amp;$L2010+COLUMN()-COLUMN($M2010)&amp;".U = "&amp;H2010&amp;CHAR(9)&amp;"'"&amp;O$1,"")</f>
        <v/>
      </c>
      <c r="P2010" s="1" t="str">
        <f>IF(LENB($L2010),$B$4&amp;$L2010+COLUMN()-COLUMN($M2010)&amp;".U = "&amp;I2010&amp;CHAR(9)&amp;"'"&amp;P$1,"")</f>
        <v/>
      </c>
      <c r="Q2010" s="1" t="str">
        <f>IF(LENB(K2010),IF(1&lt;K2010,CHAR(10),"")&amp;"'"&amp;IF(F2010=0,"名称未設定",F2010)&amp;CHAR(10)&amp;M2010&amp;CHAR(10)&amp;O2010&amp;CHAR(10)&amp;P2010,"")</f>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93"/>
        <v/>
      </c>
      <c r="K2011" s="1" t="str">
        <f>IF(LENB(J2011),COUNTIF(J$2:J2011,"●"),"")</f>
        <v/>
      </c>
      <c r="L2011" s="1" t="str">
        <f t="shared" si="94"/>
        <v/>
      </c>
      <c r="M2011" s="1" t="str">
        <f t="shared" si="95"/>
        <v/>
      </c>
      <c r="O2011" s="1" t="str">
        <f>IF(LENB($L2011),$B$4&amp;$L2011+COLUMN()-COLUMN($M2011)&amp;".U = "&amp;H2011&amp;CHAR(9)&amp;"'"&amp;O$1,"")</f>
        <v/>
      </c>
      <c r="P2011" s="1" t="str">
        <f>IF(LENB($L2011),$B$4&amp;$L2011+COLUMN()-COLUMN($M2011)&amp;".U = "&amp;I2011&amp;CHAR(9)&amp;"'"&amp;P$1,"")</f>
        <v/>
      </c>
      <c r="Q2011" s="1" t="str">
        <f>IF(LENB(K2011),IF(1&lt;K2011,CHAR(10),"")&amp;"'"&amp;IF(F2011=0,"名称未設定",F2011)&amp;CHAR(10)&amp;M2011&amp;CHAR(10)&amp;O2011&amp;CHAR(10)&amp;P2011,"")</f>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93"/>
        <v/>
      </c>
      <c r="K2012" s="1" t="str">
        <f>IF(LENB(J2012),COUNTIF(J$2:J2012,"●"),"")</f>
        <v/>
      </c>
      <c r="L2012" s="1" t="str">
        <f t="shared" si="94"/>
        <v/>
      </c>
      <c r="M2012" s="1" t="str">
        <f t="shared" si="95"/>
        <v/>
      </c>
      <c r="O2012" s="1" t="str">
        <f>IF(LENB($L2012),$B$4&amp;$L2012+COLUMN()-COLUMN($M2012)&amp;".U = "&amp;H2012&amp;CHAR(9)&amp;"'"&amp;O$1,"")</f>
        <v/>
      </c>
      <c r="P2012" s="1" t="str">
        <f>IF(LENB($L2012),$B$4&amp;$L2012+COLUMN()-COLUMN($M2012)&amp;".U = "&amp;I2012&amp;CHAR(9)&amp;"'"&amp;P$1,"")</f>
        <v/>
      </c>
      <c r="Q2012" s="1" t="str">
        <f>IF(LENB(K2012),IF(1&lt;K2012,CHAR(10),"")&amp;"'"&amp;IF(F2012=0,"名称未設定",F2012)&amp;CHAR(10)&amp;M2012&amp;CHAR(10)&amp;O2012&amp;CHAR(10)&amp;P2012,"")</f>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93"/>
        <v/>
      </c>
      <c r="K2013" s="1" t="str">
        <f>IF(LENB(J2013),COUNTIF(J$2:J2013,"●"),"")</f>
        <v/>
      </c>
      <c r="L2013" s="1" t="str">
        <f t="shared" si="94"/>
        <v/>
      </c>
      <c r="M2013" s="1" t="str">
        <f t="shared" si="95"/>
        <v/>
      </c>
      <c r="O2013" s="1" t="str">
        <f>IF(LENB($L2013),$B$4&amp;$L2013+COLUMN()-COLUMN($M2013)&amp;".U = "&amp;H2013&amp;CHAR(9)&amp;"'"&amp;O$1,"")</f>
        <v/>
      </c>
      <c r="P2013" s="1" t="str">
        <f>IF(LENB($L2013),$B$4&amp;$L2013+COLUMN()-COLUMN($M2013)&amp;".U = "&amp;I2013&amp;CHAR(9)&amp;"'"&amp;P$1,"")</f>
        <v/>
      </c>
      <c r="Q2013" s="1" t="str">
        <f>IF(LENB(K2013),IF(1&lt;K2013,CHAR(10),"")&amp;"'"&amp;IF(F2013=0,"名称未設定",F2013)&amp;CHAR(10)&amp;M2013&amp;CHAR(10)&amp;O2013&amp;CHAR(10)&amp;P2013,"")</f>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93"/>
        <v/>
      </c>
      <c r="K2014" s="1" t="str">
        <f>IF(LENB(J2014),COUNTIF(J$2:J2014,"●"),"")</f>
        <v/>
      </c>
      <c r="L2014" s="1" t="str">
        <f t="shared" si="94"/>
        <v/>
      </c>
      <c r="M2014" s="1" t="str">
        <f t="shared" si="95"/>
        <v/>
      </c>
      <c r="O2014" s="1" t="str">
        <f>IF(LENB($L2014),$B$4&amp;$L2014+COLUMN()-COLUMN($M2014)&amp;".U = "&amp;H2014&amp;CHAR(9)&amp;"'"&amp;O$1,"")</f>
        <v/>
      </c>
      <c r="P2014" s="1" t="str">
        <f>IF(LENB($L2014),$B$4&amp;$L2014+COLUMN()-COLUMN($M2014)&amp;".U = "&amp;I2014&amp;CHAR(9)&amp;"'"&amp;P$1,"")</f>
        <v/>
      </c>
      <c r="Q2014" s="1" t="str">
        <f>IF(LENB(K2014),IF(1&lt;K2014,CHAR(10),"")&amp;"'"&amp;IF(F2014=0,"名称未設定",F2014)&amp;CHAR(10)&amp;M2014&amp;CHAR(10)&amp;O2014&amp;CHAR(10)&amp;P2014,"")</f>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93"/>
        <v/>
      </c>
      <c r="K2015" s="1" t="str">
        <f>IF(LENB(J2015),COUNTIF(J$2:J2015,"●"),"")</f>
        <v/>
      </c>
      <c r="L2015" s="1" t="str">
        <f t="shared" si="94"/>
        <v/>
      </c>
      <c r="M2015" s="1" t="str">
        <f t="shared" si="95"/>
        <v/>
      </c>
      <c r="O2015" s="1" t="str">
        <f>IF(LENB($L2015),$B$4&amp;$L2015+COLUMN()-COLUMN($M2015)&amp;".U = "&amp;H2015&amp;CHAR(9)&amp;"'"&amp;O$1,"")</f>
        <v/>
      </c>
      <c r="P2015" s="1" t="str">
        <f>IF(LENB($L2015),$B$4&amp;$L2015+COLUMN()-COLUMN($M2015)&amp;".U = "&amp;I2015&amp;CHAR(9)&amp;"'"&amp;P$1,"")</f>
        <v/>
      </c>
      <c r="Q2015" s="1" t="str">
        <f>IF(LENB(K2015),IF(1&lt;K2015,CHAR(10),"")&amp;"'"&amp;IF(F2015=0,"名称未設定",F2015)&amp;CHAR(10)&amp;M2015&amp;CHAR(10)&amp;O2015&amp;CHAR(10)&amp;P2015,"")</f>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93"/>
        <v/>
      </c>
      <c r="K2016" s="1" t="str">
        <f>IF(LENB(J2016),COUNTIF(J$2:J2016,"●"),"")</f>
        <v/>
      </c>
      <c r="L2016" s="1" t="str">
        <f t="shared" si="94"/>
        <v/>
      </c>
      <c r="M2016" s="1" t="str">
        <f t="shared" si="95"/>
        <v/>
      </c>
      <c r="O2016" s="1" t="str">
        <f>IF(LENB($L2016),$B$4&amp;$L2016+COLUMN()-COLUMN($M2016)&amp;".U = "&amp;H2016&amp;CHAR(9)&amp;"'"&amp;O$1,"")</f>
        <v/>
      </c>
      <c r="P2016" s="1" t="str">
        <f>IF(LENB($L2016),$B$4&amp;$L2016+COLUMN()-COLUMN($M2016)&amp;".U = "&amp;I2016&amp;CHAR(9)&amp;"'"&amp;P$1,"")</f>
        <v/>
      </c>
      <c r="Q2016" s="1" t="str">
        <f>IF(LENB(K2016),IF(1&lt;K2016,CHAR(10),"")&amp;"'"&amp;IF(F2016=0,"名称未設定",F2016)&amp;CHAR(10)&amp;M2016&amp;CHAR(10)&amp;O2016&amp;CHAR(10)&amp;P2016,"")</f>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93"/>
        <v/>
      </c>
      <c r="K2017" s="1" t="str">
        <f>IF(LENB(J2017),COUNTIF(J$2:J2017,"●"),"")</f>
        <v/>
      </c>
      <c r="L2017" s="1" t="str">
        <f t="shared" si="94"/>
        <v/>
      </c>
      <c r="M2017" s="1" t="str">
        <f t="shared" si="95"/>
        <v/>
      </c>
      <c r="O2017" s="1" t="str">
        <f>IF(LENB($L2017),$B$4&amp;$L2017+COLUMN()-COLUMN($M2017)&amp;".U = "&amp;H2017&amp;CHAR(9)&amp;"'"&amp;O$1,"")</f>
        <v/>
      </c>
      <c r="P2017" s="1" t="str">
        <f>IF(LENB($L2017),$B$4&amp;$L2017+COLUMN()-COLUMN($M2017)&amp;".U = "&amp;I2017&amp;CHAR(9)&amp;"'"&amp;P$1,"")</f>
        <v/>
      </c>
      <c r="Q2017" s="1" t="str">
        <f>IF(LENB(K2017),IF(1&lt;K2017,CHAR(10),"")&amp;"'"&amp;IF(F2017=0,"名称未設定",F2017)&amp;CHAR(10)&amp;M2017&amp;CHAR(10)&amp;O2017&amp;CHAR(10)&amp;P2017,"")</f>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93"/>
        <v/>
      </c>
      <c r="K2018" s="1" t="str">
        <f>IF(LENB(J2018),COUNTIF(J$2:J2018,"●"),"")</f>
        <v/>
      </c>
      <c r="L2018" s="1" t="str">
        <f t="shared" si="94"/>
        <v/>
      </c>
      <c r="M2018" s="1" t="str">
        <f t="shared" si="95"/>
        <v/>
      </c>
      <c r="O2018" s="1" t="str">
        <f>IF(LENB($L2018),$B$4&amp;$L2018+COLUMN()-COLUMN($M2018)&amp;".U = "&amp;H2018&amp;CHAR(9)&amp;"'"&amp;O$1,"")</f>
        <v/>
      </c>
      <c r="P2018" s="1" t="str">
        <f>IF(LENB($L2018),$B$4&amp;$L2018+COLUMN()-COLUMN($M2018)&amp;".U = "&amp;I2018&amp;CHAR(9)&amp;"'"&amp;P$1,"")</f>
        <v/>
      </c>
      <c r="Q2018" s="1" t="str">
        <f>IF(LENB(K2018),IF(1&lt;K2018,CHAR(10),"")&amp;"'"&amp;IF(F2018=0,"名称未設定",F2018)&amp;CHAR(10)&amp;M2018&amp;CHAR(10)&amp;O2018&amp;CHAR(10)&amp;P2018,"")</f>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93"/>
        <v/>
      </c>
      <c r="K2019" s="1" t="str">
        <f>IF(LENB(J2019),COUNTIF(J$2:J2019,"●"),"")</f>
        <v/>
      </c>
      <c r="L2019" s="1" t="str">
        <f t="shared" si="94"/>
        <v/>
      </c>
      <c r="M2019" s="1" t="str">
        <f t="shared" si="95"/>
        <v/>
      </c>
      <c r="O2019" s="1" t="str">
        <f>IF(LENB($L2019),$B$4&amp;$L2019+COLUMN()-COLUMN($M2019)&amp;".U = "&amp;H2019&amp;CHAR(9)&amp;"'"&amp;O$1,"")</f>
        <v/>
      </c>
      <c r="P2019" s="1" t="str">
        <f>IF(LENB($L2019),$B$4&amp;$L2019+COLUMN()-COLUMN($M2019)&amp;".U = "&amp;I2019&amp;CHAR(9)&amp;"'"&amp;P$1,"")</f>
        <v/>
      </c>
      <c r="Q2019" s="1" t="str">
        <f>IF(LENB(K2019),IF(1&lt;K2019,CHAR(10),"")&amp;"'"&amp;IF(F2019=0,"名称未設定",F2019)&amp;CHAR(10)&amp;M2019&amp;CHAR(10)&amp;O2019&amp;CHAR(10)&amp;P2019,"")</f>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93"/>
        <v/>
      </c>
      <c r="K2020" s="1" t="str">
        <f>IF(LENB(J2020),COUNTIF(J$2:J2020,"●"),"")</f>
        <v/>
      </c>
      <c r="L2020" s="1" t="str">
        <f t="shared" si="94"/>
        <v/>
      </c>
      <c r="M2020" s="1" t="str">
        <f t="shared" si="95"/>
        <v/>
      </c>
      <c r="O2020" s="1" t="str">
        <f>IF(LENB($L2020),$B$4&amp;$L2020+COLUMN()-COLUMN($M2020)&amp;".U = "&amp;H2020&amp;CHAR(9)&amp;"'"&amp;O$1,"")</f>
        <v/>
      </c>
      <c r="P2020" s="1" t="str">
        <f>IF(LENB($L2020),$B$4&amp;$L2020+COLUMN()-COLUMN($M2020)&amp;".U = "&amp;I2020&amp;CHAR(9)&amp;"'"&amp;P$1,"")</f>
        <v/>
      </c>
      <c r="Q2020" s="1" t="str">
        <f>IF(LENB(K2020),IF(1&lt;K2020,CHAR(10),"")&amp;"'"&amp;IF(F2020=0,"名称未設定",F2020)&amp;CHAR(10)&amp;M2020&amp;CHAR(10)&amp;O2020&amp;CHAR(10)&amp;P2020,"")</f>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93"/>
        <v/>
      </c>
      <c r="K2021" s="1" t="str">
        <f>IF(LENB(J2021),COUNTIF(J$2:J2021,"●"),"")</f>
        <v/>
      </c>
      <c r="L2021" s="1" t="str">
        <f t="shared" si="94"/>
        <v/>
      </c>
      <c r="M2021" s="1" t="str">
        <f t="shared" si="95"/>
        <v/>
      </c>
      <c r="O2021" s="1" t="str">
        <f>IF(LENB($L2021),$B$4&amp;$L2021+COLUMN()-COLUMN($M2021)&amp;".U = "&amp;H2021&amp;CHAR(9)&amp;"'"&amp;O$1,"")</f>
        <v/>
      </c>
      <c r="P2021" s="1" t="str">
        <f>IF(LENB($L2021),$B$4&amp;$L2021+COLUMN()-COLUMN($M2021)&amp;".U = "&amp;I2021&amp;CHAR(9)&amp;"'"&amp;P$1,"")</f>
        <v/>
      </c>
      <c r="Q2021" s="1" t="str">
        <f>IF(LENB(K2021),IF(1&lt;K2021,CHAR(10),"")&amp;"'"&amp;IF(F2021=0,"名称未設定",F2021)&amp;CHAR(10)&amp;M2021&amp;CHAR(10)&amp;O2021&amp;CHAR(10)&amp;P2021,"")</f>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93"/>
        <v/>
      </c>
      <c r="K2022" s="1" t="str">
        <f>IF(LENB(J2022),COUNTIF(J$2:J2022,"●"),"")</f>
        <v/>
      </c>
      <c r="L2022" s="1" t="str">
        <f t="shared" si="94"/>
        <v/>
      </c>
      <c r="M2022" s="1" t="str">
        <f t="shared" si="95"/>
        <v/>
      </c>
      <c r="O2022" s="1" t="str">
        <f>IF(LENB($L2022),$B$4&amp;$L2022+COLUMN()-COLUMN($M2022)&amp;".U = "&amp;H2022&amp;CHAR(9)&amp;"'"&amp;O$1,"")</f>
        <v/>
      </c>
      <c r="P2022" s="1" t="str">
        <f>IF(LENB($L2022),$B$4&amp;$L2022+COLUMN()-COLUMN($M2022)&amp;".U = "&amp;I2022&amp;CHAR(9)&amp;"'"&amp;P$1,"")</f>
        <v/>
      </c>
      <c r="Q2022" s="1" t="str">
        <f>IF(LENB(K2022),IF(1&lt;K2022,CHAR(10),"")&amp;"'"&amp;IF(F2022=0,"名称未設定",F2022)&amp;CHAR(10)&amp;M2022&amp;CHAR(10)&amp;O2022&amp;CHAR(10)&amp;P2022,"")</f>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93"/>
        <v/>
      </c>
      <c r="K2023" s="1" t="str">
        <f>IF(LENB(J2023),COUNTIF(J$2:J2023,"●"),"")</f>
        <v/>
      </c>
      <c r="L2023" s="1" t="str">
        <f t="shared" si="94"/>
        <v/>
      </c>
      <c r="M2023" s="1" t="str">
        <f t="shared" si="95"/>
        <v/>
      </c>
      <c r="O2023" s="1" t="str">
        <f>IF(LENB($L2023),$B$4&amp;$L2023+COLUMN()-COLUMN($M2023)&amp;".U = "&amp;H2023&amp;CHAR(9)&amp;"'"&amp;O$1,"")</f>
        <v/>
      </c>
      <c r="P2023" s="1" t="str">
        <f>IF(LENB($L2023),$B$4&amp;$L2023+COLUMN()-COLUMN($M2023)&amp;".U = "&amp;I2023&amp;CHAR(9)&amp;"'"&amp;P$1,"")</f>
        <v/>
      </c>
      <c r="Q2023" s="1" t="str">
        <f>IF(LENB(K2023),IF(1&lt;K2023,CHAR(10),"")&amp;"'"&amp;IF(F2023=0,"名称未設定",F2023)&amp;CHAR(10)&amp;M2023&amp;CHAR(10)&amp;O2023&amp;CHAR(10)&amp;P2023,"")</f>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93"/>
        <v/>
      </c>
      <c r="K2024" s="1" t="str">
        <f>IF(LENB(J2024),COUNTIF(J$2:J2024,"●"),"")</f>
        <v/>
      </c>
      <c r="L2024" s="1" t="str">
        <f t="shared" si="94"/>
        <v/>
      </c>
      <c r="M2024" s="1" t="str">
        <f t="shared" si="95"/>
        <v/>
      </c>
      <c r="O2024" s="1" t="str">
        <f>IF(LENB($L2024),$B$4&amp;$L2024+COLUMN()-COLUMN($M2024)&amp;".U = "&amp;H2024&amp;CHAR(9)&amp;"'"&amp;O$1,"")</f>
        <v/>
      </c>
      <c r="P2024" s="1" t="str">
        <f>IF(LENB($L2024),$B$4&amp;$L2024+COLUMN()-COLUMN($M2024)&amp;".U = "&amp;I2024&amp;CHAR(9)&amp;"'"&amp;P$1,"")</f>
        <v/>
      </c>
      <c r="Q2024" s="1" t="str">
        <f>IF(LENB(K2024),IF(1&lt;K2024,CHAR(10),"")&amp;"'"&amp;IF(F2024=0,"名称未設定",F2024)&amp;CHAR(10)&amp;M2024&amp;CHAR(10)&amp;O2024&amp;CHAR(10)&amp;P2024,"")</f>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93"/>
        <v/>
      </c>
      <c r="K2025" s="1" t="str">
        <f>IF(LENB(J2025),COUNTIF(J$2:J2025,"●"),"")</f>
        <v/>
      </c>
      <c r="L2025" s="1" t="str">
        <f t="shared" si="94"/>
        <v/>
      </c>
      <c r="M2025" s="1" t="str">
        <f t="shared" si="95"/>
        <v/>
      </c>
      <c r="O2025" s="1" t="str">
        <f>IF(LENB($L2025),$B$4&amp;$L2025+COLUMN()-COLUMN($M2025)&amp;".U = "&amp;H2025&amp;CHAR(9)&amp;"'"&amp;O$1,"")</f>
        <v/>
      </c>
      <c r="P2025" s="1" t="str">
        <f>IF(LENB($L2025),$B$4&amp;$L2025+COLUMN()-COLUMN($M2025)&amp;".U = "&amp;I2025&amp;CHAR(9)&amp;"'"&amp;P$1,"")</f>
        <v/>
      </c>
      <c r="Q2025" s="1" t="str">
        <f>IF(LENB(K2025),IF(1&lt;K2025,CHAR(10),"")&amp;"'"&amp;IF(F2025=0,"名称未設定",F2025)&amp;CHAR(10)&amp;M2025&amp;CHAR(10)&amp;O2025&amp;CHAR(10)&amp;P2025,"")</f>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93"/>
        <v/>
      </c>
      <c r="K2026" s="1" t="str">
        <f>IF(LENB(J2026),COUNTIF(J$2:J2026,"●"),"")</f>
        <v/>
      </c>
      <c r="L2026" s="1" t="str">
        <f t="shared" si="94"/>
        <v/>
      </c>
      <c r="M2026" s="1" t="str">
        <f t="shared" si="95"/>
        <v/>
      </c>
      <c r="O2026" s="1" t="str">
        <f>IF(LENB($L2026),$B$4&amp;$L2026+COLUMN()-COLUMN($M2026)&amp;".U = "&amp;H2026&amp;CHAR(9)&amp;"'"&amp;O$1,"")</f>
        <v/>
      </c>
      <c r="P2026" s="1" t="str">
        <f>IF(LENB($L2026),$B$4&amp;$L2026+COLUMN()-COLUMN($M2026)&amp;".U = "&amp;I2026&amp;CHAR(9)&amp;"'"&amp;P$1,"")</f>
        <v/>
      </c>
      <c r="Q2026" s="1" t="str">
        <f>IF(LENB(K2026),IF(1&lt;K2026,CHAR(10),"")&amp;"'"&amp;IF(F2026=0,"名称未設定",F2026)&amp;CHAR(10)&amp;M2026&amp;CHAR(10)&amp;O2026&amp;CHAR(10)&amp;P2026,"")</f>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93"/>
        <v/>
      </c>
      <c r="K2027" s="1" t="str">
        <f>IF(LENB(J2027),COUNTIF(J$2:J2027,"●"),"")</f>
        <v/>
      </c>
      <c r="L2027" s="1" t="str">
        <f t="shared" si="94"/>
        <v/>
      </c>
      <c r="M2027" s="1" t="str">
        <f t="shared" si="95"/>
        <v/>
      </c>
      <c r="O2027" s="1" t="str">
        <f>IF(LENB($L2027),$B$4&amp;$L2027+COLUMN()-COLUMN($M2027)&amp;".U = "&amp;H2027&amp;CHAR(9)&amp;"'"&amp;O$1,"")</f>
        <v/>
      </c>
      <c r="P2027" s="1" t="str">
        <f>IF(LENB($L2027),$B$4&amp;$L2027+COLUMN()-COLUMN($M2027)&amp;".U = "&amp;I2027&amp;CHAR(9)&amp;"'"&amp;P$1,"")</f>
        <v/>
      </c>
      <c r="Q2027" s="1" t="str">
        <f>IF(LENB(K2027),IF(1&lt;K2027,CHAR(10),"")&amp;"'"&amp;IF(F2027=0,"名称未設定",F2027)&amp;CHAR(10)&amp;M2027&amp;CHAR(10)&amp;O2027&amp;CHAR(10)&amp;P2027,"")</f>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93"/>
        <v/>
      </c>
      <c r="K2028" s="1" t="str">
        <f>IF(LENB(J2028),COUNTIF(J$2:J2028,"●"),"")</f>
        <v/>
      </c>
      <c r="L2028" s="1" t="str">
        <f t="shared" si="94"/>
        <v/>
      </c>
      <c r="M2028" s="1" t="str">
        <f t="shared" si="95"/>
        <v/>
      </c>
      <c r="O2028" s="1" t="str">
        <f>IF(LENB($L2028),$B$4&amp;$L2028+COLUMN()-COLUMN($M2028)&amp;".U = "&amp;H2028&amp;CHAR(9)&amp;"'"&amp;O$1,"")</f>
        <v/>
      </c>
      <c r="P2028" s="1" t="str">
        <f>IF(LENB($L2028),$B$4&amp;$L2028+COLUMN()-COLUMN($M2028)&amp;".U = "&amp;I2028&amp;CHAR(9)&amp;"'"&amp;P$1,"")</f>
        <v/>
      </c>
      <c r="Q2028" s="1" t="str">
        <f>IF(LENB(K2028),IF(1&lt;K2028,CHAR(10),"")&amp;"'"&amp;IF(F2028=0,"名称未設定",F2028)&amp;CHAR(10)&amp;M2028&amp;CHAR(10)&amp;O2028&amp;CHAR(10)&amp;P2028,"")</f>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93"/>
        <v/>
      </c>
      <c r="K2029" s="1" t="str">
        <f>IF(LENB(J2029),COUNTIF(J$2:J2029,"●"),"")</f>
        <v/>
      </c>
      <c r="L2029" s="1" t="str">
        <f t="shared" si="94"/>
        <v/>
      </c>
      <c r="M2029" s="1" t="str">
        <f t="shared" si="95"/>
        <v/>
      </c>
      <c r="O2029" s="1" t="str">
        <f>IF(LENB($L2029),$B$4&amp;$L2029+COLUMN()-COLUMN($M2029)&amp;".U = "&amp;H2029&amp;CHAR(9)&amp;"'"&amp;O$1,"")</f>
        <v/>
      </c>
      <c r="P2029" s="1" t="str">
        <f>IF(LENB($L2029),$B$4&amp;$L2029+COLUMN()-COLUMN($M2029)&amp;".U = "&amp;I2029&amp;CHAR(9)&amp;"'"&amp;P$1,"")</f>
        <v/>
      </c>
      <c r="Q2029" s="1" t="str">
        <f>IF(LENB(K2029),IF(1&lt;K2029,CHAR(10),"")&amp;"'"&amp;IF(F2029=0,"名称未設定",F2029)&amp;CHAR(10)&amp;M2029&amp;CHAR(10)&amp;O2029&amp;CHAR(10)&amp;P2029,"")</f>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93"/>
        <v/>
      </c>
      <c r="K2030" s="1" t="str">
        <f>IF(LENB(J2030),COUNTIF(J$2:J2030,"●"),"")</f>
        <v/>
      </c>
      <c r="L2030" s="1" t="str">
        <f t="shared" si="94"/>
        <v/>
      </c>
      <c r="M2030" s="1" t="str">
        <f t="shared" si="95"/>
        <v/>
      </c>
      <c r="O2030" s="1" t="str">
        <f>IF(LENB($L2030),$B$4&amp;$L2030+COLUMN()-COLUMN($M2030)&amp;".U = "&amp;H2030&amp;CHAR(9)&amp;"'"&amp;O$1,"")</f>
        <v/>
      </c>
      <c r="P2030" s="1" t="str">
        <f>IF(LENB($L2030),$B$4&amp;$L2030+COLUMN()-COLUMN($M2030)&amp;".U = "&amp;I2030&amp;CHAR(9)&amp;"'"&amp;P$1,"")</f>
        <v/>
      </c>
      <c r="Q2030" s="1" t="str">
        <f>IF(LENB(K2030),IF(1&lt;K2030,CHAR(10),"")&amp;"'"&amp;IF(F2030=0,"名称未設定",F2030)&amp;CHAR(10)&amp;M2030&amp;CHAR(10)&amp;O2030&amp;CHAR(10)&amp;P2030,"")</f>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93"/>
        <v/>
      </c>
      <c r="K2031" s="1" t="str">
        <f>IF(LENB(J2031),COUNTIF(J$2:J2031,"●"),"")</f>
        <v/>
      </c>
      <c r="L2031" s="1" t="str">
        <f t="shared" si="94"/>
        <v/>
      </c>
      <c r="M2031" s="1" t="str">
        <f t="shared" si="95"/>
        <v/>
      </c>
      <c r="O2031" s="1" t="str">
        <f>IF(LENB($L2031),$B$4&amp;$L2031+COLUMN()-COLUMN($M2031)&amp;".U = "&amp;H2031&amp;CHAR(9)&amp;"'"&amp;O$1,"")</f>
        <v/>
      </c>
      <c r="P2031" s="1" t="str">
        <f>IF(LENB($L2031),$B$4&amp;$L2031+COLUMN()-COLUMN($M2031)&amp;".U = "&amp;I2031&amp;CHAR(9)&amp;"'"&amp;P$1,"")</f>
        <v/>
      </c>
      <c r="Q2031" s="1" t="str">
        <f>IF(LENB(K2031),IF(1&lt;K2031,CHAR(10),"")&amp;"'"&amp;IF(F2031=0,"名称未設定",F2031)&amp;CHAR(10)&amp;M2031&amp;CHAR(10)&amp;O2031&amp;CHAR(10)&amp;P2031,"")</f>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93"/>
        <v/>
      </c>
      <c r="K2032" s="1" t="str">
        <f>IF(LENB(J2032),COUNTIF(J$2:J2032,"●"),"")</f>
        <v/>
      </c>
      <c r="L2032" s="1" t="str">
        <f t="shared" si="94"/>
        <v/>
      </c>
      <c r="M2032" s="1" t="str">
        <f t="shared" si="95"/>
        <v/>
      </c>
      <c r="O2032" s="1" t="str">
        <f>IF(LENB($L2032),$B$4&amp;$L2032+COLUMN()-COLUMN($M2032)&amp;".U = "&amp;H2032&amp;CHAR(9)&amp;"'"&amp;O$1,"")</f>
        <v/>
      </c>
      <c r="P2032" s="1" t="str">
        <f>IF(LENB($L2032),$B$4&amp;$L2032+COLUMN()-COLUMN($M2032)&amp;".U = "&amp;I2032&amp;CHAR(9)&amp;"'"&amp;P$1,"")</f>
        <v/>
      </c>
      <c r="Q2032" s="1" t="str">
        <f>IF(LENB(K2032),IF(1&lt;K2032,CHAR(10),"")&amp;"'"&amp;IF(F2032=0,"名称未設定",F2032)&amp;CHAR(10)&amp;M2032&amp;CHAR(10)&amp;O2032&amp;CHAR(10)&amp;P2032,"")</f>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93"/>
        <v/>
      </c>
      <c r="K2033" s="1" t="str">
        <f>IF(LENB(J2033),COUNTIF(J$2:J2033,"●"),"")</f>
        <v/>
      </c>
      <c r="L2033" s="1" t="str">
        <f t="shared" si="94"/>
        <v/>
      </c>
      <c r="M2033" s="1" t="str">
        <f t="shared" si="95"/>
        <v/>
      </c>
      <c r="O2033" s="1" t="str">
        <f>IF(LENB($L2033),$B$4&amp;$L2033+COLUMN()-COLUMN($M2033)&amp;".U = "&amp;H2033&amp;CHAR(9)&amp;"'"&amp;O$1,"")</f>
        <v/>
      </c>
      <c r="P2033" s="1" t="str">
        <f>IF(LENB($L2033),$B$4&amp;$L2033+COLUMN()-COLUMN($M2033)&amp;".U = "&amp;I2033&amp;CHAR(9)&amp;"'"&amp;P$1,"")</f>
        <v/>
      </c>
      <c r="Q2033" s="1" t="str">
        <f>IF(LENB(K2033),IF(1&lt;K2033,CHAR(10),"")&amp;"'"&amp;IF(F2033=0,"名称未設定",F2033)&amp;CHAR(10)&amp;M2033&amp;CHAR(10)&amp;O2033&amp;CHAR(10)&amp;P2033,"")</f>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93"/>
        <v/>
      </c>
      <c r="K2034" s="1" t="str">
        <f>IF(LENB(J2034),COUNTIF(J$2:J2034,"●"),"")</f>
        <v/>
      </c>
      <c r="L2034" s="1" t="str">
        <f t="shared" si="94"/>
        <v/>
      </c>
      <c r="M2034" s="1" t="str">
        <f t="shared" si="95"/>
        <v/>
      </c>
      <c r="O2034" s="1" t="str">
        <f>IF(LENB($L2034),$B$4&amp;$L2034+COLUMN()-COLUMN($M2034)&amp;".U = "&amp;H2034&amp;CHAR(9)&amp;"'"&amp;O$1,"")</f>
        <v/>
      </c>
      <c r="P2034" s="1" t="str">
        <f>IF(LENB($L2034),$B$4&amp;$L2034+COLUMN()-COLUMN($M2034)&amp;".U = "&amp;I2034&amp;CHAR(9)&amp;"'"&amp;P$1,"")</f>
        <v/>
      </c>
      <c r="Q2034" s="1" t="str">
        <f>IF(LENB(K2034),IF(1&lt;K2034,CHAR(10),"")&amp;"'"&amp;IF(F2034=0,"名称未設定",F2034)&amp;CHAR(10)&amp;M2034&amp;CHAR(10)&amp;O2034&amp;CHAR(10)&amp;P2034,"")</f>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93"/>
        <v/>
      </c>
      <c r="K2035" s="1" t="str">
        <f>IF(LENB(J2035),COUNTIF(J$2:J2035,"●"),"")</f>
        <v/>
      </c>
      <c r="L2035" s="1" t="str">
        <f t="shared" si="94"/>
        <v/>
      </c>
      <c r="M2035" s="1" t="str">
        <f t="shared" si="95"/>
        <v/>
      </c>
      <c r="O2035" s="1" t="str">
        <f>IF(LENB($L2035),$B$4&amp;$L2035+COLUMN()-COLUMN($M2035)&amp;".U = "&amp;H2035&amp;CHAR(9)&amp;"'"&amp;O$1,"")</f>
        <v/>
      </c>
      <c r="P2035" s="1" t="str">
        <f>IF(LENB($L2035),$B$4&amp;$L2035+COLUMN()-COLUMN($M2035)&amp;".U = "&amp;I2035&amp;CHAR(9)&amp;"'"&amp;P$1,"")</f>
        <v/>
      </c>
      <c r="Q2035" s="1" t="str">
        <f>IF(LENB(K2035),IF(1&lt;K2035,CHAR(10),"")&amp;"'"&amp;IF(F2035=0,"名称未設定",F2035)&amp;CHAR(10)&amp;M2035&amp;CHAR(10)&amp;O2035&amp;CHAR(10)&amp;P2035,"")</f>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93"/>
        <v/>
      </c>
      <c r="K2036" s="1" t="str">
        <f>IF(LENB(J2036),COUNTIF(J$2:J2036,"●"),"")</f>
        <v/>
      </c>
      <c r="L2036" s="1" t="str">
        <f t="shared" si="94"/>
        <v/>
      </c>
      <c r="M2036" s="1" t="str">
        <f t="shared" si="95"/>
        <v/>
      </c>
      <c r="O2036" s="1" t="str">
        <f>IF(LENB($L2036),$B$4&amp;$L2036+COLUMN()-COLUMN($M2036)&amp;".U = "&amp;H2036&amp;CHAR(9)&amp;"'"&amp;O$1,"")</f>
        <v/>
      </c>
      <c r="P2036" s="1" t="str">
        <f>IF(LENB($L2036),$B$4&amp;$L2036+COLUMN()-COLUMN($M2036)&amp;".U = "&amp;I2036&amp;CHAR(9)&amp;"'"&amp;P$1,"")</f>
        <v/>
      </c>
      <c r="Q2036" s="1" t="str">
        <f>IF(LENB(K2036),IF(1&lt;K2036,CHAR(10),"")&amp;"'"&amp;IF(F2036=0,"名称未設定",F2036)&amp;CHAR(10)&amp;M2036&amp;CHAR(10)&amp;O2036&amp;CHAR(10)&amp;P2036,"")</f>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93"/>
        <v/>
      </c>
      <c r="K2037" s="1" t="str">
        <f>IF(LENB(J2037),COUNTIF(J$2:J2037,"●"),"")</f>
        <v/>
      </c>
      <c r="L2037" s="1" t="str">
        <f t="shared" si="94"/>
        <v/>
      </c>
      <c r="M2037" s="1" t="str">
        <f t="shared" si="95"/>
        <v/>
      </c>
      <c r="O2037" s="1" t="str">
        <f>IF(LENB($L2037),$B$4&amp;$L2037+COLUMN()-COLUMN($M2037)&amp;".U = "&amp;H2037&amp;CHAR(9)&amp;"'"&amp;O$1,"")</f>
        <v/>
      </c>
      <c r="P2037" s="1" t="str">
        <f>IF(LENB($L2037),$B$4&amp;$L2037+COLUMN()-COLUMN($M2037)&amp;".U = "&amp;I2037&amp;CHAR(9)&amp;"'"&amp;P$1,"")</f>
        <v/>
      </c>
      <c r="Q2037" s="1" t="str">
        <f>IF(LENB(K2037),IF(1&lt;K2037,CHAR(10),"")&amp;"'"&amp;IF(F2037=0,"名称未設定",F2037)&amp;CHAR(10)&amp;M2037&amp;CHAR(10)&amp;O2037&amp;CHAR(10)&amp;P2037,"")</f>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93"/>
        <v/>
      </c>
      <c r="K2038" s="1" t="str">
        <f>IF(LENB(J2038),COUNTIF(J$2:J2038,"●"),"")</f>
        <v/>
      </c>
      <c r="L2038" s="1" t="str">
        <f t="shared" si="94"/>
        <v/>
      </c>
      <c r="M2038" s="1" t="str">
        <f t="shared" si="95"/>
        <v/>
      </c>
      <c r="O2038" s="1" t="str">
        <f>IF(LENB($L2038),$B$4&amp;$L2038+COLUMN()-COLUMN($M2038)&amp;".U = "&amp;H2038&amp;CHAR(9)&amp;"'"&amp;O$1,"")</f>
        <v/>
      </c>
      <c r="P2038" s="1" t="str">
        <f>IF(LENB($L2038),$B$4&amp;$L2038+COLUMN()-COLUMN($M2038)&amp;".U = "&amp;I2038&amp;CHAR(9)&amp;"'"&amp;P$1,"")</f>
        <v/>
      </c>
      <c r="Q2038" s="1" t="str">
        <f>IF(LENB(K2038),IF(1&lt;K2038,CHAR(10),"")&amp;"'"&amp;IF(F2038=0,"名称未設定",F2038)&amp;CHAR(10)&amp;M2038&amp;CHAR(10)&amp;O2038&amp;CHAR(10)&amp;P2038,"")</f>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93"/>
        <v/>
      </c>
      <c r="K2039" s="1" t="str">
        <f>IF(LENB(J2039),COUNTIF(J$2:J2039,"●"),"")</f>
        <v/>
      </c>
      <c r="L2039" s="1" t="str">
        <f t="shared" si="94"/>
        <v/>
      </c>
      <c r="M2039" s="1" t="str">
        <f t="shared" si="95"/>
        <v/>
      </c>
      <c r="O2039" s="1" t="str">
        <f>IF(LENB($L2039),$B$4&amp;$L2039+COLUMN()-COLUMN($M2039)&amp;".U = "&amp;H2039&amp;CHAR(9)&amp;"'"&amp;O$1,"")</f>
        <v/>
      </c>
      <c r="P2039" s="1" t="str">
        <f>IF(LENB($L2039),$B$4&amp;$L2039+COLUMN()-COLUMN($M2039)&amp;".U = "&amp;I2039&amp;CHAR(9)&amp;"'"&amp;P$1,"")</f>
        <v/>
      </c>
      <c r="Q2039" s="1" t="str">
        <f>IF(LENB(K2039),IF(1&lt;K2039,CHAR(10),"")&amp;"'"&amp;IF(F2039=0,"名称未設定",F2039)&amp;CHAR(10)&amp;M2039&amp;CHAR(10)&amp;O2039&amp;CHAR(10)&amp;P2039,"")</f>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93"/>
        <v/>
      </c>
      <c r="K2040" s="1" t="str">
        <f>IF(LENB(J2040),COUNTIF(J$2:J2040,"●"),"")</f>
        <v/>
      </c>
      <c r="L2040" s="1" t="str">
        <f t="shared" si="94"/>
        <v/>
      </c>
      <c r="M2040" s="1" t="str">
        <f t="shared" si="95"/>
        <v/>
      </c>
      <c r="O2040" s="1" t="str">
        <f>IF(LENB($L2040),$B$4&amp;$L2040+COLUMN()-COLUMN($M2040)&amp;".U = "&amp;H2040&amp;CHAR(9)&amp;"'"&amp;O$1,"")</f>
        <v/>
      </c>
      <c r="P2040" s="1" t="str">
        <f>IF(LENB($L2040),$B$4&amp;$L2040+COLUMN()-COLUMN($M2040)&amp;".U = "&amp;I2040&amp;CHAR(9)&amp;"'"&amp;P$1,"")</f>
        <v/>
      </c>
      <c r="Q2040" s="1" t="str">
        <f>IF(LENB(K2040),IF(1&lt;K2040,CHAR(10),"")&amp;"'"&amp;IF(F2040=0,"名称未設定",F2040)&amp;CHAR(10)&amp;M2040&amp;CHAR(10)&amp;O2040&amp;CHAR(10)&amp;P2040,"")</f>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93"/>
        <v/>
      </c>
      <c r="K2041" s="1" t="str">
        <f>IF(LENB(J2041),COUNTIF(J$2:J2041,"●"),"")</f>
        <v/>
      </c>
      <c r="L2041" s="1" t="str">
        <f t="shared" si="94"/>
        <v/>
      </c>
      <c r="M2041" s="1" t="str">
        <f t="shared" si="95"/>
        <v/>
      </c>
      <c r="O2041" s="1" t="str">
        <f>IF(LENB($L2041),$B$4&amp;$L2041+COLUMN()-COLUMN($M2041)&amp;".U = "&amp;H2041&amp;CHAR(9)&amp;"'"&amp;O$1,"")</f>
        <v/>
      </c>
      <c r="P2041" s="1" t="str">
        <f>IF(LENB($L2041),$B$4&amp;$L2041+COLUMN()-COLUMN($M2041)&amp;".U = "&amp;I2041&amp;CHAR(9)&amp;"'"&amp;P$1,"")</f>
        <v/>
      </c>
      <c r="Q2041" s="1" t="str">
        <f>IF(LENB(K2041),IF(1&lt;K2041,CHAR(10),"")&amp;"'"&amp;IF(F2041=0,"名称未設定",F2041)&amp;CHAR(10)&amp;M2041&amp;CHAR(10)&amp;O2041&amp;CHAR(10)&amp;P2041,"")</f>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93"/>
        <v/>
      </c>
      <c r="K2042" s="1" t="str">
        <f>IF(LENB(J2042),COUNTIF(J$2:J2042,"●"),"")</f>
        <v/>
      </c>
      <c r="L2042" s="1" t="str">
        <f t="shared" si="94"/>
        <v/>
      </c>
      <c r="M2042" s="1" t="str">
        <f t="shared" si="95"/>
        <v/>
      </c>
      <c r="O2042" s="1" t="str">
        <f>IF(LENB($L2042),$B$4&amp;$L2042+COLUMN()-COLUMN($M2042)&amp;".U = "&amp;H2042&amp;CHAR(9)&amp;"'"&amp;O$1,"")</f>
        <v/>
      </c>
      <c r="P2042" s="1" t="str">
        <f>IF(LENB($L2042),$B$4&amp;$L2042+COLUMN()-COLUMN($M2042)&amp;".U = "&amp;I2042&amp;CHAR(9)&amp;"'"&amp;P$1,"")</f>
        <v/>
      </c>
      <c r="Q2042" s="1" t="str">
        <f>IF(LENB(K2042),IF(1&lt;K2042,CHAR(10),"")&amp;"'"&amp;IF(F2042=0,"名称未設定",F2042)&amp;CHAR(10)&amp;M2042&amp;CHAR(10)&amp;O2042&amp;CHAR(10)&amp;P2042,"")</f>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93"/>
        <v/>
      </c>
      <c r="K2043" s="1" t="str">
        <f>IF(LENB(J2043),COUNTIF(J$2:J2043,"●"),"")</f>
        <v/>
      </c>
      <c r="L2043" s="1" t="str">
        <f t="shared" si="94"/>
        <v/>
      </c>
      <c r="M2043" s="1" t="str">
        <f t="shared" si="95"/>
        <v/>
      </c>
      <c r="O2043" s="1" t="str">
        <f>IF(LENB($L2043),$B$4&amp;$L2043+COLUMN()-COLUMN($M2043)&amp;".U = "&amp;H2043&amp;CHAR(9)&amp;"'"&amp;O$1,"")</f>
        <v/>
      </c>
      <c r="P2043" s="1" t="str">
        <f>IF(LENB($L2043),$B$4&amp;$L2043+COLUMN()-COLUMN($M2043)&amp;".U = "&amp;I2043&amp;CHAR(9)&amp;"'"&amp;P$1,"")</f>
        <v/>
      </c>
      <c r="Q2043" s="1" t="str">
        <f>IF(LENB(K2043),IF(1&lt;K2043,CHAR(10),"")&amp;"'"&amp;IF(F2043=0,"名称未設定",F2043)&amp;CHAR(10)&amp;M2043&amp;CHAR(10)&amp;O2043&amp;CHAR(10)&amp;P2043,"")</f>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93"/>
        <v/>
      </c>
      <c r="K2044" s="1" t="str">
        <f>IF(LENB(J2044),COUNTIF(J$2:J2044,"●"),"")</f>
        <v/>
      </c>
      <c r="L2044" s="1" t="str">
        <f t="shared" si="94"/>
        <v/>
      </c>
      <c r="M2044" s="1" t="str">
        <f t="shared" si="95"/>
        <v/>
      </c>
      <c r="O2044" s="1" t="str">
        <f>IF(LENB($L2044),$B$4&amp;$L2044+COLUMN()-COLUMN($M2044)&amp;".U = "&amp;H2044&amp;CHAR(9)&amp;"'"&amp;O$1,"")</f>
        <v/>
      </c>
      <c r="P2044" s="1" t="str">
        <f>IF(LENB($L2044),$B$4&amp;$L2044+COLUMN()-COLUMN($M2044)&amp;".U = "&amp;I2044&amp;CHAR(9)&amp;"'"&amp;P$1,"")</f>
        <v/>
      </c>
      <c r="Q2044" s="1" t="str">
        <f>IF(LENB(K2044),IF(1&lt;K2044,CHAR(10),"")&amp;"'"&amp;IF(F2044=0,"名称未設定",F2044)&amp;CHAR(10)&amp;M2044&amp;CHAR(10)&amp;O2044&amp;CHAR(10)&amp;P2044,"")</f>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93"/>
        <v/>
      </c>
      <c r="K2045" s="1" t="str">
        <f>IF(LENB(J2045),COUNTIF(J$2:J2045,"●"),"")</f>
        <v/>
      </c>
      <c r="L2045" s="1" t="str">
        <f t="shared" si="94"/>
        <v/>
      </c>
      <c r="M2045" s="1" t="str">
        <f t="shared" si="95"/>
        <v/>
      </c>
      <c r="O2045" s="1" t="str">
        <f>IF(LENB($L2045),$B$4&amp;$L2045+COLUMN()-COLUMN($M2045)&amp;".U = "&amp;H2045&amp;CHAR(9)&amp;"'"&amp;O$1,"")</f>
        <v/>
      </c>
      <c r="P2045" s="1" t="str">
        <f>IF(LENB($L2045),$B$4&amp;$L2045+COLUMN()-COLUMN($M2045)&amp;".U = "&amp;I2045&amp;CHAR(9)&amp;"'"&amp;P$1,"")</f>
        <v/>
      </c>
      <c r="Q2045" s="1" t="str">
        <f>IF(LENB(K2045),IF(1&lt;K2045,CHAR(10),"")&amp;"'"&amp;IF(F2045=0,"名称未設定",F2045)&amp;CHAR(10)&amp;M2045&amp;CHAR(10)&amp;O2045&amp;CHAR(10)&amp;P2045,"")</f>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93"/>
        <v/>
      </c>
      <c r="K2046" s="1" t="str">
        <f>IF(LENB(J2046),COUNTIF(J$2:J2046,"●"),"")</f>
        <v/>
      </c>
      <c r="L2046" s="1" t="str">
        <f t="shared" si="94"/>
        <v/>
      </c>
      <c r="M2046" s="1" t="str">
        <f t="shared" si="95"/>
        <v/>
      </c>
      <c r="O2046" s="1" t="str">
        <f>IF(LENB($L2046),$B$4&amp;$L2046+COLUMN()-COLUMN($M2046)&amp;".U = "&amp;H2046&amp;CHAR(9)&amp;"'"&amp;O$1,"")</f>
        <v/>
      </c>
      <c r="P2046" s="1" t="str">
        <f>IF(LENB($L2046),$B$4&amp;$L2046+COLUMN()-COLUMN($M2046)&amp;".U = "&amp;I2046&amp;CHAR(9)&amp;"'"&amp;P$1,"")</f>
        <v/>
      </c>
      <c r="Q2046" s="1" t="str">
        <f>IF(LENB(K2046),IF(1&lt;K2046,CHAR(10),"")&amp;"'"&amp;IF(F2046=0,"名称未設定",F2046)&amp;CHAR(10)&amp;M2046&amp;CHAR(10)&amp;O2046&amp;CHAR(10)&amp;P2046,"")</f>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93"/>
        <v/>
      </c>
      <c r="K2047" s="1" t="str">
        <f>IF(LENB(J2047),COUNTIF(J$2:J2047,"●"),"")</f>
        <v/>
      </c>
      <c r="L2047" s="1" t="str">
        <f t="shared" si="94"/>
        <v/>
      </c>
      <c r="M2047" s="1" t="str">
        <f t="shared" si="95"/>
        <v/>
      </c>
      <c r="O2047" s="1" t="str">
        <f>IF(LENB($L2047),$B$4&amp;$L2047+COLUMN()-COLUMN($M2047)&amp;".U = "&amp;H2047&amp;CHAR(9)&amp;"'"&amp;O$1,"")</f>
        <v/>
      </c>
      <c r="P2047" s="1" t="str">
        <f>IF(LENB($L2047),$B$4&amp;$L2047+COLUMN()-COLUMN($M2047)&amp;".U = "&amp;I2047&amp;CHAR(9)&amp;"'"&amp;P$1,"")</f>
        <v/>
      </c>
      <c r="Q2047" s="1" t="str">
        <f>IF(LENB(K2047),IF(1&lt;K2047,CHAR(10),"")&amp;"'"&amp;IF(F2047=0,"名称未設定",F2047)&amp;CHAR(10)&amp;M2047&amp;CHAR(10)&amp;O2047&amp;CHAR(10)&amp;P2047,"")</f>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93"/>
        <v/>
      </c>
      <c r="K2048" s="1" t="str">
        <f>IF(LENB(J2048),COUNTIF(J$2:J2048,"●"),"")</f>
        <v/>
      </c>
      <c r="L2048" s="1" t="str">
        <f t="shared" si="94"/>
        <v/>
      </c>
      <c r="M2048" s="1" t="str">
        <f t="shared" si="95"/>
        <v/>
      </c>
      <c r="O2048" s="1" t="str">
        <f>IF(LENB($L2048),$B$4&amp;$L2048+COLUMN()-COLUMN($M2048)&amp;".U = "&amp;H2048&amp;CHAR(9)&amp;"'"&amp;O$1,"")</f>
        <v/>
      </c>
      <c r="P2048" s="1" t="str">
        <f>IF(LENB($L2048),$B$4&amp;$L2048+COLUMN()-COLUMN($M2048)&amp;".U = "&amp;I2048&amp;CHAR(9)&amp;"'"&amp;P$1,"")</f>
        <v/>
      </c>
      <c r="Q2048" s="1" t="str">
        <f>IF(LENB(K2048),IF(1&lt;K2048,CHAR(10),"")&amp;"'"&amp;IF(F2048=0,"名称未設定",F2048)&amp;CHAR(10)&amp;M2048&amp;CHAR(10)&amp;O2048&amp;CHAR(10)&amp;P2048,"")</f>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93"/>
        <v/>
      </c>
      <c r="K2049" s="1" t="str">
        <f>IF(LENB(J2049),COUNTIF(J$2:J2049,"●"),"")</f>
        <v/>
      </c>
      <c r="L2049" s="1" t="str">
        <f t="shared" si="94"/>
        <v/>
      </c>
      <c r="M2049" s="1" t="str">
        <f t="shared" si="95"/>
        <v/>
      </c>
      <c r="O2049" s="1" t="str">
        <f>IF(LENB($L2049),$B$4&amp;$L2049+COLUMN()-COLUMN($M2049)&amp;".U = "&amp;H2049&amp;CHAR(9)&amp;"'"&amp;O$1,"")</f>
        <v/>
      </c>
      <c r="P2049" s="1" t="str">
        <f>IF(LENB($L2049),$B$4&amp;$L2049+COLUMN()-COLUMN($M2049)&amp;".U = "&amp;I2049&amp;CHAR(9)&amp;"'"&amp;P$1,"")</f>
        <v/>
      </c>
      <c r="Q2049" s="1" t="str">
        <f>IF(LENB(K2049),IF(1&lt;K2049,CHAR(10),"")&amp;"'"&amp;IF(F2049=0,"名称未設定",F2049)&amp;CHAR(10)&amp;M2049&amp;CHAR(10)&amp;O2049&amp;CHAR(10)&amp;P2049,"")</f>
        <v/>
      </c>
    </row>
    <row r="2051" spans="4:17" x14ac:dyDescent="0.55000000000000004">
      <c r="K2051" s="1" t="s">
        <v>34</v>
      </c>
    </row>
    <row r="2052" spans="4:17" x14ac:dyDescent="0.55000000000000004">
      <c r="K2052" s="1">
        <f>MAX(K$2:K$2049)</f>
        <v>2</v>
      </c>
      <c r="Q2052" s="1" t="str">
        <f ca="1">IF(LENB($B$6),"'"&amp;$B$6,"")&amp;CHAR(10)&amp;_xlfn.CONCAT(Q$2:Q$2049)&amp;CHAR(10)&amp;CHAR(10)&amp;"'合計ウィンドウ数"&amp;CHAR(10)&amp;$B$4&amp;TEXT($B$2,"0000")&amp;" = "&amp;$K$2052&amp;IF(LENB($B$7),CHAR(10)&amp;"'"&amp;$B$7,"")</f>
        <v>'このスクリプトは C:\tk\proj\gpg-0007_自動コア巻き\[部材リスト.xlsx]axis によって生成されました。
'機器1 タイトル
DM8264.U = 1000	'ウィンドウNo.
DM8266.U = 800	'幅
DM8267.U = 32	'高さ
'機器2 タイトル
DM8268.U = 1010	'ウィンドウNo.
DM8270.U = 800	'幅
DM8271.U = 32	'高さ
'合計ウィンドウ数
DM8260 = 2
'-----ここまで生成script-----</v>
      </c>
    </row>
  </sheetData>
  <sheetProtection selectLockedCells="1"/>
  <phoneticPr fontId="1"/>
  <conditionalFormatting sqref="A1:XFD4 C5:XFD5 A6:XFD12 C13:XFD13 A14:XFD1048576">
    <cfRule type="expression" dxfId="5"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G28" sqref="G28"/>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No</v>
      </c>
      <c r="U2" s="1" t="str">
        <f t="shared" ref="U2:V2" si="0">IFERROR(INDEX($B$35:$B$44,MATCH(U$1,$A$35:$A$44,0),1),"")</f>
        <v>Wide</v>
      </c>
      <c r="V2" s="1" t="str">
        <f t="shared" si="0"/>
        <v>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29</v>
      </c>
      <c r="Q3" s="14" t="s">
        <v>74</v>
      </c>
      <c r="R3" s="14" t="s">
        <v>72</v>
      </c>
      <c r="S3" s="14" t="s">
        <v>76</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28</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IF(AND(LENB(H4),0&lt;H4,LENB(I4),0&lt;I4),"●","")</f>
        <v/>
      </c>
      <c r="O4" s="1" t="str">
        <f>IF(LENB(N4),COUNTIF(N$4:N4,"●"),"")</f>
        <v/>
      </c>
      <c r="P4" s="1" t="str">
        <f>IF(AND(LENB(O4),LENB($B$4),LENB($B$5)),$B$4+$B$5*(O4),"")</f>
        <v/>
      </c>
      <c r="Q4" s="1" t="str">
        <f>IF(LEN(G4),1,"")</f>
        <v/>
      </c>
      <c r="R4" s="1" t="str">
        <f>IF(LEN(Q4),SUM($Q$4:Q4)-1,"")</f>
        <v/>
      </c>
      <c r="S4" s="1" t="str">
        <f>IF(LENB($P4),IF(COUNTIF($B$34,"*[*"),REPLACE($B$34,FIND("[",$B$34),2,"["&amp;$R4&amp;"]"),$B$34),"")</f>
        <v/>
      </c>
      <c r="T4" s="1" t="str">
        <f>IF(LENB($P4),$S4&amp;"."&amp;T$2&amp;CHAR(9)&amp;$B$8&amp;" "&amp;H4&amp;$B$9&amp;CHAR(9)&amp;$B$7&amp;T$3,"")</f>
        <v/>
      </c>
      <c r="U4" s="1" t="str">
        <f>IF(LENB($P4),$S4&amp;"."&amp;U$2&amp;CHAR(9)&amp;$B$8&amp;" "&amp;I4&amp;$B$9&amp;CHAR(9)&amp;$B$7&amp;U$3,"")</f>
        <v/>
      </c>
      <c r="V4" s="1" t="str">
        <f>IF(LENB($P4),$S4&amp;"."&amp;V$2&amp;CHAR(9)&amp;$B$8&amp;" "&amp;J4&amp;$B$9&amp;CHAR(9)&amp;$B$7&amp;V$3,"")</f>
        <v/>
      </c>
      <c r="Z4" s="1" t="str">
        <f>IF(LENB(O4),IF(1&lt;O4,CHAR(10),"")&amp;"'"&amp;IF(G4=0,"名称未設定",G4)&amp;CHAR(10)&amp;T4&amp;CHAR(10)&amp;U4&amp;CHAR(10)&amp;V4,"")</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IF(AND(LENB(H5),0&lt;H5,LENB(I5),0&lt;I5),"●","")</f>
        <v/>
      </c>
      <c r="O5" s="1" t="str">
        <f>IF(LENB(N5),COUNTIF(N$4:N5,"●"),"")</f>
        <v/>
      </c>
      <c r="P5" s="1" t="str">
        <f t="shared" ref="P5:P68" si="2">IF(AND(LENB(O5),LENB($B$4),LENB($B$5)),$B$4+$B$5*(O5),"")</f>
        <v/>
      </c>
      <c r="Q5" s="1" t="str">
        <f>IF(LEN(G5),1,"")</f>
        <v/>
      </c>
      <c r="R5" s="1" t="str">
        <f>IF(LEN(Q5),SUM($Q$4:Q5)-1,"")</f>
        <v/>
      </c>
      <c r="S5" s="1" t="str">
        <f>IF(LENB($P5),IF(COUNTIF($B$34,"*[*"),REPLACE($B$34,FIND("[",$B$34),2,"["&amp;$R5&amp;"]"),$B$34),"")</f>
        <v/>
      </c>
      <c r="T5" s="1" t="str">
        <f>IF(LENB($P5),$S5&amp;"."&amp;T$2&amp;CHAR(9)&amp;$B$8&amp;" "&amp;H5&amp;$B$9&amp;CHAR(9)&amp;$B$7&amp;T$3,"")</f>
        <v/>
      </c>
      <c r="U5" s="1" t="str">
        <f>IF(LENB($P5),$S5&amp;"."&amp;U$2&amp;CHAR(9)&amp;$B$8&amp;" "&amp;I5&amp;$B$9&amp;CHAR(9)&amp;$B$7&amp;U$3,"")</f>
        <v/>
      </c>
      <c r="V5" s="1" t="str">
        <f>IF(LENB($P5),$S5&amp;"."&amp;V$2&amp;CHAR(9)&amp;$B$8&amp;" "&amp;J5&amp;$B$9&amp;CHAR(9)&amp;$B$7&amp;V$3,"")</f>
        <v/>
      </c>
      <c r="Z5" s="1" t="str">
        <f>IF(LENB(O5),IF(1&lt;O5,CHAR(10),"")&amp;"'"&amp;IF(G5=0,"名称未設定",G5)&amp;CHAR(10)&amp;T5&amp;CHAR(10)&amp;U5&amp;CHAR(10)&amp;V5,"")</f>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IF(AND(LENB(H6),0&lt;H6,LENB(I6),0&lt;I6),"●","")</f>
        <v/>
      </c>
      <c r="O6" s="1" t="str">
        <f>IF(LENB(N6),COUNTIF(N$4:N6,"●"),"")</f>
        <v/>
      </c>
      <c r="P6" s="1" t="str">
        <f t="shared" si="2"/>
        <v/>
      </c>
      <c r="Q6" s="1" t="str">
        <f>IF(LEN(G6),1,"")</f>
        <v/>
      </c>
      <c r="R6" s="1" t="str">
        <f>IF(LEN(Q6),SUM($Q$4:Q6)-1,"")</f>
        <v/>
      </c>
      <c r="S6" s="1" t="str">
        <f>IF(LENB($P6),IF(COUNTIF($B$34,"*[*"),REPLACE($B$34,FIND("[",$B$34),2,"["&amp;$R6&amp;"]"),$B$34),"")</f>
        <v/>
      </c>
      <c r="T6" s="1" t="str">
        <f>IF(LENB($P6),$S6&amp;"."&amp;T$2&amp;CHAR(9)&amp;$B$8&amp;" "&amp;H6&amp;$B$9&amp;CHAR(9)&amp;$B$7&amp;T$3,"")</f>
        <v/>
      </c>
      <c r="U6" s="1" t="str">
        <f>IF(LENB($P6),$S6&amp;"."&amp;U$2&amp;CHAR(9)&amp;$B$8&amp;" "&amp;I6&amp;$B$9&amp;CHAR(9)&amp;$B$7&amp;U$3,"")</f>
        <v/>
      </c>
      <c r="V6" s="1" t="str">
        <f>IF(LENB($P6),$S6&amp;"."&amp;V$2&amp;CHAR(9)&amp;$B$8&amp;" "&amp;J6&amp;$B$9&amp;CHAR(9)&amp;$B$7&amp;V$3,"")</f>
        <v/>
      </c>
      <c r="Z6" s="1" t="str">
        <f>IF(LENB(O6),IF(1&lt;O6,CHAR(10),"")&amp;"'"&amp;IF(G6=0,"名称未設定",G6)&amp;CHAR(10)&amp;T6&amp;CHAR(10)&amp;U6&amp;CHAR(10)&amp;V6,"")</f>
        <v/>
      </c>
    </row>
    <row r="7" spans="1:27" x14ac:dyDescent="0.55000000000000004">
      <c r="A7" s="1" t="s">
        <v>38</v>
      </c>
      <c r="B7" s="1" t="s">
        <v>39</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IF(AND(LENB(H7),0&lt;H7,LENB(I7),0&lt;I7),"●","")</f>
        <v/>
      </c>
      <c r="O7" s="1" t="str">
        <f>IF(LENB(N7),COUNTIF(N$4:N7,"●"),"")</f>
        <v/>
      </c>
      <c r="P7" s="1" t="str">
        <f t="shared" si="2"/>
        <v/>
      </c>
      <c r="Q7" s="1" t="str">
        <f>IF(LEN(G7),1,"")</f>
        <v/>
      </c>
      <c r="R7" s="1" t="str">
        <f>IF(LEN(Q7),SUM($Q$4:Q7)-1,"")</f>
        <v/>
      </c>
      <c r="S7" s="1" t="str">
        <f>IF(LENB($P7),IF(COUNTIF($B$34,"*[*"),REPLACE($B$34,FIND("[",$B$34),2,"["&amp;$R7&amp;"]"),$B$34),"")</f>
        <v/>
      </c>
      <c r="T7" s="1" t="str">
        <f>IF(LENB($P7),$S7&amp;"."&amp;T$2&amp;CHAR(9)&amp;$B$8&amp;" "&amp;H7&amp;$B$9&amp;CHAR(9)&amp;$B$7&amp;T$3,"")</f>
        <v/>
      </c>
      <c r="U7" s="1" t="str">
        <f>IF(LENB($P7),$S7&amp;"."&amp;U$2&amp;CHAR(9)&amp;$B$8&amp;" "&amp;I7&amp;$B$9&amp;CHAR(9)&amp;$B$7&amp;U$3,"")</f>
        <v/>
      </c>
      <c r="V7" s="1" t="str">
        <f>IF(LENB($P7),$S7&amp;"."&amp;V$2&amp;CHAR(9)&amp;$B$8&amp;" "&amp;J7&amp;$B$9&amp;CHAR(9)&amp;$B$7&amp;V$3,"")</f>
        <v/>
      </c>
      <c r="Z7" s="1" t="str">
        <f>IF(LENB(O7),IF(1&lt;O7,CHAR(10),"")&amp;"'"&amp;IF(G7=0,"名称未設定",G7)&amp;CHAR(10)&amp;T7&amp;CHAR(10)&amp;U7&amp;CHAR(10)&amp;V7,"")</f>
        <v/>
      </c>
    </row>
    <row r="8" spans="1:27" x14ac:dyDescent="0.55000000000000004">
      <c r="A8" s="1" t="s">
        <v>62</v>
      </c>
      <c r="B8" s="1" t="s">
        <v>63</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IF(AND(LENB(H8),0&lt;H8,LENB(I8),0&lt;I8),"●","")</f>
        <v/>
      </c>
      <c r="O8" s="1" t="str">
        <f>IF(LENB(N8),COUNTIF(N$4:N8,"●"),"")</f>
        <v/>
      </c>
      <c r="P8" s="1" t="str">
        <f t="shared" si="2"/>
        <v/>
      </c>
      <c r="Q8" s="1" t="str">
        <f>IF(LEN(G8),1,"")</f>
        <v/>
      </c>
      <c r="R8" s="1" t="str">
        <f>IF(LEN(Q8),SUM($Q$4:Q8)-1,"")</f>
        <v/>
      </c>
      <c r="S8" s="1" t="str">
        <f>IF(LENB($P8),IF(COUNTIF($B$34,"*[*"),REPLACE($B$34,FIND("[",$B$34),2,"["&amp;$R8&amp;"]"),$B$34),"")</f>
        <v/>
      </c>
      <c r="T8" s="1" t="str">
        <f>IF(LENB($P8),$S8&amp;"."&amp;T$2&amp;CHAR(9)&amp;$B$8&amp;" "&amp;H8&amp;$B$9&amp;CHAR(9)&amp;$B$7&amp;T$3,"")</f>
        <v/>
      </c>
      <c r="U8" s="1" t="str">
        <f>IF(LENB($P8),$S8&amp;"."&amp;U$2&amp;CHAR(9)&amp;$B$8&amp;" "&amp;I8&amp;$B$9&amp;CHAR(9)&amp;$B$7&amp;U$3,"")</f>
        <v/>
      </c>
      <c r="V8" s="1" t="str">
        <f>IF(LENB($P8),$S8&amp;"."&amp;V$2&amp;CHAR(9)&amp;$B$8&amp;" "&amp;J8&amp;$B$9&amp;CHAR(9)&amp;$B$7&amp;V$3,"")</f>
        <v/>
      </c>
      <c r="Z8" s="1" t="str">
        <f>IF(LENB(O8),IF(1&lt;O8,CHAR(10),"")&amp;"'"&amp;IF(G8=0,"名称未設定",G8)&amp;CHAR(10)&amp;T8&amp;CHAR(10)&amp;U8&amp;CHAR(10)&amp;V8,"")</f>
        <v/>
      </c>
    </row>
    <row r="9" spans="1:27" x14ac:dyDescent="0.55000000000000004">
      <c r="A9" s="1" t="s">
        <v>65</v>
      </c>
      <c r="B9" s="1" t="s">
        <v>66</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IF(AND(LENB(H9),0&lt;H9,LENB(I9),0&lt;I9),"●","")</f>
        <v/>
      </c>
      <c r="O9" s="1" t="str">
        <f>IF(LENB(N9),COUNTIF(N$4:N9,"●"),"")</f>
        <v/>
      </c>
      <c r="P9" s="1" t="str">
        <f t="shared" si="2"/>
        <v/>
      </c>
      <c r="Q9" s="1" t="str">
        <f>IF(LEN(G9),1,"")</f>
        <v/>
      </c>
      <c r="R9" s="1" t="str">
        <f>IF(LEN(Q9),SUM($Q$4:Q9)-1,"")</f>
        <v/>
      </c>
      <c r="S9" s="1" t="str">
        <f>IF(LENB($P9),IF(COUNTIF($B$34,"*[*"),REPLACE($B$34,FIND("[",$B$34),2,"["&amp;$R9&amp;"]"),$B$34),"")</f>
        <v/>
      </c>
      <c r="T9" s="1" t="str">
        <f>IF(LENB($P9),$S9&amp;"."&amp;T$2&amp;CHAR(9)&amp;$B$8&amp;" "&amp;H9&amp;$B$9&amp;CHAR(9)&amp;$B$7&amp;T$3,"")</f>
        <v/>
      </c>
      <c r="U9" s="1" t="str">
        <f>IF(LENB($P9),$S9&amp;"."&amp;U$2&amp;CHAR(9)&amp;$B$8&amp;" "&amp;I9&amp;$B$9&amp;CHAR(9)&amp;$B$7&amp;U$3,"")</f>
        <v/>
      </c>
      <c r="V9" s="1" t="str">
        <f>IF(LENB($P9),$S9&amp;"."&amp;V$2&amp;CHAR(9)&amp;$B$8&amp;" "&amp;J9&amp;$B$9&amp;CHAR(9)&amp;$B$7&amp;V$3,"")</f>
        <v/>
      </c>
      <c r="Z9" s="1" t="str">
        <f>IF(LENB(O9),IF(1&lt;O9,CHAR(10),"")&amp;"'"&amp;IF(G9=0,"名称未設定",G9)&amp;CHAR(10)&amp;T9&amp;CHAR(10)&amp;U9&amp;CHAR(10)&amp;V9,"")</f>
        <v/>
      </c>
    </row>
    <row r="10" spans="1:27" x14ac:dyDescent="0.55000000000000004">
      <c r="A10" s="1" t="s">
        <v>24</v>
      </c>
      <c r="B10" s="1" t="str">
        <f ca="1">"このスクリプトは "&amp;B15&amp;" によって生成されました。"</f>
        <v>このスクリプトは C:\tk\proj\gpg-0007_自動コア巻き\[部材リスト.xlsx]axis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IF(AND(LENB(H10),0&lt;H10,LENB(I10),0&lt;I10),"●","")</f>
        <v/>
      </c>
      <c r="O10" s="1" t="str">
        <f>IF(LENB(N10),COUNTIF(N$4:N10,"●"),"")</f>
        <v/>
      </c>
      <c r="P10" s="1" t="str">
        <f t="shared" si="2"/>
        <v/>
      </c>
      <c r="Q10" s="1" t="str">
        <f>IF(LEN(G10),1,"")</f>
        <v/>
      </c>
      <c r="R10" s="1" t="str">
        <f>IF(LEN(Q10),SUM($Q$4:Q10)-1,"")</f>
        <v/>
      </c>
      <c r="S10" s="1" t="str">
        <f>IF(LENB($P10),IF(COUNTIF($B$34,"*[*"),REPLACE($B$34,FIND("[",$B$34),2,"["&amp;$R10&amp;"]"),$B$34),"")</f>
        <v/>
      </c>
      <c r="T10" s="1" t="str">
        <f>IF(LENB($P10),$S10&amp;"."&amp;T$2&amp;CHAR(9)&amp;$B$8&amp;" "&amp;H10&amp;$B$9&amp;CHAR(9)&amp;$B$7&amp;T$3,"")</f>
        <v/>
      </c>
      <c r="U10" s="1" t="str">
        <f>IF(LENB($P10),$S10&amp;"."&amp;U$2&amp;CHAR(9)&amp;$B$8&amp;" "&amp;I10&amp;$B$9&amp;CHAR(9)&amp;$B$7&amp;U$3,"")</f>
        <v/>
      </c>
      <c r="V10" s="1" t="str">
        <f>IF(LENB($P10),$S10&amp;"."&amp;V$2&amp;CHAR(9)&amp;$B$8&amp;" "&amp;J10&amp;$B$9&amp;CHAR(9)&amp;$B$7&amp;V$3,"")</f>
        <v/>
      </c>
      <c r="Z10" s="1" t="str">
        <f>IF(LENB(O10),IF(1&lt;O10,CHAR(10),"")&amp;"'"&amp;IF(G10=0,"名称未設定",G10)&amp;CHAR(10)&amp;T10&amp;CHAR(10)&amp;U10&amp;CHAR(10)&amp;V10,"")</f>
        <v/>
      </c>
    </row>
    <row r="11" spans="1:27" x14ac:dyDescent="0.55000000000000004">
      <c r="A11" s="1" t="s">
        <v>25</v>
      </c>
      <c r="B11" s="1" t="s">
        <v>26</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IF(AND(LENB(H11),0&lt;H11,LENB(I11),0&lt;I11),"●","")</f>
        <v/>
      </c>
      <c r="O11" s="1" t="str">
        <f>IF(LENB(N11),COUNTIF(N$4:N11,"●"),"")</f>
        <v/>
      </c>
      <c r="P11" s="1" t="str">
        <f t="shared" si="2"/>
        <v/>
      </c>
      <c r="Q11" s="1" t="str">
        <f>IF(LEN(G11),1,"")</f>
        <v/>
      </c>
      <c r="R11" s="1" t="str">
        <f>IF(LEN(Q11),SUM($Q$4:Q11)-1,"")</f>
        <v/>
      </c>
      <c r="S11" s="1" t="str">
        <f>IF(LENB($P11),IF(COUNTIF($B$34,"*[*"),REPLACE($B$34,FIND("[",$B$34),2,"["&amp;$R11&amp;"]"),$B$34),"")</f>
        <v/>
      </c>
      <c r="T11" s="1" t="str">
        <f>IF(LENB($P11),$S11&amp;"."&amp;T$2&amp;CHAR(9)&amp;$B$8&amp;" "&amp;H11&amp;$B$9&amp;CHAR(9)&amp;$B$7&amp;T$3,"")</f>
        <v/>
      </c>
      <c r="U11" s="1" t="str">
        <f>IF(LENB($P11),$S11&amp;"."&amp;U$2&amp;CHAR(9)&amp;$B$8&amp;" "&amp;I11&amp;$B$9&amp;CHAR(9)&amp;$B$7&amp;U$3,"")</f>
        <v/>
      </c>
      <c r="V11" s="1" t="str">
        <f>IF(LENB($P11),$S11&amp;"."&amp;V$2&amp;CHAR(9)&amp;$B$8&amp;" "&amp;J11&amp;$B$9&amp;CHAR(9)&amp;$B$7&amp;V$3,"")</f>
        <v/>
      </c>
      <c r="Z11" s="1" t="str">
        <f>IF(LENB(O11),IF(1&lt;O11,CHAR(10),"")&amp;"'"&amp;IF(G11=0,"名称未設定",G11)&amp;CHAR(10)&amp;T11&amp;CHAR(10)&amp;U11&amp;CHAR(10)&amp;V11,"")</f>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IF(AND(LENB(H12),0&lt;H12,LENB(I12),0&lt;I12),"●","")</f>
        <v/>
      </c>
      <c r="O12" s="1" t="str">
        <f>IF(LENB(N12),COUNTIF(N$4:N12,"●"),"")</f>
        <v/>
      </c>
      <c r="P12" s="1" t="str">
        <f t="shared" si="2"/>
        <v/>
      </c>
      <c r="Q12" s="1" t="str">
        <f>IF(LEN(G12),1,"")</f>
        <v/>
      </c>
      <c r="R12" s="1" t="str">
        <f>IF(LEN(Q12),SUM($Q$4:Q12)-1,"")</f>
        <v/>
      </c>
      <c r="S12" s="1" t="str">
        <f>IF(LENB($P12),IF(COUNTIF($B$34,"*[*"),REPLACE($B$34,FIND("[",$B$34),2,"["&amp;$R12&amp;"]"),$B$34),"")</f>
        <v/>
      </c>
      <c r="T12" s="1" t="str">
        <f>IF(LENB($P12),$S12&amp;"."&amp;T$2&amp;CHAR(9)&amp;$B$8&amp;" "&amp;H12&amp;$B$9&amp;CHAR(9)&amp;$B$7&amp;T$3,"")</f>
        <v/>
      </c>
      <c r="U12" s="1" t="str">
        <f>IF(LENB($P12),$S12&amp;"."&amp;U$2&amp;CHAR(9)&amp;$B$8&amp;" "&amp;I12&amp;$B$9&amp;CHAR(9)&amp;$B$7&amp;U$3,"")</f>
        <v/>
      </c>
      <c r="V12" s="1" t="str">
        <f>IF(LENB($P12),$S12&amp;"."&amp;V$2&amp;CHAR(9)&amp;$B$8&amp;" "&amp;J12&amp;$B$9&amp;CHAR(9)&amp;$B$7&amp;V$3,"")</f>
        <v/>
      </c>
      <c r="Z12" s="1" t="str">
        <f>IF(LENB(O12),IF(1&lt;O12,CHAR(10),"")&amp;"'"&amp;IF(G12=0,"名称未設定",G12)&amp;CHAR(10)&amp;T12&amp;CHAR(10)&amp;U12&amp;CHAR(10)&amp;V12,"")</f>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IF(AND(LENB(H13),0&lt;H13,LENB(I13),0&lt;I13),"●","")</f>
        <v/>
      </c>
      <c r="O13" s="1" t="str">
        <f>IF(LENB(N13),COUNTIF(N$4:N13,"●"),"")</f>
        <v/>
      </c>
      <c r="P13" s="1" t="str">
        <f t="shared" si="2"/>
        <v/>
      </c>
      <c r="Q13" s="1" t="str">
        <f>IF(LEN(G13),1,"")</f>
        <v/>
      </c>
      <c r="R13" s="1" t="str">
        <f>IF(LEN(Q13),SUM($Q$4:Q13)-1,"")</f>
        <v/>
      </c>
      <c r="S13" s="1" t="str">
        <f>IF(LENB($P13),IF(COUNTIF($B$34,"*[*"),REPLACE($B$34,FIND("[",$B$34),2,"["&amp;$R13&amp;"]"),$B$34),"")</f>
        <v/>
      </c>
      <c r="T13" s="1" t="str">
        <f>IF(LENB($P13),$S13&amp;"."&amp;T$2&amp;CHAR(9)&amp;$B$8&amp;" "&amp;H13&amp;$B$9&amp;CHAR(9)&amp;$B$7&amp;T$3,"")</f>
        <v/>
      </c>
      <c r="U13" s="1" t="str">
        <f>IF(LENB($P13),$S13&amp;"."&amp;U$2&amp;CHAR(9)&amp;$B$8&amp;" "&amp;I13&amp;$B$9&amp;CHAR(9)&amp;$B$7&amp;U$3,"")</f>
        <v/>
      </c>
      <c r="V13" s="1" t="str">
        <f>IF(LENB($P13),$S13&amp;"."&amp;V$2&amp;CHAR(9)&amp;$B$8&amp;" "&amp;J13&amp;$B$9&amp;CHAR(9)&amp;$B$7&amp;V$3,"")</f>
        <v/>
      </c>
      <c r="Z13" s="1" t="str">
        <f>IF(LENB(O13),IF(1&lt;O13,CHAR(10),"")&amp;"'"&amp;IF(G13=0,"名称未設定",G13)&amp;CHAR(10)&amp;T13&amp;CHAR(10)&amp;U13&amp;CHAR(10)&amp;V13,"")</f>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IF(AND(LENB(H14),0&lt;H14,LENB(I14),0&lt;I14),"●","")</f>
        <v/>
      </c>
      <c r="O14" s="1" t="str">
        <f>IF(LENB(N14),COUNTIF(N$4:N14,"●"),"")</f>
        <v/>
      </c>
      <c r="P14" s="1" t="str">
        <f t="shared" si="2"/>
        <v/>
      </c>
      <c r="Q14" s="1" t="str">
        <f>IF(LEN(G14),1,"")</f>
        <v/>
      </c>
      <c r="R14" s="1" t="str">
        <f>IF(LEN(Q14),SUM($Q$4:Q14)-1,"")</f>
        <v/>
      </c>
      <c r="S14" s="1" t="str">
        <f>IF(LENB($P14),IF(COUNTIF($B$34,"*[*"),REPLACE($B$34,FIND("[",$B$34),2,"["&amp;$R14&amp;"]"),$B$34),"")</f>
        <v/>
      </c>
      <c r="T14" s="1" t="str">
        <f>IF(LENB($P14),$S14&amp;"."&amp;T$2&amp;CHAR(9)&amp;$B$8&amp;" "&amp;H14&amp;$B$9&amp;CHAR(9)&amp;$B$7&amp;T$3,"")</f>
        <v/>
      </c>
      <c r="U14" s="1" t="str">
        <f>IF(LENB($P14),$S14&amp;"."&amp;U$2&amp;CHAR(9)&amp;$B$8&amp;" "&amp;I14&amp;$B$9&amp;CHAR(9)&amp;$B$7&amp;U$3,"")</f>
        <v/>
      </c>
      <c r="V14" s="1" t="str">
        <f>IF(LENB($P14),$S14&amp;"."&amp;V$2&amp;CHAR(9)&amp;$B$8&amp;" "&amp;J14&amp;$B$9&amp;CHAR(9)&amp;$B$7&amp;V$3,"")</f>
        <v/>
      </c>
      <c r="Z14" s="1" t="str">
        <f>IF(LENB(O14),IF(1&lt;O14,CHAR(10),"")&amp;"'"&amp;IF(G14=0,"名称未設定",G14)&amp;CHAR(10)&amp;T14&amp;CHAR(10)&amp;U14&amp;CHAR(10)&amp;V14,"")</f>
        <v/>
      </c>
    </row>
    <row r="15" spans="1:27" x14ac:dyDescent="0.55000000000000004">
      <c r="A15" s="1" t="s">
        <v>27</v>
      </c>
      <c r="B15" s="1" t="str" cm="1">
        <f t="array" aca="1" ref="B15" ca="1">CELL("filename")</f>
        <v>C:\tk\proj\gpg-0007_自動コア巻き\[部材リスト.xlsx]axis</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IF(AND(LENB(H15),0&lt;H15,LENB(I15),0&lt;I15),"●","")</f>
        <v/>
      </c>
      <c r="O15" s="1" t="str">
        <f>IF(LENB(N15),COUNTIF(N$4:N15,"●"),"")</f>
        <v/>
      </c>
      <c r="P15" s="1" t="str">
        <f t="shared" si="2"/>
        <v/>
      </c>
      <c r="Q15" s="1" t="str">
        <f>IF(LEN(G15),1,"")</f>
        <v/>
      </c>
      <c r="R15" s="1" t="str">
        <f>IF(LEN(Q15),SUM($Q$4:Q15)-1,"")</f>
        <v/>
      </c>
      <c r="S15" s="1" t="str">
        <f>IF(LENB($P15),IF(COUNTIF($B$34,"*[*"),REPLACE($B$34,FIND("[",$B$34),2,"["&amp;$R15&amp;"]"),$B$34),"")</f>
        <v/>
      </c>
      <c r="T15" s="1" t="str">
        <f>IF(LENB($P15),$S15&amp;"."&amp;T$2&amp;CHAR(9)&amp;$B$8&amp;" "&amp;H15&amp;$B$9&amp;CHAR(9)&amp;$B$7&amp;T$3,"")</f>
        <v/>
      </c>
      <c r="U15" s="1" t="str">
        <f>IF(LENB($P15),$S15&amp;"."&amp;U$2&amp;CHAR(9)&amp;$B$8&amp;" "&amp;I15&amp;$B$9&amp;CHAR(9)&amp;$B$7&amp;U$3,"")</f>
        <v/>
      </c>
      <c r="V15" s="1" t="str">
        <f>IF(LENB($P15),$S15&amp;"."&amp;V$2&amp;CHAR(9)&amp;$B$8&amp;" "&amp;J15&amp;$B$9&amp;CHAR(9)&amp;$B$7&amp;V$3,"")</f>
        <v/>
      </c>
      <c r="Z15" s="1" t="str">
        <f>IF(LENB(O15),IF(1&lt;O15,CHAR(10),"")&amp;"'"&amp;IF(G15=0,"名称未設定",G15)&amp;CHAR(10)&amp;T15&amp;CHAR(10)&amp;U15&amp;CHAR(10)&amp;V15,"")</f>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IF(AND(LENB(H16),0&lt;H16,LENB(I16),0&lt;I16),"●","")</f>
        <v/>
      </c>
      <c r="O16" s="1" t="str">
        <f>IF(LENB(N16),COUNTIF(N$4:N16,"●"),"")</f>
        <v/>
      </c>
      <c r="P16" s="1" t="str">
        <f t="shared" si="2"/>
        <v/>
      </c>
      <c r="Q16" s="1" t="str">
        <f>IF(LEN(G16),1,"")</f>
        <v/>
      </c>
      <c r="R16" s="1" t="str">
        <f>IF(LEN(Q16),SUM($Q$4:Q16)-1,"")</f>
        <v/>
      </c>
      <c r="S16" s="1" t="str">
        <f>IF(LENB($P16),IF(COUNTIF($B$34,"*[*"),REPLACE($B$34,FIND("[",$B$34),2,"["&amp;$R16&amp;"]"),$B$34),"")</f>
        <v/>
      </c>
      <c r="T16" s="1" t="str">
        <f>IF(LENB($P16),$S16&amp;"."&amp;T$2&amp;CHAR(9)&amp;$B$8&amp;" "&amp;H16&amp;$B$9&amp;CHAR(9)&amp;$B$7&amp;T$3,"")</f>
        <v/>
      </c>
      <c r="U16" s="1" t="str">
        <f>IF(LENB($P16),$S16&amp;"."&amp;U$2&amp;CHAR(9)&amp;$B$8&amp;" "&amp;I16&amp;$B$9&amp;CHAR(9)&amp;$B$7&amp;U$3,"")</f>
        <v/>
      </c>
      <c r="V16" s="1" t="str">
        <f>IF(LENB($P16),$S16&amp;"."&amp;V$2&amp;CHAR(9)&amp;$B$8&amp;" "&amp;J16&amp;$B$9&amp;CHAR(9)&amp;$B$7&amp;V$3,"")</f>
        <v/>
      </c>
      <c r="Z16" s="1" t="str">
        <f>IF(LENB(O16),IF(1&lt;O16,CHAR(10),"")&amp;"'"&amp;IF(G16=0,"名称未設定",G16)&amp;CHAR(10)&amp;T16&amp;CHAR(10)&amp;U16&amp;CHAR(10)&amp;V16,"")</f>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IF(AND(LENB(H17),0&lt;H17,LENB(I17),0&lt;I17),"●","")</f>
        <v/>
      </c>
      <c r="O17" s="1" t="str">
        <f>IF(LENB(N17),COUNTIF(N$4:N17,"●"),"")</f>
        <v/>
      </c>
      <c r="P17" s="1" t="str">
        <f t="shared" si="2"/>
        <v/>
      </c>
      <c r="Q17" s="1" t="str">
        <f>IF(LEN(G17),1,"")</f>
        <v/>
      </c>
      <c r="R17" s="1" t="str">
        <f>IF(LEN(Q17),SUM($Q$4:Q17)-1,"")</f>
        <v/>
      </c>
      <c r="S17" s="1" t="str">
        <f>IF(LENB($P17),IF(COUNTIF($B$34,"*[*"),REPLACE($B$34,FIND("[",$B$34),2,"["&amp;$R17&amp;"]"),$B$34),"")</f>
        <v/>
      </c>
      <c r="T17" s="1" t="str">
        <f>IF(LENB($P17),$S17&amp;"."&amp;T$2&amp;CHAR(9)&amp;$B$8&amp;" "&amp;H17&amp;$B$9&amp;CHAR(9)&amp;$B$7&amp;T$3,"")</f>
        <v/>
      </c>
      <c r="U17" s="1" t="str">
        <f>IF(LENB($P17),$S17&amp;"."&amp;U$2&amp;CHAR(9)&amp;$B$8&amp;" "&amp;I17&amp;$B$9&amp;CHAR(9)&amp;$B$7&amp;U$3,"")</f>
        <v/>
      </c>
      <c r="V17" s="1" t="str">
        <f>IF(LENB($P17),$S17&amp;"."&amp;V$2&amp;CHAR(9)&amp;$B$8&amp;" "&amp;J17&amp;$B$9&amp;CHAR(9)&amp;$B$7&amp;V$3,"")</f>
        <v/>
      </c>
      <c r="Z17" s="1" t="str">
        <f>IF(LENB(O17),IF(1&lt;O17,CHAR(10),"")&amp;"'"&amp;IF(G17=0,"名称未設定",G17)&amp;CHAR(10)&amp;T17&amp;CHAR(10)&amp;U17&amp;CHAR(10)&amp;V17,"")</f>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IF(AND(LENB(H18),0&lt;H18,LENB(I18),0&lt;I18),"●","")</f>
        <v/>
      </c>
      <c r="O18" s="1" t="str">
        <f>IF(LENB(N18),COUNTIF(N$4:N18,"●"),"")</f>
        <v/>
      </c>
      <c r="P18" s="1" t="str">
        <f t="shared" si="2"/>
        <v/>
      </c>
      <c r="Q18" s="1" t="str">
        <f>IF(LEN(G18),1,"")</f>
        <v/>
      </c>
      <c r="R18" s="1" t="str">
        <f>IF(LEN(Q18),SUM($Q$4:Q18)-1,"")</f>
        <v/>
      </c>
      <c r="S18" s="1" t="str">
        <f>IF(LENB($P18),IF(COUNTIF($B$34,"*[*"),REPLACE($B$34,FIND("[",$B$34),2,"["&amp;$R18&amp;"]"),$B$34),"")</f>
        <v/>
      </c>
      <c r="T18" s="1" t="str">
        <f>IF(LENB($P18),$S18&amp;"."&amp;T$2&amp;CHAR(9)&amp;$B$8&amp;" "&amp;H18&amp;$B$9&amp;CHAR(9)&amp;$B$7&amp;T$3,"")</f>
        <v/>
      </c>
      <c r="U18" s="1" t="str">
        <f>IF(LENB($P18),$S18&amp;"."&amp;U$2&amp;CHAR(9)&amp;$B$8&amp;" "&amp;I18&amp;$B$9&amp;CHAR(9)&amp;$B$7&amp;U$3,"")</f>
        <v/>
      </c>
      <c r="V18" s="1" t="str">
        <f>IF(LENB($P18),$S18&amp;"."&amp;V$2&amp;CHAR(9)&amp;$B$8&amp;" "&amp;J18&amp;$B$9&amp;CHAR(9)&amp;$B$7&amp;V$3,"")</f>
        <v/>
      </c>
      <c r="Z18" s="1" t="str">
        <f>IF(LENB(O18),IF(1&lt;O18,CHAR(10),"")&amp;"'"&amp;IF(G18=0,"名称未設定",G18)&amp;CHAR(10)&amp;T18&amp;CHAR(10)&amp;U18&amp;CHAR(10)&amp;V18,"")</f>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IF(AND(LENB(H19),0&lt;H19,LENB(I19),0&lt;I19),"●","")</f>
        <v/>
      </c>
      <c r="O19" s="1" t="str">
        <f>IF(LENB(N19),COUNTIF(N$4:N19,"●"),"")</f>
        <v/>
      </c>
      <c r="P19" s="1" t="str">
        <f t="shared" si="2"/>
        <v/>
      </c>
      <c r="Q19" s="1" t="str">
        <f>IF(LEN(G19),1,"")</f>
        <v/>
      </c>
      <c r="R19" s="1" t="str">
        <f>IF(LEN(Q19),SUM($Q$4:Q19)-1,"")</f>
        <v/>
      </c>
      <c r="S19" s="1" t="str">
        <f>IF(LENB($P19),IF(COUNTIF($B$34,"*[*"),REPLACE($B$34,FIND("[",$B$34),2,"["&amp;$R19&amp;"]"),$B$34),"")</f>
        <v/>
      </c>
      <c r="T19" s="1" t="str">
        <f>IF(LENB($P19),$S19&amp;"."&amp;T$2&amp;CHAR(9)&amp;$B$8&amp;" "&amp;H19&amp;$B$9&amp;CHAR(9)&amp;$B$7&amp;T$3,"")</f>
        <v/>
      </c>
      <c r="U19" s="1" t="str">
        <f>IF(LENB($P19),$S19&amp;"."&amp;U$2&amp;CHAR(9)&amp;$B$8&amp;" "&amp;I19&amp;$B$9&amp;CHAR(9)&amp;$B$7&amp;U$3,"")</f>
        <v/>
      </c>
      <c r="V19" s="1" t="str">
        <f>IF(LENB($P19),$S19&amp;"."&amp;V$2&amp;CHAR(9)&amp;$B$8&amp;" "&amp;J19&amp;$B$9&amp;CHAR(9)&amp;$B$7&amp;V$3,"")</f>
        <v/>
      </c>
      <c r="Z19" s="1" t="str">
        <f>IF(LENB(O19),IF(1&lt;O19,CHAR(10),"")&amp;"'"&amp;IF(G19=0,"名称未設定",G19)&amp;CHAR(10)&amp;T19&amp;CHAR(10)&amp;U19&amp;CHAR(10)&amp;V19,"")</f>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IF(AND(LENB(H20),0&lt;H20,LENB(I20),0&lt;I20),"●","")</f>
        <v/>
      </c>
      <c r="O20" s="1" t="str">
        <f>IF(LENB(N20),COUNTIF(N$4:N20,"●"),"")</f>
        <v/>
      </c>
      <c r="P20" s="1" t="str">
        <f t="shared" si="2"/>
        <v/>
      </c>
      <c r="Q20" s="1" t="str">
        <f>IF(LEN(G20),1,"")</f>
        <v/>
      </c>
      <c r="R20" s="1" t="str">
        <f>IF(LEN(Q20),SUM($Q$4:Q20)-1,"")</f>
        <v/>
      </c>
      <c r="S20" s="1" t="str">
        <f>IF(LENB($P20),IF(COUNTIF($B$34,"*[*"),REPLACE($B$34,FIND("[",$B$34),2,"["&amp;$R20&amp;"]"),$B$34),"")</f>
        <v/>
      </c>
      <c r="T20" s="1" t="str">
        <f>IF(LENB($P20),$S20&amp;"."&amp;T$2&amp;CHAR(9)&amp;$B$8&amp;" "&amp;H20&amp;$B$9&amp;CHAR(9)&amp;$B$7&amp;T$3,"")</f>
        <v/>
      </c>
      <c r="U20" s="1" t="str">
        <f>IF(LENB($P20),$S20&amp;"."&amp;U$2&amp;CHAR(9)&amp;$B$8&amp;" "&amp;I20&amp;$B$9&amp;CHAR(9)&amp;$B$7&amp;U$3,"")</f>
        <v/>
      </c>
      <c r="V20" s="1" t="str">
        <f>IF(LENB($P20),$S20&amp;"."&amp;V$2&amp;CHAR(9)&amp;$B$8&amp;" "&amp;J20&amp;$B$9&amp;CHAR(9)&amp;$B$7&amp;V$3,"")</f>
        <v/>
      </c>
      <c r="Z20" s="1" t="str">
        <f>IF(LENB(O20),IF(1&lt;O20,CHAR(10),"")&amp;"'"&amp;IF(G20=0,"名称未設定",G20)&amp;CHAR(10)&amp;T20&amp;CHAR(10)&amp;U20&amp;CHAR(10)&amp;V20,"")</f>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IF(AND(LENB(H21),0&lt;H21,LENB(I21),0&lt;I21),"●","")</f>
        <v/>
      </c>
      <c r="O21" s="1" t="str">
        <f>IF(LENB(N21),COUNTIF(N$4:N21,"●"),"")</f>
        <v/>
      </c>
      <c r="P21" s="1" t="str">
        <f t="shared" si="2"/>
        <v/>
      </c>
      <c r="Q21" s="1" t="str">
        <f>IF(LEN(G21),1,"")</f>
        <v/>
      </c>
      <c r="R21" s="1" t="str">
        <f>IF(LEN(Q21),SUM($Q$4:Q21)-1,"")</f>
        <v/>
      </c>
      <c r="S21" s="1" t="str">
        <f>IF(LENB($P21),IF(COUNTIF($B$34,"*[*"),REPLACE($B$34,FIND("[",$B$34),2,"["&amp;$R21&amp;"]"),$B$34),"")</f>
        <v/>
      </c>
      <c r="T21" s="1" t="str">
        <f>IF(LENB($P21),$S21&amp;"."&amp;T$2&amp;CHAR(9)&amp;$B$8&amp;" "&amp;H21&amp;$B$9&amp;CHAR(9)&amp;$B$7&amp;T$3,"")</f>
        <v/>
      </c>
      <c r="U21" s="1" t="str">
        <f>IF(LENB($P21),$S21&amp;"."&amp;U$2&amp;CHAR(9)&amp;$B$8&amp;" "&amp;I21&amp;$B$9&amp;CHAR(9)&amp;$B$7&amp;U$3,"")</f>
        <v/>
      </c>
      <c r="V21" s="1" t="str">
        <f>IF(LENB($P21),$S21&amp;"."&amp;V$2&amp;CHAR(9)&amp;$B$8&amp;" "&amp;J21&amp;$B$9&amp;CHAR(9)&amp;$B$7&amp;V$3,"")</f>
        <v/>
      </c>
      <c r="Z21" s="1" t="str">
        <f>IF(LENB(O21),IF(1&lt;O21,CHAR(10),"")&amp;"'"&amp;IF(G21=0,"名称未設定",G21)&amp;CHAR(10)&amp;T21&amp;CHAR(10)&amp;U21&amp;CHAR(10)&amp;V21,"")</f>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IF(AND(LENB(H22),0&lt;H22,LENB(I22),0&lt;I22),"●","")</f>
        <v/>
      </c>
      <c r="O22" s="1" t="str">
        <f>IF(LENB(N22),COUNTIF(N$4:N22,"●"),"")</f>
        <v/>
      </c>
      <c r="P22" s="1" t="str">
        <f t="shared" si="2"/>
        <v/>
      </c>
      <c r="Q22" s="1" t="str">
        <f>IF(LEN(G22),1,"")</f>
        <v/>
      </c>
      <c r="R22" s="1" t="str">
        <f>IF(LEN(Q22),SUM($Q$4:Q22)-1,"")</f>
        <v/>
      </c>
      <c r="S22" s="1" t="str">
        <f>IF(LENB($P22),IF(COUNTIF($B$34,"*[*"),REPLACE($B$34,FIND("[",$B$34),2,"["&amp;$R22&amp;"]"),$B$34),"")</f>
        <v/>
      </c>
      <c r="T22" s="1" t="str">
        <f>IF(LENB($P22),$S22&amp;"."&amp;T$2&amp;CHAR(9)&amp;$B$8&amp;" "&amp;H22&amp;$B$9&amp;CHAR(9)&amp;$B$7&amp;T$3,"")</f>
        <v/>
      </c>
      <c r="U22" s="1" t="str">
        <f>IF(LENB($P22),$S22&amp;"."&amp;U$2&amp;CHAR(9)&amp;$B$8&amp;" "&amp;I22&amp;$B$9&amp;CHAR(9)&amp;$B$7&amp;U$3,"")</f>
        <v/>
      </c>
      <c r="V22" s="1" t="str">
        <f>IF(LENB($P22),$S22&amp;"."&amp;V$2&amp;CHAR(9)&amp;$B$8&amp;" "&amp;J22&amp;$B$9&amp;CHAR(9)&amp;$B$7&amp;V$3,"")</f>
        <v/>
      </c>
      <c r="Z22" s="1" t="str">
        <f>IF(LENB(O22),IF(1&lt;O22,CHAR(10),"")&amp;"'"&amp;IF(G22=0,"名称未設定",G22)&amp;CHAR(10)&amp;T22&amp;CHAR(10)&amp;U22&amp;CHAR(10)&amp;V22,"")</f>
        <v/>
      </c>
    </row>
    <row r="23" spans="1:26" ht="18.5" thickBot="1" x14ac:dyDescent="0.6">
      <c r="A23" s="15" t="s">
        <v>20</v>
      </c>
      <c r="B23" s="16" t="str">
        <f ca="1">$Z$2054</f>
        <v>//このスクリプトは C:\tk\proj\gpg-0007_自動コア巻き\[部材リスト.xlsx]axis によって生成されました。
'機器1 タイトル
PU_TITLE_WINS[0].No	:= 1000;	//ｳｨﾝﾄﾞｳNo.
PU_TITLE_WINS[0].Wide	:= 800;	//ｳｨﾝﾄﾞｳ幅
PU_TITLE_WINS[0].Height	:= 32;	//ｳｨﾝﾄﾞｳ高さ
'機器2 タイトル
PU_TITLE_WINS[1].No	:= 1010;	//ｳｨﾝﾄﾞｳNo.
PU_TITLE_WINS[1].Wide	:= 800;	//ｳｨﾝﾄﾞｳ幅
PU_TITLE_WINS[1].Height	:= 32;	//ｳｨﾝﾄﾞｳ高さ
//合計ウィンドウ数
PU_TITLE_CNT	:= 2;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IF(AND(LENB(H23),0&lt;H23,LENB(I23),0&lt;I23),"●","")</f>
        <v/>
      </c>
      <c r="O23" s="1" t="str">
        <f>IF(LENB(N23),COUNTIF(N$4:N23,"●"),"")</f>
        <v/>
      </c>
      <c r="P23" s="1" t="str">
        <f t="shared" si="2"/>
        <v/>
      </c>
      <c r="Q23" s="1" t="str">
        <f>IF(LEN(G23),1,"")</f>
        <v/>
      </c>
      <c r="R23" s="1" t="str">
        <f>IF(LEN(Q23),SUM($Q$4:Q23)-1,"")</f>
        <v/>
      </c>
      <c r="S23" s="1" t="str">
        <f>IF(LENB($P23),IF(COUNTIF($B$34,"*[*"),REPLACE($B$34,FIND("[",$B$34),2,"["&amp;$R23&amp;"]"),$B$34),"")</f>
        <v/>
      </c>
      <c r="T23" s="1" t="str">
        <f>IF(LENB($P23),$S23&amp;"."&amp;T$2&amp;CHAR(9)&amp;$B$8&amp;" "&amp;H23&amp;$B$9&amp;CHAR(9)&amp;$B$7&amp;T$3,"")</f>
        <v/>
      </c>
      <c r="U23" s="1" t="str">
        <f>IF(LENB($P23),$S23&amp;"."&amp;U$2&amp;CHAR(9)&amp;$B$8&amp;" "&amp;I23&amp;$B$9&amp;CHAR(9)&amp;$B$7&amp;U$3,"")</f>
        <v/>
      </c>
      <c r="V23" s="1" t="str">
        <f>IF(LENB($P23),$S23&amp;"."&amp;V$2&amp;CHAR(9)&amp;$B$8&amp;" "&amp;J23&amp;$B$9&amp;CHAR(9)&amp;$B$7&amp;V$3,"")</f>
        <v/>
      </c>
      <c r="Z23" s="1" t="str">
        <f>IF(LENB(O23),IF(1&lt;O23,CHAR(10),"")&amp;"'"&amp;IF(G23=0,"名称未設定",G23)&amp;CHAR(10)&amp;T23&amp;CHAR(10)&amp;U23&amp;CHAR(10)&amp;V23,"")</f>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IF(AND(LENB(H24),0&lt;H24,LENB(I24),0&lt;I24),"●","")</f>
        <v/>
      </c>
      <c r="O24" s="1" t="str">
        <f>IF(LENB(N24),COUNTIF(N$4:N24,"●"),"")</f>
        <v/>
      </c>
      <c r="P24" s="1" t="str">
        <f t="shared" si="2"/>
        <v/>
      </c>
      <c r="Q24" s="1" t="str">
        <f>IF(LEN(G24),1,"")</f>
        <v/>
      </c>
      <c r="R24" s="1" t="str">
        <f>IF(LEN(Q24),SUM($Q$4:Q24)-1,"")</f>
        <v/>
      </c>
      <c r="S24" s="1" t="str">
        <f>IF(LENB($P24),IF(COUNTIF($B$34,"*[*"),REPLACE($B$34,FIND("[",$B$34),2,"["&amp;$R24&amp;"]"),$B$34),"")</f>
        <v/>
      </c>
      <c r="T24" s="1" t="str">
        <f>IF(LENB($P24),$S24&amp;"."&amp;T$2&amp;CHAR(9)&amp;$B$8&amp;" "&amp;H24&amp;$B$9&amp;CHAR(9)&amp;$B$7&amp;T$3,"")</f>
        <v/>
      </c>
      <c r="U24" s="1" t="str">
        <f>IF(LENB($P24),$S24&amp;"."&amp;U$2&amp;CHAR(9)&amp;$B$8&amp;" "&amp;I24&amp;$B$9&amp;CHAR(9)&amp;$B$7&amp;U$3,"")</f>
        <v/>
      </c>
      <c r="V24" s="1" t="str">
        <f>IF(LENB($P24),$S24&amp;"."&amp;V$2&amp;CHAR(9)&amp;$B$8&amp;" "&amp;J24&amp;$B$9&amp;CHAR(9)&amp;$B$7&amp;V$3,"")</f>
        <v/>
      </c>
      <c r="Z24" s="1" t="str">
        <f>IF(LENB(O24),IF(1&lt;O24,CHAR(10),"")&amp;"'"&amp;IF(G24=0,"名称未設定",G24)&amp;CHAR(10)&amp;T24&amp;CHAR(10)&amp;U24&amp;CHAR(10)&amp;V24,"")</f>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IF(AND(LENB(H25),0&lt;H25,LENB(I25),0&lt;I25),"●","")</f>
        <v/>
      </c>
      <c r="O25" s="1" t="str">
        <f>IF(LENB(N25),COUNTIF(N$4:N25,"●"),"")</f>
        <v/>
      </c>
      <c r="P25" s="1" t="str">
        <f t="shared" si="2"/>
        <v/>
      </c>
      <c r="Q25" s="1" t="str">
        <f>IF(LEN(G25),1,"")</f>
        <v/>
      </c>
      <c r="R25" s="1" t="str">
        <f>IF(LEN(Q25),SUM($Q$4:Q25)-1,"")</f>
        <v/>
      </c>
      <c r="S25" s="1" t="str">
        <f>IF(LENB($P25),IF(COUNTIF($B$34,"*[*"),REPLACE($B$34,FIND("[",$B$34),2,"["&amp;$R25&amp;"]"),$B$34),"")</f>
        <v/>
      </c>
      <c r="T25" s="1" t="str">
        <f>IF(LENB($P25),$S25&amp;"."&amp;T$2&amp;CHAR(9)&amp;$B$8&amp;" "&amp;H25&amp;$B$9&amp;CHAR(9)&amp;$B$7&amp;T$3,"")</f>
        <v/>
      </c>
      <c r="U25" s="1" t="str">
        <f>IF(LENB($P25),$S25&amp;"."&amp;U$2&amp;CHAR(9)&amp;$B$8&amp;" "&amp;I25&amp;$B$9&amp;CHAR(9)&amp;$B$7&amp;U$3,"")</f>
        <v/>
      </c>
      <c r="V25" s="1" t="str">
        <f>IF(LENB($P25),$S25&amp;"."&amp;V$2&amp;CHAR(9)&amp;$B$8&amp;" "&amp;J25&amp;$B$9&amp;CHAR(9)&amp;$B$7&amp;V$3,"")</f>
        <v/>
      </c>
      <c r="Z25" s="1" t="str">
        <f>IF(LENB(O25),IF(1&lt;O25,CHAR(10),"")&amp;"'"&amp;IF(G25=0,"名称未設定",G25)&amp;CHAR(10)&amp;T25&amp;CHAR(10)&amp;U25&amp;CHAR(10)&amp;V25,"")</f>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IF(AND(LENB(H26),0&lt;H26,LENB(I26),0&lt;I26),"●","")</f>
        <v/>
      </c>
      <c r="O26" s="1" t="str">
        <f>IF(LENB(N26),COUNTIF(N$4:N26,"●"),"")</f>
        <v/>
      </c>
      <c r="P26" s="1" t="str">
        <f t="shared" si="2"/>
        <v/>
      </c>
      <c r="Q26" s="1" t="str">
        <f>IF(LEN(G26),1,"")</f>
        <v/>
      </c>
      <c r="R26" s="1" t="str">
        <f>IF(LEN(Q26),SUM($Q$4:Q26)-1,"")</f>
        <v/>
      </c>
      <c r="S26" s="1" t="str">
        <f>IF(LENB($P26),IF(COUNTIF($B$34,"*[*"),REPLACE($B$34,FIND("[",$B$34),2,"["&amp;$R26&amp;"]"),$B$34),"")</f>
        <v/>
      </c>
      <c r="T26" s="1" t="str">
        <f>IF(LENB($P26),$S26&amp;"."&amp;T$2&amp;CHAR(9)&amp;$B$8&amp;" "&amp;H26&amp;$B$9&amp;CHAR(9)&amp;$B$7&amp;T$3,"")</f>
        <v/>
      </c>
      <c r="U26" s="1" t="str">
        <f>IF(LENB($P26),$S26&amp;"."&amp;U$2&amp;CHAR(9)&amp;$B$8&amp;" "&amp;I26&amp;$B$9&amp;CHAR(9)&amp;$B$7&amp;U$3,"")</f>
        <v/>
      </c>
      <c r="V26" s="1" t="str">
        <f>IF(LENB($P26),$S26&amp;"."&amp;V$2&amp;CHAR(9)&amp;$B$8&amp;" "&amp;J26&amp;$B$9&amp;CHAR(9)&amp;$B$7&amp;V$3,"")</f>
        <v/>
      </c>
      <c r="Z26" s="1" t="str">
        <f>IF(LENB(O26),IF(1&lt;O26,CHAR(10),"")&amp;"'"&amp;IF(G26=0,"名称未設定",G26)&amp;CHAR(10)&amp;T26&amp;CHAR(10)&amp;U26&amp;CHAR(10)&amp;V26,"")</f>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IF(AND(LENB(H27),0&lt;H27,LENB(I27),0&lt;I27),"●","")</f>
        <v/>
      </c>
      <c r="O27" s="1" t="str">
        <f>IF(LENB(N27),COUNTIF(N$4:N27,"●"),"")</f>
        <v/>
      </c>
      <c r="P27" s="1" t="str">
        <f t="shared" si="2"/>
        <v/>
      </c>
      <c r="Q27" s="1" t="str">
        <f>IF(LEN(G27),1,"")</f>
        <v/>
      </c>
      <c r="R27" s="1" t="str">
        <f>IF(LEN(Q27),SUM($Q$4:Q27)-1,"")</f>
        <v/>
      </c>
      <c r="S27" s="1" t="str">
        <f>IF(LENB($P27),IF(COUNTIF($B$34,"*[*"),REPLACE($B$34,FIND("[",$B$34),2,"["&amp;$R27&amp;"]"),$B$34),"")</f>
        <v/>
      </c>
      <c r="T27" s="1" t="str">
        <f>IF(LENB($P27),$S27&amp;"."&amp;T$2&amp;CHAR(9)&amp;$B$8&amp;" "&amp;H27&amp;$B$9&amp;CHAR(9)&amp;$B$7&amp;T$3,"")</f>
        <v/>
      </c>
      <c r="U27" s="1" t="str">
        <f>IF(LENB($P27),$S27&amp;"."&amp;U$2&amp;CHAR(9)&amp;$B$8&amp;" "&amp;I27&amp;$B$9&amp;CHAR(9)&amp;$B$7&amp;U$3,"")</f>
        <v/>
      </c>
      <c r="V27" s="1" t="str">
        <f>IF(LENB($P27),$S27&amp;"."&amp;V$2&amp;CHAR(9)&amp;$B$8&amp;" "&amp;J27&amp;$B$9&amp;CHAR(9)&amp;$B$7&amp;V$3,"")</f>
        <v/>
      </c>
      <c r="Z27" s="1" t="str">
        <f>IF(LENB(O27),IF(1&lt;O27,CHAR(10),"")&amp;"'"&amp;IF(G27=0,"名称未設定",G27)&amp;CHAR(10)&amp;T27&amp;CHAR(10)&amp;U27&amp;CHAR(10)&amp;V27,"")</f>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IF(AND(LENB(H28),0&lt;H28,LENB(I28),0&lt;I28),"●","")</f>
        <v/>
      </c>
      <c r="O28" s="1" t="str">
        <f>IF(LENB(N28),COUNTIF(N$4:N28,"●"),"")</f>
        <v/>
      </c>
      <c r="P28" s="1" t="str">
        <f t="shared" si="2"/>
        <v/>
      </c>
      <c r="Q28" s="1" t="str">
        <f>IF(LEN(G28),1,"")</f>
        <v/>
      </c>
      <c r="R28" s="1" t="str">
        <f>IF(LEN(Q28),SUM($Q$4:Q28)-1,"")</f>
        <v/>
      </c>
      <c r="S28" s="1" t="str">
        <f>IF(LENB($P28),IF(COUNTIF($B$34,"*[*"),REPLACE($B$34,FIND("[",$B$34),2,"["&amp;$R28&amp;"]"),$B$34),"")</f>
        <v/>
      </c>
      <c r="T28" s="1" t="str">
        <f>IF(LENB($P28),$S28&amp;"."&amp;T$2&amp;CHAR(9)&amp;$B$8&amp;" "&amp;H28&amp;$B$9&amp;CHAR(9)&amp;$B$7&amp;T$3,"")</f>
        <v/>
      </c>
      <c r="U28" s="1" t="str">
        <f>IF(LENB($P28),$S28&amp;"."&amp;U$2&amp;CHAR(9)&amp;$B$8&amp;" "&amp;I28&amp;$B$9&amp;CHAR(9)&amp;$B$7&amp;U$3,"")</f>
        <v/>
      </c>
      <c r="V28" s="1" t="str">
        <f>IF(LENB($P28),$S28&amp;"."&amp;V$2&amp;CHAR(9)&amp;$B$8&amp;" "&amp;J28&amp;$B$9&amp;CHAR(9)&amp;$B$7&amp;V$3,"")</f>
        <v/>
      </c>
      <c r="Z28" s="1" t="str">
        <f>IF(LENB(O28),IF(1&lt;O28,CHAR(10),"")&amp;"'"&amp;IF(G28=0,"名称未設定",G28)&amp;CHAR(10)&amp;T28&amp;CHAR(10)&amp;U28&amp;CHAR(10)&amp;V28,"")</f>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IF(AND(LENB(H29),0&lt;H29,LENB(I29),0&lt;I29),"●","")</f>
        <v/>
      </c>
      <c r="O29" s="1" t="str">
        <f>IF(LENB(N29),COUNTIF(N$4:N29,"●"),"")</f>
        <v/>
      </c>
      <c r="P29" s="1" t="str">
        <f t="shared" si="2"/>
        <v/>
      </c>
      <c r="Q29" s="1" t="str">
        <f>IF(LEN(G29),1,"")</f>
        <v/>
      </c>
      <c r="R29" s="1" t="str">
        <f>IF(LEN(Q29),SUM($Q$4:Q29)-1,"")</f>
        <v/>
      </c>
      <c r="S29" s="1" t="str">
        <f>IF(LENB($P29),IF(COUNTIF($B$34,"*[*"),REPLACE($B$34,FIND("[",$B$34),2,"["&amp;$R29&amp;"]"),$B$34),"")</f>
        <v/>
      </c>
      <c r="T29" s="1" t="str">
        <f>IF(LENB($P29),$S29&amp;"."&amp;T$2&amp;CHAR(9)&amp;$B$8&amp;" "&amp;H29&amp;$B$9&amp;CHAR(9)&amp;$B$7&amp;T$3,"")</f>
        <v/>
      </c>
      <c r="U29" s="1" t="str">
        <f>IF(LENB($P29),$S29&amp;"."&amp;U$2&amp;CHAR(9)&amp;$B$8&amp;" "&amp;I29&amp;$B$9&amp;CHAR(9)&amp;$B$7&amp;U$3,"")</f>
        <v/>
      </c>
      <c r="V29" s="1" t="str">
        <f>IF(LENB($P29),$S29&amp;"."&amp;V$2&amp;CHAR(9)&amp;$B$8&amp;" "&amp;J29&amp;$B$9&amp;CHAR(9)&amp;$B$7&amp;V$3,"")</f>
        <v/>
      </c>
      <c r="Z29" s="1" t="str">
        <f>IF(LENB(O29),IF(1&lt;O29,CHAR(10),"")&amp;"'"&amp;IF(G29=0,"名称未設定",G29)&amp;CHAR(10)&amp;T29&amp;CHAR(10)&amp;U29&amp;CHAR(10)&amp;V29,"")</f>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IF(AND(LENB(H30),0&lt;H30,LENB(I30),0&lt;I30),"●","")</f>
        <v/>
      </c>
      <c r="O30" s="1" t="str">
        <f>IF(LENB(N30),COUNTIF(N$4:N30,"●"),"")</f>
        <v/>
      </c>
      <c r="P30" s="1" t="str">
        <f t="shared" si="2"/>
        <v/>
      </c>
      <c r="Q30" s="1" t="str">
        <f>IF(LEN(G30),1,"")</f>
        <v/>
      </c>
      <c r="R30" s="1" t="str">
        <f>IF(LEN(Q30),SUM($Q$4:Q30)-1,"")</f>
        <v/>
      </c>
      <c r="S30" s="1" t="str">
        <f>IF(LENB($P30),IF(COUNTIF($B$34,"*[*"),REPLACE($B$34,FIND("[",$B$34),2,"["&amp;$R30&amp;"]"),$B$34),"")</f>
        <v/>
      </c>
      <c r="T30" s="1" t="str">
        <f>IF(LENB($P30),$S30&amp;"."&amp;T$2&amp;CHAR(9)&amp;$B$8&amp;" "&amp;H30&amp;$B$9&amp;CHAR(9)&amp;$B$7&amp;T$3,"")</f>
        <v/>
      </c>
      <c r="U30" s="1" t="str">
        <f>IF(LENB($P30),$S30&amp;"."&amp;U$2&amp;CHAR(9)&amp;$B$8&amp;" "&amp;I30&amp;$B$9&amp;CHAR(9)&amp;$B$7&amp;U$3,"")</f>
        <v/>
      </c>
      <c r="V30" s="1" t="str">
        <f>IF(LENB($P30),$S30&amp;"."&amp;V$2&amp;CHAR(9)&amp;$B$8&amp;" "&amp;J30&amp;$B$9&amp;CHAR(9)&amp;$B$7&amp;V$3,"")</f>
        <v/>
      </c>
      <c r="Z30" s="1" t="str">
        <f>IF(LENB(O30),IF(1&lt;O30,CHAR(10),"")&amp;"'"&amp;IF(G30=0,"名称未設定",G30)&amp;CHAR(10)&amp;T30&amp;CHAR(10)&amp;U30&amp;CHAR(10)&amp;V30,"")</f>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IF(AND(LENB(H31),0&lt;H31,LENB(I31),0&lt;I31),"●","")</f>
        <v/>
      </c>
      <c r="O31" s="1" t="str">
        <f>IF(LENB(N31),COUNTIF(N$4:N31,"●"),"")</f>
        <v/>
      </c>
      <c r="P31" s="1" t="str">
        <f t="shared" si="2"/>
        <v/>
      </c>
      <c r="Q31" s="1" t="str">
        <f>IF(LEN(G31),1,"")</f>
        <v/>
      </c>
      <c r="R31" s="1" t="str">
        <f>IF(LEN(Q31),SUM($Q$4:Q31)-1,"")</f>
        <v/>
      </c>
      <c r="S31" s="1" t="str">
        <f>IF(LENB($P31),IF(COUNTIF($B$34,"*[*"),REPLACE($B$34,FIND("[",$B$34),2,"["&amp;$R31&amp;"]"),$B$34),"")</f>
        <v/>
      </c>
      <c r="T31" s="1" t="str">
        <f>IF(LENB($P31),$S31&amp;"."&amp;T$2&amp;CHAR(9)&amp;$B$8&amp;" "&amp;H31&amp;$B$9&amp;CHAR(9)&amp;$B$7&amp;T$3,"")</f>
        <v/>
      </c>
      <c r="U31" s="1" t="str">
        <f>IF(LENB($P31),$S31&amp;"."&amp;U$2&amp;CHAR(9)&amp;$B$8&amp;" "&amp;I31&amp;$B$9&amp;CHAR(9)&amp;$B$7&amp;U$3,"")</f>
        <v/>
      </c>
      <c r="V31" s="1" t="str">
        <f>IF(LENB($P31),$S31&amp;"."&amp;V$2&amp;CHAR(9)&amp;$B$8&amp;" "&amp;J31&amp;$B$9&amp;CHAR(9)&amp;$B$7&amp;V$3,"")</f>
        <v/>
      </c>
      <c r="Z31" s="1" t="str">
        <f>IF(LENB(O31),IF(1&lt;O31,CHAR(10),"")&amp;"'"&amp;IF(G31=0,"名称未設定",G31)&amp;CHAR(10)&amp;T31&amp;CHAR(10)&amp;U31&amp;CHAR(10)&amp;V31,"")</f>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IF(AND(LENB(H32),0&lt;H32,LENB(I32),0&lt;I32),"●","")</f>
        <v/>
      </c>
      <c r="O32" s="1" t="str">
        <f>IF(LENB(N32),COUNTIF(N$4:N32,"●"),"")</f>
        <v/>
      </c>
      <c r="P32" s="1" t="str">
        <f t="shared" si="2"/>
        <v/>
      </c>
      <c r="Q32" s="1" t="str">
        <f>IF(LEN(G32),1,"")</f>
        <v/>
      </c>
      <c r="R32" s="1" t="str">
        <f>IF(LEN(Q32),SUM($Q$4:Q32)-1,"")</f>
        <v/>
      </c>
      <c r="S32" s="1" t="str">
        <f>IF(LENB($P32),IF(COUNTIF($B$34,"*[*"),REPLACE($B$34,FIND("[",$B$34),2,"["&amp;$R32&amp;"]"),$B$34),"")</f>
        <v/>
      </c>
      <c r="T32" s="1" t="str">
        <f>IF(LENB($P32),$S32&amp;"."&amp;T$2&amp;CHAR(9)&amp;$B$8&amp;" "&amp;H32&amp;$B$9&amp;CHAR(9)&amp;$B$7&amp;T$3,"")</f>
        <v/>
      </c>
      <c r="U32" s="1" t="str">
        <f>IF(LENB($P32),$S32&amp;"."&amp;U$2&amp;CHAR(9)&amp;$B$8&amp;" "&amp;I32&amp;$B$9&amp;CHAR(9)&amp;$B$7&amp;U$3,"")</f>
        <v/>
      </c>
      <c r="V32" s="1" t="str">
        <f>IF(LENB($P32),$S32&amp;"."&amp;V$2&amp;CHAR(9)&amp;$B$8&amp;" "&amp;J32&amp;$B$9&amp;CHAR(9)&amp;$B$7&amp;V$3,"")</f>
        <v/>
      </c>
      <c r="Z32" s="1" t="str">
        <f>IF(LENB(O32),IF(1&lt;O32,CHAR(10),"")&amp;"'"&amp;IF(G32=0,"名称未設定",G32)&amp;CHAR(10)&amp;T32&amp;CHAR(10)&amp;U32&amp;CHAR(10)&amp;V32,"")</f>
        <v/>
      </c>
    </row>
    <row r="33" spans="1:26" x14ac:dyDescent="0.55000000000000004">
      <c r="A33" s="1" t="s">
        <v>61</v>
      </c>
      <c r="B33" s="1" t="s">
        <v>68</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IF(AND(LENB(H33),0&lt;H33,LENB(I33),0&lt;I33),"●","")</f>
        <v/>
      </c>
      <c r="O33" s="1" t="str">
        <f>IF(LENB(N33),COUNTIF(N$4:N33,"●"),"")</f>
        <v/>
      </c>
      <c r="P33" s="1" t="str">
        <f t="shared" si="2"/>
        <v/>
      </c>
      <c r="Q33" s="1" t="str">
        <f>IF(LEN(G33),1,"")</f>
        <v/>
      </c>
      <c r="R33" s="1" t="str">
        <f>IF(LEN(Q33),SUM($Q$4:Q33)-1,"")</f>
        <v/>
      </c>
      <c r="S33" s="1" t="str">
        <f>IF(LENB($P33),IF(COUNTIF($B$34,"*[*"),REPLACE($B$34,FIND("[",$B$34),2,"["&amp;$R33&amp;"]"),$B$34),"")</f>
        <v/>
      </c>
      <c r="T33" s="1" t="str">
        <f>IF(LENB($P33),$S33&amp;"."&amp;T$2&amp;CHAR(9)&amp;$B$8&amp;" "&amp;H33&amp;$B$9&amp;CHAR(9)&amp;$B$7&amp;T$3,"")</f>
        <v/>
      </c>
      <c r="U33" s="1" t="str">
        <f>IF(LENB($P33),$S33&amp;"."&amp;U$2&amp;CHAR(9)&amp;$B$8&amp;" "&amp;I33&amp;$B$9&amp;CHAR(9)&amp;$B$7&amp;U$3,"")</f>
        <v/>
      </c>
      <c r="V33" s="1" t="str">
        <f>IF(LENB($P33),$S33&amp;"."&amp;V$2&amp;CHAR(9)&amp;$B$8&amp;" "&amp;J33&amp;$B$9&amp;CHAR(9)&amp;$B$7&amp;V$3,"")</f>
        <v/>
      </c>
      <c r="Z33" s="1" t="str">
        <f>IF(LENB(O33),IF(1&lt;O33,CHAR(10),"")&amp;"'"&amp;IF(G33=0,"名称未設定",G33)&amp;CHAR(10)&amp;T33&amp;CHAR(10)&amp;U33&amp;CHAR(10)&amp;V33,"")</f>
        <v/>
      </c>
    </row>
    <row r="34" spans="1:26" x14ac:dyDescent="0.55000000000000004">
      <c r="A34" s="1" t="s">
        <v>37</v>
      </c>
      <c r="B34" s="1" t="s">
        <v>70</v>
      </c>
      <c r="C34" s="1" t="s">
        <v>41</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IF(AND(LENB(H34),0&lt;H34,LENB(I34),0&lt;I34),"●","")</f>
        <v/>
      </c>
      <c r="O34" s="1" t="str">
        <f>IF(LENB(N34),COUNTIF(N$4:N34,"●"),"")</f>
        <v/>
      </c>
      <c r="P34" s="1" t="str">
        <f t="shared" si="2"/>
        <v/>
      </c>
      <c r="Q34" s="1" t="str">
        <f>IF(LEN(G34),1,"")</f>
        <v/>
      </c>
      <c r="R34" s="1" t="str">
        <f>IF(LEN(Q34),SUM($Q$4:Q34)-1,"")</f>
        <v/>
      </c>
      <c r="S34" s="1" t="str">
        <f>IF(LENB($P34),IF(COUNTIF($B$34,"*[*"),REPLACE($B$34,FIND("[",$B$34),2,"["&amp;$R34&amp;"]"),$B$34),"")</f>
        <v/>
      </c>
      <c r="T34" s="1" t="str">
        <f>IF(LENB($P34),$S34&amp;"."&amp;T$2&amp;CHAR(9)&amp;$B$8&amp;" "&amp;H34&amp;$B$9&amp;CHAR(9)&amp;$B$7&amp;T$3,"")</f>
        <v/>
      </c>
      <c r="U34" s="1" t="str">
        <f>IF(LENB($P34),$S34&amp;"."&amp;U$2&amp;CHAR(9)&amp;$B$8&amp;" "&amp;I34&amp;$B$9&amp;CHAR(9)&amp;$B$7&amp;U$3,"")</f>
        <v/>
      </c>
      <c r="V34" s="1" t="str">
        <f>IF(LENB($P34),$S34&amp;"."&amp;V$2&amp;CHAR(9)&amp;$B$8&amp;" "&amp;J34&amp;$B$9&amp;CHAR(9)&amp;$B$7&amp;V$3,"")</f>
        <v/>
      </c>
      <c r="Z34" s="1" t="str">
        <f>IF(LENB(O34),IF(1&lt;O34,CHAR(10),"")&amp;"'"&amp;IF(G34=0,"名称未設定",G34)&amp;CHAR(10)&amp;T34&amp;CHAR(10)&amp;U34&amp;CHAR(10)&amp;V34,"")</f>
        <v/>
      </c>
    </row>
    <row r="35" spans="1:26" x14ac:dyDescent="0.55000000000000004">
      <c r="A35" s="1">
        <v>0</v>
      </c>
      <c r="B35" s="1" t="s">
        <v>43</v>
      </c>
      <c r="C35" s="1" t="s">
        <v>80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IF(AND(LENB(H35),0&lt;H35,LENB(I35),0&lt;I35),"●","")</f>
        <v/>
      </c>
      <c r="O35" s="1" t="str">
        <f>IF(LENB(N35),COUNTIF(N$4:N35,"●"),"")</f>
        <v/>
      </c>
      <c r="P35" s="1" t="str">
        <f t="shared" si="2"/>
        <v/>
      </c>
      <c r="Q35" s="1" t="str">
        <f>IF(LEN(G35),1,"")</f>
        <v/>
      </c>
      <c r="R35" s="1" t="str">
        <f>IF(LEN(Q35),SUM($Q$4:Q35)-1,"")</f>
        <v/>
      </c>
      <c r="S35" s="1" t="str">
        <f>IF(LENB($P35),IF(COUNTIF($B$34,"*[*"),REPLACE($B$34,FIND("[",$B$34),2,"["&amp;$R35&amp;"]"),$B$34),"")</f>
        <v/>
      </c>
      <c r="T35" s="1" t="str">
        <f>IF(LENB($P35),$S35&amp;"."&amp;T$2&amp;CHAR(9)&amp;$B$8&amp;" "&amp;H35&amp;$B$9&amp;CHAR(9)&amp;$B$7&amp;T$3,"")</f>
        <v/>
      </c>
      <c r="U35" s="1" t="str">
        <f>IF(LENB($P35),$S35&amp;"."&amp;U$2&amp;CHAR(9)&amp;$B$8&amp;" "&amp;I35&amp;$B$9&amp;CHAR(9)&amp;$B$7&amp;U$3,"")</f>
        <v/>
      </c>
      <c r="V35" s="1" t="str">
        <f>IF(LENB($P35),$S35&amp;"."&amp;V$2&amp;CHAR(9)&amp;$B$8&amp;" "&amp;J35&amp;$B$9&amp;CHAR(9)&amp;$B$7&amp;V$3,"")</f>
        <v/>
      </c>
      <c r="Z35" s="1" t="str">
        <f>IF(LENB(O35),IF(1&lt;O35,CHAR(10),"")&amp;"'"&amp;IF(G35=0,"名称未設定",G35)&amp;CHAR(10)&amp;T35&amp;CHAR(10)&amp;U35&amp;CHAR(10)&amp;V35,"")</f>
        <v/>
      </c>
    </row>
    <row r="36" spans="1:26" x14ac:dyDescent="0.55000000000000004">
      <c r="A36" s="1">
        <v>1</v>
      </c>
      <c r="B36" s="1" t="s">
        <v>47</v>
      </c>
      <c r="C36" s="1" t="s">
        <v>81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IF(AND(LENB(H36),0&lt;H36,LENB(I36),0&lt;I36),"●","")</f>
        <v/>
      </c>
      <c r="O36" s="1" t="str">
        <f>IF(LENB(N36),COUNTIF(N$4:N36,"●"),"")</f>
        <v/>
      </c>
      <c r="P36" s="1" t="str">
        <f t="shared" si="2"/>
        <v/>
      </c>
      <c r="Q36" s="1" t="str">
        <f>IF(LEN(G36),1,"")</f>
        <v/>
      </c>
      <c r="R36" s="1" t="str">
        <f>IF(LEN(Q36),SUM($Q$4:Q36)-1,"")</f>
        <v/>
      </c>
      <c r="S36" s="1" t="str">
        <f>IF(LENB($P36),IF(COUNTIF($B$34,"*[*"),REPLACE($B$34,FIND("[",$B$34),2,"["&amp;$R36&amp;"]"),$B$34),"")</f>
        <v/>
      </c>
      <c r="T36" s="1" t="str">
        <f>IF(LENB($P36),$S36&amp;"."&amp;T$2&amp;CHAR(9)&amp;$B$8&amp;" "&amp;H36&amp;$B$9&amp;CHAR(9)&amp;$B$7&amp;T$3,"")</f>
        <v/>
      </c>
      <c r="U36" s="1" t="str">
        <f>IF(LENB($P36),$S36&amp;"."&amp;U$2&amp;CHAR(9)&amp;$B$8&amp;" "&amp;I36&amp;$B$9&amp;CHAR(9)&amp;$B$7&amp;U$3,"")</f>
        <v/>
      </c>
      <c r="V36" s="1" t="str">
        <f>IF(LENB($P36),$S36&amp;"."&amp;V$2&amp;CHAR(9)&amp;$B$8&amp;" "&amp;J36&amp;$B$9&amp;CHAR(9)&amp;$B$7&amp;V$3,"")</f>
        <v/>
      </c>
      <c r="Z36" s="1" t="str">
        <f>IF(LENB(O36),IF(1&lt;O36,CHAR(10),"")&amp;"'"&amp;IF(G36=0,"名称未設定",G36)&amp;CHAR(10)&amp;T36&amp;CHAR(10)&amp;U36&amp;CHAR(10)&amp;V36,"")</f>
        <v/>
      </c>
    </row>
    <row r="37" spans="1:26" x14ac:dyDescent="0.55000000000000004">
      <c r="A37" s="1">
        <v>2</v>
      </c>
      <c r="B37" s="1" t="s">
        <v>48</v>
      </c>
      <c r="C37" s="1" t="s">
        <v>82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IF(AND(LENB(H37),0&lt;H37,LENB(I37),0&lt;I37),"●","")</f>
        <v/>
      </c>
      <c r="O37" s="1" t="str">
        <f>IF(LENB(N37),COUNTIF(N$4:N37,"●"),"")</f>
        <v/>
      </c>
      <c r="P37" s="1" t="str">
        <f t="shared" si="2"/>
        <v/>
      </c>
      <c r="Q37" s="1" t="str">
        <f>IF(LEN(G37),1,"")</f>
        <v/>
      </c>
      <c r="R37" s="1" t="str">
        <f>IF(LEN(Q37),SUM($Q$4:Q37)-1,"")</f>
        <v/>
      </c>
      <c r="S37" s="1" t="str">
        <f>IF(LENB($P37),IF(COUNTIF($B$34,"*[*"),REPLACE($B$34,FIND("[",$B$34),2,"["&amp;$R37&amp;"]"),$B$34),"")</f>
        <v/>
      </c>
      <c r="T37" s="1" t="str">
        <f>IF(LENB($P37),$S37&amp;"."&amp;T$2&amp;CHAR(9)&amp;$B$8&amp;" "&amp;H37&amp;$B$9&amp;CHAR(9)&amp;$B$7&amp;T$3,"")</f>
        <v/>
      </c>
      <c r="U37" s="1" t="str">
        <f>IF(LENB($P37),$S37&amp;"."&amp;U$2&amp;CHAR(9)&amp;$B$8&amp;" "&amp;I37&amp;$B$9&amp;CHAR(9)&amp;$B$7&amp;U$3,"")</f>
        <v/>
      </c>
      <c r="V37" s="1" t="str">
        <f>IF(LENB($P37),$S37&amp;"."&amp;V$2&amp;CHAR(9)&amp;$B$8&amp;" "&amp;J37&amp;$B$9&amp;CHAR(9)&amp;$B$7&amp;V$3,"")</f>
        <v/>
      </c>
      <c r="Z37" s="1" t="str">
        <f>IF(LENB(O37),IF(1&lt;O37,CHAR(10),"")&amp;"'"&amp;IF(G37=0,"名称未設定",G37)&amp;CHAR(10)&amp;T37&amp;CHAR(10)&amp;U37&amp;CHAR(10)&amp;V37,"")</f>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IF(AND(LENB(H38),0&lt;H38,LENB(I38),0&lt;I38),"●","")</f>
        <v/>
      </c>
      <c r="O38" s="1" t="str">
        <f>IF(LENB(N38),COUNTIF(N$4:N38,"●"),"")</f>
        <v/>
      </c>
      <c r="P38" s="1" t="str">
        <f t="shared" si="2"/>
        <v/>
      </c>
      <c r="Q38" s="1" t="str">
        <f>IF(LEN(G38),1,"")</f>
        <v/>
      </c>
      <c r="R38" s="1" t="str">
        <f>IF(LEN(Q38),SUM($Q$4:Q38)-1,"")</f>
        <v/>
      </c>
      <c r="S38" s="1" t="str">
        <f>IF(LENB($P38),IF(COUNTIF($B$34,"*[*"),REPLACE($B$34,FIND("[",$B$34),2,"["&amp;$R38&amp;"]"),$B$34),"")</f>
        <v/>
      </c>
      <c r="T38" s="1" t="str">
        <f>IF(LENB($P38),$S38&amp;"."&amp;T$2&amp;CHAR(9)&amp;$B$8&amp;" "&amp;H38&amp;$B$9&amp;CHAR(9)&amp;$B$7&amp;T$3,"")</f>
        <v/>
      </c>
      <c r="U38" s="1" t="str">
        <f>IF(LENB($P38),$S38&amp;"."&amp;U$2&amp;CHAR(9)&amp;$B$8&amp;" "&amp;I38&amp;$B$9&amp;CHAR(9)&amp;$B$7&amp;U$3,"")</f>
        <v/>
      </c>
      <c r="V38" s="1" t="str">
        <f>IF(LENB($P38),$S38&amp;"."&amp;V$2&amp;CHAR(9)&amp;$B$8&amp;" "&amp;J38&amp;$B$9&amp;CHAR(9)&amp;$B$7&amp;V$3,"")</f>
        <v/>
      </c>
      <c r="Z38" s="1" t="str">
        <f>IF(LENB(O38),IF(1&lt;O38,CHAR(10),"")&amp;"'"&amp;IF(G38=0,"名称未設定",G38)&amp;CHAR(10)&amp;T38&amp;CHAR(10)&amp;U38&amp;CHAR(10)&amp;V38,"")</f>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IF(AND(LENB(H39),0&lt;H39,LENB(I39),0&lt;I39),"●","")</f>
        <v/>
      </c>
      <c r="O39" s="1" t="str">
        <f>IF(LENB(N39),COUNTIF(N$4:N39,"●"),"")</f>
        <v/>
      </c>
      <c r="P39" s="1" t="str">
        <f t="shared" si="2"/>
        <v/>
      </c>
      <c r="Q39" s="1" t="str">
        <f>IF(LEN(G39),1,"")</f>
        <v/>
      </c>
      <c r="R39" s="1" t="str">
        <f>IF(LEN(Q39),SUM($Q$4:Q39)-1,"")</f>
        <v/>
      </c>
      <c r="S39" s="1" t="str">
        <f>IF(LENB($P39),IF(COUNTIF($B$34,"*[*"),REPLACE($B$34,FIND("[",$B$34),2,"["&amp;$R39&amp;"]"),$B$34),"")</f>
        <v/>
      </c>
      <c r="T39" s="1" t="str">
        <f>IF(LENB($P39),$S39&amp;"."&amp;T$2&amp;CHAR(9)&amp;$B$8&amp;" "&amp;H39&amp;$B$9&amp;CHAR(9)&amp;$B$7&amp;T$3,"")</f>
        <v/>
      </c>
      <c r="U39" s="1" t="str">
        <f>IF(LENB($P39),$S39&amp;"."&amp;U$2&amp;CHAR(9)&amp;$B$8&amp;" "&amp;I39&amp;$B$9&amp;CHAR(9)&amp;$B$7&amp;U$3,"")</f>
        <v/>
      </c>
      <c r="V39" s="1" t="str">
        <f>IF(LENB($P39),$S39&amp;"."&amp;V$2&amp;CHAR(9)&amp;$B$8&amp;" "&amp;J39&amp;$B$9&amp;CHAR(9)&amp;$B$7&amp;V$3,"")</f>
        <v/>
      </c>
      <c r="Z39" s="1" t="str">
        <f>IF(LENB(O39),IF(1&lt;O39,CHAR(10),"")&amp;"'"&amp;IF(G39=0,"名称未設定",G39)&amp;CHAR(10)&amp;T39&amp;CHAR(10)&amp;U39&amp;CHAR(10)&amp;V39,"")</f>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IF(AND(LENB(H40),0&lt;H40,LENB(I40),0&lt;I40),"●","")</f>
        <v/>
      </c>
      <c r="O40" s="1" t="str">
        <f>IF(LENB(N40),COUNTIF(N$4:N40,"●"),"")</f>
        <v/>
      </c>
      <c r="P40" s="1" t="str">
        <f t="shared" si="2"/>
        <v/>
      </c>
      <c r="Q40" s="1" t="str">
        <f>IF(LEN(G40),1,"")</f>
        <v/>
      </c>
      <c r="R40" s="1" t="str">
        <f>IF(LEN(Q40),SUM($Q$4:Q40)-1,"")</f>
        <v/>
      </c>
      <c r="S40" s="1" t="str">
        <f>IF(LENB($P40),IF(COUNTIF($B$34,"*[*"),REPLACE($B$34,FIND("[",$B$34),2,"["&amp;$R40&amp;"]"),$B$34),"")</f>
        <v/>
      </c>
      <c r="T40" s="1" t="str">
        <f>IF(LENB($P40),$S40&amp;"."&amp;T$2&amp;CHAR(9)&amp;$B$8&amp;" "&amp;H40&amp;$B$9&amp;CHAR(9)&amp;$B$7&amp;T$3,"")</f>
        <v/>
      </c>
      <c r="U40" s="1" t="str">
        <f>IF(LENB($P40),$S40&amp;"."&amp;U$2&amp;CHAR(9)&amp;$B$8&amp;" "&amp;I40&amp;$B$9&amp;CHAR(9)&amp;$B$7&amp;U$3,"")</f>
        <v/>
      </c>
      <c r="V40" s="1" t="str">
        <f>IF(LENB($P40),$S40&amp;"."&amp;V$2&amp;CHAR(9)&amp;$B$8&amp;" "&amp;J40&amp;$B$9&amp;CHAR(9)&amp;$B$7&amp;V$3,"")</f>
        <v/>
      </c>
      <c r="Z40" s="1" t="str">
        <f>IF(LENB(O40),IF(1&lt;O40,CHAR(10),"")&amp;"'"&amp;IF(G40=0,"名称未設定",G40)&amp;CHAR(10)&amp;T40&amp;CHAR(10)&amp;U40&amp;CHAR(10)&amp;V40,"")</f>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IF(AND(LENB(H41),0&lt;H41,LENB(I41),0&lt;I41),"●","")</f>
        <v/>
      </c>
      <c r="O41" s="1" t="str">
        <f>IF(LENB(N41),COUNTIF(N$4:N41,"●"),"")</f>
        <v/>
      </c>
      <c r="P41" s="1" t="str">
        <f t="shared" si="2"/>
        <v/>
      </c>
      <c r="Q41" s="1" t="str">
        <f>IF(LEN(G41),1,"")</f>
        <v/>
      </c>
      <c r="R41" s="1" t="str">
        <f>IF(LEN(Q41),SUM($Q$4:Q41)-1,"")</f>
        <v/>
      </c>
      <c r="S41" s="1" t="str">
        <f>IF(LENB($P41),IF(COUNTIF($B$34,"*[*"),REPLACE($B$34,FIND("[",$B$34),2,"["&amp;$R41&amp;"]"),$B$34),"")</f>
        <v/>
      </c>
      <c r="T41" s="1" t="str">
        <f>IF(LENB($P41),$S41&amp;"."&amp;T$2&amp;CHAR(9)&amp;$B$8&amp;" "&amp;H41&amp;$B$9&amp;CHAR(9)&amp;$B$7&amp;T$3,"")</f>
        <v/>
      </c>
      <c r="U41" s="1" t="str">
        <f>IF(LENB($P41),$S41&amp;"."&amp;U$2&amp;CHAR(9)&amp;$B$8&amp;" "&amp;I41&amp;$B$9&amp;CHAR(9)&amp;$B$7&amp;U$3,"")</f>
        <v/>
      </c>
      <c r="V41" s="1" t="str">
        <f>IF(LENB($P41),$S41&amp;"."&amp;V$2&amp;CHAR(9)&amp;$B$8&amp;" "&amp;J41&amp;$B$9&amp;CHAR(9)&amp;$B$7&amp;V$3,"")</f>
        <v/>
      </c>
      <c r="Z41" s="1" t="str">
        <f>IF(LENB(O41),IF(1&lt;O41,CHAR(10),"")&amp;"'"&amp;IF(G41=0,"名称未設定",G41)&amp;CHAR(10)&amp;T41&amp;CHAR(10)&amp;U41&amp;CHAR(10)&amp;V41,"")</f>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IF(AND(LENB(H42),0&lt;H42,LENB(I42),0&lt;I42),"●","")</f>
        <v/>
      </c>
      <c r="O42" s="1" t="str">
        <f>IF(LENB(N42),COUNTIF(N$4:N42,"●"),"")</f>
        <v/>
      </c>
      <c r="P42" s="1" t="str">
        <f t="shared" si="2"/>
        <v/>
      </c>
      <c r="Q42" s="1" t="str">
        <f>IF(LEN(G42),1,"")</f>
        <v/>
      </c>
      <c r="R42" s="1" t="str">
        <f>IF(LEN(Q42),SUM($Q$4:Q42)-1,"")</f>
        <v/>
      </c>
      <c r="S42" s="1" t="str">
        <f>IF(LENB($P42),IF(COUNTIF($B$34,"*[*"),REPLACE($B$34,FIND("[",$B$34),2,"["&amp;$R42&amp;"]"),$B$34),"")</f>
        <v/>
      </c>
      <c r="T42" s="1" t="str">
        <f>IF(LENB($P42),$S42&amp;"."&amp;T$2&amp;CHAR(9)&amp;$B$8&amp;" "&amp;H42&amp;$B$9&amp;CHAR(9)&amp;$B$7&amp;T$3,"")</f>
        <v/>
      </c>
      <c r="U42" s="1" t="str">
        <f>IF(LENB($P42),$S42&amp;"."&amp;U$2&amp;CHAR(9)&amp;$B$8&amp;" "&amp;I42&amp;$B$9&amp;CHAR(9)&amp;$B$7&amp;U$3,"")</f>
        <v/>
      </c>
      <c r="V42" s="1" t="str">
        <f>IF(LENB($P42),$S42&amp;"."&amp;V$2&amp;CHAR(9)&amp;$B$8&amp;" "&amp;J42&amp;$B$9&amp;CHAR(9)&amp;$B$7&amp;V$3,"")</f>
        <v/>
      </c>
      <c r="Z42" s="1" t="str">
        <f>IF(LENB(O42),IF(1&lt;O42,CHAR(10),"")&amp;"'"&amp;IF(G42=0,"名称未設定",G42)&amp;CHAR(10)&amp;T42&amp;CHAR(10)&amp;U42&amp;CHAR(10)&amp;V42,"")</f>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IF(AND(LENB(H43),0&lt;H43,LENB(I43),0&lt;I43),"●","")</f>
        <v/>
      </c>
      <c r="O43" s="1" t="str">
        <f>IF(LENB(N43),COUNTIF(N$4:N43,"●"),"")</f>
        <v/>
      </c>
      <c r="P43" s="1" t="str">
        <f t="shared" si="2"/>
        <v/>
      </c>
      <c r="Q43" s="1" t="str">
        <f>IF(LEN(G43),1,"")</f>
        <v/>
      </c>
      <c r="R43" s="1" t="str">
        <f>IF(LEN(Q43),SUM($Q$4:Q43)-1,"")</f>
        <v/>
      </c>
      <c r="S43" s="1" t="str">
        <f>IF(LENB($P43),IF(COUNTIF($B$34,"*[*"),REPLACE($B$34,FIND("[",$B$34),2,"["&amp;$R43&amp;"]"),$B$34),"")</f>
        <v/>
      </c>
      <c r="T43" s="1" t="str">
        <f>IF(LENB($P43),$S43&amp;"."&amp;T$2&amp;CHAR(9)&amp;$B$8&amp;" "&amp;H43&amp;$B$9&amp;CHAR(9)&amp;$B$7&amp;T$3,"")</f>
        <v/>
      </c>
      <c r="U43" s="1" t="str">
        <f>IF(LENB($P43),$S43&amp;"."&amp;U$2&amp;CHAR(9)&amp;$B$8&amp;" "&amp;I43&amp;$B$9&amp;CHAR(9)&amp;$B$7&amp;U$3,"")</f>
        <v/>
      </c>
      <c r="V43" s="1" t="str">
        <f>IF(LENB($P43),$S43&amp;"."&amp;V$2&amp;CHAR(9)&amp;$B$8&amp;" "&amp;J43&amp;$B$9&amp;CHAR(9)&amp;$B$7&amp;V$3,"")</f>
        <v/>
      </c>
      <c r="Z43" s="1" t="str">
        <f>IF(LENB(O43),IF(1&lt;O43,CHAR(10),"")&amp;"'"&amp;IF(G43=0,"名称未設定",G43)&amp;CHAR(10)&amp;T43&amp;CHAR(10)&amp;U43&amp;CHAR(10)&amp;V43,"")</f>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IF(AND(LENB(H44),0&lt;H44,LENB(I44),0&lt;I44),"●","")</f>
        <v/>
      </c>
      <c r="O44" s="1" t="str">
        <f>IF(LENB(N44),COUNTIF(N$4:N44,"●"),"")</f>
        <v/>
      </c>
      <c r="P44" s="1" t="str">
        <f t="shared" si="2"/>
        <v/>
      </c>
      <c r="Q44" s="1" t="str">
        <f>IF(LEN(G44),1,"")</f>
        <v/>
      </c>
      <c r="R44" s="1" t="str">
        <f>IF(LEN(Q44),SUM($Q$4:Q44)-1,"")</f>
        <v/>
      </c>
      <c r="S44" s="1" t="str">
        <f>IF(LENB($P44),IF(COUNTIF($B$34,"*[*"),REPLACE($B$34,FIND("[",$B$34),2,"["&amp;$R44&amp;"]"),$B$34),"")</f>
        <v/>
      </c>
      <c r="T44" s="1" t="str">
        <f>IF(LENB($P44),$S44&amp;"."&amp;T$2&amp;CHAR(9)&amp;$B$8&amp;" "&amp;H44&amp;$B$9&amp;CHAR(9)&amp;$B$7&amp;T$3,"")</f>
        <v/>
      </c>
      <c r="U44" s="1" t="str">
        <f>IF(LENB($P44),$S44&amp;"."&amp;U$2&amp;CHAR(9)&amp;$B$8&amp;" "&amp;I44&amp;$B$9&amp;CHAR(9)&amp;$B$7&amp;U$3,"")</f>
        <v/>
      </c>
      <c r="V44" s="1" t="str">
        <f>IF(LENB($P44),$S44&amp;"."&amp;V$2&amp;CHAR(9)&amp;$B$8&amp;" "&amp;J44&amp;$B$9&amp;CHAR(9)&amp;$B$7&amp;V$3,"")</f>
        <v/>
      </c>
      <c r="Z44" s="1" t="str">
        <f>IF(LENB(O44),IF(1&lt;O44,CHAR(10),"")&amp;"'"&amp;IF(G44=0,"名称未設定",G44)&amp;CHAR(10)&amp;T44&amp;CHAR(10)&amp;U44&amp;CHAR(10)&amp;V44,"")</f>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IF(AND(LENB(H45),0&lt;H45,LENB(I45),0&lt;I45),"●","")</f>
        <v/>
      </c>
      <c r="O45" s="1" t="str">
        <f>IF(LENB(N45),COUNTIF(N$4:N45,"●"),"")</f>
        <v/>
      </c>
      <c r="P45" s="1" t="str">
        <f t="shared" si="2"/>
        <v/>
      </c>
      <c r="Q45" s="1" t="str">
        <f>IF(LEN(G45),1,"")</f>
        <v/>
      </c>
      <c r="R45" s="1" t="str">
        <f>IF(LEN(Q45),SUM($Q$4:Q45)-1,"")</f>
        <v/>
      </c>
      <c r="S45" s="1" t="str">
        <f>IF(LENB($P45),IF(COUNTIF($B$34,"*[*"),REPLACE($B$34,FIND("[",$B$34),2,"["&amp;$R45&amp;"]"),$B$34),"")</f>
        <v/>
      </c>
      <c r="T45" s="1" t="str">
        <f>IF(LENB($P45),$S45&amp;"."&amp;T$2&amp;CHAR(9)&amp;$B$8&amp;" "&amp;H45&amp;$B$9&amp;CHAR(9)&amp;$B$7&amp;T$3,"")</f>
        <v/>
      </c>
      <c r="U45" s="1" t="str">
        <f>IF(LENB($P45),$S45&amp;"."&amp;U$2&amp;CHAR(9)&amp;$B$8&amp;" "&amp;I45&amp;$B$9&amp;CHAR(9)&amp;$B$7&amp;U$3,"")</f>
        <v/>
      </c>
      <c r="V45" s="1" t="str">
        <f>IF(LENB($P45),$S45&amp;"."&amp;V$2&amp;CHAR(9)&amp;$B$8&amp;" "&amp;J45&amp;$B$9&amp;CHAR(9)&amp;$B$7&amp;V$3,"")</f>
        <v/>
      </c>
      <c r="Z45" s="1" t="str">
        <f>IF(LENB(O45),IF(1&lt;O45,CHAR(10),"")&amp;"'"&amp;IF(G45=0,"名称未設定",G45)&amp;CHAR(10)&amp;T45&amp;CHAR(10)&amp;U45&amp;CHAR(10)&amp;V45,"")</f>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IF(AND(LENB(H46),0&lt;H46,LENB(I46),0&lt;I46),"●","")</f>
        <v/>
      </c>
      <c r="O46" s="1" t="str">
        <f>IF(LENB(N46),COUNTIF(N$4:N46,"●"),"")</f>
        <v/>
      </c>
      <c r="P46" s="1" t="str">
        <f t="shared" si="2"/>
        <v/>
      </c>
      <c r="Q46" s="1" t="str">
        <f>IF(LEN(G46),1,"")</f>
        <v/>
      </c>
      <c r="R46" s="1" t="str">
        <f>IF(LEN(Q46),SUM($Q$4:Q46)-1,"")</f>
        <v/>
      </c>
      <c r="S46" s="1" t="str">
        <f>IF(LENB($P46),IF(COUNTIF($B$34,"*[*"),REPLACE($B$34,FIND("[",$B$34),2,"["&amp;$R46&amp;"]"),$B$34),"")</f>
        <v/>
      </c>
      <c r="T46" s="1" t="str">
        <f>IF(LENB($P46),$S46&amp;"."&amp;T$2&amp;CHAR(9)&amp;$B$8&amp;" "&amp;H46&amp;$B$9&amp;CHAR(9)&amp;$B$7&amp;T$3,"")</f>
        <v/>
      </c>
      <c r="U46" s="1" t="str">
        <f>IF(LENB($P46),$S46&amp;"."&amp;U$2&amp;CHAR(9)&amp;$B$8&amp;" "&amp;I46&amp;$B$9&amp;CHAR(9)&amp;$B$7&amp;U$3,"")</f>
        <v/>
      </c>
      <c r="V46" s="1" t="str">
        <f>IF(LENB($P46),$S46&amp;"."&amp;V$2&amp;CHAR(9)&amp;$B$8&amp;" "&amp;J46&amp;$B$9&amp;CHAR(9)&amp;$B$7&amp;V$3,"")</f>
        <v/>
      </c>
      <c r="Z46" s="1" t="str">
        <f>IF(LENB(O46),IF(1&lt;O46,CHAR(10),"")&amp;"'"&amp;IF(G46=0,"名称未設定",G46)&amp;CHAR(10)&amp;T46&amp;CHAR(10)&amp;U46&amp;CHAR(10)&amp;V46,"")</f>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IF(AND(LENB(H47),0&lt;H47,LENB(I47),0&lt;I47),"●","")</f>
        <v/>
      </c>
      <c r="O47" s="1" t="str">
        <f>IF(LENB(N47),COUNTIF(N$4:N47,"●"),"")</f>
        <v/>
      </c>
      <c r="P47" s="1" t="str">
        <f t="shared" si="2"/>
        <v/>
      </c>
      <c r="Q47" s="1" t="str">
        <f>IF(LEN(G47),1,"")</f>
        <v/>
      </c>
      <c r="R47" s="1" t="str">
        <f>IF(LEN(Q47),SUM($Q$4:Q47)-1,"")</f>
        <v/>
      </c>
      <c r="S47" s="1" t="str">
        <f>IF(LENB($P47),IF(COUNTIF($B$34,"*[*"),REPLACE($B$34,FIND("[",$B$34),2,"["&amp;$R47&amp;"]"),$B$34),"")</f>
        <v/>
      </c>
      <c r="T47" s="1" t="str">
        <f>IF(LENB($P47),$S47&amp;"."&amp;T$2&amp;CHAR(9)&amp;$B$8&amp;" "&amp;H47&amp;$B$9&amp;CHAR(9)&amp;$B$7&amp;T$3,"")</f>
        <v/>
      </c>
      <c r="U47" s="1" t="str">
        <f>IF(LENB($P47),$S47&amp;"."&amp;U$2&amp;CHAR(9)&amp;$B$8&amp;" "&amp;I47&amp;$B$9&amp;CHAR(9)&amp;$B$7&amp;U$3,"")</f>
        <v/>
      </c>
      <c r="V47" s="1" t="str">
        <f>IF(LENB($P47),$S47&amp;"."&amp;V$2&amp;CHAR(9)&amp;$B$8&amp;" "&amp;J47&amp;$B$9&amp;CHAR(9)&amp;$B$7&amp;V$3,"")</f>
        <v/>
      </c>
      <c r="Z47" s="1" t="str">
        <f>IF(LENB(O47),IF(1&lt;O47,CHAR(10),"")&amp;"'"&amp;IF(G47=0,"名称未設定",G47)&amp;CHAR(10)&amp;T47&amp;CHAR(10)&amp;U47&amp;CHAR(10)&amp;V47,"")</f>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IF(AND(LENB(H48),0&lt;H48,LENB(I48),0&lt;I48),"●","")</f>
        <v/>
      </c>
      <c r="O48" s="1" t="str">
        <f>IF(LENB(N48),COUNTIF(N$4:N48,"●"),"")</f>
        <v/>
      </c>
      <c r="P48" s="1" t="str">
        <f t="shared" si="2"/>
        <v/>
      </c>
      <c r="Q48" s="1" t="str">
        <f>IF(LEN(G48),1,"")</f>
        <v/>
      </c>
      <c r="R48" s="1" t="str">
        <f>IF(LEN(Q48),SUM($Q$4:Q48)-1,"")</f>
        <v/>
      </c>
      <c r="S48" s="1" t="str">
        <f>IF(LENB($P48),IF(COUNTIF($B$34,"*[*"),REPLACE($B$34,FIND("[",$B$34),2,"["&amp;$R48&amp;"]"),$B$34),"")</f>
        <v/>
      </c>
      <c r="T48" s="1" t="str">
        <f>IF(LENB($P48),$S48&amp;"."&amp;T$2&amp;CHAR(9)&amp;$B$8&amp;" "&amp;H48&amp;$B$9&amp;CHAR(9)&amp;$B$7&amp;T$3,"")</f>
        <v/>
      </c>
      <c r="U48" s="1" t="str">
        <f>IF(LENB($P48),$S48&amp;"."&amp;U$2&amp;CHAR(9)&amp;$B$8&amp;" "&amp;I48&amp;$B$9&amp;CHAR(9)&amp;$B$7&amp;U$3,"")</f>
        <v/>
      </c>
      <c r="V48" s="1" t="str">
        <f>IF(LENB($P48),$S48&amp;"."&amp;V$2&amp;CHAR(9)&amp;$B$8&amp;" "&amp;J48&amp;$B$9&amp;CHAR(9)&amp;$B$7&amp;V$3,"")</f>
        <v/>
      </c>
      <c r="Z48" s="1" t="str">
        <f>IF(LENB(O48),IF(1&lt;O48,CHAR(10),"")&amp;"'"&amp;IF(G48=0,"名称未設定",G48)&amp;CHAR(10)&amp;T48&amp;CHAR(10)&amp;U48&amp;CHAR(10)&amp;V48,"")</f>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IF(AND(LENB(H49),0&lt;H49,LENB(I49),0&lt;I49),"●","")</f>
        <v/>
      </c>
      <c r="O49" s="1" t="str">
        <f>IF(LENB(N49),COUNTIF(N$4:N49,"●"),"")</f>
        <v/>
      </c>
      <c r="P49" s="1" t="str">
        <f t="shared" si="2"/>
        <v/>
      </c>
      <c r="Q49" s="1" t="str">
        <f>IF(LEN(G49),1,"")</f>
        <v/>
      </c>
      <c r="R49" s="1" t="str">
        <f>IF(LEN(Q49),SUM($Q$4:Q49)-1,"")</f>
        <v/>
      </c>
      <c r="S49" s="1" t="str">
        <f>IF(LENB($P49),IF(COUNTIF($B$34,"*[*"),REPLACE($B$34,FIND("[",$B$34),2,"["&amp;$R49&amp;"]"),$B$34),"")</f>
        <v/>
      </c>
      <c r="T49" s="1" t="str">
        <f>IF(LENB($P49),$S49&amp;"."&amp;T$2&amp;CHAR(9)&amp;$B$8&amp;" "&amp;H49&amp;$B$9&amp;CHAR(9)&amp;$B$7&amp;T$3,"")</f>
        <v/>
      </c>
      <c r="U49" s="1" t="str">
        <f>IF(LENB($P49),$S49&amp;"."&amp;U$2&amp;CHAR(9)&amp;$B$8&amp;" "&amp;I49&amp;$B$9&amp;CHAR(9)&amp;$B$7&amp;U$3,"")</f>
        <v/>
      </c>
      <c r="V49" s="1" t="str">
        <f>IF(LENB($P49),$S49&amp;"."&amp;V$2&amp;CHAR(9)&amp;$B$8&amp;" "&amp;J49&amp;$B$9&amp;CHAR(9)&amp;$B$7&amp;V$3,"")</f>
        <v/>
      </c>
      <c r="Z49" s="1" t="str">
        <f>IF(LENB(O49),IF(1&lt;O49,CHAR(10),"")&amp;"'"&amp;IF(G49=0,"名称未設定",G49)&amp;CHAR(10)&amp;T49&amp;CHAR(10)&amp;U49&amp;CHAR(10)&amp;V49,"")</f>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IF(AND(LENB(H50),0&lt;H50,LENB(I50),0&lt;I50),"●","")</f>
        <v/>
      </c>
      <c r="O50" s="1" t="str">
        <f>IF(LENB(N50),COUNTIF(N$4:N50,"●"),"")</f>
        <v/>
      </c>
      <c r="P50" s="1" t="str">
        <f t="shared" si="2"/>
        <v/>
      </c>
      <c r="Q50" s="1" t="str">
        <f>IF(LEN(G50),1,"")</f>
        <v/>
      </c>
      <c r="R50" s="1" t="str">
        <f>IF(LEN(Q50),SUM($Q$4:Q50)-1,"")</f>
        <v/>
      </c>
      <c r="S50" s="1" t="str">
        <f>IF(LENB($P50),IF(COUNTIF($B$34,"*[*"),REPLACE($B$34,FIND("[",$B$34),2,"["&amp;$R50&amp;"]"),$B$34),"")</f>
        <v/>
      </c>
      <c r="T50" s="1" t="str">
        <f>IF(LENB($P50),$S50&amp;"."&amp;T$2&amp;CHAR(9)&amp;$B$8&amp;" "&amp;H50&amp;$B$9&amp;CHAR(9)&amp;$B$7&amp;T$3,"")</f>
        <v/>
      </c>
      <c r="U50" s="1" t="str">
        <f>IF(LENB($P50),$S50&amp;"."&amp;U$2&amp;CHAR(9)&amp;$B$8&amp;" "&amp;I50&amp;$B$9&amp;CHAR(9)&amp;$B$7&amp;U$3,"")</f>
        <v/>
      </c>
      <c r="V50" s="1" t="str">
        <f>IF(LENB($P50),$S50&amp;"."&amp;V$2&amp;CHAR(9)&amp;$B$8&amp;" "&amp;J50&amp;$B$9&amp;CHAR(9)&amp;$B$7&amp;V$3,"")</f>
        <v/>
      </c>
      <c r="Z50" s="1" t="str">
        <f>IF(LENB(O50),IF(1&lt;O50,CHAR(10),"")&amp;"'"&amp;IF(G50=0,"名称未設定",G50)&amp;CHAR(10)&amp;T50&amp;CHAR(10)&amp;U50&amp;CHAR(10)&amp;V50,"")</f>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IF(AND(LENB(H51),0&lt;H51,LENB(I51),0&lt;I51),"●","")</f>
        <v/>
      </c>
      <c r="O51" s="1" t="str">
        <f>IF(LENB(N51),COUNTIF(N$4:N51,"●"),"")</f>
        <v/>
      </c>
      <c r="P51" s="1" t="str">
        <f t="shared" si="2"/>
        <v/>
      </c>
      <c r="Q51" s="1" t="str">
        <f>IF(LEN(G51),1,"")</f>
        <v/>
      </c>
      <c r="R51" s="1" t="str">
        <f>IF(LEN(Q51),SUM($Q$4:Q51)-1,"")</f>
        <v/>
      </c>
      <c r="S51" s="1" t="str">
        <f>IF(LENB($P51),IF(COUNTIF($B$34,"*[*"),REPLACE($B$34,FIND("[",$B$34),2,"["&amp;$R51&amp;"]"),$B$34),"")</f>
        <v/>
      </c>
      <c r="T51" s="1" t="str">
        <f>IF(LENB($P51),$S51&amp;"."&amp;T$2&amp;CHAR(9)&amp;$B$8&amp;" "&amp;H51&amp;$B$9&amp;CHAR(9)&amp;$B$7&amp;T$3,"")</f>
        <v/>
      </c>
      <c r="U51" s="1" t="str">
        <f>IF(LENB($P51),$S51&amp;"."&amp;U$2&amp;CHAR(9)&amp;$B$8&amp;" "&amp;I51&amp;$B$9&amp;CHAR(9)&amp;$B$7&amp;U$3,"")</f>
        <v/>
      </c>
      <c r="V51" s="1" t="str">
        <f>IF(LENB($P51),$S51&amp;"."&amp;V$2&amp;CHAR(9)&amp;$B$8&amp;" "&amp;J51&amp;$B$9&amp;CHAR(9)&amp;$B$7&amp;V$3,"")</f>
        <v/>
      </c>
      <c r="Z51" s="1" t="str">
        <f>IF(LENB(O51),IF(1&lt;O51,CHAR(10),"")&amp;"'"&amp;IF(G51=0,"名称未設定",G51)&amp;CHAR(10)&amp;T51&amp;CHAR(10)&amp;U51&amp;CHAR(10)&amp;V51,"")</f>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IF(AND(LENB(H52),0&lt;H52,LENB(I52),0&lt;I52),"●","")</f>
        <v/>
      </c>
      <c r="O52" s="1" t="str">
        <f>IF(LENB(N52),COUNTIF(N$4:N52,"●"),"")</f>
        <v/>
      </c>
      <c r="P52" s="1" t="str">
        <f t="shared" si="2"/>
        <v/>
      </c>
      <c r="Q52" s="1" t="str">
        <f>IF(LEN(G52),1,"")</f>
        <v/>
      </c>
      <c r="R52" s="1" t="str">
        <f>IF(LEN(Q52),SUM($Q$4:Q52)-1,"")</f>
        <v/>
      </c>
      <c r="S52" s="1" t="str">
        <f>IF(LENB($P52),IF(COUNTIF($B$34,"*[*"),REPLACE($B$34,FIND("[",$B$34),2,"["&amp;$R52&amp;"]"),$B$34),"")</f>
        <v/>
      </c>
      <c r="T52" s="1" t="str">
        <f>IF(LENB($P52),$S52&amp;"."&amp;T$2&amp;CHAR(9)&amp;$B$8&amp;" "&amp;H52&amp;$B$9&amp;CHAR(9)&amp;$B$7&amp;T$3,"")</f>
        <v/>
      </c>
      <c r="U52" s="1" t="str">
        <f>IF(LENB($P52),$S52&amp;"."&amp;U$2&amp;CHAR(9)&amp;$B$8&amp;" "&amp;I52&amp;$B$9&amp;CHAR(9)&amp;$B$7&amp;U$3,"")</f>
        <v/>
      </c>
      <c r="V52" s="1" t="str">
        <f>IF(LENB($P52),$S52&amp;"."&amp;V$2&amp;CHAR(9)&amp;$B$8&amp;" "&amp;J52&amp;$B$9&amp;CHAR(9)&amp;$B$7&amp;V$3,"")</f>
        <v/>
      </c>
      <c r="Z52" s="1" t="str">
        <f>IF(LENB(O52),IF(1&lt;O52,CHAR(10),"")&amp;"'"&amp;IF(G52=0,"名称未設定",G52)&amp;CHAR(10)&amp;T52&amp;CHAR(10)&amp;U52&amp;CHAR(10)&amp;V52,"")</f>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IF(AND(LENB(H53),0&lt;H53,LENB(I53),0&lt;I53),"●","")</f>
        <v/>
      </c>
      <c r="O53" s="1" t="str">
        <f>IF(LENB(N53),COUNTIF(N$4:N53,"●"),"")</f>
        <v/>
      </c>
      <c r="P53" s="1" t="str">
        <f t="shared" si="2"/>
        <v/>
      </c>
      <c r="Q53" s="1" t="str">
        <f>IF(LEN(G53),1,"")</f>
        <v/>
      </c>
      <c r="R53" s="1" t="str">
        <f>IF(LEN(Q53),SUM($Q$4:Q53)-1,"")</f>
        <v/>
      </c>
      <c r="S53" s="1" t="str">
        <f>IF(LENB($P53),IF(COUNTIF($B$34,"*[*"),REPLACE($B$34,FIND("[",$B$34),2,"["&amp;$R53&amp;"]"),$B$34),"")</f>
        <v/>
      </c>
      <c r="T53" s="1" t="str">
        <f>IF(LENB($P53),$S53&amp;"."&amp;T$2&amp;CHAR(9)&amp;$B$8&amp;" "&amp;H53&amp;$B$9&amp;CHAR(9)&amp;$B$7&amp;T$3,"")</f>
        <v/>
      </c>
      <c r="U53" s="1" t="str">
        <f>IF(LENB($P53),$S53&amp;"."&amp;U$2&amp;CHAR(9)&amp;$B$8&amp;" "&amp;I53&amp;$B$9&amp;CHAR(9)&amp;$B$7&amp;U$3,"")</f>
        <v/>
      </c>
      <c r="V53" s="1" t="str">
        <f>IF(LENB($P53),$S53&amp;"."&amp;V$2&amp;CHAR(9)&amp;$B$8&amp;" "&amp;J53&amp;$B$9&amp;CHAR(9)&amp;$B$7&amp;V$3,"")</f>
        <v/>
      </c>
      <c r="Z53" s="1" t="str">
        <f>IF(LENB(O53),IF(1&lt;O53,CHAR(10),"")&amp;"'"&amp;IF(G53=0,"名称未設定",G53)&amp;CHAR(10)&amp;T53&amp;CHAR(10)&amp;U53&amp;CHAR(10)&amp;V53,"")</f>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IF(AND(LENB(H54),0&lt;H54,LENB(I54),0&lt;I54),"●","")</f>
        <v/>
      </c>
      <c r="O54" s="1" t="str">
        <f>IF(LENB(N54),COUNTIF(N$4:N54,"●"),"")</f>
        <v/>
      </c>
      <c r="P54" s="1" t="str">
        <f t="shared" si="2"/>
        <v/>
      </c>
      <c r="Q54" s="1" t="str">
        <f>IF(LEN(G54),1,"")</f>
        <v/>
      </c>
      <c r="R54" s="1" t="str">
        <f>IF(LEN(Q54),SUM($Q$4:Q54)-1,"")</f>
        <v/>
      </c>
      <c r="S54" s="1" t="str">
        <f>IF(LENB($P54),IF(COUNTIF($B$34,"*[*"),REPLACE($B$34,FIND("[",$B$34),2,"["&amp;$R54&amp;"]"),$B$34),"")</f>
        <v/>
      </c>
      <c r="T54" s="1" t="str">
        <f>IF(LENB($P54),$S54&amp;"."&amp;T$2&amp;CHAR(9)&amp;$B$8&amp;" "&amp;H54&amp;$B$9&amp;CHAR(9)&amp;$B$7&amp;T$3,"")</f>
        <v/>
      </c>
      <c r="U54" s="1" t="str">
        <f>IF(LENB($P54),$S54&amp;"."&amp;U$2&amp;CHAR(9)&amp;$B$8&amp;" "&amp;I54&amp;$B$9&amp;CHAR(9)&amp;$B$7&amp;U$3,"")</f>
        <v/>
      </c>
      <c r="V54" s="1" t="str">
        <f>IF(LENB($P54),$S54&amp;"."&amp;V$2&amp;CHAR(9)&amp;$B$8&amp;" "&amp;J54&amp;$B$9&amp;CHAR(9)&amp;$B$7&amp;V$3,"")</f>
        <v/>
      </c>
      <c r="Z54" s="1" t="str">
        <f>IF(LENB(O54),IF(1&lt;O54,CHAR(10),"")&amp;"'"&amp;IF(G54=0,"名称未設定",G54)&amp;CHAR(10)&amp;T54&amp;CHAR(10)&amp;U54&amp;CHAR(10)&amp;V54,"")</f>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IF(AND(LENB(H55),0&lt;H55,LENB(I55),0&lt;I55),"●","")</f>
        <v/>
      </c>
      <c r="O55" s="1" t="str">
        <f>IF(LENB(N55),COUNTIF(N$4:N55,"●"),"")</f>
        <v/>
      </c>
      <c r="P55" s="1" t="str">
        <f t="shared" si="2"/>
        <v/>
      </c>
      <c r="Q55" s="1" t="str">
        <f>IF(LEN(G55),1,"")</f>
        <v/>
      </c>
      <c r="R55" s="1" t="str">
        <f>IF(LEN(Q55),SUM($Q$4:Q55)-1,"")</f>
        <v/>
      </c>
      <c r="S55" s="1" t="str">
        <f>IF(LENB($P55),IF(COUNTIF($B$34,"*[*"),REPLACE($B$34,FIND("[",$B$34),2,"["&amp;$R55&amp;"]"),$B$34),"")</f>
        <v/>
      </c>
      <c r="T55" s="1" t="str">
        <f>IF(LENB($P55),$S55&amp;"."&amp;T$2&amp;CHAR(9)&amp;$B$8&amp;" "&amp;H55&amp;$B$9&amp;CHAR(9)&amp;$B$7&amp;T$3,"")</f>
        <v/>
      </c>
      <c r="U55" s="1" t="str">
        <f>IF(LENB($P55),$S55&amp;"."&amp;U$2&amp;CHAR(9)&amp;$B$8&amp;" "&amp;I55&amp;$B$9&amp;CHAR(9)&amp;$B$7&amp;U$3,"")</f>
        <v/>
      </c>
      <c r="V55" s="1" t="str">
        <f>IF(LENB($P55),$S55&amp;"."&amp;V$2&amp;CHAR(9)&amp;$B$8&amp;" "&amp;J55&amp;$B$9&amp;CHAR(9)&amp;$B$7&amp;V$3,"")</f>
        <v/>
      </c>
      <c r="Z55" s="1" t="str">
        <f>IF(LENB(O55),IF(1&lt;O55,CHAR(10),"")&amp;"'"&amp;IF(G55=0,"名称未設定",G55)&amp;CHAR(10)&amp;T55&amp;CHAR(10)&amp;U55&amp;CHAR(10)&amp;V55,"")</f>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IF(AND(LENB(H56),0&lt;H56,LENB(I56),0&lt;I56),"●","")</f>
        <v/>
      </c>
      <c r="O56" s="1" t="str">
        <f>IF(LENB(N56),COUNTIF(N$4:N56,"●"),"")</f>
        <v/>
      </c>
      <c r="P56" s="1" t="str">
        <f t="shared" si="2"/>
        <v/>
      </c>
      <c r="Q56" s="1" t="str">
        <f>IF(LEN(G56),1,"")</f>
        <v/>
      </c>
      <c r="R56" s="1" t="str">
        <f>IF(LEN(Q56),SUM($Q$4:Q56)-1,"")</f>
        <v/>
      </c>
      <c r="S56" s="1" t="str">
        <f>IF(LENB($P56),IF(COUNTIF($B$34,"*[*"),REPLACE($B$34,FIND("[",$B$34),2,"["&amp;$R56&amp;"]"),$B$34),"")</f>
        <v/>
      </c>
      <c r="T56" s="1" t="str">
        <f>IF(LENB($P56),$S56&amp;"."&amp;T$2&amp;CHAR(9)&amp;$B$8&amp;" "&amp;H56&amp;$B$9&amp;CHAR(9)&amp;$B$7&amp;T$3,"")</f>
        <v/>
      </c>
      <c r="U56" s="1" t="str">
        <f>IF(LENB($P56),$S56&amp;"."&amp;U$2&amp;CHAR(9)&amp;$B$8&amp;" "&amp;I56&amp;$B$9&amp;CHAR(9)&amp;$B$7&amp;U$3,"")</f>
        <v/>
      </c>
      <c r="V56" s="1" t="str">
        <f>IF(LENB($P56),$S56&amp;"."&amp;V$2&amp;CHAR(9)&amp;$B$8&amp;" "&amp;J56&amp;$B$9&amp;CHAR(9)&amp;$B$7&amp;V$3,"")</f>
        <v/>
      </c>
      <c r="Z56" s="1" t="str">
        <f>IF(LENB(O56),IF(1&lt;O56,CHAR(10),"")&amp;"'"&amp;IF(G56=0,"名称未設定",G56)&amp;CHAR(10)&amp;T56&amp;CHAR(10)&amp;U56&amp;CHAR(10)&amp;V56,"")</f>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IF(AND(LENB(H57),0&lt;H57,LENB(I57),0&lt;I57),"●","")</f>
        <v/>
      </c>
      <c r="O57" s="1" t="str">
        <f>IF(LENB(N57),COUNTIF(N$4:N57,"●"),"")</f>
        <v/>
      </c>
      <c r="P57" s="1" t="str">
        <f t="shared" si="2"/>
        <v/>
      </c>
      <c r="Q57" s="1" t="str">
        <f>IF(LEN(G57),1,"")</f>
        <v/>
      </c>
      <c r="R57" s="1" t="str">
        <f>IF(LEN(Q57),SUM($Q$4:Q57)-1,"")</f>
        <v/>
      </c>
      <c r="S57" s="1" t="str">
        <f>IF(LENB($P57),IF(COUNTIF($B$34,"*[*"),REPLACE($B$34,FIND("[",$B$34),2,"["&amp;$R57&amp;"]"),$B$34),"")</f>
        <v/>
      </c>
      <c r="T57" s="1" t="str">
        <f>IF(LENB($P57),$S57&amp;"."&amp;T$2&amp;CHAR(9)&amp;$B$8&amp;" "&amp;H57&amp;$B$9&amp;CHAR(9)&amp;$B$7&amp;T$3,"")</f>
        <v/>
      </c>
      <c r="U57" s="1" t="str">
        <f>IF(LENB($P57),$S57&amp;"."&amp;U$2&amp;CHAR(9)&amp;$B$8&amp;" "&amp;I57&amp;$B$9&amp;CHAR(9)&amp;$B$7&amp;U$3,"")</f>
        <v/>
      </c>
      <c r="V57" s="1" t="str">
        <f>IF(LENB($P57),$S57&amp;"."&amp;V$2&amp;CHAR(9)&amp;$B$8&amp;" "&amp;J57&amp;$B$9&amp;CHAR(9)&amp;$B$7&amp;V$3,"")</f>
        <v/>
      </c>
      <c r="Z57" s="1" t="str">
        <f>IF(LENB(O57),IF(1&lt;O57,CHAR(10),"")&amp;"'"&amp;IF(G57=0,"名称未設定",G57)&amp;CHAR(10)&amp;T57&amp;CHAR(10)&amp;U57&amp;CHAR(10)&amp;V57,"")</f>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IF(AND(LENB(H58),0&lt;H58,LENB(I58),0&lt;I58),"●","")</f>
        <v/>
      </c>
      <c r="O58" s="1" t="str">
        <f>IF(LENB(N58),COUNTIF(N$4:N58,"●"),"")</f>
        <v/>
      </c>
      <c r="P58" s="1" t="str">
        <f t="shared" si="2"/>
        <v/>
      </c>
      <c r="Q58" s="1" t="str">
        <f>IF(LEN(G58),1,"")</f>
        <v/>
      </c>
      <c r="R58" s="1" t="str">
        <f>IF(LEN(Q58),SUM($Q$4:Q58)-1,"")</f>
        <v/>
      </c>
      <c r="S58" s="1" t="str">
        <f>IF(LENB($P58),IF(COUNTIF($B$34,"*[*"),REPLACE($B$34,FIND("[",$B$34),2,"["&amp;$R58&amp;"]"),$B$34),"")</f>
        <v/>
      </c>
      <c r="T58" s="1" t="str">
        <f>IF(LENB($P58),$S58&amp;"."&amp;T$2&amp;CHAR(9)&amp;$B$8&amp;" "&amp;H58&amp;$B$9&amp;CHAR(9)&amp;$B$7&amp;T$3,"")</f>
        <v/>
      </c>
      <c r="U58" s="1" t="str">
        <f>IF(LENB($P58),$S58&amp;"."&amp;U$2&amp;CHAR(9)&amp;$B$8&amp;" "&amp;I58&amp;$B$9&amp;CHAR(9)&amp;$B$7&amp;U$3,"")</f>
        <v/>
      </c>
      <c r="V58" s="1" t="str">
        <f>IF(LENB($P58),$S58&amp;"."&amp;V$2&amp;CHAR(9)&amp;$B$8&amp;" "&amp;J58&amp;$B$9&amp;CHAR(9)&amp;$B$7&amp;V$3,"")</f>
        <v/>
      </c>
      <c r="Z58" s="1" t="str">
        <f>IF(LENB(O58),IF(1&lt;O58,CHAR(10),"")&amp;"'"&amp;IF(G58=0,"名称未設定",G58)&amp;CHAR(10)&amp;T58&amp;CHAR(10)&amp;U58&amp;CHAR(10)&amp;V58,"")</f>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IF(AND(LENB(H59),0&lt;H59,LENB(I59),0&lt;I59),"●","")</f>
        <v/>
      </c>
      <c r="O59" s="1" t="str">
        <f>IF(LENB(N59),COUNTIF(N$4:N59,"●"),"")</f>
        <v/>
      </c>
      <c r="P59" s="1" t="str">
        <f t="shared" si="2"/>
        <v/>
      </c>
      <c r="Q59" s="1" t="str">
        <f>IF(LEN(G59),1,"")</f>
        <v/>
      </c>
      <c r="R59" s="1" t="str">
        <f>IF(LEN(Q59),SUM($Q$4:Q59)-1,"")</f>
        <v/>
      </c>
      <c r="S59" s="1" t="str">
        <f>IF(LENB($P59),IF(COUNTIF($B$34,"*[*"),REPLACE($B$34,FIND("[",$B$34),2,"["&amp;$R59&amp;"]"),$B$34),"")</f>
        <v/>
      </c>
      <c r="T59" s="1" t="str">
        <f>IF(LENB($P59),$S59&amp;"."&amp;T$2&amp;CHAR(9)&amp;$B$8&amp;" "&amp;H59&amp;$B$9&amp;CHAR(9)&amp;$B$7&amp;T$3,"")</f>
        <v/>
      </c>
      <c r="U59" s="1" t="str">
        <f>IF(LENB($P59),$S59&amp;"."&amp;U$2&amp;CHAR(9)&amp;$B$8&amp;" "&amp;I59&amp;$B$9&amp;CHAR(9)&amp;$B$7&amp;U$3,"")</f>
        <v/>
      </c>
      <c r="V59" s="1" t="str">
        <f>IF(LENB($P59),$S59&amp;"."&amp;V$2&amp;CHAR(9)&amp;$B$8&amp;" "&amp;J59&amp;$B$9&amp;CHAR(9)&amp;$B$7&amp;V$3,"")</f>
        <v/>
      </c>
      <c r="Z59" s="1" t="str">
        <f>IF(LENB(O59),IF(1&lt;O59,CHAR(10),"")&amp;"'"&amp;IF(G59=0,"名称未設定",G59)&amp;CHAR(10)&amp;T59&amp;CHAR(10)&amp;U59&amp;CHAR(10)&amp;V59,"")</f>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IF(AND(LENB(H60),0&lt;H60,LENB(I60),0&lt;I60),"●","")</f>
        <v/>
      </c>
      <c r="O60" s="1" t="str">
        <f>IF(LENB(N60),COUNTIF(N$4:N60,"●"),"")</f>
        <v/>
      </c>
      <c r="P60" s="1" t="str">
        <f t="shared" si="2"/>
        <v/>
      </c>
      <c r="Q60" s="1" t="str">
        <f>IF(LEN(G60),1,"")</f>
        <v/>
      </c>
      <c r="R60" s="1" t="str">
        <f>IF(LEN(Q60),SUM($Q$4:Q60)-1,"")</f>
        <v/>
      </c>
      <c r="S60" s="1" t="str">
        <f>IF(LENB($P60),IF(COUNTIF($B$34,"*[*"),REPLACE($B$34,FIND("[",$B$34),2,"["&amp;$R60&amp;"]"),$B$34),"")</f>
        <v/>
      </c>
      <c r="T60" s="1" t="str">
        <f>IF(LENB($P60),$S60&amp;"."&amp;T$2&amp;CHAR(9)&amp;$B$8&amp;" "&amp;H60&amp;$B$9&amp;CHAR(9)&amp;$B$7&amp;T$3,"")</f>
        <v/>
      </c>
      <c r="U60" s="1" t="str">
        <f>IF(LENB($P60),$S60&amp;"."&amp;U$2&amp;CHAR(9)&amp;$B$8&amp;" "&amp;I60&amp;$B$9&amp;CHAR(9)&amp;$B$7&amp;U$3,"")</f>
        <v/>
      </c>
      <c r="V60" s="1" t="str">
        <f>IF(LENB($P60),$S60&amp;"."&amp;V$2&amp;CHAR(9)&amp;$B$8&amp;" "&amp;J60&amp;$B$9&amp;CHAR(9)&amp;$B$7&amp;V$3,"")</f>
        <v/>
      </c>
      <c r="Z60" s="1" t="str">
        <f>IF(LENB(O60),IF(1&lt;O60,CHAR(10),"")&amp;"'"&amp;IF(G60=0,"名称未設定",G60)&amp;CHAR(10)&amp;T60&amp;CHAR(10)&amp;U60&amp;CHAR(10)&amp;V60,"")</f>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IF(AND(LENB(H61),0&lt;H61,LENB(I61),0&lt;I61),"●","")</f>
        <v/>
      </c>
      <c r="O61" s="1" t="str">
        <f>IF(LENB(N61),COUNTIF(N$4:N61,"●"),"")</f>
        <v/>
      </c>
      <c r="P61" s="1" t="str">
        <f t="shared" si="2"/>
        <v/>
      </c>
      <c r="Q61" s="1" t="str">
        <f>IF(LEN(G61),1,"")</f>
        <v/>
      </c>
      <c r="R61" s="1" t="str">
        <f>IF(LEN(Q61),SUM($Q$4:Q61)-1,"")</f>
        <v/>
      </c>
      <c r="S61" s="1" t="str">
        <f>IF(LENB($P61),IF(COUNTIF($B$34,"*[*"),REPLACE($B$34,FIND("[",$B$34),2,"["&amp;$R61&amp;"]"),$B$34),"")</f>
        <v/>
      </c>
      <c r="T61" s="1" t="str">
        <f>IF(LENB($P61),$S61&amp;"."&amp;T$2&amp;CHAR(9)&amp;$B$8&amp;" "&amp;H61&amp;$B$9&amp;CHAR(9)&amp;$B$7&amp;T$3,"")</f>
        <v/>
      </c>
      <c r="U61" s="1" t="str">
        <f>IF(LENB($P61),$S61&amp;"."&amp;U$2&amp;CHAR(9)&amp;$B$8&amp;" "&amp;I61&amp;$B$9&amp;CHAR(9)&amp;$B$7&amp;U$3,"")</f>
        <v/>
      </c>
      <c r="V61" s="1" t="str">
        <f>IF(LENB($P61),$S61&amp;"."&amp;V$2&amp;CHAR(9)&amp;$B$8&amp;" "&amp;J61&amp;$B$9&amp;CHAR(9)&amp;$B$7&amp;V$3,"")</f>
        <v/>
      </c>
      <c r="Z61" s="1" t="str">
        <f>IF(LENB(O61),IF(1&lt;O61,CHAR(10),"")&amp;"'"&amp;IF(G61=0,"名称未設定",G61)&amp;CHAR(10)&amp;T61&amp;CHAR(10)&amp;U61&amp;CHAR(10)&amp;V61,"")</f>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IF(AND(LENB(H62),0&lt;H62,LENB(I62),0&lt;I62),"●","")</f>
        <v/>
      </c>
      <c r="O62" s="1" t="str">
        <f>IF(LENB(N62),COUNTIF(N$4:N62,"●"),"")</f>
        <v/>
      </c>
      <c r="P62" s="1" t="str">
        <f t="shared" si="2"/>
        <v/>
      </c>
      <c r="Q62" s="1" t="str">
        <f>IF(LEN(G62),1,"")</f>
        <v/>
      </c>
      <c r="R62" s="1" t="str">
        <f>IF(LEN(Q62),SUM($Q$4:Q62)-1,"")</f>
        <v/>
      </c>
      <c r="S62" s="1" t="str">
        <f>IF(LENB($P62),IF(COUNTIF($B$34,"*[*"),REPLACE($B$34,FIND("[",$B$34),2,"["&amp;$R62&amp;"]"),$B$34),"")</f>
        <v/>
      </c>
      <c r="T62" s="1" t="str">
        <f>IF(LENB($P62),$S62&amp;"."&amp;T$2&amp;CHAR(9)&amp;$B$8&amp;" "&amp;H62&amp;$B$9&amp;CHAR(9)&amp;$B$7&amp;T$3,"")</f>
        <v/>
      </c>
      <c r="U62" s="1" t="str">
        <f>IF(LENB($P62),$S62&amp;"."&amp;U$2&amp;CHAR(9)&amp;$B$8&amp;" "&amp;I62&amp;$B$9&amp;CHAR(9)&amp;$B$7&amp;U$3,"")</f>
        <v/>
      </c>
      <c r="V62" s="1" t="str">
        <f>IF(LENB($P62),$S62&amp;"."&amp;V$2&amp;CHAR(9)&amp;$B$8&amp;" "&amp;J62&amp;$B$9&amp;CHAR(9)&amp;$B$7&amp;V$3,"")</f>
        <v/>
      </c>
      <c r="Z62" s="1" t="str">
        <f>IF(LENB(O62),IF(1&lt;O62,CHAR(10),"")&amp;"'"&amp;IF(G62=0,"名称未設定",G62)&amp;CHAR(10)&amp;T62&amp;CHAR(10)&amp;U62&amp;CHAR(10)&amp;V62,"")</f>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IF(AND(LENB(H63),0&lt;H63,LENB(I63),0&lt;I63),"●","")</f>
        <v/>
      </c>
      <c r="O63" s="1" t="str">
        <f>IF(LENB(N63),COUNTIF(N$4:N63,"●"),"")</f>
        <v/>
      </c>
      <c r="P63" s="1" t="str">
        <f t="shared" si="2"/>
        <v/>
      </c>
      <c r="Q63" s="1" t="str">
        <f>IF(LEN(G63),1,"")</f>
        <v/>
      </c>
      <c r="R63" s="1" t="str">
        <f>IF(LEN(Q63),SUM($Q$4:Q63)-1,"")</f>
        <v/>
      </c>
      <c r="S63" s="1" t="str">
        <f>IF(LENB($P63),IF(COUNTIF($B$34,"*[*"),REPLACE($B$34,FIND("[",$B$34),2,"["&amp;$R63&amp;"]"),$B$34),"")</f>
        <v/>
      </c>
      <c r="T63" s="1" t="str">
        <f>IF(LENB($P63),$S63&amp;"."&amp;T$2&amp;CHAR(9)&amp;$B$8&amp;" "&amp;H63&amp;$B$9&amp;CHAR(9)&amp;$B$7&amp;T$3,"")</f>
        <v/>
      </c>
      <c r="U63" s="1" t="str">
        <f>IF(LENB($P63),$S63&amp;"."&amp;U$2&amp;CHAR(9)&amp;$B$8&amp;" "&amp;I63&amp;$B$9&amp;CHAR(9)&amp;$B$7&amp;U$3,"")</f>
        <v/>
      </c>
      <c r="V63" s="1" t="str">
        <f>IF(LENB($P63),$S63&amp;"."&amp;V$2&amp;CHAR(9)&amp;$B$8&amp;" "&amp;J63&amp;$B$9&amp;CHAR(9)&amp;$B$7&amp;V$3,"")</f>
        <v/>
      </c>
      <c r="Z63" s="1" t="str">
        <f>IF(LENB(O63),IF(1&lt;O63,CHAR(10),"")&amp;"'"&amp;IF(G63=0,"名称未設定",G63)&amp;CHAR(10)&amp;T63&amp;CHAR(10)&amp;U63&amp;CHAR(10)&amp;V63,"")</f>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IF(AND(LENB(H64),0&lt;H64,LENB(I64),0&lt;I64),"●","")</f>
        <v/>
      </c>
      <c r="O64" s="1" t="str">
        <f>IF(LENB(N64),COUNTIF(N$4:N64,"●"),"")</f>
        <v/>
      </c>
      <c r="P64" s="1" t="str">
        <f t="shared" si="2"/>
        <v/>
      </c>
      <c r="Q64" s="1" t="str">
        <f>IF(LEN(G64),1,"")</f>
        <v/>
      </c>
      <c r="R64" s="1" t="str">
        <f>IF(LEN(Q64),SUM($Q$4:Q64)-1,"")</f>
        <v/>
      </c>
      <c r="S64" s="1" t="str">
        <f>IF(LENB($P64),IF(COUNTIF($B$34,"*[*"),REPLACE($B$34,FIND("[",$B$34),2,"["&amp;$R64&amp;"]"),$B$34),"")</f>
        <v/>
      </c>
      <c r="T64" s="1" t="str">
        <f>IF(LENB($P64),$S64&amp;"."&amp;T$2&amp;CHAR(9)&amp;$B$8&amp;" "&amp;H64&amp;$B$9&amp;CHAR(9)&amp;$B$7&amp;T$3,"")</f>
        <v/>
      </c>
      <c r="U64" s="1" t="str">
        <f>IF(LENB($P64),$S64&amp;"."&amp;U$2&amp;CHAR(9)&amp;$B$8&amp;" "&amp;I64&amp;$B$9&amp;CHAR(9)&amp;$B$7&amp;U$3,"")</f>
        <v/>
      </c>
      <c r="V64" s="1" t="str">
        <f>IF(LENB($P64),$S64&amp;"."&amp;V$2&amp;CHAR(9)&amp;$B$8&amp;" "&amp;J64&amp;$B$9&amp;CHAR(9)&amp;$B$7&amp;V$3,"")</f>
        <v/>
      </c>
      <c r="Z64" s="1" t="str">
        <f>IF(LENB(O64),IF(1&lt;O64,CHAR(10),"")&amp;"'"&amp;IF(G64=0,"名称未設定",G64)&amp;CHAR(10)&amp;T64&amp;CHAR(10)&amp;U64&amp;CHAR(10)&amp;V64,"")</f>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IF(AND(LENB(H65),0&lt;H65,LENB(I65),0&lt;I65),"●","")</f>
        <v/>
      </c>
      <c r="O65" s="1" t="str">
        <f>IF(LENB(N65),COUNTIF(N$4:N65,"●"),"")</f>
        <v/>
      </c>
      <c r="P65" s="1" t="str">
        <f t="shared" si="2"/>
        <v/>
      </c>
      <c r="Q65" s="1" t="str">
        <f>IF(LEN(G65),1,"")</f>
        <v/>
      </c>
      <c r="R65" s="1" t="str">
        <f>IF(LEN(Q65),SUM($Q$4:Q65)-1,"")</f>
        <v/>
      </c>
      <c r="S65" s="1" t="str">
        <f>IF(LENB($P65),IF(COUNTIF($B$34,"*[*"),REPLACE($B$34,FIND("[",$B$34),2,"["&amp;$R65&amp;"]"),$B$34),"")</f>
        <v/>
      </c>
      <c r="T65" s="1" t="str">
        <f>IF(LENB($P65),$S65&amp;"."&amp;T$2&amp;CHAR(9)&amp;$B$8&amp;" "&amp;H65&amp;$B$9&amp;CHAR(9)&amp;$B$7&amp;T$3,"")</f>
        <v/>
      </c>
      <c r="U65" s="1" t="str">
        <f>IF(LENB($P65),$S65&amp;"."&amp;U$2&amp;CHAR(9)&amp;$B$8&amp;" "&amp;I65&amp;$B$9&amp;CHAR(9)&amp;$B$7&amp;U$3,"")</f>
        <v/>
      </c>
      <c r="V65" s="1" t="str">
        <f>IF(LENB($P65),$S65&amp;"."&amp;V$2&amp;CHAR(9)&amp;$B$8&amp;" "&amp;J65&amp;$B$9&amp;CHAR(9)&amp;$B$7&amp;V$3,"")</f>
        <v/>
      </c>
      <c r="Z65" s="1" t="str">
        <f>IF(LENB(O65),IF(1&lt;O65,CHAR(10),"")&amp;"'"&amp;IF(G65=0,"名称未設定",G65)&amp;CHAR(10)&amp;T65&amp;CHAR(10)&amp;U65&amp;CHAR(10)&amp;V65,"")</f>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IF(AND(LENB(H66),0&lt;H66,LENB(I66),0&lt;I66),"●","")</f>
        <v/>
      </c>
      <c r="O66" s="1" t="str">
        <f>IF(LENB(N66),COUNTIF(N$4:N66,"●"),"")</f>
        <v/>
      </c>
      <c r="P66" s="1" t="str">
        <f t="shared" si="2"/>
        <v/>
      </c>
      <c r="Q66" s="1" t="str">
        <f>IF(LEN(G66),1,"")</f>
        <v/>
      </c>
      <c r="R66" s="1" t="str">
        <f>IF(LEN(Q66),SUM($Q$4:Q66)-1,"")</f>
        <v/>
      </c>
      <c r="S66" s="1" t="str">
        <f>IF(LENB($P66),IF(COUNTIF($B$34,"*[*"),REPLACE($B$34,FIND("[",$B$34),2,"["&amp;$R66&amp;"]"),$B$34),"")</f>
        <v/>
      </c>
      <c r="T66" s="1" t="str">
        <f>IF(LENB($P66),$S66&amp;"."&amp;T$2&amp;CHAR(9)&amp;$B$8&amp;" "&amp;H66&amp;$B$9&amp;CHAR(9)&amp;$B$7&amp;T$3,"")</f>
        <v/>
      </c>
      <c r="U66" s="1" t="str">
        <f>IF(LENB($P66),$S66&amp;"."&amp;U$2&amp;CHAR(9)&amp;$B$8&amp;" "&amp;I66&amp;$B$9&amp;CHAR(9)&amp;$B$7&amp;U$3,"")</f>
        <v/>
      </c>
      <c r="V66" s="1" t="str">
        <f>IF(LENB($P66),$S66&amp;"."&amp;V$2&amp;CHAR(9)&amp;$B$8&amp;" "&amp;J66&amp;$B$9&amp;CHAR(9)&amp;$B$7&amp;V$3,"")</f>
        <v/>
      </c>
      <c r="Z66" s="1" t="str">
        <f>IF(LENB(O66),IF(1&lt;O66,CHAR(10),"")&amp;"'"&amp;IF(G66=0,"名称未設定",G66)&amp;CHAR(10)&amp;T66&amp;CHAR(10)&amp;U66&amp;CHAR(10)&amp;V66,"")</f>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IF(AND(LENB(H67),0&lt;H67,LENB(I67),0&lt;I67),"●","")</f>
        <v/>
      </c>
      <c r="O67" s="1" t="str">
        <f>IF(LENB(N67),COUNTIF(N$4:N67,"●"),"")</f>
        <v/>
      </c>
      <c r="P67" s="1" t="str">
        <f t="shared" si="2"/>
        <v/>
      </c>
      <c r="Q67" s="1" t="str">
        <f>IF(LEN(G67),1,"")</f>
        <v/>
      </c>
      <c r="R67" s="1" t="str">
        <f>IF(LEN(Q67),SUM($Q$4:Q67)-1,"")</f>
        <v/>
      </c>
      <c r="S67" s="1" t="str">
        <f>IF(LENB($P67),IF(COUNTIF($B$34,"*[*"),REPLACE($B$34,FIND("[",$B$34),2,"["&amp;$R67&amp;"]"),$B$34),"")</f>
        <v/>
      </c>
      <c r="T67" s="1" t="str">
        <f>IF(LENB($P67),$S67&amp;"."&amp;T$2&amp;CHAR(9)&amp;$B$8&amp;" "&amp;H67&amp;$B$9&amp;CHAR(9)&amp;$B$7&amp;T$3,"")</f>
        <v/>
      </c>
      <c r="U67" s="1" t="str">
        <f>IF(LENB($P67),$S67&amp;"."&amp;U$2&amp;CHAR(9)&amp;$B$8&amp;" "&amp;I67&amp;$B$9&amp;CHAR(9)&amp;$B$7&amp;U$3,"")</f>
        <v/>
      </c>
      <c r="V67" s="1" t="str">
        <f>IF(LENB($P67),$S67&amp;"."&amp;V$2&amp;CHAR(9)&amp;$B$8&amp;" "&amp;J67&amp;$B$9&amp;CHAR(9)&amp;$B$7&amp;V$3,"")</f>
        <v/>
      </c>
      <c r="Z67" s="1" t="str">
        <f>IF(LENB(O67),IF(1&lt;O67,CHAR(10),"")&amp;"'"&amp;IF(G67=0,"名称未設定",G67)&amp;CHAR(10)&amp;T67&amp;CHAR(10)&amp;U67&amp;CHAR(10)&amp;V67,"")</f>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IF(AND(LENB(H68),0&lt;H68,LENB(I68),0&lt;I68),"●","")</f>
        <v/>
      </c>
      <c r="O68" s="1" t="str">
        <f>IF(LENB(N68),COUNTIF(N$4:N68,"●"),"")</f>
        <v/>
      </c>
      <c r="P68" s="1" t="str">
        <f t="shared" si="2"/>
        <v/>
      </c>
      <c r="Q68" s="1" t="str">
        <f>IF(LEN(G68),1,"")</f>
        <v/>
      </c>
      <c r="R68" s="1" t="str">
        <f>IF(LEN(Q68),SUM($Q$4:Q68)-1,"")</f>
        <v/>
      </c>
      <c r="S68" s="1" t="str">
        <f>IF(LENB($P68),IF(COUNTIF($B$34,"*[*"),REPLACE($B$34,FIND("[",$B$34),2,"["&amp;$R68&amp;"]"),$B$34),"")</f>
        <v/>
      </c>
      <c r="T68" s="1" t="str">
        <f>IF(LENB($P68),$S68&amp;"."&amp;T$2&amp;CHAR(9)&amp;$B$8&amp;" "&amp;H68&amp;$B$9&amp;CHAR(9)&amp;$B$7&amp;T$3,"")</f>
        <v/>
      </c>
      <c r="U68" s="1" t="str">
        <f>IF(LENB($P68),$S68&amp;"."&amp;U$2&amp;CHAR(9)&amp;$B$8&amp;" "&amp;I68&amp;$B$9&amp;CHAR(9)&amp;$B$7&amp;U$3,"")</f>
        <v/>
      </c>
      <c r="V68" s="1" t="str">
        <f>IF(LENB($P68),$S68&amp;"."&amp;V$2&amp;CHAR(9)&amp;$B$8&amp;" "&amp;J68&amp;$B$9&amp;CHAR(9)&amp;$B$7&amp;V$3,"")</f>
        <v/>
      </c>
      <c r="Z68" s="1" t="str">
        <f>IF(LENB(O68),IF(1&lt;O68,CHAR(10),"")&amp;"'"&amp;IF(G68=0,"名称未設定",G68)&amp;CHAR(10)&amp;T68&amp;CHAR(10)&amp;U68&amp;CHAR(10)&amp;V68,"")</f>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IF(AND(LENB(H69),0&lt;H69,LENB(I69),0&lt;I69),"●","")</f>
        <v/>
      </c>
      <c r="O69" s="1" t="str">
        <f>IF(LENB(N69),COUNTIF(N$4:N69,"●"),"")</f>
        <v/>
      </c>
      <c r="P69" s="1" t="str">
        <f t="shared" ref="P69:P132" si="3">IF(AND(LENB(O69),LENB($B$4),LENB($B$5)),$B$4+$B$5*(O69),"")</f>
        <v/>
      </c>
      <c r="Q69" s="1" t="str">
        <f>IF(LEN(G69),1,"")</f>
        <v/>
      </c>
      <c r="R69" s="1" t="str">
        <f>IF(LEN(Q69),SUM($Q$4:Q69)-1,"")</f>
        <v/>
      </c>
      <c r="S69" s="1" t="str">
        <f>IF(LENB($P69),IF(COUNTIF($B$34,"*[*"),REPLACE($B$34,FIND("[",$B$34),2,"["&amp;$R69&amp;"]"),$B$34),"")</f>
        <v/>
      </c>
      <c r="T69" s="1" t="str">
        <f>IF(LENB($P69),$S69&amp;"."&amp;T$2&amp;CHAR(9)&amp;$B$8&amp;" "&amp;H69&amp;$B$9&amp;CHAR(9)&amp;$B$7&amp;T$3,"")</f>
        <v/>
      </c>
      <c r="U69" s="1" t="str">
        <f>IF(LENB($P69),$S69&amp;"."&amp;U$2&amp;CHAR(9)&amp;$B$8&amp;" "&amp;I69&amp;$B$9&amp;CHAR(9)&amp;$B$7&amp;U$3,"")</f>
        <v/>
      </c>
      <c r="V69" s="1" t="str">
        <f>IF(LENB($P69),$S69&amp;"."&amp;V$2&amp;CHAR(9)&amp;$B$8&amp;" "&amp;J69&amp;$B$9&amp;CHAR(9)&amp;$B$7&amp;V$3,"")</f>
        <v/>
      </c>
      <c r="Z69" s="1" t="str">
        <f>IF(LENB(O69),IF(1&lt;O69,CHAR(10),"")&amp;"'"&amp;IF(G69=0,"名称未設定",G69)&amp;CHAR(10)&amp;T69&amp;CHAR(10)&amp;U69&amp;CHAR(10)&amp;V69,"")</f>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IF(AND(LENB(H70),0&lt;H70,LENB(I70),0&lt;I70),"●","")</f>
        <v/>
      </c>
      <c r="O70" s="1" t="str">
        <f>IF(LENB(N70),COUNTIF(N$4:N70,"●"),"")</f>
        <v/>
      </c>
      <c r="P70" s="1" t="str">
        <f t="shared" si="3"/>
        <v/>
      </c>
      <c r="Q70" s="1" t="str">
        <f>IF(LEN(G70),1,"")</f>
        <v/>
      </c>
      <c r="R70" s="1" t="str">
        <f>IF(LEN(Q70),SUM($Q$4:Q70)-1,"")</f>
        <v/>
      </c>
      <c r="S70" s="1" t="str">
        <f>IF(LENB($P70),IF(COUNTIF($B$34,"*[*"),REPLACE($B$34,FIND("[",$B$34),2,"["&amp;$R70&amp;"]"),$B$34),"")</f>
        <v/>
      </c>
      <c r="T70" s="1" t="str">
        <f>IF(LENB($P70),$S70&amp;"."&amp;T$2&amp;CHAR(9)&amp;$B$8&amp;" "&amp;H70&amp;$B$9&amp;CHAR(9)&amp;$B$7&amp;T$3,"")</f>
        <v/>
      </c>
      <c r="U70" s="1" t="str">
        <f>IF(LENB($P70),$S70&amp;"."&amp;U$2&amp;CHAR(9)&amp;$B$8&amp;" "&amp;I70&amp;$B$9&amp;CHAR(9)&amp;$B$7&amp;U$3,"")</f>
        <v/>
      </c>
      <c r="V70" s="1" t="str">
        <f>IF(LENB($P70),$S70&amp;"."&amp;V$2&amp;CHAR(9)&amp;$B$8&amp;" "&amp;J70&amp;$B$9&amp;CHAR(9)&amp;$B$7&amp;V$3,"")</f>
        <v/>
      </c>
      <c r="Z70" s="1" t="str">
        <f>IF(LENB(O70),IF(1&lt;O70,CHAR(10),"")&amp;"'"&amp;IF(G70=0,"名称未設定",G70)&amp;CHAR(10)&amp;T70&amp;CHAR(10)&amp;U70&amp;CHAR(10)&amp;V70,"")</f>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IF(AND(LENB(H71),0&lt;H71,LENB(I71),0&lt;I71),"●","")</f>
        <v/>
      </c>
      <c r="O71" s="1" t="str">
        <f>IF(LENB(N71),COUNTIF(N$4:N71,"●"),"")</f>
        <v/>
      </c>
      <c r="P71" s="1" t="str">
        <f t="shared" si="3"/>
        <v/>
      </c>
      <c r="Q71" s="1" t="str">
        <f>IF(LEN(G71),1,"")</f>
        <v/>
      </c>
      <c r="R71" s="1" t="str">
        <f>IF(LEN(Q71),SUM($Q$4:Q71)-1,"")</f>
        <v/>
      </c>
      <c r="S71" s="1" t="str">
        <f>IF(LENB($P71),IF(COUNTIF($B$34,"*[*"),REPLACE($B$34,FIND("[",$B$34),2,"["&amp;$R71&amp;"]"),$B$34),"")</f>
        <v/>
      </c>
      <c r="T71" s="1" t="str">
        <f>IF(LENB($P71),$S71&amp;"."&amp;T$2&amp;CHAR(9)&amp;$B$8&amp;" "&amp;H71&amp;$B$9&amp;CHAR(9)&amp;$B$7&amp;T$3,"")</f>
        <v/>
      </c>
      <c r="U71" s="1" t="str">
        <f>IF(LENB($P71),$S71&amp;"."&amp;U$2&amp;CHAR(9)&amp;$B$8&amp;" "&amp;I71&amp;$B$9&amp;CHAR(9)&amp;$B$7&amp;U$3,"")</f>
        <v/>
      </c>
      <c r="V71" s="1" t="str">
        <f>IF(LENB($P71),$S71&amp;"."&amp;V$2&amp;CHAR(9)&amp;$B$8&amp;" "&amp;J71&amp;$B$9&amp;CHAR(9)&amp;$B$7&amp;V$3,"")</f>
        <v/>
      </c>
      <c r="Z71" s="1" t="str">
        <f>IF(LENB(O71),IF(1&lt;O71,CHAR(10),"")&amp;"'"&amp;IF(G71=0,"名称未設定",G71)&amp;CHAR(10)&amp;T71&amp;CHAR(10)&amp;U71&amp;CHAR(10)&amp;V71,"")</f>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IF(AND(LENB(H72),0&lt;H72,LENB(I72),0&lt;I72),"●","")</f>
        <v/>
      </c>
      <c r="O72" s="1" t="str">
        <f>IF(LENB(N72),COUNTIF(N$4:N72,"●"),"")</f>
        <v/>
      </c>
      <c r="P72" s="1" t="str">
        <f t="shared" si="3"/>
        <v/>
      </c>
      <c r="Q72" s="1" t="str">
        <f>IF(LEN(G72),1,"")</f>
        <v/>
      </c>
      <c r="R72" s="1" t="str">
        <f>IF(LEN(Q72),SUM($Q$4:Q72)-1,"")</f>
        <v/>
      </c>
      <c r="S72" s="1" t="str">
        <f>IF(LENB($P72),IF(COUNTIF($B$34,"*[*"),REPLACE($B$34,FIND("[",$B$34),2,"["&amp;$R72&amp;"]"),$B$34),"")</f>
        <v/>
      </c>
      <c r="T72" s="1" t="str">
        <f>IF(LENB($P72),$S72&amp;"."&amp;T$2&amp;CHAR(9)&amp;$B$8&amp;" "&amp;H72&amp;$B$9&amp;CHAR(9)&amp;$B$7&amp;T$3,"")</f>
        <v/>
      </c>
      <c r="U72" s="1" t="str">
        <f>IF(LENB($P72),$S72&amp;"."&amp;U$2&amp;CHAR(9)&amp;$B$8&amp;" "&amp;I72&amp;$B$9&amp;CHAR(9)&amp;$B$7&amp;U$3,"")</f>
        <v/>
      </c>
      <c r="V72" s="1" t="str">
        <f>IF(LENB($P72),$S72&amp;"."&amp;V$2&amp;CHAR(9)&amp;$B$8&amp;" "&amp;J72&amp;$B$9&amp;CHAR(9)&amp;$B$7&amp;V$3,"")</f>
        <v/>
      </c>
      <c r="Z72" s="1" t="str">
        <f>IF(LENB(O72),IF(1&lt;O72,CHAR(10),"")&amp;"'"&amp;IF(G72=0,"名称未設定",G72)&amp;CHAR(10)&amp;T72&amp;CHAR(10)&amp;U72&amp;CHAR(10)&amp;V72,"")</f>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IF(AND(LENB(H73),0&lt;H73,LENB(I73),0&lt;I73),"●","")</f>
        <v/>
      </c>
      <c r="O73" s="1" t="str">
        <f>IF(LENB(N73),COUNTIF(N$4:N73,"●"),"")</f>
        <v/>
      </c>
      <c r="P73" s="1" t="str">
        <f t="shared" si="3"/>
        <v/>
      </c>
      <c r="Q73" s="1" t="str">
        <f>IF(LEN(G73),1,"")</f>
        <v/>
      </c>
      <c r="R73" s="1" t="str">
        <f>IF(LEN(Q73),SUM($Q$4:Q73)-1,"")</f>
        <v/>
      </c>
      <c r="S73" s="1" t="str">
        <f>IF(LENB($P73),IF(COUNTIF($B$34,"*[*"),REPLACE($B$34,FIND("[",$B$34),2,"["&amp;$R73&amp;"]"),$B$34),"")</f>
        <v/>
      </c>
      <c r="T73" s="1" t="str">
        <f>IF(LENB($P73),$S73&amp;"."&amp;T$2&amp;CHAR(9)&amp;$B$8&amp;" "&amp;H73&amp;$B$9&amp;CHAR(9)&amp;$B$7&amp;T$3,"")</f>
        <v/>
      </c>
      <c r="U73" s="1" t="str">
        <f>IF(LENB($P73),$S73&amp;"."&amp;U$2&amp;CHAR(9)&amp;$B$8&amp;" "&amp;I73&amp;$B$9&amp;CHAR(9)&amp;$B$7&amp;U$3,"")</f>
        <v/>
      </c>
      <c r="V73" s="1" t="str">
        <f>IF(LENB($P73),$S73&amp;"."&amp;V$2&amp;CHAR(9)&amp;$B$8&amp;" "&amp;J73&amp;$B$9&amp;CHAR(9)&amp;$B$7&amp;V$3,"")</f>
        <v/>
      </c>
      <c r="Z73" s="1" t="str">
        <f>IF(LENB(O73),IF(1&lt;O73,CHAR(10),"")&amp;"'"&amp;IF(G73=0,"名称未設定",G73)&amp;CHAR(10)&amp;T73&amp;CHAR(10)&amp;U73&amp;CHAR(10)&amp;V73,"")</f>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IF(AND(LENB(H74),0&lt;H74,LENB(I74),0&lt;I74),"●","")</f>
        <v/>
      </c>
      <c r="O74" s="1" t="str">
        <f>IF(LENB(N74),COUNTIF(N$4:N74,"●"),"")</f>
        <v/>
      </c>
      <c r="P74" s="1" t="str">
        <f t="shared" si="3"/>
        <v/>
      </c>
      <c r="Q74" s="1" t="str">
        <f>IF(LEN(G74),1,"")</f>
        <v/>
      </c>
      <c r="R74" s="1" t="str">
        <f>IF(LEN(Q74),SUM($Q$4:Q74)-1,"")</f>
        <v/>
      </c>
      <c r="S74" s="1" t="str">
        <f>IF(LENB($P74),IF(COUNTIF($B$34,"*[*"),REPLACE($B$34,FIND("[",$B$34),2,"["&amp;$R74&amp;"]"),$B$34),"")</f>
        <v/>
      </c>
      <c r="T74" s="1" t="str">
        <f>IF(LENB($P74),$S74&amp;"."&amp;T$2&amp;CHAR(9)&amp;$B$8&amp;" "&amp;H74&amp;$B$9&amp;CHAR(9)&amp;$B$7&amp;T$3,"")</f>
        <v/>
      </c>
      <c r="U74" s="1" t="str">
        <f>IF(LENB($P74),$S74&amp;"."&amp;U$2&amp;CHAR(9)&amp;$B$8&amp;" "&amp;I74&amp;$B$9&amp;CHAR(9)&amp;$B$7&amp;U$3,"")</f>
        <v/>
      </c>
      <c r="V74" s="1" t="str">
        <f>IF(LENB($P74),$S74&amp;"."&amp;V$2&amp;CHAR(9)&amp;$B$8&amp;" "&amp;J74&amp;$B$9&amp;CHAR(9)&amp;$B$7&amp;V$3,"")</f>
        <v/>
      </c>
      <c r="Z74" s="1" t="str">
        <f>IF(LENB(O74),IF(1&lt;O74,CHAR(10),"")&amp;"'"&amp;IF(G74=0,"名称未設定",G74)&amp;CHAR(10)&amp;T74&amp;CHAR(10)&amp;U74&amp;CHAR(10)&amp;V74,"")</f>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IF(AND(LENB(H75),0&lt;H75,LENB(I75),0&lt;I75),"●","")</f>
        <v/>
      </c>
      <c r="O75" s="1" t="str">
        <f>IF(LENB(N75),COUNTIF(N$4:N75,"●"),"")</f>
        <v/>
      </c>
      <c r="P75" s="1" t="str">
        <f t="shared" si="3"/>
        <v/>
      </c>
      <c r="Q75" s="1" t="str">
        <f>IF(LEN(G75),1,"")</f>
        <v/>
      </c>
      <c r="R75" s="1" t="str">
        <f>IF(LEN(Q75),SUM($Q$4:Q75)-1,"")</f>
        <v/>
      </c>
      <c r="S75" s="1" t="str">
        <f>IF(LENB($P75),IF(COUNTIF($B$34,"*[*"),REPLACE($B$34,FIND("[",$B$34),2,"["&amp;$R75&amp;"]"),$B$34),"")</f>
        <v/>
      </c>
      <c r="T75" s="1" t="str">
        <f>IF(LENB($P75),$S75&amp;"."&amp;T$2&amp;CHAR(9)&amp;$B$8&amp;" "&amp;H75&amp;$B$9&amp;CHAR(9)&amp;$B$7&amp;T$3,"")</f>
        <v/>
      </c>
      <c r="U75" s="1" t="str">
        <f>IF(LENB($P75),$S75&amp;"."&amp;U$2&amp;CHAR(9)&amp;$B$8&amp;" "&amp;I75&amp;$B$9&amp;CHAR(9)&amp;$B$7&amp;U$3,"")</f>
        <v/>
      </c>
      <c r="V75" s="1" t="str">
        <f>IF(LENB($P75),$S75&amp;"."&amp;V$2&amp;CHAR(9)&amp;$B$8&amp;" "&amp;J75&amp;$B$9&amp;CHAR(9)&amp;$B$7&amp;V$3,"")</f>
        <v/>
      </c>
      <c r="Z75" s="1" t="str">
        <f>IF(LENB(O75),IF(1&lt;O75,CHAR(10),"")&amp;"'"&amp;IF(G75=0,"名称未設定",G75)&amp;CHAR(10)&amp;T75&amp;CHAR(10)&amp;U75&amp;CHAR(10)&amp;V75,"")</f>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IF(AND(LENB(H76),0&lt;H76,LENB(I76),0&lt;I76),"●","")</f>
        <v/>
      </c>
      <c r="O76" s="1" t="str">
        <f>IF(LENB(N76),COUNTIF(N$4:N76,"●"),"")</f>
        <v/>
      </c>
      <c r="P76" s="1" t="str">
        <f t="shared" si="3"/>
        <v/>
      </c>
      <c r="Q76" s="1" t="str">
        <f>IF(LEN(G76),1,"")</f>
        <v/>
      </c>
      <c r="R76" s="1" t="str">
        <f>IF(LEN(Q76),SUM($Q$4:Q76)-1,"")</f>
        <v/>
      </c>
      <c r="S76" s="1" t="str">
        <f>IF(LENB($P76),IF(COUNTIF($B$34,"*[*"),REPLACE($B$34,FIND("[",$B$34),2,"["&amp;$R76&amp;"]"),$B$34),"")</f>
        <v/>
      </c>
      <c r="T76" s="1" t="str">
        <f>IF(LENB($P76),$S76&amp;"."&amp;T$2&amp;CHAR(9)&amp;$B$8&amp;" "&amp;H76&amp;$B$9&amp;CHAR(9)&amp;$B$7&amp;T$3,"")</f>
        <v/>
      </c>
      <c r="U76" s="1" t="str">
        <f>IF(LENB($P76),$S76&amp;"."&amp;U$2&amp;CHAR(9)&amp;$B$8&amp;" "&amp;I76&amp;$B$9&amp;CHAR(9)&amp;$B$7&amp;U$3,"")</f>
        <v/>
      </c>
      <c r="V76" s="1" t="str">
        <f>IF(LENB($P76),$S76&amp;"."&amp;V$2&amp;CHAR(9)&amp;$B$8&amp;" "&amp;J76&amp;$B$9&amp;CHAR(9)&amp;$B$7&amp;V$3,"")</f>
        <v/>
      </c>
      <c r="Z76" s="1" t="str">
        <f>IF(LENB(O76),IF(1&lt;O76,CHAR(10),"")&amp;"'"&amp;IF(G76=0,"名称未設定",G76)&amp;CHAR(10)&amp;T76&amp;CHAR(10)&amp;U76&amp;CHAR(10)&amp;V76,"")</f>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IF(AND(LENB(H77),0&lt;H77,LENB(I77),0&lt;I77),"●","")</f>
        <v/>
      </c>
      <c r="O77" s="1" t="str">
        <f>IF(LENB(N77),COUNTIF(N$4:N77,"●"),"")</f>
        <v/>
      </c>
      <c r="P77" s="1" t="str">
        <f t="shared" si="3"/>
        <v/>
      </c>
      <c r="Q77" s="1" t="str">
        <f>IF(LEN(G77),1,"")</f>
        <v/>
      </c>
      <c r="R77" s="1" t="str">
        <f>IF(LEN(Q77),SUM($Q$4:Q77)-1,"")</f>
        <v/>
      </c>
      <c r="S77" s="1" t="str">
        <f>IF(LENB($P77),IF(COUNTIF($B$34,"*[*"),REPLACE($B$34,FIND("[",$B$34),2,"["&amp;$R77&amp;"]"),$B$34),"")</f>
        <v/>
      </c>
      <c r="T77" s="1" t="str">
        <f>IF(LENB($P77),$S77&amp;"."&amp;T$2&amp;CHAR(9)&amp;$B$8&amp;" "&amp;H77&amp;$B$9&amp;CHAR(9)&amp;$B$7&amp;T$3,"")</f>
        <v/>
      </c>
      <c r="U77" s="1" t="str">
        <f>IF(LENB($P77),$S77&amp;"."&amp;U$2&amp;CHAR(9)&amp;$B$8&amp;" "&amp;I77&amp;$B$9&amp;CHAR(9)&amp;$B$7&amp;U$3,"")</f>
        <v/>
      </c>
      <c r="V77" s="1" t="str">
        <f>IF(LENB($P77),$S77&amp;"."&amp;V$2&amp;CHAR(9)&amp;$B$8&amp;" "&amp;J77&amp;$B$9&amp;CHAR(9)&amp;$B$7&amp;V$3,"")</f>
        <v/>
      </c>
      <c r="Z77" s="1" t="str">
        <f>IF(LENB(O77),IF(1&lt;O77,CHAR(10),"")&amp;"'"&amp;IF(G77=0,"名称未設定",G77)&amp;CHAR(10)&amp;T77&amp;CHAR(10)&amp;U77&amp;CHAR(10)&amp;V77,"")</f>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IF(AND(LENB(H78),0&lt;H78,LENB(I78),0&lt;I78),"●","")</f>
        <v/>
      </c>
      <c r="O78" s="1" t="str">
        <f>IF(LENB(N78),COUNTIF(N$4:N78,"●"),"")</f>
        <v/>
      </c>
      <c r="P78" s="1" t="str">
        <f t="shared" si="3"/>
        <v/>
      </c>
      <c r="Q78" s="1" t="str">
        <f>IF(LEN(G78),1,"")</f>
        <v/>
      </c>
      <c r="R78" s="1" t="str">
        <f>IF(LEN(Q78),SUM($Q$4:Q78)-1,"")</f>
        <v/>
      </c>
      <c r="S78" s="1" t="str">
        <f>IF(LENB($P78),IF(COUNTIF($B$34,"*[*"),REPLACE($B$34,FIND("[",$B$34),2,"["&amp;$R78&amp;"]"),$B$34),"")</f>
        <v/>
      </c>
      <c r="T78" s="1" t="str">
        <f>IF(LENB($P78),$S78&amp;"."&amp;T$2&amp;CHAR(9)&amp;$B$8&amp;" "&amp;H78&amp;$B$9&amp;CHAR(9)&amp;$B$7&amp;T$3,"")</f>
        <v/>
      </c>
      <c r="U78" s="1" t="str">
        <f>IF(LENB($P78),$S78&amp;"."&amp;U$2&amp;CHAR(9)&amp;$B$8&amp;" "&amp;I78&amp;$B$9&amp;CHAR(9)&amp;$B$7&amp;U$3,"")</f>
        <v/>
      </c>
      <c r="V78" s="1" t="str">
        <f>IF(LENB($P78),$S78&amp;"."&amp;V$2&amp;CHAR(9)&amp;$B$8&amp;" "&amp;J78&amp;$B$9&amp;CHAR(9)&amp;$B$7&amp;V$3,"")</f>
        <v/>
      </c>
      <c r="Z78" s="1" t="str">
        <f>IF(LENB(O78),IF(1&lt;O78,CHAR(10),"")&amp;"'"&amp;IF(G78=0,"名称未設定",G78)&amp;CHAR(10)&amp;T78&amp;CHAR(10)&amp;U78&amp;CHAR(10)&amp;V78,"")</f>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IF(AND(LENB(H79),0&lt;H79,LENB(I79),0&lt;I79),"●","")</f>
        <v/>
      </c>
      <c r="O79" s="1" t="str">
        <f>IF(LENB(N79),COUNTIF(N$4:N79,"●"),"")</f>
        <v/>
      </c>
      <c r="P79" s="1" t="str">
        <f t="shared" si="3"/>
        <v/>
      </c>
      <c r="Q79" s="1" t="str">
        <f>IF(LEN(G79),1,"")</f>
        <v/>
      </c>
      <c r="R79" s="1" t="str">
        <f>IF(LEN(Q79),SUM($Q$4:Q79)-1,"")</f>
        <v/>
      </c>
      <c r="S79" s="1" t="str">
        <f>IF(LENB($P79),IF(COUNTIF($B$34,"*[*"),REPLACE($B$34,FIND("[",$B$34),2,"["&amp;$R79&amp;"]"),$B$34),"")</f>
        <v/>
      </c>
      <c r="T79" s="1" t="str">
        <f>IF(LENB($P79),$S79&amp;"."&amp;T$2&amp;CHAR(9)&amp;$B$8&amp;" "&amp;H79&amp;$B$9&amp;CHAR(9)&amp;$B$7&amp;T$3,"")</f>
        <v/>
      </c>
      <c r="U79" s="1" t="str">
        <f>IF(LENB($P79),$S79&amp;"."&amp;U$2&amp;CHAR(9)&amp;$B$8&amp;" "&amp;I79&amp;$B$9&amp;CHAR(9)&amp;$B$7&amp;U$3,"")</f>
        <v/>
      </c>
      <c r="V79" s="1" t="str">
        <f>IF(LENB($P79),$S79&amp;"."&amp;V$2&amp;CHAR(9)&amp;$B$8&amp;" "&amp;J79&amp;$B$9&amp;CHAR(9)&amp;$B$7&amp;V$3,"")</f>
        <v/>
      </c>
      <c r="Z79" s="1" t="str">
        <f>IF(LENB(O79),IF(1&lt;O79,CHAR(10),"")&amp;"'"&amp;IF(G79=0,"名称未設定",G79)&amp;CHAR(10)&amp;T79&amp;CHAR(10)&amp;U79&amp;CHAR(10)&amp;V79,"")</f>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IF(AND(LENB(H80),0&lt;H80,LENB(I80),0&lt;I80),"●","")</f>
        <v/>
      </c>
      <c r="O80" s="1" t="str">
        <f>IF(LENB(N80),COUNTIF(N$4:N80,"●"),"")</f>
        <v/>
      </c>
      <c r="P80" s="1" t="str">
        <f t="shared" si="3"/>
        <v/>
      </c>
      <c r="Q80" s="1" t="str">
        <f>IF(LEN(G80),1,"")</f>
        <v/>
      </c>
      <c r="R80" s="1" t="str">
        <f>IF(LEN(Q80),SUM($Q$4:Q80)-1,"")</f>
        <v/>
      </c>
      <c r="S80" s="1" t="str">
        <f>IF(LENB($P80),IF(COUNTIF($B$34,"*[*"),REPLACE($B$34,FIND("[",$B$34),2,"["&amp;$R80&amp;"]"),$B$34),"")</f>
        <v/>
      </c>
      <c r="T80" s="1" t="str">
        <f>IF(LENB($P80),$S80&amp;"."&amp;T$2&amp;CHAR(9)&amp;$B$8&amp;" "&amp;H80&amp;$B$9&amp;CHAR(9)&amp;$B$7&amp;T$3,"")</f>
        <v/>
      </c>
      <c r="U80" s="1" t="str">
        <f>IF(LENB($P80),$S80&amp;"."&amp;U$2&amp;CHAR(9)&amp;$B$8&amp;" "&amp;I80&amp;$B$9&amp;CHAR(9)&amp;$B$7&amp;U$3,"")</f>
        <v/>
      </c>
      <c r="V80" s="1" t="str">
        <f>IF(LENB($P80),$S80&amp;"."&amp;V$2&amp;CHAR(9)&amp;$B$8&amp;" "&amp;J80&amp;$B$9&amp;CHAR(9)&amp;$B$7&amp;V$3,"")</f>
        <v/>
      </c>
      <c r="Z80" s="1" t="str">
        <f>IF(LENB(O80),IF(1&lt;O80,CHAR(10),"")&amp;"'"&amp;IF(G80=0,"名称未設定",G80)&amp;CHAR(10)&amp;T80&amp;CHAR(10)&amp;U80&amp;CHAR(10)&amp;V80,"")</f>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IF(AND(LENB(H81),0&lt;H81,LENB(I81),0&lt;I81),"●","")</f>
        <v/>
      </c>
      <c r="O81" s="1" t="str">
        <f>IF(LENB(N81),COUNTIF(N$4:N81,"●"),"")</f>
        <v/>
      </c>
      <c r="P81" s="1" t="str">
        <f t="shared" si="3"/>
        <v/>
      </c>
      <c r="Q81" s="1" t="str">
        <f>IF(LEN(G81),1,"")</f>
        <v/>
      </c>
      <c r="R81" s="1" t="str">
        <f>IF(LEN(Q81),SUM($Q$4:Q81)-1,"")</f>
        <v/>
      </c>
      <c r="S81" s="1" t="str">
        <f>IF(LENB($P81),IF(COUNTIF($B$34,"*[*"),REPLACE($B$34,FIND("[",$B$34),2,"["&amp;$R81&amp;"]"),$B$34),"")</f>
        <v/>
      </c>
      <c r="T81" s="1" t="str">
        <f>IF(LENB($P81),$S81&amp;"."&amp;T$2&amp;CHAR(9)&amp;$B$8&amp;" "&amp;H81&amp;$B$9&amp;CHAR(9)&amp;$B$7&amp;T$3,"")</f>
        <v/>
      </c>
      <c r="U81" s="1" t="str">
        <f>IF(LENB($P81),$S81&amp;"."&amp;U$2&amp;CHAR(9)&amp;$B$8&amp;" "&amp;I81&amp;$B$9&amp;CHAR(9)&amp;$B$7&amp;U$3,"")</f>
        <v/>
      </c>
      <c r="V81" s="1" t="str">
        <f>IF(LENB($P81),$S81&amp;"."&amp;V$2&amp;CHAR(9)&amp;$B$8&amp;" "&amp;J81&amp;$B$9&amp;CHAR(9)&amp;$B$7&amp;V$3,"")</f>
        <v/>
      </c>
      <c r="Z81" s="1" t="str">
        <f>IF(LENB(O81),IF(1&lt;O81,CHAR(10),"")&amp;"'"&amp;IF(G81=0,"名称未設定",G81)&amp;CHAR(10)&amp;T81&amp;CHAR(10)&amp;U81&amp;CHAR(10)&amp;V81,"")</f>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IF(AND(LENB(H82),0&lt;H82,LENB(I82),0&lt;I82),"●","")</f>
        <v/>
      </c>
      <c r="O82" s="1" t="str">
        <f>IF(LENB(N82),COUNTIF(N$4:N82,"●"),"")</f>
        <v/>
      </c>
      <c r="P82" s="1" t="str">
        <f t="shared" si="3"/>
        <v/>
      </c>
      <c r="Q82" s="1" t="str">
        <f>IF(LEN(G82),1,"")</f>
        <v/>
      </c>
      <c r="R82" s="1" t="str">
        <f>IF(LEN(Q82),SUM($Q$4:Q82)-1,"")</f>
        <v/>
      </c>
      <c r="S82" s="1" t="str">
        <f>IF(LENB($P82),IF(COUNTIF($B$34,"*[*"),REPLACE($B$34,FIND("[",$B$34),2,"["&amp;$R82&amp;"]"),$B$34),"")</f>
        <v/>
      </c>
      <c r="T82" s="1" t="str">
        <f>IF(LENB($P82),$S82&amp;"."&amp;T$2&amp;CHAR(9)&amp;$B$8&amp;" "&amp;H82&amp;$B$9&amp;CHAR(9)&amp;$B$7&amp;T$3,"")</f>
        <v/>
      </c>
      <c r="U82" s="1" t="str">
        <f>IF(LENB($P82),$S82&amp;"."&amp;U$2&amp;CHAR(9)&amp;$B$8&amp;" "&amp;I82&amp;$B$9&amp;CHAR(9)&amp;$B$7&amp;U$3,"")</f>
        <v/>
      </c>
      <c r="V82" s="1" t="str">
        <f>IF(LENB($P82),$S82&amp;"."&amp;V$2&amp;CHAR(9)&amp;$B$8&amp;" "&amp;J82&amp;$B$9&amp;CHAR(9)&amp;$B$7&amp;V$3,"")</f>
        <v/>
      </c>
      <c r="Z82" s="1" t="str">
        <f>IF(LENB(O82),IF(1&lt;O82,CHAR(10),"")&amp;"'"&amp;IF(G82=0,"名称未設定",G82)&amp;CHAR(10)&amp;T82&amp;CHAR(10)&amp;U82&amp;CHAR(10)&amp;V82,"")</f>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IF(AND(LENB(H83),0&lt;H83,LENB(I83),0&lt;I83),"●","")</f>
        <v/>
      </c>
      <c r="O83" s="1" t="str">
        <f>IF(LENB(N83),COUNTIF(N$4:N83,"●"),"")</f>
        <v/>
      </c>
      <c r="P83" s="1" t="str">
        <f t="shared" si="3"/>
        <v/>
      </c>
      <c r="Q83" s="1" t="str">
        <f>IF(LEN(G83),1,"")</f>
        <v/>
      </c>
      <c r="R83" s="1" t="str">
        <f>IF(LEN(Q83),SUM($Q$4:Q83)-1,"")</f>
        <v/>
      </c>
      <c r="S83" s="1" t="str">
        <f>IF(LENB($P83),IF(COUNTIF($B$34,"*[*"),REPLACE($B$34,FIND("[",$B$34),2,"["&amp;$R83&amp;"]"),$B$34),"")</f>
        <v/>
      </c>
      <c r="T83" s="1" t="str">
        <f>IF(LENB($P83),$S83&amp;"."&amp;T$2&amp;CHAR(9)&amp;$B$8&amp;" "&amp;H83&amp;$B$9&amp;CHAR(9)&amp;$B$7&amp;T$3,"")</f>
        <v/>
      </c>
      <c r="U83" s="1" t="str">
        <f>IF(LENB($P83),$S83&amp;"."&amp;U$2&amp;CHAR(9)&amp;$B$8&amp;" "&amp;I83&amp;$B$9&amp;CHAR(9)&amp;$B$7&amp;U$3,"")</f>
        <v/>
      </c>
      <c r="V83" s="1" t="str">
        <f>IF(LENB($P83),$S83&amp;"."&amp;V$2&amp;CHAR(9)&amp;$B$8&amp;" "&amp;J83&amp;$B$9&amp;CHAR(9)&amp;$B$7&amp;V$3,"")</f>
        <v/>
      </c>
      <c r="Z83" s="1" t="str">
        <f>IF(LENB(O83),IF(1&lt;O83,CHAR(10),"")&amp;"'"&amp;IF(G83=0,"名称未設定",G83)&amp;CHAR(10)&amp;T83&amp;CHAR(10)&amp;U83&amp;CHAR(10)&amp;V83,"")</f>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IF(AND(LENB(H84),0&lt;H84,LENB(I84),0&lt;I84),"●","")</f>
        <v/>
      </c>
      <c r="O84" s="1" t="str">
        <f>IF(LENB(N84),COUNTIF(N$4:N84,"●"),"")</f>
        <v/>
      </c>
      <c r="P84" s="1" t="str">
        <f t="shared" si="3"/>
        <v/>
      </c>
      <c r="Q84" s="1" t="str">
        <f>IF(LEN(G84),1,"")</f>
        <v/>
      </c>
      <c r="R84" s="1" t="str">
        <f>IF(LEN(Q84),SUM($Q$4:Q84)-1,"")</f>
        <v/>
      </c>
      <c r="S84" s="1" t="str">
        <f>IF(LENB($P84),IF(COUNTIF($B$34,"*[*"),REPLACE($B$34,FIND("[",$B$34),2,"["&amp;$R84&amp;"]"),$B$34),"")</f>
        <v/>
      </c>
      <c r="T84" s="1" t="str">
        <f>IF(LENB($P84),$S84&amp;"."&amp;T$2&amp;CHAR(9)&amp;$B$8&amp;" "&amp;H84&amp;$B$9&amp;CHAR(9)&amp;$B$7&amp;T$3,"")</f>
        <v/>
      </c>
      <c r="U84" s="1" t="str">
        <f>IF(LENB($P84),$S84&amp;"."&amp;U$2&amp;CHAR(9)&amp;$B$8&amp;" "&amp;I84&amp;$B$9&amp;CHAR(9)&amp;$B$7&amp;U$3,"")</f>
        <v/>
      </c>
      <c r="V84" s="1" t="str">
        <f>IF(LENB($P84),$S84&amp;"."&amp;V$2&amp;CHAR(9)&amp;$B$8&amp;" "&amp;J84&amp;$B$9&amp;CHAR(9)&amp;$B$7&amp;V$3,"")</f>
        <v/>
      </c>
      <c r="Z84" s="1" t="str">
        <f>IF(LENB(O84),IF(1&lt;O84,CHAR(10),"")&amp;"'"&amp;IF(G84=0,"名称未設定",G84)&amp;CHAR(10)&amp;T84&amp;CHAR(10)&amp;U84&amp;CHAR(10)&amp;V84,"")</f>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IF(AND(LENB(H85),0&lt;H85,LENB(I85),0&lt;I85),"●","")</f>
        <v/>
      </c>
      <c r="O85" s="1" t="str">
        <f>IF(LENB(N85),COUNTIF(N$4:N85,"●"),"")</f>
        <v/>
      </c>
      <c r="P85" s="1" t="str">
        <f t="shared" si="3"/>
        <v/>
      </c>
      <c r="Q85" s="1" t="str">
        <f>IF(LEN(G85),1,"")</f>
        <v/>
      </c>
      <c r="R85" s="1" t="str">
        <f>IF(LEN(Q85),SUM($Q$4:Q85)-1,"")</f>
        <v/>
      </c>
      <c r="S85" s="1" t="str">
        <f>IF(LENB($P85),IF(COUNTIF($B$34,"*[*"),REPLACE($B$34,FIND("[",$B$34),2,"["&amp;$R85&amp;"]"),$B$34),"")</f>
        <v/>
      </c>
      <c r="T85" s="1" t="str">
        <f>IF(LENB($P85),$S85&amp;"."&amp;T$2&amp;CHAR(9)&amp;$B$8&amp;" "&amp;H85&amp;$B$9&amp;CHAR(9)&amp;$B$7&amp;T$3,"")</f>
        <v/>
      </c>
      <c r="U85" s="1" t="str">
        <f>IF(LENB($P85),$S85&amp;"."&amp;U$2&amp;CHAR(9)&amp;$B$8&amp;" "&amp;I85&amp;$B$9&amp;CHAR(9)&amp;$B$7&amp;U$3,"")</f>
        <v/>
      </c>
      <c r="V85" s="1" t="str">
        <f>IF(LENB($P85),$S85&amp;"."&amp;V$2&amp;CHAR(9)&amp;$B$8&amp;" "&amp;J85&amp;$B$9&amp;CHAR(9)&amp;$B$7&amp;V$3,"")</f>
        <v/>
      </c>
      <c r="Z85" s="1" t="str">
        <f>IF(LENB(O85),IF(1&lt;O85,CHAR(10),"")&amp;"'"&amp;IF(G85=0,"名称未設定",G85)&amp;CHAR(10)&amp;T85&amp;CHAR(10)&amp;U85&amp;CHAR(10)&amp;V85,"")</f>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IF(AND(LENB(H86),0&lt;H86,LENB(I86),0&lt;I86),"●","")</f>
        <v/>
      </c>
      <c r="O86" s="1" t="str">
        <f>IF(LENB(N86),COUNTIF(N$4:N86,"●"),"")</f>
        <v/>
      </c>
      <c r="P86" s="1" t="str">
        <f t="shared" si="3"/>
        <v/>
      </c>
      <c r="Q86" s="1" t="str">
        <f>IF(LEN(G86),1,"")</f>
        <v/>
      </c>
      <c r="R86" s="1" t="str">
        <f>IF(LEN(Q86),SUM($Q$4:Q86)-1,"")</f>
        <v/>
      </c>
      <c r="S86" s="1" t="str">
        <f>IF(LENB($P86),IF(COUNTIF($B$34,"*[*"),REPLACE($B$34,FIND("[",$B$34),2,"["&amp;$R86&amp;"]"),$B$34),"")</f>
        <v/>
      </c>
      <c r="T86" s="1" t="str">
        <f>IF(LENB($P86),$S86&amp;"."&amp;T$2&amp;CHAR(9)&amp;$B$8&amp;" "&amp;H86&amp;$B$9&amp;CHAR(9)&amp;$B$7&amp;T$3,"")</f>
        <v/>
      </c>
      <c r="U86" s="1" t="str">
        <f>IF(LENB($P86),$S86&amp;"."&amp;U$2&amp;CHAR(9)&amp;$B$8&amp;" "&amp;I86&amp;$B$9&amp;CHAR(9)&amp;$B$7&amp;U$3,"")</f>
        <v/>
      </c>
      <c r="V86" s="1" t="str">
        <f>IF(LENB($P86),$S86&amp;"."&amp;V$2&amp;CHAR(9)&amp;$B$8&amp;" "&amp;J86&amp;$B$9&amp;CHAR(9)&amp;$B$7&amp;V$3,"")</f>
        <v/>
      </c>
      <c r="Z86" s="1" t="str">
        <f>IF(LENB(O86),IF(1&lt;O86,CHAR(10),"")&amp;"'"&amp;IF(G86=0,"名称未設定",G86)&amp;CHAR(10)&amp;T86&amp;CHAR(10)&amp;U86&amp;CHAR(10)&amp;V86,"")</f>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IF(AND(LENB(H87),0&lt;H87,LENB(I87),0&lt;I87),"●","")</f>
        <v/>
      </c>
      <c r="O87" s="1" t="str">
        <f>IF(LENB(N87),COUNTIF(N$4:N87,"●"),"")</f>
        <v/>
      </c>
      <c r="P87" s="1" t="str">
        <f t="shared" si="3"/>
        <v/>
      </c>
      <c r="Q87" s="1" t="str">
        <f>IF(LEN(G87),1,"")</f>
        <v/>
      </c>
      <c r="R87" s="1" t="str">
        <f>IF(LEN(Q87),SUM($Q$4:Q87)-1,"")</f>
        <v/>
      </c>
      <c r="S87" s="1" t="str">
        <f>IF(LENB($P87),IF(COUNTIF($B$34,"*[*"),REPLACE($B$34,FIND("[",$B$34),2,"["&amp;$R87&amp;"]"),$B$34),"")</f>
        <v/>
      </c>
      <c r="T87" s="1" t="str">
        <f>IF(LENB($P87),$S87&amp;"."&amp;T$2&amp;CHAR(9)&amp;$B$8&amp;" "&amp;H87&amp;$B$9&amp;CHAR(9)&amp;$B$7&amp;T$3,"")</f>
        <v/>
      </c>
      <c r="U87" s="1" t="str">
        <f>IF(LENB($P87),$S87&amp;"."&amp;U$2&amp;CHAR(9)&amp;$B$8&amp;" "&amp;I87&amp;$B$9&amp;CHAR(9)&amp;$B$7&amp;U$3,"")</f>
        <v/>
      </c>
      <c r="V87" s="1" t="str">
        <f>IF(LENB($P87),$S87&amp;"."&amp;V$2&amp;CHAR(9)&amp;$B$8&amp;" "&amp;J87&amp;$B$9&amp;CHAR(9)&amp;$B$7&amp;V$3,"")</f>
        <v/>
      </c>
      <c r="Z87" s="1" t="str">
        <f>IF(LENB(O87),IF(1&lt;O87,CHAR(10),"")&amp;"'"&amp;IF(G87=0,"名称未設定",G87)&amp;CHAR(10)&amp;T87&amp;CHAR(10)&amp;U87&amp;CHAR(10)&amp;V87,"")</f>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IF(AND(LENB(H88),0&lt;H88,LENB(I88),0&lt;I88),"●","")</f>
        <v/>
      </c>
      <c r="O88" s="1" t="str">
        <f>IF(LENB(N88),COUNTIF(N$4:N88,"●"),"")</f>
        <v/>
      </c>
      <c r="P88" s="1" t="str">
        <f t="shared" si="3"/>
        <v/>
      </c>
      <c r="Q88" s="1" t="str">
        <f>IF(LEN(G88),1,"")</f>
        <v/>
      </c>
      <c r="R88" s="1" t="str">
        <f>IF(LEN(Q88),SUM($Q$4:Q88)-1,"")</f>
        <v/>
      </c>
      <c r="S88" s="1" t="str">
        <f>IF(LENB($P88),IF(COUNTIF($B$34,"*[*"),REPLACE($B$34,FIND("[",$B$34),2,"["&amp;$R88&amp;"]"),$B$34),"")</f>
        <v/>
      </c>
      <c r="T88" s="1" t="str">
        <f>IF(LENB($P88),$S88&amp;"."&amp;T$2&amp;CHAR(9)&amp;$B$8&amp;" "&amp;H88&amp;$B$9&amp;CHAR(9)&amp;$B$7&amp;T$3,"")</f>
        <v/>
      </c>
      <c r="U88" s="1" t="str">
        <f>IF(LENB($P88),$S88&amp;"."&amp;U$2&amp;CHAR(9)&amp;$B$8&amp;" "&amp;I88&amp;$B$9&amp;CHAR(9)&amp;$B$7&amp;U$3,"")</f>
        <v/>
      </c>
      <c r="V88" s="1" t="str">
        <f>IF(LENB($P88),$S88&amp;"."&amp;V$2&amp;CHAR(9)&amp;$B$8&amp;" "&amp;J88&amp;$B$9&amp;CHAR(9)&amp;$B$7&amp;V$3,"")</f>
        <v/>
      </c>
      <c r="Z88" s="1" t="str">
        <f>IF(LENB(O88),IF(1&lt;O88,CHAR(10),"")&amp;"'"&amp;IF(G88=0,"名称未設定",G88)&amp;CHAR(10)&amp;T88&amp;CHAR(10)&amp;U88&amp;CHAR(10)&amp;V88,"")</f>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IF(AND(LENB(H89),0&lt;H89,LENB(I89),0&lt;I89),"●","")</f>
        <v/>
      </c>
      <c r="O89" s="1" t="str">
        <f>IF(LENB(N89),COUNTIF(N$4:N89,"●"),"")</f>
        <v/>
      </c>
      <c r="P89" s="1" t="str">
        <f t="shared" si="3"/>
        <v/>
      </c>
      <c r="Q89" s="1" t="str">
        <f>IF(LEN(G89),1,"")</f>
        <v/>
      </c>
      <c r="R89" s="1" t="str">
        <f>IF(LEN(Q89),SUM($Q$4:Q89)-1,"")</f>
        <v/>
      </c>
      <c r="S89" s="1" t="str">
        <f>IF(LENB($P89),IF(COUNTIF($B$34,"*[*"),REPLACE($B$34,FIND("[",$B$34),2,"["&amp;$R89&amp;"]"),$B$34),"")</f>
        <v/>
      </c>
      <c r="T89" s="1" t="str">
        <f>IF(LENB($P89),$S89&amp;"."&amp;T$2&amp;CHAR(9)&amp;$B$8&amp;" "&amp;H89&amp;$B$9&amp;CHAR(9)&amp;$B$7&amp;T$3,"")</f>
        <v/>
      </c>
      <c r="U89" s="1" t="str">
        <f>IF(LENB($P89),$S89&amp;"."&amp;U$2&amp;CHAR(9)&amp;$B$8&amp;" "&amp;I89&amp;$B$9&amp;CHAR(9)&amp;$B$7&amp;U$3,"")</f>
        <v/>
      </c>
      <c r="V89" s="1" t="str">
        <f>IF(LENB($P89),$S89&amp;"."&amp;V$2&amp;CHAR(9)&amp;$B$8&amp;" "&amp;J89&amp;$B$9&amp;CHAR(9)&amp;$B$7&amp;V$3,"")</f>
        <v/>
      </c>
      <c r="Z89" s="1" t="str">
        <f>IF(LENB(O89),IF(1&lt;O89,CHAR(10),"")&amp;"'"&amp;IF(G89=0,"名称未設定",G89)&amp;CHAR(10)&amp;T89&amp;CHAR(10)&amp;U89&amp;CHAR(10)&amp;V89,"")</f>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IF(AND(LENB(H90),0&lt;H90,LENB(I90),0&lt;I90),"●","")</f>
        <v/>
      </c>
      <c r="O90" s="1" t="str">
        <f>IF(LENB(N90),COUNTIF(N$4:N90,"●"),"")</f>
        <v/>
      </c>
      <c r="P90" s="1" t="str">
        <f t="shared" si="3"/>
        <v/>
      </c>
      <c r="Q90" s="1" t="str">
        <f>IF(LEN(G90),1,"")</f>
        <v/>
      </c>
      <c r="R90" s="1" t="str">
        <f>IF(LEN(Q90),SUM($Q$4:Q90)-1,"")</f>
        <v/>
      </c>
      <c r="S90" s="1" t="str">
        <f>IF(LENB($P90),IF(COUNTIF($B$34,"*[*"),REPLACE($B$34,FIND("[",$B$34),2,"["&amp;$R90&amp;"]"),$B$34),"")</f>
        <v/>
      </c>
      <c r="T90" s="1" t="str">
        <f>IF(LENB($P90),$S90&amp;"."&amp;T$2&amp;CHAR(9)&amp;$B$8&amp;" "&amp;H90&amp;$B$9&amp;CHAR(9)&amp;$B$7&amp;T$3,"")</f>
        <v/>
      </c>
      <c r="U90" s="1" t="str">
        <f>IF(LENB($P90),$S90&amp;"."&amp;U$2&amp;CHAR(9)&amp;$B$8&amp;" "&amp;I90&amp;$B$9&amp;CHAR(9)&amp;$B$7&amp;U$3,"")</f>
        <v/>
      </c>
      <c r="V90" s="1" t="str">
        <f>IF(LENB($P90),$S90&amp;"."&amp;V$2&amp;CHAR(9)&amp;$B$8&amp;" "&amp;J90&amp;$B$9&amp;CHAR(9)&amp;$B$7&amp;V$3,"")</f>
        <v/>
      </c>
      <c r="Z90" s="1" t="str">
        <f>IF(LENB(O90),IF(1&lt;O90,CHAR(10),"")&amp;"'"&amp;IF(G90=0,"名称未設定",G90)&amp;CHAR(10)&amp;T90&amp;CHAR(10)&amp;U90&amp;CHAR(10)&amp;V90,"")</f>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IF(AND(LENB(H91),0&lt;H91,LENB(I91),0&lt;I91),"●","")</f>
        <v/>
      </c>
      <c r="O91" s="1" t="str">
        <f>IF(LENB(N91),COUNTIF(N$4:N91,"●"),"")</f>
        <v/>
      </c>
      <c r="P91" s="1" t="str">
        <f t="shared" si="3"/>
        <v/>
      </c>
      <c r="Q91" s="1" t="str">
        <f>IF(LEN(G91),1,"")</f>
        <v/>
      </c>
      <c r="R91" s="1" t="str">
        <f>IF(LEN(Q91),SUM($Q$4:Q91)-1,"")</f>
        <v/>
      </c>
      <c r="S91" s="1" t="str">
        <f>IF(LENB($P91),IF(COUNTIF($B$34,"*[*"),REPLACE($B$34,FIND("[",$B$34),2,"["&amp;$R91&amp;"]"),$B$34),"")</f>
        <v/>
      </c>
      <c r="T91" s="1" t="str">
        <f>IF(LENB($P91),$S91&amp;"."&amp;T$2&amp;CHAR(9)&amp;$B$8&amp;" "&amp;H91&amp;$B$9&amp;CHAR(9)&amp;$B$7&amp;T$3,"")</f>
        <v/>
      </c>
      <c r="U91" s="1" t="str">
        <f>IF(LENB($P91),$S91&amp;"."&amp;U$2&amp;CHAR(9)&amp;$B$8&amp;" "&amp;I91&amp;$B$9&amp;CHAR(9)&amp;$B$7&amp;U$3,"")</f>
        <v/>
      </c>
      <c r="V91" s="1" t="str">
        <f>IF(LENB($P91),$S91&amp;"."&amp;V$2&amp;CHAR(9)&amp;$B$8&amp;" "&amp;J91&amp;$B$9&amp;CHAR(9)&amp;$B$7&amp;V$3,"")</f>
        <v/>
      </c>
      <c r="Z91" s="1" t="str">
        <f>IF(LENB(O91),IF(1&lt;O91,CHAR(10),"")&amp;"'"&amp;IF(G91=0,"名称未設定",G91)&amp;CHAR(10)&amp;T91&amp;CHAR(10)&amp;U91&amp;CHAR(10)&amp;V91,"")</f>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IF(AND(LENB(H92),0&lt;H92,LENB(I92),0&lt;I92),"●","")</f>
        <v/>
      </c>
      <c r="O92" s="1" t="str">
        <f>IF(LENB(N92),COUNTIF(N$4:N92,"●"),"")</f>
        <v/>
      </c>
      <c r="P92" s="1" t="str">
        <f t="shared" si="3"/>
        <v/>
      </c>
      <c r="Q92" s="1" t="str">
        <f>IF(LEN(G92),1,"")</f>
        <v/>
      </c>
      <c r="R92" s="1" t="str">
        <f>IF(LEN(Q92),SUM($Q$4:Q92)-1,"")</f>
        <v/>
      </c>
      <c r="S92" s="1" t="str">
        <f>IF(LENB($P92),IF(COUNTIF($B$34,"*[*"),REPLACE($B$34,FIND("[",$B$34),2,"["&amp;$R92&amp;"]"),$B$34),"")</f>
        <v/>
      </c>
      <c r="T92" s="1" t="str">
        <f>IF(LENB($P92),$S92&amp;"."&amp;T$2&amp;CHAR(9)&amp;$B$8&amp;" "&amp;H92&amp;$B$9&amp;CHAR(9)&amp;$B$7&amp;T$3,"")</f>
        <v/>
      </c>
      <c r="U92" s="1" t="str">
        <f>IF(LENB($P92),$S92&amp;"."&amp;U$2&amp;CHAR(9)&amp;$B$8&amp;" "&amp;I92&amp;$B$9&amp;CHAR(9)&amp;$B$7&amp;U$3,"")</f>
        <v/>
      </c>
      <c r="V92" s="1" t="str">
        <f>IF(LENB($P92),$S92&amp;"."&amp;V$2&amp;CHAR(9)&amp;$B$8&amp;" "&amp;J92&amp;$B$9&amp;CHAR(9)&amp;$B$7&amp;V$3,"")</f>
        <v/>
      </c>
      <c r="Z92" s="1" t="str">
        <f>IF(LENB(O92),IF(1&lt;O92,CHAR(10),"")&amp;"'"&amp;IF(G92=0,"名称未設定",G92)&amp;CHAR(10)&amp;T92&amp;CHAR(10)&amp;U92&amp;CHAR(10)&amp;V92,"")</f>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IF(AND(LENB(H93),0&lt;H93,LENB(I93),0&lt;I93),"●","")</f>
        <v/>
      </c>
      <c r="O93" s="1" t="str">
        <f>IF(LENB(N93),COUNTIF(N$4:N93,"●"),"")</f>
        <v/>
      </c>
      <c r="P93" s="1" t="str">
        <f t="shared" si="3"/>
        <v/>
      </c>
      <c r="Q93" s="1" t="str">
        <f>IF(LEN(G93),1,"")</f>
        <v/>
      </c>
      <c r="R93" s="1" t="str">
        <f>IF(LEN(Q93),SUM($Q$4:Q93)-1,"")</f>
        <v/>
      </c>
      <c r="S93" s="1" t="str">
        <f>IF(LENB($P93),IF(COUNTIF($B$34,"*[*"),REPLACE($B$34,FIND("[",$B$34),2,"["&amp;$R93&amp;"]"),$B$34),"")</f>
        <v/>
      </c>
      <c r="T93" s="1" t="str">
        <f>IF(LENB($P93),$S93&amp;"."&amp;T$2&amp;CHAR(9)&amp;$B$8&amp;" "&amp;H93&amp;$B$9&amp;CHAR(9)&amp;$B$7&amp;T$3,"")</f>
        <v/>
      </c>
      <c r="U93" s="1" t="str">
        <f>IF(LENB($P93),$S93&amp;"."&amp;U$2&amp;CHAR(9)&amp;$B$8&amp;" "&amp;I93&amp;$B$9&amp;CHAR(9)&amp;$B$7&amp;U$3,"")</f>
        <v/>
      </c>
      <c r="V93" s="1" t="str">
        <f>IF(LENB($P93),$S93&amp;"."&amp;V$2&amp;CHAR(9)&amp;$B$8&amp;" "&amp;J93&amp;$B$9&amp;CHAR(9)&amp;$B$7&amp;V$3,"")</f>
        <v/>
      </c>
      <c r="Z93" s="1" t="str">
        <f>IF(LENB(O93),IF(1&lt;O93,CHAR(10),"")&amp;"'"&amp;IF(G93=0,"名称未設定",G93)&amp;CHAR(10)&amp;T93&amp;CHAR(10)&amp;U93&amp;CHAR(10)&amp;V93,"")</f>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IF(AND(LENB(H94),0&lt;H94,LENB(I94),0&lt;I94),"●","")</f>
        <v/>
      </c>
      <c r="O94" s="1" t="str">
        <f>IF(LENB(N94),COUNTIF(N$4:N94,"●"),"")</f>
        <v/>
      </c>
      <c r="P94" s="1" t="str">
        <f t="shared" si="3"/>
        <v/>
      </c>
      <c r="Q94" s="1" t="str">
        <f>IF(LEN(G94),1,"")</f>
        <v/>
      </c>
      <c r="R94" s="1" t="str">
        <f>IF(LEN(Q94),SUM($Q$4:Q94)-1,"")</f>
        <v/>
      </c>
      <c r="S94" s="1" t="str">
        <f>IF(LENB($P94),IF(COUNTIF($B$34,"*[*"),REPLACE($B$34,FIND("[",$B$34),2,"["&amp;$R94&amp;"]"),$B$34),"")</f>
        <v/>
      </c>
      <c r="T94" s="1" t="str">
        <f>IF(LENB($P94),$S94&amp;"."&amp;T$2&amp;CHAR(9)&amp;$B$8&amp;" "&amp;H94&amp;$B$9&amp;CHAR(9)&amp;$B$7&amp;T$3,"")</f>
        <v/>
      </c>
      <c r="U94" s="1" t="str">
        <f>IF(LENB($P94),$S94&amp;"."&amp;U$2&amp;CHAR(9)&amp;$B$8&amp;" "&amp;I94&amp;$B$9&amp;CHAR(9)&amp;$B$7&amp;U$3,"")</f>
        <v/>
      </c>
      <c r="V94" s="1" t="str">
        <f>IF(LENB($P94),$S94&amp;"."&amp;V$2&amp;CHAR(9)&amp;$B$8&amp;" "&amp;J94&amp;$B$9&amp;CHAR(9)&amp;$B$7&amp;V$3,"")</f>
        <v/>
      </c>
      <c r="Z94" s="1" t="str">
        <f>IF(LENB(O94),IF(1&lt;O94,CHAR(10),"")&amp;"'"&amp;IF(G94=0,"名称未設定",G94)&amp;CHAR(10)&amp;T94&amp;CHAR(10)&amp;U94&amp;CHAR(10)&amp;V94,"")</f>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IF(AND(LENB(H95),0&lt;H95,LENB(I95),0&lt;I95),"●","")</f>
        <v/>
      </c>
      <c r="O95" s="1" t="str">
        <f>IF(LENB(N95),COUNTIF(N$4:N95,"●"),"")</f>
        <v/>
      </c>
      <c r="P95" s="1" t="str">
        <f t="shared" si="3"/>
        <v/>
      </c>
      <c r="Q95" s="1" t="str">
        <f>IF(LEN(G95),1,"")</f>
        <v/>
      </c>
      <c r="R95" s="1" t="str">
        <f>IF(LEN(Q95),SUM($Q$4:Q95)-1,"")</f>
        <v/>
      </c>
      <c r="S95" s="1" t="str">
        <f>IF(LENB($P95),IF(COUNTIF($B$34,"*[*"),REPLACE($B$34,FIND("[",$B$34),2,"["&amp;$R95&amp;"]"),$B$34),"")</f>
        <v/>
      </c>
      <c r="T95" s="1" t="str">
        <f>IF(LENB($P95),$S95&amp;"."&amp;T$2&amp;CHAR(9)&amp;$B$8&amp;" "&amp;H95&amp;$B$9&amp;CHAR(9)&amp;$B$7&amp;T$3,"")</f>
        <v/>
      </c>
      <c r="U95" s="1" t="str">
        <f>IF(LENB($P95),$S95&amp;"."&amp;U$2&amp;CHAR(9)&amp;$B$8&amp;" "&amp;I95&amp;$B$9&amp;CHAR(9)&amp;$B$7&amp;U$3,"")</f>
        <v/>
      </c>
      <c r="V95" s="1" t="str">
        <f>IF(LENB($P95),$S95&amp;"."&amp;V$2&amp;CHAR(9)&amp;$B$8&amp;" "&amp;J95&amp;$B$9&amp;CHAR(9)&amp;$B$7&amp;V$3,"")</f>
        <v/>
      </c>
      <c r="Z95" s="1" t="str">
        <f>IF(LENB(O95),IF(1&lt;O95,CHAR(10),"")&amp;"'"&amp;IF(G95=0,"名称未設定",G95)&amp;CHAR(10)&amp;T95&amp;CHAR(10)&amp;U95&amp;CHAR(10)&amp;V95,"")</f>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IF(AND(LENB(H96),0&lt;H96,LENB(I96),0&lt;I96),"●","")</f>
        <v/>
      </c>
      <c r="O96" s="1" t="str">
        <f>IF(LENB(N96),COUNTIF(N$4:N96,"●"),"")</f>
        <v/>
      </c>
      <c r="P96" s="1" t="str">
        <f t="shared" si="3"/>
        <v/>
      </c>
      <c r="Q96" s="1" t="str">
        <f>IF(LEN(G96),1,"")</f>
        <v/>
      </c>
      <c r="R96" s="1" t="str">
        <f>IF(LEN(Q96),SUM($Q$4:Q96)-1,"")</f>
        <v/>
      </c>
      <c r="S96" s="1" t="str">
        <f>IF(LENB($P96),IF(COUNTIF($B$34,"*[*"),REPLACE($B$34,FIND("[",$B$34),2,"["&amp;$R96&amp;"]"),$B$34),"")</f>
        <v/>
      </c>
      <c r="T96" s="1" t="str">
        <f>IF(LENB($P96),$S96&amp;"."&amp;T$2&amp;CHAR(9)&amp;$B$8&amp;" "&amp;H96&amp;$B$9&amp;CHAR(9)&amp;$B$7&amp;T$3,"")</f>
        <v/>
      </c>
      <c r="U96" s="1" t="str">
        <f>IF(LENB($P96),$S96&amp;"."&amp;U$2&amp;CHAR(9)&amp;$B$8&amp;" "&amp;I96&amp;$B$9&amp;CHAR(9)&amp;$B$7&amp;U$3,"")</f>
        <v/>
      </c>
      <c r="V96" s="1" t="str">
        <f>IF(LENB($P96),$S96&amp;"."&amp;V$2&amp;CHAR(9)&amp;$B$8&amp;" "&amp;J96&amp;$B$9&amp;CHAR(9)&amp;$B$7&amp;V$3,"")</f>
        <v/>
      </c>
      <c r="Z96" s="1" t="str">
        <f>IF(LENB(O96),IF(1&lt;O96,CHAR(10),"")&amp;"'"&amp;IF(G96=0,"名称未設定",G96)&amp;CHAR(10)&amp;T96&amp;CHAR(10)&amp;U96&amp;CHAR(10)&amp;V96,"")</f>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IF(AND(LENB(H97),0&lt;H97,LENB(I97),0&lt;I97),"●","")</f>
        <v/>
      </c>
      <c r="O97" s="1" t="str">
        <f>IF(LENB(N97),COUNTIF(N$4:N97,"●"),"")</f>
        <v/>
      </c>
      <c r="P97" s="1" t="str">
        <f t="shared" si="3"/>
        <v/>
      </c>
      <c r="Q97" s="1" t="str">
        <f>IF(LEN(G97),1,"")</f>
        <v/>
      </c>
      <c r="R97" s="1" t="str">
        <f>IF(LEN(Q97),SUM($Q$4:Q97)-1,"")</f>
        <v/>
      </c>
      <c r="S97" s="1" t="str">
        <f>IF(LENB($P97),IF(COUNTIF($B$34,"*[*"),REPLACE($B$34,FIND("[",$B$34),2,"["&amp;$R97&amp;"]"),$B$34),"")</f>
        <v/>
      </c>
      <c r="T97" s="1" t="str">
        <f>IF(LENB($P97),$S97&amp;"."&amp;T$2&amp;CHAR(9)&amp;$B$8&amp;" "&amp;H97&amp;$B$9&amp;CHAR(9)&amp;$B$7&amp;T$3,"")</f>
        <v/>
      </c>
      <c r="U97" s="1" t="str">
        <f>IF(LENB($P97),$S97&amp;"."&amp;U$2&amp;CHAR(9)&amp;$B$8&amp;" "&amp;I97&amp;$B$9&amp;CHAR(9)&amp;$B$7&amp;U$3,"")</f>
        <v/>
      </c>
      <c r="V97" s="1" t="str">
        <f>IF(LENB($P97),$S97&amp;"."&amp;V$2&amp;CHAR(9)&amp;$B$8&amp;" "&amp;J97&amp;$B$9&amp;CHAR(9)&amp;$B$7&amp;V$3,"")</f>
        <v/>
      </c>
      <c r="Z97" s="1" t="str">
        <f>IF(LENB(O97),IF(1&lt;O97,CHAR(10),"")&amp;"'"&amp;IF(G97=0,"名称未設定",G97)&amp;CHAR(10)&amp;T97&amp;CHAR(10)&amp;U97&amp;CHAR(10)&amp;V97,"")</f>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IF(AND(LENB(H98),0&lt;H98,LENB(I98),0&lt;I98),"●","")</f>
        <v/>
      </c>
      <c r="O98" s="1" t="str">
        <f>IF(LENB(N98),COUNTIF(N$4:N98,"●"),"")</f>
        <v/>
      </c>
      <c r="P98" s="1" t="str">
        <f t="shared" si="3"/>
        <v/>
      </c>
      <c r="Q98" s="1" t="str">
        <f>IF(LEN(G98),1,"")</f>
        <v/>
      </c>
      <c r="R98" s="1" t="str">
        <f>IF(LEN(Q98),SUM($Q$4:Q98)-1,"")</f>
        <v/>
      </c>
      <c r="S98" s="1" t="str">
        <f>IF(LENB($P98),IF(COUNTIF($B$34,"*[*"),REPLACE($B$34,FIND("[",$B$34),2,"["&amp;$R98&amp;"]"),$B$34),"")</f>
        <v/>
      </c>
      <c r="T98" s="1" t="str">
        <f>IF(LENB($P98),$S98&amp;"."&amp;T$2&amp;CHAR(9)&amp;$B$8&amp;" "&amp;H98&amp;$B$9&amp;CHAR(9)&amp;$B$7&amp;T$3,"")</f>
        <v/>
      </c>
      <c r="U98" s="1" t="str">
        <f>IF(LENB($P98),$S98&amp;"."&amp;U$2&amp;CHAR(9)&amp;$B$8&amp;" "&amp;I98&amp;$B$9&amp;CHAR(9)&amp;$B$7&amp;U$3,"")</f>
        <v/>
      </c>
      <c r="V98" s="1" t="str">
        <f>IF(LENB($P98),$S98&amp;"."&amp;V$2&amp;CHAR(9)&amp;$B$8&amp;" "&amp;J98&amp;$B$9&amp;CHAR(9)&amp;$B$7&amp;V$3,"")</f>
        <v/>
      </c>
      <c r="Z98" s="1" t="str">
        <f>IF(LENB(O98),IF(1&lt;O98,CHAR(10),"")&amp;"'"&amp;IF(G98=0,"名称未設定",G98)&amp;CHAR(10)&amp;T98&amp;CHAR(10)&amp;U98&amp;CHAR(10)&amp;V98,"")</f>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IF(AND(LENB(H99),0&lt;H99,LENB(I99),0&lt;I99),"●","")</f>
        <v/>
      </c>
      <c r="O99" s="1" t="str">
        <f>IF(LENB(N99),COUNTIF(N$4:N99,"●"),"")</f>
        <v/>
      </c>
      <c r="P99" s="1" t="str">
        <f t="shared" si="3"/>
        <v/>
      </c>
      <c r="Q99" s="1" t="str">
        <f>IF(LEN(G99),1,"")</f>
        <v/>
      </c>
      <c r="R99" s="1" t="str">
        <f>IF(LEN(Q99),SUM($Q$4:Q99)-1,"")</f>
        <v/>
      </c>
      <c r="S99" s="1" t="str">
        <f>IF(LENB($P99),IF(COUNTIF($B$34,"*[*"),REPLACE($B$34,FIND("[",$B$34),2,"["&amp;$R99&amp;"]"),$B$34),"")</f>
        <v/>
      </c>
      <c r="T99" s="1" t="str">
        <f>IF(LENB($P99),$S99&amp;"."&amp;T$2&amp;CHAR(9)&amp;$B$8&amp;" "&amp;H99&amp;$B$9&amp;CHAR(9)&amp;$B$7&amp;T$3,"")</f>
        <v/>
      </c>
      <c r="U99" s="1" t="str">
        <f>IF(LENB($P99),$S99&amp;"."&amp;U$2&amp;CHAR(9)&amp;$B$8&amp;" "&amp;I99&amp;$B$9&amp;CHAR(9)&amp;$B$7&amp;U$3,"")</f>
        <v/>
      </c>
      <c r="V99" s="1" t="str">
        <f>IF(LENB($P99),$S99&amp;"."&amp;V$2&amp;CHAR(9)&amp;$B$8&amp;" "&amp;J99&amp;$B$9&amp;CHAR(9)&amp;$B$7&amp;V$3,"")</f>
        <v/>
      </c>
      <c r="Z99" s="1" t="str">
        <f>IF(LENB(O99),IF(1&lt;O99,CHAR(10),"")&amp;"'"&amp;IF(G99=0,"名称未設定",G99)&amp;CHAR(10)&amp;T99&amp;CHAR(10)&amp;U99&amp;CHAR(10)&amp;V99,"")</f>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IF(AND(LENB(H100),0&lt;H100,LENB(I100),0&lt;I100),"●","")</f>
        <v/>
      </c>
      <c r="O100" s="1" t="str">
        <f>IF(LENB(N100),COUNTIF(N$4:N100,"●"),"")</f>
        <v/>
      </c>
      <c r="P100" s="1" t="str">
        <f t="shared" si="3"/>
        <v/>
      </c>
      <c r="Q100" s="1" t="str">
        <f>IF(LEN(G100),1,"")</f>
        <v/>
      </c>
      <c r="R100" s="1" t="str">
        <f>IF(LEN(Q100),SUM($Q$4:Q100)-1,"")</f>
        <v/>
      </c>
      <c r="S100" s="1" t="str">
        <f>IF(LENB($P100),IF(COUNTIF($B$34,"*[*"),REPLACE($B$34,FIND("[",$B$34),2,"["&amp;$R100&amp;"]"),$B$34),"")</f>
        <v/>
      </c>
      <c r="T100" s="1" t="str">
        <f>IF(LENB($P100),$S100&amp;"."&amp;T$2&amp;CHAR(9)&amp;$B$8&amp;" "&amp;H100&amp;$B$9&amp;CHAR(9)&amp;$B$7&amp;T$3,"")</f>
        <v/>
      </c>
      <c r="U100" s="1" t="str">
        <f>IF(LENB($P100),$S100&amp;"."&amp;U$2&amp;CHAR(9)&amp;$B$8&amp;" "&amp;I100&amp;$B$9&amp;CHAR(9)&amp;$B$7&amp;U$3,"")</f>
        <v/>
      </c>
      <c r="V100" s="1" t="str">
        <f>IF(LENB($P100),$S100&amp;"."&amp;V$2&amp;CHAR(9)&amp;$B$8&amp;" "&amp;J100&amp;$B$9&amp;CHAR(9)&amp;$B$7&amp;V$3,"")</f>
        <v/>
      </c>
      <c r="Z100" s="1" t="str">
        <f>IF(LENB(O100),IF(1&lt;O100,CHAR(10),"")&amp;"'"&amp;IF(G100=0,"名称未設定",G100)&amp;CHAR(10)&amp;T100&amp;CHAR(10)&amp;U100&amp;CHAR(10)&amp;V100,"")</f>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IF(AND(LENB(H101),0&lt;H101,LENB(I101),0&lt;I101),"●","")</f>
        <v/>
      </c>
      <c r="O101" s="1" t="str">
        <f>IF(LENB(N101),COUNTIF(N$4:N101,"●"),"")</f>
        <v/>
      </c>
      <c r="P101" s="1" t="str">
        <f t="shared" si="3"/>
        <v/>
      </c>
      <c r="Q101" s="1" t="str">
        <f>IF(LEN(G101),1,"")</f>
        <v/>
      </c>
      <c r="R101" s="1" t="str">
        <f>IF(LEN(Q101),SUM($Q$4:Q101)-1,"")</f>
        <v/>
      </c>
      <c r="S101" s="1" t="str">
        <f>IF(LENB($P101),IF(COUNTIF($B$34,"*[*"),REPLACE($B$34,FIND("[",$B$34),2,"["&amp;$R101&amp;"]"),$B$34),"")</f>
        <v/>
      </c>
      <c r="T101" s="1" t="str">
        <f>IF(LENB($P101),$S101&amp;"."&amp;T$2&amp;CHAR(9)&amp;$B$8&amp;" "&amp;H101&amp;$B$9&amp;CHAR(9)&amp;$B$7&amp;T$3,"")</f>
        <v/>
      </c>
      <c r="U101" s="1" t="str">
        <f>IF(LENB($P101),$S101&amp;"."&amp;U$2&amp;CHAR(9)&amp;$B$8&amp;" "&amp;I101&amp;$B$9&amp;CHAR(9)&amp;$B$7&amp;U$3,"")</f>
        <v/>
      </c>
      <c r="V101" s="1" t="str">
        <f>IF(LENB($P101),$S101&amp;"."&amp;V$2&amp;CHAR(9)&amp;$B$8&amp;" "&amp;J101&amp;$B$9&amp;CHAR(9)&amp;$B$7&amp;V$3,"")</f>
        <v/>
      </c>
      <c r="Z101" s="1" t="str">
        <f>IF(LENB(O101),IF(1&lt;O101,CHAR(10),"")&amp;"'"&amp;IF(G101=0,"名称未設定",G101)&amp;CHAR(10)&amp;T101&amp;CHAR(10)&amp;U101&amp;CHAR(10)&amp;V101,"")</f>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IF(AND(LENB(H102),0&lt;H102,LENB(I102),0&lt;I102),"●","")</f>
        <v/>
      </c>
      <c r="O102" s="1" t="str">
        <f>IF(LENB(N102),COUNTIF(N$4:N102,"●"),"")</f>
        <v/>
      </c>
      <c r="P102" s="1" t="str">
        <f t="shared" si="3"/>
        <v/>
      </c>
      <c r="Q102" s="1" t="str">
        <f>IF(LEN(G102),1,"")</f>
        <v/>
      </c>
      <c r="R102" s="1" t="str">
        <f>IF(LEN(Q102),SUM($Q$4:Q102)-1,"")</f>
        <v/>
      </c>
      <c r="S102" s="1" t="str">
        <f>IF(LENB($P102),IF(COUNTIF($B$34,"*[*"),REPLACE($B$34,FIND("[",$B$34),2,"["&amp;$R102&amp;"]"),$B$34),"")</f>
        <v/>
      </c>
      <c r="T102" s="1" t="str">
        <f>IF(LENB($P102),$S102&amp;"."&amp;T$2&amp;CHAR(9)&amp;$B$8&amp;" "&amp;H102&amp;$B$9&amp;CHAR(9)&amp;$B$7&amp;T$3,"")</f>
        <v/>
      </c>
      <c r="U102" s="1" t="str">
        <f>IF(LENB($P102),$S102&amp;"."&amp;U$2&amp;CHAR(9)&amp;$B$8&amp;" "&amp;I102&amp;$B$9&amp;CHAR(9)&amp;$B$7&amp;U$3,"")</f>
        <v/>
      </c>
      <c r="V102" s="1" t="str">
        <f>IF(LENB($P102),$S102&amp;"."&amp;V$2&amp;CHAR(9)&amp;$B$8&amp;" "&amp;J102&amp;$B$9&amp;CHAR(9)&amp;$B$7&amp;V$3,"")</f>
        <v/>
      </c>
      <c r="Z102" s="1" t="str">
        <f>IF(LENB(O102),IF(1&lt;O102,CHAR(10),"")&amp;"'"&amp;IF(G102=0,"名称未設定",G102)&amp;CHAR(10)&amp;T102&amp;CHAR(10)&amp;U102&amp;CHAR(10)&amp;V102,"")</f>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IF(AND(LENB(H103),0&lt;H103,LENB(I103),0&lt;I103),"●","")</f>
        <v/>
      </c>
      <c r="O103" s="1" t="str">
        <f>IF(LENB(N103),COUNTIF(N$4:N103,"●"),"")</f>
        <v/>
      </c>
      <c r="P103" s="1" t="str">
        <f t="shared" si="3"/>
        <v/>
      </c>
      <c r="Q103" s="1" t="str">
        <f>IF(LEN(G103),1,"")</f>
        <v/>
      </c>
      <c r="R103" s="1" t="str">
        <f>IF(LEN(Q103),SUM($Q$4:Q103)-1,"")</f>
        <v/>
      </c>
      <c r="S103" s="1" t="str">
        <f>IF(LENB($P103),IF(COUNTIF($B$34,"*[*"),REPLACE($B$34,FIND("[",$B$34),2,"["&amp;$R103&amp;"]"),$B$34),"")</f>
        <v/>
      </c>
      <c r="T103" s="1" t="str">
        <f>IF(LENB($P103),$S103&amp;"."&amp;T$2&amp;CHAR(9)&amp;$B$8&amp;" "&amp;H103&amp;$B$9&amp;CHAR(9)&amp;$B$7&amp;T$3,"")</f>
        <v/>
      </c>
      <c r="U103" s="1" t="str">
        <f>IF(LENB($P103),$S103&amp;"."&amp;U$2&amp;CHAR(9)&amp;$B$8&amp;" "&amp;I103&amp;$B$9&amp;CHAR(9)&amp;$B$7&amp;U$3,"")</f>
        <v/>
      </c>
      <c r="V103" s="1" t="str">
        <f>IF(LENB($P103),$S103&amp;"."&amp;V$2&amp;CHAR(9)&amp;$B$8&amp;" "&amp;J103&amp;$B$9&amp;CHAR(9)&amp;$B$7&amp;V$3,"")</f>
        <v/>
      </c>
      <c r="Z103" s="1" t="str">
        <f>IF(LENB(O103),IF(1&lt;O103,CHAR(10),"")&amp;"'"&amp;IF(G103=0,"名称未設定",G103)&amp;CHAR(10)&amp;T103&amp;CHAR(10)&amp;U103&amp;CHAR(10)&amp;V103,"")</f>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IF(AND(LENB(H104),0&lt;H104,LENB(I104),0&lt;I104),"●","")</f>
        <v/>
      </c>
      <c r="O104" s="1" t="str">
        <f>IF(LENB(N104),COUNTIF(N$4:N104,"●"),"")</f>
        <v/>
      </c>
      <c r="P104" s="1" t="str">
        <f t="shared" si="3"/>
        <v/>
      </c>
      <c r="Q104" s="1" t="str">
        <f>IF(LEN(G104),1,"")</f>
        <v/>
      </c>
      <c r="R104" s="1" t="str">
        <f>IF(LEN(Q104),SUM($Q$4:Q104)-1,"")</f>
        <v/>
      </c>
      <c r="S104" s="1" t="str">
        <f>IF(LENB($P104),IF(COUNTIF($B$34,"*[*"),REPLACE($B$34,FIND("[",$B$34),2,"["&amp;$R104&amp;"]"),$B$34),"")</f>
        <v/>
      </c>
      <c r="T104" s="1" t="str">
        <f>IF(LENB($P104),$S104&amp;"."&amp;T$2&amp;CHAR(9)&amp;$B$8&amp;" "&amp;H104&amp;$B$9&amp;CHAR(9)&amp;$B$7&amp;T$3,"")</f>
        <v/>
      </c>
      <c r="U104" s="1" t="str">
        <f>IF(LENB($P104),$S104&amp;"."&amp;U$2&amp;CHAR(9)&amp;$B$8&amp;" "&amp;I104&amp;$B$9&amp;CHAR(9)&amp;$B$7&amp;U$3,"")</f>
        <v/>
      </c>
      <c r="V104" s="1" t="str">
        <f>IF(LENB($P104),$S104&amp;"."&amp;V$2&amp;CHAR(9)&amp;$B$8&amp;" "&amp;J104&amp;$B$9&amp;CHAR(9)&amp;$B$7&amp;V$3,"")</f>
        <v/>
      </c>
      <c r="Z104" s="1" t="str">
        <f>IF(LENB(O104),IF(1&lt;O104,CHAR(10),"")&amp;"'"&amp;IF(G104=0,"名称未設定",G104)&amp;CHAR(10)&amp;T104&amp;CHAR(10)&amp;U104&amp;CHAR(10)&amp;V104,"")</f>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IF(AND(LENB(H105),0&lt;H105,LENB(I105),0&lt;I105),"●","")</f>
        <v/>
      </c>
      <c r="O105" s="1" t="str">
        <f>IF(LENB(N105),COUNTIF(N$4:N105,"●"),"")</f>
        <v/>
      </c>
      <c r="P105" s="1" t="str">
        <f t="shared" si="3"/>
        <v/>
      </c>
      <c r="Q105" s="1" t="str">
        <f>IF(LEN(G105),1,"")</f>
        <v/>
      </c>
      <c r="R105" s="1" t="str">
        <f>IF(LEN(Q105),SUM($Q$4:Q105)-1,"")</f>
        <v/>
      </c>
      <c r="S105" s="1" t="str">
        <f>IF(LENB($P105),IF(COUNTIF($B$34,"*[*"),REPLACE($B$34,FIND("[",$B$34),2,"["&amp;$R105&amp;"]"),$B$34),"")</f>
        <v/>
      </c>
      <c r="T105" s="1" t="str">
        <f>IF(LENB($P105),$S105&amp;"."&amp;T$2&amp;CHAR(9)&amp;$B$8&amp;" "&amp;H105&amp;$B$9&amp;CHAR(9)&amp;$B$7&amp;T$3,"")</f>
        <v/>
      </c>
      <c r="U105" s="1" t="str">
        <f>IF(LENB($P105),$S105&amp;"."&amp;U$2&amp;CHAR(9)&amp;$B$8&amp;" "&amp;I105&amp;$B$9&amp;CHAR(9)&amp;$B$7&amp;U$3,"")</f>
        <v/>
      </c>
      <c r="V105" s="1" t="str">
        <f>IF(LENB($P105),$S105&amp;"."&amp;V$2&amp;CHAR(9)&amp;$B$8&amp;" "&amp;J105&amp;$B$9&amp;CHAR(9)&amp;$B$7&amp;V$3,"")</f>
        <v/>
      </c>
      <c r="Z105" s="1" t="str">
        <f>IF(LENB(O105),IF(1&lt;O105,CHAR(10),"")&amp;"'"&amp;IF(G105=0,"名称未設定",G105)&amp;CHAR(10)&amp;T105&amp;CHAR(10)&amp;U105&amp;CHAR(10)&amp;V105,"")</f>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IF(AND(LENB(H106),0&lt;H106,LENB(I106),0&lt;I106),"●","")</f>
        <v/>
      </c>
      <c r="O106" s="1" t="str">
        <f>IF(LENB(N106),COUNTIF(N$4:N106,"●"),"")</f>
        <v/>
      </c>
      <c r="P106" s="1" t="str">
        <f t="shared" si="3"/>
        <v/>
      </c>
      <c r="Q106" s="1" t="str">
        <f>IF(LEN(G106),1,"")</f>
        <v/>
      </c>
      <c r="R106" s="1" t="str">
        <f>IF(LEN(Q106),SUM($Q$4:Q106)-1,"")</f>
        <v/>
      </c>
      <c r="S106" s="1" t="str">
        <f>IF(LENB($P106),IF(COUNTIF($B$34,"*[*"),REPLACE($B$34,FIND("[",$B$34),2,"["&amp;$R106&amp;"]"),$B$34),"")</f>
        <v/>
      </c>
      <c r="T106" s="1" t="str">
        <f>IF(LENB($P106),$S106&amp;"."&amp;T$2&amp;CHAR(9)&amp;$B$8&amp;" "&amp;H106&amp;$B$9&amp;CHAR(9)&amp;$B$7&amp;T$3,"")</f>
        <v/>
      </c>
      <c r="U106" s="1" t="str">
        <f>IF(LENB($P106),$S106&amp;"."&amp;U$2&amp;CHAR(9)&amp;$B$8&amp;" "&amp;I106&amp;$B$9&amp;CHAR(9)&amp;$B$7&amp;U$3,"")</f>
        <v/>
      </c>
      <c r="V106" s="1" t="str">
        <f>IF(LENB($P106),$S106&amp;"."&amp;V$2&amp;CHAR(9)&amp;$B$8&amp;" "&amp;J106&amp;$B$9&amp;CHAR(9)&amp;$B$7&amp;V$3,"")</f>
        <v/>
      </c>
      <c r="Z106" s="1" t="str">
        <f>IF(LENB(O106),IF(1&lt;O106,CHAR(10),"")&amp;"'"&amp;IF(G106=0,"名称未設定",G106)&amp;CHAR(10)&amp;T106&amp;CHAR(10)&amp;U106&amp;CHAR(10)&amp;V106,"")</f>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IF(AND(LENB(H107),0&lt;H107,LENB(I107),0&lt;I107),"●","")</f>
        <v/>
      </c>
      <c r="O107" s="1" t="str">
        <f>IF(LENB(N107),COUNTIF(N$4:N107,"●"),"")</f>
        <v/>
      </c>
      <c r="P107" s="1" t="str">
        <f t="shared" si="3"/>
        <v/>
      </c>
      <c r="Q107" s="1" t="str">
        <f>IF(LEN(G107),1,"")</f>
        <v/>
      </c>
      <c r="R107" s="1" t="str">
        <f>IF(LEN(Q107),SUM($Q$4:Q107)-1,"")</f>
        <v/>
      </c>
      <c r="S107" s="1" t="str">
        <f>IF(LENB($P107),IF(COUNTIF($B$34,"*[*"),REPLACE($B$34,FIND("[",$B$34),2,"["&amp;$R107&amp;"]"),$B$34),"")</f>
        <v/>
      </c>
      <c r="T107" s="1" t="str">
        <f>IF(LENB($P107),$S107&amp;"."&amp;T$2&amp;CHAR(9)&amp;$B$8&amp;" "&amp;H107&amp;$B$9&amp;CHAR(9)&amp;$B$7&amp;T$3,"")</f>
        <v/>
      </c>
      <c r="U107" s="1" t="str">
        <f>IF(LENB($P107),$S107&amp;"."&amp;U$2&amp;CHAR(9)&amp;$B$8&amp;" "&amp;I107&amp;$B$9&amp;CHAR(9)&amp;$B$7&amp;U$3,"")</f>
        <v/>
      </c>
      <c r="V107" s="1" t="str">
        <f>IF(LENB($P107),$S107&amp;"."&amp;V$2&amp;CHAR(9)&amp;$B$8&amp;" "&amp;J107&amp;$B$9&amp;CHAR(9)&amp;$B$7&amp;V$3,"")</f>
        <v/>
      </c>
      <c r="Z107" s="1" t="str">
        <f>IF(LENB(O107),IF(1&lt;O107,CHAR(10),"")&amp;"'"&amp;IF(G107=0,"名称未設定",G107)&amp;CHAR(10)&amp;T107&amp;CHAR(10)&amp;U107&amp;CHAR(10)&amp;V107,"")</f>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IF(AND(LENB(H108),0&lt;H108,LENB(I108),0&lt;I108),"●","")</f>
        <v/>
      </c>
      <c r="O108" s="1" t="str">
        <f>IF(LENB(N108),COUNTIF(N$4:N108,"●"),"")</f>
        <v/>
      </c>
      <c r="P108" s="1" t="str">
        <f t="shared" si="3"/>
        <v/>
      </c>
      <c r="Q108" s="1" t="str">
        <f>IF(LEN(G108),1,"")</f>
        <v/>
      </c>
      <c r="R108" s="1" t="str">
        <f>IF(LEN(Q108),SUM($Q$4:Q108)-1,"")</f>
        <v/>
      </c>
      <c r="S108" s="1" t="str">
        <f>IF(LENB($P108),IF(COUNTIF($B$34,"*[*"),REPLACE($B$34,FIND("[",$B$34),2,"["&amp;$R108&amp;"]"),$B$34),"")</f>
        <v/>
      </c>
      <c r="T108" s="1" t="str">
        <f>IF(LENB($P108),$S108&amp;"."&amp;T$2&amp;CHAR(9)&amp;$B$8&amp;" "&amp;H108&amp;$B$9&amp;CHAR(9)&amp;$B$7&amp;T$3,"")</f>
        <v/>
      </c>
      <c r="U108" s="1" t="str">
        <f>IF(LENB($P108),$S108&amp;"."&amp;U$2&amp;CHAR(9)&amp;$B$8&amp;" "&amp;I108&amp;$B$9&amp;CHAR(9)&amp;$B$7&amp;U$3,"")</f>
        <v/>
      </c>
      <c r="V108" s="1" t="str">
        <f>IF(LENB($P108),$S108&amp;"."&amp;V$2&amp;CHAR(9)&amp;$B$8&amp;" "&amp;J108&amp;$B$9&amp;CHAR(9)&amp;$B$7&amp;V$3,"")</f>
        <v/>
      </c>
      <c r="Z108" s="1" t="str">
        <f>IF(LENB(O108),IF(1&lt;O108,CHAR(10),"")&amp;"'"&amp;IF(G108=0,"名称未設定",G108)&amp;CHAR(10)&amp;T108&amp;CHAR(10)&amp;U108&amp;CHAR(10)&amp;V108,"")</f>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IF(AND(LENB(H109),0&lt;H109,LENB(I109),0&lt;I109),"●","")</f>
        <v/>
      </c>
      <c r="O109" s="1" t="str">
        <f>IF(LENB(N109),COUNTIF(N$4:N109,"●"),"")</f>
        <v/>
      </c>
      <c r="P109" s="1" t="str">
        <f t="shared" si="3"/>
        <v/>
      </c>
      <c r="Q109" s="1" t="str">
        <f>IF(LEN(G109),1,"")</f>
        <v/>
      </c>
      <c r="R109" s="1" t="str">
        <f>IF(LEN(Q109),SUM($Q$4:Q109)-1,"")</f>
        <v/>
      </c>
      <c r="S109" s="1" t="str">
        <f>IF(LENB($P109),IF(COUNTIF($B$34,"*[*"),REPLACE($B$34,FIND("[",$B$34),2,"["&amp;$R109&amp;"]"),$B$34),"")</f>
        <v/>
      </c>
      <c r="T109" s="1" t="str">
        <f>IF(LENB($P109),$S109&amp;"."&amp;T$2&amp;CHAR(9)&amp;$B$8&amp;" "&amp;H109&amp;$B$9&amp;CHAR(9)&amp;$B$7&amp;T$3,"")</f>
        <v/>
      </c>
      <c r="U109" s="1" t="str">
        <f>IF(LENB($P109),$S109&amp;"."&amp;U$2&amp;CHAR(9)&amp;$B$8&amp;" "&amp;I109&amp;$B$9&amp;CHAR(9)&amp;$B$7&amp;U$3,"")</f>
        <v/>
      </c>
      <c r="V109" s="1" t="str">
        <f>IF(LENB($P109),$S109&amp;"."&amp;V$2&amp;CHAR(9)&amp;$B$8&amp;" "&amp;J109&amp;$B$9&amp;CHAR(9)&amp;$B$7&amp;V$3,"")</f>
        <v/>
      </c>
      <c r="Z109" s="1" t="str">
        <f>IF(LENB(O109),IF(1&lt;O109,CHAR(10),"")&amp;"'"&amp;IF(G109=0,"名称未設定",G109)&amp;CHAR(10)&amp;T109&amp;CHAR(10)&amp;U109&amp;CHAR(10)&amp;V109,"")</f>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IF(AND(LENB(H110),0&lt;H110,LENB(I110),0&lt;I110),"●","")</f>
        <v/>
      </c>
      <c r="O110" s="1" t="str">
        <f>IF(LENB(N110),COUNTIF(N$4:N110,"●"),"")</f>
        <v/>
      </c>
      <c r="P110" s="1" t="str">
        <f t="shared" si="3"/>
        <v/>
      </c>
      <c r="Q110" s="1" t="str">
        <f>IF(LEN(G110),1,"")</f>
        <v/>
      </c>
      <c r="R110" s="1" t="str">
        <f>IF(LEN(Q110),SUM($Q$4:Q110)-1,"")</f>
        <v/>
      </c>
      <c r="S110" s="1" t="str">
        <f>IF(LENB($P110),IF(COUNTIF($B$34,"*[*"),REPLACE($B$34,FIND("[",$B$34),2,"["&amp;$R110&amp;"]"),$B$34),"")</f>
        <v/>
      </c>
      <c r="T110" s="1" t="str">
        <f>IF(LENB($P110),$S110&amp;"."&amp;T$2&amp;CHAR(9)&amp;$B$8&amp;" "&amp;H110&amp;$B$9&amp;CHAR(9)&amp;$B$7&amp;T$3,"")</f>
        <v/>
      </c>
      <c r="U110" s="1" t="str">
        <f>IF(LENB($P110),$S110&amp;"."&amp;U$2&amp;CHAR(9)&amp;$B$8&amp;" "&amp;I110&amp;$B$9&amp;CHAR(9)&amp;$B$7&amp;U$3,"")</f>
        <v/>
      </c>
      <c r="V110" s="1" t="str">
        <f>IF(LENB($P110),$S110&amp;"."&amp;V$2&amp;CHAR(9)&amp;$B$8&amp;" "&amp;J110&amp;$B$9&amp;CHAR(9)&amp;$B$7&amp;V$3,"")</f>
        <v/>
      </c>
      <c r="Z110" s="1" t="str">
        <f>IF(LENB(O110),IF(1&lt;O110,CHAR(10),"")&amp;"'"&amp;IF(G110=0,"名称未設定",G110)&amp;CHAR(10)&amp;T110&amp;CHAR(10)&amp;U110&amp;CHAR(10)&amp;V110,"")</f>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IF(AND(LENB(H111),0&lt;H111,LENB(I111),0&lt;I111),"●","")</f>
        <v/>
      </c>
      <c r="O111" s="1" t="str">
        <f>IF(LENB(N111),COUNTIF(N$4:N111,"●"),"")</f>
        <v/>
      </c>
      <c r="P111" s="1" t="str">
        <f t="shared" si="3"/>
        <v/>
      </c>
      <c r="Q111" s="1" t="str">
        <f>IF(LEN(G111),1,"")</f>
        <v/>
      </c>
      <c r="R111" s="1" t="str">
        <f>IF(LEN(Q111),SUM($Q$4:Q111)-1,"")</f>
        <v/>
      </c>
      <c r="S111" s="1" t="str">
        <f>IF(LENB($P111),IF(COUNTIF($B$34,"*[*"),REPLACE($B$34,FIND("[",$B$34),2,"["&amp;$R111&amp;"]"),$B$34),"")</f>
        <v/>
      </c>
      <c r="T111" s="1" t="str">
        <f>IF(LENB($P111),$S111&amp;"."&amp;T$2&amp;CHAR(9)&amp;$B$8&amp;" "&amp;H111&amp;$B$9&amp;CHAR(9)&amp;$B$7&amp;T$3,"")</f>
        <v/>
      </c>
      <c r="U111" s="1" t="str">
        <f>IF(LENB($P111),$S111&amp;"."&amp;U$2&amp;CHAR(9)&amp;$B$8&amp;" "&amp;I111&amp;$B$9&amp;CHAR(9)&amp;$B$7&amp;U$3,"")</f>
        <v/>
      </c>
      <c r="V111" s="1" t="str">
        <f>IF(LENB($P111),$S111&amp;"."&amp;V$2&amp;CHAR(9)&amp;$B$8&amp;" "&amp;J111&amp;$B$9&amp;CHAR(9)&amp;$B$7&amp;V$3,"")</f>
        <v/>
      </c>
      <c r="Z111" s="1" t="str">
        <f>IF(LENB(O111),IF(1&lt;O111,CHAR(10),"")&amp;"'"&amp;IF(G111=0,"名称未設定",G111)&amp;CHAR(10)&amp;T111&amp;CHAR(10)&amp;U111&amp;CHAR(10)&amp;V111,"")</f>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IF(AND(LENB(H112),0&lt;H112,LENB(I112),0&lt;I112),"●","")</f>
        <v/>
      </c>
      <c r="O112" s="1" t="str">
        <f>IF(LENB(N112),COUNTIF(N$4:N112,"●"),"")</f>
        <v/>
      </c>
      <c r="P112" s="1" t="str">
        <f t="shared" si="3"/>
        <v/>
      </c>
      <c r="Q112" s="1" t="str">
        <f>IF(LEN(G112),1,"")</f>
        <v/>
      </c>
      <c r="R112" s="1" t="str">
        <f>IF(LEN(Q112),SUM($Q$4:Q112)-1,"")</f>
        <v/>
      </c>
      <c r="S112" s="1" t="str">
        <f>IF(LENB($P112),IF(COUNTIF($B$34,"*[*"),REPLACE($B$34,FIND("[",$B$34),2,"["&amp;$R112&amp;"]"),$B$34),"")</f>
        <v/>
      </c>
      <c r="T112" s="1" t="str">
        <f>IF(LENB($P112),$S112&amp;"."&amp;T$2&amp;CHAR(9)&amp;$B$8&amp;" "&amp;H112&amp;$B$9&amp;CHAR(9)&amp;$B$7&amp;T$3,"")</f>
        <v/>
      </c>
      <c r="U112" s="1" t="str">
        <f>IF(LENB($P112),$S112&amp;"."&amp;U$2&amp;CHAR(9)&amp;$B$8&amp;" "&amp;I112&amp;$B$9&amp;CHAR(9)&amp;$B$7&amp;U$3,"")</f>
        <v/>
      </c>
      <c r="V112" s="1" t="str">
        <f>IF(LENB($P112),$S112&amp;"."&amp;V$2&amp;CHAR(9)&amp;$B$8&amp;" "&amp;J112&amp;$B$9&amp;CHAR(9)&amp;$B$7&amp;V$3,"")</f>
        <v/>
      </c>
      <c r="Z112" s="1" t="str">
        <f>IF(LENB(O112),IF(1&lt;O112,CHAR(10),"")&amp;"'"&amp;IF(G112=0,"名称未設定",G112)&amp;CHAR(10)&amp;T112&amp;CHAR(10)&amp;U112&amp;CHAR(10)&amp;V112,"")</f>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IF(AND(LENB(H113),0&lt;H113,LENB(I113),0&lt;I113),"●","")</f>
        <v/>
      </c>
      <c r="O113" s="1" t="str">
        <f>IF(LENB(N113),COUNTIF(N$4:N113,"●"),"")</f>
        <v/>
      </c>
      <c r="P113" s="1" t="str">
        <f t="shared" si="3"/>
        <v/>
      </c>
      <c r="Q113" s="1" t="str">
        <f>IF(LEN(G113),1,"")</f>
        <v/>
      </c>
      <c r="R113" s="1" t="str">
        <f>IF(LEN(Q113),SUM($Q$4:Q113)-1,"")</f>
        <v/>
      </c>
      <c r="S113" s="1" t="str">
        <f>IF(LENB($P113),IF(COUNTIF($B$34,"*[*"),REPLACE($B$34,FIND("[",$B$34),2,"["&amp;$R113&amp;"]"),$B$34),"")</f>
        <v/>
      </c>
      <c r="T113" s="1" t="str">
        <f>IF(LENB($P113),$S113&amp;"."&amp;T$2&amp;CHAR(9)&amp;$B$8&amp;" "&amp;H113&amp;$B$9&amp;CHAR(9)&amp;$B$7&amp;T$3,"")</f>
        <v/>
      </c>
      <c r="U113" s="1" t="str">
        <f>IF(LENB($P113),$S113&amp;"."&amp;U$2&amp;CHAR(9)&amp;$B$8&amp;" "&amp;I113&amp;$B$9&amp;CHAR(9)&amp;$B$7&amp;U$3,"")</f>
        <v/>
      </c>
      <c r="V113" s="1" t="str">
        <f>IF(LENB($P113),$S113&amp;"."&amp;V$2&amp;CHAR(9)&amp;$B$8&amp;" "&amp;J113&amp;$B$9&amp;CHAR(9)&amp;$B$7&amp;V$3,"")</f>
        <v/>
      </c>
      <c r="Z113" s="1" t="str">
        <f>IF(LENB(O113),IF(1&lt;O113,CHAR(10),"")&amp;"'"&amp;IF(G113=0,"名称未設定",G113)&amp;CHAR(10)&amp;T113&amp;CHAR(10)&amp;U113&amp;CHAR(10)&amp;V113,"")</f>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IF(AND(LENB(H114),0&lt;H114,LENB(I114),0&lt;I114),"●","")</f>
        <v/>
      </c>
      <c r="O114" s="1" t="str">
        <f>IF(LENB(N114),COUNTIF(N$4:N114,"●"),"")</f>
        <v/>
      </c>
      <c r="P114" s="1" t="str">
        <f t="shared" si="3"/>
        <v/>
      </c>
      <c r="Q114" s="1" t="str">
        <f>IF(LEN(G114),1,"")</f>
        <v/>
      </c>
      <c r="R114" s="1" t="str">
        <f>IF(LEN(Q114),SUM($Q$4:Q114)-1,"")</f>
        <v/>
      </c>
      <c r="S114" s="1" t="str">
        <f>IF(LENB($P114),IF(COUNTIF($B$34,"*[*"),REPLACE($B$34,FIND("[",$B$34),2,"["&amp;$R114&amp;"]"),$B$34),"")</f>
        <v/>
      </c>
      <c r="T114" s="1" t="str">
        <f>IF(LENB($P114),$S114&amp;"."&amp;T$2&amp;CHAR(9)&amp;$B$8&amp;" "&amp;H114&amp;$B$9&amp;CHAR(9)&amp;$B$7&amp;T$3,"")</f>
        <v/>
      </c>
      <c r="U114" s="1" t="str">
        <f>IF(LENB($P114),$S114&amp;"."&amp;U$2&amp;CHAR(9)&amp;$B$8&amp;" "&amp;I114&amp;$B$9&amp;CHAR(9)&amp;$B$7&amp;U$3,"")</f>
        <v/>
      </c>
      <c r="V114" s="1" t="str">
        <f>IF(LENB($P114),$S114&amp;"."&amp;V$2&amp;CHAR(9)&amp;$B$8&amp;" "&amp;J114&amp;$B$9&amp;CHAR(9)&amp;$B$7&amp;V$3,"")</f>
        <v/>
      </c>
      <c r="Z114" s="1" t="str">
        <f>IF(LENB(O114),IF(1&lt;O114,CHAR(10),"")&amp;"'"&amp;IF(G114=0,"名称未設定",G114)&amp;CHAR(10)&amp;T114&amp;CHAR(10)&amp;U114&amp;CHAR(10)&amp;V114,"")</f>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IF(AND(LENB(H115),0&lt;H115,LENB(I115),0&lt;I115),"●","")</f>
        <v/>
      </c>
      <c r="O115" s="1" t="str">
        <f>IF(LENB(N115),COUNTIF(N$4:N115,"●"),"")</f>
        <v/>
      </c>
      <c r="P115" s="1" t="str">
        <f t="shared" si="3"/>
        <v/>
      </c>
      <c r="Q115" s="1" t="str">
        <f>IF(LEN(G115),1,"")</f>
        <v/>
      </c>
      <c r="R115" s="1" t="str">
        <f>IF(LEN(Q115),SUM($Q$4:Q115)-1,"")</f>
        <v/>
      </c>
      <c r="S115" s="1" t="str">
        <f>IF(LENB($P115),IF(COUNTIF($B$34,"*[*"),REPLACE($B$34,FIND("[",$B$34),2,"["&amp;$R115&amp;"]"),$B$34),"")</f>
        <v/>
      </c>
      <c r="T115" s="1" t="str">
        <f>IF(LENB($P115),$S115&amp;"."&amp;T$2&amp;CHAR(9)&amp;$B$8&amp;" "&amp;H115&amp;$B$9&amp;CHAR(9)&amp;$B$7&amp;T$3,"")</f>
        <v/>
      </c>
      <c r="U115" s="1" t="str">
        <f>IF(LENB($P115),$S115&amp;"."&amp;U$2&amp;CHAR(9)&amp;$B$8&amp;" "&amp;I115&amp;$B$9&amp;CHAR(9)&amp;$B$7&amp;U$3,"")</f>
        <v/>
      </c>
      <c r="V115" s="1" t="str">
        <f>IF(LENB($P115),$S115&amp;"."&amp;V$2&amp;CHAR(9)&amp;$B$8&amp;" "&amp;J115&amp;$B$9&amp;CHAR(9)&amp;$B$7&amp;V$3,"")</f>
        <v/>
      </c>
      <c r="Z115" s="1" t="str">
        <f>IF(LENB(O115),IF(1&lt;O115,CHAR(10),"")&amp;"'"&amp;IF(G115=0,"名称未設定",G115)&amp;CHAR(10)&amp;T115&amp;CHAR(10)&amp;U115&amp;CHAR(10)&amp;V115,"")</f>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IF(AND(LENB(H116),0&lt;H116,LENB(I116),0&lt;I116),"●","")</f>
        <v/>
      </c>
      <c r="O116" s="1" t="str">
        <f>IF(LENB(N116),COUNTIF(N$4:N116,"●"),"")</f>
        <v/>
      </c>
      <c r="P116" s="1" t="str">
        <f t="shared" si="3"/>
        <v/>
      </c>
      <c r="Q116" s="1" t="str">
        <f>IF(LEN(G116),1,"")</f>
        <v/>
      </c>
      <c r="R116" s="1" t="str">
        <f>IF(LEN(Q116),SUM($Q$4:Q116)-1,"")</f>
        <v/>
      </c>
      <c r="S116" s="1" t="str">
        <f>IF(LENB($P116),IF(COUNTIF($B$34,"*[*"),REPLACE($B$34,FIND("[",$B$34),2,"["&amp;$R116&amp;"]"),$B$34),"")</f>
        <v/>
      </c>
      <c r="T116" s="1" t="str">
        <f>IF(LENB($P116),$S116&amp;"."&amp;T$2&amp;CHAR(9)&amp;$B$8&amp;" "&amp;H116&amp;$B$9&amp;CHAR(9)&amp;$B$7&amp;T$3,"")</f>
        <v/>
      </c>
      <c r="U116" s="1" t="str">
        <f>IF(LENB($P116),$S116&amp;"."&amp;U$2&amp;CHAR(9)&amp;$B$8&amp;" "&amp;I116&amp;$B$9&amp;CHAR(9)&amp;$B$7&amp;U$3,"")</f>
        <v/>
      </c>
      <c r="V116" s="1" t="str">
        <f>IF(LENB($P116),$S116&amp;"."&amp;V$2&amp;CHAR(9)&amp;$B$8&amp;" "&amp;J116&amp;$B$9&amp;CHAR(9)&amp;$B$7&amp;V$3,"")</f>
        <v/>
      </c>
      <c r="Z116" s="1" t="str">
        <f>IF(LENB(O116),IF(1&lt;O116,CHAR(10),"")&amp;"'"&amp;IF(G116=0,"名称未設定",G116)&amp;CHAR(10)&amp;T116&amp;CHAR(10)&amp;U116&amp;CHAR(10)&amp;V116,"")</f>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IF(AND(LENB(H117),0&lt;H117,LENB(I117),0&lt;I117),"●","")</f>
        <v/>
      </c>
      <c r="O117" s="1" t="str">
        <f>IF(LENB(N117),COUNTIF(N$4:N117,"●"),"")</f>
        <v/>
      </c>
      <c r="P117" s="1" t="str">
        <f t="shared" si="3"/>
        <v/>
      </c>
      <c r="Q117" s="1" t="str">
        <f>IF(LEN(G117),1,"")</f>
        <v/>
      </c>
      <c r="R117" s="1" t="str">
        <f>IF(LEN(Q117),SUM($Q$4:Q117)-1,"")</f>
        <v/>
      </c>
      <c r="S117" s="1" t="str">
        <f>IF(LENB($P117),IF(COUNTIF($B$34,"*[*"),REPLACE($B$34,FIND("[",$B$34),2,"["&amp;$R117&amp;"]"),$B$34),"")</f>
        <v/>
      </c>
      <c r="T117" s="1" t="str">
        <f>IF(LENB($P117),$S117&amp;"."&amp;T$2&amp;CHAR(9)&amp;$B$8&amp;" "&amp;H117&amp;$B$9&amp;CHAR(9)&amp;$B$7&amp;T$3,"")</f>
        <v/>
      </c>
      <c r="U117" s="1" t="str">
        <f>IF(LENB($P117),$S117&amp;"."&amp;U$2&amp;CHAR(9)&amp;$B$8&amp;" "&amp;I117&amp;$B$9&amp;CHAR(9)&amp;$B$7&amp;U$3,"")</f>
        <v/>
      </c>
      <c r="V117" s="1" t="str">
        <f>IF(LENB($P117),$S117&amp;"."&amp;V$2&amp;CHAR(9)&amp;$B$8&amp;" "&amp;J117&amp;$B$9&amp;CHAR(9)&amp;$B$7&amp;V$3,"")</f>
        <v/>
      </c>
      <c r="Z117" s="1" t="str">
        <f>IF(LENB(O117),IF(1&lt;O117,CHAR(10),"")&amp;"'"&amp;IF(G117=0,"名称未設定",G117)&amp;CHAR(10)&amp;T117&amp;CHAR(10)&amp;U117&amp;CHAR(10)&amp;V117,"")</f>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IF(AND(LENB(H118),0&lt;H118,LENB(I118),0&lt;I118),"●","")</f>
        <v/>
      </c>
      <c r="O118" s="1" t="str">
        <f>IF(LENB(N118),COUNTIF(N$4:N118,"●"),"")</f>
        <v/>
      </c>
      <c r="P118" s="1" t="str">
        <f t="shared" si="3"/>
        <v/>
      </c>
      <c r="Q118" s="1" t="str">
        <f>IF(LEN(G118),1,"")</f>
        <v/>
      </c>
      <c r="R118" s="1" t="str">
        <f>IF(LEN(Q118),SUM($Q$4:Q118)-1,"")</f>
        <v/>
      </c>
      <c r="S118" s="1" t="str">
        <f>IF(LENB($P118),IF(COUNTIF($B$34,"*[*"),REPLACE($B$34,FIND("[",$B$34),2,"["&amp;$R118&amp;"]"),$B$34),"")</f>
        <v/>
      </c>
      <c r="T118" s="1" t="str">
        <f>IF(LENB($P118),$S118&amp;"."&amp;T$2&amp;CHAR(9)&amp;$B$8&amp;" "&amp;H118&amp;$B$9&amp;CHAR(9)&amp;$B$7&amp;T$3,"")</f>
        <v/>
      </c>
      <c r="U118" s="1" t="str">
        <f>IF(LENB($P118),$S118&amp;"."&amp;U$2&amp;CHAR(9)&amp;$B$8&amp;" "&amp;I118&amp;$B$9&amp;CHAR(9)&amp;$B$7&amp;U$3,"")</f>
        <v/>
      </c>
      <c r="V118" s="1" t="str">
        <f>IF(LENB($P118),$S118&amp;"."&amp;V$2&amp;CHAR(9)&amp;$B$8&amp;" "&amp;J118&amp;$B$9&amp;CHAR(9)&amp;$B$7&amp;V$3,"")</f>
        <v/>
      </c>
      <c r="Z118" s="1" t="str">
        <f>IF(LENB(O118),IF(1&lt;O118,CHAR(10),"")&amp;"'"&amp;IF(G118=0,"名称未設定",G118)&amp;CHAR(10)&amp;T118&amp;CHAR(10)&amp;U118&amp;CHAR(10)&amp;V118,"")</f>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IF(AND(LENB(H119),0&lt;H119,LENB(I119),0&lt;I119),"●","")</f>
        <v/>
      </c>
      <c r="O119" s="1" t="str">
        <f>IF(LENB(N119),COUNTIF(N$4:N119,"●"),"")</f>
        <v/>
      </c>
      <c r="P119" s="1" t="str">
        <f t="shared" si="3"/>
        <v/>
      </c>
      <c r="Q119" s="1" t="str">
        <f>IF(LEN(G119),1,"")</f>
        <v/>
      </c>
      <c r="R119" s="1" t="str">
        <f>IF(LEN(Q119),SUM($Q$4:Q119)-1,"")</f>
        <v/>
      </c>
      <c r="S119" s="1" t="str">
        <f>IF(LENB($P119),IF(COUNTIF($B$34,"*[*"),REPLACE($B$34,FIND("[",$B$34),2,"["&amp;$R119&amp;"]"),$B$34),"")</f>
        <v/>
      </c>
      <c r="T119" s="1" t="str">
        <f>IF(LENB($P119),$S119&amp;"."&amp;T$2&amp;CHAR(9)&amp;$B$8&amp;" "&amp;H119&amp;$B$9&amp;CHAR(9)&amp;$B$7&amp;T$3,"")</f>
        <v/>
      </c>
      <c r="U119" s="1" t="str">
        <f>IF(LENB($P119),$S119&amp;"."&amp;U$2&amp;CHAR(9)&amp;$B$8&amp;" "&amp;I119&amp;$B$9&amp;CHAR(9)&amp;$B$7&amp;U$3,"")</f>
        <v/>
      </c>
      <c r="V119" s="1" t="str">
        <f>IF(LENB($P119),$S119&amp;"."&amp;V$2&amp;CHAR(9)&amp;$B$8&amp;" "&amp;J119&amp;$B$9&amp;CHAR(9)&amp;$B$7&amp;V$3,"")</f>
        <v/>
      </c>
      <c r="Z119" s="1" t="str">
        <f>IF(LENB(O119),IF(1&lt;O119,CHAR(10),"")&amp;"'"&amp;IF(G119=0,"名称未設定",G119)&amp;CHAR(10)&amp;T119&amp;CHAR(10)&amp;U119&amp;CHAR(10)&amp;V119,"")</f>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IF(AND(LENB(H120),0&lt;H120,LENB(I120),0&lt;I120),"●","")</f>
        <v/>
      </c>
      <c r="O120" s="1" t="str">
        <f>IF(LENB(N120),COUNTIF(N$4:N120,"●"),"")</f>
        <v/>
      </c>
      <c r="P120" s="1" t="str">
        <f t="shared" si="3"/>
        <v/>
      </c>
      <c r="Q120" s="1" t="str">
        <f>IF(LEN(G120),1,"")</f>
        <v/>
      </c>
      <c r="R120" s="1" t="str">
        <f>IF(LEN(Q120),SUM($Q$4:Q120)-1,"")</f>
        <v/>
      </c>
      <c r="S120" s="1" t="str">
        <f>IF(LENB($P120),IF(COUNTIF($B$34,"*[*"),REPLACE($B$34,FIND("[",$B$34),2,"["&amp;$R120&amp;"]"),$B$34),"")</f>
        <v/>
      </c>
      <c r="T120" s="1" t="str">
        <f>IF(LENB($P120),$S120&amp;"."&amp;T$2&amp;CHAR(9)&amp;$B$8&amp;" "&amp;H120&amp;$B$9&amp;CHAR(9)&amp;$B$7&amp;T$3,"")</f>
        <v/>
      </c>
      <c r="U120" s="1" t="str">
        <f>IF(LENB($P120),$S120&amp;"."&amp;U$2&amp;CHAR(9)&amp;$B$8&amp;" "&amp;I120&amp;$B$9&amp;CHAR(9)&amp;$B$7&amp;U$3,"")</f>
        <v/>
      </c>
      <c r="V120" s="1" t="str">
        <f>IF(LENB($P120),$S120&amp;"."&amp;V$2&amp;CHAR(9)&amp;$B$8&amp;" "&amp;J120&amp;$B$9&amp;CHAR(9)&amp;$B$7&amp;V$3,"")</f>
        <v/>
      </c>
      <c r="Z120" s="1" t="str">
        <f>IF(LENB(O120),IF(1&lt;O120,CHAR(10),"")&amp;"'"&amp;IF(G120=0,"名称未設定",G120)&amp;CHAR(10)&amp;T120&amp;CHAR(10)&amp;U120&amp;CHAR(10)&amp;V120,"")</f>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IF(AND(LENB(H121),0&lt;H121,LENB(I121),0&lt;I121),"●","")</f>
        <v/>
      </c>
      <c r="O121" s="1" t="str">
        <f>IF(LENB(N121),COUNTIF(N$4:N121,"●"),"")</f>
        <v/>
      </c>
      <c r="P121" s="1" t="str">
        <f t="shared" si="3"/>
        <v/>
      </c>
      <c r="Q121" s="1" t="str">
        <f>IF(LEN(G121),1,"")</f>
        <v/>
      </c>
      <c r="R121" s="1" t="str">
        <f>IF(LEN(Q121),SUM($Q$4:Q121)-1,"")</f>
        <v/>
      </c>
      <c r="S121" s="1" t="str">
        <f>IF(LENB($P121),IF(COUNTIF($B$34,"*[*"),REPLACE($B$34,FIND("[",$B$34),2,"["&amp;$R121&amp;"]"),$B$34),"")</f>
        <v/>
      </c>
      <c r="T121" s="1" t="str">
        <f>IF(LENB($P121),$S121&amp;"."&amp;T$2&amp;CHAR(9)&amp;$B$8&amp;" "&amp;H121&amp;$B$9&amp;CHAR(9)&amp;$B$7&amp;T$3,"")</f>
        <v/>
      </c>
      <c r="U121" s="1" t="str">
        <f>IF(LENB($P121),$S121&amp;"."&amp;U$2&amp;CHAR(9)&amp;$B$8&amp;" "&amp;I121&amp;$B$9&amp;CHAR(9)&amp;$B$7&amp;U$3,"")</f>
        <v/>
      </c>
      <c r="V121" s="1" t="str">
        <f>IF(LENB($P121),$S121&amp;"."&amp;V$2&amp;CHAR(9)&amp;$B$8&amp;" "&amp;J121&amp;$B$9&amp;CHAR(9)&amp;$B$7&amp;V$3,"")</f>
        <v/>
      </c>
      <c r="Z121" s="1" t="str">
        <f>IF(LENB(O121),IF(1&lt;O121,CHAR(10),"")&amp;"'"&amp;IF(G121=0,"名称未設定",G121)&amp;CHAR(10)&amp;T121&amp;CHAR(10)&amp;U121&amp;CHAR(10)&amp;V121,"")</f>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IF(AND(LENB(H122),0&lt;H122,LENB(I122),0&lt;I122),"●","")</f>
        <v/>
      </c>
      <c r="O122" s="1" t="str">
        <f>IF(LENB(N122),COUNTIF(N$4:N122,"●"),"")</f>
        <v/>
      </c>
      <c r="P122" s="1" t="str">
        <f t="shared" si="3"/>
        <v/>
      </c>
      <c r="Q122" s="1" t="str">
        <f>IF(LEN(G122),1,"")</f>
        <v/>
      </c>
      <c r="R122" s="1" t="str">
        <f>IF(LEN(Q122),SUM($Q$4:Q122)-1,"")</f>
        <v/>
      </c>
      <c r="S122" s="1" t="str">
        <f>IF(LENB($P122),IF(COUNTIF($B$34,"*[*"),REPLACE($B$34,FIND("[",$B$34),2,"["&amp;$R122&amp;"]"),$B$34),"")</f>
        <v/>
      </c>
      <c r="T122" s="1" t="str">
        <f>IF(LENB($P122),$S122&amp;"."&amp;T$2&amp;CHAR(9)&amp;$B$8&amp;" "&amp;H122&amp;$B$9&amp;CHAR(9)&amp;$B$7&amp;T$3,"")</f>
        <v/>
      </c>
      <c r="U122" s="1" t="str">
        <f>IF(LENB($P122),$S122&amp;"."&amp;U$2&amp;CHAR(9)&amp;$B$8&amp;" "&amp;I122&amp;$B$9&amp;CHAR(9)&amp;$B$7&amp;U$3,"")</f>
        <v/>
      </c>
      <c r="V122" s="1" t="str">
        <f>IF(LENB($P122),$S122&amp;"."&amp;V$2&amp;CHAR(9)&amp;$B$8&amp;" "&amp;J122&amp;$B$9&amp;CHAR(9)&amp;$B$7&amp;V$3,"")</f>
        <v/>
      </c>
      <c r="Z122" s="1" t="str">
        <f>IF(LENB(O122),IF(1&lt;O122,CHAR(10),"")&amp;"'"&amp;IF(G122=0,"名称未設定",G122)&amp;CHAR(10)&amp;T122&amp;CHAR(10)&amp;U122&amp;CHAR(10)&amp;V122,"")</f>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IF(AND(LENB(H123),0&lt;H123,LENB(I123),0&lt;I123),"●","")</f>
        <v/>
      </c>
      <c r="O123" s="1" t="str">
        <f>IF(LENB(N123),COUNTIF(N$4:N123,"●"),"")</f>
        <v/>
      </c>
      <c r="P123" s="1" t="str">
        <f t="shared" si="3"/>
        <v/>
      </c>
      <c r="Q123" s="1" t="str">
        <f>IF(LEN(G123),1,"")</f>
        <v/>
      </c>
      <c r="R123" s="1" t="str">
        <f>IF(LEN(Q123),SUM($Q$4:Q123)-1,"")</f>
        <v/>
      </c>
      <c r="S123" s="1" t="str">
        <f>IF(LENB($P123),IF(COUNTIF($B$34,"*[*"),REPLACE($B$34,FIND("[",$B$34),2,"["&amp;$R123&amp;"]"),$B$34),"")</f>
        <v/>
      </c>
      <c r="T123" s="1" t="str">
        <f>IF(LENB($P123),$S123&amp;"."&amp;T$2&amp;CHAR(9)&amp;$B$8&amp;" "&amp;H123&amp;$B$9&amp;CHAR(9)&amp;$B$7&amp;T$3,"")</f>
        <v/>
      </c>
      <c r="U123" s="1" t="str">
        <f>IF(LENB($P123),$S123&amp;"."&amp;U$2&amp;CHAR(9)&amp;$B$8&amp;" "&amp;I123&amp;$B$9&amp;CHAR(9)&amp;$B$7&amp;U$3,"")</f>
        <v/>
      </c>
      <c r="V123" s="1" t="str">
        <f>IF(LENB($P123),$S123&amp;"."&amp;V$2&amp;CHAR(9)&amp;$B$8&amp;" "&amp;J123&amp;$B$9&amp;CHAR(9)&amp;$B$7&amp;V$3,"")</f>
        <v/>
      </c>
      <c r="Z123" s="1" t="str">
        <f>IF(LENB(O123),IF(1&lt;O123,CHAR(10),"")&amp;"'"&amp;IF(G123=0,"名称未設定",G123)&amp;CHAR(10)&amp;T123&amp;CHAR(10)&amp;U123&amp;CHAR(10)&amp;V123,"")</f>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IF(AND(LENB(H124),0&lt;H124,LENB(I124),0&lt;I124),"●","")</f>
        <v/>
      </c>
      <c r="O124" s="1" t="str">
        <f>IF(LENB(N124),COUNTIF(N$4:N124,"●"),"")</f>
        <v/>
      </c>
      <c r="P124" s="1" t="str">
        <f t="shared" si="3"/>
        <v/>
      </c>
      <c r="Q124" s="1" t="str">
        <f>IF(LEN(G124),1,"")</f>
        <v/>
      </c>
      <c r="R124" s="1" t="str">
        <f>IF(LEN(Q124),SUM($Q$4:Q124)-1,"")</f>
        <v/>
      </c>
      <c r="S124" s="1" t="str">
        <f>IF(LENB($P124),IF(COUNTIF($B$34,"*[*"),REPLACE($B$34,FIND("[",$B$34),2,"["&amp;$R124&amp;"]"),$B$34),"")</f>
        <v/>
      </c>
      <c r="T124" s="1" t="str">
        <f>IF(LENB($P124),$S124&amp;"."&amp;T$2&amp;CHAR(9)&amp;$B$8&amp;" "&amp;H124&amp;$B$9&amp;CHAR(9)&amp;$B$7&amp;T$3,"")</f>
        <v/>
      </c>
      <c r="U124" s="1" t="str">
        <f>IF(LENB($P124),$S124&amp;"."&amp;U$2&amp;CHAR(9)&amp;$B$8&amp;" "&amp;I124&amp;$B$9&amp;CHAR(9)&amp;$B$7&amp;U$3,"")</f>
        <v/>
      </c>
      <c r="V124" s="1" t="str">
        <f>IF(LENB($P124),$S124&amp;"."&amp;V$2&amp;CHAR(9)&amp;$B$8&amp;" "&amp;J124&amp;$B$9&amp;CHAR(9)&amp;$B$7&amp;V$3,"")</f>
        <v/>
      </c>
      <c r="Z124" s="1" t="str">
        <f>IF(LENB(O124),IF(1&lt;O124,CHAR(10),"")&amp;"'"&amp;IF(G124=0,"名称未設定",G124)&amp;CHAR(10)&amp;T124&amp;CHAR(10)&amp;U124&amp;CHAR(10)&amp;V124,"")</f>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IF(AND(LENB(H125),0&lt;H125,LENB(I125),0&lt;I125),"●","")</f>
        <v/>
      </c>
      <c r="O125" s="1" t="str">
        <f>IF(LENB(N125),COUNTIF(N$4:N125,"●"),"")</f>
        <v/>
      </c>
      <c r="P125" s="1" t="str">
        <f t="shared" si="3"/>
        <v/>
      </c>
      <c r="Q125" s="1" t="str">
        <f>IF(LEN(G125),1,"")</f>
        <v/>
      </c>
      <c r="R125" s="1" t="str">
        <f>IF(LEN(Q125),SUM($Q$4:Q125)-1,"")</f>
        <v/>
      </c>
      <c r="S125" s="1" t="str">
        <f>IF(LENB($P125),IF(COUNTIF($B$34,"*[*"),REPLACE($B$34,FIND("[",$B$34),2,"["&amp;$R125&amp;"]"),$B$34),"")</f>
        <v/>
      </c>
      <c r="T125" s="1" t="str">
        <f>IF(LENB($P125),$S125&amp;"."&amp;T$2&amp;CHAR(9)&amp;$B$8&amp;" "&amp;H125&amp;$B$9&amp;CHAR(9)&amp;$B$7&amp;T$3,"")</f>
        <v/>
      </c>
      <c r="U125" s="1" t="str">
        <f>IF(LENB($P125),$S125&amp;"."&amp;U$2&amp;CHAR(9)&amp;$B$8&amp;" "&amp;I125&amp;$B$9&amp;CHAR(9)&amp;$B$7&amp;U$3,"")</f>
        <v/>
      </c>
      <c r="V125" s="1" t="str">
        <f>IF(LENB($P125),$S125&amp;"."&amp;V$2&amp;CHAR(9)&amp;$B$8&amp;" "&amp;J125&amp;$B$9&amp;CHAR(9)&amp;$B$7&amp;V$3,"")</f>
        <v/>
      </c>
      <c r="Z125" s="1" t="str">
        <f>IF(LENB(O125),IF(1&lt;O125,CHAR(10),"")&amp;"'"&amp;IF(G125=0,"名称未設定",G125)&amp;CHAR(10)&amp;T125&amp;CHAR(10)&amp;U125&amp;CHAR(10)&amp;V125,"")</f>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IF(AND(LENB(H126),0&lt;H126,LENB(I126),0&lt;I126),"●","")</f>
        <v/>
      </c>
      <c r="O126" s="1" t="str">
        <f>IF(LENB(N126),COUNTIF(N$4:N126,"●"),"")</f>
        <v/>
      </c>
      <c r="P126" s="1" t="str">
        <f t="shared" si="3"/>
        <v/>
      </c>
      <c r="Q126" s="1" t="str">
        <f>IF(LEN(G126),1,"")</f>
        <v/>
      </c>
      <c r="R126" s="1" t="str">
        <f>IF(LEN(Q126),SUM($Q$4:Q126)-1,"")</f>
        <v/>
      </c>
      <c r="S126" s="1" t="str">
        <f>IF(LENB($P126),IF(COUNTIF($B$34,"*[*"),REPLACE($B$34,FIND("[",$B$34),2,"["&amp;$R126&amp;"]"),$B$34),"")</f>
        <v/>
      </c>
      <c r="T126" s="1" t="str">
        <f>IF(LENB($P126),$S126&amp;"."&amp;T$2&amp;CHAR(9)&amp;$B$8&amp;" "&amp;H126&amp;$B$9&amp;CHAR(9)&amp;$B$7&amp;T$3,"")</f>
        <v/>
      </c>
      <c r="U126" s="1" t="str">
        <f>IF(LENB($P126),$S126&amp;"."&amp;U$2&amp;CHAR(9)&amp;$B$8&amp;" "&amp;I126&amp;$B$9&amp;CHAR(9)&amp;$B$7&amp;U$3,"")</f>
        <v/>
      </c>
      <c r="V126" s="1" t="str">
        <f>IF(LENB($P126),$S126&amp;"."&amp;V$2&amp;CHAR(9)&amp;$B$8&amp;" "&amp;J126&amp;$B$9&amp;CHAR(9)&amp;$B$7&amp;V$3,"")</f>
        <v/>
      </c>
      <c r="Z126" s="1" t="str">
        <f>IF(LENB(O126),IF(1&lt;O126,CHAR(10),"")&amp;"'"&amp;IF(G126=0,"名称未設定",G126)&amp;CHAR(10)&amp;T126&amp;CHAR(10)&amp;U126&amp;CHAR(10)&amp;V126,"")</f>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IF(AND(LENB(H127),0&lt;H127,LENB(I127),0&lt;I127),"●","")</f>
        <v/>
      </c>
      <c r="O127" s="1" t="str">
        <f>IF(LENB(N127),COUNTIF(N$4:N127,"●"),"")</f>
        <v/>
      </c>
      <c r="P127" s="1" t="str">
        <f t="shared" si="3"/>
        <v/>
      </c>
      <c r="Q127" s="1" t="str">
        <f>IF(LEN(G127),1,"")</f>
        <v/>
      </c>
      <c r="R127" s="1" t="str">
        <f>IF(LEN(Q127),SUM($Q$4:Q127)-1,"")</f>
        <v/>
      </c>
      <c r="S127" s="1" t="str">
        <f>IF(LENB($P127),IF(COUNTIF($B$34,"*[*"),REPLACE($B$34,FIND("[",$B$34),2,"["&amp;$R127&amp;"]"),$B$34),"")</f>
        <v/>
      </c>
      <c r="T127" s="1" t="str">
        <f>IF(LENB($P127),$S127&amp;"."&amp;T$2&amp;CHAR(9)&amp;$B$8&amp;" "&amp;H127&amp;$B$9&amp;CHAR(9)&amp;$B$7&amp;T$3,"")</f>
        <v/>
      </c>
      <c r="U127" s="1" t="str">
        <f>IF(LENB($P127),$S127&amp;"."&amp;U$2&amp;CHAR(9)&amp;$B$8&amp;" "&amp;I127&amp;$B$9&amp;CHAR(9)&amp;$B$7&amp;U$3,"")</f>
        <v/>
      </c>
      <c r="V127" s="1" t="str">
        <f>IF(LENB($P127),$S127&amp;"."&amp;V$2&amp;CHAR(9)&amp;$B$8&amp;" "&amp;J127&amp;$B$9&amp;CHAR(9)&amp;$B$7&amp;V$3,"")</f>
        <v/>
      </c>
      <c r="Z127" s="1" t="str">
        <f>IF(LENB(O127),IF(1&lt;O127,CHAR(10),"")&amp;"'"&amp;IF(G127=0,"名称未設定",G127)&amp;CHAR(10)&amp;T127&amp;CHAR(10)&amp;U127&amp;CHAR(10)&amp;V127,"")</f>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IF(AND(LENB(H128),0&lt;H128,LENB(I128),0&lt;I128),"●","")</f>
        <v/>
      </c>
      <c r="O128" s="1" t="str">
        <f>IF(LENB(N128),COUNTIF(N$4:N128,"●"),"")</f>
        <v/>
      </c>
      <c r="P128" s="1" t="str">
        <f t="shared" si="3"/>
        <v/>
      </c>
      <c r="Q128" s="1" t="str">
        <f>IF(LEN(G128),1,"")</f>
        <v/>
      </c>
      <c r="R128" s="1" t="str">
        <f>IF(LEN(Q128),SUM($Q$4:Q128)-1,"")</f>
        <v/>
      </c>
      <c r="S128" s="1" t="str">
        <f>IF(LENB($P128),IF(COUNTIF($B$34,"*[*"),REPLACE($B$34,FIND("[",$B$34),2,"["&amp;$R128&amp;"]"),$B$34),"")</f>
        <v/>
      </c>
      <c r="T128" s="1" t="str">
        <f>IF(LENB($P128),$S128&amp;"."&amp;T$2&amp;CHAR(9)&amp;$B$8&amp;" "&amp;H128&amp;$B$9&amp;CHAR(9)&amp;$B$7&amp;T$3,"")</f>
        <v/>
      </c>
      <c r="U128" s="1" t="str">
        <f>IF(LENB($P128),$S128&amp;"."&amp;U$2&amp;CHAR(9)&amp;$B$8&amp;" "&amp;I128&amp;$B$9&amp;CHAR(9)&amp;$B$7&amp;U$3,"")</f>
        <v/>
      </c>
      <c r="V128" s="1" t="str">
        <f>IF(LENB($P128),$S128&amp;"."&amp;V$2&amp;CHAR(9)&amp;$B$8&amp;" "&amp;J128&amp;$B$9&amp;CHAR(9)&amp;$B$7&amp;V$3,"")</f>
        <v/>
      </c>
      <c r="Z128" s="1" t="str">
        <f>IF(LENB(O128),IF(1&lt;O128,CHAR(10),"")&amp;"'"&amp;IF(G128=0,"名称未設定",G128)&amp;CHAR(10)&amp;T128&amp;CHAR(10)&amp;U128&amp;CHAR(10)&amp;V128,"")</f>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IF(AND(LENB(H129),0&lt;H129,LENB(I129),0&lt;I129),"●","")</f>
        <v/>
      </c>
      <c r="O129" s="1" t="str">
        <f>IF(LENB(N129),COUNTIF(N$4:N129,"●"),"")</f>
        <v/>
      </c>
      <c r="P129" s="1" t="str">
        <f t="shared" si="3"/>
        <v/>
      </c>
      <c r="Q129" s="1" t="str">
        <f>IF(LEN(G129),1,"")</f>
        <v/>
      </c>
      <c r="R129" s="1" t="str">
        <f>IF(LEN(Q129),SUM($Q$4:Q129)-1,"")</f>
        <v/>
      </c>
      <c r="S129" s="1" t="str">
        <f>IF(LENB($P129),IF(COUNTIF($B$34,"*[*"),REPLACE($B$34,FIND("[",$B$34),2,"["&amp;$R129&amp;"]"),$B$34),"")</f>
        <v/>
      </c>
      <c r="T129" s="1" t="str">
        <f>IF(LENB($P129),$S129&amp;"."&amp;T$2&amp;CHAR(9)&amp;$B$8&amp;" "&amp;H129&amp;$B$9&amp;CHAR(9)&amp;$B$7&amp;T$3,"")</f>
        <v/>
      </c>
      <c r="U129" s="1" t="str">
        <f>IF(LENB($P129),$S129&amp;"."&amp;U$2&amp;CHAR(9)&amp;$B$8&amp;" "&amp;I129&amp;$B$9&amp;CHAR(9)&amp;$B$7&amp;U$3,"")</f>
        <v/>
      </c>
      <c r="V129" s="1" t="str">
        <f>IF(LENB($P129),$S129&amp;"."&amp;V$2&amp;CHAR(9)&amp;$B$8&amp;" "&amp;J129&amp;$B$9&amp;CHAR(9)&amp;$B$7&amp;V$3,"")</f>
        <v/>
      </c>
      <c r="Z129" s="1" t="str">
        <f>IF(LENB(O129),IF(1&lt;O129,CHAR(10),"")&amp;"'"&amp;IF(G129=0,"名称未設定",G129)&amp;CHAR(10)&amp;T129&amp;CHAR(10)&amp;U129&amp;CHAR(10)&amp;V129,"")</f>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IF(AND(LENB(H130),0&lt;H130,LENB(I130),0&lt;I130),"●","")</f>
        <v/>
      </c>
      <c r="O130" s="1" t="str">
        <f>IF(LENB(N130),COUNTIF(N$4:N130,"●"),"")</f>
        <v/>
      </c>
      <c r="P130" s="1" t="str">
        <f t="shared" si="3"/>
        <v/>
      </c>
      <c r="Q130" s="1" t="str">
        <f>IF(LEN(G130),1,"")</f>
        <v/>
      </c>
      <c r="R130" s="1" t="str">
        <f>IF(LEN(Q130),SUM($Q$4:Q130)-1,"")</f>
        <v/>
      </c>
      <c r="S130" s="1" t="str">
        <f>IF(LENB($P130),IF(COUNTIF($B$34,"*[*"),REPLACE($B$34,FIND("[",$B$34),2,"["&amp;$R130&amp;"]"),$B$34),"")</f>
        <v/>
      </c>
      <c r="T130" s="1" t="str">
        <f>IF(LENB($P130),$S130&amp;"."&amp;T$2&amp;CHAR(9)&amp;$B$8&amp;" "&amp;H130&amp;$B$9&amp;CHAR(9)&amp;$B$7&amp;T$3,"")</f>
        <v/>
      </c>
      <c r="U130" s="1" t="str">
        <f>IF(LENB($P130),$S130&amp;"."&amp;U$2&amp;CHAR(9)&amp;$B$8&amp;" "&amp;I130&amp;$B$9&amp;CHAR(9)&amp;$B$7&amp;U$3,"")</f>
        <v/>
      </c>
      <c r="V130" s="1" t="str">
        <f>IF(LENB($P130),$S130&amp;"."&amp;V$2&amp;CHAR(9)&amp;$B$8&amp;" "&amp;J130&amp;$B$9&amp;CHAR(9)&amp;$B$7&amp;V$3,"")</f>
        <v/>
      </c>
      <c r="Z130" s="1" t="str">
        <f>IF(LENB(O130),IF(1&lt;O130,CHAR(10),"")&amp;"'"&amp;IF(G130=0,"名称未設定",G130)&amp;CHAR(10)&amp;T130&amp;CHAR(10)&amp;U130&amp;CHAR(10)&amp;V130,"")</f>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IF(AND(LENB(H131),0&lt;H131,LENB(I131),0&lt;I131),"●","")</f>
        <v/>
      </c>
      <c r="O131" s="1" t="str">
        <f>IF(LENB(N131),COUNTIF(N$4:N131,"●"),"")</f>
        <v/>
      </c>
      <c r="P131" s="1" t="str">
        <f t="shared" si="3"/>
        <v/>
      </c>
      <c r="Q131" s="1" t="str">
        <f>IF(LEN(G131),1,"")</f>
        <v/>
      </c>
      <c r="R131" s="1" t="str">
        <f>IF(LEN(Q131),SUM($Q$4:Q131)-1,"")</f>
        <v/>
      </c>
      <c r="S131" s="1" t="str">
        <f>IF(LENB($P131),IF(COUNTIF($B$34,"*[*"),REPLACE($B$34,FIND("[",$B$34),2,"["&amp;$R131&amp;"]"),$B$34),"")</f>
        <v/>
      </c>
      <c r="T131" s="1" t="str">
        <f>IF(LENB($P131),$S131&amp;"."&amp;T$2&amp;CHAR(9)&amp;$B$8&amp;" "&amp;H131&amp;$B$9&amp;CHAR(9)&amp;$B$7&amp;T$3,"")</f>
        <v/>
      </c>
      <c r="U131" s="1" t="str">
        <f>IF(LENB($P131),$S131&amp;"."&amp;U$2&amp;CHAR(9)&amp;$B$8&amp;" "&amp;I131&amp;$B$9&amp;CHAR(9)&amp;$B$7&amp;U$3,"")</f>
        <v/>
      </c>
      <c r="V131" s="1" t="str">
        <f>IF(LENB($P131),$S131&amp;"."&amp;V$2&amp;CHAR(9)&amp;$B$8&amp;" "&amp;J131&amp;$B$9&amp;CHAR(9)&amp;$B$7&amp;V$3,"")</f>
        <v/>
      </c>
      <c r="Z131" s="1" t="str">
        <f>IF(LENB(O131),IF(1&lt;O131,CHAR(10),"")&amp;"'"&amp;IF(G131=0,"名称未設定",G131)&amp;CHAR(10)&amp;T131&amp;CHAR(10)&amp;U131&amp;CHAR(10)&amp;V131,"")</f>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IF(AND(LENB(H132),0&lt;H132,LENB(I132),0&lt;I132),"●","")</f>
        <v/>
      </c>
      <c r="O132" s="1" t="str">
        <f>IF(LENB(N132),COUNTIF(N$4:N132,"●"),"")</f>
        <v/>
      </c>
      <c r="P132" s="1" t="str">
        <f t="shared" si="3"/>
        <v/>
      </c>
      <c r="Q132" s="1" t="str">
        <f>IF(LEN(G132),1,"")</f>
        <v/>
      </c>
      <c r="R132" s="1" t="str">
        <f>IF(LEN(Q132),SUM($Q$4:Q132)-1,"")</f>
        <v/>
      </c>
      <c r="S132" s="1" t="str">
        <f>IF(LENB($P132),IF(COUNTIF($B$34,"*[*"),REPLACE($B$34,FIND("[",$B$34),2,"["&amp;$R132&amp;"]"),$B$34),"")</f>
        <v/>
      </c>
      <c r="T132" s="1" t="str">
        <f>IF(LENB($P132),$S132&amp;"."&amp;T$2&amp;CHAR(9)&amp;$B$8&amp;" "&amp;H132&amp;$B$9&amp;CHAR(9)&amp;$B$7&amp;T$3,"")</f>
        <v/>
      </c>
      <c r="U132" s="1" t="str">
        <f>IF(LENB($P132),$S132&amp;"."&amp;U$2&amp;CHAR(9)&amp;$B$8&amp;" "&amp;I132&amp;$B$9&amp;CHAR(9)&amp;$B$7&amp;U$3,"")</f>
        <v/>
      </c>
      <c r="V132" s="1" t="str">
        <f>IF(LENB($P132),$S132&amp;"."&amp;V$2&amp;CHAR(9)&amp;$B$8&amp;" "&amp;J132&amp;$B$9&amp;CHAR(9)&amp;$B$7&amp;V$3,"")</f>
        <v/>
      </c>
      <c r="Z132" s="1" t="str">
        <f>IF(LENB(O132),IF(1&lt;O132,CHAR(10),"")&amp;"'"&amp;IF(G132=0,"名称未設定",G132)&amp;CHAR(10)&amp;T132&amp;CHAR(10)&amp;U132&amp;CHAR(10)&amp;V132,"")</f>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IF(AND(LENB(H133),0&lt;H133,LENB(I133),0&lt;I133),"●","")</f>
        <v/>
      </c>
      <c r="O133" s="1" t="str">
        <f>IF(LENB(N133),COUNTIF(N$4:N133,"●"),"")</f>
        <v/>
      </c>
      <c r="P133" s="1" t="str">
        <f t="shared" ref="P133:P196" si="4">IF(AND(LENB(O133),LENB($B$4),LENB($B$5)),$B$4+$B$5*(O133),"")</f>
        <v/>
      </c>
      <c r="Q133" s="1" t="str">
        <f>IF(LEN(G133),1,"")</f>
        <v/>
      </c>
      <c r="R133" s="1" t="str">
        <f>IF(LEN(Q133),SUM($Q$4:Q133)-1,"")</f>
        <v/>
      </c>
      <c r="S133" s="1" t="str">
        <f>IF(LENB($P133),IF(COUNTIF($B$34,"*[*"),REPLACE($B$34,FIND("[",$B$34),2,"["&amp;$R133&amp;"]"),$B$34),"")</f>
        <v/>
      </c>
      <c r="T133" s="1" t="str">
        <f>IF(LENB($P133),$S133&amp;"."&amp;T$2&amp;CHAR(9)&amp;$B$8&amp;" "&amp;H133&amp;$B$9&amp;CHAR(9)&amp;$B$7&amp;T$3,"")</f>
        <v/>
      </c>
      <c r="U133" s="1" t="str">
        <f>IF(LENB($P133),$S133&amp;"."&amp;U$2&amp;CHAR(9)&amp;$B$8&amp;" "&amp;I133&amp;$B$9&amp;CHAR(9)&amp;$B$7&amp;U$3,"")</f>
        <v/>
      </c>
      <c r="V133" s="1" t="str">
        <f>IF(LENB($P133),$S133&amp;"."&amp;V$2&amp;CHAR(9)&amp;$B$8&amp;" "&amp;J133&amp;$B$9&amp;CHAR(9)&amp;$B$7&amp;V$3,"")</f>
        <v/>
      </c>
      <c r="Z133" s="1" t="str">
        <f>IF(LENB(O133),IF(1&lt;O133,CHAR(10),"")&amp;"'"&amp;IF(G133=0,"名称未設定",G133)&amp;CHAR(10)&amp;T133&amp;CHAR(10)&amp;U133&amp;CHAR(10)&amp;V133,"")</f>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IF(AND(LENB(H134),0&lt;H134,LENB(I134),0&lt;I134),"●","")</f>
        <v/>
      </c>
      <c r="O134" s="1" t="str">
        <f>IF(LENB(N134),COUNTIF(N$4:N134,"●"),"")</f>
        <v/>
      </c>
      <c r="P134" s="1" t="str">
        <f t="shared" si="4"/>
        <v/>
      </c>
      <c r="Q134" s="1" t="str">
        <f>IF(LEN(G134),1,"")</f>
        <v/>
      </c>
      <c r="R134" s="1" t="str">
        <f>IF(LEN(Q134),SUM($Q$4:Q134)-1,"")</f>
        <v/>
      </c>
      <c r="S134" s="1" t="str">
        <f>IF(LENB($P134),IF(COUNTIF($B$34,"*[*"),REPLACE($B$34,FIND("[",$B$34),2,"["&amp;$R134&amp;"]"),$B$34),"")</f>
        <v/>
      </c>
      <c r="T134" s="1" t="str">
        <f>IF(LENB($P134),$S134&amp;"."&amp;T$2&amp;CHAR(9)&amp;$B$8&amp;" "&amp;H134&amp;$B$9&amp;CHAR(9)&amp;$B$7&amp;T$3,"")</f>
        <v/>
      </c>
      <c r="U134" s="1" t="str">
        <f>IF(LENB($P134),$S134&amp;"."&amp;U$2&amp;CHAR(9)&amp;$B$8&amp;" "&amp;I134&amp;$B$9&amp;CHAR(9)&amp;$B$7&amp;U$3,"")</f>
        <v/>
      </c>
      <c r="V134" s="1" t="str">
        <f>IF(LENB($P134),$S134&amp;"."&amp;V$2&amp;CHAR(9)&amp;$B$8&amp;" "&amp;J134&amp;$B$9&amp;CHAR(9)&amp;$B$7&amp;V$3,"")</f>
        <v/>
      </c>
      <c r="Z134" s="1" t="str">
        <f>IF(LENB(O134),IF(1&lt;O134,CHAR(10),"")&amp;"'"&amp;IF(G134=0,"名称未設定",G134)&amp;CHAR(10)&amp;T134&amp;CHAR(10)&amp;U134&amp;CHAR(10)&amp;V134,"")</f>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IF(AND(LENB(H135),0&lt;H135,LENB(I135),0&lt;I135),"●","")</f>
        <v/>
      </c>
      <c r="O135" s="1" t="str">
        <f>IF(LENB(N135),COUNTIF(N$4:N135,"●"),"")</f>
        <v/>
      </c>
      <c r="P135" s="1" t="str">
        <f t="shared" si="4"/>
        <v/>
      </c>
      <c r="Q135" s="1" t="str">
        <f>IF(LEN(G135),1,"")</f>
        <v/>
      </c>
      <c r="R135" s="1" t="str">
        <f>IF(LEN(Q135),SUM($Q$4:Q135)-1,"")</f>
        <v/>
      </c>
      <c r="S135" s="1" t="str">
        <f>IF(LENB($P135),IF(COUNTIF($B$34,"*[*"),REPLACE($B$34,FIND("[",$B$34),2,"["&amp;$R135&amp;"]"),$B$34),"")</f>
        <v/>
      </c>
      <c r="T135" s="1" t="str">
        <f>IF(LENB($P135),$S135&amp;"."&amp;T$2&amp;CHAR(9)&amp;$B$8&amp;" "&amp;H135&amp;$B$9&amp;CHAR(9)&amp;$B$7&amp;T$3,"")</f>
        <v/>
      </c>
      <c r="U135" s="1" t="str">
        <f>IF(LENB($P135),$S135&amp;"."&amp;U$2&amp;CHAR(9)&amp;$B$8&amp;" "&amp;I135&amp;$B$9&amp;CHAR(9)&amp;$B$7&amp;U$3,"")</f>
        <v/>
      </c>
      <c r="V135" s="1" t="str">
        <f>IF(LENB($P135),$S135&amp;"."&amp;V$2&amp;CHAR(9)&amp;$B$8&amp;" "&amp;J135&amp;$B$9&amp;CHAR(9)&amp;$B$7&amp;V$3,"")</f>
        <v/>
      </c>
      <c r="Z135" s="1" t="str">
        <f>IF(LENB(O135),IF(1&lt;O135,CHAR(10),"")&amp;"'"&amp;IF(G135=0,"名称未設定",G135)&amp;CHAR(10)&amp;T135&amp;CHAR(10)&amp;U135&amp;CHAR(10)&amp;V135,"")</f>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IF(AND(LENB(H136),0&lt;H136,LENB(I136),0&lt;I136),"●","")</f>
        <v/>
      </c>
      <c r="O136" s="1" t="str">
        <f>IF(LENB(N136),COUNTIF(N$4:N136,"●"),"")</f>
        <v/>
      </c>
      <c r="P136" s="1" t="str">
        <f t="shared" si="4"/>
        <v/>
      </c>
      <c r="Q136" s="1" t="str">
        <f>IF(LEN(G136),1,"")</f>
        <v/>
      </c>
      <c r="R136" s="1" t="str">
        <f>IF(LEN(Q136),SUM($Q$4:Q136)-1,"")</f>
        <v/>
      </c>
      <c r="S136" s="1" t="str">
        <f>IF(LENB($P136),IF(COUNTIF($B$34,"*[*"),REPLACE($B$34,FIND("[",$B$34),2,"["&amp;$R136&amp;"]"),$B$34),"")</f>
        <v/>
      </c>
      <c r="T136" s="1" t="str">
        <f>IF(LENB($P136),$S136&amp;"."&amp;T$2&amp;CHAR(9)&amp;$B$8&amp;" "&amp;H136&amp;$B$9&amp;CHAR(9)&amp;$B$7&amp;T$3,"")</f>
        <v/>
      </c>
      <c r="U136" s="1" t="str">
        <f>IF(LENB($P136),$S136&amp;"."&amp;U$2&amp;CHAR(9)&amp;$B$8&amp;" "&amp;I136&amp;$B$9&amp;CHAR(9)&amp;$B$7&amp;U$3,"")</f>
        <v/>
      </c>
      <c r="V136" s="1" t="str">
        <f>IF(LENB($P136),$S136&amp;"."&amp;V$2&amp;CHAR(9)&amp;$B$8&amp;" "&amp;J136&amp;$B$9&amp;CHAR(9)&amp;$B$7&amp;V$3,"")</f>
        <v/>
      </c>
      <c r="Z136" s="1" t="str">
        <f>IF(LENB(O136),IF(1&lt;O136,CHAR(10),"")&amp;"'"&amp;IF(G136=0,"名称未設定",G136)&amp;CHAR(10)&amp;T136&amp;CHAR(10)&amp;U136&amp;CHAR(10)&amp;V136,"")</f>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IF(AND(LENB(H137),0&lt;H137,LENB(I137),0&lt;I137),"●","")</f>
        <v/>
      </c>
      <c r="O137" s="1" t="str">
        <f>IF(LENB(N137),COUNTIF(N$4:N137,"●"),"")</f>
        <v/>
      </c>
      <c r="P137" s="1" t="str">
        <f t="shared" si="4"/>
        <v/>
      </c>
      <c r="Q137" s="1" t="str">
        <f>IF(LEN(G137),1,"")</f>
        <v/>
      </c>
      <c r="R137" s="1" t="str">
        <f>IF(LEN(Q137),SUM($Q$4:Q137)-1,"")</f>
        <v/>
      </c>
      <c r="S137" s="1" t="str">
        <f>IF(LENB($P137),IF(COUNTIF($B$34,"*[*"),REPLACE($B$34,FIND("[",$B$34),2,"["&amp;$R137&amp;"]"),$B$34),"")</f>
        <v/>
      </c>
      <c r="T137" s="1" t="str">
        <f>IF(LENB($P137),$S137&amp;"."&amp;T$2&amp;CHAR(9)&amp;$B$8&amp;" "&amp;H137&amp;$B$9&amp;CHAR(9)&amp;$B$7&amp;T$3,"")</f>
        <v/>
      </c>
      <c r="U137" s="1" t="str">
        <f>IF(LENB($P137),$S137&amp;"."&amp;U$2&amp;CHAR(9)&amp;$B$8&amp;" "&amp;I137&amp;$B$9&amp;CHAR(9)&amp;$B$7&amp;U$3,"")</f>
        <v/>
      </c>
      <c r="V137" s="1" t="str">
        <f>IF(LENB($P137),$S137&amp;"."&amp;V$2&amp;CHAR(9)&amp;$B$8&amp;" "&amp;J137&amp;$B$9&amp;CHAR(9)&amp;$B$7&amp;V$3,"")</f>
        <v/>
      </c>
      <c r="Z137" s="1" t="str">
        <f>IF(LENB(O137),IF(1&lt;O137,CHAR(10),"")&amp;"'"&amp;IF(G137=0,"名称未設定",G137)&amp;CHAR(10)&amp;T137&amp;CHAR(10)&amp;U137&amp;CHAR(10)&amp;V137,"")</f>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IF(AND(LENB(H138),0&lt;H138,LENB(I138),0&lt;I138),"●","")</f>
        <v/>
      </c>
      <c r="O138" s="1" t="str">
        <f>IF(LENB(N138),COUNTIF(N$4:N138,"●"),"")</f>
        <v/>
      </c>
      <c r="P138" s="1" t="str">
        <f t="shared" si="4"/>
        <v/>
      </c>
      <c r="Q138" s="1" t="str">
        <f>IF(LEN(G138),1,"")</f>
        <v/>
      </c>
      <c r="R138" s="1" t="str">
        <f>IF(LEN(Q138),SUM($Q$4:Q138)-1,"")</f>
        <v/>
      </c>
      <c r="S138" s="1" t="str">
        <f>IF(LENB($P138),IF(COUNTIF($B$34,"*[*"),REPLACE($B$34,FIND("[",$B$34),2,"["&amp;$R138&amp;"]"),$B$34),"")</f>
        <v/>
      </c>
      <c r="T138" s="1" t="str">
        <f>IF(LENB($P138),$S138&amp;"."&amp;T$2&amp;CHAR(9)&amp;$B$8&amp;" "&amp;H138&amp;$B$9&amp;CHAR(9)&amp;$B$7&amp;T$3,"")</f>
        <v/>
      </c>
      <c r="U138" s="1" t="str">
        <f>IF(LENB($P138),$S138&amp;"."&amp;U$2&amp;CHAR(9)&amp;$B$8&amp;" "&amp;I138&amp;$B$9&amp;CHAR(9)&amp;$B$7&amp;U$3,"")</f>
        <v/>
      </c>
      <c r="V138" s="1" t="str">
        <f>IF(LENB($P138),$S138&amp;"."&amp;V$2&amp;CHAR(9)&amp;$B$8&amp;" "&amp;J138&amp;$B$9&amp;CHAR(9)&amp;$B$7&amp;V$3,"")</f>
        <v/>
      </c>
      <c r="Z138" s="1" t="str">
        <f>IF(LENB(O138),IF(1&lt;O138,CHAR(10),"")&amp;"'"&amp;IF(G138=0,"名称未設定",G138)&amp;CHAR(10)&amp;T138&amp;CHAR(10)&amp;U138&amp;CHAR(10)&amp;V138,"")</f>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IF(AND(LENB(H139),0&lt;H139,LENB(I139),0&lt;I139),"●","")</f>
        <v/>
      </c>
      <c r="O139" s="1" t="str">
        <f>IF(LENB(N139),COUNTIF(N$4:N139,"●"),"")</f>
        <v/>
      </c>
      <c r="P139" s="1" t="str">
        <f t="shared" si="4"/>
        <v/>
      </c>
      <c r="Q139" s="1" t="str">
        <f>IF(LEN(G139),1,"")</f>
        <v/>
      </c>
      <c r="R139" s="1" t="str">
        <f>IF(LEN(Q139),SUM($Q$4:Q139)-1,"")</f>
        <v/>
      </c>
      <c r="S139" s="1" t="str">
        <f>IF(LENB($P139),IF(COUNTIF($B$34,"*[*"),REPLACE($B$34,FIND("[",$B$34),2,"["&amp;$R139&amp;"]"),$B$34),"")</f>
        <v/>
      </c>
      <c r="T139" s="1" t="str">
        <f>IF(LENB($P139),$S139&amp;"."&amp;T$2&amp;CHAR(9)&amp;$B$8&amp;" "&amp;H139&amp;$B$9&amp;CHAR(9)&amp;$B$7&amp;T$3,"")</f>
        <v/>
      </c>
      <c r="U139" s="1" t="str">
        <f>IF(LENB($P139),$S139&amp;"."&amp;U$2&amp;CHAR(9)&amp;$B$8&amp;" "&amp;I139&amp;$B$9&amp;CHAR(9)&amp;$B$7&amp;U$3,"")</f>
        <v/>
      </c>
      <c r="V139" s="1" t="str">
        <f>IF(LENB($P139),$S139&amp;"."&amp;V$2&amp;CHAR(9)&amp;$B$8&amp;" "&amp;J139&amp;$B$9&amp;CHAR(9)&amp;$B$7&amp;V$3,"")</f>
        <v/>
      </c>
      <c r="Z139" s="1" t="str">
        <f>IF(LENB(O139),IF(1&lt;O139,CHAR(10),"")&amp;"'"&amp;IF(G139=0,"名称未設定",G139)&amp;CHAR(10)&amp;T139&amp;CHAR(10)&amp;U139&amp;CHAR(10)&amp;V139,"")</f>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IF(AND(LENB(H140),0&lt;H140,LENB(I140),0&lt;I140),"●","")</f>
        <v/>
      </c>
      <c r="O140" s="1" t="str">
        <f>IF(LENB(N140),COUNTIF(N$4:N140,"●"),"")</f>
        <v/>
      </c>
      <c r="P140" s="1" t="str">
        <f t="shared" si="4"/>
        <v/>
      </c>
      <c r="Q140" s="1" t="str">
        <f>IF(LEN(G140),1,"")</f>
        <v/>
      </c>
      <c r="R140" s="1" t="str">
        <f>IF(LEN(Q140),SUM($Q$4:Q140)-1,"")</f>
        <v/>
      </c>
      <c r="S140" s="1" t="str">
        <f>IF(LENB($P140),IF(COUNTIF($B$34,"*[*"),REPLACE($B$34,FIND("[",$B$34),2,"["&amp;$R140&amp;"]"),$B$34),"")</f>
        <v/>
      </c>
      <c r="T140" s="1" t="str">
        <f>IF(LENB($P140),$S140&amp;"."&amp;T$2&amp;CHAR(9)&amp;$B$8&amp;" "&amp;H140&amp;$B$9&amp;CHAR(9)&amp;$B$7&amp;T$3,"")</f>
        <v/>
      </c>
      <c r="U140" s="1" t="str">
        <f>IF(LENB($P140),$S140&amp;"."&amp;U$2&amp;CHAR(9)&amp;$B$8&amp;" "&amp;I140&amp;$B$9&amp;CHAR(9)&amp;$B$7&amp;U$3,"")</f>
        <v/>
      </c>
      <c r="V140" s="1" t="str">
        <f>IF(LENB($P140),$S140&amp;"."&amp;V$2&amp;CHAR(9)&amp;$B$8&amp;" "&amp;J140&amp;$B$9&amp;CHAR(9)&amp;$B$7&amp;V$3,"")</f>
        <v/>
      </c>
      <c r="Z140" s="1" t="str">
        <f>IF(LENB(O140),IF(1&lt;O140,CHAR(10),"")&amp;"'"&amp;IF(G140=0,"名称未設定",G140)&amp;CHAR(10)&amp;T140&amp;CHAR(10)&amp;U140&amp;CHAR(10)&amp;V140,"")</f>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IF(AND(LENB(H141),0&lt;H141,LENB(I141),0&lt;I141),"●","")</f>
        <v/>
      </c>
      <c r="O141" s="1" t="str">
        <f>IF(LENB(N141),COUNTIF(N$4:N141,"●"),"")</f>
        <v/>
      </c>
      <c r="P141" s="1" t="str">
        <f t="shared" si="4"/>
        <v/>
      </c>
      <c r="Q141" s="1" t="str">
        <f>IF(LEN(G141),1,"")</f>
        <v/>
      </c>
      <c r="R141" s="1" t="str">
        <f>IF(LEN(Q141),SUM($Q$4:Q141)-1,"")</f>
        <v/>
      </c>
      <c r="S141" s="1" t="str">
        <f>IF(LENB($P141),IF(COUNTIF($B$34,"*[*"),REPLACE($B$34,FIND("[",$B$34),2,"["&amp;$R141&amp;"]"),$B$34),"")</f>
        <v/>
      </c>
      <c r="T141" s="1" t="str">
        <f>IF(LENB($P141),$S141&amp;"."&amp;T$2&amp;CHAR(9)&amp;$B$8&amp;" "&amp;H141&amp;$B$9&amp;CHAR(9)&amp;$B$7&amp;T$3,"")</f>
        <v/>
      </c>
      <c r="U141" s="1" t="str">
        <f>IF(LENB($P141),$S141&amp;"."&amp;U$2&amp;CHAR(9)&amp;$B$8&amp;" "&amp;I141&amp;$B$9&amp;CHAR(9)&amp;$B$7&amp;U$3,"")</f>
        <v/>
      </c>
      <c r="V141" s="1" t="str">
        <f>IF(LENB($P141),$S141&amp;"."&amp;V$2&amp;CHAR(9)&amp;$B$8&amp;" "&amp;J141&amp;$B$9&amp;CHAR(9)&amp;$B$7&amp;V$3,"")</f>
        <v/>
      </c>
      <c r="Z141" s="1" t="str">
        <f>IF(LENB(O141),IF(1&lt;O141,CHAR(10),"")&amp;"'"&amp;IF(G141=0,"名称未設定",G141)&amp;CHAR(10)&amp;T141&amp;CHAR(10)&amp;U141&amp;CHAR(10)&amp;V141,"")</f>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IF(AND(LENB(H142),0&lt;H142,LENB(I142),0&lt;I142),"●","")</f>
        <v/>
      </c>
      <c r="O142" s="1" t="str">
        <f>IF(LENB(N142),COUNTIF(N$4:N142,"●"),"")</f>
        <v/>
      </c>
      <c r="P142" s="1" t="str">
        <f t="shared" si="4"/>
        <v/>
      </c>
      <c r="Q142" s="1" t="str">
        <f>IF(LEN(G142),1,"")</f>
        <v/>
      </c>
      <c r="R142" s="1" t="str">
        <f>IF(LEN(Q142),SUM($Q$4:Q142)-1,"")</f>
        <v/>
      </c>
      <c r="S142" s="1" t="str">
        <f>IF(LENB($P142),IF(COUNTIF($B$34,"*[*"),REPLACE($B$34,FIND("[",$B$34),2,"["&amp;$R142&amp;"]"),$B$34),"")</f>
        <v/>
      </c>
      <c r="T142" s="1" t="str">
        <f>IF(LENB($P142),$S142&amp;"."&amp;T$2&amp;CHAR(9)&amp;$B$8&amp;" "&amp;H142&amp;$B$9&amp;CHAR(9)&amp;$B$7&amp;T$3,"")</f>
        <v/>
      </c>
      <c r="U142" s="1" t="str">
        <f>IF(LENB($P142),$S142&amp;"."&amp;U$2&amp;CHAR(9)&amp;$B$8&amp;" "&amp;I142&amp;$B$9&amp;CHAR(9)&amp;$B$7&amp;U$3,"")</f>
        <v/>
      </c>
      <c r="V142" s="1" t="str">
        <f>IF(LENB($P142),$S142&amp;"."&amp;V$2&amp;CHAR(9)&amp;$B$8&amp;" "&amp;J142&amp;$B$9&amp;CHAR(9)&amp;$B$7&amp;V$3,"")</f>
        <v/>
      </c>
      <c r="Z142" s="1" t="str">
        <f>IF(LENB(O142),IF(1&lt;O142,CHAR(10),"")&amp;"'"&amp;IF(G142=0,"名称未設定",G142)&amp;CHAR(10)&amp;T142&amp;CHAR(10)&amp;U142&amp;CHAR(10)&amp;V142,"")</f>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IF(AND(LENB(H143),0&lt;H143,LENB(I143),0&lt;I143),"●","")</f>
        <v/>
      </c>
      <c r="O143" s="1" t="str">
        <f>IF(LENB(N143),COUNTIF(N$4:N143,"●"),"")</f>
        <v/>
      </c>
      <c r="P143" s="1" t="str">
        <f t="shared" si="4"/>
        <v/>
      </c>
      <c r="Q143" s="1" t="str">
        <f>IF(LEN(G143),1,"")</f>
        <v/>
      </c>
      <c r="R143" s="1" t="str">
        <f>IF(LEN(Q143),SUM($Q$4:Q143)-1,"")</f>
        <v/>
      </c>
      <c r="S143" s="1" t="str">
        <f>IF(LENB($P143),IF(COUNTIF($B$34,"*[*"),REPLACE($B$34,FIND("[",$B$34),2,"["&amp;$R143&amp;"]"),$B$34),"")</f>
        <v/>
      </c>
      <c r="T143" s="1" t="str">
        <f>IF(LENB($P143),$S143&amp;"."&amp;T$2&amp;CHAR(9)&amp;$B$8&amp;" "&amp;H143&amp;$B$9&amp;CHAR(9)&amp;$B$7&amp;T$3,"")</f>
        <v/>
      </c>
      <c r="U143" s="1" t="str">
        <f>IF(LENB($P143),$S143&amp;"."&amp;U$2&amp;CHAR(9)&amp;$B$8&amp;" "&amp;I143&amp;$B$9&amp;CHAR(9)&amp;$B$7&amp;U$3,"")</f>
        <v/>
      </c>
      <c r="V143" s="1" t="str">
        <f>IF(LENB($P143),$S143&amp;"."&amp;V$2&amp;CHAR(9)&amp;$B$8&amp;" "&amp;J143&amp;$B$9&amp;CHAR(9)&amp;$B$7&amp;V$3,"")</f>
        <v/>
      </c>
      <c r="Z143" s="1" t="str">
        <f>IF(LENB(O143),IF(1&lt;O143,CHAR(10),"")&amp;"'"&amp;IF(G143=0,"名称未設定",G143)&amp;CHAR(10)&amp;T143&amp;CHAR(10)&amp;U143&amp;CHAR(10)&amp;V143,"")</f>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IF(AND(LENB(H144),0&lt;H144,LENB(I144),0&lt;I144),"●","")</f>
        <v/>
      </c>
      <c r="O144" s="1" t="str">
        <f>IF(LENB(N144),COUNTIF(N$4:N144,"●"),"")</f>
        <v/>
      </c>
      <c r="P144" s="1" t="str">
        <f t="shared" si="4"/>
        <v/>
      </c>
      <c r="Q144" s="1" t="str">
        <f>IF(LEN(G144),1,"")</f>
        <v/>
      </c>
      <c r="R144" s="1" t="str">
        <f>IF(LEN(Q144),SUM($Q$4:Q144)-1,"")</f>
        <v/>
      </c>
      <c r="S144" s="1" t="str">
        <f>IF(LENB($P144),IF(COUNTIF($B$34,"*[*"),REPLACE($B$34,FIND("[",$B$34),2,"["&amp;$R144&amp;"]"),$B$34),"")</f>
        <v/>
      </c>
      <c r="T144" s="1" t="str">
        <f>IF(LENB($P144),$S144&amp;"."&amp;T$2&amp;CHAR(9)&amp;$B$8&amp;" "&amp;H144&amp;$B$9&amp;CHAR(9)&amp;$B$7&amp;T$3,"")</f>
        <v/>
      </c>
      <c r="U144" s="1" t="str">
        <f>IF(LENB($P144),$S144&amp;"."&amp;U$2&amp;CHAR(9)&amp;$B$8&amp;" "&amp;I144&amp;$B$9&amp;CHAR(9)&amp;$B$7&amp;U$3,"")</f>
        <v/>
      </c>
      <c r="V144" s="1" t="str">
        <f>IF(LENB($P144),$S144&amp;"."&amp;V$2&amp;CHAR(9)&amp;$B$8&amp;" "&amp;J144&amp;$B$9&amp;CHAR(9)&amp;$B$7&amp;V$3,"")</f>
        <v/>
      </c>
      <c r="Z144" s="1" t="str">
        <f>IF(LENB(O144),IF(1&lt;O144,CHAR(10),"")&amp;"'"&amp;IF(G144=0,"名称未設定",G144)&amp;CHAR(10)&amp;T144&amp;CHAR(10)&amp;U144&amp;CHAR(10)&amp;V144,"")</f>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IF(AND(LENB(H145),0&lt;H145,LENB(I145),0&lt;I145),"●","")</f>
        <v/>
      </c>
      <c r="O145" s="1" t="str">
        <f>IF(LENB(N145),COUNTIF(N$4:N145,"●"),"")</f>
        <v/>
      </c>
      <c r="P145" s="1" t="str">
        <f t="shared" si="4"/>
        <v/>
      </c>
      <c r="Q145" s="1" t="str">
        <f>IF(LEN(G145),1,"")</f>
        <v/>
      </c>
      <c r="R145" s="1" t="str">
        <f>IF(LEN(Q145),SUM($Q$4:Q145)-1,"")</f>
        <v/>
      </c>
      <c r="S145" s="1" t="str">
        <f>IF(LENB($P145),IF(COUNTIF($B$34,"*[*"),REPLACE($B$34,FIND("[",$B$34),2,"["&amp;$R145&amp;"]"),$B$34),"")</f>
        <v/>
      </c>
      <c r="T145" s="1" t="str">
        <f>IF(LENB($P145),$S145&amp;"."&amp;T$2&amp;CHAR(9)&amp;$B$8&amp;" "&amp;H145&amp;$B$9&amp;CHAR(9)&amp;$B$7&amp;T$3,"")</f>
        <v/>
      </c>
      <c r="U145" s="1" t="str">
        <f>IF(LENB($P145),$S145&amp;"."&amp;U$2&amp;CHAR(9)&amp;$B$8&amp;" "&amp;I145&amp;$B$9&amp;CHAR(9)&amp;$B$7&amp;U$3,"")</f>
        <v/>
      </c>
      <c r="V145" s="1" t="str">
        <f>IF(LENB($P145),$S145&amp;"."&amp;V$2&amp;CHAR(9)&amp;$B$8&amp;" "&amp;J145&amp;$B$9&amp;CHAR(9)&amp;$B$7&amp;V$3,"")</f>
        <v/>
      </c>
      <c r="Z145" s="1" t="str">
        <f>IF(LENB(O145),IF(1&lt;O145,CHAR(10),"")&amp;"'"&amp;IF(G145=0,"名称未設定",G145)&amp;CHAR(10)&amp;T145&amp;CHAR(10)&amp;U145&amp;CHAR(10)&amp;V145,"")</f>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IF(AND(LENB(H146),0&lt;H146,LENB(I146),0&lt;I146),"●","")</f>
        <v/>
      </c>
      <c r="O146" s="1" t="str">
        <f>IF(LENB(N146),COUNTIF(N$4:N146,"●"),"")</f>
        <v/>
      </c>
      <c r="P146" s="1" t="str">
        <f t="shared" si="4"/>
        <v/>
      </c>
      <c r="Q146" s="1" t="str">
        <f>IF(LEN(G146),1,"")</f>
        <v/>
      </c>
      <c r="R146" s="1" t="str">
        <f>IF(LEN(Q146),SUM($Q$4:Q146)-1,"")</f>
        <v/>
      </c>
      <c r="S146" s="1" t="str">
        <f>IF(LENB($P146),IF(COUNTIF($B$34,"*[*"),REPLACE($B$34,FIND("[",$B$34),2,"["&amp;$R146&amp;"]"),$B$34),"")</f>
        <v/>
      </c>
      <c r="T146" s="1" t="str">
        <f>IF(LENB($P146),$S146&amp;"."&amp;T$2&amp;CHAR(9)&amp;$B$8&amp;" "&amp;H146&amp;$B$9&amp;CHAR(9)&amp;$B$7&amp;T$3,"")</f>
        <v/>
      </c>
      <c r="U146" s="1" t="str">
        <f>IF(LENB($P146),$S146&amp;"."&amp;U$2&amp;CHAR(9)&amp;$B$8&amp;" "&amp;I146&amp;$B$9&amp;CHAR(9)&amp;$B$7&amp;U$3,"")</f>
        <v/>
      </c>
      <c r="V146" s="1" t="str">
        <f>IF(LENB($P146),$S146&amp;"."&amp;V$2&amp;CHAR(9)&amp;$B$8&amp;" "&amp;J146&amp;$B$9&amp;CHAR(9)&amp;$B$7&amp;V$3,"")</f>
        <v/>
      </c>
      <c r="Z146" s="1" t="str">
        <f>IF(LENB(O146),IF(1&lt;O146,CHAR(10),"")&amp;"'"&amp;IF(G146=0,"名称未設定",G146)&amp;CHAR(10)&amp;T146&amp;CHAR(10)&amp;U146&amp;CHAR(10)&amp;V146,"")</f>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IF(AND(LENB(H147),0&lt;H147,LENB(I147),0&lt;I147),"●","")</f>
        <v/>
      </c>
      <c r="O147" s="1" t="str">
        <f>IF(LENB(N147),COUNTIF(N$4:N147,"●"),"")</f>
        <v/>
      </c>
      <c r="P147" s="1" t="str">
        <f t="shared" si="4"/>
        <v/>
      </c>
      <c r="Q147" s="1" t="str">
        <f>IF(LEN(G147),1,"")</f>
        <v/>
      </c>
      <c r="R147" s="1" t="str">
        <f>IF(LEN(Q147),SUM($Q$4:Q147)-1,"")</f>
        <v/>
      </c>
      <c r="S147" s="1" t="str">
        <f>IF(LENB($P147),IF(COUNTIF($B$34,"*[*"),REPLACE($B$34,FIND("[",$B$34),2,"["&amp;$R147&amp;"]"),$B$34),"")</f>
        <v/>
      </c>
      <c r="T147" s="1" t="str">
        <f>IF(LENB($P147),$S147&amp;"."&amp;T$2&amp;CHAR(9)&amp;$B$8&amp;" "&amp;H147&amp;$B$9&amp;CHAR(9)&amp;$B$7&amp;T$3,"")</f>
        <v/>
      </c>
      <c r="U147" s="1" t="str">
        <f>IF(LENB($P147),$S147&amp;"."&amp;U$2&amp;CHAR(9)&amp;$B$8&amp;" "&amp;I147&amp;$B$9&amp;CHAR(9)&amp;$B$7&amp;U$3,"")</f>
        <v/>
      </c>
      <c r="V147" s="1" t="str">
        <f>IF(LENB($P147),$S147&amp;"."&amp;V$2&amp;CHAR(9)&amp;$B$8&amp;" "&amp;J147&amp;$B$9&amp;CHAR(9)&amp;$B$7&amp;V$3,"")</f>
        <v/>
      </c>
      <c r="Z147" s="1" t="str">
        <f>IF(LENB(O147),IF(1&lt;O147,CHAR(10),"")&amp;"'"&amp;IF(G147=0,"名称未設定",G147)&amp;CHAR(10)&amp;T147&amp;CHAR(10)&amp;U147&amp;CHAR(10)&amp;V147,"")</f>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IF(AND(LENB(H148),0&lt;H148,LENB(I148),0&lt;I148),"●","")</f>
        <v/>
      </c>
      <c r="O148" s="1" t="str">
        <f>IF(LENB(N148),COUNTIF(N$4:N148,"●"),"")</f>
        <v/>
      </c>
      <c r="P148" s="1" t="str">
        <f t="shared" si="4"/>
        <v/>
      </c>
      <c r="Q148" s="1" t="str">
        <f>IF(LEN(G148),1,"")</f>
        <v/>
      </c>
      <c r="R148" s="1" t="str">
        <f>IF(LEN(Q148),SUM($Q$4:Q148)-1,"")</f>
        <v/>
      </c>
      <c r="S148" s="1" t="str">
        <f>IF(LENB($P148),IF(COUNTIF($B$34,"*[*"),REPLACE($B$34,FIND("[",$B$34),2,"["&amp;$R148&amp;"]"),$B$34),"")</f>
        <v/>
      </c>
      <c r="T148" s="1" t="str">
        <f>IF(LENB($P148),$S148&amp;"."&amp;T$2&amp;CHAR(9)&amp;$B$8&amp;" "&amp;H148&amp;$B$9&amp;CHAR(9)&amp;$B$7&amp;T$3,"")</f>
        <v/>
      </c>
      <c r="U148" s="1" t="str">
        <f>IF(LENB($P148),$S148&amp;"."&amp;U$2&amp;CHAR(9)&amp;$B$8&amp;" "&amp;I148&amp;$B$9&amp;CHAR(9)&amp;$B$7&amp;U$3,"")</f>
        <v/>
      </c>
      <c r="V148" s="1" t="str">
        <f>IF(LENB($P148),$S148&amp;"."&amp;V$2&amp;CHAR(9)&amp;$B$8&amp;" "&amp;J148&amp;$B$9&amp;CHAR(9)&amp;$B$7&amp;V$3,"")</f>
        <v/>
      </c>
      <c r="Z148" s="1" t="str">
        <f>IF(LENB(O148),IF(1&lt;O148,CHAR(10),"")&amp;"'"&amp;IF(G148=0,"名称未設定",G148)&amp;CHAR(10)&amp;T148&amp;CHAR(10)&amp;U148&amp;CHAR(10)&amp;V148,"")</f>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IF(AND(LENB(H149),0&lt;H149,LENB(I149),0&lt;I149),"●","")</f>
        <v/>
      </c>
      <c r="O149" s="1" t="str">
        <f>IF(LENB(N149),COUNTIF(N$4:N149,"●"),"")</f>
        <v/>
      </c>
      <c r="P149" s="1" t="str">
        <f t="shared" si="4"/>
        <v/>
      </c>
      <c r="Q149" s="1" t="str">
        <f>IF(LEN(G149),1,"")</f>
        <v/>
      </c>
      <c r="R149" s="1" t="str">
        <f>IF(LEN(Q149),SUM($Q$4:Q149)-1,"")</f>
        <v/>
      </c>
      <c r="S149" s="1" t="str">
        <f>IF(LENB($P149),IF(COUNTIF($B$34,"*[*"),REPLACE($B$34,FIND("[",$B$34),2,"["&amp;$R149&amp;"]"),$B$34),"")</f>
        <v/>
      </c>
      <c r="T149" s="1" t="str">
        <f>IF(LENB($P149),$S149&amp;"."&amp;T$2&amp;CHAR(9)&amp;$B$8&amp;" "&amp;H149&amp;$B$9&amp;CHAR(9)&amp;$B$7&amp;T$3,"")</f>
        <v/>
      </c>
      <c r="U149" s="1" t="str">
        <f>IF(LENB($P149),$S149&amp;"."&amp;U$2&amp;CHAR(9)&amp;$B$8&amp;" "&amp;I149&amp;$B$9&amp;CHAR(9)&amp;$B$7&amp;U$3,"")</f>
        <v/>
      </c>
      <c r="V149" s="1" t="str">
        <f>IF(LENB($P149),$S149&amp;"."&amp;V$2&amp;CHAR(9)&amp;$B$8&amp;" "&amp;J149&amp;$B$9&amp;CHAR(9)&amp;$B$7&amp;V$3,"")</f>
        <v/>
      </c>
      <c r="Z149" s="1" t="str">
        <f>IF(LENB(O149),IF(1&lt;O149,CHAR(10),"")&amp;"'"&amp;IF(G149=0,"名称未設定",G149)&amp;CHAR(10)&amp;T149&amp;CHAR(10)&amp;U149&amp;CHAR(10)&amp;V149,"")</f>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IF(AND(LENB(H150),0&lt;H150,LENB(I150),0&lt;I150),"●","")</f>
        <v/>
      </c>
      <c r="O150" s="1" t="str">
        <f>IF(LENB(N150),COUNTIF(N$4:N150,"●"),"")</f>
        <v/>
      </c>
      <c r="P150" s="1" t="str">
        <f t="shared" si="4"/>
        <v/>
      </c>
      <c r="Q150" s="1" t="str">
        <f>IF(LEN(G150),1,"")</f>
        <v/>
      </c>
      <c r="R150" s="1" t="str">
        <f>IF(LEN(Q150),SUM($Q$4:Q150)-1,"")</f>
        <v/>
      </c>
      <c r="S150" s="1" t="str">
        <f>IF(LENB($P150),IF(COUNTIF($B$34,"*[*"),REPLACE($B$34,FIND("[",$B$34),2,"["&amp;$R150&amp;"]"),$B$34),"")</f>
        <v/>
      </c>
      <c r="T150" s="1" t="str">
        <f>IF(LENB($P150),$S150&amp;"."&amp;T$2&amp;CHAR(9)&amp;$B$8&amp;" "&amp;H150&amp;$B$9&amp;CHAR(9)&amp;$B$7&amp;T$3,"")</f>
        <v/>
      </c>
      <c r="U150" s="1" t="str">
        <f>IF(LENB($P150),$S150&amp;"."&amp;U$2&amp;CHAR(9)&amp;$B$8&amp;" "&amp;I150&amp;$B$9&amp;CHAR(9)&amp;$B$7&amp;U$3,"")</f>
        <v/>
      </c>
      <c r="V150" s="1" t="str">
        <f>IF(LENB($P150),$S150&amp;"."&amp;V$2&amp;CHAR(9)&amp;$B$8&amp;" "&amp;J150&amp;$B$9&amp;CHAR(9)&amp;$B$7&amp;V$3,"")</f>
        <v/>
      </c>
      <c r="Z150" s="1" t="str">
        <f>IF(LENB(O150),IF(1&lt;O150,CHAR(10),"")&amp;"'"&amp;IF(G150=0,"名称未設定",G150)&amp;CHAR(10)&amp;T150&amp;CHAR(10)&amp;U150&amp;CHAR(10)&amp;V150,"")</f>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IF(AND(LENB(H151),0&lt;H151,LENB(I151),0&lt;I151),"●","")</f>
        <v/>
      </c>
      <c r="O151" s="1" t="str">
        <f>IF(LENB(N151),COUNTIF(N$4:N151,"●"),"")</f>
        <v/>
      </c>
      <c r="P151" s="1" t="str">
        <f t="shared" si="4"/>
        <v/>
      </c>
      <c r="Q151" s="1" t="str">
        <f>IF(LEN(G151),1,"")</f>
        <v/>
      </c>
      <c r="R151" s="1" t="str">
        <f>IF(LEN(Q151),SUM($Q$4:Q151)-1,"")</f>
        <v/>
      </c>
      <c r="S151" s="1" t="str">
        <f>IF(LENB($P151),IF(COUNTIF($B$34,"*[*"),REPLACE($B$34,FIND("[",$B$34),2,"["&amp;$R151&amp;"]"),$B$34),"")</f>
        <v/>
      </c>
      <c r="T151" s="1" t="str">
        <f>IF(LENB($P151),$S151&amp;"."&amp;T$2&amp;CHAR(9)&amp;$B$8&amp;" "&amp;H151&amp;$B$9&amp;CHAR(9)&amp;$B$7&amp;T$3,"")</f>
        <v/>
      </c>
      <c r="U151" s="1" t="str">
        <f>IF(LENB($P151),$S151&amp;"."&amp;U$2&amp;CHAR(9)&amp;$B$8&amp;" "&amp;I151&amp;$B$9&amp;CHAR(9)&amp;$B$7&amp;U$3,"")</f>
        <v/>
      </c>
      <c r="V151" s="1" t="str">
        <f>IF(LENB($P151),$S151&amp;"."&amp;V$2&amp;CHAR(9)&amp;$B$8&amp;" "&amp;J151&amp;$B$9&amp;CHAR(9)&amp;$B$7&amp;V$3,"")</f>
        <v/>
      </c>
      <c r="Z151" s="1" t="str">
        <f>IF(LENB(O151),IF(1&lt;O151,CHAR(10),"")&amp;"'"&amp;IF(G151=0,"名称未設定",G151)&amp;CHAR(10)&amp;T151&amp;CHAR(10)&amp;U151&amp;CHAR(10)&amp;V151,"")</f>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IF(AND(LENB(H152),0&lt;H152,LENB(I152),0&lt;I152),"●","")</f>
        <v/>
      </c>
      <c r="O152" s="1" t="str">
        <f>IF(LENB(N152),COUNTIF(N$4:N152,"●"),"")</f>
        <v/>
      </c>
      <c r="P152" s="1" t="str">
        <f t="shared" si="4"/>
        <v/>
      </c>
      <c r="Q152" s="1" t="str">
        <f>IF(LEN(G152),1,"")</f>
        <v/>
      </c>
      <c r="R152" s="1" t="str">
        <f>IF(LEN(Q152),SUM($Q$4:Q152)-1,"")</f>
        <v/>
      </c>
      <c r="S152" s="1" t="str">
        <f>IF(LENB($P152),IF(COUNTIF($B$34,"*[*"),REPLACE($B$34,FIND("[",$B$34),2,"["&amp;$R152&amp;"]"),$B$34),"")</f>
        <v/>
      </c>
      <c r="T152" s="1" t="str">
        <f>IF(LENB($P152),$S152&amp;"."&amp;T$2&amp;CHAR(9)&amp;$B$8&amp;" "&amp;H152&amp;$B$9&amp;CHAR(9)&amp;$B$7&amp;T$3,"")</f>
        <v/>
      </c>
      <c r="U152" s="1" t="str">
        <f>IF(LENB($P152),$S152&amp;"."&amp;U$2&amp;CHAR(9)&amp;$B$8&amp;" "&amp;I152&amp;$B$9&amp;CHAR(9)&amp;$B$7&amp;U$3,"")</f>
        <v/>
      </c>
      <c r="V152" s="1" t="str">
        <f>IF(LENB($P152),$S152&amp;"."&amp;V$2&amp;CHAR(9)&amp;$B$8&amp;" "&amp;J152&amp;$B$9&amp;CHAR(9)&amp;$B$7&amp;V$3,"")</f>
        <v/>
      </c>
      <c r="Z152" s="1" t="str">
        <f>IF(LENB(O152),IF(1&lt;O152,CHAR(10),"")&amp;"'"&amp;IF(G152=0,"名称未設定",G152)&amp;CHAR(10)&amp;T152&amp;CHAR(10)&amp;U152&amp;CHAR(10)&amp;V152,"")</f>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IF(AND(LENB(H153),0&lt;H153,LENB(I153),0&lt;I153),"●","")</f>
        <v/>
      </c>
      <c r="O153" s="1" t="str">
        <f>IF(LENB(N153),COUNTIF(N$4:N153,"●"),"")</f>
        <v/>
      </c>
      <c r="P153" s="1" t="str">
        <f t="shared" si="4"/>
        <v/>
      </c>
      <c r="Q153" s="1" t="str">
        <f>IF(LEN(G153),1,"")</f>
        <v/>
      </c>
      <c r="R153" s="1" t="str">
        <f>IF(LEN(Q153),SUM($Q$4:Q153)-1,"")</f>
        <v/>
      </c>
      <c r="S153" s="1" t="str">
        <f>IF(LENB($P153),IF(COUNTIF($B$34,"*[*"),REPLACE($B$34,FIND("[",$B$34),2,"["&amp;$R153&amp;"]"),$B$34),"")</f>
        <v/>
      </c>
      <c r="T153" s="1" t="str">
        <f>IF(LENB($P153),$S153&amp;"."&amp;T$2&amp;CHAR(9)&amp;$B$8&amp;" "&amp;H153&amp;$B$9&amp;CHAR(9)&amp;$B$7&amp;T$3,"")</f>
        <v/>
      </c>
      <c r="U153" s="1" t="str">
        <f>IF(LENB($P153),$S153&amp;"."&amp;U$2&amp;CHAR(9)&amp;$B$8&amp;" "&amp;I153&amp;$B$9&amp;CHAR(9)&amp;$B$7&amp;U$3,"")</f>
        <v/>
      </c>
      <c r="V153" s="1" t="str">
        <f>IF(LENB($P153),$S153&amp;"."&amp;V$2&amp;CHAR(9)&amp;$B$8&amp;" "&amp;J153&amp;$B$9&amp;CHAR(9)&amp;$B$7&amp;V$3,"")</f>
        <v/>
      </c>
      <c r="Z153" s="1" t="str">
        <f>IF(LENB(O153),IF(1&lt;O153,CHAR(10),"")&amp;"'"&amp;IF(G153=0,"名称未設定",G153)&amp;CHAR(10)&amp;T153&amp;CHAR(10)&amp;U153&amp;CHAR(10)&amp;V153,"")</f>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IF(AND(LENB(H154),0&lt;H154,LENB(I154),0&lt;I154),"●","")</f>
        <v/>
      </c>
      <c r="O154" s="1" t="str">
        <f>IF(LENB(N154),COUNTIF(N$4:N154,"●"),"")</f>
        <v/>
      </c>
      <c r="P154" s="1" t="str">
        <f t="shared" si="4"/>
        <v/>
      </c>
      <c r="Q154" s="1" t="str">
        <f>IF(LEN(G154),1,"")</f>
        <v/>
      </c>
      <c r="R154" s="1" t="str">
        <f>IF(LEN(Q154),SUM($Q$4:Q154)-1,"")</f>
        <v/>
      </c>
      <c r="S154" s="1" t="str">
        <f>IF(LENB($P154),IF(COUNTIF($B$34,"*[*"),REPLACE($B$34,FIND("[",$B$34),2,"["&amp;$R154&amp;"]"),$B$34),"")</f>
        <v/>
      </c>
      <c r="T154" s="1" t="str">
        <f>IF(LENB($P154),$S154&amp;"."&amp;T$2&amp;CHAR(9)&amp;$B$8&amp;" "&amp;H154&amp;$B$9&amp;CHAR(9)&amp;$B$7&amp;T$3,"")</f>
        <v/>
      </c>
      <c r="U154" s="1" t="str">
        <f>IF(LENB($P154),$S154&amp;"."&amp;U$2&amp;CHAR(9)&amp;$B$8&amp;" "&amp;I154&amp;$B$9&amp;CHAR(9)&amp;$B$7&amp;U$3,"")</f>
        <v/>
      </c>
      <c r="V154" s="1" t="str">
        <f>IF(LENB($P154),$S154&amp;"."&amp;V$2&amp;CHAR(9)&amp;$B$8&amp;" "&amp;J154&amp;$B$9&amp;CHAR(9)&amp;$B$7&amp;V$3,"")</f>
        <v/>
      </c>
      <c r="Z154" s="1" t="str">
        <f>IF(LENB(O154),IF(1&lt;O154,CHAR(10),"")&amp;"'"&amp;IF(G154=0,"名称未設定",G154)&amp;CHAR(10)&amp;T154&amp;CHAR(10)&amp;U154&amp;CHAR(10)&amp;V154,"")</f>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IF(AND(LENB(H155),0&lt;H155,LENB(I155),0&lt;I155),"●","")</f>
        <v/>
      </c>
      <c r="O155" s="1" t="str">
        <f>IF(LENB(N155),COUNTIF(N$4:N155,"●"),"")</f>
        <v/>
      </c>
      <c r="P155" s="1" t="str">
        <f t="shared" si="4"/>
        <v/>
      </c>
      <c r="Q155" s="1" t="str">
        <f>IF(LEN(G155),1,"")</f>
        <v/>
      </c>
      <c r="R155" s="1" t="str">
        <f>IF(LEN(Q155),SUM($Q$4:Q155)-1,"")</f>
        <v/>
      </c>
      <c r="S155" s="1" t="str">
        <f>IF(LENB($P155),IF(COUNTIF($B$34,"*[*"),REPLACE($B$34,FIND("[",$B$34),2,"["&amp;$R155&amp;"]"),$B$34),"")</f>
        <v/>
      </c>
      <c r="T155" s="1" t="str">
        <f>IF(LENB($P155),$S155&amp;"."&amp;T$2&amp;CHAR(9)&amp;$B$8&amp;" "&amp;H155&amp;$B$9&amp;CHAR(9)&amp;$B$7&amp;T$3,"")</f>
        <v/>
      </c>
      <c r="U155" s="1" t="str">
        <f>IF(LENB($P155),$S155&amp;"."&amp;U$2&amp;CHAR(9)&amp;$B$8&amp;" "&amp;I155&amp;$B$9&amp;CHAR(9)&amp;$B$7&amp;U$3,"")</f>
        <v/>
      </c>
      <c r="V155" s="1" t="str">
        <f>IF(LENB($P155),$S155&amp;"."&amp;V$2&amp;CHAR(9)&amp;$B$8&amp;" "&amp;J155&amp;$B$9&amp;CHAR(9)&amp;$B$7&amp;V$3,"")</f>
        <v/>
      </c>
      <c r="Z155" s="1" t="str">
        <f>IF(LENB(O155),IF(1&lt;O155,CHAR(10),"")&amp;"'"&amp;IF(G155=0,"名称未設定",G155)&amp;CHAR(10)&amp;T155&amp;CHAR(10)&amp;U155&amp;CHAR(10)&amp;V155,"")</f>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IF(AND(LENB(H156),0&lt;H156,LENB(I156),0&lt;I156),"●","")</f>
        <v/>
      </c>
      <c r="O156" s="1" t="str">
        <f>IF(LENB(N156),COUNTIF(N$4:N156,"●"),"")</f>
        <v/>
      </c>
      <c r="P156" s="1" t="str">
        <f t="shared" si="4"/>
        <v/>
      </c>
      <c r="Q156" s="1" t="str">
        <f>IF(LEN(G156),1,"")</f>
        <v/>
      </c>
      <c r="R156" s="1" t="str">
        <f>IF(LEN(Q156),SUM($Q$4:Q156)-1,"")</f>
        <v/>
      </c>
      <c r="S156" s="1" t="str">
        <f>IF(LENB($P156),IF(COUNTIF($B$34,"*[*"),REPLACE($B$34,FIND("[",$B$34),2,"["&amp;$R156&amp;"]"),$B$34),"")</f>
        <v/>
      </c>
      <c r="T156" s="1" t="str">
        <f>IF(LENB($P156),$S156&amp;"."&amp;T$2&amp;CHAR(9)&amp;$B$8&amp;" "&amp;H156&amp;$B$9&amp;CHAR(9)&amp;$B$7&amp;T$3,"")</f>
        <v/>
      </c>
      <c r="U156" s="1" t="str">
        <f>IF(LENB($P156),$S156&amp;"."&amp;U$2&amp;CHAR(9)&amp;$B$8&amp;" "&amp;I156&amp;$B$9&amp;CHAR(9)&amp;$B$7&amp;U$3,"")</f>
        <v/>
      </c>
      <c r="V156" s="1" t="str">
        <f>IF(LENB($P156),$S156&amp;"."&amp;V$2&amp;CHAR(9)&amp;$B$8&amp;" "&amp;J156&amp;$B$9&amp;CHAR(9)&amp;$B$7&amp;V$3,"")</f>
        <v/>
      </c>
      <c r="Z156" s="1" t="str">
        <f>IF(LENB(O156),IF(1&lt;O156,CHAR(10),"")&amp;"'"&amp;IF(G156=0,"名称未設定",G156)&amp;CHAR(10)&amp;T156&amp;CHAR(10)&amp;U156&amp;CHAR(10)&amp;V156,"")</f>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IF(AND(LENB(H157),0&lt;H157,LENB(I157),0&lt;I157),"●","")</f>
        <v/>
      </c>
      <c r="O157" s="1" t="str">
        <f>IF(LENB(N157),COUNTIF(N$4:N157,"●"),"")</f>
        <v/>
      </c>
      <c r="P157" s="1" t="str">
        <f t="shared" si="4"/>
        <v/>
      </c>
      <c r="Q157" s="1" t="str">
        <f>IF(LEN(G157),1,"")</f>
        <v/>
      </c>
      <c r="R157" s="1" t="str">
        <f>IF(LEN(Q157),SUM($Q$4:Q157)-1,"")</f>
        <v/>
      </c>
      <c r="S157" s="1" t="str">
        <f>IF(LENB($P157),IF(COUNTIF($B$34,"*[*"),REPLACE($B$34,FIND("[",$B$34),2,"["&amp;$R157&amp;"]"),$B$34),"")</f>
        <v/>
      </c>
      <c r="T157" s="1" t="str">
        <f>IF(LENB($P157),$S157&amp;"."&amp;T$2&amp;CHAR(9)&amp;$B$8&amp;" "&amp;H157&amp;$B$9&amp;CHAR(9)&amp;$B$7&amp;T$3,"")</f>
        <v/>
      </c>
      <c r="U157" s="1" t="str">
        <f>IF(LENB($P157),$S157&amp;"."&amp;U$2&amp;CHAR(9)&amp;$B$8&amp;" "&amp;I157&amp;$B$9&amp;CHAR(9)&amp;$B$7&amp;U$3,"")</f>
        <v/>
      </c>
      <c r="V157" s="1" t="str">
        <f>IF(LENB($P157),$S157&amp;"."&amp;V$2&amp;CHAR(9)&amp;$B$8&amp;" "&amp;J157&amp;$B$9&amp;CHAR(9)&amp;$B$7&amp;V$3,"")</f>
        <v/>
      </c>
      <c r="Z157" s="1" t="str">
        <f>IF(LENB(O157),IF(1&lt;O157,CHAR(10),"")&amp;"'"&amp;IF(G157=0,"名称未設定",G157)&amp;CHAR(10)&amp;T157&amp;CHAR(10)&amp;U157&amp;CHAR(10)&amp;V157,"")</f>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IF(AND(LENB(H158),0&lt;H158,LENB(I158),0&lt;I158),"●","")</f>
        <v/>
      </c>
      <c r="O158" s="1" t="str">
        <f>IF(LENB(N158),COUNTIF(N$4:N158,"●"),"")</f>
        <v/>
      </c>
      <c r="P158" s="1" t="str">
        <f t="shared" si="4"/>
        <v/>
      </c>
      <c r="Q158" s="1" t="str">
        <f>IF(LEN(G158),1,"")</f>
        <v/>
      </c>
      <c r="R158" s="1" t="str">
        <f>IF(LEN(Q158),SUM($Q$4:Q158)-1,"")</f>
        <v/>
      </c>
      <c r="S158" s="1" t="str">
        <f>IF(LENB($P158),IF(COUNTIF($B$34,"*[*"),REPLACE($B$34,FIND("[",$B$34),2,"["&amp;$R158&amp;"]"),$B$34),"")</f>
        <v/>
      </c>
      <c r="T158" s="1" t="str">
        <f>IF(LENB($P158),$S158&amp;"."&amp;T$2&amp;CHAR(9)&amp;$B$8&amp;" "&amp;H158&amp;$B$9&amp;CHAR(9)&amp;$B$7&amp;T$3,"")</f>
        <v/>
      </c>
      <c r="U158" s="1" t="str">
        <f>IF(LENB($P158),$S158&amp;"."&amp;U$2&amp;CHAR(9)&amp;$B$8&amp;" "&amp;I158&amp;$B$9&amp;CHAR(9)&amp;$B$7&amp;U$3,"")</f>
        <v/>
      </c>
      <c r="V158" s="1" t="str">
        <f>IF(LENB($P158),$S158&amp;"."&amp;V$2&amp;CHAR(9)&amp;$B$8&amp;" "&amp;J158&amp;$B$9&amp;CHAR(9)&amp;$B$7&amp;V$3,"")</f>
        <v/>
      </c>
      <c r="Z158" s="1" t="str">
        <f>IF(LENB(O158),IF(1&lt;O158,CHAR(10),"")&amp;"'"&amp;IF(G158=0,"名称未設定",G158)&amp;CHAR(10)&amp;T158&amp;CHAR(10)&amp;U158&amp;CHAR(10)&amp;V158,"")</f>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IF(AND(LENB(H159),0&lt;H159,LENB(I159),0&lt;I159),"●","")</f>
        <v/>
      </c>
      <c r="O159" s="1" t="str">
        <f>IF(LENB(N159),COUNTIF(N$4:N159,"●"),"")</f>
        <v/>
      </c>
      <c r="P159" s="1" t="str">
        <f t="shared" si="4"/>
        <v/>
      </c>
      <c r="Q159" s="1" t="str">
        <f>IF(LEN(G159),1,"")</f>
        <v/>
      </c>
      <c r="R159" s="1" t="str">
        <f>IF(LEN(Q159),SUM($Q$4:Q159)-1,"")</f>
        <v/>
      </c>
      <c r="S159" s="1" t="str">
        <f>IF(LENB($P159),IF(COUNTIF($B$34,"*[*"),REPLACE($B$34,FIND("[",$B$34),2,"["&amp;$R159&amp;"]"),$B$34),"")</f>
        <v/>
      </c>
      <c r="T159" s="1" t="str">
        <f>IF(LENB($P159),$S159&amp;"."&amp;T$2&amp;CHAR(9)&amp;$B$8&amp;" "&amp;H159&amp;$B$9&amp;CHAR(9)&amp;$B$7&amp;T$3,"")</f>
        <v/>
      </c>
      <c r="U159" s="1" t="str">
        <f>IF(LENB($P159),$S159&amp;"."&amp;U$2&amp;CHAR(9)&amp;$B$8&amp;" "&amp;I159&amp;$B$9&amp;CHAR(9)&amp;$B$7&amp;U$3,"")</f>
        <v/>
      </c>
      <c r="V159" s="1" t="str">
        <f>IF(LENB($P159),$S159&amp;"."&amp;V$2&amp;CHAR(9)&amp;$B$8&amp;" "&amp;J159&amp;$B$9&amp;CHAR(9)&amp;$B$7&amp;V$3,"")</f>
        <v/>
      </c>
      <c r="Z159" s="1" t="str">
        <f>IF(LENB(O159),IF(1&lt;O159,CHAR(10),"")&amp;"'"&amp;IF(G159=0,"名称未設定",G159)&amp;CHAR(10)&amp;T159&amp;CHAR(10)&amp;U159&amp;CHAR(10)&amp;V159,"")</f>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IF(AND(LENB(H160),0&lt;H160,LENB(I160),0&lt;I160),"●","")</f>
        <v/>
      </c>
      <c r="O160" s="1" t="str">
        <f>IF(LENB(N160),COUNTIF(N$4:N160,"●"),"")</f>
        <v/>
      </c>
      <c r="P160" s="1" t="str">
        <f t="shared" si="4"/>
        <v/>
      </c>
      <c r="Q160" s="1" t="str">
        <f>IF(LEN(G160),1,"")</f>
        <v/>
      </c>
      <c r="R160" s="1" t="str">
        <f>IF(LEN(Q160),SUM($Q$4:Q160)-1,"")</f>
        <v/>
      </c>
      <c r="S160" s="1" t="str">
        <f>IF(LENB($P160),IF(COUNTIF($B$34,"*[*"),REPLACE($B$34,FIND("[",$B$34),2,"["&amp;$R160&amp;"]"),$B$34),"")</f>
        <v/>
      </c>
      <c r="T160" s="1" t="str">
        <f>IF(LENB($P160),$S160&amp;"."&amp;T$2&amp;CHAR(9)&amp;$B$8&amp;" "&amp;H160&amp;$B$9&amp;CHAR(9)&amp;$B$7&amp;T$3,"")</f>
        <v/>
      </c>
      <c r="U160" s="1" t="str">
        <f>IF(LENB($P160),$S160&amp;"."&amp;U$2&amp;CHAR(9)&amp;$B$8&amp;" "&amp;I160&amp;$B$9&amp;CHAR(9)&amp;$B$7&amp;U$3,"")</f>
        <v/>
      </c>
      <c r="V160" s="1" t="str">
        <f>IF(LENB($P160),$S160&amp;"."&amp;V$2&amp;CHAR(9)&amp;$B$8&amp;" "&amp;J160&amp;$B$9&amp;CHAR(9)&amp;$B$7&amp;V$3,"")</f>
        <v/>
      </c>
      <c r="Z160" s="1" t="str">
        <f>IF(LENB(O160),IF(1&lt;O160,CHAR(10),"")&amp;"'"&amp;IF(G160=0,"名称未設定",G160)&amp;CHAR(10)&amp;T160&amp;CHAR(10)&amp;U160&amp;CHAR(10)&amp;V160,"")</f>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IF(AND(LENB(H161),0&lt;H161,LENB(I161),0&lt;I161),"●","")</f>
        <v/>
      </c>
      <c r="O161" s="1" t="str">
        <f>IF(LENB(N161),COUNTIF(N$4:N161,"●"),"")</f>
        <v/>
      </c>
      <c r="P161" s="1" t="str">
        <f t="shared" si="4"/>
        <v/>
      </c>
      <c r="Q161" s="1" t="str">
        <f>IF(LEN(G161),1,"")</f>
        <v/>
      </c>
      <c r="R161" s="1" t="str">
        <f>IF(LEN(Q161),SUM($Q$4:Q161)-1,"")</f>
        <v/>
      </c>
      <c r="S161" s="1" t="str">
        <f>IF(LENB($P161),IF(COUNTIF($B$34,"*[*"),REPLACE($B$34,FIND("[",$B$34),2,"["&amp;$R161&amp;"]"),$B$34),"")</f>
        <v/>
      </c>
      <c r="T161" s="1" t="str">
        <f>IF(LENB($P161),$S161&amp;"."&amp;T$2&amp;CHAR(9)&amp;$B$8&amp;" "&amp;H161&amp;$B$9&amp;CHAR(9)&amp;$B$7&amp;T$3,"")</f>
        <v/>
      </c>
      <c r="U161" s="1" t="str">
        <f>IF(LENB($P161),$S161&amp;"."&amp;U$2&amp;CHAR(9)&amp;$B$8&amp;" "&amp;I161&amp;$B$9&amp;CHAR(9)&amp;$B$7&amp;U$3,"")</f>
        <v/>
      </c>
      <c r="V161" s="1" t="str">
        <f>IF(LENB($P161),$S161&amp;"."&amp;V$2&amp;CHAR(9)&amp;$B$8&amp;" "&amp;J161&amp;$B$9&amp;CHAR(9)&amp;$B$7&amp;V$3,"")</f>
        <v/>
      </c>
      <c r="Z161" s="1" t="str">
        <f>IF(LENB(O161),IF(1&lt;O161,CHAR(10),"")&amp;"'"&amp;IF(G161=0,"名称未設定",G161)&amp;CHAR(10)&amp;T161&amp;CHAR(10)&amp;U161&amp;CHAR(10)&amp;V161,"")</f>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IF(AND(LENB(H162),0&lt;H162,LENB(I162),0&lt;I162),"●","")</f>
        <v/>
      </c>
      <c r="O162" s="1" t="str">
        <f>IF(LENB(N162),COUNTIF(N$4:N162,"●"),"")</f>
        <v/>
      </c>
      <c r="P162" s="1" t="str">
        <f t="shared" si="4"/>
        <v/>
      </c>
      <c r="Q162" s="1" t="str">
        <f>IF(LEN(G162),1,"")</f>
        <v/>
      </c>
      <c r="R162" s="1" t="str">
        <f>IF(LEN(Q162),SUM($Q$4:Q162)-1,"")</f>
        <v/>
      </c>
      <c r="S162" s="1" t="str">
        <f>IF(LENB($P162),IF(COUNTIF($B$34,"*[*"),REPLACE($B$34,FIND("[",$B$34),2,"["&amp;$R162&amp;"]"),$B$34),"")</f>
        <v/>
      </c>
      <c r="T162" s="1" t="str">
        <f>IF(LENB($P162),$S162&amp;"."&amp;T$2&amp;CHAR(9)&amp;$B$8&amp;" "&amp;H162&amp;$B$9&amp;CHAR(9)&amp;$B$7&amp;T$3,"")</f>
        <v/>
      </c>
      <c r="U162" s="1" t="str">
        <f>IF(LENB($P162),$S162&amp;"."&amp;U$2&amp;CHAR(9)&amp;$B$8&amp;" "&amp;I162&amp;$B$9&amp;CHAR(9)&amp;$B$7&amp;U$3,"")</f>
        <v/>
      </c>
      <c r="V162" s="1" t="str">
        <f>IF(LENB($P162),$S162&amp;"."&amp;V$2&amp;CHAR(9)&amp;$B$8&amp;" "&amp;J162&amp;$B$9&amp;CHAR(9)&amp;$B$7&amp;V$3,"")</f>
        <v/>
      </c>
      <c r="Z162" s="1" t="str">
        <f>IF(LENB(O162),IF(1&lt;O162,CHAR(10),"")&amp;"'"&amp;IF(G162=0,"名称未設定",G162)&amp;CHAR(10)&amp;T162&amp;CHAR(10)&amp;U162&amp;CHAR(10)&amp;V162,"")</f>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IF(AND(LENB(H163),0&lt;H163,LENB(I163),0&lt;I163),"●","")</f>
        <v/>
      </c>
      <c r="O163" s="1" t="str">
        <f>IF(LENB(N163),COUNTIF(N$4:N163,"●"),"")</f>
        <v/>
      </c>
      <c r="P163" s="1" t="str">
        <f t="shared" si="4"/>
        <v/>
      </c>
      <c r="Q163" s="1" t="str">
        <f>IF(LEN(G163),1,"")</f>
        <v/>
      </c>
      <c r="R163" s="1" t="str">
        <f>IF(LEN(Q163),SUM($Q$4:Q163)-1,"")</f>
        <v/>
      </c>
      <c r="S163" s="1" t="str">
        <f>IF(LENB($P163),IF(COUNTIF($B$34,"*[*"),REPLACE($B$34,FIND("[",$B$34),2,"["&amp;$R163&amp;"]"),$B$34),"")</f>
        <v/>
      </c>
      <c r="T163" s="1" t="str">
        <f>IF(LENB($P163),$S163&amp;"."&amp;T$2&amp;CHAR(9)&amp;$B$8&amp;" "&amp;H163&amp;$B$9&amp;CHAR(9)&amp;$B$7&amp;T$3,"")</f>
        <v/>
      </c>
      <c r="U163" s="1" t="str">
        <f>IF(LENB($P163),$S163&amp;"."&amp;U$2&amp;CHAR(9)&amp;$B$8&amp;" "&amp;I163&amp;$B$9&amp;CHAR(9)&amp;$B$7&amp;U$3,"")</f>
        <v/>
      </c>
      <c r="V163" s="1" t="str">
        <f>IF(LENB($P163),$S163&amp;"."&amp;V$2&amp;CHAR(9)&amp;$B$8&amp;" "&amp;J163&amp;$B$9&amp;CHAR(9)&amp;$B$7&amp;V$3,"")</f>
        <v/>
      </c>
      <c r="Z163" s="1" t="str">
        <f>IF(LENB(O163),IF(1&lt;O163,CHAR(10),"")&amp;"'"&amp;IF(G163=0,"名称未設定",G163)&amp;CHAR(10)&amp;T163&amp;CHAR(10)&amp;U163&amp;CHAR(10)&amp;V163,"")</f>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IF(AND(LENB(H164),0&lt;H164,LENB(I164),0&lt;I164),"●","")</f>
        <v/>
      </c>
      <c r="O164" s="1" t="str">
        <f>IF(LENB(N164),COUNTIF(N$4:N164,"●"),"")</f>
        <v/>
      </c>
      <c r="P164" s="1" t="str">
        <f t="shared" si="4"/>
        <v/>
      </c>
      <c r="Q164" s="1" t="str">
        <f>IF(LEN(G164),1,"")</f>
        <v/>
      </c>
      <c r="R164" s="1" t="str">
        <f>IF(LEN(Q164),SUM($Q$4:Q164)-1,"")</f>
        <v/>
      </c>
      <c r="S164" s="1" t="str">
        <f>IF(LENB($P164),IF(COUNTIF($B$34,"*[*"),REPLACE($B$34,FIND("[",$B$34),2,"["&amp;$R164&amp;"]"),$B$34),"")</f>
        <v/>
      </c>
      <c r="T164" s="1" t="str">
        <f>IF(LENB($P164),$S164&amp;"."&amp;T$2&amp;CHAR(9)&amp;$B$8&amp;" "&amp;H164&amp;$B$9&amp;CHAR(9)&amp;$B$7&amp;T$3,"")</f>
        <v/>
      </c>
      <c r="U164" s="1" t="str">
        <f>IF(LENB($P164),$S164&amp;"."&amp;U$2&amp;CHAR(9)&amp;$B$8&amp;" "&amp;I164&amp;$B$9&amp;CHAR(9)&amp;$B$7&amp;U$3,"")</f>
        <v/>
      </c>
      <c r="V164" s="1" t="str">
        <f>IF(LENB($P164),$S164&amp;"."&amp;V$2&amp;CHAR(9)&amp;$B$8&amp;" "&amp;J164&amp;$B$9&amp;CHAR(9)&amp;$B$7&amp;V$3,"")</f>
        <v/>
      </c>
      <c r="Z164" s="1" t="str">
        <f>IF(LENB(O164),IF(1&lt;O164,CHAR(10),"")&amp;"'"&amp;IF(G164=0,"名称未設定",G164)&amp;CHAR(10)&amp;T164&amp;CHAR(10)&amp;U164&amp;CHAR(10)&amp;V164,"")</f>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IF(AND(LENB(H165),0&lt;H165,LENB(I165),0&lt;I165),"●","")</f>
        <v/>
      </c>
      <c r="O165" s="1" t="str">
        <f>IF(LENB(N165),COUNTIF(N$4:N165,"●"),"")</f>
        <v/>
      </c>
      <c r="P165" s="1" t="str">
        <f t="shared" si="4"/>
        <v/>
      </c>
      <c r="Q165" s="1" t="str">
        <f>IF(LEN(G165),1,"")</f>
        <v/>
      </c>
      <c r="R165" s="1" t="str">
        <f>IF(LEN(Q165),SUM($Q$4:Q165)-1,"")</f>
        <v/>
      </c>
      <c r="S165" s="1" t="str">
        <f>IF(LENB($P165),IF(COUNTIF($B$34,"*[*"),REPLACE($B$34,FIND("[",$B$34),2,"["&amp;$R165&amp;"]"),$B$34),"")</f>
        <v/>
      </c>
      <c r="T165" s="1" t="str">
        <f>IF(LENB($P165),$S165&amp;"."&amp;T$2&amp;CHAR(9)&amp;$B$8&amp;" "&amp;H165&amp;$B$9&amp;CHAR(9)&amp;$B$7&amp;T$3,"")</f>
        <v/>
      </c>
      <c r="U165" s="1" t="str">
        <f>IF(LENB($P165),$S165&amp;"."&amp;U$2&amp;CHAR(9)&amp;$B$8&amp;" "&amp;I165&amp;$B$9&amp;CHAR(9)&amp;$B$7&amp;U$3,"")</f>
        <v/>
      </c>
      <c r="V165" s="1" t="str">
        <f>IF(LENB($P165),$S165&amp;"."&amp;V$2&amp;CHAR(9)&amp;$B$8&amp;" "&amp;J165&amp;$B$9&amp;CHAR(9)&amp;$B$7&amp;V$3,"")</f>
        <v/>
      </c>
      <c r="Z165" s="1" t="str">
        <f>IF(LENB(O165),IF(1&lt;O165,CHAR(10),"")&amp;"'"&amp;IF(G165=0,"名称未設定",G165)&amp;CHAR(10)&amp;T165&amp;CHAR(10)&amp;U165&amp;CHAR(10)&amp;V165,"")</f>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IF(AND(LENB(H166),0&lt;H166,LENB(I166),0&lt;I166),"●","")</f>
        <v/>
      </c>
      <c r="O166" s="1" t="str">
        <f>IF(LENB(N166),COUNTIF(N$4:N166,"●"),"")</f>
        <v/>
      </c>
      <c r="P166" s="1" t="str">
        <f t="shared" si="4"/>
        <v/>
      </c>
      <c r="Q166" s="1" t="str">
        <f>IF(LEN(G166),1,"")</f>
        <v/>
      </c>
      <c r="R166" s="1" t="str">
        <f>IF(LEN(Q166),SUM($Q$4:Q166)-1,"")</f>
        <v/>
      </c>
      <c r="S166" s="1" t="str">
        <f>IF(LENB($P166),IF(COUNTIF($B$34,"*[*"),REPLACE($B$34,FIND("[",$B$34),2,"["&amp;$R166&amp;"]"),$B$34),"")</f>
        <v/>
      </c>
      <c r="T166" s="1" t="str">
        <f>IF(LENB($P166),$S166&amp;"."&amp;T$2&amp;CHAR(9)&amp;$B$8&amp;" "&amp;H166&amp;$B$9&amp;CHAR(9)&amp;$B$7&amp;T$3,"")</f>
        <v/>
      </c>
      <c r="U166" s="1" t="str">
        <f>IF(LENB($P166),$S166&amp;"."&amp;U$2&amp;CHAR(9)&amp;$B$8&amp;" "&amp;I166&amp;$B$9&amp;CHAR(9)&amp;$B$7&amp;U$3,"")</f>
        <v/>
      </c>
      <c r="V166" s="1" t="str">
        <f>IF(LENB($P166),$S166&amp;"."&amp;V$2&amp;CHAR(9)&amp;$B$8&amp;" "&amp;J166&amp;$B$9&amp;CHAR(9)&amp;$B$7&amp;V$3,"")</f>
        <v/>
      </c>
      <c r="Z166" s="1" t="str">
        <f>IF(LENB(O166),IF(1&lt;O166,CHAR(10),"")&amp;"'"&amp;IF(G166=0,"名称未設定",G166)&amp;CHAR(10)&amp;T166&amp;CHAR(10)&amp;U166&amp;CHAR(10)&amp;V166,"")</f>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IF(AND(LENB(H167),0&lt;H167,LENB(I167),0&lt;I167),"●","")</f>
        <v/>
      </c>
      <c r="O167" s="1" t="str">
        <f>IF(LENB(N167),COUNTIF(N$4:N167,"●"),"")</f>
        <v/>
      </c>
      <c r="P167" s="1" t="str">
        <f t="shared" si="4"/>
        <v/>
      </c>
      <c r="Q167" s="1" t="str">
        <f>IF(LEN(G167),1,"")</f>
        <v/>
      </c>
      <c r="R167" s="1" t="str">
        <f>IF(LEN(Q167),SUM($Q$4:Q167)-1,"")</f>
        <v/>
      </c>
      <c r="S167" s="1" t="str">
        <f>IF(LENB($P167),IF(COUNTIF($B$34,"*[*"),REPLACE($B$34,FIND("[",$B$34),2,"["&amp;$R167&amp;"]"),$B$34),"")</f>
        <v/>
      </c>
      <c r="T167" s="1" t="str">
        <f>IF(LENB($P167),$S167&amp;"."&amp;T$2&amp;CHAR(9)&amp;$B$8&amp;" "&amp;H167&amp;$B$9&amp;CHAR(9)&amp;$B$7&amp;T$3,"")</f>
        <v/>
      </c>
      <c r="U167" s="1" t="str">
        <f>IF(LENB($P167),$S167&amp;"."&amp;U$2&amp;CHAR(9)&amp;$B$8&amp;" "&amp;I167&amp;$B$9&amp;CHAR(9)&amp;$B$7&amp;U$3,"")</f>
        <v/>
      </c>
      <c r="V167" s="1" t="str">
        <f>IF(LENB($P167),$S167&amp;"."&amp;V$2&amp;CHAR(9)&amp;$B$8&amp;" "&amp;J167&amp;$B$9&amp;CHAR(9)&amp;$B$7&amp;V$3,"")</f>
        <v/>
      </c>
      <c r="Z167" s="1" t="str">
        <f>IF(LENB(O167),IF(1&lt;O167,CHAR(10),"")&amp;"'"&amp;IF(G167=0,"名称未設定",G167)&amp;CHAR(10)&amp;T167&amp;CHAR(10)&amp;U167&amp;CHAR(10)&amp;V167,"")</f>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IF(AND(LENB(H168),0&lt;H168,LENB(I168),0&lt;I168),"●","")</f>
        <v/>
      </c>
      <c r="O168" s="1" t="str">
        <f>IF(LENB(N168),COUNTIF(N$4:N168,"●"),"")</f>
        <v/>
      </c>
      <c r="P168" s="1" t="str">
        <f t="shared" si="4"/>
        <v/>
      </c>
      <c r="Q168" s="1" t="str">
        <f>IF(LEN(G168),1,"")</f>
        <v/>
      </c>
      <c r="R168" s="1" t="str">
        <f>IF(LEN(Q168),SUM($Q$4:Q168)-1,"")</f>
        <v/>
      </c>
      <c r="S168" s="1" t="str">
        <f>IF(LENB($P168),IF(COUNTIF($B$34,"*[*"),REPLACE($B$34,FIND("[",$B$34),2,"["&amp;$R168&amp;"]"),$B$34),"")</f>
        <v/>
      </c>
      <c r="T168" s="1" t="str">
        <f>IF(LENB($P168),$S168&amp;"."&amp;T$2&amp;CHAR(9)&amp;$B$8&amp;" "&amp;H168&amp;$B$9&amp;CHAR(9)&amp;$B$7&amp;T$3,"")</f>
        <v/>
      </c>
      <c r="U168" s="1" t="str">
        <f>IF(LENB($P168),$S168&amp;"."&amp;U$2&amp;CHAR(9)&amp;$B$8&amp;" "&amp;I168&amp;$B$9&amp;CHAR(9)&amp;$B$7&amp;U$3,"")</f>
        <v/>
      </c>
      <c r="V168" s="1" t="str">
        <f>IF(LENB($P168),$S168&amp;"."&amp;V$2&amp;CHAR(9)&amp;$B$8&amp;" "&amp;J168&amp;$B$9&amp;CHAR(9)&amp;$B$7&amp;V$3,"")</f>
        <v/>
      </c>
      <c r="Z168" s="1" t="str">
        <f>IF(LENB(O168),IF(1&lt;O168,CHAR(10),"")&amp;"'"&amp;IF(G168=0,"名称未設定",G168)&amp;CHAR(10)&amp;T168&amp;CHAR(10)&amp;U168&amp;CHAR(10)&amp;V168,"")</f>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IF(AND(LENB(H169),0&lt;H169,LENB(I169),0&lt;I169),"●","")</f>
        <v/>
      </c>
      <c r="O169" s="1" t="str">
        <f>IF(LENB(N169),COUNTIF(N$4:N169,"●"),"")</f>
        <v/>
      </c>
      <c r="P169" s="1" t="str">
        <f t="shared" si="4"/>
        <v/>
      </c>
      <c r="Q169" s="1" t="str">
        <f>IF(LEN(G169),1,"")</f>
        <v/>
      </c>
      <c r="R169" s="1" t="str">
        <f>IF(LEN(Q169),SUM($Q$4:Q169)-1,"")</f>
        <v/>
      </c>
      <c r="S169" s="1" t="str">
        <f>IF(LENB($P169),IF(COUNTIF($B$34,"*[*"),REPLACE($B$34,FIND("[",$B$34),2,"["&amp;$R169&amp;"]"),$B$34),"")</f>
        <v/>
      </c>
      <c r="T169" s="1" t="str">
        <f>IF(LENB($P169),$S169&amp;"."&amp;T$2&amp;CHAR(9)&amp;$B$8&amp;" "&amp;H169&amp;$B$9&amp;CHAR(9)&amp;$B$7&amp;T$3,"")</f>
        <v/>
      </c>
      <c r="U169" s="1" t="str">
        <f>IF(LENB($P169),$S169&amp;"."&amp;U$2&amp;CHAR(9)&amp;$B$8&amp;" "&amp;I169&amp;$B$9&amp;CHAR(9)&amp;$B$7&amp;U$3,"")</f>
        <v/>
      </c>
      <c r="V169" s="1" t="str">
        <f>IF(LENB($P169),$S169&amp;"."&amp;V$2&amp;CHAR(9)&amp;$B$8&amp;" "&amp;J169&amp;$B$9&amp;CHAR(9)&amp;$B$7&amp;V$3,"")</f>
        <v/>
      </c>
      <c r="Z169" s="1" t="str">
        <f>IF(LENB(O169),IF(1&lt;O169,CHAR(10),"")&amp;"'"&amp;IF(G169=0,"名称未設定",G169)&amp;CHAR(10)&amp;T169&amp;CHAR(10)&amp;U169&amp;CHAR(10)&amp;V169,"")</f>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IF(AND(LENB(H170),0&lt;H170,LENB(I170),0&lt;I170),"●","")</f>
        <v/>
      </c>
      <c r="O170" s="1" t="str">
        <f>IF(LENB(N170),COUNTIF(N$4:N170,"●"),"")</f>
        <v/>
      </c>
      <c r="P170" s="1" t="str">
        <f t="shared" si="4"/>
        <v/>
      </c>
      <c r="Q170" s="1" t="str">
        <f>IF(LEN(G170),1,"")</f>
        <v/>
      </c>
      <c r="R170" s="1" t="str">
        <f>IF(LEN(Q170),SUM($Q$4:Q170)-1,"")</f>
        <v/>
      </c>
      <c r="S170" s="1" t="str">
        <f>IF(LENB($P170),IF(COUNTIF($B$34,"*[*"),REPLACE($B$34,FIND("[",$B$34),2,"["&amp;$R170&amp;"]"),$B$34),"")</f>
        <v/>
      </c>
      <c r="T170" s="1" t="str">
        <f>IF(LENB($P170),$S170&amp;"."&amp;T$2&amp;CHAR(9)&amp;$B$8&amp;" "&amp;H170&amp;$B$9&amp;CHAR(9)&amp;$B$7&amp;T$3,"")</f>
        <v/>
      </c>
      <c r="U170" s="1" t="str">
        <f>IF(LENB($P170),$S170&amp;"."&amp;U$2&amp;CHAR(9)&amp;$B$8&amp;" "&amp;I170&amp;$B$9&amp;CHAR(9)&amp;$B$7&amp;U$3,"")</f>
        <v/>
      </c>
      <c r="V170" s="1" t="str">
        <f>IF(LENB($P170),$S170&amp;"."&amp;V$2&amp;CHAR(9)&amp;$B$8&amp;" "&amp;J170&amp;$B$9&amp;CHAR(9)&amp;$B$7&amp;V$3,"")</f>
        <v/>
      </c>
      <c r="Z170" s="1" t="str">
        <f>IF(LENB(O170),IF(1&lt;O170,CHAR(10),"")&amp;"'"&amp;IF(G170=0,"名称未設定",G170)&amp;CHAR(10)&amp;T170&amp;CHAR(10)&amp;U170&amp;CHAR(10)&amp;V170,"")</f>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IF(AND(LENB(H171),0&lt;H171,LENB(I171),0&lt;I171),"●","")</f>
        <v/>
      </c>
      <c r="O171" s="1" t="str">
        <f>IF(LENB(N171),COUNTIF(N$4:N171,"●"),"")</f>
        <v/>
      </c>
      <c r="P171" s="1" t="str">
        <f t="shared" si="4"/>
        <v/>
      </c>
      <c r="Q171" s="1" t="str">
        <f>IF(LEN(G171),1,"")</f>
        <v/>
      </c>
      <c r="R171" s="1" t="str">
        <f>IF(LEN(Q171),SUM($Q$4:Q171)-1,"")</f>
        <v/>
      </c>
      <c r="S171" s="1" t="str">
        <f>IF(LENB($P171),IF(COUNTIF($B$34,"*[*"),REPLACE($B$34,FIND("[",$B$34),2,"["&amp;$R171&amp;"]"),$B$34),"")</f>
        <v/>
      </c>
      <c r="T171" s="1" t="str">
        <f>IF(LENB($P171),$S171&amp;"."&amp;T$2&amp;CHAR(9)&amp;$B$8&amp;" "&amp;H171&amp;$B$9&amp;CHAR(9)&amp;$B$7&amp;T$3,"")</f>
        <v/>
      </c>
      <c r="U171" s="1" t="str">
        <f>IF(LENB($P171),$S171&amp;"."&amp;U$2&amp;CHAR(9)&amp;$B$8&amp;" "&amp;I171&amp;$B$9&amp;CHAR(9)&amp;$B$7&amp;U$3,"")</f>
        <v/>
      </c>
      <c r="V171" s="1" t="str">
        <f>IF(LENB($P171),$S171&amp;"."&amp;V$2&amp;CHAR(9)&amp;$B$8&amp;" "&amp;J171&amp;$B$9&amp;CHAR(9)&amp;$B$7&amp;V$3,"")</f>
        <v/>
      </c>
      <c r="Z171" s="1" t="str">
        <f>IF(LENB(O171),IF(1&lt;O171,CHAR(10),"")&amp;"'"&amp;IF(G171=0,"名称未設定",G171)&amp;CHAR(10)&amp;T171&amp;CHAR(10)&amp;U171&amp;CHAR(10)&amp;V171,"")</f>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IF(AND(LENB(H172),0&lt;H172,LENB(I172),0&lt;I172),"●","")</f>
        <v/>
      </c>
      <c r="O172" s="1" t="str">
        <f>IF(LENB(N172),COUNTIF(N$4:N172,"●"),"")</f>
        <v/>
      </c>
      <c r="P172" s="1" t="str">
        <f t="shared" si="4"/>
        <v/>
      </c>
      <c r="Q172" s="1" t="str">
        <f>IF(LEN(G172),1,"")</f>
        <v/>
      </c>
      <c r="R172" s="1" t="str">
        <f>IF(LEN(Q172),SUM($Q$4:Q172)-1,"")</f>
        <v/>
      </c>
      <c r="S172" s="1" t="str">
        <f>IF(LENB($P172),IF(COUNTIF($B$34,"*[*"),REPLACE($B$34,FIND("[",$B$34),2,"["&amp;$R172&amp;"]"),$B$34),"")</f>
        <v/>
      </c>
      <c r="T172" s="1" t="str">
        <f>IF(LENB($P172),$S172&amp;"."&amp;T$2&amp;CHAR(9)&amp;$B$8&amp;" "&amp;H172&amp;$B$9&amp;CHAR(9)&amp;$B$7&amp;T$3,"")</f>
        <v/>
      </c>
      <c r="U172" s="1" t="str">
        <f>IF(LENB($P172),$S172&amp;"."&amp;U$2&amp;CHAR(9)&amp;$B$8&amp;" "&amp;I172&amp;$B$9&amp;CHAR(9)&amp;$B$7&amp;U$3,"")</f>
        <v/>
      </c>
      <c r="V172" s="1" t="str">
        <f>IF(LENB($P172),$S172&amp;"."&amp;V$2&amp;CHAR(9)&amp;$B$8&amp;" "&amp;J172&amp;$B$9&amp;CHAR(9)&amp;$B$7&amp;V$3,"")</f>
        <v/>
      </c>
      <c r="Z172" s="1" t="str">
        <f>IF(LENB(O172),IF(1&lt;O172,CHAR(10),"")&amp;"'"&amp;IF(G172=0,"名称未設定",G172)&amp;CHAR(10)&amp;T172&amp;CHAR(10)&amp;U172&amp;CHAR(10)&amp;V172,"")</f>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IF(AND(LENB(H173),0&lt;H173,LENB(I173),0&lt;I173),"●","")</f>
        <v/>
      </c>
      <c r="O173" s="1" t="str">
        <f>IF(LENB(N173),COUNTIF(N$4:N173,"●"),"")</f>
        <v/>
      </c>
      <c r="P173" s="1" t="str">
        <f t="shared" si="4"/>
        <v/>
      </c>
      <c r="Q173" s="1" t="str">
        <f>IF(LEN(G173),1,"")</f>
        <v/>
      </c>
      <c r="R173" s="1" t="str">
        <f>IF(LEN(Q173),SUM($Q$4:Q173)-1,"")</f>
        <v/>
      </c>
      <c r="S173" s="1" t="str">
        <f>IF(LENB($P173),IF(COUNTIF($B$34,"*[*"),REPLACE($B$34,FIND("[",$B$34),2,"["&amp;$R173&amp;"]"),$B$34),"")</f>
        <v/>
      </c>
      <c r="T173" s="1" t="str">
        <f>IF(LENB($P173),$S173&amp;"."&amp;T$2&amp;CHAR(9)&amp;$B$8&amp;" "&amp;H173&amp;$B$9&amp;CHAR(9)&amp;$B$7&amp;T$3,"")</f>
        <v/>
      </c>
      <c r="U173" s="1" t="str">
        <f>IF(LENB($P173),$S173&amp;"."&amp;U$2&amp;CHAR(9)&amp;$B$8&amp;" "&amp;I173&amp;$B$9&amp;CHAR(9)&amp;$B$7&amp;U$3,"")</f>
        <v/>
      </c>
      <c r="V173" s="1" t="str">
        <f>IF(LENB($P173),$S173&amp;"."&amp;V$2&amp;CHAR(9)&amp;$B$8&amp;" "&amp;J173&amp;$B$9&amp;CHAR(9)&amp;$B$7&amp;V$3,"")</f>
        <v/>
      </c>
      <c r="Z173" s="1" t="str">
        <f>IF(LENB(O173),IF(1&lt;O173,CHAR(10),"")&amp;"'"&amp;IF(G173=0,"名称未設定",G173)&amp;CHAR(10)&amp;T173&amp;CHAR(10)&amp;U173&amp;CHAR(10)&amp;V173,"")</f>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IF(AND(LENB(H174),0&lt;H174,LENB(I174),0&lt;I174),"●","")</f>
        <v/>
      </c>
      <c r="O174" s="1" t="str">
        <f>IF(LENB(N174),COUNTIF(N$4:N174,"●"),"")</f>
        <v/>
      </c>
      <c r="P174" s="1" t="str">
        <f t="shared" si="4"/>
        <v/>
      </c>
      <c r="Q174" s="1" t="str">
        <f>IF(LEN(G174),1,"")</f>
        <v/>
      </c>
      <c r="R174" s="1" t="str">
        <f>IF(LEN(Q174),SUM($Q$4:Q174)-1,"")</f>
        <v/>
      </c>
      <c r="S174" s="1" t="str">
        <f>IF(LENB($P174),IF(COUNTIF($B$34,"*[*"),REPLACE($B$34,FIND("[",$B$34),2,"["&amp;$R174&amp;"]"),$B$34),"")</f>
        <v/>
      </c>
      <c r="T174" s="1" t="str">
        <f>IF(LENB($P174),$S174&amp;"."&amp;T$2&amp;CHAR(9)&amp;$B$8&amp;" "&amp;H174&amp;$B$9&amp;CHAR(9)&amp;$B$7&amp;T$3,"")</f>
        <v/>
      </c>
      <c r="U174" s="1" t="str">
        <f>IF(LENB($P174),$S174&amp;"."&amp;U$2&amp;CHAR(9)&amp;$B$8&amp;" "&amp;I174&amp;$B$9&amp;CHAR(9)&amp;$B$7&amp;U$3,"")</f>
        <v/>
      </c>
      <c r="V174" s="1" t="str">
        <f>IF(LENB($P174),$S174&amp;"."&amp;V$2&amp;CHAR(9)&amp;$B$8&amp;" "&amp;J174&amp;$B$9&amp;CHAR(9)&amp;$B$7&amp;V$3,"")</f>
        <v/>
      </c>
      <c r="Z174" s="1" t="str">
        <f>IF(LENB(O174),IF(1&lt;O174,CHAR(10),"")&amp;"'"&amp;IF(G174=0,"名称未設定",G174)&amp;CHAR(10)&amp;T174&amp;CHAR(10)&amp;U174&amp;CHAR(10)&amp;V174,"")</f>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IF(AND(LENB(H175),0&lt;H175,LENB(I175),0&lt;I175),"●","")</f>
        <v/>
      </c>
      <c r="O175" s="1" t="str">
        <f>IF(LENB(N175),COUNTIF(N$4:N175,"●"),"")</f>
        <v/>
      </c>
      <c r="P175" s="1" t="str">
        <f t="shared" si="4"/>
        <v/>
      </c>
      <c r="Q175" s="1" t="str">
        <f>IF(LEN(G175),1,"")</f>
        <v/>
      </c>
      <c r="R175" s="1" t="str">
        <f>IF(LEN(Q175),SUM($Q$4:Q175)-1,"")</f>
        <v/>
      </c>
      <c r="S175" s="1" t="str">
        <f>IF(LENB($P175),IF(COUNTIF($B$34,"*[*"),REPLACE($B$34,FIND("[",$B$34),2,"["&amp;$R175&amp;"]"),$B$34),"")</f>
        <v/>
      </c>
      <c r="T175" s="1" t="str">
        <f>IF(LENB($P175),$S175&amp;"."&amp;T$2&amp;CHAR(9)&amp;$B$8&amp;" "&amp;H175&amp;$B$9&amp;CHAR(9)&amp;$B$7&amp;T$3,"")</f>
        <v/>
      </c>
      <c r="U175" s="1" t="str">
        <f>IF(LENB($P175),$S175&amp;"."&amp;U$2&amp;CHAR(9)&amp;$B$8&amp;" "&amp;I175&amp;$B$9&amp;CHAR(9)&amp;$B$7&amp;U$3,"")</f>
        <v/>
      </c>
      <c r="V175" s="1" t="str">
        <f>IF(LENB($P175),$S175&amp;"."&amp;V$2&amp;CHAR(9)&amp;$B$8&amp;" "&amp;J175&amp;$B$9&amp;CHAR(9)&amp;$B$7&amp;V$3,"")</f>
        <v/>
      </c>
      <c r="Z175" s="1" t="str">
        <f>IF(LENB(O175),IF(1&lt;O175,CHAR(10),"")&amp;"'"&amp;IF(G175=0,"名称未設定",G175)&amp;CHAR(10)&amp;T175&amp;CHAR(10)&amp;U175&amp;CHAR(10)&amp;V175,"")</f>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IF(AND(LENB(H176),0&lt;H176,LENB(I176),0&lt;I176),"●","")</f>
        <v/>
      </c>
      <c r="O176" s="1" t="str">
        <f>IF(LENB(N176),COUNTIF(N$4:N176,"●"),"")</f>
        <v/>
      </c>
      <c r="P176" s="1" t="str">
        <f t="shared" si="4"/>
        <v/>
      </c>
      <c r="Q176" s="1" t="str">
        <f>IF(LEN(G176),1,"")</f>
        <v/>
      </c>
      <c r="R176" s="1" t="str">
        <f>IF(LEN(Q176),SUM($Q$4:Q176)-1,"")</f>
        <v/>
      </c>
      <c r="S176" s="1" t="str">
        <f>IF(LENB($P176),IF(COUNTIF($B$34,"*[*"),REPLACE($B$34,FIND("[",$B$34),2,"["&amp;$R176&amp;"]"),$B$34),"")</f>
        <v/>
      </c>
      <c r="T176" s="1" t="str">
        <f>IF(LENB($P176),$S176&amp;"."&amp;T$2&amp;CHAR(9)&amp;$B$8&amp;" "&amp;H176&amp;$B$9&amp;CHAR(9)&amp;$B$7&amp;T$3,"")</f>
        <v/>
      </c>
      <c r="U176" s="1" t="str">
        <f>IF(LENB($P176),$S176&amp;"."&amp;U$2&amp;CHAR(9)&amp;$B$8&amp;" "&amp;I176&amp;$B$9&amp;CHAR(9)&amp;$B$7&amp;U$3,"")</f>
        <v/>
      </c>
      <c r="V176" s="1" t="str">
        <f>IF(LENB($P176),$S176&amp;"."&amp;V$2&amp;CHAR(9)&amp;$B$8&amp;" "&amp;J176&amp;$B$9&amp;CHAR(9)&amp;$B$7&amp;V$3,"")</f>
        <v/>
      </c>
      <c r="Z176" s="1" t="str">
        <f>IF(LENB(O176),IF(1&lt;O176,CHAR(10),"")&amp;"'"&amp;IF(G176=0,"名称未設定",G176)&amp;CHAR(10)&amp;T176&amp;CHAR(10)&amp;U176&amp;CHAR(10)&amp;V176,"")</f>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IF(AND(LENB(H177),0&lt;H177,LENB(I177),0&lt;I177),"●","")</f>
        <v/>
      </c>
      <c r="O177" s="1" t="str">
        <f>IF(LENB(N177),COUNTIF(N$4:N177,"●"),"")</f>
        <v/>
      </c>
      <c r="P177" s="1" t="str">
        <f t="shared" si="4"/>
        <v/>
      </c>
      <c r="Q177" s="1" t="str">
        <f>IF(LEN(G177),1,"")</f>
        <v/>
      </c>
      <c r="R177" s="1" t="str">
        <f>IF(LEN(Q177),SUM($Q$4:Q177)-1,"")</f>
        <v/>
      </c>
      <c r="S177" s="1" t="str">
        <f>IF(LENB($P177),IF(COUNTIF($B$34,"*[*"),REPLACE($B$34,FIND("[",$B$34),2,"["&amp;$R177&amp;"]"),$B$34),"")</f>
        <v/>
      </c>
      <c r="T177" s="1" t="str">
        <f>IF(LENB($P177),$S177&amp;"."&amp;T$2&amp;CHAR(9)&amp;$B$8&amp;" "&amp;H177&amp;$B$9&amp;CHAR(9)&amp;$B$7&amp;T$3,"")</f>
        <v/>
      </c>
      <c r="U177" s="1" t="str">
        <f>IF(LENB($P177),$S177&amp;"."&amp;U$2&amp;CHAR(9)&amp;$B$8&amp;" "&amp;I177&amp;$B$9&amp;CHAR(9)&amp;$B$7&amp;U$3,"")</f>
        <v/>
      </c>
      <c r="V177" s="1" t="str">
        <f>IF(LENB($P177),$S177&amp;"."&amp;V$2&amp;CHAR(9)&amp;$B$8&amp;" "&amp;J177&amp;$B$9&amp;CHAR(9)&amp;$B$7&amp;V$3,"")</f>
        <v/>
      </c>
      <c r="Z177" s="1" t="str">
        <f>IF(LENB(O177),IF(1&lt;O177,CHAR(10),"")&amp;"'"&amp;IF(G177=0,"名称未設定",G177)&amp;CHAR(10)&amp;T177&amp;CHAR(10)&amp;U177&amp;CHAR(10)&amp;V177,"")</f>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IF(AND(LENB(H178),0&lt;H178,LENB(I178),0&lt;I178),"●","")</f>
        <v/>
      </c>
      <c r="O178" s="1" t="str">
        <f>IF(LENB(N178),COUNTIF(N$4:N178,"●"),"")</f>
        <v/>
      </c>
      <c r="P178" s="1" t="str">
        <f t="shared" si="4"/>
        <v/>
      </c>
      <c r="Q178" s="1" t="str">
        <f>IF(LEN(G178),1,"")</f>
        <v/>
      </c>
      <c r="R178" s="1" t="str">
        <f>IF(LEN(Q178),SUM($Q$4:Q178)-1,"")</f>
        <v/>
      </c>
      <c r="S178" s="1" t="str">
        <f>IF(LENB($P178),IF(COUNTIF($B$34,"*[*"),REPLACE($B$34,FIND("[",$B$34),2,"["&amp;$R178&amp;"]"),$B$34),"")</f>
        <v/>
      </c>
      <c r="T178" s="1" t="str">
        <f>IF(LENB($P178),$S178&amp;"."&amp;T$2&amp;CHAR(9)&amp;$B$8&amp;" "&amp;H178&amp;$B$9&amp;CHAR(9)&amp;$B$7&amp;T$3,"")</f>
        <v/>
      </c>
      <c r="U178" s="1" t="str">
        <f>IF(LENB($P178),$S178&amp;"."&amp;U$2&amp;CHAR(9)&amp;$B$8&amp;" "&amp;I178&amp;$B$9&amp;CHAR(9)&amp;$B$7&amp;U$3,"")</f>
        <v/>
      </c>
      <c r="V178" s="1" t="str">
        <f>IF(LENB($P178),$S178&amp;"."&amp;V$2&amp;CHAR(9)&amp;$B$8&amp;" "&amp;J178&amp;$B$9&amp;CHAR(9)&amp;$B$7&amp;V$3,"")</f>
        <v/>
      </c>
      <c r="Z178" s="1" t="str">
        <f>IF(LENB(O178),IF(1&lt;O178,CHAR(10),"")&amp;"'"&amp;IF(G178=0,"名称未設定",G178)&amp;CHAR(10)&amp;T178&amp;CHAR(10)&amp;U178&amp;CHAR(10)&amp;V178,"")</f>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IF(AND(LENB(H179),0&lt;H179,LENB(I179),0&lt;I179),"●","")</f>
        <v/>
      </c>
      <c r="O179" s="1" t="str">
        <f>IF(LENB(N179),COUNTIF(N$4:N179,"●"),"")</f>
        <v/>
      </c>
      <c r="P179" s="1" t="str">
        <f t="shared" si="4"/>
        <v/>
      </c>
      <c r="Q179" s="1" t="str">
        <f>IF(LEN(G179),1,"")</f>
        <v/>
      </c>
      <c r="R179" s="1" t="str">
        <f>IF(LEN(Q179),SUM($Q$4:Q179)-1,"")</f>
        <v/>
      </c>
      <c r="S179" s="1" t="str">
        <f>IF(LENB($P179),IF(COUNTIF($B$34,"*[*"),REPLACE($B$34,FIND("[",$B$34),2,"["&amp;$R179&amp;"]"),$B$34),"")</f>
        <v/>
      </c>
      <c r="T179" s="1" t="str">
        <f>IF(LENB($P179),$S179&amp;"."&amp;T$2&amp;CHAR(9)&amp;$B$8&amp;" "&amp;H179&amp;$B$9&amp;CHAR(9)&amp;$B$7&amp;T$3,"")</f>
        <v/>
      </c>
      <c r="U179" s="1" t="str">
        <f>IF(LENB($P179),$S179&amp;"."&amp;U$2&amp;CHAR(9)&amp;$B$8&amp;" "&amp;I179&amp;$B$9&amp;CHAR(9)&amp;$B$7&amp;U$3,"")</f>
        <v/>
      </c>
      <c r="V179" s="1" t="str">
        <f>IF(LENB($P179),$S179&amp;"."&amp;V$2&amp;CHAR(9)&amp;$B$8&amp;" "&amp;J179&amp;$B$9&amp;CHAR(9)&amp;$B$7&amp;V$3,"")</f>
        <v/>
      </c>
      <c r="Z179" s="1" t="str">
        <f>IF(LENB(O179),IF(1&lt;O179,CHAR(10),"")&amp;"'"&amp;IF(G179=0,"名称未設定",G179)&amp;CHAR(10)&amp;T179&amp;CHAR(10)&amp;U179&amp;CHAR(10)&amp;V179,"")</f>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IF(AND(LENB(H180),0&lt;H180,LENB(I180),0&lt;I180),"●","")</f>
        <v/>
      </c>
      <c r="O180" s="1" t="str">
        <f>IF(LENB(N180),COUNTIF(N$4:N180,"●"),"")</f>
        <v/>
      </c>
      <c r="P180" s="1" t="str">
        <f t="shared" si="4"/>
        <v/>
      </c>
      <c r="Q180" s="1" t="str">
        <f>IF(LEN(G180),1,"")</f>
        <v/>
      </c>
      <c r="R180" s="1" t="str">
        <f>IF(LEN(Q180),SUM($Q$4:Q180)-1,"")</f>
        <v/>
      </c>
      <c r="S180" s="1" t="str">
        <f>IF(LENB($P180),IF(COUNTIF($B$34,"*[*"),REPLACE($B$34,FIND("[",$B$34),2,"["&amp;$R180&amp;"]"),$B$34),"")</f>
        <v/>
      </c>
      <c r="T180" s="1" t="str">
        <f>IF(LENB($P180),$S180&amp;"."&amp;T$2&amp;CHAR(9)&amp;$B$8&amp;" "&amp;H180&amp;$B$9&amp;CHAR(9)&amp;$B$7&amp;T$3,"")</f>
        <v/>
      </c>
      <c r="U180" s="1" t="str">
        <f>IF(LENB($P180),$S180&amp;"."&amp;U$2&amp;CHAR(9)&amp;$B$8&amp;" "&amp;I180&amp;$B$9&amp;CHAR(9)&amp;$B$7&amp;U$3,"")</f>
        <v/>
      </c>
      <c r="V180" s="1" t="str">
        <f>IF(LENB($P180),$S180&amp;"."&amp;V$2&amp;CHAR(9)&amp;$B$8&amp;" "&amp;J180&amp;$B$9&amp;CHAR(9)&amp;$B$7&amp;V$3,"")</f>
        <v/>
      </c>
      <c r="Z180" s="1" t="str">
        <f>IF(LENB(O180),IF(1&lt;O180,CHAR(10),"")&amp;"'"&amp;IF(G180=0,"名称未設定",G180)&amp;CHAR(10)&amp;T180&amp;CHAR(10)&amp;U180&amp;CHAR(10)&amp;V180,"")</f>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IF(AND(LENB(H181),0&lt;H181,LENB(I181),0&lt;I181),"●","")</f>
        <v/>
      </c>
      <c r="O181" s="1" t="str">
        <f>IF(LENB(N181),COUNTIF(N$4:N181,"●"),"")</f>
        <v/>
      </c>
      <c r="P181" s="1" t="str">
        <f t="shared" si="4"/>
        <v/>
      </c>
      <c r="Q181" s="1" t="str">
        <f>IF(LEN(G181),1,"")</f>
        <v/>
      </c>
      <c r="R181" s="1" t="str">
        <f>IF(LEN(Q181),SUM($Q$4:Q181)-1,"")</f>
        <v/>
      </c>
      <c r="S181" s="1" t="str">
        <f>IF(LENB($P181),IF(COUNTIF($B$34,"*[*"),REPLACE($B$34,FIND("[",$B$34),2,"["&amp;$R181&amp;"]"),$B$34),"")</f>
        <v/>
      </c>
      <c r="T181" s="1" t="str">
        <f>IF(LENB($P181),$S181&amp;"."&amp;T$2&amp;CHAR(9)&amp;$B$8&amp;" "&amp;H181&amp;$B$9&amp;CHAR(9)&amp;$B$7&amp;T$3,"")</f>
        <v/>
      </c>
      <c r="U181" s="1" t="str">
        <f>IF(LENB($P181),$S181&amp;"."&amp;U$2&amp;CHAR(9)&amp;$B$8&amp;" "&amp;I181&amp;$B$9&amp;CHAR(9)&amp;$B$7&amp;U$3,"")</f>
        <v/>
      </c>
      <c r="V181" s="1" t="str">
        <f>IF(LENB($P181),$S181&amp;"."&amp;V$2&amp;CHAR(9)&amp;$B$8&amp;" "&amp;J181&amp;$B$9&amp;CHAR(9)&amp;$B$7&amp;V$3,"")</f>
        <v/>
      </c>
      <c r="Z181" s="1" t="str">
        <f>IF(LENB(O181),IF(1&lt;O181,CHAR(10),"")&amp;"'"&amp;IF(G181=0,"名称未設定",G181)&amp;CHAR(10)&amp;T181&amp;CHAR(10)&amp;U181&amp;CHAR(10)&amp;V181,"")</f>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IF(AND(LENB(H182),0&lt;H182,LENB(I182),0&lt;I182),"●","")</f>
        <v/>
      </c>
      <c r="O182" s="1" t="str">
        <f>IF(LENB(N182),COUNTIF(N$4:N182,"●"),"")</f>
        <v/>
      </c>
      <c r="P182" s="1" t="str">
        <f t="shared" si="4"/>
        <v/>
      </c>
      <c r="Q182" s="1" t="str">
        <f>IF(LEN(G182),1,"")</f>
        <v/>
      </c>
      <c r="R182" s="1" t="str">
        <f>IF(LEN(Q182),SUM($Q$4:Q182)-1,"")</f>
        <v/>
      </c>
      <c r="S182" s="1" t="str">
        <f>IF(LENB($P182),IF(COUNTIF($B$34,"*[*"),REPLACE($B$34,FIND("[",$B$34),2,"["&amp;$R182&amp;"]"),$B$34),"")</f>
        <v/>
      </c>
      <c r="T182" s="1" t="str">
        <f>IF(LENB($P182),$S182&amp;"."&amp;T$2&amp;CHAR(9)&amp;$B$8&amp;" "&amp;H182&amp;$B$9&amp;CHAR(9)&amp;$B$7&amp;T$3,"")</f>
        <v/>
      </c>
      <c r="U182" s="1" t="str">
        <f>IF(LENB($P182),$S182&amp;"."&amp;U$2&amp;CHAR(9)&amp;$B$8&amp;" "&amp;I182&amp;$B$9&amp;CHAR(9)&amp;$B$7&amp;U$3,"")</f>
        <v/>
      </c>
      <c r="V182" s="1" t="str">
        <f>IF(LENB($P182),$S182&amp;"."&amp;V$2&amp;CHAR(9)&amp;$B$8&amp;" "&amp;J182&amp;$B$9&amp;CHAR(9)&amp;$B$7&amp;V$3,"")</f>
        <v/>
      </c>
      <c r="Z182" s="1" t="str">
        <f>IF(LENB(O182),IF(1&lt;O182,CHAR(10),"")&amp;"'"&amp;IF(G182=0,"名称未設定",G182)&amp;CHAR(10)&amp;T182&amp;CHAR(10)&amp;U182&amp;CHAR(10)&amp;V182,"")</f>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IF(AND(LENB(H183),0&lt;H183,LENB(I183),0&lt;I183),"●","")</f>
        <v/>
      </c>
      <c r="O183" s="1" t="str">
        <f>IF(LENB(N183),COUNTIF(N$4:N183,"●"),"")</f>
        <v/>
      </c>
      <c r="P183" s="1" t="str">
        <f t="shared" si="4"/>
        <v/>
      </c>
      <c r="Q183" s="1" t="str">
        <f>IF(LEN(G183),1,"")</f>
        <v/>
      </c>
      <c r="R183" s="1" t="str">
        <f>IF(LEN(Q183),SUM($Q$4:Q183)-1,"")</f>
        <v/>
      </c>
      <c r="S183" s="1" t="str">
        <f>IF(LENB($P183),IF(COUNTIF($B$34,"*[*"),REPLACE($B$34,FIND("[",$B$34),2,"["&amp;$R183&amp;"]"),$B$34),"")</f>
        <v/>
      </c>
      <c r="T183" s="1" t="str">
        <f>IF(LENB($P183),$S183&amp;"."&amp;T$2&amp;CHAR(9)&amp;$B$8&amp;" "&amp;H183&amp;$B$9&amp;CHAR(9)&amp;$B$7&amp;T$3,"")</f>
        <v/>
      </c>
      <c r="U183" s="1" t="str">
        <f>IF(LENB($P183),$S183&amp;"."&amp;U$2&amp;CHAR(9)&amp;$B$8&amp;" "&amp;I183&amp;$B$9&amp;CHAR(9)&amp;$B$7&amp;U$3,"")</f>
        <v/>
      </c>
      <c r="V183" s="1" t="str">
        <f>IF(LENB($P183),$S183&amp;"."&amp;V$2&amp;CHAR(9)&amp;$B$8&amp;" "&amp;J183&amp;$B$9&amp;CHAR(9)&amp;$B$7&amp;V$3,"")</f>
        <v/>
      </c>
      <c r="Z183" s="1" t="str">
        <f>IF(LENB(O183),IF(1&lt;O183,CHAR(10),"")&amp;"'"&amp;IF(G183=0,"名称未設定",G183)&amp;CHAR(10)&amp;T183&amp;CHAR(10)&amp;U183&amp;CHAR(10)&amp;V183,"")</f>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IF(AND(LENB(H184),0&lt;H184,LENB(I184),0&lt;I184),"●","")</f>
        <v/>
      </c>
      <c r="O184" s="1" t="str">
        <f>IF(LENB(N184),COUNTIF(N$4:N184,"●"),"")</f>
        <v/>
      </c>
      <c r="P184" s="1" t="str">
        <f t="shared" si="4"/>
        <v/>
      </c>
      <c r="Q184" s="1" t="str">
        <f>IF(LEN(G184),1,"")</f>
        <v/>
      </c>
      <c r="R184" s="1" t="str">
        <f>IF(LEN(Q184),SUM($Q$4:Q184)-1,"")</f>
        <v/>
      </c>
      <c r="S184" s="1" t="str">
        <f>IF(LENB($P184),IF(COUNTIF($B$34,"*[*"),REPLACE($B$34,FIND("[",$B$34),2,"["&amp;$R184&amp;"]"),$B$34),"")</f>
        <v/>
      </c>
      <c r="T184" s="1" t="str">
        <f>IF(LENB($P184),$S184&amp;"."&amp;T$2&amp;CHAR(9)&amp;$B$8&amp;" "&amp;H184&amp;$B$9&amp;CHAR(9)&amp;$B$7&amp;T$3,"")</f>
        <v/>
      </c>
      <c r="U184" s="1" t="str">
        <f>IF(LENB($P184),$S184&amp;"."&amp;U$2&amp;CHAR(9)&amp;$B$8&amp;" "&amp;I184&amp;$B$9&amp;CHAR(9)&amp;$B$7&amp;U$3,"")</f>
        <v/>
      </c>
      <c r="V184" s="1" t="str">
        <f>IF(LENB($P184),$S184&amp;"."&amp;V$2&amp;CHAR(9)&amp;$B$8&amp;" "&amp;J184&amp;$B$9&amp;CHAR(9)&amp;$B$7&amp;V$3,"")</f>
        <v/>
      </c>
      <c r="Z184" s="1" t="str">
        <f>IF(LENB(O184),IF(1&lt;O184,CHAR(10),"")&amp;"'"&amp;IF(G184=0,"名称未設定",G184)&amp;CHAR(10)&amp;T184&amp;CHAR(10)&amp;U184&amp;CHAR(10)&amp;V184,"")</f>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IF(AND(LENB(H185),0&lt;H185,LENB(I185),0&lt;I185),"●","")</f>
        <v/>
      </c>
      <c r="O185" s="1" t="str">
        <f>IF(LENB(N185),COUNTIF(N$4:N185,"●"),"")</f>
        <v/>
      </c>
      <c r="P185" s="1" t="str">
        <f t="shared" si="4"/>
        <v/>
      </c>
      <c r="Q185" s="1" t="str">
        <f>IF(LEN(G185),1,"")</f>
        <v/>
      </c>
      <c r="R185" s="1" t="str">
        <f>IF(LEN(Q185),SUM($Q$4:Q185)-1,"")</f>
        <v/>
      </c>
      <c r="S185" s="1" t="str">
        <f>IF(LENB($P185),IF(COUNTIF($B$34,"*[*"),REPLACE($B$34,FIND("[",$B$34),2,"["&amp;$R185&amp;"]"),$B$34),"")</f>
        <v/>
      </c>
      <c r="T185" s="1" t="str">
        <f>IF(LENB($P185),$S185&amp;"."&amp;T$2&amp;CHAR(9)&amp;$B$8&amp;" "&amp;H185&amp;$B$9&amp;CHAR(9)&amp;$B$7&amp;T$3,"")</f>
        <v/>
      </c>
      <c r="U185" s="1" t="str">
        <f>IF(LENB($P185),$S185&amp;"."&amp;U$2&amp;CHAR(9)&amp;$B$8&amp;" "&amp;I185&amp;$B$9&amp;CHAR(9)&amp;$B$7&amp;U$3,"")</f>
        <v/>
      </c>
      <c r="V185" s="1" t="str">
        <f>IF(LENB($P185),$S185&amp;"."&amp;V$2&amp;CHAR(9)&amp;$B$8&amp;" "&amp;J185&amp;$B$9&amp;CHAR(9)&amp;$B$7&amp;V$3,"")</f>
        <v/>
      </c>
      <c r="Z185" s="1" t="str">
        <f>IF(LENB(O185),IF(1&lt;O185,CHAR(10),"")&amp;"'"&amp;IF(G185=0,"名称未設定",G185)&amp;CHAR(10)&amp;T185&amp;CHAR(10)&amp;U185&amp;CHAR(10)&amp;V185,"")</f>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IF(AND(LENB(H186),0&lt;H186,LENB(I186),0&lt;I186),"●","")</f>
        <v/>
      </c>
      <c r="O186" s="1" t="str">
        <f>IF(LENB(N186),COUNTIF(N$4:N186,"●"),"")</f>
        <v/>
      </c>
      <c r="P186" s="1" t="str">
        <f t="shared" si="4"/>
        <v/>
      </c>
      <c r="Q186" s="1" t="str">
        <f>IF(LEN(G186),1,"")</f>
        <v/>
      </c>
      <c r="R186" s="1" t="str">
        <f>IF(LEN(Q186),SUM($Q$4:Q186)-1,"")</f>
        <v/>
      </c>
      <c r="S186" s="1" t="str">
        <f>IF(LENB($P186),IF(COUNTIF($B$34,"*[*"),REPLACE($B$34,FIND("[",$B$34),2,"["&amp;$R186&amp;"]"),$B$34),"")</f>
        <v/>
      </c>
      <c r="T186" s="1" t="str">
        <f>IF(LENB($P186),$S186&amp;"."&amp;T$2&amp;CHAR(9)&amp;$B$8&amp;" "&amp;H186&amp;$B$9&amp;CHAR(9)&amp;$B$7&amp;T$3,"")</f>
        <v/>
      </c>
      <c r="U186" s="1" t="str">
        <f>IF(LENB($P186),$S186&amp;"."&amp;U$2&amp;CHAR(9)&amp;$B$8&amp;" "&amp;I186&amp;$B$9&amp;CHAR(9)&amp;$B$7&amp;U$3,"")</f>
        <v/>
      </c>
      <c r="V186" s="1" t="str">
        <f>IF(LENB($P186),$S186&amp;"."&amp;V$2&amp;CHAR(9)&amp;$B$8&amp;" "&amp;J186&amp;$B$9&amp;CHAR(9)&amp;$B$7&amp;V$3,"")</f>
        <v/>
      </c>
      <c r="Z186" s="1" t="str">
        <f>IF(LENB(O186),IF(1&lt;O186,CHAR(10),"")&amp;"'"&amp;IF(G186=0,"名称未設定",G186)&amp;CHAR(10)&amp;T186&amp;CHAR(10)&amp;U186&amp;CHAR(10)&amp;V186,"")</f>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IF(AND(LENB(H187),0&lt;H187,LENB(I187),0&lt;I187),"●","")</f>
        <v/>
      </c>
      <c r="O187" s="1" t="str">
        <f>IF(LENB(N187),COUNTIF(N$4:N187,"●"),"")</f>
        <v/>
      </c>
      <c r="P187" s="1" t="str">
        <f t="shared" si="4"/>
        <v/>
      </c>
      <c r="Q187" s="1" t="str">
        <f>IF(LEN(G187),1,"")</f>
        <v/>
      </c>
      <c r="R187" s="1" t="str">
        <f>IF(LEN(Q187),SUM($Q$4:Q187)-1,"")</f>
        <v/>
      </c>
      <c r="S187" s="1" t="str">
        <f>IF(LENB($P187),IF(COUNTIF($B$34,"*[*"),REPLACE($B$34,FIND("[",$B$34),2,"["&amp;$R187&amp;"]"),$B$34),"")</f>
        <v/>
      </c>
      <c r="T187" s="1" t="str">
        <f>IF(LENB($P187),$S187&amp;"."&amp;T$2&amp;CHAR(9)&amp;$B$8&amp;" "&amp;H187&amp;$B$9&amp;CHAR(9)&amp;$B$7&amp;T$3,"")</f>
        <v/>
      </c>
      <c r="U187" s="1" t="str">
        <f>IF(LENB($P187),$S187&amp;"."&amp;U$2&amp;CHAR(9)&amp;$B$8&amp;" "&amp;I187&amp;$B$9&amp;CHAR(9)&amp;$B$7&amp;U$3,"")</f>
        <v/>
      </c>
      <c r="V187" s="1" t="str">
        <f>IF(LENB($P187),$S187&amp;"."&amp;V$2&amp;CHAR(9)&amp;$B$8&amp;" "&amp;J187&amp;$B$9&amp;CHAR(9)&amp;$B$7&amp;V$3,"")</f>
        <v/>
      </c>
      <c r="Z187" s="1" t="str">
        <f>IF(LENB(O187),IF(1&lt;O187,CHAR(10),"")&amp;"'"&amp;IF(G187=0,"名称未設定",G187)&amp;CHAR(10)&amp;T187&amp;CHAR(10)&amp;U187&amp;CHAR(10)&amp;V187,"")</f>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IF(AND(LENB(H188),0&lt;H188,LENB(I188),0&lt;I188),"●","")</f>
        <v/>
      </c>
      <c r="O188" s="1" t="str">
        <f>IF(LENB(N188),COUNTIF(N$4:N188,"●"),"")</f>
        <v/>
      </c>
      <c r="P188" s="1" t="str">
        <f t="shared" si="4"/>
        <v/>
      </c>
      <c r="Q188" s="1" t="str">
        <f>IF(LEN(G188),1,"")</f>
        <v/>
      </c>
      <c r="R188" s="1" t="str">
        <f>IF(LEN(Q188),SUM($Q$4:Q188)-1,"")</f>
        <v/>
      </c>
      <c r="S188" s="1" t="str">
        <f>IF(LENB($P188),IF(COUNTIF($B$34,"*[*"),REPLACE($B$34,FIND("[",$B$34),2,"["&amp;$R188&amp;"]"),$B$34),"")</f>
        <v/>
      </c>
      <c r="T188" s="1" t="str">
        <f>IF(LENB($P188),$S188&amp;"."&amp;T$2&amp;CHAR(9)&amp;$B$8&amp;" "&amp;H188&amp;$B$9&amp;CHAR(9)&amp;$B$7&amp;T$3,"")</f>
        <v/>
      </c>
      <c r="U188" s="1" t="str">
        <f>IF(LENB($P188),$S188&amp;"."&amp;U$2&amp;CHAR(9)&amp;$B$8&amp;" "&amp;I188&amp;$B$9&amp;CHAR(9)&amp;$B$7&amp;U$3,"")</f>
        <v/>
      </c>
      <c r="V188" s="1" t="str">
        <f>IF(LENB($P188),$S188&amp;"."&amp;V$2&amp;CHAR(9)&amp;$B$8&amp;" "&amp;J188&amp;$B$9&amp;CHAR(9)&amp;$B$7&amp;V$3,"")</f>
        <v/>
      </c>
      <c r="Z188" s="1" t="str">
        <f>IF(LENB(O188),IF(1&lt;O188,CHAR(10),"")&amp;"'"&amp;IF(G188=0,"名称未設定",G188)&amp;CHAR(10)&amp;T188&amp;CHAR(10)&amp;U188&amp;CHAR(10)&amp;V188,"")</f>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IF(AND(LENB(H189),0&lt;H189,LENB(I189),0&lt;I189),"●","")</f>
        <v/>
      </c>
      <c r="O189" s="1" t="str">
        <f>IF(LENB(N189),COUNTIF(N$4:N189,"●"),"")</f>
        <v/>
      </c>
      <c r="P189" s="1" t="str">
        <f t="shared" si="4"/>
        <v/>
      </c>
      <c r="Q189" s="1" t="str">
        <f>IF(LEN(G189),1,"")</f>
        <v/>
      </c>
      <c r="R189" s="1" t="str">
        <f>IF(LEN(Q189),SUM($Q$4:Q189)-1,"")</f>
        <v/>
      </c>
      <c r="S189" s="1" t="str">
        <f>IF(LENB($P189),IF(COUNTIF($B$34,"*[*"),REPLACE($B$34,FIND("[",$B$34),2,"["&amp;$R189&amp;"]"),$B$34),"")</f>
        <v/>
      </c>
      <c r="T189" s="1" t="str">
        <f>IF(LENB($P189),$S189&amp;"."&amp;T$2&amp;CHAR(9)&amp;$B$8&amp;" "&amp;H189&amp;$B$9&amp;CHAR(9)&amp;$B$7&amp;T$3,"")</f>
        <v/>
      </c>
      <c r="U189" s="1" t="str">
        <f>IF(LENB($P189),$S189&amp;"."&amp;U$2&amp;CHAR(9)&amp;$B$8&amp;" "&amp;I189&amp;$B$9&amp;CHAR(9)&amp;$B$7&amp;U$3,"")</f>
        <v/>
      </c>
      <c r="V189" s="1" t="str">
        <f>IF(LENB($P189),$S189&amp;"."&amp;V$2&amp;CHAR(9)&amp;$B$8&amp;" "&amp;J189&amp;$B$9&amp;CHAR(9)&amp;$B$7&amp;V$3,"")</f>
        <v/>
      </c>
      <c r="Z189" s="1" t="str">
        <f>IF(LENB(O189),IF(1&lt;O189,CHAR(10),"")&amp;"'"&amp;IF(G189=0,"名称未設定",G189)&amp;CHAR(10)&amp;T189&amp;CHAR(10)&amp;U189&amp;CHAR(10)&amp;V189,"")</f>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IF(AND(LENB(H190),0&lt;H190,LENB(I190),0&lt;I190),"●","")</f>
        <v/>
      </c>
      <c r="O190" s="1" t="str">
        <f>IF(LENB(N190),COUNTIF(N$4:N190,"●"),"")</f>
        <v/>
      </c>
      <c r="P190" s="1" t="str">
        <f t="shared" si="4"/>
        <v/>
      </c>
      <c r="Q190" s="1" t="str">
        <f>IF(LEN(G190),1,"")</f>
        <v/>
      </c>
      <c r="R190" s="1" t="str">
        <f>IF(LEN(Q190),SUM($Q$4:Q190)-1,"")</f>
        <v/>
      </c>
      <c r="S190" s="1" t="str">
        <f>IF(LENB($P190),IF(COUNTIF($B$34,"*[*"),REPLACE($B$34,FIND("[",$B$34),2,"["&amp;$R190&amp;"]"),$B$34),"")</f>
        <v/>
      </c>
      <c r="T190" s="1" t="str">
        <f>IF(LENB($P190),$S190&amp;"."&amp;T$2&amp;CHAR(9)&amp;$B$8&amp;" "&amp;H190&amp;$B$9&amp;CHAR(9)&amp;$B$7&amp;T$3,"")</f>
        <v/>
      </c>
      <c r="U190" s="1" t="str">
        <f>IF(LENB($P190),$S190&amp;"."&amp;U$2&amp;CHAR(9)&amp;$B$8&amp;" "&amp;I190&amp;$B$9&amp;CHAR(9)&amp;$B$7&amp;U$3,"")</f>
        <v/>
      </c>
      <c r="V190" s="1" t="str">
        <f>IF(LENB($P190),$S190&amp;"."&amp;V$2&amp;CHAR(9)&amp;$B$8&amp;" "&amp;J190&amp;$B$9&amp;CHAR(9)&amp;$B$7&amp;V$3,"")</f>
        <v/>
      </c>
      <c r="Z190" s="1" t="str">
        <f>IF(LENB(O190),IF(1&lt;O190,CHAR(10),"")&amp;"'"&amp;IF(G190=0,"名称未設定",G190)&amp;CHAR(10)&amp;T190&amp;CHAR(10)&amp;U190&amp;CHAR(10)&amp;V190,"")</f>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IF(AND(LENB(H191),0&lt;H191,LENB(I191),0&lt;I191),"●","")</f>
        <v/>
      </c>
      <c r="O191" s="1" t="str">
        <f>IF(LENB(N191),COUNTIF(N$4:N191,"●"),"")</f>
        <v/>
      </c>
      <c r="P191" s="1" t="str">
        <f t="shared" si="4"/>
        <v/>
      </c>
      <c r="Q191" s="1" t="str">
        <f>IF(LEN(G191),1,"")</f>
        <v/>
      </c>
      <c r="R191" s="1" t="str">
        <f>IF(LEN(Q191),SUM($Q$4:Q191)-1,"")</f>
        <v/>
      </c>
      <c r="S191" s="1" t="str">
        <f>IF(LENB($P191),IF(COUNTIF($B$34,"*[*"),REPLACE($B$34,FIND("[",$B$34),2,"["&amp;$R191&amp;"]"),$B$34),"")</f>
        <v/>
      </c>
      <c r="T191" s="1" t="str">
        <f>IF(LENB($P191),$S191&amp;"."&amp;T$2&amp;CHAR(9)&amp;$B$8&amp;" "&amp;H191&amp;$B$9&amp;CHAR(9)&amp;$B$7&amp;T$3,"")</f>
        <v/>
      </c>
      <c r="U191" s="1" t="str">
        <f>IF(LENB($P191),$S191&amp;"."&amp;U$2&amp;CHAR(9)&amp;$B$8&amp;" "&amp;I191&amp;$B$9&amp;CHAR(9)&amp;$B$7&amp;U$3,"")</f>
        <v/>
      </c>
      <c r="V191" s="1" t="str">
        <f>IF(LENB($P191),$S191&amp;"."&amp;V$2&amp;CHAR(9)&amp;$B$8&amp;" "&amp;J191&amp;$B$9&amp;CHAR(9)&amp;$B$7&amp;V$3,"")</f>
        <v/>
      </c>
      <c r="Z191" s="1" t="str">
        <f>IF(LENB(O191),IF(1&lt;O191,CHAR(10),"")&amp;"'"&amp;IF(G191=0,"名称未設定",G191)&amp;CHAR(10)&amp;T191&amp;CHAR(10)&amp;U191&amp;CHAR(10)&amp;V191,"")</f>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IF(AND(LENB(H192),0&lt;H192,LENB(I192),0&lt;I192),"●","")</f>
        <v/>
      </c>
      <c r="O192" s="1" t="str">
        <f>IF(LENB(N192),COUNTIF(N$4:N192,"●"),"")</f>
        <v/>
      </c>
      <c r="P192" s="1" t="str">
        <f t="shared" si="4"/>
        <v/>
      </c>
      <c r="Q192" s="1" t="str">
        <f>IF(LEN(G192),1,"")</f>
        <v/>
      </c>
      <c r="R192" s="1" t="str">
        <f>IF(LEN(Q192),SUM($Q$4:Q192)-1,"")</f>
        <v/>
      </c>
      <c r="S192" s="1" t="str">
        <f>IF(LENB($P192),IF(COUNTIF($B$34,"*[*"),REPLACE($B$34,FIND("[",$B$34),2,"["&amp;$R192&amp;"]"),$B$34),"")</f>
        <v/>
      </c>
      <c r="T192" s="1" t="str">
        <f>IF(LENB($P192),$S192&amp;"."&amp;T$2&amp;CHAR(9)&amp;$B$8&amp;" "&amp;H192&amp;$B$9&amp;CHAR(9)&amp;$B$7&amp;T$3,"")</f>
        <v/>
      </c>
      <c r="U192" s="1" t="str">
        <f>IF(LENB($P192),$S192&amp;"."&amp;U$2&amp;CHAR(9)&amp;$B$8&amp;" "&amp;I192&amp;$B$9&amp;CHAR(9)&amp;$B$7&amp;U$3,"")</f>
        <v/>
      </c>
      <c r="V192" s="1" t="str">
        <f>IF(LENB($P192),$S192&amp;"."&amp;V$2&amp;CHAR(9)&amp;$B$8&amp;" "&amp;J192&amp;$B$9&amp;CHAR(9)&amp;$B$7&amp;V$3,"")</f>
        <v/>
      </c>
      <c r="Z192" s="1" t="str">
        <f>IF(LENB(O192),IF(1&lt;O192,CHAR(10),"")&amp;"'"&amp;IF(G192=0,"名称未設定",G192)&amp;CHAR(10)&amp;T192&amp;CHAR(10)&amp;U192&amp;CHAR(10)&amp;V192,"")</f>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IF(AND(LENB(H193),0&lt;H193,LENB(I193),0&lt;I193),"●","")</f>
        <v/>
      </c>
      <c r="O193" s="1" t="str">
        <f>IF(LENB(N193),COUNTIF(N$4:N193,"●"),"")</f>
        <v/>
      </c>
      <c r="P193" s="1" t="str">
        <f t="shared" si="4"/>
        <v/>
      </c>
      <c r="Q193" s="1" t="str">
        <f>IF(LEN(G193),1,"")</f>
        <v/>
      </c>
      <c r="R193" s="1" t="str">
        <f>IF(LEN(Q193),SUM($Q$4:Q193)-1,"")</f>
        <v/>
      </c>
      <c r="S193" s="1" t="str">
        <f>IF(LENB($P193),IF(COUNTIF($B$34,"*[*"),REPLACE($B$34,FIND("[",$B$34),2,"["&amp;$R193&amp;"]"),$B$34),"")</f>
        <v/>
      </c>
      <c r="T193" s="1" t="str">
        <f>IF(LENB($P193),$S193&amp;"."&amp;T$2&amp;CHAR(9)&amp;$B$8&amp;" "&amp;H193&amp;$B$9&amp;CHAR(9)&amp;$B$7&amp;T$3,"")</f>
        <v/>
      </c>
      <c r="U193" s="1" t="str">
        <f>IF(LENB($P193),$S193&amp;"."&amp;U$2&amp;CHAR(9)&amp;$B$8&amp;" "&amp;I193&amp;$B$9&amp;CHAR(9)&amp;$B$7&amp;U$3,"")</f>
        <v/>
      </c>
      <c r="V193" s="1" t="str">
        <f>IF(LENB($P193),$S193&amp;"."&amp;V$2&amp;CHAR(9)&amp;$B$8&amp;" "&amp;J193&amp;$B$9&amp;CHAR(9)&amp;$B$7&amp;V$3,"")</f>
        <v/>
      </c>
      <c r="Z193" s="1" t="str">
        <f>IF(LENB(O193),IF(1&lt;O193,CHAR(10),"")&amp;"'"&amp;IF(G193=0,"名称未設定",G193)&amp;CHAR(10)&amp;T193&amp;CHAR(10)&amp;U193&amp;CHAR(10)&amp;V193,"")</f>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IF(AND(LENB(H194),0&lt;H194,LENB(I194),0&lt;I194),"●","")</f>
        <v/>
      </c>
      <c r="O194" s="1" t="str">
        <f>IF(LENB(N194),COUNTIF(N$4:N194,"●"),"")</f>
        <v/>
      </c>
      <c r="P194" s="1" t="str">
        <f t="shared" si="4"/>
        <v/>
      </c>
      <c r="Q194" s="1" t="str">
        <f>IF(LEN(G194),1,"")</f>
        <v/>
      </c>
      <c r="R194" s="1" t="str">
        <f>IF(LEN(Q194),SUM($Q$4:Q194)-1,"")</f>
        <v/>
      </c>
      <c r="S194" s="1" t="str">
        <f>IF(LENB($P194),IF(COUNTIF($B$34,"*[*"),REPLACE($B$34,FIND("[",$B$34),2,"["&amp;$R194&amp;"]"),$B$34),"")</f>
        <v/>
      </c>
      <c r="T194" s="1" t="str">
        <f>IF(LENB($P194),$S194&amp;"."&amp;T$2&amp;CHAR(9)&amp;$B$8&amp;" "&amp;H194&amp;$B$9&amp;CHAR(9)&amp;$B$7&amp;T$3,"")</f>
        <v/>
      </c>
      <c r="U194" s="1" t="str">
        <f>IF(LENB($P194),$S194&amp;"."&amp;U$2&amp;CHAR(9)&amp;$B$8&amp;" "&amp;I194&amp;$B$9&amp;CHAR(9)&amp;$B$7&amp;U$3,"")</f>
        <v/>
      </c>
      <c r="V194" s="1" t="str">
        <f>IF(LENB($P194),$S194&amp;"."&amp;V$2&amp;CHAR(9)&amp;$B$8&amp;" "&amp;J194&amp;$B$9&amp;CHAR(9)&amp;$B$7&amp;V$3,"")</f>
        <v/>
      </c>
      <c r="Z194" s="1" t="str">
        <f>IF(LENB(O194),IF(1&lt;O194,CHAR(10),"")&amp;"'"&amp;IF(G194=0,"名称未設定",G194)&amp;CHAR(10)&amp;T194&amp;CHAR(10)&amp;U194&amp;CHAR(10)&amp;V194,"")</f>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IF(AND(LENB(H195),0&lt;H195,LENB(I195),0&lt;I195),"●","")</f>
        <v/>
      </c>
      <c r="O195" s="1" t="str">
        <f>IF(LENB(N195),COUNTIF(N$4:N195,"●"),"")</f>
        <v/>
      </c>
      <c r="P195" s="1" t="str">
        <f t="shared" si="4"/>
        <v/>
      </c>
      <c r="Q195" s="1" t="str">
        <f>IF(LEN(G195),1,"")</f>
        <v/>
      </c>
      <c r="R195" s="1" t="str">
        <f>IF(LEN(Q195),SUM($Q$4:Q195)-1,"")</f>
        <v/>
      </c>
      <c r="S195" s="1" t="str">
        <f>IF(LENB($P195),IF(COUNTIF($B$34,"*[*"),REPLACE($B$34,FIND("[",$B$34),2,"["&amp;$R195&amp;"]"),$B$34),"")</f>
        <v/>
      </c>
      <c r="T195" s="1" t="str">
        <f>IF(LENB($P195),$S195&amp;"."&amp;T$2&amp;CHAR(9)&amp;$B$8&amp;" "&amp;H195&amp;$B$9&amp;CHAR(9)&amp;$B$7&amp;T$3,"")</f>
        <v/>
      </c>
      <c r="U195" s="1" t="str">
        <f>IF(LENB($P195),$S195&amp;"."&amp;U$2&amp;CHAR(9)&amp;$B$8&amp;" "&amp;I195&amp;$B$9&amp;CHAR(9)&amp;$B$7&amp;U$3,"")</f>
        <v/>
      </c>
      <c r="V195" s="1" t="str">
        <f>IF(LENB($P195),$S195&amp;"."&amp;V$2&amp;CHAR(9)&amp;$B$8&amp;" "&amp;J195&amp;$B$9&amp;CHAR(9)&amp;$B$7&amp;V$3,"")</f>
        <v/>
      </c>
      <c r="Z195" s="1" t="str">
        <f>IF(LENB(O195),IF(1&lt;O195,CHAR(10),"")&amp;"'"&amp;IF(G195=0,"名称未設定",G195)&amp;CHAR(10)&amp;T195&amp;CHAR(10)&amp;U195&amp;CHAR(10)&amp;V195,"")</f>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IF(AND(LENB(H196),0&lt;H196,LENB(I196),0&lt;I196),"●","")</f>
        <v/>
      </c>
      <c r="O196" s="1" t="str">
        <f>IF(LENB(N196),COUNTIF(N$4:N196,"●"),"")</f>
        <v/>
      </c>
      <c r="P196" s="1" t="str">
        <f t="shared" si="4"/>
        <v/>
      </c>
      <c r="Q196" s="1" t="str">
        <f>IF(LEN(G196),1,"")</f>
        <v/>
      </c>
      <c r="R196" s="1" t="str">
        <f>IF(LEN(Q196),SUM($Q$4:Q196)-1,"")</f>
        <v/>
      </c>
      <c r="S196" s="1" t="str">
        <f>IF(LENB($P196),IF(COUNTIF($B$34,"*[*"),REPLACE($B$34,FIND("[",$B$34),2,"["&amp;$R196&amp;"]"),$B$34),"")</f>
        <v/>
      </c>
      <c r="T196" s="1" t="str">
        <f>IF(LENB($P196),$S196&amp;"."&amp;T$2&amp;CHAR(9)&amp;$B$8&amp;" "&amp;H196&amp;$B$9&amp;CHAR(9)&amp;$B$7&amp;T$3,"")</f>
        <v/>
      </c>
      <c r="U196" s="1" t="str">
        <f>IF(LENB($P196),$S196&amp;"."&amp;U$2&amp;CHAR(9)&amp;$B$8&amp;" "&amp;I196&amp;$B$9&amp;CHAR(9)&amp;$B$7&amp;U$3,"")</f>
        <v/>
      </c>
      <c r="V196" s="1" t="str">
        <f>IF(LENB($P196),$S196&amp;"."&amp;V$2&amp;CHAR(9)&amp;$B$8&amp;" "&amp;J196&amp;$B$9&amp;CHAR(9)&amp;$B$7&amp;V$3,"")</f>
        <v/>
      </c>
      <c r="Z196" s="1" t="str">
        <f>IF(LENB(O196),IF(1&lt;O196,CHAR(10),"")&amp;"'"&amp;IF(G196=0,"名称未設定",G196)&amp;CHAR(10)&amp;T196&amp;CHAR(10)&amp;U196&amp;CHAR(10)&amp;V196,"")</f>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IF(AND(LENB(H197),0&lt;H197,LENB(I197),0&lt;I197),"●","")</f>
        <v/>
      </c>
      <c r="O197" s="1" t="str">
        <f>IF(LENB(N197),COUNTIF(N$4:N197,"●"),"")</f>
        <v/>
      </c>
      <c r="P197" s="1" t="str">
        <f t="shared" ref="P197:P260" si="5">IF(AND(LENB(O197),LENB($B$4),LENB($B$5)),$B$4+$B$5*(O197),"")</f>
        <v/>
      </c>
      <c r="Q197" s="1" t="str">
        <f>IF(LEN(G197),1,"")</f>
        <v/>
      </c>
      <c r="R197" s="1" t="str">
        <f>IF(LEN(Q197),SUM($Q$4:Q197)-1,"")</f>
        <v/>
      </c>
      <c r="S197" s="1" t="str">
        <f>IF(LENB($P197),IF(COUNTIF($B$34,"*[*"),REPLACE($B$34,FIND("[",$B$34),2,"["&amp;$R197&amp;"]"),$B$34),"")</f>
        <v/>
      </c>
      <c r="T197" s="1" t="str">
        <f>IF(LENB($P197),$S197&amp;"."&amp;T$2&amp;CHAR(9)&amp;$B$8&amp;" "&amp;H197&amp;$B$9&amp;CHAR(9)&amp;$B$7&amp;T$3,"")</f>
        <v/>
      </c>
      <c r="U197" s="1" t="str">
        <f>IF(LENB($P197),$S197&amp;"."&amp;U$2&amp;CHAR(9)&amp;$B$8&amp;" "&amp;I197&amp;$B$9&amp;CHAR(9)&amp;$B$7&amp;U$3,"")</f>
        <v/>
      </c>
      <c r="V197" s="1" t="str">
        <f>IF(LENB($P197),$S197&amp;"."&amp;V$2&amp;CHAR(9)&amp;$B$8&amp;" "&amp;J197&amp;$B$9&amp;CHAR(9)&amp;$B$7&amp;V$3,"")</f>
        <v/>
      </c>
      <c r="Z197" s="1" t="str">
        <f>IF(LENB(O197),IF(1&lt;O197,CHAR(10),"")&amp;"'"&amp;IF(G197=0,"名称未設定",G197)&amp;CHAR(10)&amp;T197&amp;CHAR(10)&amp;U197&amp;CHAR(10)&amp;V197,"")</f>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IF(AND(LENB(H198),0&lt;H198,LENB(I198),0&lt;I198),"●","")</f>
        <v/>
      </c>
      <c r="O198" s="1" t="str">
        <f>IF(LENB(N198),COUNTIF(N$4:N198,"●"),"")</f>
        <v/>
      </c>
      <c r="P198" s="1" t="str">
        <f t="shared" si="5"/>
        <v/>
      </c>
      <c r="Q198" s="1" t="str">
        <f>IF(LEN(G198),1,"")</f>
        <v/>
      </c>
      <c r="R198" s="1" t="str">
        <f>IF(LEN(Q198),SUM($Q$4:Q198)-1,"")</f>
        <v/>
      </c>
      <c r="S198" s="1" t="str">
        <f>IF(LENB($P198),IF(COUNTIF($B$34,"*[*"),REPLACE($B$34,FIND("[",$B$34),2,"["&amp;$R198&amp;"]"),$B$34),"")</f>
        <v/>
      </c>
      <c r="T198" s="1" t="str">
        <f>IF(LENB($P198),$S198&amp;"."&amp;T$2&amp;CHAR(9)&amp;$B$8&amp;" "&amp;H198&amp;$B$9&amp;CHAR(9)&amp;$B$7&amp;T$3,"")</f>
        <v/>
      </c>
      <c r="U198" s="1" t="str">
        <f>IF(LENB($P198),$S198&amp;"."&amp;U$2&amp;CHAR(9)&amp;$B$8&amp;" "&amp;I198&amp;$B$9&amp;CHAR(9)&amp;$B$7&amp;U$3,"")</f>
        <v/>
      </c>
      <c r="V198" s="1" t="str">
        <f>IF(LENB($P198),$S198&amp;"."&amp;V$2&amp;CHAR(9)&amp;$B$8&amp;" "&amp;J198&amp;$B$9&amp;CHAR(9)&amp;$B$7&amp;V$3,"")</f>
        <v/>
      </c>
      <c r="Z198" s="1" t="str">
        <f>IF(LENB(O198),IF(1&lt;O198,CHAR(10),"")&amp;"'"&amp;IF(G198=0,"名称未設定",G198)&amp;CHAR(10)&amp;T198&amp;CHAR(10)&amp;U198&amp;CHAR(10)&amp;V198,"")</f>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IF(AND(LENB(H199),0&lt;H199,LENB(I199),0&lt;I199),"●","")</f>
        <v/>
      </c>
      <c r="O199" s="1" t="str">
        <f>IF(LENB(N199),COUNTIF(N$4:N199,"●"),"")</f>
        <v/>
      </c>
      <c r="P199" s="1" t="str">
        <f t="shared" si="5"/>
        <v/>
      </c>
      <c r="Q199" s="1" t="str">
        <f>IF(LEN(G199),1,"")</f>
        <v/>
      </c>
      <c r="R199" s="1" t="str">
        <f>IF(LEN(Q199),SUM($Q$4:Q199)-1,"")</f>
        <v/>
      </c>
      <c r="S199" s="1" t="str">
        <f>IF(LENB($P199),IF(COUNTIF($B$34,"*[*"),REPLACE($B$34,FIND("[",$B$34),2,"["&amp;$R199&amp;"]"),$B$34),"")</f>
        <v/>
      </c>
      <c r="T199" s="1" t="str">
        <f>IF(LENB($P199),$S199&amp;"."&amp;T$2&amp;CHAR(9)&amp;$B$8&amp;" "&amp;H199&amp;$B$9&amp;CHAR(9)&amp;$B$7&amp;T$3,"")</f>
        <v/>
      </c>
      <c r="U199" s="1" t="str">
        <f>IF(LENB($P199),$S199&amp;"."&amp;U$2&amp;CHAR(9)&amp;$B$8&amp;" "&amp;I199&amp;$B$9&amp;CHAR(9)&amp;$B$7&amp;U$3,"")</f>
        <v/>
      </c>
      <c r="V199" s="1" t="str">
        <f>IF(LENB($P199),$S199&amp;"."&amp;V$2&amp;CHAR(9)&amp;$B$8&amp;" "&amp;J199&amp;$B$9&amp;CHAR(9)&amp;$B$7&amp;V$3,"")</f>
        <v/>
      </c>
      <c r="Z199" s="1" t="str">
        <f>IF(LENB(O199),IF(1&lt;O199,CHAR(10),"")&amp;"'"&amp;IF(G199=0,"名称未設定",G199)&amp;CHAR(10)&amp;T199&amp;CHAR(10)&amp;U199&amp;CHAR(10)&amp;V199,"")</f>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IF(AND(LENB(H200),0&lt;H200,LENB(I200),0&lt;I200),"●","")</f>
        <v/>
      </c>
      <c r="O200" s="1" t="str">
        <f>IF(LENB(N200),COUNTIF(N$4:N200,"●"),"")</f>
        <v/>
      </c>
      <c r="P200" s="1" t="str">
        <f t="shared" si="5"/>
        <v/>
      </c>
      <c r="Q200" s="1" t="str">
        <f>IF(LEN(G200),1,"")</f>
        <v/>
      </c>
      <c r="R200" s="1" t="str">
        <f>IF(LEN(Q200),SUM($Q$4:Q200)-1,"")</f>
        <v/>
      </c>
      <c r="S200" s="1" t="str">
        <f>IF(LENB($P200),IF(COUNTIF($B$34,"*[*"),REPLACE($B$34,FIND("[",$B$34),2,"["&amp;$R200&amp;"]"),$B$34),"")</f>
        <v/>
      </c>
      <c r="T200" s="1" t="str">
        <f>IF(LENB($P200),$S200&amp;"."&amp;T$2&amp;CHAR(9)&amp;$B$8&amp;" "&amp;H200&amp;$B$9&amp;CHAR(9)&amp;$B$7&amp;T$3,"")</f>
        <v/>
      </c>
      <c r="U200" s="1" t="str">
        <f>IF(LENB($P200),$S200&amp;"."&amp;U$2&amp;CHAR(9)&amp;$B$8&amp;" "&amp;I200&amp;$B$9&amp;CHAR(9)&amp;$B$7&amp;U$3,"")</f>
        <v/>
      </c>
      <c r="V200" s="1" t="str">
        <f>IF(LENB($P200),$S200&amp;"."&amp;V$2&amp;CHAR(9)&amp;$B$8&amp;" "&amp;J200&amp;$B$9&amp;CHAR(9)&amp;$B$7&amp;V$3,"")</f>
        <v/>
      </c>
      <c r="Z200" s="1" t="str">
        <f>IF(LENB(O200),IF(1&lt;O200,CHAR(10),"")&amp;"'"&amp;IF(G200=0,"名称未設定",G200)&amp;CHAR(10)&amp;T200&amp;CHAR(10)&amp;U200&amp;CHAR(10)&amp;V200,"")</f>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IF(AND(LENB(H201),0&lt;H201,LENB(I201),0&lt;I201),"●","")</f>
        <v/>
      </c>
      <c r="O201" s="1" t="str">
        <f>IF(LENB(N201),COUNTIF(N$4:N201,"●"),"")</f>
        <v/>
      </c>
      <c r="P201" s="1" t="str">
        <f t="shared" si="5"/>
        <v/>
      </c>
      <c r="Q201" s="1" t="str">
        <f>IF(LEN(G201),1,"")</f>
        <v/>
      </c>
      <c r="R201" s="1" t="str">
        <f>IF(LEN(Q201),SUM($Q$4:Q201)-1,"")</f>
        <v/>
      </c>
      <c r="S201" s="1" t="str">
        <f>IF(LENB($P201),IF(COUNTIF($B$34,"*[*"),REPLACE($B$34,FIND("[",$B$34),2,"["&amp;$R201&amp;"]"),$B$34),"")</f>
        <v/>
      </c>
      <c r="T201" s="1" t="str">
        <f>IF(LENB($P201),$S201&amp;"."&amp;T$2&amp;CHAR(9)&amp;$B$8&amp;" "&amp;H201&amp;$B$9&amp;CHAR(9)&amp;$B$7&amp;T$3,"")</f>
        <v/>
      </c>
      <c r="U201" s="1" t="str">
        <f>IF(LENB($P201),$S201&amp;"."&amp;U$2&amp;CHAR(9)&amp;$B$8&amp;" "&amp;I201&amp;$B$9&amp;CHAR(9)&amp;$B$7&amp;U$3,"")</f>
        <v/>
      </c>
      <c r="V201" s="1" t="str">
        <f>IF(LENB($P201),$S201&amp;"."&amp;V$2&amp;CHAR(9)&amp;$B$8&amp;" "&amp;J201&amp;$B$9&amp;CHAR(9)&amp;$B$7&amp;V$3,"")</f>
        <v/>
      </c>
      <c r="Z201" s="1" t="str">
        <f>IF(LENB(O201),IF(1&lt;O201,CHAR(10),"")&amp;"'"&amp;IF(G201=0,"名称未設定",G201)&amp;CHAR(10)&amp;T201&amp;CHAR(10)&amp;U201&amp;CHAR(10)&amp;V201,"")</f>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IF(AND(LENB(H202),0&lt;H202,LENB(I202),0&lt;I202),"●","")</f>
        <v/>
      </c>
      <c r="O202" s="1" t="str">
        <f>IF(LENB(N202),COUNTIF(N$4:N202,"●"),"")</f>
        <v/>
      </c>
      <c r="P202" s="1" t="str">
        <f t="shared" si="5"/>
        <v/>
      </c>
      <c r="Q202" s="1" t="str">
        <f>IF(LEN(G202),1,"")</f>
        <v/>
      </c>
      <c r="R202" s="1" t="str">
        <f>IF(LEN(Q202),SUM($Q$4:Q202)-1,"")</f>
        <v/>
      </c>
      <c r="S202" s="1" t="str">
        <f>IF(LENB($P202),IF(COUNTIF($B$34,"*[*"),REPLACE($B$34,FIND("[",$B$34),2,"["&amp;$R202&amp;"]"),$B$34),"")</f>
        <v/>
      </c>
      <c r="T202" s="1" t="str">
        <f>IF(LENB($P202),$S202&amp;"."&amp;T$2&amp;CHAR(9)&amp;$B$8&amp;" "&amp;H202&amp;$B$9&amp;CHAR(9)&amp;$B$7&amp;T$3,"")</f>
        <v/>
      </c>
      <c r="U202" s="1" t="str">
        <f>IF(LENB($P202),$S202&amp;"."&amp;U$2&amp;CHAR(9)&amp;$B$8&amp;" "&amp;I202&amp;$B$9&amp;CHAR(9)&amp;$B$7&amp;U$3,"")</f>
        <v/>
      </c>
      <c r="V202" s="1" t="str">
        <f>IF(LENB($P202),$S202&amp;"."&amp;V$2&amp;CHAR(9)&amp;$B$8&amp;" "&amp;J202&amp;$B$9&amp;CHAR(9)&amp;$B$7&amp;V$3,"")</f>
        <v/>
      </c>
      <c r="Z202" s="1" t="str">
        <f>IF(LENB(O202),IF(1&lt;O202,CHAR(10),"")&amp;"'"&amp;IF(G202=0,"名称未設定",G202)&amp;CHAR(10)&amp;T202&amp;CHAR(10)&amp;U202&amp;CHAR(10)&amp;V202,"")</f>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IF(AND(LENB(H203),0&lt;H203,LENB(I203),0&lt;I203),"●","")</f>
        <v/>
      </c>
      <c r="O203" s="1" t="str">
        <f>IF(LENB(N203),COUNTIF(N$4:N203,"●"),"")</f>
        <v/>
      </c>
      <c r="P203" s="1" t="str">
        <f t="shared" si="5"/>
        <v/>
      </c>
      <c r="Q203" s="1" t="str">
        <f>IF(LEN(G203),1,"")</f>
        <v/>
      </c>
      <c r="R203" s="1" t="str">
        <f>IF(LEN(Q203),SUM($Q$4:Q203)-1,"")</f>
        <v/>
      </c>
      <c r="S203" s="1" t="str">
        <f>IF(LENB($P203),IF(COUNTIF($B$34,"*[*"),REPLACE($B$34,FIND("[",$B$34),2,"["&amp;$R203&amp;"]"),$B$34),"")</f>
        <v/>
      </c>
      <c r="T203" s="1" t="str">
        <f>IF(LENB($P203),$S203&amp;"."&amp;T$2&amp;CHAR(9)&amp;$B$8&amp;" "&amp;H203&amp;$B$9&amp;CHAR(9)&amp;$B$7&amp;T$3,"")</f>
        <v/>
      </c>
      <c r="U203" s="1" t="str">
        <f>IF(LENB($P203),$S203&amp;"."&amp;U$2&amp;CHAR(9)&amp;$B$8&amp;" "&amp;I203&amp;$B$9&amp;CHAR(9)&amp;$B$7&amp;U$3,"")</f>
        <v/>
      </c>
      <c r="V203" s="1" t="str">
        <f>IF(LENB($P203),$S203&amp;"."&amp;V$2&amp;CHAR(9)&amp;$B$8&amp;" "&amp;J203&amp;$B$9&amp;CHAR(9)&amp;$B$7&amp;V$3,"")</f>
        <v/>
      </c>
      <c r="Z203" s="1" t="str">
        <f>IF(LENB(O203),IF(1&lt;O203,CHAR(10),"")&amp;"'"&amp;IF(G203=0,"名称未設定",G203)&amp;CHAR(10)&amp;T203&amp;CHAR(10)&amp;U203&amp;CHAR(10)&amp;V203,"")</f>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IF(AND(LENB(H204),0&lt;H204,LENB(I204),0&lt;I204),"●","")</f>
        <v/>
      </c>
      <c r="O204" s="1" t="str">
        <f>IF(LENB(N204),COUNTIF(N$4:N204,"●"),"")</f>
        <v/>
      </c>
      <c r="P204" s="1" t="str">
        <f t="shared" si="5"/>
        <v/>
      </c>
      <c r="Q204" s="1" t="str">
        <f>IF(LEN(G204),1,"")</f>
        <v/>
      </c>
      <c r="R204" s="1" t="str">
        <f>IF(LEN(Q204),SUM($Q$4:Q204)-1,"")</f>
        <v/>
      </c>
      <c r="S204" s="1" t="str">
        <f>IF(LENB($P204),IF(COUNTIF($B$34,"*[*"),REPLACE($B$34,FIND("[",$B$34),2,"["&amp;$R204&amp;"]"),$B$34),"")</f>
        <v/>
      </c>
      <c r="T204" s="1" t="str">
        <f>IF(LENB($P204),$S204&amp;"."&amp;T$2&amp;CHAR(9)&amp;$B$8&amp;" "&amp;H204&amp;$B$9&amp;CHAR(9)&amp;$B$7&amp;T$3,"")</f>
        <v/>
      </c>
      <c r="U204" s="1" t="str">
        <f>IF(LENB($P204),$S204&amp;"."&amp;U$2&amp;CHAR(9)&amp;$B$8&amp;" "&amp;I204&amp;$B$9&amp;CHAR(9)&amp;$B$7&amp;U$3,"")</f>
        <v/>
      </c>
      <c r="V204" s="1" t="str">
        <f>IF(LENB($P204),$S204&amp;"."&amp;V$2&amp;CHAR(9)&amp;$B$8&amp;" "&amp;J204&amp;$B$9&amp;CHAR(9)&amp;$B$7&amp;V$3,"")</f>
        <v/>
      </c>
      <c r="Z204" s="1" t="str">
        <f>IF(LENB(O204),IF(1&lt;O204,CHAR(10),"")&amp;"'"&amp;IF(G204=0,"名称未設定",G204)&amp;CHAR(10)&amp;T204&amp;CHAR(10)&amp;U204&amp;CHAR(10)&amp;V204,"")</f>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IF(AND(LENB(H205),0&lt;H205,LENB(I205),0&lt;I205),"●","")</f>
        <v/>
      </c>
      <c r="O205" s="1" t="str">
        <f>IF(LENB(N205),COUNTIF(N$4:N205,"●"),"")</f>
        <v/>
      </c>
      <c r="P205" s="1" t="str">
        <f t="shared" si="5"/>
        <v/>
      </c>
      <c r="Q205" s="1" t="str">
        <f>IF(LEN(G205),1,"")</f>
        <v/>
      </c>
      <c r="R205" s="1" t="str">
        <f>IF(LEN(Q205),SUM($Q$4:Q205)-1,"")</f>
        <v/>
      </c>
      <c r="S205" s="1" t="str">
        <f>IF(LENB($P205),IF(COUNTIF($B$34,"*[*"),REPLACE($B$34,FIND("[",$B$34),2,"["&amp;$R205&amp;"]"),$B$34),"")</f>
        <v/>
      </c>
      <c r="T205" s="1" t="str">
        <f>IF(LENB($P205),$S205&amp;"."&amp;T$2&amp;CHAR(9)&amp;$B$8&amp;" "&amp;H205&amp;$B$9&amp;CHAR(9)&amp;$B$7&amp;T$3,"")</f>
        <v/>
      </c>
      <c r="U205" s="1" t="str">
        <f>IF(LENB($P205),$S205&amp;"."&amp;U$2&amp;CHAR(9)&amp;$B$8&amp;" "&amp;I205&amp;$B$9&amp;CHAR(9)&amp;$B$7&amp;U$3,"")</f>
        <v/>
      </c>
      <c r="V205" s="1" t="str">
        <f>IF(LENB($P205),$S205&amp;"."&amp;V$2&amp;CHAR(9)&amp;$B$8&amp;" "&amp;J205&amp;$B$9&amp;CHAR(9)&amp;$B$7&amp;V$3,"")</f>
        <v/>
      </c>
      <c r="Z205" s="1" t="str">
        <f>IF(LENB(O205),IF(1&lt;O205,CHAR(10),"")&amp;"'"&amp;IF(G205=0,"名称未設定",G205)&amp;CHAR(10)&amp;T205&amp;CHAR(10)&amp;U205&amp;CHAR(10)&amp;V205,"")</f>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IF(AND(LENB(H206),0&lt;H206,LENB(I206),0&lt;I206),"●","")</f>
        <v/>
      </c>
      <c r="O206" s="1" t="str">
        <f>IF(LENB(N206),COUNTIF(N$4:N206,"●"),"")</f>
        <v/>
      </c>
      <c r="P206" s="1" t="str">
        <f t="shared" si="5"/>
        <v/>
      </c>
      <c r="Q206" s="1" t="str">
        <f>IF(LEN(G206),1,"")</f>
        <v/>
      </c>
      <c r="R206" s="1" t="str">
        <f>IF(LEN(Q206),SUM($Q$4:Q206)-1,"")</f>
        <v/>
      </c>
      <c r="S206" s="1" t="str">
        <f>IF(LENB($P206),IF(COUNTIF($B$34,"*[*"),REPLACE($B$34,FIND("[",$B$34),2,"["&amp;$R206&amp;"]"),$B$34),"")</f>
        <v/>
      </c>
      <c r="T206" s="1" t="str">
        <f>IF(LENB($P206),$S206&amp;"."&amp;T$2&amp;CHAR(9)&amp;$B$8&amp;" "&amp;H206&amp;$B$9&amp;CHAR(9)&amp;$B$7&amp;T$3,"")</f>
        <v/>
      </c>
      <c r="U206" s="1" t="str">
        <f>IF(LENB($P206),$S206&amp;"."&amp;U$2&amp;CHAR(9)&amp;$B$8&amp;" "&amp;I206&amp;$B$9&amp;CHAR(9)&amp;$B$7&amp;U$3,"")</f>
        <v/>
      </c>
      <c r="V206" s="1" t="str">
        <f>IF(LENB($P206),$S206&amp;"."&amp;V$2&amp;CHAR(9)&amp;$B$8&amp;" "&amp;J206&amp;$B$9&amp;CHAR(9)&amp;$B$7&amp;V$3,"")</f>
        <v/>
      </c>
      <c r="Z206" s="1" t="str">
        <f>IF(LENB(O206),IF(1&lt;O206,CHAR(10),"")&amp;"'"&amp;IF(G206=0,"名称未設定",G206)&amp;CHAR(10)&amp;T206&amp;CHAR(10)&amp;U206&amp;CHAR(10)&amp;V206,"")</f>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IF(AND(LENB(H207),0&lt;H207,LENB(I207),0&lt;I207),"●","")</f>
        <v/>
      </c>
      <c r="O207" s="1" t="str">
        <f>IF(LENB(N207),COUNTIF(N$4:N207,"●"),"")</f>
        <v/>
      </c>
      <c r="P207" s="1" t="str">
        <f t="shared" si="5"/>
        <v/>
      </c>
      <c r="Q207" s="1" t="str">
        <f>IF(LEN(G207),1,"")</f>
        <v/>
      </c>
      <c r="R207" s="1" t="str">
        <f>IF(LEN(Q207),SUM($Q$4:Q207)-1,"")</f>
        <v/>
      </c>
      <c r="S207" s="1" t="str">
        <f>IF(LENB($P207),IF(COUNTIF($B$34,"*[*"),REPLACE($B$34,FIND("[",$B$34),2,"["&amp;$R207&amp;"]"),$B$34),"")</f>
        <v/>
      </c>
      <c r="T207" s="1" t="str">
        <f>IF(LENB($P207),$S207&amp;"."&amp;T$2&amp;CHAR(9)&amp;$B$8&amp;" "&amp;H207&amp;$B$9&amp;CHAR(9)&amp;$B$7&amp;T$3,"")</f>
        <v/>
      </c>
      <c r="U207" s="1" t="str">
        <f>IF(LENB($P207),$S207&amp;"."&amp;U$2&amp;CHAR(9)&amp;$B$8&amp;" "&amp;I207&amp;$B$9&amp;CHAR(9)&amp;$B$7&amp;U$3,"")</f>
        <v/>
      </c>
      <c r="V207" s="1" t="str">
        <f>IF(LENB($P207),$S207&amp;"."&amp;V$2&amp;CHAR(9)&amp;$B$8&amp;" "&amp;J207&amp;$B$9&amp;CHAR(9)&amp;$B$7&amp;V$3,"")</f>
        <v/>
      </c>
      <c r="Z207" s="1" t="str">
        <f>IF(LENB(O207),IF(1&lt;O207,CHAR(10),"")&amp;"'"&amp;IF(G207=0,"名称未設定",G207)&amp;CHAR(10)&amp;T207&amp;CHAR(10)&amp;U207&amp;CHAR(10)&amp;V207,"")</f>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IF(AND(LENB(H208),0&lt;H208,LENB(I208),0&lt;I208),"●","")</f>
        <v/>
      </c>
      <c r="O208" s="1" t="str">
        <f>IF(LENB(N208),COUNTIF(N$4:N208,"●"),"")</f>
        <v/>
      </c>
      <c r="P208" s="1" t="str">
        <f t="shared" si="5"/>
        <v/>
      </c>
      <c r="Q208" s="1" t="str">
        <f>IF(LEN(G208),1,"")</f>
        <v/>
      </c>
      <c r="R208" s="1" t="str">
        <f>IF(LEN(Q208),SUM($Q$4:Q208)-1,"")</f>
        <v/>
      </c>
      <c r="S208" s="1" t="str">
        <f>IF(LENB($P208),IF(COUNTIF($B$34,"*[*"),REPLACE($B$34,FIND("[",$B$34),2,"["&amp;$R208&amp;"]"),$B$34),"")</f>
        <v/>
      </c>
      <c r="T208" s="1" t="str">
        <f>IF(LENB($P208),$S208&amp;"."&amp;T$2&amp;CHAR(9)&amp;$B$8&amp;" "&amp;H208&amp;$B$9&amp;CHAR(9)&amp;$B$7&amp;T$3,"")</f>
        <v/>
      </c>
      <c r="U208" s="1" t="str">
        <f>IF(LENB($P208),$S208&amp;"."&amp;U$2&amp;CHAR(9)&amp;$B$8&amp;" "&amp;I208&amp;$B$9&amp;CHAR(9)&amp;$B$7&amp;U$3,"")</f>
        <v/>
      </c>
      <c r="V208" s="1" t="str">
        <f>IF(LENB($P208),$S208&amp;"."&amp;V$2&amp;CHAR(9)&amp;$B$8&amp;" "&amp;J208&amp;$B$9&amp;CHAR(9)&amp;$B$7&amp;V$3,"")</f>
        <v/>
      </c>
      <c r="Z208" s="1" t="str">
        <f>IF(LENB(O208),IF(1&lt;O208,CHAR(10),"")&amp;"'"&amp;IF(G208=0,"名称未設定",G208)&amp;CHAR(10)&amp;T208&amp;CHAR(10)&amp;U208&amp;CHAR(10)&amp;V208,"")</f>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IF(AND(LENB(H209),0&lt;H209,LENB(I209),0&lt;I209),"●","")</f>
        <v/>
      </c>
      <c r="O209" s="1" t="str">
        <f>IF(LENB(N209),COUNTIF(N$4:N209,"●"),"")</f>
        <v/>
      </c>
      <c r="P209" s="1" t="str">
        <f t="shared" si="5"/>
        <v/>
      </c>
      <c r="Q209" s="1" t="str">
        <f>IF(LEN(G209),1,"")</f>
        <v/>
      </c>
      <c r="R209" s="1" t="str">
        <f>IF(LEN(Q209),SUM($Q$4:Q209)-1,"")</f>
        <v/>
      </c>
      <c r="S209" s="1" t="str">
        <f>IF(LENB($P209),IF(COUNTIF($B$34,"*[*"),REPLACE($B$34,FIND("[",$B$34),2,"["&amp;$R209&amp;"]"),$B$34),"")</f>
        <v/>
      </c>
      <c r="T209" s="1" t="str">
        <f>IF(LENB($P209),$S209&amp;"."&amp;T$2&amp;CHAR(9)&amp;$B$8&amp;" "&amp;H209&amp;$B$9&amp;CHAR(9)&amp;$B$7&amp;T$3,"")</f>
        <v/>
      </c>
      <c r="U209" s="1" t="str">
        <f>IF(LENB($P209),$S209&amp;"."&amp;U$2&amp;CHAR(9)&amp;$B$8&amp;" "&amp;I209&amp;$B$9&amp;CHAR(9)&amp;$B$7&amp;U$3,"")</f>
        <v/>
      </c>
      <c r="V209" s="1" t="str">
        <f>IF(LENB($P209),$S209&amp;"."&amp;V$2&amp;CHAR(9)&amp;$B$8&amp;" "&amp;J209&amp;$B$9&amp;CHAR(9)&amp;$B$7&amp;V$3,"")</f>
        <v/>
      </c>
      <c r="Z209" s="1" t="str">
        <f>IF(LENB(O209),IF(1&lt;O209,CHAR(10),"")&amp;"'"&amp;IF(G209=0,"名称未設定",G209)&amp;CHAR(10)&amp;T209&amp;CHAR(10)&amp;U209&amp;CHAR(10)&amp;V209,"")</f>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IF(AND(LENB(H210),0&lt;H210,LENB(I210),0&lt;I210),"●","")</f>
        <v/>
      </c>
      <c r="O210" s="1" t="str">
        <f>IF(LENB(N210),COUNTIF(N$4:N210,"●"),"")</f>
        <v/>
      </c>
      <c r="P210" s="1" t="str">
        <f t="shared" si="5"/>
        <v/>
      </c>
      <c r="Q210" s="1" t="str">
        <f>IF(LEN(G210),1,"")</f>
        <v/>
      </c>
      <c r="R210" s="1" t="str">
        <f>IF(LEN(Q210),SUM($Q$4:Q210)-1,"")</f>
        <v/>
      </c>
      <c r="S210" s="1" t="str">
        <f>IF(LENB($P210),IF(COUNTIF($B$34,"*[*"),REPLACE($B$34,FIND("[",$B$34),2,"["&amp;$R210&amp;"]"),$B$34),"")</f>
        <v/>
      </c>
      <c r="T210" s="1" t="str">
        <f>IF(LENB($P210),$S210&amp;"."&amp;T$2&amp;CHAR(9)&amp;$B$8&amp;" "&amp;H210&amp;$B$9&amp;CHAR(9)&amp;$B$7&amp;T$3,"")</f>
        <v/>
      </c>
      <c r="U210" s="1" t="str">
        <f>IF(LENB($P210),$S210&amp;"."&amp;U$2&amp;CHAR(9)&amp;$B$8&amp;" "&amp;I210&amp;$B$9&amp;CHAR(9)&amp;$B$7&amp;U$3,"")</f>
        <v/>
      </c>
      <c r="V210" s="1" t="str">
        <f>IF(LENB($P210),$S210&amp;"."&amp;V$2&amp;CHAR(9)&amp;$B$8&amp;" "&amp;J210&amp;$B$9&amp;CHAR(9)&amp;$B$7&amp;V$3,"")</f>
        <v/>
      </c>
      <c r="Z210" s="1" t="str">
        <f>IF(LENB(O210),IF(1&lt;O210,CHAR(10),"")&amp;"'"&amp;IF(G210=0,"名称未設定",G210)&amp;CHAR(10)&amp;T210&amp;CHAR(10)&amp;U210&amp;CHAR(10)&amp;V210,"")</f>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IF(AND(LENB(H211),0&lt;H211,LENB(I211),0&lt;I211),"●","")</f>
        <v/>
      </c>
      <c r="O211" s="1" t="str">
        <f>IF(LENB(N211),COUNTIF(N$4:N211,"●"),"")</f>
        <v/>
      </c>
      <c r="P211" s="1" t="str">
        <f t="shared" si="5"/>
        <v/>
      </c>
      <c r="Q211" s="1" t="str">
        <f>IF(LEN(G211),1,"")</f>
        <v/>
      </c>
      <c r="R211" s="1" t="str">
        <f>IF(LEN(Q211),SUM($Q$4:Q211)-1,"")</f>
        <v/>
      </c>
      <c r="S211" s="1" t="str">
        <f>IF(LENB($P211),IF(COUNTIF($B$34,"*[*"),REPLACE($B$34,FIND("[",$B$34),2,"["&amp;$R211&amp;"]"),$B$34),"")</f>
        <v/>
      </c>
      <c r="T211" s="1" t="str">
        <f>IF(LENB($P211),$S211&amp;"."&amp;T$2&amp;CHAR(9)&amp;$B$8&amp;" "&amp;H211&amp;$B$9&amp;CHAR(9)&amp;$B$7&amp;T$3,"")</f>
        <v/>
      </c>
      <c r="U211" s="1" t="str">
        <f>IF(LENB($P211),$S211&amp;"."&amp;U$2&amp;CHAR(9)&amp;$B$8&amp;" "&amp;I211&amp;$B$9&amp;CHAR(9)&amp;$B$7&amp;U$3,"")</f>
        <v/>
      </c>
      <c r="V211" s="1" t="str">
        <f>IF(LENB($P211),$S211&amp;"."&amp;V$2&amp;CHAR(9)&amp;$B$8&amp;" "&amp;J211&amp;$B$9&amp;CHAR(9)&amp;$B$7&amp;V$3,"")</f>
        <v/>
      </c>
      <c r="Z211" s="1" t="str">
        <f>IF(LENB(O211),IF(1&lt;O211,CHAR(10),"")&amp;"'"&amp;IF(G211=0,"名称未設定",G211)&amp;CHAR(10)&amp;T211&amp;CHAR(10)&amp;U211&amp;CHAR(10)&amp;V211,"")</f>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IF(AND(LENB(H212),0&lt;H212,LENB(I212),0&lt;I212),"●","")</f>
        <v/>
      </c>
      <c r="O212" s="1" t="str">
        <f>IF(LENB(N212),COUNTIF(N$4:N212,"●"),"")</f>
        <v/>
      </c>
      <c r="P212" s="1" t="str">
        <f t="shared" si="5"/>
        <v/>
      </c>
      <c r="Q212" s="1" t="str">
        <f>IF(LEN(G212),1,"")</f>
        <v/>
      </c>
      <c r="R212" s="1" t="str">
        <f>IF(LEN(Q212),SUM($Q$4:Q212)-1,"")</f>
        <v/>
      </c>
      <c r="S212" s="1" t="str">
        <f>IF(LENB($P212),IF(COUNTIF($B$34,"*[*"),REPLACE($B$34,FIND("[",$B$34),2,"["&amp;$R212&amp;"]"),$B$34),"")</f>
        <v/>
      </c>
      <c r="T212" s="1" t="str">
        <f>IF(LENB($P212),$S212&amp;"."&amp;T$2&amp;CHAR(9)&amp;$B$8&amp;" "&amp;H212&amp;$B$9&amp;CHAR(9)&amp;$B$7&amp;T$3,"")</f>
        <v/>
      </c>
      <c r="U212" s="1" t="str">
        <f>IF(LENB($P212),$S212&amp;"."&amp;U$2&amp;CHAR(9)&amp;$B$8&amp;" "&amp;I212&amp;$B$9&amp;CHAR(9)&amp;$B$7&amp;U$3,"")</f>
        <v/>
      </c>
      <c r="V212" s="1" t="str">
        <f>IF(LENB($P212),$S212&amp;"."&amp;V$2&amp;CHAR(9)&amp;$B$8&amp;" "&amp;J212&amp;$B$9&amp;CHAR(9)&amp;$B$7&amp;V$3,"")</f>
        <v/>
      </c>
      <c r="Z212" s="1" t="str">
        <f>IF(LENB(O212),IF(1&lt;O212,CHAR(10),"")&amp;"'"&amp;IF(G212=0,"名称未設定",G212)&amp;CHAR(10)&amp;T212&amp;CHAR(10)&amp;U212&amp;CHAR(10)&amp;V212,"")</f>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IF(AND(LENB(H213),0&lt;H213,LENB(I213),0&lt;I213),"●","")</f>
        <v/>
      </c>
      <c r="O213" s="1" t="str">
        <f>IF(LENB(N213),COUNTIF(N$4:N213,"●"),"")</f>
        <v/>
      </c>
      <c r="P213" s="1" t="str">
        <f t="shared" si="5"/>
        <v/>
      </c>
      <c r="Q213" s="1" t="str">
        <f>IF(LEN(G213),1,"")</f>
        <v/>
      </c>
      <c r="R213" s="1" t="str">
        <f>IF(LEN(Q213),SUM($Q$4:Q213)-1,"")</f>
        <v/>
      </c>
      <c r="S213" s="1" t="str">
        <f>IF(LENB($P213),IF(COUNTIF($B$34,"*[*"),REPLACE($B$34,FIND("[",$B$34),2,"["&amp;$R213&amp;"]"),$B$34),"")</f>
        <v/>
      </c>
      <c r="T213" s="1" t="str">
        <f>IF(LENB($P213),$S213&amp;"."&amp;T$2&amp;CHAR(9)&amp;$B$8&amp;" "&amp;H213&amp;$B$9&amp;CHAR(9)&amp;$B$7&amp;T$3,"")</f>
        <v/>
      </c>
      <c r="U213" s="1" t="str">
        <f>IF(LENB($P213),$S213&amp;"."&amp;U$2&amp;CHAR(9)&amp;$B$8&amp;" "&amp;I213&amp;$B$9&amp;CHAR(9)&amp;$B$7&amp;U$3,"")</f>
        <v/>
      </c>
      <c r="V213" s="1" t="str">
        <f>IF(LENB($P213),$S213&amp;"."&amp;V$2&amp;CHAR(9)&amp;$B$8&amp;" "&amp;J213&amp;$B$9&amp;CHAR(9)&amp;$B$7&amp;V$3,"")</f>
        <v/>
      </c>
      <c r="Z213" s="1" t="str">
        <f>IF(LENB(O213),IF(1&lt;O213,CHAR(10),"")&amp;"'"&amp;IF(G213=0,"名称未設定",G213)&amp;CHAR(10)&amp;T213&amp;CHAR(10)&amp;U213&amp;CHAR(10)&amp;V213,"")</f>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IF(AND(LENB(H214),0&lt;H214,LENB(I214),0&lt;I214),"●","")</f>
        <v/>
      </c>
      <c r="O214" s="1" t="str">
        <f>IF(LENB(N214),COUNTIF(N$4:N214,"●"),"")</f>
        <v/>
      </c>
      <c r="P214" s="1" t="str">
        <f t="shared" si="5"/>
        <v/>
      </c>
      <c r="Q214" s="1" t="str">
        <f>IF(LEN(G214),1,"")</f>
        <v/>
      </c>
      <c r="R214" s="1" t="str">
        <f>IF(LEN(Q214),SUM($Q$4:Q214)-1,"")</f>
        <v/>
      </c>
      <c r="S214" s="1" t="str">
        <f>IF(LENB($P214),IF(COUNTIF($B$34,"*[*"),REPLACE($B$34,FIND("[",$B$34),2,"["&amp;$R214&amp;"]"),$B$34),"")</f>
        <v/>
      </c>
      <c r="T214" s="1" t="str">
        <f>IF(LENB($P214),$S214&amp;"."&amp;T$2&amp;CHAR(9)&amp;$B$8&amp;" "&amp;H214&amp;$B$9&amp;CHAR(9)&amp;$B$7&amp;T$3,"")</f>
        <v/>
      </c>
      <c r="U214" s="1" t="str">
        <f>IF(LENB($P214),$S214&amp;"."&amp;U$2&amp;CHAR(9)&amp;$B$8&amp;" "&amp;I214&amp;$B$9&amp;CHAR(9)&amp;$B$7&amp;U$3,"")</f>
        <v/>
      </c>
      <c r="V214" s="1" t="str">
        <f>IF(LENB($P214),$S214&amp;"."&amp;V$2&amp;CHAR(9)&amp;$B$8&amp;" "&amp;J214&amp;$B$9&amp;CHAR(9)&amp;$B$7&amp;V$3,"")</f>
        <v/>
      </c>
      <c r="Z214" s="1" t="str">
        <f>IF(LENB(O214),IF(1&lt;O214,CHAR(10),"")&amp;"'"&amp;IF(G214=0,"名称未設定",G214)&amp;CHAR(10)&amp;T214&amp;CHAR(10)&amp;U214&amp;CHAR(10)&amp;V214,"")</f>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IF(AND(LENB(H215),0&lt;H215,LENB(I215),0&lt;I215),"●","")</f>
        <v/>
      </c>
      <c r="O215" s="1" t="str">
        <f>IF(LENB(N215),COUNTIF(N$4:N215,"●"),"")</f>
        <v/>
      </c>
      <c r="P215" s="1" t="str">
        <f t="shared" si="5"/>
        <v/>
      </c>
      <c r="Q215" s="1" t="str">
        <f>IF(LEN(G215),1,"")</f>
        <v/>
      </c>
      <c r="R215" s="1" t="str">
        <f>IF(LEN(Q215),SUM($Q$4:Q215)-1,"")</f>
        <v/>
      </c>
      <c r="S215" s="1" t="str">
        <f>IF(LENB($P215),IF(COUNTIF($B$34,"*[*"),REPLACE($B$34,FIND("[",$B$34),2,"["&amp;$R215&amp;"]"),$B$34),"")</f>
        <v/>
      </c>
      <c r="T215" s="1" t="str">
        <f>IF(LENB($P215),$S215&amp;"."&amp;T$2&amp;CHAR(9)&amp;$B$8&amp;" "&amp;H215&amp;$B$9&amp;CHAR(9)&amp;$B$7&amp;T$3,"")</f>
        <v/>
      </c>
      <c r="U215" s="1" t="str">
        <f>IF(LENB($P215),$S215&amp;"."&amp;U$2&amp;CHAR(9)&amp;$B$8&amp;" "&amp;I215&amp;$B$9&amp;CHAR(9)&amp;$B$7&amp;U$3,"")</f>
        <v/>
      </c>
      <c r="V215" s="1" t="str">
        <f>IF(LENB($P215),$S215&amp;"."&amp;V$2&amp;CHAR(9)&amp;$B$8&amp;" "&amp;J215&amp;$B$9&amp;CHAR(9)&amp;$B$7&amp;V$3,"")</f>
        <v/>
      </c>
      <c r="Z215" s="1" t="str">
        <f>IF(LENB(O215),IF(1&lt;O215,CHAR(10),"")&amp;"'"&amp;IF(G215=0,"名称未設定",G215)&amp;CHAR(10)&amp;T215&amp;CHAR(10)&amp;U215&amp;CHAR(10)&amp;V215,"")</f>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IF(AND(LENB(H216),0&lt;H216,LENB(I216),0&lt;I216),"●","")</f>
        <v/>
      </c>
      <c r="O216" s="1" t="str">
        <f>IF(LENB(N216),COUNTIF(N$4:N216,"●"),"")</f>
        <v/>
      </c>
      <c r="P216" s="1" t="str">
        <f t="shared" si="5"/>
        <v/>
      </c>
      <c r="Q216" s="1" t="str">
        <f>IF(LEN(G216),1,"")</f>
        <v/>
      </c>
      <c r="R216" s="1" t="str">
        <f>IF(LEN(Q216),SUM($Q$4:Q216)-1,"")</f>
        <v/>
      </c>
      <c r="S216" s="1" t="str">
        <f>IF(LENB($P216),IF(COUNTIF($B$34,"*[*"),REPLACE($B$34,FIND("[",$B$34),2,"["&amp;$R216&amp;"]"),$B$34),"")</f>
        <v/>
      </c>
      <c r="T216" s="1" t="str">
        <f>IF(LENB($P216),$S216&amp;"."&amp;T$2&amp;CHAR(9)&amp;$B$8&amp;" "&amp;H216&amp;$B$9&amp;CHAR(9)&amp;$B$7&amp;T$3,"")</f>
        <v/>
      </c>
      <c r="U216" s="1" t="str">
        <f>IF(LENB($P216),$S216&amp;"."&amp;U$2&amp;CHAR(9)&amp;$B$8&amp;" "&amp;I216&amp;$B$9&amp;CHAR(9)&amp;$B$7&amp;U$3,"")</f>
        <v/>
      </c>
      <c r="V216" s="1" t="str">
        <f>IF(LENB($P216),$S216&amp;"."&amp;V$2&amp;CHAR(9)&amp;$B$8&amp;" "&amp;J216&amp;$B$9&amp;CHAR(9)&amp;$B$7&amp;V$3,"")</f>
        <v/>
      </c>
      <c r="Z216" s="1" t="str">
        <f>IF(LENB(O216),IF(1&lt;O216,CHAR(10),"")&amp;"'"&amp;IF(G216=0,"名称未設定",G216)&amp;CHAR(10)&amp;T216&amp;CHAR(10)&amp;U216&amp;CHAR(10)&amp;V216,"")</f>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IF(AND(LENB(H217),0&lt;H217,LENB(I217),0&lt;I217),"●","")</f>
        <v/>
      </c>
      <c r="O217" s="1" t="str">
        <f>IF(LENB(N217),COUNTIF(N$4:N217,"●"),"")</f>
        <v/>
      </c>
      <c r="P217" s="1" t="str">
        <f t="shared" si="5"/>
        <v/>
      </c>
      <c r="Q217" s="1" t="str">
        <f>IF(LEN(G217),1,"")</f>
        <v/>
      </c>
      <c r="R217" s="1" t="str">
        <f>IF(LEN(Q217),SUM($Q$4:Q217)-1,"")</f>
        <v/>
      </c>
      <c r="S217" s="1" t="str">
        <f>IF(LENB($P217),IF(COUNTIF($B$34,"*[*"),REPLACE($B$34,FIND("[",$B$34),2,"["&amp;$R217&amp;"]"),$B$34),"")</f>
        <v/>
      </c>
      <c r="T217" s="1" t="str">
        <f>IF(LENB($P217),$S217&amp;"."&amp;T$2&amp;CHAR(9)&amp;$B$8&amp;" "&amp;H217&amp;$B$9&amp;CHAR(9)&amp;$B$7&amp;T$3,"")</f>
        <v/>
      </c>
      <c r="U217" s="1" t="str">
        <f>IF(LENB($P217),$S217&amp;"."&amp;U$2&amp;CHAR(9)&amp;$B$8&amp;" "&amp;I217&amp;$B$9&amp;CHAR(9)&amp;$B$7&amp;U$3,"")</f>
        <v/>
      </c>
      <c r="V217" s="1" t="str">
        <f>IF(LENB($P217),$S217&amp;"."&amp;V$2&amp;CHAR(9)&amp;$B$8&amp;" "&amp;J217&amp;$B$9&amp;CHAR(9)&amp;$B$7&amp;V$3,"")</f>
        <v/>
      </c>
      <c r="Z217" s="1" t="str">
        <f>IF(LENB(O217),IF(1&lt;O217,CHAR(10),"")&amp;"'"&amp;IF(G217=0,"名称未設定",G217)&amp;CHAR(10)&amp;T217&amp;CHAR(10)&amp;U217&amp;CHAR(10)&amp;V217,"")</f>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IF(AND(LENB(H218),0&lt;H218,LENB(I218),0&lt;I218),"●","")</f>
        <v/>
      </c>
      <c r="O218" s="1" t="str">
        <f>IF(LENB(N218),COUNTIF(N$4:N218,"●"),"")</f>
        <v/>
      </c>
      <c r="P218" s="1" t="str">
        <f t="shared" si="5"/>
        <v/>
      </c>
      <c r="Q218" s="1" t="str">
        <f>IF(LEN(G218),1,"")</f>
        <v/>
      </c>
      <c r="R218" s="1" t="str">
        <f>IF(LEN(Q218),SUM($Q$4:Q218)-1,"")</f>
        <v/>
      </c>
      <c r="S218" s="1" t="str">
        <f>IF(LENB($P218),IF(COUNTIF($B$34,"*[*"),REPLACE($B$34,FIND("[",$B$34),2,"["&amp;$R218&amp;"]"),$B$34),"")</f>
        <v/>
      </c>
      <c r="T218" s="1" t="str">
        <f>IF(LENB($P218),$S218&amp;"."&amp;T$2&amp;CHAR(9)&amp;$B$8&amp;" "&amp;H218&amp;$B$9&amp;CHAR(9)&amp;$B$7&amp;T$3,"")</f>
        <v/>
      </c>
      <c r="U218" s="1" t="str">
        <f>IF(LENB($P218),$S218&amp;"."&amp;U$2&amp;CHAR(9)&amp;$B$8&amp;" "&amp;I218&amp;$B$9&amp;CHAR(9)&amp;$B$7&amp;U$3,"")</f>
        <v/>
      </c>
      <c r="V218" s="1" t="str">
        <f>IF(LENB($P218),$S218&amp;"."&amp;V$2&amp;CHAR(9)&amp;$B$8&amp;" "&amp;J218&amp;$B$9&amp;CHAR(9)&amp;$B$7&amp;V$3,"")</f>
        <v/>
      </c>
      <c r="Z218" s="1" t="str">
        <f>IF(LENB(O218),IF(1&lt;O218,CHAR(10),"")&amp;"'"&amp;IF(G218=0,"名称未設定",G218)&amp;CHAR(10)&amp;T218&amp;CHAR(10)&amp;U218&amp;CHAR(10)&amp;V218,"")</f>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IF(AND(LENB(H219),0&lt;H219,LENB(I219),0&lt;I219),"●","")</f>
        <v/>
      </c>
      <c r="O219" s="1" t="str">
        <f>IF(LENB(N219),COUNTIF(N$4:N219,"●"),"")</f>
        <v/>
      </c>
      <c r="P219" s="1" t="str">
        <f t="shared" si="5"/>
        <v/>
      </c>
      <c r="Q219" s="1" t="str">
        <f>IF(LEN(G219),1,"")</f>
        <v/>
      </c>
      <c r="R219" s="1" t="str">
        <f>IF(LEN(Q219),SUM($Q$4:Q219)-1,"")</f>
        <v/>
      </c>
      <c r="S219" s="1" t="str">
        <f>IF(LENB($P219),IF(COUNTIF($B$34,"*[*"),REPLACE($B$34,FIND("[",$B$34),2,"["&amp;$R219&amp;"]"),$B$34),"")</f>
        <v/>
      </c>
      <c r="T219" s="1" t="str">
        <f>IF(LENB($P219),$S219&amp;"."&amp;T$2&amp;CHAR(9)&amp;$B$8&amp;" "&amp;H219&amp;$B$9&amp;CHAR(9)&amp;$B$7&amp;T$3,"")</f>
        <v/>
      </c>
      <c r="U219" s="1" t="str">
        <f>IF(LENB($P219),$S219&amp;"."&amp;U$2&amp;CHAR(9)&amp;$B$8&amp;" "&amp;I219&amp;$B$9&amp;CHAR(9)&amp;$B$7&amp;U$3,"")</f>
        <v/>
      </c>
      <c r="V219" s="1" t="str">
        <f>IF(LENB($P219),$S219&amp;"."&amp;V$2&amp;CHAR(9)&amp;$B$8&amp;" "&amp;J219&amp;$B$9&amp;CHAR(9)&amp;$B$7&amp;V$3,"")</f>
        <v/>
      </c>
      <c r="Z219" s="1" t="str">
        <f>IF(LENB(O219),IF(1&lt;O219,CHAR(10),"")&amp;"'"&amp;IF(G219=0,"名称未設定",G219)&amp;CHAR(10)&amp;T219&amp;CHAR(10)&amp;U219&amp;CHAR(10)&amp;V219,"")</f>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IF(AND(LENB(H220),0&lt;H220,LENB(I220),0&lt;I220),"●","")</f>
        <v/>
      </c>
      <c r="O220" s="1" t="str">
        <f>IF(LENB(N220),COUNTIF(N$4:N220,"●"),"")</f>
        <v/>
      </c>
      <c r="P220" s="1" t="str">
        <f t="shared" si="5"/>
        <v/>
      </c>
      <c r="Q220" s="1" t="str">
        <f>IF(LEN(G220),1,"")</f>
        <v/>
      </c>
      <c r="R220" s="1" t="str">
        <f>IF(LEN(Q220),SUM($Q$4:Q220)-1,"")</f>
        <v/>
      </c>
      <c r="S220" s="1" t="str">
        <f>IF(LENB($P220),IF(COUNTIF($B$34,"*[*"),REPLACE($B$34,FIND("[",$B$34),2,"["&amp;$R220&amp;"]"),$B$34),"")</f>
        <v/>
      </c>
      <c r="T220" s="1" t="str">
        <f>IF(LENB($P220),$S220&amp;"."&amp;T$2&amp;CHAR(9)&amp;$B$8&amp;" "&amp;H220&amp;$B$9&amp;CHAR(9)&amp;$B$7&amp;T$3,"")</f>
        <v/>
      </c>
      <c r="U220" s="1" t="str">
        <f>IF(LENB($P220),$S220&amp;"."&amp;U$2&amp;CHAR(9)&amp;$B$8&amp;" "&amp;I220&amp;$B$9&amp;CHAR(9)&amp;$B$7&amp;U$3,"")</f>
        <v/>
      </c>
      <c r="V220" s="1" t="str">
        <f>IF(LENB($P220),$S220&amp;"."&amp;V$2&amp;CHAR(9)&amp;$B$8&amp;" "&amp;J220&amp;$B$9&amp;CHAR(9)&amp;$B$7&amp;V$3,"")</f>
        <v/>
      </c>
      <c r="Z220" s="1" t="str">
        <f>IF(LENB(O220),IF(1&lt;O220,CHAR(10),"")&amp;"'"&amp;IF(G220=0,"名称未設定",G220)&amp;CHAR(10)&amp;T220&amp;CHAR(10)&amp;U220&amp;CHAR(10)&amp;V220,"")</f>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IF(AND(LENB(H221),0&lt;H221,LENB(I221),0&lt;I221),"●","")</f>
        <v/>
      </c>
      <c r="O221" s="1" t="str">
        <f>IF(LENB(N221),COUNTIF(N$4:N221,"●"),"")</f>
        <v/>
      </c>
      <c r="P221" s="1" t="str">
        <f t="shared" si="5"/>
        <v/>
      </c>
      <c r="Q221" s="1" t="str">
        <f>IF(LEN(G221),1,"")</f>
        <v/>
      </c>
      <c r="R221" s="1" t="str">
        <f>IF(LEN(Q221),SUM($Q$4:Q221)-1,"")</f>
        <v/>
      </c>
      <c r="S221" s="1" t="str">
        <f>IF(LENB($P221),IF(COUNTIF($B$34,"*[*"),REPLACE($B$34,FIND("[",$B$34),2,"["&amp;$R221&amp;"]"),$B$34),"")</f>
        <v/>
      </c>
      <c r="T221" s="1" t="str">
        <f>IF(LENB($P221),$S221&amp;"."&amp;T$2&amp;CHAR(9)&amp;$B$8&amp;" "&amp;H221&amp;$B$9&amp;CHAR(9)&amp;$B$7&amp;T$3,"")</f>
        <v/>
      </c>
      <c r="U221" s="1" t="str">
        <f>IF(LENB($P221),$S221&amp;"."&amp;U$2&amp;CHAR(9)&amp;$B$8&amp;" "&amp;I221&amp;$B$9&amp;CHAR(9)&amp;$B$7&amp;U$3,"")</f>
        <v/>
      </c>
      <c r="V221" s="1" t="str">
        <f>IF(LENB($P221),$S221&amp;"."&amp;V$2&amp;CHAR(9)&amp;$B$8&amp;" "&amp;J221&amp;$B$9&amp;CHAR(9)&amp;$B$7&amp;V$3,"")</f>
        <v/>
      </c>
      <c r="Z221" s="1" t="str">
        <f>IF(LENB(O221),IF(1&lt;O221,CHAR(10),"")&amp;"'"&amp;IF(G221=0,"名称未設定",G221)&amp;CHAR(10)&amp;T221&amp;CHAR(10)&amp;U221&amp;CHAR(10)&amp;V221,"")</f>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IF(AND(LENB(H222),0&lt;H222,LENB(I222),0&lt;I222),"●","")</f>
        <v/>
      </c>
      <c r="O222" s="1" t="str">
        <f>IF(LENB(N222),COUNTIF(N$4:N222,"●"),"")</f>
        <v/>
      </c>
      <c r="P222" s="1" t="str">
        <f t="shared" si="5"/>
        <v/>
      </c>
      <c r="Q222" s="1" t="str">
        <f>IF(LEN(G222),1,"")</f>
        <v/>
      </c>
      <c r="R222" s="1" t="str">
        <f>IF(LEN(Q222),SUM($Q$4:Q222)-1,"")</f>
        <v/>
      </c>
      <c r="S222" s="1" t="str">
        <f>IF(LENB($P222),IF(COUNTIF($B$34,"*[*"),REPLACE($B$34,FIND("[",$B$34),2,"["&amp;$R222&amp;"]"),$B$34),"")</f>
        <v/>
      </c>
      <c r="T222" s="1" t="str">
        <f>IF(LENB($P222),$S222&amp;"."&amp;T$2&amp;CHAR(9)&amp;$B$8&amp;" "&amp;H222&amp;$B$9&amp;CHAR(9)&amp;$B$7&amp;T$3,"")</f>
        <v/>
      </c>
      <c r="U222" s="1" t="str">
        <f>IF(LENB($P222),$S222&amp;"."&amp;U$2&amp;CHAR(9)&amp;$B$8&amp;" "&amp;I222&amp;$B$9&amp;CHAR(9)&amp;$B$7&amp;U$3,"")</f>
        <v/>
      </c>
      <c r="V222" s="1" t="str">
        <f>IF(LENB($P222),$S222&amp;"."&amp;V$2&amp;CHAR(9)&amp;$B$8&amp;" "&amp;J222&amp;$B$9&amp;CHAR(9)&amp;$B$7&amp;V$3,"")</f>
        <v/>
      </c>
      <c r="Z222" s="1" t="str">
        <f>IF(LENB(O222),IF(1&lt;O222,CHAR(10),"")&amp;"'"&amp;IF(G222=0,"名称未設定",G222)&amp;CHAR(10)&amp;T222&amp;CHAR(10)&amp;U222&amp;CHAR(10)&amp;V222,"")</f>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IF(AND(LENB(H223),0&lt;H223,LENB(I223),0&lt;I223),"●","")</f>
        <v/>
      </c>
      <c r="O223" s="1" t="str">
        <f>IF(LENB(N223),COUNTIF(N$4:N223,"●"),"")</f>
        <v/>
      </c>
      <c r="P223" s="1" t="str">
        <f t="shared" si="5"/>
        <v/>
      </c>
      <c r="Q223" s="1" t="str">
        <f>IF(LEN(G223),1,"")</f>
        <v/>
      </c>
      <c r="R223" s="1" t="str">
        <f>IF(LEN(Q223),SUM($Q$4:Q223)-1,"")</f>
        <v/>
      </c>
      <c r="S223" s="1" t="str">
        <f>IF(LENB($P223),IF(COUNTIF($B$34,"*[*"),REPLACE($B$34,FIND("[",$B$34),2,"["&amp;$R223&amp;"]"),$B$34),"")</f>
        <v/>
      </c>
      <c r="T223" s="1" t="str">
        <f>IF(LENB($P223),$S223&amp;"."&amp;T$2&amp;CHAR(9)&amp;$B$8&amp;" "&amp;H223&amp;$B$9&amp;CHAR(9)&amp;$B$7&amp;T$3,"")</f>
        <v/>
      </c>
      <c r="U223" s="1" t="str">
        <f>IF(LENB($P223),$S223&amp;"."&amp;U$2&amp;CHAR(9)&amp;$B$8&amp;" "&amp;I223&amp;$B$9&amp;CHAR(9)&amp;$B$7&amp;U$3,"")</f>
        <v/>
      </c>
      <c r="V223" s="1" t="str">
        <f>IF(LENB($P223),$S223&amp;"."&amp;V$2&amp;CHAR(9)&amp;$B$8&amp;" "&amp;J223&amp;$B$9&amp;CHAR(9)&amp;$B$7&amp;V$3,"")</f>
        <v/>
      </c>
      <c r="Z223" s="1" t="str">
        <f>IF(LENB(O223),IF(1&lt;O223,CHAR(10),"")&amp;"'"&amp;IF(G223=0,"名称未設定",G223)&amp;CHAR(10)&amp;T223&amp;CHAR(10)&amp;U223&amp;CHAR(10)&amp;V223,"")</f>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IF(AND(LENB(H224),0&lt;H224,LENB(I224),0&lt;I224),"●","")</f>
        <v/>
      </c>
      <c r="O224" s="1" t="str">
        <f>IF(LENB(N224),COUNTIF(N$4:N224,"●"),"")</f>
        <v/>
      </c>
      <c r="P224" s="1" t="str">
        <f t="shared" si="5"/>
        <v/>
      </c>
      <c r="Q224" s="1" t="str">
        <f>IF(LEN(G224),1,"")</f>
        <v/>
      </c>
      <c r="R224" s="1" t="str">
        <f>IF(LEN(Q224),SUM($Q$4:Q224)-1,"")</f>
        <v/>
      </c>
      <c r="S224" s="1" t="str">
        <f>IF(LENB($P224),IF(COUNTIF($B$34,"*[*"),REPLACE($B$34,FIND("[",$B$34),2,"["&amp;$R224&amp;"]"),$B$34),"")</f>
        <v/>
      </c>
      <c r="T224" s="1" t="str">
        <f>IF(LENB($P224),$S224&amp;"."&amp;T$2&amp;CHAR(9)&amp;$B$8&amp;" "&amp;H224&amp;$B$9&amp;CHAR(9)&amp;$B$7&amp;T$3,"")</f>
        <v/>
      </c>
      <c r="U224" s="1" t="str">
        <f>IF(LENB($P224),$S224&amp;"."&amp;U$2&amp;CHAR(9)&amp;$B$8&amp;" "&amp;I224&amp;$B$9&amp;CHAR(9)&amp;$B$7&amp;U$3,"")</f>
        <v/>
      </c>
      <c r="V224" s="1" t="str">
        <f>IF(LENB($P224),$S224&amp;"."&amp;V$2&amp;CHAR(9)&amp;$B$8&amp;" "&amp;J224&amp;$B$9&amp;CHAR(9)&amp;$B$7&amp;V$3,"")</f>
        <v/>
      </c>
      <c r="Z224" s="1" t="str">
        <f>IF(LENB(O224),IF(1&lt;O224,CHAR(10),"")&amp;"'"&amp;IF(G224=0,"名称未設定",G224)&amp;CHAR(10)&amp;T224&amp;CHAR(10)&amp;U224&amp;CHAR(10)&amp;V224,"")</f>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IF(AND(LENB(H225),0&lt;H225,LENB(I225),0&lt;I225),"●","")</f>
        <v/>
      </c>
      <c r="O225" s="1" t="str">
        <f>IF(LENB(N225),COUNTIF(N$4:N225,"●"),"")</f>
        <v/>
      </c>
      <c r="P225" s="1" t="str">
        <f t="shared" si="5"/>
        <v/>
      </c>
      <c r="Q225" s="1" t="str">
        <f>IF(LEN(G225),1,"")</f>
        <v/>
      </c>
      <c r="R225" s="1" t="str">
        <f>IF(LEN(Q225),SUM($Q$4:Q225)-1,"")</f>
        <v/>
      </c>
      <c r="S225" s="1" t="str">
        <f>IF(LENB($P225),IF(COUNTIF($B$34,"*[*"),REPLACE($B$34,FIND("[",$B$34),2,"["&amp;$R225&amp;"]"),$B$34),"")</f>
        <v/>
      </c>
      <c r="T225" s="1" t="str">
        <f>IF(LENB($P225),$S225&amp;"."&amp;T$2&amp;CHAR(9)&amp;$B$8&amp;" "&amp;H225&amp;$B$9&amp;CHAR(9)&amp;$B$7&amp;T$3,"")</f>
        <v/>
      </c>
      <c r="U225" s="1" t="str">
        <f>IF(LENB($P225),$S225&amp;"."&amp;U$2&amp;CHAR(9)&amp;$B$8&amp;" "&amp;I225&amp;$B$9&amp;CHAR(9)&amp;$B$7&amp;U$3,"")</f>
        <v/>
      </c>
      <c r="V225" s="1" t="str">
        <f>IF(LENB($P225),$S225&amp;"."&amp;V$2&amp;CHAR(9)&amp;$B$8&amp;" "&amp;J225&amp;$B$9&amp;CHAR(9)&amp;$B$7&amp;V$3,"")</f>
        <v/>
      </c>
      <c r="Z225" s="1" t="str">
        <f>IF(LENB(O225),IF(1&lt;O225,CHAR(10),"")&amp;"'"&amp;IF(G225=0,"名称未設定",G225)&amp;CHAR(10)&amp;T225&amp;CHAR(10)&amp;U225&amp;CHAR(10)&amp;V225,"")</f>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IF(AND(LENB(H226),0&lt;H226,LENB(I226),0&lt;I226),"●","")</f>
        <v/>
      </c>
      <c r="O226" s="1" t="str">
        <f>IF(LENB(N226),COUNTIF(N$4:N226,"●"),"")</f>
        <v/>
      </c>
      <c r="P226" s="1" t="str">
        <f t="shared" si="5"/>
        <v/>
      </c>
      <c r="Q226" s="1" t="str">
        <f>IF(LEN(G226),1,"")</f>
        <v/>
      </c>
      <c r="R226" s="1" t="str">
        <f>IF(LEN(Q226),SUM($Q$4:Q226)-1,"")</f>
        <v/>
      </c>
      <c r="S226" s="1" t="str">
        <f>IF(LENB($P226),IF(COUNTIF($B$34,"*[*"),REPLACE($B$34,FIND("[",$B$34),2,"["&amp;$R226&amp;"]"),$B$34),"")</f>
        <v/>
      </c>
      <c r="T226" s="1" t="str">
        <f>IF(LENB($P226),$S226&amp;"."&amp;T$2&amp;CHAR(9)&amp;$B$8&amp;" "&amp;H226&amp;$B$9&amp;CHAR(9)&amp;$B$7&amp;T$3,"")</f>
        <v/>
      </c>
      <c r="U226" s="1" t="str">
        <f>IF(LENB($P226),$S226&amp;"."&amp;U$2&amp;CHAR(9)&amp;$B$8&amp;" "&amp;I226&amp;$B$9&amp;CHAR(9)&amp;$B$7&amp;U$3,"")</f>
        <v/>
      </c>
      <c r="V226" s="1" t="str">
        <f>IF(LENB($P226),$S226&amp;"."&amp;V$2&amp;CHAR(9)&amp;$B$8&amp;" "&amp;J226&amp;$B$9&amp;CHAR(9)&amp;$B$7&amp;V$3,"")</f>
        <v/>
      </c>
      <c r="Z226" s="1" t="str">
        <f>IF(LENB(O226),IF(1&lt;O226,CHAR(10),"")&amp;"'"&amp;IF(G226=0,"名称未設定",G226)&amp;CHAR(10)&amp;T226&amp;CHAR(10)&amp;U226&amp;CHAR(10)&amp;V226,"")</f>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IF(AND(LENB(H227),0&lt;H227,LENB(I227),0&lt;I227),"●","")</f>
        <v/>
      </c>
      <c r="O227" s="1" t="str">
        <f>IF(LENB(N227),COUNTIF(N$4:N227,"●"),"")</f>
        <v/>
      </c>
      <c r="P227" s="1" t="str">
        <f t="shared" si="5"/>
        <v/>
      </c>
      <c r="Q227" s="1" t="str">
        <f>IF(LEN(G227),1,"")</f>
        <v/>
      </c>
      <c r="R227" s="1" t="str">
        <f>IF(LEN(Q227),SUM($Q$4:Q227)-1,"")</f>
        <v/>
      </c>
      <c r="S227" s="1" t="str">
        <f>IF(LENB($P227),IF(COUNTIF($B$34,"*[*"),REPLACE($B$34,FIND("[",$B$34),2,"["&amp;$R227&amp;"]"),$B$34),"")</f>
        <v/>
      </c>
      <c r="T227" s="1" t="str">
        <f>IF(LENB($P227),$S227&amp;"."&amp;T$2&amp;CHAR(9)&amp;$B$8&amp;" "&amp;H227&amp;$B$9&amp;CHAR(9)&amp;$B$7&amp;T$3,"")</f>
        <v/>
      </c>
      <c r="U227" s="1" t="str">
        <f>IF(LENB($P227),$S227&amp;"."&amp;U$2&amp;CHAR(9)&amp;$B$8&amp;" "&amp;I227&amp;$B$9&amp;CHAR(9)&amp;$B$7&amp;U$3,"")</f>
        <v/>
      </c>
      <c r="V227" s="1" t="str">
        <f>IF(LENB($P227),$S227&amp;"."&amp;V$2&amp;CHAR(9)&amp;$B$8&amp;" "&amp;J227&amp;$B$9&amp;CHAR(9)&amp;$B$7&amp;V$3,"")</f>
        <v/>
      </c>
      <c r="Z227" s="1" t="str">
        <f>IF(LENB(O227),IF(1&lt;O227,CHAR(10),"")&amp;"'"&amp;IF(G227=0,"名称未設定",G227)&amp;CHAR(10)&amp;T227&amp;CHAR(10)&amp;U227&amp;CHAR(10)&amp;V227,"")</f>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IF(AND(LENB(H228),0&lt;H228,LENB(I228),0&lt;I228),"●","")</f>
        <v/>
      </c>
      <c r="O228" s="1" t="str">
        <f>IF(LENB(N228),COUNTIF(N$4:N228,"●"),"")</f>
        <v/>
      </c>
      <c r="P228" s="1" t="str">
        <f t="shared" si="5"/>
        <v/>
      </c>
      <c r="Q228" s="1" t="str">
        <f>IF(LEN(G228),1,"")</f>
        <v/>
      </c>
      <c r="R228" s="1" t="str">
        <f>IF(LEN(Q228),SUM($Q$4:Q228)-1,"")</f>
        <v/>
      </c>
      <c r="S228" s="1" t="str">
        <f>IF(LENB($P228),IF(COUNTIF($B$34,"*[*"),REPLACE($B$34,FIND("[",$B$34),2,"["&amp;$R228&amp;"]"),$B$34),"")</f>
        <v/>
      </c>
      <c r="T228" s="1" t="str">
        <f>IF(LENB($P228),$S228&amp;"."&amp;T$2&amp;CHAR(9)&amp;$B$8&amp;" "&amp;H228&amp;$B$9&amp;CHAR(9)&amp;$B$7&amp;T$3,"")</f>
        <v/>
      </c>
      <c r="U228" s="1" t="str">
        <f>IF(LENB($P228),$S228&amp;"."&amp;U$2&amp;CHAR(9)&amp;$B$8&amp;" "&amp;I228&amp;$B$9&amp;CHAR(9)&amp;$B$7&amp;U$3,"")</f>
        <v/>
      </c>
      <c r="V228" s="1" t="str">
        <f>IF(LENB($P228),$S228&amp;"."&amp;V$2&amp;CHAR(9)&amp;$B$8&amp;" "&amp;J228&amp;$B$9&amp;CHAR(9)&amp;$B$7&amp;V$3,"")</f>
        <v/>
      </c>
      <c r="Z228" s="1" t="str">
        <f>IF(LENB(O228),IF(1&lt;O228,CHAR(10),"")&amp;"'"&amp;IF(G228=0,"名称未設定",G228)&amp;CHAR(10)&amp;T228&amp;CHAR(10)&amp;U228&amp;CHAR(10)&amp;V228,"")</f>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IF(AND(LENB(H229),0&lt;H229,LENB(I229),0&lt;I229),"●","")</f>
        <v/>
      </c>
      <c r="O229" s="1" t="str">
        <f>IF(LENB(N229),COUNTIF(N$4:N229,"●"),"")</f>
        <v/>
      </c>
      <c r="P229" s="1" t="str">
        <f t="shared" si="5"/>
        <v/>
      </c>
      <c r="Q229" s="1" t="str">
        <f>IF(LEN(G229),1,"")</f>
        <v/>
      </c>
      <c r="R229" s="1" t="str">
        <f>IF(LEN(Q229),SUM($Q$4:Q229)-1,"")</f>
        <v/>
      </c>
      <c r="S229" s="1" t="str">
        <f>IF(LENB($P229),IF(COUNTIF($B$34,"*[*"),REPLACE($B$34,FIND("[",$B$34),2,"["&amp;$R229&amp;"]"),$B$34),"")</f>
        <v/>
      </c>
      <c r="T229" s="1" t="str">
        <f>IF(LENB($P229),$S229&amp;"."&amp;T$2&amp;CHAR(9)&amp;$B$8&amp;" "&amp;H229&amp;$B$9&amp;CHAR(9)&amp;$B$7&amp;T$3,"")</f>
        <v/>
      </c>
      <c r="U229" s="1" t="str">
        <f>IF(LENB($P229),$S229&amp;"."&amp;U$2&amp;CHAR(9)&amp;$B$8&amp;" "&amp;I229&amp;$B$9&amp;CHAR(9)&amp;$B$7&amp;U$3,"")</f>
        <v/>
      </c>
      <c r="V229" s="1" t="str">
        <f>IF(LENB($P229),$S229&amp;"."&amp;V$2&amp;CHAR(9)&amp;$B$8&amp;" "&amp;J229&amp;$B$9&amp;CHAR(9)&amp;$B$7&amp;V$3,"")</f>
        <v/>
      </c>
      <c r="Z229" s="1" t="str">
        <f>IF(LENB(O229),IF(1&lt;O229,CHAR(10),"")&amp;"'"&amp;IF(G229=0,"名称未設定",G229)&amp;CHAR(10)&amp;T229&amp;CHAR(10)&amp;U229&amp;CHAR(10)&amp;V229,"")</f>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IF(AND(LENB(H230),0&lt;H230,LENB(I230),0&lt;I230),"●","")</f>
        <v/>
      </c>
      <c r="O230" s="1" t="str">
        <f>IF(LENB(N230),COUNTIF(N$4:N230,"●"),"")</f>
        <v/>
      </c>
      <c r="P230" s="1" t="str">
        <f t="shared" si="5"/>
        <v/>
      </c>
      <c r="Q230" s="1" t="str">
        <f>IF(LEN(G230),1,"")</f>
        <v/>
      </c>
      <c r="R230" s="1" t="str">
        <f>IF(LEN(Q230),SUM($Q$4:Q230)-1,"")</f>
        <v/>
      </c>
      <c r="S230" s="1" t="str">
        <f>IF(LENB($P230),IF(COUNTIF($B$34,"*[*"),REPLACE($B$34,FIND("[",$B$34),2,"["&amp;$R230&amp;"]"),$B$34),"")</f>
        <v/>
      </c>
      <c r="T230" s="1" t="str">
        <f>IF(LENB($P230),$S230&amp;"."&amp;T$2&amp;CHAR(9)&amp;$B$8&amp;" "&amp;H230&amp;$B$9&amp;CHAR(9)&amp;$B$7&amp;T$3,"")</f>
        <v/>
      </c>
      <c r="U230" s="1" t="str">
        <f>IF(LENB($P230),$S230&amp;"."&amp;U$2&amp;CHAR(9)&amp;$B$8&amp;" "&amp;I230&amp;$B$9&amp;CHAR(9)&amp;$B$7&amp;U$3,"")</f>
        <v/>
      </c>
      <c r="V230" s="1" t="str">
        <f>IF(LENB($P230),$S230&amp;"."&amp;V$2&amp;CHAR(9)&amp;$B$8&amp;" "&amp;J230&amp;$B$9&amp;CHAR(9)&amp;$B$7&amp;V$3,"")</f>
        <v/>
      </c>
      <c r="Z230" s="1" t="str">
        <f>IF(LENB(O230),IF(1&lt;O230,CHAR(10),"")&amp;"'"&amp;IF(G230=0,"名称未設定",G230)&amp;CHAR(10)&amp;T230&amp;CHAR(10)&amp;U230&amp;CHAR(10)&amp;V230,"")</f>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IF(AND(LENB(H231),0&lt;H231,LENB(I231),0&lt;I231),"●","")</f>
        <v/>
      </c>
      <c r="O231" s="1" t="str">
        <f>IF(LENB(N231),COUNTIF(N$4:N231,"●"),"")</f>
        <v/>
      </c>
      <c r="P231" s="1" t="str">
        <f t="shared" si="5"/>
        <v/>
      </c>
      <c r="Q231" s="1" t="str">
        <f>IF(LEN(G231),1,"")</f>
        <v/>
      </c>
      <c r="R231" s="1" t="str">
        <f>IF(LEN(Q231),SUM($Q$4:Q231)-1,"")</f>
        <v/>
      </c>
      <c r="S231" s="1" t="str">
        <f>IF(LENB($P231),IF(COUNTIF($B$34,"*[*"),REPLACE($B$34,FIND("[",$B$34),2,"["&amp;$R231&amp;"]"),$B$34),"")</f>
        <v/>
      </c>
      <c r="T231" s="1" t="str">
        <f>IF(LENB($P231),$S231&amp;"."&amp;T$2&amp;CHAR(9)&amp;$B$8&amp;" "&amp;H231&amp;$B$9&amp;CHAR(9)&amp;$B$7&amp;T$3,"")</f>
        <v/>
      </c>
      <c r="U231" s="1" t="str">
        <f>IF(LENB($P231),$S231&amp;"."&amp;U$2&amp;CHAR(9)&amp;$B$8&amp;" "&amp;I231&amp;$B$9&amp;CHAR(9)&amp;$B$7&amp;U$3,"")</f>
        <v/>
      </c>
      <c r="V231" s="1" t="str">
        <f>IF(LENB($P231),$S231&amp;"."&amp;V$2&amp;CHAR(9)&amp;$B$8&amp;" "&amp;J231&amp;$B$9&amp;CHAR(9)&amp;$B$7&amp;V$3,"")</f>
        <v/>
      </c>
      <c r="Z231" s="1" t="str">
        <f>IF(LENB(O231),IF(1&lt;O231,CHAR(10),"")&amp;"'"&amp;IF(G231=0,"名称未設定",G231)&amp;CHAR(10)&amp;T231&amp;CHAR(10)&amp;U231&amp;CHAR(10)&amp;V231,"")</f>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IF(AND(LENB(H232),0&lt;H232,LENB(I232),0&lt;I232),"●","")</f>
        <v/>
      </c>
      <c r="O232" s="1" t="str">
        <f>IF(LENB(N232),COUNTIF(N$4:N232,"●"),"")</f>
        <v/>
      </c>
      <c r="P232" s="1" t="str">
        <f t="shared" si="5"/>
        <v/>
      </c>
      <c r="Q232" s="1" t="str">
        <f>IF(LEN(G232),1,"")</f>
        <v/>
      </c>
      <c r="R232" s="1" t="str">
        <f>IF(LEN(Q232),SUM($Q$4:Q232)-1,"")</f>
        <v/>
      </c>
      <c r="S232" s="1" t="str">
        <f>IF(LENB($P232),IF(COUNTIF($B$34,"*[*"),REPLACE($B$34,FIND("[",$B$34),2,"["&amp;$R232&amp;"]"),$B$34),"")</f>
        <v/>
      </c>
      <c r="T232" s="1" t="str">
        <f>IF(LENB($P232),$S232&amp;"."&amp;T$2&amp;CHAR(9)&amp;$B$8&amp;" "&amp;H232&amp;$B$9&amp;CHAR(9)&amp;$B$7&amp;T$3,"")</f>
        <v/>
      </c>
      <c r="U232" s="1" t="str">
        <f>IF(LENB($P232),$S232&amp;"."&amp;U$2&amp;CHAR(9)&amp;$B$8&amp;" "&amp;I232&amp;$B$9&amp;CHAR(9)&amp;$B$7&amp;U$3,"")</f>
        <v/>
      </c>
      <c r="V232" s="1" t="str">
        <f>IF(LENB($P232),$S232&amp;"."&amp;V$2&amp;CHAR(9)&amp;$B$8&amp;" "&amp;J232&amp;$B$9&amp;CHAR(9)&amp;$B$7&amp;V$3,"")</f>
        <v/>
      </c>
      <c r="Z232" s="1" t="str">
        <f>IF(LENB(O232),IF(1&lt;O232,CHAR(10),"")&amp;"'"&amp;IF(G232=0,"名称未設定",G232)&amp;CHAR(10)&amp;T232&amp;CHAR(10)&amp;U232&amp;CHAR(10)&amp;V232,"")</f>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IF(AND(LENB(H233),0&lt;H233,LENB(I233),0&lt;I233),"●","")</f>
        <v/>
      </c>
      <c r="O233" s="1" t="str">
        <f>IF(LENB(N233),COUNTIF(N$4:N233,"●"),"")</f>
        <v/>
      </c>
      <c r="P233" s="1" t="str">
        <f t="shared" si="5"/>
        <v/>
      </c>
      <c r="Q233" s="1" t="str">
        <f>IF(LEN(G233),1,"")</f>
        <v/>
      </c>
      <c r="R233" s="1" t="str">
        <f>IF(LEN(Q233),SUM($Q$4:Q233)-1,"")</f>
        <v/>
      </c>
      <c r="S233" s="1" t="str">
        <f>IF(LENB($P233),IF(COUNTIF($B$34,"*[*"),REPLACE($B$34,FIND("[",$B$34),2,"["&amp;$R233&amp;"]"),$B$34),"")</f>
        <v/>
      </c>
      <c r="T233" s="1" t="str">
        <f>IF(LENB($P233),$S233&amp;"."&amp;T$2&amp;CHAR(9)&amp;$B$8&amp;" "&amp;H233&amp;$B$9&amp;CHAR(9)&amp;$B$7&amp;T$3,"")</f>
        <v/>
      </c>
      <c r="U233" s="1" t="str">
        <f>IF(LENB($P233),$S233&amp;"."&amp;U$2&amp;CHAR(9)&amp;$B$8&amp;" "&amp;I233&amp;$B$9&amp;CHAR(9)&amp;$B$7&amp;U$3,"")</f>
        <v/>
      </c>
      <c r="V233" s="1" t="str">
        <f>IF(LENB($P233),$S233&amp;"."&amp;V$2&amp;CHAR(9)&amp;$B$8&amp;" "&amp;J233&amp;$B$9&amp;CHAR(9)&amp;$B$7&amp;V$3,"")</f>
        <v/>
      </c>
      <c r="Z233" s="1" t="str">
        <f>IF(LENB(O233),IF(1&lt;O233,CHAR(10),"")&amp;"'"&amp;IF(G233=0,"名称未設定",G233)&amp;CHAR(10)&amp;T233&amp;CHAR(10)&amp;U233&amp;CHAR(10)&amp;V233,"")</f>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IF(AND(LENB(H234),0&lt;H234,LENB(I234),0&lt;I234),"●","")</f>
        <v/>
      </c>
      <c r="O234" s="1" t="str">
        <f>IF(LENB(N234),COUNTIF(N$4:N234,"●"),"")</f>
        <v/>
      </c>
      <c r="P234" s="1" t="str">
        <f t="shared" si="5"/>
        <v/>
      </c>
      <c r="Q234" s="1" t="str">
        <f>IF(LEN(G234),1,"")</f>
        <v/>
      </c>
      <c r="R234" s="1" t="str">
        <f>IF(LEN(Q234),SUM($Q$4:Q234)-1,"")</f>
        <v/>
      </c>
      <c r="S234" s="1" t="str">
        <f>IF(LENB($P234),IF(COUNTIF($B$34,"*[*"),REPLACE($B$34,FIND("[",$B$34),2,"["&amp;$R234&amp;"]"),$B$34),"")</f>
        <v/>
      </c>
      <c r="T234" s="1" t="str">
        <f>IF(LENB($P234),$S234&amp;"."&amp;T$2&amp;CHAR(9)&amp;$B$8&amp;" "&amp;H234&amp;$B$9&amp;CHAR(9)&amp;$B$7&amp;T$3,"")</f>
        <v/>
      </c>
      <c r="U234" s="1" t="str">
        <f>IF(LENB($P234),$S234&amp;"."&amp;U$2&amp;CHAR(9)&amp;$B$8&amp;" "&amp;I234&amp;$B$9&amp;CHAR(9)&amp;$B$7&amp;U$3,"")</f>
        <v/>
      </c>
      <c r="V234" s="1" t="str">
        <f>IF(LENB($P234),$S234&amp;"."&amp;V$2&amp;CHAR(9)&amp;$B$8&amp;" "&amp;J234&amp;$B$9&amp;CHAR(9)&amp;$B$7&amp;V$3,"")</f>
        <v/>
      </c>
      <c r="Z234" s="1" t="str">
        <f>IF(LENB(O234),IF(1&lt;O234,CHAR(10),"")&amp;"'"&amp;IF(G234=0,"名称未設定",G234)&amp;CHAR(10)&amp;T234&amp;CHAR(10)&amp;U234&amp;CHAR(10)&amp;V234,"")</f>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IF(AND(LENB(H235),0&lt;H235,LENB(I235),0&lt;I235),"●","")</f>
        <v/>
      </c>
      <c r="O235" s="1" t="str">
        <f>IF(LENB(N235),COUNTIF(N$4:N235,"●"),"")</f>
        <v/>
      </c>
      <c r="P235" s="1" t="str">
        <f t="shared" si="5"/>
        <v/>
      </c>
      <c r="Q235" s="1" t="str">
        <f>IF(LEN(G235),1,"")</f>
        <v/>
      </c>
      <c r="R235" s="1" t="str">
        <f>IF(LEN(Q235),SUM($Q$4:Q235)-1,"")</f>
        <v/>
      </c>
      <c r="S235" s="1" t="str">
        <f>IF(LENB($P235),IF(COUNTIF($B$34,"*[*"),REPLACE($B$34,FIND("[",$B$34),2,"["&amp;$R235&amp;"]"),$B$34),"")</f>
        <v/>
      </c>
      <c r="T235" s="1" t="str">
        <f>IF(LENB($P235),$S235&amp;"."&amp;T$2&amp;CHAR(9)&amp;$B$8&amp;" "&amp;H235&amp;$B$9&amp;CHAR(9)&amp;$B$7&amp;T$3,"")</f>
        <v/>
      </c>
      <c r="U235" s="1" t="str">
        <f>IF(LENB($P235),$S235&amp;"."&amp;U$2&amp;CHAR(9)&amp;$B$8&amp;" "&amp;I235&amp;$B$9&amp;CHAR(9)&amp;$B$7&amp;U$3,"")</f>
        <v/>
      </c>
      <c r="V235" s="1" t="str">
        <f>IF(LENB($P235),$S235&amp;"."&amp;V$2&amp;CHAR(9)&amp;$B$8&amp;" "&amp;J235&amp;$B$9&amp;CHAR(9)&amp;$B$7&amp;V$3,"")</f>
        <v/>
      </c>
      <c r="Z235" s="1" t="str">
        <f>IF(LENB(O235),IF(1&lt;O235,CHAR(10),"")&amp;"'"&amp;IF(G235=0,"名称未設定",G235)&amp;CHAR(10)&amp;T235&amp;CHAR(10)&amp;U235&amp;CHAR(10)&amp;V235,"")</f>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IF(AND(LENB(H236),0&lt;H236,LENB(I236),0&lt;I236),"●","")</f>
        <v/>
      </c>
      <c r="O236" s="1" t="str">
        <f>IF(LENB(N236),COUNTIF(N$4:N236,"●"),"")</f>
        <v/>
      </c>
      <c r="P236" s="1" t="str">
        <f t="shared" si="5"/>
        <v/>
      </c>
      <c r="Q236" s="1" t="str">
        <f>IF(LEN(G236),1,"")</f>
        <v/>
      </c>
      <c r="R236" s="1" t="str">
        <f>IF(LEN(Q236),SUM($Q$4:Q236)-1,"")</f>
        <v/>
      </c>
      <c r="S236" s="1" t="str">
        <f>IF(LENB($P236),IF(COUNTIF($B$34,"*[*"),REPLACE($B$34,FIND("[",$B$34),2,"["&amp;$R236&amp;"]"),$B$34),"")</f>
        <v/>
      </c>
      <c r="T236" s="1" t="str">
        <f>IF(LENB($P236),$S236&amp;"."&amp;T$2&amp;CHAR(9)&amp;$B$8&amp;" "&amp;H236&amp;$B$9&amp;CHAR(9)&amp;$B$7&amp;T$3,"")</f>
        <v/>
      </c>
      <c r="U236" s="1" t="str">
        <f>IF(LENB($P236),$S236&amp;"."&amp;U$2&amp;CHAR(9)&amp;$B$8&amp;" "&amp;I236&amp;$B$9&amp;CHAR(9)&amp;$B$7&amp;U$3,"")</f>
        <v/>
      </c>
      <c r="V236" s="1" t="str">
        <f>IF(LENB($P236),$S236&amp;"."&amp;V$2&amp;CHAR(9)&amp;$B$8&amp;" "&amp;J236&amp;$B$9&amp;CHAR(9)&amp;$B$7&amp;V$3,"")</f>
        <v/>
      </c>
      <c r="Z236" s="1" t="str">
        <f>IF(LENB(O236),IF(1&lt;O236,CHAR(10),"")&amp;"'"&amp;IF(G236=0,"名称未設定",G236)&amp;CHAR(10)&amp;T236&amp;CHAR(10)&amp;U236&amp;CHAR(10)&amp;V236,"")</f>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IF(AND(LENB(H237),0&lt;H237,LENB(I237),0&lt;I237),"●","")</f>
        <v/>
      </c>
      <c r="O237" s="1" t="str">
        <f>IF(LENB(N237),COUNTIF(N$4:N237,"●"),"")</f>
        <v/>
      </c>
      <c r="P237" s="1" t="str">
        <f t="shared" si="5"/>
        <v/>
      </c>
      <c r="Q237" s="1" t="str">
        <f>IF(LEN(G237),1,"")</f>
        <v/>
      </c>
      <c r="R237" s="1" t="str">
        <f>IF(LEN(Q237),SUM($Q$4:Q237)-1,"")</f>
        <v/>
      </c>
      <c r="S237" s="1" t="str">
        <f>IF(LENB($P237),IF(COUNTIF($B$34,"*[*"),REPLACE($B$34,FIND("[",$B$34),2,"["&amp;$R237&amp;"]"),$B$34),"")</f>
        <v/>
      </c>
      <c r="T237" s="1" t="str">
        <f>IF(LENB($P237),$S237&amp;"."&amp;T$2&amp;CHAR(9)&amp;$B$8&amp;" "&amp;H237&amp;$B$9&amp;CHAR(9)&amp;$B$7&amp;T$3,"")</f>
        <v/>
      </c>
      <c r="U237" s="1" t="str">
        <f>IF(LENB($P237),$S237&amp;"."&amp;U$2&amp;CHAR(9)&amp;$B$8&amp;" "&amp;I237&amp;$B$9&amp;CHAR(9)&amp;$B$7&amp;U$3,"")</f>
        <v/>
      </c>
      <c r="V237" s="1" t="str">
        <f>IF(LENB($P237),$S237&amp;"."&amp;V$2&amp;CHAR(9)&amp;$B$8&amp;" "&amp;J237&amp;$B$9&amp;CHAR(9)&amp;$B$7&amp;V$3,"")</f>
        <v/>
      </c>
      <c r="Z237" s="1" t="str">
        <f>IF(LENB(O237),IF(1&lt;O237,CHAR(10),"")&amp;"'"&amp;IF(G237=0,"名称未設定",G237)&amp;CHAR(10)&amp;T237&amp;CHAR(10)&amp;U237&amp;CHAR(10)&amp;V237,"")</f>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IF(AND(LENB(H238),0&lt;H238,LENB(I238),0&lt;I238),"●","")</f>
        <v/>
      </c>
      <c r="O238" s="1" t="str">
        <f>IF(LENB(N238),COUNTIF(N$4:N238,"●"),"")</f>
        <v/>
      </c>
      <c r="P238" s="1" t="str">
        <f t="shared" si="5"/>
        <v/>
      </c>
      <c r="Q238" s="1" t="str">
        <f>IF(LEN(G238),1,"")</f>
        <v/>
      </c>
      <c r="R238" s="1" t="str">
        <f>IF(LEN(Q238),SUM($Q$4:Q238)-1,"")</f>
        <v/>
      </c>
      <c r="S238" s="1" t="str">
        <f>IF(LENB($P238),IF(COUNTIF($B$34,"*[*"),REPLACE($B$34,FIND("[",$B$34),2,"["&amp;$R238&amp;"]"),$B$34),"")</f>
        <v/>
      </c>
      <c r="T238" s="1" t="str">
        <f>IF(LENB($P238),$S238&amp;"."&amp;T$2&amp;CHAR(9)&amp;$B$8&amp;" "&amp;H238&amp;$B$9&amp;CHAR(9)&amp;$B$7&amp;T$3,"")</f>
        <v/>
      </c>
      <c r="U238" s="1" t="str">
        <f>IF(LENB($P238),$S238&amp;"."&amp;U$2&amp;CHAR(9)&amp;$B$8&amp;" "&amp;I238&amp;$B$9&amp;CHAR(9)&amp;$B$7&amp;U$3,"")</f>
        <v/>
      </c>
      <c r="V238" s="1" t="str">
        <f>IF(LENB($P238),$S238&amp;"."&amp;V$2&amp;CHAR(9)&amp;$B$8&amp;" "&amp;J238&amp;$B$9&amp;CHAR(9)&amp;$B$7&amp;V$3,"")</f>
        <v/>
      </c>
      <c r="Z238" s="1" t="str">
        <f>IF(LENB(O238),IF(1&lt;O238,CHAR(10),"")&amp;"'"&amp;IF(G238=0,"名称未設定",G238)&amp;CHAR(10)&amp;T238&amp;CHAR(10)&amp;U238&amp;CHAR(10)&amp;V238,"")</f>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IF(AND(LENB(H239),0&lt;H239,LENB(I239),0&lt;I239),"●","")</f>
        <v/>
      </c>
      <c r="O239" s="1" t="str">
        <f>IF(LENB(N239),COUNTIF(N$4:N239,"●"),"")</f>
        <v/>
      </c>
      <c r="P239" s="1" t="str">
        <f t="shared" si="5"/>
        <v/>
      </c>
      <c r="Q239" s="1" t="str">
        <f>IF(LEN(G239),1,"")</f>
        <v/>
      </c>
      <c r="R239" s="1" t="str">
        <f>IF(LEN(Q239),SUM($Q$4:Q239)-1,"")</f>
        <v/>
      </c>
      <c r="S239" s="1" t="str">
        <f>IF(LENB($P239),IF(COUNTIF($B$34,"*[*"),REPLACE($B$34,FIND("[",$B$34),2,"["&amp;$R239&amp;"]"),$B$34),"")</f>
        <v/>
      </c>
      <c r="T239" s="1" t="str">
        <f>IF(LENB($P239),$S239&amp;"."&amp;T$2&amp;CHAR(9)&amp;$B$8&amp;" "&amp;H239&amp;$B$9&amp;CHAR(9)&amp;$B$7&amp;T$3,"")</f>
        <v/>
      </c>
      <c r="U239" s="1" t="str">
        <f>IF(LENB($P239),$S239&amp;"."&amp;U$2&amp;CHAR(9)&amp;$B$8&amp;" "&amp;I239&amp;$B$9&amp;CHAR(9)&amp;$B$7&amp;U$3,"")</f>
        <v/>
      </c>
      <c r="V239" s="1" t="str">
        <f>IF(LENB($P239),$S239&amp;"."&amp;V$2&amp;CHAR(9)&amp;$B$8&amp;" "&amp;J239&amp;$B$9&amp;CHAR(9)&amp;$B$7&amp;V$3,"")</f>
        <v/>
      </c>
      <c r="Z239" s="1" t="str">
        <f>IF(LENB(O239),IF(1&lt;O239,CHAR(10),"")&amp;"'"&amp;IF(G239=0,"名称未設定",G239)&amp;CHAR(10)&amp;T239&amp;CHAR(10)&amp;U239&amp;CHAR(10)&amp;V239,"")</f>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IF(AND(LENB(H240),0&lt;H240,LENB(I240),0&lt;I240),"●","")</f>
        <v/>
      </c>
      <c r="O240" s="1" t="str">
        <f>IF(LENB(N240),COUNTIF(N$4:N240,"●"),"")</f>
        <v/>
      </c>
      <c r="P240" s="1" t="str">
        <f t="shared" si="5"/>
        <v/>
      </c>
      <c r="Q240" s="1" t="str">
        <f>IF(LEN(G240),1,"")</f>
        <v/>
      </c>
      <c r="R240" s="1" t="str">
        <f>IF(LEN(Q240),SUM($Q$4:Q240)-1,"")</f>
        <v/>
      </c>
      <c r="S240" s="1" t="str">
        <f>IF(LENB($P240),IF(COUNTIF($B$34,"*[*"),REPLACE($B$34,FIND("[",$B$34),2,"["&amp;$R240&amp;"]"),$B$34),"")</f>
        <v/>
      </c>
      <c r="T240" s="1" t="str">
        <f>IF(LENB($P240),$S240&amp;"."&amp;T$2&amp;CHAR(9)&amp;$B$8&amp;" "&amp;H240&amp;$B$9&amp;CHAR(9)&amp;$B$7&amp;T$3,"")</f>
        <v/>
      </c>
      <c r="U240" s="1" t="str">
        <f>IF(LENB($P240),$S240&amp;"."&amp;U$2&amp;CHAR(9)&amp;$B$8&amp;" "&amp;I240&amp;$B$9&amp;CHAR(9)&amp;$B$7&amp;U$3,"")</f>
        <v/>
      </c>
      <c r="V240" s="1" t="str">
        <f>IF(LENB($P240),$S240&amp;"."&amp;V$2&amp;CHAR(9)&amp;$B$8&amp;" "&amp;J240&amp;$B$9&amp;CHAR(9)&amp;$B$7&amp;V$3,"")</f>
        <v/>
      </c>
      <c r="Z240" s="1" t="str">
        <f>IF(LENB(O240),IF(1&lt;O240,CHAR(10),"")&amp;"'"&amp;IF(G240=0,"名称未設定",G240)&amp;CHAR(10)&amp;T240&amp;CHAR(10)&amp;U240&amp;CHAR(10)&amp;V240,"")</f>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IF(AND(LENB(H241),0&lt;H241,LENB(I241),0&lt;I241),"●","")</f>
        <v/>
      </c>
      <c r="O241" s="1" t="str">
        <f>IF(LENB(N241),COUNTIF(N$4:N241,"●"),"")</f>
        <v/>
      </c>
      <c r="P241" s="1" t="str">
        <f t="shared" si="5"/>
        <v/>
      </c>
      <c r="Q241" s="1" t="str">
        <f>IF(LEN(G241),1,"")</f>
        <v/>
      </c>
      <c r="R241" s="1" t="str">
        <f>IF(LEN(Q241),SUM($Q$4:Q241)-1,"")</f>
        <v/>
      </c>
      <c r="S241" s="1" t="str">
        <f>IF(LENB($P241),IF(COUNTIF($B$34,"*[*"),REPLACE($B$34,FIND("[",$B$34),2,"["&amp;$R241&amp;"]"),$B$34),"")</f>
        <v/>
      </c>
      <c r="T241" s="1" t="str">
        <f>IF(LENB($P241),$S241&amp;"."&amp;T$2&amp;CHAR(9)&amp;$B$8&amp;" "&amp;H241&amp;$B$9&amp;CHAR(9)&amp;$B$7&amp;T$3,"")</f>
        <v/>
      </c>
      <c r="U241" s="1" t="str">
        <f>IF(LENB($P241),$S241&amp;"."&amp;U$2&amp;CHAR(9)&amp;$B$8&amp;" "&amp;I241&amp;$B$9&amp;CHAR(9)&amp;$B$7&amp;U$3,"")</f>
        <v/>
      </c>
      <c r="V241" s="1" t="str">
        <f>IF(LENB($P241),$S241&amp;"."&amp;V$2&amp;CHAR(9)&amp;$B$8&amp;" "&amp;J241&amp;$B$9&amp;CHAR(9)&amp;$B$7&amp;V$3,"")</f>
        <v/>
      </c>
      <c r="Z241" s="1" t="str">
        <f>IF(LENB(O241),IF(1&lt;O241,CHAR(10),"")&amp;"'"&amp;IF(G241=0,"名称未設定",G241)&amp;CHAR(10)&amp;T241&amp;CHAR(10)&amp;U241&amp;CHAR(10)&amp;V241,"")</f>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IF(AND(LENB(H242),0&lt;H242,LENB(I242),0&lt;I242),"●","")</f>
        <v/>
      </c>
      <c r="O242" s="1" t="str">
        <f>IF(LENB(N242),COUNTIF(N$4:N242,"●"),"")</f>
        <v/>
      </c>
      <c r="P242" s="1" t="str">
        <f t="shared" si="5"/>
        <v/>
      </c>
      <c r="Q242" s="1" t="str">
        <f>IF(LEN(G242),1,"")</f>
        <v/>
      </c>
      <c r="R242" s="1" t="str">
        <f>IF(LEN(Q242),SUM($Q$4:Q242)-1,"")</f>
        <v/>
      </c>
      <c r="S242" s="1" t="str">
        <f>IF(LENB($P242),IF(COUNTIF($B$34,"*[*"),REPLACE($B$34,FIND("[",$B$34),2,"["&amp;$R242&amp;"]"),$B$34),"")</f>
        <v/>
      </c>
      <c r="T242" s="1" t="str">
        <f>IF(LENB($P242),$S242&amp;"."&amp;T$2&amp;CHAR(9)&amp;$B$8&amp;" "&amp;H242&amp;$B$9&amp;CHAR(9)&amp;$B$7&amp;T$3,"")</f>
        <v/>
      </c>
      <c r="U242" s="1" t="str">
        <f>IF(LENB($P242),$S242&amp;"."&amp;U$2&amp;CHAR(9)&amp;$B$8&amp;" "&amp;I242&amp;$B$9&amp;CHAR(9)&amp;$B$7&amp;U$3,"")</f>
        <v/>
      </c>
      <c r="V242" s="1" t="str">
        <f>IF(LENB($P242),$S242&amp;"."&amp;V$2&amp;CHAR(9)&amp;$B$8&amp;" "&amp;J242&amp;$B$9&amp;CHAR(9)&amp;$B$7&amp;V$3,"")</f>
        <v/>
      </c>
      <c r="Z242" s="1" t="str">
        <f>IF(LENB(O242),IF(1&lt;O242,CHAR(10),"")&amp;"'"&amp;IF(G242=0,"名称未設定",G242)&amp;CHAR(10)&amp;T242&amp;CHAR(10)&amp;U242&amp;CHAR(10)&amp;V242,"")</f>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IF(AND(LENB(H243),0&lt;H243,LENB(I243),0&lt;I243),"●","")</f>
        <v/>
      </c>
      <c r="O243" s="1" t="str">
        <f>IF(LENB(N243),COUNTIF(N$4:N243,"●"),"")</f>
        <v/>
      </c>
      <c r="P243" s="1" t="str">
        <f t="shared" si="5"/>
        <v/>
      </c>
      <c r="Q243" s="1" t="str">
        <f>IF(LEN(G243),1,"")</f>
        <v/>
      </c>
      <c r="R243" s="1" t="str">
        <f>IF(LEN(Q243),SUM($Q$4:Q243)-1,"")</f>
        <v/>
      </c>
      <c r="S243" s="1" t="str">
        <f>IF(LENB($P243),IF(COUNTIF($B$34,"*[*"),REPLACE($B$34,FIND("[",$B$34),2,"["&amp;$R243&amp;"]"),$B$34),"")</f>
        <v/>
      </c>
      <c r="T243" s="1" t="str">
        <f>IF(LENB($P243),$S243&amp;"."&amp;T$2&amp;CHAR(9)&amp;$B$8&amp;" "&amp;H243&amp;$B$9&amp;CHAR(9)&amp;$B$7&amp;T$3,"")</f>
        <v/>
      </c>
      <c r="U243" s="1" t="str">
        <f>IF(LENB($P243),$S243&amp;"."&amp;U$2&amp;CHAR(9)&amp;$B$8&amp;" "&amp;I243&amp;$B$9&amp;CHAR(9)&amp;$B$7&amp;U$3,"")</f>
        <v/>
      </c>
      <c r="V243" s="1" t="str">
        <f>IF(LENB($P243),$S243&amp;"."&amp;V$2&amp;CHAR(9)&amp;$B$8&amp;" "&amp;J243&amp;$B$9&amp;CHAR(9)&amp;$B$7&amp;V$3,"")</f>
        <v/>
      </c>
      <c r="Z243" s="1" t="str">
        <f>IF(LENB(O243),IF(1&lt;O243,CHAR(10),"")&amp;"'"&amp;IF(G243=0,"名称未設定",G243)&amp;CHAR(10)&amp;T243&amp;CHAR(10)&amp;U243&amp;CHAR(10)&amp;V243,"")</f>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IF(AND(LENB(H244),0&lt;H244,LENB(I244),0&lt;I244),"●","")</f>
        <v/>
      </c>
      <c r="O244" s="1" t="str">
        <f>IF(LENB(N244),COUNTIF(N$4:N244,"●"),"")</f>
        <v/>
      </c>
      <c r="P244" s="1" t="str">
        <f t="shared" si="5"/>
        <v/>
      </c>
      <c r="Q244" s="1" t="str">
        <f>IF(LEN(G244),1,"")</f>
        <v/>
      </c>
      <c r="R244" s="1" t="str">
        <f>IF(LEN(Q244),SUM($Q$4:Q244)-1,"")</f>
        <v/>
      </c>
      <c r="S244" s="1" t="str">
        <f>IF(LENB($P244),IF(COUNTIF($B$34,"*[*"),REPLACE($B$34,FIND("[",$B$34),2,"["&amp;$R244&amp;"]"),$B$34),"")</f>
        <v/>
      </c>
      <c r="T244" s="1" t="str">
        <f>IF(LENB($P244),$S244&amp;"."&amp;T$2&amp;CHAR(9)&amp;$B$8&amp;" "&amp;H244&amp;$B$9&amp;CHAR(9)&amp;$B$7&amp;T$3,"")</f>
        <v/>
      </c>
      <c r="U244" s="1" t="str">
        <f>IF(LENB($P244),$S244&amp;"."&amp;U$2&amp;CHAR(9)&amp;$B$8&amp;" "&amp;I244&amp;$B$9&amp;CHAR(9)&amp;$B$7&amp;U$3,"")</f>
        <v/>
      </c>
      <c r="V244" s="1" t="str">
        <f>IF(LENB($P244),$S244&amp;"."&amp;V$2&amp;CHAR(9)&amp;$B$8&amp;" "&amp;J244&amp;$B$9&amp;CHAR(9)&amp;$B$7&amp;V$3,"")</f>
        <v/>
      </c>
      <c r="Z244" s="1" t="str">
        <f>IF(LENB(O244),IF(1&lt;O244,CHAR(10),"")&amp;"'"&amp;IF(G244=0,"名称未設定",G244)&amp;CHAR(10)&amp;T244&amp;CHAR(10)&amp;U244&amp;CHAR(10)&amp;V244,"")</f>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IF(AND(LENB(H245),0&lt;H245,LENB(I245),0&lt;I245),"●","")</f>
        <v/>
      </c>
      <c r="O245" s="1" t="str">
        <f>IF(LENB(N245),COUNTIF(N$4:N245,"●"),"")</f>
        <v/>
      </c>
      <c r="P245" s="1" t="str">
        <f t="shared" si="5"/>
        <v/>
      </c>
      <c r="Q245" s="1" t="str">
        <f>IF(LEN(G245),1,"")</f>
        <v/>
      </c>
      <c r="R245" s="1" t="str">
        <f>IF(LEN(Q245),SUM($Q$4:Q245)-1,"")</f>
        <v/>
      </c>
      <c r="S245" s="1" t="str">
        <f>IF(LENB($P245),IF(COUNTIF($B$34,"*[*"),REPLACE($B$34,FIND("[",$B$34),2,"["&amp;$R245&amp;"]"),$B$34),"")</f>
        <v/>
      </c>
      <c r="T245" s="1" t="str">
        <f>IF(LENB($P245),$S245&amp;"."&amp;T$2&amp;CHAR(9)&amp;$B$8&amp;" "&amp;H245&amp;$B$9&amp;CHAR(9)&amp;$B$7&amp;T$3,"")</f>
        <v/>
      </c>
      <c r="U245" s="1" t="str">
        <f>IF(LENB($P245),$S245&amp;"."&amp;U$2&amp;CHAR(9)&amp;$B$8&amp;" "&amp;I245&amp;$B$9&amp;CHAR(9)&amp;$B$7&amp;U$3,"")</f>
        <v/>
      </c>
      <c r="V245" s="1" t="str">
        <f>IF(LENB($P245),$S245&amp;"."&amp;V$2&amp;CHAR(9)&amp;$B$8&amp;" "&amp;J245&amp;$B$9&amp;CHAR(9)&amp;$B$7&amp;V$3,"")</f>
        <v/>
      </c>
      <c r="Z245" s="1" t="str">
        <f>IF(LENB(O245),IF(1&lt;O245,CHAR(10),"")&amp;"'"&amp;IF(G245=0,"名称未設定",G245)&amp;CHAR(10)&amp;T245&amp;CHAR(10)&amp;U245&amp;CHAR(10)&amp;V245,"")</f>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IF(AND(LENB(H246),0&lt;H246,LENB(I246),0&lt;I246),"●","")</f>
        <v/>
      </c>
      <c r="O246" s="1" t="str">
        <f>IF(LENB(N246),COUNTIF(N$4:N246,"●"),"")</f>
        <v/>
      </c>
      <c r="P246" s="1" t="str">
        <f t="shared" si="5"/>
        <v/>
      </c>
      <c r="Q246" s="1" t="str">
        <f>IF(LEN(G246),1,"")</f>
        <v/>
      </c>
      <c r="R246" s="1" t="str">
        <f>IF(LEN(Q246),SUM($Q$4:Q246)-1,"")</f>
        <v/>
      </c>
      <c r="S246" s="1" t="str">
        <f>IF(LENB($P246),IF(COUNTIF($B$34,"*[*"),REPLACE($B$34,FIND("[",$B$34),2,"["&amp;$R246&amp;"]"),$B$34),"")</f>
        <v/>
      </c>
      <c r="T246" s="1" t="str">
        <f>IF(LENB($P246),$S246&amp;"."&amp;T$2&amp;CHAR(9)&amp;$B$8&amp;" "&amp;H246&amp;$B$9&amp;CHAR(9)&amp;$B$7&amp;T$3,"")</f>
        <v/>
      </c>
      <c r="U246" s="1" t="str">
        <f>IF(LENB($P246),$S246&amp;"."&amp;U$2&amp;CHAR(9)&amp;$B$8&amp;" "&amp;I246&amp;$B$9&amp;CHAR(9)&amp;$B$7&amp;U$3,"")</f>
        <v/>
      </c>
      <c r="V246" s="1" t="str">
        <f>IF(LENB($P246),$S246&amp;"."&amp;V$2&amp;CHAR(9)&amp;$B$8&amp;" "&amp;J246&amp;$B$9&amp;CHAR(9)&amp;$B$7&amp;V$3,"")</f>
        <v/>
      </c>
      <c r="Z246" s="1" t="str">
        <f>IF(LENB(O246),IF(1&lt;O246,CHAR(10),"")&amp;"'"&amp;IF(G246=0,"名称未設定",G246)&amp;CHAR(10)&amp;T246&amp;CHAR(10)&amp;U246&amp;CHAR(10)&amp;V246,"")</f>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IF(AND(LENB(H247),0&lt;H247,LENB(I247),0&lt;I247),"●","")</f>
        <v/>
      </c>
      <c r="O247" s="1" t="str">
        <f>IF(LENB(N247),COUNTIF(N$4:N247,"●"),"")</f>
        <v/>
      </c>
      <c r="P247" s="1" t="str">
        <f t="shared" si="5"/>
        <v/>
      </c>
      <c r="Q247" s="1" t="str">
        <f>IF(LEN(G247),1,"")</f>
        <v/>
      </c>
      <c r="R247" s="1" t="str">
        <f>IF(LEN(Q247),SUM($Q$4:Q247)-1,"")</f>
        <v/>
      </c>
      <c r="S247" s="1" t="str">
        <f>IF(LENB($P247),IF(COUNTIF($B$34,"*[*"),REPLACE($B$34,FIND("[",$B$34),2,"["&amp;$R247&amp;"]"),$B$34),"")</f>
        <v/>
      </c>
      <c r="T247" s="1" t="str">
        <f>IF(LENB($P247),$S247&amp;"."&amp;T$2&amp;CHAR(9)&amp;$B$8&amp;" "&amp;H247&amp;$B$9&amp;CHAR(9)&amp;$B$7&amp;T$3,"")</f>
        <v/>
      </c>
      <c r="U247" s="1" t="str">
        <f>IF(LENB($P247),$S247&amp;"."&amp;U$2&amp;CHAR(9)&amp;$B$8&amp;" "&amp;I247&amp;$B$9&amp;CHAR(9)&amp;$B$7&amp;U$3,"")</f>
        <v/>
      </c>
      <c r="V247" s="1" t="str">
        <f>IF(LENB($P247),$S247&amp;"."&amp;V$2&amp;CHAR(9)&amp;$B$8&amp;" "&amp;J247&amp;$B$9&amp;CHAR(9)&amp;$B$7&amp;V$3,"")</f>
        <v/>
      </c>
      <c r="Z247" s="1" t="str">
        <f>IF(LENB(O247),IF(1&lt;O247,CHAR(10),"")&amp;"'"&amp;IF(G247=0,"名称未設定",G247)&amp;CHAR(10)&amp;T247&amp;CHAR(10)&amp;U247&amp;CHAR(10)&amp;V247,"")</f>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IF(AND(LENB(H248),0&lt;H248,LENB(I248),0&lt;I248),"●","")</f>
        <v/>
      </c>
      <c r="O248" s="1" t="str">
        <f>IF(LENB(N248),COUNTIF(N$4:N248,"●"),"")</f>
        <v/>
      </c>
      <c r="P248" s="1" t="str">
        <f t="shared" si="5"/>
        <v/>
      </c>
      <c r="Q248" s="1" t="str">
        <f>IF(LEN(G248),1,"")</f>
        <v/>
      </c>
      <c r="R248" s="1" t="str">
        <f>IF(LEN(Q248),SUM($Q$4:Q248)-1,"")</f>
        <v/>
      </c>
      <c r="S248" s="1" t="str">
        <f>IF(LENB($P248),IF(COUNTIF($B$34,"*[*"),REPLACE($B$34,FIND("[",$B$34),2,"["&amp;$R248&amp;"]"),$B$34),"")</f>
        <v/>
      </c>
      <c r="T248" s="1" t="str">
        <f>IF(LENB($P248),$S248&amp;"."&amp;T$2&amp;CHAR(9)&amp;$B$8&amp;" "&amp;H248&amp;$B$9&amp;CHAR(9)&amp;$B$7&amp;T$3,"")</f>
        <v/>
      </c>
      <c r="U248" s="1" t="str">
        <f>IF(LENB($P248),$S248&amp;"."&amp;U$2&amp;CHAR(9)&amp;$B$8&amp;" "&amp;I248&amp;$B$9&amp;CHAR(9)&amp;$B$7&amp;U$3,"")</f>
        <v/>
      </c>
      <c r="V248" s="1" t="str">
        <f>IF(LENB($P248),$S248&amp;"."&amp;V$2&amp;CHAR(9)&amp;$B$8&amp;" "&amp;J248&amp;$B$9&amp;CHAR(9)&amp;$B$7&amp;V$3,"")</f>
        <v/>
      </c>
      <c r="Z248" s="1" t="str">
        <f>IF(LENB(O248),IF(1&lt;O248,CHAR(10),"")&amp;"'"&amp;IF(G248=0,"名称未設定",G248)&amp;CHAR(10)&amp;T248&amp;CHAR(10)&amp;U248&amp;CHAR(10)&amp;V248,"")</f>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IF(AND(LENB(H249),0&lt;H249,LENB(I249),0&lt;I249),"●","")</f>
        <v/>
      </c>
      <c r="O249" s="1" t="str">
        <f>IF(LENB(N249),COUNTIF(N$4:N249,"●"),"")</f>
        <v/>
      </c>
      <c r="P249" s="1" t="str">
        <f t="shared" si="5"/>
        <v/>
      </c>
      <c r="Q249" s="1" t="str">
        <f>IF(LEN(G249),1,"")</f>
        <v/>
      </c>
      <c r="R249" s="1" t="str">
        <f>IF(LEN(Q249),SUM($Q$4:Q249)-1,"")</f>
        <v/>
      </c>
      <c r="S249" s="1" t="str">
        <f>IF(LENB($P249),IF(COUNTIF($B$34,"*[*"),REPLACE($B$34,FIND("[",$B$34),2,"["&amp;$R249&amp;"]"),$B$34),"")</f>
        <v/>
      </c>
      <c r="T249" s="1" t="str">
        <f>IF(LENB($P249),$S249&amp;"."&amp;T$2&amp;CHAR(9)&amp;$B$8&amp;" "&amp;H249&amp;$B$9&amp;CHAR(9)&amp;$B$7&amp;T$3,"")</f>
        <v/>
      </c>
      <c r="U249" s="1" t="str">
        <f>IF(LENB($P249),$S249&amp;"."&amp;U$2&amp;CHAR(9)&amp;$B$8&amp;" "&amp;I249&amp;$B$9&amp;CHAR(9)&amp;$B$7&amp;U$3,"")</f>
        <v/>
      </c>
      <c r="V249" s="1" t="str">
        <f>IF(LENB($P249),$S249&amp;"."&amp;V$2&amp;CHAR(9)&amp;$B$8&amp;" "&amp;J249&amp;$B$9&amp;CHAR(9)&amp;$B$7&amp;V$3,"")</f>
        <v/>
      </c>
      <c r="Z249" s="1" t="str">
        <f>IF(LENB(O249),IF(1&lt;O249,CHAR(10),"")&amp;"'"&amp;IF(G249=0,"名称未設定",G249)&amp;CHAR(10)&amp;T249&amp;CHAR(10)&amp;U249&amp;CHAR(10)&amp;V249,"")</f>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IF(AND(LENB(H250),0&lt;H250,LENB(I250),0&lt;I250),"●","")</f>
        <v/>
      </c>
      <c r="O250" s="1" t="str">
        <f>IF(LENB(N250),COUNTIF(N$4:N250,"●"),"")</f>
        <v/>
      </c>
      <c r="P250" s="1" t="str">
        <f t="shared" si="5"/>
        <v/>
      </c>
      <c r="Q250" s="1" t="str">
        <f>IF(LEN(G250),1,"")</f>
        <v/>
      </c>
      <c r="R250" s="1" t="str">
        <f>IF(LEN(Q250),SUM($Q$4:Q250)-1,"")</f>
        <v/>
      </c>
      <c r="S250" s="1" t="str">
        <f>IF(LENB($P250),IF(COUNTIF($B$34,"*[*"),REPLACE($B$34,FIND("[",$B$34),2,"["&amp;$R250&amp;"]"),$B$34),"")</f>
        <v/>
      </c>
      <c r="T250" s="1" t="str">
        <f>IF(LENB($P250),$S250&amp;"."&amp;T$2&amp;CHAR(9)&amp;$B$8&amp;" "&amp;H250&amp;$B$9&amp;CHAR(9)&amp;$B$7&amp;T$3,"")</f>
        <v/>
      </c>
      <c r="U250" s="1" t="str">
        <f>IF(LENB($P250),$S250&amp;"."&amp;U$2&amp;CHAR(9)&amp;$B$8&amp;" "&amp;I250&amp;$B$9&amp;CHAR(9)&amp;$B$7&amp;U$3,"")</f>
        <v/>
      </c>
      <c r="V250" s="1" t="str">
        <f>IF(LENB($P250),$S250&amp;"."&amp;V$2&amp;CHAR(9)&amp;$B$8&amp;" "&amp;J250&amp;$B$9&amp;CHAR(9)&amp;$B$7&amp;V$3,"")</f>
        <v/>
      </c>
      <c r="Z250" s="1" t="str">
        <f>IF(LENB(O250),IF(1&lt;O250,CHAR(10),"")&amp;"'"&amp;IF(G250=0,"名称未設定",G250)&amp;CHAR(10)&amp;T250&amp;CHAR(10)&amp;U250&amp;CHAR(10)&amp;V250,"")</f>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IF(AND(LENB(H251),0&lt;H251,LENB(I251),0&lt;I251),"●","")</f>
        <v/>
      </c>
      <c r="O251" s="1" t="str">
        <f>IF(LENB(N251),COUNTIF(N$4:N251,"●"),"")</f>
        <v/>
      </c>
      <c r="P251" s="1" t="str">
        <f t="shared" si="5"/>
        <v/>
      </c>
      <c r="Q251" s="1" t="str">
        <f>IF(LEN(G251),1,"")</f>
        <v/>
      </c>
      <c r="R251" s="1" t="str">
        <f>IF(LEN(Q251),SUM($Q$4:Q251)-1,"")</f>
        <v/>
      </c>
      <c r="S251" s="1" t="str">
        <f>IF(LENB($P251),IF(COUNTIF($B$34,"*[*"),REPLACE($B$34,FIND("[",$B$34),2,"["&amp;$R251&amp;"]"),$B$34),"")</f>
        <v/>
      </c>
      <c r="T251" s="1" t="str">
        <f>IF(LENB($P251),$S251&amp;"."&amp;T$2&amp;CHAR(9)&amp;$B$8&amp;" "&amp;H251&amp;$B$9&amp;CHAR(9)&amp;$B$7&amp;T$3,"")</f>
        <v/>
      </c>
      <c r="U251" s="1" t="str">
        <f>IF(LENB($P251),$S251&amp;"."&amp;U$2&amp;CHAR(9)&amp;$B$8&amp;" "&amp;I251&amp;$B$9&amp;CHAR(9)&amp;$B$7&amp;U$3,"")</f>
        <v/>
      </c>
      <c r="V251" s="1" t="str">
        <f>IF(LENB($P251),$S251&amp;"."&amp;V$2&amp;CHAR(9)&amp;$B$8&amp;" "&amp;J251&amp;$B$9&amp;CHAR(9)&amp;$B$7&amp;V$3,"")</f>
        <v/>
      </c>
      <c r="Z251" s="1" t="str">
        <f>IF(LENB(O251),IF(1&lt;O251,CHAR(10),"")&amp;"'"&amp;IF(G251=0,"名称未設定",G251)&amp;CHAR(10)&amp;T251&amp;CHAR(10)&amp;U251&amp;CHAR(10)&amp;V251,"")</f>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IF(AND(LENB(H252),0&lt;H252,LENB(I252),0&lt;I252),"●","")</f>
        <v/>
      </c>
      <c r="O252" s="1" t="str">
        <f>IF(LENB(N252),COUNTIF(N$4:N252,"●"),"")</f>
        <v/>
      </c>
      <c r="P252" s="1" t="str">
        <f t="shared" si="5"/>
        <v/>
      </c>
      <c r="Q252" s="1" t="str">
        <f>IF(LEN(G252),1,"")</f>
        <v/>
      </c>
      <c r="R252" s="1" t="str">
        <f>IF(LEN(Q252),SUM($Q$4:Q252)-1,"")</f>
        <v/>
      </c>
      <c r="S252" s="1" t="str">
        <f>IF(LENB($P252),IF(COUNTIF($B$34,"*[*"),REPLACE($B$34,FIND("[",$B$34),2,"["&amp;$R252&amp;"]"),$B$34),"")</f>
        <v/>
      </c>
      <c r="T252" s="1" t="str">
        <f>IF(LENB($P252),$S252&amp;"."&amp;T$2&amp;CHAR(9)&amp;$B$8&amp;" "&amp;H252&amp;$B$9&amp;CHAR(9)&amp;$B$7&amp;T$3,"")</f>
        <v/>
      </c>
      <c r="U252" s="1" t="str">
        <f>IF(LENB($P252),$S252&amp;"."&amp;U$2&amp;CHAR(9)&amp;$B$8&amp;" "&amp;I252&amp;$B$9&amp;CHAR(9)&amp;$B$7&amp;U$3,"")</f>
        <v/>
      </c>
      <c r="V252" s="1" t="str">
        <f>IF(LENB($P252),$S252&amp;"."&amp;V$2&amp;CHAR(9)&amp;$B$8&amp;" "&amp;J252&amp;$B$9&amp;CHAR(9)&amp;$B$7&amp;V$3,"")</f>
        <v/>
      </c>
      <c r="Z252" s="1" t="str">
        <f>IF(LENB(O252),IF(1&lt;O252,CHAR(10),"")&amp;"'"&amp;IF(G252=0,"名称未設定",G252)&amp;CHAR(10)&amp;T252&amp;CHAR(10)&amp;U252&amp;CHAR(10)&amp;V252,"")</f>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IF(AND(LENB(H253),0&lt;H253,LENB(I253),0&lt;I253),"●","")</f>
        <v/>
      </c>
      <c r="O253" s="1" t="str">
        <f>IF(LENB(N253),COUNTIF(N$4:N253,"●"),"")</f>
        <v/>
      </c>
      <c r="P253" s="1" t="str">
        <f t="shared" si="5"/>
        <v/>
      </c>
      <c r="Q253" s="1" t="str">
        <f>IF(LEN(G253),1,"")</f>
        <v/>
      </c>
      <c r="R253" s="1" t="str">
        <f>IF(LEN(Q253),SUM($Q$4:Q253)-1,"")</f>
        <v/>
      </c>
      <c r="S253" s="1" t="str">
        <f>IF(LENB($P253),IF(COUNTIF($B$34,"*[*"),REPLACE($B$34,FIND("[",$B$34),2,"["&amp;$R253&amp;"]"),$B$34),"")</f>
        <v/>
      </c>
      <c r="T253" s="1" t="str">
        <f>IF(LENB($P253),$S253&amp;"."&amp;T$2&amp;CHAR(9)&amp;$B$8&amp;" "&amp;H253&amp;$B$9&amp;CHAR(9)&amp;$B$7&amp;T$3,"")</f>
        <v/>
      </c>
      <c r="U253" s="1" t="str">
        <f>IF(LENB($P253),$S253&amp;"."&amp;U$2&amp;CHAR(9)&amp;$B$8&amp;" "&amp;I253&amp;$B$9&amp;CHAR(9)&amp;$B$7&amp;U$3,"")</f>
        <v/>
      </c>
      <c r="V253" s="1" t="str">
        <f>IF(LENB($P253),$S253&amp;"."&amp;V$2&amp;CHAR(9)&amp;$B$8&amp;" "&amp;J253&amp;$B$9&amp;CHAR(9)&amp;$B$7&amp;V$3,"")</f>
        <v/>
      </c>
      <c r="Z253" s="1" t="str">
        <f>IF(LENB(O253),IF(1&lt;O253,CHAR(10),"")&amp;"'"&amp;IF(G253=0,"名称未設定",G253)&amp;CHAR(10)&amp;T253&amp;CHAR(10)&amp;U253&amp;CHAR(10)&amp;V253,"")</f>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IF(AND(LENB(H254),0&lt;H254,LENB(I254),0&lt;I254),"●","")</f>
        <v/>
      </c>
      <c r="O254" s="1" t="str">
        <f>IF(LENB(N254),COUNTIF(N$4:N254,"●"),"")</f>
        <v/>
      </c>
      <c r="P254" s="1" t="str">
        <f t="shared" si="5"/>
        <v/>
      </c>
      <c r="Q254" s="1" t="str">
        <f>IF(LEN(G254),1,"")</f>
        <v/>
      </c>
      <c r="R254" s="1" t="str">
        <f>IF(LEN(Q254),SUM($Q$4:Q254)-1,"")</f>
        <v/>
      </c>
      <c r="S254" s="1" t="str">
        <f>IF(LENB($P254),IF(COUNTIF($B$34,"*[*"),REPLACE($B$34,FIND("[",$B$34),2,"["&amp;$R254&amp;"]"),$B$34),"")</f>
        <v/>
      </c>
      <c r="T254" s="1" t="str">
        <f>IF(LENB($P254),$S254&amp;"."&amp;T$2&amp;CHAR(9)&amp;$B$8&amp;" "&amp;H254&amp;$B$9&amp;CHAR(9)&amp;$B$7&amp;T$3,"")</f>
        <v/>
      </c>
      <c r="U254" s="1" t="str">
        <f>IF(LENB($P254),$S254&amp;"."&amp;U$2&amp;CHAR(9)&amp;$B$8&amp;" "&amp;I254&amp;$B$9&amp;CHAR(9)&amp;$B$7&amp;U$3,"")</f>
        <v/>
      </c>
      <c r="V254" s="1" t="str">
        <f>IF(LENB($P254),$S254&amp;"."&amp;V$2&amp;CHAR(9)&amp;$B$8&amp;" "&amp;J254&amp;$B$9&amp;CHAR(9)&amp;$B$7&amp;V$3,"")</f>
        <v/>
      </c>
      <c r="Z254" s="1" t="str">
        <f>IF(LENB(O254),IF(1&lt;O254,CHAR(10),"")&amp;"'"&amp;IF(G254=0,"名称未設定",G254)&amp;CHAR(10)&amp;T254&amp;CHAR(10)&amp;U254&amp;CHAR(10)&amp;V254,"")</f>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IF(AND(LENB(H255),0&lt;H255,LENB(I255),0&lt;I255),"●","")</f>
        <v/>
      </c>
      <c r="O255" s="1" t="str">
        <f>IF(LENB(N255),COUNTIF(N$4:N255,"●"),"")</f>
        <v/>
      </c>
      <c r="P255" s="1" t="str">
        <f t="shared" si="5"/>
        <v/>
      </c>
      <c r="Q255" s="1" t="str">
        <f>IF(LEN(G255),1,"")</f>
        <v/>
      </c>
      <c r="R255" s="1" t="str">
        <f>IF(LEN(Q255),SUM($Q$4:Q255)-1,"")</f>
        <v/>
      </c>
      <c r="S255" s="1" t="str">
        <f>IF(LENB($P255),IF(COUNTIF($B$34,"*[*"),REPLACE($B$34,FIND("[",$B$34),2,"["&amp;$R255&amp;"]"),$B$34),"")</f>
        <v/>
      </c>
      <c r="T255" s="1" t="str">
        <f>IF(LENB($P255),$S255&amp;"."&amp;T$2&amp;CHAR(9)&amp;$B$8&amp;" "&amp;H255&amp;$B$9&amp;CHAR(9)&amp;$B$7&amp;T$3,"")</f>
        <v/>
      </c>
      <c r="U255" s="1" t="str">
        <f>IF(LENB($P255),$S255&amp;"."&amp;U$2&amp;CHAR(9)&amp;$B$8&amp;" "&amp;I255&amp;$B$9&amp;CHAR(9)&amp;$B$7&amp;U$3,"")</f>
        <v/>
      </c>
      <c r="V255" s="1" t="str">
        <f>IF(LENB($P255),$S255&amp;"."&amp;V$2&amp;CHAR(9)&amp;$B$8&amp;" "&amp;J255&amp;$B$9&amp;CHAR(9)&amp;$B$7&amp;V$3,"")</f>
        <v/>
      </c>
      <c r="Z255" s="1" t="str">
        <f>IF(LENB(O255),IF(1&lt;O255,CHAR(10),"")&amp;"'"&amp;IF(G255=0,"名称未設定",G255)&amp;CHAR(10)&amp;T255&amp;CHAR(10)&amp;U255&amp;CHAR(10)&amp;V255,"")</f>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IF(AND(LENB(H256),0&lt;H256,LENB(I256),0&lt;I256),"●","")</f>
        <v/>
      </c>
      <c r="O256" s="1" t="str">
        <f>IF(LENB(N256),COUNTIF(N$4:N256,"●"),"")</f>
        <v/>
      </c>
      <c r="P256" s="1" t="str">
        <f t="shared" si="5"/>
        <v/>
      </c>
      <c r="Q256" s="1" t="str">
        <f>IF(LEN(G256),1,"")</f>
        <v/>
      </c>
      <c r="R256" s="1" t="str">
        <f>IF(LEN(Q256),SUM($Q$4:Q256)-1,"")</f>
        <v/>
      </c>
      <c r="S256" s="1" t="str">
        <f>IF(LENB($P256),IF(COUNTIF($B$34,"*[*"),REPLACE($B$34,FIND("[",$B$34),2,"["&amp;$R256&amp;"]"),$B$34),"")</f>
        <v/>
      </c>
      <c r="T256" s="1" t="str">
        <f>IF(LENB($P256),$S256&amp;"."&amp;T$2&amp;CHAR(9)&amp;$B$8&amp;" "&amp;H256&amp;$B$9&amp;CHAR(9)&amp;$B$7&amp;T$3,"")</f>
        <v/>
      </c>
      <c r="U256" s="1" t="str">
        <f>IF(LENB($P256),$S256&amp;"."&amp;U$2&amp;CHAR(9)&amp;$B$8&amp;" "&amp;I256&amp;$B$9&amp;CHAR(9)&amp;$B$7&amp;U$3,"")</f>
        <v/>
      </c>
      <c r="V256" s="1" t="str">
        <f>IF(LENB($P256),$S256&amp;"."&amp;V$2&amp;CHAR(9)&amp;$B$8&amp;" "&amp;J256&amp;$B$9&amp;CHAR(9)&amp;$B$7&amp;V$3,"")</f>
        <v/>
      </c>
      <c r="Z256" s="1" t="str">
        <f>IF(LENB(O256),IF(1&lt;O256,CHAR(10),"")&amp;"'"&amp;IF(G256=0,"名称未設定",G256)&amp;CHAR(10)&amp;T256&amp;CHAR(10)&amp;U256&amp;CHAR(10)&amp;V256,"")</f>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IF(AND(LENB(H257),0&lt;H257,LENB(I257),0&lt;I257),"●","")</f>
        <v/>
      </c>
      <c r="O257" s="1" t="str">
        <f>IF(LENB(N257),COUNTIF(N$4:N257,"●"),"")</f>
        <v/>
      </c>
      <c r="P257" s="1" t="str">
        <f t="shared" si="5"/>
        <v/>
      </c>
      <c r="Q257" s="1" t="str">
        <f>IF(LEN(G257),1,"")</f>
        <v/>
      </c>
      <c r="R257" s="1" t="str">
        <f>IF(LEN(Q257),SUM($Q$4:Q257)-1,"")</f>
        <v/>
      </c>
      <c r="S257" s="1" t="str">
        <f>IF(LENB($P257),IF(COUNTIF($B$34,"*[*"),REPLACE($B$34,FIND("[",$B$34),2,"["&amp;$R257&amp;"]"),$B$34),"")</f>
        <v/>
      </c>
      <c r="T257" s="1" t="str">
        <f>IF(LENB($P257),$S257&amp;"."&amp;T$2&amp;CHAR(9)&amp;$B$8&amp;" "&amp;H257&amp;$B$9&amp;CHAR(9)&amp;$B$7&amp;T$3,"")</f>
        <v/>
      </c>
      <c r="U257" s="1" t="str">
        <f>IF(LENB($P257),$S257&amp;"."&amp;U$2&amp;CHAR(9)&amp;$B$8&amp;" "&amp;I257&amp;$B$9&amp;CHAR(9)&amp;$B$7&amp;U$3,"")</f>
        <v/>
      </c>
      <c r="V257" s="1" t="str">
        <f>IF(LENB($P257),$S257&amp;"."&amp;V$2&amp;CHAR(9)&amp;$B$8&amp;" "&amp;J257&amp;$B$9&amp;CHAR(9)&amp;$B$7&amp;V$3,"")</f>
        <v/>
      </c>
      <c r="Z257" s="1" t="str">
        <f>IF(LENB(O257),IF(1&lt;O257,CHAR(10),"")&amp;"'"&amp;IF(G257=0,"名称未設定",G257)&amp;CHAR(10)&amp;T257&amp;CHAR(10)&amp;U257&amp;CHAR(10)&amp;V257,"")</f>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IF(AND(LENB(H258),0&lt;H258,LENB(I258),0&lt;I258),"●","")</f>
        <v/>
      </c>
      <c r="O258" s="1" t="str">
        <f>IF(LENB(N258),COUNTIF(N$4:N258,"●"),"")</f>
        <v/>
      </c>
      <c r="P258" s="1" t="str">
        <f t="shared" si="5"/>
        <v/>
      </c>
      <c r="Q258" s="1" t="str">
        <f>IF(LEN(G258),1,"")</f>
        <v/>
      </c>
      <c r="R258" s="1" t="str">
        <f>IF(LEN(Q258),SUM($Q$4:Q258)-1,"")</f>
        <v/>
      </c>
      <c r="S258" s="1" t="str">
        <f>IF(LENB($P258),IF(COUNTIF($B$34,"*[*"),REPLACE($B$34,FIND("[",$B$34),2,"["&amp;$R258&amp;"]"),$B$34),"")</f>
        <v/>
      </c>
      <c r="T258" s="1" t="str">
        <f>IF(LENB($P258),$S258&amp;"."&amp;T$2&amp;CHAR(9)&amp;$B$8&amp;" "&amp;H258&amp;$B$9&amp;CHAR(9)&amp;$B$7&amp;T$3,"")</f>
        <v/>
      </c>
      <c r="U258" s="1" t="str">
        <f>IF(LENB($P258),$S258&amp;"."&amp;U$2&amp;CHAR(9)&amp;$B$8&amp;" "&amp;I258&amp;$B$9&amp;CHAR(9)&amp;$B$7&amp;U$3,"")</f>
        <v/>
      </c>
      <c r="V258" s="1" t="str">
        <f>IF(LENB($P258),$S258&amp;"."&amp;V$2&amp;CHAR(9)&amp;$B$8&amp;" "&amp;J258&amp;$B$9&amp;CHAR(9)&amp;$B$7&amp;V$3,"")</f>
        <v/>
      </c>
      <c r="Z258" s="1" t="str">
        <f>IF(LENB(O258),IF(1&lt;O258,CHAR(10),"")&amp;"'"&amp;IF(G258=0,"名称未設定",G258)&amp;CHAR(10)&amp;T258&amp;CHAR(10)&amp;U258&amp;CHAR(10)&amp;V258,"")</f>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IF(AND(LENB(H259),0&lt;H259,LENB(I259),0&lt;I259),"●","")</f>
        <v/>
      </c>
      <c r="O259" s="1" t="str">
        <f>IF(LENB(N259),COUNTIF(N$4:N259,"●"),"")</f>
        <v/>
      </c>
      <c r="P259" s="1" t="str">
        <f t="shared" si="5"/>
        <v/>
      </c>
      <c r="Q259" s="1" t="str">
        <f>IF(LEN(G259),1,"")</f>
        <v/>
      </c>
      <c r="R259" s="1" t="str">
        <f>IF(LEN(Q259),SUM($Q$4:Q259)-1,"")</f>
        <v/>
      </c>
      <c r="S259" s="1" t="str">
        <f>IF(LENB($P259),IF(COUNTIF($B$34,"*[*"),REPLACE($B$34,FIND("[",$B$34),2,"["&amp;$R259&amp;"]"),$B$34),"")</f>
        <v/>
      </c>
      <c r="T259" s="1" t="str">
        <f>IF(LENB($P259),$S259&amp;"."&amp;T$2&amp;CHAR(9)&amp;$B$8&amp;" "&amp;H259&amp;$B$9&amp;CHAR(9)&amp;$B$7&amp;T$3,"")</f>
        <v/>
      </c>
      <c r="U259" s="1" t="str">
        <f>IF(LENB($P259),$S259&amp;"."&amp;U$2&amp;CHAR(9)&amp;$B$8&amp;" "&amp;I259&amp;$B$9&amp;CHAR(9)&amp;$B$7&amp;U$3,"")</f>
        <v/>
      </c>
      <c r="V259" s="1" t="str">
        <f>IF(LENB($P259),$S259&amp;"."&amp;V$2&amp;CHAR(9)&amp;$B$8&amp;" "&amp;J259&amp;$B$9&amp;CHAR(9)&amp;$B$7&amp;V$3,"")</f>
        <v/>
      </c>
      <c r="Z259" s="1" t="str">
        <f>IF(LENB(O259),IF(1&lt;O259,CHAR(10),"")&amp;"'"&amp;IF(G259=0,"名称未設定",G259)&amp;CHAR(10)&amp;T259&amp;CHAR(10)&amp;U259&amp;CHAR(10)&amp;V259,"")</f>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IF(AND(LENB(H260),0&lt;H260,LENB(I260),0&lt;I260),"●","")</f>
        <v/>
      </c>
      <c r="O260" s="1" t="str">
        <f>IF(LENB(N260),COUNTIF(N$4:N260,"●"),"")</f>
        <v/>
      </c>
      <c r="P260" s="1" t="str">
        <f t="shared" si="5"/>
        <v/>
      </c>
      <c r="Q260" s="1" t="str">
        <f>IF(LEN(G260),1,"")</f>
        <v/>
      </c>
      <c r="R260" s="1" t="str">
        <f>IF(LEN(Q260),SUM($Q$4:Q260)-1,"")</f>
        <v/>
      </c>
      <c r="S260" s="1" t="str">
        <f>IF(LENB($P260),IF(COUNTIF($B$34,"*[*"),REPLACE($B$34,FIND("[",$B$34),2,"["&amp;$R260&amp;"]"),$B$34),"")</f>
        <v/>
      </c>
      <c r="T260" s="1" t="str">
        <f>IF(LENB($P260),$S260&amp;"."&amp;T$2&amp;CHAR(9)&amp;$B$8&amp;" "&amp;H260&amp;$B$9&amp;CHAR(9)&amp;$B$7&amp;T$3,"")</f>
        <v/>
      </c>
      <c r="U260" s="1" t="str">
        <f>IF(LENB($P260),$S260&amp;"."&amp;U$2&amp;CHAR(9)&amp;$B$8&amp;" "&amp;I260&amp;$B$9&amp;CHAR(9)&amp;$B$7&amp;U$3,"")</f>
        <v/>
      </c>
      <c r="V260" s="1" t="str">
        <f>IF(LENB($P260),$S260&amp;"."&amp;V$2&amp;CHAR(9)&amp;$B$8&amp;" "&amp;J260&amp;$B$9&amp;CHAR(9)&amp;$B$7&amp;V$3,"")</f>
        <v/>
      </c>
      <c r="Z260" s="1" t="str">
        <f>IF(LENB(O260),IF(1&lt;O260,CHAR(10),"")&amp;"'"&amp;IF(G260=0,"名称未設定",G260)&amp;CHAR(10)&amp;T260&amp;CHAR(10)&amp;U260&amp;CHAR(10)&amp;V260,"")</f>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IF(AND(LENB(H261),0&lt;H261,LENB(I261),0&lt;I261),"●","")</f>
        <v/>
      </c>
      <c r="O261" s="1" t="str">
        <f>IF(LENB(N261),COUNTIF(N$4:N261,"●"),"")</f>
        <v/>
      </c>
      <c r="P261" s="1" t="str">
        <f t="shared" ref="P261:P324" si="6">IF(AND(LENB(O261),LENB($B$4),LENB($B$5)),$B$4+$B$5*(O261),"")</f>
        <v/>
      </c>
      <c r="Q261" s="1" t="str">
        <f>IF(LEN(G261),1,"")</f>
        <v/>
      </c>
      <c r="R261" s="1" t="str">
        <f>IF(LEN(Q261),SUM($Q$4:Q261)-1,"")</f>
        <v/>
      </c>
      <c r="S261" s="1" t="str">
        <f>IF(LENB($P261),IF(COUNTIF($B$34,"*[*"),REPLACE($B$34,FIND("[",$B$34),2,"["&amp;$R261&amp;"]"),$B$34),"")</f>
        <v/>
      </c>
      <c r="T261" s="1" t="str">
        <f>IF(LENB($P261),$S261&amp;"."&amp;T$2&amp;CHAR(9)&amp;$B$8&amp;" "&amp;H261&amp;$B$9&amp;CHAR(9)&amp;$B$7&amp;T$3,"")</f>
        <v/>
      </c>
      <c r="U261" s="1" t="str">
        <f>IF(LENB($P261),$S261&amp;"."&amp;U$2&amp;CHAR(9)&amp;$B$8&amp;" "&amp;I261&amp;$B$9&amp;CHAR(9)&amp;$B$7&amp;U$3,"")</f>
        <v/>
      </c>
      <c r="V261" s="1" t="str">
        <f>IF(LENB($P261),$S261&amp;"."&amp;V$2&amp;CHAR(9)&amp;$B$8&amp;" "&amp;J261&amp;$B$9&amp;CHAR(9)&amp;$B$7&amp;V$3,"")</f>
        <v/>
      </c>
      <c r="Z261" s="1" t="str">
        <f>IF(LENB(O261),IF(1&lt;O261,CHAR(10),"")&amp;"'"&amp;IF(G261=0,"名称未設定",G261)&amp;CHAR(10)&amp;T261&amp;CHAR(10)&amp;U261&amp;CHAR(10)&amp;V261,"")</f>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IF(AND(LENB(H262),0&lt;H262,LENB(I262),0&lt;I262),"●","")</f>
        <v/>
      </c>
      <c r="O262" s="1" t="str">
        <f>IF(LENB(N262),COUNTIF(N$4:N262,"●"),"")</f>
        <v/>
      </c>
      <c r="P262" s="1" t="str">
        <f t="shared" si="6"/>
        <v/>
      </c>
      <c r="Q262" s="1" t="str">
        <f>IF(LEN(G262),1,"")</f>
        <v/>
      </c>
      <c r="R262" s="1" t="str">
        <f>IF(LEN(Q262),SUM($Q$4:Q262)-1,"")</f>
        <v/>
      </c>
      <c r="S262" s="1" t="str">
        <f>IF(LENB($P262),IF(COUNTIF($B$34,"*[*"),REPLACE($B$34,FIND("[",$B$34),2,"["&amp;$R262&amp;"]"),$B$34),"")</f>
        <v/>
      </c>
      <c r="T262" s="1" t="str">
        <f>IF(LENB($P262),$S262&amp;"."&amp;T$2&amp;CHAR(9)&amp;$B$8&amp;" "&amp;H262&amp;$B$9&amp;CHAR(9)&amp;$B$7&amp;T$3,"")</f>
        <v/>
      </c>
      <c r="U262" s="1" t="str">
        <f>IF(LENB($P262),$S262&amp;"."&amp;U$2&amp;CHAR(9)&amp;$B$8&amp;" "&amp;I262&amp;$B$9&amp;CHAR(9)&amp;$B$7&amp;U$3,"")</f>
        <v/>
      </c>
      <c r="V262" s="1" t="str">
        <f>IF(LENB($P262),$S262&amp;"."&amp;V$2&amp;CHAR(9)&amp;$B$8&amp;" "&amp;J262&amp;$B$9&amp;CHAR(9)&amp;$B$7&amp;V$3,"")</f>
        <v/>
      </c>
      <c r="Z262" s="1" t="str">
        <f>IF(LENB(O262),IF(1&lt;O262,CHAR(10),"")&amp;"'"&amp;IF(G262=0,"名称未設定",G262)&amp;CHAR(10)&amp;T262&amp;CHAR(10)&amp;U262&amp;CHAR(10)&amp;V262,"")</f>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IF(AND(LENB(H263),0&lt;H263,LENB(I263),0&lt;I263),"●","")</f>
        <v/>
      </c>
      <c r="O263" s="1" t="str">
        <f>IF(LENB(N263),COUNTIF(N$4:N263,"●"),"")</f>
        <v/>
      </c>
      <c r="P263" s="1" t="str">
        <f t="shared" si="6"/>
        <v/>
      </c>
      <c r="Q263" s="1" t="str">
        <f>IF(LEN(G263),1,"")</f>
        <v/>
      </c>
      <c r="R263" s="1" t="str">
        <f>IF(LEN(Q263),SUM($Q$4:Q263)-1,"")</f>
        <v/>
      </c>
      <c r="S263" s="1" t="str">
        <f>IF(LENB($P263),IF(COUNTIF($B$34,"*[*"),REPLACE($B$34,FIND("[",$B$34),2,"["&amp;$R263&amp;"]"),$B$34),"")</f>
        <v/>
      </c>
      <c r="T263" s="1" t="str">
        <f>IF(LENB($P263),$S263&amp;"."&amp;T$2&amp;CHAR(9)&amp;$B$8&amp;" "&amp;H263&amp;$B$9&amp;CHAR(9)&amp;$B$7&amp;T$3,"")</f>
        <v/>
      </c>
      <c r="U263" s="1" t="str">
        <f>IF(LENB($P263),$S263&amp;"."&amp;U$2&amp;CHAR(9)&amp;$B$8&amp;" "&amp;I263&amp;$B$9&amp;CHAR(9)&amp;$B$7&amp;U$3,"")</f>
        <v/>
      </c>
      <c r="V263" s="1" t="str">
        <f>IF(LENB($P263),$S263&amp;"."&amp;V$2&amp;CHAR(9)&amp;$B$8&amp;" "&amp;J263&amp;$B$9&amp;CHAR(9)&amp;$B$7&amp;V$3,"")</f>
        <v/>
      </c>
      <c r="Z263" s="1" t="str">
        <f>IF(LENB(O263),IF(1&lt;O263,CHAR(10),"")&amp;"'"&amp;IF(G263=0,"名称未設定",G263)&amp;CHAR(10)&amp;T263&amp;CHAR(10)&amp;U263&amp;CHAR(10)&amp;V263,"")</f>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IF(AND(LENB(H264),0&lt;H264,LENB(I264),0&lt;I264),"●","")</f>
        <v/>
      </c>
      <c r="O264" s="1" t="str">
        <f>IF(LENB(N264),COUNTIF(N$4:N264,"●"),"")</f>
        <v/>
      </c>
      <c r="P264" s="1" t="str">
        <f t="shared" si="6"/>
        <v/>
      </c>
      <c r="Q264" s="1" t="str">
        <f>IF(LEN(G264),1,"")</f>
        <v/>
      </c>
      <c r="R264" s="1" t="str">
        <f>IF(LEN(Q264),SUM($Q$4:Q264)-1,"")</f>
        <v/>
      </c>
      <c r="S264" s="1" t="str">
        <f>IF(LENB($P264),IF(COUNTIF($B$34,"*[*"),REPLACE($B$34,FIND("[",$B$34),2,"["&amp;$R264&amp;"]"),$B$34),"")</f>
        <v/>
      </c>
      <c r="T264" s="1" t="str">
        <f>IF(LENB($P264),$S264&amp;"."&amp;T$2&amp;CHAR(9)&amp;$B$8&amp;" "&amp;H264&amp;$B$9&amp;CHAR(9)&amp;$B$7&amp;T$3,"")</f>
        <v/>
      </c>
      <c r="U264" s="1" t="str">
        <f>IF(LENB($P264),$S264&amp;"."&amp;U$2&amp;CHAR(9)&amp;$B$8&amp;" "&amp;I264&amp;$B$9&amp;CHAR(9)&amp;$B$7&amp;U$3,"")</f>
        <v/>
      </c>
      <c r="V264" s="1" t="str">
        <f>IF(LENB($P264),$S264&amp;"."&amp;V$2&amp;CHAR(9)&amp;$B$8&amp;" "&amp;J264&amp;$B$9&amp;CHAR(9)&amp;$B$7&amp;V$3,"")</f>
        <v/>
      </c>
      <c r="Z264" s="1" t="str">
        <f>IF(LENB(O264),IF(1&lt;O264,CHAR(10),"")&amp;"'"&amp;IF(G264=0,"名称未設定",G264)&amp;CHAR(10)&amp;T264&amp;CHAR(10)&amp;U264&amp;CHAR(10)&amp;V264,"")</f>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IF(AND(LENB(H265),0&lt;H265,LENB(I265),0&lt;I265),"●","")</f>
        <v/>
      </c>
      <c r="O265" s="1" t="str">
        <f>IF(LENB(N265),COUNTIF(N$4:N265,"●"),"")</f>
        <v/>
      </c>
      <c r="P265" s="1" t="str">
        <f t="shared" si="6"/>
        <v/>
      </c>
      <c r="Q265" s="1" t="str">
        <f>IF(LEN(G265),1,"")</f>
        <v/>
      </c>
      <c r="R265" s="1" t="str">
        <f>IF(LEN(Q265),SUM($Q$4:Q265)-1,"")</f>
        <v/>
      </c>
      <c r="S265" s="1" t="str">
        <f>IF(LENB($P265),IF(COUNTIF($B$34,"*[*"),REPLACE($B$34,FIND("[",$B$34),2,"["&amp;$R265&amp;"]"),$B$34),"")</f>
        <v/>
      </c>
      <c r="T265" s="1" t="str">
        <f>IF(LENB($P265),$S265&amp;"."&amp;T$2&amp;CHAR(9)&amp;$B$8&amp;" "&amp;H265&amp;$B$9&amp;CHAR(9)&amp;$B$7&amp;T$3,"")</f>
        <v/>
      </c>
      <c r="U265" s="1" t="str">
        <f>IF(LENB($P265),$S265&amp;"."&amp;U$2&amp;CHAR(9)&amp;$B$8&amp;" "&amp;I265&amp;$B$9&amp;CHAR(9)&amp;$B$7&amp;U$3,"")</f>
        <v/>
      </c>
      <c r="V265" s="1" t="str">
        <f>IF(LENB($P265),$S265&amp;"."&amp;V$2&amp;CHAR(9)&amp;$B$8&amp;" "&amp;J265&amp;$B$9&amp;CHAR(9)&amp;$B$7&amp;V$3,"")</f>
        <v/>
      </c>
      <c r="Z265" s="1" t="str">
        <f>IF(LENB(O265),IF(1&lt;O265,CHAR(10),"")&amp;"'"&amp;IF(G265=0,"名称未設定",G265)&amp;CHAR(10)&amp;T265&amp;CHAR(10)&amp;U265&amp;CHAR(10)&amp;V265,"")</f>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IF(AND(LENB(H266),0&lt;H266,LENB(I266),0&lt;I266),"●","")</f>
        <v/>
      </c>
      <c r="O266" s="1" t="str">
        <f>IF(LENB(N266),COUNTIF(N$4:N266,"●"),"")</f>
        <v/>
      </c>
      <c r="P266" s="1" t="str">
        <f t="shared" si="6"/>
        <v/>
      </c>
      <c r="Q266" s="1" t="str">
        <f>IF(LEN(G266),1,"")</f>
        <v/>
      </c>
      <c r="R266" s="1" t="str">
        <f>IF(LEN(Q266),SUM($Q$4:Q266)-1,"")</f>
        <v/>
      </c>
      <c r="S266" s="1" t="str">
        <f>IF(LENB($P266),IF(COUNTIF($B$34,"*[*"),REPLACE($B$34,FIND("[",$B$34),2,"["&amp;$R266&amp;"]"),$B$34),"")</f>
        <v/>
      </c>
      <c r="T266" s="1" t="str">
        <f>IF(LENB($P266),$S266&amp;"."&amp;T$2&amp;CHAR(9)&amp;$B$8&amp;" "&amp;H266&amp;$B$9&amp;CHAR(9)&amp;$B$7&amp;T$3,"")</f>
        <v/>
      </c>
      <c r="U266" s="1" t="str">
        <f>IF(LENB($P266),$S266&amp;"."&amp;U$2&amp;CHAR(9)&amp;$B$8&amp;" "&amp;I266&amp;$B$9&amp;CHAR(9)&amp;$B$7&amp;U$3,"")</f>
        <v/>
      </c>
      <c r="V266" s="1" t="str">
        <f>IF(LENB($P266),$S266&amp;"."&amp;V$2&amp;CHAR(9)&amp;$B$8&amp;" "&amp;J266&amp;$B$9&amp;CHAR(9)&amp;$B$7&amp;V$3,"")</f>
        <v/>
      </c>
      <c r="Z266" s="1" t="str">
        <f>IF(LENB(O266),IF(1&lt;O266,CHAR(10),"")&amp;"'"&amp;IF(G266=0,"名称未設定",G266)&amp;CHAR(10)&amp;T266&amp;CHAR(10)&amp;U266&amp;CHAR(10)&amp;V266,"")</f>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IF(AND(LENB(H267),0&lt;H267,LENB(I267),0&lt;I267),"●","")</f>
        <v/>
      </c>
      <c r="O267" s="1" t="str">
        <f>IF(LENB(N267),COUNTIF(N$4:N267,"●"),"")</f>
        <v/>
      </c>
      <c r="P267" s="1" t="str">
        <f t="shared" si="6"/>
        <v/>
      </c>
      <c r="Q267" s="1" t="str">
        <f>IF(LEN(G267),1,"")</f>
        <v/>
      </c>
      <c r="R267" s="1" t="str">
        <f>IF(LEN(Q267),SUM($Q$4:Q267)-1,"")</f>
        <v/>
      </c>
      <c r="S267" s="1" t="str">
        <f>IF(LENB($P267),IF(COUNTIF($B$34,"*[*"),REPLACE($B$34,FIND("[",$B$34),2,"["&amp;$R267&amp;"]"),$B$34),"")</f>
        <v/>
      </c>
      <c r="T267" s="1" t="str">
        <f>IF(LENB($P267),$S267&amp;"."&amp;T$2&amp;CHAR(9)&amp;$B$8&amp;" "&amp;H267&amp;$B$9&amp;CHAR(9)&amp;$B$7&amp;T$3,"")</f>
        <v/>
      </c>
      <c r="U267" s="1" t="str">
        <f>IF(LENB($P267),$S267&amp;"."&amp;U$2&amp;CHAR(9)&amp;$B$8&amp;" "&amp;I267&amp;$B$9&amp;CHAR(9)&amp;$B$7&amp;U$3,"")</f>
        <v/>
      </c>
      <c r="V267" s="1" t="str">
        <f>IF(LENB($P267),$S267&amp;"."&amp;V$2&amp;CHAR(9)&amp;$B$8&amp;" "&amp;J267&amp;$B$9&amp;CHAR(9)&amp;$B$7&amp;V$3,"")</f>
        <v/>
      </c>
      <c r="Z267" s="1" t="str">
        <f>IF(LENB(O267),IF(1&lt;O267,CHAR(10),"")&amp;"'"&amp;IF(G267=0,"名称未設定",G267)&amp;CHAR(10)&amp;T267&amp;CHAR(10)&amp;U267&amp;CHAR(10)&amp;V267,"")</f>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IF(AND(LENB(H268),0&lt;H268,LENB(I268),0&lt;I268),"●","")</f>
        <v/>
      </c>
      <c r="O268" s="1" t="str">
        <f>IF(LENB(N268),COUNTIF(N$4:N268,"●"),"")</f>
        <v/>
      </c>
      <c r="P268" s="1" t="str">
        <f t="shared" si="6"/>
        <v/>
      </c>
      <c r="Q268" s="1" t="str">
        <f>IF(LEN(G268),1,"")</f>
        <v/>
      </c>
      <c r="R268" s="1" t="str">
        <f>IF(LEN(Q268),SUM($Q$4:Q268)-1,"")</f>
        <v/>
      </c>
      <c r="S268" s="1" t="str">
        <f>IF(LENB($P268),IF(COUNTIF($B$34,"*[*"),REPLACE($B$34,FIND("[",$B$34),2,"["&amp;$R268&amp;"]"),$B$34),"")</f>
        <v/>
      </c>
      <c r="T268" s="1" t="str">
        <f>IF(LENB($P268),$S268&amp;"."&amp;T$2&amp;CHAR(9)&amp;$B$8&amp;" "&amp;H268&amp;$B$9&amp;CHAR(9)&amp;$B$7&amp;T$3,"")</f>
        <v/>
      </c>
      <c r="U268" s="1" t="str">
        <f>IF(LENB($P268),$S268&amp;"."&amp;U$2&amp;CHAR(9)&amp;$B$8&amp;" "&amp;I268&amp;$B$9&amp;CHAR(9)&amp;$B$7&amp;U$3,"")</f>
        <v/>
      </c>
      <c r="V268" s="1" t="str">
        <f>IF(LENB($P268),$S268&amp;"."&amp;V$2&amp;CHAR(9)&amp;$B$8&amp;" "&amp;J268&amp;$B$9&amp;CHAR(9)&amp;$B$7&amp;V$3,"")</f>
        <v/>
      </c>
      <c r="Z268" s="1" t="str">
        <f>IF(LENB(O268),IF(1&lt;O268,CHAR(10),"")&amp;"'"&amp;IF(G268=0,"名称未設定",G268)&amp;CHAR(10)&amp;T268&amp;CHAR(10)&amp;U268&amp;CHAR(10)&amp;V268,"")</f>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IF(AND(LENB(H269),0&lt;H269,LENB(I269),0&lt;I269),"●","")</f>
        <v/>
      </c>
      <c r="O269" s="1" t="str">
        <f>IF(LENB(N269),COUNTIF(N$4:N269,"●"),"")</f>
        <v/>
      </c>
      <c r="P269" s="1" t="str">
        <f t="shared" si="6"/>
        <v/>
      </c>
      <c r="Q269" s="1" t="str">
        <f>IF(LEN(G269),1,"")</f>
        <v/>
      </c>
      <c r="R269" s="1" t="str">
        <f>IF(LEN(Q269),SUM($Q$4:Q269)-1,"")</f>
        <v/>
      </c>
      <c r="S269" s="1" t="str">
        <f>IF(LENB($P269),IF(COUNTIF($B$34,"*[*"),REPLACE($B$34,FIND("[",$B$34),2,"["&amp;$R269&amp;"]"),$B$34),"")</f>
        <v/>
      </c>
      <c r="T269" s="1" t="str">
        <f>IF(LENB($P269),$S269&amp;"."&amp;T$2&amp;CHAR(9)&amp;$B$8&amp;" "&amp;H269&amp;$B$9&amp;CHAR(9)&amp;$B$7&amp;T$3,"")</f>
        <v/>
      </c>
      <c r="U269" s="1" t="str">
        <f>IF(LENB($P269),$S269&amp;"."&amp;U$2&amp;CHAR(9)&amp;$B$8&amp;" "&amp;I269&amp;$B$9&amp;CHAR(9)&amp;$B$7&amp;U$3,"")</f>
        <v/>
      </c>
      <c r="V269" s="1" t="str">
        <f>IF(LENB($P269),$S269&amp;"."&amp;V$2&amp;CHAR(9)&amp;$B$8&amp;" "&amp;J269&amp;$B$9&amp;CHAR(9)&amp;$B$7&amp;V$3,"")</f>
        <v/>
      </c>
      <c r="Z269" s="1" t="str">
        <f>IF(LENB(O269),IF(1&lt;O269,CHAR(10),"")&amp;"'"&amp;IF(G269=0,"名称未設定",G269)&amp;CHAR(10)&amp;T269&amp;CHAR(10)&amp;U269&amp;CHAR(10)&amp;V269,"")</f>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IF(AND(LENB(H270),0&lt;H270,LENB(I270),0&lt;I270),"●","")</f>
        <v/>
      </c>
      <c r="O270" s="1" t="str">
        <f>IF(LENB(N270),COUNTIF(N$4:N270,"●"),"")</f>
        <v/>
      </c>
      <c r="P270" s="1" t="str">
        <f t="shared" si="6"/>
        <v/>
      </c>
      <c r="Q270" s="1" t="str">
        <f>IF(LEN(G270),1,"")</f>
        <v/>
      </c>
      <c r="R270" s="1" t="str">
        <f>IF(LEN(Q270),SUM($Q$4:Q270)-1,"")</f>
        <v/>
      </c>
      <c r="S270" s="1" t="str">
        <f>IF(LENB($P270),IF(COUNTIF($B$34,"*[*"),REPLACE($B$34,FIND("[",$B$34),2,"["&amp;$R270&amp;"]"),$B$34),"")</f>
        <v/>
      </c>
      <c r="T270" s="1" t="str">
        <f>IF(LENB($P270),$S270&amp;"."&amp;T$2&amp;CHAR(9)&amp;$B$8&amp;" "&amp;H270&amp;$B$9&amp;CHAR(9)&amp;$B$7&amp;T$3,"")</f>
        <v/>
      </c>
      <c r="U270" s="1" t="str">
        <f>IF(LENB($P270),$S270&amp;"."&amp;U$2&amp;CHAR(9)&amp;$B$8&amp;" "&amp;I270&amp;$B$9&amp;CHAR(9)&amp;$B$7&amp;U$3,"")</f>
        <v/>
      </c>
      <c r="V270" s="1" t="str">
        <f>IF(LENB($P270),$S270&amp;"."&amp;V$2&amp;CHAR(9)&amp;$B$8&amp;" "&amp;J270&amp;$B$9&amp;CHAR(9)&amp;$B$7&amp;V$3,"")</f>
        <v/>
      </c>
      <c r="Z270" s="1" t="str">
        <f>IF(LENB(O270),IF(1&lt;O270,CHAR(10),"")&amp;"'"&amp;IF(G270=0,"名称未設定",G270)&amp;CHAR(10)&amp;T270&amp;CHAR(10)&amp;U270&amp;CHAR(10)&amp;V270,"")</f>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IF(AND(LENB(H271),0&lt;H271,LENB(I271),0&lt;I271),"●","")</f>
        <v/>
      </c>
      <c r="O271" s="1" t="str">
        <f>IF(LENB(N271),COUNTIF(N$4:N271,"●"),"")</f>
        <v/>
      </c>
      <c r="P271" s="1" t="str">
        <f t="shared" si="6"/>
        <v/>
      </c>
      <c r="Q271" s="1" t="str">
        <f>IF(LEN(G271),1,"")</f>
        <v/>
      </c>
      <c r="R271" s="1" t="str">
        <f>IF(LEN(Q271),SUM($Q$4:Q271)-1,"")</f>
        <v/>
      </c>
      <c r="S271" s="1" t="str">
        <f>IF(LENB($P271),IF(COUNTIF($B$34,"*[*"),REPLACE($B$34,FIND("[",$B$34),2,"["&amp;$R271&amp;"]"),$B$34),"")</f>
        <v/>
      </c>
      <c r="T271" s="1" t="str">
        <f>IF(LENB($P271),$S271&amp;"."&amp;T$2&amp;CHAR(9)&amp;$B$8&amp;" "&amp;H271&amp;$B$9&amp;CHAR(9)&amp;$B$7&amp;T$3,"")</f>
        <v/>
      </c>
      <c r="U271" s="1" t="str">
        <f>IF(LENB($P271),$S271&amp;"."&amp;U$2&amp;CHAR(9)&amp;$B$8&amp;" "&amp;I271&amp;$B$9&amp;CHAR(9)&amp;$B$7&amp;U$3,"")</f>
        <v/>
      </c>
      <c r="V271" s="1" t="str">
        <f>IF(LENB($P271),$S271&amp;"."&amp;V$2&amp;CHAR(9)&amp;$B$8&amp;" "&amp;J271&amp;$B$9&amp;CHAR(9)&amp;$B$7&amp;V$3,"")</f>
        <v/>
      </c>
      <c r="Z271" s="1" t="str">
        <f>IF(LENB(O271),IF(1&lt;O271,CHAR(10),"")&amp;"'"&amp;IF(G271=0,"名称未設定",G271)&amp;CHAR(10)&amp;T271&amp;CHAR(10)&amp;U271&amp;CHAR(10)&amp;V271,"")</f>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IF(AND(LENB(H272),0&lt;H272,LENB(I272),0&lt;I272),"●","")</f>
        <v/>
      </c>
      <c r="O272" s="1" t="str">
        <f>IF(LENB(N272),COUNTIF(N$4:N272,"●"),"")</f>
        <v/>
      </c>
      <c r="P272" s="1" t="str">
        <f t="shared" si="6"/>
        <v/>
      </c>
      <c r="Q272" s="1" t="str">
        <f>IF(LEN(G272),1,"")</f>
        <v/>
      </c>
      <c r="R272" s="1" t="str">
        <f>IF(LEN(Q272),SUM($Q$4:Q272)-1,"")</f>
        <v/>
      </c>
      <c r="S272" s="1" t="str">
        <f>IF(LENB($P272),IF(COUNTIF($B$34,"*[*"),REPLACE($B$34,FIND("[",$B$34),2,"["&amp;$R272&amp;"]"),$B$34),"")</f>
        <v/>
      </c>
      <c r="T272" s="1" t="str">
        <f>IF(LENB($P272),$S272&amp;"."&amp;T$2&amp;CHAR(9)&amp;$B$8&amp;" "&amp;H272&amp;$B$9&amp;CHAR(9)&amp;$B$7&amp;T$3,"")</f>
        <v/>
      </c>
      <c r="U272" s="1" t="str">
        <f>IF(LENB($P272),$S272&amp;"."&amp;U$2&amp;CHAR(9)&amp;$B$8&amp;" "&amp;I272&amp;$B$9&amp;CHAR(9)&amp;$B$7&amp;U$3,"")</f>
        <v/>
      </c>
      <c r="V272" s="1" t="str">
        <f>IF(LENB($P272),$S272&amp;"."&amp;V$2&amp;CHAR(9)&amp;$B$8&amp;" "&amp;J272&amp;$B$9&amp;CHAR(9)&amp;$B$7&amp;V$3,"")</f>
        <v/>
      </c>
      <c r="Z272" s="1" t="str">
        <f>IF(LENB(O272),IF(1&lt;O272,CHAR(10),"")&amp;"'"&amp;IF(G272=0,"名称未設定",G272)&amp;CHAR(10)&amp;T272&amp;CHAR(10)&amp;U272&amp;CHAR(10)&amp;V272,"")</f>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IF(AND(LENB(H273),0&lt;H273,LENB(I273),0&lt;I273),"●","")</f>
        <v/>
      </c>
      <c r="O273" s="1" t="str">
        <f>IF(LENB(N273),COUNTIF(N$4:N273,"●"),"")</f>
        <v/>
      </c>
      <c r="P273" s="1" t="str">
        <f t="shared" si="6"/>
        <v/>
      </c>
      <c r="Q273" s="1" t="str">
        <f>IF(LEN(G273),1,"")</f>
        <v/>
      </c>
      <c r="R273" s="1" t="str">
        <f>IF(LEN(Q273),SUM($Q$4:Q273)-1,"")</f>
        <v/>
      </c>
      <c r="S273" s="1" t="str">
        <f>IF(LENB($P273),IF(COUNTIF($B$34,"*[*"),REPLACE($B$34,FIND("[",$B$34),2,"["&amp;$R273&amp;"]"),$B$34),"")</f>
        <v/>
      </c>
      <c r="T273" s="1" t="str">
        <f>IF(LENB($P273),$S273&amp;"."&amp;T$2&amp;CHAR(9)&amp;$B$8&amp;" "&amp;H273&amp;$B$9&amp;CHAR(9)&amp;$B$7&amp;T$3,"")</f>
        <v/>
      </c>
      <c r="U273" s="1" t="str">
        <f>IF(LENB($P273),$S273&amp;"."&amp;U$2&amp;CHAR(9)&amp;$B$8&amp;" "&amp;I273&amp;$B$9&amp;CHAR(9)&amp;$B$7&amp;U$3,"")</f>
        <v/>
      </c>
      <c r="V273" s="1" t="str">
        <f>IF(LENB($P273),$S273&amp;"."&amp;V$2&amp;CHAR(9)&amp;$B$8&amp;" "&amp;J273&amp;$B$9&amp;CHAR(9)&amp;$B$7&amp;V$3,"")</f>
        <v/>
      </c>
      <c r="Z273" s="1" t="str">
        <f>IF(LENB(O273),IF(1&lt;O273,CHAR(10),"")&amp;"'"&amp;IF(G273=0,"名称未設定",G273)&amp;CHAR(10)&amp;T273&amp;CHAR(10)&amp;U273&amp;CHAR(10)&amp;V273,"")</f>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IF(AND(LENB(H274),0&lt;H274,LENB(I274),0&lt;I274),"●","")</f>
        <v/>
      </c>
      <c r="O274" s="1" t="str">
        <f>IF(LENB(N274),COUNTIF(N$4:N274,"●"),"")</f>
        <v/>
      </c>
      <c r="P274" s="1" t="str">
        <f t="shared" si="6"/>
        <v/>
      </c>
      <c r="Q274" s="1" t="str">
        <f>IF(LEN(G274),1,"")</f>
        <v/>
      </c>
      <c r="R274" s="1" t="str">
        <f>IF(LEN(Q274),SUM($Q$4:Q274)-1,"")</f>
        <v/>
      </c>
      <c r="S274" s="1" t="str">
        <f>IF(LENB($P274),IF(COUNTIF($B$34,"*[*"),REPLACE($B$34,FIND("[",$B$34),2,"["&amp;$R274&amp;"]"),$B$34),"")</f>
        <v/>
      </c>
      <c r="T274" s="1" t="str">
        <f>IF(LENB($P274),$S274&amp;"."&amp;T$2&amp;CHAR(9)&amp;$B$8&amp;" "&amp;H274&amp;$B$9&amp;CHAR(9)&amp;$B$7&amp;T$3,"")</f>
        <v/>
      </c>
      <c r="U274" s="1" t="str">
        <f>IF(LENB($P274),$S274&amp;"."&amp;U$2&amp;CHAR(9)&amp;$B$8&amp;" "&amp;I274&amp;$B$9&amp;CHAR(9)&amp;$B$7&amp;U$3,"")</f>
        <v/>
      </c>
      <c r="V274" s="1" t="str">
        <f>IF(LENB($P274),$S274&amp;"."&amp;V$2&amp;CHAR(9)&amp;$B$8&amp;" "&amp;J274&amp;$B$9&amp;CHAR(9)&amp;$B$7&amp;V$3,"")</f>
        <v/>
      </c>
      <c r="Z274" s="1" t="str">
        <f>IF(LENB(O274),IF(1&lt;O274,CHAR(10),"")&amp;"'"&amp;IF(G274=0,"名称未設定",G274)&amp;CHAR(10)&amp;T274&amp;CHAR(10)&amp;U274&amp;CHAR(10)&amp;V274,"")</f>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IF(AND(LENB(H275),0&lt;H275,LENB(I275),0&lt;I275),"●","")</f>
        <v/>
      </c>
      <c r="O275" s="1" t="str">
        <f>IF(LENB(N275),COUNTIF(N$4:N275,"●"),"")</f>
        <v/>
      </c>
      <c r="P275" s="1" t="str">
        <f t="shared" si="6"/>
        <v/>
      </c>
      <c r="Q275" s="1" t="str">
        <f>IF(LEN(G275),1,"")</f>
        <v/>
      </c>
      <c r="R275" s="1" t="str">
        <f>IF(LEN(Q275),SUM($Q$4:Q275)-1,"")</f>
        <v/>
      </c>
      <c r="S275" s="1" t="str">
        <f>IF(LENB($P275),IF(COUNTIF($B$34,"*[*"),REPLACE($B$34,FIND("[",$B$34),2,"["&amp;$R275&amp;"]"),$B$34),"")</f>
        <v/>
      </c>
      <c r="T275" s="1" t="str">
        <f>IF(LENB($P275),$S275&amp;"."&amp;T$2&amp;CHAR(9)&amp;$B$8&amp;" "&amp;H275&amp;$B$9&amp;CHAR(9)&amp;$B$7&amp;T$3,"")</f>
        <v/>
      </c>
      <c r="U275" s="1" t="str">
        <f>IF(LENB($P275),$S275&amp;"."&amp;U$2&amp;CHAR(9)&amp;$B$8&amp;" "&amp;I275&amp;$B$9&amp;CHAR(9)&amp;$B$7&amp;U$3,"")</f>
        <v/>
      </c>
      <c r="V275" s="1" t="str">
        <f>IF(LENB($P275),$S275&amp;"."&amp;V$2&amp;CHAR(9)&amp;$B$8&amp;" "&amp;J275&amp;$B$9&amp;CHAR(9)&amp;$B$7&amp;V$3,"")</f>
        <v/>
      </c>
      <c r="Z275" s="1" t="str">
        <f>IF(LENB(O275),IF(1&lt;O275,CHAR(10),"")&amp;"'"&amp;IF(G275=0,"名称未設定",G275)&amp;CHAR(10)&amp;T275&amp;CHAR(10)&amp;U275&amp;CHAR(10)&amp;V275,"")</f>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IF(AND(LENB(H276),0&lt;H276,LENB(I276),0&lt;I276),"●","")</f>
        <v/>
      </c>
      <c r="O276" s="1" t="str">
        <f>IF(LENB(N276),COUNTIF(N$4:N276,"●"),"")</f>
        <v/>
      </c>
      <c r="P276" s="1" t="str">
        <f t="shared" si="6"/>
        <v/>
      </c>
      <c r="Q276" s="1" t="str">
        <f>IF(LEN(G276),1,"")</f>
        <v/>
      </c>
      <c r="R276" s="1" t="str">
        <f>IF(LEN(Q276),SUM($Q$4:Q276)-1,"")</f>
        <v/>
      </c>
      <c r="S276" s="1" t="str">
        <f>IF(LENB($P276),IF(COUNTIF($B$34,"*[*"),REPLACE($B$34,FIND("[",$B$34),2,"["&amp;$R276&amp;"]"),$B$34),"")</f>
        <v/>
      </c>
      <c r="T276" s="1" t="str">
        <f>IF(LENB($P276),$S276&amp;"."&amp;T$2&amp;CHAR(9)&amp;$B$8&amp;" "&amp;H276&amp;$B$9&amp;CHAR(9)&amp;$B$7&amp;T$3,"")</f>
        <v/>
      </c>
      <c r="U276" s="1" t="str">
        <f>IF(LENB($P276),$S276&amp;"."&amp;U$2&amp;CHAR(9)&amp;$B$8&amp;" "&amp;I276&amp;$B$9&amp;CHAR(9)&amp;$B$7&amp;U$3,"")</f>
        <v/>
      </c>
      <c r="V276" s="1" t="str">
        <f>IF(LENB($P276),$S276&amp;"."&amp;V$2&amp;CHAR(9)&amp;$B$8&amp;" "&amp;J276&amp;$B$9&amp;CHAR(9)&amp;$B$7&amp;V$3,"")</f>
        <v/>
      </c>
      <c r="Z276" s="1" t="str">
        <f>IF(LENB(O276),IF(1&lt;O276,CHAR(10),"")&amp;"'"&amp;IF(G276=0,"名称未設定",G276)&amp;CHAR(10)&amp;T276&amp;CHAR(10)&amp;U276&amp;CHAR(10)&amp;V276,"")</f>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IF(AND(LENB(H277),0&lt;H277,LENB(I277),0&lt;I277),"●","")</f>
        <v/>
      </c>
      <c r="O277" s="1" t="str">
        <f>IF(LENB(N277),COUNTIF(N$4:N277,"●"),"")</f>
        <v/>
      </c>
      <c r="P277" s="1" t="str">
        <f t="shared" si="6"/>
        <v/>
      </c>
      <c r="Q277" s="1" t="str">
        <f>IF(LEN(G277),1,"")</f>
        <v/>
      </c>
      <c r="R277" s="1" t="str">
        <f>IF(LEN(Q277),SUM($Q$4:Q277)-1,"")</f>
        <v/>
      </c>
      <c r="S277" s="1" t="str">
        <f>IF(LENB($P277),IF(COUNTIF($B$34,"*[*"),REPLACE($B$34,FIND("[",$B$34),2,"["&amp;$R277&amp;"]"),$B$34),"")</f>
        <v/>
      </c>
      <c r="T277" s="1" t="str">
        <f>IF(LENB($P277),$S277&amp;"."&amp;T$2&amp;CHAR(9)&amp;$B$8&amp;" "&amp;H277&amp;$B$9&amp;CHAR(9)&amp;$B$7&amp;T$3,"")</f>
        <v/>
      </c>
      <c r="U277" s="1" t="str">
        <f>IF(LENB($P277),$S277&amp;"."&amp;U$2&amp;CHAR(9)&amp;$B$8&amp;" "&amp;I277&amp;$B$9&amp;CHAR(9)&amp;$B$7&amp;U$3,"")</f>
        <v/>
      </c>
      <c r="V277" s="1" t="str">
        <f>IF(LENB($P277),$S277&amp;"."&amp;V$2&amp;CHAR(9)&amp;$B$8&amp;" "&amp;J277&amp;$B$9&amp;CHAR(9)&amp;$B$7&amp;V$3,"")</f>
        <v/>
      </c>
      <c r="Z277" s="1" t="str">
        <f>IF(LENB(O277),IF(1&lt;O277,CHAR(10),"")&amp;"'"&amp;IF(G277=0,"名称未設定",G277)&amp;CHAR(10)&amp;T277&amp;CHAR(10)&amp;U277&amp;CHAR(10)&amp;V277,"")</f>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IF(AND(LENB(H278),0&lt;H278,LENB(I278),0&lt;I278),"●","")</f>
        <v/>
      </c>
      <c r="O278" s="1" t="str">
        <f>IF(LENB(N278),COUNTIF(N$4:N278,"●"),"")</f>
        <v/>
      </c>
      <c r="P278" s="1" t="str">
        <f t="shared" si="6"/>
        <v/>
      </c>
      <c r="Q278" s="1" t="str">
        <f>IF(LEN(G278),1,"")</f>
        <v/>
      </c>
      <c r="R278" s="1" t="str">
        <f>IF(LEN(Q278),SUM($Q$4:Q278)-1,"")</f>
        <v/>
      </c>
      <c r="S278" s="1" t="str">
        <f>IF(LENB($P278),IF(COUNTIF($B$34,"*[*"),REPLACE($B$34,FIND("[",$B$34),2,"["&amp;$R278&amp;"]"),$B$34),"")</f>
        <v/>
      </c>
      <c r="T278" s="1" t="str">
        <f>IF(LENB($P278),$S278&amp;"."&amp;T$2&amp;CHAR(9)&amp;$B$8&amp;" "&amp;H278&amp;$B$9&amp;CHAR(9)&amp;$B$7&amp;T$3,"")</f>
        <v/>
      </c>
      <c r="U278" s="1" t="str">
        <f>IF(LENB($P278),$S278&amp;"."&amp;U$2&amp;CHAR(9)&amp;$B$8&amp;" "&amp;I278&amp;$B$9&amp;CHAR(9)&amp;$B$7&amp;U$3,"")</f>
        <v/>
      </c>
      <c r="V278" s="1" t="str">
        <f>IF(LENB($P278),$S278&amp;"."&amp;V$2&amp;CHAR(9)&amp;$B$8&amp;" "&amp;J278&amp;$B$9&amp;CHAR(9)&amp;$B$7&amp;V$3,"")</f>
        <v/>
      </c>
      <c r="Z278" s="1" t="str">
        <f>IF(LENB(O278),IF(1&lt;O278,CHAR(10),"")&amp;"'"&amp;IF(G278=0,"名称未設定",G278)&amp;CHAR(10)&amp;T278&amp;CHAR(10)&amp;U278&amp;CHAR(10)&amp;V278,"")</f>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IF(AND(LENB(H279),0&lt;H279,LENB(I279),0&lt;I279),"●","")</f>
        <v/>
      </c>
      <c r="O279" s="1" t="str">
        <f>IF(LENB(N279),COUNTIF(N$4:N279,"●"),"")</f>
        <v/>
      </c>
      <c r="P279" s="1" t="str">
        <f t="shared" si="6"/>
        <v/>
      </c>
      <c r="Q279" s="1" t="str">
        <f>IF(LEN(G279),1,"")</f>
        <v/>
      </c>
      <c r="R279" s="1" t="str">
        <f>IF(LEN(Q279),SUM($Q$4:Q279)-1,"")</f>
        <v/>
      </c>
      <c r="S279" s="1" t="str">
        <f>IF(LENB($P279),IF(COUNTIF($B$34,"*[*"),REPLACE($B$34,FIND("[",$B$34),2,"["&amp;$R279&amp;"]"),$B$34),"")</f>
        <v/>
      </c>
      <c r="T279" s="1" t="str">
        <f>IF(LENB($P279),$S279&amp;"."&amp;T$2&amp;CHAR(9)&amp;$B$8&amp;" "&amp;H279&amp;$B$9&amp;CHAR(9)&amp;$B$7&amp;T$3,"")</f>
        <v/>
      </c>
      <c r="U279" s="1" t="str">
        <f>IF(LENB($P279),$S279&amp;"."&amp;U$2&amp;CHAR(9)&amp;$B$8&amp;" "&amp;I279&amp;$B$9&amp;CHAR(9)&amp;$B$7&amp;U$3,"")</f>
        <v/>
      </c>
      <c r="V279" s="1" t="str">
        <f>IF(LENB($P279),$S279&amp;"."&amp;V$2&amp;CHAR(9)&amp;$B$8&amp;" "&amp;J279&amp;$B$9&amp;CHAR(9)&amp;$B$7&amp;V$3,"")</f>
        <v/>
      </c>
      <c r="Z279" s="1" t="str">
        <f>IF(LENB(O279),IF(1&lt;O279,CHAR(10),"")&amp;"'"&amp;IF(G279=0,"名称未設定",G279)&amp;CHAR(10)&amp;T279&amp;CHAR(10)&amp;U279&amp;CHAR(10)&amp;V279,"")</f>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IF(AND(LENB(H280),0&lt;H280,LENB(I280),0&lt;I280),"●","")</f>
        <v/>
      </c>
      <c r="O280" s="1" t="str">
        <f>IF(LENB(N280),COUNTIF(N$4:N280,"●"),"")</f>
        <v/>
      </c>
      <c r="P280" s="1" t="str">
        <f t="shared" si="6"/>
        <v/>
      </c>
      <c r="Q280" s="1" t="str">
        <f>IF(LEN(G280),1,"")</f>
        <v/>
      </c>
      <c r="R280" s="1" t="str">
        <f>IF(LEN(Q280),SUM($Q$4:Q280)-1,"")</f>
        <v/>
      </c>
      <c r="S280" s="1" t="str">
        <f>IF(LENB($P280),IF(COUNTIF($B$34,"*[*"),REPLACE($B$34,FIND("[",$B$34),2,"["&amp;$R280&amp;"]"),$B$34),"")</f>
        <v/>
      </c>
      <c r="T280" s="1" t="str">
        <f>IF(LENB($P280),$S280&amp;"."&amp;T$2&amp;CHAR(9)&amp;$B$8&amp;" "&amp;H280&amp;$B$9&amp;CHAR(9)&amp;$B$7&amp;T$3,"")</f>
        <v/>
      </c>
      <c r="U280" s="1" t="str">
        <f>IF(LENB($P280),$S280&amp;"."&amp;U$2&amp;CHAR(9)&amp;$B$8&amp;" "&amp;I280&amp;$B$9&amp;CHAR(9)&amp;$B$7&amp;U$3,"")</f>
        <v/>
      </c>
      <c r="V280" s="1" t="str">
        <f>IF(LENB($P280),$S280&amp;"."&amp;V$2&amp;CHAR(9)&amp;$B$8&amp;" "&amp;J280&amp;$B$9&amp;CHAR(9)&amp;$B$7&amp;V$3,"")</f>
        <v/>
      </c>
      <c r="Z280" s="1" t="str">
        <f>IF(LENB(O280),IF(1&lt;O280,CHAR(10),"")&amp;"'"&amp;IF(G280=0,"名称未設定",G280)&amp;CHAR(10)&amp;T280&amp;CHAR(10)&amp;U280&amp;CHAR(10)&amp;V280,"")</f>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IF(AND(LENB(H281),0&lt;H281,LENB(I281),0&lt;I281),"●","")</f>
        <v/>
      </c>
      <c r="O281" s="1" t="str">
        <f>IF(LENB(N281),COUNTIF(N$4:N281,"●"),"")</f>
        <v/>
      </c>
      <c r="P281" s="1" t="str">
        <f t="shared" si="6"/>
        <v/>
      </c>
      <c r="Q281" s="1" t="str">
        <f>IF(LEN(G281),1,"")</f>
        <v/>
      </c>
      <c r="R281" s="1" t="str">
        <f>IF(LEN(Q281),SUM($Q$4:Q281)-1,"")</f>
        <v/>
      </c>
      <c r="S281" s="1" t="str">
        <f>IF(LENB($P281),IF(COUNTIF($B$34,"*[*"),REPLACE($B$34,FIND("[",$B$34),2,"["&amp;$R281&amp;"]"),$B$34),"")</f>
        <v/>
      </c>
      <c r="T281" s="1" t="str">
        <f>IF(LENB($P281),$S281&amp;"."&amp;T$2&amp;CHAR(9)&amp;$B$8&amp;" "&amp;H281&amp;$B$9&amp;CHAR(9)&amp;$B$7&amp;T$3,"")</f>
        <v/>
      </c>
      <c r="U281" s="1" t="str">
        <f>IF(LENB($P281),$S281&amp;"."&amp;U$2&amp;CHAR(9)&amp;$B$8&amp;" "&amp;I281&amp;$B$9&amp;CHAR(9)&amp;$B$7&amp;U$3,"")</f>
        <v/>
      </c>
      <c r="V281" s="1" t="str">
        <f>IF(LENB($P281),$S281&amp;"."&amp;V$2&amp;CHAR(9)&amp;$B$8&amp;" "&amp;J281&amp;$B$9&amp;CHAR(9)&amp;$B$7&amp;V$3,"")</f>
        <v/>
      </c>
      <c r="Z281" s="1" t="str">
        <f>IF(LENB(O281),IF(1&lt;O281,CHAR(10),"")&amp;"'"&amp;IF(G281=0,"名称未設定",G281)&amp;CHAR(10)&amp;T281&amp;CHAR(10)&amp;U281&amp;CHAR(10)&amp;V281,"")</f>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IF(AND(LENB(H282),0&lt;H282,LENB(I282),0&lt;I282),"●","")</f>
        <v/>
      </c>
      <c r="O282" s="1" t="str">
        <f>IF(LENB(N282),COUNTIF(N$4:N282,"●"),"")</f>
        <v/>
      </c>
      <c r="P282" s="1" t="str">
        <f t="shared" si="6"/>
        <v/>
      </c>
      <c r="Q282" s="1" t="str">
        <f>IF(LEN(G282),1,"")</f>
        <v/>
      </c>
      <c r="R282" s="1" t="str">
        <f>IF(LEN(Q282),SUM($Q$4:Q282)-1,"")</f>
        <v/>
      </c>
      <c r="S282" s="1" t="str">
        <f>IF(LENB($P282),IF(COUNTIF($B$34,"*[*"),REPLACE($B$34,FIND("[",$B$34),2,"["&amp;$R282&amp;"]"),$B$34),"")</f>
        <v/>
      </c>
      <c r="T282" s="1" t="str">
        <f>IF(LENB($P282),$S282&amp;"."&amp;T$2&amp;CHAR(9)&amp;$B$8&amp;" "&amp;H282&amp;$B$9&amp;CHAR(9)&amp;$B$7&amp;T$3,"")</f>
        <v/>
      </c>
      <c r="U282" s="1" t="str">
        <f>IF(LENB($P282),$S282&amp;"."&amp;U$2&amp;CHAR(9)&amp;$B$8&amp;" "&amp;I282&amp;$B$9&amp;CHAR(9)&amp;$B$7&amp;U$3,"")</f>
        <v/>
      </c>
      <c r="V282" s="1" t="str">
        <f>IF(LENB($P282),$S282&amp;"."&amp;V$2&amp;CHAR(9)&amp;$B$8&amp;" "&amp;J282&amp;$B$9&amp;CHAR(9)&amp;$B$7&amp;V$3,"")</f>
        <v/>
      </c>
      <c r="Z282" s="1" t="str">
        <f>IF(LENB(O282),IF(1&lt;O282,CHAR(10),"")&amp;"'"&amp;IF(G282=0,"名称未設定",G282)&amp;CHAR(10)&amp;T282&amp;CHAR(10)&amp;U282&amp;CHAR(10)&amp;V282,"")</f>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IF(AND(LENB(H283),0&lt;H283,LENB(I283),0&lt;I283),"●","")</f>
        <v/>
      </c>
      <c r="O283" s="1" t="str">
        <f>IF(LENB(N283),COUNTIF(N$4:N283,"●"),"")</f>
        <v/>
      </c>
      <c r="P283" s="1" t="str">
        <f t="shared" si="6"/>
        <v/>
      </c>
      <c r="Q283" s="1" t="str">
        <f>IF(LEN(G283),1,"")</f>
        <v/>
      </c>
      <c r="R283" s="1" t="str">
        <f>IF(LEN(Q283),SUM($Q$4:Q283)-1,"")</f>
        <v/>
      </c>
      <c r="S283" s="1" t="str">
        <f>IF(LENB($P283),IF(COUNTIF($B$34,"*[*"),REPLACE($B$34,FIND("[",$B$34),2,"["&amp;$R283&amp;"]"),$B$34),"")</f>
        <v/>
      </c>
      <c r="T283" s="1" t="str">
        <f>IF(LENB($P283),$S283&amp;"."&amp;T$2&amp;CHAR(9)&amp;$B$8&amp;" "&amp;H283&amp;$B$9&amp;CHAR(9)&amp;$B$7&amp;T$3,"")</f>
        <v/>
      </c>
      <c r="U283" s="1" t="str">
        <f>IF(LENB($P283),$S283&amp;"."&amp;U$2&amp;CHAR(9)&amp;$B$8&amp;" "&amp;I283&amp;$B$9&amp;CHAR(9)&amp;$B$7&amp;U$3,"")</f>
        <v/>
      </c>
      <c r="V283" s="1" t="str">
        <f>IF(LENB($P283),$S283&amp;"."&amp;V$2&amp;CHAR(9)&amp;$B$8&amp;" "&amp;J283&amp;$B$9&amp;CHAR(9)&amp;$B$7&amp;V$3,"")</f>
        <v/>
      </c>
      <c r="Z283" s="1" t="str">
        <f>IF(LENB(O283),IF(1&lt;O283,CHAR(10),"")&amp;"'"&amp;IF(G283=0,"名称未設定",G283)&amp;CHAR(10)&amp;T283&amp;CHAR(10)&amp;U283&amp;CHAR(10)&amp;V283,"")</f>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IF(AND(LENB(H284),0&lt;H284,LENB(I284),0&lt;I284),"●","")</f>
        <v/>
      </c>
      <c r="O284" s="1" t="str">
        <f>IF(LENB(N284),COUNTIF(N$4:N284,"●"),"")</f>
        <v/>
      </c>
      <c r="P284" s="1" t="str">
        <f t="shared" si="6"/>
        <v/>
      </c>
      <c r="Q284" s="1" t="str">
        <f>IF(LEN(G284),1,"")</f>
        <v/>
      </c>
      <c r="R284" s="1" t="str">
        <f>IF(LEN(Q284),SUM($Q$4:Q284)-1,"")</f>
        <v/>
      </c>
      <c r="S284" s="1" t="str">
        <f>IF(LENB($P284),IF(COUNTIF($B$34,"*[*"),REPLACE($B$34,FIND("[",$B$34),2,"["&amp;$R284&amp;"]"),$B$34),"")</f>
        <v/>
      </c>
      <c r="T284" s="1" t="str">
        <f>IF(LENB($P284),$S284&amp;"."&amp;T$2&amp;CHAR(9)&amp;$B$8&amp;" "&amp;H284&amp;$B$9&amp;CHAR(9)&amp;$B$7&amp;T$3,"")</f>
        <v/>
      </c>
      <c r="U284" s="1" t="str">
        <f>IF(LENB($P284),$S284&amp;"."&amp;U$2&amp;CHAR(9)&amp;$B$8&amp;" "&amp;I284&amp;$B$9&amp;CHAR(9)&amp;$B$7&amp;U$3,"")</f>
        <v/>
      </c>
      <c r="V284" s="1" t="str">
        <f>IF(LENB($P284),$S284&amp;"."&amp;V$2&amp;CHAR(9)&amp;$B$8&amp;" "&amp;J284&amp;$B$9&amp;CHAR(9)&amp;$B$7&amp;V$3,"")</f>
        <v/>
      </c>
      <c r="Z284" s="1" t="str">
        <f>IF(LENB(O284),IF(1&lt;O284,CHAR(10),"")&amp;"'"&amp;IF(G284=0,"名称未設定",G284)&amp;CHAR(10)&amp;T284&amp;CHAR(10)&amp;U284&amp;CHAR(10)&amp;V284,"")</f>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IF(AND(LENB(H285),0&lt;H285,LENB(I285),0&lt;I285),"●","")</f>
        <v/>
      </c>
      <c r="O285" s="1" t="str">
        <f>IF(LENB(N285),COUNTIF(N$4:N285,"●"),"")</f>
        <v/>
      </c>
      <c r="P285" s="1" t="str">
        <f t="shared" si="6"/>
        <v/>
      </c>
      <c r="Q285" s="1" t="str">
        <f>IF(LEN(G285),1,"")</f>
        <v/>
      </c>
      <c r="R285" s="1" t="str">
        <f>IF(LEN(Q285),SUM($Q$4:Q285)-1,"")</f>
        <v/>
      </c>
      <c r="S285" s="1" t="str">
        <f>IF(LENB($P285),IF(COUNTIF($B$34,"*[*"),REPLACE($B$34,FIND("[",$B$34),2,"["&amp;$R285&amp;"]"),$B$34),"")</f>
        <v/>
      </c>
      <c r="T285" s="1" t="str">
        <f>IF(LENB($P285),$S285&amp;"."&amp;T$2&amp;CHAR(9)&amp;$B$8&amp;" "&amp;H285&amp;$B$9&amp;CHAR(9)&amp;$B$7&amp;T$3,"")</f>
        <v/>
      </c>
      <c r="U285" s="1" t="str">
        <f>IF(LENB($P285),$S285&amp;"."&amp;U$2&amp;CHAR(9)&amp;$B$8&amp;" "&amp;I285&amp;$B$9&amp;CHAR(9)&amp;$B$7&amp;U$3,"")</f>
        <v/>
      </c>
      <c r="V285" s="1" t="str">
        <f>IF(LENB($P285),$S285&amp;"."&amp;V$2&amp;CHAR(9)&amp;$B$8&amp;" "&amp;J285&amp;$B$9&amp;CHAR(9)&amp;$B$7&amp;V$3,"")</f>
        <v/>
      </c>
      <c r="Z285" s="1" t="str">
        <f>IF(LENB(O285),IF(1&lt;O285,CHAR(10),"")&amp;"'"&amp;IF(G285=0,"名称未設定",G285)&amp;CHAR(10)&amp;T285&amp;CHAR(10)&amp;U285&amp;CHAR(10)&amp;V285,"")</f>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IF(AND(LENB(H286),0&lt;H286,LENB(I286),0&lt;I286),"●","")</f>
        <v/>
      </c>
      <c r="O286" s="1" t="str">
        <f>IF(LENB(N286),COUNTIF(N$4:N286,"●"),"")</f>
        <v/>
      </c>
      <c r="P286" s="1" t="str">
        <f t="shared" si="6"/>
        <v/>
      </c>
      <c r="Q286" s="1" t="str">
        <f>IF(LEN(G286),1,"")</f>
        <v/>
      </c>
      <c r="R286" s="1" t="str">
        <f>IF(LEN(Q286),SUM($Q$4:Q286)-1,"")</f>
        <v/>
      </c>
      <c r="S286" s="1" t="str">
        <f>IF(LENB($P286),IF(COUNTIF($B$34,"*[*"),REPLACE($B$34,FIND("[",$B$34),2,"["&amp;$R286&amp;"]"),$B$34),"")</f>
        <v/>
      </c>
      <c r="T286" s="1" t="str">
        <f>IF(LENB($P286),$S286&amp;"."&amp;T$2&amp;CHAR(9)&amp;$B$8&amp;" "&amp;H286&amp;$B$9&amp;CHAR(9)&amp;$B$7&amp;T$3,"")</f>
        <v/>
      </c>
      <c r="U286" s="1" t="str">
        <f>IF(LENB($P286),$S286&amp;"."&amp;U$2&amp;CHAR(9)&amp;$B$8&amp;" "&amp;I286&amp;$B$9&amp;CHAR(9)&amp;$B$7&amp;U$3,"")</f>
        <v/>
      </c>
      <c r="V286" s="1" t="str">
        <f>IF(LENB($P286),$S286&amp;"."&amp;V$2&amp;CHAR(9)&amp;$B$8&amp;" "&amp;J286&amp;$B$9&amp;CHAR(9)&amp;$B$7&amp;V$3,"")</f>
        <v/>
      </c>
      <c r="Z286" s="1" t="str">
        <f>IF(LENB(O286),IF(1&lt;O286,CHAR(10),"")&amp;"'"&amp;IF(G286=0,"名称未設定",G286)&amp;CHAR(10)&amp;T286&amp;CHAR(10)&amp;U286&amp;CHAR(10)&amp;V286,"")</f>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IF(AND(LENB(H287),0&lt;H287,LENB(I287),0&lt;I287),"●","")</f>
        <v/>
      </c>
      <c r="O287" s="1" t="str">
        <f>IF(LENB(N287),COUNTIF(N$4:N287,"●"),"")</f>
        <v/>
      </c>
      <c r="P287" s="1" t="str">
        <f t="shared" si="6"/>
        <v/>
      </c>
      <c r="Q287" s="1" t="str">
        <f>IF(LEN(G287),1,"")</f>
        <v/>
      </c>
      <c r="R287" s="1" t="str">
        <f>IF(LEN(Q287),SUM($Q$4:Q287)-1,"")</f>
        <v/>
      </c>
      <c r="S287" s="1" t="str">
        <f>IF(LENB($P287),IF(COUNTIF($B$34,"*[*"),REPLACE($B$34,FIND("[",$B$34),2,"["&amp;$R287&amp;"]"),$B$34),"")</f>
        <v/>
      </c>
      <c r="T287" s="1" t="str">
        <f>IF(LENB($P287),$S287&amp;"."&amp;T$2&amp;CHAR(9)&amp;$B$8&amp;" "&amp;H287&amp;$B$9&amp;CHAR(9)&amp;$B$7&amp;T$3,"")</f>
        <v/>
      </c>
      <c r="U287" s="1" t="str">
        <f>IF(LENB($P287),$S287&amp;"."&amp;U$2&amp;CHAR(9)&amp;$B$8&amp;" "&amp;I287&amp;$B$9&amp;CHAR(9)&amp;$B$7&amp;U$3,"")</f>
        <v/>
      </c>
      <c r="V287" s="1" t="str">
        <f>IF(LENB($P287),$S287&amp;"."&amp;V$2&amp;CHAR(9)&amp;$B$8&amp;" "&amp;J287&amp;$B$9&amp;CHAR(9)&amp;$B$7&amp;V$3,"")</f>
        <v/>
      </c>
      <c r="Z287" s="1" t="str">
        <f>IF(LENB(O287),IF(1&lt;O287,CHAR(10),"")&amp;"'"&amp;IF(G287=0,"名称未設定",G287)&amp;CHAR(10)&amp;T287&amp;CHAR(10)&amp;U287&amp;CHAR(10)&amp;V287,"")</f>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IF(AND(LENB(H288),0&lt;H288,LENB(I288),0&lt;I288),"●","")</f>
        <v/>
      </c>
      <c r="O288" s="1" t="str">
        <f>IF(LENB(N288),COUNTIF(N$4:N288,"●"),"")</f>
        <v/>
      </c>
      <c r="P288" s="1" t="str">
        <f t="shared" si="6"/>
        <v/>
      </c>
      <c r="Q288" s="1" t="str">
        <f>IF(LEN(G288),1,"")</f>
        <v/>
      </c>
      <c r="R288" s="1" t="str">
        <f>IF(LEN(Q288),SUM($Q$4:Q288)-1,"")</f>
        <v/>
      </c>
      <c r="S288" s="1" t="str">
        <f>IF(LENB($P288),IF(COUNTIF($B$34,"*[*"),REPLACE($B$34,FIND("[",$B$34),2,"["&amp;$R288&amp;"]"),$B$34),"")</f>
        <v/>
      </c>
      <c r="T288" s="1" t="str">
        <f>IF(LENB($P288),$S288&amp;"."&amp;T$2&amp;CHAR(9)&amp;$B$8&amp;" "&amp;H288&amp;$B$9&amp;CHAR(9)&amp;$B$7&amp;T$3,"")</f>
        <v/>
      </c>
      <c r="U288" s="1" t="str">
        <f>IF(LENB($P288),$S288&amp;"."&amp;U$2&amp;CHAR(9)&amp;$B$8&amp;" "&amp;I288&amp;$B$9&amp;CHAR(9)&amp;$B$7&amp;U$3,"")</f>
        <v/>
      </c>
      <c r="V288" s="1" t="str">
        <f>IF(LENB($P288),$S288&amp;"."&amp;V$2&amp;CHAR(9)&amp;$B$8&amp;" "&amp;J288&amp;$B$9&amp;CHAR(9)&amp;$B$7&amp;V$3,"")</f>
        <v/>
      </c>
      <c r="Z288" s="1" t="str">
        <f>IF(LENB(O288),IF(1&lt;O288,CHAR(10),"")&amp;"'"&amp;IF(G288=0,"名称未設定",G288)&amp;CHAR(10)&amp;T288&amp;CHAR(10)&amp;U288&amp;CHAR(10)&amp;V288,"")</f>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IF(AND(LENB(H289),0&lt;H289,LENB(I289),0&lt;I289),"●","")</f>
        <v/>
      </c>
      <c r="O289" s="1" t="str">
        <f>IF(LENB(N289),COUNTIF(N$4:N289,"●"),"")</f>
        <v/>
      </c>
      <c r="P289" s="1" t="str">
        <f t="shared" si="6"/>
        <v/>
      </c>
      <c r="Q289" s="1" t="str">
        <f>IF(LEN(G289),1,"")</f>
        <v/>
      </c>
      <c r="R289" s="1" t="str">
        <f>IF(LEN(Q289),SUM($Q$4:Q289)-1,"")</f>
        <v/>
      </c>
      <c r="S289" s="1" t="str">
        <f>IF(LENB($P289),IF(COUNTIF($B$34,"*[*"),REPLACE($B$34,FIND("[",$B$34),2,"["&amp;$R289&amp;"]"),$B$34),"")</f>
        <v/>
      </c>
      <c r="T289" s="1" t="str">
        <f>IF(LENB($P289),$S289&amp;"."&amp;T$2&amp;CHAR(9)&amp;$B$8&amp;" "&amp;H289&amp;$B$9&amp;CHAR(9)&amp;$B$7&amp;T$3,"")</f>
        <v/>
      </c>
      <c r="U289" s="1" t="str">
        <f>IF(LENB($P289),$S289&amp;"."&amp;U$2&amp;CHAR(9)&amp;$B$8&amp;" "&amp;I289&amp;$B$9&amp;CHAR(9)&amp;$B$7&amp;U$3,"")</f>
        <v/>
      </c>
      <c r="V289" s="1" t="str">
        <f>IF(LENB($P289),$S289&amp;"."&amp;V$2&amp;CHAR(9)&amp;$B$8&amp;" "&amp;J289&amp;$B$9&amp;CHAR(9)&amp;$B$7&amp;V$3,"")</f>
        <v/>
      </c>
      <c r="Z289" s="1" t="str">
        <f>IF(LENB(O289),IF(1&lt;O289,CHAR(10),"")&amp;"'"&amp;IF(G289=0,"名称未設定",G289)&amp;CHAR(10)&amp;T289&amp;CHAR(10)&amp;U289&amp;CHAR(10)&amp;V289,"")</f>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IF(AND(LENB(H290),0&lt;H290,LENB(I290),0&lt;I290),"●","")</f>
        <v/>
      </c>
      <c r="O290" s="1" t="str">
        <f>IF(LENB(N290),COUNTIF(N$4:N290,"●"),"")</f>
        <v/>
      </c>
      <c r="P290" s="1" t="str">
        <f t="shared" si="6"/>
        <v/>
      </c>
      <c r="Q290" s="1" t="str">
        <f>IF(LEN(G290),1,"")</f>
        <v/>
      </c>
      <c r="R290" s="1" t="str">
        <f>IF(LEN(Q290),SUM($Q$4:Q290)-1,"")</f>
        <v/>
      </c>
      <c r="S290" s="1" t="str">
        <f>IF(LENB($P290),IF(COUNTIF($B$34,"*[*"),REPLACE($B$34,FIND("[",$B$34),2,"["&amp;$R290&amp;"]"),$B$34),"")</f>
        <v/>
      </c>
      <c r="T290" s="1" t="str">
        <f>IF(LENB($P290),$S290&amp;"."&amp;T$2&amp;CHAR(9)&amp;$B$8&amp;" "&amp;H290&amp;$B$9&amp;CHAR(9)&amp;$B$7&amp;T$3,"")</f>
        <v/>
      </c>
      <c r="U290" s="1" t="str">
        <f>IF(LENB($P290),$S290&amp;"."&amp;U$2&amp;CHAR(9)&amp;$B$8&amp;" "&amp;I290&amp;$B$9&amp;CHAR(9)&amp;$B$7&amp;U$3,"")</f>
        <v/>
      </c>
      <c r="V290" s="1" t="str">
        <f>IF(LENB($P290),$S290&amp;"."&amp;V$2&amp;CHAR(9)&amp;$B$8&amp;" "&amp;J290&amp;$B$9&amp;CHAR(9)&amp;$B$7&amp;V$3,"")</f>
        <v/>
      </c>
      <c r="Z290" s="1" t="str">
        <f>IF(LENB(O290),IF(1&lt;O290,CHAR(10),"")&amp;"'"&amp;IF(G290=0,"名称未設定",G290)&amp;CHAR(10)&amp;T290&amp;CHAR(10)&amp;U290&amp;CHAR(10)&amp;V290,"")</f>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IF(AND(LENB(H291),0&lt;H291,LENB(I291),0&lt;I291),"●","")</f>
        <v/>
      </c>
      <c r="O291" s="1" t="str">
        <f>IF(LENB(N291),COUNTIF(N$4:N291,"●"),"")</f>
        <v/>
      </c>
      <c r="P291" s="1" t="str">
        <f t="shared" si="6"/>
        <v/>
      </c>
      <c r="Q291" s="1" t="str">
        <f>IF(LEN(G291),1,"")</f>
        <v/>
      </c>
      <c r="R291" s="1" t="str">
        <f>IF(LEN(Q291),SUM($Q$4:Q291)-1,"")</f>
        <v/>
      </c>
      <c r="S291" s="1" t="str">
        <f>IF(LENB($P291),IF(COUNTIF($B$34,"*[*"),REPLACE($B$34,FIND("[",$B$34),2,"["&amp;$R291&amp;"]"),$B$34),"")</f>
        <v/>
      </c>
      <c r="T291" s="1" t="str">
        <f>IF(LENB($P291),$S291&amp;"."&amp;T$2&amp;CHAR(9)&amp;$B$8&amp;" "&amp;H291&amp;$B$9&amp;CHAR(9)&amp;$B$7&amp;T$3,"")</f>
        <v/>
      </c>
      <c r="U291" s="1" t="str">
        <f>IF(LENB($P291),$S291&amp;"."&amp;U$2&amp;CHAR(9)&amp;$B$8&amp;" "&amp;I291&amp;$B$9&amp;CHAR(9)&amp;$B$7&amp;U$3,"")</f>
        <v/>
      </c>
      <c r="V291" s="1" t="str">
        <f>IF(LENB($P291),$S291&amp;"."&amp;V$2&amp;CHAR(9)&amp;$B$8&amp;" "&amp;J291&amp;$B$9&amp;CHAR(9)&amp;$B$7&amp;V$3,"")</f>
        <v/>
      </c>
      <c r="Z291" s="1" t="str">
        <f>IF(LENB(O291),IF(1&lt;O291,CHAR(10),"")&amp;"'"&amp;IF(G291=0,"名称未設定",G291)&amp;CHAR(10)&amp;T291&amp;CHAR(10)&amp;U291&amp;CHAR(10)&amp;V291,"")</f>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IF(AND(LENB(H292),0&lt;H292,LENB(I292),0&lt;I292),"●","")</f>
        <v/>
      </c>
      <c r="O292" s="1" t="str">
        <f>IF(LENB(N292),COUNTIF(N$4:N292,"●"),"")</f>
        <v/>
      </c>
      <c r="P292" s="1" t="str">
        <f t="shared" si="6"/>
        <v/>
      </c>
      <c r="Q292" s="1" t="str">
        <f>IF(LEN(G292),1,"")</f>
        <v/>
      </c>
      <c r="R292" s="1" t="str">
        <f>IF(LEN(Q292),SUM($Q$4:Q292)-1,"")</f>
        <v/>
      </c>
      <c r="S292" s="1" t="str">
        <f>IF(LENB($P292),IF(COUNTIF($B$34,"*[*"),REPLACE($B$34,FIND("[",$B$34),2,"["&amp;$R292&amp;"]"),$B$34),"")</f>
        <v/>
      </c>
      <c r="T292" s="1" t="str">
        <f>IF(LENB($P292),$S292&amp;"."&amp;T$2&amp;CHAR(9)&amp;$B$8&amp;" "&amp;H292&amp;$B$9&amp;CHAR(9)&amp;$B$7&amp;T$3,"")</f>
        <v/>
      </c>
      <c r="U292" s="1" t="str">
        <f>IF(LENB($P292),$S292&amp;"."&amp;U$2&amp;CHAR(9)&amp;$B$8&amp;" "&amp;I292&amp;$B$9&amp;CHAR(9)&amp;$B$7&amp;U$3,"")</f>
        <v/>
      </c>
      <c r="V292" s="1" t="str">
        <f>IF(LENB($P292),$S292&amp;"."&amp;V$2&amp;CHAR(9)&amp;$B$8&amp;" "&amp;J292&amp;$B$9&amp;CHAR(9)&amp;$B$7&amp;V$3,"")</f>
        <v/>
      </c>
      <c r="Z292" s="1" t="str">
        <f>IF(LENB(O292),IF(1&lt;O292,CHAR(10),"")&amp;"'"&amp;IF(G292=0,"名称未設定",G292)&amp;CHAR(10)&amp;T292&amp;CHAR(10)&amp;U292&amp;CHAR(10)&amp;V292,"")</f>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IF(AND(LENB(H293),0&lt;H293,LENB(I293),0&lt;I293),"●","")</f>
        <v/>
      </c>
      <c r="O293" s="1" t="str">
        <f>IF(LENB(N293),COUNTIF(N$4:N293,"●"),"")</f>
        <v/>
      </c>
      <c r="P293" s="1" t="str">
        <f t="shared" si="6"/>
        <v/>
      </c>
      <c r="Q293" s="1" t="str">
        <f>IF(LEN(G293),1,"")</f>
        <v/>
      </c>
      <c r="R293" s="1" t="str">
        <f>IF(LEN(Q293),SUM($Q$4:Q293)-1,"")</f>
        <v/>
      </c>
      <c r="S293" s="1" t="str">
        <f>IF(LENB($P293),IF(COUNTIF($B$34,"*[*"),REPLACE($B$34,FIND("[",$B$34),2,"["&amp;$R293&amp;"]"),$B$34),"")</f>
        <v/>
      </c>
      <c r="T293" s="1" t="str">
        <f>IF(LENB($P293),$S293&amp;"."&amp;T$2&amp;CHAR(9)&amp;$B$8&amp;" "&amp;H293&amp;$B$9&amp;CHAR(9)&amp;$B$7&amp;T$3,"")</f>
        <v/>
      </c>
      <c r="U293" s="1" t="str">
        <f>IF(LENB($P293),$S293&amp;"."&amp;U$2&amp;CHAR(9)&amp;$B$8&amp;" "&amp;I293&amp;$B$9&amp;CHAR(9)&amp;$B$7&amp;U$3,"")</f>
        <v/>
      </c>
      <c r="V293" s="1" t="str">
        <f>IF(LENB($P293),$S293&amp;"."&amp;V$2&amp;CHAR(9)&amp;$B$8&amp;" "&amp;J293&amp;$B$9&amp;CHAR(9)&amp;$B$7&amp;V$3,"")</f>
        <v/>
      </c>
      <c r="Z293" s="1" t="str">
        <f>IF(LENB(O293),IF(1&lt;O293,CHAR(10),"")&amp;"'"&amp;IF(G293=0,"名称未設定",G293)&amp;CHAR(10)&amp;T293&amp;CHAR(10)&amp;U293&amp;CHAR(10)&amp;V293,"")</f>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IF(AND(LENB(H294),0&lt;H294,LENB(I294),0&lt;I294),"●","")</f>
        <v/>
      </c>
      <c r="O294" s="1" t="str">
        <f>IF(LENB(N294),COUNTIF(N$4:N294,"●"),"")</f>
        <v/>
      </c>
      <c r="P294" s="1" t="str">
        <f t="shared" si="6"/>
        <v/>
      </c>
      <c r="Q294" s="1" t="str">
        <f>IF(LEN(G294),1,"")</f>
        <v/>
      </c>
      <c r="R294" s="1" t="str">
        <f>IF(LEN(Q294),SUM($Q$4:Q294)-1,"")</f>
        <v/>
      </c>
      <c r="S294" s="1" t="str">
        <f>IF(LENB($P294),IF(COUNTIF($B$34,"*[*"),REPLACE($B$34,FIND("[",$B$34),2,"["&amp;$R294&amp;"]"),$B$34),"")</f>
        <v/>
      </c>
      <c r="T294" s="1" t="str">
        <f>IF(LENB($P294),$S294&amp;"."&amp;T$2&amp;CHAR(9)&amp;$B$8&amp;" "&amp;H294&amp;$B$9&amp;CHAR(9)&amp;$B$7&amp;T$3,"")</f>
        <v/>
      </c>
      <c r="U294" s="1" t="str">
        <f>IF(LENB($P294),$S294&amp;"."&amp;U$2&amp;CHAR(9)&amp;$B$8&amp;" "&amp;I294&amp;$B$9&amp;CHAR(9)&amp;$B$7&amp;U$3,"")</f>
        <v/>
      </c>
      <c r="V294" s="1" t="str">
        <f>IF(LENB($P294),$S294&amp;"."&amp;V$2&amp;CHAR(9)&amp;$B$8&amp;" "&amp;J294&amp;$B$9&amp;CHAR(9)&amp;$B$7&amp;V$3,"")</f>
        <v/>
      </c>
      <c r="Z294" s="1" t="str">
        <f>IF(LENB(O294),IF(1&lt;O294,CHAR(10),"")&amp;"'"&amp;IF(G294=0,"名称未設定",G294)&amp;CHAR(10)&amp;T294&amp;CHAR(10)&amp;U294&amp;CHAR(10)&amp;V294,"")</f>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IF(AND(LENB(H295),0&lt;H295,LENB(I295),0&lt;I295),"●","")</f>
        <v/>
      </c>
      <c r="O295" s="1" t="str">
        <f>IF(LENB(N295),COUNTIF(N$4:N295,"●"),"")</f>
        <v/>
      </c>
      <c r="P295" s="1" t="str">
        <f t="shared" si="6"/>
        <v/>
      </c>
      <c r="Q295" s="1" t="str">
        <f>IF(LEN(G295),1,"")</f>
        <v/>
      </c>
      <c r="R295" s="1" t="str">
        <f>IF(LEN(Q295),SUM($Q$4:Q295)-1,"")</f>
        <v/>
      </c>
      <c r="S295" s="1" t="str">
        <f>IF(LENB($P295),IF(COUNTIF($B$34,"*[*"),REPLACE($B$34,FIND("[",$B$34),2,"["&amp;$R295&amp;"]"),$B$34),"")</f>
        <v/>
      </c>
      <c r="T295" s="1" t="str">
        <f>IF(LENB($P295),$S295&amp;"."&amp;T$2&amp;CHAR(9)&amp;$B$8&amp;" "&amp;H295&amp;$B$9&amp;CHAR(9)&amp;$B$7&amp;T$3,"")</f>
        <v/>
      </c>
      <c r="U295" s="1" t="str">
        <f>IF(LENB($P295),$S295&amp;"."&amp;U$2&amp;CHAR(9)&amp;$B$8&amp;" "&amp;I295&amp;$B$9&amp;CHAR(9)&amp;$B$7&amp;U$3,"")</f>
        <v/>
      </c>
      <c r="V295" s="1" t="str">
        <f>IF(LENB($P295),$S295&amp;"."&amp;V$2&amp;CHAR(9)&amp;$B$8&amp;" "&amp;J295&amp;$B$9&amp;CHAR(9)&amp;$B$7&amp;V$3,"")</f>
        <v/>
      </c>
      <c r="Z295" s="1" t="str">
        <f>IF(LENB(O295),IF(1&lt;O295,CHAR(10),"")&amp;"'"&amp;IF(G295=0,"名称未設定",G295)&amp;CHAR(10)&amp;T295&amp;CHAR(10)&amp;U295&amp;CHAR(10)&amp;V295,"")</f>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IF(AND(LENB(H296),0&lt;H296,LENB(I296),0&lt;I296),"●","")</f>
        <v/>
      </c>
      <c r="O296" s="1" t="str">
        <f>IF(LENB(N296),COUNTIF(N$4:N296,"●"),"")</f>
        <v/>
      </c>
      <c r="P296" s="1" t="str">
        <f t="shared" si="6"/>
        <v/>
      </c>
      <c r="Q296" s="1" t="str">
        <f>IF(LEN(G296),1,"")</f>
        <v/>
      </c>
      <c r="R296" s="1" t="str">
        <f>IF(LEN(Q296),SUM($Q$4:Q296)-1,"")</f>
        <v/>
      </c>
      <c r="S296" s="1" t="str">
        <f>IF(LENB($P296),IF(COUNTIF($B$34,"*[*"),REPLACE($B$34,FIND("[",$B$34),2,"["&amp;$R296&amp;"]"),$B$34),"")</f>
        <v/>
      </c>
      <c r="T296" s="1" t="str">
        <f>IF(LENB($P296),$S296&amp;"."&amp;T$2&amp;CHAR(9)&amp;$B$8&amp;" "&amp;H296&amp;$B$9&amp;CHAR(9)&amp;$B$7&amp;T$3,"")</f>
        <v/>
      </c>
      <c r="U296" s="1" t="str">
        <f>IF(LENB($P296),$S296&amp;"."&amp;U$2&amp;CHAR(9)&amp;$B$8&amp;" "&amp;I296&amp;$B$9&amp;CHAR(9)&amp;$B$7&amp;U$3,"")</f>
        <v/>
      </c>
      <c r="V296" s="1" t="str">
        <f>IF(LENB($P296),$S296&amp;"."&amp;V$2&amp;CHAR(9)&amp;$B$8&amp;" "&amp;J296&amp;$B$9&amp;CHAR(9)&amp;$B$7&amp;V$3,"")</f>
        <v/>
      </c>
      <c r="Z296" s="1" t="str">
        <f>IF(LENB(O296),IF(1&lt;O296,CHAR(10),"")&amp;"'"&amp;IF(G296=0,"名称未設定",G296)&amp;CHAR(10)&amp;T296&amp;CHAR(10)&amp;U296&amp;CHAR(10)&amp;V296,"")</f>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IF(AND(LENB(H297),0&lt;H297,LENB(I297),0&lt;I297),"●","")</f>
        <v/>
      </c>
      <c r="O297" s="1" t="str">
        <f>IF(LENB(N297),COUNTIF(N$4:N297,"●"),"")</f>
        <v/>
      </c>
      <c r="P297" s="1" t="str">
        <f t="shared" si="6"/>
        <v/>
      </c>
      <c r="Q297" s="1" t="str">
        <f>IF(LEN(G297),1,"")</f>
        <v/>
      </c>
      <c r="R297" s="1" t="str">
        <f>IF(LEN(Q297),SUM($Q$4:Q297)-1,"")</f>
        <v/>
      </c>
      <c r="S297" s="1" t="str">
        <f>IF(LENB($P297),IF(COUNTIF($B$34,"*[*"),REPLACE($B$34,FIND("[",$B$34),2,"["&amp;$R297&amp;"]"),$B$34),"")</f>
        <v/>
      </c>
      <c r="T297" s="1" t="str">
        <f>IF(LENB($P297),$S297&amp;"."&amp;T$2&amp;CHAR(9)&amp;$B$8&amp;" "&amp;H297&amp;$B$9&amp;CHAR(9)&amp;$B$7&amp;T$3,"")</f>
        <v/>
      </c>
      <c r="U297" s="1" t="str">
        <f>IF(LENB($P297),$S297&amp;"."&amp;U$2&amp;CHAR(9)&amp;$B$8&amp;" "&amp;I297&amp;$B$9&amp;CHAR(9)&amp;$B$7&amp;U$3,"")</f>
        <v/>
      </c>
      <c r="V297" s="1" t="str">
        <f>IF(LENB($P297),$S297&amp;"."&amp;V$2&amp;CHAR(9)&amp;$B$8&amp;" "&amp;J297&amp;$B$9&amp;CHAR(9)&amp;$B$7&amp;V$3,"")</f>
        <v/>
      </c>
      <c r="Z297" s="1" t="str">
        <f>IF(LENB(O297),IF(1&lt;O297,CHAR(10),"")&amp;"'"&amp;IF(G297=0,"名称未設定",G297)&amp;CHAR(10)&amp;T297&amp;CHAR(10)&amp;U297&amp;CHAR(10)&amp;V297,"")</f>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IF(AND(LENB(H298),0&lt;H298,LENB(I298),0&lt;I298),"●","")</f>
        <v/>
      </c>
      <c r="O298" s="1" t="str">
        <f>IF(LENB(N298),COUNTIF(N$4:N298,"●"),"")</f>
        <v/>
      </c>
      <c r="P298" s="1" t="str">
        <f t="shared" si="6"/>
        <v/>
      </c>
      <c r="Q298" s="1" t="str">
        <f>IF(LEN(G298),1,"")</f>
        <v/>
      </c>
      <c r="R298" s="1" t="str">
        <f>IF(LEN(Q298),SUM($Q$4:Q298)-1,"")</f>
        <v/>
      </c>
      <c r="S298" s="1" t="str">
        <f>IF(LENB($P298),IF(COUNTIF($B$34,"*[*"),REPLACE($B$34,FIND("[",$B$34),2,"["&amp;$R298&amp;"]"),$B$34),"")</f>
        <v/>
      </c>
      <c r="T298" s="1" t="str">
        <f>IF(LENB($P298),$S298&amp;"."&amp;T$2&amp;CHAR(9)&amp;$B$8&amp;" "&amp;H298&amp;$B$9&amp;CHAR(9)&amp;$B$7&amp;T$3,"")</f>
        <v/>
      </c>
      <c r="U298" s="1" t="str">
        <f>IF(LENB($P298),$S298&amp;"."&amp;U$2&amp;CHAR(9)&amp;$B$8&amp;" "&amp;I298&amp;$B$9&amp;CHAR(9)&amp;$B$7&amp;U$3,"")</f>
        <v/>
      </c>
      <c r="V298" s="1" t="str">
        <f>IF(LENB($P298),$S298&amp;"."&amp;V$2&amp;CHAR(9)&amp;$B$8&amp;" "&amp;J298&amp;$B$9&amp;CHAR(9)&amp;$B$7&amp;V$3,"")</f>
        <v/>
      </c>
      <c r="Z298" s="1" t="str">
        <f>IF(LENB(O298),IF(1&lt;O298,CHAR(10),"")&amp;"'"&amp;IF(G298=0,"名称未設定",G298)&amp;CHAR(10)&amp;T298&amp;CHAR(10)&amp;U298&amp;CHAR(10)&amp;V298,"")</f>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IF(AND(LENB(H299),0&lt;H299,LENB(I299),0&lt;I299),"●","")</f>
        <v/>
      </c>
      <c r="O299" s="1" t="str">
        <f>IF(LENB(N299),COUNTIF(N$4:N299,"●"),"")</f>
        <v/>
      </c>
      <c r="P299" s="1" t="str">
        <f t="shared" si="6"/>
        <v/>
      </c>
      <c r="Q299" s="1" t="str">
        <f>IF(LEN(G299),1,"")</f>
        <v/>
      </c>
      <c r="R299" s="1" t="str">
        <f>IF(LEN(Q299),SUM($Q$4:Q299)-1,"")</f>
        <v/>
      </c>
      <c r="S299" s="1" t="str">
        <f>IF(LENB($P299),IF(COUNTIF($B$34,"*[*"),REPLACE($B$34,FIND("[",$B$34),2,"["&amp;$R299&amp;"]"),$B$34),"")</f>
        <v/>
      </c>
      <c r="T299" s="1" t="str">
        <f>IF(LENB($P299),$S299&amp;"."&amp;T$2&amp;CHAR(9)&amp;$B$8&amp;" "&amp;H299&amp;$B$9&amp;CHAR(9)&amp;$B$7&amp;T$3,"")</f>
        <v/>
      </c>
      <c r="U299" s="1" t="str">
        <f>IF(LENB($P299),$S299&amp;"."&amp;U$2&amp;CHAR(9)&amp;$B$8&amp;" "&amp;I299&amp;$B$9&amp;CHAR(9)&amp;$B$7&amp;U$3,"")</f>
        <v/>
      </c>
      <c r="V299" s="1" t="str">
        <f>IF(LENB($P299),$S299&amp;"."&amp;V$2&amp;CHAR(9)&amp;$B$8&amp;" "&amp;J299&amp;$B$9&amp;CHAR(9)&amp;$B$7&amp;V$3,"")</f>
        <v/>
      </c>
      <c r="Z299" s="1" t="str">
        <f>IF(LENB(O299),IF(1&lt;O299,CHAR(10),"")&amp;"'"&amp;IF(G299=0,"名称未設定",G299)&amp;CHAR(10)&amp;T299&amp;CHAR(10)&amp;U299&amp;CHAR(10)&amp;V299,"")</f>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IF(AND(LENB(H300),0&lt;H300,LENB(I300),0&lt;I300),"●","")</f>
        <v/>
      </c>
      <c r="O300" s="1" t="str">
        <f>IF(LENB(N300),COUNTIF(N$4:N300,"●"),"")</f>
        <v/>
      </c>
      <c r="P300" s="1" t="str">
        <f t="shared" si="6"/>
        <v/>
      </c>
      <c r="Q300" s="1" t="str">
        <f>IF(LEN(G300),1,"")</f>
        <v/>
      </c>
      <c r="R300" s="1" t="str">
        <f>IF(LEN(Q300),SUM($Q$4:Q300)-1,"")</f>
        <v/>
      </c>
      <c r="S300" s="1" t="str">
        <f>IF(LENB($P300),IF(COUNTIF($B$34,"*[*"),REPLACE($B$34,FIND("[",$B$34),2,"["&amp;$R300&amp;"]"),$B$34),"")</f>
        <v/>
      </c>
      <c r="T300" s="1" t="str">
        <f>IF(LENB($P300),$S300&amp;"."&amp;T$2&amp;CHAR(9)&amp;$B$8&amp;" "&amp;H300&amp;$B$9&amp;CHAR(9)&amp;$B$7&amp;T$3,"")</f>
        <v/>
      </c>
      <c r="U300" s="1" t="str">
        <f>IF(LENB($P300),$S300&amp;"."&amp;U$2&amp;CHAR(9)&amp;$B$8&amp;" "&amp;I300&amp;$B$9&amp;CHAR(9)&amp;$B$7&amp;U$3,"")</f>
        <v/>
      </c>
      <c r="V300" s="1" t="str">
        <f>IF(LENB($P300),$S300&amp;"."&amp;V$2&amp;CHAR(9)&amp;$B$8&amp;" "&amp;J300&amp;$B$9&amp;CHAR(9)&amp;$B$7&amp;V$3,"")</f>
        <v/>
      </c>
      <c r="Z300" s="1" t="str">
        <f>IF(LENB(O300),IF(1&lt;O300,CHAR(10),"")&amp;"'"&amp;IF(G300=0,"名称未設定",G300)&amp;CHAR(10)&amp;T300&amp;CHAR(10)&amp;U300&amp;CHAR(10)&amp;V300,"")</f>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IF(AND(LENB(H301),0&lt;H301,LENB(I301),0&lt;I301),"●","")</f>
        <v/>
      </c>
      <c r="O301" s="1" t="str">
        <f>IF(LENB(N301),COUNTIF(N$4:N301,"●"),"")</f>
        <v/>
      </c>
      <c r="P301" s="1" t="str">
        <f t="shared" si="6"/>
        <v/>
      </c>
      <c r="Q301" s="1" t="str">
        <f>IF(LEN(G301),1,"")</f>
        <v/>
      </c>
      <c r="R301" s="1" t="str">
        <f>IF(LEN(Q301),SUM($Q$4:Q301)-1,"")</f>
        <v/>
      </c>
      <c r="S301" s="1" t="str">
        <f>IF(LENB($P301),IF(COUNTIF($B$34,"*[*"),REPLACE($B$34,FIND("[",$B$34),2,"["&amp;$R301&amp;"]"),$B$34),"")</f>
        <v/>
      </c>
      <c r="T301" s="1" t="str">
        <f>IF(LENB($P301),$S301&amp;"."&amp;T$2&amp;CHAR(9)&amp;$B$8&amp;" "&amp;H301&amp;$B$9&amp;CHAR(9)&amp;$B$7&amp;T$3,"")</f>
        <v/>
      </c>
      <c r="U301" s="1" t="str">
        <f>IF(LENB($P301),$S301&amp;"."&amp;U$2&amp;CHAR(9)&amp;$B$8&amp;" "&amp;I301&amp;$B$9&amp;CHAR(9)&amp;$B$7&amp;U$3,"")</f>
        <v/>
      </c>
      <c r="V301" s="1" t="str">
        <f>IF(LENB($P301),$S301&amp;"."&amp;V$2&amp;CHAR(9)&amp;$B$8&amp;" "&amp;J301&amp;$B$9&amp;CHAR(9)&amp;$B$7&amp;V$3,"")</f>
        <v/>
      </c>
      <c r="Z301" s="1" t="str">
        <f>IF(LENB(O301),IF(1&lt;O301,CHAR(10),"")&amp;"'"&amp;IF(G301=0,"名称未設定",G301)&amp;CHAR(10)&amp;T301&amp;CHAR(10)&amp;U301&amp;CHAR(10)&amp;V301,"")</f>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IF(AND(LENB(H302),0&lt;H302,LENB(I302),0&lt;I302),"●","")</f>
        <v/>
      </c>
      <c r="O302" s="1" t="str">
        <f>IF(LENB(N302),COUNTIF(N$4:N302,"●"),"")</f>
        <v/>
      </c>
      <c r="P302" s="1" t="str">
        <f t="shared" si="6"/>
        <v/>
      </c>
      <c r="Q302" s="1" t="str">
        <f>IF(LEN(G302),1,"")</f>
        <v/>
      </c>
      <c r="R302" s="1" t="str">
        <f>IF(LEN(Q302),SUM($Q$4:Q302)-1,"")</f>
        <v/>
      </c>
      <c r="S302" s="1" t="str">
        <f>IF(LENB($P302),IF(COUNTIF($B$34,"*[*"),REPLACE($B$34,FIND("[",$B$34),2,"["&amp;$R302&amp;"]"),$B$34),"")</f>
        <v/>
      </c>
      <c r="T302" s="1" t="str">
        <f>IF(LENB($P302),$S302&amp;"."&amp;T$2&amp;CHAR(9)&amp;$B$8&amp;" "&amp;H302&amp;$B$9&amp;CHAR(9)&amp;$B$7&amp;T$3,"")</f>
        <v/>
      </c>
      <c r="U302" s="1" t="str">
        <f>IF(LENB($P302),$S302&amp;"."&amp;U$2&amp;CHAR(9)&amp;$B$8&amp;" "&amp;I302&amp;$B$9&amp;CHAR(9)&amp;$B$7&amp;U$3,"")</f>
        <v/>
      </c>
      <c r="V302" s="1" t="str">
        <f>IF(LENB($P302),$S302&amp;"."&amp;V$2&amp;CHAR(9)&amp;$B$8&amp;" "&amp;J302&amp;$B$9&amp;CHAR(9)&amp;$B$7&amp;V$3,"")</f>
        <v/>
      </c>
      <c r="Z302" s="1" t="str">
        <f>IF(LENB(O302),IF(1&lt;O302,CHAR(10),"")&amp;"'"&amp;IF(G302=0,"名称未設定",G302)&amp;CHAR(10)&amp;T302&amp;CHAR(10)&amp;U302&amp;CHAR(10)&amp;V302,"")</f>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IF(AND(LENB(H303),0&lt;H303,LENB(I303),0&lt;I303),"●","")</f>
        <v/>
      </c>
      <c r="O303" s="1" t="str">
        <f>IF(LENB(N303),COUNTIF(N$4:N303,"●"),"")</f>
        <v/>
      </c>
      <c r="P303" s="1" t="str">
        <f t="shared" si="6"/>
        <v/>
      </c>
      <c r="Q303" s="1" t="str">
        <f>IF(LEN(G303),1,"")</f>
        <v/>
      </c>
      <c r="R303" s="1" t="str">
        <f>IF(LEN(Q303),SUM($Q$4:Q303)-1,"")</f>
        <v/>
      </c>
      <c r="S303" s="1" t="str">
        <f>IF(LENB($P303),IF(COUNTIF($B$34,"*[*"),REPLACE($B$34,FIND("[",$B$34),2,"["&amp;$R303&amp;"]"),$B$34),"")</f>
        <v/>
      </c>
      <c r="T303" s="1" t="str">
        <f>IF(LENB($P303),$S303&amp;"."&amp;T$2&amp;CHAR(9)&amp;$B$8&amp;" "&amp;H303&amp;$B$9&amp;CHAR(9)&amp;$B$7&amp;T$3,"")</f>
        <v/>
      </c>
      <c r="U303" s="1" t="str">
        <f>IF(LENB($P303),$S303&amp;"."&amp;U$2&amp;CHAR(9)&amp;$B$8&amp;" "&amp;I303&amp;$B$9&amp;CHAR(9)&amp;$B$7&amp;U$3,"")</f>
        <v/>
      </c>
      <c r="V303" s="1" t="str">
        <f>IF(LENB($P303),$S303&amp;"."&amp;V$2&amp;CHAR(9)&amp;$B$8&amp;" "&amp;J303&amp;$B$9&amp;CHAR(9)&amp;$B$7&amp;V$3,"")</f>
        <v/>
      </c>
      <c r="Z303" s="1" t="str">
        <f>IF(LENB(O303),IF(1&lt;O303,CHAR(10),"")&amp;"'"&amp;IF(G303=0,"名称未設定",G303)&amp;CHAR(10)&amp;T303&amp;CHAR(10)&amp;U303&amp;CHAR(10)&amp;V303,"")</f>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IF(AND(LENB(H304),0&lt;H304,LENB(I304),0&lt;I304),"●","")</f>
        <v/>
      </c>
      <c r="O304" s="1" t="str">
        <f>IF(LENB(N304),COUNTIF(N$4:N304,"●"),"")</f>
        <v/>
      </c>
      <c r="P304" s="1" t="str">
        <f t="shared" si="6"/>
        <v/>
      </c>
      <c r="Q304" s="1" t="str">
        <f>IF(LEN(G304),1,"")</f>
        <v/>
      </c>
      <c r="R304" s="1" t="str">
        <f>IF(LEN(Q304),SUM($Q$4:Q304)-1,"")</f>
        <v/>
      </c>
      <c r="S304" s="1" t="str">
        <f>IF(LENB($P304),IF(COUNTIF($B$34,"*[*"),REPLACE($B$34,FIND("[",$B$34),2,"["&amp;$R304&amp;"]"),$B$34),"")</f>
        <v/>
      </c>
      <c r="T304" s="1" t="str">
        <f>IF(LENB($P304),$S304&amp;"."&amp;T$2&amp;CHAR(9)&amp;$B$8&amp;" "&amp;H304&amp;$B$9&amp;CHAR(9)&amp;$B$7&amp;T$3,"")</f>
        <v/>
      </c>
      <c r="U304" s="1" t="str">
        <f>IF(LENB($P304),$S304&amp;"."&amp;U$2&amp;CHAR(9)&amp;$B$8&amp;" "&amp;I304&amp;$B$9&amp;CHAR(9)&amp;$B$7&amp;U$3,"")</f>
        <v/>
      </c>
      <c r="V304" s="1" t="str">
        <f>IF(LENB($P304),$S304&amp;"."&amp;V$2&amp;CHAR(9)&amp;$B$8&amp;" "&amp;J304&amp;$B$9&amp;CHAR(9)&amp;$B$7&amp;V$3,"")</f>
        <v/>
      </c>
      <c r="Z304" s="1" t="str">
        <f>IF(LENB(O304),IF(1&lt;O304,CHAR(10),"")&amp;"'"&amp;IF(G304=0,"名称未設定",G304)&amp;CHAR(10)&amp;T304&amp;CHAR(10)&amp;U304&amp;CHAR(10)&amp;V304,"")</f>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IF(AND(LENB(H305),0&lt;H305,LENB(I305),0&lt;I305),"●","")</f>
        <v/>
      </c>
      <c r="O305" s="1" t="str">
        <f>IF(LENB(N305),COUNTIF(N$4:N305,"●"),"")</f>
        <v/>
      </c>
      <c r="P305" s="1" t="str">
        <f t="shared" si="6"/>
        <v/>
      </c>
      <c r="Q305" s="1" t="str">
        <f>IF(LEN(G305),1,"")</f>
        <v/>
      </c>
      <c r="R305" s="1" t="str">
        <f>IF(LEN(Q305),SUM($Q$4:Q305)-1,"")</f>
        <v/>
      </c>
      <c r="S305" s="1" t="str">
        <f>IF(LENB($P305),IF(COUNTIF($B$34,"*[*"),REPLACE($B$34,FIND("[",$B$34),2,"["&amp;$R305&amp;"]"),$B$34),"")</f>
        <v/>
      </c>
      <c r="T305" s="1" t="str">
        <f>IF(LENB($P305),$S305&amp;"."&amp;T$2&amp;CHAR(9)&amp;$B$8&amp;" "&amp;H305&amp;$B$9&amp;CHAR(9)&amp;$B$7&amp;T$3,"")</f>
        <v/>
      </c>
      <c r="U305" s="1" t="str">
        <f>IF(LENB($P305),$S305&amp;"."&amp;U$2&amp;CHAR(9)&amp;$B$8&amp;" "&amp;I305&amp;$B$9&amp;CHAR(9)&amp;$B$7&amp;U$3,"")</f>
        <v/>
      </c>
      <c r="V305" s="1" t="str">
        <f>IF(LENB($P305),$S305&amp;"."&amp;V$2&amp;CHAR(9)&amp;$B$8&amp;" "&amp;J305&amp;$B$9&amp;CHAR(9)&amp;$B$7&amp;V$3,"")</f>
        <v/>
      </c>
      <c r="Z305" s="1" t="str">
        <f>IF(LENB(O305),IF(1&lt;O305,CHAR(10),"")&amp;"'"&amp;IF(G305=0,"名称未設定",G305)&amp;CHAR(10)&amp;T305&amp;CHAR(10)&amp;U305&amp;CHAR(10)&amp;V305,"")</f>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IF(AND(LENB(H306),0&lt;H306,LENB(I306),0&lt;I306),"●","")</f>
        <v/>
      </c>
      <c r="O306" s="1" t="str">
        <f>IF(LENB(N306),COUNTIF(N$4:N306,"●"),"")</f>
        <v/>
      </c>
      <c r="P306" s="1" t="str">
        <f t="shared" si="6"/>
        <v/>
      </c>
      <c r="Q306" s="1" t="str">
        <f>IF(LEN(G306),1,"")</f>
        <v/>
      </c>
      <c r="R306" s="1" t="str">
        <f>IF(LEN(Q306),SUM($Q$4:Q306)-1,"")</f>
        <v/>
      </c>
      <c r="S306" s="1" t="str">
        <f>IF(LENB($P306),IF(COUNTIF($B$34,"*[*"),REPLACE($B$34,FIND("[",$B$34),2,"["&amp;$R306&amp;"]"),$B$34),"")</f>
        <v/>
      </c>
      <c r="T306" s="1" t="str">
        <f>IF(LENB($P306),$S306&amp;"."&amp;T$2&amp;CHAR(9)&amp;$B$8&amp;" "&amp;H306&amp;$B$9&amp;CHAR(9)&amp;$B$7&amp;T$3,"")</f>
        <v/>
      </c>
      <c r="U306" s="1" t="str">
        <f>IF(LENB($P306),$S306&amp;"."&amp;U$2&amp;CHAR(9)&amp;$B$8&amp;" "&amp;I306&amp;$B$9&amp;CHAR(9)&amp;$B$7&amp;U$3,"")</f>
        <v/>
      </c>
      <c r="V306" s="1" t="str">
        <f>IF(LENB($P306),$S306&amp;"."&amp;V$2&amp;CHAR(9)&amp;$B$8&amp;" "&amp;J306&amp;$B$9&amp;CHAR(9)&amp;$B$7&amp;V$3,"")</f>
        <v/>
      </c>
      <c r="Z306" s="1" t="str">
        <f>IF(LENB(O306),IF(1&lt;O306,CHAR(10),"")&amp;"'"&amp;IF(G306=0,"名称未設定",G306)&amp;CHAR(10)&amp;T306&amp;CHAR(10)&amp;U306&amp;CHAR(10)&amp;V306,"")</f>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IF(AND(LENB(H307),0&lt;H307,LENB(I307),0&lt;I307),"●","")</f>
        <v/>
      </c>
      <c r="O307" s="1" t="str">
        <f>IF(LENB(N307),COUNTIF(N$4:N307,"●"),"")</f>
        <v/>
      </c>
      <c r="P307" s="1" t="str">
        <f t="shared" si="6"/>
        <v/>
      </c>
      <c r="Q307" s="1" t="str">
        <f>IF(LEN(G307),1,"")</f>
        <v/>
      </c>
      <c r="R307" s="1" t="str">
        <f>IF(LEN(Q307),SUM($Q$4:Q307)-1,"")</f>
        <v/>
      </c>
      <c r="S307" s="1" t="str">
        <f>IF(LENB($P307),IF(COUNTIF($B$34,"*[*"),REPLACE($B$34,FIND("[",$B$34),2,"["&amp;$R307&amp;"]"),$B$34),"")</f>
        <v/>
      </c>
      <c r="T307" s="1" t="str">
        <f>IF(LENB($P307),$S307&amp;"."&amp;T$2&amp;CHAR(9)&amp;$B$8&amp;" "&amp;H307&amp;$B$9&amp;CHAR(9)&amp;$B$7&amp;T$3,"")</f>
        <v/>
      </c>
      <c r="U307" s="1" t="str">
        <f>IF(LENB($P307),$S307&amp;"."&amp;U$2&amp;CHAR(9)&amp;$B$8&amp;" "&amp;I307&amp;$B$9&amp;CHAR(9)&amp;$B$7&amp;U$3,"")</f>
        <v/>
      </c>
      <c r="V307" s="1" t="str">
        <f>IF(LENB($P307),$S307&amp;"."&amp;V$2&amp;CHAR(9)&amp;$B$8&amp;" "&amp;J307&amp;$B$9&amp;CHAR(9)&amp;$B$7&amp;V$3,"")</f>
        <v/>
      </c>
      <c r="Z307" s="1" t="str">
        <f>IF(LENB(O307),IF(1&lt;O307,CHAR(10),"")&amp;"'"&amp;IF(G307=0,"名称未設定",G307)&amp;CHAR(10)&amp;T307&amp;CHAR(10)&amp;U307&amp;CHAR(10)&amp;V307,"")</f>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IF(AND(LENB(H308),0&lt;H308,LENB(I308),0&lt;I308),"●","")</f>
        <v/>
      </c>
      <c r="O308" s="1" t="str">
        <f>IF(LENB(N308),COUNTIF(N$4:N308,"●"),"")</f>
        <v/>
      </c>
      <c r="P308" s="1" t="str">
        <f t="shared" si="6"/>
        <v/>
      </c>
      <c r="Q308" s="1" t="str">
        <f>IF(LEN(G308),1,"")</f>
        <v/>
      </c>
      <c r="R308" s="1" t="str">
        <f>IF(LEN(Q308),SUM($Q$4:Q308)-1,"")</f>
        <v/>
      </c>
      <c r="S308" s="1" t="str">
        <f>IF(LENB($P308),IF(COUNTIF($B$34,"*[*"),REPLACE($B$34,FIND("[",$B$34),2,"["&amp;$R308&amp;"]"),$B$34),"")</f>
        <v/>
      </c>
      <c r="T308" s="1" t="str">
        <f>IF(LENB($P308),$S308&amp;"."&amp;T$2&amp;CHAR(9)&amp;$B$8&amp;" "&amp;H308&amp;$B$9&amp;CHAR(9)&amp;$B$7&amp;T$3,"")</f>
        <v/>
      </c>
      <c r="U308" s="1" t="str">
        <f>IF(LENB($P308),$S308&amp;"."&amp;U$2&amp;CHAR(9)&amp;$B$8&amp;" "&amp;I308&amp;$B$9&amp;CHAR(9)&amp;$B$7&amp;U$3,"")</f>
        <v/>
      </c>
      <c r="V308" s="1" t="str">
        <f>IF(LENB($P308),$S308&amp;"."&amp;V$2&amp;CHAR(9)&amp;$B$8&amp;" "&amp;J308&amp;$B$9&amp;CHAR(9)&amp;$B$7&amp;V$3,"")</f>
        <v/>
      </c>
      <c r="Z308" s="1" t="str">
        <f>IF(LENB(O308),IF(1&lt;O308,CHAR(10),"")&amp;"'"&amp;IF(G308=0,"名称未設定",G308)&amp;CHAR(10)&amp;T308&amp;CHAR(10)&amp;U308&amp;CHAR(10)&amp;V308,"")</f>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IF(AND(LENB(H309),0&lt;H309,LENB(I309),0&lt;I309),"●","")</f>
        <v/>
      </c>
      <c r="O309" s="1" t="str">
        <f>IF(LENB(N309),COUNTIF(N$4:N309,"●"),"")</f>
        <v/>
      </c>
      <c r="P309" s="1" t="str">
        <f t="shared" si="6"/>
        <v/>
      </c>
      <c r="Q309" s="1" t="str">
        <f>IF(LEN(G309),1,"")</f>
        <v/>
      </c>
      <c r="R309" s="1" t="str">
        <f>IF(LEN(Q309),SUM($Q$4:Q309)-1,"")</f>
        <v/>
      </c>
      <c r="S309" s="1" t="str">
        <f>IF(LENB($P309),IF(COUNTIF($B$34,"*[*"),REPLACE($B$34,FIND("[",$B$34),2,"["&amp;$R309&amp;"]"),$B$34),"")</f>
        <v/>
      </c>
      <c r="T309" s="1" t="str">
        <f>IF(LENB($P309),$S309&amp;"."&amp;T$2&amp;CHAR(9)&amp;$B$8&amp;" "&amp;H309&amp;$B$9&amp;CHAR(9)&amp;$B$7&amp;T$3,"")</f>
        <v/>
      </c>
      <c r="U309" s="1" t="str">
        <f>IF(LENB($P309),$S309&amp;"."&amp;U$2&amp;CHAR(9)&amp;$B$8&amp;" "&amp;I309&amp;$B$9&amp;CHAR(9)&amp;$B$7&amp;U$3,"")</f>
        <v/>
      </c>
      <c r="V309" s="1" t="str">
        <f>IF(LENB($P309),$S309&amp;"."&amp;V$2&amp;CHAR(9)&amp;$B$8&amp;" "&amp;J309&amp;$B$9&amp;CHAR(9)&amp;$B$7&amp;V$3,"")</f>
        <v/>
      </c>
      <c r="Z309" s="1" t="str">
        <f>IF(LENB(O309),IF(1&lt;O309,CHAR(10),"")&amp;"'"&amp;IF(G309=0,"名称未設定",G309)&amp;CHAR(10)&amp;T309&amp;CHAR(10)&amp;U309&amp;CHAR(10)&amp;V309,"")</f>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IF(AND(LENB(H310),0&lt;H310,LENB(I310),0&lt;I310),"●","")</f>
        <v/>
      </c>
      <c r="O310" s="1" t="str">
        <f>IF(LENB(N310),COUNTIF(N$4:N310,"●"),"")</f>
        <v/>
      </c>
      <c r="P310" s="1" t="str">
        <f t="shared" si="6"/>
        <v/>
      </c>
      <c r="Q310" s="1" t="str">
        <f>IF(LEN(G310),1,"")</f>
        <v/>
      </c>
      <c r="R310" s="1" t="str">
        <f>IF(LEN(Q310),SUM($Q$4:Q310)-1,"")</f>
        <v/>
      </c>
      <c r="S310" s="1" t="str">
        <f>IF(LENB($P310),IF(COUNTIF($B$34,"*[*"),REPLACE($B$34,FIND("[",$B$34),2,"["&amp;$R310&amp;"]"),$B$34),"")</f>
        <v/>
      </c>
      <c r="T310" s="1" t="str">
        <f>IF(LENB($P310),$S310&amp;"."&amp;T$2&amp;CHAR(9)&amp;$B$8&amp;" "&amp;H310&amp;$B$9&amp;CHAR(9)&amp;$B$7&amp;T$3,"")</f>
        <v/>
      </c>
      <c r="U310" s="1" t="str">
        <f>IF(LENB($P310),$S310&amp;"."&amp;U$2&amp;CHAR(9)&amp;$B$8&amp;" "&amp;I310&amp;$B$9&amp;CHAR(9)&amp;$B$7&amp;U$3,"")</f>
        <v/>
      </c>
      <c r="V310" s="1" t="str">
        <f>IF(LENB($P310),$S310&amp;"."&amp;V$2&amp;CHAR(9)&amp;$B$8&amp;" "&amp;J310&amp;$B$9&amp;CHAR(9)&amp;$B$7&amp;V$3,"")</f>
        <v/>
      </c>
      <c r="Z310" s="1" t="str">
        <f>IF(LENB(O310),IF(1&lt;O310,CHAR(10),"")&amp;"'"&amp;IF(G310=0,"名称未設定",G310)&amp;CHAR(10)&amp;T310&amp;CHAR(10)&amp;U310&amp;CHAR(10)&amp;V310,"")</f>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IF(AND(LENB(H311),0&lt;H311,LENB(I311),0&lt;I311),"●","")</f>
        <v/>
      </c>
      <c r="O311" s="1" t="str">
        <f>IF(LENB(N311),COUNTIF(N$4:N311,"●"),"")</f>
        <v/>
      </c>
      <c r="P311" s="1" t="str">
        <f t="shared" si="6"/>
        <v/>
      </c>
      <c r="Q311" s="1" t="str">
        <f>IF(LEN(G311),1,"")</f>
        <v/>
      </c>
      <c r="R311" s="1" t="str">
        <f>IF(LEN(Q311),SUM($Q$4:Q311)-1,"")</f>
        <v/>
      </c>
      <c r="S311" s="1" t="str">
        <f>IF(LENB($P311),IF(COUNTIF($B$34,"*[*"),REPLACE($B$34,FIND("[",$B$34),2,"["&amp;$R311&amp;"]"),$B$34),"")</f>
        <v/>
      </c>
      <c r="T311" s="1" t="str">
        <f>IF(LENB($P311),$S311&amp;"."&amp;T$2&amp;CHAR(9)&amp;$B$8&amp;" "&amp;H311&amp;$B$9&amp;CHAR(9)&amp;$B$7&amp;T$3,"")</f>
        <v/>
      </c>
      <c r="U311" s="1" t="str">
        <f>IF(LENB($P311),$S311&amp;"."&amp;U$2&amp;CHAR(9)&amp;$B$8&amp;" "&amp;I311&amp;$B$9&amp;CHAR(9)&amp;$B$7&amp;U$3,"")</f>
        <v/>
      </c>
      <c r="V311" s="1" t="str">
        <f>IF(LENB($P311),$S311&amp;"."&amp;V$2&amp;CHAR(9)&amp;$B$8&amp;" "&amp;J311&amp;$B$9&amp;CHAR(9)&amp;$B$7&amp;V$3,"")</f>
        <v/>
      </c>
      <c r="Z311" s="1" t="str">
        <f>IF(LENB(O311),IF(1&lt;O311,CHAR(10),"")&amp;"'"&amp;IF(G311=0,"名称未設定",G311)&amp;CHAR(10)&amp;T311&amp;CHAR(10)&amp;U311&amp;CHAR(10)&amp;V311,"")</f>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IF(AND(LENB(H312),0&lt;H312,LENB(I312),0&lt;I312),"●","")</f>
        <v/>
      </c>
      <c r="O312" s="1" t="str">
        <f>IF(LENB(N312),COUNTIF(N$4:N312,"●"),"")</f>
        <v/>
      </c>
      <c r="P312" s="1" t="str">
        <f t="shared" si="6"/>
        <v/>
      </c>
      <c r="Q312" s="1" t="str">
        <f>IF(LEN(G312),1,"")</f>
        <v/>
      </c>
      <c r="R312" s="1" t="str">
        <f>IF(LEN(Q312),SUM($Q$4:Q312)-1,"")</f>
        <v/>
      </c>
      <c r="S312" s="1" t="str">
        <f>IF(LENB($P312),IF(COUNTIF($B$34,"*[*"),REPLACE($B$34,FIND("[",$B$34),2,"["&amp;$R312&amp;"]"),$B$34),"")</f>
        <v/>
      </c>
      <c r="T312" s="1" t="str">
        <f>IF(LENB($P312),$S312&amp;"."&amp;T$2&amp;CHAR(9)&amp;$B$8&amp;" "&amp;H312&amp;$B$9&amp;CHAR(9)&amp;$B$7&amp;T$3,"")</f>
        <v/>
      </c>
      <c r="U312" s="1" t="str">
        <f>IF(LENB($P312),$S312&amp;"."&amp;U$2&amp;CHAR(9)&amp;$B$8&amp;" "&amp;I312&amp;$B$9&amp;CHAR(9)&amp;$B$7&amp;U$3,"")</f>
        <v/>
      </c>
      <c r="V312" s="1" t="str">
        <f>IF(LENB($P312),$S312&amp;"."&amp;V$2&amp;CHAR(9)&amp;$B$8&amp;" "&amp;J312&amp;$B$9&amp;CHAR(9)&amp;$B$7&amp;V$3,"")</f>
        <v/>
      </c>
      <c r="Z312" s="1" t="str">
        <f>IF(LENB(O312),IF(1&lt;O312,CHAR(10),"")&amp;"'"&amp;IF(G312=0,"名称未設定",G312)&amp;CHAR(10)&amp;T312&amp;CHAR(10)&amp;U312&amp;CHAR(10)&amp;V312,"")</f>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IF(AND(LENB(H313),0&lt;H313,LENB(I313),0&lt;I313),"●","")</f>
        <v/>
      </c>
      <c r="O313" s="1" t="str">
        <f>IF(LENB(N313),COUNTIF(N$4:N313,"●"),"")</f>
        <v/>
      </c>
      <c r="P313" s="1" t="str">
        <f t="shared" si="6"/>
        <v/>
      </c>
      <c r="Q313" s="1" t="str">
        <f>IF(LEN(G313),1,"")</f>
        <v/>
      </c>
      <c r="R313" s="1" t="str">
        <f>IF(LEN(Q313),SUM($Q$4:Q313)-1,"")</f>
        <v/>
      </c>
      <c r="S313" s="1" t="str">
        <f>IF(LENB($P313),IF(COUNTIF($B$34,"*[*"),REPLACE($B$34,FIND("[",$B$34),2,"["&amp;$R313&amp;"]"),$B$34),"")</f>
        <v/>
      </c>
      <c r="T313" s="1" t="str">
        <f>IF(LENB($P313),$S313&amp;"."&amp;T$2&amp;CHAR(9)&amp;$B$8&amp;" "&amp;H313&amp;$B$9&amp;CHAR(9)&amp;$B$7&amp;T$3,"")</f>
        <v/>
      </c>
      <c r="U313" s="1" t="str">
        <f>IF(LENB($P313),$S313&amp;"."&amp;U$2&amp;CHAR(9)&amp;$B$8&amp;" "&amp;I313&amp;$B$9&amp;CHAR(9)&amp;$B$7&amp;U$3,"")</f>
        <v/>
      </c>
      <c r="V313" s="1" t="str">
        <f>IF(LENB($P313),$S313&amp;"."&amp;V$2&amp;CHAR(9)&amp;$B$8&amp;" "&amp;J313&amp;$B$9&amp;CHAR(9)&amp;$B$7&amp;V$3,"")</f>
        <v/>
      </c>
      <c r="Z313" s="1" t="str">
        <f>IF(LENB(O313),IF(1&lt;O313,CHAR(10),"")&amp;"'"&amp;IF(G313=0,"名称未設定",G313)&amp;CHAR(10)&amp;T313&amp;CHAR(10)&amp;U313&amp;CHAR(10)&amp;V313,"")</f>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IF(AND(LENB(H314),0&lt;H314,LENB(I314),0&lt;I314),"●","")</f>
        <v/>
      </c>
      <c r="O314" s="1" t="str">
        <f>IF(LENB(N314),COUNTIF(N$4:N314,"●"),"")</f>
        <v/>
      </c>
      <c r="P314" s="1" t="str">
        <f t="shared" si="6"/>
        <v/>
      </c>
      <c r="Q314" s="1" t="str">
        <f>IF(LEN(G314),1,"")</f>
        <v/>
      </c>
      <c r="R314" s="1" t="str">
        <f>IF(LEN(Q314),SUM($Q$4:Q314)-1,"")</f>
        <v/>
      </c>
      <c r="S314" s="1" t="str">
        <f>IF(LENB($P314),IF(COUNTIF($B$34,"*[*"),REPLACE($B$34,FIND("[",$B$34),2,"["&amp;$R314&amp;"]"),$B$34),"")</f>
        <v/>
      </c>
      <c r="T314" s="1" t="str">
        <f>IF(LENB($P314),$S314&amp;"."&amp;T$2&amp;CHAR(9)&amp;$B$8&amp;" "&amp;H314&amp;$B$9&amp;CHAR(9)&amp;$B$7&amp;T$3,"")</f>
        <v/>
      </c>
      <c r="U314" s="1" t="str">
        <f>IF(LENB($P314),$S314&amp;"."&amp;U$2&amp;CHAR(9)&amp;$B$8&amp;" "&amp;I314&amp;$B$9&amp;CHAR(9)&amp;$B$7&amp;U$3,"")</f>
        <v/>
      </c>
      <c r="V314" s="1" t="str">
        <f>IF(LENB($P314),$S314&amp;"."&amp;V$2&amp;CHAR(9)&amp;$B$8&amp;" "&amp;J314&amp;$B$9&amp;CHAR(9)&amp;$B$7&amp;V$3,"")</f>
        <v/>
      </c>
      <c r="Z314" s="1" t="str">
        <f>IF(LENB(O314),IF(1&lt;O314,CHAR(10),"")&amp;"'"&amp;IF(G314=0,"名称未設定",G314)&amp;CHAR(10)&amp;T314&amp;CHAR(10)&amp;U314&amp;CHAR(10)&amp;V314,"")</f>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IF(AND(LENB(H315),0&lt;H315,LENB(I315),0&lt;I315),"●","")</f>
        <v/>
      </c>
      <c r="O315" s="1" t="str">
        <f>IF(LENB(N315),COUNTIF(N$4:N315,"●"),"")</f>
        <v/>
      </c>
      <c r="P315" s="1" t="str">
        <f t="shared" si="6"/>
        <v/>
      </c>
      <c r="Q315" s="1" t="str">
        <f>IF(LEN(G315),1,"")</f>
        <v/>
      </c>
      <c r="R315" s="1" t="str">
        <f>IF(LEN(Q315),SUM($Q$4:Q315)-1,"")</f>
        <v/>
      </c>
      <c r="S315" s="1" t="str">
        <f>IF(LENB($P315),IF(COUNTIF($B$34,"*[*"),REPLACE($B$34,FIND("[",$B$34),2,"["&amp;$R315&amp;"]"),$B$34),"")</f>
        <v/>
      </c>
      <c r="T315" s="1" t="str">
        <f>IF(LENB($P315),$S315&amp;"."&amp;T$2&amp;CHAR(9)&amp;$B$8&amp;" "&amp;H315&amp;$B$9&amp;CHAR(9)&amp;$B$7&amp;T$3,"")</f>
        <v/>
      </c>
      <c r="U315" s="1" t="str">
        <f>IF(LENB($P315),$S315&amp;"."&amp;U$2&amp;CHAR(9)&amp;$B$8&amp;" "&amp;I315&amp;$B$9&amp;CHAR(9)&amp;$B$7&amp;U$3,"")</f>
        <v/>
      </c>
      <c r="V315" s="1" t="str">
        <f>IF(LENB($P315),$S315&amp;"."&amp;V$2&amp;CHAR(9)&amp;$B$8&amp;" "&amp;J315&amp;$B$9&amp;CHAR(9)&amp;$B$7&amp;V$3,"")</f>
        <v/>
      </c>
      <c r="Z315" s="1" t="str">
        <f>IF(LENB(O315),IF(1&lt;O315,CHAR(10),"")&amp;"'"&amp;IF(G315=0,"名称未設定",G315)&amp;CHAR(10)&amp;T315&amp;CHAR(10)&amp;U315&amp;CHAR(10)&amp;V315,"")</f>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IF(AND(LENB(H316),0&lt;H316,LENB(I316),0&lt;I316),"●","")</f>
        <v/>
      </c>
      <c r="O316" s="1" t="str">
        <f>IF(LENB(N316),COUNTIF(N$4:N316,"●"),"")</f>
        <v/>
      </c>
      <c r="P316" s="1" t="str">
        <f t="shared" si="6"/>
        <v/>
      </c>
      <c r="Q316" s="1" t="str">
        <f>IF(LEN(G316),1,"")</f>
        <v/>
      </c>
      <c r="R316" s="1" t="str">
        <f>IF(LEN(Q316),SUM($Q$4:Q316)-1,"")</f>
        <v/>
      </c>
      <c r="S316" s="1" t="str">
        <f>IF(LENB($P316),IF(COUNTIF($B$34,"*[*"),REPLACE($B$34,FIND("[",$B$34),2,"["&amp;$R316&amp;"]"),$B$34),"")</f>
        <v/>
      </c>
      <c r="T316" s="1" t="str">
        <f>IF(LENB($P316),$S316&amp;"."&amp;T$2&amp;CHAR(9)&amp;$B$8&amp;" "&amp;H316&amp;$B$9&amp;CHAR(9)&amp;$B$7&amp;T$3,"")</f>
        <v/>
      </c>
      <c r="U316" s="1" t="str">
        <f>IF(LENB($P316),$S316&amp;"."&amp;U$2&amp;CHAR(9)&amp;$B$8&amp;" "&amp;I316&amp;$B$9&amp;CHAR(9)&amp;$B$7&amp;U$3,"")</f>
        <v/>
      </c>
      <c r="V316" s="1" t="str">
        <f>IF(LENB($P316),$S316&amp;"."&amp;V$2&amp;CHAR(9)&amp;$B$8&amp;" "&amp;J316&amp;$B$9&amp;CHAR(9)&amp;$B$7&amp;V$3,"")</f>
        <v/>
      </c>
      <c r="Z316" s="1" t="str">
        <f>IF(LENB(O316),IF(1&lt;O316,CHAR(10),"")&amp;"'"&amp;IF(G316=0,"名称未設定",G316)&amp;CHAR(10)&amp;T316&amp;CHAR(10)&amp;U316&amp;CHAR(10)&amp;V316,"")</f>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IF(AND(LENB(H317),0&lt;H317,LENB(I317),0&lt;I317),"●","")</f>
        <v/>
      </c>
      <c r="O317" s="1" t="str">
        <f>IF(LENB(N317),COUNTIF(N$4:N317,"●"),"")</f>
        <v/>
      </c>
      <c r="P317" s="1" t="str">
        <f t="shared" si="6"/>
        <v/>
      </c>
      <c r="Q317" s="1" t="str">
        <f>IF(LEN(G317),1,"")</f>
        <v/>
      </c>
      <c r="R317" s="1" t="str">
        <f>IF(LEN(Q317),SUM($Q$4:Q317)-1,"")</f>
        <v/>
      </c>
      <c r="S317" s="1" t="str">
        <f>IF(LENB($P317),IF(COUNTIF($B$34,"*[*"),REPLACE($B$34,FIND("[",$B$34),2,"["&amp;$R317&amp;"]"),$B$34),"")</f>
        <v/>
      </c>
      <c r="T317" s="1" t="str">
        <f>IF(LENB($P317),$S317&amp;"."&amp;T$2&amp;CHAR(9)&amp;$B$8&amp;" "&amp;H317&amp;$B$9&amp;CHAR(9)&amp;$B$7&amp;T$3,"")</f>
        <v/>
      </c>
      <c r="U317" s="1" t="str">
        <f>IF(LENB($P317),$S317&amp;"."&amp;U$2&amp;CHAR(9)&amp;$B$8&amp;" "&amp;I317&amp;$B$9&amp;CHAR(9)&amp;$B$7&amp;U$3,"")</f>
        <v/>
      </c>
      <c r="V317" s="1" t="str">
        <f>IF(LENB($P317),$S317&amp;"."&amp;V$2&amp;CHAR(9)&amp;$B$8&amp;" "&amp;J317&amp;$B$9&amp;CHAR(9)&amp;$B$7&amp;V$3,"")</f>
        <v/>
      </c>
      <c r="Z317" s="1" t="str">
        <f>IF(LENB(O317),IF(1&lt;O317,CHAR(10),"")&amp;"'"&amp;IF(G317=0,"名称未設定",G317)&amp;CHAR(10)&amp;T317&amp;CHAR(10)&amp;U317&amp;CHAR(10)&amp;V317,"")</f>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IF(AND(LENB(H318),0&lt;H318,LENB(I318),0&lt;I318),"●","")</f>
        <v/>
      </c>
      <c r="O318" s="1" t="str">
        <f>IF(LENB(N318),COUNTIF(N$4:N318,"●"),"")</f>
        <v/>
      </c>
      <c r="P318" s="1" t="str">
        <f t="shared" si="6"/>
        <v/>
      </c>
      <c r="Q318" s="1" t="str">
        <f>IF(LEN(G318),1,"")</f>
        <v/>
      </c>
      <c r="R318" s="1" t="str">
        <f>IF(LEN(Q318),SUM($Q$4:Q318)-1,"")</f>
        <v/>
      </c>
      <c r="S318" s="1" t="str">
        <f>IF(LENB($P318),IF(COUNTIF($B$34,"*[*"),REPLACE($B$34,FIND("[",$B$34),2,"["&amp;$R318&amp;"]"),$B$34),"")</f>
        <v/>
      </c>
      <c r="T318" s="1" t="str">
        <f>IF(LENB($P318),$S318&amp;"."&amp;T$2&amp;CHAR(9)&amp;$B$8&amp;" "&amp;H318&amp;$B$9&amp;CHAR(9)&amp;$B$7&amp;T$3,"")</f>
        <v/>
      </c>
      <c r="U318" s="1" t="str">
        <f>IF(LENB($P318),$S318&amp;"."&amp;U$2&amp;CHAR(9)&amp;$B$8&amp;" "&amp;I318&amp;$B$9&amp;CHAR(9)&amp;$B$7&amp;U$3,"")</f>
        <v/>
      </c>
      <c r="V318" s="1" t="str">
        <f>IF(LENB($P318),$S318&amp;"."&amp;V$2&amp;CHAR(9)&amp;$B$8&amp;" "&amp;J318&amp;$B$9&amp;CHAR(9)&amp;$B$7&amp;V$3,"")</f>
        <v/>
      </c>
      <c r="Z318" s="1" t="str">
        <f>IF(LENB(O318),IF(1&lt;O318,CHAR(10),"")&amp;"'"&amp;IF(G318=0,"名称未設定",G318)&amp;CHAR(10)&amp;T318&amp;CHAR(10)&amp;U318&amp;CHAR(10)&amp;V318,"")</f>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IF(AND(LENB(H319),0&lt;H319,LENB(I319),0&lt;I319),"●","")</f>
        <v/>
      </c>
      <c r="O319" s="1" t="str">
        <f>IF(LENB(N319),COUNTIF(N$4:N319,"●"),"")</f>
        <v/>
      </c>
      <c r="P319" s="1" t="str">
        <f t="shared" si="6"/>
        <v/>
      </c>
      <c r="Q319" s="1" t="str">
        <f>IF(LEN(G319),1,"")</f>
        <v/>
      </c>
      <c r="R319" s="1" t="str">
        <f>IF(LEN(Q319),SUM($Q$4:Q319)-1,"")</f>
        <v/>
      </c>
      <c r="S319" s="1" t="str">
        <f>IF(LENB($P319),IF(COUNTIF($B$34,"*[*"),REPLACE($B$34,FIND("[",$B$34),2,"["&amp;$R319&amp;"]"),$B$34),"")</f>
        <v/>
      </c>
      <c r="T319" s="1" t="str">
        <f>IF(LENB($P319),$S319&amp;"."&amp;T$2&amp;CHAR(9)&amp;$B$8&amp;" "&amp;H319&amp;$B$9&amp;CHAR(9)&amp;$B$7&amp;T$3,"")</f>
        <v/>
      </c>
      <c r="U319" s="1" t="str">
        <f>IF(LENB($P319),$S319&amp;"."&amp;U$2&amp;CHAR(9)&amp;$B$8&amp;" "&amp;I319&amp;$B$9&amp;CHAR(9)&amp;$B$7&amp;U$3,"")</f>
        <v/>
      </c>
      <c r="V319" s="1" t="str">
        <f>IF(LENB($P319),$S319&amp;"."&amp;V$2&amp;CHAR(9)&amp;$B$8&amp;" "&amp;J319&amp;$B$9&amp;CHAR(9)&amp;$B$7&amp;V$3,"")</f>
        <v/>
      </c>
      <c r="Z319" s="1" t="str">
        <f>IF(LENB(O319),IF(1&lt;O319,CHAR(10),"")&amp;"'"&amp;IF(G319=0,"名称未設定",G319)&amp;CHAR(10)&amp;T319&amp;CHAR(10)&amp;U319&amp;CHAR(10)&amp;V319,"")</f>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IF(AND(LENB(H320),0&lt;H320,LENB(I320),0&lt;I320),"●","")</f>
        <v/>
      </c>
      <c r="O320" s="1" t="str">
        <f>IF(LENB(N320),COUNTIF(N$4:N320,"●"),"")</f>
        <v/>
      </c>
      <c r="P320" s="1" t="str">
        <f t="shared" si="6"/>
        <v/>
      </c>
      <c r="Q320" s="1" t="str">
        <f>IF(LEN(G320),1,"")</f>
        <v/>
      </c>
      <c r="R320" s="1" t="str">
        <f>IF(LEN(Q320),SUM($Q$4:Q320)-1,"")</f>
        <v/>
      </c>
      <c r="S320" s="1" t="str">
        <f>IF(LENB($P320),IF(COUNTIF($B$34,"*[*"),REPLACE($B$34,FIND("[",$B$34),2,"["&amp;$R320&amp;"]"),$B$34),"")</f>
        <v/>
      </c>
      <c r="T320" s="1" t="str">
        <f>IF(LENB($P320),$S320&amp;"."&amp;T$2&amp;CHAR(9)&amp;$B$8&amp;" "&amp;H320&amp;$B$9&amp;CHAR(9)&amp;$B$7&amp;T$3,"")</f>
        <v/>
      </c>
      <c r="U320" s="1" t="str">
        <f>IF(LENB($P320),$S320&amp;"."&amp;U$2&amp;CHAR(9)&amp;$B$8&amp;" "&amp;I320&amp;$B$9&amp;CHAR(9)&amp;$B$7&amp;U$3,"")</f>
        <v/>
      </c>
      <c r="V320" s="1" t="str">
        <f>IF(LENB($P320),$S320&amp;"."&amp;V$2&amp;CHAR(9)&amp;$B$8&amp;" "&amp;J320&amp;$B$9&amp;CHAR(9)&amp;$B$7&amp;V$3,"")</f>
        <v/>
      </c>
      <c r="Z320" s="1" t="str">
        <f>IF(LENB(O320),IF(1&lt;O320,CHAR(10),"")&amp;"'"&amp;IF(G320=0,"名称未設定",G320)&amp;CHAR(10)&amp;T320&amp;CHAR(10)&amp;U320&amp;CHAR(10)&amp;V320,"")</f>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IF(AND(LENB(H321),0&lt;H321,LENB(I321),0&lt;I321),"●","")</f>
        <v/>
      </c>
      <c r="O321" s="1" t="str">
        <f>IF(LENB(N321),COUNTIF(N$4:N321,"●"),"")</f>
        <v/>
      </c>
      <c r="P321" s="1" t="str">
        <f t="shared" si="6"/>
        <v/>
      </c>
      <c r="Q321" s="1" t="str">
        <f>IF(LEN(G321),1,"")</f>
        <v/>
      </c>
      <c r="R321" s="1" t="str">
        <f>IF(LEN(Q321),SUM($Q$4:Q321)-1,"")</f>
        <v/>
      </c>
      <c r="S321" s="1" t="str">
        <f>IF(LENB($P321),IF(COUNTIF($B$34,"*[*"),REPLACE($B$34,FIND("[",$B$34),2,"["&amp;$R321&amp;"]"),$B$34),"")</f>
        <v/>
      </c>
      <c r="T321" s="1" t="str">
        <f>IF(LENB($P321),$S321&amp;"."&amp;T$2&amp;CHAR(9)&amp;$B$8&amp;" "&amp;H321&amp;$B$9&amp;CHAR(9)&amp;$B$7&amp;T$3,"")</f>
        <v/>
      </c>
      <c r="U321" s="1" t="str">
        <f>IF(LENB($P321),$S321&amp;"."&amp;U$2&amp;CHAR(9)&amp;$B$8&amp;" "&amp;I321&amp;$B$9&amp;CHAR(9)&amp;$B$7&amp;U$3,"")</f>
        <v/>
      </c>
      <c r="V321" s="1" t="str">
        <f>IF(LENB($P321),$S321&amp;"."&amp;V$2&amp;CHAR(9)&amp;$B$8&amp;" "&amp;J321&amp;$B$9&amp;CHAR(9)&amp;$B$7&amp;V$3,"")</f>
        <v/>
      </c>
      <c r="Z321" s="1" t="str">
        <f>IF(LENB(O321),IF(1&lt;O321,CHAR(10),"")&amp;"'"&amp;IF(G321=0,"名称未設定",G321)&amp;CHAR(10)&amp;T321&amp;CHAR(10)&amp;U321&amp;CHAR(10)&amp;V321,"")</f>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IF(AND(LENB(H322),0&lt;H322,LENB(I322),0&lt;I322),"●","")</f>
        <v/>
      </c>
      <c r="O322" s="1" t="str">
        <f>IF(LENB(N322),COUNTIF(N$4:N322,"●"),"")</f>
        <v/>
      </c>
      <c r="P322" s="1" t="str">
        <f t="shared" si="6"/>
        <v/>
      </c>
      <c r="Q322" s="1" t="str">
        <f>IF(LEN(G322),1,"")</f>
        <v/>
      </c>
      <c r="R322" s="1" t="str">
        <f>IF(LEN(Q322),SUM($Q$4:Q322)-1,"")</f>
        <v/>
      </c>
      <c r="S322" s="1" t="str">
        <f>IF(LENB($P322),IF(COUNTIF($B$34,"*[*"),REPLACE($B$34,FIND("[",$B$34),2,"["&amp;$R322&amp;"]"),$B$34),"")</f>
        <v/>
      </c>
      <c r="T322" s="1" t="str">
        <f>IF(LENB($P322),$S322&amp;"."&amp;T$2&amp;CHAR(9)&amp;$B$8&amp;" "&amp;H322&amp;$B$9&amp;CHAR(9)&amp;$B$7&amp;T$3,"")</f>
        <v/>
      </c>
      <c r="U322" s="1" t="str">
        <f>IF(LENB($P322),$S322&amp;"."&amp;U$2&amp;CHAR(9)&amp;$B$8&amp;" "&amp;I322&amp;$B$9&amp;CHAR(9)&amp;$B$7&amp;U$3,"")</f>
        <v/>
      </c>
      <c r="V322" s="1" t="str">
        <f>IF(LENB($P322),$S322&amp;"."&amp;V$2&amp;CHAR(9)&amp;$B$8&amp;" "&amp;J322&amp;$B$9&amp;CHAR(9)&amp;$B$7&amp;V$3,"")</f>
        <v/>
      </c>
      <c r="Z322" s="1" t="str">
        <f>IF(LENB(O322),IF(1&lt;O322,CHAR(10),"")&amp;"'"&amp;IF(G322=0,"名称未設定",G322)&amp;CHAR(10)&amp;T322&amp;CHAR(10)&amp;U322&amp;CHAR(10)&amp;V322,"")</f>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IF(AND(LENB(H323),0&lt;H323,LENB(I323),0&lt;I323),"●","")</f>
        <v/>
      </c>
      <c r="O323" s="1" t="str">
        <f>IF(LENB(N323),COUNTIF(N$4:N323,"●"),"")</f>
        <v/>
      </c>
      <c r="P323" s="1" t="str">
        <f t="shared" si="6"/>
        <v/>
      </c>
      <c r="Q323" s="1" t="str">
        <f>IF(LEN(G323),1,"")</f>
        <v/>
      </c>
      <c r="R323" s="1" t="str">
        <f>IF(LEN(Q323),SUM($Q$4:Q323)-1,"")</f>
        <v/>
      </c>
      <c r="S323" s="1" t="str">
        <f>IF(LENB($P323),IF(COUNTIF($B$34,"*[*"),REPLACE($B$34,FIND("[",$B$34),2,"["&amp;$R323&amp;"]"),$B$34),"")</f>
        <v/>
      </c>
      <c r="T323" s="1" t="str">
        <f>IF(LENB($P323),$S323&amp;"."&amp;T$2&amp;CHAR(9)&amp;$B$8&amp;" "&amp;H323&amp;$B$9&amp;CHAR(9)&amp;$B$7&amp;T$3,"")</f>
        <v/>
      </c>
      <c r="U323" s="1" t="str">
        <f>IF(LENB($P323),$S323&amp;"."&amp;U$2&amp;CHAR(9)&amp;$B$8&amp;" "&amp;I323&amp;$B$9&amp;CHAR(9)&amp;$B$7&amp;U$3,"")</f>
        <v/>
      </c>
      <c r="V323" s="1" t="str">
        <f>IF(LENB($P323),$S323&amp;"."&amp;V$2&amp;CHAR(9)&amp;$B$8&amp;" "&amp;J323&amp;$B$9&amp;CHAR(9)&amp;$B$7&amp;V$3,"")</f>
        <v/>
      </c>
      <c r="Z323" s="1" t="str">
        <f>IF(LENB(O323),IF(1&lt;O323,CHAR(10),"")&amp;"'"&amp;IF(G323=0,"名称未設定",G323)&amp;CHAR(10)&amp;T323&amp;CHAR(10)&amp;U323&amp;CHAR(10)&amp;V323,"")</f>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IF(AND(LENB(H324),0&lt;H324,LENB(I324),0&lt;I324),"●","")</f>
        <v/>
      </c>
      <c r="O324" s="1" t="str">
        <f>IF(LENB(N324),COUNTIF(N$4:N324,"●"),"")</f>
        <v/>
      </c>
      <c r="P324" s="1" t="str">
        <f t="shared" si="6"/>
        <v/>
      </c>
      <c r="Q324" s="1" t="str">
        <f>IF(LEN(G324),1,"")</f>
        <v/>
      </c>
      <c r="R324" s="1" t="str">
        <f>IF(LEN(Q324),SUM($Q$4:Q324)-1,"")</f>
        <v/>
      </c>
      <c r="S324" s="1" t="str">
        <f>IF(LENB($P324),IF(COUNTIF($B$34,"*[*"),REPLACE($B$34,FIND("[",$B$34),2,"["&amp;$R324&amp;"]"),$B$34),"")</f>
        <v/>
      </c>
      <c r="T324" s="1" t="str">
        <f>IF(LENB($P324),$S324&amp;"."&amp;T$2&amp;CHAR(9)&amp;$B$8&amp;" "&amp;H324&amp;$B$9&amp;CHAR(9)&amp;$B$7&amp;T$3,"")</f>
        <v/>
      </c>
      <c r="U324" s="1" t="str">
        <f>IF(LENB($P324),$S324&amp;"."&amp;U$2&amp;CHAR(9)&amp;$B$8&amp;" "&amp;I324&amp;$B$9&amp;CHAR(9)&amp;$B$7&amp;U$3,"")</f>
        <v/>
      </c>
      <c r="V324" s="1" t="str">
        <f>IF(LENB($P324),$S324&amp;"."&amp;V$2&amp;CHAR(9)&amp;$B$8&amp;" "&amp;J324&amp;$B$9&amp;CHAR(9)&amp;$B$7&amp;V$3,"")</f>
        <v/>
      </c>
      <c r="Z324" s="1" t="str">
        <f>IF(LENB(O324),IF(1&lt;O324,CHAR(10),"")&amp;"'"&amp;IF(G324=0,"名称未設定",G324)&amp;CHAR(10)&amp;T324&amp;CHAR(10)&amp;U324&amp;CHAR(10)&amp;V324,"")</f>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IF(AND(LENB(H325),0&lt;H325,LENB(I325),0&lt;I325),"●","")</f>
        <v/>
      </c>
      <c r="O325" s="1" t="str">
        <f>IF(LENB(N325),COUNTIF(N$4:N325,"●"),"")</f>
        <v/>
      </c>
      <c r="P325" s="1" t="str">
        <f t="shared" ref="P325:P388" si="7">IF(AND(LENB(O325),LENB($B$4),LENB($B$5)),$B$4+$B$5*(O325),"")</f>
        <v/>
      </c>
      <c r="Q325" s="1" t="str">
        <f>IF(LEN(G325),1,"")</f>
        <v/>
      </c>
      <c r="R325" s="1" t="str">
        <f>IF(LEN(Q325),SUM($Q$4:Q325)-1,"")</f>
        <v/>
      </c>
      <c r="S325" s="1" t="str">
        <f>IF(LENB($P325),IF(COUNTIF($B$34,"*[*"),REPLACE($B$34,FIND("[",$B$34),2,"["&amp;$R325&amp;"]"),$B$34),"")</f>
        <v/>
      </c>
      <c r="T325" s="1" t="str">
        <f>IF(LENB($P325),$S325&amp;"."&amp;T$2&amp;CHAR(9)&amp;$B$8&amp;" "&amp;H325&amp;$B$9&amp;CHAR(9)&amp;$B$7&amp;T$3,"")</f>
        <v/>
      </c>
      <c r="U325" s="1" t="str">
        <f>IF(LENB($P325),$S325&amp;"."&amp;U$2&amp;CHAR(9)&amp;$B$8&amp;" "&amp;I325&amp;$B$9&amp;CHAR(9)&amp;$B$7&amp;U$3,"")</f>
        <v/>
      </c>
      <c r="V325" s="1" t="str">
        <f>IF(LENB($P325),$S325&amp;"."&amp;V$2&amp;CHAR(9)&amp;$B$8&amp;" "&amp;J325&amp;$B$9&amp;CHAR(9)&amp;$B$7&amp;V$3,"")</f>
        <v/>
      </c>
      <c r="Z325" s="1" t="str">
        <f>IF(LENB(O325),IF(1&lt;O325,CHAR(10),"")&amp;"'"&amp;IF(G325=0,"名称未設定",G325)&amp;CHAR(10)&amp;T325&amp;CHAR(10)&amp;U325&amp;CHAR(10)&amp;V325,"")</f>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IF(AND(LENB(H326),0&lt;H326,LENB(I326),0&lt;I326),"●","")</f>
        <v/>
      </c>
      <c r="O326" s="1" t="str">
        <f>IF(LENB(N326),COUNTIF(N$4:N326,"●"),"")</f>
        <v/>
      </c>
      <c r="P326" s="1" t="str">
        <f t="shared" si="7"/>
        <v/>
      </c>
      <c r="Q326" s="1" t="str">
        <f>IF(LEN(G326),1,"")</f>
        <v/>
      </c>
      <c r="R326" s="1" t="str">
        <f>IF(LEN(Q326),SUM($Q$4:Q326)-1,"")</f>
        <v/>
      </c>
      <c r="S326" s="1" t="str">
        <f>IF(LENB($P326),IF(COUNTIF($B$34,"*[*"),REPLACE($B$34,FIND("[",$B$34),2,"["&amp;$R326&amp;"]"),$B$34),"")</f>
        <v/>
      </c>
      <c r="T326" s="1" t="str">
        <f>IF(LENB($P326),$S326&amp;"."&amp;T$2&amp;CHAR(9)&amp;$B$8&amp;" "&amp;H326&amp;$B$9&amp;CHAR(9)&amp;$B$7&amp;T$3,"")</f>
        <v/>
      </c>
      <c r="U326" s="1" t="str">
        <f>IF(LENB($P326),$S326&amp;"."&amp;U$2&amp;CHAR(9)&amp;$B$8&amp;" "&amp;I326&amp;$B$9&amp;CHAR(9)&amp;$B$7&amp;U$3,"")</f>
        <v/>
      </c>
      <c r="V326" s="1" t="str">
        <f>IF(LENB($P326),$S326&amp;"."&amp;V$2&amp;CHAR(9)&amp;$B$8&amp;" "&amp;J326&amp;$B$9&amp;CHAR(9)&amp;$B$7&amp;V$3,"")</f>
        <v/>
      </c>
      <c r="Z326" s="1" t="str">
        <f>IF(LENB(O326),IF(1&lt;O326,CHAR(10),"")&amp;"'"&amp;IF(G326=0,"名称未設定",G326)&amp;CHAR(10)&amp;T326&amp;CHAR(10)&amp;U326&amp;CHAR(10)&amp;V326,"")</f>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IF(AND(LENB(H327),0&lt;H327,LENB(I327),0&lt;I327),"●","")</f>
        <v/>
      </c>
      <c r="O327" s="1" t="str">
        <f>IF(LENB(N327),COUNTIF(N$4:N327,"●"),"")</f>
        <v/>
      </c>
      <c r="P327" s="1" t="str">
        <f t="shared" si="7"/>
        <v/>
      </c>
      <c r="Q327" s="1" t="str">
        <f>IF(LEN(G327),1,"")</f>
        <v/>
      </c>
      <c r="R327" s="1" t="str">
        <f>IF(LEN(Q327),SUM($Q$4:Q327)-1,"")</f>
        <v/>
      </c>
      <c r="S327" s="1" t="str">
        <f>IF(LENB($P327),IF(COUNTIF($B$34,"*[*"),REPLACE($B$34,FIND("[",$B$34),2,"["&amp;$R327&amp;"]"),$B$34),"")</f>
        <v/>
      </c>
      <c r="T327" s="1" t="str">
        <f>IF(LENB($P327),$S327&amp;"."&amp;T$2&amp;CHAR(9)&amp;$B$8&amp;" "&amp;H327&amp;$B$9&amp;CHAR(9)&amp;$B$7&amp;T$3,"")</f>
        <v/>
      </c>
      <c r="U327" s="1" t="str">
        <f>IF(LENB($P327),$S327&amp;"."&amp;U$2&amp;CHAR(9)&amp;$B$8&amp;" "&amp;I327&amp;$B$9&amp;CHAR(9)&amp;$B$7&amp;U$3,"")</f>
        <v/>
      </c>
      <c r="V327" s="1" t="str">
        <f>IF(LENB($P327),$S327&amp;"."&amp;V$2&amp;CHAR(9)&amp;$B$8&amp;" "&amp;J327&amp;$B$9&amp;CHAR(9)&amp;$B$7&amp;V$3,"")</f>
        <v/>
      </c>
      <c r="Z327" s="1" t="str">
        <f>IF(LENB(O327),IF(1&lt;O327,CHAR(10),"")&amp;"'"&amp;IF(G327=0,"名称未設定",G327)&amp;CHAR(10)&amp;T327&amp;CHAR(10)&amp;U327&amp;CHAR(10)&amp;V327,"")</f>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IF(AND(LENB(H328),0&lt;H328,LENB(I328),0&lt;I328),"●","")</f>
        <v/>
      </c>
      <c r="O328" s="1" t="str">
        <f>IF(LENB(N328),COUNTIF(N$4:N328,"●"),"")</f>
        <v/>
      </c>
      <c r="P328" s="1" t="str">
        <f t="shared" si="7"/>
        <v/>
      </c>
      <c r="Q328" s="1" t="str">
        <f>IF(LEN(G328),1,"")</f>
        <v/>
      </c>
      <c r="R328" s="1" t="str">
        <f>IF(LEN(Q328),SUM($Q$4:Q328)-1,"")</f>
        <v/>
      </c>
      <c r="S328" s="1" t="str">
        <f>IF(LENB($P328),IF(COUNTIF($B$34,"*[*"),REPLACE($B$34,FIND("[",$B$34),2,"["&amp;$R328&amp;"]"),$B$34),"")</f>
        <v/>
      </c>
      <c r="T328" s="1" t="str">
        <f>IF(LENB($P328),$S328&amp;"."&amp;T$2&amp;CHAR(9)&amp;$B$8&amp;" "&amp;H328&amp;$B$9&amp;CHAR(9)&amp;$B$7&amp;T$3,"")</f>
        <v/>
      </c>
      <c r="U328" s="1" t="str">
        <f>IF(LENB($P328),$S328&amp;"."&amp;U$2&amp;CHAR(9)&amp;$B$8&amp;" "&amp;I328&amp;$B$9&amp;CHAR(9)&amp;$B$7&amp;U$3,"")</f>
        <v/>
      </c>
      <c r="V328" s="1" t="str">
        <f>IF(LENB($P328),$S328&amp;"."&amp;V$2&amp;CHAR(9)&amp;$B$8&amp;" "&amp;J328&amp;$B$9&amp;CHAR(9)&amp;$B$7&amp;V$3,"")</f>
        <v/>
      </c>
      <c r="Z328" s="1" t="str">
        <f>IF(LENB(O328),IF(1&lt;O328,CHAR(10),"")&amp;"'"&amp;IF(G328=0,"名称未設定",G328)&amp;CHAR(10)&amp;T328&amp;CHAR(10)&amp;U328&amp;CHAR(10)&amp;V328,"")</f>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IF(AND(LENB(H329),0&lt;H329,LENB(I329),0&lt;I329),"●","")</f>
        <v/>
      </c>
      <c r="O329" s="1" t="str">
        <f>IF(LENB(N329),COUNTIF(N$4:N329,"●"),"")</f>
        <v/>
      </c>
      <c r="P329" s="1" t="str">
        <f t="shared" si="7"/>
        <v/>
      </c>
      <c r="Q329" s="1" t="str">
        <f>IF(LEN(G329),1,"")</f>
        <v/>
      </c>
      <c r="R329" s="1" t="str">
        <f>IF(LEN(Q329),SUM($Q$4:Q329)-1,"")</f>
        <v/>
      </c>
      <c r="S329" s="1" t="str">
        <f>IF(LENB($P329),IF(COUNTIF($B$34,"*[*"),REPLACE($B$34,FIND("[",$B$34),2,"["&amp;$R329&amp;"]"),$B$34),"")</f>
        <v/>
      </c>
      <c r="T329" s="1" t="str">
        <f>IF(LENB($P329),$S329&amp;"."&amp;T$2&amp;CHAR(9)&amp;$B$8&amp;" "&amp;H329&amp;$B$9&amp;CHAR(9)&amp;$B$7&amp;T$3,"")</f>
        <v/>
      </c>
      <c r="U329" s="1" t="str">
        <f>IF(LENB($P329),$S329&amp;"."&amp;U$2&amp;CHAR(9)&amp;$B$8&amp;" "&amp;I329&amp;$B$9&amp;CHAR(9)&amp;$B$7&amp;U$3,"")</f>
        <v/>
      </c>
      <c r="V329" s="1" t="str">
        <f>IF(LENB($P329),$S329&amp;"."&amp;V$2&amp;CHAR(9)&amp;$B$8&amp;" "&amp;J329&amp;$B$9&amp;CHAR(9)&amp;$B$7&amp;V$3,"")</f>
        <v/>
      </c>
      <c r="Z329" s="1" t="str">
        <f>IF(LENB(O329),IF(1&lt;O329,CHAR(10),"")&amp;"'"&amp;IF(G329=0,"名称未設定",G329)&amp;CHAR(10)&amp;T329&amp;CHAR(10)&amp;U329&amp;CHAR(10)&amp;V329,"")</f>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IF(AND(LENB(H330),0&lt;H330,LENB(I330),0&lt;I330),"●","")</f>
        <v/>
      </c>
      <c r="O330" s="1" t="str">
        <f>IF(LENB(N330),COUNTIF(N$4:N330,"●"),"")</f>
        <v/>
      </c>
      <c r="P330" s="1" t="str">
        <f t="shared" si="7"/>
        <v/>
      </c>
      <c r="Q330" s="1" t="str">
        <f>IF(LEN(G330),1,"")</f>
        <v/>
      </c>
      <c r="R330" s="1" t="str">
        <f>IF(LEN(Q330),SUM($Q$4:Q330)-1,"")</f>
        <v/>
      </c>
      <c r="S330" s="1" t="str">
        <f>IF(LENB($P330),IF(COUNTIF($B$34,"*[*"),REPLACE($B$34,FIND("[",$B$34),2,"["&amp;$R330&amp;"]"),$B$34),"")</f>
        <v/>
      </c>
      <c r="T330" s="1" t="str">
        <f>IF(LENB($P330),$S330&amp;"."&amp;T$2&amp;CHAR(9)&amp;$B$8&amp;" "&amp;H330&amp;$B$9&amp;CHAR(9)&amp;$B$7&amp;T$3,"")</f>
        <v/>
      </c>
      <c r="U330" s="1" t="str">
        <f>IF(LENB($P330),$S330&amp;"."&amp;U$2&amp;CHAR(9)&amp;$B$8&amp;" "&amp;I330&amp;$B$9&amp;CHAR(9)&amp;$B$7&amp;U$3,"")</f>
        <v/>
      </c>
      <c r="V330" s="1" t="str">
        <f>IF(LENB($P330),$S330&amp;"."&amp;V$2&amp;CHAR(9)&amp;$B$8&amp;" "&amp;J330&amp;$B$9&amp;CHAR(9)&amp;$B$7&amp;V$3,"")</f>
        <v/>
      </c>
      <c r="Z330" s="1" t="str">
        <f>IF(LENB(O330),IF(1&lt;O330,CHAR(10),"")&amp;"'"&amp;IF(G330=0,"名称未設定",G330)&amp;CHAR(10)&amp;T330&amp;CHAR(10)&amp;U330&amp;CHAR(10)&amp;V330,"")</f>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IF(AND(LENB(H331),0&lt;H331,LENB(I331),0&lt;I331),"●","")</f>
        <v/>
      </c>
      <c r="O331" s="1" t="str">
        <f>IF(LENB(N331),COUNTIF(N$4:N331,"●"),"")</f>
        <v/>
      </c>
      <c r="P331" s="1" t="str">
        <f t="shared" si="7"/>
        <v/>
      </c>
      <c r="Q331" s="1" t="str">
        <f>IF(LEN(G331),1,"")</f>
        <v/>
      </c>
      <c r="R331" s="1" t="str">
        <f>IF(LEN(Q331),SUM($Q$4:Q331)-1,"")</f>
        <v/>
      </c>
      <c r="S331" s="1" t="str">
        <f>IF(LENB($P331),IF(COUNTIF($B$34,"*[*"),REPLACE($B$34,FIND("[",$B$34),2,"["&amp;$R331&amp;"]"),$B$34),"")</f>
        <v/>
      </c>
      <c r="T331" s="1" t="str">
        <f>IF(LENB($P331),$S331&amp;"."&amp;T$2&amp;CHAR(9)&amp;$B$8&amp;" "&amp;H331&amp;$B$9&amp;CHAR(9)&amp;$B$7&amp;T$3,"")</f>
        <v/>
      </c>
      <c r="U331" s="1" t="str">
        <f>IF(LENB($P331),$S331&amp;"."&amp;U$2&amp;CHAR(9)&amp;$B$8&amp;" "&amp;I331&amp;$B$9&amp;CHAR(9)&amp;$B$7&amp;U$3,"")</f>
        <v/>
      </c>
      <c r="V331" s="1" t="str">
        <f>IF(LENB($P331),$S331&amp;"."&amp;V$2&amp;CHAR(9)&amp;$B$8&amp;" "&amp;J331&amp;$B$9&amp;CHAR(9)&amp;$B$7&amp;V$3,"")</f>
        <v/>
      </c>
      <c r="Z331" s="1" t="str">
        <f>IF(LENB(O331),IF(1&lt;O331,CHAR(10),"")&amp;"'"&amp;IF(G331=0,"名称未設定",G331)&amp;CHAR(10)&amp;T331&amp;CHAR(10)&amp;U331&amp;CHAR(10)&amp;V331,"")</f>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IF(AND(LENB(H332),0&lt;H332,LENB(I332),0&lt;I332),"●","")</f>
        <v/>
      </c>
      <c r="O332" s="1" t="str">
        <f>IF(LENB(N332),COUNTIF(N$4:N332,"●"),"")</f>
        <v/>
      </c>
      <c r="P332" s="1" t="str">
        <f t="shared" si="7"/>
        <v/>
      </c>
      <c r="Q332" s="1" t="str">
        <f>IF(LEN(G332),1,"")</f>
        <v/>
      </c>
      <c r="R332" s="1" t="str">
        <f>IF(LEN(Q332),SUM($Q$4:Q332)-1,"")</f>
        <v/>
      </c>
      <c r="S332" s="1" t="str">
        <f>IF(LENB($P332),IF(COUNTIF($B$34,"*[*"),REPLACE($B$34,FIND("[",$B$34),2,"["&amp;$R332&amp;"]"),$B$34),"")</f>
        <v/>
      </c>
      <c r="T332" s="1" t="str">
        <f>IF(LENB($P332),$S332&amp;"."&amp;T$2&amp;CHAR(9)&amp;$B$8&amp;" "&amp;H332&amp;$B$9&amp;CHAR(9)&amp;$B$7&amp;T$3,"")</f>
        <v/>
      </c>
      <c r="U332" s="1" t="str">
        <f>IF(LENB($P332),$S332&amp;"."&amp;U$2&amp;CHAR(9)&amp;$B$8&amp;" "&amp;I332&amp;$B$9&amp;CHAR(9)&amp;$B$7&amp;U$3,"")</f>
        <v/>
      </c>
      <c r="V332" s="1" t="str">
        <f>IF(LENB($P332),$S332&amp;"."&amp;V$2&amp;CHAR(9)&amp;$B$8&amp;" "&amp;J332&amp;$B$9&amp;CHAR(9)&amp;$B$7&amp;V$3,"")</f>
        <v/>
      </c>
      <c r="Z332" s="1" t="str">
        <f>IF(LENB(O332),IF(1&lt;O332,CHAR(10),"")&amp;"'"&amp;IF(G332=0,"名称未設定",G332)&amp;CHAR(10)&amp;T332&amp;CHAR(10)&amp;U332&amp;CHAR(10)&amp;V332,"")</f>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IF(AND(LENB(H333),0&lt;H333,LENB(I333),0&lt;I333),"●","")</f>
        <v/>
      </c>
      <c r="O333" s="1" t="str">
        <f>IF(LENB(N333),COUNTIF(N$4:N333,"●"),"")</f>
        <v/>
      </c>
      <c r="P333" s="1" t="str">
        <f t="shared" si="7"/>
        <v/>
      </c>
      <c r="Q333" s="1" t="str">
        <f>IF(LEN(G333),1,"")</f>
        <v/>
      </c>
      <c r="R333" s="1" t="str">
        <f>IF(LEN(Q333),SUM($Q$4:Q333)-1,"")</f>
        <v/>
      </c>
      <c r="S333" s="1" t="str">
        <f>IF(LENB($P333),IF(COUNTIF($B$34,"*[*"),REPLACE($B$34,FIND("[",$B$34),2,"["&amp;$R333&amp;"]"),$B$34),"")</f>
        <v/>
      </c>
      <c r="T333" s="1" t="str">
        <f>IF(LENB($P333),$S333&amp;"."&amp;T$2&amp;CHAR(9)&amp;$B$8&amp;" "&amp;H333&amp;$B$9&amp;CHAR(9)&amp;$B$7&amp;T$3,"")</f>
        <v/>
      </c>
      <c r="U333" s="1" t="str">
        <f>IF(LENB($P333),$S333&amp;"."&amp;U$2&amp;CHAR(9)&amp;$B$8&amp;" "&amp;I333&amp;$B$9&amp;CHAR(9)&amp;$B$7&amp;U$3,"")</f>
        <v/>
      </c>
      <c r="V333" s="1" t="str">
        <f>IF(LENB($P333),$S333&amp;"."&amp;V$2&amp;CHAR(9)&amp;$B$8&amp;" "&amp;J333&amp;$B$9&amp;CHAR(9)&amp;$B$7&amp;V$3,"")</f>
        <v/>
      </c>
      <c r="Z333" s="1" t="str">
        <f>IF(LENB(O333),IF(1&lt;O333,CHAR(10),"")&amp;"'"&amp;IF(G333=0,"名称未設定",G333)&amp;CHAR(10)&amp;T333&amp;CHAR(10)&amp;U333&amp;CHAR(10)&amp;V333,"")</f>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IF(AND(LENB(H334),0&lt;H334,LENB(I334),0&lt;I334),"●","")</f>
        <v/>
      </c>
      <c r="O334" s="1" t="str">
        <f>IF(LENB(N334),COUNTIF(N$4:N334,"●"),"")</f>
        <v/>
      </c>
      <c r="P334" s="1" t="str">
        <f t="shared" si="7"/>
        <v/>
      </c>
      <c r="Q334" s="1" t="str">
        <f>IF(LEN(G334),1,"")</f>
        <v/>
      </c>
      <c r="R334" s="1" t="str">
        <f>IF(LEN(Q334),SUM($Q$4:Q334)-1,"")</f>
        <v/>
      </c>
      <c r="S334" s="1" t="str">
        <f>IF(LENB($P334),IF(COUNTIF($B$34,"*[*"),REPLACE($B$34,FIND("[",$B$34),2,"["&amp;$R334&amp;"]"),$B$34),"")</f>
        <v/>
      </c>
      <c r="T334" s="1" t="str">
        <f>IF(LENB($P334),$S334&amp;"."&amp;T$2&amp;CHAR(9)&amp;$B$8&amp;" "&amp;H334&amp;$B$9&amp;CHAR(9)&amp;$B$7&amp;T$3,"")</f>
        <v/>
      </c>
      <c r="U334" s="1" t="str">
        <f>IF(LENB($P334),$S334&amp;"."&amp;U$2&amp;CHAR(9)&amp;$B$8&amp;" "&amp;I334&amp;$B$9&amp;CHAR(9)&amp;$B$7&amp;U$3,"")</f>
        <v/>
      </c>
      <c r="V334" s="1" t="str">
        <f>IF(LENB($P334),$S334&amp;"."&amp;V$2&amp;CHAR(9)&amp;$B$8&amp;" "&amp;J334&amp;$B$9&amp;CHAR(9)&amp;$B$7&amp;V$3,"")</f>
        <v/>
      </c>
      <c r="Z334" s="1" t="str">
        <f>IF(LENB(O334),IF(1&lt;O334,CHAR(10),"")&amp;"'"&amp;IF(G334=0,"名称未設定",G334)&amp;CHAR(10)&amp;T334&amp;CHAR(10)&amp;U334&amp;CHAR(10)&amp;V334,"")</f>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IF(AND(LENB(H335),0&lt;H335,LENB(I335),0&lt;I335),"●","")</f>
        <v/>
      </c>
      <c r="O335" s="1" t="str">
        <f>IF(LENB(N335),COUNTIF(N$4:N335,"●"),"")</f>
        <v/>
      </c>
      <c r="P335" s="1" t="str">
        <f t="shared" si="7"/>
        <v/>
      </c>
      <c r="Q335" s="1" t="str">
        <f>IF(LEN(G335),1,"")</f>
        <v/>
      </c>
      <c r="R335" s="1" t="str">
        <f>IF(LEN(Q335),SUM($Q$4:Q335)-1,"")</f>
        <v/>
      </c>
      <c r="S335" s="1" t="str">
        <f>IF(LENB($P335),IF(COUNTIF($B$34,"*[*"),REPLACE($B$34,FIND("[",$B$34),2,"["&amp;$R335&amp;"]"),$B$34),"")</f>
        <v/>
      </c>
      <c r="T335" s="1" t="str">
        <f>IF(LENB($P335),$S335&amp;"."&amp;T$2&amp;CHAR(9)&amp;$B$8&amp;" "&amp;H335&amp;$B$9&amp;CHAR(9)&amp;$B$7&amp;T$3,"")</f>
        <v/>
      </c>
      <c r="U335" s="1" t="str">
        <f>IF(LENB($P335),$S335&amp;"."&amp;U$2&amp;CHAR(9)&amp;$B$8&amp;" "&amp;I335&amp;$B$9&amp;CHAR(9)&amp;$B$7&amp;U$3,"")</f>
        <v/>
      </c>
      <c r="V335" s="1" t="str">
        <f>IF(LENB($P335),$S335&amp;"."&amp;V$2&amp;CHAR(9)&amp;$B$8&amp;" "&amp;J335&amp;$B$9&amp;CHAR(9)&amp;$B$7&amp;V$3,"")</f>
        <v/>
      </c>
      <c r="Z335" s="1" t="str">
        <f>IF(LENB(O335),IF(1&lt;O335,CHAR(10),"")&amp;"'"&amp;IF(G335=0,"名称未設定",G335)&amp;CHAR(10)&amp;T335&amp;CHAR(10)&amp;U335&amp;CHAR(10)&amp;V335,"")</f>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IF(AND(LENB(H336),0&lt;H336,LENB(I336),0&lt;I336),"●","")</f>
        <v/>
      </c>
      <c r="O336" s="1" t="str">
        <f>IF(LENB(N336),COUNTIF(N$4:N336,"●"),"")</f>
        <v/>
      </c>
      <c r="P336" s="1" t="str">
        <f t="shared" si="7"/>
        <v/>
      </c>
      <c r="Q336" s="1" t="str">
        <f>IF(LEN(G336),1,"")</f>
        <v/>
      </c>
      <c r="R336" s="1" t="str">
        <f>IF(LEN(Q336),SUM($Q$4:Q336)-1,"")</f>
        <v/>
      </c>
      <c r="S336" s="1" t="str">
        <f>IF(LENB($P336),IF(COUNTIF($B$34,"*[*"),REPLACE($B$34,FIND("[",$B$34),2,"["&amp;$R336&amp;"]"),$B$34),"")</f>
        <v/>
      </c>
      <c r="T336" s="1" t="str">
        <f>IF(LENB($P336),$S336&amp;"."&amp;T$2&amp;CHAR(9)&amp;$B$8&amp;" "&amp;H336&amp;$B$9&amp;CHAR(9)&amp;$B$7&amp;T$3,"")</f>
        <v/>
      </c>
      <c r="U336" s="1" t="str">
        <f>IF(LENB($P336),$S336&amp;"."&amp;U$2&amp;CHAR(9)&amp;$B$8&amp;" "&amp;I336&amp;$B$9&amp;CHAR(9)&amp;$B$7&amp;U$3,"")</f>
        <v/>
      </c>
      <c r="V336" s="1" t="str">
        <f>IF(LENB($P336),$S336&amp;"."&amp;V$2&amp;CHAR(9)&amp;$B$8&amp;" "&amp;J336&amp;$B$9&amp;CHAR(9)&amp;$B$7&amp;V$3,"")</f>
        <v/>
      </c>
      <c r="Z336" s="1" t="str">
        <f>IF(LENB(O336),IF(1&lt;O336,CHAR(10),"")&amp;"'"&amp;IF(G336=0,"名称未設定",G336)&amp;CHAR(10)&amp;T336&amp;CHAR(10)&amp;U336&amp;CHAR(10)&amp;V336,"")</f>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IF(AND(LENB(H337),0&lt;H337,LENB(I337),0&lt;I337),"●","")</f>
        <v/>
      </c>
      <c r="O337" s="1" t="str">
        <f>IF(LENB(N337),COUNTIF(N$4:N337,"●"),"")</f>
        <v/>
      </c>
      <c r="P337" s="1" t="str">
        <f t="shared" si="7"/>
        <v/>
      </c>
      <c r="Q337" s="1" t="str">
        <f>IF(LEN(G337),1,"")</f>
        <v/>
      </c>
      <c r="R337" s="1" t="str">
        <f>IF(LEN(Q337),SUM($Q$4:Q337)-1,"")</f>
        <v/>
      </c>
      <c r="S337" s="1" t="str">
        <f>IF(LENB($P337),IF(COUNTIF($B$34,"*[*"),REPLACE($B$34,FIND("[",$B$34),2,"["&amp;$R337&amp;"]"),$B$34),"")</f>
        <v/>
      </c>
      <c r="T337" s="1" t="str">
        <f>IF(LENB($P337),$S337&amp;"."&amp;T$2&amp;CHAR(9)&amp;$B$8&amp;" "&amp;H337&amp;$B$9&amp;CHAR(9)&amp;$B$7&amp;T$3,"")</f>
        <v/>
      </c>
      <c r="U337" s="1" t="str">
        <f>IF(LENB($P337),$S337&amp;"."&amp;U$2&amp;CHAR(9)&amp;$B$8&amp;" "&amp;I337&amp;$B$9&amp;CHAR(9)&amp;$B$7&amp;U$3,"")</f>
        <v/>
      </c>
      <c r="V337" s="1" t="str">
        <f>IF(LENB($P337),$S337&amp;"."&amp;V$2&amp;CHAR(9)&amp;$B$8&amp;" "&amp;J337&amp;$B$9&amp;CHAR(9)&amp;$B$7&amp;V$3,"")</f>
        <v/>
      </c>
      <c r="Z337" s="1" t="str">
        <f>IF(LENB(O337),IF(1&lt;O337,CHAR(10),"")&amp;"'"&amp;IF(G337=0,"名称未設定",G337)&amp;CHAR(10)&amp;T337&amp;CHAR(10)&amp;U337&amp;CHAR(10)&amp;V337,"")</f>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IF(AND(LENB(H338),0&lt;H338,LENB(I338),0&lt;I338),"●","")</f>
        <v/>
      </c>
      <c r="O338" s="1" t="str">
        <f>IF(LENB(N338),COUNTIF(N$4:N338,"●"),"")</f>
        <v/>
      </c>
      <c r="P338" s="1" t="str">
        <f t="shared" si="7"/>
        <v/>
      </c>
      <c r="Q338" s="1" t="str">
        <f>IF(LEN(G338),1,"")</f>
        <v/>
      </c>
      <c r="R338" s="1" t="str">
        <f>IF(LEN(Q338),SUM($Q$4:Q338)-1,"")</f>
        <v/>
      </c>
      <c r="S338" s="1" t="str">
        <f>IF(LENB($P338),IF(COUNTIF($B$34,"*[*"),REPLACE($B$34,FIND("[",$B$34),2,"["&amp;$R338&amp;"]"),$B$34),"")</f>
        <v/>
      </c>
      <c r="T338" s="1" t="str">
        <f>IF(LENB($P338),$S338&amp;"."&amp;T$2&amp;CHAR(9)&amp;$B$8&amp;" "&amp;H338&amp;$B$9&amp;CHAR(9)&amp;$B$7&amp;T$3,"")</f>
        <v/>
      </c>
      <c r="U338" s="1" t="str">
        <f>IF(LENB($P338),$S338&amp;"."&amp;U$2&amp;CHAR(9)&amp;$B$8&amp;" "&amp;I338&amp;$B$9&amp;CHAR(9)&amp;$B$7&amp;U$3,"")</f>
        <v/>
      </c>
      <c r="V338" s="1" t="str">
        <f>IF(LENB($P338),$S338&amp;"."&amp;V$2&amp;CHAR(9)&amp;$B$8&amp;" "&amp;J338&amp;$B$9&amp;CHAR(9)&amp;$B$7&amp;V$3,"")</f>
        <v/>
      </c>
      <c r="Z338" s="1" t="str">
        <f>IF(LENB(O338),IF(1&lt;O338,CHAR(10),"")&amp;"'"&amp;IF(G338=0,"名称未設定",G338)&amp;CHAR(10)&amp;T338&amp;CHAR(10)&amp;U338&amp;CHAR(10)&amp;V338,"")</f>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IF(AND(LENB(H339),0&lt;H339,LENB(I339),0&lt;I339),"●","")</f>
        <v/>
      </c>
      <c r="O339" s="1" t="str">
        <f>IF(LENB(N339),COUNTIF(N$4:N339,"●"),"")</f>
        <v/>
      </c>
      <c r="P339" s="1" t="str">
        <f t="shared" si="7"/>
        <v/>
      </c>
      <c r="Q339" s="1" t="str">
        <f>IF(LEN(G339),1,"")</f>
        <v/>
      </c>
      <c r="R339" s="1" t="str">
        <f>IF(LEN(Q339),SUM($Q$4:Q339)-1,"")</f>
        <v/>
      </c>
      <c r="S339" s="1" t="str">
        <f>IF(LENB($P339),IF(COUNTIF($B$34,"*[*"),REPLACE($B$34,FIND("[",$B$34),2,"["&amp;$R339&amp;"]"),$B$34),"")</f>
        <v/>
      </c>
      <c r="T339" s="1" t="str">
        <f>IF(LENB($P339),$S339&amp;"."&amp;T$2&amp;CHAR(9)&amp;$B$8&amp;" "&amp;H339&amp;$B$9&amp;CHAR(9)&amp;$B$7&amp;T$3,"")</f>
        <v/>
      </c>
      <c r="U339" s="1" t="str">
        <f>IF(LENB($P339),$S339&amp;"."&amp;U$2&amp;CHAR(9)&amp;$B$8&amp;" "&amp;I339&amp;$B$9&amp;CHAR(9)&amp;$B$7&amp;U$3,"")</f>
        <v/>
      </c>
      <c r="V339" s="1" t="str">
        <f>IF(LENB($P339),$S339&amp;"."&amp;V$2&amp;CHAR(9)&amp;$B$8&amp;" "&amp;J339&amp;$B$9&amp;CHAR(9)&amp;$B$7&amp;V$3,"")</f>
        <v/>
      </c>
      <c r="Z339" s="1" t="str">
        <f>IF(LENB(O339),IF(1&lt;O339,CHAR(10),"")&amp;"'"&amp;IF(G339=0,"名称未設定",G339)&amp;CHAR(10)&amp;T339&amp;CHAR(10)&amp;U339&amp;CHAR(10)&amp;V339,"")</f>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IF(AND(LENB(H340),0&lt;H340,LENB(I340),0&lt;I340),"●","")</f>
        <v/>
      </c>
      <c r="O340" s="1" t="str">
        <f>IF(LENB(N340),COUNTIF(N$4:N340,"●"),"")</f>
        <v/>
      </c>
      <c r="P340" s="1" t="str">
        <f t="shared" si="7"/>
        <v/>
      </c>
      <c r="Q340" s="1" t="str">
        <f>IF(LEN(G340),1,"")</f>
        <v/>
      </c>
      <c r="R340" s="1" t="str">
        <f>IF(LEN(Q340),SUM($Q$4:Q340)-1,"")</f>
        <v/>
      </c>
      <c r="S340" s="1" t="str">
        <f>IF(LENB($P340),IF(COUNTIF($B$34,"*[*"),REPLACE($B$34,FIND("[",$B$34),2,"["&amp;$R340&amp;"]"),$B$34),"")</f>
        <v/>
      </c>
      <c r="T340" s="1" t="str">
        <f>IF(LENB($P340),$S340&amp;"."&amp;T$2&amp;CHAR(9)&amp;$B$8&amp;" "&amp;H340&amp;$B$9&amp;CHAR(9)&amp;$B$7&amp;T$3,"")</f>
        <v/>
      </c>
      <c r="U340" s="1" t="str">
        <f>IF(LENB($P340),$S340&amp;"."&amp;U$2&amp;CHAR(9)&amp;$B$8&amp;" "&amp;I340&amp;$B$9&amp;CHAR(9)&amp;$B$7&amp;U$3,"")</f>
        <v/>
      </c>
      <c r="V340" s="1" t="str">
        <f>IF(LENB($P340),$S340&amp;"."&amp;V$2&amp;CHAR(9)&amp;$B$8&amp;" "&amp;J340&amp;$B$9&amp;CHAR(9)&amp;$B$7&amp;V$3,"")</f>
        <v/>
      </c>
      <c r="Z340" s="1" t="str">
        <f>IF(LENB(O340),IF(1&lt;O340,CHAR(10),"")&amp;"'"&amp;IF(G340=0,"名称未設定",G340)&amp;CHAR(10)&amp;T340&amp;CHAR(10)&amp;U340&amp;CHAR(10)&amp;V340,"")</f>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IF(AND(LENB(H341),0&lt;H341,LENB(I341),0&lt;I341),"●","")</f>
        <v/>
      </c>
      <c r="O341" s="1" t="str">
        <f>IF(LENB(N341),COUNTIF(N$4:N341,"●"),"")</f>
        <v/>
      </c>
      <c r="P341" s="1" t="str">
        <f t="shared" si="7"/>
        <v/>
      </c>
      <c r="Q341" s="1" t="str">
        <f>IF(LEN(G341),1,"")</f>
        <v/>
      </c>
      <c r="R341" s="1" t="str">
        <f>IF(LEN(Q341),SUM($Q$4:Q341)-1,"")</f>
        <v/>
      </c>
      <c r="S341" s="1" t="str">
        <f>IF(LENB($P341),IF(COUNTIF($B$34,"*[*"),REPLACE($B$34,FIND("[",$B$34),2,"["&amp;$R341&amp;"]"),$B$34),"")</f>
        <v/>
      </c>
      <c r="T341" s="1" t="str">
        <f>IF(LENB($P341),$S341&amp;"."&amp;T$2&amp;CHAR(9)&amp;$B$8&amp;" "&amp;H341&amp;$B$9&amp;CHAR(9)&amp;$B$7&amp;T$3,"")</f>
        <v/>
      </c>
      <c r="U341" s="1" t="str">
        <f>IF(LENB($P341),$S341&amp;"."&amp;U$2&amp;CHAR(9)&amp;$B$8&amp;" "&amp;I341&amp;$B$9&amp;CHAR(9)&amp;$B$7&amp;U$3,"")</f>
        <v/>
      </c>
      <c r="V341" s="1" t="str">
        <f>IF(LENB($P341),$S341&amp;"."&amp;V$2&amp;CHAR(9)&amp;$B$8&amp;" "&amp;J341&amp;$B$9&amp;CHAR(9)&amp;$B$7&amp;V$3,"")</f>
        <v/>
      </c>
      <c r="Z341" s="1" t="str">
        <f>IF(LENB(O341),IF(1&lt;O341,CHAR(10),"")&amp;"'"&amp;IF(G341=0,"名称未設定",G341)&amp;CHAR(10)&amp;T341&amp;CHAR(10)&amp;U341&amp;CHAR(10)&amp;V341,"")</f>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IF(AND(LENB(H342),0&lt;H342,LENB(I342),0&lt;I342),"●","")</f>
        <v/>
      </c>
      <c r="O342" s="1" t="str">
        <f>IF(LENB(N342),COUNTIF(N$4:N342,"●"),"")</f>
        <v/>
      </c>
      <c r="P342" s="1" t="str">
        <f t="shared" si="7"/>
        <v/>
      </c>
      <c r="Q342" s="1" t="str">
        <f>IF(LEN(G342),1,"")</f>
        <v/>
      </c>
      <c r="R342" s="1" t="str">
        <f>IF(LEN(Q342),SUM($Q$4:Q342)-1,"")</f>
        <v/>
      </c>
      <c r="S342" s="1" t="str">
        <f>IF(LENB($P342),IF(COUNTIF($B$34,"*[*"),REPLACE($B$34,FIND("[",$B$34),2,"["&amp;$R342&amp;"]"),$B$34),"")</f>
        <v/>
      </c>
      <c r="T342" s="1" t="str">
        <f>IF(LENB($P342),$S342&amp;"."&amp;T$2&amp;CHAR(9)&amp;$B$8&amp;" "&amp;H342&amp;$B$9&amp;CHAR(9)&amp;$B$7&amp;T$3,"")</f>
        <v/>
      </c>
      <c r="U342" s="1" t="str">
        <f>IF(LENB($P342),$S342&amp;"."&amp;U$2&amp;CHAR(9)&amp;$B$8&amp;" "&amp;I342&amp;$B$9&amp;CHAR(9)&amp;$B$7&amp;U$3,"")</f>
        <v/>
      </c>
      <c r="V342" s="1" t="str">
        <f>IF(LENB($P342),$S342&amp;"."&amp;V$2&amp;CHAR(9)&amp;$B$8&amp;" "&amp;J342&amp;$B$9&amp;CHAR(9)&amp;$B$7&amp;V$3,"")</f>
        <v/>
      </c>
      <c r="Z342" s="1" t="str">
        <f>IF(LENB(O342),IF(1&lt;O342,CHAR(10),"")&amp;"'"&amp;IF(G342=0,"名称未設定",G342)&amp;CHAR(10)&amp;T342&amp;CHAR(10)&amp;U342&amp;CHAR(10)&amp;V342,"")</f>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IF(AND(LENB(H343),0&lt;H343,LENB(I343),0&lt;I343),"●","")</f>
        <v/>
      </c>
      <c r="O343" s="1" t="str">
        <f>IF(LENB(N343),COUNTIF(N$4:N343,"●"),"")</f>
        <v/>
      </c>
      <c r="P343" s="1" t="str">
        <f t="shared" si="7"/>
        <v/>
      </c>
      <c r="Q343" s="1" t="str">
        <f>IF(LEN(G343),1,"")</f>
        <v/>
      </c>
      <c r="R343" s="1" t="str">
        <f>IF(LEN(Q343),SUM($Q$4:Q343)-1,"")</f>
        <v/>
      </c>
      <c r="S343" s="1" t="str">
        <f>IF(LENB($P343),IF(COUNTIF($B$34,"*[*"),REPLACE($B$34,FIND("[",$B$34),2,"["&amp;$R343&amp;"]"),$B$34),"")</f>
        <v/>
      </c>
      <c r="T343" s="1" t="str">
        <f>IF(LENB($P343),$S343&amp;"."&amp;T$2&amp;CHAR(9)&amp;$B$8&amp;" "&amp;H343&amp;$B$9&amp;CHAR(9)&amp;$B$7&amp;T$3,"")</f>
        <v/>
      </c>
      <c r="U343" s="1" t="str">
        <f>IF(LENB($P343),$S343&amp;"."&amp;U$2&amp;CHAR(9)&amp;$B$8&amp;" "&amp;I343&amp;$B$9&amp;CHAR(9)&amp;$B$7&amp;U$3,"")</f>
        <v/>
      </c>
      <c r="V343" s="1" t="str">
        <f>IF(LENB($P343),$S343&amp;"."&amp;V$2&amp;CHAR(9)&amp;$B$8&amp;" "&amp;J343&amp;$B$9&amp;CHAR(9)&amp;$B$7&amp;V$3,"")</f>
        <v/>
      </c>
      <c r="Z343" s="1" t="str">
        <f>IF(LENB(O343),IF(1&lt;O343,CHAR(10),"")&amp;"'"&amp;IF(G343=0,"名称未設定",G343)&amp;CHAR(10)&amp;T343&amp;CHAR(10)&amp;U343&amp;CHAR(10)&amp;V343,"")</f>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IF(AND(LENB(H344),0&lt;H344,LENB(I344),0&lt;I344),"●","")</f>
        <v/>
      </c>
      <c r="O344" s="1" t="str">
        <f>IF(LENB(N344),COUNTIF(N$4:N344,"●"),"")</f>
        <v/>
      </c>
      <c r="P344" s="1" t="str">
        <f t="shared" si="7"/>
        <v/>
      </c>
      <c r="Q344" s="1" t="str">
        <f>IF(LEN(G344),1,"")</f>
        <v/>
      </c>
      <c r="R344" s="1" t="str">
        <f>IF(LEN(Q344),SUM($Q$4:Q344)-1,"")</f>
        <v/>
      </c>
      <c r="S344" s="1" t="str">
        <f>IF(LENB($P344),IF(COUNTIF($B$34,"*[*"),REPLACE($B$34,FIND("[",$B$34),2,"["&amp;$R344&amp;"]"),$B$34),"")</f>
        <v/>
      </c>
      <c r="T344" s="1" t="str">
        <f>IF(LENB($P344),$S344&amp;"."&amp;T$2&amp;CHAR(9)&amp;$B$8&amp;" "&amp;H344&amp;$B$9&amp;CHAR(9)&amp;$B$7&amp;T$3,"")</f>
        <v/>
      </c>
      <c r="U344" s="1" t="str">
        <f>IF(LENB($P344),$S344&amp;"."&amp;U$2&amp;CHAR(9)&amp;$B$8&amp;" "&amp;I344&amp;$B$9&amp;CHAR(9)&amp;$B$7&amp;U$3,"")</f>
        <v/>
      </c>
      <c r="V344" s="1" t="str">
        <f>IF(LENB($P344),$S344&amp;"."&amp;V$2&amp;CHAR(9)&amp;$B$8&amp;" "&amp;J344&amp;$B$9&amp;CHAR(9)&amp;$B$7&amp;V$3,"")</f>
        <v/>
      </c>
      <c r="Z344" s="1" t="str">
        <f>IF(LENB(O344),IF(1&lt;O344,CHAR(10),"")&amp;"'"&amp;IF(G344=0,"名称未設定",G344)&amp;CHAR(10)&amp;T344&amp;CHAR(10)&amp;U344&amp;CHAR(10)&amp;V344,"")</f>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IF(AND(LENB(H345),0&lt;H345,LENB(I345),0&lt;I345),"●","")</f>
        <v/>
      </c>
      <c r="O345" s="1" t="str">
        <f>IF(LENB(N345),COUNTIF(N$4:N345,"●"),"")</f>
        <v/>
      </c>
      <c r="P345" s="1" t="str">
        <f t="shared" si="7"/>
        <v/>
      </c>
      <c r="Q345" s="1" t="str">
        <f>IF(LEN(G345),1,"")</f>
        <v/>
      </c>
      <c r="R345" s="1" t="str">
        <f>IF(LEN(Q345),SUM($Q$4:Q345)-1,"")</f>
        <v/>
      </c>
      <c r="S345" s="1" t="str">
        <f>IF(LENB($P345),IF(COUNTIF($B$34,"*[*"),REPLACE($B$34,FIND("[",$B$34),2,"["&amp;$R345&amp;"]"),$B$34),"")</f>
        <v/>
      </c>
      <c r="T345" s="1" t="str">
        <f>IF(LENB($P345),$S345&amp;"."&amp;T$2&amp;CHAR(9)&amp;$B$8&amp;" "&amp;H345&amp;$B$9&amp;CHAR(9)&amp;$B$7&amp;T$3,"")</f>
        <v/>
      </c>
      <c r="U345" s="1" t="str">
        <f>IF(LENB($P345),$S345&amp;"."&amp;U$2&amp;CHAR(9)&amp;$B$8&amp;" "&amp;I345&amp;$B$9&amp;CHAR(9)&amp;$B$7&amp;U$3,"")</f>
        <v/>
      </c>
      <c r="V345" s="1" t="str">
        <f>IF(LENB($P345),$S345&amp;"."&amp;V$2&amp;CHAR(9)&amp;$B$8&amp;" "&amp;J345&amp;$B$9&amp;CHAR(9)&amp;$B$7&amp;V$3,"")</f>
        <v/>
      </c>
      <c r="Z345" s="1" t="str">
        <f>IF(LENB(O345),IF(1&lt;O345,CHAR(10),"")&amp;"'"&amp;IF(G345=0,"名称未設定",G345)&amp;CHAR(10)&amp;T345&amp;CHAR(10)&amp;U345&amp;CHAR(10)&amp;V345,"")</f>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IF(AND(LENB(H346),0&lt;H346,LENB(I346),0&lt;I346),"●","")</f>
        <v/>
      </c>
      <c r="O346" s="1" t="str">
        <f>IF(LENB(N346),COUNTIF(N$4:N346,"●"),"")</f>
        <v/>
      </c>
      <c r="P346" s="1" t="str">
        <f t="shared" si="7"/>
        <v/>
      </c>
      <c r="Q346" s="1" t="str">
        <f>IF(LEN(G346),1,"")</f>
        <v/>
      </c>
      <c r="R346" s="1" t="str">
        <f>IF(LEN(Q346),SUM($Q$4:Q346)-1,"")</f>
        <v/>
      </c>
      <c r="S346" s="1" t="str">
        <f>IF(LENB($P346),IF(COUNTIF($B$34,"*[*"),REPLACE($B$34,FIND("[",$B$34),2,"["&amp;$R346&amp;"]"),$B$34),"")</f>
        <v/>
      </c>
      <c r="T346" s="1" t="str">
        <f>IF(LENB($P346),$S346&amp;"."&amp;T$2&amp;CHAR(9)&amp;$B$8&amp;" "&amp;H346&amp;$B$9&amp;CHAR(9)&amp;$B$7&amp;T$3,"")</f>
        <v/>
      </c>
      <c r="U346" s="1" t="str">
        <f>IF(LENB($P346),$S346&amp;"."&amp;U$2&amp;CHAR(9)&amp;$B$8&amp;" "&amp;I346&amp;$B$9&amp;CHAR(9)&amp;$B$7&amp;U$3,"")</f>
        <v/>
      </c>
      <c r="V346" s="1" t="str">
        <f>IF(LENB($P346),$S346&amp;"."&amp;V$2&amp;CHAR(9)&amp;$B$8&amp;" "&amp;J346&amp;$B$9&amp;CHAR(9)&amp;$B$7&amp;V$3,"")</f>
        <v/>
      </c>
      <c r="Z346" s="1" t="str">
        <f>IF(LENB(O346),IF(1&lt;O346,CHAR(10),"")&amp;"'"&amp;IF(G346=0,"名称未設定",G346)&amp;CHAR(10)&amp;T346&amp;CHAR(10)&amp;U346&amp;CHAR(10)&amp;V346,"")</f>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IF(AND(LENB(H347),0&lt;H347,LENB(I347),0&lt;I347),"●","")</f>
        <v/>
      </c>
      <c r="O347" s="1" t="str">
        <f>IF(LENB(N347),COUNTIF(N$4:N347,"●"),"")</f>
        <v/>
      </c>
      <c r="P347" s="1" t="str">
        <f t="shared" si="7"/>
        <v/>
      </c>
      <c r="Q347" s="1" t="str">
        <f>IF(LEN(G347),1,"")</f>
        <v/>
      </c>
      <c r="R347" s="1" t="str">
        <f>IF(LEN(Q347),SUM($Q$4:Q347)-1,"")</f>
        <v/>
      </c>
      <c r="S347" s="1" t="str">
        <f>IF(LENB($P347),IF(COUNTIF($B$34,"*[*"),REPLACE($B$34,FIND("[",$B$34),2,"["&amp;$R347&amp;"]"),$B$34),"")</f>
        <v/>
      </c>
      <c r="T347" s="1" t="str">
        <f>IF(LENB($P347),$S347&amp;"."&amp;T$2&amp;CHAR(9)&amp;$B$8&amp;" "&amp;H347&amp;$B$9&amp;CHAR(9)&amp;$B$7&amp;T$3,"")</f>
        <v/>
      </c>
      <c r="U347" s="1" t="str">
        <f>IF(LENB($P347),$S347&amp;"."&amp;U$2&amp;CHAR(9)&amp;$B$8&amp;" "&amp;I347&amp;$B$9&amp;CHAR(9)&amp;$B$7&amp;U$3,"")</f>
        <v/>
      </c>
      <c r="V347" s="1" t="str">
        <f>IF(LENB($P347),$S347&amp;"."&amp;V$2&amp;CHAR(9)&amp;$B$8&amp;" "&amp;J347&amp;$B$9&amp;CHAR(9)&amp;$B$7&amp;V$3,"")</f>
        <v/>
      </c>
      <c r="Z347" s="1" t="str">
        <f>IF(LENB(O347),IF(1&lt;O347,CHAR(10),"")&amp;"'"&amp;IF(G347=0,"名称未設定",G347)&amp;CHAR(10)&amp;T347&amp;CHAR(10)&amp;U347&amp;CHAR(10)&amp;V347,"")</f>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IF(AND(LENB(H348),0&lt;H348,LENB(I348),0&lt;I348),"●","")</f>
        <v/>
      </c>
      <c r="O348" s="1" t="str">
        <f>IF(LENB(N348),COUNTIF(N$4:N348,"●"),"")</f>
        <v/>
      </c>
      <c r="P348" s="1" t="str">
        <f t="shared" si="7"/>
        <v/>
      </c>
      <c r="Q348" s="1" t="str">
        <f>IF(LEN(G348),1,"")</f>
        <v/>
      </c>
      <c r="R348" s="1" t="str">
        <f>IF(LEN(Q348),SUM($Q$4:Q348)-1,"")</f>
        <v/>
      </c>
      <c r="S348" s="1" t="str">
        <f>IF(LENB($P348),IF(COUNTIF($B$34,"*[*"),REPLACE($B$34,FIND("[",$B$34),2,"["&amp;$R348&amp;"]"),$B$34),"")</f>
        <v/>
      </c>
      <c r="T348" s="1" t="str">
        <f>IF(LENB($P348),$S348&amp;"."&amp;T$2&amp;CHAR(9)&amp;$B$8&amp;" "&amp;H348&amp;$B$9&amp;CHAR(9)&amp;$B$7&amp;T$3,"")</f>
        <v/>
      </c>
      <c r="U348" s="1" t="str">
        <f>IF(LENB($P348),$S348&amp;"."&amp;U$2&amp;CHAR(9)&amp;$B$8&amp;" "&amp;I348&amp;$B$9&amp;CHAR(9)&amp;$B$7&amp;U$3,"")</f>
        <v/>
      </c>
      <c r="V348" s="1" t="str">
        <f>IF(LENB($P348),$S348&amp;"."&amp;V$2&amp;CHAR(9)&amp;$B$8&amp;" "&amp;J348&amp;$B$9&amp;CHAR(9)&amp;$B$7&amp;V$3,"")</f>
        <v/>
      </c>
      <c r="Z348" s="1" t="str">
        <f>IF(LENB(O348),IF(1&lt;O348,CHAR(10),"")&amp;"'"&amp;IF(G348=0,"名称未設定",G348)&amp;CHAR(10)&amp;T348&amp;CHAR(10)&amp;U348&amp;CHAR(10)&amp;V348,"")</f>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IF(AND(LENB(H349),0&lt;H349,LENB(I349),0&lt;I349),"●","")</f>
        <v/>
      </c>
      <c r="O349" s="1" t="str">
        <f>IF(LENB(N349),COUNTIF(N$4:N349,"●"),"")</f>
        <v/>
      </c>
      <c r="P349" s="1" t="str">
        <f t="shared" si="7"/>
        <v/>
      </c>
      <c r="Q349" s="1" t="str">
        <f>IF(LEN(G349),1,"")</f>
        <v/>
      </c>
      <c r="R349" s="1" t="str">
        <f>IF(LEN(Q349),SUM($Q$4:Q349)-1,"")</f>
        <v/>
      </c>
      <c r="S349" s="1" t="str">
        <f>IF(LENB($P349),IF(COUNTIF($B$34,"*[*"),REPLACE($B$34,FIND("[",$B$34),2,"["&amp;$R349&amp;"]"),$B$34),"")</f>
        <v/>
      </c>
      <c r="T349" s="1" t="str">
        <f>IF(LENB($P349),$S349&amp;"."&amp;T$2&amp;CHAR(9)&amp;$B$8&amp;" "&amp;H349&amp;$B$9&amp;CHAR(9)&amp;$B$7&amp;T$3,"")</f>
        <v/>
      </c>
      <c r="U349" s="1" t="str">
        <f>IF(LENB($P349),$S349&amp;"."&amp;U$2&amp;CHAR(9)&amp;$B$8&amp;" "&amp;I349&amp;$B$9&amp;CHAR(9)&amp;$B$7&amp;U$3,"")</f>
        <v/>
      </c>
      <c r="V349" s="1" t="str">
        <f>IF(LENB($P349),$S349&amp;"."&amp;V$2&amp;CHAR(9)&amp;$B$8&amp;" "&amp;J349&amp;$B$9&amp;CHAR(9)&amp;$B$7&amp;V$3,"")</f>
        <v/>
      </c>
      <c r="Z349" s="1" t="str">
        <f>IF(LENB(O349),IF(1&lt;O349,CHAR(10),"")&amp;"'"&amp;IF(G349=0,"名称未設定",G349)&amp;CHAR(10)&amp;T349&amp;CHAR(10)&amp;U349&amp;CHAR(10)&amp;V349,"")</f>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IF(AND(LENB(H350),0&lt;H350,LENB(I350),0&lt;I350),"●","")</f>
        <v/>
      </c>
      <c r="O350" s="1" t="str">
        <f>IF(LENB(N350),COUNTIF(N$4:N350,"●"),"")</f>
        <v/>
      </c>
      <c r="P350" s="1" t="str">
        <f t="shared" si="7"/>
        <v/>
      </c>
      <c r="Q350" s="1" t="str">
        <f>IF(LEN(G350),1,"")</f>
        <v/>
      </c>
      <c r="R350" s="1" t="str">
        <f>IF(LEN(Q350),SUM($Q$4:Q350)-1,"")</f>
        <v/>
      </c>
      <c r="S350" s="1" t="str">
        <f>IF(LENB($P350),IF(COUNTIF($B$34,"*[*"),REPLACE($B$34,FIND("[",$B$34),2,"["&amp;$R350&amp;"]"),$B$34),"")</f>
        <v/>
      </c>
      <c r="T350" s="1" t="str">
        <f>IF(LENB($P350),$S350&amp;"."&amp;T$2&amp;CHAR(9)&amp;$B$8&amp;" "&amp;H350&amp;$B$9&amp;CHAR(9)&amp;$B$7&amp;T$3,"")</f>
        <v/>
      </c>
      <c r="U350" s="1" t="str">
        <f>IF(LENB($P350),$S350&amp;"."&amp;U$2&amp;CHAR(9)&amp;$B$8&amp;" "&amp;I350&amp;$B$9&amp;CHAR(9)&amp;$B$7&amp;U$3,"")</f>
        <v/>
      </c>
      <c r="V350" s="1" t="str">
        <f>IF(LENB($P350),$S350&amp;"."&amp;V$2&amp;CHAR(9)&amp;$B$8&amp;" "&amp;J350&amp;$B$9&amp;CHAR(9)&amp;$B$7&amp;V$3,"")</f>
        <v/>
      </c>
      <c r="Z350" s="1" t="str">
        <f>IF(LENB(O350),IF(1&lt;O350,CHAR(10),"")&amp;"'"&amp;IF(G350=0,"名称未設定",G350)&amp;CHAR(10)&amp;T350&amp;CHAR(10)&amp;U350&amp;CHAR(10)&amp;V350,"")</f>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IF(AND(LENB(H351),0&lt;H351,LENB(I351),0&lt;I351),"●","")</f>
        <v/>
      </c>
      <c r="O351" s="1" t="str">
        <f>IF(LENB(N351),COUNTIF(N$4:N351,"●"),"")</f>
        <v/>
      </c>
      <c r="P351" s="1" t="str">
        <f t="shared" si="7"/>
        <v/>
      </c>
      <c r="Q351" s="1" t="str">
        <f>IF(LEN(G351),1,"")</f>
        <v/>
      </c>
      <c r="R351" s="1" t="str">
        <f>IF(LEN(Q351),SUM($Q$4:Q351)-1,"")</f>
        <v/>
      </c>
      <c r="S351" s="1" t="str">
        <f>IF(LENB($P351),IF(COUNTIF($B$34,"*[*"),REPLACE($B$34,FIND("[",$B$34),2,"["&amp;$R351&amp;"]"),$B$34),"")</f>
        <v/>
      </c>
      <c r="T351" s="1" t="str">
        <f>IF(LENB($P351),$S351&amp;"."&amp;T$2&amp;CHAR(9)&amp;$B$8&amp;" "&amp;H351&amp;$B$9&amp;CHAR(9)&amp;$B$7&amp;T$3,"")</f>
        <v/>
      </c>
      <c r="U351" s="1" t="str">
        <f>IF(LENB($P351),$S351&amp;"."&amp;U$2&amp;CHAR(9)&amp;$B$8&amp;" "&amp;I351&amp;$B$9&amp;CHAR(9)&amp;$B$7&amp;U$3,"")</f>
        <v/>
      </c>
      <c r="V351" s="1" t="str">
        <f>IF(LENB($P351),$S351&amp;"."&amp;V$2&amp;CHAR(9)&amp;$B$8&amp;" "&amp;J351&amp;$B$9&amp;CHAR(9)&amp;$B$7&amp;V$3,"")</f>
        <v/>
      </c>
      <c r="Z351" s="1" t="str">
        <f>IF(LENB(O351),IF(1&lt;O351,CHAR(10),"")&amp;"'"&amp;IF(G351=0,"名称未設定",G351)&amp;CHAR(10)&amp;T351&amp;CHAR(10)&amp;U351&amp;CHAR(10)&amp;V351,"")</f>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IF(AND(LENB(H352),0&lt;H352,LENB(I352),0&lt;I352),"●","")</f>
        <v/>
      </c>
      <c r="O352" s="1" t="str">
        <f>IF(LENB(N352),COUNTIF(N$4:N352,"●"),"")</f>
        <v/>
      </c>
      <c r="P352" s="1" t="str">
        <f t="shared" si="7"/>
        <v/>
      </c>
      <c r="Q352" s="1" t="str">
        <f>IF(LEN(G352),1,"")</f>
        <v/>
      </c>
      <c r="R352" s="1" t="str">
        <f>IF(LEN(Q352),SUM($Q$4:Q352)-1,"")</f>
        <v/>
      </c>
      <c r="S352" s="1" t="str">
        <f>IF(LENB($P352),IF(COUNTIF($B$34,"*[*"),REPLACE($B$34,FIND("[",$B$34),2,"["&amp;$R352&amp;"]"),$B$34),"")</f>
        <v/>
      </c>
      <c r="T352" s="1" t="str">
        <f>IF(LENB($P352),$S352&amp;"."&amp;T$2&amp;CHAR(9)&amp;$B$8&amp;" "&amp;H352&amp;$B$9&amp;CHAR(9)&amp;$B$7&amp;T$3,"")</f>
        <v/>
      </c>
      <c r="U352" s="1" t="str">
        <f>IF(LENB($P352),$S352&amp;"."&amp;U$2&amp;CHAR(9)&amp;$B$8&amp;" "&amp;I352&amp;$B$9&amp;CHAR(9)&amp;$B$7&amp;U$3,"")</f>
        <v/>
      </c>
      <c r="V352" s="1" t="str">
        <f>IF(LENB($P352),$S352&amp;"."&amp;V$2&amp;CHAR(9)&amp;$B$8&amp;" "&amp;J352&amp;$B$9&amp;CHAR(9)&amp;$B$7&amp;V$3,"")</f>
        <v/>
      </c>
      <c r="Z352" s="1" t="str">
        <f>IF(LENB(O352),IF(1&lt;O352,CHAR(10),"")&amp;"'"&amp;IF(G352=0,"名称未設定",G352)&amp;CHAR(10)&amp;T352&amp;CHAR(10)&amp;U352&amp;CHAR(10)&amp;V352,"")</f>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IF(AND(LENB(H353),0&lt;H353,LENB(I353),0&lt;I353),"●","")</f>
        <v/>
      </c>
      <c r="O353" s="1" t="str">
        <f>IF(LENB(N353),COUNTIF(N$4:N353,"●"),"")</f>
        <v/>
      </c>
      <c r="P353" s="1" t="str">
        <f t="shared" si="7"/>
        <v/>
      </c>
      <c r="Q353" s="1" t="str">
        <f>IF(LEN(G353),1,"")</f>
        <v/>
      </c>
      <c r="R353" s="1" t="str">
        <f>IF(LEN(Q353),SUM($Q$4:Q353)-1,"")</f>
        <v/>
      </c>
      <c r="S353" s="1" t="str">
        <f>IF(LENB($P353),IF(COUNTIF($B$34,"*[*"),REPLACE($B$34,FIND("[",$B$34),2,"["&amp;$R353&amp;"]"),$B$34),"")</f>
        <v/>
      </c>
      <c r="T353" s="1" t="str">
        <f>IF(LENB($P353),$S353&amp;"."&amp;T$2&amp;CHAR(9)&amp;$B$8&amp;" "&amp;H353&amp;$B$9&amp;CHAR(9)&amp;$B$7&amp;T$3,"")</f>
        <v/>
      </c>
      <c r="U353" s="1" t="str">
        <f>IF(LENB($P353),$S353&amp;"."&amp;U$2&amp;CHAR(9)&amp;$B$8&amp;" "&amp;I353&amp;$B$9&amp;CHAR(9)&amp;$B$7&amp;U$3,"")</f>
        <v/>
      </c>
      <c r="V353" s="1" t="str">
        <f>IF(LENB($P353),$S353&amp;"."&amp;V$2&amp;CHAR(9)&amp;$B$8&amp;" "&amp;J353&amp;$B$9&amp;CHAR(9)&amp;$B$7&amp;V$3,"")</f>
        <v/>
      </c>
      <c r="Z353" s="1" t="str">
        <f>IF(LENB(O353),IF(1&lt;O353,CHAR(10),"")&amp;"'"&amp;IF(G353=0,"名称未設定",G353)&amp;CHAR(10)&amp;T353&amp;CHAR(10)&amp;U353&amp;CHAR(10)&amp;V353,"")</f>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IF(AND(LENB(H354),0&lt;H354,LENB(I354),0&lt;I354),"●","")</f>
        <v/>
      </c>
      <c r="O354" s="1" t="str">
        <f>IF(LENB(N354),COUNTIF(N$4:N354,"●"),"")</f>
        <v/>
      </c>
      <c r="P354" s="1" t="str">
        <f t="shared" si="7"/>
        <v/>
      </c>
      <c r="Q354" s="1" t="str">
        <f>IF(LEN(G354),1,"")</f>
        <v/>
      </c>
      <c r="R354" s="1" t="str">
        <f>IF(LEN(Q354),SUM($Q$4:Q354)-1,"")</f>
        <v/>
      </c>
      <c r="S354" s="1" t="str">
        <f>IF(LENB($P354),IF(COUNTIF($B$34,"*[*"),REPLACE($B$34,FIND("[",$B$34),2,"["&amp;$R354&amp;"]"),$B$34),"")</f>
        <v/>
      </c>
      <c r="T354" s="1" t="str">
        <f>IF(LENB($P354),$S354&amp;"."&amp;T$2&amp;CHAR(9)&amp;$B$8&amp;" "&amp;H354&amp;$B$9&amp;CHAR(9)&amp;$B$7&amp;T$3,"")</f>
        <v/>
      </c>
      <c r="U354" s="1" t="str">
        <f>IF(LENB($P354),$S354&amp;"."&amp;U$2&amp;CHAR(9)&amp;$B$8&amp;" "&amp;I354&amp;$B$9&amp;CHAR(9)&amp;$B$7&amp;U$3,"")</f>
        <v/>
      </c>
      <c r="V354" s="1" t="str">
        <f>IF(LENB($P354),$S354&amp;"."&amp;V$2&amp;CHAR(9)&amp;$B$8&amp;" "&amp;J354&amp;$B$9&amp;CHAR(9)&amp;$B$7&amp;V$3,"")</f>
        <v/>
      </c>
      <c r="Z354" s="1" t="str">
        <f>IF(LENB(O354),IF(1&lt;O354,CHAR(10),"")&amp;"'"&amp;IF(G354=0,"名称未設定",G354)&amp;CHAR(10)&amp;T354&amp;CHAR(10)&amp;U354&amp;CHAR(10)&amp;V354,"")</f>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IF(AND(LENB(H355),0&lt;H355,LENB(I355),0&lt;I355),"●","")</f>
        <v/>
      </c>
      <c r="O355" s="1" t="str">
        <f>IF(LENB(N355),COUNTIF(N$4:N355,"●"),"")</f>
        <v/>
      </c>
      <c r="P355" s="1" t="str">
        <f t="shared" si="7"/>
        <v/>
      </c>
      <c r="Q355" s="1" t="str">
        <f>IF(LEN(G355),1,"")</f>
        <v/>
      </c>
      <c r="R355" s="1" t="str">
        <f>IF(LEN(Q355),SUM($Q$4:Q355)-1,"")</f>
        <v/>
      </c>
      <c r="S355" s="1" t="str">
        <f>IF(LENB($P355),IF(COUNTIF($B$34,"*[*"),REPLACE($B$34,FIND("[",$B$34),2,"["&amp;$R355&amp;"]"),$B$34),"")</f>
        <v/>
      </c>
      <c r="T355" s="1" t="str">
        <f>IF(LENB($P355),$S355&amp;"."&amp;T$2&amp;CHAR(9)&amp;$B$8&amp;" "&amp;H355&amp;$B$9&amp;CHAR(9)&amp;$B$7&amp;T$3,"")</f>
        <v/>
      </c>
      <c r="U355" s="1" t="str">
        <f>IF(LENB($P355),$S355&amp;"."&amp;U$2&amp;CHAR(9)&amp;$B$8&amp;" "&amp;I355&amp;$B$9&amp;CHAR(9)&amp;$B$7&amp;U$3,"")</f>
        <v/>
      </c>
      <c r="V355" s="1" t="str">
        <f>IF(LENB($P355),$S355&amp;"."&amp;V$2&amp;CHAR(9)&amp;$B$8&amp;" "&amp;J355&amp;$B$9&amp;CHAR(9)&amp;$B$7&amp;V$3,"")</f>
        <v/>
      </c>
      <c r="Z355" s="1" t="str">
        <f>IF(LENB(O355),IF(1&lt;O355,CHAR(10),"")&amp;"'"&amp;IF(G355=0,"名称未設定",G355)&amp;CHAR(10)&amp;T355&amp;CHAR(10)&amp;U355&amp;CHAR(10)&amp;V355,"")</f>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IF(AND(LENB(H356),0&lt;H356,LENB(I356),0&lt;I356),"●","")</f>
        <v/>
      </c>
      <c r="O356" s="1" t="str">
        <f>IF(LENB(N356),COUNTIF(N$4:N356,"●"),"")</f>
        <v/>
      </c>
      <c r="P356" s="1" t="str">
        <f t="shared" si="7"/>
        <v/>
      </c>
      <c r="Q356" s="1" t="str">
        <f>IF(LEN(G356),1,"")</f>
        <v/>
      </c>
      <c r="R356" s="1" t="str">
        <f>IF(LEN(Q356),SUM($Q$4:Q356)-1,"")</f>
        <v/>
      </c>
      <c r="S356" s="1" t="str">
        <f>IF(LENB($P356),IF(COUNTIF($B$34,"*[*"),REPLACE($B$34,FIND("[",$B$34),2,"["&amp;$R356&amp;"]"),$B$34),"")</f>
        <v/>
      </c>
      <c r="T356" s="1" t="str">
        <f>IF(LENB($P356),$S356&amp;"."&amp;T$2&amp;CHAR(9)&amp;$B$8&amp;" "&amp;H356&amp;$B$9&amp;CHAR(9)&amp;$B$7&amp;T$3,"")</f>
        <v/>
      </c>
      <c r="U356" s="1" t="str">
        <f>IF(LENB($P356),$S356&amp;"."&amp;U$2&amp;CHAR(9)&amp;$B$8&amp;" "&amp;I356&amp;$B$9&amp;CHAR(9)&amp;$B$7&amp;U$3,"")</f>
        <v/>
      </c>
      <c r="V356" s="1" t="str">
        <f>IF(LENB($P356),$S356&amp;"."&amp;V$2&amp;CHAR(9)&amp;$B$8&amp;" "&amp;J356&amp;$B$9&amp;CHAR(9)&amp;$B$7&amp;V$3,"")</f>
        <v/>
      </c>
      <c r="Z356" s="1" t="str">
        <f>IF(LENB(O356),IF(1&lt;O356,CHAR(10),"")&amp;"'"&amp;IF(G356=0,"名称未設定",G356)&amp;CHAR(10)&amp;T356&amp;CHAR(10)&amp;U356&amp;CHAR(10)&amp;V356,"")</f>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IF(AND(LENB(H357),0&lt;H357,LENB(I357),0&lt;I357),"●","")</f>
        <v/>
      </c>
      <c r="O357" s="1" t="str">
        <f>IF(LENB(N357),COUNTIF(N$4:N357,"●"),"")</f>
        <v/>
      </c>
      <c r="P357" s="1" t="str">
        <f t="shared" si="7"/>
        <v/>
      </c>
      <c r="Q357" s="1" t="str">
        <f>IF(LEN(G357),1,"")</f>
        <v/>
      </c>
      <c r="R357" s="1" t="str">
        <f>IF(LEN(Q357),SUM($Q$4:Q357)-1,"")</f>
        <v/>
      </c>
      <c r="S357" s="1" t="str">
        <f>IF(LENB($P357),IF(COUNTIF($B$34,"*[*"),REPLACE($B$34,FIND("[",$B$34),2,"["&amp;$R357&amp;"]"),$B$34),"")</f>
        <v/>
      </c>
      <c r="T357" s="1" t="str">
        <f>IF(LENB($P357),$S357&amp;"."&amp;T$2&amp;CHAR(9)&amp;$B$8&amp;" "&amp;H357&amp;$B$9&amp;CHAR(9)&amp;$B$7&amp;T$3,"")</f>
        <v/>
      </c>
      <c r="U357" s="1" t="str">
        <f>IF(LENB($P357),$S357&amp;"."&amp;U$2&amp;CHAR(9)&amp;$B$8&amp;" "&amp;I357&amp;$B$9&amp;CHAR(9)&amp;$B$7&amp;U$3,"")</f>
        <v/>
      </c>
      <c r="V357" s="1" t="str">
        <f>IF(LENB($P357),$S357&amp;"."&amp;V$2&amp;CHAR(9)&amp;$B$8&amp;" "&amp;J357&amp;$B$9&amp;CHAR(9)&amp;$B$7&amp;V$3,"")</f>
        <v/>
      </c>
      <c r="Z357" s="1" t="str">
        <f>IF(LENB(O357),IF(1&lt;O357,CHAR(10),"")&amp;"'"&amp;IF(G357=0,"名称未設定",G357)&amp;CHAR(10)&amp;T357&amp;CHAR(10)&amp;U357&amp;CHAR(10)&amp;V357,"")</f>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IF(AND(LENB(H358),0&lt;H358,LENB(I358),0&lt;I358),"●","")</f>
        <v/>
      </c>
      <c r="O358" s="1" t="str">
        <f>IF(LENB(N358),COUNTIF(N$4:N358,"●"),"")</f>
        <v/>
      </c>
      <c r="P358" s="1" t="str">
        <f t="shared" si="7"/>
        <v/>
      </c>
      <c r="Q358" s="1" t="str">
        <f>IF(LEN(G358),1,"")</f>
        <v/>
      </c>
      <c r="R358" s="1" t="str">
        <f>IF(LEN(Q358),SUM($Q$4:Q358)-1,"")</f>
        <v/>
      </c>
      <c r="S358" s="1" t="str">
        <f>IF(LENB($P358),IF(COUNTIF($B$34,"*[*"),REPLACE($B$34,FIND("[",$B$34),2,"["&amp;$R358&amp;"]"),$B$34),"")</f>
        <v/>
      </c>
      <c r="T358" s="1" t="str">
        <f>IF(LENB($P358),$S358&amp;"."&amp;T$2&amp;CHAR(9)&amp;$B$8&amp;" "&amp;H358&amp;$B$9&amp;CHAR(9)&amp;$B$7&amp;T$3,"")</f>
        <v/>
      </c>
      <c r="U358" s="1" t="str">
        <f>IF(LENB($P358),$S358&amp;"."&amp;U$2&amp;CHAR(9)&amp;$B$8&amp;" "&amp;I358&amp;$B$9&amp;CHAR(9)&amp;$B$7&amp;U$3,"")</f>
        <v/>
      </c>
      <c r="V358" s="1" t="str">
        <f>IF(LENB($P358),$S358&amp;"."&amp;V$2&amp;CHAR(9)&amp;$B$8&amp;" "&amp;J358&amp;$B$9&amp;CHAR(9)&amp;$B$7&amp;V$3,"")</f>
        <v/>
      </c>
      <c r="Z358" s="1" t="str">
        <f>IF(LENB(O358),IF(1&lt;O358,CHAR(10),"")&amp;"'"&amp;IF(G358=0,"名称未設定",G358)&amp;CHAR(10)&amp;T358&amp;CHAR(10)&amp;U358&amp;CHAR(10)&amp;V358,"")</f>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IF(AND(LENB(H359),0&lt;H359,LENB(I359),0&lt;I359),"●","")</f>
        <v/>
      </c>
      <c r="O359" s="1" t="str">
        <f>IF(LENB(N359),COUNTIF(N$4:N359,"●"),"")</f>
        <v/>
      </c>
      <c r="P359" s="1" t="str">
        <f t="shared" si="7"/>
        <v/>
      </c>
      <c r="Q359" s="1" t="str">
        <f>IF(LEN(G359),1,"")</f>
        <v/>
      </c>
      <c r="R359" s="1" t="str">
        <f>IF(LEN(Q359),SUM($Q$4:Q359)-1,"")</f>
        <v/>
      </c>
      <c r="S359" s="1" t="str">
        <f>IF(LENB($P359),IF(COUNTIF($B$34,"*[*"),REPLACE($B$34,FIND("[",$B$34),2,"["&amp;$R359&amp;"]"),$B$34),"")</f>
        <v/>
      </c>
      <c r="T359" s="1" t="str">
        <f>IF(LENB($P359),$S359&amp;"."&amp;T$2&amp;CHAR(9)&amp;$B$8&amp;" "&amp;H359&amp;$B$9&amp;CHAR(9)&amp;$B$7&amp;T$3,"")</f>
        <v/>
      </c>
      <c r="U359" s="1" t="str">
        <f>IF(LENB($P359),$S359&amp;"."&amp;U$2&amp;CHAR(9)&amp;$B$8&amp;" "&amp;I359&amp;$B$9&amp;CHAR(9)&amp;$B$7&amp;U$3,"")</f>
        <v/>
      </c>
      <c r="V359" s="1" t="str">
        <f>IF(LENB($P359),$S359&amp;"."&amp;V$2&amp;CHAR(9)&amp;$B$8&amp;" "&amp;J359&amp;$B$9&amp;CHAR(9)&amp;$B$7&amp;V$3,"")</f>
        <v/>
      </c>
      <c r="Z359" s="1" t="str">
        <f>IF(LENB(O359),IF(1&lt;O359,CHAR(10),"")&amp;"'"&amp;IF(G359=0,"名称未設定",G359)&amp;CHAR(10)&amp;T359&amp;CHAR(10)&amp;U359&amp;CHAR(10)&amp;V359,"")</f>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IF(AND(LENB(H360),0&lt;H360,LENB(I360),0&lt;I360),"●","")</f>
        <v/>
      </c>
      <c r="O360" s="1" t="str">
        <f>IF(LENB(N360),COUNTIF(N$4:N360,"●"),"")</f>
        <v/>
      </c>
      <c r="P360" s="1" t="str">
        <f t="shared" si="7"/>
        <v/>
      </c>
      <c r="Q360" s="1" t="str">
        <f>IF(LEN(G360),1,"")</f>
        <v/>
      </c>
      <c r="R360" s="1" t="str">
        <f>IF(LEN(Q360),SUM($Q$4:Q360)-1,"")</f>
        <v/>
      </c>
      <c r="S360" s="1" t="str">
        <f>IF(LENB($P360),IF(COUNTIF($B$34,"*[*"),REPLACE($B$34,FIND("[",$B$34),2,"["&amp;$R360&amp;"]"),$B$34),"")</f>
        <v/>
      </c>
      <c r="T360" s="1" t="str">
        <f>IF(LENB($P360),$S360&amp;"."&amp;T$2&amp;CHAR(9)&amp;$B$8&amp;" "&amp;H360&amp;$B$9&amp;CHAR(9)&amp;$B$7&amp;T$3,"")</f>
        <v/>
      </c>
      <c r="U360" s="1" t="str">
        <f>IF(LENB($P360),$S360&amp;"."&amp;U$2&amp;CHAR(9)&amp;$B$8&amp;" "&amp;I360&amp;$B$9&amp;CHAR(9)&amp;$B$7&amp;U$3,"")</f>
        <v/>
      </c>
      <c r="V360" s="1" t="str">
        <f>IF(LENB($P360),$S360&amp;"."&amp;V$2&amp;CHAR(9)&amp;$B$8&amp;" "&amp;J360&amp;$B$9&amp;CHAR(9)&amp;$B$7&amp;V$3,"")</f>
        <v/>
      </c>
      <c r="Z360" s="1" t="str">
        <f>IF(LENB(O360),IF(1&lt;O360,CHAR(10),"")&amp;"'"&amp;IF(G360=0,"名称未設定",G360)&amp;CHAR(10)&amp;T360&amp;CHAR(10)&amp;U360&amp;CHAR(10)&amp;V360,"")</f>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IF(AND(LENB(H361),0&lt;H361,LENB(I361),0&lt;I361),"●","")</f>
        <v/>
      </c>
      <c r="O361" s="1" t="str">
        <f>IF(LENB(N361),COUNTIF(N$4:N361,"●"),"")</f>
        <v/>
      </c>
      <c r="P361" s="1" t="str">
        <f t="shared" si="7"/>
        <v/>
      </c>
      <c r="Q361" s="1" t="str">
        <f>IF(LEN(G361),1,"")</f>
        <v/>
      </c>
      <c r="R361" s="1" t="str">
        <f>IF(LEN(Q361),SUM($Q$4:Q361)-1,"")</f>
        <v/>
      </c>
      <c r="S361" s="1" t="str">
        <f>IF(LENB($P361),IF(COUNTIF($B$34,"*[*"),REPLACE($B$34,FIND("[",$B$34),2,"["&amp;$R361&amp;"]"),$B$34),"")</f>
        <v/>
      </c>
      <c r="T361" s="1" t="str">
        <f>IF(LENB($P361),$S361&amp;"."&amp;T$2&amp;CHAR(9)&amp;$B$8&amp;" "&amp;H361&amp;$B$9&amp;CHAR(9)&amp;$B$7&amp;T$3,"")</f>
        <v/>
      </c>
      <c r="U361" s="1" t="str">
        <f>IF(LENB($P361),$S361&amp;"."&amp;U$2&amp;CHAR(9)&amp;$B$8&amp;" "&amp;I361&amp;$B$9&amp;CHAR(9)&amp;$B$7&amp;U$3,"")</f>
        <v/>
      </c>
      <c r="V361" s="1" t="str">
        <f>IF(LENB($P361),$S361&amp;"."&amp;V$2&amp;CHAR(9)&amp;$B$8&amp;" "&amp;J361&amp;$B$9&amp;CHAR(9)&amp;$B$7&amp;V$3,"")</f>
        <v/>
      </c>
      <c r="Z361" s="1" t="str">
        <f>IF(LENB(O361),IF(1&lt;O361,CHAR(10),"")&amp;"'"&amp;IF(G361=0,"名称未設定",G361)&amp;CHAR(10)&amp;T361&amp;CHAR(10)&amp;U361&amp;CHAR(10)&amp;V361,"")</f>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IF(AND(LENB(H362),0&lt;H362,LENB(I362),0&lt;I362),"●","")</f>
        <v/>
      </c>
      <c r="O362" s="1" t="str">
        <f>IF(LENB(N362),COUNTIF(N$4:N362,"●"),"")</f>
        <v/>
      </c>
      <c r="P362" s="1" t="str">
        <f t="shared" si="7"/>
        <v/>
      </c>
      <c r="Q362" s="1" t="str">
        <f>IF(LEN(G362),1,"")</f>
        <v/>
      </c>
      <c r="R362" s="1" t="str">
        <f>IF(LEN(Q362),SUM($Q$4:Q362)-1,"")</f>
        <v/>
      </c>
      <c r="S362" s="1" t="str">
        <f>IF(LENB($P362),IF(COUNTIF($B$34,"*[*"),REPLACE($B$34,FIND("[",$B$34),2,"["&amp;$R362&amp;"]"),$B$34),"")</f>
        <v/>
      </c>
      <c r="T362" s="1" t="str">
        <f>IF(LENB($P362),$S362&amp;"."&amp;T$2&amp;CHAR(9)&amp;$B$8&amp;" "&amp;H362&amp;$B$9&amp;CHAR(9)&amp;$B$7&amp;T$3,"")</f>
        <v/>
      </c>
      <c r="U362" s="1" t="str">
        <f>IF(LENB($P362),$S362&amp;"."&amp;U$2&amp;CHAR(9)&amp;$B$8&amp;" "&amp;I362&amp;$B$9&amp;CHAR(9)&amp;$B$7&amp;U$3,"")</f>
        <v/>
      </c>
      <c r="V362" s="1" t="str">
        <f>IF(LENB($P362),$S362&amp;"."&amp;V$2&amp;CHAR(9)&amp;$B$8&amp;" "&amp;J362&amp;$B$9&amp;CHAR(9)&amp;$B$7&amp;V$3,"")</f>
        <v/>
      </c>
      <c r="Z362" s="1" t="str">
        <f>IF(LENB(O362),IF(1&lt;O362,CHAR(10),"")&amp;"'"&amp;IF(G362=0,"名称未設定",G362)&amp;CHAR(10)&amp;T362&amp;CHAR(10)&amp;U362&amp;CHAR(10)&amp;V362,"")</f>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IF(AND(LENB(H363),0&lt;H363,LENB(I363),0&lt;I363),"●","")</f>
        <v/>
      </c>
      <c r="O363" s="1" t="str">
        <f>IF(LENB(N363),COUNTIF(N$4:N363,"●"),"")</f>
        <v/>
      </c>
      <c r="P363" s="1" t="str">
        <f t="shared" si="7"/>
        <v/>
      </c>
      <c r="Q363" s="1" t="str">
        <f>IF(LEN(G363),1,"")</f>
        <v/>
      </c>
      <c r="R363" s="1" t="str">
        <f>IF(LEN(Q363),SUM($Q$4:Q363)-1,"")</f>
        <v/>
      </c>
      <c r="S363" s="1" t="str">
        <f>IF(LENB($P363),IF(COUNTIF($B$34,"*[*"),REPLACE($B$34,FIND("[",$B$34),2,"["&amp;$R363&amp;"]"),$B$34),"")</f>
        <v/>
      </c>
      <c r="T363" s="1" t="str">
        <f>IF(LENB($P363),$S363&amp;"."&amp;T$2&amp;CHAR(9)&amp;$B$8&amp;" "&amp;H363&amp;$B$9&amp;CHAR(9)&amp;$B$7&amp;T$3,"")</f>
        <v/>
      </c>
      <c r="U363" s="1" t="str">
        <f>IF(LENB($P363),$S363&amp;"."&amp;U$2&amp;CHAR(9)&amp;$B$8&amp;" "&amp;I363&amp;$B$9&amp;CHAR(9)&amp;$B$7&amp;U$3,"")</f>
        <v/>
      </c>
      <c r="V363" s="1" t="str">
        <f>IF(LENB($P363),$S363&amp;"."&amp;V$2&amp;CHAR(9)&amp;$B$8&amp;" "&amp;J363&amp;$B$9&amp;CHAR(9)&amp;$B$7&amp;V$3,"")</f>
        <v/>
      </c>
      <c r="Z363" s="1" t="str">
        <f>IF(LENB(O363),IF(1&lt;O363,CHAR(10),"")&amp;"'"&amp;IF(G363=0,"名称未設定",G363)&amp;CHAR(10)&amp;T363&amp;CHAR(10)&amp;U363&amp;CHAR(10)&amp;V363,"")</f>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IF(AND(LENB(H364),0&lt;H364,LENB(I364),0&lt;I364),"●","")</f>
        <v/>
      </c>
      <c r="O364" s="1" t="str">
        <f>IF(LENB(N364),COUNTIF(N$4:N364,"●"),"")</f>
        <v/>
      </c>
      <c r="P364" s="1" t="str">
        <f t="shared" si="7"/>
        <v/>
      </c>
      <c r="Q364" s="1" t="str">
        <f>IF(LEN(G364),1,"")</f>
        <v/>
      </c>
      <c r="R364" s="1" t="str">
        <f>IF(LEN(Q364),SUM($Q$4:Q364)-1,"")</f>
        <v/>
      </c>
      <c r="S364" s="1" t="str">
        <f>IF(LENB($P364),IF(COUNTIF($B$34,"*[*"),REPLACE($B$34,FIND("[",$B$34),2,"["&amp;$R364&amp;"]"),$B$34),"")</f>
        <v/>
      </c>
      <c r="T364" s="1" t="str">
        <f>IF(LENB($P364),$S364&amp;"."&amp;T$2&amp;CHAR(9)&amp;$B$8&amp;" "&amp;H364&amp;$B$9&amp;CHAR(9)&amp;$B$7&amp;T$3,"")</f>
        <v/>
      </c>
      <c r="U364" s="1" t="str">
        <f>IF(LENB($P364),$S364&amp;"."&amp;U$2&amp;CHAR(9)&amp;$B$8&amp;" "&amp;I364&amp;$B$9&amp;CHAR(9)&amp;$B$7&amp;U$3,"")</f>
        <v/>
      </c>
      <c r="V364" s="1" t="str">
        <f>IF(LENB($P364),$S364&amp;"."&amp;V$2&amp;CHAR(9)&amp;$B$8&amp;" "&amp;J364&amp;$B$9&amp;CHAR(9)&amp;$B$7&amp;V$3,"")</f>
        <v/>
      </c>
      <c r="Z364" s="1" t="str">
        <f>IF(LENB(O364),IF(1&lt;O364,CHAR(10),"")&amp;"'"&amp;IF(G364=0,"名称未設定",G364)&amp;CHAR(10)&amp;T364&amp;CHAR(10)&amp;U364&amp;CHAR(10)&amp;V364,"")</f>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IF(AND(LENB(H365),0&lt;H365,LENB(I365),0&lt;I365),"●","")</f>
        <v/>
      </c>
      <c r="O365" s="1" t="str">
        <f>IF(LENB(N365),COUNTIF(N$4:N365,"●"),"")</f>
        <v/>
      </c>
      <c r="P365" s="1" t="str">
        <f t="shared" si="7"/>
        <v/>
      </c>
      <c r="Q365" s="1" t="str">
        <f>IF(LEN(G365),1,"")</f>
        <v/>
      </c>
      <c r="R365" s="1" t="str">
        <f>IF(LEN(Q365),SUM($Q$4:Q365)-1,"")</f>
        <v/>
      </c>
      <c r="S365" s="1" t="str">
        <f>IF(LENB($P365),IF(COUNTIF($B$34,"*[*"),REPLACE($B$34,FIND("[",$B$34),2,"["&amp;$R365&amp;"]"),$B$34),"")</f>
        <v/>
      </c>
      <c r="T365" s="1" t="str">
        <f>IF(LENB($P365),$S365&amp;"."&amp;T$2&amp;CHAR(9)&amp;$B$8&amp;" "&amp;H365&amp;$B$9&amp;CHAR(9)&amp;$B$7&amp;T$3,"")</f>
        <v/>
      </c>
      <c r="U365" s="1" t="str">
        <f>IF(LENB($P365),$S365&amp;"."&amp;U$2&amp;CHAR(9)&amp;$B$8&amp;" "&amp;I365&amp;$B$9&amp;CHAR(9)&amp;$B$7&amp;U$3,"")</f>
        <v/>
      </c>
      <c r="V365" s="1" t="str">
        <f>IF(LENB($P365),$S365&amp;"."&amp;V$2&amp;CHAR(9)&amp;$B$8&amp;" "&amp;J365&amp;$B$9&amp;CHAR(9)&amp;$B$7&amp;V$3,"")</f>
        <v/>
      </c>
      <c r="Z365" s="1" t="str">
        <f>IF(LENB(O365),IF(1&lt;O365,CHAR(10),"")&amp;"'"&amp;IF(G365=0,"名称未設定",G365)&amp;CHAR(10)&amp;T365&amp;CHAR(10)&amp;U365&amp;CHAR(10)&amp;V365,"")</f>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IF(AND(LENB(H366),0&lt;H366,LENB(I366),0&lt;I366),"●","")</f>
        <v/>
      </c>
      <c r="O366" s="1" t="str">
        <f>IF(LENB(N366),COUNTIF(N$4:N366,"●"),"")</f>
        <v/>
      </c>
      <c r="P366" s="1" t="str">
        <f t="shared" si="7"/>
        <v/>
      </c>
      <c r="Q366" s="1" t="str">
        <f>IF(LEN(G366),1,"")</f>
        <v/>
      </c>
      <c r="R366" s="1" t="str">
        <f>IF(LEN(Q366),SUM($Q$4:Q366)-1,"")</f>
        <v/>
      </c>
      <c r="S366" s="1" t="str">
        <f>IF(LENB($P366),IF(COUNTIF($B$34,"*[*"),REPLACE($B$34,FIND("[",$B$34),2,"["&amp;$R366&amp;"]"),$B$34),"")</f>
        <v/>
      </c>
      <c r="T366" s="1" t="str">
        <f>IF(LENB($P366),$S366&amp;"."&amp;T$2&amp;CHAR(9)&amp;$B$8&amp;" "&amp;H366&amp;$B$9&amp;CHAR(9)&amp;$B$7&amp;T$3,"")</f>
        <v/>
      </c>
      <c r="U366" s="1" t="str">
        <f>IF(LENB($P366),$S366&amp;"."&amp;U$2&amp;CHAR(9)&amp;$B$8&amp;" "&amp;I366&amp;$B$9&amp;CHAR(9)&amp;$B$7&amp;U$3,"")</f>
        <v/>
      </c>
      <c r="V366" s="1" t="str">
        <f>IF(LENB($P366),$S366&amp;"."&amp;V$2&amp;CHAR(9)&amp;$B$8&amp;" "&amp;J366&amp;$B$9&amp;CHAR(9)&amp;$B$7&amp;V$3,"")</f>
        <v/>
      </c>
      <c r="Z366" s="1" t="str">
        <f>IF(LENB(O366),IF(1&lt;O366,CHAR(10),"")&amp;"'"&amp;IF(G366=0,"名称未設定",G366)&amp;CHAR(10)&amp;T366&amp;CHAR(10)&amp;U366&amp;CHAR(10)&amp;V366,"")</f>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IF(AND(LENB(H367),0&lt;H367,LENB(I367),0&lt;I367),"●","")</f>
        <v/>
      </c>
      <c r="O367" s="1" t="str">
        <f>IF(LENB(N367),COUNTIF(N$4:N367,"●"),"")</f>
        <v/>
      </c>
      <c r="P367" s="1" t="str">
        <f t="shared" si="7"/>
        <v/>
      </c>
      <c r="Q367" s="1" t="str">
        <f>IF(LEN(G367),1,"")</f>
        <v/>
      </c>
      <c r="R367" s="1" t="str">
        <f>IF(LEN(Q367),SUM($Q$4:Q367)-1,"")</f>
        <v/>
      </c>
      <c r="S367" s="1" t="str">
        <f>IF(LENB($P367),IF(COUNTIF($B$34,"*[*"),REPLACE($B$34,FIND("[",$B$34),2,"["&amp;$R367&amp;"]"),$B$34),"")</f>
        <v/>
      </c>
      <c r="T367" s="1" t="str">
        <f>IF(LENB($P367),$S367&amp;"."&amp;T$2&amp;CHAR(9)&amp;$B$8&amp;" "&amp;H367&amp;$B$9&amp;CHAR(9)&amp;$B$7&amp;T$3,"")</f>
        <v/>
      </c>
      <c r="U367" s="1" t="str">
        <f>IF(LENB($P367),$S367&amp;"."&amp;U$2&amp;CHAR(9)&amp;$B$8&amp;" "&amp;I367&amp;$B$9&amp;CHAR(9)&amp;$B$7&amp;U$3,"")</f>
        <v/>
      </c>
      <c r="V367" s="1" t="str">
        <f>IF(LENB($P367),$S367&amp;"."&amp;V$2&amp;CHAR(9)&amp;$B$8&amp;" "&amp;J367&amp;$B$9&amp;CHAR(9)&amp;$B$7&amp;V$3,"")</f>
        <v/>
      </c>
      <c r="Z367" s="1" t="str">
        <f>IF(LENB(O367),IF(1&lt;O367,CHAR(10),"")&amp;"'"&amp;IF(G367=0,"名称未設定",G367)&amp;CHAR(10)&amp;T367&amp;CHAR(10)&amp;U367&amp;CHAR(10)&amp;V367,"")</f>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IF(AND(LENB(H368),0&lt;H368,LENB(I368),0&lt;I368),"●","")</f>
        <v/>
      </c>
      <c r="O368" s="1" t="str">
        <f>IF(LENB(N368),COUNTIF(N$4:N368,"●"),"")</f>
        <v/>
      </c>
      <c r="P368" s="1" t="str">
        <f t="shared" si="7"/>
        <v/>
      </c>
      <c r="Q368" s="1" t="str">
        <f>IF(LEN(G368),1,"")</f>
        <v/>
      </c>
      <c r="R368" s="1" t="str">
        <f>IF(LEN(Q368),SUM($Q$4:Q368)-1,"")</f>
        <v/>
      </c>
      <c r="S368" s="1" t="str">
        <f>IF(LENB($P368),IF(COUNTIF($B$34,"*[*"),REPLACE($B$34,FIND("[",$B$34),2,"["&amp;$R368&amp;"]"),$B$34),"")</f>
        <v/>
      </c>
      <c r="T368" s="1" t="str">
        <f>IF(LENB($P368),$S368&amp;"."&amp;T$2&amp;CHAR(9)&amp;$B$8&amp;" "&amp;H368&amp;$B$9&amp;CHAR(9)&amp;$B$7&amp;T$3,"")</f>
        <v/>
      </c>
      <c r="U368" s="1" t="str">
        <f>IF(LENB($P368),$S368&amp;"."&amp;U$2&amp;CHAR(9)&amp;$B$8&amp;" "&amp;I368&amp;$B$9&amp;CHAR(9)&amp;$B$7&amp;U$3,"")</f>
        <v/>
      </c>
      <c r="V368" s="1" t="str">
        <f>IF(LENB($P368),$S368&amp;"."&amp;V$2&amp;CHAR(9)&amp;$B$8&amp;" "&amp;J368&amp;$B$9&amp;CHAR(9)&amp;$B$7&amp;V$3,"")</f>
        <v/>
      </c>
      <c r="Z368" s="1" t="str">
        <f>IF(LENB(O368),IF(1&lt;O368,CHAR(10),"")&amp;"'"&amp;IF(G368=0,"名称未設定",G368)&amp;CHAR(10)&amp;T368&amp;CHAR(10)&amp;U368&amp;CHAR(10)&amp;V368,"")</f>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IF(AND(LENB(H369),0&lt;H369,LENB(I369),0&lt;I369),"●","")</f>
        <v/>
      </c>
      <c r="O369" s="1" t="str">
        <f>IF(LENB(N369),COUNTIF(N$4:N369,"●"),"")</f>
        <v/>
      </c>
      <c r="P369" s="1" t="str">
        <f t="shared" si="7"/>
        <v/>
      </c>
      <c r="Q369" s="1" t="str">
        <f>IF(LEN(G369),1,"")</f>
        <v/>
      </c>
      <c r="R369" s="1" t="str">
        <f>IF(LEN(Q369),SUM($Q$4:Q369)-1,"")</f>
        <v/>
      </c>
      <c r="S369" s="1" t="str">
        <f>IF(LENB($P369),IF(COUNTIF($B$34,"*[*"),REPLACE($B$34,FIND("[",$B$34),2,"["&amp;$R369&amp;"]"),$B$34),"")</f>
        <v/>
      </c>
      <c r="T369" s="1" t="str">
        <f>IF(LENB($P369),$S369&amp;"."&amp;T$2&amp;CHAR(9)&amp;$B$8&amp;" "&amp;H369&amp;$B$9&amp;CHAR(9)&amp;$B$7&amp;T$3,"")</f>
        <v/>
      </c>
      <c r="U369" s="1" t="str">
        <f>IF(LENB($P369),$S369&amp;"."&amp;U$2&amp;CHAR(9)&amp;$B$8&amp;" "&amp;I369&amp;$B$9&amp;CHAR(9)&amp;$B$7&amp;U$3,"")</f>
        <v/>
      </c>
      <c r="V369" s="1" t="str">
        <f>IF(LENB($P369),$S369&amp;"."&amp;V$2&amp;CHAR(9)&amp;$B$8&amp;" "&amp;J369&amp;$B$9&amp;CHAR(9)&amp;$B$7&amp;V$3,"")</f>
        <v/>
      </c>
      <c r="Z369" s="1" t="str">
        <f>IF(LENB(O369),IF(1&lt;O369,CHAR(10),"")&amp;"'"&amp;IF(G369=0,"名称未設定",G369)&amp;CHAR(10)&amp;T369&amp;CHAR(10)&amp;U369&amp;CHAR(10)&amp;V369,"")</f>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IF(AND(LENB(H370),0&lt;H370,LENB(I370),0&lt;I370),"●","")</f>
        <v/>
      </c>
      <c r="O370" s="1" t="str">
        <f>IF(LENB(N370),COUNTIF(N$4:N370,"●"),"")</f>
        <v/>
      </c>
      <c r="P370" s="1" t="str">
        <f t="shared" si="7"/>
        <v/>
      </c>
      <c r="Q370" s="1" t="str">
        <f>IF(LEN(G370),1,"")</f>
        <v/>
      </c>
      <c r="R370" s="1" t="str">
        <f>IF(LEN(Q370),SUM($Q$4:Q370)-1,"")</f>
        <v/>
      </c>
      <c r="S370" s="1" t="str">
        <f>IF(LENB($P370),IF(COUNTIF($B$34,"*[*"),REPLACE($B$34,FIND("[",$B$34),2,"["&amp;$R370&amp;"]"),$B$34),"")</f>
        <v/>
      </c>
      <c r="T370" s="1" t="str">
        <f>IF(LENB($P370),$S370&amp;"."&amp;T$2&amp;CHAR(9)&amp;$B$8&amp;" "&amp;H370&amp;$B$9&amp;CHAR(9)&amp;$B$7&amp;T$3,"")</f>
        <v/>
      </c>
      <c r="U370" s="1" t="str">
        <f>IF(LENB($P370),$S370&amp;"."&amp;U$2&amp;CHAR(9)&amp;$B$8&amp;" "&amp;I370&amp;$B$9&amp;CHAR(9)&amp;$B$7&amp;U$3,"")</f>
        <v/>
      </c>
      <c r="V370" s="1" t="str">
        <f>IF(LENB($P370),$S370&amp;"."&amp;V$2&amp;CHAR(9)&amp;$B$8&amp;" "&amp;J370&amp;$B$9&amp;CHAR(9)&amp;$B$7&amp;V$3,"")</f>
        <v/>
      </c>
      <c r="Z370" s="1" t="str">
        <f>IF(LENB(O370),IF(1&lt;O370,CHAR(10),"")&amp;"'"&amp;IF(G370=0,"名称未設定",G370)&amp;CHAR(10)&amp;T370&amp;CHAR(10)&amp;U370&amp;CHAR(10)&amp;V370,"")</f>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IF(AND(LENB(H371),0&lt;H371,LENB(I371),0&lt;I371),"●","")</f>
        <v/>
      </c>
      <c r="O371" s="1" t="str">
        <f>IF(LENB(N371),COUNTIF(N$4:N371,"●"),"")</f>
        <v/>
      </c>
      <c r="P371" s="1" t="str">
        <f t="shared" si="7"/>
        <v/>
      </c>
      <c r="Q371" s="1" t="str">
        <f>IF(LEN(G371),1,"")</f>
        <v/>
      </c>
      <c r="R371" s="1" t="str">
        <f>IF(LEN(Q371),SUM($Q$4:Q371)-1,"")</f>
        <v/>
      </c>
      <c r="S371" s="1" t="str">
        <f>IF(LENB($P371),IF(COUNTIF($B$34,"*[*"),REPLACE($B$34,FIND("[",$B$34),2,"["&amp;$R371&amp;"]"),$B$34),"")</f>
        <v/>
      </c>
      <c r="T371" s="1" t="str">
        <f>IF(LENB($P371),$S371&amp;"."&amp;T$2&amp;CHAR(9)&amp;$B$8&amp;" "&amp;H371&amp;$B$9&amp;CHAR(9)&amp;$B$7&amp;T$3,"")</f>
        <v/>
      </c>
      <c r="U371" s="1" t="str">
        <f>IF(LENB($P371),$S371&amp;"."&amp;U$2&amp;CHAR(9)&amp;$B$8&amp;" "&amp;I371&amp;$B$9&amp;CHAR(9)&amp;$B$7&amp;U$3,"")</f>
        <v/>
      </c>
      <c r="V371" s="1" t="str">
        <f>IF(LENB($P371),$S371&amp;"."&amp;V$2&amp;CHAR(9)&amp;$B$8&amp;" "&amp;J371&amp;$B$9&amp;CHAR(9)&amp;$B$7&amp;V$3,"")</f>
        <v/>
      </c>
      <c r="Z371" s="1" t="str">
        <f>IF(LENB(O371),IF(1&lt;O371,CHAR(10),"")&amp;"'"&amp;IF(G371=0,"名称未設定",G371)&amp;CHAR(10)&amp;T371&amp;CHAR(10)&amp;U371&amp;CHAR(10)&amp;V371,"")</f>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IF(AND(LENB(H372),0&lt;H372,LENB(I372),0&lt;I372),"●","")</f>
        <v/>
      </c>
      <c r="O372" s="1" t="str">
        <f>IF(LENB(N372),COUNTIF(N$4:N372,"●"),"")</f>
        <v/>
      </c>
      <c r="P372" s="1" t="str">
        <f t="shared" si="7"/>
        <v/>
      </c>
      <c r="Q372" s="1" t="str">
        <f>IF(LEN(G372),1,"")</f>
        <v/>
      </c>
      <c r="R372" s="1" t="str">
        <f>IF(LEN(Q372),SUM($Q$4:Q372)-1,"")</f>
        <v/>
      </c>
      <c r="S372" s="1" t="str">
        <f>IF(LENB($P372),IF(COUNTIF($B$34,"*[*"),REPLACE($B$34,FIND("[",$B$34),2,"["&amp;$R372&amp;"]"),$B$34),"")</f>
        <v/>
      </c>
      <c r="T372" s="1" t="str">
        <f>IF(LENB($P372),$S372&amp;"."&amp;T$2&amp;CHAR(9)&amp;$B$8&amp;" "&amp;H372&amp;$B$9&amp;CHAR(9)&amp;$B$7&amp;T$3,"")</f>
        <v/>
      </c>
      <c r="U372" s="1" t="str">
        <f>IF(LENB($P372),$S372&amp;"."&amp;U$2&amp;CHAR(9)&amp;$B$8&amp;" "&amp;I372&amp;$B$9&amp;CHAR(9)&amp;$B$7&amp;U$3,"")</f>
        <v/>
      </c>
      <c r="V372" s="1" t="str">
        <f>IF(LENB($P372),$S372&amp;"."&amp;V$2&amp;CHAR(9)&amp;$B$8&amp;" "&amp;J372&amp;$B$9&amp;CHAR(9)&amp;$B$7&amp;V$3,"")</f>
        <v/>
      </c>
      <c r="Z372" s="1" t="str">
        <f>IF(LENB(O372),IF(1&lt;O372,CHAR(10),"")&amp;"'"&amp;IF(G372=0,"名称未設定",G372)&amp;CHAR(10)&amp;T372&amp;CHAR(10)&amp;U372&amp;CHAR(10)&amp;V372,"")</f>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IF(AND(LENB(H373),0&lt;H373,LENB(I373),0&lt;I373),"●","")</f>
        <v/>
      </c>
      <c r="O373" s="1" t="str">
        <f>IF(LENB(N373),COUNTIF(N$4:N373,"●"),"")</f>
        <v/>
      </c>
      <c r="P373" s="1" t="str">
        <f t="shared" si="7"/>
        <v/>
      </c>
      <c r="Q373" s="1" t="str">
        <f>IF(LEN(G373),1,"")</f>
        <v/>
      </c>
      <c r="R373" s="1" t="str">
        <f>IF(LEN(Q373),SUM($Q$4:Q373)-1,"")</f>
        <v/>
      </c>
      <c r="S373" s="1" t="str">
        <f>IF(LENB($P373),IF(COUNTIF($B$34,"*[*"),REPLACE($B$34,FIND("[",$B$34),2,"["&amp;$R373&amp;"]"),$B$34),"")</f>
        <v/>
      </c>
      <c r="T373" s="1" t="str">
        <f>IF(LENB($P373),$S373&amp;"."&amp;T$2&amp;CHAR(9)&amp;$B$8&amp;" "&amp;H373&amp;$B$9&amp;CHAR(9)&amp;$B$7&amp;T$3,"")</f>
        <v/>
      </c>
      <c r="U373" s="1" t="str">
        <f>IF(LENB($P373),$S373&amp;"."&amp;U$2&amp;CHAR(9)&amp;$B$8&amp;" "&amp;I373&amp;$B$9&amp;CHAR(9)&amp;$B$7&amp;U$3,"")</f>
        <v/>
      </c>
      <c r="V373" s="1" t="str">
        <f>IF(LENB($P373),$S373&amp;"."&amp;V$2&amp;CHAR(9)&amp;$B$8&amp;" "&amp;J373&amp;$B$9&amp;CHAR(9)&amp;$B$7&amp;V$3,"")</f>
        <v/>
      </c>
      <c r="Z373" s="1" t="str">
        <f>IF(LENB(O373),IF(1&lt;O373,CHAR(10),"")&amp;"'"&amp;IF(G373=0,"名称未設定",G373)&amp;CHAR(10)&amp;T373&amp;CHAR(10)&amp;U373&amp;CHAR(10)&amp;V373,"")</f>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IF(AND(LENB(H374),0&lt;H374,LENB(I374),0&lt;I374),"●","")</f>
        <v/>
      </c>
      <c r="O374" s="1" t="str">
        <f>IF(LENB(N374),COUNTIF(N$4:N374,"●"),"")</f>
        <v/>
      </c>
      <c r="P374" s="1" t="str">
        <f t="shared" si="7"/>
        <v/>
      </c>
      <c r="Q374" s="1" t="str">
        <f>IF(LEN(G374),1,"")</f>
        <v/>
      </c>
      <c r="R374" s="1" t="str">
        <f>IF(LEN(Q374),SUM($Q$4:Q374)-1,"")</f>
        <v/>
      </c>
      <c r="S374" s="1" t="str">
        <f>IF(LENB($P374),IF(COUNTIF($B$34,"*[*"),REPLACE($B$34,FIND("[",$B$34),2,"["&amp;$R374&amp;"]"),$B$34),"")</f>
        <v/>
      </c>
      <c r="T374" s="1" t="str">
        <f>IF(LENB($P374),$S374&amp;"."&amp;T$2&amp;CHAR(9)&amp;$B$8&amp;" "&amp;H374&amp;$B$9&amp;CHAR(9)&amp;$B$7&amp;T$3,"")</f>
        <v/>
      </c>
      <c r="U374" s="1" t="str">
        <f>IF(LENB($P374),$S374&amp;"."&amp;U$2&amp;CHAR(9)&amp;$B$8&amp;" "&amp;I374&amp;$B$9&amp;CHAR(9)&amp;$B$7&amp;U$3,"")</f>
        <v/>
      </c>
      <c r="V374" s="1" t="str">
        <f>IF(LENB($P374),$S374&amp;"."&amp;V$2&amp;CHAR(9)&amp;$B$8&amp;" "&amp;J374&amp;$B$9&amp;CHAR(9)&amp;$B$7&amp;V$3,"")</f>
        <v/>
      </c>
      <c r="Z374" s="1" t="str">
        <f>IF(LENB(O374),IF(1&lt;O374,CHAR(10),"")&amp;"'"&amp;IF(G374=0,"名称未設定",G374)&amp;CHAR(10)&amp;T374&amp;CHAR(10)&amp;U374&amp;CHAR(10)&amp;V374,"")</f>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IF(AND(LENB(H375),0&lt;H375,LENB(I375),0&lt;I375),"●","")</f>
        <v/>
      </c>
      <c r="O375" s="1" t="str">
        <f>IF(LENB(N375),COUNTIF(N$4:N375,"●"),"")</f>
        <v/>
      </c>
      <c r="P375" s="1" t="str">
        <f t="shared" si="7"/>
        <v/>
      </c>
      <c r="Q375" s="1" t="str">
        <f>IF(LEN(G375),1,"")</f>
        <v/>
      </c>
      <c r="R375" s="1" t="str">
        <f>IF(LEN(Q375),SUM($Q$4:Q375)-1,"")</f>
        <v/>
      </c>
      <c r="S375" s="1" t="str">
        <f>IF(LENB($P375),IF(COUNTIF($B$34,"*[*"),REPLACE($B$34,FIND("[",$B$34),2,"["&amp;$R375&amp;"]"),$B$34),"")</f>
        <v/>
      </c>
      <c r="T375" s="1" t="str">
        <f>IF(LENB($P375),$S375&amp;"."&amp;T$2&amp;CHAR(9)&amp;$B$8&amp;" "&amp;H375&amp;$B$9&amp;CHAR(9)&amp;$B$7&amp;T$3,"")</f>
        <v/>
      </c>
      <c r="U375" s="1" t="str">
        <f>IF(LENB($P375),$S375&amp;"."&amp;U$2&amp;CHAR(9)&amp;$B$8&amp;" "&amp;I375&amp;$B$9&amp;CHAR(9)&amp;$B$7&amp;U$3,"")</f>
        <v/>
      </c>
      <c r="V375" s="1" t="str">
        <f>IF(LENB($P375),$S375&amp;"."&amp;V$2&amp;CHAR(9)&amp;$B$8&amp;" "&amp;J375&amp;$B$9&amp;CHAR(9)&amp;$B$7&amp;V$3,"")</f>
        <v/>
      </c>
      <c r="Z375" s="1" t="str">
        <f>IF(LENB(O375),IF(1&lt;O375,CHAR(10),"")&amp;"'"&amp;IF(G375=0,"名称未設定",G375)&amp;CHAR(10)&amp;T375&amp;CHAR(10)&amp;U375&amp;CHAR(10)&amp;V375,"")</f>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IF(AND(LENB(H376),0&lt;H376,LENB(I376),0&lt;I376),"●","")</f>
        <v/>
      </c>
      <c r="O376" s="1" t="str">
        <f>IF(LENB(N376),COUNTIF(N$4:N376,"●"),"")</f>
        <v/>
      </c>
      <c r="P376" s="1" t="str">
        <f t="shared" si="7"/>
        <v/>
      </c>
      <c r="Q376" s="1" t="str">
        <f>IF(LEN(G376),1,"")</f>
        <v/>
      </c>
      <c r="R376" s="1" t="str">
        <f>IF(LEN(Q376),SUM($Q$4:Q376)-1,"")</f>
        <v/>
      </c>
      <c r="S376" s="1" t="str">
        <f>IF(LENB($P376),IF(COUNTIF($B$34,"*[*"),REPLACE($B$34,FIND("[",$B$34),2,"["&amp;$R376&amp;"]"),$B$34),"")</f>
        <v/>
      </c>
      <c r="T376" s="1" t="str">
        <f>IF(LENB($P376),$S376&amp;"."&amp;T$2&amp;CHAR(9)&amp;$B$8&amp;" "&amp;H376&amp;$B$9&amp;CHAR(9)&amp;$B$7&amp;T$3,"")</f>
        <v/>
      </c>
      <c r="U376" s="1" t="str">
        <f>IF(LENB($P376),$S376&amp;"."&amp;U$2&amp;CHAR(9)&amp;$B$8&amp;" "&amp;I376&amp;$B$9&amp;CHAR(9)&amp;$B$7&amp;U$3,"")</f>
        <v/>
      </c>
      <c r="V376" s="1" t="str">
        <f>IF(LENB($P376),$S376&amp;"."&amp;V$2&amp;CHAR(9)&amp;$B$8&amp;" "&amp;J376&amp;$B$9&amp;CHAR(9)&amp;$B$7&amp;V$3,"")</f>
        <v/>
      </c>
      <c r="Z376" s="1" t="str">
        <f>IF(LENB(O376),IF(1&lt;O376,CHAR(10),"")&amp;"'"&amp;IF(G376=0,"名称未設定",G376)&amp;CHAR(10)&amp;T376&amp;CHAR(10)&amp;U376&amp;CHAR(10)&amp;V376,"")</f>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IF(AND(LENB(H377),0&lt;H377,LENB(I377),0&lt;I377),"●","")</f>
        <v/>
      </c>
      <c r="O377" s="1" t="str">
        <f>IF(LENB(N377),COUNTIF(N$4:N377,"●"),"")</f>
        <v/>
      </c>
      <c r="P377" s="1" t="str">
        <f t="shared" si="7"/>
        <v/>
      </c>
      <c r="Q377" s="1" t="str">
        <f>IF(LEN(G377),1,"")</f>
        <v/>
      </c>
      <c r="R377" s="1" t="str">
        <f>IF(LEN(Q377),SUM($Q$4:Q377)-1,"")</f>
        <v/>
      </c>
      <c r="S377" s="1" t="str">
        <f>IF(LENB($P377),IF(COUNTIF($B$34,"*[*"),REPLACE($B$34,FIND("[",$B$34),2,"["&amp;$R377&amp;"]"),$B$34),"")</f>
        <v/>
      </c>
      <c r="T377" s="1" t="str">
        <f>IF(LENB($P377),$S377&amp;"."&amp;T$2&amp;CHAR(9)&amp;$B$8&amp;" "&amp;H377&amp;$B$9&amp;CHAR(9)&amp;$B$7&amp;T$3,"")</f>
        <v/>
      </c>
      <c r="U377" s="1" t="str">
        <f>IF(LENB($P377),$S377&amp;"."&amp;U$2&amp;CHAR(9)&amp;$B$8&amp;" "&amp;I377&amp;$B$9&amp;CHAR(9)&amp;$B$7&amp;U$3,"")</f>
        <v/>
      </c>
      <c r="V377" s="1" t="str">
        <f>IF(LENB($P377),$S377&amp;"."&amp;V$2&amp;CHAR(9)&amp;$B$8&amp;" "&amp;J377&amp;$B$9&amp;CHAR(9)&amp;$B$7&amp;V$3,"")</f>
        <v/>
      </c>
      <c r="Z377" s="1" t="str">
        <f>IF(LENB(O377),IF(1&lt;O377,CHAR(10),"")&amp;"'"&amp;IF(G377=0,"名称未設定",G377)&amp;CHAR(10)&amp;T377&amp;CHAR(10)&amp;U377&amp;CHAR(10)&amp;V377,"")</f>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IF(AND(LENB(H378),0&lt;H378,LENB(I378),0&lt;I378),"●","")</f>
        <v/>
      </c>
      <c r="O378" s="1" t="str">
        <f>IF(LENB(N378),COUNTIF(N$4:N378,"●"),"")</f>
        <v/>
      </c>
      <c r="P378" s="1" t="str">
        <f t="shared" si="7"/>
        <v/>
      </c>
      <c r="Q378" s="1" t="str">
        <f>IF(LEN(G378),1,"")</f>
        <v/>
      </c>
      <c r="R378" s="1" t="str">
        <f>IF(LEN(Q378),SUM($Q$4:Q378)-1,"")</f>
        <v/>
      </c>
      <c r="S378" s="1" t="str">
        <f>IF(LENB($P378),IF(COUNTIF($B$34,"*[*"),REPLACE($B$34,FIND("[",$B$34),2,"["&amp;$R378&amp;"]"),$B$34),"")</f>
        <v/>
      </c>
      <c r="T378" s="1" t="str">
        <f>IF(LENB($P378),$S378&amp;"."&amp;T$2&amp;CHAR(9)&amp;$B$8&amp;" "&amp;H378&amp;$B$9&amp;CHAR(9)&amp;$B$7&amp;T$3,"")</f>
        <v/>
      </c>
      <c r="U378" s="1" t="str">
        <f>IF(LENB($P378),$S378&amp;"."&amp;U$2&amp;CHAR(9)&amp;$B$8&amp;" "&amp;I378&amp;$B$9&amp;CHAR(9)&amp;$B$7&amp;U$3,"")</f>
        <v/>
      </c>
      <c r="V378" s="1" t="str">
        <f>IF(LENB($P378),$S378&amp;"."&amp;V$2&amp;CHAR(9)&amp;$B$8&amp;" "&amp;J378&amp;$B$9&amp;CHAR(9)&amp;$B$7&amp;V$3,"")</f>
        <v/>
      </c>
      <c r="Z378" s="1" t="str">
        <f>IF(LENB(O378),IF(1&lt;O378,CHAR(10),"")&amp;"'"&amp;IF(G378=0,"名称未設定",G378)&amp;CHAR(10)&amp;T378&amp;CHAR(10)&amp;U378&amp;CHAR(10)&amp;V378,"")</f>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IF(AND(LENB(H379),0&lt;H379,LENB(I379),0&lt;I379),"●","")</f>
        <v/>
      </c>
      <c r="O379" s="1" t="str">
        <f>IF(LENB(N379),COUNTIF(N$4:N379,"●"),"")</f>
        <v/>
      </c>
      <c r="P379" s="1" t="str">
        <f t="shared" si="7"/>
        <v/>
      </c>
      <c r="Q379" s="1" t="str">
        <f>IF(LEN(G379),1,"")</f>
        <v/>
      </c>
      <c r="R379" s="1" t="str">
        <f>IF(LEN(Q379),SUM($Q$4:Q379)-1,"")</f>
        <v/>
      </c>
      <c r="S379" s="1" t="str">
        <f>IF(LENB($P379),IF(COUNTIF($B$34,"*[*"),REPLACE($B$34,FIND("[",$B$34),2,"["&amp;$R379&amp;"]"),$B$34),"")</f>
        <v/>
      </c>
      <c r="T379" s="1" t="str">
        <f>IF(LENB($P379),$S379&amp;"."&amp;T$2&amp;CHAR(9)&amp;$B$8&amp;" "&amp;H379&amp;$B$9&amp;CHAR(9)&amp;$B$7&amp;T$3,"")</f>
        <v/>
      </c>
      <c r="U379" s="1" t="str">
        <f>IF(LENB($P379),$S379&amp;"."&amp;U$2&amp;CHAR(9)&amp;$B$8&amp;" "&amp;I379&amp;$B$9&amp;CHAR(9)&amp;$B$7&amp;U$3,"")</f>
        <v/>
      </c>
      <c r="V379" s="1" t="str">
        <f>IF(LENB($P379),$S379&amp;"."&amp;V$2&amp;CHAR(9)&amp;$B$8&amp;" "&amp;J379&amp;$B$9&amp;CHAR(9)&amp;$B$7&amp;V$3,"")</f>
        <v/>
      </c>
      <c r="Z379" s="1" t="str">
        <f>IF(LENB(O379),IF(1&lt;O379,CHAR(10),"")&amp;"'"&amp;IF(G379=0,"名称未設定",G379)&amp;CHAR(10)&amp;T379&amp;CHAR(10)&amp;U379&amp;CHAR(10)&amp;V379,"")</f>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IF(AND(LENB(H380),0&lt;H380,LENB(I380),0&lt;I380),"●","")</f>
        <v/>
      </c>
      <c r="O380" s="1" t="str">
        <f>IF(LENB(N380),COUNTIF(N$4:N380,"●"),"")</f>
        <v/>
      </c>
      <c r="P380" s="1" t="str">
        <f t="shared" si="7"/>
        <v/>
      </c>
      <c r="Q380" s="1" t="str">
        <f>IF(LEN(G380),1,"")</f>
        <v/>
      </c>
      <c r="R380" s="1" t="str">
        <f>IF(LEN(Q380),SUM($Q$4:Q380)-1,"")</f>
        <v/>
      </c>
      <c r="S380" s="1" t="str">
        <f>IF(LENB($P380),IF(COUNTIF($B$34,"*[*"),REPLACE($B$34,FIND("[",$B$34),2,"["&amp;$R380&amp;"]"),$B$34),"")</f>
        <v/>
      </c>
      <c r="T380" s="1" t="str">
        <f>IF(LENB($P380),$S380&amp;"."&amp;T$2&amp;CHAR(9)&amp;$B$8&amp;" "&amp;H380&amp;$B$9&amp;CHAR(9)&amp;$B$7&amp;T$3,"")</f>
        <v/>
      </c>
      <c r="U380" s="1" t="str">
        <f>IF(LENB($P380),$S380&amp;"."&amp;U$2&amp;CHAR(9)&amp;$B$8&amp;" "&amp;I380&amp;$B$9&amp;CHAR(9)&amp;$B$7&amp;U$3,"")</f>
        <v/>
      </c>
      <c r="V380" s="1" t="str">
        <f>IF(LENB($P380),$S380&amp;"."&amp;V$2&amp;CHAR(9)&amp;$B$8&amp;" "&amp;J380&amp;$B$9&amp;CHAR(9)&amp;$B$7&amp;V$3,"")</f>
        <v/>
      </c>
      <c r="Z380" s="1" t="str">
        <f>IF(LENB(O380),IF(1&lt;O380,CHAR(10),"")&amp;"'"&amp;IF(G380=0,"名称未設定",G380)&amp;CHAR(10)&amp;T380&amp;CHAR(10)&amp;U380&amp;CHAR(10)&amp;V380,"")</f>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IF(AND(LENB(H381),0&lt;H381,LENB(I381),0&lt;I381),"●","")</f>
        <v/>
      </c>
      <c r="O381" s="1" t="str">
        <f>IF(LENB(N381),COUNTIF(N$4:N381,"●"),"")</f>
        <v/>
      </c>
      <c r="P381" s="1" t="str">
        <f t="shared" si="7"/>
        <v/>
      </c>
      <c r="Q381" s="1" t="str">
        <f>IF(LEN(G381),1,"")</f>
        <v/>
      </c>
      <c r="R381" s="1" t="str">
        <f>IF(LEN(Q381),SUM($Q$4:Q381)-1,"")</f>
        <v/>
      </c>
      <c r="S381" s="1" t="str">
        <f>IF(LENB($P381),IF(COUNTIF($B$34,"*[*"),REPLACE($B$34,FIND("[",$B$34),2,"["&amp;$R381&amp;"]"),$B$34),"")</f>
        <v/>
      </c>
      <c r="T381" s="1" t="str">
        <f>IF(LENB($P381),$S381&amp;"."&amp;T$2&amp;CHAR(9)&amp;$B$8&amp;" "&amp;H381&amp;$B$9&amp;CHAR(9)&amp;$B$7&amp;T$3,"")</f>
        <v/>
      </c>
      <c r="U381" s="1" t="str">
        <f>IF(LENB($P381),$S381&amp;"."&amp;U$2&amp;CHAR(9)&amp;$B$8&amp;" "&amp;I381&amp;$B$9&amp;CHAR(9)&amp;$B$7&amp;U$3,"")</f>
        <v/>
      </c>
      <c r="V381" s="1" t="str">
        <f>IF(LENB($P381),$S381&amp;"."&amp;V$2&amp;CHAR(9)&amp;$B$8&amp;" "&amp;J381&amp;$B$9&amp;CHAR(9)&amp;$B$7&amp;V$3,"")</f>
        <v/>
      </c>
      <c r="Z381" s="1" t="str">
        <f>IF(LENB(O381),IF(1&lt;O381,CHAR(10),"")&amp;"'"&amp;IF(G381=0,"名称未設定",G381)&amp;CHAR(10)&amp;T381&amp;CHAR(10)&amp;U381&amp;CHAR(10)&amp;V381,"")</f>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IF(AND(LENB(H382),0&lt;H382,LENB(I382),0&lt;I382),"●","")</f>
        <v/>
      </c>
      <c r="O382" s="1" t="str">
        <f>IF(LENB(N382),COUNTIF(N$4:N382,"●"),"")</f>
        <v/>
      </c>
      <c r="P382" s="1" t="str">
        <f t="shared" si="7"/>
        <v/>
      </c>
      <c r="Q382" s="1" t="str">
        <f>IF(LEN(G382),1,"")</f>
        <v/>
      </c>
      <c r="R382" s="1" t="str">
        <f>IF(LEN(Q382),SUM($Q$4:Q382)-1,"")</f>
        <v/>
      </c>
      <c r="S382" s="1" t="str">
        <f>IF(LENB($P382),IF(COUNTIF($B$34,"*[*"),REPLACE($B$34,FIND("[",$B$34),2,"["&amp;$R382&amp;"]"),$B$34),"")</f>
        <v/>
      </c>
      <c r="T382" s="1" t="str">
        <f>IF(LENB($P382),$S382&amp;"."&amp;T$2&amp;CHAR(9)&amp;$B$8&amp;" "&amp;H382&amp;$B$9&amp;CHAR(9)&amp;$B$7&amp;T$3,"")</f>
        <v/>
      </c>
      <c r="U382" s="1" t="str">
        <f>IF(LENB($P382),$S382&amp;"."&amp;U$2&amp;CHAR(9)&amp;$B$8&amp;" "&amp;I382&amp;$B$9&amp;CHAR(9)&amp;$B$7&amp;U$3,"")</f>
        <v/>
      </c>
      <c r="V382" s="1" t="str">
        <f>IF(LENB($P382),$S382&amp;"."&amp;V$2&amp;CHAR(9)&amp;$B$8&amp;" "&amp;J382&amp;$B$9&amp;CHAR(9)&amp;$B$7&amp;V$3,"")</f>
        <v/>
      </c>
      <c r="Z382" s="1" t="str">
        <f>IF(LENB(O382),IF(1&lt;O382,CHAR(10),"")&amp;"'"&amp;IF(G382=0,"名称未設定",G382)&amp;CHAR(10)&amp;T382&amp;CHAR(10)&amp;U382&amp;CHAR(10)&amp;V382,"")</f>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IF(AND(LENB(H383),0&lt;H383,LENB(I383),0&lt;I383),"●","")</f>
        <v/>
      </c>
      <c r="O383" s="1" t="str">
        <f>IF(LENB(N383),COUNTIF(N$4:N383,"●"),"")</f>
        <v/>
      </c>
      <c r="P383" s="1" t="str">
        <f t="shared" si="7"/>
        <v/>
      </c>
      <c r="Q383" s="1" t="str">
        <f>IF(LEN(G383),1,"")</f>
        <v/>
      </c>
      <c r="R383" s="1" t="str">
        <f>IF(LEN(Q383),SUM($Q$4:Q383)-1,"")</f>
        <v/>
      </c>
      <c r="S383" s="1" t="str">
        <f>IF(LENB($P383),IF(COUNTIF($B$34,"*[*"),REPLACE($B$34,FIND("[",$B$34),2,"["&amp;$R383&amp;"]"),$B$34),"")</f>
        <v/>
      </c>
      <c r="T383" s="1" t="str">
        <f>IF(LENB($P383),$S383&amp;"."&amp;T$2&amp;CHAR(9)&amp;$B$8&amp;" "&amp;H383&amp;$B$9&amp;CHAR(9)&amp;$B$7&amp;T$3,"")</f>
        <v/>
      </c>
      <c r="U383" s="1" t="str">
        <f>IF(LENB($P383),$S383&amp;"."&amp;U$2&amp;CHAR(9)&amp;$B$8&amp;" "&amp;I383&amp;$B$9&amp;CHAR(9)&amp;$B$7&amp;U$3,"")</f>
        <v/>
      </c>
      <c r="V383" s="1" t="str">
        <f>IF(LENB($P383),$S383&amp;"."&amp;V$2&amp;CHAR(9)&amp;$B$8&amp;" "&amp;J383&amp;$B$9&amp;CHAR(9)&amp;$B$7&amp;V$3,"")</f>
        <v/>
      </c>
      <c r="Z383" s="1" t="str">
        <f>IF(LENB(O383),IF(1&lt;O383,CHAR(10),"")&amp;"'"&amp;IF(G383=0,"名称未設定",G383)&amp;CHAR(10)&amp;T383&amp;CHAR(10)&amp;U383&amp;CHAR(10)&amp;V383,"")</f>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IF(AND(LENB(H384),0&lt;H384,LENB(I384),0&lt;I384),"●","")</f>
        <v/>
      </c>
      <c r="O384" s="1" t="str">
        <f>IF(LENB(N384),COUNTIF(N$4:N384,"●"),"")</f>
        <v/>
      </c>
      <c r="P384" s="1" t="str">
        <f t="shared" si="7"/>
        <v/>
      </c>
      <c r="Q384" s="1" t="str">
        <f>IF(LEN(G384),1,"")</f>
        <v/>
      </c>
      <c r="R384" s="1" t="str">
        <f>IF(LEN(Q384),SUM($Q$4:Q384)-1,"")</f>
        <v/>
      </c>
      <c r="S384" s="1" t="str">
        <f>IF(LENB($P384),IF(COUNTIF($B$34,"*[*"),REPLACE($B$34,FIND("[",$B$34),2,"["&amp;$R384&amp;"]"),$B$34),"")</f>
        <v/>
      </c>
      <c r="T384" s="1" t="str">
        <f>IF(LENB($P384),$S384&amp;"."&amp;T$2&amp;CHAR(9)&amp;$B$8&amp;" "&amp;H384&amp;$B$9&amp;CHAR(9)&amp;$B$7&amp;T$3,"")</f>
        <v/>
      </c>
      <c r="U384" s="1" t="str">
        <f>IF(LENB($P384),$S384&amp;"."&amp;U$2&amp;CHAR(9)&amp;$B$8&amp;" "&amp;I384&amp;$B$9&amp;CHAR(9)&amp;$B$7&amp;U$3,"")</f>
        <v/>
      </c>
      <c r="V384" s="1" t="str">
        <f>IF(LENB($P384),$S384&amp;"."&amp;V$2&amp;CHAR(9)&amp;$B$8&amp;" "&amp;J384&amp;$B$9&amp;CHAR(9)&amp;$B$7&amp;V$3,"")</f>
        <v/>
      </c>
      <c r="Z384" s="1" t="str">
        <f>IF(LENB(O384),IF(1&lt;O384,CHAR(10),"")&amp;"'"&amp;IF(G384=0,"名称未設定",G384)&amp;CHAR(10)&amp;T384&amp;CHAR(10)&amp;U384&amp;CHAR(10)&amp;V384,"")</f>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IF(AND(LENB(H385),0&lt;H385,LENB(I385),0&lt;I385),"●","")</f>
        <v/>
      </c>
      <c r="O385" s="1" t="str">
        <f>IF(LENB(N385),COUNTIF(N$4:N385,"●"),"")</f>
        <v/>
      </c>
      <c r="P385" s="1" t="str">
        <f t="shared" si="7"/>
        <v/>
      </c>
      <c r="Q385" s="1" t="str">
        <f>IF(LEN(G385),1,"")</f>
        <v/>
      </c>
      <c r="R385" s="1" t="str">
        <f>IF(LEN(Q385),SUM($Q$4:Q385)-1,"")</f>
        <v/>
      </c>
      <c r="S385" s="1" t="str">
        <f>IF(LENB($P385),IF(COUNTIF($B$34,"*[*"),REPLACE($B$34,FIND("[",$B$34),2,"["&amp;$R385&amp;"]"),$B$34),"")</f>
        <v/>
      </c>
      <c r="T385" s="1" t="str">
        <f>IF(LENB($P385),$S385&amp;"."&amp;T$2&amp;CHAR(9)&amp;$B$8&amp;" "&amp;H385&amp;$B$9&amp;CHAR(9)&amp;$B$7&amp;T$3,"")</f>
        <v/>
      </c>
      <c r="U385" s="1" t="str">
        <f>IF(LENB($P385),$S385&amp;"."&amp;U$2&amp;CHAR(9)&amp;$B$8&amp;" "&amp;I385&amp;$B$9&amp;CHAR(9)&amp;$B$7&amp;U$3,"")</f>
        <v/>
      </c>
      <c r="V385" s="1" t="str">
        <f>IF(LENB($P385),$S385&amp;"."&amp;V$2&amp;CHAR(9)&amp;$B$8&amp;" "&amp;J385&amp;$B$9&amp;CHAR(9)&amp;$B$7&amp;V$3,"")</f>
        <v/>
      </c>
      <c r="Z385" s="1" t="str">
        <f>IF(LENB(O385),IF(1&lt;O385,CHAR(10),"")&amp;"'"&amp;IF(G385=0,"名称未設定",G385)&amp;CHAR(10)&amp;T385&amp;CHAR(10)&amp;U385&amp;CHAR(10)&amp;V385,"")</f>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IF(AND(LENB(H386),0&lt;H386,LENB(I386),0&lt;I386),"●","")</f>
        <v/>
      </c>
      <c r="O386" s="1" t="str">
        <f>IF(LENB(N386),COUNTIF(N$4:N386,"●"),"")</f>
        <v/>
      </c>
      <c r="P386" s="1" t="str">
        <f t="shared" si="7"/>
        <v/>
      </c>
      <c r="Q386" s="1" t="str">
        <f>IF(LEN(G386),1,"")</f>
        <v/>
      </c>
      <c r="R386" s="1" t="str">
        <f>IF(LEN(Q386),SUM($Q$4:Q386)-1,"")</f>
        <v/>
      </c>
      <c r="S386" s="1" t="str">
        <f>IF(LENB($P386),IF(COUNTIF($B$34,"*[*"),REPLACE($B$34,FIND("[",$B$34),2,"["&amp;$R386&amp;"]"),$B$34),"")</f>
        <v/>
      </c>
      <c r="T386" s="1" t="str">
        <f>IF(LENB($P386),$S386&amp;"."&amp;T$2&amp;CHAR(9)&amp;$B$8&amp;" "&amp;H386&amp;$B$9&amp;CHAR(9)&amp;$B$7&amp;T$3,"")</f>
        <v/>
      </c>
      <c r="U386" s="1" t="str">
        <f>IF(LENB($P386),$S386&amp;"."&amp;U$2&amp;CHAR(9)&amp;$B$8&amp;" "&amp;I386&amp;$B$9&amp;CHAR(9)&amp;$B$7&amp;U$3,"")</f>
        <v/>
      </c>
      <c r="V386" s="1" t="str">
        <f>IF(LENB($P386),$S386&amp;"."&amp;V$2&amp;CHAR(9)&amp;$B$8&amp;" "&amp;J386&amp;$B$9&amp;CHAR(9)&amp;$B$7&amp;V$3,"")</f>
        <v/>
      </c>
      <c r="Z386" s="1" t="str">
        <f>IF(LENB(O386),IF(1&lt;O386,CHAR(10),"")&amp;"'"&amp;IF(G386=0,"名称未設定",G386)&amp;CHAR(10)&amp;T386&amp;CHAR(10)&amp;U386&amp;CHAR(10)&amp;V386,"")</f>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IF(AND(LENB(H387),0&lt;H387,LENB(I387),0&lt;I387),"●","")</f>
        <v/>
      </c>
      <c r="O387" s="1" t="str">
        <f>IF(LENB(N387),COUNTIF(N$4:N387,"●"),"")</f>
        <v/>
      </c>
      <c r="P387" s="1" t="str">
        <f t="shared" si="7"/>
        <v/>
      </c>
      <c r="Q387" s="1" t="str">
        <f>IF(LEN(G387),1,"")</f>
        <v/>
      </c>
      <c r="R387" s="1" t="str">
        <f>IF(LEN(Q387),SUM($Q$4:Q387)-1,"")</f>
        <v/>
      </c>
      <c r="S387" s="1" t="str">
        <f>IF(LENB($P387),IF(COUNTIF($B$34,"*[*"),REPLACE($B$34,FIND("[",$B$34),2,"["&amp;$R387&amp;"]"),$B$34),"")</f>
        <v/>
      </c>
      <c r="T387" s="1" t="str">
        <f>IF(LENB($P387),$S387&amp;"."&amp;T$2&amp;CHAR(9)&amp;$B$8&amp;" "&amp;H387&amp;$B$9&amp;CHAR(9)&amp;$B$7&amp;T$3,"")</f>
        <v/>
      </c>
      <c r="U387" s="1" t="str">
        <f>IF(LENB($P387),$S387&amp;"."&amp;U$2&amp;CHAR(9)&amp;$B$8&amp;" "&amp;I387&amp;$B$9&amp;CHAR(9)&amp;$B$7&amp;U$3,"")</f>
        <v/>
      </c>
      <c r="V387" s="1" t="str">
        <f>IF(LENB($P387),$S387&amp;"."&amp;V$2&amp;CHAR(9)&amp;$B$8&amp;" "&amp;J387&amp;$B$9&amp;CHAR(9)&amp;$B$7&amp;V$3,"")</f>
        <v/>
      </c>
      <c r="Z387" s="1" t="str">
        <f>IF(LENB(O387),IF(1&lt;O387,CHAR(10),"")&amp;"'"&amp;IF(G387=0,"名称未設定",G387)&amp;CHAR(10)&amp;T387&amp;CHAR(10)&amp;U387&amp;CHAR(10)&amp;V387,"")</f>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IF(AND(LENB(H388),0&lt;H388,LENB(I388),0&lt;I388),"●","")</f>
        <v/>
      </c>
      <c r="O388" s="1" t="str">
        <f>IF(LENB(N388),COUNTIF(N$4:N388,"●"),"")</f>
        <v/>
      </c>
      <c r="P388" s="1" t="str">
        <f t="shared" si="7"/>
        <v/>
      </c>
      <c r="Q388" s="1" t="str">
        <f>IF(LEN(G388),1,"")</f>
        <v/>
      </c>
      <c r="R388" s="1" t="str">
        <f>IF(LEN(Q388),SUM($Q$4:Q388)-1,"")</f>
        <v/>
      </c>
      <c r="S388" s="1" t="str">
        <f>IF(LENB($P388),IF(COUNTIF($B$34,"*[*"),REPLACE($B$34,FIND("[",$B$34),2,"["&amp;$R388&amp;"]"),$B$34),"")</f>
        <v/>
      </c>
      <c r="T388" s="1" t="str">
        <f>IF(LENB($P388),$S388&amp;"."&amp;T$2&amp;CHAR(9)&amp;$B$8&amp;" "&amp;H388&amp;$B$9&amp;CHAR(9)&amp;$B$7&amp;T$3,"")</f>
        <v/>
      </c>
      <c r="U388" s="1" t="str">
        <f>IF(LENB($P388),$S388&amp;"."&amp;U$2&amp;CHAR(9)&amp;$B$8&amp;" "&amp;I388&amp;$B$9&amp;CHAR(9)&amp;$B$7&amp;U$3,"")</f>
        <v/>
      </c>
      <c r="V388" s="1" t="str">
        <f>IF(LENB($P388),$S388&amp;"."&amp;V$2&amp;CHAR(9)&amp;$B$8&amp;" "&amp;J388&amp;$B$9&amp;CHAR(9)&amp;$B$7&amp;V$3,"")</f>
        <v/>
      </c>
      <c r="Z388" s="1" t="str">
        <f>IF(LENB(O388),IF(1&lt;O388,CHAR(10),"")&amp;"'"&amp;IF(G388=0,"名称未設定",G388)&amp;CHAR(10)&amp;T388&amp;CHAR(10)&amp;U388&amp;CHAR(10)&amp;V388,"")</f>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IF(AND(LENB(H389),0&lt;H389,LENB(I389),0&lt;I389),"●","")</f>
        <v/>
      </c>
      <c r="O389" s="1" t="str">
        <f>IF(LENB(N389),COUNTIF(N$4:N389,"●"),"")</f>
        <v/>
      </c>
      <c r="P389" s="1" t="str">
        <f t="shared" ref="P389:P452" si="8">IF(AND(LENB(O389),LENB($B$4),LENB($B$5)),$B$4+$B$5*(O389),"")</f>
        <v/>
      </c>
      <c r="Q389" s="1" t="str">
        <f>IF(LEN(G389),1,"")</f>
        <v/>
      </c>
      <c r="R389" s="1" t="str">
        <f>IF(LEN(Q389),SUM($Q$4:Q389)-1,"")</f>
        <v/>
      </c>
      <c r="S389" s="1" t="str">
        <f>IF(LENB($P389),IF(COUNTIF($B$34,"*[*"),REPLACE($B$34,FIND("[",$B$34),2,"["&amp;$R389&amp;"]"),$B$34),"")</f>
        <v/>
      </c>
      <c r="T389" s="1" t="str">
        <f>IF(LENB($P389),$S389&amp;"."&amp;T$2&amp;CHAR(9)&amp;$B$8&amp;" "&amp;H389&amp;$B$9&amp;CHAR(9)&amp;$B$7&amp;T$3,"")</f>
        <v/>
      </c>
      <c r="U389" s="1" t="str">
        <f>IF(LENB($P389),$S389&amp;"."&amp;U$2&amp;CHAR(9)&amp;$B$8&amp;" "&amp;I389&amp;$B$9&amp;CHAR(9)&amp;$B$7&amp;U$3,"")</f>
        <v/>
      </c>
      <c r="V389" s="1" t="str">
        <f>IF(LENB($P389),$S389&amp;"."&amp;V$2&amp;CHAR(9)&amp;$B$8&amp;" "&amp;J389&amp;$B$9&amp;CHAR(9)&amp;$B$7&amp;V$3,"")</f>
        <v/>
      </c>
      <c r="Z389" s="1" t="str">
        <f>IF(LENB(O389),IF(1&lt;O389,CHAR(10),"")&amp;"'"&amp;IF(G389=0,"名称未設定",G389)&amp;CHAR(10)&amp;T389&amp;CHAR(10)&amp;U389&amp;CHAR(10)&amp;V389,"")</f>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IF(AND(LENB(H390),0&lt;H390,LENB(I390),0&lt;I390),"●","")</f>
        <v/>
      </c>
      <c r="O390" s="1" t="str">
        <f>IF(LENB(N390),COUNTIF(N$4:N390,"●"),"")</f>
        <v/>
      </c>
      <c r="P390" s="1" t="str">
        <f t="shared" si="8"/>
        <v/>
      </c>
      <c r="Q390" s="1" t="str">
        <f>IF(LEN(G390),1,"")</f>
        <v/>
      </c>
      <c r="R390" s="1" t="str">
        <f>IF(LEN(Q390),SUM($Q$4:Q390)-1,"")</f>
        <v/>
      </c>
      <c r="S390" s="1" t="str">
        <f>IF(LENB($P390),IF(COUNTIF($B$34,"*[*"),REPLACE($B$34,FIND("[",$B$34),2,"["&amp;$R390&amp;"]"),$B$34),"")</f>
        <v/>
      </c>
      <c r="T390" s="1" t="str">
        <f>IF(LENB($P390),$S390&amp;"."&amp;T$2&amp;CHAR(9)&amp;$B$8&amp;" "&amp;H390&amp;$B$9&amp;CHAR(9)&amp;$B$7&amp;T$3,"")</f>
        <v/>
      </c>
      <c r="U390" s="1" t="str">
        <f>IF(LENB($P390),$S390&amp;"."&amp;U$2&amp;CHAR(9)&amp;$B$8&amp;" "&amp;I390&amp;$B$9&amp;CHAR(9)&amp;$B$7&amp;U$3,"")</f>
        <v/>
      </c>
      <c r="V390" s="1" t="str">
        <f>IF(LENB($P390),$S390&amp;"."&amp;V$2&amp;CHAR(9)&amp;$B$8&amp;" "&amp;J390&amp;$B$9&amp;CHAR(9)&amp;$B$7&amp;V$3,"")</f>
        <v/>
      </c>
      <c r="Z390" s="1" t="str">
        <f>IF(LENB(O390),IF(1&lt;O390,CHAR(10),"")&amp;"'"&amp;IF(G390=0,"名称未設定",G390)&amp;CHAR(10)&amp;T390&amp;CHAR(10)&amp;U390&amp;CHAR(10)&amp;V390,"")</f>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IF(AND(LENB(H391),0&lt;H391,LENB(I391),0&lt;I391),"●","")</f>
        <v/>
      </c>
      <c r="O391" s="1" t="str">
        <f>IF(LENB(N391),COUNTIF(N$4:N391,"●"),"")</f>
        <v/>
      </c>
      <c r="P391" s="1" t="str">
        <f t="shared" si="8"/>
        <v/>
      </c>
      <c r="Q391" s="1" t="str">
        <f>IF(LEN(G391),1,"")</f>
        <v/>
      </c>
      <c r="R391" s="1" t="str">
        <f>IF(LEN(Q391),SUM($Q$4:Q391)-1,"")</f>
        <v/>
      </c>
      <c r="S391" s="1" t="str">
        <f>IF(LENB($P391),IF(COUNTIF($B$34,"*[*"),REPLACE($B$34,FIND("[",$B$34),2,"["&amp;$R391&amp;"]"),$B$34),"")</f>
        <v/>
      </c>
      <c r="T391" s="1" t="str">
        <f>IF(LENB($P391),$S391&amp;"."&amp;T$2&amp;CHAR(9)&amp;$B$8&amp;" "&amp;H391&amp;$B$9&amp;CHAR(9)&amp;$B$7&amp;T$3,"")</f>
        <v/>
      </c>
      <c r="U391" s="1" t="str">
        <f>IF(LENB($P391),$S391&amp;"."&amp;U$2&amp;CHAR(9)&amp;$B$8&amp;" "&amp;I391&amp;$B$9&amp;CHAR(9)&amp;$B$7&amp;U$3,"")</f>
        <v/>
      </c>
      <c r="V391" s="1" t="str">
        <f>IF(LENB($P391),$S391&amp;"."&amp;V$2&amp;CHAR(9)&amp;$B$8&amp;" "&amp;J391&amp;$B$9&amp;CHAR(9)&amp;$B$7&amp;V$3,"")</f>
        <v/>
      </c>
      <c r="Z391" s="1" t="str">
        <f>IF(LENB(O391),IF(1&lt;O391,CHAR(10),"")&amp;"'"&amp;IF(G391=0,"名称未設定",G391)&amp;CHAR(10)&amp;T391&amp;CHAR(10)&amp;U391&amp;CHAR(10)&amp;V391,"")</f>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IF(AND(LENB(H392),0&lt;H392,LENB(I392),0&lt;I392),"●","")</f>
        <v/>
      </c>
      <c r="O392" s="1" t="str">
        <f>IF(LENB(N392),COUNTIF(N$4:N392,"●"),"")</f>
        <v/>
      </c>
      <c r="P392" s="1" t="str">
        <f t="shared" si="8"/>
        <v/>
      </c>
      <c r="Q392" s="1" t="str">
        <f>IF(LEN(G392),1,"")</f>
        <v/>
      </c>
      <c r="R392" s="1" t="str">
        <f>IF(LEN(Q392),SUM($Q$4:Q392)-1,"")</f>
        <v/>
      </c>
      <c r="S392" s="1" t="str">
        <f>IF(LENB($P392),IF(COUNTIF($B$34,"*[*"),REPLACE($B$34,FIND("[",$B$34),2,"["&amp;$R392&amp;"]"),$B$34),"")</f>
        <v/>
      </c>
      <c r="T392" s="1" t="str">
        <f>IF(LENB($P392),$S392&amp;"."&amp;T$2&amp;CHAR(9)&amp;$B$8&amp;" "&amp;H392&amp;$B$9&amp;CHAR(9)&amp;$B$7&amp;T$3,"")</f>
        <v/>
      </c>
      <c r="U392" s="1" t="str">
        <f>IF(LENB($P392),$S392&amp;"."&amp;U$2&amp;CHAR(9)&amp;$B$8&amp;" "&amp;I392&amp;$B$9&amp;CHAR(9)&amp;$B$7&amp;U$3,"")</f>
        <v/>
      </c>
      <c r="V392" s="1" t="str">
        <f>IF(LENB($P392),$S392&amp;"."&amp;V$2&amp;CHAR(9)&amp;$B$8&amp;" "&amp;J392&amp;$B$9&amp;CHAR(9)&amp;$B$7&amp;V$3,"")</f>
        <v/>
      </c>
      <c r="Z392" s="1" t="str">
        <f>IF(LENB(O392),IF(1&lt;O392,CHAR(10),"")&amp;"'"&amp;IF(G392=0,"名称未設定",G392)&amp;CHAR(10)&amp;T392&amp;CHAR(10)&amp;U392&amp;CHAR(10)&amp;V392,"")</f>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IF(AND(LENB(H393),0&lt;H393,LENB(I393),0&lt;I393),"●","")</f>
        <v/>
      </c>
      <c r="O393" s="1" t="str">
        <f>IF(LENB(N393),COUNTIF(N$4:N393,"●"),"")</f>
        <v/>
      </c>
      <c r="P393" s="1" t="str">
        <f t="shared" si="8"/>
        <v/>
      </c>
      <c r="Q393" s="1" t="str">
        <f>IF(LEN(G393),1,"")</f>
        <v/>
      </c>
      <c r="R393" s="1" t="str">
        <f>IF(LEN(Q393),SUM($Q$4:Q393)-1,"")</f>
        <v/>
      </c>
      <c r="S393" s="1" t="str">
        <f>IF(LENB($P393),IF(COUNTIF($B$34,"*[*"),REPLACE($B$34,FIND("[",$B$34),2,"["&amp;$R393&amp;"]"),$B$34),"")</f>
        <v/>
      </c>
      <c r="T393" s="1" t="str">
        <f>IF(LENB($P393),$S393&amp;"."&amp;T$2&amp;CHAR(9)&amp;$B$8&amp;" "&amp;H393&amp;$B$9&amp;CHAR(9)&amp;$B$7&amp;T$3,"")</f>
        <v/>
      </c>
      <c r="U393" s="1" t="str">
        <f>IF(LENB($P393),$S393&amp;"."&amp;U$2&amp;CHAR(9)&amp;$B$8&amp;" "&amp;I393&amp;$B$9&amp;CHAR(9)&amp;$B$7&amp;U$3,"")</f>
        <v/>
      </c>
      <c r="V393" s="1" t="str">
        <f>IF(LENB($P393),$S393&amp;"."&amp;V$2&amp;CHAR(9)&amp;$B$8&amp;" "&amp;J393&amp;$B$9&amp;CHAR(9)&amp;$B$7&amp;V$3,"")</f>
        <v/>
      </c>
      <c r="Z393" s="1" t="str">
        <f>IF(LENB(O393),IF(1&lt;O393,CHAR(10),"")&amp;"'"&amp;IF(G393=0,"名称未設定",G393)&amp;CHAR(10)&amp;T393&amp;CHAR(10)&amp;U393&amp;CHAR(10)&amp;V393,"")</f>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IF(AND(LENB(H394),0&lt;H394,LENB(I394),0&lt;I394),"●","")</f>
        <v/>
      </c>
      <c r="O394" s="1" t="str">
        <f>IF(LENB(N394),COUNTIF(N$4:N394,"●"),"")</f>
        <v/>
      </c>
      <c r="P394" s="1" t="str">
        <f t="shared" si="8"/>
        <v/>
      </c>
      <c r="Q394" s="1" t="str">
        <f>IF(LEN(G394),1,"")</f>
        <v/>
      </c>
      <c r="R394" s="1" t="str">
        <f>IF(LEN(Q394),SUM($Q$4:Q394)-1,"")</f>
        <v/>
      </c>
      <c r="S394" s="1" t="str">
        <f>IF(LENB($P394),IF(COUNTIF($B$34,"*[*"),REPLACE($B$34,FIND("[",$B$34),2,"["&amp;$R394&amp;"]"),$B$34),"")</f>
        <v/>
      </c>
      <c r="T394" s="1" t="str">
        <f>IF(LENB($P394),$S394&amp;"."&amp;T$2&amp;CHAR(9)&amp;$B$8&amp;" "&amp;H394&amp;$B$9&amp;CHAR(9)&amp;$B$7&amp;T$3,"")</f>
        <v/>
      </c>
      <c r="U394" s="1" t="str">
        <f>IF(LENB($P394),$S394&amp;"."&amp;U$2&amp;CHAR(9)&amp;$B$8&amp;" "&amp;I394&amp;$B$9&amp;CHAR(9)&amp;$B$7&amp;U$3,"")</f>
        <v/>
      </c>
      <c r="V394" s="1" t="str">
        <f>IF(LENB($P394),$S394&amp;"."&amp;V$2&amp;CHAR(9)&amp;$B$8&amp;" "&amp;J394&amp;$B$9&amp;CHAR(9)&amp;$B$7&amp;V$3,"")</f>
        <v/>
      </c>
      <c r="Z394" s="1" t="str">
        <f>IF(LENB(O394),IF(1&lt;O394,CHAR(10),"")&amp;"'"&amp;IF(G394=0,"名称未設定",G394)&amp;CHAR(10)&amp;T394&amp;CHAR(10)&amp;U394&amp;CHAR(10)&amp;V394,"")</f>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IF(AND(LENB(H395),0&lt;H395,LENB(I395),0&lt;I395),"●","")</f>
        <v/>
      </c>
      <c r="O395" s="1" t="str">
        <f>IF(LENB(N395),COUNTIF(N$4:N395,"●"),"")</f>
        <v/>
      </c>
      <c r="P395" s="1" t="str">
        <f t="shared" si="8"/>
        <v/>
      </c>
      <c r="Q395" s="1" t="str">
        <f>IF(LEN(G395),1,"")</f>
        <v/>
      </c>
      <c r="R395" s="1" t="str">
        <f>IF(LEN(Q395),SUM($Q$4:Q395)-1,"")</f>
        <v/>
      </c>
      <c r="S395" s="1" t="str">
        <f>IF(LENB($P395),IF(COUNTIF($B$34,"*[*"),REPLACE($B$34,FIND("[",$B$34),2,"["&amp;$R395&amp;"]"),$B$34),"")</f>
        <v/>
      </c>
      <c r="T395" s="1" t="str">
        <f>IF(LENB($P395),$S395&amp;"."&amp;T$2&amp;CHAR(9)&amp;$B$8&amp;" "&amp;H395&amp;$B$9&amp;CHAR(9)&amp;$B$7&amp;T$3,"")</f>
        <v/>
      </c>
      <c r="U395" s="1" t="str">
        <f>IF(LENB($P395),$S395&amp;"."&amp;U$2&amp;CHAR(9)&amp;$B$8&amp;" "&amp;I395&amp;$B$9&amp;CHAR(9)&amp;$B$7&amp;U$3,"")</f>
        <v/>
      </c>
      <c r="V395" s="1" t="str">
        <f>IF(LENB($P395),$S395&amp;"."&amp;V$2&amp;CHAR(9)&amp;$B$8&amp;" "&amp;J395&amp;$B$9&amp;CHAR(9)&amp;$B$7&amp;V$3,"")</f>
        <v/>
      </c>
      <c r="Z395" s="1" t="str">
        <f>IF(LENB(O395),IF(1&lt;O395,CHAR(10),"")&amp;"'"&amp;IF(G395=0,"名称未設定",G395)&amp;CHAR(10)&amp;T395&amp;CHAR(10)&amp;U395&amp;CHAR(10)&amp;V395,"")</f>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IF(AND(LENB(H396),0&lt;H396,LENB(I396),0&lt;I396),"●","")</f>
        <v/>
      </c>
      <c r="O396" s="1" t="str">
        <f>IF(LENB(N396),COUNTIF(N$4:N396,"●"),"")</f>
        <v/>
      </c>
      <c r="P396" s="1" t="str">
        <f t="shared" si="8"/>
        <v/>
      </c>
      <c r="Q396" s="1" t="str">
        <f>IF(LEN(G396),1,"")</f>
        <v/>
      </c>
      <c r="R396" s="1" t="str">
        <f>IF(LEN(Q396),SUM($Q$4:Q396)-1,"")</f>
        <v/>
      </c>
      <c r="S396" s="1" t="str">
        <f>IF(LENB($P396),IF(COUNTIF($B$34,"*[*"),REPLACE($B$34,FIND("[",$B$34),2,"["&amp;$R396&amp;"]"),$B$34),"")</f>
        <v/>
      </c>
      <c r="T396" s="1" t="str">
        <f>IF(LENB($P396),$S396&amp;"."&amp;T$2&amp;CHAR(9)&amp;$B$8&amp;" "&amp;H396&amp;$B$9&amp;CHAR(9)&amp;$B$7&amp;T$3,"")</f>
        <v/>
      </c>
      <c r="U396" s="1" t="str">
        <f>IF(LENB($P396),$S396&amp;"."&amp;U$2&amp;CHAR(9)&amp;$B$8&amp;" "&amp;I396&amp;$B$9&amp;CHAR(9)&amp;$B$7&amp;U$3,"")</f>
        <v/>
      </c>
      <c r="V396" s="1" t="str">
        <f>IF(LENB($P396),$S396&amp;"."&amp;V$2&amp;CHAR(9)&amp;$B$8&amp;" "&amp;J396&amp;$B$9&amp;CHAR(9)&amp;$B$7&amp;V$3,"")</f>
        <v/>
      </c>
      <c r="Z396" s="1" t="str">
        <f>IF(LENB(O396),IF(1&lt;O396,CHAR(10),"")&amp;"'"&amp;IF(G396=0,"名称未設定",G396)&amp;CHAR(10)&amp;T396&amp;CHAR(10)&amp;U396&amp;CHAR(10)&amp;V396,"")</f>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IF(AND(LENB(H397),0&lt;H397,LENB(I397),0&lt;I397),"●","")</f>
        <v/>
      </c>
      <c r="O397" s="1" t="str">
        <f>IF(LENB(N397),COUNTIF(N$4:N397,"●"),"")</f>
        <v/>
      </c>
      <c r="P397" s="1" t="str">
        <f t="shared" si="8"/>
        <v/>
      </c>
      <c r="Q397" s="1" t="str">
        <f>IF(LEN(G397),1,"")</f>
        <v/>
      </c>
      <c r="R397" s="1" t="str">
        <f>IF(LEN(Q397),SUM($Q$4:Q397)-1,"")</f>
        <v/>
      </c>
      <c r="S397" s="1" t="str">
        <f>IF(LENB($P397),IF(COUNTIF($B$34,"*[*"),REPLACE($B$34,FIND("[",$B$34),2,"["&amp;$R397&amp;"]"),$B$34),"")</f>
        <v/>
      </c>
      <c r="T397" s="1" t="str">
        <f>IF(LENB($P397),$S397&amp;"."&amp;T$2&amp;CHAR(9)&amp;$B$8&amp;" "&amp;H397&amp;$B$9&amp;CHAR(9)&amp;$B$7&amp;T$3,"")</f>
        <v/>
      </c>
      <c r="U397" s="1" t="str">
        <f>IF(LENB($P397),$S397&amp;"."&amp;U$2&amp;CHAR(9)&amp;$B$8&amp;" "&amp;I397&amp;$B$9&amp;CHAR(9)&amp;$B$7&amp;U$3,"")</f>
        <v/>
      </c>
      <c r="V397" s="1" t="str">
        <f>IF(LENB($P397),$S397&amp;"."&amp;V$2&amp;CHAR(9)&amp;$B$8&amp;" "&amp;J397&amp;$B$9&amp;CHAR(9)&amp;$B$7&amp;V$3,"")</f>
        <v/>
      </c>
      <c r="Z397" s="1" t="str">
        <f>IF(LENB(O397),IF(1&lt;O397,CHAR(10),"")&amp;"'"&amp;IF(G397=0,"名称未設定",G397)&amp;CHAR(10)&amp;T397&amp;CHAR(10)&amp;U397&amp;CHAR(10)&amp;V397,"")</f>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IF(AND(LENB(H398),0&lt;H398,LENB(I398),0&lt;I398),"●","")</f>
        <v/>
      </c>
      <c r="O398" s="1" t="str">
        <f>IF(LENB(N398),COUNTIF(N$4:N398,"●"),"")</f>
        <v/>
      </c>
      <c r="P398" s="1" t="str">
        <f t="shared" si="8"/>
        <v/>
      </c>
      <c r="Q398" s="1" t="str">
        <f>IF(LEN(G398),1,"")</f>
        <v/>
      </c>
      <c r="R398" s="1" t="str">
        <f>IF(LEN(Q398),SUM($Q$4:Q398)-1,"")</f>
        <v/>
      </c>
      <c r="S398" s="1" t="str">
        <f>IF(LENB($P398),IF(COUNTIF($B$34,"*[*"),REPLACE($B$34,FIND("[",$B$34),2,"["&amp;$R398&amp;"]"),$B$34),"")</f>
        <v/>
      </c>
      <c r="T398" s="1" t="str">
        <f>IF(LENB($P398),$S398&amp;"."&amp;T$2&amp;CHAR(9)&amp;$B$8&amp;" "&amp;H398&amp;$B$9&amp;CHAR(9)&amp;$B$7&amp;T$3,"")</f>
        <v/>
      </c>
      <c r="U398" s="1" t="str">
        <f>IF(LENB($P398),$S398&amp;"."&amp;U$2&amp;CHAR(9)&amp;$B$8&amp;" "&amp;I398&amp;$B$9&amp;CHAR(9)&amp;$B$7&amp;U$3,"")</f>
        <v/>
      </c>
      <c r="V398" s="1" t="str">
        <f>IF(LENB($P398),$S398&amp;"."&amp;V$2&amp;CHAR(9)&amp;$B$8&amp;" "&amp;J398&amp;$B$9&amp;CHAR(9)&amp;$B$7&amp;V$3,"")</f>
        <v/>
      </c>
      <c r="Z398" s="1" t="str">
        <f>IF(LENB(O398),IF(1&lt;O398,CHAR(10),"")&amp;"'"&amp;IF(G398=0,"名称未設定",G398)&amp;CHAR(10)&amp;T398&amp;CHAR(10)&amp;U398&amp;CHAR(10)&amp;V398,"")</f>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IF(AND(LENB(H399),0&lt;H399,LENB(I399),0&lt;I399),"●","")</f>
        <v/>
      </c>
      <c r="O399" s="1" t="str">
        <f>IF(LENB(N399),COUNTIF(N$4:N399,"●"),"")</f>
        <v/>
      </c>
      <c r="P399" s="1" t="str">
        <f t="shared" si="8"/>
        <v/>
      </c>
      <c r="Q399" s="1" t="str">
        <f>IF(LEN(G399),1,"")</f>
        <v/>
      </c>
      <c r="R399" s="1" t="str">
        <f>IF(LEN(Q399),SUM($Q$4:Q399)-1,"")</f>
        <v/>
      </c>
      <c r="S399" s="1" t="str">
        <f>IF(LENB($P399),IF(COUNTIF($B$34,"*[*"),REPLACE($B$34,FIND("[",$B$34),2,"["&amp;$R399&amp;"]"),$B$34),"")</f>
        <v/>
      </c>
      <c r="T399" s="1" t="str">
        <f>IF(LENB($P399),$S399&amp;"."&amp;T$2&amp;CHAR(9)&amp;$B$8&amp;" "&amp;H399&amp;$B$9&amp;CHAR(9)&amp;$B$7&amp;T$3,"")</f>
        <v/>
      </c>
      <c r="U399" s="1" t="str">
        <f>IF(LENB($P399),$S399&amp;"."&amp;U$2&amp;CHAR(9)&amp;$B$8&amp;" "&amp;I399&amp;$B$9&amp;CHAR(9)&amp;$B$7&amp;U$3,"")</f>
        <v/>
      </c>
      <c r="V399" s="1" t="str">
        <f>IF(LENB($P399),$S399&amp;"."&amp;V$2&amp;CHAR(9)&amp;$B$8&amp;" "&amp;J399&amp;$B$9&amp;CHAR(9)&amp;$B$7&amp;V$3,"")</f>
        <v/>
      </c>
      <c r="Z399" s="1" t="str">
        <f>IF(LENB(O399),IF(1&lt;O399,CHAR(10),"")&amp;"'"&amp;IF(G399=0,"名称未設定",G399)&amp;CHAR(10)&amp;T399&amp;CHAR(10)&amp;U399&amp;CHAR(10)&amp;V399,"")</f>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IF(AND(LENB(H400),0&lt;H400,LENB(I400),0&lt;I400),"●","")</f>
        <v/>
      </c>
      <c r="O400" s="1" t="str">
        <f>IF(LENB(N400),COUNTIF(N$4:N400,"●"),"")</f>
        <v/>
      </c>
      <c r="P400" s="1" t="str">
        <f t="shared" si="8"/>
        <v/>
      </c>
      <c r="Q400" s="1" t="str">
        <f>IF(LEN(G400),1,"")</f>
        <v/>
      </c>
      <c r="R400" s="1" t="str">
        <f>IF(LEN(Q400),SUM($Q$4:Q400)-1,"")</f>
        <v/>
      </c>
      <c r="S400" s="1" t="str">
        <f>IF(LENB($P400),IF(COUNTIF($B$34,"*[*"),REPLACE($B$34,FIND("[",$B$34),2,"["&amp;$R400&amp;"]"),$B$34),"")</f>
        <v/>
      </c>
      <c r="T400" s="1" t="str">
        <f>IF(LENB($P400),$S400&amp;"."&amp;T$2&amp;CHAR(9)&amp;$B$8&amp;" "&amp;H400&amp;$B$9&amp;CHAR(9)&amp;$B$7&amp;T$3,"")</f>
        <v/>
      </c>
      <c r="U400" s="1" t="str">
        <f>IF(LENB($P400),$S400&amp;"."&amp;U$2&amp;CHAR(9)&amp;$B$8&amp;" "&amp;I400&amp;$B$9&amp;CHAR(9)&amp;$B$7&amp;U$3,"")</f>
        <v/>
      </c>
      <c r="V400" s="1" t="str">
        <f>IF(LENB($P400),$S400&amp;"."&amp;V$2&amp;CHAR(9)&amp;$B$8&amp;" "&amp;J400&amp;$B$9&amp;CHAR(9)&amp;$B$7&amp;V$3,"")</f>
        <v/>
      </c>
      <c r="Z400" s="1" t="str">
        <f>IF(LENB(O400),IF(1&lt;O400,CHAR(10),"")&amp;"'"&amp;IF(G400=0,"名称未設定",G400)&amp;CHAR(10)&amp;T400&amp;CHAR(10)&amp;U400&amp;CHAR(10)&amp;V400,"")</f>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IF(AND(LENB(H401),0&lt;H401,LENB(I401),0&lt;I401),"●","")</f>
        <v/>
      </c>
      <c r="O401" s="1" t="str">
        <f>IF(LENB(N401),COUNTIF(N$4:N401,"●"),"")</f>
        <v/>
      </c>
      <c r="P401" s="1" t="str">
        <f t="shared" si="8"/>
        <v/>
      </c>
      <c r="Q401" s="1" t="str">
        <f>IF(LEN(G401),1,"")</f>
        <v/>
      </c>
      <c r="R401" s="1" t="str">
        <f>IF(LEN(Q401),SUM($Q$4:Q401)-1,"")</f>
        <v/>
      </c>
      <c r="S401" s="1" t="str">
        <f>IF(LENB($P401),IF(COUNTIF($B$34,"*[*"),REPLACE($B$34,FIND("[",$B$34),2,"["&amp;$R401&amp;"]"),$B$34),"")</f>
        <v/>
      </c>
      <c r="T401" s="1" t="str">
        <f>IF(LENB($P401),$S401&amp;"."&amp;T$2&amp;CHAR(9)&amp;$B$8&amp;" "&amp;H401&amp;$B$9&amp;CHAR(9)&amp;$B$7&amp;T$3,"")</f>
        <v/>
      </c>
      <c r="U401" s="1" t="str">
        <f>IF(LENB($P401),$S401&amp;"."&amp;U$2&amp;CHAR(9)&amp;$B$8&amp;" "&amp;I401&amp;$B$9&amp;CHAR(9)&amp;$B$7&amp;U$3,"")</f>
        <v/>
      </c>
      <c r="V401" s="1" t="str">
        <f>IF(LENB($P401),$S401&amp;"."&amp;V$2&amp;CHAR(9)&amp;$B$8&amp;" "&amp;J401&amp;$B$9&amp;CHAR(9)&amp;$B$7&amp;V$3,"")</f>
        <v/>
      </c>
      <c r="Z401" s="1" t="str">
        <f>IF(LENB(O401),IF(1&lt;O401,CHAR(10),"")&amp;"'"&amp;IF(G401=0,"名称未設定",G401)&amp;CHAR(10)&amp;T401&amp;CHAR(10)&amp;U401&amp;CHAR(10)&amp;V401,"")</f>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IF(AND(LENB(H402),0&lt;H402,LENB(I402),0&lt;I402),"●","")</f>
        <v/>
      </c>
      <c r="O402" s="1" t="str">
        <f>IF(LENB(N402),COUNTIF(N$4:N402,"●"),"")</f>
        <v/>
      </c>
      <c r="P402" s="1" t="str">
        <f t="shared" si="8"/>
        <v/>
      </c>
      <c r="Q402" s="1" t="str">
        <f>IF(LEN(G402),1,"")</f>
        <v/>
      </c>
      <c r="R402" s="1" t="str">
        <f>IF(LEN(Q402),SUM($Q$4:Q402)-1,"")</f>
        <v/>
      </c>
      <c r="S402" s="1" t="str">
        <f>IF(LENB($P402),IF(COUNTIF($B$34,"*[*"),REPLACE($B$34,FIND("[",$B$34),2,"["&amp;$R402&amp;"]"),$B$34),"")</f>
        <v/>
      </c>
      <c r="T402" s="1" t="str">
        <f>IF(LENB($P402),$S402&amp;"."&amp;T$2&amp;CHAR(9)&amp;$B$8&amp;" "&amp;H402&amp;$B$9&amp;CHAR(9)&amp;$B$7&amp;T$3,"")</f>
        <v/>
      </c>
      <c r="U402" s="1" t="str">
        <f>IF(LENB($P402),$S402&amp;"."&amp;U$2&amp;CHAR(9)&amp;$B$8&amp;" "&amp;I402&amp;$B$9&amp;CHAR(9)&amp;$B$7&amp;U$3,"")</f>
        <v/>
      </c>
      <c r="V402" s="1" t="str">
        <f>IF(LENB($P402),$S402&amp;"."&amp;V$2&amp;CHAR(9)&amp;$B$8&amp;" "&amp;J402&amp;$B$9&amp;CHAR(9)&amp;$B$7&amp;V$3,"")</f>
        <v/>
      </c>
      <c r="Z402" s="1" t="str">
        <f>IF(LENB(O402),IF(1&lt;O402,CHAR(10),"")&amp;"'"&amp;IF(G402=0,"名称未設定",G402)&amp;CHAR(10)&amp;T402&amp;CHAR(10)&amp;U402&amp;CHAR(10)&amp;V402,"")</f>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IF(AND(LENB(H403),0&lt;H403,LENB(I403),0&lt;I403),"●","")</f>
        <v/>
      </c>
      <c r="O403" s="1" t="str">
        <f>IF(LENB(N403),COUNTIF(N$4:N403,"●"),"")</f>
        <v/>
      </c>
      <c r="P403" s="1" t="str">
        <f t="shared" si="8"/>
        <v/>
      </c>
      <c r="Q403" s="1" t="str">
        <f>IF(LEN(G403),1,"")</f>
        <v/>
      </c>
      <c r="R403" s="1" t="str">
        <f>IF(LEN(Q403),SUM($Q$4:Q403)-1,"")</f>
        <v/>
      </c>
      <c r="S403" s="1" t="str">
        <f>IF(LENB($P403),IF(COUNTIF($B$34,"*[*"),REPLACE($B$34,FIND("[",$B$34),2,"["&amp;$R403&amp;"]"),$B$34),"")</f>
        <v/>
      </c>
      <c r="T403" s="1" t="str">
        <f>IF(LENB($P403),$S403&amp;"."&amp;T$2&amp;CHAR(9)&amp;$B$8&amp;" "&amp;H403&amp;$B$9&amp;CHAR(9)&amp;$B$7&amp;T$3,"")</f>
        <v/>
      </c>
      <c r="U403" s="1" t="str">
        <f>IF(LENB($P403),$S403&amp;"."&amp;U$2&amp;CHAR(9)&amp;$B$8&amp;" "&amp;I403&amp;$B$9&amp;CHAR(9)&amp;$B$7&amp;U$3,"")</f>
        <v/>
      </c>
      <c r="V403" s="1" t="str">
        <f>IF(LENB($P403),$S403&amp;"."&amp;V$2&amp;CHAR(9)&amp;$B$8&amp;" "&amp;J403&amp;$B$9&amp;CHAR(9)&amp;$B$7&amp;V$3,"")</f>
        <v/>
      </c>
      <c r="Z403" s="1" t="str">
        <f>IF(LENB(O403),IF(1&lt;O403,CHAR(10),"")&amp;"'"&amp;IF(G403=0,"名称未設定",G403)&amp;CHAR(10)&amp;T403&amp;CHAR(10)&amp;U403&amp;CHAR(10)&amp;V403,"")</f>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IF(AND(LENB(H404),0&lt;H404,LENB(I404),0&lt;I404),"●","")</f>
        <v/>
      </c>
      <c r="O404" s="1" t="str">
        <f>IF(LENB(N404),COUNTIF(N$4:N404,"●"),"")</f>
        <v/>
      </c>
      <c r="P404" s="1" t="str">
        <f t="shared" si="8"/>
        <v/>
      </c>
      <c r="Q404" s="1" t="str">
        <f>IF(LEN(G404),1,"")</f>
        <v/>
      </c>
      <c r="R404" s="1" t="str">
        <f>IF(LEN(Q404),SUM($Q$4:Q404)-1,"")</f>
        <v/>
      </c>
      <c r="S404" s="1" t="str">
        <f>IF(LENB($P404),IF(COUNTIF($B$34,"*[*"),REPLACE($B$34,FIND("[",$B$34),2,"["&amp;$R404&amp;"]"),$B$34),"")</f>
        <v/>
      </c>
      <c r="T404" s="1" t="str">
        <f>IF(LENB($P404),$S404&amp;"."&amp;T$2&amp;CHAR(9)&amp;$B$8&amp;" "&amp;H404&amp;$B$9&amp;CHAR(9)&amp;$B$7&amp;T$3,"")</f>
        <v/>
      </c>
      <c r="U404" s="1" t="str">
        <f>IF(LENB($P404),$S404&amp;"."&amp;U$2&amp;CHAR(9)&amp;$B$8&amp;" "&amp;I404&amp;$B$9&amp;CHAR(9)&amp;$B$7&amp;U$3,"")</f>
        <v/>
      </c>
      <c r="V404" s="1" t="str">
        <f>IF(LENB($P404),$S404&amp;"."&amp;V$2&amp;CHAR(9)&amp;$B$8&amp;" "&amp;J404&amp;$B$9&amp;CHAR(9)&amp;$B$7&amp;V$3,"")</f>
        <v/>
      </c>
      <c r="Z404" s="1" t="str">
        <f>IF(LENB(O404),IF(1&lt;O404,CHAR(10),"")&amp;"'"&amp;IF(G404=0,"名称未設定",G404)&amp;CHAR(10)&amp;T404&amp;CHAR(10)&amp;U404&amp;CHAR(10)&amp;V404,"")</f>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IF(AND(LENB(H405),0&lt;H405,LENB(I405),0&lt;I405),"●","")</f>
        <v/>
      </c>
      <c r="O405" s="1" t="str">
        <f>IF(LENB(N405),COUNTIF(N$4:N405,"●"),"")</f>
        <v/>
      </c>
      <c r="P405" s="1" t="str">
        <f t="shared" si="8"/>
        <v/>
      </c>
      <c r="Q405" s="1" t="str">
        <f>IF(LEN(G405),1,"")</f>
        <v/>
      </c>
      <c r="R405" s="1" t="str">
        <f>IF(LEN(Q405),SUM($Q$4:Q405)-1,"")</f>
        <v/>
      </c>
      <c r="S405" s="1" t="str">
        <f>IF(LENB($P405),IF(COUNTIF($B$34,"*[*"),REPLACE($B$34,FIND("[",$B$34),2,"["&amp;$R405&amp;"]"),$B$34),"")</f>
        <v/>
      </c>
      <c r="T405" s="1" t="str">
        <f>IF(LENB($P405),$S405&amp;"."&amp;T$2&amp;CHAR(9)&amp;$B$8&amp;" "&amp;H405&amp;$B$9&amp;CHAR(9)&amp;$B$7&amp;T$3,"")</f>
        <v/>
      </c>
      <c r="U405" s="1" t="str">
        <f>IF(LENB($P405),$S405&amp;"."&amp;U$2&amp;CHAR(9)&amp;$B$8&amp;" "&amp;I405&amp;$B$9&amp;CHAR(9)&amp;$B$7&amp;U$3,"")</f>
        <v/>
      </c>
      <c r="V405" s="1" t="str">
        <f>IF(LENB($P405),$S405&amp;"."&amp;V$2&amp;CHAR(9)&amp;$B$8&amp;" "&amp;J405&amp;$B$9&amp;CHAR(9)&amp;$B$7&amp;V$3,"")</f>
        <v/>
      </c>
      <c r="Z405" s="1" t="str">
        <f>IF(LENB(O405),IF(1&lt;O405,CHAR(10),"")&amp;"'"&amp;IF(G405=0,"名称未設定",G405)&amp;CHAR(10)&amp;T405&amp;CHAR(10)&amp;U405&amp;CHAR(10)&amp;V405,"")</f>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IF(AND(LENB(H406),0&lt;H406,LENB(I406),0&lt;I406),"●","")</f>
        <v/>
      </c>
      <c r="O406" s="1" t="str">
        <f>IF(LENB(N406),COUNTIF(N$4:N406,"●"),"")</f>
        <v/>
      </c>
      <c r="P406" s="1" t="str">
        <f t="shared" si="8"/>
        <v/>
      </c>
      <c r="Q406" s="1" t="str">
        <f>IF(LEN(G406),1,"")</f>
        <v/>
      </c>
      <c r="R406" s="1" t="str">
        <f>IF(LEN(Q406),SUM($Q$4:Q406)-1,"")</f>
        <v/>
      </c>
      <c r="S406" s="1" t="str">
        <f>IF(LENB($P406),IF(COUNTIF($B$34,"*[*"),REPLACE($B$34,FIND("[",$B$34),2,"["&amp;$R406&amp;"]"),$B$34),"")</f>
        <v/>
      </c>
      <c r="T406" s="1" t="str">
        <f>IF(LENB($P406),$S406&amp;"."&amp;T$2&amp;CHAR(9)&amp;$B$8&amp;" "&amp;H406&amp;$B$9&amp;CHAR(9)&amp;$B$7&amp;T$3,"")</f>
        <v/>
      </c>
      <c r="U406" s="1" t="str">
        <f>IF(LENB($P406),$S406&amp;"."&amp;U$2&amp;CHAR(9)&amp;$B$8&amp;" "&amp;I406&amp;$B$9&amp;CHAR(9)&amp;$B$7&amp;U$3,"")</f>
        <v/>
      </c>
      <c r="V406" s="1" t="str">
        <f>IF(LENB($P406),$S406&amp;"."&amp;V$2&amp;CHAR(9)&amp;$B$8&amp;" "&amp;J406&amp;$B$9&amp;CHAR(9)&amp;$B$7&amp;V$3,"")</f>
        <v/>
      </c>
      <c r="Z406" s="1" t="str">
        <f>IF(LENB(O406),IF(1&lt;O406,CHAR(10),"")&amp;"'"&amp;IF(G406=0,"名称未設定",G406)&amp;CHAR(10)&amp;T406&amp;CHAR(10)&amp;U406&amp;CHAR(10)&amp;V406,"")</f>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IF(AND(LENB(H407),0&lt;H407,LENB(I407),0&lt;I407),"●","")</f>
        <v/>
      </c>
      <c r="O407" s="1" t="str">
        <f>IF(LENB(N407),COUNTIF(N$4:N407,"●"),"")</f>
        <v/>
      </c>
      <c r="P407" s="1" t="str">
        <f t="shared" si="8"/>
        <v/>
      </c>
      <c r="Q407" s="1" t="str">
        <f>IF(LEN(G407),1,"")</f>
        <v/>
      </c>
      <c r="R407" s="1" t="str">
        <f>IF(LEN(Q407),SUM($Q$4:Q407)-1,"")</f>
        <v/>
      </c>
      <c r="S407" s="1" t="str">
        <f>IF(LENB($P407),IF(COUNTIF($B$34,"*[*"),REPLACE($B$34,FIND("[",$B$34),2,"["&amp;$R407&amp;"]"),$B$34),"")</f>
        <v/>
      </c>
      <c r="T407" s="1" t="str">
        <f>IF(LENB($P407),$S407&amp;"."&amp;T$2&amp;CHAR(9)&amp;$B$8&amp;" "&amp;H407&amp;$B$9&amp;CHAR(9)&amp;$B$7&amp;T$3,"")</f>
        <v/>
      </c>
      <c r="U407" s="1" t="str">
        <f>IF(LENB($P407),$S407&amp;"."&amp;U$2&amp;CHAR(9)&amp;$B$8&amp;" "&amp;I407&amp;$B$9&amp;CHAR(9)&amp;$B$7&amp;U$3,"")</f>
        <v/>
      </c>
      <c r="V407" s="1" t="str">
        <f>IF(LENB($P407),$S407&amp;"."&amp;V$2&amp;CHAR(9)&amp;$B$8&amp;" "&amp;J407&amp;$B$9&amp;CHAR(9)&amp;$B$7&amp;V$3,"")</f>
        <v/>
      </c>
      <c r="Z407" s="1" t="str">
        <f>IF(LENB(O407),IF(1&lt;O407,CHAR(10),"")&amp;"'"&amp;IF(G407=0,"名称未設定",G407)&amp;CHAR(10)&amp;T407&amp;CHAR(10)&amp;U407&amp;CHAR(10)&amp;V407,"")</f>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IF(AND(LENB(H408),0&lt;H408,LENB(I408),0&lt;I408),"●","")</f>
        <v/>
      </c>
      <c r="O408" s="1" t="str">
        <f>IF(LENB(N408),COUNTIF(N$4:N408,"●"),"")</f>
        <v/>
      </c>
      <c r="P408" s="1" t="str">
        <f t="shared" si="8"/>
        <v/>
      </c>
      <c r="Q408" s="1" t="str">
        <f>IF(LEN(G408),1,"")</f>
        <v/>
      </c>
      <c r="R408" s="1" t="str">
        <f>IF(LEN(Q408),SUM($Q$4:Q408)-1,"")</f>
        <v/>
      </c>
      <c r="S408" s="1" t="str">
        <f>IF(LENB($P408),IF(COUNTIF($B$34,"*[*"),REPLACE($B$34,FIND("[",$B$34),2,"["&amp;$R408&amp;"]"),$B$34),"")</f>
        <v/>
      </c>
      <c r="T408" s="1" t="str">
        <f>IF(LENB($P408),$S408&amp;"."&amp;T$2&amp;CHAR(9)&amp;$B$8&amp;" "&amp;H408&amp;$B$9&amp;CHAR(9)&amp;$B$7&amp;T$3,"")</f>
        <v/>
      </c>
      <c r="U408" s="1" t="str">
        <f>IF(LENB($P408),$S408&amp;"."&amp;U$2&amp;CHAR(9)&amp;$B$8&amp;" "&amp;I408&amp;$B$9&amp;CHAR(9)&amp;$B$7&amp;U$3,"")</f>
        <v/>
      </c>
      <c r="V408" s="1" t="str">
        <f>IF(LENB($P408),$S408&amp;"."&amp;V$2&amp;CHAR(9)&amp;$B$8&amp;" "&amp;J408&amp;$B$9&amp;CHAR(9)&amp;$B$7&amp;V$3,"")</f>
        <v/>
      </c>
      <c r="Z408" s="1" t="str">
        <f>IF(LENB(O408),IF(1&lt;O408,CHAR(10),"")&amp;"'"&amp;IF(G408=0,"名称未設定",G408)&amp;CHAR(10)&amp;T408&amp;CHAR(10)&amp;U408&amp;CHAR(10)&amp;V408,"")</f>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IF(AND(LENB(H409),0&lt;H409,LENB(I409),0&lt;I409),"●","")</f>
        <v/>
      </c>
      <c r="O409" s="1" t="str">
        <f>IF(LENB(N409),COUNTIF(N$4:N409,"●"),"")</f>
        <v/>
      </c>
      <c r="P409" s="1" t="str">
        <f t="shared" si="8"/>
        <v/>
      </c>
      <c r="Q409" s="1" t="str">
        <f>IF(LEN(G409),1,"")</f>
        <v/>
      </c>
      <c r="R409" s="1" t="str">
        <f>IF(LEN(Q409),SUM($Q$4:Q409)-1,"")</f>
        <v/>
      </c>
      <c r="S409" s="1" t="str">
        <f>IF(LENB($P409),IF(COUNTIF($B$34,"*[*"),REPLACE($B$34,FIND("[",$B$34),2,"["&amp;$R409&amp;"]"),$B$34),"")</f>
        <v/>
      </c>
      <c r="T409" s="1" t="str">
        <f>IF(LENB($P409),$S409&amp;"."&amp;T$2&amp;CHAR(9)&amp;$B$8&amp;" "&amp;H409&amp;$B$9&amp;CHAR(9)&amp;$B$7&amp;T$3,"")</f>
        <v/>
      </c>
      <c r="U409" s="1" t="str">
        <f>IF(LENB($P409),$S409&amp;"."&amp;U$2&amp;CHAR(9)&amp;$B$8&amp;" "&amp;I409&amp;$B$9&amp;CHAR(9)&amp;$B$7&amp;U$3,"")</f>
        <v/>
      </c>
      <c r="V409" s="1" t="str">
        <f>IF(LENB($P409),$S409&amp;"."&amp;V$2&amp;CHAR(9)&amp;$B$8&amp;" "&amp;J409&amp;$B$9&amp;CHAR(9)&amp;$B$7&amp;V$3,"")</f>
        <v/>
      </c>
      <c r="Z409" s="1" t="str">
        <f>IF(LENB(O409),IF(1&lt;O409,CHAR(10),"")&amp;"'"&amp;IF(G409=0,"名称未設定",G409)&amp;CHAR(10)&amp;T409&amp;CHAR(10)&amp;U409&amp;CHAR(10)&amp;V409,"")</f>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IF(AND(LENB(H410),0&lt;H410,LENB(I410),0&lt;I410),"●","")</f>
        <v/>
      </c>
      <c r="O410" s="1" t="str">
        <f>IF(LENB(N410),COUNTIF(N$4:N410,"●"),"")</f>
        <v/>
      </c>
      <c r="P410" s="1" t="str">
        <f t="shared" si="8"/>
        <v/>
      </c>
      <c r="Q410" s="1" t="str">
        <f>IF(LEN(G410),1,"")</f>
        <v/>
      </c>
      <c r="R410" s="1" t="str">
        <f>IF(LEN(Q410),SUM($Q$4:Q410)-1,"")</f>
        <v/>
      </c>
      <c r="S410" s="1" t="str">
        <f>IF(LENB($P410),IF(COUNTIF($B$34,"*[*"),REPLACE($B$34,FIND("[",$B$34),2,"["&amp;$R410&amp;"]"),$B$34),"")</f>
        <v/>
      </c>
      <c r="T410" s="1" t="str">
        <f>IF(LENB($P410),$S410&amp;"."&amp;T$2&amp;CHAR(9)&amp;$B$8&amp;" "&amp;H410&amp;$B$9&amp;CHAR(9)&amp;$B$7&amp;T$3,"")</f>
        <v/>
      </c>
      <c r="U410" s="1" t="str">
        <f>IF(LENB($P410),$S410&amp;"."&amp;U$2&amp;CHAR(9)&amp;$B$8&amp;" "&amp;I410&amp;$B$9&amp;CHAR(9)&amp;$B$7&amp;U$3,"")</f>
        <v/>
      </c>
      <c r="V410" s="1" t="str">
        <f>IF(LENB($P410),$S410&amp;"."&amp;V$2&amp;CHAR(9)&amp;$B$8&amp;" "&amp;J410&amp;$B$9&amp;CHAR(9)&amp;$B$7&amp;V$3,"")</f>
        <v/>
      </c>
      <c r="Z410" s="1" t="str">
        <f>IF(LENB(O410),IF(1&lt;O410,CHAR(10),"")&amp;"'"&amp;IF(G410=0,"名称未設定",G410)&amp;CHAR(10)&amp;T410&amp;CHAR(10)&amp;U410&amp;CHAR(10)&amp;V410,"")</f>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IF(AND(LENB(H411),0&lt;H411,LENB(I411),0&lt;I411),"●","")</f>
        <v/>
      </c>
      <c r="O411" s="1" t="str">
        <f>IF(LENB(N411),COUNTIF(N$4:N411,"●"),"")</f>
        <v/>
      </c>
      <c r="P411" s="1" t="str">
        <f t="shared" si="8"/>
        <v/>
      </c>
      <c r="Q411" s="1" t="str">
        <f>IF(LEN(G411),1,"")</f>
        <v/>
      </c>
      <c r="R411" s="1" t="str">
        <f>IF(LEN(Q411),SUM($Q$4:Q411)-1,"")</f>
        <v/>
      </c>
      <c r="S411" s="1" t="str">
        <f>IF(LENB($P411),IF(COUNTIF($B$34,"*[*"),REPLACE($B$34,FIND("[",$B$34),2,"["&amp;$R411&amp;"]"),$B$34),"")</f>
        <v/>
      </c>
      <c r="T411" s="1" t="str">
        <f>IF(LENB($P411),$S411&amp;"."&amp;T$2&amp;CHAR(9)&amp;$B$8&amp;" "&amp;H411&amp;$B$9&amp;CHAR(9)&amp;$B$7&amp;T$3,"")</f>
        <v/>
      </c>
      <c r="U411" s="1" t="str">
        <f>IF(LENB($P411),$S411&amp;"."&amp;U$2&amp;CHAR(9)&amp;$B$8&amp;" "&amp;I411&amp;$B$9&amp;CHAR(9)&amp;$B$7&amp;U$3,"")</f>
        <v/>
      </c>
      <c r="V411" s="1" t="str">
        <f>IF(LENB($P411),$S411&amp;"."&amp;V$2&amp;CHAR(9)&amp;$B$8&amp;" "&amp;J411&amp;$B$9&amp;CHAR(9)&amp;$B$7&amp;V$3,"")</f>
        <v/>
      </c>
      <c r="Z411" s="1" t="str">
        <f>IF(LENB(O411),IF(1&lt;O411,CHAR(10),"")&amp;"'"&amp;IF(G411=0,"名称未設定",G411)&amp;CHAR(10)&amp;T411&amp;CHAR(10)&amp;U411&amp;CHAR(10)&amp;V411,"")</f>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IF(AND(LENB(H412),0&lt;H412,LENB(I412),0&lt;I412),"●","")</f>
        <v/>
      </c>
      <c r="O412" s="1" t="str">
        <f>IF(LENB(N412),COUNTIF(N$4:N412,"●"),"")</f>
        <v/>
      </c>
      <c r="P412" s="1" t="str">
        <f t="shared" si="8"/>
        <v/>
      </c>
      <c r="Q412" s="1" t="str">
        <f>IF(LEN(G412),1,"")</f>
        <v/>
      </c>
      <c r="R412" s="1" t="str">
        <f>IF(LEN(Q412),SUM($Q$4:Q412)-1,"")</f>
        <v/>
      </c>
      <c r="S412" s="1" t="str">
        <f>IF(LENB($P412),IF(COUNTIF($B$34,"*[*"),REPLACE($B$34,FIND("[",$B$34),2,"["&amp;$R412&amp;"]"),$B$34),"")</f>
        <v/>
      </c>
      <c r="T412" s="1" t="str">
        <f>IF(LENB($P412),$S412&amp;"."&amp;T$2&amp;CHAR(9)&amp;$B$8&amp;" "&amp;H412&amp;$B$9&amp;CHAR(9)&amp;$B$7&amp;T$3,"")</f>
        <v/>
      </c>
      <c r="U412" s="1" t="str">
        <f>IF(LENB($P412),$S412&amp;"."&amp;U$2&amp;CHAR(9)&amp;$B$8&amp;" "&amp;I412&amp;$B$9&amp;CHAR(9)&amp;$B$7&amp;U$3,"")</f>
        <v/>
      </c>
      <c r="V412" s="1" t="str">
        <f>IF(LENB($P412),$S412&amp;"."&amp;V$2&amp;CHAR(9)&amp;$B$8&amp;" "&amp;J412&amp;$B$9&amp;CHAR(9)&amp;$B$7&amp;V$3,"")</f>
        <v/>
      </c>
      <c r="Z412" s="1" t="str">
        <f>IF(LENB(O412),IF(1&lt;O412,CHAR(10),"")&amp;"'"&amp;IF(G412=0,"名称未設定",G412)&amp;CHAR(10)&amp;T412&amp;CHAR(10)&amp;U412&amp;CHAR(10)&amp;V412,"")</f>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IF(AND(LENB(H413),0&lt;H413,LENB(I413),0&lt;I413),"●","")</f>
        <v/>
      </c>
      <c r="O413" s="1" t="str">
        <f>IF(LENB(N413),COUNTIF(N$4:N413,"●"),"")</f>
        <v/>
      </c>
      <c r="P413" s="1" t="str">
        <f t="shared" si="8"/>
        <v/>
      </c>
      <c r="Q413" s="1" t="str">
        <f>IF(LEN(G413),1,"")</f>
        <v/>
      </c>
      <c r="R413" s="1" t="str">
        <f>IF(LEN(Q413),SUM($Q$4:Q413)-1,"")</f>
        <v/>
      </c>
      <c r="S413" s="1" t="str">
        <f>IF(LENB($P413),IF(COUNTIF($B$34,"*[*"),REPLACE($B$34,FIND("[",$B$34),2,"["&amp;$R413&amp;"]"),$B$34),"")</f>
        <v/>
      </c>
      <c r="T413" s="1" t="str">
        <f>IF(LENB($P413),$S413&amp;"."&amp;T$2&amp;CHAR(9)&amp;$B$8&amp;" "&amp;H413&amp;$B$9&amp;CHAR(9)&amp;$B$7&amp;T$3,"")</f>
        <v/>
      </c>
      <c r="U413" s="1" t="str">
        <f>IF(LENB($P413),$S413&amp;"."&amp;U$2&amp;CHAR(9)&amp;$B$8&amp;" "&amp;I413&amp;$B$9&amp;CHAR(9)&amp;$B$7&amp;U$3,"")</f>
        <v/>
      </c>
      <c r="V413" s="1" t="str">
        <f>IF(LENB($P413),$S413&amp;"."&amp;V$2&amp;CHAR(9)&amp;$B$8&amp;" "&amp;J413&amp;$B$9&amp;CHAR(9)&amp;$B$7&amp;V$3,"")</f>
        <v/>
      </c>
      <c r="Z413" s="1" t="str">
        <f>IF(LENB(O413),IF(1&lt;O413,CHAR(10),"")&amp;"'"&amp;IF(G413=0,"名称未設定",G413)&amp;CHAR(10)&amp;T413&amp;CHAR(10)&amp;U413&amp;CHAR(10)&amp;V413,"")</f>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IF(AND(LENB(H414),0&lt;H414,LENB(I414),0&lt;I414),"●","")</f>
        <v/>
      </c>
      <c r="O414" s="1" t="str">
        <f>IF(LENB(N414),COUNTIF(N$4:N414,"●"),"")</f>
        <v/>
      </c>
      <c r="P414" s="1" t="str">
        <f t="shared" si="8"/>
        <v/>
      </c>
      <c r="Q414" s="1" t="str">
        <f>IF(LEN(G414),1,"")</f>
        <v/>
      </c>
      <c r="R414" s="1" t="str">
        <f>IF(LEN(Q414),SUM($Q$4:Q414)-1,"")</f>
        <v/>
      </c>
      <c r="S414" s="1" t="str">
        <f>IF(LENB($P414),IF(COUNTIF($B$34,"*[*"),REPLACE($B$34,FIND("[",$B$34),2,"["&amp;$R414&amp;"]"),$B$34),"")</f>
        <v/>
      </c>
      <c r="T414" s="1" t="str">
        <f>IF(LENB($P414),$S414&amp;"."&amp;T$2&amp;CHAR(9)&amp;$B$8&amp;" "&amp;H414&amp;$B$9&amp;CHAR(9)&amp;$B$7&amp;T$3,"")</f>
        <v/>
      </c>
      <c r="U414" s="1" t="str">
        <f>IF(LENB($P414),$S414&amp;"."&amp;U$2&amp;CHAR(9)&amp;$B$8&amp;" "&amp;I414&amp;$B$9&amp;CHAR(9)&amp;$B$7&amp;U$3,"")</f>
        <v/>
      </c>
      <c r="V414" s="1" t="str">
        <f>IF(LENB($P414),$S414&amp;"."&amp;V$2&amp;CHAR(9)&amp;$B$8&amp;" "&amp;J414&amp;$B$9&amp;CHAR(9)&amp;$B$7&amp;V$3,"")</f>
        <v/>
      </c>
      <c r="Z414" s="1" t="str">
        <f>IF(LENB(O414),IF(1&lt;O414,CHAR(10),"")&amp;"'"&amp;IF(G414=0,"名称未設定",G414)&amp;CHAR(10)&amp;T414&amp;CHAR(10)&amp;U414&amp;CHAR(10)&amp;V414,"")</f>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IF(AND(LENB(H415),0&lt;H415,LENB(I415),0&lt;I415),"●","")</f>
        <v/>
      </c>
      <c r="O415" s="1" t="str">
        <f>IF(LENB(N415),COUNTIF(N$4:N415,"●"),"")</f>
        <v/>
      </c>
      <c r="P415" s="1" t="str">
        <f t="shared" si="8"/>
        <v/>
      </c>
      <c r="Q415" s="1" t="str">
        <f>IF(LEN(G415),1,"")</f>
        <v/>
      </c>
      <c r="R415" s="1" t="str">
        <f>IF(LEN(Q415),SUM($Q$4:Q415)-1,"")</f>
        <v/>
      </c>
      <c r="S415" s="1" t="str">
        <f>IF(LENB($P415),IF(COUNTIF($B$34,"*[*"),REPLACE($B$34,FIND("[",$B$34),2,"["&amp;$R415&amp;"]"),$B$34),"")</f>
        <v/>
      </c>
      <c r="T415" s="1" t="str">
        <f>IF(LENB($P415),$S415&amp;"."&amp;T$2&amp;CHAR(9)&amp;$B$8&amp;" "&amp;H415&amp;$B$9&amp;CHAR(9)&amp;$B$7&amp;T$3,"")</f>
        <v/>
      </c>
      <c r="U415" s="1" t="str">
        <f>IF(LENB($P415),$S415&amp;"."&amp;U$2&amp;CHAR(9)&amp;$B$8&amp;" "&amp;I415&amp;$B$9&amp;CHAR(9)&amp;$B$7&amp;U$3,"")</f>
        <v/>
      </c>
      <c r="V415" s="1" t="str">
        <f>IF(LENB($P415),$S415&amp;"."&amp;V$2&amp;CHAR(9)&amp;$B$8&amp;" "&amp;J415&amp;$B$9&amp;CHAR(9)&amp;$B$7&amp;V$3,"")</f>
        <v/>
      </c>
      <c r="Z415" s="1" t="str">
        <f>IF(LENB(O415),IF(1&lt;O415,CHAR(10),"")&amp;"'"&amp;IF(G415=0,"名称未設定",G415)&amp;CHAR(10)&amp;T415&amp;CHAR(10)&amp;U415&amp;CHAR(10)&amp;V415,"")</f>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IF(AND(LENB(H416),0&lt;H416,LENB(I416),0&lt;I416),"●","")</f>
        <v/>
      </c>
      <c r="O416" s="1" t="str">
        <f>IF(LENB(N416),COUNTIF(N$4:N416,"●"),"")</f>
        <v/>
      </c>
      <c r="P416" s="1" t="str">
        <f t="shared" si="8"/>
        <v/>
      </c>
      <c r="Q416" s="1" t="str">
        <f>IF(LEN(G416),1,"")</f>
        <v/>
      </c>
      <c r="R416" s="1" t="str">
        <f>IF(LEN(Q416),SUM($Q$4:Q416)-1,"")</f>
        <v/>
      </c>
      <c r="S416" s="1" t="str">
        <f>IF(LENB($P416),IF(COUNTIF($B$34,"*[*"),REPLACE($B$34,FIND("[",$B$34),2,"["&amp;$R416&amp;"]"),$B$34),"")</f>
        <v/>
      </c>
      <c r="T416" s="1" t="str">
        <f>IF(LENB($P416),$S416&amp;"."&amp;T$2&amp;CHAR(9)&amp;$B$8&amp;" "&amp;H416&amp;$B$9&amp;CHAR(9)&amp;$B$7&amp;T$3,"")</f>
        <v/>
      </c>
      <c r="U416" s="1" t="str">
        <f>IF(LENB($P416),$S416&amp;"."&amp;U$2&amp;CHAR(9)&amp;$B$8&amp;" "&amp;I416&amp;$B$9&amp;CHAR(9)&amp;$B$7&amp;U$3,"")</f>
        <v/>
      </c>
      <c r="V416" s="1" t="str">
        <f>IF(LENB($P416),$S416&amp;"."&amp;V$2&amp;CHAR(9)&amp;$B$8&amp;" "&amp;J416&amp;$B$9&amp;CHAR(9)&amp;$B$7&amp;V$3,"")</f>
        <v/>
      </c>
      <c r="Z416" s="1" t="str">
        <f>IF(LENB(O416),IF(1&lt;O416,CHAR(10),"")&amp;"'"&amp;IF(G416=0,"名称未設定",G416)&amp;CHAR(10)&amp;T416&amp;CHAR(10)&amp;U416&amp;CHAR(10)&amp;V416,"")</f>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IF(AND(LENB(H417),0&lt;H417,LENB(I417),0&lt;I417),"●","")</f>
        <v/>
      </c>
      <c r="O417" s="1" t="str">
        <f>IF(LENB(N417),COUNTIF(N$4:N417,"●"),"")</f>
        <v/>
      </c>
      <c r="P417" s="1" t="str">
        <f t="shared" si="8"/>
        <v/>
      </c>
      <c r="Q417" s="1" t="str">
        <f>IF(LEN(G417),1,"")</f>
        <v/>
      </c>
      <c r="R417" s="1" t="str">
        <f>IF(LEN(Q417),SUM($Q$4:Q417)-1,"")</f>
        <v/>
      </c>
      <c r="S417" s="1" t="str">
        <f>IF(LENB($P417),IF(COUNTIF($B$34,"*[*"),REPLACE($B$34,FIND("[",$B$34),2,"["&amp;$R417&amp;"]"),$B$34),"")</f>
        <v/>
      </c>
      <c r="T417" s="1" t="str">
        <f>IF(LENB($P417),$S417&amp;"."&amp;T$2&amp;CHAR(9)&amp;$B$8&amp;" "&amp;H417&amp;$B$9&amp;CHAR(9)&amp;$B$7&amp;T$3,"")</f>
        <v/>
      </c>
      <c r="U417" s="1" t="str">
        <f>IF(LENB($P417),$S417&amp;"."&amp;U$2&amp;CHAR(9)&amp;$B$8&amp;" "&amp;I417&amp;$B$9&amp;CHAR(9)&amp;$B$7&amp;U$3,"")</f>
        <v/>
      </c>
      <c r="V417" s="1" t="str">
        <f>IF(LENB($P417),$S417&amp;"."&amp;V$2&amp;CHAR(9)&amp;$B$8&amp;" "&amp;J417&amp;$B$9&amp;CHAR(9)&amp;$B$7&amp;V$3,"")</f>
        <v/>
      </c>
      <c r="Z417" s="1" t="str">
        <f>IF(LENB(O417),IF(1&lt;O417,CHAR(10),"")&amp;"'"&amp;IF(G417=0,"名称未設定",G417)&amp;CHAR(10)&amp;T417&amp;CHAR(10)&amp;U417&amp;CHAR(10)&amp;V417,"")</f>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IF(AND(LENB(H418),0&lt;H418,LENB(I418),0&lt;I418),"●","")</f>
        <v/>
      </c>
      <c r="O418" s="1" t="str">
        <f>IF(LENB(N418),COUNTIF(N$4:N418,"●"),"")</f>
        <v/>
      </c>
      <c r="P418" s="1" t="str">
        <f t="shared" si="8"/>
        <v/>
      </c>
      <c r="Q418" s="1" t="str">
        <f>IF(LEN(G418),1,"")</f>
        <v/>
      </c>
      <c r="R418" s="1" t="str">
        <f>IF(LEN(Q418),SUM($Q$4:Q418)-1,"")</f>
        <v/>
      </c>
      <c r="S418" s="1" t="str">
        <f>IF(LENB($P418),IF(COUNTIF($B$34,"*[*"),REPLACE($B$34,FIND("[",$B$34),2,"["&amp;$R418&amp;"]"),$B$34),"")</f>
        <v/>
      </c>
      <c r="T418" s="1" t="str">
        <f>IF(LENB($P418),$S418&amp;"."&amp;T$2&amp;CHAR(9)&amp;$B$8&amp;" "&amp;H418&amp;$B$9&amp;CHAR(9)&amp;$B$7&amp;T$3,"")</f>
        <v/>
      </c>
      <c r="U418" s="1" t="str">
        <f>IF(LENB($P418),$S418&amp;"."&amp;U$2&amp;CHAR(9)&amp;$B$8&amp;" "&amp;I418&amp;$B$9&amp;CHAR(9)&amp;$B$7&amp;U$3,"")</f>
        <v/>
      </c>
      <c r="V418" s="1" t="str">
        <f>IF(LENB($P418),$S418&amp;"."&amp;V$2&amp;CHAR(9)&amp;$B$8&amp;" "&amp;J418&amp;$B$9&amp;CHAR(9)&amp;$B$7&amp;V$3,"")</f>
        <v/>
      </c>
      <c r="Z418" s="1" t="str">
        <f>IF(LENB(O418),IF(1&lt;O418,CHAR(10),"")&amp;"'"&amp;IF(G418=0,"名称未設定",G418)&amp;CHAR(10)&amp;T418&amp;CHAR(10)&amp;U418&amp;CHAR(10)&amp;V418,"")</f>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IF(AND(LENB(H419),0&lt;H419,LENB(I419),0&lt;I419),"●","")</f>
        <v/>
      </c>
      <c r="O419" s="1" t="str">
        <f>IF(LENB(N419),COUNTIF(N$4:N419,"●"),"")</f>
        <v/>
      </c>
      <c r="P419" s="1" t="str">
        <f t="shared" si="8"/>
        <v/>
      </c>
      <c r="Q419" s="1" t="str">
        <f>IF(LEN(G419),1,"")</f>
        <v/>
      </c>
      <c r="R419" s="1" t="str">
        <f>IF(LEN(Q419),SUM($Q$4:Q419)-1,"")</f>
        <v/>
      </c>
      <c r="S419" s="1" t="str">
        <f>IF(LENB($P419),IF(COUNTIF($B$34,"*[*"),REPLACE($B$34,FIND("[",$B$34),2,"["&amp;$R419&amp;"]"),$B$34),"")</f>
        <v/>
      </c>
      <c r="T419" s="1" t="str">
        <f>IF(LENB($P419),$S419&amp;"."&amp;T$2&amp;CHAR(9)&amp;$B$8&amp;" "&amp;H419&amp;$B$9&amp;CHAR(9)&amp;$B$7&amp;T$3,"")</f>
        <v/>
      </c>
      <c r="U419" s="1" t="str">
        <f>IF(LENB($P419),$S419&amp;"."&amp;U$2&amp;CHAR(9)&amp;$B$8&amp;" "&amp;I419&amp;$B$9&amp;CHAR(9)&amp;$B$7&amp;U$3,"")</f>
        <v/>
      </c>
      <c r="V419" s="1" t="str">
        <f>IF(LENB($P419),$S419&amp;"."&amp;V$2&amp;CHAR(9)&amp;$B$8&amp;" "&amp;J419&amp;$B$9&amp;CHAR(9)&amp;$B$7&amp;V$3,"")</f>
        <v/>
      </c>
      <c r="Z419" s="1" t="str">
        <f>IF(LENB(O419),IF(1&lt;O419,CHAR(10),"")&amp;"'"&amp;IF(G419=0,"名称未設定",G419)&amp;CHAR(10)&amp;T419&amp;CHAR(10)&amp;U419&amp;CHAR(10)&amp;V419,"")</f>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IF(AND(LENB(H420),0&lt;H420,LENB(I420),0&lt;I420),"●","")</f>
        <v/>
      </c>
      <c r="O420" s="1" t="str">
        <f>IF(LENB(N420),COUNTIF(N$4:N420,"●"),"")</f>
        <v/>
      </c>
      <c r="P420" s="1" t="str">
        <f t="shared" si="8"/>
        <v/>
      </c>
      <c r="Q420" s="1" t="str">
        <f>IF(LEN(G420),1,"")</f>
        <v/>
      </c>
      <c r="R420" s="1" t="str">
        <f>IF(LEN(Q420),SUM($Q$4:Q420)-1,"")</f>
        <v/>
      </c>
      <c r="S420" s="1" t="str">
        <f>IF(LENB($P420),IF(COUNTIF($B$34,"*[*"),REPLACE($B$34,FIND("[",$B$34),2,"["&amp;$R420&amp;"]"),$B$34),"")</f>
        <v/>
      </c>
      <c r="T420" s="1" t="str">
        <f>IF(LENB($P420),$S420&amp;"."&amp;T$2&amp;CHAR(9)&amp;$B$8&amp;" "&amp;H420&amp;$B$9&amp;CHAR(9)&amp;$B$7&amp;T$3,"")</f>
        <v/>
      </c>
      <c r="U420" s="1" t="str">
        <f>IF(LENB($P420),$S420&amp;"."&amp;U$2&amp;CHAR(9)&amp;$B$8&amp;" "&amp;I420&amp;$B$9&amp;CHAR(9)&amp;$B$7&amp;U$3,"")</f>
        <v/>
      </c>
      <c r="V420" s="1" t="str">
        <f>IF(LENB($P420),$S420&amp;"."&amp;V$2&amp;CHAR(9)&amp;$B$8&amp;" "&amp;J420&amp;$B$9&amp;CHAR(9)&amp;$B$7&amp;V$3,"")</f>
        <v/>
      </c>
      <c r="Z420" s="1" t="str">
        <f>IF(LENB(O420),IF(1&lt;O420,CHAR(10),"")&amp;"'"&amp;IF(G420=0,"名称未設定",G420)&amp;CHAR(10)&amp;T420&amp;CHAR(10)&amp;U420&amp;CHAR(10)&amp;V420,"")</f>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IF(AND(LENB(H421),0&lt;H421,LENB(I421),0&lt;I421),"●","")</f>
        <v/>
      </c>
      <c r="O421" s="1" t="str">
        <f>IF(LENB(N421),COUNTIF(N$4:N421,"●"),"")</f>
        <v/>
      </c>
      <c r="P421" s="1" t="str">
        <f t="shared" si="8"/>
        <v/>
      </c>
      <c r="Q421" s="1" t="str">
        <f>IF(LEN(G421),1,"")</f>
        <v/>
      </c>
      <c r="R421" s="1" t="str">
        <f>IF(LEN(Q421),SUM($Q$4:Q421)-1,"")</f>
        <v/>
      </c>
      <c r="S421" s="1" t="str">
        <f>IF(LENB($P421),IF(COUNTIF($B$34,"*[*"),REPLACE($B$34,FIND("[",$B$34),2,"["&amp;$R421&amp;"]"),$B$34),"")</f>
        <v/>
      </c>
      <c r="T421" s="1" t="str">
        <f>IF(LENB($P421),$S421&amp;"."&amp;T$2&amp;CHAR(9)&amp;$B$8&amp;" "&amp;H421&amp;$B$9&amp;CHAR(9)&amp;$B$7&amp;T$3,"")</f>
        <v/>
      </c>
      <c r="U421" s="1" t="str">
        <f>IF(LENB($P421),$S421&amp;"."&amp;U$2&amp;CHAR(9)&amp;$B$8&amp;" "&amp;I421&amp;$B$9&amp;CHAR(9)&amp;$B$7&amp;U$3,"")</f>
        <v/>
      </c>
      <c r="V421" s="1" t="str">
        <f>IF(LENB($P421),$S421&amp;"."&amp;V$2&amp;CHAR(9)&amp;$B$8&amp;" "&amp;J421&amp;$B$9&amp;CHAR(9)&amp;$B$7&amp;V$3,"")</f>
        <v/>
      </c>
      <c r="Z421" s="1" t="str">
        <f>IF(LENB(O421),IF(1&lt;O421,CHAR(10),"")&amp;"'"&amp;IF(G421=0,"名称未設定",G421)&amp;CHAR(10)&amp;T421&amp;CHAR(10)&amp;U421&amp;CHAR(10)&amp;V421,"")</f>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IF(AND(LENB(H422),0&lt;H422,LENB(I422),0&lt;I422),"●","")</f>
        <v/>
      </c>
      <c r="O422" s="1" t="str">
        <f>IF(LENB(N422),COUNTIF(N$4:N422,"●"),"")</f>
        <v/>
      </c>
      <c r="P422" s="1" t="str">
        <f t="shared" si="8"/>
        <v/>
      </c>
      <c r="Q422" s="1" t="str">
        <f>IF(LEN(G422),1,"")</f>
        <v/>
      </c>
      <c r="R422" s="1" t="str">
        <f>IF(LEN(Q422),SUM($Q$4:Q422)-1,"")</f>
        <v/>
      </c>
      <c r="S422" s="1" t="str">
        <f>IF(LENB($P422),IF(COUNTIF($B$34,"*[*"),REPLACE($B$34,FIND("[",$B$34),2,"["&amp;$R422&amp;"]"),$B$34),"")</f>
        <v/>
      </c>
      <c r="T422" s="1" t="str">
        <f>IF(LENB($P422),$S422&amp;"."&amp;T$2&amp;CHAR(9)&amp;$B$8&amp;" "&amp;H422&amp;$B$9&amp;CHAR(9)&amp;$B$7&amp;T$3,"")</f>
        <v/>
      </c>
      <c r="U422" s="1" t="str">
        <f>IF(LENB($P422),$S422&amp;"."&amp;U$2&amp;CHAR(9)&amp;$B$8&amp;" "&amp;I422&amp;$B$9&amp;CHAR(9)&amp;$B$7&amp;U$3,"")</f>
        <v/>
      </c>
      <c r="V422" s="1" t="str">
        <f>IF(LENB($P422),$S422&amp;"."&amp;V$2&amp;CHAR(9)&amp;$B$8&amp;" "&amp;J422&amp;$B$9&amp;CHAR(9)&amp;$B$7&amp;V$3,"")</f>
        <v/>
      </c>
      <c r="Z422" s="1" t="str">
        <f>IF(LENB(O422),IF(1&lt;O422,CHAR(10),"")&amp;"'"&amp;IF(G422=0,"名称未設定",G422)&amp;CHAR(10)&amp;T422&amp;CHAR(10)&amp;U422&amp;CHAR(10)&amp;V422,"")</f>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IF(AND(LENB(H423),0&lt;H423,LENB(I423),0&lt;I423),"●","")</f>
        <v/>
      </c>
      <c r="O423" s="1" t="str">
        <f>IF(LENB(N423),COUNTIF(N$4:N423,"●"),"")</f>
        <v/>
      </c>
      <c r="P423" s="1" t="str">
        <f t="shared" si="8"/>
        <v/>
      </c>
      <c r="Q423" s="1" t="str">
        <f>IF(LEN(G423),1,"")</f>
        <v/>
      </c>
      <c r="R423" s="1" t="str">
        <f>IF(LEN(Q423),SUM($Q$4:Q423)-1,"")</f>
        <v/>
      </c>
      <c r="S423" s="1" t="str">
        <f>IF(LENB($P423),IF(COUNTIF($B$34,"*[*"),REPLACE($B$34,FIND("[",$B$34),2,"["&amp;$R423&amp;"]"),$B$34),"")</f>
        <v/>
      </c>
      <c r="T423" s="1" t="str">
        <f>IF(LENB($P423),$S423&amp;"."&amp;T$2&amp;CHAR(9)&amp;$B$8&amp;" "&amp;H423&amp;$B$9&amp;CHAR(9)&amp;$B$7&amp;T$3,"")</f>
        <v/>
      </c>
      <c r="U423" s="1" t="str">
        <f>IF(LENB($P423),$S423&amp;"."&amp;U$2&amp;CHAR(9)&amp;$B$8&amp;" "&amp;I423&amp;$B$9&amp;CHAR(9)&amp;$B$7&amp;U$3,"")</f>
        <v/>
      </c>
      <c r="V423" s="1" t="str">
        <f>IF(LENB($P423),$S423&amp;"."&amp;V$2&amp;CHAR(9)&amp;$B$8&amp;" "&amp;J423&amp;$B$9&amp;CHAR(9)&amp;$B$7&amp;V$3,"")</f>
        <v/>
      </c>
      <c r="Z423" s="1" t="str">
        <f>IF(LENB(O423),IF(1&lt;O423,CHAR(10),"")&amp;"'"&amp;IF(G423=0,"名称未設定",G423)&amp;CHAR(10)&amp;T423&amp;CHAR(10)&amp;U423&amp;CHAR(10)&amp;V423,"")</f>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IF(AND(LENB(H424),0&lt;H424,LENB(I424),0&lt;I424),"●","")</f>
        <v/>
      </c>
      <c r="O424" s="1" t="str">
        <f>IF(LENB(N424),COUNTIF(N$4:N424,"●"),"")</f>
        <v/>
      </c>
      <c r="P424" s="1" t="str">
        <f t="shared" si="8"/>
        <v/>
      </c>
      <c r="Q424" s="1" t="str">
        <f>IF(LEN(G424),1,"")</f>
        <v/>
      </c>
      <c r="R424" s="1" t="str">
        <f>IF(LEN(Q424),SUM($Q$4:Q424)-1,"")</f>
        <v/>
      </c>
      <c r="S424" s="1" t="str">
        <f>IF(LENB($P424),IF(COUNTIF($B$34,"*[*"),REPLACE($B$34,FIND("[",$B$34),2,"["&amp;$R424&amp;"]"),$B$34),"")</f>
        <v/>
      </c>
      <c r="T424" s="1" t="str">
        <f>IF(LENB($P424),$S424&amp;"."&amp;T$2&amp;CHAR(9)&amp;$B$8&amp;" "&amp;H424&amp;$B$9&amp;CHAR(9)&amp;$B$7&amp;T$3,"")</f>
        <v/>
      </c>
      <c r="U424" s="1" t="str">
        <f>IF(LENB($P424),$S424&amp;"."&amp;U$2&amp;CHAR(9)&amp;$B$8&amp;" "&amp;I424&amp;$B$9&amp;CHAR(9)&amp;$B$7&amp;U$3,"")</f>
        <v/>
      </c>
      <c r="V424" s="1" t="str">
        <f>IF(LENB($P424),$S424&amp;"."&amp;V$2&amp;CHAR(9)&amp;$B$8&amp;" "&amp;J424&amp;$B$9&amp;CHAR(9)&amp;$B$7&amp;V$3,"")</f>
        <v/>
      </c>
      <c r="Z424" s="1" t="str">
        <f>IF(LENB(O424),IF(1&lt;O424,CHAR(10),"")&amp;"'"&amp;IF(G424=0,"名称未設定",G424)&amp;CHAR(10)&amp;T424&amp;CHAR(10)&amp;U424&amp;CHAR(10)&amp;V424,"")</f>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IF(AND(LENB(H425),0&lt;H425,LENB(I425),0&lt;I425),"●","")</f>
        <v/>
      </c>
      <c r="O425" s="1" t="str">
        <f>IF(LENB(N425),COUNTIF(N$4:N425,"●"),"")</f>
        <v/>
      </c>
      <c r="P425" s="1" t="str">
        <f t="shared" si="8"/>
        <v/>
      </c>
      <c r="Q425" s="1" t="str">
        <f>IF(LEN(G425),1,"")</f>
        <v/>
      </c>
      <c r="R425" s="1" t="str">
        <f>IF(LEN(Q425),SUM($Q$4:Q425)-1,"")</f>
        <v/>
      </c>
      <c r="S425" s="1" t="str">
        <f>IF(LENB($P425),IF(COUNTIF($B$34,"*[*"),REPLACE($B$34,FIND("[",$B$34),2,"["&amp;$R425&amp;"]"),$B$34),"")</f>
        <v/>
      </c>
      <c r="T425" s="1" t="str">
        <f>IF(LENB($P425),$S425&amp;"."&amp;T$2&amp;CHAR(9)&amp;$B$8&amp;" "&amp;H425&amp;$B$9&amp;CHAR(9)&amp;$B$7&amp;T$3,"")</f>
        <v/>
      </c>
      <c r="U425" s="1" t="str">
        <f>IF(LENB($P425),$S425&amp;"."&amp;U$2&amp;CHAR(9)&amp;$B$8&amp;" "&amp;I425&amp;$B$9&amp;CHAR(9)&amp;$B$7&amp;U$3,"")</f>
        <v/>
      </c>
      <c r="V425" s="1" t="str">
        <f>IF(LENB($P425),$S425&amp;"."&amp;V$2&amp;CHAR(9)&amp;$B$8&amp;" "&amp;J425&amp;$B$9&amp;CHAR(9)&amp;$B$7&amp;V$3,"")</f>
        <v/>
      </c>
      <c r="Z425" s="1" t="str">
        <f>IF(LENB(O425),IF(1&lt;O425,CHAR(10),"")&amp;"'"&amp;IF(G425=0,"名称未設定",G425)&amp;CHAR(10)&amp;T425&amp;CHAR(10)&amp;U425&amp;CHAR(10)&amp;V425,"")</f>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IF(AND(LENB(H426),0&lt;H426,LENB(I426),0&lt;I426),"●","")</f>
        <v/>
      </c>
      <c r="O426" s="1" t="str">
        <f>IF(LENB(N426),COUNTIF(N$4:N426,"●"),"")</f>
        <v/>
      </c>
      <c r="P426" s="1" t="str">
        <f t="shared" si="8"/>
        <v/>
      </c>
      <c r="Q426" s="1" t="str">
        <f>IF(LEN(G426),1,"")</f>
        <v/>
      </c>
      <c r="R426" s="1" t="str">
        <f>IF(LEN(Q426),SUM($Q$4:Q426)-1,"")</f>
        <v/>
      </c>
      <c r="S426" s="1" t="str">
        <f>IF(LENB($P426),IF(COUNTIF($B$34,"*[*"),REPLACE($B$34,FIND("[",$B$34),2,"["&amp;$R426&amp;"]"),$B$34),"")</f>
        <v/>
      </c>
      <c r="T426" s="1" t="str">
        <f>IF(LENB($P426),$S426&amp;"."&amp;T$2&amp;CHAR(9)&amp;$B$8&amp;" "&amp;H426&amp;$B$9&amp;CHAR(9)&amp;$B$7&amp;T$3,"")</f>
        <v/>
      </c>
      <c r="U426" s="1" t="str">
        <f>IF(LENB($P426),$S426&amp;"."&amp;U$2&amp;CHAR(9)&amp;$B$8&amp;" "&amp;I426&amp;$B$9&amp;CHAR(9)&amp;$B$7&amp;U$3,"")</f>
        <v/>
      </c>
      <c r="V426" s="1" t="str">
        <f>IF(LENB($P426),$S426&amp;"."&amp;V$2&amp;CHAR(9)&amp;$B$8&amp;" "&amp;J426&amp;$B$9&amp;CHAR(9)&amp;$B$7&amp;V$3,"")</f>
        <v/>
      </c>
      <c r="Z426" s="1" t="str">
        <f>IF(LENB(O426),IF(1&lt;O426,CHAR(10),"")&amp;"'"&amp;IF(G426=0,"名称未設定",G426)&amp;CHAR(10)&amp;T426&amp;CHAR(10)&amp;U426&amp;CHAR(10)&amp;V426,"")</f>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IF(AND(LENB(H427),0&lt;H427,LENB(I427),0&lt;I427),"●","")</f>
        <v/>
      </c>
      <c r="O427" s="1" t="str">
        <f>IF(LENB(N427),COUNTIF(N$4:N427,"●"),"")</f>
        <v/>
      </c>
      <c r="P427" s="1" t="str">
        <f t="shared" si="8"/>
        <v/>
      </c>
      <c r="Q427" s="1" t="str">
        <f>IF(LEN(G427),1,"")</f>
        <v/>
      </c>
      <c r="R427" s="1" t="str">
        <f>IF(LEN(Q427),SUM($Q$4:Q427)-1,"")</f>
        <v/>
      </c>
      <c r="S427" s="1" t="str">
        <f>IF(LENB($P427),IF(COUNTIF($B$34,"*[*"),REPLACE($B$34,FIND("[",$B$34),2,"["&amp;$R427&amp;"]"),$B$34),"")</f>
        <v/>
      </c>
      <c r="T427" s="1" t="str">
        <f>IF(LENB($P427),$S427&amp;"."&amp;T$2&amp;CHAR(9)&amp;$B$8&amp;" "&amp;H427&amp;$B$9&amp;CHAR(9)&amp;$B$7&amp;T$3,"")</f>
        <v/>
      </c>
      <c r="U427" s="1" t="str">
        <f>IF(LENB($P427),$S427&amp;"."&amp;U$2&amp;CHAR(9)&amp;$B$8&amp;" "&amp;I427&amp;$B$9&amp;CHAR(9)&amp;$B$7&amp;U$3,"")</f>
        <v/>
      </c>
      <c r="V427" s="1" t="str">
        <f>IF(LENB($P427),$S427&amp;"."&amp;V$2&amp;CHAR(9)&amp;$B$8&amp;" "&amp;J427&amp;$B$9&amp;CHAR(9)&amp;$B$7&amp;V$3,"")</f>
        <v/>
      </c>
      <c r="Z427" s="1" t="str">
        <f>IF(LENB(O427),IF(1&lt;O427,CHAR(10),"")&amp;"'"&amp;IF(G427=0,"名称未設定",G427)&amp;CHAR(10)&amp;T427&amp;CHAR(10)&amp;U427&amp;CHAR(10)&amp;V427,"")</f>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IF(AND(LENB(H428),0&lt;H428,LENB(I428),0&lt;I428),"●","")</f>
        <v/>
      </c>
      <c r="O428" s="1" t="str">
        <f>IF(LENB(N428),COUNTIF(N$4:N428,"●"),"")</f>
        <v/>
      </c>
      <c r="P428" s="1" t="str">
        <f t="shared" si="8"/>
        <v/>
      </c>
      <c r="Q428" s="1" t="str">
        <f>IF(LEN(G428),1,"")</f>
        <v/>
      </c>
      <c r="R428" s="1" t="str">
        <f>IF(LEN(Q428),SUM($Q$4:Q428)-1,"")</f>
        <v/>
      </c>
      <c r="S428" s="1" t="str">
        <f>IF(LENB($P428),IF(COUNTIF($B$34,"*[*"),REPLACE($B$34,FIND("[",$B$34),2,"["&amp;$R428&amp;"]"),$B$34),"")</f>
        <v/>
      </c>
      <c r="T428" s="1" t="str">
        <f>IF(LENB($P428),$S428&amp;"."&amp;T$2&amp;CHAR(9)&amp;$B$8&amp;" "&amp;H428&amp;$B$9&amp;CHAR(9)&amp;$B$7&amp;T$3,"")</f>
        <v/>
      </c>
      <c r="U428" s="1" t="str">
        <f>IF(LENB($P428),$S428&amp;"."&amp;U$2&amp;CHAR(9)&amp;$B$8&amp;" "&amp;I428&amp;$B$9&amp;CHAR(9)&amp;$B$7&amp;U$3,"")</f>
        <v/>
      </c>
      <c r="V428" s="1" t="str">
        <f>IF(LENB($P428),$S428&amp;"."&amp;V$2&amp;CHAR(9)&amp;$B$8&amp;" "&amp;J428&amp;$B$9&amp;CHAR(9)&amp;$B$7&amp;V$3,"")</f>
        <v/>
      </c>
      <c r="Z428" s="1" t="str">
        <f>IF(LENB(O428),IF(1&lt;O428,CHAR(10),"")&amp;"'"&amp;IF(G428=0,"名称未設定",G428)&amp;CHAR(10)&amp;T428&amp;CHAR(10)&amp;U428&amp;CHAR(10)&amp;V428,"")</f>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IF(AND(LENB(H429),0&lt;H429,LENB(I429),0&lt;I429),"●","")</f>
        <v/>
      </c>
      <c r="O429" s="1" t="str">
        <f>IF(LENB(N429),COUNTIF(N$4:N429,"●"),"")</f>
        <v/>
      </c>
      <c r="P429" s="1" t="str">
        <f t="shared" si="8"/>
        <v/>
      </c>
      <c r="Q429" s="1" t="str">
        <f>IF(LEN(G429),1,"")</f>
        <v/>
      </c>
      <c r="R429" s="1" t="str">
        <f>IF(LEN(Q429),SUM($Q$4:Q429)-1,"")</f>
        <v/>
      </c>
      <c r="S429" s="1" t="str">
        <f>IF(LENB($P429),IF(COUNTIF($B$34,"*[*"),REPLACE($B$34,FIND("[",$B$34),2,"["&amp;$R429&amp;"]"),$B$34),"")</f>
        <v/>
      </c>
      <c r="T429" s="1" t="str">
        <f>IF(LENB($P429),$S429&amp;"."&amp;T$2&amp;CHAR(9)&amp;$B$8&amp;" "&amp;H429&amp;$B$9&amp;CHAR(9)&amp;$B$7&amp;T$3,"")</f>
        <v/>
      </c>
      <c r="U429" s="1" t="str">
        <f>IF(LENB($P429),$S429&amp;"."&amp;U$2&amp;CHAR(9)&amp;$B$8&amp;" "&amp;I429&amp;$B$9&amp;CHAR(9)&amp;$B$7&amp;U$3,"")</f>
        <v/>
      </c>
      <c r="V429" s="1" t="str">
        <f>IF(LENB($P429),$S429&amp;"."&amp;V$2&amp;CHAR(9)&amp;$B$8&amp;" "&amp;J429&amp;$B$9&amp;CHAR(9)&amp;$B$7&amp;V$3,"")</f>
        <v/>
      </c>
      <c r="Z429" s="1" t="str">
        <f>IF(LENB(O429),IF(1&lt;O429,CHAR(10),"")&amp;"'"&amp;IF(G429=0,"名称未設定",G429)&amp;CHAR(10)&amp;T429&amp;CHAR(10)&amp;U429&amp;CHAR(10)&amp;V429,"")</f>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IF(AND(LENB(H430),0&lt;H430,LENB(I430),0&lt;I430),"●","")</f>
        <v/>
      </c>
      <c r="O430" s="1" t="str">
        <f>IF(LENB(N430),COUNTIF(N$4:N430,"●"),"")</f>
        <v/>
      </c>
      <c r="P430" s="1" t="str">
        <f t="shared" si="8"/>
        <v/>
      </c>
      <c r="Q430" s="1" t="str">
        <f>IF(LEN(G430),1,"")</f>
        <v/>
      </c>
      <c r="R430" s="1" t="str">
        <f>IF(LEN(Q430),SUM($Q$4:Q430)-1,"")</f>
        <v/>
      </c>
      <c r="S430" s="1" t="str">
        <f>IF(LENB($P430),IF(COUNTIF($B$34,"*[*"),REPLACE($B$34,FIND("[",$B$34),2,"["&amp;$R430&amp;"]"),$B$34),"")</f>
        <v/>
      </c>
      <c r="T430" s="1" t="str">
        <f>IF(LENB($P430),$S430&amp;"."&amp;T$2&amp;CHAR(9)&amp;$B$8&amp;" "&amp;H430&amp;$B$9&amp;CHAR(9)&amp;$B$7&amp;T$3,"")</f>
        <v/>
      </c>
      <c r="U430" s="1" t="str">
        <f>IF(LENB($P430),$S430&amp;"."&amp;U$2&amp;CHAR(9)&amp;$B$8&amp;" "&amp;I430&amp;$B$9&amp;CHAR(9)&amp;$B$7&amp;U$3,"")</f>
        <v/>
      </c>
      <c r="V430" s="1" t="str">
        <f>IF(LENB($P430),$S430&amp;"."&amp;V$2&amp;CHAR(9)&amp;$B$8&amp;" "&amp;J430&amp;$B$9&amp;CHAR(9)&amp;$B$7&amp;V$3,"")</f>
        <v/>
      </c>
      <c r="Z430" s="1" t="str">
        <f>IF(LENB(O430),IF(1&lt;O430,CHAR(10),"")&amp;"'"&amp;IF(G430=0,"名称未設定",G430)&amp;CHAR(10)&amp;T430&amp;CHAR(10)&amp;U430&amp;CHAR(10)&amp;V430,"")</f>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IF(AND(LENB(H431),0&lt;H431,LENB(I431),0&lt;I431),"●","")</f>
        <v/>
      </c>
      <c r="O431" s="1" t="str">
        <f>IF(LENB(N431),COUNTIF(N$4:N431,"●"),"")</f>
        <v/>
      </c>
      <c r="P431" s="1" t="str">
        <f t="shared" si="8"/>
        <v/>
      </c>
      <c r="Q431" s="1" t="str">
        <f>IF(LEN(G431),1,"")</f>
        <v/>
      </c>
      <c r="R431" s="1" t="str">
        <f>IF(LEN(Q431),SUM($Q$4:Q431)-1,"")</f>
        <v/>
      </c>
      <c r="S431" s="1" t="str">
        <f>IF(LENB($P431),IF(COUNTIF($B$34,"*[*"),REPLACE($B$34,FIND("[",$B$34),2,"["&amp;$R431&amp;"]"),$B$34),"")</f>
        <v/>
      </c>
      <c r="T431" s="1" t="str">
        <f>IF(LENB($P431),$S431&amp;"."&amp;T$2&amp;CHAR(9)&amp;$B$8&amp;" "&amp;H431&amp;$B$9&amp;CHAR(9)&amp;$B$7&amp;T$3,"")</f>
        <v/>
      </c>
      <c r="U431" s="1" t="str">
        <f>IF(LENB($P431),$S431&amp;"."&amp;U$2&amp;CHAR(9)&amp;$B$8&amp;" "&amp;I431&amp;$B$9&amp;CHAR(9)&amp;$B$7&amp;U$3,"")</f>
        <v/>
      </c>
      <c r="V431" s="1" t="str">
        <f>IF(LENB($P431),$S431&amp;"."&amp;V$2&amp;CHAR(9)&amp;$B$8&amp;" "&amp;J431&amp;$B$9&amp;CHAR(9)&amp;$B$7&amp;V$3,"")</f>
        <v/>
      </c>
      <c r="Z431" s="1" t="str">
        <f>IF(LENB(O431),IF(1&lt;O431,CHAR(10),"")&amp;"'"&amp;IF(G431=0,"名称未設定",G431)&amp;CHAR(10)&amp;T431&amp;CHAR(10)&amp;U431&amp;CHAR(10)&amp;V431,"")</f>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IF(AND(LENB(H432),0&lt;H432,LENB(I432),0&lt;I432),"●","")</f>
        <v/>
      </c>
      <c r="O432" s="1" t="str">
        <f>IF(LENB(N432),COUNTIF(N$4:N432,"●"),"")</f>
        <v/>
      </c>
      <c r="P432" s="1" t="str">
        <f t="shared" si="8"/>
        <v/>
      </c>
      <c r="Q432" s="1" t="str">
        <f>IF(LEN(G432),1,"")</f>
        <v/>
      </c>
      <c r="R432" s="1" t="str">
        <f>IF(LEN(Q432),SUM($Q$4:Q432)-1,"")</f>
        <v/>
      </c>
      <c r="S432" s="1" t="str">
        <f>IF(LENB($P432),IF(COUNTIF($B$34,"*[*"),REPLACE($B$34,FIND("[",$B$34),2,"["&amp;$R432&amp;"]"),$B$34),"")</f>
        <v/>
      </c>
      <c r="T432" s="1" t="str">
        <f>IF(LENB($P432),$S432&amp;"."&amp;T$2&amp;CHAR(9)&amp;$B$8&amp;" "&amp;H432&amp;$B$9&amp;CHAR(9)&amp;$B$7&amp;T$3,"")</f>
        <v/>
      </c>
      <c r="U432" s="1" t="str">
        <f>IF(LENB($P432),$S432&amp;"."&amp;U$2&amp;CHAR(9)&amp;$B$8&amp;" "&amp;I432&amp;$B$9&amp;CHAR(9)&amp;$B$7&amp;U$3,"")</f>
        <v/>
      </c>
      <c r="V432" s="1" t="str">
        <f>IF(LENB($P432),$S432&amp;"."&amp;V$2&amp;CHAR(9)&amp;$B$8&amp;" "&amp;J432&amp;$B$9&amp;CHAR(9)&amp;$B$7&amp;V$3,"")</f>
        <v/>
      </c>
      <c r="Z432" s="1" t="str">
        <f>IF(LENB(O432),IF(1&lt;O432,CHAR(10),"")&amp;"'"&amp;IF(G432=0,"名称未設定",G432)&amp;CHAR(10)&amp;T432&amp;CHAR(10)&amp;U432&amp;CHAR(10)&amp;V432,"")</f>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IF(AND(LENB(H433),0&lt;H433,LENB(I433),0&lt;I433),"●","")</f>
        <v/>
      </c>
      <c r="O433" s="1" t="str">
        <f>IF(LENB(N433),COUNTIF(N$4:N433,"●"),"")</f>
        <v/>
      </c>
      <c r="P433" s="1" t="str">
        <f t="shared" si="8"/>
        <v/>
      </c>
      <c r="Q433" s="1" t="str">
        <f>IF(LEN(G433),1,"")</f>
        <v/>
      </c>
      <c r="R433" s="1" t="str">
        <f>IF(LEN(Q433),SUM($Q$4:Q433)-1,"")</f>
        <v/>
      </c>
      <c r="S433" s="1" t="str">
        <f>IF(LENB($P433),IF(COUNTIF($B$34,"*[*"),REPLACE($B$34,FIND("[",$B$34),2,"["&amp;$R433&amp;"]"),$B$34),"")</f>
        <v/>
      </c>
      <c r="T433" s="1" t="str">
        <f>IF(LENB($P433),$S433&amp;"."&amp;T$2&amp;CHAR(9)&amp;$B$8&amp;" "&amp;H433&amp;$B$9&amp;CHAR(9)&amp;$B$7&amp;T$3,"")</f>
        <v/>
      </c>
      <c r="U433" s="1" t="str">
        <f>IF(LENB($P433),$S433&amp;"."&amp;U$2&amp;CHAR(9)&amp;$B$8&amp;" "&amp;I433&amp;$B$9&amp;CHAR(9)&amp;$B$7&amp;U$3,"")</f>
        <v/>
      </c>
      <c r="V433" s="1" t="str">
        <f>IF(LENB($P433),$S433&amp;"."&amp;V$2&amp;CHAR(9)&amp;$B$8&amp;" "&amp;J433&amp;$B$9&amp;CHAR(9)&amp;$B$7&amp;V$3,"")</f>
        <v/>
      </c>
      <c r="Z433" s="1" t="str">
        <f>IF(LENB(O433),IF(1&lt;O433,CHAR(10),"")&amp;"'"&amp;IF(G433=0,"名称未設定",G433)&amp;CHAR(10)&amp;T433&amp;CHAR(10)&amp;U433&amp;CHAR(10)&amp;V433,"")</f>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IF(AND(LENB(H434),0&lt;H434,LENB(I434),0&lt;I434),"●","")</f>
        <v/>
      </c>
      <c r="O434" s="1" t="str">
        <f>IF(LENB(N434),COUNTIF(N$4:N434,"●"),"")</f>
        <v/>
      </c>
      <c r="P434" s="1" t="str">
        <f t="shared" si="8"/>
        <v/>
      </c>
      <c r="Q434" s="1" t="str">
        <f>IF(LEN(G434),1,"")</f>
        <v/>
      </c>
      <c r="R434" s="1" t="str">
        <f>IF(LEN(Q434),SUM($Q$4:Q434)-1,"")</f>
        <v/>
      </c>
      <c r="S434" s="1" t="str">
        <f>IF(LENB($P434),IF(COUNTIF($B$34,"*[*"),REPLACE($B$34,FIND("[",$B$34),2,"["&amp;$R434&amp;"]"),$B$34),"")</f>
        <v/>
      </c>
      <c r="T434" s="1" t="str">
        <f>IF(LENB($P434),$S434&amp;"."&amp;T$2&amp;CHAR(9)&amp;$B$8&amp;" "&amp;H434&amp;$B$9&amp;CHAR(9)&amp;$B$7&amp;T$3,"")</f>
        <v/>
      </c>
      <c r="U434" s="1" t="str">
        <f>IF(LENB($P434),$S434&amp;"."&amp;U$2&amp;CHAR(9)&amp;$B$8&amp;" "&amp;I434&amp;$B$9&amp;CHAR(9)&amp;$B$7&amp;U$3,"")</f>
        <v/>
      </c>
      <c r="V434" s="1" t="str">
        <f>IF(LENB($P434),$S434&amp;"."&amp;V$2&amp;CHAR(9)&amp;$B$8&amp;" "&amp;J434&amp;$B$9&amp;CHAR(9)&amp;$B$7&amp;V$3,"")</f>
        <v/>
      </c>
      <c r="Z434" s="1" t="str">
        <f>IF(LENB(O434),IF(1&lt;O434,CHAR(10),"")&amp;"'"&amp;IF(G434=0,"名称未設定",G434)&amp;CHAR(10)&amp;T434&amp;CHAR(10)&amp;U434&amp;CHAR(10)&amp;V434,"")</f>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IF(AND(LENB(H435),0&lt;H435,LENB(I435),0&lt;I435),"●","")</f>
        <v/>
      </c>
      <c r="O435" s="1" t="str">
        <f>IF(LENB(N435),COUNTIF(N$4:N435,"●"),"")</f>
        <v/>
      </c>
      <c r="P435" s="1" t="str">
        <f t="shared" si="8"/>
        <v/>
      </c>
      <c r="Q435" s="1" t="str">
        <f>IF(LEN(G435),1,"")</f>
        <v/>
      </c>
      <c r="R435" s="1" t="str">
        <f>IF(LEN(Q435),SUM($Q$4:Q435)-1,"")</f>
        <v/>
      </c>
      <c r="S435" s="1" t="str">
        <f>IF(LENB($P435),IF(COUNTIF($B$34,"*[*"),REPLACE($B$34,FIND("[",$B$34),2,"["&amp;$R435&amp;"]"),$B$34),"")</f>
        <v/>
      </c>
      <c r="T435" s="1" t="str">
        <f>IF(LENB($P435),$S435&amp;"."&amp;T$2&amp;CHAR(9)&amp;$B$8&amp;" "&amp;H435&amp;$B$9&amp;CHAR(9)&amp;$B$7&amp;T$3,"")</f>
        <v/>
      </c>
      <c r="U435" s="1" t="str">
        <f>IF(LENB($P435),$S435&amp;"."&amp;U$2&amp;CHAR(9)&amp;$B$8&amp;" "&amp;I435&amp;$B$9&amp;CHAR(9)&amp;$B$7&amp;U$3,"")</f>
        <v/>
      </c>
      <c r="V435" s="1" t="str">
        <f>IF(LENB($P435),$S435&amp;"."&amp;V$2&amp;CHAR(9)&amp;$B$8&amp;" "&amp;J435&amp;$B$9&amp;CHAR(9)&amp;$B$7&amp;V$3,"")</f>
        <v/>
      </c>
      <c r="Z435" s="1" t="str">
        <f>IF(LENB(O435),IF(1&lt;O435,CHAR(10),"")&amp;"'"&amp;IF(G435=0,"名称未設定",G435)&amp;CHAR(10)&amp;T435&amp;CHAR(10)&amp;U435&amp;CHAR(10)&amp;V435,"")</f>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IF(AND(LENB(H436),0&lt;H436,LENB(I436),0&lt;I436),"●","")</f>
        <v/>
      </c>
      <c r="O436" s="1" t="str">
        <f>IF(LENB(N436),COUNTIF(N$4:N436,"●"),"")</f>
        <v/>
      </c>
      <c r="P436" s="1" t="str">
        <f t="shared" si="8"/>
        <v/>
      </c>
      <c r="Q436" s="1" t="str">
        <f>IF(LEN(G436),1,"")</f>
        <v/>
      </c>
      <c r="R436" s="1" t="str">
        <f>IF(LEN(Q436),SUM($Q$4:Q436)-1,"")</f>
        <v/>
      </c>
      <c r="S436" s="1" t="str">
        <f>IF(LENB($P436),IF(COUNTIF($B$34,"*[*"),REPLACE($B$34,FIND("[",$B$34),2,"["&amp;$R436&amp;"]"),$B$34),"")</f>
        <v/>
      </c>
      <c r="T436" s="1" t="str">
        <f>IF(LENB($P436),$S436&amp;"."&amp;T$2&amp;CHAR(9)&amp;$B$8&amp;" "&amp;H436&amp;$B$9&amp;CHAR(9)&amp;$B$7&amp;T$3,"")</f>
        <v/>
      </c>
      <c r="U436" s="1" t="str">
        <f>IF(LENB($P436),$S436&amp;"."&amp;U$2&amp;CHAR(9)&amp;$B$8&amp;" "&amp;I436&amp;$B$9&amp;CHAR(9)&amp;$B$7&amp;U$3,"")</f>
        <v/>
      </c>
      <c r="V436" s="1" t="str">
        <f>IF(LENB($P436),$S436&amp;"."&amp;V$2&amp;CHAR(9)&amp;$B$8&amp;" "&amp;J436&amp;$B$9&amp;CHAR(9)&amp;$B$7&amp;V$3,"")</f>
        <v/>
      </c>
      <c r="Z436" s="1" t="str">
        <f>IF(LENB(O436),IF(1&lt;O436,CHAR(10),"")&amp;"'"&amp;IF(G436=0,"名称未設定",G436)&amp;CHAR(10)&amp;T436&amp;CHAR(10)&amp;U436&amp;CHAR(10)&amp;V436,"")</f>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IF(AND(LENB(H437),0&lt;H437,LENB(I437),0&lt;I437),"●","")</f>
        <v/>
      </c>
      <c r="O437" s="1" t="str">
        <f>IF(LENB(N437),COUNTIF(N$4:N437,"●"),"")</f>
        <v/>
      </c>
      <c r="P437" s="1" t="str">
        <f t="shared" si="8"/>
        <v/>
      </c>
      <c r="Q437" s="1" t="str">
        <f>IF(LEN(G437),1,"")</f>
        <v/>
      </c>
      <c r="R437" s="1" t="str">
        <f>IF(LEN(Q437),SUM($Q$4:Q437)-1,"")</f>
        <v/>
      </c>
      <c r="S437" s="1" t="str">
        <f>IF(LENB($P437),IF(COUNTIF($B$34,"*[*"),REPLACE($B$34,FIND("[",$B$34),2,"["&amp;$R437&amp;"]"),$B$34),"")</f>
        <v/>
      </c>
      <c r="T437" s="1" t="str">
        <f>IF(LENB($P437),$S437&amp;"."&amp;T$2&amp;CHAR(9)&amp;$B$8&amp;" "&amp;H437&amp;$B$9&amp;CHAR(9)&amp;$B$7&amp;T$3,"")</f>
        <v/>
      </c>
      <c r="U437" s="1" t="str">
        <f>IF(LENB($P437),$S437&amp;"."&amp;U$2&amp;CHAR(9)&amp;$B$8&amp;" "&amp;I437&amp;$B$9&amp;CHAR(9)&amp;$B$7&amp;U$3,"")</f>
        <v/>
      </c>
      <c r="V437" s="1" t="str">
        <f>IF(LENB($P437),$S437&amp;"."&amp;V$2&amp;CHAR(9)&amp;$B$8&amp;" "&amp;J437&amp;$B$9&amp;CHAR(9)&amp;$B$7&amp;V$3,"")</f>
        <v/>
      </c>
      <c r="Z437" s="1" t="str">
        <f>IF(LENB(O437),IF(1&lt;O437,CHAR(10),"")&amp;"'"&amp;IF(G437=0,"名称未設定",G437)&amp;CHAR(10)&amp;T437&amp;CHAR(10)&amp;U437&amp;CHAR(10)&amp;V437,"")</f>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IF(AND(LENB(H438),0&lt;H438,LENB(I438),0&lt;I438),"●","")</f>
        <v/>
      </c>
      <c r="O438" s="1" t="str">
        <f>IF(LENB(N438),COUNTIF(N$4:N438,"●"),"")</f>
        <v/>
      </c>
      <c r="P438" s="1" t="str">
        <f t="shared" si="8"/>
        <v/>
      </c>
      <c r="Q438" s="1" t="str">
        <f>IF(LEN(G438),1,"")</f>
        <v/>
      </c>
      <c r="R438" s="1" t="str">
        <f>IF(LEN(Q438),SUM($Q$4:Q438)-1,"")</f>
        <v/>
      </c>
      <c r="S438" s="1" t="str">
        <f>IF(LENB($P438),IF(COUNTIF($B$34,"*[*"),REPLACE($B$34,FIND("[",$B$34),2,"["&amp;$R438&amp;"]"),$B$34),"")</f>
        <v/>
      </c>
      <c r="T438" s="1" t="str">
        <f>IF(LENB($P438),$S438&amp;"."&amp;T$2&amp;CHAR(9)&amp;$B$8&amp;" "&amp;H438&amp;$B$9&amp;CHAR(9)&amp;$B$7&amp;T$3,"")</f>
        <v/>
      </c>
      <c r="U438" s="1" t="str">
        <f>IF(LENB($P438),$S438&amp;"."&amp;U$2&amp;CHAR(9)&amp;$B$8&amp;" "&amp;I438&amp;$B$9&amp;CHAR(9)&amp;$B$7&amp;U$3,"")</f>
        <v/>
      </c>
      <c r="V438" s="1" t="str">
        <f>IF(LENB($P438),$S438&amp;"."&amp;V$2&amp;CHAR(9)&amp;$B$8&amp;" "&amp;J438&amp;$B$9&amp;CHAR(9)&amp;$B$7&amp;V$3,"")</f>
        <v/>
      </c>
      <c r="Z438" s="1" t="str">
        <f>IF(LENB(O438),IF(1&lt;O438,CHAR(10),"")&amp;"'"&amp;IF(G438=0,"名称未設定",G438)&amp;CHAR(10)&amp;T438&amp;CHAR(10)&amp;U438&amp;CHAR(10)&amp;V438,"")</f>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IF(AND(LENB(H439),0&lt;H439,LENB(I439),0&lt;I439),"●","")</f>
        <v/>
      </c>
      <c r="O439" s="1" t="str">
        <f>IF(LENB(N439),COUNTIF(N$4:N439,"●"),"")</f>
        <v/>
      </c>
      <c r="P439" s="1" t="str">
        <f t="shared" si="8"/>
        <v/>
      </c>
      <c r="Q439" s="1" t="str">
        <f>IF(LEN(G439),1,"")</f>
        <v/>
      </c>
      <c r="R439" s="1" t="str">
        <f>IF(LEN(Q439),SUM($Q$4:Q439)-1,"")</f>
        <v/>
      </c>
      <c r="S439" s="1" t="str">
        <f>IF(LENB($P439),IF(COUNTIF($B$34,"*[*"),REPLACE($B$34,FIND("[",$B$34),2,"["&amp;$R439&amp;"]"),$B$34),"")</f>
        <v/>
      </c>
      <c r="T439" s="1" t="str">
        <f>IF(LENB($P439),$S439&amp;"."&amp;T$2&amp;CHAR(9)&amp;$B$8&amp;" "&amp;H439&amp;$B$9&amp;CHAR(9)&amp;$B$7&amp;T$3,"")</f>
        <v/>
      </c>
      <c r="U439" s="1" t="str">
        <f>IF(LENB($P439),$S439&amp;"."&amp;U$2&amp;CHAR(9)&amp;$B$8&amp;" "&amp;I439&amp;$B$9&amp;CHAR(9)&amp;$B$7&amp;U$3,"")</f>
        <v/>
      </c>
      <c r="V439" s="1" t="str">
        <f>IF(LENB($P439),$S439&amp;"."&amp;V$2&amp;CHAR(9)&amp;$B$8&amp;" "&amp;J439&amp;$B$9&amp;CHAR(9)&amp;$B$7&amp;V$3,"")</f>
        <v/>
      </c>
      <c r="Z439" s="1" t="str">
        <f>IF(LENB(O439),IF(1&lt;O439,CHAR(10),"")&amp;"'"&amp;IF(G439=0,"名称未設定",G439)&amp;CHAR(10)&amp;T439&amp;CHAR(10)&amp;U439&amp;CHAR(10)&amp;V439,"")</f>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IF(AND(LENB(H440),0&lt;H440,LENB(I440),0&lt;I440),"●","")</f>
        <v/>
      </c>
      <c r="O440" s="1" t="str">
        <f>IF(LENB(N440),COUNTIF(N$4:N440,"●"),"")</f>
        <v/>
      </c>
      <c r="P440" s="1" t="str">
        <f t="shared" si="8"/>
        <v/>
      </c>
      <c r="Q440" s="1" t="str">
        <f>IF(LEN(G440),1,"")</f>
        <v/>
      </c>
      <c r="R440" s="1" t="str">
        <f>IF(LEN(Q440),SUM($Q$4:Q440)-1,"")</f>
        <v/>
      </c>
      <c r="S440" s="1" t="str">
        <f>IF(LENB($P440),IF(COUNTIF($B$34,"*[*"),REPLACE($B$34,FIND("[",$B$34),2,"["&amp;$R440&amp;"]"),$B$34),"")</f>
        <v/>
      </c>
      <c r="T440" s="1" t="str">
        <f>IF(LENB($P440),$S440&amp;"."&amp;T$2&amp;CHAR(9)&amp;$B$8&amp;" "&amp;H440&amp;$B$9&amp;CHAR(9)&amp;$B$7&amp;T$3,"")</f>
        <v/>
      </c>
      <c r="U440" s="1" t="str">
        <f>IF(LENB($P440),$S440&amp;"."&amp;U$2&amp;CHAR(9)&amp;$B$8&amp;" "&amp;I440&amp;$B$9&amp;CHAR(9)&amp;$B$7&amp;U$3,"")</f>
        <v/>
      </c>
      <c r="V440" s="1" t="str">
        <f>IF(LENB($P440),$S440&amp;"."&amp;V$2&amp;CHAR(9)&amp;$B$8&amp;" "&amp;J440&amp;$B$9&amp;CHAR(9)&amp;$B$7&amp;V$3,"")</f>
        <v/>
      </c>
      <c r="Z440" s="1" t="str">
        <f>IF(LENB(O440),IF(1&lt;O440,CHAR(10),"")&amp;"'"&amp;IF(G440=0,"名称未設定",G440)&amp;CHAR(10)&amp;T440&amp;CHAR(10)&amp;U440&amp;CHAR(10)&amp;V440,"")</f>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IF(AND(LENB(H441),0&lt;H441,LENB(I441),0&lt;I441),"●","")</f>
        <v/>
      </c>
      <c r="O441" s="1" t="str">
        <f>IF(LENB(N441),COUNTIF(N$4:N441,"●"),"")</f>
        <v/>
      </c>
      <c r="P441" s="1" t="str">
        <f t="shared" si="8"/>
        <v/>
      </c>
      <c r="Q441" s="1" t="str">
        <f>IF(LEN(G441),1,"")</f>
        <v/>
      </c>
      <c r="R441" s="1" t="str">
        <f>IF(LEN(Q441),SUM($Q$4:Q441)-1,"")</f>
        <v/>
      </c>
      <c r="S441" s="1" t="str">
        <f>IF(LENB($P441),IF(COUNTIF($B$34,"*[*"),REPLACE($B$34,FIND("[",$B$34),2,"["&amp;$R441&amp;"]"),$B$34),"")</f>
        <v/>
      </c>
      <c r="T441" s="1" t="str">
        <f>IF(LENB($P441),$S441&amp;"."&amp;T$2&amp;CHAR(9)&amp;$B$8&amp;" "&amp;H441&amp;$B$9&amp;CHAR(9)&amp;$B$7&amp;T$3,"")</f>
        <v/>
      </c>
      <c r="U441" s="1" t="str">
        <f>IF(LENB($P441),$S441&amp;"."&amp;U$2&amp;CHAR(9)&amp;$B$8&amp;" "&amp;I441&amp;$B$9&amp;CHAR(9)&amp;$B$7&amp;U$3,"")</f>
        <v/>
      </c>
      <c r="V441" s="1" t="str">
        <f>IF(LENB($P441),$S441&amp;"."&amp;V$2&amp;CHAR(9)&amp;$B$8&amp;" "&amp;J441&amp;$B$9&amp;CHAR(9)&amp;$B$7&amp;V$3,"")</f>
        <v/>
      </c>
      <c r="Z441" s="1" t="str">
        <f>IF(LENB(O441),IF(1&lt;O441,CHAR(10),"")&amp;"'"&amp;IF(G441=0,"名称未設定",G441)&amp;CHAR(10)&amp;T441&amp;CHAR(10)&amp;U441&amp;CHAR(10)&amp;V441,"")</f>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IF(AND(LENB(H442),0&lt;H442,LENB(I442),0&lt;I442),"●","")</f>
        <v/>
      </c>
      <c r="O442" s="1" t="str">
        <f>IF(LENB(N442),COUNTIF(N$4:N442,"●"),"")</f>
        <v/>
      </c>
      <c r="P442" s="1" t="str">
        <f t="shared" si="8"/>
        <v/>
      </c>
      <c r="Q442" s="1" t="str">
        <f>IF(LEN(G442),1,"")</f>
        <v/>
      </c>
      <c r="R442" s="1" t="str">
        <f>IF(LEN(Q442),SUM($Q$4:Q442)-1,"")</f>
        <v/>
      </c>
      <c r="S442" s="1" t="str">
        <f>IF(LENB($P442),IF(COUNTIF($B$34,"*[*"),REPLACE($B$34,FIND("[",$B$34),2,"["&amp;$R442&amp;"]"),$B$34),"")</f>
        <v/>
      </c>
      <c r="T442" s="1" t="str">
        <f>IF(LENB($P442),$S442&amp;"."&amp;T$2&amp;CHAR(9)&amp;$B$8&amp;" "&amp;H442&amp;$B$9&amp;CHAR(9)&amp;$B$7&amp;T$3,"")</f>
        <v/>
      </c>
      <c r="U442" s="1" t="str">
        <f>IF(LENB($P442),$S442&amp;"."&amp;U$2&amp;CHAR(9)&amp;$B$8&amp;" "&amp;I442&amp;$B$9&amp;CHAR(9)&amp;$B$7&amp;U$3,"")</f>
        <v/>
      </c>
      <c r="V442" s="1" t="str">
        <f>IF(LENB($P442),$S442&amp;"."&amp;V$2&amp;CHAR(9)&amp;$B$8&amp;" "&amp;J442&amp;$B$9&amp;CHAR(9)&amp;$B$7&amp;V$3,"")</f>
        <v/>
      </c>
      <c r="Z442" s="1" t="str">
        <f>IF(LENB(O442),IF(1&lt;O442,CHAR(10),"")&amp;"'"&amp;IF(G442=0,"名称未設定",G442)&amp;CHAR(10)&amp;T442&amp;CHAR(10)&amp;U442&amp;CHAR(10)&amp;V442,"")</f>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IF(AND(LENB(H443),0&lt;H443,LENB(I443),0&lt;I443),"●","")</f>
        <v/>
      </c>
      <c r="O443" s="1" t="str">
        <f>IF(LENB(N443),COUNTIF(N$4:N443,"●"),"")</f>
        <v/>
      </c>
      <c r="P443" s="1" t="str">
        <f t="shared" si="8"/>
        <v/>
      </c>
      <c r="Q443" s="1" t="str">
        <f>IF(LEN(G443),1,"")</f>
        <v/>
      </c>
      <c r="R443" s="1" t="str">
        <f>IF(LEN(Q443),SUM($Q$4:Q443)-1,"")</f>
        <v/>
      </c>
      <c r="S443" s="1" t="str">
        <f>IF(LENB($P443),IF(COUNTIF($B$34,"*[*"),REPLACE($B$34,FIND("[",$B$34),2,"["&amp;$R443&amp;"]"),$B$34),"")</f>
        <v/>
      </c>
      <c r="T443" s="1" t="str">
        <f>IF(LENB($P443),$S443&amp;"."&amp;T$2&amp;CHAR(9)&amp;$B$8&amp;" "&amp;H443&amp;$B$9&amp;CHAR(9)&amp;$B$7&amp;T$3,"")</f>
        <v/>
      </c>
      <c r="U443" s="1" t="str">
        <f>IF(LENB($P443),$S443&amp;"."&amp;U$2&amp;CHAR(9)&amp;$B$8&amp;" "&amp;I443&amp;$B$9&amp;CHAR(9)&amp;$B$7&amp;U$3,"")</f>
        <v/>
      </c>
      <c r="V443" s="1" t="str">
        <f>IF(LENB($P443),$S443&amp;"."&amp;V$2&amp;CHAR(9)&amp;$B$8&amp;" "&amp;J443&amp;$B$9&amp;CHAR(9)&amp;$B$7&amp;V$3,"")</f>
        <v/>
      </c>
      <c r="Z443" s="1" t="str">
        <f>IF(LENB(O443),IF(1&lt;O443,CHAR(10),"")&amp;"'"&amp;IF(G443=0,"名称未設定",G443)&amp;CHAR(10)&amp;T443&amp;CHAR(10)&amp;U443&amp;CHAR(10)&amp;V443,"")</f>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IF(AND(LENB(H444),0&lt;H444,LENB(I444),0&lt;I444),"●","")</f>
        <v/>
      </c>
      <c r="O444" s="1" t="str">
        <f>IF(LENB(N444),COUNTIF(N$4:N444,"●"),"")</f>
        <v/>
      </c>
      <c r="P444" s="1" t="str">
        <f t="shared" si="8"/>
        <v/>
      </c>
      <c r="Q444" s="1" t="str">
        <f>IF(LEN(G444),1,"")</f>
        <v/>
      </c>
      <c r="R444" s="1" t="str">
        <f>IF(LEN(Q444),SUM($Q$4:Q444)-1,"")</f>
        <v/>
      </c>
      <c r="S444" s="1" t="str">
        <f>IF(LENB($P444),IF(COUNTIF($B$34,"*[*"),REPLACE($B$34,FIND("[",$B$34),2,"["&amp;$R444&amp;"]"),$B$34),"")</f>
        <v/>
      </c>
      <c r="T444" s="1" t="str">
        <f>IF(LENB($P444),$S444&amp;"."&amp;T$2&amp;CHAR(9)&amp;$B$8&amp;" "&amp;H444&amp;$B$9&amp;CHAR(9)&amp;$B$7&amp;T$3,"")</f>
        <v/>
      </c>
      <c r="U444" s="1" t="str">
        <f>IF(LENB($P444),$S444&amp;"."&amp;U$2&amp;CHAR(9)&amp;$B$8&amp;" "&amp;I444&amp;$B$9&amp;CHAR(9)&amp;$B$7&amp;U$3,"")</f>
        <v/>
      </c>
      <c r="V444" s="1" t="str">
        <f>IF(LENB($P444),$S444&amp;"."&amp;V$2&amp;CHAR(9)&amp;$B$8&amp;" "&amp;J444&amp;$B$9&amp;CHAR(9)&amp;$B$7&amp;V$3,"")</f>
        <v/>
      </c>
      <c r="Z444" s="1" t="str">
        <f>IF(LENB(O444),IF(1&lt;O444,CHAR(10),"")&amp;"'"&amp;IF(G444=0,"名称未設定",G444)&amp;CHAR(10)&amp;T444&amp;CHAR(10)&amp;U444&amp;CHAR(10)&amp;V444,"")</f>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IF(AND(LENB(H445),0&lt;H445,LENB(I445),0&lt;I445),"●","")</f>
        <v/>
      </c>
      <c r="O445" s="1" t="str">
        <f>IF(LENB(N445),COUNTIF(N$4:N445,"●"),"")</f>
        <v/>
      </c>
      <c r="P445" s="1" t="str">
        <f t="shared" si="8"/>
        <v/>
      </c>
      <c r="Q445" s="1" t="str">
        <f>IF(LEN(G445),1,"")</f>
        <v/>
      </c>
      <c r="R445" s="1" t="str">
        <f>IF(LEN(Q445),SUM($Q$4:Q445)-1,"")</f>
        <v/>
      </c>
      <c r="S445" s="1" t="str">
        <f>IF(LENB($P445),IF(COUNTIF($B$34,"*[*"),REPLACE($B$34,FIND("[",$B$34),2,"["&amp;$R445&amp;"]"),$B$34),"")</f>
        <v/>
      </c>
      <c r="T445" s="1" t="str">
        <f>IF(LENB($P445),$S445&amp;"."&amp;T$2&amp;CHAR(9)&amp;$B$8&amp;" "&amp;H445&amp;$B$9&amp;CHAR(9)&amp;$B$7&amp;T$3,"")</f>
        <v/>
      </c>
      <c r="U445" s="1" t="str">
        <f>IF(LENB($P445),$S445&amp;"."&amp;U$2&amp;CHAR(9)&amp;$B$8&amp;" "&amp;I445&amp;$B$9&amp;CHAR(9)&amp;$B$7&amp;U$3,"")</f>
        <v/>
      </c>
      <c r="V445" s="1" t="str">
        <f>IF(LENB($P445),$S445&amp;"."&amp;V$2&amp;CHAR(9)&amp;$B$8&amp;" "&amp;J445&amp;$B$9&amp;CHAR(9)&amp;$B$7&amp;V$3,"")</f>
        <v/>
      </c>
      <c r="Z445" s="1" t="str">
        <f>IF(LENB(O445),IF(1&lt;O445,CHAR(10),"")&amp;"'"&amp;IF(G445=0,"名称未設定",G445)&amp;CHAR(10)&amp;T445&amp;CHAR(10)&amp;U445&amp;CHAR(10)&amp;V445,"")</f>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IF(AND(LENB(H446),0&lt;H446,LENB(I446),0&lt;I446),"●","")</f>
        <v/>
      </c>
      <c r="O446" s="1" t="str">
        <f>IF(LENB(N446),COUNTIF(N$4:N446,"●"),"")</f>
        <v/>
      </c>
      <c r="P446" s="1" t="str">
        <f t="shared" si="8"/>
        <v/>
      </c>
      <c r="Q446" s="1" t="str">
        <f>IF(LEN(G446),1,"")</f>
        <v/>
      </c>
      <c r="R446" s="1" t="str">
        <f>IF(LEN(Q446),SUM($Q$4:Q446)-1,"")</f>
        <v/>
      </c>
      <c r="S446" s="1" t="str">
        <f>IF(LENB($P446),IF(COUNTIF($B$34,"*[*"),REPLACE($B$34,FIND("[",$B$34),2,"["&amp;$R446&amp;"]"),$B$34),"")</f>
        <v/>
      </c>
      <c r="T446" s="1" t="str">
        <f>IF(LENB($P446),$S446&amp;"."&amp;T$2&amp;CHAR(9)&amp;$B$8&amp;" "&amp;H446&amp;$B$9&amp;CHAR(9)&amp;$B$7&amp;T$3,"")</f>
        <v/>
      </c>
      <c r="U446" s="1" t="str">
        <f>IF(LENB($P446),$S446&amp;"."&amp;U$2&amp;CHAR(9)&amp;$B$8&amp;" "&amp;I446&amp;$B$9&amp;CHAR(9)&amp;$B$7&amp;U$3,"")</f>
        <v/>
      </c>
      <c r="V446" s="1" t="str">
        <f>IF(LENB($P446),$S446&amp;"."&amp;V$2&amp;CHAR(9)&amp;$B$8&amp;" "&amp;J446&amp;$B$9&amp;CHAR(9)&amp;$B$7&amp;V$3,"")</f>
        <v/>
      </c>
      <c r="Z446" s="1" t="str">
        <f>IF(LENB(O446),IF(1&lt;O446,CHAR(10),"")&amp;"'"&amp;IF(G446=0,"名称未設定",G446)&amp;CHAR(10)&amp;T446&amp;CHAR(10)&amp;U446&amp;CHAR(10)&amp;V446,"")</f>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IF(AND(LENB(H447),0&lt;H447,LENB(I447),0&lt;I447),"●","")</f>
        <v/>
      </c>
      <c r="O447" s="1" t="str">
        <f>IF(LENB(N447),COUNTIF(N$4:N447,"●"),"")</f>
        <v/>
      </c>
      <c r="P447" s="1" t="str">
        <f t="shared" si="8"/>
        <v/>
      </c>
      <c r="Q447" s="1" t="str">
        <f>IF(LEN(G447),1,"")</f>
        <v/>
      </c>
      <c r="R447" s="1" t="str">
        <f>IF(LEN(Q447),SUM($Q$4:Q447)-1,"")</f>
        <v/>
      </c>
      <c r="S447" s="1" t="str">
        <f>IF(LENB($P447),IF(COUNTIF($B$34,"*[*"),REPLACE($B$34,FIND("[",$B$34),2,"["&amp;$R447&amp;"]"),$B$34),"")</f>
        <v/>
      </c>
      <c r="T447" s="1" t="str">
        <f>IF(LENB($P447),$S447&amp;"."&amp;T$2&amp;CHAR(9)&amp;$B$8&amp;" "&amp;H447&amp;$B$9&amp;CHAR(9)&amp;$B$7&amp;T$3,"")</f>
        <v/>
      </c>
      <c r="U447" s="1" t="str">
        <f>IF(LENB($P447),$S447&amp;"."&amp;U$2&amp;CHAR(9)&amp;$B$8&amp;" "&amp;I447&amp;$B$9&amp;CHAR(9)&amp;$B$7&amp;U$3,"")</f>
        <v/>
      </c>
      <c r="V447" s="1" t="str">
        <f>IF(LENB($P447),$S447&amp;"."&amp;V$2&amp;CHAR(9)&amp;$B$8&amp;" "&amp;J447&amp;$B$9&amp;CHAR(9)&amp;$B$7&amp;V$3,"")</f>
        <v/>
      </c>
      <c r="Z447" s="1" t="str">
        <f>IF(LENB(O447),IF(1&lt;O447,CHAR(10),"")&amp;"'"&amp;IF(G447=0,"名称未設定",G447)&amp;CHAR(10)&amp;T447&amp;CHAR(10)&amp;U447&amp;CHAR(10)&amp;V447,"")</f>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IF(AND(LENB(H448),0&lt;H448,LENB(I448),0&lt;I448),"●","")</f>
        <v/>
      </c>
      <c r="O448" s="1" t="str">
        <f>IF(LENB(N448),COUNTIF(N$4:N448,"●"),"")</f>
        <v/>
      </c>
      <c r="P448" s="1" t="str">
        <f t="shared" si="8"/>
        <v/>
      </c>
      <c r="Q448" s="1" t="str">
        <f>IF(LEN(G448),1,"")</f>
        <v/>
      </c>
      <c r="R448" s="1" t="str">
        <f>IF(LEN(Q448),SUM($Q$4:Q448)-1,"")</f>
        <v/>
      </c>
      <c r="S448" s="1" t="str">
        <f>IF(LENB($P448),IF(COUNTIF($B$34,"*[*"),REPLACE($B$34,FIND("[",$B$34),2,"["&amp;$R448&amp;"]"),$B$34),"")</f>
        <v/>
      </c>
      <c r="T448" s="1" t="str">
        <f>IF(LENB($P448),$S448&amp;"."&amp;T$2&amp;CHAR(9)&amp;$B$8&amp;" "&amp;H448&amp;$B$9&amp;CHAR(9)&amp;$B$7&amp;T$3,"")</f>
        <v/>
      </c>
      <c r="U448" s="1" t="str">
        <f>IF(LENB($P448),$S448&amp;"."&amp;U$2&amp;CHAR(9)&amp;$B$8&amp;" "&amp;I448&amp;$B$9&amp;CHAR(9)&amp;$B$7&amp;U$3,"")</f>
        <v/>
      </c>
      <c r="V448" s="1" t="str">
        <f>IF(LENB($P448),$S448&amp;"."&amp;V$2&amp;CHAR(9)&amp;$B$8&amp;" "&amp;J448&amp;$B$9&amp;CHAR(9)&amp;$B$7&amp;V$3,"")</f>
        <v/>
      </c>
      <c r="Z448" s="1" t="str">
        <f>IF(LENB(O448),IF(1&lt;O448,CHAR(10),"")&amp;"'"&amp;IF(G448=0,"名称未設定",G448)&amp;CHAR(10)&amp;T448&amp;CHAR(10)&amp;U448&amp;CHAR(10)&amp;V448,"")</f>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IF(AND(LENB(H449),0&lt;H449,LENB(I449),0&lt;I449),"●","")</f>
        <v/>
      </c>
      <c r="O449" s="1" t="str">
        <f>IF(LENB(N449),COUNTIF(N$4:N449,"●"),"")</f>
        <v/>
      </c>
      <c r="P449" s="1" t="str">
        <f t="shared" si="8"/>
        <v/>
      </c>
      <c r="Q449" s="1" t="str">
        <f>IF(LEN(G449),1,"")</f>
        <v/>
      </c>
      <c r="R449" s="1" t="str">
        <f>IF(LEN(Q449),SUM($Q$4:Q449)-1,"")</f>
        <v/>
      </c>
      <c r="S449" s="1" t="str">
        <f>IF(LENB($P449),IF(COUNTIF($B$34,"*[*"),REPLACE($B$34,FIND("[",$B$34),2,"["&amp;$R449&amp;"]"),$B$34),"")</f>
        <v/>
      </c>
      <c r="T449" s="1" t="str">
        <f>IF(LENB($P449),$S449&amp;"."&amp;T$2&amp;CHAR(9)&amp;$B$8&amp;" "&amp;H449&amp;$B$9&amp;CHAR(9)&amp;$B$7&amp;T$3,"")</f>
        <v/>
      </c>
      <c r="U449" s="1" t="str">
        <f>IF(LENB($P449),$S449&amp;"."&amp;U$2&amp;CHAR(9)&amp;$B$8&amp;" "&amp;I449&amp;$B$9&amp;CHAR(9)&amp;$B$7&amp;U$3,"")</f>
        <v/>
      </c>
      <c r="V449" s="1" t="str">
        <f>IF(LENB($P449),$S449&amp;"."&amp;V$2&amp;CHAR(9)&amp;$B$8&amp;" "&amp;J449&amp;$B$9&amp;CHAR(9)&amp;$B$7&amp;V$3,"")</f>
        <v/>
      </c>
      <c r="Z449" s="1" t="str">
        <f>IF(LENB(O449),IF(1&lt;O449,CHAR(10),"")&amp;"'"&amp;IF(G449=0,"名称未設定",G449)&amp;CHAR(10)&amp;T449&amp;CHAR(10)&amp;U449&amp;CHAR(10)&amp;V449,"")</f>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IF(AND(LENB(H450),0&lt;H450,LENB(I450),0&lt;I450),"●","")</f>
        <v/>
      </c>
      <c r="O450" s="1" t="str">
        <f>IF(LENB(N450),COUNTIF(N$4:N450,"●"),"")</f>
        <v/>
      </c>
      <c r="P450" s="1" t="str">
        <f t="shared" si="8"/>
        <v/>
      </c>
      <c r="Q450" s="1" t="str">
        <f>IF(LEN(G450),1,"")</f>
        <v/>
      </c>
      <c r="R450" s="1" t="str">
        <f>IF(LEN(Q450),SUM($Q$4:Q450)-1,"")</f>
        <v/>
      </c>
      <c r="S450" s="1" t="str">
        <f>IF(LENB($P450),IF(COUNTIF($B$34,"*[*"),REPLACE($B$34,FIND("[",$B$34),2,"["&amp;$R450&amp;"]"),$B$34),"")</f>
        <v/>
      </c>
      <c r="T450" s="1" t="str">
        <f>IF(LENB($P450),$S450&amp;"."&amp;T$2&amp;CHAR(9)&amp;$B$8&amp;" "&amp;H450&amp;$B$9&amp;CHAR(9)&amp;$B$7&amp;T$3,"")</f>
        <v/>
      </c>
      <c r="U450" s="1" t="str">
        <f>IF(LENB($P450),$S450&amp;"."&amp;U$2&amp;CHAR(9)&amp;$B$8&amp;" "&amp;I450&amp;$B$9&amp;CHAR(9)&amp;$B$7&amp;U$3,"")</f>
        <v/>
      </c>
      <c r="V450" s="1" t="str">
        <f>IF(LENB($P450),$S450&amp;"."&amp;V$2&amp;CHAR(9)&amp;$B$8&amp;" "&amp;J450&amp;$B$9&amp;CHAR(9)&amp;$B$7&amp;V$3,"")</f>
        <v/>
      </c>
      <c r="Z450" s="1" t="str">
        <f>IF(LENB(O450),IF(1&lt;O450,CHAR(10),"")&amp;"'"&amp;IF(G450=0,"名称未設定",G450)&amp;CHAR(10)&amp;T450&amp;CHAR(10)&amp;U450&amp;CHAR(10)&amp;V450,"")</f>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IF(AND(LENB(H451),0&lt;H451,LENB(I451),0&lt;I451),"●","")</f>
        <v/>
      </c>
      <c r="O451" s="1" t="str">
        <f>IF(LENB(N451),COUNTIF(N$4:N451,"●"),"")</f>
        <v/>
      </c>
      <c r="P451" s="1" t="str">
        <f t="shared" si="8"/>
        <v/>
      </c>
      <c r="Q451" s="1" t="str">
        <f>IF(LEN(G451),1,"")</f>
        <v/>
      </c>
      <c r="R451" s="1" t="str">
        <f>IF(LEN(Q451),SUM($Q$4:Q451)-1,"")</f>
        <v/>
      </c>
      <c r="S451" s="1" t="str">
        <f>IF(LENB($P451),IF(COUNTIF($B$34,"*[*"),REPLACE($B$34,FIND("[",$B$34),2,"["&amp;$R451&amp;"]"),$B$34),"")</f>
        <v/>
      </c>
      <c r="T451" s="1" t="str">
        <f>IF(LENB($P451),$S451&amp;"."&amp;T$2&amp;CHAR(9)&amp;$B$8&amp;" "&amp;H451&amp;$B$9&amp;CHAR(9)&amp;$B$7&amp;T$3,"")</f>
        <v/>
      </c>
      <c r="U451" s="1" t="str">
        <f>IF(LENB($P451),$S451&amp;"."&amp;U$2&amp;CHAR(9)&amp;$B$8&amp;" "&amp;I451&amp;$B$9&amp;CHAR(9)&amp;$B$7&amp;U$3,"")</f>
        <v/>
      </c>
      <c r="V451" s="1" t="str">
        <f>IF(LENB($P451),$S451&amp;"."&amp;V$2&amp;CHAR(9)&amp;$B$8&amp;" "&amp;J451&amp;$B$9&amp;CHAR(9)&amp;$B$7&amp;V$3,"")</f>
        <v/>
      </c>
      <c r="Z451" s="1" t="str">
        <f>IF(LENB(O451),IF(1&lt;O451,CHAR(10),"")&amp;"'"&amp;IF(G451=0,"名称未設定",G451)&amp;CHAR(10)&amp;T451&amp;CHAR(10)&amp;U451&amp;CHAR(10)&amp;V451,"")</f>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IF(AND(LENB(H452),0&lt;H452,LENB(I452),0&lt;I452),"●","")</f>
        <v/>
      </c>
      <c r="O452" s="1" t="str">
        <f>IF(LENB(N452),COUNTIF(N$4:N452,"●"),"")</f>
        <v/>
      </c>
      <c r="P452" s="1" t="str">
        <f t="shared" si="8"/>
        <v/>
      </c>
      <c r="Q452" s="1" t="str">
        <f>IF(LEN(G452),1,"")</f>
        <v/>
      </c>
      <c r="R452" s="1" t="str">
        <f>IF(LEN(Q452),SUM($Q$4:Q452)-1,"")</f>
        <v/>
      </c>
      <c r="S452" s="1" t="str">
        <f>IF(LENB($P452),IF(COUNTIF($B$34,"*[*"),REPLACE($B$34,FIND("[",$B$34),2,"["&amp;$R452&amp;"]"),$B$34),"")</f>
        <v/>
      </c>
      <c r="T452" s="1" t="str">
        <f>IF(LENB($P452),$S452&amp;"."&amp;T$2&amp;CHAR(9)&amp;$B$8&amp;" "&amp;H452&amp;$B$9&amp;CHAR(9)&amp;$B$7&amp;T$3,"")</f>
        <v/>
      </c>
      <c r="U452" s="1" t="str">
        <f>IF(LENB($P452),$S452&amp;"."&amp;U$2&amp;CHAR(9)&amp;$B$8&amp;" "&amp;I452&amp;$B$9&amp;CHAR(9)&amp;$B$7&amp;U$3,"")</f>
        <v/>
      </c>
      <c r="V452" s="1" t="str">
        <f>IF(LENB($P452),$S452&amp;"."&amp;V$2&amp;CHAR(9)&amp;$B$8&amp;" "&amp;J452&amp;$B$9&amp;CHAR(9)&amp;$B$7&amp;V$3,"")</f>
        <v/>
      </c>
      <c r="Z452" s="1" t="str">
        <f>IF(LENB(O452),IF(1&lt;O452,CHAR(10),"")&amp;"'"&amp;IF(G452=0,"名称未設定",G452)&amp;CHAR(10)&amp;T452&amp;CHAR(10)&amp;U452&amp;CHAR(10)&amp;V452,"")</f>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IF(AND(LENB(H453),0&lt;H453,LENB(I453),0&lt;I453),"●","")</f>
        <v/>
      </c>
      <c r="O453" s="1" t="str">
        <f>IF(LENB(N453),COUNTIF(N$4:N453,"●"),"")</f>
        <v/>
      </c>
      <c r="P453" s="1" t="str">
        <f t="shared" ref="P453:P516" si="9">IF(AND(LENB(O453),LENB($B$4),LENB($B$5)),$B$4+$B$5*(O453),"")</f>
        <v/>
      </c>
      <c r="Q453" s="1" t="str">
        <f>IF(LEN(G453),1,"")</f>
        <v/>
      </c>
      <c r="R453" s="1" t="str">
        <f>IF(LEN(Q453),SUM($Q$4:Q453)-1,"")</f>
        <v/>
      </c>
      <c r="S453" s="1" t="str">
        <f>IF(LENB($P453),IF(COUNTIF($B$34,"*[*"),REPLACE($B$34,FIND("[",$B$34),2,"["&amp;$R453&amp;"]"),$B$34),"")</f>
        <v/>
      </c>
      <c r="T453" s="1" t="str">
        <f>IF(LENB($P453),$S453&amp;"."&amp;T$2&amp;CHAR(9)&amp;$B$8&amp;" "&amp;H453&amp;$B$9&amp;CHAR(9)&amp;$B$7&amp;T$3,"")</f>
        <v/>
      </c>
      <c r="U453" s="1" t="str">
        <f>IF(LENB($P453),$S453&amp;"."&amp;U$2&amp;CHAR(9)&amp;$B$8&amp;" "&amp;I453&amp;$B$9&amp;CHAR(9)&amp;$B$7&amp;U$3,"")</f>
        <v/>
      </c>
      <c r="V453" s="1" t="str">
        <f>IF(LENB($P453),$S453&amp;"."&amp;V$2&amp;CHAR(9)&amp;$B$8&amp;" "&amp;J453&amp;$B$9&amp;CHAR(9)&amp;$B$7&amp;V$3,"")</f>
        <v/>
      </c>
      <c r="Z453" s="1" t="str">
        <f>IF(LENB(O453),IF(1&lt;O453,CHAR(10),"")&amp;"'"&amp;IF(G453=0,"名称未設定",G453)&amp;CHAR(10)&amp;T453&amp;CHAR(10)&amp;U453&amp;CHAR(10)&amp;V453,"")</f>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IF(AND(LENB(H454),0&lt;H454,LENB(I454),0&lt;I454),"●","")</f>
        <v/>
      </c>
      <c r="O454" s="1" t="str">
        <f>IF(LENB(N454),COUNTIF(N$4:N454,"●"),"")</f>
        <v/>
      </c>
      <c r="P454" s="1" t="str">
        <f t="shared" si="9"/>
        <v/>
      </c>
      <c r="Q454" s="1" t="str">
        <f>IF(LEN(G454),1,"")</f>
        <v/>
      </c>
      <c r="R454" s="1" t="str">
        <f>IF(LEN(Q454),SUM($Q$4:Q454)-1,"")</f>
        <v/>
      </c>
      <c r="S454" s="1" t="str">
        <f>IF(LENB($P454),IF(COUNTIF($B$34,"*[*"),REPLACE($B$34,FIND("[",$B$34),2,"["&amp;$R454&amp;"]"),$B$34),"")</f>
        <v/>
      </c>
      <c r="T454" s="1" t="str">
        <f>IF(LENB($P454),$S454&amp;"."&amp;T$2&amp;CHAR(9)&amp;$B$8&amp;" "&amp;H454&amp;$B$9&amp;CHAR(9)&amp;$B$7&amp;T$3,"")</f>
        <v/>
      </c>
      <c r="U454" s="1" t="str">
        <f>IF(LENB($P454),$S454&amp;"."&amp;U$2&amp;CHAR(9)&amp;$B$8&amp;" "&amp;I454&amp;$B$9&amp;CHAR(9)&amp;$B$7&amp;U$3,"")</f>
        <v/>
      </c>
      <c r="V454" s="1" t="str">
        <f>IF(LENB($P454),$S454&amp;"."&amp;V$2&amp;CHAR(9)&amp;$B$8&amp;" "&amp;J454&amp;$B$9&amp;CHAR(9)&amp;$B$7&amp;V$3,"")</f>
        <v/>
      </c>
      <c r="Z454" s="1" t="str">
        <f>IF(LENB(O454),IF(1&lt;O454,CHAR(10),"")&amp;"'"&amp;IF(G454=0,"名称未設定",G454)&amp;CHAR(10)&amp;T454&amp;CHAR(10)&amp;U454&amp;CHAR(10)&amp;V454,"")</f>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IF(AND(LENB(H455),0&lt;H455,LENB(I455),0&lt;I455),"●","")</f>
        <v/>
      </c>
      <c r="O455" s="1" t="str">
        <f>IF(LENB(N455),COUNTIF(N$4:N455,"●"),"")</f>
        <v/>
      </c>
      <c r="P455" s="1" t="str">
        <f t="shared" si="9"/>
        <v/>
      </c>
      <c r="Q455" s="1" t="str">
        <f>IF(LEN(G455),1,"")</f>
        <v/>
      </c>
      <c r="R455" s="1" t="str">
        <f>IF(LEN(Q455),SUM($Q$4:Q455)-1,"")</f>
        <v/>
      </c>
      <c r="S455" s="1" t="str">
        <f>IF(LENB($P455),IF(COUNTIF($B$34,"*[*"),REPLACE($B$34,FIND("[",$B$34),2,"["&amp;$R455&amp;"]"),$B$34),"")</f>
        <v/>
      </c>
      <c r="T455" s="1" t="str">
        <f>IF(LENB($P455),$S455&amp;"."&amp;T$2&amp;CHAR(9)&amp;$B$8&amp;" "&amp;H455&amp;$B$9&amp;CHAR(9)&amp;$B$7&amp;T$3,"")</f>
        <v/>
      </c>
      <c r="U455" s="1" t="str">
        <f>IF(LENB($P455),$S455&amp;"."&amp;U$2&amp;CHAR(9)&amp;$B$8&amp;" "&amp;I455&amp;$B$9&amp;CHAR(9)&amp;$B$7&amp;U$3,"")</f>
        <v/>
      </c>
      <c r="V455" s="1" t="str">
        <f>IF(LENB($P455),$S455&amp;"."&amp;V$2&amp;CHAR(9)&amp;$B$8&amp;" "&amp;J455&amp;$B$9&amp;CHAR(9)&amp;$B$7&amp;V$3,"")</f>
        <v/>
      </c>
      <c r="Z455" s="1" t="str">
        <f>IF(LENB(O455),IF(1&lt;O455,CHAR(10),"")&amp;"'"&amp;IF(G455=0,"名称未設定",G455)&amp;CHAR(10)&amp;T455&amp;CHAR(10)&amp;U455&amp;CHAR(10)&amp;V455,"")</f>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IF(AND(LENB(H456),0&lt;H456,LENB(I456),0&lt;I456),"●","")</f>
        <v/>
      </c>
      <c r="O456" s="1" t="str">
        <f>IF(LENB(N456),COUNTIF(N$4:N456,"●"),"")</f>
        <v/>
      </c>
      <c r="P456" s="1" t="str">
        <f t="shared" si="9"/>
        <v/>
      </c>
      <c r="Q456" s="1" t="str">
        <f>IF(LEN(G456),1,"")</f>
        <v/>
      </c>
      <c r="R456" s="1" t="str">
        <f>IF(LEN(Q456),SUM($Q$4:Q456)-1,"")</f>
        <v/>
      </c>
      <c r="S456" s="1" t="str">
        <f>IF(LENB($P456),IF(COUNTIF($B$34,"*[*"),REPLACE($B$34,FIND("[",$B$34),2,"["&amp;$R456&amp;"]"),$B$34),"")</f>
        <v/>
      </c>
      <c r="T456" s="1" t="str">
        <f>IF(LENB($P456),$S456&amp;"."&amp;T$2&amp;CHAR(9)&amp;$B$8&amp;" "&amp;H456&amp;$B$9&amp;CHAR(9)&amp;$B$7&amp;T$3,"")</f>
        <v/>
      </c>
      <c r="U456" s="1" t="str">
        <f>IF(LENB($P456),$S456&amp;"."&amp;U$2&amp;CHAR(9)&amp;$B$8&amp;" "&amp;I456&amp;$B$9&amp;CHAR(9)&amp;$B$7&amp;U$3,"")</f>
        <v/>
      </c>
      <c r="V456" s="1" t="str">
        <f>IF(LENB($P456),$S456&amp;"."&amp;V$2&amp;CHAR(9)&amp;$B$8&amp;" "&amp;J456&amp;$B$9&amp;CHAR(9)&amp;$B$7&amp;V$3,"")</f>
        <v/>
      </c>
      <c r="Z456" s="1" t="str">
        <f>IF(LENB(O456),IF(1&lt;O456,CHAR(10),"")&amp;"'"&amp;IF(G456=0,"名称未設定",G456)&amp;CHAR(10)&amp;T456&amp;CHAR(10)&amp;U456&amp;CHAR(10)&amp;V456,"")</f>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IF(AND(LENB(H457),0&lt;H457,LENB(I457),0&lt;I457),"●","")</f>
        <v/>
      </c>
      <c r="O457" s="1" t="str">
        <f>IF(LENB(N457),COUNTIF(N$4:N457,"●"),"")</f>
        <v/>
      </c>
      <c r="P457" s="1" t="str">
        <f t="shared" si="9"/>
        <v/>
      </c>
      <c r="Q457" s="1" t="str">
        <f>IF(LEN(G457),1,"")</f>
        <v/>
      </c>
      <c r="R457" s="1" t="str">
        <f>IF(LEN(Q457),SUM($Q$4:Q457)-1,"")</f>
        <v/>
      </c>
      <c r="S457" s="1" t="str">
        <f>IF(LENB($P457),IF(COUNTIF($B$34,"*[*"),REPLACE($B$34,FIND("[",$B$34),2,"["&amp;$R457&amp;"]"),$B$34),"")</f>
        <v/>
      </c>
      <c r="T457" s="1" t="str">
        <f>IF(LENB($P457),$S457&amp;"."&amp;T$2&amp;CHAR(9)&amp;$B$8&amp;" "&amp;H457&amp;$B$9&amp;CHAR(9)&amp;$B$7&amp;T$3,"")</f>
        <v/>
      </c>
      <c r="U457" s="1" t="str">
        <f>IF(LENB($P457),$S457&amp;"."&amp;U$2&amp;CHAR(9)&amp;$B$8&amp;" "&amp;I457&amp;$B$9&amp;CHAR(9)&amp;$B$7&amp;U$3,"")</f>
        <v/>
      </c>
      <c r="V457" s="1" t="str">
        <f>IF(LENB($P457),$S457&amp;"."&amp;V$2&amp;CHAR(9)&amp;$B$8&amp;" "&amp;J457&amp;$B$9&amp;CHAR(9)&amp;$B$7&amp;V$3,"")</f>
        <v/>
      </c>
      <c r="Z457" s="1" t="str">
        <f>IF(LENB(O457),IF(1&lt;O457,CHAR(10),"")&amp;"'"&amp;IF(G457=0,"名称未設定",G457)&amp;CHAR(10)&amp;T457&amp;CHAR(10)&amp;U457&amp;CHAR(10)&amp;V457,"")</f>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IF(AND(LENB(H458),0&lt;H458,LENB(I458),0&lt;I458),"●","")</f>
        <v/>
      </c>
      <c r="O458" s="1" t="str">
        <f>IF(LENB(N458),COUNTIF(N$4:N458,"●"),"")</f>
        <v/>
      </c>
      <c r="P458" s="1" t="str">
        <f t="shared" si="9"/>
        <v/>
      </c>
      <c r="Q458" s="1" t="str">
        <f>IF(LEN(G458),1,"")</f>
        <v/>
      </c>
      <c r="R458" s="1" t="str">
        <f>IF(LEN(Q458),SUM($Q$4:Q458)-1,"")</f>
        <v/>
      </c>
      <c r="S458" s="1" t="str">
        <f>IF(LENB($P458),IF(COUNTIF($B$34,"*[*"),REPLACE($B$34,FIND("[",$B$34),2,"["&amp;$R458&amp;"]"),$B$34),"")</f>
        <v/>
      </c>
      <c r="T458" s="1" t="str">
        <f>IF(LENB($P458),$S458&amp;"."&amp;T$2&amp;CHAR(9)&amp;$B$8&amp;" "&amp;H458&amp;$B$9&amp;CHAR(9)&amp;$B$7&amp;T$3,"")</f>
        <v/>
      </c>
      <c r="U458" s="1" t="str">
        <f>IF(LENB($P458),$S458&amp;"."&amp;U$2&amp;CHAR(9)&amp;$B$8&amp;" "&amp;I458&amp;$B$9&amp;CHAR(9)&amp;$B$7&amp;U$3,"")</f>
        <v/>
      </c>
      <c r="V458" s="1" t="str">
        <f>IF(LENB($P458),$S458&amp;"."&amp;V$2&amp;CHAR(9)&amp;$B$8&amp;" "&amp;J458&amp;$B$9&amp;CHAR(9)&amp;$B$7&amp;V$3,"")</f>
        <v/>
      </c>
      <c r="Z458" s="1" t="str">
        <f>IF(LENB(O458),IF(1&lt;O458,CHAR(10),"")&amp;"'"&amp;IF(G458=0,"名称未設定",G458)&amp;CHAR(10)&amp;T458&amp;CHAR(10)&amp;U458&amp;CHAR(10)&amp;V458,"")</f>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IF(AND(LENB(H459),0&lt;H459,LENB(I459),0&lt;I459),"●","")</f>
        <v/>
      </c>
      <c r="O459" s="1" t="str">
        <f>IF(LENB(N459),COUNTIF(N$4:N459,"●"),"")</f>
        <v/>
      </c>
      <c r="P459" s="1" t="str">
        <f t="shared" si="9"/>
        <v/>
      </c>
      <c r="Q459" s="1" t="str">
        <f>IF(LEN(G459),1,"")</f>
        <v/>
      </c>
      <c r="R459" s="1" t="str">
        <f>IF(LEN(Q459),SUM($Q$4:Q459)-1,"")</f>
        <v/>
      </c>
      <c r="S459" s="1" t="str">
        <f>IF(LENB($P459),IF(COUNTIF($B$34,"*[*"),REPLACE($B$34,FIND("[",$B$34),2,"["&amp;$R459&amp;"]"),$B$34),"")</f>
        <v/>
      </c>
      <c r="T459" s="1" t="str">
        <f>IF(LENB($P459),$S459&amp;"."&amp;T$2&amp;CHAR(9)&amp;$B$8&amp;" "&amp;H459&amp;$B$9&amp;CHAR(9)&amp;$B$7&amp;T$3,"")</f>
        <v/>
      </c>
      <c r="U459" s="1" t="str">
        <f>IF(LENB($P459),$S459&amp;"."&amp;U$2&amp;CHAR(9)&amp;$B$8&amp;" "&amp;I459&amp;$B$9&amp;CHAR(9)&amp;$B$7&amp;U$3,"")</f>
        <v/>
      </c>
      <c r="V459" s="1" t="str">
        <f>IF(LENB($P459),$S459&amp;"."&amp;V$2&amp;CHAR(9)&amp;$B$8&amp;" "&amp;J459&amp;$B$9&amp;CHAR(9)&amp;$B$7&amp;V$3,"")</f>
        <v/>
      </c>
      <c r="Z459" s="1" t="str">
        <f>IF(LENB(O459),IF(1&lt;O459,CHAR(10),"")&amp;"'"&amp;IF(G459=0,"名称未設定",G459)&amp;CHAR(10)&amp;T459&amp;CHAR(10)&amp;U459&amp;CHAR(10)&amp;V459,"")</f>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IF(AND(LENB(H460),0&lt;H460,LENB(I460),0&lt;I460),"●","")</f>
        <v/>
      </c>
      <c r="O460" s="1" t="str">
        <f>IF(LENB(N460),COUNTIF(N$4:N460,"●"),"")</f>
        <v/>
      </c>
      <c r="P460" s="1" t="str">
        <f t="shared" si="9"/>
        <v/>
      </c>
      <c r="Q460" s="1" t="str">
        <f>IF(LEN(G460),1,"")</f>
        <v/>
      </c>
      <c r="R460" s="1" t="str">
        <f>IF(LEN(Q460),SUM($Q$4:Q460)-1,"")</f>
        <v/>
      </c>
      <c r="S460" s="1" t="str">
        <f>IF(LENB($P460),IF(COUNTIF($B$34,"*[*"),REPLACE($B$34,FIND("[",$B$34),2,"["&amp;$R460&amp;"]"),$B$34),"")</f>
        <v/>
      </c>
      <c r="T460" s="1" t="str">
        <f>IF(LENB($P460),$S460&amp;"."&amp;T$2&amp;CHAR(9)&amp;$B$8&amp;" "&amp;H460&amp;$B$9&amp;CHAR(9)&amp;$B$7&amp;T$3,"")</f>
        <v/>
      </c>
      <c r="U460" s="1" t="str">
        <f>IF(LENB($P460),$S460&amp;"."&amp;U$2&amp;CHAR(9)&amp;$B$8&amp;" "&amp;I460&amp;$B$9&amp;CHAR(9)&amp;$B$7&amp;U$3,"")</f>
        <v/>
      </c>
      <c r="V460" s="1" t="str">
        <f>IF(LENB($P460),$S460&amp;"."&amp;V$2&amp;CHAR(9)&amp;$B$8&amp;" "&amp;J460&amp;$B$9&amp;CHAR(9)&amp;$B$7&amp;V$3,"")</f>
        <v/>
      </c>
      <c r="Z460" s="1" t="str">
        <f>IF(LENB(O460),IF(1&lt;O460,CHAR(10),"")&amp;"'"&amp;IF(G460=0,"名称未設定",G460)&amp;CHAR(10)&amp;T460&amp;CHAR(10)&amp;U460&amp;CHAR(10)&amp;V460,"")</f>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IF(AND(LENB(H461),0&lt;H461,LENB(I461),0&lt;I461),"●","")</f>
        <v/>
      </c>
      <c r="O461" s="1" t="str">
        <f>IF(LENB(N461),COUNTIF(N$4:N461,"●"),"")</f>
        <v/>
      </c>
      <c r="P461" s="1" t="str">
        <f t="shared" si="9"/>
        <v/>
      </c>
      <c r="Q461" s="1" t="str">
        <f>IF(LEN(G461),1,"")</f>
        <v/>
      </c>
      <c r="R461" s="1" t="str">
        <f>IF(LEN(Q461),SUM($Q$4:Q461)-1,"")</f>
        <v/>
      </c>
      <c r="S461" s="1" t="str">
        <f>IF(LENB($P461),IF(COUNTIF($B$34,"*[*"),REPLACE($B$34,FIND("[",$B$34),2,"["&amp;$R461&amp;"]"),$B$34),"")</f>
        <v/>
      </c>
      <c r="T461" s="1" t="str">
        <f>IF(LENB($P461),$S461&amp;"."&amp;T$2&amp;CHAR(9)&amp;$B$8&amp;" "&amp;H461&amp;$B$9&amp;CHAR(9)&amp;$B$7&amp;T$3,"")</f>
        <v/>
      </c>
      <c r="U461" s="1" t="str">
        <f>IF(LENB($P461),$S461&amp;"."&amp;U$2&amp;CHAR(9)&amp;$B$8&amp;" "&amp;I461&amp;$B$9&amp;CHAR(9)&amp;$B$7&amp;U$3,"")</f>
        <v/>
      </c>
      <c r="V461" s="1" t="str">
        <f>IF(LENB($P461),$S461&amp;"."&amp;V$2&amp;CHAR(9)&amp;$B$8&amp;" "&amp;J461&amp;$B$9&amp;CHAR(9)&amp;$B$7&amp;V$3,"")</f>
        <v/>
      </c>
      <c r="Z461" s="1" t="str">
        <f>IF(LENB(O461),IF(1&lt;O461,CHAR(10),"")&amp;"'"&amp;IF(G461=0,"名称未設定",G461)&amp;CHAR(10)&amp;T461&amp;CHAR(10)&amp;U461&amp;CHAR(10)&amp;V461,"")</f>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IF(AND(LENB(H462),0&lt;H462,LENB(I462),0&lt;I462),"●","")</f>
        <v/>
      </c>
      <c r="O462" s="1" t="str">
        <f>IF(LENB(N462),COUNTIF(N$4:N462,"●"),"")</f>
        <v/>
      </c>
      <c r="P462" s="1" t="str">
        <f t="shared" si="9"/>
        <v/>
      </c>
      <c r="Q462" s="1" t="str">
        <f>IF(LEN(G462),1,"")</f>
        <v/>
      </c>
      <c r="R462" s="1" t="str">
        <f>IF(LEN(Q462),SUM($Q$4:Q462)-1,"")</f>
        <v/>
      </c>
      <c r="S462" s="1" t="str">
        <f>IF(LENB($P462),IF(COUNTIF($B$34,"*[*"),REPLACE($B$34,FIND("[",$B$34),2,"["&amp;$R462&amp;"]"),$B$34),"")</f>
        <v/>
      </c>
      <c r="T462" s="1" t="str">
        <f>IF(LENB($P462),$S462&amp;"."&amp;T$2&amp;CHAR(9)&amp;$B$8&amp;" "&amp;H462&amp;$B$9&amp;CHAR(9)&amp;$B$7&amp;T$3,"")</f>
        <v/>
      </c>
      <c r="U462" s="1" t="str">
        <f>IF(LENB($P462),$S462&amp;"."&amp;U$2&amp;CHAR(9)&amp;$B$8&amp;" "&amp;I462&amp;$B$9&amp;CHAR(9)&amp;$B$7&amp;U$3,"")</f>
        <v/>
      </c>
      <c r="V462" s="1" t="str">
        <f>IF(LENB($P462),$S462&amp;"."&amp;V$2&amp;CHAR(9)&amp;$B$8&amp;" "&amp;J462&amp;$B$9&amp;CHAR(9)&amp;$B$7&amp;V$3,"")</f>
        <v/>
      </c>
      <c r="Z462" s="1" t="str">
        <f>IF(LENB(O462),IF(1&lt;O462,CHAR(10),"")&amp;"'"&amp;IF(G462=0,"名称未設定",G462)&amp;CHAR(10)&amp;T462&amp;CHAR(10)&amp;U462&amp;CHAR(10)&amp;V462,"")</f>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IF(AND(LENB(H463),0&lt;H463,LENB(I463),0&lt;I463),"●","")</f>
        <v/>
      </c>
      <c r="O463" s="1" t="str">
        <f>IF(LENB(N463),COUNTIF(N$4:N463,"●"),"")</f>
        <v/>
      </c>
      <c r="P463" s="1" t="str">
        <f t="shared" si="9"/>
        <v/>
      </c>
      <c r="Q463" s="1" t="str">
        <f>IF(LEN(G463),1,"")</f>
        <v/>
      </c>
      <c r="R463" s="1" t="str">
        <f>IF(LEN(Q463),SUM($Q$4:Q463)-1,"")</f>
        <v/>
      </c>
      <c r="S463" s="1" t="str">
        <f>IF(LENB($P463),IF(COUNTIF($B$34,"*[*"),REPLACE($B$34,FIND("[",$B$34),2,"["&amp;$R463&amp;"]"),$B$34),"")</f>
        <v/>
      </c>
      <c r="T463" s="1" t="str">
        <f>IF(LENB($P463),$S463&amp;"."&amp;T$2&amp;CHAR(9)&amp;$B$8&amp;" "&amp;H463&amp;$B$9&amp;CHAR(9)&amp;$B$7&amp;T$3,"")</f>
        <v/>
      </c>
      <c r="U463" s="1" t="str">
        <f>IF(LENB($P463),$S463&amp;"."&amp;U$2&amp;CHAR(9)&amp;$B$8&amp;" "&amp;I463&amp;$B$9&amp;CHAR(9)&amp;$B$7&amp;U$3,"")</f>
        <v/>
      </c>
      <c r="V463" s="1" t="str">
        <f>IF(LENB($P463),$S463&amp;"."&amp;V$2&amp;CHAR(9)&amp;$B$8&amp;" "&amp;J463&amp;$B$9&amp;CHAR(9)&amp;$B$7&amp;V$3,"")</f>
        <v/>
      </c>
      <c r="Z463" s="1" t="str">
        <f>IF(LENB(O463),IF(1&lt;O463,CHAR(10),"")&amp;"'"&amp;IF(G463=0,"名称未設定",G463)&amp;CHAR(10)&amp;T463&amp;CHAR(10)&amp;U463&amp;CHAR(10)&amp;V463,"")</f>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IF(AND(LENB(H464),0&lt;H464,LENB(I464),0&lt;I464),"●","")</f>
        <v/>
      </c>
      <c r="O464" s="1" t="str">
        <f>IF(LENB(N464),COUNTIF(N$4:N464,"●"),"")</f>
        <v/>
      </c>
      <c r="P464" s="1" t="str">
        <f t="shared" si="9"/>
        <v/>
      </c>
      <c r="Q464" s="1" t="str">
        <f>IF(LEN(G464),1,"")</f>
        <v/>
      </c>
      <c r="R464" s="1" t="str">
        <f>IF(LEN(Q464),SUM($Q$4:Q464)-1,"")</f>
        <v/>
      </c>
      <c r="S464" s="1" t="str">
        <f>IF(LENB($P464),IF(COUNTIF($B$34,"*[*"),REPLACE($B$34,FIND("[",$B$34),2,"["&amp;$R464&amp;"]"),$B$34),"")</f>
        <v/>
      </c>
      <c r="T464" s="1" t="str">
        <f>IF(LENB($P464),$S464&amp;"."&amp;T$2&amp;CHAR(9)&amp;$B$8&amp;" "&amp;H464&amp;$B$9&amp;CHAR(9)&amp;$B$7&amp;T$3,"")</f>
        <v/>
      </c>
      <c r="U464" s="1" t="str">
        <f>IF(LENB($P464),$S464&amp;"."&amp;U$2&amp;CHAR(9)&amp;$B$8&amp;" "&amp;I464&amp;$B$9&amp;CHAR(9)&amp;$B$7&amp;U$3,"")</f>
        <v/>
      </c>
      <c r="V464" s="1" t="str">
        <f>IF(LENB($P464),$S464&amp;"."&amp;V$2&amp;CHAR(9)&amp;$B$8&amp;" "&amp;J464&amp;$B$9&amp;CHAR(9)&amp;$B$7&amp;V$3,"")</f>
        <v/>
      </c>
      <c r="Z464" s="1" t="str">
        <f>IF(LENB(O464),IF(1&lt;O464,CHAR(10),"")&amp;"'"&amp;IF(G464=0,"名称未設定",G464)&amp;CHAR(10)&amp;T464&amp;CHAR(10)&amp;U464&amp;CHAR(10)&amp;V464,"")</f>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IF(AND(LENB(H465),0&lt;H465,LENB(I465),0&lt;I465),"●","")</f>
        <v/>
      </c>
      <c r="O465" s="1" t="str">
        <f>IF(LENB(N465),COUNTIF(N$4:N465,"●"),"")</f>
        <v/>
      </c>
      <c r="P465" s="1" t="str">
        <f t="shared" si="9"/>
        <v/>
      </c>
      <c r="Q465" s="1" t="str">
        <f>IF(LEN(G465),1,"")</f>
        <v/>
      </c>
      <c r="R465" s="1" t="str">
        <f>IF(LEN(Q465),SUM($Q$4:Q465)-1,"")</f>
        <v/>
      </c>
      <c r="S465" s="1" t="str">
        <f>IF(LENB($P465),IF(COUNTIF($B$34,"*[*"),REPLACE($B$34,FIND("[",$B$34),2,"["&amp;$R465&amp;"]"),$B$34),"")</f>
        <v/>
      </c>
      <c r="T465" s="1" t="str">
        <f>IF(LENB($P465),$S465&amp;"."&amp;T$2&amp;CHAR(9)&amp;$B$8&amp;" "&amp;H465&amp;$B$9&amp;CHAR(9)&amp;$B$7&amp;T$3,"")</f>
        <v/>
      </c>
      <c r="U465" s="1" t="str">
        <f>IF(LENB($P465),$S465&amp;"."&amp;U$2&amp;CHAR(9)&amp;$B$8&amp;" "&amp;I465&amp;$B$9&amp;CHAR(9)&amp;$B$7&amp;U$3,"")</f>
        <v/>
      </c>
      <c r="V465" s="1" t="str">
        <f>IF(LENB($P465),$S465&amp;"."&amp;V$2&amp;CHAR(9)&amp;$B$8&amp;" "&amp;J465&amp;$B$9&amp;CHAR(9)&amp;$B$7&amp;V$3,"")</f>
        <v/>
      </c>
      <c r="Z465" s="1" t="str">
        <f>IF(LENB(O465),IF(1&lt;O465,CHAR(10),"")&amp;"'"&amp;IF(G465=0,"名称未設定",G465)&amp;CHAR(10)&amp;T465&amp;CHAR(10)&amp;U465&amp;CHAR(10)&amp;V465,"")</f>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IF(AND(LENB(H466),0&lt;H466,LENB(I466),0&lt;I466),"●","")</f>
        <v/>
      </c>
      <c r="O466" s="1" t="str">
        <f>IF(LENB(N466),COUNTIF(N$4:N466,"●"),"")</f>
        <v/>
      </c>
      <c r="P466" s="1" t="str">
        <f t="shared" si="9"/>
        <v/>
      </c>
      <c r="Q466" s="1" t="str">
        <f>IF(LEN(G466),1,"")</f>
        <v/>
      </c>
      <c r="R466" s="1" t="str">
        <f>IF(LEN(Q466),SUM($Q$4:Q466)-1,"")</f>
        <v/>
      </c>
      <c r="S466" s="1" t="str">
        <f>IF(LENB($P466),IF(COUNTIF($B$34,"*[*"),REPLACE($B$34,FIND("[",$B$34),2,"["&amp;$R466&amp;"]"),$B$34),"")</f>
        <v/>
      </c>
      <c r="T466" s="1" t="str">
        <f>IF(LENB($P466),$S466&amp;"."&amp;T$2&amp;CHAR(9)&amp;$B$8&amp;" "&amp;H466&amp;$B$9&amp;CHAR(9)&amp;$B$7&amp;T$3,"")</f>
        <v/>
      </c>
      <c r="U466" s="1" t="str">
        <f>IF(LENB($P466),$S466&amp;"."&amp;U$2&amp;CHAR(9)&amp;$B$8&amp;" "&amp;I466&amp;$B$9&amp;CHAR(9)&amp;$B$7&amp;U$3,"")</f>
        <v/>
      </c>
      <c r="V466" s="1" t="str">
        <f>IF(LENB($P466),$S466&amp;"."&amp;V$2&amp;CHAR(9)&amp;$B$8&amp;" "&amp;J466&amp;$B$9&amp;CHAR(9)&amp;$B$7&amp;V$3,"")</f>
        <v/>
      </c>
      <c r="Z466" s="1" t="str">
        <f>IF(LENB(O466),IF(1&lt;O466,CHAR(10),"")&amp;"'"&amp;IF(G466=0,"名称未設定",G466)&amp;CHAR(10)&amp;T466&amp;CHAR(10)&amp;U466&amp;CHAR(10)&amp;V466,"")</f>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IF(AND(LENB(H467),0&lt;H467,LENB(I467),0&lt;I467),"●","")</f>
        <v/>
      </c>
      <c r="O467" s="1" t="str">
        <f>IF(LENB(N467),COUNTIF(N$4:N467,"●"),"")</f>
        <v/>
      </c>
      <c r="P467" s="1" t="str">
        <f t="shared" si="9"/>
        <v/>
      </c>
      <c r="Q467" s="1" t="str">
        <f>IF(LEN(G467),1,"")</f>
        <v/>
      </c>
      <c r="R467" s="1" t="str">
        <f>IF(LEN(Q467),SUM($Q$4:Q467)-1,"")</f>
        <v/>
      </c>
      <c r="S467" s="1" t="str">
        <f>IF(LENB($P467),IF(COUNTIF($B$34,"*[*"),REPLACE($B$34,FIND("[",$B$34),2,"["&amp;$R467&amp;"]"),$B$34),"")</f>
        <v/>
      </c>
      <c r="T467" s="1" t="str">
        <f>IF(LENB($P467),$S467&amp;"."&amp;T$2&amp;CHAR(9)&amp;$B$8&amp;" "&amp;H467&amp;$B$9&amp;CHAR(9)&amp;$B$7&amp;T$3,"")</f>
        <v/>
      </c>
      <c r="U467" s="1" t="str">
        <f>IF(LENB($P467),$S467&amp;"."&amp;U$2&amp;CHAR(9)&amp;$B$8&amp;" "&amp;I467&amp;$B$9&amp;CHAR(9)&amp;$B$7&amp;U$3,"")</f>
        <v/>
      </c>
      <c r="V467" s="1" t="str">
        <f>IF(LENB($P467),$S467&amp;"."&amp;V$2&amp;CHAR(9)&amp;$B$8&amp;" "&amp;J467&amp;$B$9&amp;CHAR(9)&amp;$B$7&amp;V$3,"")</f>
        <v/>
      </c>
      <c r="Z467" s="1" t="str">
        <f>IF(LENB(O467),IF(1&lt;O467,CHAR(10),"")&amp;"'"&amp;IF(G467=0,"名称未設定",G467)&amp;CHAR(10)&amp;T467&amp;CHAR(10)&amp;U467&amp;CHAR(10)&amp;V467,"")</f>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IF(AND(LENB(H468),0&lt;H468,LENB(I468),0&lt;I468),"●","")</f>
        <v/>
      </c>
      <c r="O468" s="1" t="str">
        <f>IF(LENB(N468),COUNTIF(N$4:N468,"●"),"")</f>
        <v/>
      </c>
      <c r="P468" s="1" t="str">
        <f t="shared" si="9"/>
        <v/>
      </c>
      <c r="Q468" s="1" t="str">
        <f>IF(LEN(G468),1,"")</f>
        <v/>
      </c>
      <c r="R468" s="1" t="str">
        <f>IF(LEN(Q468),SUM($Q$4:Q468)-1,"")</f>
        <v/>
      </c>
      <c r="S468" s="1" t="str">
        <f>IF(LENB($P468),IF(COUNTIF($B$34,"*[*"),REPLACE($B$34,FIND("[",$B$34),2,"["&amp;$R468&amp;"]"),$B$34),"")</f>
        <v/>
      </c>
      <c r="T468" s="1" t="str">
        <f>IF(LENB($P468),$S468&amp;"."&amp;T$2&amp;CHAR(9)&amp;$B$8&amp;" "&amp;H468&amp;$B$9&amp;CHAR(9)&amp;$B$7&amp;T$3,"")</f>
        <v/>
      </c>
      <c r="U468" s="1" t="str">
        <f>IF(LENB($P468),$S468&amp;"."&amp;U$2&amp;CHAR(9)&amp;$B$8&amp;" "&amp;I468&amp;$B$9&amp;CHAR(9)&amp;$B$7&amp;U$3,"")</f>
        <v/>
      </c>
      <c r="V468" s="1" t="str">
        <f>IF(LENB($P468),$S468&amp;"."&amp;V$2&amp;CHAR(9)&amp;$B$8&amp;" "&amp;J468&amp;$B$9&amp;CHAR(9)&amp;$B$7&amp;V$3,"")</f>
        <v/>
      </c>
      <c r="Z468" s="1" t="str">
        <f>IF(LENB(O468),IF(1&lt;O468,CHAR(10),"")&amp;"'"&amp;IF(G468=0,"名称未設定",G468)&amp;CHAR(10)&amp;T468&amp;CHAR(10)&amp;U468&amp;CHAR(10)&amp;V468,"")</f>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IF(AND(LENB(H469),0&lt;H469,LENB(I469),0&lt;I469),"●","")</f>
        <v/>
      </c>
      <c r="O469" s="1" t="str">
        <f>IF(LENB(N469),COUNTIF(N$4:N469,"●"),"")</f>
        <v/>
      </c>
      <c r="P469" s="1" t="str">
        <f t="shared" si="9"/>
        <v/>
      </c>
      <c r="Q469" s="1" t="str">
        <f>IF(LEN(G469),1,"")</f>
        <v/>
      </c>
      <c r="R469" s="1" t="str">
        <f>IF(LEN(Q469),SUM($Q$4:Q469)-1,"")</f>
        <v/>
      </c>
      <c r="S469" s="1" t="str">
        <f>IF(LENB($P469),IF(COUNTIF($B$34,"*[*"),REPLACE($B$34,FIND("[",$B$34),2,"["&amp;$R469&amp;"]"),$B$34),"")</f>
        <v/>
      </c>
      <c r="T469" s="1" t="str">
        <f>IF(LENB($P469),$S469&amp;"."&amp;T$2&amp;CHAR(9)&amp;$B$8&amp;" "&amp;H469&amp;$B$9&amp;CHAR(9)&amp;$B$7&amp;T$3,"")</f>
        <v/>
      </c>
      <c r="U469" s="1" t="str">
        <f>IF(LENB($P469),$S469&amp;"."&amp;U$2&amp;CHAR(9)&amp;$B$8&amp;" "&amp;I469&amp;$B$9&amp;CHAR(9)&amp;$B$7&amp;U$3,"")</f>
        <v/>
      </c>
      <c r="V469" s="1" t="str">
        <f>IF(LENB($P469),$S469&amp;"."&amp;V$2&amp;CHAR(9)&amp;$B$8&amp;" "&amp;J469&amp;$B$9&amp;CHAR(9)&amp;$B$7&amp;V$3,"")</f>
        <v/>
      </c>
      <c r="Z469" s="1" t="str">
        <f>IF(LENB(O469),IF(1&lt;O469,CHAR(10),"")&amp;"'"&amp;IF(G469=0,"名称未設定",G469)&amp;CHAR(10)&amp;T469&amp;CHAR(10)&amp;U469&amp;CHAR(10)&amp;V469,"")</f>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IF(AND(LENB(H470),0&lt;H470,LENB(I470),0&lt;I470),"●","")</f>
        <v/>
      </c>
      <c r="O470" s="1" t="str">
        <f>IF(LENB(N470),COUNTIF(N$4:N470,"●"),"")</f>
        <v/>
      </c>
      <c r="P470" s="1" t="str">
        <f t="shared" si="9"/>
        <v/>
      </c>
      <c r="Q470" s="1" t="str">
        <f>IF(LEN(G470),1,"")</f>
        <v/>
      </c>
      <c r="R470" s="1" t="str">
        <f>IF(LEN(Q470),SUM($Q$4:Q470)-1,"")</f>
        <v/>
      </c>
      <c r="S470" s="1" t="str">
        <f>IF(LENB($P470),IF(COUNTIF($B$34,"*[*"),REPLACE($B$34,FIND("[",$B$34),2,"["&amp;$R470&amp;"]"),$B$34),"")</f>
        <v/>
      </c>
      <c r="T470" s="1" t="str">
        <f>IF(LENB($P470),$S470&amp;"."&amp;T$2&amp;CHAR(9)&amp;$B$8&amp;" "&amp;H470&amp;$B$9&amp;CHAR(9)&amp;$B$7&amp;T$3,"")</f>
        <v/>
      </c>
      <c r="U470" s="1" t="str">
        <f>IF(LENB($P470),$S470&amp;"."&amp;U$2&amp;CHAR(9)&amp;$B$8&amp;" "&amp;I470&amp;$B$9&amp;CHAR(9)&amp;$B$7&amp;U$3,"")</f>
        <v/>
      </c>
      <c r="V470" s="1" t="str">
        <f>IF(LENB($P470),$S470&amp;"."&amp;V$2&amp;CHAR(9)&amp;$B$8&amp;" "&amp;J470&amp;$B$9&amp;CHAR(9)&amp;$B$7&amp;V$3,"")</f>
        <v/>
      </c>
      <c r="Z470" s="1" t="str">
        <f>IF(LENB(O470),IF(1&lt;O470,CHAR(10),"")&amp;"'"&amp;IF(G470=0,"名称未設定",G470)&amp;CHAR(10)&amp;T470&amp;CHAR(10)&amp;U470&amp;CHAR(10)&amp;V470,"")</f>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IF(AND(LENB(H471),0&lt;H471,LENB(I471),0&lt;I471),"●","")</f>
        <v/>
      </c>
      <c r="O471" s="1" t="str">
        <f>IF(LENB(N471),COUNTIF(N$4:N471,"●"),"")</f>
        <v/>
      </c>
      <c r="P471" s="1" t="str">
        <f t="shared" si="9"/>
        <v/>
      </c>
      <c r="Q471" s="1" t="str">
        <f>IF(LEN(G471),1,"")</f>
        <v/>
      </c>
      <c r="R471" s="1" t="str">
        <f>IF(LEN(Q471),SUM($Q$4:Q471)-1,"")</f>
        <v/>
      </c>
      <c r="S471" s="1" t="str">
        <f>IF(LENB($P471),IF(COUNTIF($B$34,"*[*"),REPLACE($B$34,FIND("[",$B$34),2,"["&amp;$R471&amp;"]"),$B$34),"")</f>
        <v/>
      </c>
      <c r="T471" s="1" t="str">
        <f>IF(LENB($P471),$S471&amp;"."&amp;T$2&amp;CHAR(9)&amp;$B$8&amp;" "&amp;H471&amp;$B$9&amp;CHAR(9)&amp;$B$7&amp;T$3,"")</f>
        <v/>
      </c>
      <c r="U471" s="1" t="str">
        <f>IF(LENB($P471),$S471&amp;"."&amp;U$2&amp;CHAR(9)&amp;$B$8&amp;" "&amp;I471&amp;$B$9&amp;CHAR(9)&amp;$B$7&amp;U$3,"")</f>
        <v/>
      </c>
      <c r="V471" s="1" t="str">
        <f>IF(LENB($P471),$S471&amp;"."&amp;V$2&amp;CHAR(9)&amp;$B$8&amp;" "&amp;J471&amp;$B$9&amp;CHAR(9)&amp;$B$7&amp;V$3,"")</f>
        <v/>
      </c>
      <c r="Z471" s="1" t="str">
        <f>IF(LENB(O471),IF(1&lt;O471,CHAR(10),"")&amp;"'"&amp;IF(G471=0,"名称未設定",G471)&amp;CHAR(10)&amp;T471&amp;CHAR(10)&amp;U471&amp;CHAR(10)&amp;V471,"")</f>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IF(AND(LENB(H472),0&lt;H472,LENB(I472),0&lt;I472),"●","")</f>
        <v/>
      </c>
      <c r="O472" s="1" t="str">
        <f>IF(LENB(N472),COUNTIF(N$4:N472,"●"),"")</f>
        <v/>
      </c>
      <c r="P472" s="1" t="str">
        <f t="shared" si="9"/>
        <v/>
      </c>
      <c r="Q472" s="1" t="str">
        <f>IF(LEN(G472),1,"")</f>
        <v/>
      </c>
      <c r="R472" s="1" t="str">
        <f>IF(LEN(Q472),SUM($Q$4:Q472)-1,"")</f>
        <v/>
      </c>
      <c r="S472" s="1" t="str">
        <f>IF(LENB($P472),IF(COUNTIF($B$34,"*[*"),REPLACE($B$34,FIND("[",$B$34),2,"["&amp;$R472&amp;"]"),$B$34),"")</f>
        <v/>
      </c>
      <c r="T472" s="1" t="str">
        <f>IF(LENB($P472),$S472&amp;"."&amp;T$2&amp;CHAR(9)&amp;$B$8&amp;" "&amp;H472&amp;$B$9&amp;CHAR(9)&amp;$B$7&amp;T$3,"")</f>
        <v/>
      </c>
      <c r="U472" s="1" t="str">
        <f>IF(LENB($P472),$S472&amp;"."&amp;U$2&amp;CHAR(9)&amp;$B$8&amp;" "&amp;I472&amp;$B$9&amp;CHAR(9)&amp;$B$7&amp;U$3,"")</f>
        <v/>
      </c>
      <c r="V472" s="1" t="str">
        <f>IF(LENB($P472),$S472&amp;"."&amp;V$2&amp;CHAR(9)&amp;$B$8&amp;" "&amp;J472&amp;$B$9&amp;CHAR(9)&amp;$B$7&amp;V$3,"")</f>
        <v/>
      </c>
      <c r="Z472" s="1" t="str">
        <f>IF(LENB(O472),IF(1&lt;O472,CHAR(10),"")&amp;"'"&amp;IF(G472=0,"名称未設定",G472)&amp;CHAR(10)&amp;T472&amp;CHAR(10)&amp;U472&amp;CHAR(10)&amp;V472,"")</f>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IF(AND(LENB(H473),0&lt;H473,LENB(I473),0&lt;I473),"●","")</f>
        <v/>
      </c>
      <c r="O473" s="1" t="str">
        <f>IF(LENB(N473),COUNTIF(N$4:N473,"●"),"")</f>
        <v/>
      </c>
      <c r="P473" s="1" t="str">
        <f t="shared" si="9"/>
        <v/>
      </c>
      <c r="Q473" s="1" t="str">
        <f>IF(LEN(G473),1,"")</f>
        <v/>
      </c>
      <c r="R473" s="1" t="str">
        <f>IF(LEN(Q473),SUM($Q$4:Q473)-1,"")</f>
        <v/>
      </c>
      <c r="S473" s="1" t="str">
        <f>IF(LENB($P473),IF(COUNTIF($B$34,"*[*"),REPLACE($B$34,FIND("[",$B$34),2,"["&amp;$R473&amp;"]"),$B$34),"")</f>
        <v/>
      </c>
      <c r="T473" s="1" t="str">
        <f>IF(LENB($P473),$S473&amp;"."&amp;T$2&amp;CHAR(9)&amp;$B$8&amp;" "&amp;H473&amp;$B$9&amp;CHAR(9)&amp;$B$7&amp;T$3,"")</f>
        <v/>
      </c>
      <c r="U473" s="1" t="str">
        <f>IF(LENB($P473),$S473&amp;"."&amp;U$2&amp;CHAR(9)&amp;$B$8&amp;" "&amp;I473&amp;$B$9&amp;CHAR(9)&amp;$B$7&amp;U$3,"")</f>
        <v/>
      </c>
      <c r="V473" s="1" t="str">
        <f>IF(LENB($P473),$S473&amp;"."&amp;V$2&amp;CHAR(9)&amp;$B$8&amp;" "&amp;J473&amp;$B$9&amp;CHAR(9)&amp;$B$7&amp;V$3,"")</f>
        <v/>
      </c>
      <c r="Z473" s="1" t="str">
        <f>IF(LENB(O473),IF(1&lt;O473,CHAR(10),"")&amp;"'"&amp;IF(G473=0,"名称未設定",G473)&amp;CHAR(10)&amp;T473&amp;CHAR(10)&amp;U473&amp;CHAR(10)&amp;V473,"")</f>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IF(AND(LENB(H474),0&lt;H474,LENB(I474),0&lt;I474),"●","")</f>
        <v/>
      </c>
      <c r="O474" s="1" t="str">
        <f>IF(LENB(N474),COUNTIF(N$4:N474,"●"),"")</f>
        <v/>
      </c>
      <c r="P474" s="1" t="str">
        <f t="shared" si="9"/>
        <v/>
      </c>
      <c r="Q474" s="1" t="str">
        <f>IF(LEN(G474),1,"")</f>
        <v/>
      </c>
      <c r="R474" s="1" t="str">
        <f>IF(LEN(Q474),SUM($Q$4:Q474)-1,"")</f>
        <v/>
      </c>
      <c r="S474" s="1" t="str">
        <f>IF(LENB($P474),IF(COUNTIF($B$34,"*[*"),REPLACE($B$34,FIND("[",$B$34),2,"["&amp;$R474&amp;"]"),$B$34),"")</f>
        <v/>
      </c>
      <c r="T474" s="1" t="str">
        <f>IF(LENB($P474),$S474&amp;"."&amp;T$2&amp;CHAR(9)&amp;$B$8&amp;" "&amp;H474&amp;$B$9&amp;CHAR(9)&amp;$B$7&amp;T$3,"")</f>
        <v/>
      </c>
      <c r="U474" s="1" t="str">
        <f>IF(LENB($P474),$S474&amp;"."&amp;U$2&amp;CHAR(9)&amp;$B$8&amp;" "&amp;I474&amp;$B$9&amp;CHAR(9)&amp;$B$7&amp;U$3,"")</f>
        <v/>
      </c>
      <c r="V474" s="1" t="str">
        <f>IF(LENB($P474),$S474&amp;"."&amp;V$2&amp;CHAR(9)&amp;$B$8&amp;" "&amp;J474&amp;$B$9&amp;CHAR(9)&amp;$B$7&amp;V$3,"")</f>
        <v/>
      </c>
      <c r="Z474" s="1" t="str">
        <f>IF(LENB(O474),IF(1&lt;O474,CHAR(10),"")&amp;"'"&amp;IF(G474=0,"名称未設定",G474)&amp;CHAR(10)&amp;T474&amp;CHAR(10)&amp;U474&amp;CHAR(10)&amp;V474,"")</f>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IF(AND(LENB(H475),0&lt;H475,LENB(I475),0&lt;I475),"●","")</f>
        <v/>
      </c>
      <c r="O475" s="1" t="str">
        <f>IF(LENB(N475),COUNTIF(N$4:N475,"●"),"")</f>
        <v/>
      </c>
      <c r="P475" s="1" t="str">
        <f t="shared" si="9"/>
        <v/>
      </c>
      <c r="Q475" s="1" t="str">
        <f>IF(LEN(G475),1,"")</f>
        <v/>
      </c>
      <c r="R475" s="1" t="str">
        <f>IF(LEN(Q475),SUM($Q$4:Q475)-1,"")</f>
        <v/>
      </c>
      <c r="S475" s="1" t="str">
        <f>IF(LENB($P475),IF(COUNTIF($B$34,"*[*"),REPLACE($B$34,FIND("[",$B$34),2,"["&amp;$R475&amp;"]"),$B$34),"")</f>
        <v/>
      </c>
      <c r="T475" s="1" t="str">
        <f>IF(LENB($P475),$S475&amp;"."&amp;T$2&amp;CHAR(9)&amp;$B$8&amp;" "&amp;H475&amp;$B$9&amp;CHAR(9)&amp;$B$7&amp;T$3,"")</f>
        <v/>
      </c>
      <c r="U475" s="1" t="str">
        <f>IF(LENB($P475),$S475&amp;"."&amp;U$2&amp;CHAR(9)&amp;$B$8&amp;" "&amp;I475&amp;$B$9&amp;CHAR(9)&amp;$B$7&amp;U$3,"")</f>
        <v/>
      </c>
      <c r="V475" s="1" t="str">
        <f>IF(LENB($P475),$S475&amp;"."&amp;V$2&amp;CHAR(9)&amp;$B$8&amp;" "&amp;J475&amp;$B$9&amp;CHAR(9)&amp;$B$7&amp;V$3,"")</f>
        <v/>
      </c>
      <c r="Z475" s="1" t="str">
        <f>IF(LENB(O475),IF(1&lt;O475,CHAR(10),"")&amp;"'"&amp;IF(G475=0,"名称未設定",G475)&amp;CHAR(10)&amp;T475&amp;CHAR(10)&amp;U475&amp;CHAR(10)&amp;V475,"")</f>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IF(AND(LENB(H476),0&lt;H476,LENB(I476),0&lt;I476),"●","")</f>
        <v/>
      </c>
      <c r="O476" s="1" t="str">
        <f>IF(LENB(N476),COUNTIF(N$4:N476,"●"),"")</f>
        <v/>
      </c>
      <c r="P476" s="1" t="str">
        <f t="shared" si="9"/>
        <v/>
      </c>
      <c r="Q476" s="1" t="str">
        <f>IF(LEN(G476),1,"")</f>
        <v/>
      </c>
      <c r="R476" s="1" t="str">
        <f>IF(LEN(Q476),SUM($Q$4:Q476)-1,"")</f>
        <v/>
      </c>
      <c r="S476" s="1" t="str">
        <f>IF(LENB($P476),IF(COUNTIF($B$34,"*[*"),REPLACE($B$34,FIND("[",$B$34),2,"["&amp;$R476&amp;"]"),$B$34),"")</f>
        <v/>
      </c>
      <c r="T476" s="1" t="str">
        <f>IF(LENB($P476),$S476&amp;"."&amp;T$2&amp;CHAR(9)&amp;$B$8&amp;" "&amp;H476&amp;$B$9&amp;CHAR(9)&amp;$B$7&amp;T$3,"")</f>
        <v/>
      </c>
      <c r="U476" s="1" t="str">
        <f>IF(LENB($P476),$S476&amp;"."&amp;U$2&amp;CHAR(9)&amp;$B$8&amp;" "&amp;I476&amp;$B$9&amp;CHAR(9)&amp;$B$7&amp;U$3,"")</f>
        <v/>
      </c>
      <c r="V476" s="1" t="str">
        <f>IF(LENB($P476),$S476&amp;"."&amp;V$2&amp;CHAR(9)&amp;$B$8&amp;" "&amp;J476&amp;$B$9&amp;CHAR(9)&amp;$B$7&amp;V$3,"")</f>
        <v/>
      </c>
      <c r="Z476" s="1" t="str">
        <f>IF(LENB(O476),IF(1&lt;O476,CHAR(10),"")&amp;"'"&amp;IF(G476=0,"名称未設定",G476)&amp;CHAR(10)&amp;T476&amp;CHAR(10)&amp;U476&amp;CHAR(10)&amp;V476,"")</f>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IF(AND(LENB(H477),0&lt;H477,LENB(I477),0&lt;I477),"●","")</f>
        <v/>
      </c>
      <c r="O477" s="1" t="str">
        <f>IF(LENB(N477),COUNTIF(N$4:N477,"●"),"")</f>
        <v/>
      </c>
      <c r="P477" s="1" t="str">
        <f t="shared" si="9"/>
        <v/>
      </c>
      <c r="Q477" s="1" t="str">
        <f>IF(LEN(G477),1,"")</f>
        <v/>
      </c>
      <c r="R477" s="1" t="str">
        <f>IF(LEN(Q477),SUM($Q$4:Q477)-1,"")</f>
        <v/>
      </c>
      <c r="S477" s="1" t="str">
        <f>IF(LENB($P477),IF(COUNTIF($B$34,"*[*"),REPLACE($B$34,FIND("[",$B$34),2,"["&amp;$R477&amp;"]"),$B$34),"")</f>
        <v/>
      </c>
      <c r="T477" s="1" t="str">
        <f>IF(LENB($P477),$S477&amp;"."&amp;T$2&amp;CHAR(9)&amp;$B$8&amp;" "&amp;H477&amp;$B$9&amp;CHAR(9)&amp;$B$7&amp;T$3,"")</f>
        <v/>
      </c>
      <c r="U477" s="1" t="str">
        <f>IF(LENB($P477),$S477&amp;"."&amp;U$2&amp;CHAR(9)&amp;$B$8&amp;" "&amp;I477&amp;$B$9&amp;CHAR(9)&amp;$B$7&amp;U$3,"")</f>
        <v/>
      </c>
      <c r="V477" s="1" t="str">
        <f>IF(LENB($P477),$S477&amp;"."&amp;V$2&amp;CHAR(9)&amp;$B$8&amp;" "&amp;J477&amp;$B$9&amp;CHAR(9)&amp;$B$7&amp;V$3,"")</f>
        <v/>
      </c>
      <c r="Z477" s="1" t="str">
        <f>IF(LENB(O477),IF(1&lt;O477,CHAR(10),"")&amp;"'"&amp;IF(G477=0,"名称未設定",G477)&amp;CHAR(10)&amp;T477&amp;CHAR(10)&amp;U477&amp;CHAR(10)&amp;V477,"")</f>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IF(AND(LENB(H478),0&lt;H478,LENB(I478),0&lt;I478),"●","")</f>
        <v/>
      </c>
      <c r="O478" s="1" t="str">
        <f>IF(LENB(N478),COUNTIF(N$4:N478,"●"),"")</f>
        <v/>
      </c>
      <c r="P478" s="1" t="str">
        <f t="shared" si="9"/>
        <v/>
      </c>
      <c r="Q478" s="1" t="str">
        <f>IF(LEN(G478),1,"")</f>
        <v/>
      </c>
      <c r="R478" s="1" t="str">
        <f>IF(LEN(Q478),SUM($Q$4:Q478)-1,"")</f>
        <v/>
      </c>
      <c r="S478" s="1" t="str">
        <f>IF(LENB($P478),IF(COUNTIF($B$34,"*[*"),REPLACE($B$34,FIND("[",$B$34),2,"["&amp;$R478&amp;"]"),$B$34),"")</f>
        <v/>
      </c>
      <c r="T478" s="1" t="str">
        <f>IF(LENB($P478),$S478&amp;"."&amp;T$2&amp;CHAR(9)&amp;$B$8&amp;" "&amp;H478&amp;$B$9&amp;CHAR(9)&amp;$B$7&amp;T$3,"")</f>
        <v/>
      </c>
      <c r="U478" s="1" t="str">
        <f>IF(LENB($P478),$S478&amp;"."&amp;U$2&amp;CHAR(9)&amp;$B$8&amp;" "&amp;I478&amp;$B$9&amp;CHAR(9)&amp;$B$7&amp;U$3,"")</f>
        <v/>
      </c>
      <c r="V478" s="1" t="str">
        <f>IF(LENB($P478),$S478&amp;"."&amp;V$2&amp;CHAR(9)&amp;$B$8&amp;" "&amp;J478&amp;$B$9&amp;CHAR(9)&amp;$B$7&amp;V$3,"")</f>
        <v/>
      </c>
      <c r="Z478" s="1" t="str">
        <f>IF(LENB(O478),IF(1&lt;O478,CHAR(10),"")&amp;"'"&amp;IF(G478=0,"名称未設定",G478)&amp;CHAR(10)&amp;T478&amp;CHAR(10)&amp;U478&amp;CHAR(10)&amp;V478,"")</f>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IF(AND(LENB(H479),0&lt;H479,LENB(I479),0&lt;I479),"●","")</f>
        <v/>
      </c>
      <c r="O479" s="1" t="str">
        <f>IF(LENB(N479),COUNTIF(N$4:N479,"●"),"")</f>
        <v/>
      </c>
      <c r="P479" s="1" t="str">
        <f t="shared" si="9"/>
        <v/>
      </c>
      <c r="Q479" s="1" t="str">
        <f>IF(LEN(G479),1,"")</f>
        <v/>
      </c>
      <c r="R479" s="1" t="str">
        <f>IF(LEN(Q479),SUM($Q$4:Q479)-1,"")</f>
        <v/>
      </c>
      <c r="S479" s="1" t="str">
        <f>IF(LENB($P479),IF(COUNTIF($B$34,"*[*"),REPLACE($B$34,FIND("[",$B$34),2,"["&amp;$R479&amp;"]"),$B$34),"")</f>
        <v/>
      </c>
      <c r="T479" s="1" t="str">
        <f>IF(LENB($P479),$S479&amp;"."&amp;T$2&amp;CHAR(9)&amp;$B$8&amp;" "&amp;H479&amp;$B$9&amp;CHAR(9)&amp;$B$7&amp;T$3,"")</f>
        <v/>
      </c>
      <c r="U479" s="1" t="str">
        <f>IF(LENB($P479),$S479&amp;"."&amp;U$2&amp;CHAR(9)&amp;$B$8&amp;" "&amp;I479&amp;$B$9&amp;CHAR(9)&amp;$B$7&amp;U$3,"")</f>
        <v/>
      </c>
      <c r="V479" s="1" t="str">
        <f>IF(LENB($P479),$S479&amp;"."&amp;V$2&amp;CHAR(9)&amp;$B$8&amp;" "&amp;J479&amp;$B$9&amp;CHAR(9)&amp;$B$7&amp;V$3,"")</f>
        <v/>
      </c>
      <c r="Z479" s="1" t="str">
        <f>IF(LENB(O479),IF(1&lt;O479,CHAR(10),"")&amp;"'"&amp;IF(G479=0,"名称未設定",G479)&amp;CHAR(10)&amp;T479&amp;CHAR(10)&amp;U479&amp;CHAR(10)&amp;V479,"")</f>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IF(AND(LENB(H480),0&lt;H480,LENB(I480),0&lt;I480),"●","")</f>
        <v/>
      </c>
      <c r="O480" s="1" t="str">
        <f>IF(LENB(N480),COUNTIF(N$4:N480,"●"),"")</f>
        <v/>
      </c>
      <c r="P480" s="1" t="str">
        <f t="shared" si="9"/>
        <v/>
      </c>
      <c r="Q480" s="1" t="str">
        <f>IF(LEN(G480),1,"")</f>
        <v/>
      </c>
      <c r="R480" s="1" t="str">
        <f>IF(LEN(Q480),SUM($Q$4:Q480)-1,"")</f>
        <v/>
      </c>
      <c r="S480" s="1" t="str">
        <f>IF(LENB($P480),IF(COUNTIF($B$34,"*[*"),REPLACE($B$34,FIND("[",$B$34),2,"["&amp;$R480&amp;"]"),$B$34),"")</f>
        <v/>
      </c>
      <c r="T480" s="1" t="str">
        <f>IF(LENB($P480),$S480&amp;"."&amp;T$2&amp;CHAR(9)&amp;$B$8&amp;" "&amp;H480&amp;$B$9&amp;CHAR(9)&amp;$B$7&amp;T$3,"")</f>
        <v/>
      </c>
      <c r="U480" s="1" t="str">
        <f>IF(LENB($P480),$S480&amp;"."&amp;U$2&amp;CHAR(9)&amp;$B$8&amp;" "&amp;I480&amp;$B$9&amp;CHAR(9)&amp;$B$7&amp;U$3,"")</f>
        <v/>
      </c>
      <c r="V480" s="1" t="str">
        <f>IF(LENB($P480),$S480&amp;"."&amp;V$2&amp;CHAR(9)&amp;$B$8&amp;" "&amp;J480&amp;$B$9&amp;CHAR(9)&amp;$B$7&amp;V$3,"")</f>
        <v/>
      </c>
      <c r="Z480" s="1" t="str">
        <f>IF(LENB(O480),IF(1&lt;O480,CHAR(10),"")&amp;"'"&amp;IF(G480=0,"名称未設定",G480)&amp;CHAR(10)&amp;T480&amp;CHAR(10)&amp;U480&amp;CHAR(10)&amp;V480,"")</f>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IF(AND(LENB(H481),0&lt;H481,LENB(I481),0&lt;I481),"●","")</f>
        <v/>
      </c>
      <c r="O481" s="1" t="str">
        <f>IF(LENB(N481),COUNTIF(N$4:N481,"●"),"")</f>
        <v/>
      </c>
      <c r="P481" s="1" t="str">
        <f t="shared" si="9"/>
        <v/>
      </c>
      <c r="Q481" s="1" t="str">
        <f>IF(LEN(G481),1,"")</f>
        <v/>
      </c>
      <c r="R481" s="1" t="str">
        <f>IF(LEN(Q481),SUM($Q$4:Q481)-1,"")</f>
        <v/>
      </c>
      <c r="S481" s="1" t="str">
        <f>IF(LENB($P481),IF(COUNTIF($B$34,"*[*"),REPLACE($B$34,FIND("[",$B$34),2,"["&amp;$R481&amp;"]"),$B$34),"")</f>
        <v/>
      </c>
      <c r="T481" s="1" t="str">
        <f>IF(LENB($P481),$S481&amp;"."&amp;T$2&amp;CHAR(9)&amp;$B$8&amp;" "&amp;H481&amp;$B$9&amp;CHAR(9)&amp;$B$7&amp;T$3,"")</f>
        <v/>
      </c>
      <c r="U481" s="1" t="str">
        <f>IF(LENB($P481),$S481&amp;"."&amp;U$2&amp;CHAR(9)&amp;$B$8&amp;" "&amp;I481&amp;$B$9&amp;CHAR(9)&amp;$B$7&amp;U$3,"")</f>
        <v/>
      </c>
      <c r="V481" s="1" t="str">
        <f>IF(LENB($P481),$S481&amp;"."&amp;V$2&amp;CHAR(9)&amp;$B$8&amp;" "&amp;J481&amp;$B$9&amp;CHAR(9)&amp;$B$7&amp;V$3,"")</f>
        <v/>
      </c>
      <c r="Z481" s="1" t="str">
        <f>IF(LENB(O481),IF(1&lt;O481,CHAR(10),"")&amp;"'"&amp;IF(G481=0,"名称未設定",G481)&amp;CHAR(10)&amp;T481&amp;CHAR(10)&amp;U481&amp;CHAR(10)&amp;V481,"")</f>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IF(AND(LENB(H482),0&lt;H482,LENB(I482),0&lt;I482),"●","")</f>
        <v/>
      </c>
      <c r="O482" s="1" t="str">
        <f>IF(LENB(N482),COUNTIF(N$4:N482,"●"),"")</f>
        <v/>
      </c>
      <c r="P482" s="1" t="str">
        <f t="shared" si="9"/>
        <v/>
      </c>
      <c r="Q482" s="1" t="str">
        <f>IF(LEN(G482),1,"")</f>
        <v/>
      </c>
      <c r="R482" s="1" t="str">
        <f>IF(LEN(Q482),SUM($Q$4:Q482)-1,"")</f>
        <v/>
      </c>
      <c r="S482" s="1" t="str">
        <f>IF(LENB($P482),IF(COUNTIF($B$34,"*[*"),REPLACE($B$34,FIND("[",$B$34),2,"["&amp;$R482&amp;"]"),$B$34),"")</f>
        <v/>
      </c>
      <c r="T482" s="1" t="str">
        <f>IF(LENB($P482),$S482&amp;"."&amp;T$2&amp;CHAR(9)&amp;$B$8&amp;" "&amp;H482&amp;$B$9&amp;CHAR(9)&amp;$B$7&amp;T$3,"")</f>
        <v/>
      </c>
      <c r="U482" s="1" t="str">
        <f>IF(LENB($P482),$S482&amp;"."&amp;U$2&amp;CHAR(9)&amp;$B$8&amp;" "&amp;I482&amp;$B$9&amp;CHAR(9)&amp;$B$7&amp;U$3,"")</f>
        <v/>
      </c>
      <c r="V482" s="1" t="str">
        <f>IF(LENB($P482),$S482&amp;"."&amp;V$2&amp;CHAR(9)&amp;$B$8&amp;" "&amp;J482&amp;$B$9&amp;CHAR(9)&amp;$B$7&amp;V$3,"")</f>
        <v/>
      </c>
      <c r="Z482" s="1" t="str">
        <f>IF(LENB(O482),IF(1&lt;O482,CHAR(10),"")&amp;"'"&amp;IF(G482=0,"名称未設定",G482)&amp;CHAR(10)&amp;T482&amp;CHAR(10)&amp;U482&amp;CHAR(10)&amp;V482,"")</f>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IF(AND(LENB(H483),0&lt;H483,LENB(I483),0&lt;I483),"●","")</f>
        <v/>
      </c>
      <c r="O483" s="1" t="str">
        <f>IF(LENB(N483),COUNTIF(N$4:N483,"●"),"")</f>
        <v/>
      </c>
      <c r="P483" s="1" t="str">
        <f t="shared" si="9"/>
        <v/>
      </c>
      <c r="Q483" s="1" t="str">
        <f>IF(LEN(G483),1,"")</f>
        <v/>
      </c>
      <c r="R483" s="1" t="str">
        <f>IF(LEN(Q483),SUM($Q$4:Q483)-1,"")</f>
        <v/>
      </c>
      <c r="S483" s="1" t="str">
        <f>IF(LENB($P483),IF(COUNTIF($B$34,"*[*"),REPLACE($B$34,FIND("[",$B$34),2,"["&amp;$R483&amp;"]"),$B$34),"")</f>
        <v/>
      </c>
      <c r="T483" s="1" t="str">
        <f>IF(LENB($P483),$S483&amp;"."&amp;T$2&amp;CHAR(9)&amp;$B$8&amp;" "&amp;H483&amp;$B$9&amp;CHAR(9)&amp;$B$7&amp;T$3,"")</f>
        <v/>
      </c>
      <c r="U483" s="1" t="str">
        <f>IF(LENB($P483),$S483&amp;"."&amp;U$2&amp;CHAR(9)&amp;$B$8&amp;" "&amp;I483&amp;$B$9&amp;CHAR(9)&amp;$B$7&amp;U$3,"")</f>
        <v/>
      </c>
      <c r="V483" s="1" t="str">
        <f>IF(LENB($P483),$S483&amp;"."&amp;V$2&amp;CHAR(9)&amp;$B$8&amp;" "&amp;J483&amp;$B$9&amp;CHAR(9)&amp;$B$7&amp;V$3,"")</f>
        <v/>
      </c>
      <c r="Z483" s="1" t="str">
        <f>IF(LENB(O483),IF(1&lt;O483,CHAR(10),"")&amp;"'"&amp;IF(G483=0,"名称未設定",G483)&amp;CHAR(10)&amp;T483&amp;CHAR(10)&amp;U483&amp;CHAR(10)&amp;V483,"")</f>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IF(AND(LENB(H484),0&lt;H484,LENB(I484),0&lt;I484),"●","")</f>
        <v/>
      </c>
      <c r="O484" s="1" t="str">
        <f>IF(LENB(N484),COUNTIF(N$4:N484,"●"),"")</f>
        <v/>
      </c>
      <c r="P484" s="1" t="str">
        <f t="shared" si="9"/>
        <v/>
      </c>
      <c r="Q484" s="1" t="str">
        <f>IF(LEN(G484),1,"")</f>
        <v/>
      </c>
      <c r="R484" s="1" t="str">
        <f>IF(LEN(Q484),SUM($Q$4:Q484)-1,"")</f>
        <v/>
      </c>
      <c r="S484" s="1" t="str">
        <f>IF(LENB($P484),IF(COUNTIF($B$34,"*[*"),REPLACE($B$34,FIND("[",$B$34),2,"["&amp;$R484&amp;"]"),$B$34),"")</f>
        <v/>
      </c>
      <c r="T484" s="1" t="str">
        <f>IF(LENB($P484),$S484&amp;"."&amp;T$2&amp;CHAR(9)&amp;$B$8&amp;" "&amp;H484&amp;$B$9&amp;CHAR(9)&amp;$B$7&amp;T$3,"")</f>
        <v/>
      </c>
      <c r="U484" s="1" t="str">
        <f>IF(LENB($P484),$S484&amp;"."&amp;U$2&amp;CHAR(9)&amp;$B$8&amp;" "&amp;I484&amp;$B$9&amp;CHAR(9)&amp;$B$7&amp;U$3,"")</f>
        <v/>
      </c>
      <c r="V484" s="1" t="str">
        <f>IF(LENB($P484),$S484&amp;"."&amp;V$2&amp;CHAR(9)&amp;$B$8&amp;" "&amp;J484&amp;$B$9&amp;CHAR(9)&amp;$B$7&amp;V$3,"")</f>
        <v/>
      </c>
      <c r="Z484" s="1" t="str">
        <f>IF(LENB(O484),IF(1&lt;O484,CHAR(10),"")&amp;"'"&amp;IF(G484=0,"名称未設定",G484)&amp;CHAR(10)&amp;T484&amp;CHAR(10)&amp;U484&amp;CHAR(10)&amp;V484,"")</f>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IF(AND(LENB(H485),0&lt;H485,LENB(I485),0&lt;I485),"●","")</f>
        <v/>
      </c>
      <c r="O485" s="1" t="str">
        <f>IF(LENB(N485),COUNTIF(N$4:N485,"●"),"")</f>
        <v/>
      </c>
      <c r="P485" s="1" t="str">
        <f t="shared" si="9"/>
        <v/>
      </c>
      <c r="Q485" s="1" t="str">
        <f>IF(LEN(G485),1,"")</f>
        <v/>
      </c>
      <c r="R485" s="1" t="str">
        <f>IF(LEN(Q485),SUM($Q$4:Q485)-1,"")</f>
        <v/>
      </c>
      <c r="S485" s="1" t="str">
        <f>IF(LENB($P485),IF(COUNTIF($B$34,"*[*"),REPLACE($B$34,FIND("[",$B$34),2,"["&amp;$R485&amp;"]"),$B$34),"")</f>
        <v/>
      </c>
      <c r="T485" s="1" t="str">
        <f>IF(LENB($P485),$S485&amp;"."&amp;T$2&amp;CHAR(9)&amp;$B$8&amp;" "&amp;H485&amp;$B$9&amp;CHAR(9)&amp;$B$7&amp;T$3,"")</f>
        <v/>
      </c>
      <c r="U485" s="1" t="str">
        <f>IF(LENB($P485),$S485&amp;"."&amp;U$2&amp;CHAR(9)&amp;$B$8&amp;" "&amp;I485&amp;$B$9&amp;CHAR(9)&amp;$B$7&amp;U$3,"")</f>
        <v/>
      </c>
      <c r="V485" s="1" t="str">
        <f>IF(LENB($P485),$S485&amp;"."&amp;V$2&amp;CHAR(9)&amp;$B$8&amp;" "&amp;J485&amp;$B$9&amp;CHAR(9)&amp;$B$7&amp;V$3,"")</f>
        <v/>
      </c>
      <c r="Z485" s="1" t="str">
        <f>IF(LENB(O485),IF(1&lt;O485,CHAR(10),"")&amp;"'"&amp;IF(G485=0,"名称未設定",G485)&amp;CHAR(10)&amp;T485&amp;CHAR(10)&amp;U485&amp;CHAR(10)&amp;V485,"")</f>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IF(AND(LENB(H486),0&lt;H486,LENB(I486),0&lt;I486),"●","")</f>
        <v/>
      </c>
      <c r="O486" s="1" t="str">
        <f>IF(LENB(N486),COUNTIF(N$4:N486,"●"),"")</f>
        <v/>
      </c>
      <c r="P486" s="1" t="str">
        <f t="shared" si="9"/>
        <v/>
      </c>
      <c r="Q486" s="1" t="str">
        <f>IF(LEN(G486),1,"")</f>
        <v/>
      </c>
      <c r="R486" s="1" t="str">
        <f>IF(LEN(Q486),SUM($Q$4:Q486)-1,"")</f>
        <v/>
      </c>
      <c r="S486" s="1" t="str">
        <f>IF(LENB($P486),IF(COUNTIF($B$34,"*[*"),REPLACE($B$34,FIND("[",$B$34),2,"["&amp;$R486&amp;"]"),$B$34),"")</f>
        <v/>
      </c>
      <c r="T486" s="1" t="str">
        <f>IF(LENB($P486),$S486&amp;"."&amp;T$2&amp;CHAR(9)&amp;$B$8&amp;" "&amp;H486&amp;$B$9&amp;CHAR(9)&amp;$B$7&amp;T$3,"")</f>
        <v/>
      </c>
      <c r="U486" s="1" t="str">
        <f>IF(LENB($P486),$S486&amp;"."&amp;U$2&amp;CHAR(9)&amp;$B$8&amp;" "&amp;I486&amp;$B$9&amp;CHAR(9)&amp;$B$7&amp;U$3,"")</f>
        <v/>
      </c>
      <c r="V486" s="1" t="str">
        <f>IF(LENB($P486),$S486&amp;"."&amp;V$2&amp;CHAR(9)&amp;$B$8&amp;" "&amp;J486&amp;$B$9&amp;CHAR(9)&amp;$B$7&amp;V$3,"")</f>
        <v/>
      </c>
      <c r="Z486" s="1" t="str">
        <f>IF(LENB(O486),IF(1&lt;O486,CHAR(10),"")&amp;"'"&amp;IF(G486=0,"名称未設定",G486)&amp;CHAR(10)&amp;T486&amp;CHAR(10)&amp;U486&amp;CHAR(10)&amp;V486,"")</f>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IF(AND(LENB(H487),0&lt;H487,LENB(I487),0&lt;I487),"●","")</f>
        <v/>
      </c>
      <c r="O487" s="1" t="str">
        <f>IF(LENB(N487),COUNTIF(N$4:N487,"●"),"")</f>
        <v/>
      </c>
      <c r="P487" s="1" t="str">
        <f t="shared" si="9"/>
        <v/>
      </c>
      <c r="Q487" s="1" t="str">
        <f>IF(LEN(G487),1,"")</f>
        <v/>
      </c>
      <c r="R487" s="1" t="str">
        <f>IF(LEN(Q487),SUM($Q$4:Q487)-1,"")</f>
        <v/>
      </c>
      <c r="S487" s="1" t="str">
        <f>IF(LENB($P487),IF(COUNTIF($B$34,"*[*"),REPLACE($B$34,FIND("[",$B$34),2,"["&amp;$R487&amp;"]"),$B$34),"")</f>
        <v/>
      </c>
      <c r="T487" s="1" t="str">
        <f>IF(LENB($P487),$S487&amp;"."&amp;T$2&amp;CHAR(9)&amp;$B$8&amp;" "&amp;H487&amp;$B$9&amp;CHAR(9)&amp;$B$7&amp;T$3,"")</f>
        <v/>
      </c>
      <c r="U487" s="1" t="str">
        <f>IF(LENB($P487),$S487&amp;"."&amp;U$2&amp;CHAR(9)&amp;$B$8&amp;" "&amp;I487&amp;$B$9&amp;CHAR(9)&amp;$B$7&amp;U$3,"")</f>
        <v/>
      </c>
      <c r="V487" s="1" t="str">
        <f>IF(LENB($P487),$S487&amp;"."&amp;V$2&amp;CHAR(9)&amp;$B$8&amp;" "&amp;J487&amp;$B$9&amp;CHAR(9)&amp;$B$7&amp;V$3,"")</f>
        <v/>
      </c>
      <c r="Z487" s="1" t="str">
        <f>IF(LENB(O487),IF(1&lt;O487,CHAR(10),"")&amp;"'"&amp;IF(G487=0,"名称未設定",G487)&amp;CHAR(10)&amp;T487&amp;CHAR(10)&amp;U487&amp;CHAR(10)&amp;V487,"")</f>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IF(AND(LENB(H488),0&lt;H488,LENB(I488),0&lt;I488),"●","")</f>
        <v/>
      </c>
      <c r="O488" s="1" t="str">
        <f>IF(LENB(N488),COUNTIF(N$4:N488,"●"),"")</f>
        <v/>
      </c>
      <c r="P488" s="1" t="str">
        <f t="shared" si="9"/>
        <v/>
      </c>
      <c r="Q488" s="1" t="str">
        <f>IF(LEN(G488),1,"")</f>
        <v/>
      </c>
      <c r="R488" s="1" t="str">
        <f>IF(LEN(Q488),SUM($Q$4:Q488)-1,"")</f>
        <v/>
      </c>
      <c r="S488" s="1" t="str">
        <f>IF(LENB($P488),IF(COUNTIF($B$34,"*[*"),REPLACE($B$34,FIND("[",$B$34),2,"["&amp;$R488&amp;"]"),$B$34),"")</f>
        <v/>
      </c>
      <c r="T488" s="1" t="str">
        <f>IF(LENB($P488),$S488&amp;"."&amp;T$2&amp;CHAR(9)&amp;$B$8&amp;" "&amp;H488&amp;$B$9&amp;CHAR(9)&amp;$B$7&amp;T$3,"")</f>
        <v/>
      </c>
      <c r="U488" s="1" t="str">
        <f>IF(LENB($P488),$S488&amp;"."&amp;U$2&amp;CHAR(9)&amp;$B$8&amp;" "&amp;I488&amp;$B$9&amp;CHAR(9)&amp;$B$7&amp;U$3,"")</f>
        <v/>
      </c>
      <c r="V488" s="1" t="str">
        <f>IF(LENB($P488),$S488&amp;"."&amp;V$2&amp;CHAR(9)&amp;$B$8&amp;" "&amp;J488&amp;$B$9&amp;CHAR(9)&amp;$B$7&amp;V$3,"")</f>
        <v/>
      </c>
      <c r="Z488" s="1" t="str">
        <f>IF(LENB(O488),IF(1&lt;O488,CHAR(10),"")&amp;"'"&amp;IF(G488=0,"名称未設定",G488)&amp;CHAR(10)&amp;T488&amp;CHAR(10)&amp;U488&amp;CHAR(10)&amp;V488,"")</f>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IF(AND(LENB(H489),0&lt;H489,LENB(I489),0&lt;I489),"●","")</f>
        <v/>
      </c>
      <c r="O489" s="1" t="str">
        <f>IF(LENB(N489),COUNTIF(N$4:N489,"●"),"")</f>
        <v/>
      </c>
      <c r="P489" s="1" t="str">
        <f t="shared" si="9"/>
        <v/>
      </c>
      <c r="Q489" s="1" t="str">
        <f>IF(LEN(G489),1,"")</f>
        <v/>
      </c>
      <c r="R489" s="1" t="str">
        <f>IF(LEN(Q489),SUM($Q$4:Q489)-1,"")</f>
        <v/>
      </c>
      <c r="S489" s="1" t="str">
        <f>IF(LENB($P489),IF(COUNTIF($B$34,"*[*"),REPLACE($B$34,FIND("[",$B$34),2,"["&amp;$R489&amp;"]"),$B$34),"")</f>
        <v/>
      </c>
      <c r="T489" s="1" t="str">
        <f>IF(LENB($P489),$S489&amp;"."&amp;T$2&amp;CHAR(9)&amp;$B$8&amp;" "&amp;H489&amp;$B$9&amp;CHAR(9)&amp;$B$7&amp;T$3,"")</f>
        <v/>
      </c>
      <c r="U489" s="1" t="str">
        <f>IF(LENB($P489),$S489&amp;"."&amp;U$2&amp;CHAR(9)&amp;$B$8&amp;" "&amp;I489&amp;$B$9&amp;CHAR(9)&amp;$B$7&amp;U$3,"")</f>
        <v/>
      </c>
      <c r="V489" s="1" t="str">
        <f>IF(LENB($P489),$S489&amp;"."&amp;V$2&amp;CHAR(9)&amp;$B$8&amp;" "&amp;J489&amp;$B$9&amp;CHAR(9)&amp;$B$7&amp;V$3,"")</f>
        <v/>
      </c>
      <c r="Z489" s="1" t="str">
        <f>IF(LENB(O489),IF(1&lt;O489,CHAR(10),"")&amp;"'"&amp;IF(G489=0,"名称未設定",G489)&amp;CHAR(10)&amp;T489&amp;CHAR(10)&amp;U489&amp;CHAR(10)&amp;V489,"")</f>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IF(AND(LENB(H490),0&lt;H490,LENB(I490),0&lt;I490),"●","")</f>
        <v/>
      </c>
      <c r="O490" s="1" t="str">
        <f>IF(LENB(N490),COUNTIF(N$4:N490,"●"),"")</f>
        <v/>
      </c>
      <c r="P490" s="1" t="str">
        <f t="shared" si="9"/>
        <v/>
      </c>
      <c r="Q490" s="1" t="str">
        <f>IF(LEN(G490),1,"")</f>
        <v/>
      </c>
      <c r="R490" s="1" t="str">
        <f>IF(LEN(Q490),SUM($Q$4:Q490)-1,"")</f>
        <v/>
      </c>
      <c r="S490" s="1" t="str">
        <f>IF(LENB($P490),IF(COUNTIF($B$34,"*[*"),REPLACE($B$34,FIND("[",$B$34),2,"["&amp;$R490&amp;"]"),$B$34),"")</f>
        <v/>
      </c>
      <c r="T490" s="1" t="str">
        <f>IF(LENB($P490),$S490&amp;"."&amp;T$2&amp;CHAR(9)&amp;$B$8&amp;" "&amp;H490&amp;$B$9&amp;CHAR(9)&amp;$B$7&amp;T$3,"")</f>
        <v/>
      </c>
      <c r="U490" s="1" t="str">
        <f>IF(LENB($P490),$S490&amp;"."&amp;U$2&amp;CHAR(9)&amp;$B$8&amp;" "&amp;I490&amp;$B$9&amp;CHAR(9)&amp;$B$7&amp;U$3,"")</f>
        <v/>
      </c>
      <c r="V490" s="1" t="str">
        <f>IF(LENB($P490),$S490&amp;"."&amp;V$2&amp;CHAR(9)&amp;$B$8&amp;" "&amp;J490&amp;$B$9&amp;CHAR(9)&amp;$B$7&amp;V$3,"")</f>
        <v/>
      </c>
      <c r="Z490" s="1" t="str">
        <f>IF(LENB(O490),IF(1&lt;O490,CHAR(10),"")&amp;"'"&amp;IF(G490=0,"名称未設定",G490)&amp;CHAR(10)&amp;T490&amp;CHAR(10)&amp;U490&amp;CHAR(10)&amp;V490,"")</f>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IF(AND(LENB(H491),0&lt;H491,LENB(I491),0&lt;I491),"●","")</f>
        <v/>
      </c>
      <c r="O491" s="1" t="str">
        <f>IF(LENB(N491),COUNTIF(N$4:N491,"●"),"")</f>
        <v/>
      </c>
      <c r="P491" s="1" t="str">
        <f t="shared" si="9"/>
        <v/>
      </c>
      <c r="Q491" s="1" t="str">
        <f>IF(LEN(G491),1,"")</f>
        <v/>
      </c>
      <c r="R491" s="1" t="str">
        <f>IF(LEN(Q491),SUM($Q$4:Q491)-1,"")</f>
        <v/>
      </c>
      <c r="S491" s="1" t="str">
        <f>IF(LENB($P491),IF(COUNTIF($B$34,"*[*"),REPLACE($B$34,FIND("[",$B$34),2,"["&amp;$R491&amp;"]"),$B$34),"")</f>
        <v/>
      </c>
      <c r="T491" s="1" t="str">
        <f>IF(LENB($P491),$S491&amp;"."&amp;T$2&amp;CHAR(9)&amp;$B$8&amp;" "&amp;H491&amp;$B$9&amp;CHAR(9)&amp;$B$7&amp;T$3,"")</f>
        <v/>
      </c>
      <c r="U491" s="1" t="str">
        <f>IF(LENB($P491),$S491&amp;"."&amp;U$2&amp;CHAR(9)&amp;$B$8&amp;" "&amp;I491&amp;$B$9&amp;CHAR(9)&amp;$B$7&amp;U$3,"")</f>
        <v/>
      </c>
      <c r="V491" s="1" t="str">
        <f>IF(LENB($P491),$S491&amp;"."&amp;V$2&amp;CHAR(9)&amp;$B$8&amp;" "&amp;J491&amp;$B$9&amp;CHAR(9)&amp;$B$7&amp;V$3,"")</f>
        <v/>
      </c>
      <c r="Z491" s="1" t="str">
        <f>IF(LENB(O491),IF(1&lt;O491,CHAR(10),"")&amp;"'"&amp;IF(G491=0,"名称未設定",G491)&amp;CHAR(10)&amp;T491&amp;CHAR(10)&amp;U491&amp;CHAR(10)&amp;V491,"")</f>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IF(AND(LENB(H492),0&lt;H492,LENB(I492),0&lt;I492),"●","")</f>
        <v/>
      </c>
      <c r="O492" s="1" t="str">
        <f>IF(LENB(N492),COUNTIF(N$4:N492,"●"),"")</f>
        <v/>
      </c>
      <c r="P492" s="1" t="str">
        <f t="shared" si="9"/>
        <v/>
      </c>
      <c r="Q492" s="1" t="str">
        <f>IF(LEN(G492),1,"")</f>
        <v/>
      </c>
      <c r="R492" s="1" t="str">
        <f>IF(LEN(Q492),SUM($Q$4:Q492)-1,"")</f>
        <v/>
      </c>
      <c r="S492" s="1" t="str">
        <f>IF(LENB($P492),IF(COUNTIF($B$34,"*[*"),REPLACE($B$34,FIND("[",$B$34),2,"["&amp;$R492&amp;"]"),$B$34),"")</f>
        <v/>
      </c>
      <c r="T492" s="1" t="str">
        <f>IF(LENB($P492),$S492&amp;"."&amp;T$2&amp;CHAR(9)&amp;$B$8&amp;" "&amp;H492&amp;$B$9&amp;CHAR(9)&amp;$B$7&amp;T$3,"")</f>
        <v/>
      </c>
      <c r="U492" s="1" t="str">
        <f>IF(LENB($P492),$S492&amp;"."&amp;U$2&amp;CHAR(9)&amp;$B$8&amp;" "&amp;I492&amp;$B$9&amp;CHAR(9)&amp;$B$7&amp;U$3,"")</f>
        <v/>
      </c>
      <c r="V492" s="1" t="str">
        <f>IF(LENB($P492),$S492&amp;"."&amp;V$2&amp;CHAR(9)&amp;$B$8&amp;" "&amp;J492&amp;$B$9&amp;CHAR(9)&amp;$B$7&amp;V$3,"")</f>
        <v/>
      </c>
      <c r="Z492" s="1" t="str">
        <f>IF(LENB(O492),IF(1&lt;O492,CHAR(10),"")&amp;"'"&amp;IF(G492=0,"名称未設定",G492)&amp;CHAR(10)&amp;T492&amp;CHAR(10)&amp;U492&amp;CHAR(10)&amp;V492,"")</f>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IF(AND(LENB(H493),0&lt;H493,LENB(I493),0&lt;I493),"●","")</f>
        <v/>
      </c>
      <c r="O493" s="1" t="str">
        <f>IF(LENB(N493),COUNTIF(N$4:N493,"●"),"")</f>
        <v/>
      </c>
      <c r="P493" s="1" t="str">
        <f t="shared" si="9"/>
        <v/>
      </c>
      <c r="Q493" s="1" t="str">
        <f>IF(LEN(G493),1,"")</f>
        <v/>
      </c>
      <c r="R493" s="1" t="str">
        <f>IF(LEN(Q493),SUM($Q$4:Q493)-1,"")</f>
        <v/>
      </c>
      <c r="S493" s="1" t="str">
        <f>IF(LENB($P493),IF(COUNTIF($B$34,"*[*"),REPLACE($B$34,FIND("[",$B$34),2,"["&amp;$R493&amp;"]"),$B$34),"")</f>
        <v/>
      </c>
      <c r="T493" s="1" t="str">
        <f>IF(LENB($P493),$S493&amp;"."&amp;T$2&amp;CHAR(9)&amp;$B$8&amp;" "&amp;H493&amp;$B$9&amp;CHAR(9)&amp;$B$7&amp;T$3,"")</f>
        <v/>
      </c>
      <c r="U493" s="1" t="str">
        <f>IF(LENB($P493),$S493&amp;"."&amp;U$2&amp;CHAR(9)&amp;$B$8&amp;" "&amp;I493&amp;$B$9&amp;CHAR(9)&amp;$B$7&amp;U$3,"")</f>
        <v/>
      </c>
      <c r="V493" s="1" t="str">
        <f>IF(LENB($P493),$S493&amp;"."&amp;V$2&amp;CHAR(9)&amp;$B$8&amp;" "&amp;J493&amp;$B$9&amp;CHAR(9)&amp;$B$7&amp;V$3,"")</f>
        <v/>
      </c>
      <c r="Z493" s="1" t="str">
        <f>IF(LENB(O493),IF(1&lt;O493,CHAR(10),"")&amp;"'"&amp;IF(G493=0,"名称未設定",G493)&amp;CHAR(10)&amp;T493&amp;CHAR(10)&amp;U493&amp;CHAR(10)&amp;V493,"")</f>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IF(AND(LENB(H494),0&lt;H494,LENB(I494),0&lt;I494),"●","")</f>
        <v/>
      </c>
      <c r="O494" s="1" t="str">
        <f>IF(LENB(N494),COUNTIF(N$4:N494,"●"),"")</f>
        <v/>
      </c>
      <c r="P494" s="1" t="str">
        <f t="shared" si="9"/>
        <v/>
      </c>
      <c r="Q494" s="1" t="str">
        <f>IF(LEN(G494),1,"")</f>
        <v/>
      </c>
      <c r="R494" s="1" t="str">
        <f>IF(LEN(Q494),SUM($Q$4:Q494)-1,"")</f>
        <v/>
      </c>
      <c r="S494" s="1" t="str">
        <f>IF(LENB($P494),IF(COUNTIF($B$34,"*[*"),REPLACE($B$34,FIND("[",$B$34),2,"["&amp;$R494&amp;"]"),$B$34),"")</f>
        <v/>
      </c>
      <c r="T494" s="1" t="str">
        <f>IF(LENB($P494),$S494&amp;"."&amp;T$2&amp;CHAR(9)&amp;$B$8&amp;" "&amp;H494&amp;$B$9&amp;CHAR(9)&amp;$B$7&amp;T$3,"")</f>
        <v/>
      </c>
      <c r="U494" s="1" t="str">
        <f>IF(LENB($P494),$S494&amp;"."&amp;U$2&amp;CHAR(9)&amp;$B$8&amp;" "&amp;I494&amp;$B$9&amp;CHAR(9)&amp;$B$7&amp;U$3,"")</f>
        <v/>
      </c>
      <c r="V494" s="1" t="str">
        <f>IF(LENB($P494),$S494&amp;"."&amp;V$2&amp;CHAR(9)&amp;$B$8&amp;" "&amp;J494&amp;$B$9&amp;CHAR(9)&amp;$B$7&amp;V$3,"")</f>
        <v/>
      </c>
      <c r="Z494" s="1" t="str">
        <f>IF(LENB(O494),IF(1&lt;O494,CHAR(10),"")&amp;"'"&amp;IF(G494=0,"名称未設定",G494)&amp;CHAR(10)&amp;T494&amp;CHAR(10)&amp;U494&amp;CHAR(10)&amp;V494,"")</f>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IF(AND(LENB(H495),0&lt;H495,LENB(I495),0&lt;I495),"●","")</f>
        <v/>
      </c>
      <c r="O495" s="1" t="str">
        <f>IF(LENB(N495),COUNTIF(N$4:N495,"●"),"")</f>
        <v/>
      </c>
      <c r="P495" s="1" t="str">
        <f t="shared" si="9"/>
        <v/>
      </c>
      <c r="Q495" s="1" t="str">
        <f>IF(LEN(G495),1,"")</f>
        <v/>
      </c>
      <c r="R495" s="1" t="str">
        <f>IF(LEN(Q495),SUM($Q$4:Q495)-1,"")</f>
        <v/>
      </c>
      <c r="S495" s="1" t="str">
        <f>IF(LENB($P495),IF(COUNTIF($B$34,"*[*"),REPLACE($B$34,FIND("[",$B$34),2,"["&amp;$R495&amp;"]"),$B$34),"")</f>
        <v/>
      </c>
      <c r="T495" s="1" t="str">
        <f>IF(LENB($P495),$S495&amp;"."&amp;T$2&amp;CHAR(9)&amp;$B$8&amp;" "&amp;H495&amp;$B$9&amp;CHAR(9)&amp;$B$7&amp;T$3,"")</f>
        <v/>
      </c>
      <c r="U495" s="1" t="str">
        <f>IF(LENB($P495),$S495&amp;"."&amp;U$2&amp;CHAR(9)&amp;$B$8&amp;" "&amp;I495&amp;$B$9&amp;CHAR(9)&amp;$B$7&amp;U$3,"")</f>
        <v/>
      </c>
      <c r="V495" s="1" t="str">
        <f>IF(LENB($P495),$S495&amp;"."&amp;V$2&amp;CHAR(9)&amp;$B$8&amp;" "&amp;J495&amp;$B$9&amp;CHAR(9)&amp;$B$7&amp;V$3,"")</f>
        <v/>
      </c>
      <c r="Z495" s="1" t="str">
        <f>IF(LENB(O495),IF(1&lt;O495,CHAR(10),"")&amp;"'"&amp;IF(G495=0,"名称未設定",G495)&amp;CHAR(10)&amp;T495&amp;CHAR(10)&amp;U495&amp;CHAR(10)&amp;V495,"")</f>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IF(AND(LENB(H496),0&lt;H496,LENB(I496),0&lt;I496),"●","")</f>
        <v/>
      </c>
      <c r="O496" s="1" t="str">
        <f>IF(LENB(N496),COUNTIF(N$4:N496,"●"),"")</f>
        <v/>
      </c>
      <c r="P496" s="1" t="str">
        <f t="shared" si="9"/>
        <v/>
      </c>
      <c r="Q496" s="1" t="str">
        <f>IF(LEN(G496),1,"")</f>
        <v/>
      </c>
      <c r="R496" s="1" t="str">
        <f>IF(LEN(Q496),SUM($Q$4:Q496)-1,"")</f>
        <v/>
      </c>
      <c r="S496" s="1" t="str">
        <f>IF(LENB($P496),IF(COUNTIF($B$34,"*[*"),REPLACE($B$34,FIND("[",$B$34),2,"["&amp;$R496&amp;"]"),$B$34),"")</f>
        <v/>
      </c>
      <c r="T496" s="1" t="str">
        <f>IF(LENB($P496),$S496&amp;"."&amp;T$2&amp;CHAR(9)&amp;$B$8&amp;" "&amp;H496&amp;$B$9&amp;CHAR(9)&amp;$B$7&amp;T$3,"")</f>
        <v/>
      </c>
      <c r="U496" s="1" t="str">
        <f>IF(LENB($P496),$S496&amp;"."&amp;U$2&amp;CHAR(9)&amp;$B$8&amp;" "&amp;I496&amp;$B$9&amp;CHAR(9)&amp;$B$7&amp;U$3,"")</f>
        <v/>
      </c>
      <c r="V496" s="1" t="str">
        <f>IF(LENB($P496),$S496&amp;"."&amp;V$2&amp;CHAR(9)&amp;$B$8&amp;" "&amp;J496&amp;$B$9&amp;CHAR(9)&amp;$B$7&amp;V$3,"")</f>
        <v/>
      </c>
      <c r="Z496" s="1" t="str">
        <f>IF(LENB(O496),IF(1&lt;O496,CHAR(10),"")&amp;"'"&amp;IF(G496=0,"名称未設定",G496)&amp;CHAR(10)&amp;T496&amp;CHAR(10)&amp;U496&amp;CHAR(10)&amp;V496,"")</f>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IF(AND(LENB(H497),0&lt;H497,LENB(I497),0&lt;I497),"●","")</f>
        <v/>
      </c>
      <c r="O497" s="1" t="str">
        <f>IF(LENB(N497),COUNTIF(N$4:N497,"●"),"")</f>
        <v/>
      </c>
      <c r="P497" s="1" t="str">
        <f t="shared" si="9"/>
        <v/>
      </c>
      <c r="Q497" s="1" t="str">
        <f>IF(LEN(G497),1,"")</f>
        <v/>
      </c>
      <c r="R497" s="1" t="str">
        <f>IF(LEN(Q497),SUM($Q$4:Q497)-1,"")</f>
        <v/>
      </c>
      <c r="S497" s="1" t="str">
        <f>IF(LENB($P497),IF(COUNTIF($B$34,"*[*"),REPLACE($B$34,FIND("[",$B$34),2,"["&amp;$R497&amp;"]"),$B$34),"")</f>
        <v/>
      </c>
      <c r="T497" s="1" t="str">
        <f>IF(LENB($P497),$S497&amp;"."&amp;T$2&amp;CHAR(9)&amp;$B$8&amp;" "&amp;H497&amp;$B$9&amp;CHAR(9)&amp;$B$7&amp;T$3,"")</f>
        <v/>
      </c>
      <c r="U497" s="1" t="str">
        <f>IF(LENB($P497),$S497&amp;"."&amp;U$2&amp;CHAR(9)&amp;$B$8&amp;" "&amp;I497&amp;$B$9&amp;CHAR(9)&amp;$B$7&amp;U$3,"")</f>
        <v/>
      </c>
      <c r="V497" s="1" t="str">
        <f>IF(LENB($P497),$S497&amp;"."&amp;V$2&amp;CHAR(9)&amp;$B$8&amp;" "&amp;J497&amp;$B$9&amp;CHAR(9)&amp;$B$7&amp;V$3,"")</f>
        <v/>
      </c>
      <c r="Z497" s="1" t="str">
        <f>IF(LENB(O497),IF(1&lt;O497,CHAR(10),"")&amp;"'"&amp;IF(G497=0,"名称未設定",G497)&amp;CHAR(10)&amp;T497&amp;CHAR(10)&amp;U497&amp;CHAR(10)&amp;V497,"")</f>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IF(AND(LENB(H498),0&lt;H498,LENB(I498),0&lt;I498),"●","")</f>
        <v/>
      </c>
      <c r="O498" s="1" t="str">
        <f>IF(LENB(N498),COUNTIF(N$4:N498,"●"),"")</f>
        <v/>
      </c>
      <c r="P498" s="1" t="str">
        <f t="shared" si="9"/>
        <v/>
      </c>
      <c r="Q498" s="1" t="str">
        <f>IF(LEN(G498),1,"")</f>
        <v/>
      </c>
      <c r="R498" s="1" t="str">
        <f>IF(LEN(Q498),SUM($Q$4:Q498)-1,"")</f>
        <v/>
      </c>
      <c r="S498" s="1" t="str">
        <f>IF(LENB($P498),IF(COUNTIF($B$34,"*[*"),REPLACE($B$34,FIND("[",$B$34),2,"["&amp;$R498&amp;"]"),$B$34),"")</f>
        <v/>
      </c>
      <c r="T498" s="1" t="str">
        <f>IF(LENB($P498),$S498&amp;"."&amp;T$2&amp;CHAR(9)&amp;$B$8&amp;" "&amp;H498&amp;$B$9&amp;CHAR(9)&amp;$B$7&amp;T$3,"")</f>
        <v/>
      </c>
      <c r="U498" s="1" t="str">
        <f>IF(LENB($P498),$S498&amp;"."&amp;U$2&amp;CHAR(9)&amp;$B$8&amp;" "&amp;I498&amp;$B$9&amp;CHAR(9)&amp;$B$7&amp;U$3,"")</f>
        <v/>
      </c>
      <c r="V498" s="1" t="str">
        <f>IF(LENB($P498),$S498&amp;"."&amp;V$2&amp;CHAR(9)&amp;$B$8&amp;" "&amp;J498&amp;$B$9&amp;CHAR(9)&amp;$B$7&amp;V$3,"")</f>
        <v/>
      </c>
      <c r="Z498" s="1" t="str">
        <f>IF(LENB(O498),IF(1&lt;O498,CHAR(10),"")&amp;"'"&amp;IF(G498=0,"名称未設定",G498)&amp;CHAR(10)&amp;T498&amp;CHAR(10)&amp;U498&amp;CHAR(10)&amp;V498,"")</f>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IF(AND(LENB(H499),0&lt;H499,LENB(I499),0&lt;I499),"●","")</f>
        <v/>
      </c>
      <c r="O499" s="1" t="str">
        <f>IF(LENB(N499),COUNTIF(N$4:N499,"●"),"")</f>
        <v/>
      </c>
      <c r="P499" s="1" t="str">
        <f t="shared" si="9"/>
        <v/>
      </c>
      <c r="Q499" s="1" t="str">
        <f>IF(LEN(G499),1,"")</f>
        <v/>
      </c>
      <c r="R499" s="1" t="str">
        <f>IF(LEN(Q499),SUM($Q$4:Q499)-1,"")</f>
        <v/>
      </c>
      <c r="S499" s="1" t="str">
        <f>IF(LENB($P499),IF(COUNTIF($B$34,"*[*"),REPLACE($B$34,FIND("[",$B$34),2,"["&amp;$R499&amp;"]"),$B$34),"")</f>
        <v/>
      </c>
      <c r="T499" s="1" t="str">
        <f>IF(LENB($P499),$S499&amp;"."&amp;T$2&amp;CHAR(9)&amp;$B$8&amp;" "&amp;H499&amp;$B$9&amp;CHAR(9)&amp;$B$7&amp;T$3,"")</f>
        <v/>
      </c>
      <c r="U499" s="1" t="str">
        <f>IF(LENB($P499),$S499&amp;"."&amp;U$2&amp;CHAR(9)&amp;$B$8&amp;" "&amp;I499&amp;$B$9&amp;CHAR(9)&amp;$B$7&amp;U$3,"")</f>
        <v/>
      </c>
      <c r="V499" s="1" t="str">
        <f>IF(LENB($P499),$S499&amp;"."&amp;V$2&amp;CHAR(9)&amp;$B$8&amp;" "&amp;J499&amp;$B$9&amp;CHAR(9)&amp;$B$7&amp;V$3,"")</f>
        <v/>
      </c>
      <c r="Z499" s="1" t="str">
        <f>IF(LENB(O499),IF(1&lt;O499,CHAR(10),"")&amp;"'"&amp;IF(G499=0,"名称未設定",G499)&amp;CHAR(10)&amp;T499&amp;CHAR(10)&amp;U499&amp;CHAR(10)&amp;V499,"")</f>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IF(AND(LENB(H500),0&lt;H500,LENB(I500),0&lt;I500),"●","")</f>
        <v/>
      </c>
      <c r="O500" s="1" t="str">
        <f>IF(LENB(N500),COUNTIF(N$4:N500,"●"),"")</f>
        <v/>
      </c>
      <c r="P500" s="1" t="str">
        <f t="shared" si="9"/>
        <v/>
      </c>
      <c r="Q500" s="1" t="str">
        <f>IF(LEN(G500),1,"")</f>
        <v/>
      </c>
      <c r="R500" s="1" t="str">
        <f>IF(LEN(Q500),SUM($Q$4:Q500)-1,"")</f>
        <v/>
      </c>
      <c r="S500" s="1" t="str">
        <f>IF(LENB($P500),IF(COUNTIF($B$34,"*[*"),REPLACE($B$34,FIND("[",$B$34),2,"["&amp;$R500&amp;"]"),$B$34),"")</f>
        <v/>
      </c>
      <c r="T500" s="1" t="str">
        <f>IF(LENB($P500),$S500&amp;"."&amp;T$2&amp;CHAR(9)&amp;$B$8&amp;" "&amp;H500&amp;$B$9&amp;CHAR(9)&amp;$B$7&amp;T$3,"")</f>
        <v/>
      </c>
      <c r="U500" s="1" t="str">
        <f>IF(LENB($P500),$S500&amp;"."&amp;U$2&amp;CHAR(9)&amp;$B$8&amp;" "&amp;I500&amp;$B$9&amp;CHAR(9)&amp;$B$7&amp;U$3,"")</f>
        <v/>
      </c>
      <c r="V500" s="1" t="str">
        <f>IF(LENB($P500),$S500&amp;"."&amp;V$2&amp;CHAR(9)&amp;$B$8&amp;" "&amp;J500&amp;$B$9&amp;CHAR(9)&amp;$B$7&amp;V$3,"")</f>
        <v/>
      </c>
      <c r="Z500" s="1" t="str">
        <f>IF(LENB(O500),IF(1&lt;O500,CHAR(10),"")&amp;"'"&amp;IF(G500=0,"名称未設定",G500)&amp;CHAR(10)&amp;T500&amp;CHAR(10)&amp;U500&amp;CHAR(10)&amp;V500,"")</f>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IF(AND(LENB(H501),0&lt;H501,LENB(I501),0&lt;I501),"●","")</f>
        <v/>
      </c>
      <c r="O501" s="1" t="str">
        <f>IF(LENB(N501),COUNTIF(N$4:N501,"●"),"")</f>
        <v/>
      </c>
      <c r="P501" s="1" t="str">
        <f t="shared" si="9"/>
        <v/>
      </c>
      <c r="Q501" s="1" t="str">
        <f>IF(LEN(G501),1,"")</f>
        <v/>
      </c>
      <c r="R501" s="1" t="str">
        <f>IF(LEN(Q501),SUM($Q$4:Q501)-1,"")</f>
        <v/>
      </c>
      <c r="S501" s="1" t="str">
        <f>IF(LENB($P501),IF(COUNTIF($B$34,"*[*"),REPLACE($B$34,FIND("[",$B$34),2,"["&amp;$R501&amp;"]"),$B$34),"")</f>
        <v/>
      </c>
      <c r="T501" s="1" t="str">
        <f>IF(LENB($P501),$S501&amp;"."&amp;T$2&amp;CHAR(9)&amp;$B$8&amp;" "&amp;H501&amp;$B$9&amp;CHAR(9)&amp;$B$7&amp;T$3,"")</f>
        <v/>
      </c>
      <c r="U501" s="1" t="str">
        <f>IF(LENB($P501),$S501&amp;"."&amp;U$2&amp;CHAR(9)&amp;$B$8&amp;" "&amp;I501&amp;$B$9&amp;CHAR(9)&amp;$B$7&amp;U$3,"")</f>
        <v/>
      </c>
      <c r="V501" s="1" t="str">
        <f>IF(LENB($P501),$S501&amp;"."&amp;V$2&amp;CHAR(9)&amp;$B$8&amp;" "&amp;J501&amp;$B$9&amp;CHAR(9)&amp;$B$7&amp;V$3,"")</f>
        <v/>
      </c>
      <c r="Z501" s="1" t="str">
        <f>IF(LENB(O501),IF(1&lt;O501,CHAR(10),"")&amp;"'"&amp;IF(G501=0,"名称未設定",G501)&amp;CHAR(10)&amp;T501&amp;CHAR(10)&amp;U501&amp;CHAR(10)&amp;V501,"")</f>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IF(AND(LENB(H502),0&lt;H502,LENB(I502),0&lt;I502),"●","")</f>
        <v/>
      </c>
      <c r="O502" s="1" t="str">
        <f>IF(LENB(N502),COUNTIF(N$4:N502,"●"),"")</f>
        <v/>
      </c>
      <c r="P502" s="1" t="str">
        <f t="shared" si="9"/>
        <v/>
      </c>
      <c r="Q502" s="1" t="str">
        <f>IF(LEN(G502),1,"")</f>
        <v/>
      </c>
      <c r="R502" s="1" t="str">
        <f>IF(LEN(Q502),SUM($Q$4:Q502)-1,"")</f>
        <v/>
      </c>
      <c r="S502" s="1" t="str">
        <f>IF(LENB($P502),IF(COUNTIF($B$34,"*[*"),REPLACE($B$34,FIND("[",$B$34),2,"["&amp;$R502&amp;"]"),$B$34),"")</f>
        <v/>
      </c>
      <c r="T502" s="1" t="str">
        <f>IF(LENB($P502),$S502&amp;"."&amp;T$2&amp;CHAR(9)&amp;$B$8&amp;" "&amp;H502&amp;$B$9&amp;CHAR(9)&amp;$B$7&amp;T$3,"")</f>
        <v/>
      </c>
      <c r="U502" s="1" t="str">
        <f>IF(LENB($P502),$S502&amp;"."&amp;U$2&amp;CHAR(9)&amp;$B$8&amp;" "&amp;I502&amp;$B$9&amp;CHAR(9)&amp;$B$7&amp;U$3,"")</f>
        <v/>
      </c>
      <c r="V502" s="1" t="str">
        <f>IF(LENB($P502),$S502&amp;"."&amp;V$2&amp;CHAR(9)&amp;$B$8&amp;" "&amp;J502&amp;$B$9&amp;CHAR(9)&amp;$B$7&amp;V$3,"")</f>
        <v/>
      </c>
      <c r="Z502" s="1" t="str">
        <f>IF(LENB(O502),IF(1&lt;O502,CHAR(10),"")&amp;"'"&amp;IF(G502=0,"名称未設定",G502)&amp;CHAR(10)&amp;T502&amp;CHAR(10)&amp;U502&amp;CHAR(10)&amp;V502,"")</f>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IF(AND(LENB(H503),0&lt;H503,LENB(I503),0&lt;I503),"●","")</f>
        <v/>
      </c>
      <c r="O503" s="1" t="str">
        <f>IF(LENB(N503),COUNTIF(N$4:N503,"●"),"")</f>
        <v/>
      </c>
      <c r="P503" s="1" t="str">
        <f t="shared" si="9"/>
        <v/>
      </c>
      <c r="Q503" s="1" t="str">
        <f>IF(LEN(G503),1,"")</f>
        <v/>
      </c>
      <c r="R503" s="1" t="str">
        <f>IF(LEN(Q503),SUM($Q$4:Q503)-1,"")</f>
        <v/>
      </c>
      <c r="S503" s="1" t="str">
        <f>IF(LENB($P503),IF(COUNTIF($B$34,"*[*"),REPLACE($B$34,FIND("[",$B$34),2,"["&amp;$R503&amp;"]"),$B$34),"")</f>
        <v/>
      </c>
      <c r="T503" s="1" t="str">
        <f>IF(LENB($P503),$S503&amp;"."&amp;T$2&amp;CHAR(9)&amp;$B$8&amp;" "&amp;H503&amp;$B$9&amp;CHAR(9)&amp;$B$7&amp;T$3,"")</f>
        <v/>
      </c>
      <c r="U503" s="1" t="str">
        <f>IF(LENB($P503),$S503&amp;"."&amp;U$2&amp;CHAR(9)&amp;$B$8&amp;" "&amp;I503&amp;$B$9&amp;CHAR(9)&amp;$B$7&amp;U$3,"")</f>
        <v/>
      </c>
      <c r="V503" s="1" t="str">
        <f>IF(LENB($P503),$S503&amp;"."&amp;V$2&amp;CHAR(9)&amp;$B$8&amp;" "&amp;J503&amp;$B$9&amp;CHAR(9)&amp;$B$7&amp;V$3,"")</f>
        <v/>
      </c>
      <c r="Z503" s="1" t="str">
        <f>IF(LENB(O503),IF(1&lt;O503,CHAR(10),"")&amp;"'"&amp;IF(G503=0,"名称未設定",G503)&amp;CHAR(10)&amp;T503&amp;CHAR(10)&amp;U503&amp;CHAR(10)&amp;V503,"")</f>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IF(AND(LENB(H504),0&lt;H504,LENB(I504),0&lt;I504),"●","")</f>
        <v/>
      </c>
      <c r="O504" s="1" t="str">
        <f>IF(LENB(N504),COUNTIF(N$4:N504,"●"),"")</f>
        <v/>
      </c>
      <c r="P504" s="1" t="str">
        <f t="shared" si="9"/>
        <v/>
      </c>
      <c r="Q504" s="1" t="str">
        <f>IF(LEN(G504),1,"")</f>
        <v/>
      </c>
      <c r="R504" s="1" t="str">
        <f>IF(LEN(Q504),SUM($Q$4:Q504)-1,"")</f>
        <v/>
      </c>
      <c r="S504" s="1" t="str">
        <f>IF(LENB($P504),IF(COUNTIF($B$34,"*[*"),REPLACE($B$34,FIND("[",$B$34),2,"["&amp;$R504&amp;"]"),$B$34),"")</f>
        <v/>
      </c>
      <c r="T504" s="1" t="str">
        <f>IF(LENB($P504),$S504&amp;"."&amp;T$2&amp;CHAR(9)&amp;$B$8&amp;" "&amp;H504&amp;$B$9&amp;CHAR(9)&amp;$B$7&amp;T$3,"")</f>
        <v/>
      </c>
      <c r="U504" s="1" t="str">
        <f>IF(LENB($P504),$S504&amp;"."&amp;U$2&amp;CHAR(9)&amp;$B$8&amp;" "&amp;I504&amp;$B$9&amp;CHAR(9)&amp;$B$7&amp;U$3,"")</f>
        <v/>
      </c>
      <c r="V504" s="1" t="str">
        <f>IF(LENB($P504),$S504&amp;"."&amp;V$2&amp;CHAR(9)&amp;$B$8&amp;" "&amp;J504&amp;$B$9&amp;CHAR(9)&amp;$B$7&amp;V$3,"")</f>
        <v/>
      </c>
      <c r="Z504" s="1" t="str">
        <f>IF(LENB(O504),IF(1&lt;O504,CHAR(10),"")&amp;"'"&amp;IF(G504=0,"名称未設定",G504)&amp;CHAR(10)&amp;T504&amp;CHAR(10)&amp;U504&amp;CHAR(10)&amp;V504,"")</f>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IF(AND(LENB(H505),0&lt;H505,LENB(I505),0&lt;I505),"●","")</f>
        <v/>
      </c>
      <c r="O505" s="1" t="str">
        <f>IF(LENB(N505),COUNTIF(N$4:N505,"●"),"")</f>
        <v/>
      </c>
      <c r="P505" s="1" t="str">
        <f t="shared" si="9"/>
        <v/>
      </c>
      <c r="Q505" s="1" t="str">
        <f>IF(LEN(G505),1,"")</f>
        <v/>
      </c>
      <c r="R505" s="1" t="str">
        <f>IF(LEN(Q505),SUM($Q$4:Q505)-1,"")</f>
        <v/>
      </c>
      <c r="S505" s="1" t="str">
        <f>IF(LENB($P505),IF(COUNTIF($B$34,"*[*"),REPLACE($B$34,FIND("[",$B$34),2,"["&amp;$R505&amp;"]"),$B$34),"")</f>
        <v/>
      </c>
      <c r="T505" s="1" t="str">
        <f>IF(LENB($P505),$S505&amp;"."&amp;T$2&amp;CHAR(9)&amp;$B$8&amp;" "&amp;H505&amp;$B$9&amp;CHAR(9)&amp;$B$7&amp;T$3,"")</f>
        <v/>
      </c>
      <c r="U505" s="1" t="str">
        <f>IF(LENB($P505),$S505&amp;"."&amp;U$2&amp;CHAR(9)&amp;$B$8&amp;" "&amp;I505&amp;$B$9&amp;CHAR(9)&amp;$B$7&amp;U$3,"")</f>
        <v/>
      </c>
      <c r="V505" s="1" t="str">
        <f>IF(LENB($P505),$S505&amp;"."&amp;V$2&amp;CHAR(9)&amp;$B$8&amp;" "&amp;J505&amp;$B$9&amp;CHAR(9)&amp;$B$7&amp;V$3,"")</f>
        <v/>
      </c>
      <c r="Z505" s="1" t="str">
        <f>IF(LENB(O505),IF(1&lt;O505,CHAR(10),"")&amp;"'"&amp;IF(G505=0,"名称未設定",G505)&amp;CHAR(10)&amp;T505&amp;CHAR(10)&amp;U505&amp;CHAR(10)&amp;V505,"")</f>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IF(AND(LENB(H506),0&lt;H506,LENB(I506),0&lt;I506),"●","")</f>
        <v/>
      </c>
      <c r="O506" s="1" t="str">
        <f>IF(LENB(N506),COUNTIF(N$4:N506,"●"),"")</f>
        <v/>
      </c>
      <c r="P506" s="1" t="str">
        <f t="shared" si="9"/>
        <v/>
      </c>
      <c r="Q506" s="1" t="str">
        <f>IF(LEN(G506),1,"")</f>
        <v/>
      </c>
      <c r="R506" s="1" t="str">
        <f>IF(LEN(Q506),SUM($Q$4:Q506)-1,"")</f>
        <v/>
      </c>
      <c r="S506" s="1" t="str">
        <f>IF(LENB($P506),IF(COUNTIF($B$34,"*[*"),REPLACE($B$34,FIND("[",$B$34),2,"["&amp;$R506&amp;"]"),$B$34),"")</f>
        <v/>
      </c>
      <c r="T506" s="1" t="str">
        <f>IF(LENB($P506),$S506&amp;"."&amp;T$2&amp;CHAR(9)&amp;$B$8&amp;" "&amp;H506&amp;$B$9&amp;CHAR(9)&amp;$B$7&amp;T$3,"")</f>
        <v/>
      </c>
      <c r="U506" s="1" t="str">
        <f>IF(LENB($P506),$S506&amp;"."&amp;U$2&amp;CHAR(9)&amp;$B$8&amp;" "&amp;I506&amp;$B$9&amp;CHAR(9)&amp;$B$7&amp;U$3,"")</f>
        <v/>
      </c>
      <c r="V506" s="1" t="str">
        <f>IF(LENB($P506),$S506&amp;"."&amp;V$2&amp;CHAR(9)&amp;$B$8&amp;" "&amp;J506&amp;$B$9&amp;CHAR(9)&amp;$B$7&amp;V$3,"")</f>
        <v/>
      </c>
      <c r="Z506" s="1" t="str">
        <f>IF(LENB(O506),IF(1&lt;O506,CHAR(10),"")&amp;"'"&amp;IF(G506=0,"名称未設定",G506)&amp;CHAR(10)&amp;T506&amp;CHAR(10)&amp;U506&amp;CHAR(10)&amp;V506,"")</f>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IF(AND(LENB(H507),0&lt;H507,LENB(I507),0&lt;I507),"●","")</f>
        <v/>
      </c>
      <c r="O507" s="1" t="str">
        <f>IF(LENB(N507),COUNTIF(N$4:N507,"●"),"")</f>
        <v/>
      </c>
      <c r="P507" s="1" t="str">
        <f t="shared" si="9"/>
        <v/>
      </c>
      <c r="Q507" s="1" t="str">
        <f>IF(LEN(G507),1,"")</f>
        <v/>
      </c>
      <c r="R507" s="1" t="str">
        <f>IF(LEN(Q507),SUM($Q$4:Q507)-1,"")</f>
        <v/>
      </c>
      <c r="S507" s="1" t="str">
        <f>IF(LENB($P507),IF(COUNTIF($B$34,"*[*"),REPLACE($B$34,FIND("[",$B$34),2,"["&amp;$R507&amp;"]"),$B$34),"")</f>
        <v/>
      </c>
      <c r="T507" s="1" t="str">
        <f>IF(LENB($P507),$S507&amp;"."&amp;T$2&amp;CHAR(9)&amp;$B$8&amp;" "&amp;H507&amp;$B$9&amp;CHAR(9)&amp;$B$7&amp;T$3,"")</f>
        <v/>
      </c>
      <c r="U507" s="1" t="str">
        <f>IF(LENB($P507),$S507&amp;"."&amp;U$2&amp;CHAR(9)&amp;$B$8&amp;" "&amp;I507&amp;$B$9&amp;CHAR(9)&amp;$B$7&amp;U$3,"")</f>
        <v/>
      </c>
      <c r="V507" s="1" t="str">
        <f>IF(LENB($P507),$S507&amp;"."&amp;V$2&amp;CHAR(9)&amp;$B$8&amp;" "&amp;J507&amp;$B$9&amp;CHAR(9)&amp;$B$7&amp;V$3,"")</f>
        <v/>
      </c>
      <c r="Z507" s="1" t="str">
        <f>IF(LENB(O507),IF(1&lt;O507,CHAR(10),"")&amp;"'"&amp;IF(G507=0,"名称未設定",G507)&amp;CHAR(10)&amp;T507&amp;CHAR(10)&amp;U507&amp;CHAR(10)&amp;V507,"")</f>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IF(AND(LENB(H508),0&lt;H508,LENB(I508),0&lt;I508),"●","")</f>
        <v/>
      </c>
      <c r="O508" s="1" t="str">
        <f>IF(LENB(N508),COUNTIF(N$4:N508,"●"),"")</f>
        <v/>
      </c>
      <c r="P508" s="1" t="str">
        <f t="shared" si="9"/>
        <v/>
      </c>
      <c r="Q508" s="1" t="str">
        <f>IF(LEN(G508),1,"")</f>
        <v/>
      </c>
      <c r="R508" s="1" t="str">
        <f>IF(LEN(Q508),SUM($Q$4:Q508)-1,"")</f>
        <v/>
      </c>
      <c r="S508" s="1" t="str">
        <f>IF(LENB($P508),IF(COUNTIF($B$34,"*[*"),REPLACE($B$34,FIND("[",$B$34),2,"["&amp;$R508&amp;"]"),$B$34),"")</f>
        <v/>
      </c>
      <c r="T508" s="1" t="str">
        <f>IF(LENB($P508),$S508&amp;"."&amp;T$2&amp;CHAR(9)&amp;$B$8&amp;" "&amp;H508&amp;$B$9&amp;CHAR(9)&amp;$B$7&amp;T$3,"")</f>
        <v/>
      </c>
      <c r="U508" s="1" t="str">
        <f>IF(LENB($P508),$S508&amp;"."&amp;U$2&amp;CHAR(9)&amp;$B$8&amp;" "&amp;I508&amp;$B$9&amp;CHAR(9)&amp;$B$7&amp;U$3,"")</f>
        <v/>
      </c>
      <c r="V508" s="1" t="str">
        <f>IF(LENB($P508),$S508&amp;"."&amp;V$2&amp;CHAR(9)&amp;$B$8&amp;" "&amp;J508&amp;$B$9&amp;CHAR(9)&amp;$B$7&amp;V$3,"")</f>
        <v/>
      </c>
      <c r="Z508" s="1" t="str">
        <f>IF(LENB(O508),IF(1&lt;O508,CHAR(10),"")&amp;"'"&amp;IF(G508=0,"名称未設定",G508)&amp;CHAR(10)&amp;T508&amp;CHAR(10)&amp;U508&amp;CHAR(10)&amp;V508,"")</f>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IF(AND(LENB(H509),0&lt;H509,LENB(I509),0&lt;I509),"●","")</f>
        <v/>
      </c>
      <c r="O509" s="1" t="str">
        <f>IF(LENB(N509),COUNTIF(N$4:N509,"●"),"")</f>
        <v/>
      </c>
      <c r="P509" s="1" t="str">
        <f t="shared" si="9"/>
        <v/>
      </c>
      <c r="Q509" s="1" t="str">
        <f>IF(LEN(G509),1,"")</f>
        <v/>
      </c>
      <c r="R509" s="1" t="str">
        <f>IF(LEN(Q509),SUM($Q$4:Q509)-1,"")</f>
        <v/>
      </c>
      <c r="S509" s="1" t="str">
        <f>IF(LENB($P509),IF(COUNTIF($B$34,"*[*"),REPLACE($B$34,FIND("[",$B$34),2,"["&amp;$R509&amp;"]"),$B$34),"")</f>
        <v/>
      </c>
      <c r="T509" s="1" t="str">
        <f>IF(LENB($P509),$S509&amp;"."&amp;T$2&amp;CHAR(9)&amp;$B$8&amp;" "&amp;H509&amp;$B$9&amp;CHAR(9)&amp;$B$7&amp;T$3,"")</f>
        <v/>
      </c>
      <c r="U509" s="1" t="str">
        <f>IF(LENB($P509),$S509&amp;"."&amp;U$2&amp;CHAR(9)&amp;$B$8&amp;" "&amp;I509&amp;$B$9&amp;CHAR(9)&amp;$B$7&amp;U$3,"")</f>
        <v/>
      </c>
      <c r="V509" s="1" t="str">
        <f>IF(LENB($P509),$S509&amp;"."&amp;V$2&amp;CHAR(9)&amp;$B$8&amp;" "&amp;J509&amp;$B$9&amp;CHAR(9)&amp;$B$7&amp;V$3,"")</f>
        <v/>
      </c>
      <c r="Z509" s="1" t="str">
        <f>IF(LENB(O509),IF(1&lt;O509,CHAR(10),"")&amp;"'"&amp;IF(G509=0,"名称未設定",G509)&amp;CHAR(10)&amp;T509&amp;CHAR(10)&amp;U509&amp;CHAR(10)&amp;V509,"")</f>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IF(AND(LENB(H510),0&lt;H510,LENB(I510),0&lt;I510),"●","")</f>
        <v/>
      </c>
      <c r="O510" s="1" t="str">
        <f>IF(LENB(N510),COUNTIF(N$4:N510,"●"),"")</f>
        <v/>
      </c>
      <c r="P510" s="1" t="str">
        <f t="shared" si="9"/>
        <v/>
      </c>
      <c r="Q510" s="1" t="str">
        <f>IF(LEN(G510),1,"")</f>
        <v/>
      </c>
      <c r="R510" s="1" t="str">
        <f>IF(LEN(Q510),SUM($Q$4:Q510)-1,"")</f>
        <v/>
      </c>
      <c r="S510" s="1" t="str">
        <f>IF(LENB($P510),IF(COUNTIF($B$34,"*[*"),REPLACE($B$34,FIND("[",$B$34),2,"["&amp;$R510&amp;"]"),$B$34),"")</f>
        <v/>
      </c>
      <c r="T510" s="1" t="str">
        <f>IF(LENB($P510),$S510&amp;"."&amp;T$2&amp;CHAR(9)&amp;$B$8&amp;" "&amp;H510&amp;$B$9&amp;CHAR(9)&amp;$B$7&amp;T$3,"")</f>
        <v/>
      </c>
      <c r="U510" s="1" t="str">
        <f>IF(LENB($P510),$S510&amp;"."&amp;U$2&amp;CHAR(9)&amp;$B$8&amp;" "&amp;I510&amp;$B$9&amp;CHAR(9)&amp;$B$7&amp;U$3,"")</f>
        <v/>
      </c>
      <c r="V510" s="1" t="str">
        <f>IF(LENB($P510),$S510&amp;"."&amp;V$2&amp;CHAR(9)&amp;$B$8&amp;" "&amp;J510&amp;$B$9&amp;CHAR(9)&amp;$B$7&amp;V$3,"")</f>
        <v/>
      </c>
      <c r="Z510" s="1" t="str">
        <f>IF(LENB(O510),IF(1&lt;O510,CHAR(10),"")&amp;"'"&amp;IF(G510=0,"名称未設定",G510)&amp;CHAR(10)&amp;T510&amp;CHAR(10)&amp;U510&amp;CHAR(10)&amp;V510,"")</f>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IF(AND(LENB(H511),0&lt;H511,LENB(I511),0&lt;I511),"●","")</f>
        <v/>
      </c>
      <c r="O511" s="1" t="str">
        <f>IF(LENB(N511),COUNTIF(N$4:N511,"●"),"")</f>
        <v/>
      </c>
      <c r="P511" s="1" t="str">
        <f t="shared" si="9"/>
        <v/>
      </c>
      <c r="Q511" s="1" t="str">
        <f>IF(LEN(G511),1,"")</f>
        <v/>
      </c>
      <c r="R511" s="1" t="str">
        <f>IF(LEN(Q511),SUM($Q$4:Q511)-1,"")</f>
        <v/>
      </c>
      <c r="S511" s="1" t="str">
        <f>IF(LENB($P511),IF(COUNTIF($B$34,"*[*"),REPLACE($B$34,FIND("[",$B$34),2,"["&amp;$R511&amp;"]"),$B$34),"")</f>
        <v/>
      </c>
      <c r="T511" s="1" t="str">
        <f>IF(LENB($P511),$S511&amp;"."&amp;T$2&amp;CHAR(9)&amp;$B$8&amp;" "&amp;H511&amp;$B$9&amp;CHAR(9)&amp;$B$7&amp;T$3,"")</f>
        <v/>
      </c>
      <c r="U511" s="1" t="str">
        <f>IF(LENB($P511),$S511&amp;"."&amp;U$2&amp;CHAR(9)&amp;$B$8&amp;" "&amp;I511&amp;$B$9&amp;CHAR(9)&amp;$B$7&amp;U$3,"")</f>
        <v/>
      </c>
      <c r="V511" s="1" t="str">
        <f>IF(LENB($P511),$S511&amp;"."&amp;V$2&amp;CHAR(9)&amp;$B$8&amp;" "&amp;J511&amp;$B$9&amp;CHAR(9)&amp;$B$7&amp;V$3,"")</f>
        <v/>
      </c>
      <c r="Z511" s="1" t="str">
        <f>IF(LENB(O511),IF(1&lt;O511,CHAR(10),"")&amp;"'"&amp;IF(G511=0,"名称未設定",G511)&amp;CHAR(10)&amp;T511&amp;CHAR(10)&amp;U511&amp;CHAR(10)&amp;V511,"")</f>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IF(AND(LENB(H512),0&lt;H512,LENB(I512),0&lt;I512),"●","")</f>
        <v/>
      </c>
      <c r="O512" s="1" t="str">
        <f>IF(LENB(N512),COUNTIF(N$4:N512,"●"),"")</f>
        <v/>
      </c>
      <c r="P512" s="1" t="str">
        <f t="shared" si="9"/>
        <v/>
      </c>
      <c r="Q512" s="1" t="str">
        <f>IF(LEN(G512),1,"")</f>
        <v/>
      </c>
      <c r="R512" s="1" t="str">
        <f>IF(LEN(Q512),SUM($Q$4:Q512)-1,"")</f>
        <v/>
      </c>
      <c r="S512" s="1" t="str">
        <f>IF(LENB($P512),IF(COUNTIF($B$34,"*[*"),REPLACE($B$34,FIND("[",$B$34),2,"["&amp;$R512&amp;"]"),$B$34),"")</f>
        <v/>
      </c>
      <c r="T512" s="1" t="str">
        <f>IF(LENB($P512),$S512&amp;"."&amp;T$2&amp;CHAR(9)&amp;$B$8&amp;" "&amp;H512&amp;$B$9&amp;CHAR(9)&amp;$B$7&amp;T$3,"")</f>
        <v/>
      </c>
      <c r="U512" s="1" t="str">
        <f>IF(LENB($P512),$S512&amp;"."&amp;U$2&amp;CHAR(9)&amp;$B$8&amp;" "&amp;I512&amp;$B$9&amp;CHAR(9)&amp;$B$7&amp;U$3,"")</f>
        <v/>
      </c>
      <c r="V512" s="1" t="str">
        <f>IF(LENB($P512),$S512&amp;"."&amp;V$2&amp;CHAR(9)&amp;$B$8&amp;" "&amp;J512&amp;$B$9&amp;CHAR(9)&amp;$B$7&amp;V$3,"")</f>
        <v/>
      </c>
      <c r="Z512" s="1" t="str">
        <f>IF(LENB(O512),IF(1&lt;O512,CHAR(10),"")&amp;"'"&amp;IF(G512=0,"名称未設定",G512)&amp;CHAR(10)&amp;T512&amp;CHAR(10)&amp;U512&amp;CHAR(10)&amp;V512,"")</f>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IF(AND(LENB(H513),0&lt;H513,LENB(I513),0&lt;I513),"●","")</f>
        <v/>
      </c>
      <c r="O513" s="1" t="str">
        <f>IF(LENB(N513),COUNTIF(N$4:N513,"●"),"")</f>
        <v/>
      </c>
      <c r="P513" s="1" t="str">
        <f t="shared" si="9"/>
        <v/>
      </c>
      <c r="Q513" s="1" t="str">
        <f>IF(LEN(G513),1,"")</f>
        <v/>
      </c>
      <c r="R513" s="1" t="str">
        <f>IF(LEN(Q513),SUM($Q$4:Q513)-1,"")</f>
        <v/>
      </c>
      <c r="S513" s="1" t="str">
        <f>IF(LENB($P513),IF(COUNTIF($B$34,"*[*"),REPLACE($B$34,FIND("[",$B$34),2,"["&amp;$R513&amp;"]"),$B$34),"")</f>
        <v/>
      </c>
      <c r="T513" s="1" t="str">
        <f>IF(LENB($P513),$S513&amp;"."&amp;T$2&amp;CHAR(9)&amp;$B$8&amp;" "&amp;H513&amp;$B$9&amp;CHAR(9)&amp;$B$7&amp;T$3,"")</f>
        <v/>
      </c>
      <c r="U513" s="1" t="str">
        <f>IF(LENB($P513),$S513&amp;"."&amp;U$2&amp;CHAR(9)&amp;$B$8&amp;" "&amp;I513&amp;$B$9&amp;CHAR(9)&amp;$B$7&amp;U$3,"")</f>
        <v/>
      </c>
      <c r="V513" s="1" t="str">
        <f>IF(LENB($P513),$S513&amp;"."&amp;V$2&amp;CHAR(9)&amp;$B$8&amp;" "&amp;J513&amp;$B$9&amp;CHAR(9)&amp;$B$7&amp;V$3,"")</f>
        <v/>
      </c>
      <c r="Z513" s="1" t="str">
        <f>IF(LENB(O513),IF(1&lt;O513,CHAR(10),"")&amp;"'"&amp;IF(G513=0,"名称未設定",G513)&amp;CHAR(10)&amp;T513&amp;CHAR(10)&amp;U513&amp;CHAR(10)&amp;V513,"")</f>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IF(AND(LENB(H514),0&lt;H514,LENB(I514),0&lt;I514),"●","")</f>
        <v/>
      </c>
      <c r="O514" s="1" t="str">
        <f>IF(LENB(N514),COUNTIF(N$4:N514,"●"),"")</f>
        <v/>
      </c>
      <c r="P514" s="1" t="str">
        <f t="shared" si="9"/>
        <v/>
      </c>
      <c r="Q514" s="1" t="str">
        <f>IF(LEN(G514),1,"")</f>
        <v/>
      </c>
      <c r="R514" s="1" t="str">
        <f>IF(LEN(Q514),SUM($Q$4:Q514)-1,"")</f>
        <v/>
      </c>
      <c r="S514" s="1" t="str">
        <f>IF(LENB($P514),IF(COUNTIF($B$34,"*[*"),REPLACE($B$34,FIND("[",$B$34),2,"["&amp;$R514&amp;"]"),$B$34),"")</f>
        <v/>
      </c>
      <c r="T514" s="1" t="str">
        <f>IF(LENB($P514),$S514&amp;"."&amp;T$2&amp;CHAR(9)&amp;$B$8&amp;" "&amp;H514&amp;$B$9&amp;CHAR(9)&amp;$B$7&amp;T$3,"")</f>
        <v/>
      </c>
      <c r="U514" s="1" t="str">
        <f>IF(LENB($P514),$S514&amp;"."&amp;U$2&amp;CHAR(9)&amp;$B$8&amp;" "&amp;I514&amp;$B$9&amp;CHAR(9)&amp;$B$7&amp;U$3,"")</f>
        <v/>
      </c>
      <c r="V514" s="1" t="str">
        <f>IF(LENB($P514),$S514&amp;"."&amp;V$2&amp;CHAR(9)&amp;$B$8&amp;" "&amp;J514&amp;$B$9&amp;CHAR(9)&amp;$B$7&amp;V$3,"")</f>
        <v/>
      </c>
      <c r="Z514" s="1" t="str">
        <f>IF(LENB(O514),IF(1&lt;O514,CHAR(10),"")&amp;"'"&amp;IF(G514=0,"名称未設定",G514)&amp;CHAR(10)&amp;T514&amp;CHAR(10)&amp;U514&amp;CHAR(10)&amp;V514,"")</f>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IF(AND(LENB(H515),0&lt;H515,LENB(I515),0&lt;I515),"●","")</f>
        <v/>
      </c>
      <c r="O515" s="1" t="str">
        <f>IF(LENB(N515),COUNTIF(N$4:N515,"●"),"")</f>
        <v/>
      </c>
      <c r="P515" s="1" t="str">
        <f t="shared" si="9"/>
        <v/>
      </c>
      <c r="Q515" s="1" t="str">
        <f>IF(LEN(G515),1,"")</f>
        <v/>
      </c>
      <c r="R515" s="1" t="str">
        <f>IF(LEN(Q515),SUM($Q$4:Q515)-1,"")</f>
        <v/>
      </c>
      <c r="S515" s="1" t="str">
        <f>IF(LENB($P515),IF(COUNTIF($B$34,"*[*"),REPLACE($B$34,FIND("[",$B$34),2,"["&amp;$R515&amp;"]"),$B$34),"")</f>
        <v/>
      </c>
      <c r="T515" s="1" t="str">
        <f>IF(LENB($P515),$S515&amp;"."&amp;T$2&amp;CHAR(9)&amp;$B$8&amp;" "&amp;H515&amp;$B$9&amp;CHAR(9)&amp;$B$7&amp;T$3,"")</f>
        <v/>
      </c>
      <c r="U515" s="1" t="str">
        <f>IF(LENB($P515),$S515&amp;"."&amp;U$2&amp;CHAR(9)&amp;$B$8&amp;" "&amp;I515&amp;$B$9&amp;CHAR(9)&amp;$B$7&amp;U$3,"")</f>
        <v/>
      </c>
      <c r="V515" s="1" t="str">
        <f>IF(LENB($P515),$S515&amp;"."&amp;V$2&amp;CHAR(9)&amp;$B$8&amp;" "&amp;J515&amp;$B$9&amp;CHAR(9)&amp;$B$7&amp;V$3,"")</f>
        <v/>
      </c>
      <c r="Z515" s="1" t="str">
        <f>IF(LENB(O515),IF(1&lt;O515,CHAR(10),"")&amp;"'"&amp;IF(G515=0,"名称未設定",G515)&amp;CHAR(10)&amp;T515&amp;CHAR(10)&amp;U515&amp;CHAR(10)&amp;V515,"")</f>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IF(AND(LENB(H516),0&lt;H516,LENB(I516),0&lt;I516),"●","")</f>
        <v/>
      </c>
      <c r="O516" s="1" t="str">
        <f>IF(LENB(N516),COUNTIF(N$4:N516,"●"),"")</f>
        <v/>
      </c>
      <c r="P516" s="1" t="str">
        <f t="shared" si="9"/>
        <v/>
      </c>
      <c r="Q516" s="1" t="str">
        <f>IF(LEN(G516),1,"")</f>
        <v/>
      </c>
      <c r="R516" s="1" t="str">
        <f>IF(LEN(Q516),SUM($Q$4:Q516)-1,"")</f>
        <v/>
      </c>
      <c r="S516" s="1" t="str">
        <f>IF(LENB($P516),IF(COUNTIF($B$34,"*[*"),REPLACE($B$34,FIND("[",$B$34),2,"["&amp;$R516&amp;"]"),$B$34),"")</f>
        <v/>
      </c>
      <c r="T516" s="1" t="str">
        <f>IF(LENB($P516),$S516&amp;"."&amp;T$2&amp;CHAR(9)&amp;$B$8&amp;" "&amp;H516&amp;$B$9&amp;CHAR(9)&amp;$B$7&amp;T$3,"")</f>
        <v/>
      </c>
      <c r="U516" s="1" t="str">
        <f>IF(LENB($P516),$S516&amp;"."&amp;U$2&amp;CHAR(9)&amp;$B$8&amp;" "&amp;I516&amp;$B$9&amp;CHAR(9)&amp;$B$7&amp;U$3,"")</f>
        <v/>
      </c>
      <c r="V516" s="1" t="str">
        <f>IF(LENB($P516),$S516&amp;"."&amp;V$2&amp;CHAR(9)&amp;$B$8&amp;" "&amp;J516&amp;$B$9&amp;CHAR(9)&amp;$B$7&amp;V$3,"")</f>
        <v/>
      </c>
      <c r="Z516" s="1" t="str">
        <f>IF(LENB(O516),IF(1&lt;O516,CHAR(10),"")&amp;"'"&amp;IF(G516=0,"名称未設定",G516)&amp;CHAR(10)&amp;T516&amp;CHAR(10)&amp;U516&amp;CHAR(10)&amp;V516,"")</f>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IF(AND(LENB(H517),0&lt;H517,LENB(I517),0&lt;I517),"●","")</f>
        <v/>
      </c>
      <c r="O517" s="1" t="str">
        <f>IF(LENB(N517),COUNTIF(N$4:N517,"●"),"")</f>
        <v/>
      </c>
      <c r="P517" s="1" t="str">
        <f t="shared" ref="P517:P580" si="10">IF(AND(LENB(O517),LENB($B$4),LENB($B$5)),$B$4+$B$5*(O517),"")</f>
        <v/>
      </c>
      <c r="Q517" s="1" t="str">
        <f>IF(LEN(G517),1,"")</f>
        <v/>
      </c>
      <c r="R517" s="1" t="str">
        <f>IF(LEN(Q517),SUM($Q$4:Q517)-1,"")</f>
        <v/>
      </c>
      <c r="S517" s="1" t="str">
        <f>IF(LENB($P517),IF(COUNTIF($B$34,"*[*"),REPLACE($B$34,FIND("[",$B$34),2,"["&amp;$R517&amp;"]"),$B$34),"")</f>
        <v/>
      </c>
      <c r="T517" s="1" t="str">
        <f>IF(LENB($P517),$S517&amp;"."&amp;T$2&amp;CHAR(9)&amp;$B$8&amp;" "&amp;H517&amp;$B$9&amp;CHAR(9)&amp;$B$7&amp;T$3,"")</f>
        <v/>
      </c>
      <c r="U517" s="1" t="str">
        <f>IF(LENB($P517),$S517&amp;"."&amp;U$2&amp;CHAR(9)&amp;$B$8&amp;" "&amp;I517&amp;$B$9&amp;CHAR(9)&amp;$B$7&amp;U$3,"")</f>
        <v/>
      </c>
      <c r="V517" s="1" t="str">
        <f>IF(LENB($P517),$S517&amp;"."&amp;V$2&amp;CHAR(9)&amp;$B$8&amp;" "&amp;J517&amp;$B$9&amp;CHAR(9)&amp;$B$7&amp;V$3,"")</f>
        <v/>
      </c>
      <c r="Z517" s="1" t="str">
        <f>IF(LENB(O517),IF(1&lt;O517,CHAR(10),"")&amp;"'"&amp;IF(G517=0,"名称未設定",G517)&amp;CHAR(10)&amp;T517&amp;CHAR(10)&amp;U517&amp;CHAR(10)&amp;V517,"")</f>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IF(AND(LENB(H518),0&lt;H518,LENB(I518),0&lt;I518),"●","")</f>
        <v/>
      </c>
      <c r="O518" s="1" t="str">
        <f>IF(LENB(N518),COUNTIF(N$4:N518,"●"),"")</f>
        <v/>
      </c>
      <c r="P518" s="1" t="str">
        <f t="shared" si="10"/>
        <v/>
      </c>
      <c r="Q518" s="1" t="str">
        <f>IF(LEN(G518),1,"")</f>
        <v/>
      </c>
      <c r="R518" s="1" t="str">
        <f>IF(LEN(Q518),SUM($Q$4:Q518)-1,"")</f>
        <v/>
      </c>
      <c r="S518" s="1" t="str">
        <f>IF(LENB($P518),IF(COUNTIF($B$34,"*[*"),REPLACE($B$34,FIND("[",$B$34),2,"["&amp;$R518&amp;"]"),$B$34),"")</f>
        <v/>
      </c>
      <c r="T518" s="1" t="str">
        <f>IF(LENB($P518),$S518&amp;"."&amp;T$2&amp;CHAR(9)&amp;$B$8&amp;" "&amp;H518&amp;$B$9&amp;CHAR(9)&amp;$B$7&amp;T$3,"")</f>
        <v/>
      </c>
      <c r="U518" s="1" t="str">
        <f>IF(LENB($P518),$S518&amp;"."&amp;U$2&amp;CHAR(9)&amp;$B$8&amp;" "&amp;I518&amp;$B$9&amp;CHAR(9)&amp;$B$7&amp;U$3,"")</f>
        <v/>
      </c>
      <c r="V518" s="1" t="str">
        <f>IF(LENB($P518),$S518&amp;"."&amp;V$2&amp;CHAR(9)&amp;$B$8&amp;" "&amp;J518&amp;$B$9&amp;CHAR(9)&amp;$B$7&amp;V$3,"")</f>
        <v/>
      </c>
      <c r="Z518" s="1" t="str">
        <f>IF(LENB(O518),IF(1&lt;O518,CHAR(10),"")&amp;"'"&amp;IF(G518=0,"名称未設定",G518)&amp;CHAR(10)&amp;T518&amp;CHAR(10)&amp;U518&amp;CHAR(10)&amp;V518,"")</f>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IF(AND(LENB(H519),0&lt;H519,LENB(I519),0&lt;I519),"●","")</f>
        <v/>
      </c>
      <c r="O519" s="1" t="str">
        <f>IF(LENB(N519),COUNTIF(N$4:N519,"●"),"")</f>
        <v/>
      </c>
      <c r="P519" s="1" t="str">
        <f t="shared" si="10"/>
        <v/>
      </c>
      <c r="Q519" s="1" t="str">
        <f>IF(LEN(G519),1,"")</f>
        <v/>
      </c>
      <c r="R519" s="1" t="str">
        <f>IF(LEN(Q519),SUM($Q$4:Q519)-1,"")</f>
        <v/>
      </c>
      <c r="S519" s="1" t="str">
        <f>IF(LENB($P519),IF(COUNTIF($B$34,"*[*"),REPLACE($B$34,FIND("[",$B$34),2,"["&amp;$R519&amp;"]"),$B$34),"")</f>
        <v/>
      </c>
      <c r="T519" s="1" t="str">
        <f>IF(LENB($P519),$S519&amp;"."&amp;T$2&amp;CHAR(9)&amp;$B$8&amp;" "&amp;H519&amp;$B$9&amp;CHAR(9)&amp;$B$7&amp;T$3,"")</f>
        <v/>
      </c>
      <c r="U519" s="1" t="str">
        <f>IF(LENB($P519),$S519&amp;"."&amp;U$2&amp;CHAR(9)&amp;$B$8&amp;" "&amp;I519&amp;$B$9&amp;CHAR(9)&amp;$B$7&amp;U$3,"")</f>
        <v/>
      </c>
      <c r="V519" s="1" t="str">
        <f>IF(LENB($P519),$S519&amp;"."&amp;V$2&amp;CHAR(9)&amp;$B$8&amp;" "&amp;J519&amp;$B$9&amp;CHAR(9)&amp;$B$7&amp;V$3,"")</f>
        <v/>
      </c>
      <c r="Z519" s="1" t="str">
        <f>IF(LENB(O519),IF(1&lt;O519,CHAR(10),"")&amp;"'"&amp;IF(G519=0,"名称未設定",G519)&amp;CHAR(10)&amp;T519&amp;CHAR(10)&amp;U519&amp;CHAR(10)&amp;V519,"")</f>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IF(AND(LENB(H520),0&lt;H520,LENB(I520),0&lt;I520),"●","")</f>
        <v/>
      </c>
      <c r="O520" s="1" t="str">
        <f>IF(LENB(N520),COUNTIF(N$4:N520,"●"),"")</f>
        <v/>
      </c>
      <c r="P520" s="1" t="str">
        <f t="shared" si="10"/>
        <v/>
      </c>
      <c r="Q520" s="1" t="str">
        <f>IF(LEN(G520),1,"")</f>
        <v/>
      </c>
      <c r="R520" s="1" t="str">
        <f>IF(LEN(Q520),SUM($Q$4:Q520)-1,"")</f>
        <v/>
      </c>
      <c r="S520" s="1" t="str">
        <f>IF(LENB($P520),IF(COUNTIF($B$34,"*[*"),REPLACE($B$34,FIND("[",$B$34),2,"["&amp;$R520&amp;"]"),$B$34),"")</f>
        <v/>
      </c>
      <c r="T520" s="1" t="str">
        <f>IF(LENB($P520),$S520&amp;"."&amp;T$2&amp;CHAR(9)&amp;$B$8&amp;" "&amp;H520&amp;$B$9&amp;CHAR(9)&amp;$B$7&amp;T$3,"")</f>
        <v/>
      </c>
      <c r="U520" s="1" t="str">
        <f>IF(LENB($P520),$S520&amp;"."&amp;U$2&amp;CHAR(9)&amp;$B$8&amp;" "&amp;I520&amp;$B$9&amp;CHAR(9)&amp;$B$7&amp;U$3,"")</f>
        <v/>
      </c>
      <c r="V520" s="1" t="str">
        <f>IF(LENB($P520),$S520&amp;"."&amp;V$2&amp;CHAR(9)&amp;$B$8&amp;" "&amp;J520&amp;$B$9&amp;CHAR(9)&amp;$B$7&amp;V$3,"")</f>
        <v/>
      </c>
      <c r="Z520" s="1" t="str">
        <f>IF(LENB(O520),IF(1&lt;O520,CHAR(10),"")&amp;"'"&amp;IF(G520=0,"名称未設定",G520)&amp;CHAR(10)&amp;T520&amp;CHAR(10)&amp;U520&amp;CHAR(10)&amp;V520,"")</f>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IF(AND(LENB(H521),0&lt;H521,LENB(I521),0&lt;I521),"●","")</f>
        <v/>
      </c>
      <c r="O521" s="1" t="str">
        <f>IF(LENB(N521),COUNTIF(N$4:N521,"●"),"")</f>
        <v/>
      </c>
      <c r="P521" s="1" t="str">
        <f t="shared" si="10"/>
        <v/>
      </c>
      <c r="Q521" s="1" t="str">
        <f>IF(LEN(G521),1,"")</f>
        <v/>
      </c>
      <c r="R521" s="1" t="str">
        <f>IF(LEN(Q521),SUM($Q$4:Q521)-1,"")</f>
        <v/>
      </c>
      <c r="S521" s="1" t="str">
        <f>IF(LENB($P521),IF(COUNTIF($B$34,"*[*"),REPLACE($B$34,FIND("[",$B$34),2,"["&amp;$R521&amp;"]"),$B$34),"")</f>
        <v/>
      </c>
      <c r="T521" s="1" t="str">
        <f>IF(LENB($P521),$S521&amp;"."&amp;T$2&amp;CHAR(9)&amp;$B$8&amp;" "&amp;H521&amp;$B$9&amp;CHAR(9)&amp;$B$7&amp;T$3,"")</f>
        <v/>
      </c>
      <c r="U521" s="1" t="str">
        <f>IF(LENB($P521),$S521&amp;"."&amp;U$2&amp;CHAR(9)&amp;$B$8&amp;" "&amp;I521&amp;$B$9&amp;CHAR(9)&amp;$B$7&amp;U$3,"")</f>
        <v/>
      </c>
      <c r="V521" s="1" t="str">
        <f>IF(LENB($P521),$S521&amp;"."&amp;V$2&amp;CHAR(9)&amp;$B$8&amp;" "&amp;J521&amp;$B$9&amp;CHAR(9)&amp;$B$7&amp;V$3,"")</f>
        <v/>
      </c>
      <c r="Z521" s="1" t="str">
        <f>IF(LENB(O521),IF(1&lt;O521,CHAR(10),"")&amp;"'"&amp;IF(G521=0,"名称未設定",G521)&amp;CHAR(10)&amp;T521&amp;CHAR(10)&amp;U521&amp;CHAR(10)&amp;V521,"")</f>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IF(AND(LENB(H522),0&lt;H522,LENB(I522),0&lt;I522),"●","")</f>
        <v/>
      </c>
      <c r="O522" s="1" t="str">
        <f>IF(LENB(N522),COUNTIF(N$4:N522,"●"),"")</f>
        <v/>
      </c>
      <c r="P522" s="1" t="str">
        <f t="shared" si="10"/>
        <v/>
      </c>
      <c r="Q522" s="1" t="str">
        <f>IF(LEN(G522),1,"")</f>
        <v/>
      </c>
      <c r="R522" s="1" t="str">
        <f>IF(LEN(Q522),SUM($Q$4:Q522)-1,"")</f>
        <v/>
      </c>
      <c r="S522" s="1" t="str">
        <f>IF(LENB($P522),IF(COUNTIF($B$34,"*[*"),REPLACE($B$34,FIND("[",$B$34),2,"["&amp;$R522&amp;"]"),$B$34),"")</f>
        <v/>
      </c>
      <c r="T522" s="1" t="str">
        <f>IF(LENB($P522),$S522&amp;"."&amp;T$2&amp;CHAR(9)&amp;$B$8&amp;" "&amp;H522&amp;$B$9&amp;CHAR(9)&amp;$B$7&amp;T$3,"")</f>
        <v/>
      </c>
      <c r="U522" s="1" t="str">
        <f>IF(LENB($P522),$S522&amp;"."&amp;U$2&amp;CHAR(9)&amp;$B$8&amp;" "&amp;I522&amp;$B$9&amp;CHAR(9)&amp;$B$7&amp;U$3,"")</f>
        <v/>
      </c>
      <c r="V522" s="1" t="str">
        <f>IF(LENB($P522),$S522&amp;"."&amp;V$2&amp;CHAR(9)&amp;$B$8&amp;" "&amp;J522&amp;$B$9&amp;CHAR(9)&amp;$B$7&amp;V$3,"")</f>
        <v/>
      </c>
      <c r="Z522" s="1" t="str">
        <f>IF(LENB(O522),IF(1&lt;O522,CHAR(10),"")&amp;"'"&amp;IF(G522=0,"名称未設定",G522)&amp;CHAR(10)&amp;T522&amp;CHAR(10)&amp;U522&amp;CHAR(10)&amp;V522,"")</f>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IF(AND(LENB(H523),0&lt;H523,LENB(I523),0&lt;I523),"●","")</f>
        <v/>
      </c>
      <c r="O523" s="1" t="str">
        <f>IF(LENB(N523),COUNTIF(N$4:N523,"●"),"")</f>
        <v/>
      </c>
      <c r="P523" s="1" t="str">
        <f t="shared" si="10"/>
        <v/>
      </c>
      <c r="Q523" s="1" t="str">
        <f>IF(LEN(G523),1,"")</f>
        <v/>
      </c>
      <c r="R523" s="1" t="str">
        <f>IF(LEN(Q523),SUM($Q$4:Q523)-1,"")</f>
        <v/>
      </c>
      <c r="S523" s="1" t="str">
        <f>IF(LENB($P523),IF(COUNTIF($B$34,"*[*"),REPLACE($B$34,FIND("[",$B$34),2,"["&amp;$R523&amp;"]"),$B$34),"")</f>
        <v/>
      </c>
      <c r="T523" s="1" t="str">
        <f>IF(LENB($P523),$S523&amp;"."&amp;T$2&amp;CHAR(9)&amp;$B$8&amp;" "&amp;H523&amp;$B$9&amp;CHAR(9)&amp;$B$7&amp;T$3,"")</f>
        <v/>
      </c>
      <c r="U523" s="1" t="str">
        <f>IF(LENB($P523),$S523&amp;"."&amp;U$2&amp;CHAR(9)&amp;$B$8&amp;" "&amp;I523&amp;$B$9&amp;CHAR(9)&amp;$B$7&amp;U$3,"")</f>
        <v/>
      </c>
      <c r="V523" s="1" t="str">
        <f>IF(LENB($P523),$S523&amp;"."&amp;V$2&amp;CHAR(9)&amp;$B$8&amp;" "&amp;J523&amp;$B$9&amp;CHAR(9)&amp;$B$7&amp;V$3,"")</f>
        <v/>
      </c>
      <c r="Z523" s="1" t="str">
        <f>IF(LENB(O523),IF(1&lt;O523,CHAR(10),"")&amp;"'"&amp;IF(G523=0,"名称未設定",G523)&amp;CHAR(10)&amp;T523&amp;CHAR(10)&amp;U523&amp;CHAR(10)&amp;V523,"")</f>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IF(AND(LENB(H524),0&lt;H524,LENB(I524),0&lt;I524),"●","")</f>
        <v/>
      </c>
      <c r="O524" s="1" t="str">
        <f>IF(LENB(N524),COUNTIF(N$4:N524,"●"),"")</f>
        <v/>
      </c>
      <c r="P524" s="1" t="str">
        <f t="shared" si="10"/>
        <v/>
      </c>
      <c r="Q524" s="1" t="str">
        <f>IF(LEN(G524),1,"")</f>
        <v/>
      </c>
      <c r="R524" s="1" t="str">
        <f>IF(LEN(Q524),SUM($Q$4:Q524)-1,"")</f>
        <v/>
      </c>
      <c r="S524" s="1" t="str">
        <f>IF(LENB($P524),IF(COUNTIF($B$34,"*[*"),REPLACE($B$34,FIND("[",$B$34),2,"["&amp;$R524&amp;"]"),$B$34),"")</f>
        <v/>
      </c>
      <c r="T524" s="1" t="str">
        <f>IF(LENB($P524),$S524&amp;"."&amp;T$2&amp;CHAR(9)&amp;$B$8&amp;" "&amp;H524&amp;$B$9&amp;CHAR(9)&amp;$B$7&amp;T$3,"")</f>
        <v/>
      </c>
      <c r="U524" s="1" t="str">
        <f>IF(LENB($P524),$S524&amp;"."&amp;U$2&amp;CHAR(9)&amp;$B$8&amp;" "&amp;I524&amp;$B$9&amp;CHAR(9)&amp;$B$7&amp;U$3,"")</f>
        <v/>
      </c>
      <c r="V524" s="1" t="str">
        <f>IF(LENB($P524),$S524&amp;"."&amp;V$2&amp;CHAR(9)&amp;$B$8&amp;" "&amp;J524&amp;$B$9&amp;CHAR(9)&amp;$B$7&amp;V$3,"")</f>
        <v/>
      </c>
      <c r="Z524" s="1" t="str">
        <f>IF(LENB(O524),IF(1&lt;O524,CHAR(10),"")&amp;"'"&amp;IF(G524=0,"名称未設定",G524)&amp;CHAR(10)&amp;T524&amp;CHAR(10)&amp;U524&amp;CHAR(10)&amp;V524,"")</f>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IF(AND(LENB(H525),0&lt;H525,LENB(I525),0&lt;I525),"●","")</f>
        <v/>
      </c>
      <c r="O525" s="1" t="str">
        <f>IF(LENB(N525),COUNTIF(N$4:N525,"●"),"")</f>
        <v/>
      </c>
      <c r="P525" s="1" t="str">
        <f t="shared" si="10"/>
        <v/>
      </c>
      <c r="Q525" s="1" t="str">
        <f>IF(LEN(G525),1,"")</f>
        <v/>
      </c>
      <c r="R525" s="1" t="str">
        <f>IF(LEN(Q525),SUM($Q$4:Q525)-1,"")</f>
        <v/>
      </c>
      <c r="S525" s="1" t="str">
        <f>IF(LENB($P525),IF(COUNTIF($B$34,"*[*"),REPLACE($B$34,FIND("[",$B$34),2,"["&amp;$R525&amp;"]"),$B$34),"")</f>
        <v/>
      </c>
      <c r="T525" s="1" t="str">
        <f>IF(LENB($P525),$S525&amp;"."&amp;T$2&amp;CHAR(9)&amp;$B$8&amp;" "&amp;H525&amp;$B$9&amp;CHAR(9)&amp;$B$7&amp;T$3,"")</f>
        <v/>
      </c>
      <c r="U525" s="1" t="str">
        <f>IF(LENB($P525),$S525&amp;"."&amp;U$2&amp;CHAR(9)&amp;$B$8&amp;" "&amp;I525&amp;$B$9&amp;CHAR(9)&amp;$B$7&amp;U$3,"")</f>
        <v/>
      </c>
      <c r="V525" s="1" t="str">
        <f>IF(LENB($P525),$S525&amp;"."&amp;V$2&amp;CHAR(9)&amp;$B$8&amp;" "&amp;J525&amp;$B$9&amp;CHAR(9)&amp;$B$7&amp;V$3,"")</f>
        <v/>
      </c>
      <c r="Z525" s="1" t="str">
        <f>IF(LENB(O525),IF(1&lt;O525,CHAR(10),"")&amp;"'"&amp;IF(G525=0,"名称未設定",G525)&amp;CHAR(10)&amp;T525&amp;CHAR(10)&amp;U525&amp;CHAR(10)&amp;V525,"")</f>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IF(AND(LENB(H526),0&lt;H526,LENB(I526),0&lt;I526),"●","")</f>
        <v/>
      </c>
      <c r="O526" s="1" t="str">
        <f>IF(LENB(N526),COUNTIF(N$4:N526,"●"),"")</f>
        <v/>
      </c>
      <c r="P526" s="1" t="str">
        <f t="shared" si="10"/>
        <v/>
      </c>
      <c r="Q526" s="1" t="str">
        <f>IF(LEN(G526),1,"")</f>
        <v/>
      </c>
      <c r="R526" s="1" t="str">
        <f>IF(LEN(Q526),SUM($Q$4:Q526)-1,"")</f>
        <v/>
      </c>
      <c r="S526" s="1" t="str">
        <f>IF(LENB($P526),IF(COUNTIF($B$34,"*[*"),REPLACE($B$34,FIND("[",$B$34),2,"["&amp;$R526&amp;"]"),$B$34),"")</f>
        <v/>
      </c>
      <c r="T526" s="1" t="str">
        <f>IF(LENB($P526),$S526&amp;"."&amp;T$2&amp;CHAR(9)&amp;$B$8&amp;" "&amp;H526&amp;$B$9&amp;CHAR(9)&amp;$B$7&amp;T$3,"")</f>
        <v/>
      </c>
      <c r="U526" s="1" t="str">
        <f>IF(LENB($P526),$S526&amp;"."&amp;U$2&amp;CHAR(9)&amp;$B$8&amp;" "&amp;I526&amp;$B$9&amp;CHAR(9)&amp;$B$7&amp;U$3,"")</f>
        <v/>
      </c>
      <c r="V526" s="1" t="str">
        <f>IF(LENB($P526),$S526&amp;"."&amp;V$2&amp;CHAR(9)&amp;$B$8&amp;" "&amp;J526&amp;$B$9&amp;CHAR(9)&amp;$B$7&amp;V$3,"")</f>
        <v/>
      </c>
      <c r="Z526" s="1" t="str">
        <f>IF(LENB(O526),IF(1&lt;O526,CHAR(10),"")&amp;"'"&amp;IF(G526=0,"名称未設定",G526)&amp;CHAR(10)&amp;T526&amp;CHAR(10)&amp;U526&amp;CHAR(10)&amp;V526,"")</f>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IF(AND(LENB(H527),0&lt;H527,LENB(I527),0&lt;I527),"●","")</f>
        <v/>
      </c>
      <c r="O527" s="1" t="str">
        <f>IF(LENB(N527),COUNTIF(N$4:N527,"●"),"")</f>
        <v/>
      </c>
      <c r="P527" s="1" t="str">
        <f t="shared" si="10"/>
        <v/>
      </c>
      <c r="Q527" s="1" t="str">
        <f>IF(LEN(G527),1,"")</f>
        <v/>
      </c>
      <c r="R527" s="1" t="str">
        <f>IF(LEN(Q527),SUM($Q$4:Q527)-1,"")</f>
        <v/>
      </c>
      <c r="S527" s="1" t="str">
        <f>IF(LENB($P527),IF(COUNTIF($B$34,"*[*"),REPLACE($B$34,FIND("[",$B$34),2,"["&amp;$R527&amp;"]"),$B$34),"")</f>
        <v/>
      </c>
      <c r="T527" s="1" t="str">
        <f>IF(LENB($P527),$S527&amp;"."&amp;T$2&amp;CHAR(9)&amp;$B$8&amp;" "&amp;H527&amp;$B$9&amp;CHAR(9)&amp;$B$7&amp;T$3,"")</f>
        <v/>
      </c>
      <c r="U527" s="1" t="str">
        <f>IF(LENB($P527),$S527&amp;"."&amp;U$2&amp;CHAR(9)&amp;$B$8&amp;" "&amp;I527&amp;$B$9&amp;CHAR(9)&amp;$B$7&amp;U$3,"")</f>
        <v/>
      </c>
      <c r="V527" s="1" t="str">
        <f>IF(LENB($P527),$S527&amp;"."&amp;V$2&amp;CHAR(9)&amp;$B$8&amp;" "&amp;J527&amp;$B$9&amp;CHAR(9)&amp;$B$7&amp;V$3,"")</f>
        <v/>
      </c>
      <c r="Z527" s="1" t="str">
        <f>IF(LENB(O527),IF(1&lt;O527,CHAR(10),"")&amp;"'"&amp;IF(G527=0,"名称未設定",G527)&amp;CHAR(10)&amp;T527&amp;CHAR(10)&amp;U527&amp;CHAR(10)&amp;V527,"")</f>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IF(AND(LENB(H528),0&lt;H528,LENB(I528),0&lt;I528),"●","")</f>
        <v/>
      </c>
      <c r="O528" s="1" t="str">
        <f>IF(LENB(N528),COUNTIF(N$4:N528,"●"),"")</f>
        <v/>
      </c>
      <c r="P528" s="1" t="str">
        <f t="shared" si="10"/>
        <v/>
      </c>
      <c r="Q528" s="1" t="str">
        <f>IF(LEN(G528),1,"")</f>
        <v/>
      </c>
      <c r="R528" s="1" t="str">
        <f>IF(LEN(Q528),SUM($Q$4:Q528)-1,"")</f>
        <v/>
      </c>
      <c r="S528" s="1" t="str">
        <f>IF(LENB($P528),IF(COUNTIF($B$34,"*[*"),REPLACE($B$34,FIND("[",$B$34),2,"["&amp;$R528&amp;"]"),$B$34),"")</f>
        <v/>
      </c>
      <c r="T528" s="1" t="str">
        <f>IF(LENB($P528),$S528&amp;"."&amp;T$2&amp;CHAR(9)&amp;$B$8&amp;" "&amp;H528&amp;$B$9&amp;CHAR(9)&amp;$B$7&amp;T$3,"")</f>
        <v/>
      </c>
      <c r="U528" s="1" t="str">
        <f>IF(LENB($P528),$S528&amp;"."&amp;U$2&amp;CHAR(9)&amp;$B$8&amp;" "&amp;I528&amp;$B$9&amp;CHAR(9)&amp;$B$7&amp;U$3,"")</f>
        <v/>
      </c>
      <c r="V528" s="1" t="str">
        <f>IF(LENB($P528),$S528&amp;"."&amp;V$2&amp;CHAR(9)&amp;$B$8&amp;" "&amp;J528&amp;$B$9&amp;CHAR(9)&amp;$B$7&amp;V$3,"")</f>
        <v/>
      </c>
      <c r="Z528" s="1" t="str">
        <f>IF(LENB(O528),IF(1&lt;O528,CHAR(10),"")&amp;"'"&amp;IF(G528=0,"名称未設定",G528)&amp;CHAR(10)&amp;T528&amp;CHAR(10)&amp;U528&amp;CHAR(10)&amp;V528,"")</f>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IF(AND(LENB(H529),0&lt;H529,LENB(I529),0&lt;I529),"●","")</f>
        <v/>
      </c>
      <c r="O529" s="1" t="str">
        <f>IF(LENB(N529),COUNTIF(N$4:N529,"●"),"")</f>
        <v/>
      </c>
      <c r="P529" s="1" t="str">
        <f t="shared" si="10"/>
        <v/>
      </c>
      <c r="Q529" s="1" t="str">
        <f>IF(LEN(G529),1,"")</f>
        <v/>
      </c>
      <c r="R529" s="1" t="str">
        <f>IF(LEN(Q529),SUM($Q$4:Q529)-1,"")</f>
        <v/>
      </c>
      <c r="S529" s="1" t="str">
        <f>IF(LENB($P529),IF(COUNTIF($B$34,"*[*"),REPLACE($B$34,FIND("[",$B$34),2,"["&amp;$R529&amp;"]"),$B$34),"")</f>
        <v/>
      </c>
      <c r="T529" s="1" t="str">
        <f>IF(LENB($P529),$S529&amp;"."&amp;T$2&amp;CHAR(9)&amp;$B$8&amp;" "&amp;H529&amp;$B$9&amp;CHAR(9)&amp;$B$7&amp;T$3,"")</f>
        <v/>
      </c>
      <c r="U529" s="1" t="str">
        <f>IF(LENB($P529),$S529&amp;"."&amp;U$2&amp;CHAR(9)&amp;$B$8&amp;" "&amp;I529&amp;$B$9&amp;CHAR(9)&amp;$B$7&amp;U$3,"")</f>
        <v/>
      </c>
      <c r="V529" s="1" t="str">
        <f>IF(LENB($P529),$S529&amp;"."&amp;V$2&amp;CHAR(9)&amp;$B$8&amp;" "&amp;J529&amp;$B$9&amp;CHAR(9)&amp;$B$7&amp;V$3,"")</f>
        <v/>
      </c>
      <c r="Z529" s="1" t="str">
        <f>IF(LENB(O529),IF(1&lt;O529,CHAR(10),"")&amp;"'"&amp;IF(G529=0,"名称未設定",G529)&amp;CHAR(10)&amp;T529&amp;CHAR(10)&amp;U529&amp;CHAR(10)&amp;V529,"")</f>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IF(AND(LENB(H530),0&lt;H530,LENB(I530),0&lt;I530),"●","")</f>
        <v/>
      </c>
      <c r="O530" s="1" t="str">
        <f>IF(LENB(N530),COUNTIF(N$4:N530,"●"),"")</f>
        <v/>
      </c>
      <c r="P530" s="1" t="str">
        <f t="shared" si="10"/>
        <v/>
      </c>
      <c r="Q530" s="1" t="str">
        <f>IF(LEN(G530),1,"")</f>
        <v/>
      </c>
      <c r="R530" s="1" t="str">
        <f>IF(LEN(Q530),SUM($Q$4:Q530)-1,"")</f>
        <v/>
      </c>
      <c r="S530" s="1" t="str">
        <f>IF(LENB($P530),IF(COUNTIF($B$34,"*[*"),REPLACE($B$34,FIND("[",$B$34),2,"["&amp;$R530&amp;"]"),$B$34),"")</f>
        <v/>
      </c>
      <c r="T530" s="1" t="str">
        <f>IF(LENB($P530),$S530&amp;"."&amp;T$2&amp;CHAR(9)&amp;$B$8&amp;" "&amp;H530&amp;$B$9&amp;CHAR(9)&amp;$B$7&amp;T$3,"")</f>
        <v/>
      </c>
      <c r="U530" s="1" t="str">
        <f>IF(LENB($P530),$S530&amp;"."&amp;U$2&amp;CHAR(9)&amp;$B$8&amp;" "&amp;I530&amp;$B$9&amp;CHAR(9)&amp;$B$7&amp;U$3,"")</f>
        <v/>
      </c>
      <c r="V530" s="1" t="str">
        <f>IF(LENB($P530),$S530&amp;"."&amp;V$2&amp;CHAR(9)&amp;$B$8&amp;" "&amp;J530&amp;$B$9&amp;CHAR(9)&amp;$B$7&amp;V$3,"")</f>
        <v/>
      </c>
      <c r="Z530" s="1" t="str">
        <f>IF(LENB(O530),IF(1&lt;O530,CHAR(10),"")&amp;"'"&amp;IF(G530=0,"名称未設定",G530)&amp;CHAR(10)&amp;T530&amp;CHAR(10)&amp;U530&amp;CHAR(10)&amp;V530,"")</f>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IF(AND(LENB(H531),0&lt;H531,LENB(I531),0&lt;I531),"●","")</f>
        <v/>
      </c>
      <c r="O531" s="1" t="str">
        <f>IF(LENB(N531),COUNTIF(N$4:N531,"●"),"")</f>
        <v/>
      </c>
      <c r="P531" s="1" t="str">
        <f t="shared" si="10"/>
        <v/>
      </c>
      <c r="Q531" s="1" t="str">
        <f>IF(LEN(G531),1,"")</f>
        <v/>
      </c>
      <c r="R531" s="1" t="str">
        <f>IF(LEN(Q531),SUM($Q$4:Q531)-1,"")</f>
        <v/>
      </c>
      <c r="S531" s="1" t="str">
        <f>IF(LENB($P531),IF(COUNTIF($B$34,"*[*"),REPLACE($B$34,FIND("[",$B$34),2,"["&amp;$R531&amp;"]"),$B$34),"")</f>
        <v/>
      </c>
      <c r="T531" s="1" t="str">
        <f>IF(LENB($P531),$S531&amp;"."&amp;T$2&amp;CHAR(9)&amp;$B$8&amp;" "&amp;H531&amp;$B$9&amp;CHAR(9)&amp;$B$7&amp;T$3,"")</f>
        <v/>
      </c>
      <c r="U531" s="1" t="str">
        <f>IF(LENB($P531),$S531&amp;"."&amp;U$2&amp;CHAR(9)&amp;$B$8&amp;" "&amp;I531&amp;$B$9&amp;CHAR(9)&amp;$B$7&amp;U$3,"")</f>
        <v/>
      </c>
      <c r="V531" s="1" t="str">
        <f>IF(LENB($P531),$S531&amp;"."&amp;V$2&amp;CHAR(9)&amp;$B$8&amp;" "&amp;J531&amp;$B$9&amp;CHAR(9)&amp;$B$7&amp;V$3,"")</f>
        <v/>
      </c>
      <c r="Z531" s="1" t="str">
        <f>IF(LENB(O531),IF(1&lt;O531,CHAR(10),"")&amp;"'"&amp;IF(G531=0,"名称未設定",G531)&amp;CHAR(10)&amp;T531&amp;CHAR(10)&amp;U531&amp;CHAR(10)&amp;V531,"")</f>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IF(AND(LENB(H532),0&lt;H532,LENB(I532),0&lt;I532),"●","")</f>
        <v/>
      </c>
      <c r="O532" s="1" t="str">
        <f>IF(LENB(N532),COUNTIF(N$4:N532,"●"),"")</f>
        <v/>
      </c>
      <c r="P532" s="1" t="str">
        <f t="shared" si="10"/>
        <v/>
      </c>
      <c r="Q532" s="1" t="str">
        <f>IF(LEN(G532),1,"")</f>
        <v/>
      </c>
      <c r="R532" s="1" t="str">
        <f>IF(LEN(Q532),SUM($Q$4:Q532)-1,"")</f>
        <v/>
      </c>
      <c r="S532" s="1" t="str">
        <f>IF(LENB($P532),IF(COUNTIF($B$34,"*[*"),REPLACE($B$34,FIND("[",$B$34),2,"["&amp;$R532&amp;"]"),$B$34),"")</f>
        <v/>
      </c>
      <c r="T532" s="1" t="str">
        <f>IF(LENB($P532),$S532&amp;"."&amp;T$2&amp;CHAR(9)&amp;$B$8&amp;" "&amp;H532&amp;$B$9&amp;CHAR(9)&amp;$B$7&amp;T$3,"")</f>
        <v/>
      </c>
      <c r="U532" s="1" t="str">
        <f>IF(LENB($P532),$S532&amp;"."&amp;U$2&amp;CHAR(9)&amp;$B$8&amp;" "&amp;I532&amp;$B$9&amp;CHAR(9)&amp;$B$7&amp;U$3,"")</f>
        <v/>
      </c>
      <c r="V532" s="1" t="str">
        <f>IF(LENB($P532),$S532&amp;"."&amp;V$2&amp;CHAR(9)&amp;$B$8&amp;" "&amp;J532&amp;$B$9&amp;CHAR(9)&amp;$B$7&amp;V$3,"")</f>
        <v/>
      </c>
      <c r="Z532" s="1" t="str">
        <f>IF(LENB(O532),IF(1&lt;O532,CHAR(10),"")&amp;"'"&amp;IF(G532=0,"名称未設定",G532)&amp;CHAR(10)&amp;T532&amp;CHAR(10)&amp;U532&amp;CHAR(10)&amp;V532,"")</f>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IF(AND(LENB(H533),0&lt;H533,LENB(I533),0&lt;I533),"●","")</f>
        <v/>
      </c>
      <c r="O533" s="1" t="str">
        <f>IF(LENB(N533),COUNTIF(N$4:N533,"●"),"")</f>
        <v/>
      </c>
      <c r="P533" s="1" t="str">
        <f t="shared" si="10"/>
        <v/>
      </c>
      <c r="Q533" s="1" t="str">
        <f>IF(LEN(G533),1,"")</f>
        <v/>
      </c>
      <c r="R533" s="1" t="str">
        <f>IF(LEN(Q533),SUM($Q$4:Q533)-1,"")</f>
        <v/>
      </c>
      <c r="S533" s="1" t="str">
        <f>IF(LENB($P533),IF(COUNTIF($B$34,"*[*"),REPLACE($B$34,FIND("[",$B$34),2,"["&amp;$R533&amp;"]"),$B$34),"")</f>
        <v/>
      </c>
      <c r="T533" s="1" t="str">
        <f>IF(LENB($P533),$S533&amp;"."&amp;T$2&amp;CHAR(9)&amp;$B$8&amp;" "&amp;H533&amp;$B$9&amp;CHAR(9)&amp;$B$7&amp;T$3,"")</f>
        <v/>
      </c>
      <c r="U533" s="1" t="str">
        <f>IF(LENB($P533),$S533&amp;"."&amp;U$2&amp;CHAR(9)&amp;$B$8&amp;" "&amp;I533&amp;$B$9&amp;CHAR(9)&amp;$B$7&amp;U$3,"")</f>
        <v/>
      </c>
      <c r="V533" s="1" t="str">
        <f>IF(LENB($P533),$S533&amp;"."&amp;V$2&amp;CHAR(9)&amp;$B$8&amp;" "&amp;J533&amp;$B$9&amp;CHAR(9)&amp;$B$7&amp;V$3,"")</f>
        <v/>
      </c>
      <c r="Z533" s="1" t="str">
        <f>IF(LENB(O533),IF(1&lt;O533,CHAR(10),"")&amp;"'"&amp;IF(G533=0,"名称未設定",G533)&amp;CHAR(10)&amp;T533&amp;CHAR(10)&amp;U533&amp;CHAR(10)&amp;V533,"")</f>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IF(AND(LENB(H534),0&lt;H534,LENB(I534),0&lt;I534),"●","")</f>
        <v/>
      </c>
      <c r="O534" s="1" t="str">
        <f>IF(LENB(N534),COUNTIF(N$4:N534,"●"),"")</f>
        <v/>
      </c>
      <c r="P534" s="1" t="str">
        <f t="shared" si="10"/>
        <v/>
      </c>
      <c r="Q534" s="1" t="str">
        <f>IF(LEN(G534),1,"")</f>
        <v/>
      </c>
      <c r="R534" s="1" t="str">
        <f>IF(LEN(Q534),SUM($Q$4:Q534)-1,"")</f>
        <v/>
      </c>
      <c r="S534" s="1" t="str">
        <f>IF(LENB($P534),IF(COUNTIF($B$34,"*[*"),REPLACE($B$34,FIND("[",$B$34),2,"["&amp;$R534&amp;"]"),$B$34),"")</f>
        <v/>
      </c>
      <c r="T534" s="1" t="str">
        <f>IF(LENB($P534),$S534&amp;"."&amp;T$2&amp;CHAR(9)&amp;$B$8&amp;" "&amp;H534&amp;$B$9&amp;CHAR(9)&amp;$B$7&amp;T$3,"")</f>
        <v/>
      </c>
      <c r="U534" s="1" t="str">
        <f>IF(LENB($P534),$S534&amp;"."&amp;U$2&amp;CHAR(9)&amp;$B$8&amp;" "&amp;I534&amp;$B$9&amp;CHAR(9)&amp;$B$7&amp;U$3,"")</f>
        <v/>
      </c>
      <c r="V534" s="1" t="str">
        <f>IF(LENB($P534),$S534&amp;"."&amp;V$2&amp;CHAR(9)&amp;$B$8&amp;" "&amp;J534&amp;$B$9&amp;CHAR(9)&amp;$B$7&amp;V$3,"")</f>
        <v/>
      </c>
      <c r="Z534" s="1" t="str">
        <f>IF(LENB(O534),IF(1&lt;O534,CHAR(10),"")&amp;"'"&amp;IF(G534=0,"名称未設定",G534)&amp;CHAR(10)&amp;T534&amp;CHAR(10)&amp;U534&amp;CHAR(10)&amp;V534,"")</f>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IF(AND(LENB(H535),0&lt;H535,LENB(I535),0&lt;I535),"●","")</f>
        <v/>
      </c>
      <c r="O535" s="1" t="str">
        <f>IF(LENB(N535),COUNTIF(N$4:N535,"●"),"")</f>
        <v/>
      </c>
      <c r="P535" s="1" t="str">
        <f t="shared" si="10"/>
        <v/>
      </c>
      <c r="Q535" s="1" t="str">
        <f>IF(LEN(G535),1,"")</f>
        <v/>
      </c>
      <c r="R535" s="1" t="str">
        <f>IF(LEN(Q535),SUM($Q$4:Q535)-1,"")</f>
        <v/>
      </c>
      <c r="S535" s="1" t="str">
        <f>IF(LENB($P535),IF(COUNTIF($B$34,"*[*"),REPLACE($B$34,FIND("[",$B$34),2,"["&amp;$R535&amp;"]"),$B$34),"")</f>
        <v/>
      </c>
      <c r="T535" s="1" t="str">
        <f>IF(LENB($P535),$S535&amp;"."&amp;T$2&amp;CHAR(9)&amp;$B$8&amp;" "&amp;H535&amp;$B$9&amp;CHAR(9)&amp;$B$7&amp;T$3,"")</f>
        <v/>
      </c>
      <c r="U535" s="1" t="str">
        <f>IF(LENB($P535),$S535&amp;"."&amp;U$2&amp;CHAR(9)&amp;$B$8&amp;" "&amp;I535&amp;$B$9&amp;CHAR(9)&amp;$B$7&amp;U$3,"")</f>
        <v/>
      </c>
      <c r="V535" s="1" t="str">
        <f>IF(LENB($P535),$S535&amp;"."&amp;V$2&amp;CHAR(9)&amp;$B$8&amp;" "&amp;J535&amp;$B$9&amp;CHAR(9)&amp;$B$7&amp;V$3,"")</f>
        <v/>
      </c>
      <c r="Z535" s="1" t="str">
        <f>IF(LENB(O535),IF(1&lt;O535,CHAR(10),"")&amp;"'"&amp;IF(G535=0,"名称未設定",G535)&amp;CHAR(10)&amp;T535&amp;CHAR(10)&amp;U535&amp;CHAR(10)&amp;V535,"")</f>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IF(AND(LENB(H536),0&lt;H536,LENB(I536),0&lt;I536),"●","")</f>
        <v/>
      </c>
      <c r="O536" s="1" t="str">
        <f>IF(LENB(N536),COUNTIF(N$4:N536,"●"),"")</f>
        <v/>
      </c>
      <c r="P536" s="1" t="str">
        <f t="shared" si="10"/>
        <v/>
      </c>
      <c r="Q536" s="1" t="str">
        <f>IF(LEN(G536),1,"")</f>
        <v/>
      </c>
      <c r="R536" s="1" t="str">
        <f>IF(LEN(Q536),SUM($Q$4:Q536)-1,"")</f>
        <v/>
      </c>
      <c r="S536" s="1" t="str">
        <f>IF(LENB($P536),IF(COUNTIF($B$34,"*[*"),REPLACE($B$34,FIND("[",$B$34),2,"["&amp;$R536&amp;"]"),$B$34),"")</f>
        <v/>
      </c>
      <c r="T536" s="1" t="str">
        <f>IF(LENB($P536),$S536&amp;"."&amp;T$2&amp;CHAR(9)&amp;$B$8&amp;" "&amp;H536&amp;$B$9&amp;CHAR(9)&amp;$B$7&amp;T$3,"")</f>
        <v/>
      </c>
      <c r="U536" s="1" t="str">
        <f>IF(LENB($P536),$S536&amp;"."&amp;U$2&amp;CHAR(9)&amp;$B$8&amp;" "&amp;I536&amp;$B$9&amp;CHAR(9)&amp;$B$7&amp;U$3,"")</f>
        <v/>
      </c>
      <c r="V536" s="1" t="str">
        <f>IF(LENB($P536),$S536&amp;"."&amp;V$2&amp;CHAR(9)&amp;$B$8&amp;" "&amp;J536&amp;$B$9&amp;CHAR(9)&amp;$B$7&amp;V$3,"")</f>
        <v/>
      </c>
      <c r="Z536" s="1" t="str">
        <f>IF(LENB(O536),IF(1&lt;O536,CHAR(10),"")&amp;"'"&amp;IF(G536=0,"名称未設定",G536)&amp;CHAR(10)&amp;T536&amp;CHAR(10)&amp;U536&amp;CHAR(10)&amp;V536,"")</f>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IF(AND(LENB(H537),0&lt;H537,LENB(I537),0&lt;I537),"●","")</f>
        <v/>
      </c>
      <c r="O537" s="1" t="str">
        <f>IF(LENB(N537),COUNTIF(N$4:N537,"●"),"")</f>
        <v/>
      </c>
      <c r="P537" s="1" t="str">
        <f t="shared" si="10"/>
        <v/>
      </c>
      <c r="Q537" s="1" t="str">
        <f>IF(LEN(G537),1,"")</f>
        <v/>
      </c>
      <c r="R537" s="1" t="str">
        <f>IF(LEN(Q537),SUM($Q$4:Q537)-1,"")</f>
        <v/>
      </c>
      <c r="S537" s="1" t="str">
        <f>IF(LENB($P537),IF(COUNTIF($B$34,"*[*"),REPLACE($B$34,FIND("[",$B$34),2,"["&amp;$R537&amp;"]"),$B$34),"")</f>
        <v/>
      </c>
      <c r="T537" s="1" t="str">
        <f>IF(LENB($P537),$S537&amp;"."&amp;T$2&amp;CHAR(9)&amp;$B$8&amp;" "&amp;H537&amp;$B$9&amp;CHAR(9)&amp;$B$7&amp;T$3,"")</f>
        <v/>
      </c>
      <c r="U537" s="1" t="str">
        <f>IF(LENB($P537),$S537&amp;"."&amp;U$2&amp;CHAR(9)&amp;$B$8&amp;" "&amp;I537&amp;$B$9&amp;CHAR(9)&amp;$B$7&amp;U$3,"")</f>
        <v/>
      </c>
      <c r="V537" s="1" t="str">
        <f>IF(LENB($P537),$S537&amp;"."&amp;V$2&amp;CHAR(9)&amp;$B$8&amp;" "&amp;J537&amp;$B$9&amp;CHAR(9)&amp;$B$7&amp;V$3,"")</f>
        <v/>
      </c>
      <c r="Z537" s="1" t="str">
        <f>IF(LENB(O537),IF(1&lt;O537,CHAR(10),"")&amp;"'"&amp;IF(G537=0,"名称未設定",G537)&amp;CHAR(10)&amp;T537&amp;CHAR(10)&amp;U537&amp;CHAR(10)&amp;V537,"")</f>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IF(AND(LENB(H538),0&lt;H538,LENB(I538),0&lt;I538),"●","")</f>
        <v/>
      </c>
      <c r="O538" s="1" t="str">
        <f>IF(LENB(N538),COUNTIF(N$4:N538,"●"),"")</f>
        <v/>
      </c>
      <c r="P538" s="1" t="str">
        <f t="shared" si="10"/>
        <v/>
      </c>
      <c r="Q538" s="1" t="str">
        <f>IF(LEN(G538),1,"")</f>
        <v/>
      </c>
      <c r="R538" s="1" t="str">
        <f>IF(LEN(Q538),SUM($Q$4:Q538)-1,"")</f>
        <v/>
      </c>
      <c r="S538" s="1" t="str">
        <f>IF(LENB($P538),IF(COUNTIF($B$34,"*[*"),REPLACE($B$34,FIND("[",$B$34),2,"["&amp;$R538&amp;"]"),$B$34),"")</f>
        <v/>
      </c>
      <c r="T538" s="1" t="str">
        <f>IF(LENB($P538),$S538&amp;"."&amp;T$2&amp;CHAR(9)&amp;$B$8&amp;" "&amp;H538&amp;$B$9&amp;CHAR(9)&amp;$B$7&amp;T$3,"")</f>
        <v/>
      </c>
      <c r="U538" s="1" t="str">
        <f>IF(LENB($P538),$S538&amp;"."&amp;U$2&amp;CHAR(9)&amp;$B$8&amp;" "&amp;I538&amp;$B$9&amp;CHAR(9)&amp;$B$7&amp;U$3,"")</f>
        <v/>
      </c>
      <c r="V538" s="1" t="str">
        <f>IF(LENB($P538),$S538&amp;"."&amp;V$2&amp;CHAR(9)&amp;$B$8&amp;" "&amp;J538&amp;$B$9&amp;CHAR(9)&amp;$B$7&amp;V$3,"")</f>
        <v/>
      </c>
      <c r="Z538" s="1" t="str">
        <f>IF(LENB(O538),IF(1&lt;O538,CHAR(10),"")&amp;"'"&amp;IF(G538=0,"名称未設定",G538)&amp;CHAR(10)&amp;T538&amp;CHAR(10)&amp;U538&amp;CHAR(10)&amp;V538,"")</f>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IF(AND(LENB(H539),0&lt;H539,LENB(I539),0&lt;I539),"●","")</f>
        <v/>
      </c>
      <c r="O539" s="1" t="str">
        <f>IF(LENB(N539),COUNTIF(N$4:N539,"●"),"")</f>
        <v/>
      </c>
      <c r="P539" s="1" t="str">
        <f t="shared" si="10"/>
        <v/>
      </c>
      <c r="Q539" s="1" t="str">
        <f>IF(LEN(G539),1,"")</f>
        <v/>
      </c>
      <c r="R539" s="1" t="str">
        <f>IF(LEN(Q539),SUM($Q$4:Q539)-1,"")</f>
        <v/>
      </c>
      <c r="S539" s="1" t="str">
        <f>IF(LENB($P539),IF(COUNTIF($B$34,"*[*"),REPLACE($B$34,FIND("[",$B$34),2,"["&amp;$R539&amp;"]"),$B$34),"")</f>
        <v/>
      </c>
      <c r="T539" s="1" t="str">
        <f>IF(LENB($P539),$S539&amp;"."&amp;T$2&amp;CHAR(9)&amp;$B$8&amp;" "&amp;H539&amp;$B$9&amp;CHAR(9)&amp;$B$7&amp;T$3,"")</f>
        <v/>
      </c>
      <c r="U539" s="1" t="str">
        <f>IF(LENB($P539),$S539&amp;"."&amp;U$2&amp;CHAR(9)&amp;$B$8&amp;" "&amp;I539&amp;$B$9&amp;CHAR(9)&amp;$B$7&amp;U$3,"")</f>
        <v/>
      </c>
      <c r="V539" s="1" t="str">
        <f>IF(LENB($P539),$S539&amp;"."&amp;V$2&amp;CHAR(9)&amp;$B$8&amp;" "&amp;J539&amp;$B$9&amp;CHAR(9)&amp;$B$7&amp;V$3,"")</f>
        <v/>
      </c>
      <c r="Z539" s="1" t="str">
        <f>IF(LENB(O539),IF(1&lt;O539,CHAR(10),"")&amp;"'"&amp;IF(G539=0,"名称未設定",G539)&amp;CHAR(10)&amp;T539&amp;CHAR(10)&amp;U539&amp;CHAR(10)&amp;V539,"")</f>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IF(AND(LENB(H540),0&lt;H540,LENB(I540),0&lt;I540),"●","")</f>
        <v/>
      </c>
      <c r="O540" s="1" t="str">
        <f>IF(LENB(N540),COUNTIF(N$4:N540,"●"),"")</f>
        <v/>
      </c>
      <c r="P540" s="1" t="str">
        <f t="shared" si="10"/>
        <v/>
      </c>
      <c r="Q540" s="1" t="str">
        <f>IF(LEN(G540),1,"")</f>
        <v/>
      </c>
      <c r="R540" s="1" t="str">
        <f>IF(LEN(Q540),SUM($Q$4:Q540)-1,"")</f>
        <v/>
      </c>
      <c r="S540" s="1" t="str">
        <f>IF(LENB($P540),IF(COUNTIF($B$34,"*[*"),REPLACE($B$34,FIND("[",$B$34),2,"["&amp;$R540&amp;"]"),$B$34),"")</f>
        <v/>
      </c>
      <c r="T540" s="1" t="str">
        <f>IF(LENB($P540),$S540&amp;"."&amp;T$2&amp;CHAR(9)&amp;$B$8&amp;" "&amp;H540&amp;$B$9&amp;CHAR(9)&amp;$B$7&amp;T$3,"")</f>
        <v/>
      </c>
      <c r="U540" s="1" t="str">
        <f>IF(LENB($P540),$S540&amp;"."&amp;U$2&amp;CHAR(9)&amp;$B$8&amp;" "&amp;I540&amp;$B$9&amp;CHAR(9)&amp;$B$7&amp;U$3,"")</f>
        <v/>
      </c>
      <c r="V540" s="1" t="str">
        <f>IF(LENB($P540),$S540&amp;"."&amp;V$2&amp;CHAR(9)&amp;$B$8&amp;" "&amp;J540&amp;$B$9&amp;CHAR(9)&amp;$B$7&amp;V$3,"")</f>
        <v/>
      </c>
      <c r="Z540" s="1" t="str">
        <f>IF(LENB(O540),IF(1&lt;O540,CHAR(10),"")&amp;"'"&amp;IF(G540=0,"名称未設定",G540)&amp;CHAR(10)&amp;T540&amp;CHAR(10)&amp;U540&amp;CHAR(10)&amp;V540,"")</f>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IF(AND(LENB(H541),0&lt;H541,LENB(I541),0&lt;I541),"●","")</f>
        <v/>
      </c>
      <c r="O541" s="1" t="str">
        <f>IF(LENB(N541),COUNTIF(N$4:N541,"●"),"")</f>
        <v/>
      </c>
      <c r="P541" s="1" t="str">
        <f t="shared" si="10"/>
        <v/>
      </c>
      <c r="Q541" s="1" t="str">
        <f>IF(LEN(G541),1,"")</f>
        <v/>
      </c>
      <c r="R541" s="1" t="str">
        <f>IF(LEN(Q541),SUM($Q$4:Q541)-1,"")</f>
        <v/>
      </c>
      <c r="S541" s="1" t="str">
        <f>IF(LENB($P541),IF(COUNTIF($B$34,"*[*"),REPLACE($B$34,FIND("[",$B$34),2,"["&amp;$R541&amp;"]"),$B$34),"")</f>
        <v/>
      </c>
      <c r="T541" s="1" t="str">
        <f>IF(LENB($P541),$S541&amp;"."&amp;T$2&amp;CHAR(9)&amp;$B$8&amp;" "&amp;H541&amp;$B$9&amp;CHAR(9)&amp;$B$7&amp;T$3,"")</f>
        <v/>
      </c>
      <c r="U541" s="1" t="str">
        <f>IF(LENB($P541),$S541&amp;"."&amp;U$2&amp;CHAR(9)&amp;$B$8&amp;" "&amp;I541&amp;$B$9&amp;CHAR(9)&amp;$B$7&amp;U$3,"")</f>
        <v/>
      </c>
      <c r="V541" s="1" t="str">
        <f>IF(LENB($P541),$S541&amp;"."&amp;V$2&amp;CHAR(9)&amp;$B$8&amp;" "&amp;J541&amp;$B$9&amp;CHAR(9)&amp;$B$7&amp;V$3,"")</f>
        <v/>
      </c>
      <c r="Z541" s="1" t="str">
        <f>IF(LENB(O541),IF(1&lt;O541,CHAR(10),"")&amp;"'"&amp;IF(G541=0,"名称未設定",G541)&amp;CHAR(10)&amp;T541&amp;CHAR(10)&amp;U541&amp;CHAR(10)&amp;V541,"")</f>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IF(AND(LENB(H542),0&lt;H542,LENB(I542),0&lt;I542),"●","")</f>
        <v/>
      </c>
      <c r="O542" s="1" t="str">
        <f>IF(LENB(N542),COUNTIF(N$4:N542,"●"),"")</f>
        <v/>
      </c>
      <c r="P542" s="1" t="str">
        <f t="shared" si="10"/>
        <v/>
      </c>
      <c r="Q542" s="1" t="str">
        <f>IF(LEN(G542),1,"")</f>
        <v/>
      </c>
      <c r="R542" s="1" t="str">
        <f>IF(LEN(Q542),SUM($Q$4:Q542)-1,"")</f>
        <v/>
      </c>
      <c r="S542" s="1" t="str">
        <f>IF(LENB($P542),IF(COUNTIF($B$34,"*[*"),REPLACE($B$34,FIND("[",$B$34),2,"["&amp;$R542&amp;"]"),$B$34),"")</f>
        <v/>
      </c>
      <c r="T542" s="1" t="str">
        <f>IF(LENB($P542),$S542&amp;"."&amp;T$2&amp;CHAR(9)&amp;$B$8&amp;" "&amp;H542&amp;$B$9&amp;CHAR(9)&amp;$B$7&amp;T$3,"")</f>
        <v/>
      </c>
      <c r="U542" s="1" t="str">
        <f>IF(LENB($P542),$S542&amp;"."&amp;U$2&amp;CHAR(9)&amp;$B$8&amp;" "&amp;I542&amp;$B$9&amp;CHAR(9)&amp;$B$7&amp;U$3,"")</f>
        <v/>
      </c>
      <c r="V542" s="1" t="str">
        <f>IF(LENB($P542),$S542&amp;"."&amp;V$2&amp;CHAR(9)&amp;$B$8&amp;" "&amp;J542&amp;$B$9&amp;CHAR(9)&amp;$B$7&amp;V$3,"")</f>
        <v/>
      </c>
      <c r="Z542" s="1" t="str">
        <f>IF(LENB(O542),IF(1&lt;O542,CHAR(10),"")&amp;"'"&amp;IF(G542=0,"名称未設定",G542)&amp;CHAR(10)&amp;T542&amp;CHAR(10)&amp;U542&amp;CHAR(10)&amp;V542,"")</f>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IF(AND(LENB(H543),0&lt;H543,LENB(I543),0&lt;I543),"●","")</f>
        <v/>
      </c>
      <c r="O543" s="1" t="str">
        <f>IF(LENB(N543),COUNTIF(N$4:N543,"●"),"")</f>
        <v/>
      </c>
      <c r="P543" s="1" t="str">
        <f t="shared" si="10"/>
        <v/>
      </c>
      <c r="Q543" s="1" t="str">
        <f>IF(LEN(G543),1,"")</f>
        <v/>
      </c>
      <c r="R543" s="1" t="str">
        <f>IF(LEN(Q543),SUM($Q$4:Q543)-1,"")</f>
        <v/>
      </c>
      <c r="S543" s="1" t="str">
        <f>IF(LENB($P543),IF(COUNTIF($B$34,"*[*"),REPLACE($B$34,FIND("[",$B$34),2,"["&amp;$R543&amp;"]"),$B$34),"")</f>
        <v/>
      </c>
      <c r="T543" s="1" t="str">
        <f>IF(LENB($P543),$S543&amp;"."&amp;T$2&amp;CHAR(9)&amp;$B$8&amp;" "&amp;H543&amp;$B$9&amp;CHAR(9)&amp;$B$7&amp;T$3,"")</f>
        <v/>
      </c>
      <c r="U543" s="1" t="str">
        <f>IF(LENB($P543),$S543&amp;"."&amp;U$2&amp;CHAR(9)&amp;$B$8&amp;" "&amp;I543&amp;$B$9&amp;CHAR(9)&amp;$B$7&amp;U$3,"")</f>
        <v/>
      </c>
      <c r="V543" s="1" t="str">
        <f>IF(LENB($P543),$S543&amp;"."&amp;V$2&amp;CHAR(9)&amp;$B$8&amp;" "&amp;J543&amp;$B$9&amp;CHAR(9)&amp;$B$7&amp;V$3,"")</f>
        <v/>
      </c>
      <c r="Z543" s="1" t="str">
        <f>IF(LENB(O543),IF(1&lt;O543,CHAR(10),"")&amp;"'"&amp;IF(G543=0,"名称未設定",G543)&amp;CHAR(10)&amp;T543&amp;CHAR(10)&amp;U543&amp;CHAR(10)&amp;V543,"")</f>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IF(AND(LENB(H544),0&lt;H544,LENB(I544),0&lt;I544),"●","")</f>
        <v/>
      </c>
      <c r="O544" s="1" t="str">
        <f>IF(LENB(N544),COUNTIF(N$4:N544,"●"),"")</f>
        <v/>
      </c>
      <c r="P544" s="1" t="str">
        <f t="shared" si="10"/>
        <v/>
      </c>
      <c r="Q544" s="1" t="str">
        <f>IF(LEN(G544),1,"")</f>
        <v/>
      </c>
      <c r="R544" s="1" t="str">
        <f>IF(LEN(Q544),SUM($Q$4:Q544)-1,"")</f>
        <v/>
      </c>
      <c r="S544" s="1" t="str">
        <f>IF(LENB($P544),IF(COUNTIF($B$34,"*[*"),REPLACE($B$34,FIND("[",$B$34),2,"["&amp;$R544&amp;"]"),$B$34),"")</f>
        <v/>
      </c>
      <c r="T544" s="1" t="str">
        <f>IF(LENB($P544),$S544&amp;"."&amp;T$2&amp;CHAR(9)&amp;$B$8&amp;" "&amp;H544&amp;$B$9&amp;CHAR(9)&amp;$B$7&amp;T$3,"")</f>
        <v/>
      </c>
      <c r="U544" s="1" t="str">
        <f>IF(LENB($P544),$S544&amp;"."&amp;U$2&amp;CHAR(9)&amp;$B$8&amp;" "&amp;I544&amp;$B$9&amp;CHAR(9)&amp;$B$7&amp;U$3,"")</f>
        <v/>
      </c>
      <c r="V544" s="1" t="str">
        <f>IF(LENB($P544),$S544&amp;"."&amp;V$2&amp;CHAR(9)&amp;$B$8&amp;" "&amp;J544&amp;$B$9&amp;CHAR(9)&amp;$B$7&amp;V$3,"")</f>
        <v/>
      </c>
      <c r="Z544" s="1" t="str">
        <f>IF(LENB(O544),IF(1&lt;O544,CHAR(10),"")&amp;"'"&amp;IF(G544=0,"名称未設定",G544)&amp;CHAR(10)&amp;T544&amp;CHAR(10)&amp;U544&amp;CHAR(10)&amp;V544,"")</f>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IF(AND(LENB(H545),0&lt;H545,LENB(I545),0&lt;I545),"●","")</f>
        <v/>
      </c>
      <c r="O545" s="1" t="str">
        <f>IF(LENB(N545),COUNTIF(N$4:N545,"●"),"")</f>
        <v/>
      </c>
      <c r="P545" s="1" t="str">
        <f t="shared" si="10"/>
        <v/>
      </c>
      <c r="Q545" s="1" t="str">
        <f>IF(LEN(G545),1,"")</f>
        <v/>
      </c>
      <c r="R545" s="1" t="str">
        <f>IF(LEN(Q545),SUM($Q$4:Q545)-1,"")</f>
        <v/>
      </c>
      <c r="S545" s="1" t="str">
        <f>IF(LENB($P545),IF(COUNTIF($B$34,"*[*"),REPLACE($B$34,FIND("[",$B$34),2,"["&amp;$R545&amp;"]"),$B$34),"")</f>
        <v/>
      </c>
      <c r="T545" s="1" t="str">
        <f>IF(LENB($P545),$S545&amp;"."&amp;T$2&amp;CHAR(9)&amp;$B$8&amp;" "&amp;H545&amp;$B$9&amp;CHAR(9)&amp;$B$7&amp;T$3,"")</f>
        <v/>
      </c>
      <c r="U545" s="1" t="str">
        <f>IF(LENB($P545),$S545&amp;"."&amp;U$2&amp;CHAR(9)&amp;$B$8&amp;" "&amp;I545&amp;$B$9&amp;CHAR(9)&amp;$B$7&amp;U$3,"")</f>
        <v/>
      </c>
      <c r="V545" s="1" t="str">
        <f>IF(LENB($P545),$S545&amp;"."&amp;V$2&amp;CHAR(9)&amp;$B$8&amp;" "&amp;J545&amp;$B$9&amp;CHAR(9)&amp;$B$7&amp;V$3,"")</f>
        <v/>
      </c>
      <c r="Z545" s="1" t="str">
        <f>IF(LENB(O545),IF(1&lt;O545,CHAR(10),"")&amp;"'"&amp;IF(G545=0,"名称未設定",G545)&amp;CHAR(10)&amp;T545&amp;CHAR(10)&amp;U545&amp;CHAR(10)&amp;V545,"")</f>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IF(AND(LENB(H546),0&lt;H546,LENB(I546),0&lt;I546),"●","")</f>
        <v/>
      </c>
      <c r="O546" s="1" t="str">
        <f>IF(LENB(N546),COUNTIF(N$4:N546,"●"),"")</f>
        <v/>
      </c>
      <c r="P546" s="1" t="str">
        <f t="shared" si="10"/>
        <v/>
      </c>
      <c r="Q546" s="1" t="str">
        <f>IF(LEN(G546),1,"")</f>
        <v/>
      </c>
      <c r="R546" s="1" t="str">
        <f>IF(LEN(Q546),SUM($Q$4:Q546)-1,"")</f>
        <v/>
      </c>
      <c r="S546" s="1" t="str">
        <f>IF(LENB($P546),IF(COUNTIF($B$34,"*[*"),REPLACE($B$34,FIND("[",$B$34),2,"["&amp;$R546&amp;"]"),$B$34),"")</f>
        <v/>
      </c>
      <c r="T546" s="1" t="str">
        <f>IF(LENB($P546),$S546&amp;"."&amp;T$2&amp;CHAR(9)&amp;$B$8&amp;" "&amp;H546&amp;$B$9&amp;CHAR(9)&amp;$B$7&amp;T$3,"")</f>
        <v/>
      </c>
      <c r="U546" s="1" t="str">
        <f>IF(LENB($P546),$S546&amp;"."&amp;U$2&amp;CHAR(9)&amp;$B$8&amp;" "&amp;I546&amp;$B$9&amp;CHAR(9)&amp;$B$7&amp;U$3,"")</f>
        <v/>
      </c>
      <c r="V546" s="1" t="str">
        <f>IF(LENB($P546),$S546&amp;"."&amp;V$2&amp;CHAR(9)&amp;$B$8&amp;" "&amp;J546&amp;$B$9&amp;CHAR(9)&amp;$B$7&amp;V$3,"")</f>
        <v/>
      </c>
      <c r="Z546" s="1" t="str">
        <f>IF(LENB(O546),IF(1&lt;O546,CHAR(10),"")&amp;"'"&amp;IF(G546=0,"名称未設定",G546)&amp;CHAR(10)&amp;T546&amp;CHAR(10)&amp;U546&amp;CHAR(10)&amp;V546,"")</f>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IF(AND(LENB(H547),0&lt;H547,LENB(I547),0&lt;I547),"●","")</f>
        <v/>
      </c>
      <c r="O547" s="1" t="str">
        <f>IF(LENB(N547),COUNTIF(N$4:N547,"●"),"")</f>
        <v/>
      </c>
      <c r="P547" s="1" t="str">
        <f t="shared" si="10"/>
        <v/>
      </c>
      <c r="Q547" s="1" t="str">
        <f>IF(LEN(G547),1,"")</f>
        <v/>
      </c>
      <c r="R547" s="1" t="str">
        <f>IF(LEN(Q547),SUM($Q$4:Q547)-1,"")</f>
        <v/>
      </c>
      <c r="S547" s="1" t="str">
        <f>IF(LENB($P547),IF(COUNTIF($B$34,"*[*"),REPLACE($B$34,FIND("[",$B$34),2,"["&amp;$R547&amp;"]"),$B$34),"")</f>
        <v/>
      </c>
      <c r="T547" s="1" t="str">
        <f>IF(LENB($P547),$S547&amp;"."&amp;T$2&amp;CHAR(9)&amp;$B$8&amp;" "&amp;H547&amp;$B$9&amp;CHAR(9)&amp;$B$7&amp;T$3,"")</f>
        <v/>
      </c>
      <c r="U547" s="1" t="str">
        <f>IF(LENB($P547),$S547&amp;"."&amp;U$2&amp;CHAR(9)&amp;$B$8&amp;" "&amp;I547&amp;$B$9&amp;CHAR(9)&amp;$B$7&amp;U$3,"")</f>
        <v/>
      </c>
      <c r="V547" s="1" t="str">
        <f>IF(LENB($P547),$S547&amp;"."&amp;V$2&amp;CHAR(9)&amp;$B$8&amp;" "&amp;J547&amp;$B$9&amp;CHAR(9)&amp;$B$7&amp;V$3,"")</f>
        <v/>
      </c>
      <c r="Z547" s="1" t="str">
        <f>IF(LENB(O547),IF(1&lt;O547,CHAR(10),"")&amp;"'"&amp;IF(G547=0,"名称未設定",G547)&amp;CHAR(10)&amp;T547&amp;CHAR(10)&amp;U547&amp;CHAR(10)&amp;V547,"")</f>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IF(AND(LENB(H548),0&lt;H548,LENB(I548),0&lt;I548),"●","")</f>
        <v/>
      </c>
      <c r="O548" s="1" t="str">
        <f>IF(LENB(N548),COUNTIF(N$4:N548,"●"),"")</f>
        <v/>
      </c>
      <c r="P548" s="1" t="str">
        <f t="shared" si="10"/>
        <v/>
      </c>
      <c r="Q548" s="1" t="str">
        <f>IF(LEN(G548),1,"")</f>
        <v/>
      </c>
      <c r="R548" s="1" t="str">
        <f>IF(LEN(Q548),SUM($Q$4:Q548)-1,"")</f>
        <v/>
      </c>
      <c r="S548" s="1" t="str">
        <f>IF(LENB($P548),IF(COUNTIF($B$34,"*[*"),REPLACE($B$34,FIND("[",$B$34),2,"["&amp;$R548&amp;"]"),$B$34),"")</f>
        <v/>
      </c>
      <c r="T548" s="1" t="str">
        <f>IF(LENB($P548),$S548&amp;"."&amp;T$2&amp;CHAR(9)&amp;$B$8&amp;" "&amp;H548&amp;$B$9&amp;CHAR(9)&amp;$B$7&amp;T$3,"")</f>
        <v/>
      </c>
      <c r="U548" s="1" t="str">
        <f>IF(LENB($P548),$S548&amp;"."&amp;U$2&amp;CHAR(9)&amp;$B$8&amp;" "&amp;I548&amp;$B$9&amp;CHAR(9)&amp;$B$7&amp;U$3,"")</f>
        <v/>
      </c>
      <c r="V548" s="1" t="str">
        <f>IF(LENB($P548),$S548&amp;"."&amp;V$2&amp;CHAR(9)&amp;$B$8&amp;" "&amp;J548&amp;$B$9&amp;CHAR(9)&amp;$B$7&amp;V$3,"")</f>
        <v/>
      </c>
      <c r="Z548" s="1" t="str">
        <f>IF(LENB(O548),IF(1&lt;O548,CHAR(10),"")&amp;"'"&amp;IF(G548=0,"名称未設定",G548)&amp;CHAR(10)&amp;T548&amp;CHAR(10)&amp;U548&amp;CHAR(10)&amp;V548,"")</f>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IF(AND(LENB(H549),0&lt;H549,LENB(I549),0&lt;I549),"●","")</f>
        <v/>
      </c>
      <c r="O549" s="1" t="str">
        <f>IF(LENB(N549),COUNTIF(N$4:N549,"●"),"")</f>
        <v/>
      </c>
      <c r="P549" s="1" t="str">
        <f t="shared" si="10"/>
        <v/>
      </c>
      <c r="Q549" s="1" t="str">
        <f>IF(LEN(G549),1,"")</f>
        <v/>
      </c>
      <c r="R549" s="1" t="str">
        <f>IF(LEN(Q549),SUM($Q$4:Q549)-1,"")</f>
        <v/>
      </c>
      <c r="S549" s="1" t="str">
        <f>IF(LENB($P549),IF(COUNTIF($B$34,"*[*"),REPLACE($B$34,FIND("[",$B$34),2,"["&amp;$R549&amp;"]"),$B$34),"")</f>
        <v/>
      </c>
      <c r="T549" s="1" t="str">
        <f>IF(LENB($P549),$S549&amp;"."&amp;T$2&amp;CHAR(9)&amp;$B$8&amp;" "&amp;H549&amp;$B$9&amp;CHAR(9)&amp;$B$7&amp;T$3,"")</f>
        <v/>
      </c>
      <c r="U549" s="1" t="str">
        <f>IF(LENB($P549),$S549&amp;"."&amp;U$2&amp;CHAR(9)&amp;$B$8&amp;" "&amp;I549&amp;$B$9&amp;CHAR(9)&amp;$B$7&amp;U$3,"")</f>
        <v/>
      </c>
      <c r="V549" s="1" t="str">
        <f>IF(LENB($P549),$S549&amp;"."&amp;V$2&amp;CHAR(9)&amp;$B$8&amp;" "&amp;J549&amp;$B$9&amp;CHAR(9)&amp;$B$7&amp;V$3,"")</f>
        <v/>
      </c>
      <c r="Z549" s="1" t="str">
        <f>IF(LENB(O549),IF(1&lt;O549,CHAR(10),"")&amp;"'"&amp;IF(G549=0,"名称未設定",G549)&amp;CHAR(10)&amp;T549&amp;CHAR(10)&amp;U549&amp;CHAR(10)&amp;V549,"")</f>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IF(AND(LENB(H550),0&lt;H550,LENB(I550),0&lt;I550),"●","")</f>
        <v/>
      </c>
      <c r="O550" s="1" t="str">
        <f>IF(LENB(N550),COUNTIF(N$4:N550,"●"),"")</f>
        <v/>
      </c>
      <c r="P550" s="1" t="str">
        <f t="shared" si="10"/>
        <v/>
      </c>
      <c r="Q550" s="1" t="str">
        <f>IF(LEN(G550),1,"")</f>
        <v/>
      </c>
      <c r="R550" s="1" t="str">
        <f>IF(LEN(Q550),SUM($Q$4:Q550)-1,"")</f>
        <v/>
      </c>
      <c r="S550" s="1" t="str">
        <f>IF(LENB($P550),IF(COUNTIF($B$34,"*[*"),REPLACE($B$34,FIND("[",$B$34),2,"["&amp;$R550&amp;"]"),$B$34),"")</f>
        <v/>
      </c>
      <c r="T550" s="1" t="str">
        <f>IF(LENB($P550),$S550&amp;"."&amp;T$2&amp;CHAR(9)&amp;$B$8&amp;" "&amp;H550&amp;$B$9&amp;CHAR(9)&amp;$B$7&amp;T$3,"")</f>
        <v/>
      </c>
      <c r="U550" s="1" t="str">
        <f>IF(LENB($P550),$S550&amp;"."&amp;U$2&amp;CHAR(9)&amp;$B$8&amp;" "&amp;I550&amp;$B$9&amp;CHAR(9)&amp;$B$7&amp;U$3,"")</f>
        <v/>
      </c>
      <c r="V550" s="1" t="str">
        <f>IF(LENB($P550),$S550&amp;"."&amp;V$2&amp;CHAR(9)&amp;$B$8&amp;" "&amp;J550&amp;$B$9&amp;CHAR(9)&amp;$B$7&amp;V$3,"")</f>
        <v/>
      </c>
      <c r="Z550" s="1" t="str">
        <f>IF(LENB(O550),IF(1&lt;O550,CHAR(10),"")&amp;"'"&amp;IF(G550=0,"名称未設定",G550)&amp;CHAR(10)&amp;T550&amp;CHAR(10)&amp;U550&amp;CHAR(10)&amp;V550,"")</f>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IF(AND(LENB(H551),0&lt;H551,LENB(I551),0&lt;I551),"●","")</f>
        <v/>
      </c>
      <c r="O551" s="1" t="str">
        <f>IF(LENB(N551),COUNTIF(N$4:N551,"●"),"")</f>
        <v/>
      </c>
      <c r="P551" s="1" t="str">
        <f t="shared" si="10"/>
        <v/>
      </c>
      <c r="Q551" s="1" t="str">
        <f>IF(LEN(G551),1,"")</f>
        <v/>
      </c>
      <c r="R551" s="1" t="str">
        <f>IF(LEN(Q551),SUM($Q$4:Q551)-1,"")</f>
        <v/>
      </c>
      <c r="S551" s="1" t="str">
        <f>IF(LENB($P551),IF(COUNTIF($B$34,"*[*"),REPLACE($B$34,FIND("[",$B$34),2,"["&amp;$R551&amp;"]"),$B$34),"")</f>
        <v/>
      </c>
      <c r="T551" s="1" t="str">
        <f>IF(LENB($P551),$S551&amp;"."&amp;T$2&amp;CHAR(9)&amp;$B$8&amp;" "&amp;H551&amp;$B$9&amp;CHAR(9)&amp;$B$7&amp;T$3,"")</f>
        <v/>
      </c>
      <c r="U551" s="1" t="str">
        <f>IF(LENB($P551),$S551&amp;"."&amp;U$2&amp;CHAR(9)&amp;$B$8&amp;" "&amp;I551&amp;$B$9&amp;CHAR(9)&amp;$B$7&amp;U$3,"")</f>
        <v/>
      </c>
      <c r="V551" s="1" t="str">
        <f>IF(LENB($P551),$S551&amp;"."&amp;V$2&amp;CHAR(9)&amp;$B$8&amp;" "&amp;J551&amp;$B$9&amp;CHAR(9)&amp;$B$7&amp;V$3,"")</f>
        <v/>
      </c>
      <c r="Z551" s="1" t="str">
        <f>IF(LENB(O551),IF(1&lt;O551,CHAR(10),"")&amp;"'"&amp;IF(G551=0,"名称未設定",G551)&amp;CHAR(10)&amp;T551&amp;CHAR(10)&amp;U551&amp;CHAR(10)&amp;V551,"")</f>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IF(AND(LENB(H552),0&lt;H552,LENB(I552),0&lt;I552),"●","")</f>
        <v/>
      </c>
      <c r="O552" s="1" t="str">
        <f>IF(LENB(N552),COUNTIF(N$4:N552,"●"),"")</f>
        <v/>
      </c>
      <c r="P552" s="1" t="str">
        <f t="shared" si="10"/>
        <v/>
      </c>
      <c r="Q552" s="1" t="str">
        <f>IF(LEN(G552),1,"")</f>
        <v/>
      </c>
      <c r="R552" s="1" t="str">
        <f>IF(LEN(Q552),SUM($Q$4:Q552)-1,"")</f>
        <v/>
      </c>
      <c r="S552" s="1" t="str">
        <f>IF(LENB($P552),IF(COUNTIF($B$34,"*[*"),REPLACE($B$34,FIND("[",$B$34),2,"["&amp;$R552&amp;"]"),$B$34),"")</f>
        <v/>
      </c>
      <c r="T552" s="1" t="str">
        <f>IF(LENB($P552),$S552&amp;"."&amp;T$2&amp;CHAR(9)&amp;$B$8&amp;" "&amp;H552&amp;$B$9&amp;CHAR(9)&amp;$B$7&amp;T$3,"")</f>
        <v/>
      </c>
      <c r="U552" s="1" t="str">
        <f>IF(LENB($P552),$S552&amp;"."&amp;U$2&amp;CHAR(9)&amp;$B$8&amp;" "&amp;I552&amp;$B$9&amp;CHAR(9)&amp;$B$7&amp;U$3,"")</f>
        <v/>
      </c>
      <c r="V552" s="1" t="str">
        <f>IF(LENB($P552),$S552&amp;"."&amp;V$2&amp;CHAR(9)&amp;$B$8&amp;" "&amp;J552&amp;$B$9&amp;CHAR(9)&amp;$B$7&amp;V$3,"")</f>
        <v/>
      </c>
      <c r="Z552" s="1" t="str">
        <f>IF(LENB(O552),IF(1&lt;O552,CHAR(10),"")&amp;"'"&amp;IF(G552=0,"名称未設定",G552)&amp;CHAR(10)&amp;T552&amp;CHAR(10)&amp;U552&amp;CHAR(10)&amp;V552,"")</f>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IF(AND(LENB(H553),0&lt;H553,LENB(I553),0&lt;I553),"●","")</f>
        <v/>
      </c>
      <c r="O553" s="1" t="str">
        <f>IF(LENB(N553),COUNTIF(N$4:N553,"●"),"")</f>
        <v/>
      </c>
      <c r="P553" s="1" t="str">
        <f t="shared" si="10"/>
        <v/>
      </c>
      <c r="Q553" s="1" t="str">
        <f>IF(LEN(G553),1,"")</f>
        <v/>
      </c>
      <c r="R553" s="1" t="str">
        <f>IF(LEN(Q553),SUM($Q$4:Q553)-1,"")</f>
        <v/>
      </c>
      <c r="S553" s="1" t="str">
        <f>IF(LENB($P553),IF(COUNTIF($B$34,"*[*"),REPLACE($B$34,FIND("[",$B$34),2,"["&amp;$R553&amp;"]"),$B$34),"")</f>
        <v/>
      </c>
      <c r="T553" s="1" t="str">
        <f>IF(LENB($P553),$S553&amp;"."&amp;T$2&amp;CHAR(9)&amp;$B$8&amp;" "&amp;H553&amp;$B$9&amp;CHAR(9)&amp;$B$7&amp;T$3,"")</f>
        <v/>
      </c>
      <c r="U553" s="1" t="str">
        <f>IF(LENB($P553),$S553&amp;"."&amp;U$2&amp;CHAR(9)&amp;$B$8&amp;" "&amp;I553&amp;$B$9&amp;CHAR(9)&amp;$B$7&amp;U$3,"")</f>
        <v/>
      </c>
      <c r="V553" s="1" t="str">
        <f>IF(LENB($P553),$S553&amp;"."&amp;V$2&amp;CHAR(9)&amp;$B$8&amp;" "&amp;J553&amp;$B$9&amp;CHAR(9)&amp;$B$7&amp;V$3,"")</f>
        <v/>
      </c>
      <c r="Z553" s="1" t="str">
        <f>IF(LENB(O553),IF(1&lt;O553,CHAR(10),"")&amp;"'"&amp;IF(G553=0,"名称未設定",G553)&amp;CHAR(10)&amp;T553&amp;CHAR(10)&amp;U553&amp;CHAR(10)&amp;V553,"")</f>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IF(AND(LENB(H554),0&lt;H554,LENB(I554),0&lt;I554),"●","")</f>
        <v/>
      </c>
      <c r="O554" s="1" t="str">
        <f>IF(LENB(N554),COUNTIF(N$4:N554,"●"),"")</f>
        <v/>
      </c>
      <c r="P554" s="1" t="str">
        <f t="shared" si="10"/>
        <v/>
      </c>
      <c r="Q554" s="1" t="str">
        <f>IF(LEN(G554),1,"")</f>
        <v/>
      </c>
      <c r="R554" s="1" t="str">
        <f>IF(LEN(Q554),SUM($Q$4:Q554)-1,"")</f>
        <v/>
      </c>
      <c r="S554" s="1" t="str">
        <f>IF(LENB($P554),IF(COUNTIF($B$34,"*[*"),REPLACE($B$34,FIND("[",$B$34),2,"["&amp;$R554&amp;"]"),$B$34),"")</f>
        <v/>
      </c>
      <c r="T554" s="1" t="str">
        <f>IF(LENB($P554),$S554&amp;"."&amp;T$2&amp;CHAR(9)&amp;$B$8&amp;" "&amp;H554&amp;$B$9&amp;CHAR(9)&amp;$B$7&amp;T$3,"")</f>
        <v/>
      </c>
      <c r="U554" s="1" t="str">
        <f>IF(LENB($P554),$S554&amp;"."&amp;U$2&amp;CHAR(9)&amp;$B$8&amp;" "&amp;I554&amp;$B$9&amp;CHAR(9)&amp;$B$7&amp;U$3,"")</f>
        <v/>
      </c>
      <c r="V554" s="1" t="str">
        <f>IF(LENB($P554),$S554&amp;"."&amp;V$2&amp;CHAR(9)&amp;$B$8&amp;" "&amp;J554&amp;$B$9&amp;CHAR(9)&amp;$B$7&amp;V$3,"")</f>
        <v/>
      </c>
      <c r="Z554" s="1" t="str">
        <f>IF(LENB(O554),IF(1&lt;O554,CHAR(10),"")&amp;"'"&amp;IF(G554=0,"名称未設定",G554)&amp;CHAR(10)&amp;T554&amp;CHAR(10)&amp;U554&amp;CHAR(10)&amp;V554,"")</f>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IF(AND(LENB(H555),0&lt;H555,LENB(I555),0&lt;I555),"●","")</f>
        <v/>
      </c>
      <c r="O555" s="1" t="str">
        <f>IF(LENB(N555),COUNTIF(N$4:N555,"●"),"")</f>
        <v/>
      </c>
      <c r="P555" s="1" t="str">
        <f t="shared" si="10"/>
        <v/>
      </c>
      <c r="Q555" s="1" t="str">
        <f>IF(LEN(G555),1,"")</f>
        <v/>
      </c>
      <c r="R555" s="1" t="str">
        <f>IF(LEN(Q555),SUM($Q$4:Q555)-1,"")</f>
        <v/>
      </c>
      <c r="S555" s="1" t="str">
        <f>IF(LENB($P555),IF(COUNTIF($B$34,"*[*"),REPLACE($B$34,FIND("[",$B$34),2,"["&amp;$R555&amp;"]"),$B$34),"")</f>
        <v/>
      </c>
      <c r="T555" s="1" t="str">
        <f>IF(LENB($P555),$S555&amp;"."&amp;T$2&amp;CHAR(9)&amp;$B$8&amp;" "&amp;H555&amp;$B$9&amp;CHAR(9)&amp;$B$7&amp;T$3,"")</f>
        <v/>
      </c>
      <c r="U555" s="1" t="str">
        <f>IF(LENB($P555),$S555&amp;"."&amp;U$2&amp;CHAR(9)&amp;$B$8&amp;" "&amp;I555&amp;$B$9&amp;CHAR(9)&amp;$B$7&amp;U$3,"")</f>
        <v/>
      </c>
      <c r="V555" s="1" t="str">
        <f>IF(LENB($P555),$S555&amp;"."&amp;V$2&amp;CHAR(9)&amp;$B$8&amp;" "&amp;J555&amp;$B$9&amp;CHAR(9)&amp;$B$7&amp;V$3,"")</f>
        <v/>
      </c>
      <c r="Z555" s="1" t="str">
        <f>IF(LENB(O555),IF(1&lt;O555,CHAR(10),"")&amp;"'"&amp;IF(G555=0,"名称未設定",G555)&amp;CHAR(10)&amp;T555&amp;CHAR(10)&amp;U555&amp;CHAR(10)&amp;V555,"")</f>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IF(AND(LENB(H556),0&lt;H556,LENB(I556),0&lt;I556),"●","")</f>
        <v/>
      </c>
      <c r="O556" s="1" t="str">
        <f>IF(LENB(N556),COUNTIF(N$4:N556,"●"),"")</f>
        <v/>
      </c>
      <c r="P556" s="1" t="str">
        <f t="shared" si="10"/>
        <v/>
      </c>
      <c r="Q556" s="1" t="str">
        <f>IF(LEN(G556),1,"")</f>
        <v/>
      </c>
      <c r="R556" s="1" t="str">
        <f>IF(LEN(Q556),SUM($Q$4:Q556)-1,"")</f>
        <v/>
      </c>
      <c r="S556" s="1" t="str">
        <f>IF(LENB($P556),IF(COUNTIF($B$34,"*[*"),REPLACE($B$34,FIND("[",$B$34),2,"["&amp;$R556&amp;"]"),$B$34),"")</f>
        <v/>
      </c>
      <c r="T556" s="1" t="str">
        <f>IF(LENB($P556),$S556&amp;"."&amp;T$2&amp;CHAR(9)&amp;$B$8&amp;" "&amp;H556&amp;$B$9&amp;CHAR(9)&amp;$B$7&amp;T$3,"")</f>
        <v/>
      </c>
      <c r="U556" s="1" t="str">
        <f>IF(LENB($P556),$S556&amp;"."&amp;U$2&amp;CHAR(9)&amp;$B$8&amp;" "&amp;I556&amp;$B$9&amp;CHAR(9)&amp;$B$7&amp;U$3,"")</f>
        <v/>
      </c>
      <c r="V556" s="1" t="str">
        <f>IF(LENB($P556),$S556&amp;"."&amp;V$2&amp;CHAR(9)&amp;$B$8&amp;" "&amp;J556&amp;$B$9&amp;CHAR(9)&amp;$B$7&amp;V$3,"")</f>
        <v/>
      </c>
      <c r="Z556" s="1" t="str">
        <f>IF(LENB(O556),IF(1&lt;O556,CHAR(10),"")&amp;"'"&amp;IF(G556=0,"名称未設定",G556)&amp;CHAR(10)&amp;T556&amp;CHAR(10)&amp;U556&amp;CHAR(10)&amp;V556,"")</f>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IF(AND(LENB(H557),0&lt;H557,LENB(I557),0&lt;I557),"●","")</f>
        <v/>
      </c>
      <c r="O557" s="1" t="str">
        <f>IF(LENB(N557),COUNTIF(N$4:N557,"●"),"")</f>
        <v/>
      </c>
      <c r="P557" s="1" t="str">
        <f t="shared" si="10"/>
        <v/>
      </c>
      <c r="Q557" s="1" t="str">
        <f>IF(LEN(G557),1,"")</f>
        <v/>
      </c>
      <c r="R557" s="1" t="str">
        <f>IF(LEN(Q557),SUM($Q$4:Q557)-1,"")</f>
        <v/>
      </c>
      <c r="S557" s="1" t="str">
        <f>IF(LENB($P557),IF(COUNTIF($B$34,"*[*"),REPLACE($B$34,FIND("[",$B$34),2,"["&amp;$R557&amp;"]"),$B$34),"")</f>
        <v/>
      </c>
      <c r="T557" s="1" t="str">
        <f>IF(LENB($P557),$S557&amp;"."&amp;T$2&amp;CHAR(9)&amp;$B$8&amp;" "&amp;H557&amp;$B$9&amp;CHAR(9)&amp;$B$7&amp;T$3,"")</f>
        <v/>
      </c>
      <c r="U557" s="1" t="str">
        <f>IF(LENB($P557),$S557&amp;"."&amp;U$2&amp;CHAR(9)&amp;$B$8&amp;" "&amp;I557&amp;$B$9&amp;CHAR(9)&amp;$B$7&amp;U$3,"")</f>
        <v/>
      </c>
      <c r="V557" s="1" t="str">
        <f>IF(LENB($P557),$S557&amp;"."&amp;V$2&amp;CHAR(9)&amp;$B$8&amp;" "&amp;J557&amp;$B$9&amp;CHAR(9)&amp;$B$7&amp;V$3,"")</f>
        <v/>
      </c>
      <c r="Z557" s="1" t="str">
        <f>IF(LENB(O557),IF(1&lt;O557,CHAR(10),"")&amp;"'"&amp;IF(G557=0,"名称未設定",G557)&amp;CHAR(10)&amp;T557&amp;CHAR(10)&amp;U557&amp;CHAR(10)&amp;V557,"")</f>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IF(AND(LENB(H558),0&lt;H558,LENB(I558),0&lt;I558),"●","")</f>
        <v/>
      </c>
      <c r="O558" s="1" t="str">
        <f>IF(LENB(N558),COUNTIF(N$4:N558,"●"),"")</f>
        <v/>
      </c>
      <c r="P558" s="1" t="str">
        <f t="shared" si="10"/>
        <v/>
      </c>
      <c r="Q558" s="1" t="str">
        <f>IF(LEN(G558),1,"")</f>
        <v/>
      </c>
      <c r="R558" s="1" t="str">
        <f>IF(LEN(Q558),SUM($Q$4:Q558)-1,"")</f>
        <v/>
      </c>
      <c r="S558" s="1" t="str">
        <f>IF(LENB($P558),IF(COUNTIF($B$34,"*[*"),REPLACE($B$34,FIND("[",$B$34),2,"["&amp;$R558&amp;"]"),$B$34),"")</f>
        <v/>
      </c>
      <c r="T558" s="1" t="str">
        <f>IF(LENB($P558),$S558&amp;"."&amp;T$2&amp;CHAR(9)&amp;$B$8&amp;" "&amp;H558&amp;$B$9&amp;CHAR(9)&amp;$B$7&amp;T$3,"")</f>
        <v/>
      </c>
      <c r="U558" s="1" t="str">
        <f>IF(LENB($P558),$S558&amp;"."&amp;U$2&amp;CHAR(9)&amp;$B$8&amp;" "&amp;I558&amp;$B$9&amp;CHAR(9)&amp;$B$7&amp;U$3,"")</f>
        <v/>
      </c>
      <c r="V558" s="1" t="str">
        <f>IF(LENB($P558),$S558&amp;"."&amp;V$2&amp;CHAR(9)&amp;$B$8&amp;" "&amp;J558&amp;$B$9&amp;CHAR(9)&amp;$B$7&amp;V$3,"")</f>
        <v/>
      </c>
      <c r="Z558" s="1" t="str">
        <f>IF(LENB(O558),IF(1&lt;O558,CHAR(10),"")&amp;"'"&amp;IF(G558=0,"名称未設定",G558)&amp;CHAR(10)&amp;T558&amp;CHAR(10)&amp;U558&amp;CHAR(10)&amp;V558,"")</f>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IF(AND(LENB(H559),0&lt;H559,LENB(I559),0&lt;I559),"●","")</f>
        <v/>
      </c>
      <c r="O559" s="1" t="str">
        <f>IF(LENB(N559),COUNTIF(N$4:N559,"●"),"")</f>
        <v/>
      </c>
      <c r="P559" s="1" t="str">
        <f t="shared" si="10"/>
        <v/>
      </c>
      <c r="Q559" s="1" t="str">
        <f>IF(LEN(G559),1,"")</f>
        <v/>
      </c>
      <c r="R559" s="1" t="str">
        <f>IF(LEN(Q559),SUM($Q$4:Q559)-1,"")</f>
        <v/>
      </c>
      <c r="S559" s="1" t="str">
        <f>IF(LENB($P559),IF(COUNTIF($B$34,"*[*"),REPLACE($B$34,FIND("[",$B$34),2,"["&amp;$R559&amp;"]"),$B$34),"")</f>
        <v/>
      </c>
      <c r="T559" s="1" t="str">
        <f>IF(LENB($P559),$S559&amp;"."&amp;T$2&amp;CHAR(9)&amp;$B$8&amp;" "&amp;H559&amp;$B$9&amp;CHAR(9)&amp;$B$7&amp;T$3,"")</f>
        <v/>
      </c>
      <c r="U559" s="1" t="str">
        <f>IF(LENB($P559),$S559&amp;"."&amp;U$2&amp;CHAR(9)&amp;$B$8&amp;" "&amp;I559&amp;$B$9&amp;CHAR(9)&amp;$B$7&amp;U$3,"")</f>
        <v/>
      </c>
      <c r="V559" s="1" t="str">
        <f>IF(LENB($P559),$S559&amp;"."&amp;V$2&amp;CHAR(9)&amp;$B$8&amp;" "&amp;J559&amp;$B$9&amp;CHAR(9)&amp;$B$7&amp;V$3,"")</f>
        <v/>
      </c>
      <c r="Z559" s="1" t="str">
        <f>IF(LENB(O559),IF(1&lt;O559,CHAR(10),"")&amp;"'"&amp;IF(G559=0,"名称未設定",G559)&amp;CHAR(10)&amp;T559&amp;CHAR(10)&amp;U559&amp;CHAR(10)&amp;V559,"")</f>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IF(AND(LENB(H560),0&lt;H560,LENB(I560),0&lt;I560),"●","")</f>
        <v/>
      </c>
      <c r="O560" s="1" t="str">
        <f>IF(LENB(N560),COUNTIF(N$4:N560,"●"),"")</f>
        <v/>
      </c>
      <c r="P560" s="1" t="str">
        <f t="shared" si="10"/>
        <v/>
      </c>
      <c r="Q560" s="1" t="str">
        <f>IF(LEN(G560),1,"")</f>
        <v/>
      </c>
      <c r="R560" s="1" t="str">
        <f>IF(LEN(Q560),SUM($Q$4:Q560)-1,"")</f>
        <v/>
      </c>
      <c r="S560" s="1" t="str">
        <f>IF(LENB($P560),IF(COUNTIF($B$34,"*[*"),REPLACE($B$34,FIND("[",$B$34),2,"["&amp;$R560&amp;"]"),$B$34),"")</f>
        <v/>
      </c>
      <c r="T560" s="1" t="str">
        <f>IF(LENB($P560),$S560&amp;"."&amp;T$2&amp;CHAR(9)&amp;$B$8&amp;" "&amp;H560&amp;$B$9&amp;CHAR(9)&amp;$B$7&amp;T$3,"")</f>
        <v/>
      </c>
      <c r="U560" s="1" t="str">
        <f>IF(LENB($P560),$S560&amp;"."&amp;U$2&amp;CHAR(9)&amp;$B$8&amp;" "&amp;I560&amp;$B$9&amp;CHAR(9)&amp;$B$7&amp;U$3,"")</f>
        <v/>
      </c>
      <c r="V560" s="1" t="str">
        <f>IF(LENB($P560),$S560&amp;"."&amp;V$2&amp;CHAR(9)&amp;$B$8&amp;" "&amp;J560&amp;$B$9&amp;CHAR(9)&amp;$B$7&amp;V$3,"")</f>
        <v/>
      </c>
      <c r="Z560" s="1" t="str">
        <f>IF(LENB(O560),IF(1&lt;O560,CHAR(10),"")&amp;"'"&amp;IF(G560=0,"名称未設定",G560)&amp;CHAR(10)&amp;T560&amp;CHAR(10)&amp;U560&amp;CHAR(10)&amp;V560,"")</f>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IF(AND(LENB(H561),0&lt;H561,LENB(I561),0&lt;I561),"●","")</f>
        <v/>
      </c>
      <c r="O561" s="1" t="str">
        <f>IF(LENB(N561),COUNTIF(N$4:N561,"●"),"")</f>
        <v/>
      </c>
      <c r="P561" s="1" t="str">
        <f t="shared" si="10"/>
        <v/>
      </c>
      <c r="Q561" s="1" t="str">
        <f>IF(LEN(G561),1,"")</f>
        <v/>
      </c>
      <c r="R561" s="1" t="str">
        <f>IF(LEN(Q561),SUM($Q$4:Q561)-1,"")</f>
        <v/>
      </c>
      <c r="S561" s="1" t="str">
        <f>IF(LENB($P561),IF(COUNTIF($B$34,"*[*"),REPLACE($B$34,FIND("[",$B$34),2,"["&amp;$R561&amp;"]"),$B$34),"")</f>
        <v/>
      </c>
      <c r="T561" s="1" t="str">
        <f>IF(LENB($P561),$S561&amp;"."&amp;T$2&amp;CHAR(9)&amp;$B$8&amp;" "&amp;H561&amp;$B$9&amp;CHAR(9)&amp;$B$7&amp;T$3,"")</f>
        <v/>
      </c>
      <c r="U561" s="1" t="str">
        <f>IF(LENB($P561),$S561&amp;"."&amp;U$2&amp;CHAR(9)&amp;$B$8&amp;" "&amp;I561&amp;$B$9&amp;CHAR(9)&amp;$B$7&amp;U$3,"")</f>
        <v/>
      </c>
      <c r="V561" s="1" t="str">
        <f>IF(LENB($P561),$S561&amp;"."&amp;V$2&amp;CHAR(9)&amp;$B$8&amp;" "&amp;J561&amp;$B$9&amp;CHAR(9)&amp;$B$7&amp;V$3,"")</f>
        <v/>
      </c>
      <c r="Z561" s="1" t="str">
        <f>IF(LENB(O561),IF(1&lt;O561,CHAR(10),"")&amp;"'"&amp;IF(G561=0,"名称未設定",G561)&amp;CHAR(10)&amp;T561&amp;CHAR(10)&amp;U561&amp;CHAR(10)&amp;V561,"")</f>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IF(AND(LENB(H562),0&lt;H562,LENB(I562),0&lt;I562),"●","")</f>
        <v/>
      </c>
      <c r="O562" s="1" t="str">
        <f>IF(LENB(N562),COUNTIF(N$4:N562,"●"),"")</f>
        <v/>
      </c>
      <c r="P562" s="1" t="str">
        <f t="shared" si="10"/>
        <v/>
      </c>
      <c r="Q562" s="1" t="str">
        <f>IF(LEN(G562),1,"")</f>
        <v/>
      </c>
      <c r="R562" s="1" t="str">
        <f>IF(LEN(Q562),SUM($Q$4:Q562)-1,"")</f>
        <v/>
      </c>
      <c r="S562" s="1" t="str">
        <f>IF(LENB($P562),IF(COUNTIF($B$34,"*[*"),REPLACE($B$34,FIND("[",$B$34),2,"["&amp;$R562&amp;"]"),$B$34),"")</f>
        <v/>
      </c>
      <c r="T562" s="1" t="str">
        <f>IF(LENB($P562),$S562&amp;"."&amp;T$2&amp;CHAR(9)&amp;$B$8&amp;" "&amp;H562&amp;$B$9&amp;CHAR(9)&amp;$B$7&amp;T$3,"")</f>
        <v/>
      </c>
      <c r="U562" s="1" t="str">
        <f>IF(LENB($P562),$S562&amp;"."&amp;U$2&amp;CHAR(9)&amp;$B$8&amp;" "&amp;I562&amp;$B$9&amp;CHAR(9)&amp;$B$7&amp;U$3,"")</f>
        <v/>
      </c>
      <c r="V562" s="1" t="str">
        <f>IF(LENB($P562),$S562&amp;"."&amp;V$2&amp;CHAR(9)&amp;$B$8&amp;" "&amp;J562&amp;$B$9&amp;CHAR(9)&amp;$B$7&amp;V$3,"")</f>
        <v/>
      </c>
      <c r="Z562" s="1" t="str">
        <f>IF(LENB(O562),IF(1&lt;O562,CHAR(10),"")&amp;"'"&amp;IF(G562=0,"名称未設定",G562)&amp;CHAR(10)&amp;T562&amp;CHAR(10)&amp;U562&amp;CHAR(10)&amp;V562,"")</f>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IF(AND(LENB(H563),0&lt;H563,LENB(I563),0&lt;I563),"●","")</f>
        <v/>
      </c>
      <c r="O563" s="1" t="str">
        <f>IF(LENB(N563),COUNTIF(N$4:N563,"●"),"")</f>
        <v/>
      </c>
      <c r="P563" s="1" t="str">
        <f t="shared" si="10"/>
        <v/>
      </c>
      <c r="Q563" s="1" t="str">
        <f>IF(LEN(G563),1,"")</f>
        <v/>
      </c>
      <c r="R563" s="1" t="str">
        <f>IF(LEN(Q563),SUM($Q$4:Q563)-1,"")</f>
        <v/>
      </c>
      <c r="S563" s="1" t="str">
        <f>IF(LENB($P563),IF(COUNTIF($B$34,"*[*"),REPLACE($B$34,FIND("[",$B$34),2,"["&amp;$R563&amp;"]"),$B$34),"")</f>
        <v/>
      </c>
      <c r="T563" s="1" t="str">
        <f>IF(LENB($P563),$S563&amp;"."&amp;T$2&amp;CHAR(9)&amp;$B$8&amp;" "&amp;H563&amp;$B$9&amp;CHAR(9)&amp;$B$7&amp;T$3,"")</f>
        <v/>
      </c>
      <c r="U563" s="1" t="str">
        <f>IF(LENB($P563),$S563&amp;"."&amp;U$2&amp;CHAR(9)&amp;$B$8&amp;" "&amp;I563&amp;$B$9&amp;CHAR(9)&amp;$B$7&amp;U$3,"")</f>
        <v/>
      </c>
      <c r="V563" s="1" t="str">
        <f>IF(LENB($P563),$S563&amp;"."&amp;V$2&amp;CHAR(9)&amp;$B$8&amp;" "&amp;J563&amp;$B$9&amp;CHAR(9)&amp;$B$7&amp;V$3,"")</f>
        <v/>
      </c>
      <c r="Z563" s="1" t="str">
        <f>IF(LENB(O563),IF(1&lt;O563,CHAR(10),"")&amp;"'"&amp;IF(G563=0,"名称未設定",G563)&amp;CHAR(10)&amp;T563&amp;CHAR(10)&amp;U563&amp;CHAR(10)&amp;V563,"")</f>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IF(AND(LENB(H564),0&lt;H564,LENB(I564),0&lt;I564),"●","")</f>
        <v/>
      </c>
      <c r="O564" s="1" t="str">
        <f>IF(LENB(N564),COUNTIF(N$4:N564,"●"),"")</f>
        <v/>
      </c>
      <c r="P564" s="1" t="str">
        <f t="shared" si="10"/>
        <v/>
      </c>
      <c r="Q564" s="1" t="str">
        <f>IF(LEN(G564),1,"")</f>
        <v/>
      </c>
      <c r="R564" s="1" t="str">
        <f>IF(LEN(Q564),SUM($Q$4:Q564)-1,"")</f>
        <v/>
      </c>
      <c r="S564" s="1" t="str">
        <f>IF(LENB($P564),IF(COUNTIF($B$34,"*[*"),REPLACE($B$34,FIND("[",$B$34),2,"["&amp;$R564&amp;"]"),$B$34),"")</f>
        <v/>
      </c>
      <c r="T564" s="1" t="str">
        <f>IF(LENB($P564),$S564&amp;"."&amp;T$2&amp;CHAR(9)&amp;$B$8&amp;" "&amp;H564&amp;$B$9&amp;CHAR(9)&amp;$B$7&amp;T$3,"")</f>
        <v/>
      </c>
      <c r="U564" s="1" t="str">
        <f>IF(LENB($P564),$S564&amp;"."&amp;U$2&amp;CHAR(9)&amp;$B$8&amp;" "&amp;I564&amp;$B$9&amp;CHAR(9)&amp;$B$7&amp;U$3,"")</f>
        <v/>
      </c>
      <c r="V564" s="1" t="str">
        <f>IF(LENB($P564),$S564&amp;"."&amp;V$2&amp;CHAR(9)&amp;$B$8&amp;" "&amp;J564&amp;$B$9&amp;CHAR(9)&amp;$B$7&amp;V$3,"")</f>
        <v/>
      </c>
      <c r="Z564" s="1" t="str">
        <f>IF(LENB(O564),IF(1&lt;O564,CHAR(10),"")&amp;"'"&amp;IF(G564=0,"名称未設定",G564)&amp;CHAR(10)&amp;T564&amp;CHAR(10)&amp;U564&amp;CHAR(10)&amp;V564,"")</f>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IF(AND(LENB(H565),0&lt;H565,LENB(I565),0&lt;I565),"●","")</f>
        <v/>
      </c>
      <c r="O565" s="1" t="str">
        <f>IF(LENB(N565),COUNTIF(N$4:N565,"●"),"")</f>
        <v/>
      </c>
      <c r="P565" s="1" t="str">
        <f t="shared" si="10"/>
        <v/>
      </c>
      <c r="Q565" s="1" t="str">
        <f>IF(LEN(G565),1,"")</f>
        <v/>
      </c>
      <c r="R565" s="1" t="str">
        <f>IF(LEN(Q565),SUM($Q$4:Q565)-1,"")</f>
        <v/>
      </c>
      <c r="S565" s="1" t="str">
        <f>IF(LENB($P565),IF(COUNTIF($B$34,"*[*"),REPLACE($B$34,FIND("[",$B$34),2,"["&amp;$R565&amp;"]"),$B$34),"")</f>
        <v/>
      </c>
      <c r="T565" s="1" t="str">
        <f>IF(LENB($P565),$S565&amp;"."&amp;T$2&amp;CHAR(9)&amp;$B$8&amp;" "&amp;H565&amp;$B$9&amp;CHAR(9)&amp;$B$7&amp;T$3,"")</f>
        <v/>
      </c>
      <c r="U565" s="1" t="str">
        <f>IF(LENB($P565),$S565&amp;"."&amp;U$2&amp;CHAR(9)&amp;$B$8&amp;" "&amp;I565&amp;$B$9&amp;CHAR(9)&amp;$B$7&amp;U$3,"")</f>
        <v/>
      </c>
      <c r="V565" s="1" t="str">
        <f>IF(LENB($P565),$S565&amp;"."&amp;V$2&amp;CHAR(9)&amp;$B$8&amp;" "&amp;J565&amp;$B$9&amp;CHAR(9)&amp;$B$7&amp;V$3,"")</f>
        <v/>
      </c>
      <c r="Z565" s="1" t="str">
        <f>IF(LENB(O565),IF(1&lt;O565,CHAR(10),"")&amp;"'"&amp;IF(G565=0,"名称未設定",G565)&amp;CHAR(10)&amp;T565&amp;CHAR(10)&amp;U565&amp;CHAR(10)&amp;V565,"")</f>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IF(AND(LENB(H566),0&lt;H566,LENB(I566),0&lt;I566),"●","")</f>
        <v/>
      </c>
      <c r="O566" s="1" t="str">
        <f>IF(LENB(N566),COUNTIF(N$4:N566,"●"),"")</f>
        <v/>
      </c>
      <c r="P566" s="1" t="str">
        <f t="shared" si="10"/>
        <v/>
      </c>
      <c r="Q566" s="1" t="str">
        <f>IF(LEN(G566),1,"")</f>
        <v/>
      </c>
      <c r="R566" s="1" t="str">
        <f>IF(LEN(Q566),SUM($Q$4:Q566)-1,"")</f>
        <v/>
      </c>
      <c r="S566" s="1" t="str">
        <f>IF(LENB($P566),IF(COUNTIF($B$34,"*[*"),REPLACE($B$34,FIND("[",$B$34),2,"["&amp;$R566&amp;"]"),$B$34),"")</f>
        <v/>
      </c>
      <c r="T566" s="1" t="str">
        <f>IF(LENB($P566),$S566&amp;"."&amp;T$2&amp;CHAR(9)&amp;$B$8&amp;" "&amp;H566&amp;$B$9&amp;CHAR(9)&amp;$B$7&amp;T$3,"")</f>
        <v/>
      </c>
      <c r="U566" s="1" t="str">
        <f>IF(LENB($P566),$S566&amp;"."&amp;U$2&amp;CHAR(9)&amp;$B$8&amp;" "&amp;I566&amp;$B$9&amp;CHAR(9)&amp;$B$7&amp;U$3,"")</f>
        <v/>
      </c>
      <c r="V566" s="1" t="str">
        <f>IF(LENB($P566),$S566&amp;"."&amp;V$2&amp;CHAR(9)&amp;$B$8&amp;" "&amp;J566&amp;$B$9&amp;CHAR(9)&amp;$B$7&amp;V$3,"")</f>
        <v/>
      </c>
      <c r="Z566" s="1" t="str">
        <f>IF(LENB(O566),IF(1&lt;O566,CHAR(10),"")&amp;"'"&amp;IF(G566=0,"名称未設定",G566)&amp;CHAR(10)&amp;T566&amp;CHAR(10)&amp;U566&amp;CHAR(10)&amp;V566,"")</f>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IF(AND(LENB(H567),0&lt;H567,LENB(I567),0&lt;I567),"●","")</f>
        <v/>
      </c>
      <c r="O567" s="1" t="str">
        <f>IF(LENB(N567),COUNTIF(N$4:N567,"●"),"")</f>
        <v/>
      </c>
      <c r="P567" s="1" t="str">
        <f t="shared" si="10"/>
        <v/>
      </c>
      <c r="Q567" s="1" t="str">
        <f>IF(LEN(G567),1,"")</f>
        <v/>
      </c>
      <c r="R567" s="1" t="str">
        <f>IF(LEN(Q567),SUM($Q$4:Q567)-1,"")</f>
        <v/>
      </c>
      <c r="S567" s="1" t="str">
        <f>IF(LENB($P567),IF(COUNTIF($B$34,"*[*"),REPLACE($B$34,FIND("[",$B$34),2,"["&amp;$R567&amp;"]"),$B$34),"")</f>
        <v/>
      </c>
      <c r="T567" s="1" t="str">
        <f>IF(LENB($P567),$S567&amp;"."&amp;T$2&amp;CHAR(9)&amp;$B$8&amp;" "&amp;H567&amp;$B$9&amp;CHAR(9)&amp;$B$7&amp;T$3,"")</f>
        <v/>
      </c>
      <c r="U567" s="1" t="str">
        <f>IF(LENB($P567),$S567&amp;"."&amp;U$2&amp;CHAR(9)&amp;$B$8&amp;" "&amp;I567&amp;$B$9&amp;CHAR(9)&amp;$B$7&amp;U$3,"")</f>
        <v/>
      </c>
      <c r="V567" s="1" t="str">
        <f>IF(LENB($P567),$S567&amp;"."&amp;V$2&amp;CHAR(9)&amp;$B$8&amp;" "&amp;J567&amp;$B$9&amp;CHAR(9)&amp;$B$7&amp;V$3,"")</f>
        <v/>
      </c>
      <c r="Z567" s="1" t="str">
        <f>IF(LENB(O567),IF(1&lt;O567,CHAR(10),"")&amp;"'"&amp;IF(G567=0,"名称未設定",G567)&amp;CHAR(10)&amp;T567&amp;CHAR(10)&amp;U567&amp;CHAR(10)&amp;V567,"")</f>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IF(AND(LENB(H568),0&lt;H568,LENB(I568),0&lt;I568),"●","")</f>
        <v/>
      </c>
      <c r="O568" s="1" t="str">
        <f>IF(LENB(N568),COUNTIF(N$4:N568,"●"),"")</f>
        <v/>
      </c>
      <c r="P568" s="1" t="str">
        <f t="shared" si="10"/>
        <v/>
      </c>
      <c r="Q568" s="1" t="str">
        <f>IF(LEN(G568),1,"")</f>
        <v/>
      </c>
      <c r="R568" s="1" t="str">
        <f>IF(LEN(Q568),SUM($Q$4:Q568)-1,"")</f>
        <v/>
      </c>
      <c r="S568" s="1" t="str">
        <f>IF(LENB($P568),IF(COUNTIF($B$34,"*[*"),REPLACE($B$34,FIND("[",$B$34),2,"["&amp;$R568&amp;"]"),$B$34),"")</f>
        <v/>
      </c>
      <c r="T568" s="1" t="str">
        <f>IF(LENB($P568),$S568&amp;"."&amp;T$2&amp;CHAR(9)&amp;$B$8&amp;" "&amp;H568&amp;$B$9&amp;CHAR(9)&amp;$B$7&amp;T$3,"")</f>
        <v/>
      </c>
      <c r="U568" s="1" t="str">
        <f>IF(LENB($P568),$S568&amp;"."&amp;U$2&amp;CHAR(9)&amp;$B$8&amp;" "&amp;I568&amp;$B$9&amp;CHAR(9)&amp;$B$7&amp;U$3,"")</f>
        <v/>
      </c>
      <c r="V568" s="1" t="str">
        <f>IF(LENB($P568),$S568&amp;"."&amp;V$2&amp;CHAR(9)&amp;$B$8&amp;" "&amp;J568&amp;$B$9&amp;CHAR(9)&amp;$B$7&amp;V$3,"")</f>
        <v/>
      </c>
      <c r="Z568" s="1" t="str">
        <f>IF(LENB(O568),IF(1&lt;O568,CHAR(10),"")&amp;"'"&amp;IF(G568=0,"名称未設定",G568)&amp;CHAR(10)&amp;T568&amp;CHAR(10)&amp;U568&amp;CHAR(10)&amp;V568,"")</f>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IF(AND(LENB(H569),0&lt;H569,LENB(I569),0&lt;I569),"●","")</f>
        <v/>
      </c>
      <c r="O569" s="1" t="str">
        <f>IF(LENB(N569),COUNTIF(N$4:N569,"●"),"")</f>
        <v/>
      </c>
      <c r="P569" s="1" t="str">
        <f t="shared" si="10"/>
        <v/>
      </c>
      <c r="Q569" s="1" t="str">
        <f>IF(LEN(G569),1,"")</f>
        <v/>
      </c>
      <c r="R569" s="1" t="str">
        <f>IF(LEN(Q569),SUM($Q$4:Q569)-1,"")</f>
        <v/>
      </c>
      <c r="S569" s="1" t="str">
        <f>IF(LENB($P569),IF(COUNTIF($B$34,"*[*"),REPLACE($B$34,FIND("[",$B$34),2,"["&amp;$R569&amp;"]"),$B$34),"")</f>
        <v/>
      </c>
      <c r="T569" s="1" t="str">
        <f>IF(LENB($P569),$S569&amp;"."&amp;T$2&amp;CHAR(9)&amp;$B$8&amp;" "&amp;H569&amp;$B$9&amp;CHAR(9)&amp;$B$7&amp;T$3,"")</f>
        <v/>
      </c>
      <c r="U569" s="1" t="str">
        <f>IF(LENB($P569),$S569&amp;"."&amp;U$2&amp;CHAR(9)&amp;$B$8&amp;" "&amp;I569&amp;$B$9&amp;CHAR(9)&amp;$B$7&amp;U$3,"")</f>
        <v/>
      </c>
      <c r="V569" s="1" t="str">
        <f>IF(LENB($P569),$S569&amp;"."&amp;V$2&amp;CHAR(9)&amp;$B$8&amp;" "&amp;J569&amp;$B$9&amp;CHAR(9)&amp;$B$7&amp;V$3,"")</f>
        <v/>
      </c>
      <c r="Z569" s="1" t="str">
        <f>IF(LENB(O569),IF(1&lt;O569,CHAR(10),"")&amp;"'"&amp;IF(G569=0,"名称未設定",G569)&amp;CHAR(10)&amp;T569&amp;CHAR(10)&amp;U569&amp;CHAR(10)&amp;V569,"")</f>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IF(AND(LENB(H570),0&lt;H570,LENB(I570),0&lt;I570),"●","")</f>
        <v/>
      </c>
      <c r="O570" s="1" t="str">
        <f>IF(LENB(N570),COUNTIF(N$4:N570,"●"),"")</f>
        <v/>
      </c>
      <c r="P570" s="1" t="str">
        <f t="shared" si="10"/>
        <v/>
      </c>
      <c r="Q570" s="1" t="str">
        <f>IF(LEN(G570),1,"")</f>
        <v/>
      </c>
      <c r="R570" s="1" t="str">
        <f>IF(LEN(Q570),SUM($Q$4:Q570)-1,"")</f>
        <v/>
      </c>
      <c r="S570" s="1" t="str">
        <f>IF(LENB($P570),IF(COUNTIF($B$34,"*[*"),REPLACE($B$34,FIND("[",$B$34),2,"["&amp;$R570&amp;"]"),$B$34),"")</f>
        <v/>
      </c>
      <c r="T570" s="1" t="str">
        <f>IF(LENB($P570),$S570&amp;"."&amp;T$2&amp;CHAR(9)&amp;$B$8&amp;" "&amp;H570&amp;$B$9&amp;CHAR(9)&amp;$B$7&amp;T$3,"")</f>
        <v/>
      </c>
      <c r="U570" s="1" t="str">
        <f>IF(LENB($P570),$S570&amp;"."&amp;U$2&amp;CHAR(9)&amp;$B$8&amp;" "&amp;I570&amp;$B$9&amp;CHAR(9)&amp;$B$7&amp;U$3,"")</f>
        <v/>
      </c>
      <c r="V570" s="1" t="str">
        <f>IF(LENB($P570),$S570&amp;"."&amp;V$2&amp;CHAR(9)&amp;$B$8&amp;" "&amp;J570&amp;$B$9&amp;CHAR(9)&amp;$B$7&amp;V$3,"")</f>
        <v/>
      </c>
      <c r="Z570" s="1" t="str">
        <f>IF(LENB(O570),IF(1&lt;O570,CHAR(10),"")&amp;"'"&amp;IF(G570=0,"名称未設定",G570)&amp;CHAR(10)&amp;T570&amp;CHAR(10)&amp;U570&amp;CHAR(10)&amp;V570,"")</f>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IF(AND(LENB(H571),0&lt;H571,LENB(I571),0&lt;I571),"●","")</f>
        <v/>
      </c>
      <c r="O571" s="1" t="str">
        <f>IF(LENB(N571),COUNTIF(N$4:N571,"●"),"")</f>
        <v/>
      </c>
      <c r="P571" s="1" t="str">
        <f t="shared" si="10"/>
        <v/>
      </c>
      <c r="Q571" s="1" t="str">
        <f>IF(LEN(G571),1,"")</f>
        <v/>
      </c>
      <c r="R571" s="1" t="str">
        <f>IF(LEN(Q571),SUM($Q$4:Q571)-1,"")</f>
        <v/>
      </c>
      <c r="S571" s="1" t="str">
        <f>IF(LENB($P571),IF(COUNTIF($B$34,"*[*"),REPLACE($B$34,FIND("[",$B$34),2,"["&amp;$R571&amp;"]"),$B$34),"")</f>
        <v/>
      </c>
      <c r="T571" s="1" t="str">
        <f>IF(LENB($P571),$S571&amp;"."&amp;T$2&amp;CHAR(9)&amp;$B$8&amp;" "&amp;H571&amp;$B$9&amp;CHAR(9)&amp;$B$7&amp;T$3,"")</f>
        <v/>
      </c>
      <c r="U571" s="1" t="str">
        <f>IF(LENB($P571),$S571&amp;"."&amp;U$2&amp;CHAR(9)&amp;$B$8&amp;" "&amp;I571&amp;$B$9&amp;CHAR(9)&amp;$B$7&amp;U$3,"")</f>
        <v/>
      </c>
      <c r="V571" s="1" t="str">
        <f>IF(LENB($P571),$S571&amp;"."&amp;V$2&amp;CHAR(9)&amp;$B$8&amp;" "&amp;J571&amp;$B$9&amp;CHAR(9)&amp;$B$7&amp;V$3,"")</f>
        <v/>
      </c>
      <c r="Z571" s="1" t="str">
        <f>IF(LENB(O571),IF(1&lt;O571,CHAR(10),"")&amp;"'"&amp;IF(G571=0,"名称未設定",G571)&amp;CHAR(10)&amp;T571&amp;CHAR(10)&amp;U571&amp;CHAR(10)&amp;V571,"")</f>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IF(AND(LENB(H572),0&lt;H572,LENB(I572),0&lt;I572),"●","")</f>
        <v/>
      </c>
      <c r="O572" s="1" t="str">
        <f>IF(LENB(N572),COUNTIF(N$4:N572,"●"),"")</f>
        <v/>
      </c>
      <c r="P572" s="1" t="str">
        <f t="shared" si="10"/>
        <v/>
      </c>
      <c r="Q572" s="1" t="str">
        <f>IF(LEN(G572),1,"")</f>
        <v/>
      </c>
      <c r="R572" s="1" t="str">
        <f>IF(LEN(Q572),SUM($Q$4:Q572)-1,"")</f>
        <v/>
      </c>
      <c r="S572" s="1" t="str">
        <f>IF(LENB($P572),IF(COUNTIF($B$34,"*[*"),REPLACE($B$34,FIND("[",$B$34),2,"["&amp;$R572&amp;"]"),$B$34),"")</f>
        <v/>
      </c>
      <c r="T572" s="1" t="str">
        <f>IF(LENB($P572),$S572&amp;"."&amp;T$2&amp;CHAR(9)&amp;$B$8&amp;" "&amp;H572&amp;$B$9&amp;CHAR(9)&amp;$B$7&amp;T$3,"")</f>
        <v/>
      </c>
      <c r="U572" s="1" t="str">
        <f>IF(LENB($P572),$S572&amp;"."&amp;U$2&amp;CHAR(9)&amp;$B$8&amp;" "&amp;I572&amp;$B$9&amp;CHAR(9)&amp;$B$7&amp;U$3,"")</f>
        <v/>
      </c>
      <c r="V572" s="1" t="str">
        <f>IF(LENB($P572),$S572&amp;"."&amp;V$2&amp;CHAR(9)&amp;$B$8&amp;" "&amp;J572&amp;$B$9&amp;CHAR(9)&amp;$B$7&amp;V$3,"")</f>
        <v/>
      </c>
      <c r="Z572" s="1" t="str">
        <f>IF(LENB(O572),IF(1&lt;O572,CHAR(10),"")&amp;"'"&amp;IF(G572=0,"名称未設定",G572)&amp;CHAR(10)&amp;T572&amp;CHAR(10)&amp;U572&amp;CHAR(10)&amp;V572,"")</f>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IF(AND(LENB(H573),0&lt;H573,LENB(I573),0&lt;I573),"●","")</f>
        <v/>
      </c>
      <c r="O573" s="1" t="str">
        <f>IF(LENB(N573),COUNTIF(N$4:N573,"●"),"")</f>
        <v/>
      </c>
      <c r="P573" s="1" t="str">
        <f t="shared" si="10"/>
        <v/>
      </c>
      <c r="Q573" s="1" t="str">
        <f>IF(LEN(G573),1,"")</f>
        <v/>
      </c>
      <c r="R573" s="1" t="str">
        <f>IF(LEN(Q573),SUM($Q$4:Q573)-1,"")</f>
        <v/>
      </c>
      <c r="S573" s="1" t="str">
        <f>IF(LENB($P573),IF(COUNTIF($B$34,"*[*"),REPLACE($B$34,FIND("[",$B$34),2,"["&amp;$R573&amp;"]"),$B$34),"")</f>
        <v/>
      </c>
      <c r="T573" s="1" t="str">
        <f>IF(LENB($P573),$S573&amp;"."&amp;T$2&amp;CHAR(9)&amp;$B$8&amp;" "&amp;H573&amp;$B$9&amp;CHAR(9)&amp;$B$7&amp;T$3,"")</f>
        <v/>
      </c>
      <c r="U573" s="1" t="str">
        <f>IF(LENB($P573),$S573&amp;"."&amp;U$2&amp;CHAR(9)&amp;$B$8&amp;" "&amp;I573&amp;$B$9&amp;CHAR(9)&amp;$B$7&amp;U$3,"")</f>
        <v/>
      </c>
      <c r="V573" s="1" t="str">
        <f>IF(LENB($P573),$S573&amp;"."&amp;V$2&amp;CHAR(9)&amp;$B$8&amp;" "&amp;J573&amp;$B$9&amp;CHAR(9)&amp;$B$7&amp;V$3,"")</f>
        <v/>
      </c>
      <c r="Z573" s="1" t="str">
        <f>IF(LENB(O573),IF(1&lt;O573,CHAR(10),"")&amp;"'"&amp;IF(G573=0,"名称未設定",G573)&amp;CHAR(10)&amp;T573&amp;CHAR(10)&amp;U573&amp;CHAR(10)&amp;V573,"")</f>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IF(AND(LENB(H574),0&lt;H574,LENB(I574),0&lt;I574),"●","")</f>
        <v/>
      </c>
      <c r="O574" s="1" t="str">
        <f>IF(LENB(N574),COUNTIF(N$4:N574,"●"),"")</f>
        <v/>
      </c>
      <c r="P574" s="1" t="str">
        <f t="shared" si="10"/>
        <v/>
      </c>
      <c r="Q574" s="1" t="str">
        <f>IF(LEN(G574),1,"")</f>
        <v/>
      </c>
      <c r="R574" s="1" t="str">
        <f>IF(LEN(Q574),SUM($Q$4:Q574)-1,"")</f>
        <v/>
      </c>
      <c r="S574" s="1" t="str">
        <f>IF(LENB($P574),IF(COUNTIF($B$34,"*[*"),REPLACE($B$34,FIND("[",$B$34),2,"["&amp;$R574&amp;"]"),$B$34),"")</f>
        <v/>
      </c>
      <c r="T574" s="1" t="str">
        <f>IF(LENB($P574),$S574&amp;"."&amp;T$2&amp;CHAR(9)&amp;$B$8&amp;" "&amp;H574&amp;$B$9&amp;CHAR(9)&amp;$B$7&amp;T$3,"")</f>
        <v/>
      </c>
      <c r="U574" s="1" t="str">
        <f>IF(LENB($P574),$S574&amp;"."&amp;U$2&amp;CHAR(9)&amp;$B$8&amp;" "&amp;I574&amp;$B$9&amp;CHAR(9)&amp;$B$7&amp;U$3,"")</f>
        <v/>
      </c>
      <c r="V574" s="1" t="str">
        <f>IF(LENB($P574),$S574&amp;"."&amp;V$2&amp;CHAR(9)&amp;$B$8&amp;" "&amp;J574&amp;$B$9&amp;CHAR(9)&amp;$B$7&amp;V$3,"")</f>
        <v/>
      </c>
      <c r="Z574" s="1" t="str">
        <f>IF(LENB(O574),IF(1&lt;O574,CHAR(10),"")&amp;"'"&amp;IF(G574=0,"名称未設定",G574)&amp;CHAR(10)&amp;T574&amp;CHAR(10)&amp;U574&amp;CHAR(10)&amp;V574,"")</f>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IF(AND(LENB(H575),0&lt;H575,LENB(I575),0&lt;I575),"●","")</f>
        <v/>
      </c>
      <c r="O575" s="1" t="str">
        <f>IF(LENB(N575),COUNTIF(N$4:N575,"●"),"")</f>
        <v/>
      </c>
      <c r="P575" s="1" t="str">
        <f t="shared" si="10"/>
        <v/>
      </c>
      <c r="Q575" s="1" t="str">
        <f>IF(LEN(G575),1,"")</f>
        <v/>
      </c>
      <c r="R575" s="1" t="str">
        <f>IF(LEN(Q575),SUM($Q$4:Q575)-1,"")</f>
        <v/>
      </c>
      <c r="S575" s="1" t="str">
        <f>IF(LENB($P575),IF(COUNTIF($B$34,"*[*"),REPLACE($B$34,FIND("[",$B$34),2,"["&amp;$R575&amp;"]"),$B$34),"")</f>
        <v/>
      </c>
      <c r="T575" s="1" t="str">
        <f>IF(LENB($P575),$S575&amp;"."&amp;T$2&amp;CHAR(9)&amp;$B$8&amp;" "&amp;H575&amp;$B$9&amp;CHAR(9)&amp;$B$7&amp;T$3,"")</f>
        <v/>
      </c>
      <c r="U575" s="1" t="str">
        <f>IF(LENB($P575),$S575&amp;"."&amp;U$2&amp;CHAR(9)&amp;$B$8&amp;" "&amp;I575&amp;$B$9&amp;CHAR(9)&amp;$B$7&amp;U$3,"")</f>
        <v/>
      </c>
      <c r="V575" s="1" t="str">
        <f>IF(LENB($P575),$S575&amp;"."&amp;V$2&amp;CHAR(9)&amp;$B$8&amp;" "&amp;J575&amp;$B$9&amp;CHAR(9)&amp;$B$7&amp;V$3,"")</f>
        <v/>
      </c>
      <c r="Z575" s="1" t="str">
        <f>IF(LENB(O575),IF(1&lt;O575,CHAR(10),"")&amp;"'"&amp;IF(G575=0,"名称未設定",G575)&amp;CHAR(10)&amp;T575&amp;CHAR(10)&amp;U575&amp;CHAR(10)&amp;V575,"")</f>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IF(AND(LENB(H576),0&lt;H576,LENB(I576),0&lt;I576),"●","")</f>
        <v/>
      </c>
      <c r="O576" s="1" t="str">
        <f>IF(LENB(N576),COUNTIF(N$4:N576,"●"),"")</f>
        <v/>
      </c>
      <c r="P576" s="1" t="str">
        <f t="shared" si="10"/>
        <v/>
      </c>
      <c r="Q576" s="1" t="str">
        <f>IF(LEN(G576),1,"")</f>
        <v/>
      </c>
      <c r="R576" s="1" t="str">
        <f>IF(LEN(Q576),SUM($Q$4:Q576)-1,"")</f>
        <v/>
      </c>
      <c r="S576" s="1" t="str">
        <f>IF(LENB($P576),IF(COUNTIF($B$34,"*[*"),REPLACE($B$34,FIND("[",$B$34),2,"["&amp;$R576&amp;"]"),$B$34),"")</f>
        <v/>
      </c>
      <c r="T576" s="1" t="str">
        <f>IF(LENB($P576),$S576&amp;"."&amp;T$2&amp;CHAR(9)&amp;$B$8&amp;" "&amp;H576&amp;$B$9&amp;CHAR(9)&amp;$B$7&amp;T$3,"")</f>
        <v/>
      </c>
      <c r="U576" s="1" t="str">
        <f>IF(LENB($P576),$S576&amp;"."&amp;U$2&amp;CHAR(9)&amp;$B$8&amp;" "&amp;I576&amp;$B$9&amp;CHAR(9)&amp;$B$7&amp;U$3,"")</f>
        <v/>
      </c>
      <c r="V576" s="1" t="str">
        <f>IF(LENB($P576),$S576&amp;"."&amp;V$2&amp;CHAR(9)&amp;$B$8&amp;" "&amp;J576&amp;$B$9&amp;CHAR(9)&amp;$B$7&amp;V$3,"")</f>
        <v/>
      </c>
      <c r="Z576" s="1" t="str">
        <f>IF(LENB(O576),IF(1&lt;O576,CHAR(10),"")&amp;"'"&amp;IF(G576=0,"名称未設定",G576)&amp;CHAR(10)&amp;T576&amp;CHAR(10)&amp;U576&amp;CHAR(10)&amp;V576,"")</f>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IF(AND(LENB(H577),0&lt;H577,LENB(I577),0&lt;I577),"●","")</f>
        <v/>
      </c>
      <c r="O577" s="1" t="str">
        <f>IF(LENB(N577),COUNTIF(N$4:N577,"●"),"")</f>
        <v/>
      </c>
      <c r="P577" s="1" t="str">
        <f t="shared" si="10"/>
        <v/>
      </c>
      <c r="Q577" s="1" t="str">
        <f>IF(LEN(G577),1,"")</f>
        <v/>
      </c>
      <c r="R577" s="1" t="str">
        <f>IF(LEN(Q577),SUM($Q$4:Q577)-1,"")</f>
        <v/>
      </c>
      <c r="S577" s="1" t="str">
        <f>IF(LENB($P577),IF(COUNTIF($B$34,"*[*"),REPLACE($B$34,FIND("[",$B$34),2,"["&amp;$R577&amp;"]"),$B$34),"")</f>
        <v/>
      </c>
      <c r="T577" s="1" t="str">
        <f>IF(LENB($P577),$S577&amp;"."&amp;T$2&amp;CHAR(9)&amp;$B$8&amp;" "&amp;H577&amp;$B$9&amp;CHAR(9)&amp;$B$7&amp;T$3,"")</f>
        <v/>
      </c>
      <c r="U577" s="1" t="str">
        <f>IF(LENB($P577),$S577&amp;"."&amp;U$2&amp;CHAR(9)&amp;$B$8&amp;" "&amp;I577&amp;$B$9&amp;CHAR(9)&amp;$B$7&amp;U$3,"")</f>
        <v/>
      </c>
      <c r="V577" s="1" t="str">
        <f>IF(LENB($P577),$S577&amp;"."&amp;V$2&amp;CHAR(9)&amp;$B$8&amp;" "&amp;J577&amp;$B$9&amp;CHAR(9)&amp;$B$7&amp;V$3,"")</f>
        <v/>
      </c>
      <c r="Z577" s="1" t="str">
        <f>IF(LENB(O577),IF(1&lt;O577,CHAR(10),"")&amp;"'"&amp;IF(G577=0,"名称未設定",G577)&amp;CHAR(10)&amp;T577&amp;CHAR(10)&amp;U577&amp;CHAR(10)&amp;V577,"")</f>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IF(AND(LENB(H578),0&lt;H578,LENB(I578),0&lt;I578),"●","")</f>
        <v/>
      </c>
      <c r="O578" s="1" t="str">
        <f>IF(LENB(N578),COUNTIF(N$4:N578,"●"),"")</f>
        <v/>
      </c>
      <c r="P578" s="1" t="str">
        <f t="shared" si="10"/>
        <v/>
      </c>
      <c r="Q578" s="1" t="str">
        <f>IF(LEN(G578),1,"")</f>
        <v/>
      </c>
      <c r="R578" s="1" t="str">
        <f>IF(LEN(Q578),SUM($Q$4:Q578)-1,"")</f>
        <v/>
      </c>
      <c r="S578" s="1" t="str">
        <f>IF(LENB($P578),IF(COUNTIF($B$34,"*[*"),REPLACE($B$34,FIND("[",$B$34),2,"["&amp;$R578&amp;"]"),$B$34),"")</f>
        <v/>
      </c>
      <c r="T578" s="1" t="str">
        <f>IF(LENB($P578),$S578&amp;"."&amp;T$2&amp;CHAR(9)&amp;$B$8&amp;" "&amp;H578&amp;$B$9&amp;CHAR(9)&amp;$B$7&amp;T$3,"")</f>
        <v/>
      </c>
      <c r="U578" s="1" t="str">
        <f>IF(LENB($P578),$S578&amp;"."&amp;U$2&amp;CHAR(9)&amp;$B$8&amp;" "&amp;I578&amp;$B$9&amp;CHAR(9)&amp;$B$7&amp;U$3,"")</f>
        <v/>
      </c>
      <c r="V578" s="1" t="str">
        <f>IF(LENB($P578),$S578&amp;"."&amp;V$2&amp;CHAR(9)&amp;$B$8&amp;" "&amp;J578&amp;$B$9&amp;CHAR(9)&amp;$B$7&amp;V$3,"")</f>
        <v/>
      </c>
      <c r="Z578" s="1" t="str">
        <f>IF(LENB(O578),IF(1&lt;O578,CHAR(10),"")&amp;"'"&amp;IF(G578=0,"名称未設定",G578)&amp;CHAR(10)&amp;T578&amp;CHAR(10)&amp;U578&amp;CHAR(10)&amp;V578,"")</f>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IF(AND(LENB(H579),0&lt;H579,LENB(I579),0&lt;I579),"●","")</f>
        <v/>
      </c>
      <c r="O579" s="1" t="str">
        <f>IF(LENB(N579),COUNTIF(N$4:N579,"●"),"")</f>
        <v/>
      </c>
      <c r="P579" s="1" t="str">
        <f t="shared" si="10"/>
        <v/>
      </c>
      <c r="Q579" s="1" t="str">
        <f>IF(LEN(G579),1,"")</f>
        <v/>
      </c>
      <c r="R579" s="1" t="str">
        <f>IF(LEN(Q579),SUM($Q$4:Q579)-1,"")</f>
        <v/>
      </c>
      <c r="S579" s="1" t="str">
        <f>IF(LENB($P579),IF(COUNTIF($B$34,"*[*"),REPLACE($B$34,FIND("[",$B$34),2,"["&amp;$R579&amp;"]"),$B$34),"")</f>
        <v/>
      </c>
      <c r="T579" s="1" t="str">
        <f>IF(LENB($P579),$S579&amp;"."&amp;T$2&amp;CHAR(9)&amp;$B$8&amp;" "&amp;H579&amp;$B$9&amp;CHAR(9)&amp;$B$7&amp;T$3,"")</f>
        <v/>
      </c>
      <c r="U579" s="1" t="str">
        <f>IF(LENB($P579),$S579&amp;"."&amp;U$2&amp;CHAR(9)&amp;$B$8&amp;" "&amp;I579&amp;$B$9&amp;CHAR(9)&amp;$B$7&amp;U$3,"")</f>
        <v/>
      </c>
      <c r="V579" s="1" t="str">
        <f>IF(LENB($P579),$S579&amp;"."&amp;V$2&amp;CHAR(9)&amp;$B$8&amp;" "&amp;J579&amp;$B$9&amp;CHAR(9)&amp;$B$7&amp;V$3,"")</f>
        <v/>
      </c>
      <c r="Z579" s="1" t="str">
        <f>IF(LENB(O579),IF(1&lt;O579,CHAR(10),"")&amp;"'"&amp;IF(G579=0,"名称未設定",G579)&amp;CHAR(10)&amp;T579&amp;CHAR(10)&amp;U579&amp;CHAR(10)&amp;V579,"")</f>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IF(AND(LENB(H580),0&lt;H580,LENB(I580),0&lt;I580),"●","")</f>
        <v/>
      </c>
      <c r="O580" s="1" t="str">
        <f>IF(LENB(N580),COUNTIF(N$4:N580,"●"),"")</f>
        <v/>
      </c>
      <c r="P580" s="1" t="str">
        <f t="shared" si="10"/>
        <v/>
      </c>
      <c r="Q580" s="1" t="str">
        <f>IF(LEN(G580),1,"")</f>
        <v/>
      </c>
      <c r="R580" s="1" t="str">
        <f>IF(LEN(Q580),SUM($Q$4:Q580)-1,"")</f>
        <v/>
      </c>
      <c r="S580" s="1" t="str">
        <f>IF(LENB($P580),IF(COUNTIF($B$34,"*[*"),REPLACE($B$34,FIND("[",$B$34),2,"["&amp;$R580&amp;"]"),$B$34),"")</f>
        <v/>
      </c>
      <c r="T580" s="1" t="str">
        <f>IF(LENB($P580),$S580&amp;"."&amp;T$2&amp;CHAR(9)&amp;$B$8&amp;" "&amp;H580&amp;$B$9&amp;CHAR(9)&amp;$B$7&amp;T$3,"")</f>
        <v/>
      </c>
      <c r="U580" s="1" t="str">
        <f>IF(LENB($P580),$S580&amp;"."&amp;U$2&amp;CHAR(9)&amp;$B$8&amp;" "&amp;I580&amp;$B$9&amp;CHAR(9)&amp;$B$7&amp;U$3,"")</f>
        <v/>
      </c>
      <c r="V580" s="1" t="str">
        <f>IF(LENB($P580),$S580&amp;"."&amp;V$2&amp;CHAR(9)&amp;$B$8&amp;" "&amp;J580&amp;$B$9&amp;CHAR(9)&amp;$B$7&amp;V$3,"")</f>
        <v/>
      </c>
      <c r="Z580" s="1" t="str">
        <f>IF(LENB(O580),IF(1&lt;O580,CHAR(10),"")&amp;"'"&amp;IF(G580=0,"名称未設定",G580)&amp;CHAR(10)&amp;T580&amp;CHAR(10)&amp;U580&amp;CHAR(10)&amp;V580,"")</f>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IF(AND(LENB(H581),0&lt;H581,LENB(I581),0&lt;I581),"●","")</f>
        <v/>
      </c>
      <c r="O581" s="1" t="str">
        <f>IF(LENB(N581),COUNTIF(N$4:N581,"●"),"")</f>
        <v/>
      </c>
      <c r="P581" s="1" t="str">
        <f t="shared" ref="P581:P644" si="11">IF(AND(LENB(O581),LENB($B$4),LENB($B$5)),$B$4+$B$5*(O581),"")</f>
        <v/>
      </c>
      <c r="Q581" s="1" t="str">
        <f>IF(LEN(G581),1,"")</f>
        <v/>
      </c>
      <c r="R581" s="1" t="str">
        <f>IF(LEN(Q581),SUM($Q$4:Q581)-1,"")</f>
        <v/>
      </c>
      <c r="S581" s="1" t="str">
        <f>IF(LENB($P581),IF(COUNTIF($B$34,"*[*"),REPLACE($B$34,FIND("[",$B$34),2,"["&amp;$R581&amp;"]"),$B$34),"")</f>
        <v/>
      </c>
      <c r="T581" s="1" t="str">
        <f>IF(LENB($P581),$S581&amp;"."&amp;T$2&amp;CHAR(9)&amp;$B$8&amp;" "&amp;H581&amp;$B$9&amp;CHAR(9)&amp;$B$7&amp;T$3,"")</f>
        <v/>
      </c>
      <c r="U581" s="1" t="str">
        <f>IF(LENB($P581),$S581&amp;"."&amp;U$2&amp;CHAR(9)&amp;$B$8&amp;" "&amp;I581&amp;$B$9&amp;CHAR(9)&amp;$B$7&amp;U$3,"")</f>
        <v/>
      </c>
      <c r="V581" s="1" t="str">
        <f>IF(LENB($P581),$S581&amp;"."&amp;V$2&amp;CHAR(9)&amp;$B$8&amp;" "&amp;J581&amp;$B$9&amp;CHAR(9)&amp;$B$7&amp;V$3,"")</f>
        <v/>
      </c>
      <c r="Z581" s="1" t="str">
        <f>IF(LENB(O581),IF(1&lt;O581,CHAR(10),"")&amp;"'"&amp;IF(G581=0,"名称未設定",G581)&amp;CHAR(10)&amp;T581&amp;CHAR(10)&amp;U581&amp;CHAR(10)&amp;V581,"")</f>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IF(AND(LENB(H582),0&lt;H582,LENB(I582),0&lt;I582),"●","")</f>
        <v/>
      </c>
      <c r="O582" s="1" t="str">
        <f>IF(LENB(N582),COUNTIF(N$4:N582,"●"),"")</f>
        <v/>
      </c>
      <c r="P582" s="1" t="str">
        <f t="shared" si="11"/>
        <v/>
      </c>
      <c r="Q582" s="1" t="str">
        <f>IF(LEN(G582),1,"")</f>
        <v/>
      </c>
      <c r="R582" s="1" t="str">
        <f>IF(LEN(Q582),SUM($Q$4:Q582)-1,"")</f>
        <v/>
      </c>
      <c r="S582" s="1" t="str">
        <f>IF(LENB($P582),IF(COUNTIF($B$34,"*[*"),REPLACE($B$34,FIND("[",$B$34),2,"["&amp;$R582&amp;"]"),$B$34),"")</f>
        <v/>
      </c>
      <c r="T582" s="1" t="str">
        <f>IF(LENB($P582),$S582&amp;"."&amp;T$2&amp;CHAR(9)&amp;$B$8&amp;" "&amp;H582&amp;$B$9&amp;CHAR(9)&amp;$B$7&amp;T$3,"")</f>
        <v/>
      </c>
      <c r="U582" s="1" t="str">
        <f>IF(LENB($P582),$S582&amp;"."&amp;U$2&amp;CHAR(9)&amp;$B$8&amp;" "&amp;I582&amp;$B$9&amp;CHAR(9)&amp;$B$7&amp;U$3,"")</f>
        <v/>
      </c>
      <c r="V582" s="1" t="str">
        <f>IF(LENB($P582),$S582&amp;"."&amp;V$2&amp;CHAR(9)&amp;$B$8&amp;" "&amp;J582&amp;$B$9&amp;CHAR(9)&amp;$B$7&amp;V$3,"")</f>
        <v/>
      </c>
      <c r="Z582" s="1" t="str">
        <f>IF(LENB(O582),IF(1&lt;O582,CHAR(10),"")&amp;"'"&amp;IF(G582=0,"名称未設定",G582)&amp;CHAR(10)&amp;T582&amp;CHAR(10)&amp;U582&amp;CHAR(10)&amp;V582,"")</f>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IF(AND(LENB(H583),0&lt;H583,LENB(I583),0&lt;I583),"●","")</f>
        <v/>
      </c>
      <c r="O583" s="1" t="str">
        <f>IF(LENB(N583),COUNTIF(N$4:N583,"●"),"")</f>
        <v/>
      </c>
      <c r="P583" s="1" t="str">
        <f t="shared" si="11"/>
        <v/>
      </c>
      <c r="Q583" s="1" t="str">
        <f>IF(LEN(G583),1,"")</f>
        <v/>
      </c>
      <c r="R583" s="1" t="str">
        <f>IF(LEN(Q583),SUM($Q$4:Q583)-1,"")</f>
        <v/>
      </c>
      <c r="S583" s="1" t="str">
        <f>IF(LENB($P583),IF(COUNTIF($B$34,"*[*"),REPLACE($B$34,FIND("[",$B$34),2,"["&amp;$R583&amp;"]"),$B$34),"")</f>
        <v/>
      </c>
      <c r="T583" s="1" t="str">
        <f>IF(LENB($P583),$S583&amp;"."&amp;T$2&amp;CHAR(9)&amp;$B$8&amp;" "&amp;H583&amp;$B$9&amp;CHAR(9)&amp;$B$7&amp;T$3,"")</f>
        <v/>
      </c>
      <c r="U583" s="1" t="str">
        <f>IF(LENB($P583),$S583&amp;"."&amp;U$2&amp;CHAR(9)&amp;$B$8&amp;" "&amp;I583&amp;$B$9&amp;CHAR(9)&amp;$B$7&amp;U$3,"")</f>
        <v/>
      </c>
      <c r="V583" s="1" t="str">
        <f>IF(LENB($P583),$S583&amp;"."&amp;V$2&amp;CHAR(9)&amp;$B$8&amp;" "&amp;J583&amp;$B$9&amp;CHAR(9)&amp;$B$7&amp;V$3,"")</f>
        <v/>
      </c>
      <c r="Z583" s="1" t="str">
        <f>IF(LENB(O583),IF(1&lt;O583,CHAR(10),"")&amp;"'"&amp;IF(G583=0,"名称未設定",G583)&amp;CHAR(10)&amp;T583&amp;CHAR(10)&amp;U583&amp;CHAR(10)&amp;V583,"")</f>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IF(AND(LENB(H584),0&lt;H584,LENB(I584),0&lt;I584),"●","")</f>
        <v/>
      </c>
      <c r="O584" s="1" t="str">
        <f>IF(LENB(N584),COUNTIF(N$4:N584,"●"),"")</f>
        <v/>
      </c>
      <c r="P584" s="1" t="str">
        <f t="shared" si="11"/>
        <v/>
      </c>
      <c r="Q584" s="1" t="str">
        <f>IF(LEN(G584),1,"")</f>
        <v/>
      </c>
      <c r="R584" s="1" t="str">
        <f>IF(LEN(Q584),SUM($Q$4:Q584)-1,"")</f>
        <v/>
      </c>
      <c r="S584" s="1" t="str">
        <f>IF(LENB($P584),IF(COUNTIF($B$34,"*[*"),REPLACE($B$34,FIND("[",$B$34),2,"["&amp;$R584&amp;"]"),$B$34),"")</f>
        <v/>
      </c>
      <c r="T584" s="1" t="str">
        <f>IF(LENB($P584),$S584&amp;"."&amp;T$2&amp;CHAR(9)&amp;$B$8&amp;" "&amp;H584&amp;$B$9&amp;CHAR(9)&amp;$B$7&amp;T$3,"")</f>
        <v/>
      </c>
      <c r="U584" s="1" t="str">
        <f>IF(LENB($P584),$S584&amp;"."&amp;U$2&amp;CHAR(9)&amp;$B$8&amp;" "&amp;I584&amp;$B$9&amp;CHAR(9)&amp;$B$7&amp;U$3,"")</f>
        <v/>
      </c>
      <c r="V584" s="1" t="str">
        <f>IF(LENB($P584),$S584&amp;"."&amp;V$2&amp;CHAR(9)&amp;$B$8&amp;" "&amp;J584&amp;$B$9&amp;CHAR(9)&amp;$B$7&amp;V$3,"")</f>
        <v/>
      </c>
      <c r="Z584" s="1" t="str">
        <f>IF(LENB(O584),IF(1&lt;O584,CHAR(10),"")&amp;"'"&amp;IF(G584=0,"名称未設定",G584)&amp;CHAR(10)&amp;T584&amp;CHAR(10)&amp;U584&amp;CHAR(10)&amp;V584,"")</f>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IF(AND(LENB(H585),0&lt;H585,LENB(I585),0&lt;I585),"●","")</f>
        <v/>
      </c>
      <c r="O585" s="1" t="str">
        <f>IF(LENB(N585),COUNTIF(N$4:N585,"●"),"")</f>
        <v/>
      </c>
      <c r="P585" s="1" t="str">
        <f t="shared" si="11"/>
        <v/>
      </c>
      <c r="Q585" s="1" t="str">
        <f>IF(LEN(G585),1,"")</f>
        <v/>
      </c>
      <c r="R585" s="1" t="str">
        <f>IF(LEN(Q585),SUM($Q$4:Q585)-1,"")</f>
        <v/>
      </c>
      <c r="S585" s="1" t="str">
        <f>IF(LENB($P585),IF(COUNTIF($B$34,"*[*"),REPLACE($B$34,FIND("[",$B$34),2,"["&amp;$R585&amp;"]"),$B$34),"")</f>
        <v/>
      </c>
      <c r="T585" s="1" t="str">
        <f>IF(LENB($P585),$S585&amp;"."&amp;T$2&amp;CHAR(9)&amp;$B$8&amp;" "&amp;H585&amp;$B$9&amp;CHAR(9)&amp;$B$7&amp;T$3,"")</f>
        <v/>
      </c>
      <c r="U585" s="1" t="str">
        <f>IF(LENB($P585),$S585&amp;"."&amp;U$2&amp;CHAR(9)&amp;$B$8&amp;" "&amp;I585&amp;$B$9&amp;CHAR(9)&amp;$B$7&amp;U$3,"")</f>
        <v/>
      </c>
      <c r="V585" s="1" t="str">
        <f>IF(LENB($P585),$S585&amp;"."&amp;V$2&amp;CHAR(9)&amp;$B$8&amp;" "&amp;J585&amp;$B$9&amp;CHAR(9)&amp;$B$7&amp;V$3,"")</f>
        <v/>
      </c>
      <c r="Z585" s="1" t="str">
        <f>IF(LENB(O585),IF(1&lt;O585,CHAR(10),"")&amp;"'"&amp;IF(G585=0,"名称未設定",G585)&amp;CHAR(10)&amp;T585&amp;CHAR(10)&amp;U585&amp;CHAR(10)&amp;V585,"")</f>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IF(AND(LENB(H586),0&lt;H586,LENB(I586),0&lt;I586),"●","")</f>
        <v/>
      </c>
      <c r="O586" s="1" t="str">
        <f>IF(LENB(N586),COUNTIF(N$4:N586,"●"),"")</f>
        <v/>
      </c>
      <c r="P586" s="1" t="str">
        <f t="shared" si="11"/>
        <v/>
      </c>
      <c r="Q586" s="1" t="str">
        <f>IF(LEN(G586),1,"")</f>
        <v/>
      </c>
      <c r="R586" s="1" t="str">
        <f>IF(LEN(Q586),SUM($Q$4:Q586)-1,"")</f>
        <v/>
      </c>
      <c r="S586" s="1" t="str">
        <f>IF(LENB($P586),IF(COUNTIF($B$34,"*[*"),REPLACE($B$34,FIND("[",$B$34),2,"["&amp;$R586&amp;"]"),$B$34),"")</f>
        <v/>
      </c>
      <c r="T586" s="1" t="str">
        <f>IF(LENB($P586),$S586&amp;"."&amp;T$2&amp;CHAR(9)&amp;$B$8&amp;" "&amp;H586&amp;$B$9&amp;CHAR(9)&amp;$B$7&amp;T$3,"")</f>
        <v/>
      </c>
      <c r="U586" s="1" t="str">
        <f>IF(LENB($P586),$S586&amp;"."&amp;U$2&amp;CHAR(9)&amp;$B$8&amp;" "&amp;I586&amp;$B$9&amp;CHAR(9)&amp;$B$7&amp;U$3,"")</f>
        <v/>
      </c>
      <c r="V586" s="1" t="str">
        <f>IF(LENB($P586),$S586&amp;"."&amp;V$2&amp;CHAR(9)&amp;$B$8&amp;" "&amp;J586&amp;$B$9&amp;CHAR(9)&amp;$B$7&amp;V$3,"")</f>
        <v/>
      </c>
      <c r="Z586" s="1" t="str">
        <f>IF(LENB(O586),IF(1&lt;O586,CHAR(10),"")&amp;"'"&amp;IF(G586=0,"名称未設定",G586)&amp;CHAR(10)&amp;T586&amp;CHAR(10)&amp;U586&amp;CHAR(10)&amp;V586,"")</f>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IF(AND(LENB(H587),0&lt;H587,LENB(I587),0&lt;I587),"●","")</f>
        <v/>
      </c>
      <c r="O587" s="1" t="str">
        <f>IF(LENB(N587),COUNTIF(N$4:N587,"●"),"")</f>
        <v/>
      </c>
      <c r="P587" s="1" t="str">
        <f t="shared" si="11"/>
        <v/>
      </c>
      <c r="Q587" s="1" t="str">
        <f>IF(LEN(G587),1,"")</f>
        <v/>
      </c>
      <c r="R587" s="1" t="str">
        <f>IF(LEN(Q587),SUM($Q$4:Q587)-1,"")</f>
        <v/>
      </c>
      <c r="S587" s="1" t="str">
        <f>IF(LENB($P587),IF(COUNTIF($B$34,"*[*"),REPLACE($B$34,FIND("[",$B$34),2,"["&amp;$R587&amp;"]"),$B$34),"")</f>
        <v/>
      </c>
      <c r="T587" s="1" t="str">
        <f>IF(LENB($P587),$S587&amp;"."&amp;T$2&amp;CHAR(9)&amp;$B$8&amp;" "&amp;H587&amp;$B$9&amp;CHAR(9)&amp;$B$7&amp;T$3,"")</f>
        <v/>
      </c>
      <c r="U587" s="1" t="str">
        <f>IF(LENB($P587),$S587&amp;"."&amp;U$2&amp;CHAR(9)&amp;$B$8&amp;" "&amp;I587&amp;$B$9&amp;CHAR(9)&amp;$B$7&amp;U$3,"")</f>
        <v/>
      </c>
      <c r="V587" s="1" t="str">
        <f>IF(LENB($P587),$S587&amp;"."&amp;V$2&amp;CHAR(9)&amp;$B$8&amp;" "&amp;J587&amp;$B$9&amp;CHAR(9)&amp;$B$7&amp;V$3,"")</f>
        <v/>
      </c>
      <c r="Z587" s="1" t="str">
        <f>IF(LENB(O587),IF(1&lt;O587,CHAR(10),"")&amp;"'"&amp;IF(G587=0,"名称未設定",G587)&amp;CHAR(10)&amp;T587&amp;CHAR(10)&amp;U587&amp;CHAR(10)&amp;V587,"")</f>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IF(AND(LENB(H588),0&lt;H588,LENB(I588),0&lt;I588),"●","")</f>
        <v/>
      </c>
      <c r="O588" s="1" t="str">
        <f>IF(LENB(N588),COUNTIF(N$4:N588,"●"),"")</f>
        <v/>
      </c>
      <c r="P588" s="1" t="str">
        <f t="shared" si="11"/>
        <v/>
      </c>
      <c r="Q588" s="1" t="str">
        <f>IF(LEN(G588),1,"")</f>
        <v/>
      </c>
      <c r="R588" s="1" t="str">
        <f>IF(LEN(Q588),SUM($Q$4:Q588)-1,"")</f>
        <v/>
      </c>
      <c r="S588" s="1" t="str">
        <f>IF(LENB($P588),IF(COUNTIF($B$34,"*[*"),REPLACE($B$34,FIND("[",$B$34),2,"["&amp;$R588&amp;"]"),$B$34),"")</f>
        <v/>
      </c>
      <c r="T588" s="1" t="str">
        <f>IF(LENB($P588),$S588&amp;"."&amp;T$2&amp;CHAR(9)&amp;$B$8&amp;" "&amp;H588&amp;$B$9&amp;CHAR(9)&amp;$B$7&amp;T$3,"")</f>
        <v/>
      </c>
      <c r="U588" s="1" t="str">
        <f>IF(LENB($P588),$S588&amp;"."&amp;U$2&amp;CHAR(9)&amp;$B$8&amp;" "&amp;I588&amp;$B$9&amp;CHAR(9)&amp;$B$7&amp;U$3,"")</f>
        <v/>
      </c>
      <c r="V588" s="1" t="str">
        <f>IF(LENB($P588),$S588&amp;"."&amp;V$2&amp;CHAR(9)&amp;$B$8&amp;" "&amp;J588&amp;$B$9&amp;CHAR(9)&amp;$B$7&amp;V$3,"")</f>
        <v/>
      </c>
      <c r="Z588" s="1" t="str">
        <f>IF(LENB(O588),IF(1&lt;O588,CHAR(10),"")&amp;"'"&amp;IF(G588=0,"名称未設定",G588)&amp;CHAR(10)&amp;T588&amp;CHAR(10)&amp;U588&amp;CHAR(10)&amp;V588,"")</f>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IF(AND(LENB(H589),0&lt;H589,LENB(I589),0&lt;I589),"●","")</f>
        <v/>
      </c>
      <c r="O589" s="1" t="str">
        <f>IF(LENB(N589),COUNTIF(N$4:N589,"●"),"")</f>
        <v/>
      </c>
      <c r="P589" s="1" t="str">
        <f t="shared" si="11"/>
        <v/>
      </c>
      <c r="Q589" s="1" t="str">
        <f>IF(LEN(G589),1,"")</f>
        <v/>
      </c>
      <c r="R589" s="1" t="str">
        <f>IF(LEN(Q589),SUM($Q$4:Q589)-1,"")</f>
        <v/>
      </c>
      <c r="S589" s="1" t="str">
        <f>IF(LENB($P589),IF(COUNTIF($B$34,"*[*"),REPLACE($B$34,FIND("[",$B$34),2,"["&amp;$R589&amp;"]"),$B$34),"")</f>
        <v/>
      </c>
      <c r="T589" s="1" t="str">
        <f>IF(LENB($P589),$S589&amp;"."&amp;T$2&amp;CHAR(9)&amp;$B$8&amp;" "&amp;H589&amp;$B$9&amp;CHAR(9)&amp;$B$7&amp;T$3,"")</f>
        <v/>
      </c>
      <c r="U589" s="1" t="str">
        <f>IF(LENB($P589),$S589&amp;"."&amp;U$2&amp;CHAR(9)&amp;$B$8&amp;" "&amp;I589&amp;$B$9&amp;CHAR(9)&amp;$B$7&amp;U$3,"")</f>
        <v/>
      </c>
      <c r="V589" s="1" t="str">
        <f>IF(LENB($P589),$S589&amp;"."&amp;V$2&amp;CHAR(9)&amp;$B$8&amp;" "&amp;J589&amp;$B$9&amp;CHAR(9)&amp;$B$7&amp;V$3,"")</f>
        <v/>
      </c>
      <c r="Z589" s="1" t="str">
        <f>IF(LENB(O589),IF(1&lt;O589,CHAR(10),"")&amp;"'"&amp;IF(G589=0,"名称未設定",G589)&amp;CHAR(10)&amp;T589&amp;CHAR(10)&amp;U589&amp;CHAR(10)&amp;V589,"")</f>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IF(AND(LENB(H590),0&lt;H590,LENB(I590),0&lt;I590),"●","")</f>
        <v/>
      </c>
      <c r="O590" s="1" t="str">
        <f>IF(LENB(N590),COUNTIF(N$4:N590,"●"),"")</f>
        <v/>
      </c>
      <c r="P590" s="1" t="str">
        <f t="shared" si="11"/>
        <v/>
      </c>
      <c r="Q590" s="1" t="str">
        <f>IF(LEN(G590),1,"")</f>
        <v/>
      </c>
      <c r="R590" s="1" t="str">
        <f>IF(LEN(Q590),SUM($Q$4:Q590)-1,"")</f>
        <v/>
      </c>
      <c r="S590" s="1" t="str">
        <f>IF(LENB($P590),IF(COUNTIF($B$34,"*[*"),REPLACE($B$34,FIND("[",$B$34),2,"["&amp;$R590&amp;"]"),$B$34),"")</f>
        <v/>
      </c>
      <c r="T590" s="1" t="str">
        <f>IF(LENB($P590),$S590&amp;"."&amp;T$2&amp;CHAR(9)&amp;$B$8&amp;" "&amp;H590&amp;$B$9&amp;CHAR(9)&amp;$B$7&amp;T$3,"")</f>
        <v/>
      </c>
      <c r="U590" s="1" t="str">
        <f>IF(LENB($P590),$S590&amp;"."&amp;U$2&amp;CHAR(9)&amp;$B$8&amp;" "&amp;I590&amp;$B$9&amp;CHAR(9)&amp;$B$7&amp;U$3,"")</f>
        <v/>
      </c>
      <c r="V590" s="1" t="str">
        <f>IF(LENB($P590),$S590&amp;"."&amp;V$2&amp;CHAR(9)&amp;$B$8&amp;" "&amp;J590&amp;$B$9&amp;CHAR(9)&amp;$B$7&amp;V$3,"")</f>
        <v/>
      </c>
      <c r="Z590" s="1" t="str">
        <f>IF(LENB(O590),IF(1&lt;O590,CHAR(10),"")&amp;"'"&amp;IF(G590=0,"名称未設定",G590)&amp;CHAR(10)&amp;T590&amp;CHAR(10)&amp;U590&amp;CHAR(10)&amp;V590,"")</f>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IF(AND(LENB(H591),0&lt;H591,LENB(I591),0&lt;I591),"●","")</f>
        <v/>
      </c>
      <c r="O591" s="1" t="str">
        <f>IF(LENB(N591),COUNTIF(N$4:N591,"●"),"")</f>
        <v/>
      </c>
      <c r="P591" s="1" t="str">
        <f t="shared" si="11"/>
        <v/>
      </c>
      <c r="Q591" s="1" t="str">
        <f>IF(LEN(G591),1,"")</f>
        <v/>
      </c>
      <c r="R591" s="1" t="str">
        <f>IF(LEN(Q591),SUM($Q$4:Q591)-1,"")</f>
        <v/>
      </c>
      <c r="S591" s="1" t="str">
        <f>IF(LENB($P591),IF(COUNTIF($B$34,"*[*"),REPLACE($B$34,FIND("[",$B$34),2,"["&amp;$R591&amp;"]"),$B$34),"")</f>
        <v/>
      </c>
      <c r="T591" s="1" t="str">
        <f>IF(LENB($P591),$S591&amp;"."&amp;T$2&amp;CHAR(9)&amp;$B$8&amp;" "&amp;H591&amp;$B$9&amp;CHAR(9)&amp;$B$7&amp;T$3,"")</f>
        <v/>
      </c>
      <c r="U591" s="1" t="str">
        <f>IF(LENB($P591),$S591&amp;"."&amp;U$2&amp;CHAR(9)&amp;$B$8&amp;" "&amp;I591&amp;$B$9&amp;CHAR(9)&amp;$B$7&amp;U$3,"")</f>
        <v/>
      </c>
      <c r="V591" s="1" t="str">
        <f>IF(LENB($P591),$S591&amp;"."&amp;V$2&amp;CHAR(9)&amp;$B$8&amp;" "&amp;J591&amp;$B$9&amp;CHAR(9)&amp;$B$7&amp;V$3,"")</f>
        <v/>
      </c>
      <c r="Z591" s="1" t="str">
        <f>IF(LENB(O591),IF(1&lt;O591,CHAR(10),"")&amp;"'"&amp;IF(G591=0,"名称未設定",G591)&amp;CHAR(10)&amp;T591&amp;CHAR(10)&amp;U591&amp;CHAR(10)&amp;V591,"")</f>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IF(AND(LENB(H592),0&lt;H592,LENB(I592),0&lt;I592),"●","")</f>
        <v/>
      </c>
      <c r="O592" s="1" t="str">
        <f>IF(LENB(N592),COUNTIF(N$4:N592,"●"),"")</f>
        <v/>
      </c>
      <c r="P592" s="1" t="str">
        <f t="shared" si="11"/>
        <v/>
      </c>
      <c r="Q592" s="1" t="str">
        <f>IF(LEN(G592),1,"")</f>
        <v/>
      </c>
      <c r="R592" s="1" t="str">
        <f>IF(LEN(Q592),SUM($Q$4:Q592)-1,"")</f>
        <v/>
      </c>
      <c r="S592" s="1" t="str">
        <f>IF(LENB($P592),IF(COUNTIF($B$34,"*[*"),REPLACE($B$34,FIND("[",$B$34),2,"["&amp;$R592&amp;"]"),$B$34),"")</f>
        <v/>
      </c>
      <c r="T592" s="1" t="str">
        <f>IF(LENB($P592),$S592&amp;"."&amp;T$2&amp;CHAR(9)&amp;$B$8&amp;" "&amp;H592&amp;$B$9&amp;CHAR(9)&amp;$B$7&amp;T$3,"")</f>
        <v/>
      </c>
      <c r="U592" s="1" t="str">
        <f>IF(LENB($P592),$S592&amp;"."&amp;U$2&amp;CHAR(9)&amp;$B$8&amp;" "&amp;I592&amp;$B$9&amp;CHAR(9)&amp;$B$7&amp;U$3,"")</f>
        <v/>
      </c>
      <c r="V592" s="1" t="str">
        <f>IF(LENB($P592),$S592&amp;"."&amp;V$2&amp;CHAR(9)&amp;$B$8&amp;" "&amp;J592&amp;$B$9&amp;CHAR(9)&amp;$B$7&amp;V$3,"")</f>
        <v/>
      </c>
      <c r="Z592" s="1" t="str">
        <f>IF(LENB(O592),IF(1&lt;O592,CHAR(10),"")&amp;"'"&amp;IF(G592=0,"名称未設定",G592)&amp;CHAR(10)&amp;T592&amp;CHAR(10)&amp;U592&amp;CHAR(10)&amp;V592,"")</f>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IF(AND(LENB(H593),0&lt;H593,LENB(I593),0&lt;I593),"●","")</f>
        <v/>
      </c>
      <c r="O593" s="1" t="str">
        <f>IF(LENB(N593),COUNTIF(N$4:N593,"●"),"")</f>
        <v/>
      </c>
      <c r="P593" s="1" t="str">
        <f t="shared" si="11"/>
        <v/>
      </c>
      <c r="Q593" s="1" t="str">
        <f>IF(LEN(G593),1,"")</f>
        <v/>
      </c>
      <c r="R593" s="1" t="str">
        <f>IF(LEN(Q593),SUM($Q$4:Q593)-1,"")</f>
        <v/>
      </c>
      <c r="S593" s="1" t="str">
        <f>IF(LENB($P593),IF(COUNTIF($B$34,"*[*"),REPLACE($B$34,FIND("[",$B$34),2,"["&amp;$R593&amp;"]"),$B$34),"")</f>
        <v/>
      </c>
      <c r="T593" s="1" t="str">
        <f>IF(LENB($P593),$S593&amp;"."&amp;T$2&amp;CHAR(9)&amp;$B$8&amp;" "&amp;H593&amp;$B$9&amp;CHAR(9)&amp;$B$7&amp;T$3,"")</f>
        <v/>
      </c>
      <c r="U593" s="1" t="str">
        <f>IF(LENB($P593),$S593&amp;"."&amp;U$2&amp;CHAR(9)&amp;$B$8&amp;" "&amp;I593&amp;$B$9&amp;CHAR(9)&amp;$B$7&amp;U$3,"")</f>
        <v/>
      </c>
      <c r="V593" s="1" t="str">
        <f>IF(LENB($P593),$S593&amp;"."&amp;V$2&amp;CHAR(9)&amp;$B$8&amp;" "&amp;J593&amp;$B$9&amp;CHAR(9)&amp;$B$7&amp;V$3,"")</f>
        <v/>
      </c>
      <c r="Z593" s="1" t="str">
        <f>IF(LENB(O593),IF(1&lt;O593,CHAR(10),"")&amp;"'"&amp;IF(G593=0,"名称未設定",G593)&amp;CHAR(10)&amp;T593&amp;CHAR(10)&amp;U593&amp;CHAR(10)&amp;V593,"")</f>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IF(AND(LENB(H594),0&lt;H594,LENB(I594),0&lt;I594),"●","")</f>
        <v/>
      </c>
      <c r="O594" s="1" t="str">
        <f>IF(LENB(N594),COUNTIF(N$4:N594,"●"),"")</f>
        <v/>
      </c>
      <c r="P594" s="1" t="str">
        <f t="shared" si="11"/>
        <v/>
      </c>
      <c r="Q594" s="1" t="str">
        <f>IF(LEN(G594),1,"")</f>
        <v/>
      </c>
      <c r="R594" s="1" t="str">
        <f>IF(LEN(Q594),SUM($Q$4:Q594)-1,"")</f>
        <v/>
      </c>
      <c r="S594" s="1" t="str">
        <f>IF(LENB($P594),IF(COUNTIF($B$34,"*[*"),REPLACE($B$34,FIND("[",$B$34),2,"["&amp;$R594&amp;"]"),$B$34),"")</f>
        <v/>
      </c>
      <c r="T594" s="1" t="str">
        <f>IF(LENB($P594),$S594&amp;"."&amp;T$2&amp;CHAR(9)&amp;$B$8&amp;" "&amp;H594&amp;$B$9&amp;CHAR(9)&amp;$B$7&amp;T$3,"")</f>
        <v/>
      </c>
      <c r="U594" s="1" t="str">
        <f>IF(LENB($P594),$S594&amp;"."&amp;U$2&amp;CHAR(9)&amp;$B$8&amp;" "&amp;I594&amp;$B$9&amp;CHAR(9)&amp;$B$7&amp;U$3,"")</f>
        <v/>
      </c>
      <c r="V594" s="1" t="str">
        <f>IF(LENB($P594),$S594&amp;"."&amp;V$2&amp;CHAR(9)&amp;$B$8&amp;" "&amp;J594&amp;$B$9&amp;CHAR(9)&amp;$B$7&amp;V$3,"")</f>
        <v/>
      </c>
      <c r="Z594" s="1" t="str">
        <f>IF(LENB(O594),IF(1&lt;O594,CHAR(10),"")&amp;"'"&amp;IF(G594=0,"名称未設定",G594)&amp;CHAR(10)&amp;T594&amp;CHAR(10)&amp;U594&amp;CHAR(10)&amp;V594,"")</f>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IF(AND(LENB(H595),0&lt;H595,LENB(I595),0&lt;I595),"●","")</f>
        <v/>
      </c>
      <c r="O595" s="1" t="str">
        <f>IF(LENB(N595),COUNTIF(N$4:N595,"●"),"")</f>
        <v/>
      </c>
      <c r="P595" s="1" t="str">
        <f t="shared" si="11"/>
        <v/>
      </c>
      <c r="Q595" s="1" t="str">
        <f>IF(LEN(G595),1,"")</f>
        <v/>
      </c>
      <c r="R595" s="1" t="str">
        <f>IF(LEN(Q595),SUM($Q$4:Q595)-1,"")</f>
        <v/>
      </c>
      <c r="S595" s="1" t="str">
        <f>IF(LENB($P595),IF(COUNTIF($B$34,"*[*"),REPLACE($B$34,FIND("[",$B$34),2,"["&amp;$R595&amp;"]"),$B$34),"")</f>
        <v/>
      </c>
      <c r="T595" s="1" t="str">
        <f>IF(LENB($P595),$S595&amp;"."&amp;T$2&amp;CHAR(9)&amp;$B$8&amp;" "&amp;H595&amp;$B$9&amp;CHAR(9)&amp;$B$7&amp;T$3,"")</f>
        <v/>
      </c>
      <c r="U595" s="1" t="str">
        <f>IF(LENB($P595),$S595&amp;"."&amp;U$2&amp;CHAR(9)&amp;$B$8&amp;" "&amp;I595&amp;$B$9&amp;CHAR(9)&amp;$B$7&amp;U$3,"")</f>
        <v/>
      </c>
      <c r="V595" s="1" t="str">
        <f>IF(LENB($P595),$S595&amp;"."&amp;V$2&amp;CHAR(9)&amp;$B$8&amp;" "&amp;J595&amp;$B$9&amp;CHAR(9)&amp;$B$7&amp;V$3,"")</f>
        <v/>
      </c>
      <c r="Z595" s="1" t="str">
        <f>IF(LENB(O595),IF(1&lt;O595,CHAR(10),"")&amp;"'"&amp;IF(G595=0,"名称未設定",G595)&amp;CHAR(10)&amp;T595&amp;CHAR(10)&amp;U595&amp;CHAR(10)&amp;V595,"")</f>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IF(AND(LENB(H596),0&lt;H596,LENB(I596),0&lt;I596),"●","")</f>
        <v/>
      </c>
      <c r="O596" s="1" t="str">
        <f>IF(LENB(N596),COUNTIF(N$4:N596,"●"),"")</f>
        <v/>
      </c>
      <c r="P596" s="1" t="str">
        <f t="shared" si="11"/>
        <v/>
      </c>
      <c r="Q596" s="1" t="str">
        <f>IF(LEN(G596),1,"")</f>
        <v/>
      </c>
      <c r="R596" s="1" t="str">
        <f>IF(LEN(Q596),SUM($Q$4:Q596)-1,"")</f>
        <v/>
      </c>
      <c r="S596" s="1" t="str">
        <f>IF(LENB($P596),IF(COUNTIF($B$34,"*[*"),REPLACE($B$34,FIND("[",$B$34),2,"["&amp;$R596&amp;"]"),$B$34),"")</f>
        <v/>
      </c>
      <c r="T596" s="1" t="str">
        <f>IF(LENB($P596),$S596&amp;"."&amp;T$2&amp;CHAR(9)&amp;$B$8&amp;" "&amp;H596&amp;$B$9&amp;CHAR(9)&amp;$B$7&amp;T$3,"")</f>
        <v/>
      </c>
      <c r="U596" s="1" t="str">
        <f>IF(LENB($P596),$S596&amp;"."&amp;U$2&amp;CHAR(9)&amp;$B$8&amp;" "&amp;I596&amp;$B$9&amp;CHAR(9)&amp;$B$7&amp;U$3,"")</f>
        <v/>
      </c>
      <c r="V596" s="1" t="str">
        <f>IF(LENB($P596),$S596&amp;"."&amp;V$2&amp;CHAR(9)&amp;$B$8&amp;" "&amp;J596&amp;$B$9&amp;CHAR(9)&amp;$B$7&amp;V$3,"")</f>
        <v/>
      </c>
      <c r="Z596" s="1" t="str">
        <f>IF(LENB(O596),IF(1&lt;O596,CHAR(10),"")&amp;"'"&amp;IF(G596=0,"名称未設定",G596)&amp;CHAR(10)&amp;T596&amp;CHAR(10)&amp;U596&amp;CHAR(10)&amp;V596,"")</f>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IF(AND(LENB(H597),0&lt;H597,LENB(I597),0&lt;I597),"●","")</f>
        <v/>
      </c>
      <c r="O597" s="1" t="str">
        <f>IF(LENB(N597),COUNTIF(N$4:N597,"●"),"")</f>
        <v/>
      </c>
      <c r="P597" s="1" t="str">
        <f t="shared" si="11"/>
        <v/>
      </c>
      <c r="Q597" s="1" t="str">
        <f>IF(LEN(G597),1,"")</f>
        <v/>
      </c>
      <c r="R597" s="1" t="str">
        <f>IF(LEN(Q597),SUM($Q$4:Q597)-1,"")</f>
        <v/>
      </c>
      <c r="S597" s="1" t="str">
        <f>IF(LENB($P597),IF(COUNTIF($B$34,"*[*"),REPLACE($B$34,FIND("[",$B$34),2,"["&amp;$R597&amp;"]"),$B$34),"")</f>
        <v/>
      </c>
      <c r="T597" s="1" t="str">
        <f>IF(LENB($P597),$S597&amp;"."&amp;T$2&amp;CHAR(9)&amp;$B$8&amp;" "&amp;H597&amp;$B$9&amp;CHAR(9)&amp;$B$7&amp;T$3,"")</f>
        <v/>
      </c>
      <c r="U597" s="1" t="str">
        <f>IF(LENB($P597),$S597&amp;"."&amp;U$2&amp;CHAR(9)&amp;$B$8&amp;" "&amp;I597&amp;$B$9&amp;CHAR(9)&amp;$B$7&amp;U$3,"")</f>
        <v/>
      </c>
      <c r="V597" s="1" t="str">
        <f>IF(LENB($P597),$S597&amp;"."&amp;V$2&amp;CHAR(9)&amp;$B$8&amp;" "&amp;J597&amp;$B$9&amp;CHAR(9)&amp;$B$7&amp;V$3,"")</f>
        <v/>
      </c>
      <c r="Z597" s="1" t="str">
        <f>IF(LENB(O597),IF(1&lt;O597,CHAR(10),"")&amp;"'"&amp;IF(G597=0,"名称未設定",G597)&amp;CHAR(10)&amp;T597&amp;CHAR(10)&amp;U597&amp;CHAR(10)&amp;V597,"")</f>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IF(AND(LENB(H598),0&lt;H598,LENB(I598),0&lt;I598),"●","")</f>
        <v/>
      </c>
      <c r="O598" s="1" t="str">
        <f>IF(LENB(N598),COUNTIF(N$4:N598,"●"),"")</f>
        <v/>
      </c>
      <c r="P598" s="1" t="str">
        <f t="shared" si="11"/>
        <v/>
      </c>
      <c r="Q598" s="1" t="str">
        <f>IF(LEN(G598),1,"")</f>
        <v/>
      </c>
      <c r="R598" s="1" t="str">
        <f>IF(LEN(Q598),SUM($Q$4:Q598)-1,"")</f>
        <v/>
      </c>
      <c r="S598" s="1" t="str">
        <f>IF(LENB($P598),IF(COUNTIF($B$34,"*[*"),REPLACE($B$34,FIND("[",$B$34),2,"["&amp;$R598&amp;"]"),$B$34),"")</f>
        <v/>
      </c>
      <c r="T598" s="1" t="str">
        <f>IF(LENB($P598),$S598&amp;"."&amp;T$2&amp;CHAR(9)&amp;$B$8&amp;" "&amp;H598&amp;$B$9&amp;CHAR(9)&amp;$B$7&amp;T$3,"")</f>
        <v/>
      </c>
      <c r="U598" s="1" t="str">
        <f>IF(LENB($P598),$S598&amp;"."&amp;U$2&amp;CHAR(9)&amp;$B$8&amp;" "&amp;I598&amp;$B$9&amp;CHAR(9)&amp;$B$7&amp;U$3,"")</f>
        <v/>
      </c>
      <c r="V598" s="1" t="str">
        <f>IF(LENB($P598),$S598&amp;"."&amp;V$2&amp;CHAR(9)&amp;$B$8&amp;" "&amp;J598&amp;$B$9&amp;CHAR(9)&amp;$B$7&amp;V$3,"")</f>
        <v/>
      </c>
      <c r="Z598" s="1" t="str">
        <f>IF(LENB(O598),IF(1&lt;O598,CHAR(10),"")&amp;"'"&amp;IF(G598=0,"名称未設定",G598)&amp;CHAR(10)&amp;T598&amp;CHAR(10)&amp;U598&amp;CHAR(10)&amp;V598,"")</f>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IF(AND(LENB(H599),0&lt;H599,LENB(I599),0&lt;I599),"●","")</f>
        <v/>
      </c>
      <c r="O599" s="1" t="str">
        <f>IF(LENB(N599),COUNTIF(N$4:N599,"●"),"")</f>
        <v/>
      </c>
      <c r="P599" s="1" t="str">
        <f t="shared" si="11"/>
        <v/>
      </c>
      <c r="Q599" s="1" t="str">
        <f>IF(LEN(G599),1,"")</f>
        <v/>
      </c>
      <c r="R599" s="1" t="str">
        <f>IF(LEN(Q599),SUM($Q$4:Q599)-1,"")</f>
        <v/>
      </c>
      <c r="S599" s="1" t="str">
        <f>IF(LENB($P599),IF(COUNTIF($B$34,"*[*"),REPLACE($B$34,FIND("[",$B$34),2,"["&amp;$R599&amp;"]"),$B$34),"")</f>
        <v/>
      </c>
      <c r="T599" s="1" t="str">
        <f>IF(LENB($P599),$S599&amp;"."&amp;T$2&amp;CHAR(9)&amp;$B$8&amp;" "&amp;H599&amp;$B$9&amp;CHAR(9)&amp;$B$7&amp;T$3,"")</f>
        <v/>
      </c>
      <c r="U599" s="1" t="str">
        <f>IF(LENB($P599),$S599&amp;"."&amp;U$2&amp;CHAR(9)&amp;$B$8&amp;" "&amp;I599&amp;$B$9&amp;CHAR(9)&amp;$B$7&amp;U$3,"")</f>
        <v/>
      </c>
      <c r="V599" s="1" t="str">
        <f>IF(LENB($P599),$S599&amp;"."&amp;V$2&amp;CHAR(9)&amp;$B$8&amp;" "&amp;J599&amp;$B$9&amp;CHAR(9)&amp;$B$7&amp;V$3,"")</f>
        <v/>
      </c>
      <c r="Z599" s="1" t="str">
        <f>IF(LENB(O599),IF(1&lt;O599,CHAR(10),"")&amp;"'"&amp;IF(G599=0,"名称未設定",G599)&amp;CHAR(10)&amp;T599&amp;CHAR(10)&amp;U599&amp;CHAR(10)&amp;V599,"")</f>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IF(AND(LENB(H600),0&lt;H600,LENB(I600),0&lt;I600),"●","")</f>
        <v/>
      </c>
      <c r="O600" s="1" t="str">
        <f>IF(LENB(N600),COUNTIF(N$4:N600,"●"),"")</f>
        <v/>
      </c>
      <c r="P600" s="1" t="str">
        <f t="shared" si="11"/>
        <v/>
      </c>
      <c r="Q600" s="1" t="str">
        <f>IF(LEN(G600),1,"")</f>
        <v/>
      </c>
      <c r="R600" s="1" t="str">
        <f>IF(LEN(Q600),SUM($Q$4:Q600)-1,"")</f>
        <v/>
      </c>
      <c r="S600" s="1" t="str">
        <f>IF(LENB($P600),IF(COUNTIF($B$34,"*[*"),REPLACE($B$34,FIND("[",$B$34),2,"["&amp;$R600&amp;"]"),$B$34),"")</f>
        <v/>
      </c>
      <c r="T600" s="1" t="str">
        <f>IF(LENB($P600),$S600&amp;"."&amp;T$2&amp;CHAR(9)&amp;$B$8&amp;" "&amp;H600&amp;$B$9&amp;CHAR(9)&amp;$B$7&amp;T$3,"")</f>
        <v/>
      </c>
      <c r="U600" s="1" t="str">
        <f>IF(LENB($P600),$S600&amp;"."&amp;U$2&amp;CHAR(9)&amp;$B$8&amp;" "&amp;I600&amp;$B$9&amp;CHAR(9)&amp;$B$7&amp;U$3,"")</f>
        <v/>
      </c>
      <c r="V600" s="1" t="str">
        <f>IF(LENB($P600),$S600&amp;"."&amp;V$2&amp;CHAR(9)&amp;$B$8&amp;" "&amp;J600&amp;$B$9&amp;CHAR(9)&amp;$B$7&amp;V$3,"")</f>
        <v/>
      </c>
      <c r="Z600" s="1" t="str">
        <f>IF(LENB(O600),IF(1&lt;O600,CHAR(10),"")&amp;"'"&amp;IF(G600=0,"名称未設定",G600)&amp;CHAR(10)&amp;T600&amp;CHAR(10)&amp;U600&amp;CHAR(10)&amp;V600,"")</f>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IF(AND(LENB(H601),0&lt;H601,LENB(I601),0&lt;I601),"●","")</f>
        <v/>
      </c>
      <c r="O601" s="1" t="str">
        <f>IF(LENB(N601),COUNTIF(N$4:N601,"●"),"")</f>
        <v/>
      </c>
      <c r="P601" s="1" t="str">
        <f t="shared" si="11"/>
        <v/>
      </c>
      <c r="Q601" s="1" t="str">
        <f>IF(LEN(G601),1,"")</f>
        <v/>
      </c>
      <c r="R601" s="1" t="str">
        <f>IF(LEN(Q601),SUM($Q$4:Q601)-1,"")</f>
        <v/>
      </c>
      <c r="S601" s="1" t="str">
        <f>IF(LENB($P601),IF(COUNTIF($B$34,"*[*"),REPLACE($B$34,FIND("[",$B$34),2,"["&amp;$R601&amp;"]"),$B$34),"")</f>
        <v/>
      </c>
      <c r="T601" s="1" t="str">
        <f>IF(LENB($P601),$S601&amp;"."&amp;T$2&amp;CHAR(9)&amp;$B$8&amp;" "&amp;H601&amp;$B$9&amp;CHAR(9)&amp;$B$7&amp;T$3,"")</f>
        <v/>
      </c>
      <c r="U601" s="1" t="str">
        <f>IF(LENB($P601),$S601&amp;"."&amp;U$2&amp;CHAR(9)&amp;$B$8&amp;" "&amp;I601&amp;$B$9&amp;CHAR(9)&amp;$B$7&amp;U$3,"")</f>
        <v/>
      </c>
      <c r="V601" s="1" t="str">
        <f>IF(LENB($P601),$S601&amp;"."&amp;V$2&amp;CHAR(9)&amp;$B$8&amp;" "&amp;J601&amp;$B$9&amp;CHAR(9)&amp;$B$7&amp;V$3,"")</f>
        <v/>
      </c>
      <c r="Z601" s="1" t="str">
        <f>IF(LENB(O601),IF(1&lt;O601,CHAR(10),"")&amp;"'"&amp;IF(G601=0,"名称未設定",G601)&amp;CHAR(10)&amp;T601&amp;CHAR(10)&amp;U601&amp;CHAR(10)&amp;V601,"")</f>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IF(AND(LENB(H602),0&lt;H602,LENB(I602),0&lt;I602),"●","")</f>
        <v/>
      </c>
      <c r="O602" s="1" t="str">
        <f>IF(LENB(N602),COUNTIF(N$4:N602,"●"),"")</f>
        <v/>
      </c>
      <c r="P602" s="1" t="str">
        <f t="shared" si="11"/>
        <v/>
      </c>
      <c r="Q602" s="1" t="str">
        <f>IF(LEN(G602),1,"")</f>
        <v/>
      </c>
      <c r="R602" s="1" t="str">
        <f>IF(LEN(Q602),SUM($Q$4:Q602)-1,"")</f>
        <v/>
      </c>
      <c r="S602" s="1" t="str">
        <f>IF(LENB($P602),IF(COUNTIF($B$34,"*[*"),REPLACE($B$34,FIND("[",$B$34),2,"["&amp;$R602&amp;"]"),$B$34),"")</f>
        <v/>
      </c>
      <c r="T602" s="1" t="str">
        <f>IF(LENB($P602),$S602&amp;"."&amp;T$2&amp;CHAR(9)&amp;$B$8&amp;" "&amp;H602&amp;$B$9&amp;CHAR(9)&amp;$B$7&amp;T$3,"")</f>
        <v/>
      </c>
      <c r="U602" s="1" t="str">
        <f>IF(LENB($P602),$S602&amp;"."&amp;U$2&amp;CHAR(9)&amp;$B$8&amp;" "&amp;I602&amp;$B$9&amp;CHAR(9)&amp;$B$7&amp;U$3,"")</f>
        <v/>
      </c>
      <c r="V602" s="1" t="str">
        <f>IF(LENB($P602),$S602&amp;"."&amp;V$2&amp;CHAR(9)&amp;$B$8&amp;" "&amp;J602&amp;$B$9&amp;CHAR(9)&amp;$B$7&amp;V$3,"")</f>
        <v/>
      </c>
      <c r="Z602" s="1" t="str">
        <f>IF(LENB(O602),IF(1&lt;O602,CHAR(10),"")&amp;"'"&amp;IF(G602=0,"名称未設定",G602)&amp;CHAR(10)&amp;T602&amp;CHAR(10)&amp;U602&amp;CHAR(10)&amp;V602,"")</f>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IF(AND(LENB(H603),0&lt;H603,LENB(I603),0&lt;I603),"●","")</f>
        <v/>
      </c>
      <c r="O603" s="1" t="str">
        <f>IF(LENB(N603),COUNTIF(N$4:N603,"●"),"")</f>
        <v/>
      </c>
      <c r="P603" s="1" t="str">
        <f t="shared" si="11"/>
        <v/>
      </c>
      <c r="Q603" s="1" t="str">
        <f>IF(LEN(G603),1,"")</f>
        <v/>
      </c>
      <c r="R603" s="1" t="str">
        <f>IF(LEN(Q603),SUM($Q$4:Q603)-1,"")</f>
        <v/>
      </c>
      <c r="S603" s="1" t="str">
        <f>IF(LENB($P603),IF(COUNTIF($B$34,"*[*"),REPLACE($B$34,FIND("[",$B$34),2,"["&amp;$R603&amp;"]"),$B$34),"")</f>
        <v/>
      </c>
      <c r="T603" s="1" t="str">
        <f>IF(LENB($P603),$S603&amp;"."&amp;T$2&amp;CHAR(9)&amp;$B$8&amp;" "&amp;H603&amp;$B$9&amp;CHAR(9)&amp;$B$7&amp;T$3,"")</f>
        <v/>
      </c>
      <c r="U603" s="1" t="str">
        <f>IF(LENB($P603),$S603&amp;"."&amp;U$2&amp;CHAR(9)&amp;$B$8&amp;" "&amp;I603&amp;$B$9&amp;CHAR(9)&amp;$B$7&amp;U$3,"")</f>
        <v/>
      </c>
      <c r="V603" s="1" t="str">
        <f>IF(LENB($P603),$S603&amp;"."&amp;V$2&amp;CHAR(9)&amp;$B$8&amp;" "&amp;J603&amp;$B$9&amp;CHAR(9)&amp;$B$7&amp;V$3,"")</f>
        <v/>
      </c>
      <c r="Z603" s="1" t="str">
        <f>IF(LENB(O603),IF(1&lt;O603,CHAR(10),"")&amp;"'"&amp;IF(G603=0,"名称未設定",G603)&amp;CHAR(10)&amp;T603&amp;CHAR(10)&amp;U603&amp;CHAR(10)&amp;V603,"")</f>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IF(AND(LENB(H604),0&lt;H604,LENB(I604),0&lt;I604),"●","")</f>
        <v/>
      </c>
      <c r="O604" s="1" t="str">
        <f>IF(LENB(N604),COUNTIF(N$4:N604,"●"),"")</f>
        <v/>
      </c>
      <c r="P604" s="1" t="str">
        <f t="shared" si="11"/>
        <v/>
      </c>
      <c r="Q604" s="1" t="str">
        <f>IF(LEN(G604),1,"")</f>
        <v/>
      </c>
      <c r="R604" s="1" t="str">
        <f>IF(LEN(Q604),SUM($Q$4:Q604)-1,"")</f>
        <v/>
      </c>
      <c r="S604" s="1" t="str">
        <f>IF(LENB($P604),IF(COUNTIF($B$34,"*[*"),REPLACE($B$34,FIND("[",$B$34),2,"["&amp;$R604&amp;"]"),$B$34),"")</f>
        <v/>
      </c>
      <c r="T604" s="1" t="str">
        <f>IF(LENB($P604),$S604&amp;"."&amp;T$2&amp;CHAR(9)&amp;$B$8&amp;" "&amp;H604&amp;$B$9&amp;CHAR(9)&amp;$B$7&amp;T$3,"")</f>
        <v/>
      </c>
      <c r="U604" s="1" t="str">
        <f>IF(LENB($P604),$S604&amp;"."&amp;U$2&amp;CHAR(9)&amp;$B$8&amp;" "&amp;I604&amp;$B$9&amp;CHAR(9)&amp;$B$7&amp;U$3,"")</f>
        <v/>
      </c>
      <c r="V604" s="1" t="str">
        <f>IF(LENB($P604),$S604&amp;"."&amp;V$2&amp;CHAR(9)&amp;$B$8&amp;" "&amp;J604&amp;$B$9&amp;CHAR(9)&amp;$B$7&amp;V$3,"")</f>
        <v/>
      </c>
      <c r="Z604" s="1" t="str">
        <f>IF(LENB(O604),IF(1&lt;O604,CHAR(10),"")&amp;"'"&amp;IF(G604=0,"名称未設定",G604)&amp;CHAR(10)&amp;T604&amp;CHAR(10)&amp;U604&amp;CHAR(10)&amp;V604,"")</f>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IF(AND(LENB(H605),0&lt;H605,LENB(I605),0&lt;I605),"●","")</f>
        <v/>
      </c>
      <c r="O605" s="1" t="str">
        <f>IF(LENB(N605),COUNTIF(N$4:N605,"●"),"")</f>
        <v/>
      </c>
      <c r="P605" s="1" t="str">
        <f t="shared" si="11"/>
        <v/>
      </c>
      <c r="Q605" s="1" t="str">
        <f>IF(LEN(G605),1,"")</f>
        <v/>
      </c>
      <c r="R605" s="1" t="str">
        <f>IF(LEN(Q605),SUM($Q$4:Q605)-1,"")</f>
        <v/>
      </c>
      <c r="S605" s="1" t="str">
        <f>IF(LENB($P605),IF(COUNTIF($B$34,"*[*"),REPLACE($B$34,FIND("[",$B$34),2,"["&amp;$R605&amp;"]"),$B$34),"")</f>
        <v/>
      </c>
      <c r="T605" s="1" t="str">
        <f>IF(LENB($P605),$S605&amp;"."&amp;T$2&amp;CHAR(9)&amp;$B$8&amp;" "&amp;H605&amp;$B$9&amp;CHAR(9)&amp;$B$7&amp;T$3,"")</f>
        <v/>
      </c>
      <c r="U605" s="1" t="str">
        <f>IF(LENB($P605),$S605&amp;"."&amp;U$2&amp;CHAR(9)&amp;$B$8&amp;" "&amp;I605&amp;$B$9&amp;CHAR(9)&amp;$B$7&amp;U$3,"")</f>
        <v/>
      </c>
      <c r="V605" s="1" t="str">
        <f>IF(LENB($P605),$S605&amp;"."&amp;V$2&amp;CHAR(9)&amp;$B$8&amp;" "&amp;J605&amp;$B$9&amp;CHAR(9)&amp;$B$7&amp;V$3,"")</f>
        <v/>
      </c>
      <c r="Z605" s="1" t="str">
        <f>IF(LENB(O605),IF(1&lt;O605,CHAR(10),"")&amp;"'"&amp;IF(G605=0,"名称未設定",G605)&amp;CHAR(10)&amp;T605&amp;CHAR(10)&amp;U605&amp;CHAR(10)&amp;V605,"")</f>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IF(AND(LENB(H606),0&lt;H606,LENB(I606),0&lt;I606),"●","")</f>
        <v/>
      </c>
      <c r="O606" s="1" t="str">
        <f>IF(LENB(N606),COUNTIF(N$4:N606,"●"),"")</f>
        <v/>
      </c>
      <c r="P606" s="1" t="str">
        <f t="shared" si="11"/>
        <v/>
      </c>
      <c r="Q606" s="1" t="str">
        <f>IF(LEN(G606),1,"")</f>
        <v/>
      </c>
      <c r="R606" s="1" t="str">
        <f>IF(LEN(Q606),SUM($Q$4:Q606)-1,"")</f>
        <v/>
      </c>
      <c r="S606" s="1" t="str">
        <f>IF(LENB($P606),IF(COUNTIF($B$34,"*[*"),REPLACE($B$34,FIND("[",$B$34),2,"["&amp;$R606&amp;"]"),$B$34),"")</f>
        <v/>
      </c>
      <c r="T606" s="1" t="str">
        <f>IF(LENB($P606),$S606&amp;"."&amp;T$2&amp;CHAR(9)&amp;$B$8&amp;" "&amp;H606&amp;$B$9&amp;CHAR(9)&amp;$B$7&amp;T$3,"")</f>
        <v/>
      </c>
      <c r="U606" s="1" t="str">
        <f>IF(LENB($P606),$S606&amp;"."&amp;U$2&amp;CHAR(9)&amp;$B$8&amp;" "&amp;I606&amp;$B$9&amp;CHAR(9)&amp;$B$7&amp;U$3,"")</f>
        <v/>
      </c>
      <c r="V606" s="1" t="str">
        <f>IF(LENB($P606),$S606&amp;"."&amp;V$2&amp;CHAR(9)&amp;$B$8&amp;" "&amp;J606&amp;$B$9&amp;CHAR(9)&amp;$B$7&amp;V$3,"")</f>
        <v/>
      </c>
      <c r="Z606" s="1" t="str">
        <f>IF(LENB(O606),IF(1&lt;O606,CHAR(10),"")&amp;"'"&amp;IF(G606=0,"名称未設定",G606)&amp;CHAR(10)&amp;T606&amp;CHAR(10)&amp;U606&amp;CHAR(10)&amp;V606,"")</f>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IF(AND(LENB(H607),0&lt;H607,LENB(I607),0&lt;I607),"●","")</f>
        <v/>
      </c>
      <c r="O607" s="1" t="str">
        <f>IF(LENB(N607),COUNTIF(N$4:N607,"●"),"")</f>
        <v/>
      </c>
      <c r="P607" s="1" t="str">
        <f t="shared" si="11"/>
        <v/>
      </c>
      <c r="Q607" s="1" t="str">
        <f>IF(LEN(G607),1,"")</f>
        <v/>
      </c>
      <c r="R607" s="1" t="str">
        <f>IF(LEN(Q607),SUM($Q$4:Q607)-1,"")</f>
        <v/>
      </c>
      <c r="S607" s="1" t="str">
        <f>IF(LENB($P607),IF(COUNTIF($B$34,"*[*"),REPLACE($B$34,FIND("[",$B$34),2,"["&amp;$R607&amp;"]"),$B$34),"")</f>
        <v/>
      </c>
      <c r="T607" s="1" t="str">
        <f>IF(LENB($P607),$S607&amp;"."&amp;T$2&amp;CHAR(9)&amp;$B$8&amp;" "&amp;H607&amp;$B$9&amp;CHAR(9)&amp;$B$7&amp;T$3,"")</f>
        <v/>
      </c>
      <c r="U607" s="1" t="str">
        <f>IF(LENB($P607),$S607&amp;"."&amp;U$2&amp;CHAR(9)&amp;$B$8&amp;" "&amp;I607&amp;$B$9&amp;CHAR(9)&amp;$B$7&amp;U$3,"")</f>
        <v/>
      </c>
      <c r="V607" s="1" t="str">
        <f>IF(LENB($P607),$S607&amp;"."&amp;V$2&amp;CHAR(9)&amp;$B$8&amp;" "&amp;J607&amp;$B$9&amp;CHAR(9)&amp;$B$7&amp;V$3,"")</f>
        <v/>
      </c>
      <c r="Z607" s="1" t="str">
        <f>IF(LENB(O607),IF(1&lt;O607,CHAR(10),"")&amp;"'"&amp;IF(G607=0,"名称未設定",G607)&amp;CHAR(10)&amp;T607&amp;CHAR(10)&amp;U607&amp;CHAR(10)&amp;V607,"")</f>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IF(AND(LENB(H608),0&lt;H608,LENB(I608),0&lt;I608),"●","")</f>
        <v/>
      </c>
      <c r="O608" s="1" t="str">
        <f>IF(LENB(N608),COUNTIF(N$4:N608,"●"),"")</f>
        <v/>
      </c>
      <c r="P608" s="1" t="str">
        <f t="shared" si="11"/>
        <v/>
      </c>
      <c r="Q608" s="1" t="str">
        <f>IF(LEN(G608),1,"")</f>
        <v/>
      </c>
      <c r="R608" s="1" t="str">
        <f>IF(LEN(Q608),SUM($Q$4:Q608)-1,"")</f>
        <v/>
      </c>
      <c r="S608" s="1" t="str">
        <f>IF(LENB($P608),IF(COUNTIF($B$34,"*[*"),REPLACE($B$34,FIND("[",$B$34),2,"["&amp;$R608&amp;"]"),$B$34),"")</f>
        <v/>
      </c>
      <c r="T608" s="1" t="str">
        <f>IF(LENB($P608),$S608&amp;"."&amp;T$2&amp;CHAR(9)&amp;$B$8&amp;" "&amp;H608&amp;$B$9&amp;CHAR(9)&amp;$B$7&amp;T$3,"")</f>
        <v/>
      </c>
      <c r="U608" s="1" t="str">
        <f>IF(LENB($P608),$S608&amp;"."&amp;U$2&amp;CHAR(9)&amp;$B$8&amp;" "&amp;I608&amp;$B$9&amp;CHAR(9)&amp;$B$7&amp;U$3,"")</f>
        <v/>
      </c>
      <c r="V608" s="1" t="str">
        <f>IF(LENB($P608),$S608&amp;"."&amp;V$2&amp;CHAR(9)&amp;$B$8&amp;" "&amp;J608&amp;$B$9&amp;CHAR(9)&amp;$B$7&amp;V$3,"")</f>
        <v/>
      </c>
      <c r="Z608" s="1" t="str">
        <f>IF(LENB(O608),IF(1&lt;O608,CHAR(10),"")&amp;"'"&amp;IF(G608=0,"名称未設定",G608)&amp;CHAR(10)&amp;T608&amp;CHAR(10)&amp;U608&amp;CHAR(10)&amp;V608,"")</f>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IF(AND(LENB(H609),0&lt;H609,LENB(I609),0&lt;I609),"●","")</f>
        <v/>
      </c>
      <c r="O609" s="1" t="str">
        <f>IF(LENB(N609),COUNTIF(N$4:N609,"●"),"")</f>
        <v/>
      </c>
      <c r="P609" s="1" t="str">
        <f t="shared" si="11"/>
        <v/>
      </c>
      <c r="Q609" s="1" t="str">
        <f>IF(LEN(G609),1,"")</f>
        <v/>
      </c>
      <c r="R609" s="1" t="str">
        <f>IF(LEN(Q609),SUM($Q$4:Q609)-1,"")</f>
        <v/>
      </c>
      <c r="S609" s="1" t="str">
        <f>IF(LENB($P609),IF(COUNTIF($B$34,"*[*"),REPLACE($B$34,FIND("[",$B$34),2,"["&amp;$R609&amp;"]"),$B$34),"")</f>
        <v/>
      </c>
      <c r="T609" s="1" t="str">
        <f>IF(LENB($P609),$S609&amp;"."&amp;T$2&amp;CHAR(9)&amp;$B$8&amp;" "&amp;H609&amp;$B$9&amp;CHAR(9)&amp;$B$7&amp;T$3,"")</f>
        <v/>
      </c>
      <c r="U609" s="1" t="str">
        <f>IF(LENB($P609),$S609&amp;"."&amp;U$2&amp;CHAR(9)&amp;$B$8&amp;" "&amp;I609&amp;$B$9&amp;CHAR(9)&amp;$B$7&amp;U$3,"")</f>
        <v/>
      </c>
      <c r="V609" s="1" t="str">
        <f>IF(LENB($P609),$S609&amp;"."&amp;V$2&amp;CHAR(9)&amp;$B$8&amp;" "&amp;J609&amp;$B$9&amp;CHAR(9)&amp;$B$7&amp;V$3,"")</f>
        <v/>
      </c>
      <c r="Z609" s="1" t="str">
        <f>IF(LENB(O609),IF(1&lt;O609,CHAR(10),"")&amp;"'"&amp;IF(G609=0,"名称未設定",G609)&amp;CHAR(10)&amp;T609&amp;CHAR(10)&amp;U609&amp;CHAR(10)&amp;V609,"")</f>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IF(AND(LENB(H610),0&lt;H610,LENB(I610),0&lt;I610),"●","")</f>
        <v/>
      </c>
      <c r="O610" s="1" t="str">
        <f>IF(LENB(N610),COUNTIF(N$4:N610,"●"),"")</f>
        <v/>
      </c>
      <c r="P610" s="1" t="str">
        <f t="shared" si="11"/>
        <v/>
      </c>
      <c r="Q610" s="1" t="str">
        <f>IF(LEN(G610),1,"")</f>
        <v/>
      </c>
      <c r="R610" s="1" t="str">
        <f>IF(LEN(Q610),SUM($Q$4:Q610)-1,"")</f>
        <v/>
      </c>
      <c r="S610" s="1" t="str">
        <f>IF(LENB($P610),IF(COUNTIF($B$34,"*[*"),REPLACE($B$34,FIND("[",$B$34),2,"["&amp;$R610&amp;"]"),$B$34),"")</f>
        <v/>
      </c>
      <c r="T610" s="1" t="str">
        <f>IF(LENB($P610),$S610&amp;"."&amp;T$2&amp;CHAR(9)&amp;$B$8&amp;" "&amp;H610&amp;$B$9&amp;CHAR(9)&amp;$B$7&amp;T$3,"")</f>
        <v/>
      </c>
      <c r="U610" s="1" t="str">
        <f>IF(LENB($P610),$S610&amp;"."&amp;U$2&amp;CHAR(9)&amp;$B$8&amp;" "&amp;I610&amp;$B$9&amp;CHAR(9)&amp;$B$7&amp;U$3,"")</f>
        <v/>
      </c>
      <c r="V610" s="1" t="str">
        <f>IF(LENB($P610),$S610&amp;"."&amp;V$2&amp;CHAR(9)&amp;$B$8&amp;" "&amp;J610&amp;$B$9&amp;CHAR(9)&amp;$B$7&amp;V$3,"")</f>
        <v/>
      </c>
      <c r="Z610" s="1" t="str">
        <f>IF(LENB(O610),IF(1&lt;O610,CHAR(10),"")&amp;"'"&amp;IF(G610=0,"名称未設定",G610)&amp;CHAR(10)&amp;T610&amp;CHAR(10)&amp;U610&amp;CHAR(10)&amp;V610,"")</f>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IF(AND(LENB(H611),0&lt;H611,LENB(I611),0&lt;I611),"●","")</f>
        <v/>
      </c>
      <c r="O611" s="1" t="str">
        <f>IF(LENB(N611),COUNTIF(N$4:N611,"●"),"")</f>
        <v/>
      </c>
      <c r="P611" s="1" t="str">
        <f t="shared" si="11"/>
        <v/>
      </c>
      <c r="Q611" s="1" t="str">
        <f>IF(LEN(G611),1,"")</f>
        <v/>
      </c>
      <c r="R611" s="1" t="str">
        <f>IF(LEN(Q611),SUM($Q$4:Q611)-1,"")</f>
        <v/>
      </c>
      <c r="S611" s="1" t="str">
        <f>IF(LENB($P611),IF(COUNTIF($B$34,"*[*"),REPLACE($B$34,FIND("[",$B$34),2,"["&amp;$R611&amp;"]"),$B$34),"")</f>
        <v/>
      </c>
      <c r="T611" s="1" t="str">
        <f>IF(LENB($P611),$S611&amp;"."&amp;T$2&amp;CHAR(9)&amp;$B$8&amp;" "&amp;H611&amp;$B$9&amp;CHAR(9)&amp;$B$7&amp;T$3,"")</f>
        <v/>
      </c>
      <c r="U611" s="1" t="str">
        <f>IF(LENB($P611),$S611&amp;"."&amp;U$2&amp;CHAR(9)&amp;$B$8&amp;" "&amp;I611&amp;$B$9&amp;CHAR(9)&amp;$B$7&amp;U$3,"")</f>
        <v/>
      </c>
      <c r="V611" s="1" t="str">
        <f>IF(LENB($P611),$S611&amp;"."&amp;V$2&amp;CHAR(9)&amp;$B$8&amp;" "&amp;J611&amp;$B$9&amp;CHAR(9)&amp;$B$7&amp;V$3,"")</f>
        <v/>
      </c>
      <c r="Z611" s="1" t="str">
        <f>IF(LENB(O611),IF(1&lt;O611,CHAR(10),"")&amp;"'"&amp;IF(G611=0,"名称未設定",G611)&amp;CHAR(10)&amp;T611&amp;CHAR(10)&amp;U611&amp;CHAR(10)&amp;V611,"")</f>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IF(AND(LENB(H612),0&lt;H612,LENB(I612),0&lt;I612),"●","")</f>
        <v/>
      </c>
      <c r="O612" s="1" t="str">
        <f>IF(LENB(N612),COUNTIF(N$4:N612,"●"),"")</f>
        <v/>
      </c>
      <c r="P612" s="1" t="str">
        <f t="shared" si="11"/>
        <v/>
      </c>
      <c r="Q612" s="1" t="str">
        <f>IF(LEN(G612),1,"")</f>
        <v/>
      </c>
      <c r="R612" s="1" t="str">
        <f>IF(LEN(Q612),SUM($Q$4:Q612)-1,"")</f>
        <v/>
      </c>
      <c r="S612" s="1" t="str">
        <f>IF(LENB($P612),IF(COUNTIF($B$34,"*[*"),REPLACE($B$34,FIND("[",$B$34),2,"["&amp;$R612&amp;"]"),$B$34),"")</f>
        <v/>
      </c>
      <c r="T612" s="1" t="str">
        <f>IF(LENB($P612),$S612&amp;"."&amp;T$2&amp;CHAR(9)&amp;$B$8&amp;" "&amp;H612&amp;$B$9&amp;CHAR(9)&amp;$B$7&amp;T$3,"")</f>
        <v/>
      </c>
      <c r="U612" s="1" t="str">
        <f>IF(LENB($P612),$S612&amp;"."&amp;U$2&amp;CHAR(9)&amp;$B$8&amp;" "&amp;I612&amp;$B$9&amp;CHAR(9)&amp;$B$7&amp;U$3,"")</f>
        <v/>
      </c>
      <c r="V612" s="1" t="str">
        <f>IF(LENB($P612),$S612&amp;"."&amp;V$2&amp;CHAR(9)&amp;$B$8&amp;" "&amp;J612&amp;$B$9&amp;CHAR(9)&amp;$B$7&amp;V$3,"")</f>
        <v/>
      </c>
      <c r="Z612" s="1" t="str">
        <f>IF(LENB(O612),IF(1&lt;O612,CHAR(10),"")&amp;"'"&amp;IF(G612=0,"名称未設定",G612)&amp;CHAR(10)&amp;T612&amp;CHAR(10)&amp;U612&amp;CHAR(10)&amp;V612,"")</f>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IF(AND(LENB(H613),0&lt;H613,LENB(I613),0&lt;I613),"●","")</f>
        <v/>
      </c>
      <c r="O613" s="1" t="str">
        <f>IF(LENB(N613),COUNTIF(N$4:N613,"●"),"")</f>
        <v/>
      </c>
      <c r="P613" s="1" t="str">
        <f t="shared" si="11"/>
        <v/>
      </c>
      <c r="Q613" s="1" t="str">
        <f>IF(LEN(G613),1,"")</f>
        <v/>
      </c>
      <c r="R613" s="1" t="str">
        <f>IF(LEN(Q613),SUM($Q$4:Q613)-1,"")</f>
        <v/>
      </c>
      <c r="S613" s="1" t="str">
        <f>IF(LENB($P613),IF(COUNTIF($B$34,"*[*"),REPLACE($B$34,FIND("[",$B$34),2,"["&amp;$R613&amp;"]"),$B$34),"")</f>
        <v/>
      </c>
      <c r="T613" s="1" t="str">
        <f>IF(LENB($P613),$S613&amp;"."&amp;T$2&amp;CHAR(9)&amp;$B$8&amp;" "&amp;H613&amp;$B$9&amp;CHAR(9)&amp;$B$7&amp;T$3,"")</f>
        <v/>
      </c>
      <c r="U613" s="1" t="str">
        <f>IF(LENB($P613),$S613&amp;"."&amp;U$2&amp;CHAR(9)&amp;$B$8&amp;" "&amp;I613&amp;$B$9&amp;CHAR(9)&amp;$B$7&amp;U$3,"")</f>
        <v/>
      </c>
      <c r="V613" s="1" t="str">
        <f>IF(LENB($P613),$S613&amp;"."&amp;V$2&amp;CHAR(9)&amp;$B$8&amp;" "&amp;J613&amp;$B$9&amp;CHAR(9)&amp;$B$7&amp;V$3,"")</f>
        <v/>
      </c>
      <c r="Z613" s="1" t="str">
        <f>IF(LENB(O613),IF(1&lt;O613,CHAR(10),"")&amp;"'"&amp;IF(G613=0,"名称未設定",G613)&amp;CHAR(10)&amp;T613&amp;CHAR(10)&amp;U613&amp;CHAR(10)&amp;V613,"")</f>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IF(AND(LENB(H614),0&lt;H614,LENB(I614),0&lt;I614),"●","")</f>
        <v/>
      </c>
      <c r="O614" s="1" t="str">
        <f>IF(LENB(N614),COUNTIF(N$4:N614,"●"),"")</f>
        <v/>
      </c>
      <c r="P614" s="1" t="str">
        <f t="shared" si="11"/>
        <v/>
      </c>
      <c r="Q614" s="1" t="str">
        <f>IF(LEN(G614),1,"")</f>
        <v/>
      </c>
      <c r="R614" s="1" t="str">
        <f>IF(LEN(Q614),SUM($Q$4:Q614)-1,"")</f>
        <v/>
      </c>
      <c r="S614" s="1" t="str">
        <f>IF(LENB($P614),IF(COUNTIF($B$34,"*[*"),REPLACE($B$34,FIND("[",$B$34),2,"["&amp;$R614&amp;"]"),$B$34),"")</f>
        <v/>
      </c>
      <c r="T614" s="1" t="str">
        <f>IF(LENB($P614),$S614&amp;"."&amp;T$2&amp;CHAR(9)&amp;$B$8&amp;" "&amp;H614&amp;$B$9&amp;CHAR(9)&amp;$B$7&amp;T$3,"")</f>
        <v/>
      </c>
      <c r="U614" s="1" t="str">
        <f>IF(LENB($P614),$S614&amp;"."&amp;U$2&amp;CHAR(9)&amp;$B$8&amp;" "&amp;I614&amp;$B$9&amp;CHAR(9)&amp;$B$7&amp;U$3,"")</f>
        <v/>
      </c>
      <c r="V614" s="1" t="str">
        <f>IF(LENB($P614),$S614&amp;"."&amp;V$2&amp;CHAR(9)&amp;$B$8&amp;" "&amp;J614&amp;$B$9&amp;CHAR(9)&amp;$B$7&amp;V$3,"")</f>
        <v/>
      </c>
      <c r="Z614" s="1" t="str">
        <f>IF(LENB(O614),IF(1&lt;O614,CHAR(10),"")&amp;"'"&amp;IF(G614=0,"名称未設定",G614)&amp;CHAR(10)&amp;T614&amp;CHAR(10)&amp;U614&amp;CHAR(10)&amp;V614,"")</f>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IF(AND(LENB(H615),0&lt;H615,LENB(I615),0&lt;I615),"●","")</f>
        <v/>
      </c>
      <c r="O615" s="1" t="str">
        <f>IF(LENB(N615),COUNTIF(N$4:N615,"●"),"")</f>
        <v/>
      </c>
      <c r="P615" s="1" t="str">
        <f t="shared" si="11"/>
        <v/>
      </c>
      <c r="Q615" s="1" t="str">
        <f>IF(LEN(G615),1,"")</f>
        <v/>
      </c>
      <c r="R615" s="1" t="str">
        <f>IF(LEN(Q615),SUM($Q$4:Q615)-1,"")</f>
        <v/>
      </c>
      <c r="S615" s="1" t="str">
        <f>IF(LENB($P615),IF(COUNTIF($B$34,"*[*"),REPLACE($B$34,FIND("[",$B$34),2,"["&amp;$R615&amp;"]"),$B$34),"")</f>
        <v/>
      </c>
      <c r="T615" s="1" t="str">
        <f>IF(LENB($P615),$S615&amp;"."&amp;T$2&amp;CHAR(9)&amp;$B$8&amp;" "&amp;H615&amp;$B$9&amp;CHAR(9)&amp;$B$7&amp;T$3,"")</f>
        <v/>
      </c>
      <c r="U615" s="1" t="str">
        <f>IF(LENB($P615),$S615&amp;"."&amp;U$2&amp;CHAR(9)&amp;$B$8&amp;" "&amp;I615&amp;$B$9&amp;CHAR(9)&amp;$B$7&amp;U$3,"")</f>
        <v/>
      </c>
      <c r="V615" s="1" t="str">
        <f>IF(LENB($P615),$S615&amp;"."&amp;V$2&amp;CHAR(9)&amp;$B$8&amp;" "&amp;J615&amp;$B$9&amp;CHAR(9)&amp;$B$7&amp;V$3,"")</f>
        <v/>
      </c>
      <c r="Z615" s="1" t="str">
        <f>IF(LENB(O615),IF(1&lt;O615,CHAR(10),"")&amp;"'"&amp;IF(G615=0,"名称未設定",G615)&amp;CHAR(10)&amp;T615&amp;CHAR(10)&amp;U615&amp;CHAR(10)&amp;V615,"")</f>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IF(AND(LENB(H616),0&lt;H616,LENB(I616),0&lt;I616),"●","")</f>
        <v/>
      </c>
      <c r="O616" s="1" t="str">
        <f>IF(LENB(N616),COUNTIF(N$4:N616,"●"),"")</f>
        <v/>
      </c>
      <c r="P616" s="1" t="str">
        <f t="shared" si="11"/>
        <v/>
      </c>
      <c r="Q616" s="1" t="str">
        <f>IF(LEN(G616),1,"")</f>
        <v/>
      </c>
      <c r="R616" s="1" t="str">
        <f>IF(LEN(Q616),SUM($Q$4:Q616)-1,"")</f>
        <v/>
      </c>
      <c r="S616" s="1" t="str">
        <f>IF(LENB($P616),IF(COUNTIF($B$34,"*[*"),REPLACE($B$34,FIND("[",$B$34),2,"["&amp;$R616&amp;"]"),$B$34),"")</f>
        <v/>
      </c>
      <c r="T616" s="1" t="str">
        <f>IF(LENB($P616),$S616&amp;"."&amp;T$2&amp;CHAR(9)&amp;$B$8&amp;" "&amp;H616&amp;$B$9&amp;CHAR(9)&amp;$B$7&amp;T$3,"")</f>
        <v/>
      </c>
      <c r="U616" s="1" t="str">
        <f>IF(LENB($P616),$S616&amp;"."&amp;U$2&amp;CHAR(9)&amp;$B$8&amp;" "&amp;I616&amp;$B$9&amp;CHAR(9)&amp;$B$7&amp;U$3,"")</f>
        <v/>
      </c>
      <c r="V616" s="1" t="str">
        <f>IF(LENB($P616),$S616&amp;"."&amp;V$2&amp;CHAR(9)&amp;$B$8&amp;" "&amp;J616&amp;$B$9&amp;CHAR(9)&amp;$B$7&amp;V$3,"")</f>
        <v/>
      </c>
      <c r="Z616" s="1" t="str">
        <f>IF(LENB(O616),IF(1&lt;O616,CHAR(10),"")&amp;"'"&amp;IF(G616=0,"名称未設定",G616)&amp;CHAR(10)&amp;T616&amp;CHAR(10)&amp;U616&amp;CHAR(10)&amp;V616,"")</f>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IF(AND(LENB(H617),0&lt;H617,LENB(I617),0&lt;I617),"●","")</f>
        <v/>
      </c>
      <c r="O617" s="1" t="str">
        <f>IF(LENB(N617),COUNTIF(N$4:N617,"●"),"")</f>
        <v/>
      </c>
      <c r="P617" s="1" t="str">
        <f t="shared" si="11"/>
        <v/>
      </c>
      <c r="Q617" s="1" t="str">
        <f>IF(LEN(G617),1,"")</f>
        <v/>
      </c>
      <c r="R617" s="1" t="str">
        <f>IF(LEN(Q617),SUM($Q$4:Q617)-1,"")</f>
        <v/>
      </c>
      <c r="S617" s="1" t="str">
        <f>IF(LENB($P617),IF(COUNTIF($B$34,"*[*"),REPLACE($B$34,FIND("[",$B$34),2,"["&amp;$R617&amp;"]"),$B$34),"")</f>
        <v/>
      </c>
      <c r="T617" s="1" t="str">
        <f>IF(LENB($P617),$S617&amp;"."&amp;T$2&amp;CHAR(9)&amp;$B$8&amp;" "&amp;H617&amp;$B$9&amp;CHAR(9)&amp;$B$7&amp;T$3,"")</f>
        <v/>
      </c>
      <c r="U617" s="1" t="str">
        <f>IF(LENB($P617),$S617&amp;"."&amp;U$2&amp;CHAR(9)&amp;$B$8&amp;" "&amp;I617&amp;$B$9&amp;CHAR(9)&amp;$B$7&amp;U$3,"")</f>
        <v/>
      </c>
      <c r="V617" s="1" t="str">
        <f>IF(LENB($P617),$S617&amp;"."&amp;V$2&amp;CHAR(9)&amp;$B$8&amp;" "&amp;J617&amp;$B$9&amp;CHAR(9)&amp;$B$7&amp;V$3,"")</f>
        <v/>
      </c>
      <c r="Z617" s="1" t="str">
        <f>IF(LENB(O617),IF(1&lt;O617,CHAR(10),"")&amp;"'"&amp;IF(G617=0,"名称未設定",G617)&amp;CHAR(10)&amp;T617&amp;CHAR(10)&amp;U617&amp;CHAR(10)&amp;V617,"")</f>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IF(AND(LENB(H618),0&lt;H618,LENB(I618),0&lt;I618),"●","")</f>
        <v/>
      </c>
      <c r="O618" s="1" t="str">
        <f>IF(LENB(N618),COUNTIF(N$4:N618,"●"),"")</f>
        <v/>
      </c>
      <c r="P618" s="1" t="str">
        <f t="shared" si="11"/>
        <v/>
      </c>
      <c r="Q618" s="1" t="str">
        <f>IF(LEN(G618),1,"")</f>
        <v/>
      </c>
      <c r="R618" s="1" t="str">
        <f>IF(LEN(Q618),SUM($Q$4:Q618)-1,"")</f>
        <v/>
      </c>
      <c r="S618" s="1" t="str">
        <f>IF(LENB($P618),IF(COUNTIF($B$34,"*[*"),REPLACE($B$34,FIND("[",$B$34),2,"["&amp;$R618&amp;"]"),$B$34),"")</f>
        <v/>
      </c>
      <c r="T618" s="1" t="str">
        <f>IF(LENB($P618),$S618&amp;"."&amp;T$2&amp;CHAR(9)&amp;$B$8&amp;" "&amp;H618&amp;$B$9&amp;CHAR(9)&amp;$B$7&amp;T$3,"")</f>
        <v/>
      </c>
      <c r="U618" s="1" t="str">
        <f>IF(LENB($P618),$S618&amp;"."&amp;U$2&amp;CHAR(9)&amp;$B$8&amp;" "&amp;I618&amp;$B$9&amp;CHAR(9)&amp;$B$7&amp;U$3,"")</f>
        <v/>
      </c>
      <c r="V618" s="1" t="str">
        <f>IF(LENB($P618),$S618&amp;"."&amp;V$2&amp;CHAR(9)&amp;$B$8&amp;" "&amp;J618&amp;$B$9&amp;CHAR(9)&amp;$B$7&amp;V$3,"")</f>
        <v/>
      </c>
      <c r="Z618" s="1" t="str">
        <f>IF(LENB(O618),IF(1&lt;O618,CHAR(10),"")&amp;"'"&amp;IF(G618=0,"名称未設定",G618)&amp;CHAR(10)&amp;T618&amp;CHAR(10)&amp;U618&amp;CHAR(10)&amp;V618,"")</f>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IF(AND(LENB(H619),0&lt;H619,LENB(I619),0&lt;I619),"●","")</f>
        <v/>
      </c>
      <c r="O619" s="1" t="str">
        <f>IF(LENB(N619),COUNTIF(N$4:N619,"●"),"")</f>
        <v/>
      </c>
      <c r="P619" s="1" t="str">
        <f t="shared" si="11"/>
        <v/>
      </c>
      <c r="Q619" s="1" t="str">
        <f>IF(LEN(G619),1,"")</f>
        <v/>
      </c>
      <c r="R619" s="1" t="str">
        <f>IF(LEN(Q619),SUM($Q$4:Q619)-1,"")</f>
        <v/>
      </c>
      <c r="S619" s="1" t="str">
        <f>IF(LENB($P619),IF(COUNTIF($B$34,"*[*"),REPLACE($B$34,FIND("[",$B$34),2,"["&amp;$R619&amp;"]"),$B$34),"")</f>
        <v/>
      </c>
      <c r="T619" s="1" t="str">
        <f>IF(LENB($P619),$S619&amp;"."&amp;T$2&amp;CHAR(9)&amp;$B$8&amp;" "&amp;H619&amp;$B$9&amp;CHAR(9)&amp;$B$7&amp;T$3,"")</f>
        <v/>
      </c>
      <c r="U619" s="1" t="str">
        <f>IF(LENB($P619),$S619&amp;"."&amp;U$2&amp;CHAR(9)&amp;$B$8&amp;" "&amp;I619&amp;$B$9&amp;CHAR(9)&amp;$B$7&amp;U$3,"")</f>
        <v/>
      </c>
      <c r="V619" s="1" t="str">
        <f>IF(LENB($P619),$S619&amp;"."&amp;V$2&amp;CHAR(9)&amp;$B$8&amp;" "&amp;J619&amp;$B$9&amp;CHAR(9)&amp;$B$7&amp;V$3,"")</f>
        <v/>
      </c>
      <c r="Z619" s="1" t="str">
        <f>IF(LENB(O619),IF(1&lt;O619,CHAR(10),"")&amp;"'"&amp;IF(G619=0,"名称未設定",G619)&amp;CHAR(10)&amp;T619&amp;CHAR(10)&amp;U619&amp;CHAR(10)&amp;V619,"")</f>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IF(AND(LENB(H620),0&lt;H620,LENB(I620),0&lt;I620),"●","")</f>
        <v/>
      </c>
      <c r="O620" s="1" t="str">
        <f>IF(LENB(N620),COUNTIF(N$4:N620,"●"),"")</f>
        <v/>
      </c>
      <c r="P620" s="1" t="str">
        <f t="shared" si="11"/>
        <v/>
      </c>
      <c r="Q620" s="1" t="str">
        <f>IF(LEN(G620),1,"")</f>
        <v/>
      </c>
      <c r="R620" s="1" t="str">
        <f>IF(LEN(Q620),SUM($Q$4:Q620)-1,"")</f>
        <v/>
      </c>
      <c r="S620" s="1" t="str">
        <f>IF(LENB($P620),IF(COUNTIF($B$34,"*[*"),REPLACE($B$34,FIND("[",$B$34),2,"["&amp;$R620&amp;"]"),$B$34),"")</f>
        <v/>
      </c>
      <c r="T620" s="1" t="str">
        <f>IF(LENB($P620),$S620&amp;"."&amp;T$2&amp;CHAR(9)&amp;$B$8&amp;" "&amp;H620&amp;$B$9&amp;CHAR(9)&amp;$B$7&amp;T$3,"")</f>
        <v/>
      </c>
      <c r="U620" s="1" t="str">
        <f>IF(LENB($P620),$S620&amp;"."&amp;U$2&amp;CHAR(9)&amp;$B$8&amp;" "&amp;I620&amp;$B$9&amp;CHAR(9)&amp;$B$7&amp;U$3,"")</f>
        <v/>
      </c>
      <c r="V620" s="1" t="str">
        <f>IF(LENB($P620),$S620&amp;"."&amp;V$2&amp;CHAR(9)&amp;$B$8&amp;" "&amp;J620&amp;$B$9&amp;CHAR(9)&amp;$B$7&amp;V$3,"")</f>
        <v/>
      </c>
      <c r="Z620" s="1" t="str">
        <f>IF(LENB(O620),IF(1&lt;O620,CHAR(10),"")&amp;"'"&amp;IF(G620=0,"名称未設定",G620)&amp;CHAR(10)&amp;T620&amp;CHAR(10)&amp;U620&amp;CHAR(10)&amp;V620,"")</f>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IF(AND(LENB(H621),0&lt;H621,LENB(I621),0&lt;I621),"●","")</f>
        <v/>
      </c>
      <c r="O621" s="1" t="str">
        <f>IF(LENB(N621),COUNTIF(N$4:N621,"●"),"")</f>
        <v/>
      </c>
      <c r="P621" s="1" t="str">
        <f t="shared" si="11"/>
        <v/>
      </c>
      <c r="Q621" s="1" t="str">
        <f>IF(LEN(G621),1,"")</f>
        <v/>
      </c>
      <c r="R621" s="1" t="str">
        <f>IF(LEN(Q621),SUM($Q$4:Q621)-1,"")</f>
        <v/>
      </c>
      <c r="S621" s="1" t="str">
        <f>IF(LENB($P621),IF(COUNTIF($B$34,"*[*"),REPLACE($B$34,FIND("[",$B$34),2,"["&amp;$R621&amp;"]"),$B$34),"")</f>
        <v/>
      </c>
      <c r="T621" s="1" t="str">
        <f>IF(LENB($P621),$S621&amp;"."&amp;T$2&amp;CHAR(9)&amp;$B$8&amp;" "&amp;H621&amp;$B$9&amp;CHAR(9)&amp;$B$7&amp;T$3,"")</f>
        <v/>
      </c>
      <c r="U621" s="1" t="str">
        <f>IF(LENB($P621),$S621&amp;"."&amp;U$2&amp;CHAR(9)&amp;$B$8&amp;" "&amp;I621&amp;$B$9&amp;CHAR(9)&amp;$B$7&amp;U$3,"")</f>
        <v/>
      </c>
      <c r="V621" s="1" t="str">
        <f>IF(LENB($P621),$S621&amp;"."&amp;V$2&amp;CHAR(9)&amp;$B$8&amp;" "&amp;J621&amp;$B$9&amp;CHAR(9)&amp;$B$7&amp;V$3,"")</f>
        <v/>
      </c>
      <c r="Z621" s="1" t="str">
        <f>IF(LENB(O621),IF(1&lt;O621,CHAR(10),"")&amp;"'"&amp;IF(G621=0,"名称未設定",G621)&amp;CHAR(10)&amp;T621&amp;CHAR(10)&amp;U621&amp;CHAR(10)&amp;V621,"")</f>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IF(AND(LENB(H622),0&lt;H622,LENB(I622),0&lt;I622),"●","")</f>
        <v/>
      </c>
      <c r="O622" s="1" t="str">
        <f>IF(LENB(N622),COUNTIF(N$4:N622,"●"),"")</f>
        <v/>
      </c>
      <c r="P622" s="1" t="str">
        <f t="shared" si="11"/>
        <v/>
      </c>
      <c r="Q622" s="1" t="str">
        <f>IF(LEN(G622),1,"")</f>
        <v/>
      </c>
      <c r="R622" s="1" t="str">
        <f>IF(LEN(Q622),SUM($Q$4:Q622)-1,"")</f>
        <v/>
      </c>
      <c r="S622" s="1" t="str">
        <f>IF(LENB($P622),IF(COUNTIF($B$34,"*[*"),REPLACE($B$34,FIND("[",$B$34),2,"["&amp;$R622&amp;"]"),$B$34),"")</f>
        <v/>
      </c>
      <c r="T622" s="1" t="str">
        <f>IF(LENB($P622),$S622&amp;"."&amp;T$2&amp;CHAR(9)&amp;$B$8&amp;" "&amp;H622&amp;$B$9&amp;CHAR(9)&amp;$B$7&amp;T$3,"")</f>
        <v/>
      </c>
      <c r="U622" s="1" t="str">
        <f>IF(LENB($P622),$S622&amp;"."&amp;U$2&amp;CHAR(9)&amp;$B$8&amp;" "&amp;I622&amp;$B$9&amp;CHAR(9)&amp;$B$7&amp;U$3,"")</f>
        <v/>
      </c>
      <c r="V622" s="1" t="str">
        <f>IF(LENB($P622),$S622&amp;"."&amp;V$2&amp;CHAR(9)&amp;$B$8&amp;" "&amp;J622&amp;$B$9&amp;CHAR(9)&amp;$B$7&amp;V$3,"")</f>
        <v/>
      </c>
      <c r="Z622" s="1" t="str">
        <f>IF(LENB(O622),IF(1&lt;O622,CHAR(10),"")&amp;"'"&amp;IF(G622=0,"名称未設定",G622)&amp;CHAR(10)&amp;T622&amp;CHAR(10)&amp;U622&amp;CHAR(10)&amp;V622,"")</f>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IF(AND(LENB(H623),0&lt;H623,LENB(I623),0&lt;I623),"●","")</f>
        <v/>
      </c>
      <c r="O623" s="1" t="str">
        <f>IF(LENB(N623),COUNTIF(N$4:N623,"●"),"")</f>
        <v/>
      </c>
      <c r="P623" s="1" t="str">
        <f t="shared" si="11"/>
        <v/>
      </c>
      <c r="Q623" s="1" t="str">
        <f>IF(LEN(G623),1,"")</f>
        <v/>
      </c>
      <c r="R623" s="1" t="str">
        <f>IF(LEN(Q623),SUM($Q$4:Q623)-1,"")</f>
        <v/>
      </c>
      <c r="S623" s="1" t="str">
        <f>IF(LENB($P623),IF(COUNTIF($B$34,"*[*"),REPLACE($B$34,FIND("[",$B$34),2,"["&amp;$R623&amp;"]"),$B$34),"")</f>
        <v/>
      </c>
      <c r="T623" s="1" t="str">
        <f>IF(LENB($P623),$S623&amp;"."&amp;T$2&amp;CHAR(9)&amp;$B$8&amp;" "&amp;H623&amp;$B$9&amp;CHAR(9)&amp;$B$7&amp;T$3,"")</f>
        <v/>
      </c>
      <c r="U623" s="1" t="str">
        <f>IF(LENB($P623),$S623&amp;"."&amp;U$2&amp;CHAR(9)&amp;$B$8&amp;" "&amp;I623&amp;$B$9&amp;CHAR(9)&amp;$B$7&amp;U$3,"")</f>
        <v/>
      </c>
      <c r="V623" s="1" t="str">
        <f>IF(LENB($P623),$S623&amp;"."&amp;V$2&amp;CHAR(9)&amp;$B$8&amp;" "&amp;J623&amp;$B$9&amp;CHAR(9)&amp;$B$7&amp;V$3,"")</f>
        <v/>
      </c>
      <c r="Z623" s="1" t="str">
        <f>IF(LENB(O623),IF(1&lt;O623,CHAR(10),"")&amp;"'"&amp;IF(G623=0,"名称未設定",G623)&amp;CHAR(10)&amp;T623&amp;CHAR(10)&amp;U623&amp;CHAR(10)&amp;V623,"")</f>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IF(AND(LENB(H624),0&lt;H624,LENB(I624),0&lt;I624),"●","")</f>
        <v/>
      </c>
      <c r="O624" s="1" t="str">
        <f>IF(LENB(N624),COUNTIF(N$4:N624,"●"),"")</f>
        <v/>
      </c>
      <c r="P624" s="1" t="str">
        <f t="shared" si="11"/>
        <v/>
      </c>
      <c r="Q624" s="1" t="str">
        <f>IF(LEN(G624),1,"")</f>
        <v/>
      </c>
      <c r="R624" s="1" t="str">
        <f>IF(LEN(Q624),SUM($Q$4:Q624)-1,"")</f>
        <v/>
      </c>
      <c r="S624" s="1" t="str">
        <f>IF(LENB($P624),IF(COUNTIF($B$34,"*[*"),REPLACE($B$34,FIND("[",$B$34),2,"["&amp;$R624&amp;"]"),$B$34),"")</f>
        <v/>
      </c>
      <c r="T624" s="1" t="str">
        <f>IF(LENB($P624),$S624&amp;"."&amp;T$2&amp;CHAR(9)&amp;$B$8&amp;" "&amp;H624&amp;$B$9&amp;CHAR(9)&amp;$B$7&amp;T$3,"")</f>
        <v/>
      </c>
      <c r="U624" s="1" t="str">
        <f>IF(LENB($P624),$S624&amp;"."&amp;U$2&amp;CHAR(9)&amp;$B$8&amp;" "&amp;I624&amp;$B$9&amp;CHAR(9)&amp;$B$7&amp;U$3,"")</f>
        <v/>
      </c>
      <c r="V624" s="1" t="str">
        <f>IF(LENB($P624),$S624&amp;"."&amp;V$2&amp;CHAR(9)&amp;$B$8&amp;" "&amp;J624&amp;$B$9&amp;CHAR(9)&amp;$B$7&amp;V$3,"")</f>
        <v/>
      </c>
      <c r="Z624" s="1" t="str">
        <f>IF(LENB(O624),IF(1&lt;O624,CHAR(10),"")&amp;"'"&amp;IF(G624=0,"名称未設定",G624)&amp;CHAR(10)&amp;T624&amp;CHAR(10)&amp;U624&amp;CHAR(10)&amp;V624,"")</f>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IF(AND(LENB(H625),0&lt;H625,LENB(I625),0&lt;I625),"●","")</f>
        <v/>
      </c>
      <c r="O625" s="1" t="str">
        <f>IF(LENB(N625),COUNTIF(N$4:N625,"●"),"")</f>
        <v/>
      </c>
      <c r="P625" s="1" t="str">
        <f t="shared" si="11"/>
        <v/>
      </c>
      <c r="Q625" s="1" t="str">
        <f>IF(LEN(G625),1,"")</f>
        <v/>
      </c>
      <c r="R625" s="1" t="str">
        <f>IF(LEN(Q625),SUM($Q$4:Q625)-1,"")</f>
        <v/>
      </c>
      <c r="S625" s="1" t="str">
        <f>IF(LENB($P625),IF(COUNTIF($B$34,"*[*"),REPLACE($B$34,FIND("[",$B$34),2,"["&amp;$R625&amp;"]"),$B$34),"")</f>
        <v/>
      </c>
      <c r="T625" s="1" t="str">
        <f>IF(LENB($P625),$S625&amp;"."&amp;T$2&amp;CHAR(9)&amp;$B$8&amp;" "&amp;H625&amp;$B$9&amp;CHAR(9)&amp;$B$7&amp;T$3,"")</f>
        <v/>
      </c>
      <c r="U625" s="1" t="str">
        <f>IF(LENB($P625),$S625&amp;"."&amp;U$2&amp;CHAR(9)&amp;$B$8&amp;" "&amp;I625&amp;$B$9&amp;CHAR(9)&amp;$B$7&amp;U$3,"")</f>
        <v/>
      </c>
      <c r="V625" s="1" t="str">
        <f>IF(LENB($P625),$S625&amp;"."&amp;V$2&amp;CHAR(9)&amp;$B$8&amp;" "&amp;J625&amp;$B$9&amp;CHAR(9)&amp;$B$7&amp;V$3,"")</f>
        <v/>
      </c>
      <c r="Z625" s="1" t="str">
        <f>IF(LENB(O625),IF(1&lt;O625,CHAR(10),"")&amp;"'"&amp;IF(G625=0,"名称未設定",G625)&amp;CHAR(10)&amp;T625&amp;CHAR(10)&amp;U625&amp;CHAR(10)&amp;V625,"")</f>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IF(AND(LENB(H626),0&lt;H626,LENB(I626),0&lt;I626),"●","")</f>
        <v/>
      </c>
      <c r="O626" s="1" t="str">
        <f>IF(LENB(N626),COUNTIF(N$4:N626,"●"),"")</f>
        <v/>
      </c>
      <c r="P626" s="1" t="str">
        <f t="shared" si="11"/>
        <v/>
      </c>
      <c r="Q626" s="1" t="str">
        <f>IF(LEN(G626),1,"")</f>
        <v/>
      </c>
      <c r="R626" s="1" t="str">
        <f>IF(LEN(Q626),SUM($Q$4:Q626)-1,"")</f>
        <v/>
      </c>
      <c r="S626" s="1" t="str">
        <f>IF(LENB($P626),IF(COUNTIF($B$34,"*[*"),REPLACE($B$34,FIND("[",$B$34),2,"["&amp;$R626&amp;"]"),$B$34),"")</f>
        <v/>
      </c>
      <c r="T626" s="1" t="str">
        <f>IF(LENB($P626),$S626&amp;"."&amp;T$2&amp;CHAR(9)&amp;$B$8&amp;" "&amp;H626&amp;$B$9&amp;CHAR(9)&amp;$B$7&amp;T$3,"")</f>
        <v/>
      </c>
      <c r="U626" s="1" t="str">
        <f>IF(LENB($P626),$S626&amp;"."&amp;U$2&amp;CHAR(9)&amp;$B$8&amp;" "&amp;I626&amp;$B$9&amp;CHAR(9)&amp;$B$7&amp;U$3,"")</f>
        <v/>
      </c>
      <c r="V626" s="1" t="str">
        <f>IF(LENB($P626),$S626&amp;"."&amp;V$2&amp;CHAR(9)&amp;$B$8&amp;" "&amp;J626&amp;$B$9&amp;CHAR(9)&amp;$B$7&amp;V$3,"")</f>
        <v/>
      </c>
      <c r="Z626" s="1" t="str">
        <f>IF(LENB(O626),IF(1&lt;O626,CHAR(10),"")&amp;"'"&amp;IF(G626=0,"名称未設定",G626)&amp;CHAR(10)&amp;T626&amp;CHAR(10)&amp;U626&amp;CHAR(10)&amp;V626,"")</f>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IF(AND(LENB(H627),0&lt;H627,LENB(I627),0&lt;I627),"●","")</f>
        <v/>
      </c>
      <c r="O627" s="1" t="str">
        <f>IF(LENB(N627),COUNTIF(N$4:N627,"●"),"")</f>
        <v/>
      </c>
      <c r="P627" s="1" t="str">
        <f t="shared" si="11"/>
        <v/>
      </c>
      <c r="Q627" s="1" t="str">
        <f>IF(LEN(G627),1,"")</f>
        <v/>
      </c>
      <c r="R627" s="1" t="str">
        <f>IF(LEN(Q627),SUM($Q$4:Q627)-1,"")</f>
        <v/>
      </c>
      <c r="S627" s="1" t="str">
        <f>IF(LENB($P627),IF(COUNTIF($B$34,"*[*"),REPLACE($B$34,FIND("[",$B$34),2,"["&amp;$R627&amp;"]"),$B$34),"")</f>
        <v/>
      </c>
      <c r="T627" s="1" t="str">
        <f>IF(LENB($P627),$S627&amp;"."&amp;T$2&amp;CHAR(9)&amp;$B$8&amp;" "&amp;H627&amp;$B$9&amp;CHAR(9)&amp;$B$7&amp;T$3,"")</f>
        <v/>
      </c>
      <c r="U627" s="1" t="str">
        <f>IF(LENB($P627),$S627&amp;"."&amp;U$2&amp;CHAR(9)&amp;$B$8&amp;" "&amp;I627&amp;$B$9&amp;CHAR(9)&amp;$B$7&amp;U$3,"")</f>
        <v/>
      </c>
      <c r="V627" s="1" t="str">
        <f>IF(LENB($P627),$S627&amp;"."&amp;V$2&amp;CHAR(9)&amp;$B$8&amp;" "&amp;J627&amp;$B$9&amp;CHAR(9)&amp;$B$7&amp;V$3,"")</f>
        <v/>
      </c>
      <c r="Z627" s="1" t="str">
        <f>IF(LENB(O627),IF(1&lt;O627,CHAR(10),"")&amp;"'"&amp;IF(G627=0,"名称未設定",G627)&amp;CHAR(10)&amp;T627&amp;CHAR(10)&amp;U627&amp;CHAR(10)&amp;V627,"")</f>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IF(AND(LENB(H628),0&lt;H628,LENB(I628),0&lt;I628),"●","")</f>
        <v/>
      </c>
      <c r="O628" s="1" t="str">
        <f>IF(LENB(N628),COUNTIF(N$4:N628,"●"),"")</f>
        <v/>
      </c>
      <c r="P628" s="1" t="str">
        <f t="shared" si="11"/>
        <v/>
      </c>
      <c r="Q628" s="1" t="str">
        <f>IF(LEN(G628),1,"")</f>
        <v/>
      </c>
      <c r="R628" s="1" t="str">
        <f>IF(LEN(Q628),SUM($Q$4:Q628)-1,"")</f>
        <v/>
      </c>
      <c r="S628" s="1" t="str">
        <f>IF(LENB($P628),IF(COUNTIF($B$34,"*[*"),REPLACE($B$34,FIND("[",$B$34),2,"["&amp;$R628&amp;"]"),$B$34),"")</f>
        <v/>
      </c>
      <c r="T628" s="1" t="str">
        <f>IF(LENB($P628),$S628&amp;"."&amp;T$2&amp;CHAR(9)&amp;$B$8&amp;" "&amp;H628&amp;$B$9&amp;CHAR(9)&amp;$B$7&amp;T$3,"")</f>
        <v/>
      </c>
      <c r="U628" s="1" t="str">
        <f>IF(LENB($P628),$S628&amp;"."&amp;U$2&amp;CHAR(9)&amp;$B$8&amp;" "&amp;I628&amp;$B$9&amp;CHAR(9)&amp;$B$7&amp;U$3,"")</f>
        <v/>
      </c>
      <c r="V628" s="1" t="str">
        <f>IF(LENB($P628),$S628&amp;"."&amp;V$2&amp;CHAR(9)&amp;$B$8&amp;" "&amp;J628&amp;$B$9&amp;CHAR(9)&amp;$B$7&amp;V$3,"")</f>
        <v/>
      </c>
      <c r="Z628" s="1" t="str">
        <f>IF(LENB(O628),IF(1&lt;O628,CHAR(10),"")&amp;"'"&amp;IF(G628=0,"名称未設定",G628)&amp;CHAR(10)&amp;T628&amp;CHAR(10)&amp;U628&amp;CHAR(10)&amp;V628,"")</f>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IF(AND(LENB(H629),0&lt;H629,LENB(I629),0&lt;I629),"●","")</f>
        <v/>
      </c>
      <c r="O629" s="1" t="str">
        <f>IF(LENB(N629),COUNTIF(N$4:N629,"●"),"")</f>
        <v/>
      </c>
      <c r="P629" s="1" t="str">
        <f t="shared" si="11"/>
        <v/>
      </c>
      <c r="Q629" s="1" t="str">
        <f>IF(LEN(G629),1,"")</f>
        <v/>
      </c>
      <c r="R629" s="1" t="str">
        <f>IF(LEN(Q629),SUM($Q$4:Q629)-1,"")</f>
        <v/>
      </c>
      <c r="S629" s="1" t="str">
        <f>IF(LENB($P629),IF(COUNTIF($B$34,"*[*"),REPLACE($B$34,FIND("[",$B$34),2,"["&amp;$R629&amp;"]"),$B$34),"")</f>
        <v/>
      </c>
      <c r="T629" s="1" t="str">
        <f>IF(LENB($P629),$S629&amp;"."&amp;T$2&amp;CHAR(9)&amp;$B$8&amp;" "&amp;H629&amp;$B$9&amp;CHAR(9)&amp;$B$7&amp;T$3,"")</f>
        <v/>
      </c>
      <c r="U629" s="1" t="str">
        <f>IF(LENB($P629),$S629&amp;"."&amp;U$2&amp;CHAR(9)&amp;$B$8&amp;" "&amp;I629&amp;$B$9&amp;CHAR(9)&amp;$B$7&amp;U$3,"")</f>
        <v/>
      </c>
      <c r="V629" s="1" t="str">
        <f>IF(LENB($P629),$S629&amp;"."&amp;V$2&amp;CHAR(9)&amp;$B$8&amp;" "&amp;J629&amp;$B$9&amp;CHAR(9)&amp;$B$7&amp;V$3,"")</f>
        <v/>
      </c>
      <c r="Z629" s="1" t="str">
        <f>IF(LENB(O629),IF(1&lt;O629,CHAR(10),"")&amp;"'"&amp;IF(G629=0,"名称未設定",G629)&amp;CHAR(10)&amp;T629&amp;CHAR(10)&amp;U629&amp;CHAR(10)&amp;V629,"")</f>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IF(AND(LENB(H630),0&lt;H630,LENB(I630),0&lt;I630),"●","")</f>
        <v/>
      </c>
      <c r="O630" s="1" t="str">
        <f>IF(LENB(N630),COUNTIF(N$4:N630,"●"),"")</f>
        <v/>
      </c>
      <c r="P630" s="1" t="str">
        <f t="shared" si="11"/>
        <v/>
      </c>
      <c r="Q630" s="1" t="str">
        <f>IF(LEN(G630),1,"")</f>
        <v/>
      </c>
      <c r="R630" s="1" t="str">
        <f>IF(LEN(Q630),SUM($Q$4:Q630)-1,"")</f>
        <v/>
      </c>
      <c r="S630" s="1" t="str">
        <f>IF(LENB($P630),IF(COUNTIF($B$34,"*[*"),REPLACE($B$34,FIND("[",$B$34),2,"["&amp;$R630&amp;"]"),$B$34),"")</f>
        <v/>
      </c>
      <c r="T630" s="1" t="str">
        <f>IF(LENB($P630),$S630&amp;"."&amp;T$2&amp;CHAR(9)&amp;$B$8&amp;" "&amp;H630&amp;$B$9&amp;CHAR(9)&amp;$B$7&amp;T$3,"")</f>
        <v/>
      </c>
      <c r="U630" s="1" t="str">
        <f>IF(LENB($P630),$S630&amp;"."&amp;U$2&amp;CHAR(9)&amp;$B$8&amp;" "&amp;I630&amp;$B$9&amp;CHAR(9)&amp;$B$7&amp;U$3,"")</f>
        <v/>
      </c>
      <c r="V630" s="1" t="str">
        <f>IF(LENB($P630),$S630&amp;"."&amp;V$2&amp;CHAR(9)&amp;$B$8&amp;" "&amp;J630&amp;$B$9&amp;CHAR(9)&amp;$B$7&amp;V$3,"")</f>
        <v/>
      </c>
      <c r="Z630" s="1" t="str">
        <f>IF(LENB(O630),IF(1&lt;O630,CHAR(10),"")&amp;"'"&amp;IF(G630=0,"名称未設定",G630)&amp;CHAR(10)&amp;T630&amp;CHAR(10)&amp;U630&amp;CHAR(10)&amp;V630,"")</f>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IF(AND(LENB(H631),0&lt;H631,LENB(I631),0&lt;I631),"●","")</f>
        <v/>
      </c>
      <c r="O631" s="1" t="str">
        <f>IF(LENB(N631),COUNTIF(N$4:N631,"●"),"")</f>
        <v/>
      </c>
      <c r="P631" s="1" t="str">
        <f t="shared" si="11"/>
        <v/>
      </c>
      <c r="Q631" s="1" t="str">
        <f>IF(LEN(G631),1,"")</f>
        <v/>
      </c>
      <c r="R631" s="1" t="str">
        <f>IF(LEN(Q631),SUM($Q$4:Q631)-1,"")</f>
        <v/>
      </c>
      <c r="S631" s="1" t="str">
        <f>IF(LENB($P631),IF(COUNTIF($B$34,"*[*"),REPLACE($B$34,FIND("[",$B$34),2,"["&amp;$R631&amp;"]"),$B$34),"")</f>
        <v/>
      </c>
      <c r="T631" s="1" t="str">
        <f>IF(LENB($P631),$S631&amp;"."&amp;T$2&amp;CHAR(9)&amp;$B$8&amp;" "&amp;H631&amp;$B$9&amp;CHAR(9)&amp;$B$7&amp;T$3,"")</f>
        <v/>
      </c>
      <c r="U631" s="1" t="str">
        <f>IF(LENB($P631),$S631&amp;"."&amp;U$2&amp;CHAR(9)&amp;$B$8&amp;" "&amp;I631&amp;$B$9&amp;CHAR(9)&amp;$B$7&amp;U$3,"")</f>
        <v/>
      </c>
      <c r="V631" s="1" t="str">
        <f>IF(LENB($P631),$S631&amp;"."&amp;V$2&amp;CHAR(9)&amp;$B$8&amp;" "&amp;J631&amp;$B$9&amp;CHAR(9)&amp;$B$7&amp;V$3,"")</f>
        <v/>
      </c>
      <c r="Z631" s="1" t="str">
        <f>IF(LENB(O631),IF(1&lt;O631,CHAR(10),"")&amp;"'"&amp;IF(G631=0,"名称未設定",G631)&amp;CHAR(10)&amp;T631&amp;CHAR(10)&amp;U631&amp;CHAR(10)&amp;V631,"")</f>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IF(AND(LENB(H632),0&lt;H632,LENB(I632),0&lt;I632),"●","")</f>
        <v/>
      </c>
      <c r="O632" s="1" t="str">
        <f>IF(LENB(N632),COUNTIF(N$4:N632,"●"),"")</f>
        <v/>
      </c>
      <c r="P632" s="1" t="str">
        <f t="shared" si="11"/>
        <v/>
      </c>
      <c r="Q632" s="1" t="str">
        <f>IF(LEN(G632),1,"")</f>
        <v/>
      </c>
      <c r="R632" s="1" t="str">
        <f>IF(LEN(Q632),SUM($Q$4:Q632)-1,"")</f>
        <v/>
      </c>
      <c r="S632" s="1" t="str">
        <f>IF(LENB($P632),IF(COUNTIF($B$34,"*[*"),REPLACE($B$34,FIND("[",$B$34),2,"["&amp;$R632&amp;"]"),$B$34),"")</f>
        <v/>
      </c>
      <c r="T632" s="1" t="str">
        <f>IF(LENB($P632),$S632&amp;"."&amp;T$2&amp;CHAR(9)&amp;$B$8&amp;" "&amp;H632&amp;$B$9&amp;CHAR(9)&amp;$B$7&amp;T$3,"")</f>
        <v/>
      </c>
      <c r="U632" s="1" t="str">
        <f>IF(LENB($P632),$S632&amp;"."&amp;U$2&amp;CHAR(9)&amp;$B$8&amp;" "&amp;I632&amp;$B$9&amp;CHAR(9)&amp;$B$7&amp;U$3,"")</f>
        <v/>
      </c>
      <c r="V632" s="1" t="str">
        <f>IF(LENB($P632),$S632&amp;"."&amp;V$2&amp;CHAR(9)&amp;$B$8&amp;" "&amp;J632&amp;$B$9&amp;CHAR(9)&amp;$B$7&amp;V$3,"")</f>
        <v/>
      </c>
      <c r="Z632" s="1" t="str">
        <f>IF(LENB(O632),IF(1&lt;O632,CHAR(10),"")&amp;"'"&amp;IF(G632=0,"名称未設定",G632)&amp;CHAR(10)&amp;T632&amp;CHAR(10)&amp;U632&amp;CHAR(10)&amp;V632,"")</f>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IF(AND(LENB(H633),0&lt;H633,LENB(I633),0&lt;I633),"●","")</f>
        <v/>
      </c>
      <c r="O633" s="1" t="str">
        <f>IF(LENB(N633),COUNTIF(N$4:N633,"●"),"")</f>
        <v/>
      </c>
      <c r="P633" s="1" t="str">
        <f t="shared" si="11"/>
        <v/>
      </c>
      <c r="Q633" s="1" t="str">
        <f>IF(LEN(G633),1,"")</f>
        <v/>
      </c>
      <c r="R633" s="1" t="str">
        <f>IF(LEN(Q633),SUM($Q$4:Q633)-1,"")</f>
        <v/>
      </c>
      <c r="S633" s="1" t="str">
        <f>IF(LENB($P633),IF(COUNTIF($B$34,"*[*"),REPLACE($B$34,FIND("[",$B$34),2,"["&amp;$R633&amp;"]"),$B$34),"")</f>
        <v/>
      </c>
      <c r="T633" s="1" t="str">
        <f>IF(LENB($P633),$S633&amp;"."&amp;T$2&amp;CHAR(9)&amp;$B$8&amp;" "&amp;H633&amp;$B$9&amp;CHAR(9)&amp;$B$7&amp;T$3,"")</f>
        <v/>
      </c>
      <c r="U633" s="1" t="str">
        <f>IF(LENB($P633),$S633&amp;"."&amp;U$2&amp;CHAR(9)&amp;$B$8&amp;" "&amp;I633&amp;$B$9&amp;CHAR(9)&amp;$B$7&amp;U$3,"")</f>
        <v/>
      </c>
      <c r="V633" s="1" t="str">
        <f>IF(LENB($P633),$S633&amp;"."&amp;V$2&amp;CHAR(9)&amp;$B$8&amp;" "&amp;J633&amp;$B$9&amp;CHAR(9)&amp;$B$7&amp;V$3,"")</f>
        <v/>
      </c>
      <c r="Z633" s="1" t="str">
        <f>IF(LENB(O633),IF(1&lt;O633,CHAR(10),"")&amp;"'"&amp;IF(G633=0,"名称未設定",G633)&amp;CHAR(10)&amp;T633&amp;CHAR(10)&amp;U633&amp;CHAR(10)&amp;V633,"")</f>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IF(AND(LENB(H634),0&lt;H634,LENB(I634),0&lt;I634),"●","")</f>
        <v/>
      </c>
      <c r="O634" s="1" t="str">
        <f>IF(LENB(N634),COUNTIF(N$4:N634,"●"),"")</f>
        <v/>
      </c>
      <c r="P634" s="1" t="str">
        <f t="shared" si="11"/>
        <v/>
      </c>
      <c r="Q634" s="1" t="str">
        <f>IF(LEN(G634),1,"")</f>
        <v/>
      </c>
      <c r="R634" s="1" t="str">
        <f>IF(LEN(Q634),SUM($Q$4:Q634)-1,"")</f>
        <v/>
      </c>
      <c r="S634" s="1" t="str">
        <f>IF(LENB($P634),IF(COUNTIF($B$34,"*[*"),REPLACE($B$34,FIND("[",$B$34),2,"["&amp;$R634&amp;"]"),$B$34),"")</f>
        <v/>
      </c>
      <c r="T634" s="1" t="str">
        <f>IF(LENB($P634),$S634&amp;"."&amp;T$2&amp;CHAR(9)&amp;$B$8&amp;" "&amp;H634&amp;$B$9&amp;CHAR(9)&amp;$B$7&amp;T$3,"")</f>
        <v/>
      </c>
      <c r="U634" s="1" t="str">
        <f>IF(LENB($P634),$S634&amp;"."&amp;U$2&amp;CHAR(9)&amp;$B$8&amp;" "&amp;I634&amp;$B$9&amp;CHAR(9)&amp;$B$7&amp;U$3,"")</f>
        <v/>
      </c>
      <c r="V634" s="1" t="str">
        <f>IF(LENB($P634),$S634&amp;"."&amp;V$2&amp;CHAR(9)&amp;$B$8&amp;" "&amp;J634&amp;$B$9&amp;CHAR(9)&amp;$B$7&amp;V$3,"")</f>
        <v/>
      </c>
      <c r="Z634" s="1" t="str">
        <f>IF(LENB(O634),IF(1&lt;O634,CHAR(10),"")&amp;"'"&amp;IF(G634=0,"名称未設定",G634)&amp;CHAR(10)&amp;T634&amp;CHAR(10)&amp;U634&amp;CHAR(10)&amp;V634,"")</f>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IF(AND(LENB(H635),0&lt;H635,LENB(I635),0&lt;I635),"●","")</f>
        <v/>
      </c>
      <c r="O635" s="1" t="str">
        <f>IF(LENB(N635),COUNTIF(N$4:N635,"●"),"")</f>
        <v/>
      </c>
      <c r="P635" s="1" t="str">
        <f t="shared" si="11"/>
        <v/>
      </c>
      <c r="Q635" s="1" t="str">
        <f>IF(LEN(G635),1,"")</f>
        <v/>
      </c>
      <c r="R635" s="1" t="str">
        <f>IF(LEN(Q635),SUM($Q$4:Q635)-1,"")</f>
        <v/>
      </c>
      <c r="S635" s="1" t="str">
        <f>IF(LENB($P635),IF(COUNTIF($B$34,"*[*"),REPLACE($B$34,FIND("[",$B$34),2,"["&amp;$R635&amp;"]"),$B$34),"")</f>
        <v/>
      </c>
      <c r="T635" s="1" t="str">
        <f>IF(LENB($P635),$S635&amp;"."&amp;T$2&amp;CHAR(9)&amp;$B$8&amp;" "&amp;H635&amp;$B$9&amp;CHAR(9)&amp;$B$7&amp;T$3,"")</f>
        <v/>
      </c>
      <c r="U635" s="1" t="str">
        <f>IF(LENB($P635),$S635&amp;"."&amp;U$2&amp;CHAR(9)&amp;$B$8&amp;" "&amp;I635&amp;$B$9&amp;CHAR(9)&amp;$B$7&amp;U$3,"")</f>
        <v/>
      </c>
      <c r="V635" s="1" t="str">
        <f>IF(LENB($P635),$S635&amp;"."&amp;V$2&amp;CHAR(9)&amp;$B$8&amp;" "&amp;J635&amp;$B$9&amp;CHAR(9)&amp;$B$7&amp;V$3,"")</f>
        <v/>
      </c>
      <c r="Z635" s="1" t="str">
        <f>IF(LENB(O635),IF(1&lt;O635,CHAR(10),"")&amp;"'"&amp;IF(G635=0,"名称未設定",G635)&amp;CHAR(10)&amp;T635&amp;CHAR(10)&amp;U635&amp;CHAR(10)&amp;V635,"")</f>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IF(AND(LENB(H636),0&lt;H636,LENB(I636),0&lt;I636),"●","")</f>
        <v/>
      </c>
      <c r="O636" s="1" t="str">
        <f>IF(LENB(N636),COUNTIF(N$4:N636,"●"),"")</f>
        <v/>
      </c>
      <c r="P636" s="1" t="str">
        <f t="shared" si="11"/>
        <v/>
      </c>
      <c r="Q636" s="1" t="str">
        <f>IF(LEN(G636),1,"")</f>
        <v/>
      </c>
      <c r="R636" s="1" t="str">
        <f>IF(LEN(Q636),SUM($Q$4:Q636)-1,"")</f>
        <v/>
      </c>
      <c r="S636" s="1" t="str">
        <f>IF(LENB($P636),IF(COUNTIF($B$34,"*[*"),REPLACE($B$34,FIND("[",$B$34),2,"["&amp;$R636&amp;"]"),$B$34),"")</f>
        <v/>
      </c>
      <c r="T636" s="1" t="str">
        <f>IF(LENB($P636),$S636&amp;"."&amp;T$2&amp;CHAR(9)&amp;$B$8&amp;" "&amp;H636&amp;$B$9&amp;CHAR(9)&amp;$B$7&amp;T$3,"")</f>
        <v/>
      </c>
      <c r="U636" s="1" t="str">
        <f>IF(LENB($P636),$S636&amp;"."&amp;U$2&amp;CHAR(9)&amp;$B$8&amp;" "&amp;I636&amp;$B$9&amp;CHAR(9)&amp;$B$7&amp;U$3,"")</f>
        <v/>
      </c>
      <c r="V636" s="1" t="str">
        <f>IF(LENB($P636),$S636&amp;"."&amp;V$2&amp;CHAR(9)&amp;$B$8&amp;" "&amp;J636&amp;$B$9&amp;CHAR(9)&amp;$B$7&amp;V$3,"")</f>
        <v/>
      </c>
      <c r="Z636" s="1" t="str">
        <f>IF(LENB(O636),IF(1&lt;O636,CHAR(10),"")&amp;"'"&amp;IF(G636=0,"名称未設定",G636)&amp;CHAR(10)&amp;T636&amp;CHAR(10)&amp;U636&amp;CHAR(10)&amp;V636,"")</f>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IF(AND(LENB(H637),0&lt;H637,LENB(I637),0&lt;I637),"●","")</f>
        <v/>
      </c>
      <c r="O637" s="1" t="str">
        <f>IF(LENB(N637),COUNTIF(N$4:N637,"●"),"")</f>
        <v/>
      </c>
      <c r="P637" s="1" t="str">
        <f t="shared" si="11"/>
        <v/>
      </c>
      <c r="Q637" s="1" t="str">
        <f>IF(LEN(G637),1,"")</f>
        <v/>
      </c>
      <c r="R637" s="1" t="str">
        <f>IF(LEN(Q637),SUM($Q$4:Q637)-1,"")</f>
        <v/>
      </c>
      <c r="S637" s="1" t="str">
        <f>IF(LENB($P637),IF(COUNTIF($B$34,"*[*"),REPLACE($B$34,FIND("[",$B$34),2,"["&amp;$R637&amp;"]"),$B$34),"")</f>
        <v/>
      </c>
      <c r="T637" s="1" t="str">
        <f>IF(LENB($P637),$S637&amp;"."&amp;T$2&amp;CHAR(9)&amp;$B$8&amp;" "&amp;H637&amp;$B$9&amp;CHAR(9)&amp;$B$7&amp;T$3,"")</f>
        <v/>
      </c>
      <c r="U637" s="1" t="str">
        <f>IF(LENB($P637),$S637&amp;"."&amp;U$2&amp;CHAR(9)&amp;$B$8&amp;" "&amp;I637&amp;$B$9&amp;CHAR(9)&amp;$B$7&amp;U$3,"")</f>
        <v/>
      </c>
      <c r="V637" s="1" t="str">
        <f>IF(LENB($P637),$S637&amp;"."&amp;V$2&amp;CHAR(9)&amp;$B$8&amp;" "&amp;J637&amp;$B$9&amp;CHAR(9)&amp;$B$7&amp;V$3,"")</f>
        <v/>
      </c>
      <c r="Z637" s="1" t="str">
        <f>IF(LENB(O637),IF(1&lt;O637,CHAR(10),"")&amp;"'"&amp;IF(G637=0,"名称未設定",G637)&amp;CHAR(10)&amp;T637&amp;CHAR(10)&amp;U637&amp;CHAR(10)&amp;V637,"")</f>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IF(AND(LENB(H638),0&lt;H638,LENB(I638),0&lt;I638),"●","")</f>
        <v/>
      </c>
      <c r="O638" s="1" t="str">
        <f>IF(LENB(N638),COUNTIF(N$4:N638,"●"),"")</f>
        <v/>
      </c>
      <c r="P638" s="1" t="str">
        <f t="shared" si="11"/>
        <v/>
      </c>
      <c r="Q638" s="1" t="str">
        <f>IF(LEN(G638),1,"")</f>
        <v/>
      </c>
      <c r="R638" s="1" t="str">
        <f>IF(LEN(Q638),SUM($Q$4:Q638)-1,"")</f>
        <v/>
      </c>
      <c r="S638" s="1" t="str">
        <f>IF(LENB($P638),IF(COUNTIF($B$34,"*[*"),REPLACE($B$34,FIND("[",$B$34),2,"["&amp;$R638&amp;"]"),$B$34),"")</f>
        <v/>
      </c>
      <c r="T638" s="1" t="str">
        <f>IF(LENB($P638),$S638&amp;"."&amp;T$2&amp;CHAR(9)&amp;$B$8&amp;" "&amp;H638&amp;$B$9&amp;CHAR(9)&amp;$B$7&amp;T$3,"")</f>
        <v/>
      </c>
      <c r="U638" s="1" t="str">
        <f>IF(LENB($P638),$S638&amp;"."&amp;U$2&amp;CHAR(9)&amp;$B$8&amp;" "&amp;I638&amp;$B$9&amp;CHAR(9)&amp;$B$7&amp;U$3,"")</f>
        <v/>
      </c>
      <c r="V638" s="1" t="str">
        <f>IF(LENB($P638),$S638&amp;"."&amp;V$2&amp;CHAR(9)&amp;$B$8&amp;" "&amp;J638&amp;$B$9&amp;CHAR(9)&amp;$B$7&amp;V$3,"")</f>
        <v/>
      </c>
      <c r="Z638" s="1" t="str">
        <f>IF(LENB(O638),IF(1&lt;O638,CHAR(10),"")&amp;"'"&amp;IF(G638=0,"名称未設定",G638)&amp;CHAR(10)&amp;T638&amp;CHAR(10)&amp;U638&amp;CHAR(10)&amp;V638,"")</f>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IF(AND(LENB(H639),0&lt;H639,LENB(I639),0&lt;I639),"●","")</f>
        <v/>
      </c>
      <c r="O639" s="1" t="str">
        <f>IF(LENB(N639),COUNTIF(N$4:N639,"●"),"")</f>
        <v/>
      </c>
      <c r="P639" s="1" t="str">
        <f t="shared" si="11"/>
        <v/>
      </c>
      <c r="Q639" s="1" t="str">
        <f>IF(LEN(G639),1,"")</f>
        <v/>
      </c>
      <c r="R639" s="1" t="str">
        <f>IF(LEN(Q639),SUM($Q$4:Q639)-1,"")</f>
        <v/>
      </c>
      <c r="S639" s="1" t="str">
        <f>IF(LENB($P639),IF(COUNTIF($B$34,"*[*"),REPLACE($B$34,FIND("[",$B$34),2,"["&amp;$R639&amp;"]"),$B$34),"")</f>
        <v/>
      </c>
      <c r="T639" s="1" t="str">
        <f>IF(LENB($P639),$S639&amp;"."&amp;T$2&amp;CHAR(9)&amp;$B$8&amp;" "&amp;H639&amp;$B$9&amp;CHAR(9)&amp;$B$7&amp;T$3,"")</f>
        <v/>
      </c>
      <c r="U639" s="1" t="str">
        <f>IF(LENB($P639),$S639&amp;"."&amp;U$2&amp;CHAR(9)&amp;$B$8&amp;" "&amp;I639&amp;$B$9&amp;CHAR(9)&amp;$B$7&amp;U$3,"")</f>
        <v/>
      </c>
      <c r="V639" s="1" t="str">
        <f>IF(LENB($P639),$S639&amp;"."&amp;V$2&amp;CHAR(9)&amp;$B$8&amp;" "&amp;J639&amp;$B$9&amp;CHAR(9)&amp;$B$7&amp;V$3,"")</f>
        <v/>
      </c>
      <c r="Z639" s="1" t="str">
        <f>IF(LENB(O639),IF(1&lt;O639,CHAR(10),"")&amp;"'"&amp;IF(G639=0,"名称未設定",G639)&amp;CHAR(10)&amp;T639&amp;CHAR(10)&amp;U639&amp;CHAR(10)&amp;V639,"")</f>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IF(AND(LENB(H640),0&lt;H640,LENB(I640),0&lt;I640),"●","")</f>
        <v/>
      </c>
      <c r="O640" s="1" t="str">
        <f>IF(LENB(N640),COUNTIF(N$4:N640,"●"),"")</f>
        <v/>
      </c>
      <c r="P640" s="1" t="str">
        <f t="shared" si="11"/>
        <v/>
      </c>
      <c r="Q640" s="1" t="str">
        <f>IF(LEN(G640),1,"")</f>
        <v/>
      </c>
      <c r="R640" s="1" t="str">
        <f>IF(LEN(Q640),SUM($Q$4:Q640)-1,"")</f>
        <v/>
      </c>
      <c r="S640" s="1" t="str">
        <f>IF(LENB($P640),IF(COUNTIF($B$34,"*[*"),REPLACE($B$34,FIND("[",$B$34),2,"["&amp;$R640&amp;"]"),$B$34),"")</f>
        <v/>
      </c>
      <c r="T640" s="1" t="str">
        <f>IF(LENB($P640),$S640&amp;"."&amp;T$2&amp;CHAR(9)&amp;$B$8&amp;" "&amp;H640&amp;$B$9&amp;CHAR(9)&amp;$B$7&amp;T$3,"")</f>
        <v/>
      </c>
      <c r="U640" s="1" t="str">
        <f>IF(LENB($P640),$S640&amp;"."&amp;U$2&amp;CHAR(9)&amp;$B$8&amp;" "&amp;I640&amp;$B$9&amp;CHAR(9)&amp;$B$7&amp;U$3,"")</f>
        <v/>
      </c>
      <c r="V640" s="1" t="str">
        <f>IF(LENB($P640),$S640&amp;"."&amp;V$2&amp;CHAR(9)&amp;$B$8&amp;" "&amp;J640&amp;$B$9&amp;CHAR(9)&amp;$B$7&amp;V$3,"")</f>
        <v/>
      </c>
      <c r="Z640" s="1" t="str">
        <f>IF(LENB(O640),IF(1&lt;O640,CHAR(10),"")&amp;"'"&amp;IF(G640=0,"名称未設定",G640)&amp;CHAR(10)&amp;T640&amp;CHAR(10)&amp;U640&amp;CHAR(10)&amp;V640,"")</f>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IF(AND(LENB(H641),0&lt;H641,LENB(I641),0&lt;I641),"●","")</f>
        <v/>
      </c>
      <c r="O641" s="1" t="str">
        <f>IF(LENB(N641),COUNTIF(N$4:N641,"●"),"")</f>
        <v/>
      </c>
      <c r="P641" s="1" t="str">
        <f t="shared" si="11"/>
        <v/>
      </c>
      <c r="Q641" s="1" t="str">
        <f>IF(LEN(G641),1,"")</f>
        <v/>
      </c>
      <c r="R641" s="1" t="str">
        <f>IF(LEN(Q641),SUM($Q$4:Q641)-1,"")</f>
        <v/>
      </c>
      <c r="S641" s="1" t="str">
        <f>IF(LENB($P641),IF(COUNTIF($B$34,"*[*"),REPLACE($B$34,FIND("[",$B$34),2,"["&amp;$R641&amp;"]"),$B$34),"")</f>
        <v/>
      </c>
      <c r="T641" s="1" t="str">
        <f>IF(LENB($P641),$S641&amp;"."&amp;T$2&amp;CHAR(9)&amp;$B$8&amp;" "&amp;H641&amp;$B$9&amp;CHAR(9)&amp;$B$7&amp;T$3,"")</f>
        <v/>
      </c>
      <c r="U641" s="1" t="str">
        <f>IF(LENB($P641),$S641&amp;"."&amp;U$2&amp;CHAR(9)&amp;$B$8&amp;" "&amp;I641&amp;$B$9&amp;CHAR(9)&amp;$B$7&amp;U$3,"")</f>
        <v/>
      </c>
      <c r="V641" s="1" t="str">
        <f>IF(LENB($P641),$S641&amp;"."&amp;V$2&amp;CHAR(9)&amp;$B$8&amp;" "&amp;J641&amp;$B$9&amp;CHAR(9)&amp;$B$7&amp;V$3,"")</f>
        <v/>
      </c>
      <c r="Z641" s="1" t="str">
        <f>IF(LENB(O641),IF(1&lt;O641,CHAR(10),"")&amp;"'"&amp;IF(G641=0,"名称未設定",G641)&amp;CHAR(10)&amp;T641&amp;CHAR(10)&amp;U641&amp;CHAR(10)&amp;V641,"")</f>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IF(AND(LENB(H642),0&lt;H642,LENB(I642),0&lt;I642),"●","")</f>
        <v/>
      </c>
      <c r="O642" s="1" t="str">
        <f>IF(LENB(N642),COUNTIF(N$4:N642,"●"),"")</f>
        <v/>
      </c>
      <c r="P642" s="1" t="str">
        <f t="shared" si="11"/>
        <v/>
      </c>
      <c r="Q642" s="1" t="str">
        <f>IF(LEN(G642),1,"")</f>
        <v/>
      </c>
      <c r="R642" s="1" t="str">
        <f>IF(LEN(Q642),SUM($Q$4:Q642)-1,"")</f>
        <v/>
      </c>
      <c r="S642" s="1" t="str">
        <f>IF(LENB($P642),IF(COUNTIF($B$34,"*[*"),REPLACE($B$34,FIND("[",$B$34),2,"["&amp;$R642&amp;"]"),$B$34),"")</f>
        <v/>
      </c>
      <c r="T642" s="1" t="str">
        <f>IF(LENB($P642),$S642&amp;"."&amp;T$2&amp;CHAR(9)&amp;$B$8&amp;" "&amp;H642&amp;$B$9&amp;CHAR(9)&amp;$B$7&amp;T$3,"")</f>
        <v/>
      </c>
      <c r="U642" s="1" t="str">
        <f>IF(LENB($P642),$S642&amp;"."&amp;U$2&amp;CHAR(9)&amp;$B$8&amp;" "&amp;I642&amp;$B$9&amp;CHAR(9)&amp;$B$7&amp;U$3,"")</f>
        <v/>
      </c>
      <c r="V642" s="1" t="str">
        <f>IF(LENB($P642),$S642&amp;"."&amp;V$2&amp;CHAR(9)&amp;$B$8&amp;" "&amp;J642&amp;$B$9&amp;CHAR(9)&amp;$B$7&amp;V$3,"")</f>
        <v/>
      </c>
      <c r="Z642" s="1" t="str">
        <f>IF(LENB(O642),IF(1&lt;O642,CHAR(10),"")&amp;"'"&amp;IF(G642=0,"名称未設定",G642)&amp;CHAR(10)&amp;T642&amp;CHAR(10)&amp;U642&amp;CHAR(10)&amp;V642,"")</f>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IF(AND(LENB(H643),0&lt;H643,LENB(I643),0&lt;I643),"●","")</f>
        <v/>
      </c>
      <c r="O643" s="1" t="str">
        <f>IF(LENB(N643),COUNTIF(N$4:N643,"●"),"")</f>
        <v/>
      </c>
      <c r="P643" s="1" t="str">
        <f t="shared" si="11"/>
        <v/>
      </c>
      <c r="Q643" s="1" t="str">
        <f>IF(LEN(G643),1,"")</f>
        <v/>
      </c>
      <c r="R643" s="1" t="str">
        <f>IF(LEN(Q643),SUM($Q$4:Q643)-1,"")</f>
        <v/>
      </c>
      <c r="S643" s="1" t="str">
        <f>IF(LENB($P643),IF(COUNTIF($B$34,"*[*"),REPLACE($B$34,FIND("[",$B$34),2,"["&amp;$R643&amp;"]"),$B$34),"")</f>
        <v/>
      </c>
      <c r="T643" s="1" t="str">
        <f>IF(LENB($P643),$S643&amp;"."&amp;T$2&amp;CHAR(9)&amp;$B$8&amp;" "&amp;H643&amp;$B$9&amp;CHAR(9)&amp;$B$7&amp;T$3,"")</f>
        <v/>
      </c>
      <c r="U643" s="1" t="str">
        <f>IF(LENB($P643),$S643&amp;"."&amp;U$2&amp;CHAR(9)&amp;$B$8&amp;" "&amp;I643&amp;$B$9&amp;CHAR(9)&amp;$B$7&amp;U$3,"")</f>
        <v/>
      </c>
      <c r="V643" s="1" t="str">
        <f>IF(LENB($P643),$S643&amp;"."&amp;V$2&amp;CHAR(9)&amp;$B$8&amp;" "&amp;J643&amp;$B$9&amp;CHAR(9)&amp;$B$7&amp;V$3,"")</f>
        <v/>
      </c>
      <c r="Z643" s="1" t="str">
        <f>IF(LENB(O643),IF(1&lt;O643,CHAR(10),"")&amp;"'"&amp;IF(G643=0,"名称未設定",G643)&amp;CHAR(10)&amp;T643&amp;CHAR(10)&amp;U643&amp;CHAR(10)&amp;V643,"")</f>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IF(AND(LENB(H644),0&lt;H644,LENB(I644),0&lt;I644),"●","")</f>
        <v/>
      </c>
      <c r="O644" s="1" t="str">
        <f>IF(LENB(N644),COUNTIF(N$4:N644,"●"),"")</f>
        <v/>
      </c>
      <c r="P644" s="1" t="str">
        <f t="shared" si="11"/>
        <v/>
      </c>
      <c r="Q644" s="1" t="str">
        <f>IF(LEN(G644),1,"")</f>
        <v/>
      </c>
      <c r="R644" s="1" t="str">
        <f>IF(LEN(Q644),SUM($Q$4:Q644)-1,"")</f>
        <v/>
      </c>
      <c r="S644" s="1" t="str">
        <f>IF(LENB($P644),IF(COUNTIF($B$34,"*[*"),REPLACE($B$34,FIND("[",$B$34),2,"["&amp;$R644&amp;"]"),$B$34),"")</f>
        <v/>
      </c>
      <c r="T644" s="1" t="str">
        <f>IF(LENB($P644),$S644&amp;"."&amp;T$2&amp;CHAR(9)&amp;$B$8&amp;" "&amp;H644&amp;$B$9&amp;CHAR(9)&amp;$B$7&amp;T$3,"")</f>
        <v/>
      </c>
      <c r="U644" s="1" t="str">
        <f>IF(LENB($P644),$S644&amp;"."&amp;U$2&amp;CHAR(9)&amp;$B$8&amp;" "&amp;I644&amp;$B$9&amp;CHAR(9)&amp;$B$7&amp;U$3,"")</f>
        <v/>
      </c>
      <c r="V644" s="1" t="str">
        <f>IF(LENB($P644),$S644&amp;"."&amp;V$2&amp;CHAR(9)&amp;$B$8&amp;" "&amp;J644&amp;$B$9&amp;CHAR(9)&amp;$B$7&amp;V$3,"")</f>
        <v/>
      </c>
      <c r="Z644" s="1" t="str">
        <f>IF(LENB(O644),IF(1&lt;O644,CHAR(10),"")&amp;"'"&amp;IF(G644=0,"名称未設定",G644)&amp;CHAR(10)&amp;T644&amp;CHAR(10)&amp;U644&amp;CHAR(10)&amp;V644,"")</f>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IF(AND(LENB(H645),0&lt;H645,LENB(I645),0&lt;I645),"●","")</f>
        <v/>
      </c>
      <c r="O645" s="1" t="str">
        <f>IF(LENB(N645),COUNTIF(N$4:N645,"●"),"")</f>
        <v/>
      </c>
      <c r="P645" s="1" t="str">
        <f t="shared" ref="P645:P708" si="12">IF(AND(LENB(O645),LENB($B$4),LENB($B$5)),$B$4+$B$5*(O645),"")</f>
        <v/>
      </c>
      <c r="Q645" s="1" t="str">
        <f>IF(LEN(G645),1,"")</f>
        <v/>
      </c>
      <c r="R645" s="1" t="str">
        <f>IF(LEN(Q645),SUM($Q$4:Q645)-1,"")</f>
        <v/>
      </c>
      <c r="S645" s="1" t="str">
        <f>IF(LENB($P645),IF(COUNTIF($B$34,"*[*"),REPLACE($B$34,FIND("[",$B$34),2,"["&amp;$R645&amp;"]"),$B$34),"")</f>
        <v/>
      </c>
      <c r="T645" s="1" t="str">
        <f>IF(LENB($P645),$S645&amp;"."&amp;T$2&amp;CHAR(9)&amp;$B$8&amp;" "&amp;H645&amp;$B$9&amp;CHAR(9)&amp;$B$7&amp;T$3,"")</f>
        <v/>
      </c>
      <c r="U645" s="1" t="str">
        <f>IF(LENB($P645),$S645&amp;"."&amp;U$2&amp;CHAR(9)&amp;$B$8&amp;" "&amp;I645&amp;$B$9&amp;CHAR(9)&amp;$B$7&amp;U$3,"")</f>
        <v/>
      </c>
      <c r="V645" s="1" t="str">
        <f>IF(LENB($P645),$S645&amp;"."&amp;V$2&amp;CHAR(9)&amp;$B$8&amp;" "&amp;J645&amp;$B$9&amp;CHAR(9)&amp;$B$7&amp;V$3,"")</f>
        <v/>
      </c>
      <c r="Z645" s="1" t="str">
        <f>IF(LENB(O645),IF(1&lt;O645,CHAR(10),"")&amp;"'"&amp;IF(G645=0,"名称未設定",G645)&amp;CHAR(10)&amp;T645&amp;CHAR(10)&amp;U645&amp;CHAR(10)&amp;V645,"")</f>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IF(AND(LENB(H646),0&lt;H646,LENB(I646),0&lt;I646),"●","")</f>
        <v/>
      </c>
      <c r="O646" s="1" t="str">
        <f>IF(LENB(N646),COUNTIF(N$4:N646,"●"),"")</f>
        <v/>
      </c>
      <c r="P646" s="1" t="str">
        <f t="shared" si="12"/>
        <v/>
      </c>
      <c r="Q646" s="1" t="str">
        <f>IF(LEN(G646),1,"")</f>
        <v/>
      </c>
      <c r="R646" s="1" t="str">
        <f>IF(LEN(Q646),SUM($Q$4:Q646)-1,"")</f>
        <v/>
      </c>
      <c r="S646" s="1" t="str">
        <f>IF(LENB($P646),IF(COUNTIF($B$34,"*[*"),REPLACE($B$34,FIND("[",$B$34),2,"["&amp;$R646&amp;"]"),$B$34),"")</f>
        <v/>
      </c>
      <c r="T646" s="1" t="str">
        <f>IF(LENB($P646),$S646&amp;"."&amp;T$2&amp;CHAR(9)&amp;$B$8&amp;" "&amp;H646&amp;$B$9&amp;CHAR(9)&amp;$B$7&amp;T$3,"")</f>
        <v/>
      </c>
      <c r="U646" s="1" t="str">
        <f>IF(LENB($P646),$S646&amp;"."&amp;U$2&amp;CHAR(9)&amp;$B$8&amp;" "&amp;I646&amp;$B$9&amp;CHAR(9)&amp;$B$7&amp;U$3,"")</f>
        <v/>
      </c>
      <c r="V646" s="1" t="str">
        <f>IF(LENB($P646),$S646&amp;"."&amp;V$2&amp;CHAR(9)&amp;$B$8&amp;" "&amp;J646&amp;$B$9&amp;CHAR(9)&amp;$B$7&amp;V$3,"")</f>
        <v/>
      </c>
      <c r="Z646" s="1" t="str">
        <f>IF(LENB(O646),IF(1&lt;O646,CHAR(10),"")&amp;"'"&amp;IF(G646=0,"名称未設定",G646)&amp;CHAR(10)&amp;T646&amp;CHAR(10)&amp;U646&amp;CHAR(10)&amp;V646,"")</f>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IF(AND(LENB(H647),0&lt;H647,LENB(I647),0&lt;I647),"●","")</f>
        <v/>
      </c>
      <c r="O647" s="1" t="str">
        <f>IF(LENB(N647),COUNTIF(N$4:N647,"●"),"")</f>
        <v/>
      </c>
      <c r="P647" s="1" t="str">
        <f t="shared" si="12"/>
        <v/>
      </c>
      <c r="Q647" s="1" t="str">
        <f>IF(LEN(G647),1,"")</f>
        <v/>
      </c>
      <c r="R647" s="1" t="str">
        <f>IF(LEN(Q647),SUM($Q$4:Q647)-1,"")</f>
        <v/>
      </c>
      <c r="S647" s="1" t="str">
        <f>IF(LENB($P647),IF(COUNTIF($B$34,"*[*"),REPLACE($B$34,FIND("[",$B$34),2,"["&amp;$R647&amp;"]"),$B$34),"")</f>
        <v/>
      </c>
      <c r="T647" s="1" t="str">
        <f>IF(LENB($P647),$S647&amp;"."&amp;T$2&amp;CHAR(9)&amp;$B$8&amp;" "&amp;H647&amp;$B$9&amp;CHAR(9)&amp;$B$7&amp;T$3,"")</f>
        <v/>
      </c>
      <c r="U647" s="1" t="str">
        <f>IF(LENB($P647),$S647&amp;"."&amp;U$2&amp;CHAR(9)&amp;$B$8&amp;" "&amp;I647&amp;$B$9&amp;CHAR(9)&amp;$B$7&amp;U$3,"")</f>
        <v/>
      </c>
      <c r="V647" s="1" t="str">
        <f>IF(LENB($P647),$S647&amp;"."&amp;V$2&amp;CHAR(9)&amp;$B$8&amp;" "&amp;J647&amp;$B$9&amp;CHAR(9)&amp;$B$7&amp;V$3,"")</f>
        <v/>
      </c>
      <c r="Z647" s="1" t="str">
        <f>IF(LENB(O647),IF(1&lt;O647,CHAR(10),"")&amp;"'"&amp;IF(G647=0,"名称未設定",G647)&amp;CHAR(10)&amp;T647&amp;CHAR(10)&amp;U647&amp;CHAR(10)&amp;V647,"")</f>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IF(AND(LENB(H648),0&lt;H648,LENB(I648),0&lt;I648),"●","")</f>
        <v/>
      </c>
      <c r="O648" s="1" t="str">
        <f>IF(LENB(N648),COUNTIF(N$4:N648,"●"),"")</f>
        <v/>
      </c>
      <c r="P648" s="1" t="str">
        <f t="shared" si="12"/>
        <v/>
      </c>
      <c r="Q648" s="1" t="str">
        <f>IF(LEN(G648),1,"")</f>
        <v/>
      </c>
      <c r="R648" s="1" t="str">
        <f>IF(LEN(Q648),SUM($Q$4:Q648)-1,"")</f>
        <v/>
      </c>
      <c r="S648" s="1" t="str">
        <f>IF(LENB($P648),IF(COUNTIF($B$34,"*[*"),REPLACE($B$34,FIND("[",$B$34),2,"["&amp;$R648&amp;"]"),$B$34),"")</f>
        <v/>
      </c>
      <c r="T648" s="1" t="str">
        <f>IF(LENB($P648),$S648&amp;"."&amp;T$2&amp;CHAR(9)&amp;$B$8&amp;" "&amp;H648&amp;$B$9&amp;CHAR(9)&amp;$B$7&amp;T$3,"")</f>
        <v/>
      </c>
      <c r="U648" s="1" t="str">
        <f>IF(LENB($P648),$S648&amp;"."&amp;U$2&amp;CHAR(9)&amp;$B$8&amp;" "&amp;I648&amp;$B$9&amp;CHAR(9)&amp;$B$7&amp;U$3,"")</f>
        <v/>
      </c>
      <c r="V648" s="1" t="str">
        <f>IF(LENB($P648),$S648&amp;"."&amp;V$2&amp;CHAR(9)&amp;$B$8&amp;" "&amp;J648&amp;$B$9&amp;CHAR(9)&amp;$B$7&amp;V$3,"")</f>
        <v/>
      </c>
      <c r="Z648" s="1" t="str">
        <f>IF(LENB(O648),IF(1&lt;O648,CHAR(10),"")&amp;"'"&amp;IF(G648=0,"名称未設定",G648)&amp;CHAR(10)&amp;T648&amp;CHAR(10)&amp;U648&amp;CHAR(10)&amp;V648,"")</f>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IF(AND(LENB(H649),0&lt;H649,LENB(I649),0&lt;I649),"●","")</f>
        <v/>
      </c>
      <c r="O649" s="1" t="str">
        <f>IF(LENB(N649),COUNTIF(N$4:N649,"●"),"")</f>
        <v/>
      </c>
      <c r="P649" s="1" t="str">
        <f t="shared" si="12"/>
        <v/>
      </c>
      <c r="Q649" s="1" t="str">
        <f>IF(LEN(G649),1,"")</f>
        <v/>
      </c>
      <c r="R649" s="1" t="str">
        <f>IF(LEN(Q649),SUM($Q$4:Q649)-1,"")</f>
        <v/>
      </c>
      <c r="S649" s="1" t="str">
        <f>IF(LENB($P649),IF(COUNTIF($B$34,"*[*"),REPLACE($B$34,FIND("[",$B$34),2,"["&amp;$R649&amp;"]"),$B$34),"")</f>
        <v/>
      </c>
      <c r="T649" s="1" t="str">
        <f>IF(LENB($P649),$S649&amp;"."&amp;T$2&amp;CHAR(9)&amp;$B$8&amp;" "&amp;H649&amp;$B$9&amp;CHAR(9)&amp;$B$7&amp;T$3,"")</f>
        <v/>
      </c>
      <c r="U649" s="1" t="str">
        <f>IF(LENB($P649),$S649&amp;"."&amp;U$2&amp;CHAR(9)&amp;$B$8&amp;" "&amp;I649&amp;$B$9&amp;CHAR(9)&amp;$B$7&amp;U$3,"")</f>
        <v/>
      </c>
      <c r="V649" s="1" t="str">
        <f>IF(LENB($P649),$S649&amp;"."&amp;V$2&amp;CHAR(9)&amp;$B$8&amp;" "&amp;J649&amp;$B$9&amp;CHAR(9)&amp;$B$7&amp;V$3,"")</f>
        <v/>
      </c>
      <c r="Z649" s="1" t="str">
        <f>IF(LENB(O649),IF(1&lt;O649,CHAR(10),"")&amp;"'"&amp;IF(G649=0,"名称未設定",G649)&amp;CHAR(10)&amp;T649&amp;CHAR(10)&amp;U649&amp;CHAR(10)&amp;V649,"")</f>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IF(AND(LENB(H650),0&lt;H650,LENB(I650),0&lt;I650),"●","")</f>
        <v/>
      </c>
      <c r="O650" s="1" t="str">
        <f>IF(LENB(N650),COUNTIF(N$4:N650,"●"),"")</f>
        <v/>
      </c>
      <c r="P650" s="1" t="str">
        <f t="shared" si="12"/>
        <v/>
      </c>
      <c r="Q650" s="1" t="str">
        <f>IF(LEN(G650),1,"")</f>
        <v/>
      </c>
      <c r="R650" s="1" t="str">
        <f>IF(LEN(Q650),SUM($Q$4:Q650)-1,"")</f>
        <v/>
      </c>
      <c r="S650" s="1" t="str">
        <f>IF(LENB($P650),IF(COUNTIF($B$34,"*[*"),REPLACE($B$34,FIND("[",$B$34),2,"["&amp;$R650&amp;"]"),$B$34),"")</f>
        <v/>
      </c>
      <c r="T650" s="1" t="str">
        <f>IF(LENB($P650),$S650&amp;"."&amp;T$2&amp;CHAR(9)&amp;$B$8&amp;" "&amp;H650&amp;$B$9&amp;CHAR(9)&amp;$B$7&amp;T$3,"")</f>
        <v/>
      </c>
      <c r="U650" s="1" t="str">
        <f>IF(LENB($P650),$S650&amp;"."&amp;U$2&amp;CHAR(9)&amp;$B$8&amp;" "&amp;I650&amp;$B$9&amp;CHAR(9)&amp;$B$7&amp;U$3,"")</f>
        <v/>
      </c>
      <c r="V650" s="1" t="str">
        <f>IF(LENB($P650),$S650&amp;"."&amp;V$2&amp;CHAR(9)&amp;$B$8&amp;" "&amp;J650&amp;$B$9&amp;CHAR(9)&amp;$B$7&amp;V$3,"")</f>
        <v/>
      </c>
      <c r="Z650" s="1" t="str">
        <f>IF(LENB(O650),IF(1&lt;O650,CHAR(10),"")&amp;"'"&amp;IF(G650=0,"名称未設定",G650)&amp;CHAR(10)&amp;T650&amp;CHAR(10)&amp;U650&amp;CHAR(10)&amp;V650,"")</f>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IF(AND(LENB(H651),0&lt;H651,LENB(I651),0&lt;I651),"●","")</f>
        <v/>
      </c>
      <c r="O651" s="1" t="str">
        <f>IF(LENB(N651),COUNTIF(N$4:N651,"●"),"")</f>
        <v/>
      </c>
      <c r="P651" s="1" t="str">
        <f t="shared" si="12"/>
        <v/>
      </c>
      <c r="Q651" s="1" t="str">
        <f>IF(LEN(G651),1,"")</f>
        <v/>
      </c>
      <c r="R651" s="1" t="str">
        <f>IF(LEN(Q651),SUM($Q$4:Q651)-1,"")</f>
        <v/>
      </c>
      <c r="S651" s="1" t="str">
        <f>IF(LENB($P651),IF(COUNTIF($B$34,"*[*"),REPLACE($B$34,FIND("[",$B$34),2,"["&amp;$R651&amp;"]"),$B$34),"")</f>
        <v/>
      </c>
      <c r="T651" s="1" t="str">
        <f>IF(LENB($P651),$S651&amp;"."&amp;T$2&amp;CHAR(9)&amp;$B$8&amp;" "&amp;H651&amp;$B$9&amp;CHAR(9)&amp;$B$7&amp;T$3,"")</f>
        <v/>
      </c>
      <c r="U651" s="1" t="str">
        <f>IF(LENB($P651),$S651&amp;"."&amp;U$2&amp;CHAR(9)&amp;$B$8&amp;" "&amp;I651&amp;$B$9&amp;CHAR(9)&amp;$B$7&amp;U$3,"")</f>
        <v/>
      </c>
      <c r="V651" s="1" t="str">
        <f>IF(LENB($P651),$S651&amp;"."&amp;V$2&amp;CHAR(9)&amp;$B$8&amp;" "&amp;J651&amp;$B$9&amp;CHAR(9)&amp;$B$7&amp;V$3,"")</f>
        <v/>
      </c>
      <c r="Z651" s="1" t="str">
        <f>IF(LENB(O651),IF(1&lt;O651,CHAR(10),"")&amp;"'"&amp;IF(G651=0,"名称未設定",G651)&amp;CHAR(10)&amp;T651&amp;CHAR(10)&amp;U651&amp;CHAR(10)&amp;V651,"")</f>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IF(AND(LENB(H652),0&lt;H652,LENB(I652),0&lt;I652),"●","")</f>
        <v/>
      </c>
      <c r="O652" s="1" t="str">
        <f>IF(LENB(N652),COUNTIF(N$4:N652,"●"),"")</f>
        <v/>
      </c>
      <c r="P652" s="1" t="str">
        <f t="shared" si="12"/>
        <v/>
      </c>
      <c r="Q652" s="1" t="str">
        <f>IF(LEN(G652),1,"")</f>
        <v/>
      </c>
      <c r="R652" s="1" t="str">
        <f>IF(LEN(Q652),SUM($Q$4:Q652)-1,"")</f>
        <v/>
      </c>
      <c r="S652" s="1" t="str">
        <f>IF(LENB($P652),IF(COUNTIF($B$34,"*[*"),REPLACE($B$34,FIND("[",$B$34),2,"["&amp;$R652&amp;"]"),$B$34),"")</f>
        <v/>
      </c>
      <c r="T652" s="1" t="str">
        <f>IF(LENB($P652),$S652&amp;"."&amp;T$2&amp;CHAR(9)&amp;$B$8&amp;" "&amp;H652&amp;$B$9&amp;CHAR(9)&amp;$B$7&amp;T$3,"")</f>
        <v/>
      </c>
      <c r="U652" s="1" t="str">
        <f>IF(LENB($P652),$S652&amp;"."&amp;U$2&amp;CHAR(9)&amp;$B$8&amp;" "&amp;I652&amp;$B$9&amp;CHAR(9)&amp;$B$7&amp;U$3,"")</f>
        <v/>
      </c>
      <c r="V652" s="1" t="str">
        <f>IF(LENB($P652),$S652&amp;"."&amp;V$2&amp;CHAR(9)&amp;$B$8&amp;" "&amp;J652&amp;$B$9&amp;CHAR(9)&amp;$B$7&amp;V$3,"")</f>
        <v/>
      </c>
      <c r="Z652" s="1" t="str">
        <f>IF(LENB(O652),IF(1&lt;O652,CHAR(10),"")&amp;"'"&amp;IF(G652=0,"名称未設定",G652)&amp;CHAR(10)&amp;T652&amp;CHAR(10)&amp;U652&amp;CHAR(10)&amp;V652,"")</f>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IF(AND(LENB(H653),0&lt;H653,LENB(I653),0&lt;I653),"●","")</f>
        <v/>
      </c>
      <c r="O653" s="1" t="str">
        <f>IF(LENB(N653),COUNTIF(N$4:N653,"●"),"")</f>
        <v/>
      </c>
      <c r="P653" s="1" t="str">
        <f t="shared" si="12"/>
        <v/>
      </c>
      <c r="Q653" s="1" t="str">
        <f>IF(LEN(G653),1,"")</f>
        <v/>
      </c>
      <c r="R653" s="1" t="str">
        <f>IF(LEN(Q653),SUM($Q$4:Q653)-1,"")</f>
        <v/>
      </c>
      <c r="S653" s="1" t="str">
        <f>IF(LENB($P653),IF(COUNTIF($B$34,"*[*"),REPLACE($B$34,FIND("[",$B$34),2,"["&amp;$R653&amp;"]"),$B$34),"")</f>
        <v/>
      </c>
      <c r="T653" s="1" t="str">
        <f>IF(LENB($P653),$S653&amp;"."&amp;T$2&amp;CHAR(9)&amp;$B$8&amp;" "&amp;H653&amp;$B$9&amp;CHAR(9)&amp;$B$7&amp;T$3,"")</f>
        <v/>
      </c>
      <c r="U653" s="1" t="str">
        <f>IF(LENB($P653),$S653&amp;"."&amp;U$2&amp;CHAR(9)&amp;$B$8&amp;" "&amp;I653&amp;$B$9&amp;CHAR(9)&amp;$B$7&amp;U$3,"")</f>
        <v/>
      </c>
      <c r="V653" s="1" t="str">
        <f>IF(LENB($P653),$S653&amp;"."&amp;V$2&amp;CHAR(9)&amp;$B$8&amp;" "&amp;J653&amp;$B$9&amp;CHAR(9)&amp;$B$7&amp;V$3,"")</f>
        <v/>
      </c>
      <c r="Z653" s="1" t="str">
        <f>IF(LENB(O653),IF(1&lt;O653,CHAR(10),"")&amp;"'"&amp;IF(G653=0,"名称未設定",G653)&amp;CHAR(10)&amp;T653&amp;CHAR(10)&amp;U653&amp;CHAR(10)&amp;V653,"")</f>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IF(AND(LENB(H654),0&lt;H654,LENB(I654),0&lt;I654),"●","")</f>
        <v/>
      </c>
      <c r="O654" s="1" t="str">
        <f>IF(LENB(N654),COUNTIF(N$4:N654,"●"),"")</f>
        <v/>
      </c>
      <c r="P654" s="1" t="str">
        <f t="shared" si="12"/>
        <v/>
      </c>
      <c r="Q654" s="1" t="str">
        <f>IF(LEN(G654),1,"")</f>
        <v/>
      </c>
      <c r="R654" s="1" t="str">
        <f>IF(LEN(Q654),SUM($Q$4:Q654)-1,"")</f>
        <v/>
      </c>
      <c r="S654" s="1" t="str">
        <f>IF(LENB($P654),IF(COUNTIF($B$34,"*[*"),REPLACE($B$34,FIND("[",$B$34),2,"["&amp;$R654&amp;"]"),$B$34),"")</f>
        <v/>
      </c>
      <c r="T654" s="1" t="str">
        <f>IF(LENB($P654),$S654&amp;"."&amp;T$2&amp;CHAR(9)&amp;$B$8&amp;" "&amp;H654&amp;$B$9&amp;CHAR(9)&amp;$B$7&amp;T$3,"")</f>
        <v/>
      </c>
      <c r="U654" s="1" t="str">
        <f>IF(LENB($P654),$S654&amp;"."&amp;U$2&amp;CHAR(9)&amp;$B$8&amp;" "&amp;I654&amp;$B$9&amp;CHAR(9)&amp;$B$7&amp;U$3,"")</f>
        <v/>
      </c>
      <c r="V654" s="1" t="str">
        <f>IF(LENB($P654),$S654&amp;"."&amp;V$2&amp;CHAR(9)&amp;$B$8&amp;" "&amp;J654&amp;$B$9&amp;CHAR(9)&amp;$B$7&amp;V$3,"")</f>
        <v/>
      </c>
      <c r="Z654" s="1" t="str">
        <f>IF(LENB(O654),IF(1&lt;O654,CHAR(10),"")&amp;"'"&amp;IF(G654=0,"名称未設定",G654)&amp;CHAR(10)&amp;T654&amp;CHAR(10)&amp;U654&amp;CHAR(10)&amp;V654,"")</f>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IF(AND(LENB(H655),0&lt;H655,LENB(I655),0&lt;I655),"●","")</f>
        <v/>
      </c>
      <c r="O655" s="1" t="str">
        <f>IF(LENB(N655),COUNTIF(N$4:N655,"●"),"")</f>
        <v/>
      </c>
      <c r="P655" s="1" t="str">
        <f t="shared" si="12"/>
        <v/>
      </c>
      <c r="Q655" s="1" t="str">
        <f>IF(LEN(G655),1,"")</f>
        <v/>
      </c>
      <c r="R655" s="1" t="str">
        <f>IF(LEN(Q655),SUM($Q$4:Q655)-1,"")</f>
        <v/>
      </c>
      <c r="S655" s="1" t="str">
        <f>IF(LENB($P655),IF(COUNTIF($B$34,"*[*"),REPLACE($B$34,FIND("[",$B$34),2,"["&amp;$R655&amp;"]"),$B$34),"")</f>
        <v/>
      </c>
      <c r="T655" s="1" t="str">
        <f>IF(LENB($P655),$S655&amp;"."&amp;T$2&amp;CHAR(9)&amp;$B$8&amp;" "&amp;H655&amp;$B$9&amp;CHAR(9)&amp;$B$7&amp;T$3,"")</f>
        <v/>
      </c>
      <c r="U655" s="1" t="str">
        <f>IF(LENB($P655),$S655&amp;"."&amp;U$2&amp;CHAR(9)&amp;$B$8&amp;" "&amp;I655&amp;$B$9&amp;CHAR(9)&amp;$B$7&amp;U$3,"")</f>
        <v/>
      </c>
      <c r="V655" s="1" t="str">
        <f>IF(LENB($P655),$S655&amp;"."&amp;V$2&amp;CHAR(9)&amp;$B$8&amp;" "&amp;J655&amp;$B$9&amp;CHAR(9)&amp;$B$7&amp;V$3,"")</f>
        <v/>
      </c>
      <c r="Z655" s="1" t="str">
        <f>IF(LENB(O655),IF(1&lt;O655,CHAR(10),"")&amp;"'"&amp;IF(G655=0,"名称未設定",G655)&amp;CHAR(10)&amp;T655&amp;CHAR(10)&amp;U655&amp;CHAR(10)&amp;V655,"")</f>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IF(AND(LENB(H656),0&lt;H656,LENB(I656),0&lt;I656),"●","")</f>
        <v/>
      </c>
      <c r="O656" s="1" t="str">
        <f>IF(LENB(N656),COUNTIF(N$4:N656,"●"),"")</f>
        <v/>
      </c>
      <c r="P656" s="1" t="str">
        <f t="shared" si="12"/>
        <v/>
      </c>
      <c r="Q656" s="1" t="str">
        <f>IF(LEN(G656),1,"")</f>
        <v/>
      </c>
      <c r="R656" s="1" t="str">
        <f>IF(LEN(Q656),SUM($Q$4:Q656)-1,"")</f>
        <v/>
      </c>
      <c r="S656" s="1" t="str">
        <f>IF(LENB($P656),IF(COUNTIF($B$34,"*[*"),REPLACE($B$34,FIND("[",$B$34),2,"["&amp;$R656&amp;"]"),$B$34),"")</f>
        <v/>
      </c>
      <c r="T656" s="1" t="str">
        <f>IF(LENB($P656),$S656&amp;"."&amp;T$2&amp;CHAR(9)&amp;$B$8&amp;" "&amp;H656&amp;$B$9&amp;CHAR(9)&amp;$B$7&amp;T$3,"")</f>
        <v/>
      </c>
      <c r="U656" s="1" t="str">
        <f>IF(LENB($P656),$S656&amp;"."&amp;U$2&amp;CHAR(9)&amp;$B$8&amp;" "&amp;I656&amp;$B$9&amp;CHAR(9)&amp;$B$7&amp;U$3,"")</f>
        <v/>
      </c>
      <c r="V656" s="1" t="str">
        <f>IF(LENB($P656),$S656&amp;"."&amp;V$2&amp;CHAR(9)&amp;$B$8&amp;" "&amp;J656&amp;$B$9&amp;CHAR(9)&amp;$B$7&amp;V$3,"")</f>
        <v/>
      </c>
      <c r="Z656" s="1" t="str">
        <f>IF(LENB(O656),IF(1&lt;O656,CHAR(10),"")&amp;"'"&amp;IF(G656=0,"名称未設定",G656)&amp;CHAR(10)&amp;T656&amp;CHAR(10)&amp;U656&amp;CHAR(10)&amp;V656,"")</f>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IF(AND(LENB(H657),0&lt;H657,LENB(I657),0&lt;I657),"●","")</f>
        <v/>
      </c>
      <c r="O657" s="1" t="str">
        <f>IF(LENB(N657),COUNTIF(N$4:N657,"●"),"")</f>
        <v/>
      </c>
      <c r="P657" s="1" t="str">
        <f t="shared" si="12"/>
        <v/>
      </c>
      <c r="Q657" s="1" t="str">
        <f>IF(LEN(G657),1,"")</f>
        <v/>
      </c>
      <c r="R657" s="1" t="str">
        <f>IF(LEN(Q657),SUM($Q$4:Q657)-1,"")</f>
        <v/>
      </c>
      <c r="S657" s="1" t="str">
        <f>IF(LENB($P657),IF(COUNTIF($B$34,"*[*"),REPLACE($B$34,FIND("[",$B$34),2,"["&amp;$R657&amp;"]"),$B$34),"")</f>
        <v/>
      </c>
      <c r="T657" s="1" t="str">
        <f>IF(LENB($P657),$S657&amp;"."&amp;T$2&amp;CHAR(9)&amp;$B$8&amp;" "&amp;H657&amp;$B$9&amp;CHAR(9)&amp;$B$7&amp;T$3,"")</f>
        <v/>
      </c>
      <c r="U657" s="1" t="str">
        <f>IF(LENB($P657),$S657&amp;"."&amp;U$2&amp;CHAR(9)&amp;$B$8&amp;" "&amp;I657&amp;$B$9&amp;CHAR(9)&amp;$B$7&amp;U$3,"")</f>
        <v/>
      </c>
      <c r="V657" s="1" t="str">
        <f>IF(LENB($P657),$S657&amp;"."&amp;V$2&amp;CHAR(9)&amp;$B$8&amp;" "&amp;J657&amp;$B$9&amp;CHAR(9)&amp;$B$7&amp;V$3,"")</f>
        <v/>
      </c>
      <c r="Z657" s="1" t="str">
        <f>IF(LENB(O657),IF(1&lt;O657,CHAR(10),"")&amp;"'"&amp;IF(G657=0,"名称未設定",G657)&amp;CHAR(10)&amp;T657&amp;CHAR(10)&amp;U657&amp;CHAR(10)&amp;V657,"")</f>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IF(AND(LENB(H658),0&lt;H658,LENB(I658),0&lt;I658),"●","")</f>
        <v/>
      </c>
      <c r="O658" s="1" t="str">
        <f>IF(LENB(N658),COUNTIF(N$4:N658,"●"),"")</f>
        <v/>
      </c>
      <c r="P658" s="1" t="str">
        <f t="shared" si="12"/>
        <v/>
      </c>
      <c r="Q658" s="1" t="str">
        <f>IF(LEN(G658),1,"")</f>
        <v/>
      </c>
      <c r="R658" s="1" t="str">
        <f>IF(LEN(Q658),SUM($Q$4:Q658)-1,"")</f>
        <v/>
      </c>
      <c r="S658" s="1" t="str">
        <f>IF(LENB($P658),IF(COUNTIF($B$34,"*[*"),REPLACE($B$34,FIND("[",$B$34),2,"["&amp;$R658&amp;"]"),$B$34),"")</f>
        <v/>
      </c>
      <c r="T658" s="1" t="str">
        <f>IF(LENB($P658),$S658&amp;"."&amp;T$2&amp;CHAR(9)&amp;$B$8&amp;" "&amp;H658&amp;$B$9&amp;CHAR(9)&amp;$B$7&amp;T$3,"")</f>
        <v/>
      </c>
      <c r="U658" s="1" t="str">
        <f>IF(LENB($P658),$S658&amp;"."&amp;U$2&amp;CHAR(9)&amp;$B$8&amp;" "&amp;I658&amp;$B$9&amp;CHAR(9)&amp;$B$7&amp;U$3,"")</f>
        <v/>
      </c>
      <c r="V658" s="1" t="str">
        <f>IF(LENB($P658),$S658&amp;"."&amp;V$2&amp;CHAR(9)&amp;$B$8&amp;" "&amp;J658&amp;$B$9&amp;CHAR(9)&amp;$B$7&amp;V$3,"")</f>
        <v/>
      </c>
      <c r="Z658" s="1" t="str">
        <f>IF(LENB(O658),IF(1&lt;O658,CHAR(10),"")&amp;"'"&amp;IF(G658=0,"名称未設定",G658)&amp;CHAR(10)&amp;T658&amp;CHAR(10)&amp;U658&amp;CHAR(10)&amp;V658,"")</f>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IF(AND(LENB(H659),0&lt;H659,LENB(I659),0&lt;I659),"●","")</f>
        <v/>
      </c>
      <c r="O659" s="1" t="str">
        <f>IF(LENB(N659),COUNTIF(N$4:N659,"●"),"")</f>
        <v/>
      </c>
      <c r="P659" s="1" t="str">
        <f t="shared" si="12"/>
        <v/>
      </c>
      <c r="Q659" s="1" t="str">
        <f>IF(LEN(G659),1,"")</f>
        <v/>
      </c>
      <c r="R659" s="1" t="str">
        <f>IF(LEN(Q659),SUM($Q$4:Q659)-1,"")</f>
        <v/>
      </c>
      <c r="S659" s="1" t="str">
        <f>IF(LENB($P659),IF(COUNTIF($B$34,"*[*"),REPLACE($B$34,FIND("[",$B$34),2,"["&amp;$R659&amp;"]"),$B$34),"")</f>
        <v/>
      </c>
      <c r="T659" s="1" t="str">
        <f>IF(LENB($P659),$S659&amp;"."&amp;T$2&amp;CHAR(9)&amp;$B$8&amp;" "&amp;H659&amp;$B$9&amp;CHAR(9)&amp;$B$7&amp;T$3,"")</f>
        <v/>
      </c>
      <c r="U659" s="1" t="str">
        <f>IF(LENB($P659),$S659&amp;"."&amp;U$2&amp;CHAR(9)&amp;$B$8&amp;" "&amp;I659&amp;$B$9&amp;CHAR(9)&amp;$B$7&amp;U$3,"")</f>
        <v/>
      </c>
      <c r="V659" s="1" t="str">
        <f>IF(LENB($P659),$S659&amp;"."&amp;V$2&amp;CHAR(9)&amp;$B$8&amp;" "&amp;J659&amp;$B$9&amp;CHAR(9)&amp;$B$7&amp;V$3,"")</f>
        <v/>
      </c>
      <c r="Z659" s="1" t="str">
        <f>IF(LENB(O659),IF(1&lt;O659,CHAR(10),"")&amp;"'"&amp;IF(G659=0,"名称未設定",G659)&amp;CHAR(10)&amp;T659&amp;CHAR(10)&amp;U659&amp;CHAR(10)&amp;V659,"")</f>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IF(AND(LENB(H660),0&lt;H660,LENB(I660),0&lt;I660),"●","")</f>
        <v/>
      </c>
      <c r="O660" s="1" t="str">
        <f>IF(LENB(N660),COUNTIF(N$4:N660,"●"),"")</f>
        <v/>
      </c>
      <c r="P660" s="1" t="str">
        <f t="shared" si="12"/>
        <v/>
      </c>
      <c r="Q660" s="1" t="str">
        <f>IF(LEN(G660),1,"")</f>
        <v/>
      </c>
      <c r="R660" s="1" t="str">
        <f>IF(LEN(Q660),SUM($Q$4:Q660)-1,"")</f>
        <v/>
      </c>
      <c r="S660" s="1" t="str">
        <f>IF(LENB($P660),IF(COUNTIF($B$34,"*[*"),REPLACE($B$34,FIND("[",$B$34),2,"["&amp;$R660&amp;"]"),$B$34),"")</f>
        <v/>
      </c>
      <c r="T660" s="1" t="str">
        <f>IF(LENB($P660),$S660&amp;"."&amp;T$2&amp;CHAR(9)&amp;$B$8&amp;" "&amp;H660&amp;$B$9&amp;CHAR(9)&amp;$B$7&amp;T$3,"")</f>
        <v/>
      </c>
      <c r="U660" s="1" t="str">
        <f>IF(LENB($P660),$S660&amp;"."&amp;U$2&amp;CHAR(9)&amp;$B$8&amp;" "&amp;I660&amp;$B$9&amp;CHAR(9)&amp;$B$7&amp;U$3,"")</f>
        <v/>
      </c>
      <c r="V660" s="1" t="str">
        <f>IF(LENB($P660),$S660&amp;"."&amp;V$2&amp;CHAR(9)&amp;$B$8&amp;" "&amp;J660&amp;$B$9&amp;CHAR(9)&amp;$B$7&amp;V$3,"")</f>
        <v/>
      </c>
      <c r="Z660" s="1" t="str">
        <f>IF(LENB(O660),IF(1&lt;O660,CHAR(10),"")&amp;"'"&amp;IF(G660=0,"名称未設定",G660)&amp;CHAR(10)&amp;T660&amp;CHAR(10)&amp;U660&amp;CHAR(10)&amp;V660,"")</f>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IF(AND(LENB(H661),0&lt;H661,LENB(I661),0&lt;I661),"●","")</f>
        <v/>
      </c>
      <c r="O661" s="1" t="str">
        <f>IF(LENB(N661),COUNTIF(N$4:N661,"●"),"")</f>
        <v/>
      </c>
      <c r="P661" s="1" t="str">
        <f t="shared" si="12"/>
        <v/>
      </c>
      <c r="Q661" s="1" t="str">
        <f>IF(LEN(G661),1,"")</f>
        <v/>
      </c>
      <c r="R661" s="1" t="str">
        <f>IF(LEN(Q661),SUM($Q$4:Q661)-1,"")</f>
        <v/>
      </c>
      <c r="S661" s="1" t="str">
        <f>IF(LENB($P661),IF(COUNTIF($B$34,"*[*"),REPLACE($B$34,FIND("[",$B$34),2,"["&amp;$R661&amp;"]"),$B$34),"")</f>
        <v/>
      </c>
      <c r="T661" s="1" t="str">
        <f>IF(LENB($P661),$S661&amp;"."&amp;T$2&amp;CHAR(9)&amp;$B$8&amp;" "&amp;H661&amp;$B$9&amp;CHAR(9)&amp;$B$7&amp;T$3,"")</f>
        <v/>
      </c>
      <c r="U661" s="1" t="str">
        <f>IF(LENB($P661),$S661&amp;"."&amp;U$2&amp;CHAR(9)&amp;$B$8&amp;" "&amp;I661&amp;$B$9&amp;CHAR(9)&amp;$B$7&amp;U$3,"")</f>
        <v/>
      </c>
      <c r="V661" s="1" t="str">
        <f>IF(LENB($P661),$S661&amp;"."&amp;V$2&amp;CHAR(9)&amp;$B$8&amp;" "&amp;J661&amp;$B$9&amp;CHAR(9)&amp;$B$7&amp;V$3,"")</f>
        <v/>
      </c>
      <c r="Z661" s="1" t="str">
        <f>IF(LENB(O661),IF(1&lt;O661,CHAR(10),"")&amp;"'"&amp;IF(G661=0,"名称未設定",G661)&amp;CHAR(10)&amp;T661&amp;CHAR(10)&amp;U661&amp;CHAR(10)&amp;V661,"")</f>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IF(AND(LENB(H662),0&lt;H662,LENB(I662),0&lt;I662),"●","")</f>
        <v/>
      </c>
      <c r="O662" s="1" t="str">
        <f>IF(LENB(N662),COUNTIF(N$4:N662,"●"),"")</f>
        <v/>
      </c>
      <c r="P662" s="1" t="str">
        <f t="shared" si="12"/>
        <v/>
      </c>
      <c r="Q662" s="1" t="str">
        <f>IF(LEN(G662),1,"")</f>
        <v/>
      </c>
      <c r="R662" s="1" t="str">
        <f>IF(LEN(Q662),SUM($Q$4:Q662)-1,"")</f>
        <v/>
      </c>
      <c r="S662" s="1" t="str">
        <f>IF(LENB($P662),IF(COUNTIF($B$34,"*[*"),REPLACE($B$34,FIND("[",$B$34),2,"["&amp;$R662&amp;"]"),$B$34),"")</f>
        <v/>
      </c>
      <c r="T662" s="1" t="str">
        <f>IF(LENB($P662),$S662&amp;"."&amp;T$2&amp;CHAR(9)&amp;$B$8&amp;" "&amp;H662&amp;$B$9&amp;CHAR(9)&amp;$B$7&amp;T$3,"")</f>
        <v/>
      </c>
      <c r="U662" s="1" t="str">
        <f>IF(LENB($P662),$S662&amp;"."&amp;U$2&amp;CHAR(9)&amp;$B$8&amp;" "&amp;I662&amp;$B$9&amp;CHAR(9)&amp;$B$7&amp;U$3,"")</f>
        <v/>
      </c>
      <c r="V662" s="1" t="str">
        <f>IF(LENB($P662),$S662&amp;"."&amp;V$2&amp;CHAR(9)&amp;$B$8&amp;" "&amp;J662&amp;$B$9&amp;CHAR(9)&amp;$B$7&amp;V$3,"")</f>
        <v/>
      </c>
      <c r="Z662" s="1" t="str">
        <f>IF(LENB(O662),IF(1&lt;O662,CHAR(10),"")&amp;"'"&amp;IF(G662=0,"名称未設定",G662)&amp;CHAR(10)&amp;T662&amp;CHAR(10)&amp;U662&amp;CHAR(10)&amp;V662,"")</f>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IF(AND(LENB(H663),0&lt;H663,LENB(I663),0&lt;I663),"●","")</f>
        <v/>
      </c>
      <c r="O663" s="1" t="str">
        <f>IF(LENB(N663),COUNTIF(N$4:N663,"●"),"")</f>
        <v/>
      </c>
      <c r="P663" s="1" t="str">
        <f t="shared" si="12"/>
        <v/>
      </c>
      <c r="Q663" s="1" t="str">
        <f>IF(LEN(G663),1,"")</f>
        <v/>
      </c>
      <c r="R663" s="1" t="str">
        <f>IF(LEN(Q663),SUM($Q$4:Q663)-1,"")</f>
        <v/>
      </c>
      <c r="S663" s="1" t="str">
        <f>IF(LENB($P663),IF(COUNTIF($B$34,"*[*"),REPLACE($B$34,FIND("[",$B$34),2,"["&amp;$R663&amp;"]"),$B$34),"")</f>
        <v/>
      </c>
      <c r="T663" s="1" t="str">
        <f>IF(LENB($P663),$S663&amp;"."&amp;T$2&amp;CHAR(9)&amp;$B$8&amp;" "&amp;H663&amp;$B$9&amp;CHAR(9)&amp;$B$7&amp;T$3,"")</f>
        <v/>
      </c>
      <c r="U663" s="1" t="str">
        <f>IF(LENB($P663),$S663&amp;"."&amp;U$2&amp;CHAR(9)&amp;$B$8&amp;" "&amp;I663&amp;$B$9&amp;CHAR(9)&amp;$B$7&amp;U$3,"")</f>
        <v/>
      </c>
      <c r="V663" s="1" t="str">
        <f>IF(LENB($P663),$S663&amp;"."&amp;V$2&amp;CHAR(9)&amp;$B$8&amp;" "&amp;J663&amp;$B$9&amp;CHAR(9)&amp;$B$7&amp;V$3,"")</f>
        <v/>
      </c>
      <c r="Z663" s="1" t="str">
        <f>IF(LENB(O663),IF(1&lt;O663,CHAR(10),"")&amp;"'"&amp;IF(G663=0,"名称未設定",G663)&amp;CHAR(10)&amp;T663&amp;CHAR(10)&amp;U663&amp;CHAR(10)&amp;V663,"")</f>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IF(AND(LENB(H664),0&lt;H664,LENB(I664),0&lt;I664),"●","")</f>
        <v/>
      </c>
      <c r="O664" s="1" t="str">
        <f>IF(LENB(N664),COUNTIF(N$4:N664,"●"),"")</f>
        <v/>
      </c>
      <c r="P664" s="1" t="str">
        <f t="shared" si="12"/>
        <v/>
      </c>
      <c r="Q664" s="1" t="str">
        <f>IF(LEN(G664),1,"")</f>
        <v/>
      </c>
      <c r="R664" s="1" t="str">
        <f>IF(LEN(Q664),SUM($Q$4:Q664)-1,"")</f>
        <v/>
      </c>
      <c r="S664" s="1" t="str">
        <f>IF(LENB($P664),IF(COUNTIF($B$34,"*[*"),REPLACE($B$34,FIND("[",$B$34),2,"["&amp;$R664&amp;"]"),$B$34),"")</f>
        <v/>
      </c>
      <c r="T664" s="1" t="str">
        <f>IF(LENB($P664),$S664&amp;"."&amp;T$2&amp;CHAR(9)&amp;$B$8&amp;" "&amp;H664&amp;$B$9&amp;CHAR(9)&amp;$B$7&amp;T$3,"")</f>
        <v/>
      </c>
      <c r="U664" s="1" t="str">
        <f>IF(LENB($P664),$S664&amp;"."&amp;U$2&amp;CHAR(9)&amp;$B$8&amp;" "&amp;I664&amp;$B$9&amp;CHAR(9)&amp;$B$7&amp;U$3,"")</f>
        <v/>
      </c>
      <c r="V664" s="1" t="str">
        <f>IF(LENB($P664),$S664&amp;"."&amp;V$2&amp;CHAR(9)&amp;$B$8&amp;" "&amp;J664&amp;$B$9&amp;CHAR(9)&amp;$B$7&amp;V$3,"")</f>
        <v/>
      </c>
      <c r="Z664" s="1" t="str">
        <f>IF(LENB(O664),IF(1&lt;O664,CHAR(10),"")&amp;"'"&amp;IF(G664=0,"名称未設定",G664)&amp;CHAR(10)&amp;T664&amp;CHAR(10)&amp;U664&amp;CHAR(10)&amp;V664,"")</f>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IF(AND(LENB(H665),0&lt;H665,LENB(I665),0&lt;I665),"●","")</f>
        <v/>
      </c>
      <c r="O665" s="1" t="str">
        <f>IF(LENB(N665),COUNTIF(N$4:N665,"●"),"")</f>
        <v/>
      </c>
      <c r="P665" s="1" t="str">
        <f t="shared" si="12"/>
        <v/>
      </c>
      <c r="Q665" s="1" t="str">
        <f>IF(LEN(G665),1,"")</f>
        <v/>
      </c>
      <c r="R665" s="1" t="str">
        <f>IF(LEN(Q665),SUM($Q$4:Q665)-1,"")</f>
        <v/>
      </c>
      <c r="S665" s="1" t="str">
        <f>IF(LENB($P665),IF(COUNTIF($B$34,"*[*"),REPLACE($B$34,FIND("[",$B$34),2,"["&amp;$R665&amp;"]"),$B$34),"")</f>
        <v/>
      </c>
      <c r="T665" s="1" t="str">
        <f>IF(LENB($P665),$S665&amp;"."&amp;T$2&amp;CHAR(9)&amp;$B$8&amp;" "&amp;H665&amp;$B$9&amp;CHAR(9)&amp;$B$7&amp;T$3,"")</f>
        <v/>
      </c>
      <c r="U665" s="1" t="str">
        <f>IF(LENB($P665),$S665&amp;"."&amp;U$2&amp;CHAR(9)&amp;$B$8&amp;" "&amp;I665&amp;$B$9&amp;CHAR(9)&amp;$B$7&amp;U$3,"")</f>
        <v/>
      </c>
      <c r="V665" s="1" t="str">
        <f>IF(LENB($P665),$S665&amp;"."&amp;V$2&amp;CHAR(9)&amp;$B$8&amp;" "&amp;J665&amp;$B$9&amp;CHAR(9)&amp;$B$7&amp;V$3,"")</f>
        <v/>
      </c>
      <c r="Z665" s="1" t="str">
        <f>IF(LENB(O665),IF(1&lt;O665,CHAR(10),"")&amp;"'"&amp;IF(G665=0,"名称未設定",G665)&amp;CHAR(10)&amp;T665&amp;CHAR(10)&amp;U665&amp;CHAR(10)&amp;V665,"")</f>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IF(AND(LENB(H666),0&lt;H666,LENB(I666),0&lt;I666),"●","")</f>
        <v/>
      </c>
      <c r="O666" s="1" t="str">
        <f>IF(LENB(N666),COUNTIF(N$4:N666,"●"),"")</f>
        <v/>
      </c>
      <c r="P666" s="1" t="str">
        <f t="shared" si="12"/>
        <v/>
      </c>
      <c r="Q666" s="1" t="str">
        <f>IF(LEN(G666),1,"")</f>
        <v/>
      </c>
      <c r="R666" s="1" t="str">
        <f>IF(LEN(Q666),SUM($Q$4:Q666)-1,"")</f>
        <v/>
      </c>
      <c r="S666" s="1" t="str">
        <f>IF(LENB($P666),IF(COUNTIF($B$34,"*[*"),REPLACE($B$34,FIND("[",$B$34),2,"["&amp;$R666&amp;"]"),$B$34),"")</f>
        <v/>
      </c>
      <c r="T666" s="1" t="str">
        <f>IF(LENB($P666),$S666&amp;"."&amp;T$2&amp;CHAR(9)&amp;$B$8&amp;" "&amp;H666&amp;$B$9&amp;CHAR(9)&amp;$B$7&amp;T$3,"")</f>
        <v/>
      </c>
      <c r="U666" s="1" t="str">
        <f>IF(LENB($P666),$S666&amp;"."&amp;U$2&amp;CHAR(9)&amp;$B$8&amp;" "&amp;I666&amp;$B$9&amp;CHAR(9)&amp;$B$7&amp;U$3,"")</f>
        <v/>
      </c>
      <c r="V666" s="1" t="str">
        <f>IF(LENB($P666),$S666&amp;"."&amp;V$2&amp;CHAR(9)&amp;$B$8&amp;" "&amp;J666&amp;$B$9&amp;CHAR(9)&amp;$B$7&amp;V$3,"")</f>
        <v/>
      </c>
      <c r="Z666" s="1" t="str">
        <f>IF(LENB(O666),IF(1&lt;O666,CHAR(10),"")&amp;"'"&amp;IF(G666=0,"名称未設定",G666)&amp;CHAR(10)&amp;T666&amp;CHAR(10)&amp;U666&amp;CHAR(10)&amp;V666,"")</f>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IF(AND(LENB(H667),0&lt;H667,LENB(I667),0&lt;I667),"●","")</f>
        <v/>
      </c>
      <c r="O667" s="1" t="str">
        <f>IF(LENB(N667),COUNTIF(N$4:N667,"●"),"")</f>
        <v/>
      </c>
      <c r="P667" s="1" t="str">
        <f t="shared" si="12"/>
        <v/>
      </c>
      <c r="Q667" s="1" t="str">
        <f>IF(LEN(G667),1,"")</f>
        <v/>
      </c>
      <c r="R667" s="1" t="str">
        <f>IF(LEN(Q667),SUM($Q$4:Q667)-1,"")</f>
        <v/>
      </c>
      <c r="S667" s="1" t="str">
        <f>IF(LENB($P667),IF(COUNTIF($B$34,"*[*"),REPLACE($B$34,FIND("[",$B$34),2,"["&amp;$R667&amp;"]"),$B$34),"")</f>
        <v/>
      </c>
      <c r="T667" s="1" t="str">
        <f>IF(LENB($P667),$S667&amp;"."&amp;T$2&amp;CHAR(9)&amp;$B$8&amp;" "&amp;H667&amp;$B$9&amp;CHAR(9)&amp;$B$7&amp;T$3,"")</f>
        <v/>
      </c>
      <c r="U667" s="1" t="str">
        <f>IF(LENB($P667),$S667&amp;"."&amp;U$2&amp;CHAR(9)&amp;$B$8&amp;" "&amp;I667&amp;$B$9&amp;CHAR(9)&amp;$B$7&amp;U$3,"")</f>
        <v/>
      </c>
      <c r="V667" s="1" t="str">
        <f>IF(LENB($P667),$S667&amp;"."&amp;V$2&amp;CHAR(9)&amp;$B$8&amp;" "&amp;J667&amp;$B$9&amp;CHAR(9)&amp;$B$7&amp;V$3,"")</f>
        <v/>
      </c>
      <c r="Z667" s="1" t="str">
        <f>IF(LENB(O667),IF(1&lt;O667,CHAR(10),"")&amp;"'"&amp;IF(G667=0,"名称未設定",G667)&amp;CHAR(10)&amp;T667&amp;CHAR(10)&amp;U667&amp;CHAR(10)&amp;V667,"")</f>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IF(AND(LENB(H668),0&lt;H668,LENB(I668),0&lt;I668),"●","")</f>
        <v/>
      </c>
      <c r="O668" s="1" t="str">
        <f>IF(LENB(N668),COUNTIF(N$4:N668,"●"),"")</f>
        <v/>
      </c>
      <c r="P668" s="1" t="str">
        <f t="shared" si="12"/>
        <v/>
      </c>
      <c r="Q668" s="1" t="str">
        <f>IF(LEN(G668),1,"")</f>
        <v/>
      </c>
      <c r="R668" s="1" t="str">
        <f>IF(LEN(Q668),SUM($Q$4:Q668)-1,"")</f>
        <v/>
      </c>
      <c r="S668" s="1" t="str">
        <f>IF(LENB($P668),IF(COUNTIF($B$34,"*[*"),REPLACE($B$34,FIND("[",$B$34),2,"["&amp;$R668&amp;"]"),$B$34),"")</f>
        <v/>
      </c>
      <c r="T668" s="1" t="str">
        <f>IF(LENB($P668),$S668&amp;"."&amp;T$2&amp;CHAR(9)&amp;$B$8&amp;" "&amp;H668&amp;$B$9&amp;CHAR(9)&amp;$B$7&amp;T$3,"")</f>
        <v/>
      </c>
      <c r="U668" s="1" t="str">
        <f>IF(LENB($P668),$S668&amp;"."&amp;U$2&amp;CHAR(9)&amp;$B$8&amp;" "&amp;I668&amp;$B$9&amp;CHAR(9)&amp;$B$7&amp;U$3,"")</f>
        <v/>
      </c>
      <c r="V668" s="1" t="str">
        <f>IF(LENB($P668),$S668&amp;"."&amp;V$2&amp;CHAR(9)&amp;$B$8&amp;" "&amp;J668&amp;$B$9&amp;CHAR(9)&amp;$B$7&amp;V$3,"")</f>
        <v/>
      </c>
      <c r="Z668" s="1" t="str">
        <f>IF(LENB(O668),IF(1&lt;O668,CHAR(10),"")&amp;"'"&amp;IF(G668=0,"名称未設定",G668)&amp;CHAR(10)&amp;T668&amp;CHAR(10)&amp;U668&amp;CHAR(10)&amp;V668,"")</f>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IF(AND(LENB(H669),0&lt;H669,LENB(I669),0&lt;I669),"●","")</f>
        <v/>
      </c>
      <c r="O669" s="1" t="str">
        <f>IF(LENB(N669),COUNTIF(N$4:N669,"●"),"")</f>
        <v/>
      </c>
      <c r="P669" s="1" t="str">
        <f t="shared" si="12"/>
        <v/>
      </c>
      <c r="Q669" s="1" t="str">
        <f>IF(LEN(G669),1,"")</f>
        <v/>
      </c>
      <c r="R669" s="1" t="str">
        <f>IF(LEN(Q669),SUM($Q$4:Q669)-1,"")</f>
        <v/>
      </c>
      <c r="S669" s="1" t="str">
        <f>IF(LENB($P669),IF(COUNTIF($B$34,"*[*"),REPLACE($B$34,FIND("[",$B$34),2,"["&amp;$R669&amp;"]"),$B$34),"")</f>
        <v/>
      </c>
      <c r="T669" s="1" t="str">
        <f>IF(LENB($P669),$S669&amp;"."&amp;T$2&amp;CHAR(9)&amp;$B$8&amp;" "&amp;H669&amp;$B$9&amp;CHAR(9)&amp;$B$7&amp;T$3,"")</f>
        <v/>
      </c>
      <c r="U669" s="1" t="str">
        <f>IF(LENB($P669),$S669&amp;"."&amp;U$2&amp;CHAR(9)&amp;$B$8&amp;" "&amp;I669&amp;$B$9&amp;CHAR(9)&amp;$B$7&amp;U$3,"")</f>
        <v/>
      </c>
      <c r="V669" s="1" t="str">
        <f>IF(LENB($P669),$S669&amp;"."&amp;V$2&amp;CHAR(9)&amp;$B$8&amp;" "&amp;J669&amp;$B$9&amp;CHAR(9)&amp;$B$7&amp;V$3,"")</f>
        <v/>
      </c>
      <c r="Z669" s="1" t="str">
        <f>IF(LENB(O669),IF(1&lt;O669,CHAR(10),"")&amp;"'"&amp;IF(G669=0,"名称未設定",G669)&amp;CHAR(10)&amp;T669&amp;CHAR(10)&amp;U669&amp;CHAR(10)&amp;V669,"")</f>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IF(AND(LENB(H670),0&lt;H670,LENB(I670),0&lt;I670),"●","")</f>
        <v/>
      </c>
      <c r="O670" s="1" t="str">
        <f>IF(LENB(N670),COUNTIF(N$4:N670,"●"),"")</f>
        <v/>
      </c>
      <c r="P670" s="1" t="str">
        <f t="shared" si="12"/>
        <v/>
      </c>
      <c r="Q670" s="1" t="str">
        <f>IF(LEN(G670),1,"")</f>
        <v/>
      </c>
      <c r="R670" s="1" t="str">
        <f>IF(LEN(Q670),SUM($Q$4:Q670)-1,"")</f>
        <v/>
      </c>
      <c r="S670" s="1" t="str">
        <f>IF(LENB($P670),IF(COUNTIF($B$34,"*[*"),REPLACE($B$34,FIND("[",$B$34),2,"["&amp;$R670&amp;"]"),$B$34),"")</f>
        <v/>
      </c>
      <c r="T670" s="1" t="str">
        <f>IF(LENB($P670),$S670&amp;"."&amp;T$2&amp;CHAR(9)&amp;$B$8&amp;" "&amp;H670&amp;$B$9&amp;CHAR(9)&amp;$B$7&amp;T$3,"")</f>
        <v/>
      </c>
      <c r="U670" s="1" t="str">
        <f>IF(LENB($P670),$S670&amp;"."&amp;U$2&amp;CHAR(9)&amp;$B$8&amp;" "&amp;I670&amp;$B$9&amp;CHAR(9)&amp;$B$7&amp;U$3,"")</f>
        <v/>
      </c>
      <c r="V670" s="1" t="str">
        <f>IF(LENB($P670),$S670&amp;"."&amp;V$2&amp;CHAR(9)&amp;$B$8&amp;" "&amp;J670&amp;$B$9&amp;CHAR(9)&amp;$B$7&amp;V$3,"")</f>
        <v/>
      </c>
      <c r="Z670" s="1" t="str">
        <f>IF(LENB(O670),IF(1&lt;O670,CHAR(10),"")&amp;"'"&amp;IF(G670=0,"名称未設定",G670)&amp;CHAR(10)&amp;T670&amp;CHAR(10)&amp;U670&amp;CHAR(10)&amp;V670,"")</f>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IF(AND(LENB(H671),0&lt;H671,LENB(I671),0&lt;I671),"●","")</f>
        <v/>
      </c>
      <c r="O671" s="1" t="str">
        <f>IF(LENB(N671),COUNTIF(N$4:N671,"●"),"")</f>
        <v/>
      </c>
      <c r="P671" s="1" t="str">
        <f t="shared" si="12"/>
        <v/>
      </c>
      <c r="Q671" s="1" t="str">
        <f>IF(LEN(G671),1,"")</f>
        <v/>
      </c>
      <c r="R671" s="1" t="str">
        <f>IF(LEN(Q671),SUM($Q$4:Q671)-1,"")</f>
        <v/>
      </c>
      <c r="S671" s="1" t="str">
        <f>IF(LENB($P671),IF(COUNTIF($B$34,"*[*"),REPLACE($B$34,FIND("[",$B$34),2,"["&amp;$R671&amp;"]"),$B$34),"")</f>
        <v/>
      </c>
      <c r="T671" s="1" t="str">
        <f>IF(LENB($P671),$S671&amp;"."&amp;T$2&amp;CHAR(9)&amp;$B$8&amp;" "&amp;H671&amp;$B$9&amp;CHAR(9)&amp;$B$7&amp;T$3,"")</f>
        <v/>
      </c>
      <c r="U671" s="1" t="str">
        <f>IF(LENB($P671),$S671&amp;"."&amp;U$2&amp;CHAR(9)&amp;$B$8&amp;" "&amp;I671&amp;$B$9&amp;CHAR(9)&amp;$B$7&amp;U$3,"")</f>
        <v/>
      </c>
      <c r="V671" s="1" t="str">
        <f>IF(LENB($P671),$S671&amp;"."&amp;V$2&amp;CHAR(9)&amp;$B$8&amp;" "&amp;J671&amp;$B$9&amp;CHAR(9)&amp;$B$7&amp;V$3,"")</f>
        <v/>
      </c>
      <c r="Z671" s="1" t="str">
        <f>IF(LENB(O671),IF(1&lt;O671,CHAR(10),"")&amp;"'"&amp;IF(G671=0,"名称未設定",G671)&amp;CHAR(10)&amp;T671&amp;CHAR(10)&amp;U671&amp;CHAR(10)&amp;V671,"")</f>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IF(AND(LENB(H672),0&lt;H672,LENB(I672),0&lt;I672),"●","")</f>
        <v/>
      </c>
      <c r="O672" s="1" t="str">
        <f>IF(LENB(N672),COUNTIF(N$4:N672,"●"),"")</f>
        <v/>
      </c>
      <c r="P672" s="1" t="str">
        <f t="shared" si="12"/>
        <v/>
      </c>
      <c r="Q672" s="1" t="str">
        <f>IF(LEN(G672),1,"")</f>
        <v/>
      </c>
      <c r="R672" s="1" t="str">
        <f>IF(LEN(Q672),SUM($Q$4:Q672)-1,"")</f>
        <v/>
      </c>
      <c r="S672" s="1" t="str">
        <f>IF(LENB($P672),IF(COUNTIF($B$34,"*[*"),REPLACE($B$34,FIND("[",$B$34),2,"["&amp;$R672&amp;"]"),$B$34),"")</f>
        <v/>
      </c>
      <c r="T672" s="1" t="str">
        <f>IF(LENB($P672),$S672&amp;"."&amp;T$2&amp;CHAR(9)&amp;$B$8&amp;" "&amp;H672&amp;$B$9&amp;CHAR(9)&amp;$B$7&amp;T$3,"")</f>
        <v/>
      </c>
      <c r="U672" s="1" t="str">
        <f>IF(LENB($P672),$S672&amp;"."&amp;U$2&amp;CHAR(9)&amp;$B$8&amp;" "&amp;I672&amp;$B$9&amp;CHAR(9)&amp;$B$7&amp;U$3,"")</f>
        <v/>
      </c>
      <c r="V672" s="1" t="str">
        <f>IF(LENB($P672),$S672&amp;"."&amp;V$2&amp;CHAR(9)&amp;$B$8&amp;" "&amp;J672&amp;$B$9&amp;CHAR(9)&amp;$B$7&amp;V$3,"")</f>
        <v/>
      </c>
      <c r="Z672" s="1" t="str">
        <f>IF(LENB(O672),IF(1&lt;O672,CHAR(10),"")&amp;"'"&amp;IF(G672=0,"名称未設定",G672)&amp;CHAR(10)&amp;T672&amp;CHAR(10)&amp;U672&amp;CHAR(10)&amp;V672,"")</f>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IF(AND(LENB(H673),0&lt;H673,LENB(I673),0&lt;I673),"●","")</f>
        <v/>
      </c>
      <c r="O673" s="1" t="str">
        <f>IF(LENB(N673),COUNTIF(N$4:N673,"●"),"")</f>
        <v/>
      </c>
      <c r="P673" s="1" t="str">
        <f t="shared" si="12"/>
        <v/>
      </c>
      <c r="Q673" s="1" t="str">
        <f>IF(LEN(G673),1,"")</f>
        <v/>
      </c>
      <c r="R673" s="1" t="str">
        <f>IF(LEN(Q673),SUM($Q$4:Q673)-1,"")</f>
        <v/>
      </c>
      <c r="S673" s="1" t="str">
        <f>IF(LENB($P673),IF(COUNTIF($B$34,"*[*"),REPLACE($B$34,FIND("[",$B$34),2,"["&amp;$R673&amp;"]"),$B$34),"")</f>
        <v/>
      </c>
      <c r="T673" s="1" t="str">
        <f>IF(LENB($P673),$S673&amp;"."&amp;T$2&amp;CHAR(9)&amp;$B$8&amp;" "&amp;H673&amp;$B$9&amp;CHAR(9)&amp;$B$7&amp;T$3,"")</f>
        <v/>
      </c>
      <c r="U673" s="1" t="str">
        <f>IF(LENB($P673),$S673&amp;"."&amp;U$2&amp;CHAR(9)&amp;$B$8&amp;" "&amp;I673&amp;$B$9&amp;CHAR(9)&amp;$B$7&amp;U$3,"")</f>
        <v/>
      </c>
      <c r="V673" s="1" t="str">
        <f>IF(LENB($P673),$S673&amp;"."&amp;V$2&amp;CHAR(9)&amp;$B$8&amp;" "&amp;J673&amp;$B$9&amp;CHAR(9)&amp;$B$7&amp;V$3,"")</f>
        <v/>
      </c>
      <c r="Z673" s="1" t="str">
        <f>IF(LENB(O673),IF(1&lt;O673,CHAR(10),"")&amp;"'"&amp;IF(G673=0,"名称未設定",G673)&amp;CHAR(10)&amp;T673&amp;CHAR(10)&amp;U673&amp;CHAR(10)&amp;V673,"")</f>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IF(AND(LENB(H674),0&lt;H674,LENB(I674),0&lt;I674),"●","")</f>
        <v/>
      </c>
      <c r="O674" s="1" t="str">
        <f>IF(LENB(N674),COUNTIF(N$4:N674,"●"),"")</f>
        <v/>
      </c>
      <c r="P674" s="1" t="str">
        <f t="shared" si="12"/>
        <v/>
      </c>
      <c r="Q674" s="1" t="str">
        <f>IF(LEN(G674),1,"")</f>
        <v/>
      </c>
      <c r="R674" s="1" t="str">
        <f>IF(LEN(Q674),SUM($Q$4:Q674)-1,"")</f>
        <v/>
      </c>
      <c r="S674" s="1" t="str">
        <f>IF(LENB($P674),IF(COUNTIF($B$34,"*[*"),REPLACE($B$34,FIND("[",$B$34),2,"["&amp;$R674&amp;"]"),$B$34),"")</f>
        <v/>
      </c>
      <c r="T674" s="1" t="str">
        <f>IF(LENB($P674),$S674&amp;"."&amp;T$2&amp;CHAR(9)&amp;$B$8&amp;" "&amp;H674&amp;$B$9&amp;CHAR(9)&amp;$B$7&amp;T$3,"")</f>
        <v/>
      </c>
      <c r="U674" s="1" t="str">
        <f>IF(LENB($P674),$S674&amp;"."&amp;U$2&amp;CHAR(9)&amp;$B$8&amp;" "&amp;I674&amp;$B$9&amp;CHAR(9)&amp;$B$7&amp;U$3,"")</f>
        <v/>
      </c>
      <c r="V674" s="1" t="str">
        <f>IF(LENB($P674),$S674&amp;"."&amp;V$2&amp;CHAR(9)&amp;$B$8&amp;" "&amp;J674&amp;$B$9&amp;CHAR(9)&amp;$B$7&amp;V$3,"")</f>
        <v/>
      </c>
      <c r="Z674" s="1" t="str">
        <f>IF(LENB(O674),IF(1&lt;O674,CHAR(10),"")&amp;"'"&amp;IF(G674=0,"名称未設定",G674)&amp;CHAR(10)&amp;T674&amp;CHAR(10)&amp;U674&amp;CHAR(10)&amp;V674,"")</f>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IF(AND(LENB(H675),0&lt;H675,LENB(I675),0&lt;I675),"●","")</f>
        <v/>
      </c>
      <c r="O675" s="1" t="str">
        <f>IF(LENB(N675),COUNTIF(N$4:N675,"●"),"")</f>
        <v/>
      </c>
      <c r="P675" s="1" t="str">
        <f t="shared" si="12"/>
        <v/>
      </c>
      <c r="Q675" s="1" t="str">
        <f>IF(LEN(G675),1,"")</f>
        <v/>
      </c>
      <c r="R675" s="1" t="str">
        <f>IF(LEN(Q675),SUM($Q$4:Q675)-1,"")</f>
        <v/>
      </c>
      <c r="S675" s="1" t="str">
        <f>IF(LENB($P675),IF(COUNTIF($B$34,"*[*"),REPLACE($B$34,FIND("[",$B$34),2,"["&amp;$R675&amp;"]"),$B$34),"")</f>
        <v/>
      </c>
      <c r="T675" s="1" t="str">
        <f>IF(LENB($P675),$S675&amp;"."&amp;T$2&amp;CHAR(9)&amp;$B$8&amp;" "&amp;H675&amp;$B$9&amp;CHAR(9)&amp;$B$7&amp;T$3,"")</f>
        <v/>
      </c>
      <c r="U675" s="1" t="str">
        <f>IF(LENB($P675),$S675&amp;"."&amp;U$2&amp;CHAR(9)&amp;$B$8&amp;" "&amp;I675&amp;$B$9&amp;CHAR(9)&amp;$B$7&amp;U$3,"")</f>
        <v/>
      </c>
      <c r="V675" s="1" t="str">
        <f>IF(LENB($P675),$S675&amp;"."&amp;V$2&amp;CHAR(9)&amp;$B$8&amp;" "&amp;J675&amp;$B$9&amp;CHAR(9)&amp;$B$7&amp;V$3,"")</f>
        <v/>
      </c>
      <c r="Z675" s="1" t="str">
        <f>IF(LENB(O675),IF(1&lt;O675,CHAR(10),"")&amp;"'"&amp;IF(G675=0,"名称未設定",G675)&amp;CHAR(10)&amp;T675&amp;CHAR(10)&amp;U675&amp;CHAR(10)&amp;V675,"")</f>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IF(AND(LENB(H676),0&lt;H676,LENB(I676),0&lt;I676),"●","")</f>
        <v/>
      </c>
      <c r="O676" s="1" t="str">
        <f>IF(LENB(N676),COUNTIF(N$4:N676,"●"),"")</f>
        <v/>
      </c>
      <c r="P676" s="1" t="str">
        <f t="shared" si="12"/>
        <v/>
      </c>
      <c r="Q676" s="1" t="str">
        <f>IF(LEN(G676),1,"")</f>
        <v/>
      </c>
      <c r="R676" s="1" t="str">
        <f>IF(LEN(Q676),SUM($Q$4:Q676)-1,"")</f>
        <v/>
      </c>
      <c r="S676" s="1" t="str">
        <f>IF(LENB($P676),IF(COUNTIF($B$34,"*[*"),REPLACE($B$34,FIND("[",$B$34),2,"["&amp;$R676&amp;"]"),$B$34),"")</f>
        <v/>
      </c>
      <c r="T676" s="1" t="str">
        <f>IF(LENB($P676),$S676&amp;"."&amp;T$2&amp;CHAR(9)&amp;$B$8&amp;" "&amp;H676&amp;$B$9&amp;CHAR(9)&amp;$B$7&amp;T$3,"")</f>
        <v/>
      </c>
      <c r="U676" s="1" t="str">
        <f>IF(LENB($P676),$S676&amp;"."&amp;U$2&amp;CHAR(9)&amp;$B$8&amp;" "&amp;I676&amp;$B$9&amp;CHAR(9)&amp;$B$7&amp;U$3,"")</f>
        <v/>
      </c>
      <c r="V676" s="1" t="str">
        <f>IF(LENB($P676),$S676&amp;"."&amp;V$2&amp;CHAR(9)&amp;$B$8&amp;" "&amp;J676&amp;$B$9&amp;CHAR(9)&amp;$B$7&amp;V$3,"")</f>
        <v/>
      </c>
      <c r="Z676" s="1" t="str">
        <f>IF(LENB(O676),IF(1&lt;O676,CHAR(10),"")&amp;"'"&amp;IF(G676=0,"名称未設定",G676)&amp;CHAR(10)&amp;T676&amp;CHAR(10)&amp;U676&amp;CHAR(10)&amp;V676,"")</f>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IF(AND(LENB(H677),0&lt;H677,LENB(I677),0&lt;I677),"●","")</f>
        <v/>
      </c>
      <c r="O677" s="1" t="str">
        <f>IF(LENB(N677),COUNTIF(N$4:N677,"●"),"")</f>
        <v/>
      </c>
      <c r="P677" s="1" t="str">
        <f t="shared" si="12"/>
        <v/>
      </c>
      <c r="Q677" s="1" t="str">
        <f>IF(LEN(G677),1,"")</f>
        <v/>
      </c>
      <c r="R677" s="1" t="str">
        <f>IF(LEN(Q677),SUM($Q$4:Q677)-1,"")</f>
        <v/>
      </c>
      <c r="S677" s="1" t="str">
        <f>IF(LENB($P677),IF(COUNTIF($B$34,"*[*"),REPLACE($B$34,FIND("[",$B$34),2,"["&amp;$R677&amp;"]"),$B$34),"")</f>
        <v/>
      </c>
      <c r="T677" s="1" t="str">
        <f>IF(LENB($P677),$S677&amp;"."&amp;T$2&amp;CHAR(9)&amp;$B$8&amp;" "&amp;H677&amp;$B$9&amp;CHAR(9)&amp;$B$7&amp;T$3,"")</f>
        <v/>
      </c>
      <c r="U677" s="1" t="str">
        <f>IF(LENB($P677),$S677&amp;"."&amp;U$2&amp;CHAR(9)&amp;$B$8&amp;" "&amp;I677&amp;$B$9&amp;CHAR(9)&amp;$B$7&amp;U$3,"")</f>
        <v/>
      </c>
      <c r="V677" s="1" t="str">
        <f>IF(LENB($P677),$S677&amp;"."&amp;V$2&amp;CHAR(9)&amp;$B$8&amp;" "&amp;J677&amp;$B$9&amp;CHAR(9)&amp;$B$7&amp;V$3,"")</f>
        <v/>
      </c>
      <c r="Z677" s="1" t="str">
        <f>IF(LENB(O677),IF(1&lt;O677,CHAR(10),"")&amp;"'"&amp;IF(G677=0,"名称未設定",G677)&amp;CHAR(10)&amp;T677&amp;CHAR(10)&amp;U677&amp;CHAR(10)&amp;V677,"")</f>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IF(AND(LENB(H678),0&lt;H678,LENB(I678),0&lt;I678),"●","")</f>
        <v/>
      </c>
      <c r="O678" s="1" t="str">
        <f>IF(LENB(N678),COUNTIF(N$4:N678,"●"),"")</f>
        <v/>
      </c>
      <c r="P678" s="1" t="str">
        <f t="shared" si="12"/>
        <v/>
      </c>
      <c r="Q678" s="1" t="str">
        <f>IF(LEN(G678),1,"")</f>
        <v/>
      </c>
      <c r="R678" s="1" t="str">
        <f>IF(LEN(Q678),SUM($Q$4:Q678)-1,"")</f>
        <v/>
      </c>
      <c r="S678" s="1" t="str">
        <f>IF(LENB($P678),IF(COUNTIF($B$34,"*[*"),REPLACE($B$34,FIND("[",$B$34),2,"["&amp;$R678&amp;"]"),$B$34),"")</f>
        <v/>
      </c>
      <c r="T678" s="1" t="str">
        <f>IF(LENB($P678),$S678&amp;"."&amp;T$2&amp;CHAR(9)&amp;$B$8&amp;" "&amp;H678&amp;$B$9&amp;CHAR(9)&amp;$B$7&amp;T$3,"")</f>
        <v/>
      </c>
      <c r="U678" s="1" t="str">
        <f>IF(LENB($P678),$S678&amp;"."&amp;U$2&amp;CHAR(9)&amp;$B$8&amp;" "&amp;I678&amp;$B$9&amp;CHAR(9)&amp;$B$7&amp;U$3,"")</f>
        <v/>
      </c>
      <c r="V678" s="1" t="str">
        <f>IF(LENB($P678),$S678&amp;"."&amp;V$2&amp;CHAR(9)&amp;$B$8&amp;" "&amp;J678&amp;$B$9&amp;CHAR(9)&amp;$B$7&amp;V$3,"")</f>
        <v/>
      </c>
      <c r="Z678" s="1" t="str">
        <f>IF(LENB(O678),IF(1&lt;O678,CHAR(10),"")&amp;"'"&amp;IF(G678=0,"名称未設定",G678)&amp;CHAR(10)&amp;T678&amp;CHAR(10)&amp;U678&amp;CHAR(10)&amp;V678,"")</f>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IF(AND(LENB(H679),0&lt;H679,LENB(I679),0&lt;I679),"●","")</f>
        <v/>
      </c>
      <c r="O679" s="1" t="str">
        <f>IF(LENB(N679),COUNTIF(N$4:N679,"●"),"")</f>
        <v/>
      </c>
      <c r="P679" s="1" t="str">
        <f t="shared" si="12"/>
        <v/>
      </c>
      <c r="Q679" s="1" t="str">
        <f>IF(LEN(G679),1,"")</f>
        <v/>
      </c>
      <c r="R679" s="1" t="str">
        <f>IF(LEN(Q679),SUM($Q$4:Q679)-1,"")</f>
        <v/>
      </c>
      <c r="S679" s="1" t="str">
        <f>IF(LENB($P679),IF(COUNTIF($B$34,"*[*"),REPLACE($B$34,FIND("[",$B$34),2,"["&amp;$R679&amp;"]"),$B$34),"")</f>
        <v/>
      </c>
      <c r="T679" s="1" t="str">
        <f>IF(LENB($P679),$S679&amp;"."&amp;T$2&amp;CHAR(9)&amp;$B$8&amp;" "&amp;H679&amp;$B$9&amp;CHAR(9)&amp;$B$7&amp;T$3,"")</f>
        <v/>
      </c>
      <c r="U679" s="1" t="str">
        <f>IF(LENB($P679),$S679&amp;"."&amp;U$2&amp;CHAR(9)&amp;$B$8&amp;" "&amp;I679&amp;$B$9&amp;CHAR(9)&amp;$B$7&amp;U$3,"")</f>
        <v/>
      </c>
      <c r="V679" s="1" t="str">
        <f>IF(LENB($P679),$S679&amp;"."&amp;V$2&amp;CHAR(9)&amp;$B$8&amp;" "&amp;J679&amp;$B$9&amp;CHAR(9)&amp;$B$7&amp;V$3,"")</f>
        <v/>
      </c>
      <c r="Z679" s="1" t="str">
        <f>IF(LENB(O679),IF(1&lt;O679,CHAR(10),"")&amp;"'"&amp;IF(G679=0,"名称未設定",G679)&amp;CHAR(10)&amp;T679&amp;CHAR(10)&amp;U679&amp;CHAR(10)&amp;V679,"")</f>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IF(AND(LENB(H680),0&lt;H680,LENB(I680),0&lt;I680),"●","")</f>
        <v/>
      </c>
      <c r="O680" s="1" t="str">
        <f>IF(LENB(N680),COUNTIF(N$4:N680,"●"),"")</f>
        <v/>
      </c>
      <c r="P680" s="1" t="str">
        <f t="shared" si="12"/>
        <v/>
      </c>
      <c r="Q680" s="1" t="str">
        <f>IF(LEN(G680),1,"")</f>
        <v/>
      </c>
      <c r="R680" s="1" t="str">
        <f>IF(LEN(Q680),SUM($Q$4:Q680)-1,"")</f>
        <v/>
      </c>
      <c r="S680" s="1" t="str">
        <f>IF(LENB($P680),IF(COUNTIF($B$34,"*[*"),REPLACE($B$34,FIND("[",$B$34),2,"["&amp;$R680&amp;"]"),$B$34),"")</f>
        <v/>
      </c>
      <c r="T680" s="1" t="str">
        <f>IF(LENB($P680),$S680&amp;"."&amp;T$2&amp;CHAR(9)&amp;$B$8&amp;" "&amp;H680&amp;$B$9&amp;CHAR(9)&amp;$B$7&amp;T$3,"")</f>
        <v/>
      </c>
      <c r="U680" s="1" t="str">
        <f>IF(LENB($P680),$S680&amp;"."&amp;U$2&amp;CHAR(9)&amp;$B$8&amp;" "&amp;I680&amp;$B$9&amp;CHAR(9)&amp;$B$7&amp;U$3,"")</f>
        <v/>
      </c>
      <c r="V680" s="1" t="str">
        <f>IF(LENB($P680),$S680&amp;"."&amp;V$2&amp;CHAR(9)&amp;$B$8&amp;" "&amp;J680&amp;$B$9&amp;CHAR(9)&amp;$B$7&amp;V$3,"")</f>
        <v/>
      </c>
      <c r="Z680" s="1" t="str">
        <f>IF(LENB(O680),IF(1&lt;O680,CHAR(10),"")&amp;"'"&amp;IF(G680=0,"名称未設定",G680)&amp;CHAR(10)&amp;T680&amp;CHAR(10)&amp;U680&amp;CHAR(10)&amp;V680,"")</f>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IF(AND(LENB(H681),0&lt;H681,LENB(I681),0&lt;I681),"●","")</f>
        <v/>
      </c>
      <c r="O681" s="1" t="str">
        <f>IF(LENB(N681),COUNTIF(N$4:N681,"●"),"")</f>
        <v/>
      </c>
      <c r="P681" s="1" t="str">
        <f t="shared" si="12"/>
        <v/>
      </c>
      <c r="Q681" s="1" t="str">
        <f>IF(LEN(G681),1,"")</f>
        <v/>
      </c>
      <c r="R681" s="1" t="str">
        <f>IF(LEN(Q681),SUM($Q$4:Q681)-1,"")</f>
        <v/>
      </c>
      <c r="S681" s="1" t="str">
        <f>IF(LENB($P681),IF(COUNTIF($B$34,"*[*"),REPLACE($B$34,FIND("[",$B$34),2,"["&amp;$R681&amp;"]"),$B$34),"")</f>
        <v/>
      </c>
      <c r="T681" s="1" t="str">
        <f>IF(LENB($P681),$S681&amp;"."&amp;T$2&amp;CHAR(9)&amp;$B$8&amp;" "&amp;H681&amp;$B$9&amp;CHAR(9)&amp;$B$7&amp;T$3,"")</f>
        <v/>
      </c>
      <c r="U681" s="1" t="str">
        <f>IF(LENB($P681),$S681&amp;"."&amp;U$2&amp;CHAR(9)&amp;$B$8&amp;" "&amp;I681&amp;$B$9&amp;CHAR(9)&amp;$B$7&amp;U$3,"")</f>
        <v/>
      </c>
      <c r="V681" s="1" t="str">
        <f>IF(LENB($P681),$S681&amp;"."&amp;V$2&amp;CHAR(9)&amp;$B$8&amp;" "&amp;J681&amp;$B$9&amp;CHAR(9)&amp;$B$7&amp;V$3,"")</f>
        <v/>
      </c>
      <c r="Z681" s="1" t="str">
        <f>IF(LENB(O681),IF(1&lt;O681,CHAR(10),"")&amp;"'"&amp;IF(G681=0,"名称未設定",G681)&amp;CHAR(10)&amp;T681&amp;CHAR(10)&amp;U681&amp;CHAR(10)&amp;V681,"")</f>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IF(AND(LENB(H682),0&lt;H682,LENB(I682),0&lt;I682),"●","")</f>
        <v/>
      </c>
      <c r="O682" s="1" t="str">
        <f>IF(LENB(N682),COUNTIF(N$4:N682,"●"),"")</f>
        <v/>
      </c>
      <c r="P682" s="1" t="str">
        <f t="shared" si="12"/>
        <v/>
      </c>
      <c r="Q682" s="1" t="str">
        <f>IF(LEN(G682),1,"")</f>
        <v/>
      </c>
      <c r="R682" s="1" t="str">
        <f>IF(LEN(Q682),SUM($Q$4:Q682)-1,"")</f>
        <v/>
      </c>
      <c r="S682" s="1" t="str">
        <f>IF(LENB($P682),IF(COUNTIF($B$34,"*[*"),REPLACE($B$34,FIND("[",$B$34),2,"["&amp;$R682&amp;"]"),$B$34),"")</f>
        <v/>
      </c>
      <c r="T682" s="1" t="str">
        <f>IF(LENB($P682),$S682&amp;"."&amp;T$2&amp;CHAR(9)&amp;$B$8&amp;" "&amp;H682&amp;$B$9&amp;CHAR(9)&amp;$B$7&amp;T$3,"")</f>
        <v/>
      </c>
      <c r="U682" s="1" t="str">
        <f>IF(LENB($P682),$S682&amp;"."&amp;U$2&amp;CHAR(9)&amp;$B$8&amp;" "&amp;I682&amp;$B$9&amp;CHAR(9)&amp;$B$7&amp;U$3,"")</f>
        <v/>
      </c>
      <c r="V682" s="1" t="str">
        <f>IF(LENB($P682),$S682&amp;"."&amp;V$2&amp;CHAR(9)&amp;$B$8&amp;" "&amp;J682&amp;$B$9&amp;CHAR(9)&amp;$B$7&amp;V$3,"")</f>
        <v/>
      </c>
      <c r="Z682" s="1" t="str">
        <f>IF(LENB(O682),IF(1&lt;O682,CHAR(10),"")&amp;"'"&amp;IF(G682=0,"名称未設定",G682)&amp;CHAR(10)&amp;T682&amp;CHAR(10)&amp;U682&amp;CHAR(10)&amp;V682,"")</f>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IF(AND(LENB(H683),0&lt;H683,LENB(I683),0&lt;I683),"●","")</f>
        <v/>
      </c>
      <c r="O683" s="1" t="str">
        <f>IF(LENB(N683),COUNTIF(N$4:N683,"●"),"")</f>
        <v/>
      </c>
      <c r="P683" s="1" t="str">
        <f t="shared" si="12"/>
        <v/>
      </c>
      <c r="Q683" s="1" t="str">
        <f>IF(LEN(G683),1,"")</f>
        <v/>
      </c>
      <c r="R683" s="1" t="str">
        <f>IF(LEN(Q683),SUM($Q$4:Q683)-1,"")</f>
        <v/>
      </c>
      <c r="S683" s="1" t="str">
        <f>IF(LENB($P683),IF(COUNTIF($B$34,"*[*"),REPLACE($B$34,FIND("[",$B$34),2,"["&amp;$R683&amp;"]"),$B$34),"")</f>
        <v/>
      </c>
      <c r="T683" s="1" t="str">
        <f>IF(LENB($P683),$S683&amp;"."&amp;T$2&amp;CHAR(9)&amp;$B$8&amp;" "&amp;H683&amp;$B$9&amp;CHAR(9)&amp;$B$7&amp;T$3,"")</f>
        <v/>
      </c>
      <c r="U683" s="1" t="str">
        <f>IF(LENB($P683),$S683&amp;"."&amp;U$2&amp;CHAR(9)&amp;$B$8&amp;" "&amp;I683&amp;$B$9&amp;CHAR(9)&amp;$B$7&amp;U$3,"")</f>
        <v/>
      </c>
      <c r="V683" s="1" t="str">
        <f>IF(LENB($P683),$S683&amp;"."&amp;V$2&amp;CHAR(9)&amp;$B$8&amp;" "&amp;J683&amp;$B$9&amp;CHAR(9)&amp;$B$7&amp;V$3,"")</f>
        <v/>
      </c>
      <c r="Z683" s="1" t="str">
        <f>IF(LENB(O683),IF(1&lt;O683,CHAR(10),"")&amp;"'"&amp;IF(G683=0,"名称未設定",G683)&amp;CHAR(10)&amp;T683&amp;CHAR(10)&amp;U683&amp;CHAR(10)&amp;V683,"")</f>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IF(AND(LENB(H684),0&lt;H684,LENB(I684),0&lt;I684),"●","")</f>
        <v/>
      </c>
      <c r="O684" s="1" t="str">
        <f>IF(LENB(N684),COUNTIF(N$4:N684,"●"),"")</f>
        <v/>
      </c>
      <c r="P684" s="1" t="str">
        <f t="shared" si="12"/>
        <v/>
      </c>
      <c r="Q684" s="1" t="str">
        <f>IF(LEN(G684),1,"")</f>
        <v/>
      </c>
      <c r="R684" s="1" t="str">
        <f>IF(LEN(Q684),SUM($Q$4:Q684)-1,"")</f>
        <v/>
      </c>
      <c r="S684" s="1" t="str">
        <f>IF(LENB($P684),IF(COUNTIF($B$34,"*[*"),REPLACE($B$34,FIND("[",$B$34),2,"["&amp;$R684&amp;"]"),$B$34),"")</f>
        <v/>
      </c>
      <c r="T684" s="1" t="str">
        <f>IF(LENB($P684),$S684&amp;"."&amp;T$2&amp;CHAR(9)&amp;$B$8&amp;" "&amp;H684&amp;$B$9&amp;CHAR(9)&amp;$B$7&amp;T$3,"")</f>
        <v/>
      </c>
      <c r="U684" s="1" t="str">
        <f>IF(LENB($P684),$S684&amp;"."&amp;U$2&amp;CHAR(9)&amp;$B$8&amp;" "&amp;I684&amp;$B$9&amp;CHAR(9)&amp;$B$7&amp;U$3,"")</f>
        <v/>
      </c>
      <c r="V684" s="1" t="str">
        <f>IF(LENB($P684),$S684&amp;"."&amp;V$2&amp;CHAR(9)&amp;$B$8&amp;" "&amp;J684&amp;$B$9&amp;CHAR(9)&amp;$B$7&amp;V$3,"")</f>
        <v/>
      </c>
      <c r="Z684" s="1" t="str">
        <f>IF(LENB(O684),IF(1&lt;O684,CHAR(10),"")&amp;"'"&amp;IF(G684=0,"名称未設定",G684)&amp;CHAR(10)&amp;T684&amp;CHAR(10)&amp;U684&amp;CHAR(10)&amp;V684,"")</f>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IF(AND(LENB(H685),0&lt;H685,LENB(I685),0&lt;I685),"●","")</f>
        <v/>
      </c>
      <c r="O685" s="1" t="str">
        <f>IF(LENB(N685),COUNTIF(N$4:N685,"●"),"")</f>
        <v/>
      </c>
      <c r="P685" s="1" t="str">
        <f t="shared" si="12"/>
        <v/>
      </c>
      <c r="Q685" s="1" t="str">
        <f>IF(LEN(G685),1,"")</f>
        <v/>
      </c>
      <c r="R685" s="1" t="str">
        <f>IF(LEN(Q685),SUM($Q$4:Q685)-1,"")</f>
        <v/>
      </c>
      <c r="S685" s="1" t="str">
        <f>IF(LENB($P685),IF(COUNTIF($B$34,"*[*"),REPLACE($B$34,FIND("[",$B$34),2,"["&amp;$R685&amp;"]"),$B$34),"")</f>
        <v/>
      </c>
      <c r="T685" s="1" t="str">
        <f>IF(LENB($P685),$S685&amp;"."&amp;T$2&amp;CHAR(9)&amp;$B$8&amp;" "&amp;H685&amp;$B$9&amp;CHAR(9)&amp;$B$7&amp;T$3,"")</f>
        <v/>
      </c>
      <c r="U685" s="1" t="str">
        <f>IF(LENB($P685),$S685&amp;"."&amp;U$2&amp;CHAR(9)&amp;$B$8&amp;" "&amp;I685&amp;$B$9&amp;CHAR(9)&amp;$B$7&amp;U$3,"")</f>
        <v/>
      </c>
      <c r="V685" s="1" t="str">
        <f>IF(LENB($P685),$S685&amp;"."&amp;V$2&amp;CHAR(9)&amp;$B$8&amp;" "&amp;J685&amp;$B$9&amp;CHAR(9)&amp;$B$7&amp;V$3,"")</f>
        <v/>
      </c>
      <c r="Z685" s="1" t="str">
        <f>IF(LENB(O685),IF(1&lt;O685,CHAR(10),"")&amp;"'"&amp;IF(G685=0,"名称未設定",G685)&amp;CHAR(10)&amp;T685&amp;CHAR(10)&amp;U685&amp;CHAR(10)&amp;V685,"")</f>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IF(AND(LENB(H686),0&lt;H686,LENB(I686),0&lt;I686),"●","")</f>
        <v/>
      </c>
      <c r="O686" s="1" t="str">
        <f>IF(LENB(N686),COUNTIF(N$4:N686,"●"),"")</f>
        <v/>
      </c>
      <c r="P686" s="1" t="str">
        <f t="shared" si="12"/>
        <v/>
      </c>
      <c r="Q686" s="1" t="str">
        <f>IF(LEN(G686),1,"")</f>
        <v/>
      </c>
      <c r="R686" s="1" t="str">
        <f>IF(LEN(Q686),SUM($Q$4:Q686)-1,"")</f>
        <v/>
      </c>
      <c r="S686" s="1" t="str">
        <f>IF(LENB($P686),IF(COUNTIF($B$34,"*[*"),REPLACE($B$34,FIND("[",$B$34),2,"["&amp;$R686&amp;"]"),$B$34),"")</f>
        <v/>
      </c>
      <c r="T686" s="1" t="str">
        <f>IF(LENB($P686),$S686&amp;"."&amp;T$2&amp;CHAR(9)&amp;$B$8&amp;" "&amp;H686&amp;$B$9&amp;CHAR(9)&amp;$B$7&amp;T$3,"")</f>
        <v/>
      </c>
      <c r="U686" s="1" t="str">
        <f>IF(LENB($P686),$S686&amp;"."&amp;U$2&amp;CHAR(9)&amp;$B$8&amp;" "&amp;I686&amp;$B$9&amp;CHAR(9)&amp;$B$7&amp;U$3,"")</f>
        <v/>
      </c>
      <c r="V686" s="1" t="str">
        <f>IF(LENB($P686),$S686&amp;"."&amp;V$2&amp;CHAR(9)&amp;$B$8&amp;" "&amp;J686&amp;$B$9&amp;CHAR(9)&amp;$B$7&amp;V$3,"")</f>
        <v/>
      </c>
      <c r="Z686" s="1" t="str">
        <f>IF(LENB(O686),IF(1&lt;O686,CHAR(10),"")&amp;"'"&amp;IF(G686=0,"名称未設定",G686)&amp;CHAR(10)&amp;T686&amp;CHAR(10)&amp;U686&amp;CHAR(10)&amp;V686,"")</f>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IF(AND(LENB(H687),0&lt;H687,LENB(I687),0&lt;I687),"●","")</f>
        <v/>
      </c>
      <c r="O687" s="1" t="str">
        <f>IF(LENB(N687),COUNTIF(N$4:N687,"●"),"")</f>
        <v/>
      </c>
      <c r="P687" s="1" t="str">
        <f t="shared" si="12"/>
        <v/>
      </c>
      <c r="Q687" s="1" t="str">
        <f>IF(LEN(G687),1,"")</f>
        <v/>
      </c>
      <c r="R687" s="1" t="str">
        <f>IF(LEN(Q687),SUM($Q$4:Q687)-1,"")</f>
        <v/>
      </c>
      <c r="S687" s="1" t="str">
        <f>IF(LENB($P687),IF(COUNTIF($B$34,"*[*"),REPLACE($B$34,FIND("[",$B$34),2,"["&amp;$R687&amp;"]"),$B$34),"")</f>
        <v/>
      </c>
      <c r="T687" s="1" t="str">
        <f>IF(LENB($P687),$S687&amp;"."&amp;T$2&amp;CHAR(9)&amp;$B$8&amp;" "&amp;H687&amp;$B$9&amp;CHAR(9)&amp;$B$7&amp;T$3,"")</f>
        <v/>
      </c>
      <c r="U687" s="1" t="str">
        <f>IF(LENB($P687),$S687&amp;"."&amp;U$2&amp;CHAR(9)&amp;$B$8&amp;" "&amp;I687&amp;$B$9&amp;CHAR(9)&amp;$B$7&amp;U$3,"")</f>
        <v/>
      </c>
      <c r="V687" s="1" t="str">
        <f>IF(LENB($P687),$S687&amp;"."&amp;V$2&amp;CHAR(9)&amp;$B$8&amp;" "&amp;J687&amp;$B$9&amp;CHAR(9)&amp;$B$7&amp;V$3,"")</f>
        <v/>
      </c>
      <c r="Z687" s="1" t="str">
        <f>IF(LENB(O687),IF(1&lt;O687,CHAR(10),"")&amp;"'"&amp;IF(G687=0,"名称未設定",G687)&amp;CHAR(10)&amp;T687&amp;CHAR(10)&amp;U687&amp;CHAR(10)&amp;V687,"")</f>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IF(AND(LENB(H688),0&lt;H688,LENB(I688),0&lt;I688),"●","")</f>
        <v/>
      </c>
      <c r="O688" s="1" t="str">
        <f>IF(LENB(N688),COUNTIF(N$4:N688,"●"),"")</f>
        <v/>
      </c>
      <c r="P688" s="1" t="str">
        <f t="shared" si="12"/>
        <v/>
      </c>
      <c r="Q688" s="1" t="str">
        <f>IF(LEN(G688),1,"")</f>
        <v/>
      </c>
      <c r="R688" s="1" t="str">
        <f>IF(LEN(Q688),SUM($Q$4:Q688)-1,"")</f>
        <v/>
      </c>
      <c r="S688" s="1" t="str">
        <f>IF(LENB($P688),IF(COUNTIF($B$34,"*[*"),REPLACE($B$34,FIND("[",$B$34),2,"["&amp;$R688&amp;"]"),$B$34),"")</f>
        <v/>
      </c>
      <c r="T688" s="1" t="str">
        <f>IF(LENB($P688),$S688&amp;"."&amp;T$2&amp;CHAR(9)&amp;$B$8&amp;" "&amp;H688&amp;$B$9&amp;CHAR(9)&amp;$B$7&amp;T$3,"")</f>
        <v/>
      </c>
      <c r="U688" s="1" t="str">
        <f>IF(LENB($P688),$S688&amp;"."&amp;U$2&amp;CHAR(9)&amp;$B$8&amp;" "&amp;I688&amp;$B$9&amp;CHAR(9)&amp;$B$7&amp;U$3,"")</f>
        <v/>
      </c>
      <c r="V688" s="1" t="str">
        <f>IF(LENB($P688),$S688&amp;"."&amp;V$2&amp;CHAR(9)&amp;$B$8&amp;" "&amp;J688&amp;$B$9&amp;CHAR(9)&amp;$B$7&amp;V$3,"")</f>
        <v/>
      </c>
      <c r="Z688" s="1" t="str">
        <f>IF(LENB(O688),IF(1&lt;O688,CHAR(10),"")&amp;"'"&amp;IF(G688=0,"名称未設定",G688)&amp;CHAR(10)&amp;T688&amp;CHAR(10)&amp;U688&amp;CHAR(10)&amp;V688,"")</f>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IF(AND(LENB(H689),0&lt;H689,LENB(I689),0&lt;I689),"●","")</f>
        <v/>
      </c>
      <c r="O689" s="1" t="str">
        <f>IF(LENB(N689),COUNTIF(N$4:N689,"●"),"")</f>
        <v/>
      </c>
      <c r="P689" s="1" t="str">
        <f t="shared" si="12"/>
        <v/>
      </c>
      <c r="Q689" s="1" t="str">
        <f>IF(LEN(G689),1,"")</f>
        <v/>
      </c>
      <c r="R689" s="1" t="str">
        <f>IF(LEN(Q689),SUM($Q$4:Q689)-1,"")</f>
        <v/>
      </c>
      <c r="S689" s="1" t="str">
        <f>IF(LENB($P689),IF(COUNTIF($B$34,"*[*"),REPLACE($B$34,FIND("[",$B$34),2,"["&amp;$R689&amp;"]"),$B$34),"")</f>
        <v/>
      </c>
      <c r="T689" s="1" t="str">
        <f>IF(LENB($P689),$S689&amp;"."&amp;T$2&amp;CHAR(9)&amp;$B$8&amp;" "&amp;H689&amp;$B$9&amp;CHAR(9)&amp;$B$7&amp;T$3,"")</f>
        <v/>
      </c>
      <c r="U689" s="1" t="str">
        <f>IF(LENB($P689),$S689&amp;"."&amp;U$2&amp;CHAR(9)&amp;$B$8&amp;" "&amp;I689&amp;$B$9&amp;CHAR(9)&amp;$B$7&amp;U$3,"")</f>
        <v/>
      </c>
      <c r="V689" s="1" t="str">
        <f>IF(LENB($P689),$S689&amp;"."&amp;V$2&amp;CHAR(9)&amp;$B$8&amp;" "&amp;J689&amp;$B$9&amp;CHAR(9)&amp;$B$7&amp;V$3,"")</f>
        <v/>
      </c>
      <c r="Z689" s="1" t="str">
        <f>IF(LENB(O689),IF(1&lt;O689,CHAR(10),"")&amp;"'"&amp;IF(G689=0,"名称未設定",G689)&amp;CHAR(10)&amp;T689&amp;CHAR(10)&amp;U689&amp;CHAR(10)&amp;V689,"")</f>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IF(AND(LENB(H690),0&lt;H690,LENB(I690),0&lt;I690),"●","")</f>
        <v/>
      </c>
      <c r="O690" s="1" t="str">
        <f>IF(LENB(N690),COUNTIF(N$4:N690,"●"),"")</f>
        <v/>
      </c>
      <c r="P690" s="1" t="str">
        <f t="shared" si="12"/>
        <v/>
      </c>
      <c r="Q690" s="1" t="str">
        <f>IF(LEN(G690),1,"")</f>
        <v/>
      </c>
      <c r="R690" s="1" t="str">
        <f>IF(LEN(Q690),SUM($Q$4:Q690)-1,"")</f>
        <v/>
      </c>
      <c r="S690" s="1" t="str">
        <f>IF(LENB($P690),IF(COUNTIF($B$34,"*[*"),REPLACE($B$34,FIND("[",$B$34),2,"["&amp;$R690&amp;"]"),$B$34),"")</f>
        <v/>
      </c>
      <c r="T690" s="1" t="str">
        <f>IF(LENB($P690),$S690&amp;"."&amp;T$2&amp;CHAR(9)&amp;$B$8&amp;" "&amp;H690&amp;$B$9&amp;CHAR(9)&amp;$B$7&amp;T$3,"")</f>
        <v/>
      </c>
      <c r="U690" s="1" t="str">
        <f>IF(LENB($P690),$S690&amp;"."&amp;U$2&amp;CHAR(9)&amp;$B$8&amp;" "&amp;I690&amp;$B$9&amp;CHAR(9)&amp;$B$7&amp;U$3,"")</f>
        <v/>
      </c>
      <c r="V690" s="1" t="str">
        <f>IF(LENB($P690),$S690&amp;"."&amp;V$2&amp;CHAR(9)&amp;$B$8&amp;" "&amp;J690&amp;$B$9&amp;CHAR(9)&amp;$B$7&amp;V$3,"")</f>
        <v/>
      </c>
      <c r="Z690" s="1" t="str">
        <f>IF(LENB(O690),IF(1&lt;O690,CHAR(10),"")&amp;"'"&amp;IF(G690=0,"名称未設定",G690)&amp;CHAR(10)&amp;T690&amp;CHAR(10)&amp;U690&amp;CHAR(10)&amp;V690,"")</f>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IF(AND(LENB(H691),0&lt;H691,LENB(I691),0&lt;I691),"●","")</f>
        <v/>
      </c>
      <c r="O691" s="1" t="str">
        <f>IF(LENB(N691),COUNTIF(N$4:N691,"●"),"")</f>
        <v/>
      </c>
      <c r="P691" s="1" t="str">
        <f t="shared" si="12"/>
        <v/>
      </c>
      <c r="Q691" s="1" t="str">
        <f>IF(LEN(G691),1,"")</f>
        <v/>
      </c>
      <c r="R691" s="1" t="str">
        <f>IF(LEN(Q691),SUM($Q$4:Q691)-1,"")</f>
        <v/>
      </c>
      <c r="S691" s="1" t="str">
        <f>IF(LENB($P691),IF(COUNTIF($B$34,"*[*"),REPLACE($B$34,FIND("[",$B$34),2,"["&amp;$R691&amp;"]"),$B$34),"")</f>
        <v/>
      </c>
      <c r="T691" s="1" t="str">
        <f>IF(LENB($P691),$S691&amp;"."&amp;T$2&amp;CHAR(9)&amp;$B$8&amp;" "&amp;H691&amp;$B$9&amp;CHAR(9)&amp;$B$7&amp;T$3,"")</f>
        <v/>
      </c>
      <c r="U691" s="1" t="str">
        <f>IF(LENB($P691),$S691&amp;"."&amp;U$2&amp;CHAR(9)&amp;$B$8&amp;" "&amp;I691&amp;$B$9&amp;CHAR(9)&amp;$B$7&amp;U$3,"")</f>
        <v/>
      </c>
      <c r="V691" s="1" t="str">
        <f>IF(LENB($P691),$S691&amp;"."&amp;V$2&amp;CHAR(9)&amp;$B$8&amp;" "&amp;J691&amp;$B$9&amp;CHAR(9)&amp;$B$7&amp;V$3,"")</f>
        <v/>
      </c>
      <c r="Z691" s="1" t="str">
        <f>IF(LENB(O691),IF(1&lt;O691,CHAR(10),"")&amp;"'"&amp;IF(G691=0,"名称未設定",G691)&amp;CHAR(10)&amp;T691&amp;CHAR(10)&amp;U691&amp;CHAR(10)&amp;V691,"")</f>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IF(AND(LENB(H692),0&lt;H692,LENB(I692),0&lt;I692),"●","")</f>
        <v/>
      </c>
      <c r="O692" s="1" t="str">
        <f>IF(LENB(N692),COUNTIF(N$4:N692,"●"),"")</f>
        <v/>
      </c>
      <c r="P692" s="1" t="str">
        <f t="shared" si="12"/>
        <v/>
      </c>
      <c r="Q692" s="1" t="str">
        <f>IF(LEN(G692),1,"")</f>
        <v/>
      </c>
      <c r="R692" s="1" t="str">
        <f>IF(LEN(Q692),SUM($Q$4:Q692)-1,"")</f>
        <v/>
      </c>
      <c r="S692" s="1" t="str">
        <f>IF(LENB($P692),IF(COUNTIF($B$34,"*[*"),REPLACE($B$34,FIND("[",$B$34),2,"["&amp;$R692&amp;"]"),$B$34),"")</f>
        <v/>
      </c>
      <c r="T692" s="1" t="str">
        <f>IF(LENB($P692),$S692&amp;"."&amp;T$2&amp;CHAR(9)&amp;$B$8&amp;" "&amp;H692&amp;$B$9&amp;CHAR(9)&amp;$B$7&amp;T$3,"")</f>
        <v/>
      </c>
      <c r="U692" s="1" t="str">
        <f>IF(LENB($P692),$S692&amp;"."&amp;U$2&amp;CHAR(9)&amp;$B$8&amp;" "&amp;I692&amp;$B$9&amp;CHAR(9)&amp;$B$7&amp;U$3,"")</f>
        <v/>
      </c>
      <c r="V692" s="1" t="str">
        <f>IF(LENB($P692),$S692&amp;"."&amp;V$2&amp;CHAR(9)&amp;$B$8&amp;" "&amp;J692&amp;$B$9&amp;CHAR(9)&amp;$B$7&amp;V$3,"")</f>
        <v/>
      </c>
      <c r="Z692" s="1" t="str">
        <f>IF(LENB(O692),IF(1&lt;O692,CHAR(10),"")&amp;"'"&amp;IF(G692=0,"名称未設定",G692)&amp;CHAR(10)&amp;T692&amp;CHAR(10)&amp;U692&amp;CHAR(10)&amp;V692,"")</f>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IF(AND(LENB(H693),0&lt;H693,LENB(I693),0&lt;I693),"●","")</f>
        <v/>
      </c>
      <c r="O693" s="1" t="str">
        <f>IF(LENB(N693),COUNTIF(N$4:N693,"●"),"")</f>
        <v/>
      </c>
      <c r="P693" s="1" t="str">
        <f t="shared" si="12"/>
        <v/>
      </c>
      <c r="Q693" s="1" t="str">
        <f>IF(LEN(G693),1,"")</f>
        <v/>
      </c>
      <c r="R693" s="1" t="str">
        <f>IF(LEN(Q693),SUM($Q$4:Q693)-1,"")</f>
        <v/>
      </c>
      <c r="S693" s="1" t="str">
        <f>IF(LENB($P693),IF(COUNTIF($B$34,"*[*"),REPLACE($B$34,FIND("[",$B$34),2,"["&amp;$R693&amp;"]"),$B$34),"")</f>
        <v/>
      </c>
      <c r="T693" s="1" t="str">
        <f>IF(LENB($P693),$S693&amp;"."&amp;T$2&amp;CHAR(9)&amp;$B$8&amp;" "&amp;H693&amp;$B$9&amp;CHAR(9)&amp;$B$7&amp;T$3,"")</f>
        <v/>
      </c>
      <c r="U693" s="1" t="str">
        <f>IF(LENB($P693),$S693&amp;"."&amp;U$2&amp;CHAR(9)&amp;$B$8&amp;" "&amp;I693&amp;$B$9&amp;CHAR(9)&amp;$B$7&amp;U$3,"")</f>
        <v/>
      </c>
      <c r="V693" s="1" t="str">
        <f>IF(LENB($P693),$S693&amp;"."&amp;V$2&amp;CHAR(9)&amp;$B$8&amp;" "&amp;J693&amp;$B$9&amp;CHAR(9)&amp;$B$7&amp;V$3,"")</f>
        <v/>
      </c>
      <c r="Z693" s="1" t="str">
        <f>IF(LENB(O693),IF(1&lt;O693,CHAR(10),"")&amp;"'"&amp;IF(G693=0,"名称未設定",G693)&amp;CHAR(10)&amp;T693&amp;CHAR(10)&amp;U693&amp;CHAR(10)&amp;V693,"")</f>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IF(AND(LENB(H694),0&lt;H694,LENB(I694),0&lt;I694),"●","")</f>
        <v/>
      </c>
      <c r="O694" s="1" t="str">
        <f>IF(LENB(N694),COUNTIF(N$4:N694,"●"),"")</f>
        <v/>
      </c>
      <c r="P694" s="1" t="str">
        <f t="shared" si="12"/>
        <v/>
      </c>
      <c r="Q694" s="1" t="str">
        <f>IF(LEN(G694),1,"")</f>
        <v/>
      </c>
      <c r="R694" s="1" t="str">
        <f>IF(LEN(Q694),SUM($Q$4:Q694)-1,"")</f>
        <v/>
      </c>
      <c r="S694" s="1" t="str">
        <f>IF(LENB($P694),IF(COUNTIF($B$34,"*[*"),REPLACE($B$34,FIND("[",$B$34),2,"["&amp;$R694&amp;"]"),$B$34),"")</f>
        <v/>
      </c>
      <c r="T694" s="1" t="str">
        <f>IF(LENB($P694),$S694&amp;"."&amp;T$2&amp;CHAR(9)&amp;$B$8&amp;" "&amp;H694&amp;$B$9&amp;CHAR(9)&amp;$B$7&amp;T$3,"")</f>
        <v/>
      </c>
      <c r="U694" s="1" t="str">
        <f>IF(LENB($P694),$S694&amp;"."&amp;U$2&amp;CHAR(9)&amp;$B$8&amp;" "&amp;I694&amp;$B$9&amp;CHAR(9)&amp;$B$7&amp;U$3,"")</f>
        <v/>
      </c>
      <c r="V694" s="1" t="str">
        <f>IF(LENB($P694),$S694&amp;"."&amp;V$2&amp;CHAR(9)&amp;$B$8&amp;" "&amp;J694&amp;$B$9&amp;CHAR(9)&amp;$B$7&amp;V$3,"")</f>
        <v/>
      </c>
      <c r="Z694" s="1" t="str">
        <f>IF(LENB(O694),IF(1&lt;O694,CHAR(10),"")&amp;"'"&amp;IF(G694=0,"名称未設定",G694)&amp;CHAR(10)&amp;T694&amp;CHAR(10)&amp;U694&amp;CHAR(10)&amp;V694,"")</f>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IF(AND(LENB(H695),0&lt;H695,LENB(I695),0&lt;I695),"●","")</f>
        <v/>
      </c>
      <c r="O695" s="1" t="str">
        <f>IF(LENB(N695),COUNTIF(N$4:N695,"●"),"")</f>
        <v/>
      </c>
      <c r="P695" s="1" t="str">
        <f t="shared" si="12"/>
        <v/>
      </c>
      <c r="Q695" s="1" t="str">
        <f>IF(LEN(G695),1,"")</f>
        <v/>
      </c>
      <c r="R695" s="1" t="str">
        <f>IF(LEN(Q695),SUM($Q$4:Q695)-1,"")</f>
        <v/>
      </c>
      <c r="S695" s="1" t="str">
        <f>IF(LENB($P695),IF(COUNTIF($B$34,"*[*"),REPLACE($B$34,FIND("[",$B$34),2,"["&amp;$R695&amp;"]"),$B$34),"")</f>
        <v/>
      </c>
      <c r="T695" s="1" t="str">
        <f>IF(LENB($P695),$S695&amp;"."&amp;T$2&amp;CHAR(9)&amp;$B$8&amp;" "&amp;H695&amp;$B$9&amp;CHAR(9)&amp;$B$7&amp;T$3,"")</f>
        <v/>
      </c>
      <c r="U695" s="1" t="str">
        <f>IF(LENB($P695),$S695&amp;"."&amp;U$2&amp;CHAR(9)&amp;$B$8&amp;" "&amp;I695&amp;$B$9&amp;CHAR(9)&amp;$B$7&amp;U$3,"")</f>
        <v/>
      </c>
      <c r="V695" s="1" t="str">
        <f>IF(LENB($P695),$S695&amp;"."&amp;V$2&amp;CHAR(9)&amp;$B$8&amp;" "&amp;J695&amp;$B$9&amp;CHAR(9)&amp;$B$7&amp;V$3,"")</f>
        <v/>
      </c>
      <c r="Z695" s="1" t="str">
        <f>IF(LENB(O695),IF(1&lt;O695,CHAR(10),"")&amp;"'"&amp;IF(G695=0,"名称未設定",G695)&amp;CHAR(10)&amp;T695&amp;CHAR(10)&amp;U695&amp;CHAR(10)&amp;V695,"")</f>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IF(AND(LENB(H696),0&lt;H696,LENB(I696),0&lt;I696),"●","")</f>
        <v/>
      </c>
      <c r="O696" s="1" t="str">
        <f>IF(LENB(N696),COUNTIF(N$4:N696,"●"),"")</f>
        <v/>
      </c>
      <c r="P696" s="1" t="str">
        <f t="shared" si="12"/>
        <v/>
      </c>
      <c r="Q696" s="1" t="str">
        <f>IF(LEN(G696),1,"")</f>
        <v/>
      </c>
      <c r="R696" s="1" t="str">
        <f>IF(LEN(Q696),SUM($Q$4:Q696)-1,"")</f>
        <v/>
      </c>
      <c r="S696" s="1" t="str">
        <f>IF(LENB($P696),IF(COUNTIF($B$34,"*[*"),REPLACE($B$34,FIND("[",$B$34),2,"["&amp;$R696&amp;"]"),$B$34),"")</f>
        <v/>
      </c>
      <c r="T696" s="1" t="str">
        <f>IF(LENB($P696),$S696&amp;"."&amp;T$2&amp;CHAR(9)&amp;$B$8&amp;" "&amp;H696&amp;$B$9&amp;CHAR(9)&amp;$B$7&amp;T$3,"")</f>
        <v/>
      </c>
      <c r="U696" s="1" t="str">
        <f>IF(LENB($P696),$S696&amp;"."&amp;U$2&amp;CHAR(9)&amp;$B$8&amp;" "&amp;I696&amp;$B$9&amp;CHAR(9)&amp;$B$7&amp;U$3,"")</f>
        <v/>
      </c>
      <c r="V696" s="1" t="str">
        <f>IF(LENB($P696),$S696&amp;"."&amp;V$2&amp;CHAR(9)&amp;$B$8&amp;" "&amp;J696&amp;$B$9&amp;CHAR(9)&amp;$B$7&amp;V$3,"")</f>
        <v/>
      </c>
      <c r="Z696" s="1" t="str">
        <f>IF(LENB(O696),IF(1&lt;O696,CHAR(10),"")&amp;"'"&amp;IF(G696=0,"名称未設定",G696)&amp;CHAR(10)&amp;T696&amp;CHAR(10)&amp;U696&amp;CHAR(10)&amp;V696,"")</f>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IF(AND(LENB(H697),0&lt;H697,LENB(I697),0&lt;I697),"●","")</f>
        <v/>
      </c>
      <c r="O697" s="1" t="str">
        <f>IF(LENB(N697),COUNTIF(N$4:N697,"●"),"")</f>
        <v/>
      </c>
      <c r="P697" s="1" t="str">
        <f t="shared" si="12"/>
        <v/>
      </c>
      <c r="Q697" s="1" t="str">
        <f>IF(LEN(G697),1,"")</f>
        <v/>
      </c>
      <c r="R697" s="1" t="str">
        <f>IF(LEN(Q697),SUM($Q$4:Q697)-1,"")</f>
        <v/>
      </c>
      <c r="S697" s="1" t="str">
        <f>IF(LENB($P697),IF(COUNTIF($B$34,"*[*"),REPLACE($B$34,FIND("[",$B$34),2,"["&amp;$R697&amp;"]"),$B$34),"")</f>
        <v/>
      </c>
      <c r="T697" s="1" t="str">
        <f>IF(LENB($P697),$S697&amp;"."&amp;T$2&amp;CHAR(9)&amp;$B$8&amp;" "&amp;H697&amp;$B$9&amp;CHAR(9)&amp;$B$7&amp;T$3,"")</f>
        <v/>
      </c>
      <c r="U697" s="1" t="str">
        <f>IF(LENB($P697),$S697&amp;"."&amp;U$2&amp;CHAR(9)&amp;$B$8&amp;" "&amp;I697&amp;$B$9&amp;CHAR(9)&amp;$B$7&amp;U$3,"")</f>
        <v/>
      </c>
      <c r="V697" s="1" t="str">
        <f>IF(LENB($P697),$S697&amp;"."&amp;V$2&amp;CHAR(9)&amp;$B$8&amp;" "&amp;J697&amp;$B$9&amp;CHAR(9)&amp;$B$7&amp;V$3,"")</f>
        <v/>
      </c>
      <c r="Z697" s="1" t="str">
        <f>IF(LENB(O697),IF(1&lt;O697,CHAR(10),"")&amp;"'"&amp;IF(G697=0,"名称未設定",G697)&amp;CHAR(10)&amp;T697&amp;CHAR(10)&amp;U697&amp;CHAR(10)&amp;V697,"")</f>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IF(AND(LENB(H698),0&lt;H698,LENB(I698),0&lt;I698),"●","")</f>
        <v/>
      </c>
      <c r="O698" s="1" t="str">
        <f>IF(LENB(N698),COUNTIF(N$4:N698,"●"),"")</f>
        <v/>
      </c>
      <c r="P698" s="1" t="str">
        <f t="shared" si="12"/>
        <v/>
      </c>
      <c r="Q698" s="1" t="str">
        <f>IF(LEN(G698),1,"")</f>
        <v/>
      </c>
      <c r="R698" s="1" t="str">
        <f>IF(LEN(Q698),SUM($Q$4:Q698)-1,"")</f>
        <v/>
      </c>
      <c r="S698" s="1" t="str">
        <f>IF(LENB($P698),IF(COUNTIF($B$34,"*[*"),REPLACE($B$34,FIND("[",$B$34),2,"["&amp;$R698&amp;"]"),$B$34),"")</f>
        <v/>
      </c>
      <c r="T698" s="1" t="str">
        <f>IF(LENB($P698),$S698&amp;"."&amp;T$2&amp;CHAR(9)&amp;$B$8&amp;" "&amp;H698&amp;$B$9&amp;CHAR(9)&amp;$B$7&amp;T$3,"")</f>
        <v/>
      </c>
      <c r="U698" s="1" t="str">
        <f>IF(LENB($P698),$S698&amp;"."&amp;U$2&amp;CHAR(9)&amp;$B$8&amp;" "&amp;I698&amp;$B$9&amp;CHAR(9)&amp;$B$7&amp;U$3,"")</f>
        <v/>
      </c>
      <c r="V698" s="1" t="str">
        <f>IF(LENB($P698),$S698&amp;"."&amp;V$2&amp;CHAR(9)&amp;$B$8&amp;" "&amp;J698&amp;$B$9&amp;CHAR(9)&amp;$B$7&amp;V$3,"")</f>
        <v/>
      </c>
      <c r="Z698" s="1" t="str">
        <f>IF(LENB(O698),IF(1&lt;O698,CHAR(10),"")&amp;"'"&amp;IF(G698=0,"名称未設定",G698)&amp;CHAR(10)&amp;T698&amp;CHAR(10)&amp;U698&amp;CHAR(10)&amp;V698,"")</f>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IF(AND(LENB(H699),0&lt;H699,LENB(I699),0&lt;I699),"●","")</f>
        <v/>
      </c>
      <c r="O699" s="1" t="str">
        <f>IF(LENB(N699),COUNTIF(N$4:N699,"●"),"")</f>
        <v/>
      </c>
      <c r="P699" s="1" t="str">
        <f t="shared" si="12"/>
        <v/>
      </c>
      <c r="Q699" s="1" t="str">
        <f>IF(LEN(G699),1,"")</f>
        <v/>
      </c>
      <c r="R699" s="1" t="str">
        <f>IF(LEN(Q699),SUM($Q$4:Q699)-1,"")</f>
        <v/>
      </c>
      <c r="S699" s="1" t="str">
        <f>IF(LENB($P699),IF(COUNTIF($B$34,"*[*"),REPLACE($B$34,FIND("[",$B$34),2,"["&amp;$R699&amp;"]"),$B$34),"")</f>
        <v/>
      </c>
      <c r="T699" s="1" t="str">
        <f>IF(LENB($P699),$S699&amp;"."&amp;T$2&amp;CHAR(9)&amp;$B$8&amp;" "&amp;H699&amp;$B$9&amp;CHAR(9)&amp;$B$7&amp;T$3,"")</f>
        <v/>
      </c>
      <c r="U699" s="1" t="str">
        <f>IF(LENB($P699),$S699&amp;"."&amp;U$2&amp;CHAR(9)&amp;$B$8&amp;" "&amp;I699&amp;$B$9&amp;CHAR(9)&amp;$B$7&amp;U$3,"")</f>
        <v/>
      </c>
      <c r="V699" s="1" t="str">
        <f>IF(LENB($P699),$S699&amp;"."&amp;V$2&amp;CHAR(9)&amp;$B$8&amp;" "&amp;J699&amp;$B$9&amp;CHAR(9)&amp;$B$7&amp;V$3,"")</f>
        <v/>
      </c>
      <c r="Z699" s="1" t="str">
        <f>IF(LENB(O699),IF(1&lt;O699,CHAR(10),"")&amp;"'"&amp;IF(G699=0,"名称未設定",G699)&amp;CHAR(10)&amp;T699&amp;CHAR(10)&amp;U699&amp;CHAR(10)&amp;V699,"")</f>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IF(AND(LENB(H700),0&lt;H700,LENB(I700),0&lt;I700),"●","")</f>
        <v/>
      </c>
      <c r="O700" s="1" t="str">
        <f>IF(LENB(N700),COUNTIF(N$4:N700,"●"),"")</f>
        <v/>
      </c>
      <c r="P700" s="1" t="str">
        <f t="shared" si="12"/>
        <v/>
      </c>
      <c r="Q700" s="1" t="str">
        <f>IF(LEN(G700),1,"")</f>
        <v/>
      </c>
      <c r="R700" s="1" t="str">
        <f>IF(LEN(Q700),SUM($Q$4:Q700)-1,"")</f>
        <v/>
      </c>
      <c r="S700" s="1" t="str">
        <f>IF(LENB($P700),IF(COUNTIF($B$34,"*[*"),REPLACE($B$34,FIND("[",$B$34),2,"["&amp;$R700&amp;"]"),$B$34),"")</f>
        <v/>
      </c>
      <c r="T700" s="1" t="str">
        <f>IF(LENB($P700),$S700&amp;"."&amp;T$2&amp;CHAR(9)&amp;$B$8&amp;" "&amp;H700&amp;$B$9&amp;CHAR(9)&amp;$B$7&amp;T$3,"")</f>
        <v/>
      </c>
      <c r="U700" s="1" t="str">
        <f>IF(LENB($P700),$S700&amp;"."&amp;U$2&amp;CHAR(9)&amp;$B$8&amp;" "&amp;I700&amp;$B$9&amp;CHAR(9)&amp;$B$7&amp;U$3,"")</f>
        <v/>
      </c>
      <c r="V700" s="1" t="str">
        <f>IF(LENB($P700),$S700&amp;"."&amp;V$2&amp;CHAR(9)&amp;$B$8&amp;" "&amp;J700&amp;$B$9&amp;CHAR(9)&amp;$B$7&amp;V$3,"")</f>
        <v/>
      </c>
      <c r="Z700" s="1" t="str">
        <f>IF(LENB(O700),IF(1&lt;O700,CHAR(10),"")&amp;"'"&amp;IF(G700=0,"名称未設定",G700)&amp;CHAR(10)&amp;T700&amp;CHAR(10)&amp;U700&amp;CHAR(10)&amp;V700,"")</f>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IF(AND(LENB(H701),0&lt;H701,LENB(I701),0&lt;I701),"●","")</f>
        <v/>
      </c>
      <c r="O701" s="1" t="str">
        <f>IF(LENB(N701),COUNTIF(N$4:N701,"●"),"")</f>
        <v/>
      </c>
      <c r="P701" s="1" t="str">
        <f t="shared" si="12"/>
        <v/>
      </c>
      <c r="Q701" s="1" t="str">
        <f>IF(LEN(G701),1,"")</f>
        <v/>
      </c>
      <c r="R701" s="1" t="str">
        <f>IF(LEN(Q701),SUM($Q$4:Q701)-1,"")</f>
        <v/>
      </c>
      <c r="S701" s="1" t="str">
        <f>IF(LENB($P701),IF(COUNTIF($B$34,"*[*"),REPLACE($B$34,FIND("[",$B$34),2,"["&amp;$R701&amp;"]"),$B$34),"")</f>
        <v/>
      </c>
      <c r="T701" s="1" t="str">
        <f>IF(LENB($P701),$S701&amp;"."&amp;T$2&amp;CHAR(9)&amp;$B$8&amp;" "&amp;H701&amp;$B$9&amp;CHAR(9)&amp;$B$7&amp;T$3,"")</f>
        <v/>
      </c>
      <c r="U701" s="1" t="str">
        <f>IF(LENB($P701),$S701&amp;"."&amp;U$2&amp;CHAR(9)&amp;$B$8&amp;" "&amp;I701&amp;$B$9&amp;CHAR(9)&amp;$B$7&amp;U$3,"")</f>
        <v/>
      </c>
      <c r="V701" s="1" t="str">
        <f>IF(LENB($P701),$S701&amp;"."&amp;V$2&amp;CHAR(9)&amp;$B$8&amp;" "&amp;J701&amp;$B$9&amp;CHAR(9)&amp;$B$7&amp;V$3,"")</f>
        <v/>
      </c>
      <c r="Z701" s="1" t="str">
        <f>IF(LENB(O701),IF(1&lt;O701,CHAR(10),"")&amp;"'"&amp;IF(G701=0,"名称未設定",G701)&amp;CHAR(10)&amp;T701&amp;CHAR(10)&amp;U701&amp;CHAR(10)&amp;V701,"")</f>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IF(AND(LENB(H702),0&lt;H702,LENB(I702),0&lt;I702),"●","")</f>
        <v/>
      </c>
      <c r="O702" s="1" t="str">
        <f>IF(LENB(N702),COUNTIF(N$4:N702,"●"),"")</f>
        <v/>
      </c>
      <c r="P702" s="1" t="str">
        <f t="shared" si="12"/>
        <v/>
      </c>
      <c r="Q702" s="1" t="str">
        <f>IF(LEN(G702),1,"")</f>
        <v/>
      </c>
      <c r="R702" s="1" t="str">
        <f>IF(LEN(Q702),SUM($Q$4:Q702)-1,"")</f>
        <v/>
      </c>
      <c r="S702" s="1" t="str">
        <f>IF(LENB($P702),IF(COUNTIF($B$34,"*[*"),REPLACE($B$34,FIND("[",$B$34),2,"["&amp;$R702&amp;"]"),$B$34),"")</f>
        <v/>
      </c>
      <c r="T702" s="1" t="str">
        <f>IF(LENB($P702),$S702&amp;"."&amp;T$2&amp;CHAR(9)&amp;$B$8&amp;" "&amp;H702&amp;$B$9&amp;CHAR(9)&amp;$B$7&amp;T$3,"")</f>
        <v/>
      </c>
      <c r="U702" s="1" t="str">
        <f>IF(LENB($P702),$S702&amp;"."&amp;U$2&amp;CHAR(9)&amp;$B$8&amp;" "&amp;I702&amp;$B$9&amp;CHAR(9)&amp;$B$7&amp;U$3,"")</f>
        <v/>
      </c>
      <c r="V702" s="1" t="str">
        <f>IF(LENB($P702),$S702&amp;"."&amp;V$2&amp;CHAR(9)&amp;$B$8&amp;" "&amp;J702&amp;$B$9&amp;CHAR(9)&amp;$B$7&amp;V$3,"")</f>
        <v/>
      </c>
      <c r="Z702" s="1" t="str">
        <f>IF(LENB(O702),IF(1&lt;O702,CHAR(10),"")&amp;"'"&amp;IF(G702=0,"名称未設定",G702)&amp;CHAR(10)&amp;T702&amp;CHAR(10)&amp;U702&amp;CHAR(10)&amp;V702,"")</f>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IF(AND(LENB(H703),0&lt;H703,LENB(I703),0&lt;I703),"●","")</f>
        <v/>
      </c>
      <c r="O703" s="1" t="str">
        <f>IF(LENB(N703),COUNTIF(N$4:N703,"●"),"")</f>
        <v/>
      </c>
      <c r="P703" s="1" t="str">
        <f t="shared" si="12"/>
        <v/>
      </c>
      <c r="Q703" s="1" t="str">
        <f>IF(LEN(G703),1,"")</f>
        <v/>
      </c>
      <c r="R703" s="1" t="str">
        <f>IF(LEN(Q703),SUM($Q$4:Q703)-1,"")</f>
        <v/>
      </c>
      <c r="S703" s="1" t="str">
        <f>IF(LENB($P703),IF(COUNTIF($B$34,"*[*"),REPLACE($B$34,FIND("[",$B$34),2,"["&amp;$R703&amp;"]"),$B$34),"")</f>
        <v/>
      </c>
      <c r="T703" s="1" t="str">
        <f>IF(LENB($P703),$S703&amp;"."&amp;T$2&amp;CHAR(9)&amp;$B$8&amp;" "&amp;H703&amp;$B$9&amp;CHAR(9)&amp;$B$7&amp;T$3,"")</f>
        <v/>
      </c>
      <c r="U703" s="1" t="str">
        <f>IF(LENB($P703),$S703&amp;"."&amp;U$2&amp;CHAR(9)&amp;$B$8&amp;" "&amp;I703&amp;$B$9&amp;CHAR(9)&amp;$B$7&amp;U$3,"")</f>
        <v/>
      </c>
      <c r="V703" s="1" t="str">
        <f>IF(LENB($P703),$S703&amp;"."&amp;V$2&amp;CHAR(9)&amp;$B$8&amp;" "&amp;J703&amp;$B$9&amp;CHAR(9)&amp;$B$7&amp;V$3,"")</f>
        <v/>
      </c>
      <c r="Z703" s="1" t="str">
        <f>IF(LENB(O703),IF(1&lt;O703,CHAR(10),"")&amp;"'"&amp;IF(G703=0,"名称未設定",G703)&amp;CHAR(10)&amp;T703&amp;CHAR(10)&amp;U703&amp;CHAR(10)&amp;V703,"")</f>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IF(AND(LENB(H704),0&lt;H704,LENB(I704),0&lt;I704),"●","")</f>
        <v/>
      </c>
      <c r="O704" s="1" t="str">
        <f>IF(LENB(N704),COUNTIF(N$4:N704,"●"),"")</f>
        <v/>
      </c>
      <c r="P704" s="1" t="str">
        <f t="shared" si="12"/>
        <v/>
      </c>
      <c r="Q704" s="1" t="str">
        <f>IF(LEN(G704),1,"")</f>
        <v/>
      </c>
      <c r="R704" s="1" t="str">
        <f>IF(LEN(Q704),SUM($Q$4:Q704)-1,"")</f>
        <v/>
      </c>
      <c r="S704" s="1" t="str">
        <f>IF(LENB($P704),IF(COUNTIF($B$34,"*[*"),REPLACE($B$34,FIND("[",$B$34),2,"["&amp;$R704&amp;"]"),$B$34),"")</f>
        <v/>
      </c>
      <c r="T704" s="1" t="str">
        <f>IF(LENB($P704),$S704&amp;"."&amp;T$2&amp;CHAR(9)&amp;$B$8&amp;" "&amp;H704&amp;$B$9&amp;CHAR(9)&amp;$B$7&amp;T$3,"")</f>
        <v/>
      </c>
      <c r="U704" s="1" t="str">
        <f>IF(LENB($P704),$S704&amp;"."&amp;U$2&amp;CHAR(9)&amp;$B$8&amp;" "&amp;I704&amp;$B$9&amp;CHAR(9)&amp;$B$7&amp;U$3,"")</f>
        <v/>
      </c>
      <c r="V704" s="1" t="str">
        <f>IF(LENB($P704),$S704&amp;"."&amp;V$2&amp;CHAR(9)&amp;$B$8&amp;" "&amp;J704&amp;$B$9&amp;CHAR(9)&amp;$B$7&amp;V$3,"")</f>
        <v/>
      </c>
      <c r="Z704" s="1" t="str">
        <f>IF(LENB(O704),IF(1&lt;O704,CHAR(10),"")&amp;"'"&amp;IF(G704=0,"名称未設定",G704)&amp;CHAR(10)&amp;T704&amp;CHAR(10)&amp;U704&amp;CHAR(10)&amp;V704,"")</f>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IF(AND(LENB(H705),0&lt;H705,LENB(I705),0&lt;I705),"●","")</f>
        <v/>
      </c>
      <c r="O705" s="1" t="str">
        <f>IF(LENB(N705),COUNTIF(N$4:N705,"●"),"")</f>
        <v/>
      </c>
      <c r="P705" s="1" t="str">
        <f t="shared" si="12"/>
        <v/>
      </c>
      <c r="Q705" s="1" t="str">
        <f>IF(LEN(G705),1,"")</f>
        <v/>
      </c>
      <c r="R705" s="1" t="str">
        <f>IF(LEN(Q705),SUM($Q$4:Q705)-1,"")</f>
        <v/>
      </c>
      <c r="S705" s="1" t="str">
        <f>IF(LENB($P705),IF(COUNTIF($B$34,"*[*"),REPLACE($B$34,FIND("[",$B$34),2,"["&amp;$R705&amp;"]"),$B$34),"")</f>
        <v/>
      </c>
      <c r="T705" s="1" t="str">
        <f>IF(LENB($P705),$S705&amp;"."&amp;T$2&amp;CHAR(9)&amp;$B$8&amp;" "&amp;H705&amp;$B$9&amp;CHAR(9)&amp;$B$7&amp;T$3,"")</f>
        <v/>
      </c>
      <c r="U705" s="1" t="str">
        <f>IF(LENB($P705),$S705&amp;"."&amp;U$2&amp;CHAR(9)&amp;$B$8&amp;" "&amp;I705&amp;$B$9&amp;CHAR(9)&amp;$B$7&amp;U$3,"")</f>
        <v/>
      </c>
      <c r="V705" s="1" t="str">
        <f>IF(LENB($P705),$S705&amp;"."&amp;V$2&amp;CHAR(9)&amp;$B$8&amp;" "&amp;J705&amp;$B$9&amp;CHAR(9)&amp;$B$7&amp;V$3,"")</f>
        <v/>
      </c>
      <c r="Z705" s="1" t="str">
        <f>IF(LENB(O705),IF(1&lt;O705,CHAR(10),"")&amp;"'"&amp;IF(G705=0,"名称未設定",G705)&amp;CHAR(10)&amp;T705&amp;CHAR(10)&amp;U705&amp;CHAR(10)&amp;V705,"")</f>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IF(AND(LENB(H706),0&lt;H706,LENB(I706),0&lt;I706),"●","")</f>
        <v/>
      </c>
      <c r="O706" s="1" t="str">
        <f>IF(LENB(N706),COUNTIF(N$4:N706,"●"),"")</f>
        <v/>
      </c>
      <c r="P706" s="1" t="str">
        <f t="shared" si="12"/>
        <v/>
      </c>
      <c r="Q706" s="1" t="str">
        <f>IF(LEN(G706),1,"")</f>
        <v/>
      </c>
      <c r="R706" s="1" t="str">
        <f>IF(LEN(Q706),SUM($Q$4:Q706)-1,"")</f>
        <v/>
      </c>
      <c r="S706" s="1" t="str">
        <f>IF(LENB($P706),IF(COUNTIF($B$34,"*[*"),REPLACE($B$34,FIND("[",$B$34),2,"["&amp;$R706&amp;"]"),$B$34),"")</f>
        <v/>
      </c>
      <c r="T706" s="1" t="str">
        <f>IF(LENB($P706),$S706&amp;"."&amp;T$2&amp;CHAR(9)&amp;$B$8&amp;" "&amp;H706&amp;$B$9&amp;CHAR(9)&amp;$B$7&amp;T$3,"")</f>
        <v/>
      </c>
      <c r="U706" s="1" t="str">
        <f>IF(LENB($P706),$S706&amp;"."&amp;U$2&amp;CHAR(9)&amp;$B$8&amp;" "&amp;I706&amp;$B$9&amp;CHAR(9)&amp;$B$7&amp;U$3,"")</f>
        <v/>
      </c>
      <c r="V706" s="1" t="str">
        <f>IF(LENB($P706),$S706&amp;"."&amp;V$2&amp;CHAR(9)&amp;$B$8&amp;" "&amp;J706&amp;$B$9&amp;CHAR(9)&amp;$B$7&amp;V$3,"")</f>
        <v/>
      </c>
      <c r="Z706" s="1" t="str">
        <f>IF(LENB(O706),IF(1&lt;O706,CHAR(10),"")&amp;"'"&amp;IF(G706=0,"名称未設定",G706)&amp;CHAR(10)&amp;T706&amp;CHAR(10)&amp;U706&amp;CHAR(10)&amp;V706,"")</f>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IF(AND(LENB(H707),0&lt;H707,LENB(I707),0&lt;I707),"●","")</f>
        <v/>
      </c>
      <c r="O707" s="1" t="str">
        <f>IF(LENB(N707),COUNTIF(N$4:N707,"●"),"")</f>
        <v/>
      </c>
      <c r="P707" s="1" t="str">
        <f t="shared" si="12"/>
        <v/>
      </c>
      <c r="Q707" s="1" t="str">
        <f>IF(LEN(G707),1,"")</f>
        <v/>
      </c>
      <c r="R707" s="1" t="str">
        <f>IF(LEN(Q707),SUM($Q$4:Q707)-1,"")</f>
        <v/>
      </c>
      <c r="S707" s="1" t="str">
        <f>IF(LENB($P707),IF(COUNTIF($B$34,"*[*"),REPLACE($B$34,FIND("[",$B$34),2,"["&amp;$R707&amp;"]"),$B$34),"")</f>
        <v/>
      </c>
      <c r="T707" s="1" t="str">
        <f>IF(LENB($P707),$S707&amp;"."&amp;T$2&amp;CHAR(9)&amp;$B$8&amp;" "&amp;H707&amp;$B$9&amp;CHAR(9)&amp;$B$7&amp;T$3,"")</f>
        <v/>
      </c>
      <c r="U707" s="1" t="str">
        <f>IF(LENB($P707),$S707&amp;"."&amp;U$2&amp;CHAR(9)&amp;$B$8&amp;" "&amp;I707&amp;$B$9&amp;CHAR(9)&amp;$B$7&amp;U$3,"")</f>
        <v/>
      </c>
      <c r="V707" s="1" t="str">
        <f>IF(LENB($P707),$S707&amp;"."&amp;V$2&amp;CHAR(9)&amp;$B$8&amp;" "&amp;J707&amp;$B$9&amp;CHAR(9)&amp;$B$7&amp;V$3,"")</f>
        <v/>
      </c>
      <c r="Z707" s="1" t="str">
        <f>IF(LENB(O707),IF(1&lt;O707,CHAR(10),"")&amp;"'"&amp;IF(G707=0,"名称未設定",G707)&amp;CHAR(10)&amp;T707&amp;CHAR(10)&amp;U707&amp;CHAR(10)&amp;V707,"")</f>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IF(AND(LENB(H708),0&lt;H708,LENB(I708),0&lt;I708),"●","")</f>
        <v/>
      </c>
      <c r="O708" s="1" t="str">
        <f>IF(LENB(N708),COUNTIF(N$4:N708,"●"),"")</f>
        <v/>
      </c>
      <c r="P708" s="1" t="str">
        <f t="shared" si="12"/>
        <v/>
      </c>
      <c r="Q708" s="1" t="str">
        <f>IF(LEN(G708),1,"")</f>
        <v/>
      </c>
      <c r="R708" s="1" t="str">
        <f>IF(LEN(Q708),SUM($Q$4:Q708)-1,"")</f>
        <v/>
      </c>
      <c r="S708" s="1" t="str">
        <f>IF(LENB($P708),IF(COUNTIF($B$34,"*[*"),REPLACE($B$34,FIND("[",$B$34),2,"["&amp;$R708&amp;"]"),$B$34),"")</f>
        <v/>
      </c>
      <c r="T708" s="1" t="str">
        <f>IF(LENB($P708),$S708&amp;"."&amp;T$2&amp;CHAR(9)&amp;$B$8&amp;" "&amp;H708&amp;$B$9&amp;CHAR(9)&amp;$B$7&amp;T$3,"")</f>
        <v/>
      </c>
      <c r="U708" s="1" t="str">
        <f>IF(LENB($P708),$S708&amp;"."&amp;U$2&amp;CHAR(9)&amp;$B$8&amp;" "&amp;I708&amp;$B$9&amp;CHAR(9)&amp;$B$7&amp;U$3,"")</f>
        <v/>
      </c>
      <c r="V708" s="1" t="str">
        <f>IF(LENB($P708),$S708&amp;"."&amp;V$2&amp;CHAR(9)&amp;$B$8&amp;" "&amp;J708&amp;$B$9&amp;CHAR(9)&amp;$B$7&amp;V$3,"")</f>
        <v/>
      </c>
      <c r="Z708" s="1" t="str">
        <f>IF(LENB(O708),IF(1&lt;O708,CHAR(10),"")&amp;"'"&amp;IF(G708=0,"名称未設定",G708)&amp;CHAR(10)&amp;T708&amp;CHAR(10)&amp;U708&amp;CHAR(10)&amp;V708,"")</f>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IF(AND(LENB(H709),0&lt;H709,LENB(I709),0&lt;I709),"●","")</f>
        <v/>
      </c>
      <c r="O709" s="1" t="str">
        <f>IF(LENB(N709),COUNTIF(N$4:N709,"●"),"")</f>
        <v/>
      </c>
      <c r="P709" s="1" t="str">
        <f t="shared" ref="P709:P772" si="13">IF(AND(LENB(O709),LENB($B$4),LENB($B$5)),$B$4+$B$5*(O709),"")</f>
        <v/>
      </c>
      <c r="Q709" s="1" t="str">
        <f>IF(LEN(G709),1,"")</f>
        <v/>
      </c>
      <c r="R709" s="1" t="str">
        <f>IF(LEN(Q709),SUM($Q$4:Q709)-1,"")</f>
        <v/>
      </c>
      <c r="S709" s="1" t="str">
        <f>IF(LENB($P709),IF(COUNTIF($B$34,"*[*"),REPLACE($B$34,FIND("[",$B$34),2,"["&amp;$R709&amp;"]"),$B$34),"")</f>
        <v/>
      </c>
      <c r="T709" s="1" t="str">
        <f>IF(LENB($P709),$S709&amp;"."&amp;T$2&amp;CHAR(9)&amp;$B$8&amp;" "&amp;H709&amp;$B$9&amp;CHAR(9)&amp;$B$7&amp;T$3,"")</f>
        <v/>
      </c>
      <c r="U709" s="1" t="str">
        <f>IF(LENB($P709),$S709&amp;"."&amp;U$2&amp;CHAR(9)&amp;$B$8&amp;" "&amp;I709&amp;$B$9&amp;CHAR(9)&amp;$B$7&amp;U$3,"")</f>
        <v/>
      </c>
      <c r="V709" s="1" t="str">
        <f>IF(LENB($P709),$S709&amp;"."&amp;V$2&amp;CHAR(9)&amp;$B$8&amp;" "&amp;J709&amp;$B$9&amp;CHAR(9)&amp;$B$7&amp;V$3,"")</f>
        <v/>
      </c>
      <c r="Z709" s="1" t="str">
        <f>IF(LENB(O709),IF(1&lt;O709,CHAR(10),"")&amp;"'"&amp;IF(G709=0,"名称未設定",G709)&amp;CHAR(10)&amp;T709&amp;CHAR(10)&amp;U709&amp;CHAR(10)&amp;V709,"")</f>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IF(AND(LENB(H710),0&lt;H710,LENB(I710),0&lt;I710),"●","")</f>
        <v/>
      </c>
      <c r="O710" s="1" t="str">
        <f>IF(LENB(N710),COUNTIF(N$4:N710,"●"),"")</f>
        <v/>
      </c>
      <c r="P710" s="1" t="str">
        <f t="shared" si="13"/>
        <v/>
      </c>
      <c r="Q710" s="1" t="str">
        <f>IF(LEN(G710),1,"")</f>
        <v/>
      </c>
      <c r="R710" s="1" t="str">
        <f>IF(LEN(Q710),SUM($Q$4:Q710)-1,"")</f>
        <v/>
      </c>
      <c r="S710" s="1" t="str">
        <f>IF(LENB($P710),IF(COUNTIF($B$34,"*[*"),REPLACE($B$34,FIND("[",$B$34),2,"["&amp;$R710&amp;"]"),$B$34),"")</f>
        <v/>
      </c>
      <c r="T710" s="1" t="str">
        <f>IF(LENB($P710),$S710&amp;"."&amp;T$2&amp;CHAR(9)&amp;$B$8&amp;" "&amp;H710&amp;$B$9&amp;CHAR(9)&amp;$B$7&amp;T$3,"")</f>
        <v/>
      </c>
      <c r="U710" s="1" t="str">
        <f>IF(LENB($P710),$S710&amp;"."&amp;U$2&amp;CHAR(9)&amp;$B$8&amp;" "&amp;I710&amp;$B$9&amp;CHAR(9)&amp;$B$7&amp;U$3,"")</f>
        <v/>
      </c>
      <c r="V710" s="1" t="str">
        <f>IF(LENB($P710),$S710&amp;"."&amp;V$2&amp;CHAR(9)&amp;$B$8&amp;" "&amp;J710&amp;$B$9&amp;CHAR(9)&amp;$B$7&amp;V$3,"")</f>
        <v/>
      </c>
      <c r="Z710" s="1" t="str">
        <f>IF(LENB(O710),IF(1&lt;O710,CHAR(10),"")&amp;"'"&amp;IF(G710=0,"名称未設定",G710)&amp;CHAR(10)&amp;T710&amp;CHAR(10)&amp;U710&amp;CHAR(10)&amp;V710,"")</f>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IF(AND(LENB(H711),0&lt;H711,LENB(I711),0&lt;I711),"●","")</f>
        <v/>
      </c>
      <c r="O711" s="1" t="str">
        <f>IF(LENB(N711),COUNTIF(N$4:N711,"●"),"")</f>
        <v/>
      </c>
      <c r="P711" s="1" t="str">
        <f t="shared" si="13"/>
        <v/>
      </c>
      <c r="Q711" s="1" t="str">
        <f>IF(LEN(G711),1,"")</f>
        <v/>
      </c>
      <c r="R711" s="1" t="str">
        <f>IF(LEN(Q711),SUM($Q$4:Q711)-1,"")</f>
        <v/>
      </c>
      <c r="S711" s="1" t="str">
        <f>IF(LENB($P711),IF(COUNTIF($B$34,"*[*"),REPLACE($B$34,FIND("[",$B$34),2,"["&amp;$R711&amp;"]"),$B$34),"")</f>
        <v/>
      </c>
      <c r="T711" s="1" t="str">
        <f>IF(LENB($P711),$S711&amp;"."&amp;T$2&amp;CHAR(9)&amp;$B$8&amp;" "&amp;H711&amp;$B$9&amp;CHAR(9)&amp;$B$7&amp;T$3,"")</f>
        <v/>
      </c>
      <c r="U711" s="1" t="str">
        <f>IF(LENB($P711),$S711&amp;"."&amp;U$2&amp;CHAR(9)&amp;$B$8&amp;" "&amp;I711&amp;$B$9&amp;CHAR(9)&amp;$B$7&amp;U$3,"")</f>
        <v/>
      </c>
      <c r="V711" s="1" t="str">
        <f>IF(LENB($P711),$S711&amp;"."&amp;V$2&amp;CHAR(9)&amp;$B$8&amp;" "&amp;J711&amp;$B$9&amp;CHAR(9)&amp;$B$7&amp;V$3,"")</f>
        <v/>
      </c>
      <c r="Z711" s="1" t="str">
        <f>IF(LENB(O711),IF(1&lt;O711,CHAR(10),"")&amp;"'"&amp;IF(G711=0,"名称未設定",G711)&amp;CHAR(10)&amp;T711&amp;CHAR(10)&amp;U711&amp;CHAR(10)&amp;V711,"")</f>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IF(AND(LENB(H712),0&lt;H712,LENB(I712),0&lt;I712),"●","")</f>
        <v/>
      </c>
      <c r="O712" s="1" t="str">
        <f>IF(LENB(N712),COUNTIF(N$4:N712,"●"),"")</f>
        <v/>
      </c>
      <c r="P712" s="1" t="str">
        <f t="shared" si="13"/>
        <v/>
      </c>
      <c r="Q712" s="1" t="str">
        <f>IF(LEN(G712),1,"")</f>
        <v/>
      </c>
      <c r="R712" s="1" t="str">
        <f>IF(LEN(Q712),SUM($Q$4:Q712)-1,"")</f>
        <v/>
      </c>
      <c r="S712" s="1" t="str">
        <f>IF(LENB($P712),IF(COUNTIF($B$34,"*[*"),REPLACE($B$34,FIND("[",$B$34),2,"["&amp;$R712&amp;"]"),$B$34),"")</f>
        <v/>
      </c>
      <c r="T712" s="1" t="str">
        <f>IF(LENB($P712),$S712&amp;"."&amp;T$2&amp;CHAR(9)&amp;$B$8&amp;" "&amp;H712&amp;$B$9&amp;CHAR(9)&amp;$B$7&amp;T$3,"")</f>
        <v/>
      </c>
      <c r="U712" s="1" t="str">
        <f>IF(LENB($P712),$S712&amp;"."&amp;U$2&amp;CHAR(9)&amp;$B$8&amp;" "&amp;I712&amp;$B$9&amp;CHAR(9)&amp;$B$7&amp;U$3,"")</f>
        <v/>
      </c>
      <c r="V712" s="1" t="str">
        <f>IF(LENB($P712),$S712&amp;"."&amp;V$2&amp;CHAR(9)&amp;$B$8&amp;" "&amp;J712&amp;$B$9&amp;CHAR(9)&amp;$B$7&amp;V$3,"")</f>
        <v/>
      </c>
      <c r="Z712" s="1" t="str">
        <f>IF(LENB(O712),IF(1&lt;O712,CHAR(10),"")&amp;"'"&amp;IF(G712=0,"名称未設定",G712)&amp;CHAR(10)&amp;T712&amp;CHAR(10)&amp;U712&amp;CHAR(10)&amp;V712,"")</f>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IF(AND(LENB(H713),0&lt;H713,LENB(I713),0&lt;I713),"●","")</f>
        <v/>
      </c>
      <c r="O713" s="1" t="str">
        <f>IF(LENB(N713),COUNTIF(N$4:N713,"●"),"")</f>
        <v/>
      </c>
      <c r="P713" s="1" t="str">
        <f t="shared" si="13"/>
        <v/>
      </c>
      <c r="Q713" s="1" t="str">
        <f>IF(LEN(G713),1,"")</f>
        <v/>
      </c>
      <c r="R713" s="1" t="str">
        <f>IF(LEN(Q713),SUM($Q$4:Q713)-1,"")</f>
        <v/>
      </c>
      <c r="S713" s="1" t="str">
        <f>IF(LENB($P713),IF(COUNTIF($B$34,"*[*"),REPLACE($B$34,FIND("[",$B$34),2,"["&amp;$R713&amp;"]"),$B$34),"")</f>
        <v/>
      </c>
      <c r="T713" s="1" t="str">
        <f>IF(LENB($P713),$S713&amp;"."&amp;T$2&amp;CHAR(9)&amp;$B$8&amp;" "&amp;H713&amp;$B$9&amp;CHAR(9)&amp;$B$7&amp;T$3,"")</f>
        <v/>
      </c>
      <c r="U713" s="1" t="str">
        <f>IF(LENB($P713),$S713&amp;"."&amp;U$2&amp;CHAR(9)&amp;$B$8&amp;" "&amp;I713&amp;$B$9&amp;CHAR(9)&amp;$B$7&amp;U$3,"")</f>
        <v/>
      </c>
      <c r="V713" s="1" t="str">
        <f>IF(LENB($P713),$S713&amp;"."&amp;V$2&amp;CHAR(9)&amp;$B$8&amp;" "&amp;J713&amp;$B$9&amp;CHAR(9)&amp;$B$7&amp;V$3,"")</f>
        <v/>
      </c>
      <c r="Z713" s="1" t="str">
        <f>IF(LENB(O713),IF(1&lt;O713,CHAR(10),"")&amp;"'"&amp;IF(G713=0,"名称未設定",G713)&amp;CHAR(10)&amp;T713&amp;CHAR(10)&amp;U713&amp;CHAR(10)&amp;V713,"")</f>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IF(AND(LENB(H714),0&lt;H714,LENB(I714),0&lt;I714),"●","")</f>
        <v/>
      </c>
      <c r="O714" s="1" t="str">
        <f>IF(LENB(N714),COUNTIF(N$4:N714,"●"),"")</f>
        <v/>
      </c>
      <c r="P714" s="1" t="str">
        <f t="shared" si="13"/>
        <v/>
      </c>
      <c r="Q714" s="1" t="str">
        <f>IF(LEN(G714),1,"")</f>
        <v/>
      </c>
      <c r="R714" s="1" t="str">
        <f>IF(LEN(Q714),SUM($Q$4:Q714)-1,"")</f>
        <v/>
      </c>
      <c r="S714" s="1" t="str">
        <f>IF(LENB($P714),IF(COUNTIF($B$34,"*[*"),REPLACE($B$34,FIND("[",$B$34),2,"["&amp;$R714&amp;"]"),$B$34),"")</f>
        <v/>
      </c>
      <c r="T714" s="1" t="str">
        <f>IF(LENB($P714),$S714&amp;"."&amp;T$2&amp;CHAR(9)&amp;$B$8&amp;" "&amp;H714&amp;$B$9&amp;CHAR(9)&amp;$B$7&amp;T$3,"")</f>
        <v/>
      </c>
      <c r="U714" s="1" t="str">
        <f>IF(LENB($P714),$S714&amp;"."&amp;U$2&amp;CHAR(9)&amp;$B$8&amp;" "&amp;I714&amp;$B$9&amp;CHAR(9)&amp;$B$7&amp;U$3,"")</f>
        <v/>
      </c>
      <c r="V714" s="1" t="str">
        <f>IF(LENB($P714),$S714&amp;"."&amp;V$2&amp;CHAR(9)&amp;$B$8&amp;" "&amp;J714&amp;$B$9&amp;CHAR(9)&amp;$B$7&amp;V$3,"")</f>
        <v/>
      </c>
      <c r="Z714" s="1" t="str">
        <f>IF(LENB(O714),IF(1&lt;O714,CHAR(10),"")&amp;"'"&amp;IF(G714=0,"名称未設定",G714)&amp;CHAR(10)&amp;T714&amp;CHAR(10)&amp;U714&amp;CHAR(10)&amp;V714,"")</f>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IF(AND(LENB(H715),0&lt;H715,LENB(I715),0&lt;I715),"●","")</f>
        <v/>
      </c>
      <c r="O715" s="1" t="str">
        <f>IF(LENB(N715),COUNTIF(N$4:N715,"●"),"")</f>
        <v/>
      </c>
      <c r="P715" s="1" t="str">
        <f t="shared" si="13"/>
        <v/>
      </c>
      <c r="Q715" s="1" t="str">
        <f>IF(LEN(G715),1,"")</f>
        <v/>
      </c>
      <c r="R715" s="1" t="str">
        <f>IF(LEN(Q715),SUM($Q$4:Q715)-1,"")</f>
        <v/>
      </c>
      <c r="S715" s="1" t="str">
        <f>IF(LENB($P715),IF(COUNTIF($B$34,"*[*"),REPLACE($B$34,FIND("[",$B$34),2,"["&amp;$R715&amp;"]"),$B$34),"")</f>
        <v/>
      </c>
      <c r="T715" s="1" t="str">
        <f>IF(LENB($P715),$S715&amp;"."&amp;T$2&amp;CHAR(9)&amp;$B$8&amp;" "&amp;H715&amp;$B$9&amp;CHAR(9)&amp;$B$7&amp;T$3,"")</f>
        <v/>
      </c>
      <c r="U715" s="1" t="str">
        <f>IF(LENB($P715),$S715&amp;"."&amp;U$2&amp;CHAR(9)&amp;$B$8&amp;" "&amp;I715&amp;$B$9&amp;CHAR(9)&amp;$B$7&amp;U$3,"")</f>
        <v/>
      </c>
      <c r="V715" s="1" t="str">
        <f>IF(LENB($P715),$S715&amp;"."&amp;V$2&amp;CHAR(9)&amp;$B$8&amp;" "&amp;J715&amp;$B$9&amp;CHAR(9)&amp;$B$7&amp;V$3,"")</f>
        <v/>
      </c>
      <c r="Z715" s="1" t="str">
        <f>IF(LENB(O715),IF(1&lt;O715,CHAR(10),"")&amp;"'"&amp;IF(G715=0,"名称未設定",G715)&amp;CHAR(10)&amp;T715&amp;CHAR(10)&amp;U715&amp;CHAR(10)&amp;V715,"")</f>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IF(AND(LENB(H716),0&lt;H716,LENB(I716),0&lt;I716),"●","")</f>
        <v/>
      </c>
      <c r="O716" s="1" t="str">
        <f>IF(LENB(N716),COUNTIF(N$4:N716,"●"),"")</f>
        <v/>
      </c>
      <c r="P716" s="1" t="str">
        <f t="shared" si="13"/>
        <v/>
      </c>
      <c r="Q716" s="1" t="str">
        <f>IF(LEN(G716),1,"")</f>
        <v/>
      </c>
      <c r="R716" s="1" t="str">
        <f>IF(LEN(Q716),SUM($Q$4:Q716)-1,"")</f>
        <v/>
      </c>
      <c r="S716" s="1" t="str">
        <f>IF(LENB($P716),IF(COUNTIF($B$34,"*[*"),REPLACE($B$34,FIND("[",$B$34),2,"["&amp;$R716&amp;"]"),$B$34),"")</f>
        <v/>
      </c>
      <c r="T716" s="1" t="str">
        <f>IF(LENB($P716),$S716&amp;"."&amp;T$2&amp;CHAR(9)&amp;$B$8&amp;" "&amp;H716&amp;$B$9&amp;CHAR(9)&amp;$B$7&amp;T$3,"")</f>
        <v/>
      </c>
      <c r="U716" s="1" t="str">
        <f>IF(LENB($P716),$S716&amp;"."&amp;U$2&amp;CHAR(9)&amp;$B$8&amp;" "&amp;I716&amp;$B$9&amp;CHAR(9)&amp;$B$7&amp;U$3,"")</f>
        <v/>
      </c>
      <c r="V716" s="1" t="str">
        <f>IF(LENB($P716),$S716&amp;"."&amp;V$2&amp;CHAR(9)&amp;$B$8&amp;" "&amp;J716&amp;$B$9&amp;CHAR(9)&amp;$B$7&amp;V$3,"")</f>
        <v/>
      </c>
      <c r="Z716" s="1" t="str">
        <f>IF(LENB(O716),IF(1&lt;O716,CHAR(10),"")&amp;"'"&amp;IF(G716=0,"名称未設定",G716)&amp;CHAR(10)&amp;T716&amp;CHAR(10)&amp;U716&amp;CHAR(10)&amp;V716,"")</f>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IF(AND(LENB(H717),0&lt;H717,LENB(I717),0&lt;I717),"●","")</f>
        <v/>
      </c>
      <c r="O717" s="1" t="str">
        <f>IF(LENB(N717),COUNTIF(N$4:N717,"●"),"")</f>
        <v/>
      </c>
      <c r="P717" s="1" t="str">
        <f t="shared" si="13"/>
        <v/>
      </c>
      <c r="Q717" s="1" t="str">
        <f>IF(LEN(G717),1,"")</f>
        <v/>
      </c>
      <c r="R717" s="1" t="str">
        <f>IF(LEN(Q717),SUM($Q$4:Q717)-1,"")</f>
        <v/>
      </c>
      <c r="S717" s="1" t="str">
        <f>IF(LENB($P717),IF(COUNTIF($B$34,"*[*"),REPLACE($B$34,FIND("[",$B$34),2,"["&amp;$R717&amp;"]"),$B$34),"")</f>
        <v/>
      </c>
      <c r="T717" s="1" t="str">
        <f>IF(LENB($P717),$S717&amp;"."&amp;T$2&amp;CHAR(9)&amp;$B$8&amp;" "&amp;H717&amp;$B$9&amp;CHAR(9)&amp;$B$7&amp;T$3,"")</f>
        <v/>
      </c>
      <c r="U717" s="1" t="str">
        <f>IF(LENB($P717),$S717&amp;"."&amp;U$2&amp;CHAR(9)&amp;$B$8&amp;" "&amp;I717&amp;$B$9&amp;CHAR(9)&amp;$B$7&amp;U$3,"")</f>
        <v/>
      </c>
      <c r="V717" s="1" t="str">
        <f>IF(LENB($P717),$S717&amp;"."&amp;V$2&amp;CHAR(9)&amp;$B$8&amp;" "&amp;J717&amp;$B$9&amp;CHAR(9)&amp;$B$7&amp;V$3,"")</f>
        <v/>
      </c>
      <c r="Z717" s="1" t="str">
        <f>IF(LENB(O717),IF(1&lt;O717,CHAR(10),"")&amp;"'"&amp;IF(G717=0,"名称未設定",G717)&amp;CHAR(10)&amp;T717&amp;CHAR(10)&amp;U717&amp;CHAR(10)&amp;V717,"")</f>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IF(AND(LENB(H718),0&lt;H718,LENB(I718),0&lt;I718),"●","")</f>
        <v/>
      </c>
      <c r="O718" s="1" t="str">
        <f>IF(LENB(N718),COUNTIF(N$4:N718,"●"),"")</f>
        <v/>
      </c>
      <c r="P718" s="1" t="str">
        <f t="shared" si="13"/>
        <v/>
      </c>
      <c r="Q718" s="1" t="str">
        <f>IF(LEN(G718),1,"")</f>
        <v/>
      </c>
      <c r="R718" s="1" t="str">
        <f>IF(LEN(Q718),SUM($Q$4:Q718)-1,"")</f>
        <v/>
      </c>
      <c r="S718" s="1" t="str">
        <f>IF(LENB($P718),IF(COUNTIF($B$34,"*[*"),REPLACE($B$34,FIND("[",$B$34),2,"["&amp;$R718&amp;"]"),$B$34),"")</f>
        <v/>
      </c>
      <c r="T718" s="1" t="str">
        <f>IF(LENB($P718),$S718&amp;"."&amp;T$2&amp;CHAR(9)&amp;$B$8&amp;" "&amp;H718&amp;$B$9&amp;CHAR(9)&amp;$B$7&amp;T$3,"")</f>
        <v/>
      </c>
      <c r="U718" s="1" t="str">
        <f>IF(LENB($P718),$S718&amp;"."&amp;U$2&amp;CHAR(9)&amp;$B$8&amp;" "&amp;I718&amp;$B$9&amp;CHAR(9)&amp;$B$7&amp;U$3,"")</f>
        <v/>
      </c>
      <c r="V718" s="1" t="str">
        <f>IF(LENB($P718),$S718&amp;"."&amp;V$2&amp;CHAR(9)&amp;$B$8&amp;" "&amp;J718&amp;$B$9&amp;CHAR(9)&amp;$B$7&amp;V$3,"")</f>
        <v/>
      </c>
      <c r="Z718" s="1" t="str">
        <f>IF(LENB(O718),IF(1&lt;O718,CHAR(10),"")&amp;"'"&amp;IF(G718=0,"名称未設定",G718)&amp;CHAR(10)&amp;T718&amp;CHAR(10)&amp;U718&amp;CHAR(10)&amp;V718,"")</f>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IF(AND(LENB(H719),0&lt;H719,LENB(I719),0&lt;I719),"●","")</f>
        <v/>
      </c>
      <c r="O719" s="1" t="str">
        <f>IF(LENB(N719),COUNTIF(N$4:N719,"●"),"")</f>
        <v/>
      </c>
      <c r="P719" s="1" t="str">
        <f t="shared" si="13"/>
        <v/>
      </c>
      <c r="Q719" s="1" t="str">
        <f>IF(LEN(G719),1,"")</f>
        <v/>
      </c>
      <c r="R719" s="1" t="str">
        <f>IF(LEN(Q719),SUM($Q$4:Q719)-1,"")</f>
        <v/>
      </c>
      <c r="S719" s="1" t="str">
        <f>IF(LENB($P719),IF(COUNTIF($B$34,"*[*"),REPLACE($B$34,FIND("[",$B$34),2,"["&amp;$R719&amp;"]"),$B$34),"")</f>
        <v/>
      </c>
      <c r="T719" s="1" t="str">
        <f>IF(LENB($P719),$S719&amp;"."&amp;T$2&amp;CHAR(9)&amp;$B$8&amp;" "&amp;H719&amp;$B$9&amp;CHAR(9)&amp;$B$7&amp;T$3,"")</f>
        <v/>
      </c>
      <c r="U719" s="1" t="str">
        <f>IF(LENB($P719),$S719&amp;"."&amp;U$2&amp;CHAR(9)&amp;$B$8&amp;" "&amp;I719&amp;$B$9&amp;CHAR(9)&amp;$B$7&amp;U$3,"")</f>
        <v/>
      </c>
      <c r="V719" s="1" t="str">
        <f>IF(LENB($P719),$S719&amp;"."&amp;V$2&amp;CHAR(9)&amp;$B$8&amp;" "&amp;J719&amp;$B$9&amp;CHAR(9)&amp;$B$7&amp;V$3,"")</f>
        <v/>
      </c>
      <c r="Z719" s="1" t="str">
        <f>IF(LENB(O719),IF(1&lt;O719,CHAR(10),"")&amp;"'"&amp;IF(G719=0,"名称未設定",G719)&amp;CHAR(10)&amp;T719&amp;CHAR(10)&amp;U719&amp;CHAR(10)&amp;V719,"")</f>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IF(AND(LENB(H720),0&lt;H720,LENB(I720),0&lt;I720),"●","")</f>
        <v/>
      </c>
      <c r="O720" s="1" t="str">
        <f>IF(LENB(N720),COUNTIF(N$4:N720,"●"),"")</f>
        <v/>
      </c>
      <c r="P720" s="1" t="str">
        <f t="shared" si="13"/>
        <v/>
      </c>
      <c r="Q720" s="1" t="str">
        <f>IF(LEN(G720),1,"")</f>
        <v/>
      </c>
      <c r="R720" s="1" t="str">
        <f>IF(LEN(Q720),SUM($Q$4:Q720)-1,"")</f>
        <v/>
      </c>
      <c r="S720" s="1" t="str">
        <f>IF(LENB($P720),IF(COUNTIF($B$34,"*[*"),REPLACE($B$34,FIND("[",$B$34),2,"["&amp;$R720&amp;"]"),$B$34),"")</f>
        <v/>
      </c>
      <c r="T720" s="1" t="str">
        <f>IF(LENB($P720),$S720&amp;"."&amp;T$2&amp;CHAR(9)&amp;$B$8&amp;" "&amp;H720&amp;$B$9&amp;CHAR(9)&amp;$B$7&amp;T$3,"")</f>
        <v/>
      </c>
      <c r="U720" s="1" t="str">
        <f>IF(LENB($P720),$S720&amp;"."&amp;U$2&amp;CHAR(9)&amp;$B$8&amp;" "&amp;I720&amp;$B$9&amp;CHAR(9)&amp;$B$7&amp;U$3,"")</f>
        <v/>
      </c>
      <c r="V720" s="1" t="str">
        <f>IF(LENB($P720),$S720&amp;"."&amp;V$2&amp;CHAR(9)&amp;$B$8&amp;" "&amp;J720&amp;$B$9&amp;CHAR(9)&amp;$B$7&amp;V$3,"")</f>
        <v/>
      </c>
      <c r="Z720" s="1" t="str">
        <f>IF(LENB(O720),IF(1&lt;O720,CHAR(10),"")&amp;"'"&amp;IF(G720=0,"名称未設定",G720)&amp;CHAR(10)&amp;T720&amp;CHAR(10)&amp;U720&amp;CHAR(10)&amp;V720,"")</f>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IF(AND(LENB(H721),0&lt;H721,LENB(I721),0&lt;I721),"●","")</f>
        <v/>
      </c>
      <c r="O721" s="1" t="str">
        <f>IF(LENB(N721),COUNTIF(N$4:N721,"●"),"")</f>
        <v/>
      </c>
      <c r="P721" s="1" t="str">
        <f t="shared" si="13"/>
        <v/>
      </c>
      <c r="Q721" s="1" t="str">
        <f>IF(LEN(G721),1,"")</f>
        <v/>
      </c>
      <c r="R721" s="1" t="str">
        <f>IF(LEN(Q721),SUM($Q$4:Q721)-1,"")</f>
        <v/>
      </c>
      <c r="S721" s="1" t="str">
        <f>IF(LENB($P721),IF(COUNTIF($B$34,"*[*"),REPLACE($B$34,FIND("[",$B$34),2,"["&amp;$R721&amp;"]"),$B$34),"")</f>
        <v/>
      </c>
      <c r="T721" s="1" t="str">
        <f>IF(LENB($P721),$S721&amp;"."&amp;T$2&amp;CHAR(9)&amp;$B$8&amp;" "&amp;H721&amp;$B$9&amp;CHAR(9)&amp;$B$7&amp;T$3,"")</f>
        <v/>
      </c>
      <c r="U721" s="1" t="str">
        <f>IF(LENB($P721),$S721&amp;"."&amp;U$2&amp;CHAR(9)&amp;$B$8&amp;" "&amp;I721&amp;$B$9&amp;CHAR(9)&amp;$B$7&amp;U$3,"")</f>
        <v/>
      </c>
      <c r="V721" s="1" t="str">
        <f>IF(LENB($P721),$S721&amp;"."&amp;V$2&amp;CHAR(9)&amp;$B$8&amp;" "&amp;J721&amp;$B$9&amp;CHAR(9)&amp;$B$7&amp;V$3,"")</f>
        <v/>
      </c>
      <c r="Z721" s="1" t="str">
        <f>IF(LENB(O721),IF(1&lt;O721,CHAR(10),"")&amp;"'"&amp;IF(G721=0,"名称未設定",G721)&amp;CHAR(10)&amp;T721&amp;CHAR(10)&amp;U721&amp;CHAR(10)&amp;V721,"")</f>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IF(AND(LENB(H722),0&lt;H722,LENB(I722),0&lt;I722),"●","")</f>
        <v/>
      </c>
      <c r="O722" s="1" t="str">
        <f>IF(LENB(N722),COUNTIF(N$4:N722,"●"),"")</f>
        <v/>
      </c>
      <c r="P722" s="1" t="str">
        <f t="shared" si="13"/>
        <v/>
      </c>
      <c r="Q722" s="1" t="str">
        <f>IF(LEN(G722),1,"")</f>
        <v/>
      </c>
      <c r="R722" s="1" t="str">
        <f>IF(LEN(Q722),SUM($Q$4:Q722)-1,"")</f>
        <v/>
      </c>
      <c r="S722" s="1" t="str">
        <f>IF(LENB($P722),IF(COUNTIF($B$34,"*[*"),REPLACE($B$34,FIND("[",$B$34),2,"["&amp;$R722&amp;"]"),$B$34),"")</f>
        <v/>
      </c>
      <c r="T722" s="1" t="str">
        <f>IF(LENB($P722),$S722&amp;"."&amp;T$2&amp;CHAR(9)&amp;$B$8&amp;" "&amp;H722&amp;$B$9&amp;CHAR(9)&amp;$B$7&amp;T$3,"")</f>
        <v/>
      </c>
      <c r="U722" s="1" t="str">
        <f>IF(LENB($P722),$S722&amp;"."&amp;U$2&amp;CHAR(9)&amp;$B$8&amp;" "&amp;I722&amp;$B$9&amp;CHAR(9)&amp;$B$7&amp;U$3,"")</f>
        <v/>
      </c>
      <c r="V722" s="1" t="str">
        <f>IF(LENB($P722),$S722&amp;"."&amp;V$2&amp;CHAR(9)&amp;$B$8&amp;" "&amp;J722&amp;$B$9&amp;CHAR(9)&amp;$B$7&amp;V$3,"")</f>
        <v/>
      </c>
      <c r="Z722" s="1" t="str">
        <f>IF(LENB(O722),IF(1&lt;O722,CHAR(10),"")&amp;"'"&amp;IF(G722=0,"名称未設定",G722)&amp;CHAR(10)&amp;T722&amp;CHAR(10)&amp;U722&amp;CHAR(10)&amp;V722,"")</f>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IF(AND(LENB(H723),0&lt;H723,LENB(I723),0&lt;I723),"●","")</f>
        <v/>
      </c>
      <c r="O723" s="1" t="str">
        <f>IF(LENB(N723),COUNTIF(N$4:N723,"●"),"")</f>
        <v/>
      </c>
      <c r="P723" s="1" t="str">
        <f t="shared" si="13"/>
        <v/>
      </c>
      <c r="Q723" s="1" t="str">
        <f>IF(LEN(G723),1,"")</f>
        <v/>
      </c>
      <c r="R723" s="1" t="str">
        <f>IF(LEN(Q723),SUM($Q$4:Q723)-1,"")</f>
        <v/>
      </c>
      <c r="S723" s="1" t="str">
        <f>IF(LENB($P723),IF(COUNTIF($B$34,"*[*"),REPLACE($B$34,FIND("[",$B$34),2,"["&amp;$R723&amp;"]"),$B$34),"")</f>
        <v/>
      </c>
      <c r="T723" s="1" t="str">
        <f>IF(LENB($P723),$S723&amp;"."&amp;T$2&amp;CHAR(9)&amp;$B$8&amp;" "&amp;H723&amp;$B$9&amp;CHAR(9)&amp;$B$7&amp;T$3,"")</f>
        <v/>
      </c>
      <c r="U723" s="1" t="str">
        <f>IF(LENB($P723),$S723&amp;"."&amp;U$2&amp;CHAR(9)&amp;$B$8&amp;" "&amp;I723&amp;$B$9&amp;CHAR(9)&amp;$B$7&amp;U$3,"")</f>
        <v/>
      </c>
      <c r="V723" s="1" t="str">
        <f>IF(LENB($P723),$S723&amp;"."&amp;V$2&amp;CHAR(9)&amp;$B$8&amp;" "&amp;J723&amp;$B$9&amp;CHAR(9)&amp;$B$7&amp;V$3,"")</f>
        <v/>
      </c>
      <c r="Z723" s="1" t="str">
        <f>IF(LENB(O723),IF(1&lt;O723,CHAR(10),"")&amp;"'"&amp;IF(G723=0,"名称未設定",G723)&amp;CHAR(10)&amp;T723&amp;CHAR(10)&amp;U723&amp;CHAR(10)&amp;V723,"")</f>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IF(AND(LENB(H724),0&lt;H724,LENB(I724),0&lt;I724),"●","")</f>
        <v/>
      </c>
      <c r="O724" s="1" t="str">
        <f>IF(LENB(N724),COUNTIF(N$4:N724,"●"),"")</f>
        <v/>
      </c>
      <c r="P724" s="1" t="str">
        <f t="shared" si="13"/>
        <v/>
      </c>
      <c r="Q724" s="1" t="str">
        <f>IF(LEN(G724),1,"")</f>
        <v/>
      </c>
      <c r="R724" s="1" t="str">
        <f>IF(LEN(Q724),SUM($Q$4:Q724)-1,"")</f>
        <v/>
      </c>
      <c r="S724" s="1" t="str">
        <f>IF(LENB($P724),IF(COUNTIF($B$34,"*[*"),REPLACE($B$34,FIND("[",$B$34),2,"["&amp;$R724&amp;"]"),$B$34),"")</f>
        <v/>
      </c>
      <c r="T724" s="1" t="str">
        <f>IF(LENB($P724),$S724&amp;"."&amp;T$2&amp;CHAR(9)&amp;$B$8&amp;" "&amp;H724&amp;$B$9&amp;CHAR(9)&amp;$B$7&amp;T$3,"")</f>
        <v/>
      </c>
      <c r="U724" s="1" t="str">
        <f>IF(LENB($P724),$S724&amp;"."&amp;U$2&amp;CHAR(9)&amp;$B$8&amp;" "&amp;I724&amp;$B$9&amp;CHAR(9)&amp;$B$7&amp;U$3,"")</f>
        <v/>
      </c>
      <c r="V724" s="1" t="str">
        <f>IF(LENB($P724),$S724&amp;"."&amp;V$2&amp;CHAR(9)&amp;$B$8&amp;" "&amp;J724&amp;$B$9&amp;CHAR(9)&amp;$B$7&amp;V$3,"")</f>
        <v/>
      </c>
      <c r="Z724" s="1" t="str">
        <f>IF(LENB(O724),IF(1&lt;O724,CHAR(10),"")&amp;"'"&amp;IF(G724=0,"名称未設定",G724)&amp;CHAR(10)&amp;T724&amp;CHAR(10)&amp;U724&amp;CHAR(10)&amp;V724,"")</f>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IF(AND(LENB(H725),0&lt;H725,LENB(I725),0&lt;I725),"●","")</f>
        <v/>
      </c>
      <c r="O725" s="1" t="str">
        <f>IF(LENB(N725),COUNTIF(N$4:N725,"●"),"")</f>
        <v/>
      </c>
      <c r="P725" s="1" t="str">
        <f t="shared" si="13"/>
        <v/>
      </c>
      <c r="Q725" s="1" t="str">
        <f>IF(LEN(G725),1,"")</f>
        <v/>
      </c>
      <c r="R725" s="1" t="str">
        <f>IF(LEN(Q725),SUM($Q$4:Q725)-1,"")</f>
        <v/>
      </c>
      <c r="S725" s="1" t="str">
        <f>IF(LENB($P725),IF(COUNTIF($B$34,"*[*"),REPLACE($B$34,FIND("[",$B$34),2,"["&amp;$R725&amp;"]"),$B$34),"")</f>
        <v/>
      </c>
      <c r="T725" s="1" t="str">
        <f>IF(LENB($P725),$S725&amp;"."&amp;T$2&amp;CHAR(9)&amp;$B$8&amp;" "&amp;H725&amp;$B$9&amp;CHAR(9)&amp;$B$7&amp;T$3,"")</f>
        <v/>
      </c>
      <c r="U725" s="1" t="str">
        <f>IF(LENB($P725),$S725&amp;"."&amp;U$2&amp;CHAR(9)&amp;$B$8&amp;" "&amp;I725&amp;$B$9&amp;CHAR(9)&amp;$B$7&amp;U$3,"")</f>
        <v/>
      </c>
      <c r="V725" s="1" t="str">
        <f>IF(LENB($P725),$S725&amp;"."&amp;V$2&amp;CHAR(9)&amp;$B$8&amp;" "&amp;J725&amp;$B$9&amp;CHAR(9)&amp;$B$7&amp;V$3,"")</f>
        <v/>
      </c>
      <c r="Z725" s="1" t="str">
        <f>IF(LENB(O725),IF(1&lt;O725,CHAR(10),"")&amp;"'"&amp;IF(G725=0,"名称未設定",G725)&amp;CHAR(10)&amp;T725&amp;CHAR(10)&amp;U725&amp;CHAR(10)&amp;V725,"")</f>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IF(AND(LENB(H726),0&lt;H726,LENB(I726),0&lt;I726),"●","")</f>
        <v/>
      </c>
      <c r="O726" s="1" t="str">
        <f>IF(LENB(N726),COUNTIF(N$4:N726,"●"),"")</f>
        <v/>
      </c>
      <c r="P726" s="1" t="str">
        <f t="shared" si="13"/>
        <v/>
      </c>
      <c r="Q726" s="1" t="str">
        <f>IF(LEN(G726),1,"")</f>
        <v/>
      </c>
      <c r="R726" s="1" t="str">
        <f>IF(LEN(Q726),SUM($Q$4:Q726)-1,"")</f>
        <v/>
      </c>
      <c r="S726" s="1" t="str">
        <f>IF(LENB($P726),IF(COUNTIF($B$34,"*[*"),REPLACE($B$34,FIND("[",$B$34),2,"["&amp;$R726&amp;"]"),$B$34),"")</f>
        <v/>
      </c>
      <c r="T726" s="1" t="str">
        <f>IF(LENB($P726),$S726&amp;"."&amp;T$2&amp;CHAR(9)&amp;$B$8&amp;" "&amp;H726&amp;$B$9&amp;CHAR(9)&amp;$B$7&amp;T$3,"")</f>
        <v/>
      </c>
      <c r="U726" s="1" t="str">
        <f>IF(LENB($P726),$S726&amp;"."&amp;U$2&amp;CHAR(9)&amp;$B$8&amp;" "&amp;I726&amp;$B$9&amp;CHAR(9)&amp;$B$7&amp;U$3,"")</f>
        <v/>
      </c>
      <c r="V726" s="1" t="str">
        <f>IF(LENB($P726),$S726&amp;"."&amp;V$2&amp;CHAR(9)&amp;$B$8&amp;" "&amp;J726&amp;$B$9&amp;CHAR(9)&amp;$B$7&amp;V$3,"")</f>
        <v/>
      </c>
      <c r="Z726" s="1" t="str">
        <f>IF(LENB(O726),IF(1&lt;O726,CHAR(10),"")&amp;"'"&amp;IF(G726=0,"名称未設定",G726)&amp;CHAR(10)&amp;T726&amp;CHAR(10)&amp;U726&amp;CHAR(10)&amp;V726,"")</f>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IF(AND(LENB(H727),0&lt;H727,LENB(I727),0&lt;I727),"●","")</f>
        <v/>
      </c>
      <c r="O727" s="1" t="str">
        <f>IF(LENB(N727),COUNTIF(N$4:N727,"●"),"")</f>
        <v/>
      </c>
      <c r="P727" s="1" t="str">
        <f t="shared" si="13"/>
        <v/>
      </c>
      <c r="Q727" s="1" t="str">
        <f>IF(LEN(G727),1,"")</f>
        <v/>
      </c>
      <c r="R727" s="1" t="str">
        <f>IF(LEN(Q727),SUM($Q$4:Q727)-1,"")</f>
        <v/>
      </c>
      <c r="S727" s="1" t="str">
        <f>IF(LENB($P727),IF(COUNTIF($B$34,"*[*"),REPLACE($B$34,FIND("[",$B$34),2,"["&amp;$R727&amp;"]"),$B$34),"")</f>
        <v/>
      </c>
      <c r="T727" s="1" t="str">
        <f>IF(LENB($P727),$S727&amp;"."&amp;T$2&amp;CHAR(9)&amp;$B$8&amp;" "&amp;H727&amp;$B$9&amp;CHAR(9)&amp;$B$7&amp;T$3,"")</f>
        <v/>
      </c>
      <c r="U727" s="1" t="str">
        <f>IF(LENB($P727),$S727&amp;"."&amp;U$2&amp;CHAR(9)&amp;$B$8&amp;" "&amp;I727&amp;$B$9&amp;CHAR(9)&amp;$B$7&amp;U$3,"")</f>
        <v/>
      </c>
      <c r="V727" s="1" t="str">
        <f>IF(LENB($P727),$S727&amp;"."&amp;V$2&amp;CHAR(9)&amp;$B$8&amp;" "&amp;J727&amp;$B$9&amp;CHAR(9)&amp;$B$7&amp;V$3,"")</f>
        <v/>
      </c>
      <c r="Z727" s="1" t="str">
        <f>IF(LENB(O727),IF(1&lt;O727,CHAR(10),"")&amp;"'"&amp;IF(G727=0,"名称未設定",G727)&amp;CHAR(10)&amp;T727&amp;CHAR(10)&amp;U727&amp;CHAR(10)&amp;V727,"")</f>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IF(AND(LENB(H728),0&lt;H728,LENB(I728),0&lt;I728),"●","")</f>
        <v/>
      </c>
      <c r="O728" s="1" t="str">
        <f>IF(LENB(N728),COUNTIF(N$4:N728,"●"),"")</f>
        <v/>
      </c>
      <c r="P728" s="1" t="str">
        <f t="shared" si="13"/>
        <v/>
      </c>
      <c r="Q728" s="1" t="str">
        <f>IF(LEN(G728),1,"")</f>
        <v/>
      </c>
      <c r="R728" s="1" t="str">
        <f>IF(LEN(Q728),SUM($Q$4:Q728)-1,"")</f>
        <v/>
      </c>
      <c r="S728" s="1" t="str">
        <f>IF(LENB($P728),IF(COUNTIF($B$34,"*[*"),REPLACE($B$34,FIND("[",$B$34),2,"["&amp;$R728&amp;"]"),$B$34),"")</f>
        <v/>
      </c>
      <c r="T728" s="1" t="str">
        <f>IF(LENB($P728),$S728&amp;"."&amp;T$2&amp;CHAR(9)&amp;$B$8&amp;" "&amp;H728&amp;$B$9&amp;CHAR(9)&amp;$B$7&amp;T$3,"")</f>
        <v/>
      </c>
      <c r="U728" s="1" t="str">
        <f>IF(LENB($P728),$S728&amp;"."&amp;U$2&amp;CHAR(9)&amp;$B$8&amp;" "&amp;I728&amp;$B$9&amp;CHAR(9)&amp;$B$7&amp;U$3,"")</f>
        <v/>
      </c>
      <c r="V728" s="1" t="str">
        <f>IF(LENB($P728),$S728&amp;"."&amp;V$2&amp;CHAR(9)&amp;$B$8&amp;" "&amp;J728&amp;$B$9&amp;CHAR(9)&amp;$B$7&amp;V$3,"")</f>
        <v/>
      </c>
      <c r="Z728" s="1" t="str">
        <f>IF(LENB(O728),IF(1&lt;O728,CHAR(10),"")&amp;"'"&amp;IF(G728=0,"名称未設定",G728)&amp;CHAR(10)&amp;T728&amp;CHAR(10)&amp;U728&amp;CHAR(10)&amp;V728,"")</f>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IF(AND(LENB(H729),0&lt;H729,LENB(I729),0&lt;I729),"●","")</f>
        <v/>
      </c>
      <c r="O729" s="1" t="str">
        <f>IF(LENB(N729),COUNTIF(N$4:N729,"●"),"")</f>
        <v/>
      </c>
      <c r="P729" s="1" t="str">
        <f t="shared" si="13"/>
        <v/>
      </c>
      <c r="Q729" s="1" t="str">
        <f>IF(LEN(G729),1,"")</f>
        <v/>
      </c>
      <c r="R729" s="1" t="str">
        <f>IF(LEN(Q729),SUM($Q$4:Q729)-1,"")</f>
        <v/>
      </c>
      <c r="S729" s="1" t="str">
        <f>IF(LENB($P729),IF(COUNTIF($B$34,"*[*"),REPLACE($B$34,FIND("[",$B$34),2,"["&amp;$R729&amp;"]"),$B$34),"")</f>
        <v/>
      </c>
      <c r="T729" s="1" t="str">
        <f>IF(LENB($P729),$S729&amp;"."&amp;T$2&amp;CHAR(9)&amp;$B$8&amp;" "&amp;H729&amp;$B$9&amp;CHAR(9)&amp;$B$7&amp;T$3,"")</f>
        <v/>
      </c>
      <c r="U729" s="1" t="str">
        <f>IF(LENB($P729),$S729&amp;"."&amp;U$2&amp;CHAR(9)&amp;$B$8&amp;" "&amp;I729&amp;$B$9&amp;CHAR(9)&amp;$B$7&amp;U$3,"")</f>
        <v/>
      </c>
      <c r="V729" s="1" t="str">
        <f>IF(LENB($P729),$S729&amp;"."&amp;V$2&amp;CHAR(9)&amp;$B$8&amp;" "&amp;J729&amp;$B$9&amp;CHAR(9)&amp;$B$7&amp;V$3,"")</f>
        <v/>
      </c>
      <c r="Z729" s="1" t="str">
        <f>IF(LENB(O729),IF(1&lt;O729,CHAR(10),"")&amp;"'"&amp;IF(G729=0,"名称未設定",G729)&amp;CHAR(10)&amp;T729&amp;CHAR(10)&amp;U729&amp;CHAR(10)&amp;V729,"")</f>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IF(AND(LENB(H730),0&lt;H730,LENB(I730),0&lt;I730),"●","")</f>
        <v/>
      </c>
      <c r="O730" s="1" t="str">
        <f>IF(LENB(N730),COUNTIF(N$4:N730,"●"),"")</f>
        <v/>
      </c>
      <c r="P730" s="1" t="str">
        <f t="shared" si="13"/>
        <v/>
      </c>
      <c r="Q730" s="1" t="str">
        <f>IF(LEN(G730),1,"")</f>
        <v/>
      </c>
      <c r="R730" s="1" t="str">
        <f>IF(LEN(Q730),SUM($Q$4:Q730)-1,"")</f>
        <v/>
      </c>
      <c r="S730" s="1" t="str">
        <f>IF(LENB($P730),IF(COUNTIF($B$34,"*[*"),REPLACE($B$34,FIND("[",$B$34),2,"["&amp;$R730&amp;"]"),$B$34),"")</f>
        <v/>
      </c>
      <c r="T730" s="1" t="str">
        <f>IF(LENB($P730),$S730&amp;"."&amp;T$2&amp;CHAR(9)&amp;$B$8&amp;" "&amp;H730&amp;$B$9&amp;CHAR(9)&amp;$B$7&amp;T$3,"")</f>
        <v/>
      </c>
      <c r="U730" s="1" t="str">
        <f>IF(LENB($P730),$S730&amp;"."&amp;U$2&amp;CHAR(9)&amp;$B$8&amp;" "&amp;I730&amp;$B$9&amp;CHAR(9)&amp;$B$7&amp;U$3,"")</f>
        <v/>
      </c>
      <c r="V730" s="1" t="str">
        <f>IF(LENB($P730),$S730&amp;"."&amp;V$2&amp;CHAR(9)&amp;$B$8&amp;" "&amp;J730&amp;$B$9&amp;CHAR(9)&amp;$B$7&amp;V$3,"")</f>
        <v/>
      </c>
      <c r="Z730" s="1" t="str">
        <f>IF(LENB(O730),IF(1&lt;O730,CHAR(10),"")&amp;"'"&amp;IF(G730=0,"名称未設定",G730)&amp;CHAR(10)&amp;T730&amp;CHAR(10)&amp;U730&amp;CHAR(10)&amp;V730,"")</f>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IF(AND(LENB(H731),0&lt;H731,LENB(I731),0&lt;I731),"●","")</f>
        <v/>
      </c>
      <c r="O731" s="1" t="str">
        <f>IF(LENB(N731),COUNTIF(N$4:N731,"●"),"")</f>
        <v/>
      </c>
      <c r="P731" s="1" t="str">
        <f t="shared" si="13"/>
        <v/>
      </c>
      <c r="Q731" s="1" t="str">
        <f>IF(LEN(G731),1,"")</f>
        <v/>
      </c>
      <c r="R731" s="1" t="str">
        <f>IF(LEN(Q731),SUM($Q$4:Q731)-1,"")</f>
        <v/>
      </c>
      <c r="S731" s="1" t="str">
        <f>IF(LENB($P731),IF(COUNTIF($B$34,"*[*"),REPLACE($B$34,FIND("[",$B$34),2,"["&amp;$R731&amp;"]"),$B$34),"")</f>
        <v/>
      </c>
      <c r="T731" s="1" t="str">
        <f>IF(LENB($P731),$S731&amp;"."&amp;T$2&amp;CHAR(9)&amp;$B$8&amp;" "&amp;H731&amp;$B$9&amp;CHAR(9)&amp;$B$7&amp;T$3,"")</f>
        <v/>
      </c>
      <c r="U731" s="1" t="str">
        <f>IF(LENB($P731),$S731&amp;"."&amp;U$2&amp;CHAR(9)&amp;$B$8&amp;" "&amp;I731&amp;$B$9&amp;CHAR(9)&amp;$B$7&amp;U$3,"")</f>
        <v/>
      </c>
      <c r="V731" s="1" t="str">
        <f>IF(LENB($P731),$S731&amp;"."&amp;V$2&amp;CHAR(9)&amp;$B$8&amp;" "&amp;J731&amp;$B$9&amp;CHAR(9)&amp;$B$7&amp;V$3,"")</f>
        <v/>
      </c>
      <c r="Z731" s="1" t="str">
        <f>IF(LENB(O731),IF(1&lt;O731,CHAR(10),"")&amp;"'"&amp;IF(G731=0,"名称未設定",G731)&amp;CHAR(10)&amp;T731&amp;CHAR(10)&amp;U731&amp;CHAR(10)&amp;V731,"")</f>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IF(AND(LENB(H732),0&lt;H732,LENB(I732),0&lt;I732),"●","")</f>
        <v/>
      </c>
      <c r="O732" s="1" t="str">
        <f>IF(LENB(N732),COUNTIF(N$4:N732,"●"),"")</f>
        <v/>
      </c>
      <c r="P732" s="1" t="str">
        <f t="shared" si="13"/>
        <v/>
      </c>
      <c r="Q732" s="1" t="str">
        <f>IF(LEN(G732),1,"")</f>
        <v/>
      </c>
      <c r="R732" s="1" t="str">
        <f>IF(LEN(Q732),SUM($Q$4:Q732)-1,"")</f>
        <v/>
      </c>
      <c r="S732" s="1" t="str">
        <f>IF(LENB($P732),IF(COUNTIF($B$34,"*[*"),REPLACE($B$34,FIND("[",$B$34),2,"["&amp;$R732&amp;"]"),$B$34),"")</f>
        <v/>
      </c>
      <c r="T732" s="1" t="str">
        <f>IF(LENB($P732),$S732&amp;"."&amp;T$2&amp;CHAR(9)&amp;$B$8&amp;" "&amp;H732&amp;$B$9&amp;CHAR(9)&amp;$B$7&amp;T$3,"")</f>
        <v/>
      </c>
      <c r="U732" s="1" t="str">
        <f>IF(LENB($P732),$S732&amp;"."&amp;U$2&amp;CHAR(9)&amp;$B$8&amp;" "&amp;I732&amp;$B$9&amp;CHAR(9)&amp;$B$7&amp;U$3,"")</f>
        <v/>
      </c>
      <c r="V732" s="1" t="str">
        <f>IF(LENB($P732),$S732&amp;"."&amp;V$2&amp;CHAR(9)&amp;$B$8&amp;" "&amp;J732&amp;$B$9&amp;CHAR(9)&amp;$B$7&amp;V$3,"")</f>
        <v/>
      </c>
      <c r="Z732" s="1" t="str">
        <f>IF(LENB(O732),IF(1&lt;O732,CHAR(10),"")&amp;"'"&amp;IF(G732=0,"名称未設定",G732)&amp;CHAR(10)&amp;T732&amp;CHAR(10)&amp;U732&amp;CHAR(10)&amp;V732,"")</f>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IF(AND(LENB(H733),0&lt;H733,LENB(I733),0&lt;I733),"●","")</f>
        <v/>
      </c>
      <c r="O733" s="1" t="str">
        <f>IF(LENB(N733),COUNTIF(N$4:N733,"●"),"")</f>
        <v/>
      </c>
      <c r="P733" s="1" t="str">
        <f t="shared" si="13"/>
        <v/>
      </c>
      <c r="Q733" s="1" t="str">
        <f>IF(LEN(G733),1,"")</f>
        <v/>
      </c>
      <c r="R733" s="1" t="str">
        <f>IF(LEN(Q733),SUM($Q$4:Q733)-1,"")</f>
        <v/>
      </c>
      <c r="S733" s="1" t="str">
        <f>IF(LENB($P733),IF(COUNTIF($B$34,"*[*"),REPLACE($B$34,FIND("[",$B$34),2,"["&amp;$R733&amp;"]"),$B$34),"")</f>
        <v/>
      </c>
      <c r="T733" s="1" t="str">
        <f>IF(LENB($P733),$S733&amp;"."&amp;T$2&amp;CHAR(9)&amp;$B$8&amp;" "&amp;H733&amp;$B$9&amp;CHAR(9)&amp;$B$7&amp;T$3,"")</f>
        <v/>
      </c>
      <c r="U733" s="1" t="str">
        <f>IF(LENB($P733),$S733&amp;"."&amp;U$2&amp;CHAR(9)&amp;$B$8&amp;" "&amp;I733&amp;$B$9&amp;CHAR(9)&amp;$B$7&amp;U$3,"")</f>
        <v/>
      </c>
      <c r="V733" s="1" t="str">
        <f>IF(LENB($P733),$S733&amp;"."&amp;V$2&amp;CHAR(9)&amp;$B$8&amp;" "&amp;J733&amp;$B$9&amp;CHAR(9)&amp;$B$7&amp;V$3,"")</f>
        <v/>
      </c>
      <c r="Z733" s="1" t="str">
        <f>IF(LENB(O733),IF(1&lt;O733,CHAR(10),"")&amp;"'"&amp;IF(G733=0,"名称未設定",G733)&amp;CHAR(10)&amp;T733&amp;CHAR(10)&amp;U733&amp;CHAR(10)&amp;V733,"")</f>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IF(AND(LENB(H734),0&lt;H734,LENB(I734),0&lt;I734),"●","")</f>
        <v/>
      </c>
      <c r="O734" s="1" t="str">
        <f>IF(LENB(N734),COUNTIF(N$4:N734,"●"),"")</f>
        <v/>
      </c>
      <c r="P734" s="1" t="str">
        <f t="shared" si="13"/>
        <v/>
      </c>
      <c r="Q734" s="1" t="str">
        <f>IF(LEN(G734),1,"")</f>
        <v/>
      </c>
      <c r="R734" s="1" t="str">
        <f>IF(LEN(Q734),SUM($Q$4:Q734)-1,"")</f>
        <v/>
      </c>
      <c r="S734" s="1" t="str">
        <f>IF(LENB($P734),IF(COUNTIF($B$34,"*[*"),REPLACE($B$34,FIND("[",$B$34),2,"["&amp;$R734&amp;"]"),$B$34),"")</f>
        <v/>
      </c>
      <c r="T734" s="1" t="str">
        <f>IF(LENB($P734),$S734&amp;"."&amp;T$2&amp;CHAR(9)&amp;$B$8&amp;" "&amp;H734&amp;$B$9&amp;CHAR(9)&amp;$B$7&amp;T$3,"")</f>
        <v/>
      </c>
      <c r="U734" s="1" t="str">
        <f>IF(LENB($P734),$S734&amp;"."&amp;U$2&amp;CHAR(9)&amp;$B$8&amp;" "&amp;I734&amp;$B$9&amp;CHAR(9)&amp;$B$7&amp;U$3,"")</f>
        <v/>
      </c>
      <c r="V734" s="1" t="str">
        <f>IF(LENB($P734),$S734&amp;"."&amp;V$2&amp;CHAR(9)&amp;$B$8&amp;" "&amp;J734&amp;$B$9&amp;CHAR(9)&amp;$B$7&amp;V$3,"")</f>
        <v/>
      </c>
      <c r="Z734" s="1" t="str">
        <f>IF(LENB(O734),IF(1&lt;O734,CHAR(10),"")&amp;"'"&amp;IF(G734=0,"名称未設定",G734)&amp;CHAR(10)&amp;T734&amp;CHAR(10)&amp;U734&amp;CHAR(10)&amp;V734,"")</f>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IF(AND(LENB(H735),0&lt;H735,LENB(I735),0&lt;I735),"●","")</f>
        <v/>
      </c>
      <c r="O735" s="1" t="str">
        <f>IF(LENB(N735),COUNTIF(N$4:N735,"●"),"")</f>
        <v/>
      </c>
      <c r="P735" s="1" t="str">
        <f t="shared" si="13"/>
        <v/>
      </c>
      <c r="Q735" s="1" t="str">
        <f>IF(LEN(G735),1,"")</f>
        <v/>
      </c>
      <c r="R735" s="1" t="str">
        <f>IF(LEN(Q735),SUM($Q$4:Q735)-1,"")</f>
        <v/>
      </c>
      <c r="S735" s="1" t="str">
        <f>IF(LENB($P735),IF(COUNTIF($B$34,"*[*"),REPLACE($B$34,FIND("[",$B$34),2,"["&amp;$R735&amp;"]"),$B$34),"")</f>
        <v/>
      </c>
      <c r="T735" s="1" t="str">
        <f>IF(LENB($P735),$S735&amp;"."&amp;T$2&amp;CHAR(9)&amp;$B$8&amp;" "&amp;H735&amp;$B$9&amp;CHAR(9)&amp;$B$7&amp;T$3,"")</f>
        <v/>
      </c>
      <c r="U735" s="1" t="str">
        <f>IF(LENB($P735),$S735&amp;"."&amp;U$2&amp;CHAR(9)&amp;$B$8&amp;" "&amp;I735&amp;$B$9&amp;CHAR(9)&amp;$B$7&amp;U$3,"")</f>
        <v/>
      </c>
      <c r="V735" s="1" t="str">
        <f>IF(LENB($P735),$S735&amp;"."&amp;V$2&amp;CHAR(9)&amp;$B$8&amp;" "&amp;J735&amp;$B$9&amp;CHAR(9)&amp;$B$7&amp;V$3,"")</f>
        <v/>
      </c>
      <c r="Z735" s="1" t="str">
        <f>IF(LENB(O735),IF(1&lt;O735,CHAR(10),"")&amp;"'"&amp;IF(G735=0,"名称未設定",G735)&amp;CHAR(10)&amp;T735&amp;CHAR(10)&amp;U735&amp;CHAR(10)&amp;V735,"")</f>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IF(AND(LENB(H736),0&lt;H736,LENB(I736),0&lt;I736),"●","")</f>
        <v/>
      </c>
      <c r="O736" s="1" t="str">
        <f>IF(LENB(N736),COUNTIF(N$4:N736,"●"),"")</f>
        <v/>
      </c>
      <c r="P736" s="1" t="str">
        <f t="shared" si="13"/>
        <v/>
      </c>
      <c r="Q736" s="1" t="str">
        <f>IF(LEN(G736),1,"")</f>
        <v/>
      </c>
      <c r="R736" s="1" t="str">
        <f>IF(LEN(Q736),SUM($Q$4:Q736)-1,"")</f>
        <v/>
      </c>
      <c r="S736" s="1" t="str">
        <f>IF(LENB($P736),IF(COUNTIF($B$34,"*[*"),REPLACE($B$34,FIND("[",$B$34),2,"["&amp;$R736&amp;"]"),$B$34),"")</f>
        <v/>
      </c>
      <c r="T736" s="1" t="str">
        <f>IF(LENB($P736),$S736&amp;"."&amp;T$2&amp;CHAR(9)&amp;$B$8&amp;" "&amp;H736&amp;$B$9&amp;CHAR(9)&amp;$B$7&amp;T$3,"")</f>
        <v/>
      </c>
      <c r="U736" s="1" t="str">
        <f>IF(LENB($P736),$S736&amp;"."&amp;U$2&amp;CHAR(9)&amp;$B$8&amp;" "&amp;I736&amp;$B$9&amp;CHAR(9)&amp;$B$7&amp;U$3,"")</f>
        <v/>
      </c>
      <c r="V736" s="1" t="str">
        <f>IF(LENB($P736),$S736&amp;"."&amp;V$2&amp;CHAR(9)&amp;$B$8&amp;" "&amp;J736&amp;$B$9&amp;CHAR(9)&amp;$B$7&amp;V$3,"")</f>
        <v/>
      </c>
      <c r="Z736" s="1" t="str">
        <f>IF(LENB(O736),IF(1&lt;O736,CHAR(10),"")&amp;"'"&amp;IF(G736=0,"名称未設定",G736)&amp;CHAR(10)&amp;T736&amp;CHAR(10)&amp;U736&amp;CHAR(10)&amp;V736,"")</f>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IF(AND(LENB(H737),0&lt;H737,LENB(I737),0&lt;I737),"●","")</f>
        <v/>
      </c>
      <c r="O737" s="1" t="str">
        <f>IF(LENB(N737),COUNTIF(N$4:N737,"●"),"")</f>
        <v/>
      </c>
      <c r="P737" s="1" t="str">
        <f t="shared" si="13"/>
        <v/>
      </c>
      <c r="Q737" s="1" t="str">
        <f>IF(LEN(G737),1,"")</f>
        <v/>
      </c>
      <c r="R737" s="1" t="str">
        <f>IF(LEN(Q737),SUM($Q$4:Q737)-1,"")</f>
        <v/>
      </c>
      <c r="S737" s="1" t="str">
        <f>IF(LENB($P737),IF(COUNTIF($B$34,"*[*"),REPLACE($B$34,FIND("[",$B$34),2,"["&amp;$R737&amp;"]"),$B$34),"")</f>
        <v/>
      </c>
      <c r="T737" s="1" t="str">
        <f>IF(LENB($P737),$S737&amp;"."&amp;T$2&amp;CHAR(9)&amp;$B$8&amp;" "&amp;H737&amp;$B$9&amp;CHAR(9)&amp;$B$7&amp;T$3,"")</f>
        <v/>
      </c>
      <c r="U737" s="1" t="str">
        <f>IF(LENB($P737),$S737&amp;"."&amp;U$2&amp;CHAR(9)&amp;$B$8&amp;" "&amp;I737&amp;$B$9&amp;CHAR(9)&amp;$B$7&amp;U$3,"")</f>
        <v/>
      </c>
      <c r="V737" s="1" t="str">
        <f>IF(LENB($P737),$S737&amp;"."&amp;V$2&amp;CHAR(9)&amp;$B$8&amp;" "&amp;J737&amp;$B$9&amp;CHAR(9)&amp;$B$7&amp;V$3,"")</f>
        <v/>
      </c>
      <c r="Z737" s="1" t="str">
        <f>IF(LENB(O737),IF(1&lt;O737,CHAR(10),"")&amp;"'"&amp;IF(G737=0,"名称未設定",G737)&amp;CHAR(10)&amp;T737&amp;CHAR(10)&amp;U737&amp;CHAR(10)&amp;V737,"")</f>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IF(AND(LENB(H738),0&lt;H738,LENB(I738),0&lt;I738),"●","")</f>
        <v/>
      </c>
      <c r="O738" s="1" t="str">
        <f>IF(LENB(N738),COUNTIF(N$4:N738,"●"),"")</f>
        <v/>
      </c>
      <c r="P738" s="1" t="str">
        <f t="shared" si="13"/>
        <v/>
      </c>
      <c r="Q738" s="1" t="str">
        <f>IF(LEN(G738),1,"")</f>
        <v/>
      </c>
      <c r="R738" s="1" t="str">
        <f>IF(LEN(Q738),SUM($Q$4:Q738)-1,"")</f>
        <v/>
      </c>
      <c r="S738" s="1" t="str">
        <f>IF(LENB($P738),IF(COUNTIF($B$34,"*[*"),REPLACE($B$34,FIND("[",$B$34),2,"["&amp;$R738&amp;"]"),$B$34),"")</f>
        <v/>
      </c>
      <c r="T738" s="1" t="str">
        <f>IF(LENB($P738),$S738&amp;"."&amp;T$2&amp;CHAR(9)&amp;$B$8&amp;" "&amp;H738&amp;$B$9&amp;CHAR(9)&amp;$B$7&amp;T$3,"")</f>
        <v/>
      </c>
      <c r="U738" s="1" t="str">
        <f>IF(LENB($P738),$S738&amp;"."&amp;U$2&amp;CHAR(9)&amp;$B$8&amp;" "&amp;I738&amp;$B$9&amp;CHAR(9)&amp;$B$7&amp;U$3,"")</f>
        <v/>
      </c>
      <c r="V738" s="1" t="str">
        <f>IF(LENB($P738),$S738&amp;"."&amp;V$2&amp;CHAR(9)&amp;$B$8&amp;" "&amp;J738&amp;$B$9&amp;CHAR(9)&amp;$B$7&amp;V$3,"")</f>
        <v/>
      </c>
      <c r="Z738" s="1" t="str">
        <f>IF(LENB(O738),IF(1&lt;O738,CHAR(10),"")&amp;"'"&amp;IF(G738=0,"名称未設定",G738)&amp;CHAR(10)&amp;T738&amp;CHAR(10)&amp;U738&amp;CHAR(10)&amp;V738,"")</f>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IF(AND(LENB(H739),0&lt;H739,LENB(I739),0&lt;I739),"●","")</f>
        <v/>
      </c>
      <c r="O739" s="1" t="str">
        <f>IF(LENB(N739),COUNTIF(N$4:N739,"●"),"")</f>
        <v/>
      </c>
      <c r="P739" s="1" t="str">
        <f t="shared" si="13"/>
        <v/>
      </c>
      <c r="Q739" s="1" t="str">
        <f>IF(LEN(G739),1,"")</f>
        <v/>
      </c>
      <c r="R739" s="1" t="str">
        <f>IF(LEN(Q739),SUM($Q$4:Q739)-1,"")</f>
        <v/>
      </c>
      <c r="S739" s="1" t="str">
        <f>IF(LENB($P739),IF(COUNTIF($B$34,"*[*"),REPLACE($B$34,FIND("[",$B$34),2,"["&amp;$R739&amp;"]"),$B$34),"")</f>
        <v/>
      </c>
      <c r="T739" s="1" t="str">
        <f>IF(LENB($P739),$S739&amp;"."&amp;T$2&amp;CHAR(9)&amp;$B$8&amp;" "&amp;H739&amp;$B$9&amp;CHAR(9)&amp;$B$7&amp;T$3,"")</f>
        <v/>
      </c>
      <c r="U739" s="1" t="str">
        <f>IF(LENB($P739),$S739&amp;"."&amp;U$2&amp;CHAR(9)&amp;$B$8&amp;" "&amp;I739&amp;$B$9&amp;CHAR(9)&amp;$B$7&amp;U$3,"")</f>
        <v/>
      </c>
      <c r="V739" s="1" t="str">
        <f>IF(LENB($P739),$S739&amp;"."&amp;V$2&amp;CHAR(9)&amp;$B$8&amp;" "&amp;J739&amp;$B$9&amp;CHAR(9)&amp;$B$7&amp;V$3,"")</f>
        <v/>
      </c>
      <c r="Z739" s="1" t="str">
        <f>IF(LENB(O739),IF(1&lt;O739,CHAR(10),"")&amp;"'"&amp;IF(G739=0,"名称未設定",G739)&amp;CHAR(10)&amp;T739&amp;CHAR(10)&amp;U739&amp;CHAR(10)&amp;V739,"")</f>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IF(AND(LENB(H740),0&lt;H740,LENB(I740),0&lt;I740),"●","")</f>
        <v/>
      </c>
      <c r="O740" s="1" t="str">
        <f>IF(LENB(N740),COUNTIF(N$4:N740,"●"),"")</f>
        <v/>
      </c>
      <c r="P740" s="1" t="str">
        <f t="shared" si="13"/>
        <v/>
      </c>
      <c r="Q740" s="1" t="str">
        <f>IF(LEN(G740),1,"")</f>
        <v/>
      </c>
      <c r="R740" s="1" t="str">
        <f>IF(LEN(Q740),SUM($Q$4:Q740)-1,"")</f>
        <v/>
      </c>
      <c r="S740" s="1" t="str">
        <f>IF(LENB($P740),IF(COUNTIF($B$34,"*[*"),REPLACE($B$34,FIND("[",$B$34),2,"["&amp;$R740&amp;"]"),$B$34),"")</f>
        <v/>
      </c>
      <c r="T740" s="1" t="str">
        <f>IF(LENB($P740),$S740&amp;"."&amp;T$2&amp;CHAR(9)&amp;$B$8&amp;" "&amp;H740&amp;$B$9&amp;CHAR(9)&amp;$B$7&amp;T$3,"")</f>
        <v/>
      </c>
      <c r="U740" s="1" t="str">
        <f>IF(LENB($P740),$S740&amp;"."&amp;U$2&amp;CHAR(9)&amp;$B$8&amp;" "&amp;I740&amp;$B$9&amp;CHAR(9)&amp;$B$7&amp;U$3,"")</f>
        <v/>
      </c>
      <c r="V740" s="1" t="str">
        <f>IF(LENB($P740),$S740&amp;"."&amp;V$2&amp;CHAR(9)&amp;$B$8&amp;" "&amp;J740&amp;$B$9&amp;CHAR(9)&amp;$B$7&amp;V$3,"")</f>
        <v/>
      </c>
      <c r="Z740" s="1" t="str">
        <f>IF(LENB(O740),IF(1&lt;O740,CHAR(10),"")&amp;"'"&amp;IF(G740=0,"名称未設定",G740)&amp;CHAR(10)&amp;T740&amp;CHAR(10)&amp;U740&amp;CHAR(10)&amp;V740,"")</f>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IF(AND(LENB(H741),0&lt;H741,LENB(I741),0&lt;I741),"●","")</f>
        <v/>
      </c>
      <c r="O741" s="1" t="str">
        <f>IF(LENB(N741),COUNTIF(N$4:N741,"●"),"")</f>
        <v/>
      </c>
      <c r="P741" s="1" t="str">
        <f t="shared" si="13"/>
        <v/>
      </c>
      <c r="Q741" s="1" t="str">
        <f>IF(LEN(G741),1,"")</f>
        <v/>
      </c>
      <c r="R741" s="1" t="str">
        <f>IF(LEN(Q741),SUM($Q$4:Q741)-1,"")</f>
        <v/>
      </c>
      <c r="S741" s="1" t="str">
        <f>IF(LENB($P741),IF(COUNTIF($B$34,"*[*"),REPLACE($B$34,FIND("[",$B$34),2,"["&amp;$R741&amp;"]"),$B$34),"")</f>
        <v/>
      </c>
      <c r="T741" s="1" t="str">
        <f>IF(LENB($P741),$S741&amp;"."&amp;T$2&amp;CHAR(9)&amp;$B$8&amp;" "&amp;H741&amp;$B$9&amp;CHAR(9)&amp;$B$7&amp;T$3,"")</f>
        <v/>
      </c>
      <c r="U741" s="1" t="str">
        <f>IF(LENB($P741),$S741&amp;"."&amp;U$2&amp;CHAR(9)&amp;$B$8&amp;" "&amp;I741&amp;$B$9&amp;CHAR(9)&amp;$B$7&amp;U$3,"")</f>
        <v/>
      </c>
      <c r="V741" s="1" t="str">
        <f>IF(LENB($P741),$S741&amp;"."&amp;V$2&amp;CHAR(9)&amp;$B$8&amp;" "&amp;J741&amp;$B$9&amp;CHAR(9)&amp;$B$7&amp;V$3,"")</f>
        <v/>
      </c>
      <c r="Z741" s="1" t="str">
        <f>IF(LENB(O741),IF(1&lt;O741,CHAR(10),"")&amp;"'"&amp;IF(G741=0,"名称未設定",G741)&amp;CHAR(10)&amp;T741&amp;CHAR(10)&amp;U741&amp;CHAR(10)&amp;V741,"")</f>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IF(AND(LENB(H742),0&lt;H742,LENB(I742),0&lt;I742),"●","")</f>
        <v/>
      </c>
      <c r="O742" s="1" t="str">
        <f>IF(LENB(N742),COUNTIF(N$4:N742,"●"),"")</f>
        <v/>
      </c>
      <c r="P742" s="1" t="str">
        <f t="shared" si="13"/>
        <v/>
      </c>
      <c r="Q742" s="1" t="str">
        <f>IF(LEN(G742),1,"")</f>
        <v/>
      </c>
      <c r="R742" s="1" t="str">
        <f>IF(LEN(Q742),SUM($Q$4:Q742)-1,"")</f>
        <v/>
      </c>
      <c r="S742" s="1" t="str">
        <f>IF(LENB($P742),IF(COUNTIF($B$34,"*[*"),REPLACE($B$34,FIND("[",$B$34),2,"["&amp;$R742&amp;"]"),$B$34),"")</f>
        <v/>
      </c>
      <c r="T742" s="1" t="str">
        <f>IF(LENB($P742),$S742&amp;"."&amp;T$2&amp;CHAR(9)&amp;$B$8&amp;" "&amp;H742&amp;$B$9&amp;CHAR(9)&amp;$B$7&amp;T$3,"")</f>
        <v/>
      </c>
      <c r="U742" s="1" t="str">
        <f>IF(LENB($P742),$S742&amp;"."&amp;U$2&amp;CHAR(9)&amp;$B$8&amp;" "&amp;I742&amp;$B$9&amp;CHAR(9)&amp;$B$7&amp;U$3,"")</f>
        <v/>
      </c>
      <c r="V742" s="1" t="str">
        <f>IF(LENB($P742),$S742&amp;"."&amp;V$2&amp;CHAR(9)&amp;$B$8&amp;" "&amp;J742&amp;$B$9&amp;CHAR(9)&amp;$B$7&amp;V$3,"")</f>
        <v/>
      </c>
      <c r="Z742" s="1" t="str">
        <f>IF(LENB(O742),IF(1&lt;O742,CHAR(10),"")&amp;"'"&amp;IF(G742=0,"名称未設定",G742)&amp;CHAR(10)&amp;T742&amp;CHAR(10)&amp;U742&amp;CHAR(10)&amp;V742,"")</f>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IF(AND(LENB(H743),0&lt;H743,LENB(I743),0&lt;I743),"●","")</f>
        <v/>
      </c>
      <c r="O743" s="1" t="str">
        <f>IF(LENB(N743),COUNTIF(N$4:N743,"●"),"")</f>
        <v/>
      </c>
      <c r="P743" s="1" t="str">
        <f t="shared" si="13"/>
        <v/>
      </c>
      <c r="Q743" s="1" t="str">
        <f>IF(LEN(G743),1,"")</f>
        <v/>
      </c>
      <c r="R743" s="1" t="str">
        <f>IF(LEN(Q743),SUM($Q$4:Q743)-1,"")</f>
        <v/>
      </c>
      <c r="S743" s="1" t="str">
        <f>IF(LENB($P743),IF(COUNTIF($B$34,"*[*"),REPLACE($B$34,FIND("[",$B$34),2,"["&amp;$R743&amp;"]"),$B$34),"")</f>
        <v/>
      </c>
      <c r="T743" s="1" t="str">
        <f>IF(LENB($P743),$S743&amp;"."&amp;T$2&amp;CHAR(9)&amp;$B$8&amp;" "&amp;H743&amp;$B$9&amp;CHAR(9)&amp;$B$7&amp;T$3,"")</f>
        <v/>
      </c>
      <c r="U743" s="1" t="str">
        <f>IF(LENB($P743),$S743&amp;"."&amp;U$2&amp;CHAR(9)&amp;$B$8&amp;" "&amp;I743&amp;$B$9&amp;CHAR(9)&amp;$B$7&amp;U$3,"")</f>
        <v/>
      </c>
      <c r="V743" s="1" t="str">
        <f>IF(LENB($P743),$S743&amp;"."&amp;V$2&amp;CHAR(9)&amp;$B$8&amp;" "&amp;J743&amp;$B$9&amp;CHAR(9)&amp;$B$7&amp;V$3,"")</f>
        <v/>
      </c>
      <c r="Z743" s="1" t="str">
        <f>IF(LENB(O743),IF(1&lt;O743,CHAR(10),"")&amp;"'"&amp;IF(G743=0,"名称未設定",G743)&amp;CHAR(10)&amp;T743&amp;CHAR(10)&amp;U743&amp;CHAR(10)&amp;V743,"")</f>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IF(AND(LENB(H744),0&lt;H744,LENB(I744),0&lt;I744),"●","")</f>
        <v/>
      </c>
      <c r="O744" s="1" t="str">
        <f>IF(LENB(N744),COUNTIF(N$4:N744,"●"),"")</f>
        <v/>
      </c>
      <c r="P744" s="1" t="str">
        <f t="shared" si="13"/>
        <v/>
      </c>
      <c r="Q744" s="1" t="str">
        <f>IF(LEN(G744),1,"")</f>
        <v/>
      </c>
      <c r="R744" s="1" t="str">
        <f>IF(LEN(Q744),SUM($Q$4:Q744)-1,"")</f>
        <v/>
      </c>
      <c r="S744" s="1" t="str">
        <f>IF(LENB($P744),IF(COUNTIF($B$34,"*[*"),REPLACE($B$34,FIND("[",$B$34),2,"["&amp;$R744&amp;"]"),$B$34),"")</f>
        <v/>
      </c>
      <c r="T744" s="1" t="str">
        <f>IF(LENB($P744),$S744&amp;"."&amp;T$2&amp;CHAR(9)&amp;$B$8&amp;" "&amp;H744&amp;$B$9&amp;CHAR(9)&amp;$B$7&amp;T$3,"")</f>
        <v/>
      </c>
      <c r="U744" s="1" t="str">
        <f>IF(LENB($P744),$S744&amp;"."&amp;U$2&amp;CHAR(9)&amp;$B$8&amp;" "&amp;I744&amp;$B$9&amp;CHAR(9)&amp;$B$7&amp;U$3,"")</f>
        <v/>
      </c>
      <c r="V744" s="1" t="str">
        <f>IF(LENB($P744),$S744&amp;"."&amp;V$2&amp;CHAR(9)&amp;$B$8&amp;" "&amp;J744&amp;$B$9&amp;CHAR(9)&amp;$B$7&amp;V$3,"")</f>
        <v/>
      </c>
      <c r="Z744" s="1" t="str">
        <f>IF(LENB(O744),IF(1&lt;O744,CHAR(10),"")&amp;"'"&amp;IF(G744=0,"名称未設定",G744)&amp;CHAR(10)&amp;T744&amp;CHAR(10)&amp;U744&amp;CHAR(10)&amp;V744,"")</f>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IF(AND(LENB(H745),0&lt;H745,LENB(I745),0&lt;I745),"●","")</f>
        <v/>
      </c>
      <c r="O745" s="1" t="str">
        <f>IF(LENB(N745),COUNTIF(N$4:N745,"●"),"")</f>
        <v/>
      </c>
      <c r="P745" s="1" t="str">
        <f t="shared" si="13"/>
        <v/>
      </c>
      <c r="Q745" s="1" t="str">
        <f>IF(LEN(G745),1,"")</f>
        <v/>
      </c>
      <c r="R745" s="1" t="str">
        <f>IF(LEN(Q745),SUM($Q$4:Q745)-1,"")</f>
        <v/>
      </c>
      <c r="S745" s="1" t="str">
        <f>IF(LENB($P745),IF(COUNTIF($B$34,"*[*"),REPLACE($B$34,FIND("[",$B$34),2,"["&amp;$R745&amp;"]"),$B$34),"")</f>
        <v/>
      </c>
      <c r="T745" s="1" t="str">
        <f>IF(LENB($P745),$S745&amp;"."&amp;T$2&amp;CHAR(9)&amp;$B$8&amp;" "&amp;H745&amp;$B$9&amp;CHAR(9)&amp;$B$7&amp;T$3,"")</f>
        <v/>
      </c>
      <c r="U745" s="1" t="str">
        <f>IF(LENB($P745),$S745&amp;"."&amp;U$2&amp;CHAR(9)&amp;$B$8&amp;" "&amp;I745&amp;$B$9&amp;CHAR(9)&amp;$B$7&amp;U$3,"")</f>
        <v/>
      </c>
      <c r="V745" s="1" t="str">
        <f>IF(LENB($P745),$S745&amp;"."&amp;V$2&amp;CHAR(9)&amp;$B$8&amp;" "&amp;J745&amp;$B$9&amp;CHAR(9)&amp;$B$7&amp;V$3,"")</f>
        <v/>
      </c>
      <c r="Z745" s="1" t="str">
        <f>IF(LENB(O745),IF(1&lt;O745,CHAR(10),"")&amp;"'"&amp;IF(G745=0,"名称未設定",G745)&amp;CHAR(10)&amp;T745&amp;CHAR(10)&amp;U745&amp;CHAR(10)&amp;V745,"")</f>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IF(AND(LENB(H746),0&lt;H746,LENB(I746),0&lt;I746),"●","")</f>
        <v/>
      </c>
      <c r="O746" s="1" t="str">
        <f>IF(LENB(N746),COUNTIF(N$4:N746,"●"),"")</f>
        <v/>
      </c>
      <c r="P746" s="1" t="str">
        <f t="shared" si="13"/>
        <v/>
      </c>
      <c r="Q746" s="1" t="str">
        <f>IF(LEN(G746),1,"")</f>
        <v/>
      </c>
      <c r="R746" s="1" t="str">
        <f>IF(LEN(Q746),SUM($Q$4:Q746)-1,"")</f>
        <v/>
      </c>
      <c r="S746" s="1" t="str">
        <f>IF(LENB($P746),IF(COUNTIF($B$34,"*[*"),REPLACE($B$34,FIND("[",$B$34),2,"["&amp;$R746&amp;"]"),$B$34),"")</f>
        <v/>
      </c>
      <c r="T746" s="1" t="str">
        <f>IF(LENB($P746),$S746&amp;"."&amp;T$2&amp;CHAR(9)&amp;$B$8&amp;" "&amp;H746&amp;$B$9&amp;CHAR(9)&amp;$B$7&amp;T$3,"")</f>
        <v/>
      </c>
      <c r="U746" s="1" t="str">
        <f>IF(LENB($P746),$S746&amp;"."&amp;U$2&amp;CHAR(9)&amp;$B$8&amp;" "&amp;I746&amp;$B$9&amp;CHAR(9)&amp;$B$7&amp;U$3,"")</f>
        <v/>
      </c>
      <c r="V746" s="1" t="str">
        <f>IF(LENB($P746),$S746&amp;"."&amp;V$2&amp;CHAR(9)&amp;$B$8&amp;" "&amp;J746&amp;$B$9&amp;CHAR(9)&amp;$B$7&amp;V$3,"")</f>
        <v/>
      </c>
      <c r="Z746" s="1" t="str">
        <f>IF(LENB(O746),IF(1&lt;O746,CHAR(10),"")&amp;"'"&amp;IF(G746=0,"名称未設定",G746)&amp;CHAR(10)&amp;T746&amp;CHAR(10)&amp;U746&amp;CHAR(10)&amp;V746,"")</f>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IF(AND(LENB(H747),0&lt;H747,LENB(I747),0&lt;I747),"●","")</f>
        <v/>
      </c>
      <c r="O747" s="1" t="str">
        <f>IF(LENB(N747),COUNTIF(N$4:N747,"●"),"")</f>
        <v/>
      </c>
      <c r="P747" s="1" t="str">
        <f t="shared" si="13"/>
        <v/>
      </c>
      <c r="Q747" s="1" t="str">
        <f>IF(LEN(G747),1,"")</f>
        <v/>
      </c>
      <c r="R747" s="1" t="str">
        <f>IF(LEN(Q747),SUM($Q$4:Q747)-1,"")</f>
        <v/>
      </c>
      <c r="S747" s="1" t="str">
        <f>IF(LENB($P747),IF(COUNTIF($B$34,"*[*"),REPLACE($B$34,FIND("[",$B$34),2,"["&amp;$R747&amp;"]"),$B$34),"")</f>
        <v/>
      </c>
      <c r="T747" s="1" t="str">
        <f>IF(LENB($P747),$S747&amp;"."&amp;T$2&amp;CHAR(9)&amp;$B$8&amp;" "&amp;H747&amp;$B$9&amp;CHAR(9)&amp;$B$7&amp;T$3,"")</f>
        <v/>
      </c>
      <c r="U747" s="1" t="str">
        <f>IF(LENB($P747),$S747&amp;"."&amp;U$2&amp;CHAR(9)&amp;$B$8&amp;" "&amp;I747&amp;$B$9&amp;CHAR(9)&amp;$B$7&amp;U$3,"")</f>
        <v/>
      </c>
      <c r="V747" s="1" t="str">
        <f>IF(LENB($P747),$S747&amp;"."&amp;V$2&amp;CHAR(9)&amp;$B$8&amp;" "&amp;J747&amp;$B$9&amp;CHAR(9)&amp;$B$7&amp;V$3,"")</f>
        <v/>
      </c>
      <c r="Z747" s="1" t="str">
        <f>IF(LENB(O747),IF(1&lt;O747,CHAR(10),"")&amp;"'"&amp;IF(G747=0,"名称未設定",G747)&amp;CHAR(10)&amp;T747&amp;CHAR(10)&amp;U747&amp;CHAR(10)&amp;V747,"")</f>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IF(AND(LENB(H748),0&lt;H748,LENB(I748),0&lt;I748),"●","")</f>
        <v/>
      </c>
      <c r="O748" s="1" t="str">
        <f>IF(LENB(N748),COUNTIF(N$4:N748,"●"),"")</f>
        <v/>
      </c>
      <c r="P748" s="1" t="str">
        <f t="shared" si="13"/>
        <v/>
      </c>
      <c r="Q748" s="1" t="str">
        <f>IF(LEN(G748),1,"")</f>
        <v/>
      </c>
      <c r="R748" s="1" t="str">
        <f>IF(LEN(Q748),SUM($Q$4:Q748)-1,"")</f>
        <v/>
      </c>
      <c r="S748" s="1" t="str">
        <f>IF(LENB($P748),IF(COUNTIF($B$34,"*[*"),REPLACE($B$34,FIND("[",$B$34),2,"["&amp;$R748&amp;"]"),$B$34),"")</f>
        <v/>
      </c>
      <c r="T748" s="1" t="str">
        <f>IF(LENB($P748),$S748&amp;"."&amp;T$2&amp;CHAR(9)&amp;$B$8&amp;" "&amp;H748&amp;$B$9&amp;CHAR(9)&amp;$B$7&amp;T$3,"")</f>
        <v/>
      </c>
      <c r="U748" s="1" t="str">
        <f>IF(LENB($P748),$S748&amp;"."&amp;U$2&amp;CHAR(9)&amp;$B$8&amp;" "&amp;I748&amp;$B$9&amp;CHAR(9)&amp;$B$7&amp;U$3,"")</f>
        <v/>
      </c>
      <c r="V748" s="1" t="str">
        <f>IF(LENB($P748),$S748&amp;"."&amp;V$2&amp;CHAR(9)&amp;$B$8&amp;" "&amp;J748&amp;$B$9&amp;CHAR(9)&amp;$B$7&amp;V$3,"")</f>
        <v/>
      </c>
      <c r="Z748" s="1" t="str">
        <f>IF(LENB(O748),IF(1&lt;O748,CHAR(10),"")&amp;"'"&amp;IF(G748=0,"名称未設定",G748)&amp;CHAR(10)&amp;T748&amp;CHAR(10)&amp;U748&amp;CHAR(10)&amp;V748,"")</f>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IF(AND(LENB(H749),0&lt;H749,LENB(I749),0&lt;I749),"●","")</f>
        <v/>
      </c>
      <c r="O749" s="1" t="str">
        <f>IF(LENB(N749),COUNTIF(N$4:N749,"●"),"")</f>
        <v/>
      </c>
      <c r="P749" s="1" t="str">
        <f t="shared" si="13"/>
        <v/>
      </c>
      <c r="Q749" s="1" t="str">
        <f>IF(LEN(G749),1,"")</f>
        <v/>
      </c>
      <c r="R749" s="1" t="str">
        <f>IF(LEN(Q749),SUM($Q$4:Q749)-1,"")</f>
        <v/>
      </c>
      <c r="S749" s="1" t="str">
        <f>IF(LENB($P749),IF(COUNTIF($B$34,"*[*"),REPLACE($B$34,FIND("[",$B$34),2,"["&amp;$R749&amp;"]"),$B$34),"")</f>
        <v/>
      </c>
      <c r="T749" s="1" t="str">
        <f>IF(LENB($P749),$S749&amp;"."&amp;T$2&amp;CHAR(9)&amp;$B$8&amp;" "&amp;H749&amp;$B$9&amp;CHAR(9)&amp;$B$7&amp;T$3,"")</f>
        <v/>
      </c>
      <c r="U749" s="1" t="str">
        <f>IF(LENB($P749),$S749&amp;"."&amp;U$2&amp;CHAR(9)&amp;$B$8&amp;" "&amp;I749&amp;$B$9&amp;CHAR(9)&amp;$B$7&amp;U$3,"")</f>
        <v/>
      </c>
      <c r="V749" s="1" t="str">
        <f>IF(LENB($P749),$S749&amp;"."&amp;V$2&amp;CHAR(9)&amp;$B$8&amp;" "&amp;J749&amp;$B$9&amp;CHAR(9)&amp;$B$7&amp;V$3,"")</f>
        <v/>
      </c>
      <c r="Z749" s="1" t="str">
        <f>IF(LENB(O749),IF(1&lt;O749,CHAR(10),"")&amp;"'"&amp;IF(G749=0,"名称未設定",G749)&amp;CHAR(10)&amp;T749&amp;CHAR(10)&amp;U749&amp;CHAR(10)&amp;V749,"")</f>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IF(AND(LENB(H750),0&lt;H750,LENB(I750),0&lt;I750),"●","")</f>
        <v/>
      </c>
      <c r="O750" s="1" t="str">
        <f>IF(LENB(N750),COUNTIF(N$4:N750,"●"),"")</f>
        <v/>
      </c>
      <c r="P750" s="1" t="str">
        <f t="shared" si="13"/>
        <v/>
      </c>
      <c r="Q750" s="1" t="str">
        <f>IF(LEN(G750),1,"")</f>
        <v/>
      </c>
      <c r="R750" s="1" t="str">
        <f>IF(LEN(Q750),SUM($Q$4:Q750)-1,"")</f>
        <v/>
      </c>
      <c r="S750" s="1" t="str">
        <f>IF(LENB($P750),IF(COUNTIF($B$34,"*[*"),REPLACE($B$34,FIND("[",$B$34),2,"["&amp;$R750&amp;"]"),$B$34),"")</f>
        <v/>
      </c>
      <c r="T750" s="1" t="str">
        <f>IF(LENB($P750),$S750&amp;"."&amp;T$2&amp;CHAR(9)&amp;$B$8&amp;" "&amp;H750&amp;$B$9&amp;CHAR(9)&amp;$B$7&amp;T$3,"")</f>
        <v/>
      </c>
      <c r="U750" s="1" t="str">
        <f>IF(LENB($P750),$S750&amp;"."&amp;U$2&amp;CHAR(9)&amp;$B$8&amp;" "&amp;I750&amp;$B$9&amp;CHAR(9)&amp;$B$7&amp;U$3,"")</f>
        <v/>
      </c>
      <c r="V750" s="1" t="str">
        <f>IF(LENB($P750),$S750&amp;"."&amp;V$2&amp;CHAR(9)&amp;$B$8&amp;" "&amp;J750&amp;$B$9&amp;CHAR(9)&amp;$B$7&amp;V$3,"")</f>
        <v/>
      </c>
      <c r="Z750" s="1" t="str">
        <f>IF(LENB(O750),IF(1&lt;O750,CHAR(10),"")&amp;"'"&amp;IF(G750=0,"名称未設定",G750)&amp;CHAR(10)&amp;T750&amp;CHAR(10)&amp;U750&amp;CHAR(10)&amp;V750,"")</f>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IF(AND(LENB(H751),0&lt;H751,LENB(I751),0&lt;I751),"●","")</f>
        <v/>
      </c>
      <c r="O751" s="1" t="str">
        <f>IF(LENB(N751),COUNTIF(N$4:N751,"●"),"")</f>
        <v/>
      </c>
      <c r="P751" s="1" t="str">
        <f t="shared" si="13"/>
        <v/>
      </c>
      <c r="Q751" s="1" t="str">
        <f>IF(LEN(G751),1,"")</f>
        <v/>
      </c>
      <c r="R751" s="1" t="str">
        <f>IF(LEN(Q751),SUM($Q$4:Q751)-1,"")</f>
        <v/>
      </c>
      <c r="S751" s="1" t="str">
        <f>IF(LENB($P751),IF(COUNTIF($B$34,"*[*"),REPLACE($B$34,FIND("[",$B$34),2,"["&amp;$R751&amp;"]"),$B$34),"")</f>
        <v/>
      </c>
      <c r="T751" s="1" t="str">
        <f>IF(LENB($P751),$S751&amp;"."&amp;T$2&amp;CHAR(9)&amp;$B$8&amp;" "&amp;H751&amp;$B$9&amp;CHAR(9)&amp;$B$7&amp;T$3,"")</f>
        <v/>
      </c>
      <c r="U751" s="1" t="str">
        <f>IF(LENB($P751),$S751&amp;"."&amp;U$2&amp;CHAR(9)&amp;$B$8&amp;" "&amp;I751&amp;$B$9&amp;CHAR(9)&amp;$B$7&amp;U$3,"")</f>
        <v/>
      </c>
      <c r="V751" s="1" t="str">
        <f>IF(LENB($P751),$S751&amp;"."&amp;V$2&amp;CHAR(9)&amp;$B$8&amp;" "&amp;J751&amp;$B$9&amp;CHAR(9)&amp;$B$7&amp;V$3,"")</f>
        <v/>
      </c>
      <c r="Z751" s="1" t="str">
        <f>IF(LENB(O751),IF(1&lt;O751,CHAR(10),"")&amp;"'"&amp;IF(G751=0,"名称未設定",G751)&amp;CHAR(10)&amp;T751&amp;CHAR(10)&amp;U751&amp;CHAR(10)&amp;V751,"")</f>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IF(AND(LENB(H752),0&lt;H752,LENB(I752),0&lt;I752),"●","")</f>
        <v/>
      </c>
      <c r="O752" s="1" t="str">
        <f>IF(LENB(N752),COUNTIF(N$4:N752,"●"),"")</f>
        <v/>
      </c>
      <c r="P752" s="1" t="str">
        <f t="shared" si="13"/>
        <v/>
      </c>
      <c r="Q752" s="1" t="str">
        <f>IF(LEN(G752),1,"")</f>
        <v/>
      </c>
      <c r="R752" s="1" t="str">
        <f>IF(LEN(Q752),SUM($Q$4:Q752)-1,"")</f>
        <v/>
      </c>
      <c r="S752" s="1" t="str">
        <f>IF(LENB($P752),IF(COUNTIF($B$34,"*[*"),REPLACE($B$34,FIND("[",$B$34),2,"["&amp;$R752&amp;"]"),$B$34),"")</f>
        <v/>
      </c>
      <c r="T752" s="1" t="str">
        <f>IF(LENB($P752),$S752&amp;"."&amp;T$2&amp;CHAR(9)&amp;$B$8&amp;" "&amp;H752&amp;$B$9&amp;CHAR(9)&amp;$B$7&amp;T$3,"")</f>
        <v/>
      </c>
      <c r="U752" s="1" t="str">
        <f>IF(LENB($P752),$S752&amp;"."&amp;U$2&amp;CHAR(9)&amp;$B$8&amp;" "&amp;I752&amp;$B$9&amp;CHAR(9)&amp;$B$7&amp;U$3,"")</f>
        <v/>
      </c>
      <c r="V752" s="1" t="str">
        <f>IF(LENB($P752),$S752&amp;"."&amp;V$2&amp;CHAR(9)&amp;$B$8&amp;" "&amp;J752&amp;$B$9&amp;CHAR(9)&amp;$B$7&amp;V$3,"")</f>
        <v/>
      </c>
      <c r="Z752" s="1" t="str">
        <f>IF(LENB(O752),IF(1&lt;O752,CHAR(10),"")&amp;"'"&amp;IF(G752=0,"名称未設定",G752)&amp;CHAR(10)&amp;T752&amp;CHAR(10)&amp;U752&amp;CHAR(10)&amp;V752,"")</f>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IF(AND(LENB(H753),0&lt;H753,LENB(I753),0&lt;I753),"●","")</f>
        <v/>
      </c>
      <c r="O753" s="1" t="str">
        <f>IF(LENB(N753),COUNTIF(N$4:N753,"●"),"")</f>
        <v/>
      </c>
      <c r="P753" s="1" t="str">
        <f t="shared" si="13"/>
        <v/>
      </c>
      <c r="Q753" s="1" t="str">
        <f>IF(LEN(G753),1,"")</f>
        <v/>
      </c>
      <c r="R753" s="1" t="str">
        <f>IF(LEN(Q753),SUM($Q$4:Q753)-1,"")</f>
        <v/>
      </c>
      <c r="S753" s="1" t="str">
        <f>IF(LENB($P753),IF(COUNTIF($B$34,"*[*"),REPLACE($B$34,FIND("[",$B$34),2,"["&amp;$R753&amp;"]"),$B$34),"")</f>
        <v/>
      </c>
      <c r="T753" s="1" t="str">
        <f>IF(LENB($P753),$S753&amp;"."&amp;T$2&amp;CHAR(9)&amp;$B$8&amp;" "&amp;H753&amp;$B$9&amp;CHAR(9)&amp;$B$7&amp;T$3,"")</f>
        <v/>
      </c>
      <c r="U753" s="1" t="str">
        <f>IF(LENB($P753),$S753&amp;"."&amp;U$2&amp;CHAR(9)&amp;$B$8&amp;" "&amp;I753&amp;$B$9&amp;CHAR(9)&amp;$B$7&amp;U$3,"")</f>
        <v/>
      </c>
      <c r="V753" s="1" t="str">
        <f>IF(LENB($P753),$S753&amp;"."&amp;V$2&amp;CHAR(9)&amp;$B$8&amp;" "&amp;J753&amp;$B$9&amp;CHAR(9)&amp;$B$7&amp;V$3,"")</f>
        <v/>
      </c>
      <c r="Z753" s="1" t="str">
        <f>IF(LENB(O753),IF(1&lt;O753,CHAR(10),"")&amp;"'"&amp;IF(G753=0,"名称未設定",G753)&amp;CHAR(10)&amp;T753&amp;CHAR(10)&amp;U753&amp;CHAR(10)&amp;V753,"")</f>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IF(AND(LENB(H754),0&lt;H754,LENB(I754),0&lt;I754),"●","")</f>
        <v/>
      </c>
      <c r="O754" s="1" t="str">
        <f>IF(LENB(N754),COUNTIF(N$4:N754,"●"),"")</f>
        <v/>
      </c>
      <c r="P754" s="1" t="str">
        <f t="shared" si="13"/>
        <v/>
      </c>
      <c r="Q754" s="1" t="str">
        <f>IF(LEN(G754),1,"")</f>
        <v/>
      </c>
      <c r="R754" s="1" t="str">
        <f>IF(LEN(Q754),SUM($Q$4:Q754)-1,"")</f>
        <v/>
      </c>
      <c r="S754" s="1" t="str">
        <f>IF(LENB($P754),IF(COUNTIF($B$34,"*[*"),REPLACE($B$34,FIND("[",$B$34),2,"["&amp;$R754&amp;"]"),$B$34),"")</f>
        <v/>
      </c>
      <c r="T754" s="1" t="str">
        <f>IF(LENB($P754),$S754&amp;"."&amp;T$2&amp;CHAR(9)&amp;$B$8&amp;" "&amp;H754&amp;$B$9&amp;CHAR(9)&amp;$B$7&amp;T$3,"")</f>
        <v/>
      </c>
      <c r="U754" s="1" t="str">
        <f>IF(LENB($P754),$S754&amp;"."&amp;U$2&amp;CHAR(9)&amp;$B$8&amp;" "&amp;I754&amp;$B$9&amp;CHAR(9)&amp;$B$7&amp;U$3,"")</f>
        <v/>
      </c>
      <c r="V754" s="1" t="str">
        <f>IF(LENB($P754),$S754&amp;"."&amp;V$2&amp;CHAR(9)&amp;$B$8&amp;" "&amp;J754&amp;$B$9&amp;CHAR(9)&amp;$B$7&amp;V$3,"")</f>
        <v/>
      </c>
      <c r="Z754" s="1" t="str">
        <f>IF(LENB(O754),IF(1&lt;O754,CHAR(10),"")&amp;"'"&amp;IF(G754=0,"名称未設定",G754)&amp;CHAR(10)&amp;T754&amp;CHAR(10)&amp;U754&amp;CHAR(10)&amp;V754,"")</f>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IF(AND(LENB(H755),0&lt;H755,LENB(I755),0&lt;I755),"●","")</f>
        <v/>
      </c>
      <c r="O755" s="1" t="str">
        <f>IF(LENB(N755),COUNTIF(N$4:N755,"●"),"")</f>
        <v/>
      </c>
      <c r="P755" s="1" t="str">
        <f t="shared" si="13"/>
        <v/>
      </c>
      <c r="Q755" s="1" t="str">
        <f>IF(LEN(G755),1,"")</f>
        <v/>
      </c>
      <c r="R755" s="1" t="str">
        <f>IF(LEN(Q755),SUM($Q$4:Q755)-1,"")</f>
        <v/>
      </c>
      <c r="S755" s="1" t="str">
        <f>IF(LENB($P755),IF(COUNTIF($B$34,"*[*"),REPLACE($B$34,FIND("[",$B$34),2,"["&amp;$R755&amp;"]"),$B$34),"")</f>
        <v/>
      </c>
      <c r="T755" s="1" t="str">
        <f>IF(LENB($P755),$S755&amp;"."&amp;T$2&amp;CHAR(9)&amp;$B$8&amp;" "&amp;H755&amp;$B$9&amp;CHAR(9)&amp;$B$7&amp;T$3,"")</f>
        <v/>
      </c>
      <c r="U755" s="1" t="str">
        <f>IF(LENB($P755),$S755&amp;"."&amp;U$2&amp;CHAR(9)&amp;$B$8&amp;" "&amp;I755&amp;$B$9&amp;CHAR(9)&amp;$B$7&amp;U$3,"")</f>
        <v/>
      </c>
      <c r="V755" s="1" t="str">
        <f>IF(LENB($P755),$S755&amp;"."&amp;V$2&amp;CHAR(9)&amp;$B$8&amp;" "&amp;J755&amp;$B$9&amp;CHAR(9)&amp;$B$7&amp;V$3,"")</f>
        <v/>
      </c>
      <c r="Z755" s="1" t="str">
        <f>IF(LENB(O755),IF(1&lt;O755,CHAR(10),"")&amp;"'"&amp;IF(G755=0,"名称未設定",G755)&amp;CHAR(10)&amp;T755&amp;CHAR(10)&amp;U755&amp;CHAR(10)&amp;V755,"")</f>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IF(AND(LENB(H756),0&lt;H756,LENB(I756),0&lt;I756),"●","")</f>
        <v/>
      </c>
      <c r="O756" s="1" t="str">
        <f>IF(LENB(N756),COUNTIF(N$4:N756,"●"),"")</f>
        <v/>
      </c>
      <c r="P756" s="1" t="str">
        <f t="shared" si="13"/>
        <v/>
      </c>
      <c r="Q756" s="1" t="str">
        <f>IF(LEN(G756),1,"")</f>
        <v/>
      </c>
      <c r="R756" s="1" t="str">
        <f>IF(LEN(Q756),SUM($Q$4:Q756)-1,"")</f>
        <v/>
      </c>
      <c r="S756" s="1" t="str">
        <f>IF(LENB($P756),IF(COUNTIF($B$34,"*[*"),REPLACE($B$34,FIND("[",$B$34),2,"["&amp;$R756&amp;"]"),$B$34),"")</f>
        <v/>
      </c>
      <c r="T756" s="1" t="str">
        <f>IF(LENB($P756),$S756&amp;"."&amp;T$2&amp;CHAR(9)&amp;$B$8&amp;" "&amp;H756&amp;$B$9&amp;CHAR(9)&amp;$B$7&amp;T$3,"")</f>
        <v/>
      </c>
      <c r="U756" s="1" t="str">
        <f>IF(LENB($P756),$S756&amp;"."&amp;U$2&amp;CHAR(9)&amp;$B$8&amp;" "&amp;I756&amp;$B$9&amp;CHAR(9)&amp;$B$7&amp;U$3,"")</f>
        <v/>
      </c>
      <c r="V756" s="1" t="str">
        <f>IF(LENB($P756),$S756&amp;"."&amp;V$2&amp;CHAR(9)&amp;$B$8&amp;" "&amp;J756&amp;$B$9&amp;CHAR(9)&amp;$B$7&amp;V$3,"")</f>
        <v/>
      </c>
      <c r="Z756" s="1" t="str">
        <f>IF(LENB(O756),IF(1&lt;O756,CHAR(10),"")&amp;"'"&amp;IF(G756=0,"名称未設定",G756)&amp;CHAR(10)&amp;T756&amp;CHAR(10)&amp;U756&amp;CHAR(10)&amp;V756,"")</f>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IF(AND(LENB(H757),0&lt;H757,LENB(I757),0&lt;I757),"●","")</f>
        <v/>
      </c>
      <c r="O757" s="1" t="str">
        <f>IF(LENB(N757),COUNTIF(N$4:N757,"●"),"")</f>
        <v/>
      </c>
      <c r="P757" s="1" t="str">
        <f t="shared" si="13"/>
        <v/>
      </c>
      <c r="Q757" s="1" t="str">
        <f>IF(LEN(G757),1,"")</f>
        <v/>
      </c>
      <c r="R757" s="1" t="str">
        <f>IF(LEN(Q757),SUM($Q$4:Q757)-1,"")</f>
        <v/>
      </c>
      <c r="S757" s="1" t="str">
        <f>IF(LENB($P757),IF(COUNTIF($B$34,"*[*"),REPLACE($B$34,FIND("[",$B$34),2,"["&amp;$R757&amp;"]"),$B$34),"")</f>
        <v/>
      </c>
      <c r="T757" s="1" t="str">
        <f>IF(LENB($P757),$S757&amp;"."&amp;T$2&amp;CHAR(9)&amp;$B$8&amp;" "&amp;H757&amp;$B$9&amp;CHAR(9)&amp;$B$7&amp;T$3,"")</f>
        <v/>
      </c>
      <c r="U757" s="1" t="str">
        <f>IF(LENB($P757),$S757&amp;"."&amp;U$2&amp;CHAR(9)&amp;$B$8&amp;" "&amp;I757&amp;$B$9&amp;CHAR(9)&amp;$B$7&amp;U$3,"")</f>
        <v/>
      </c>
      <c r="V757" s="1" t="str">
        <f>IF(LENB($P757),$S757&amp;"."&amp;V$2&amp;CHAR(9)&amp;$B$8&amp;" "&amp;J757&amp;$B$9&amp;CHAR(9)&amp;$B$7&amp;V$3,"")</f>
        <v/>
      </c>
      <c r="Z757" s="1" t="str">
        <f>IF(LENB(O757),IF(1&lt;O757,CHAR(10),"")&amp;"'"&amp;IF(G757=0,"名称未設定",G757)&amp;CHAR(10)&amp;T757&amp;CHAR(10)&amp;U757&amp;CHAR(10)&amp;V757,"")</f>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IF(AND(LENB(H758),0&lt;H758,LENB(I758),0&lt;I758),"●","")</f>
        <v/>
      </c>
      <c r="O758" s="1" t="str">
        <f>IF(LENB(N758),COUNTIF(N$4:N758,"●"),"")</f>
        <v/>
      </c>
      <c r="P758" s="1" t="str">
        <f t="shared" si="13"/>
        <v/>
      </c>
      <c r="Q758" s="1" t="str">
        <f>IF(LEN(G758),1,"")</f>
        <v/>
      </c>
      <c r="R758" s="1" t="str">
        <f>IF(LEN(Q758),SUM($Q$4:Q758)-1,"")</f>
        <v/>
      </c>
      <c r="S758" s="1" t="str">
        <f>IF(LENB($P758),IF(COUNTIF($B$34,"*[*"),REPLACE($B$34,FIND("[",$B$34),2,"["&amp;$R758&amp;"]"),$B$34),"")</f>
        <v/>
      </c>
      <c r="T758" s="1" t="str">
        <f>IF(LENB($P758),$S758&amp;"."&amp;T$2&amp;CHAR(9)&amp;$B$8&amp;" "&amp;H758&amp;$B$9&amp;CHAR(9)&amp;$B$7&amp;T$3,"")</f>
        <v/>
      </c>
      <c r="U758" s="1" t="str">
        <f>IF(LENB($P758),$S758&amp;"."&amp;U$2&amp;CHAR(9)&amp;$B$8&amp;" "&amp;I758&amp;$B$9&amp;CHAR(9)&amp;$B$7&amp;U$3,"")</f>
        <v/>
      </c>
      <c r="V758" s="1" t="str">
        <f>IF(LENB($P758),$S758&amp;"."&amp;V$2&amp;CHAR(9)&amp;$B$8&amp;" "&amp;J758&amp;$B$9&amp;CHAR(9)&amp;$B$7&amp;V$3,"")</f>
        <v/>
      </c>
      <c r="Z758" s="1" t="str">
        <f>IF(LENB(O758),IF(1&lt;O758,CHAR(10),"")&amp;"'"&amp;IF(G758=0,"名称未設定",G758)&amp;CHAR(10)&amp;T758&amp;CHAR(10)&amp;U758&amp;CHAR(10)&amp;V758,"")</f>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IF(AND(LENB(H759),0&lt;H759,LENB(I759),0&lt;I759),"●","")</f>
        <v/>
      </c>
      <c r="O759" s="1" t="str">
        <f>IF(LENB(N759),COUNTIF(N$4:N759,"●"),"")</f>
        <v/>
      </c>
      <c r="P759" s="1" t="str">
        <f t="shared" si="13"/>
        <v/>
      </c>
      <c r="Q759" s="1" t="str">
        <f>IF(LEN(G759),1,"")</f>
        <v/>
      </c>
      <c r="R759" s="1" t="str">
        <f>IF(LEN(Q759),SUM($Q$4:Q759)-1,"")</f>
        <v/>
      </c>
      <c r="S759" s="1" t="str">
        <f>IF(LENB($P759),IF(COUNTIF($B$34,"*[*"),REPLACE($B$34,FIND("[",$B$34),2,"["&amp;$R759&amp;"]"),$B$34),"")</f>
        <v/>
      </c>
      <c r="T759" s="1" t="str">
        <f>IF(LENB($P759),$S759&amp;"."&amp;T$2&amp;CHAR(9)&amp;$B$8&amp;" "&amp;H759&amp;$B$9&amp;CHAR(9)&amp;$B$7&amp;T$3,"")</f>
        <v/>
      </c>
      <c r="U759" s="1" t="str">
        <f>IF(LENB($P759),$S759&amp;"."&amp;U$2&amp;CHAR(9)&amp;$B$8&amp;" "&amp;I759&amp;$B$9&amp;CHAR(9)&amp;$B$7&amp;U$3,"")</f>
        <v/>
      </c>
      <c r="V759" s="1" t="str">
        <f>IF(LENB($P759),$S759&amp;"."&amp;V$2&amp;CHAR(9)&amp;$B$8&amp;" "&amp;J759&amp;$B$9&amp;CHAR(9)&amp;$B$7&amp;V$3,"")</f>
        <v/>
      </c>
      <c r="Z759" s="1" t="str">
        <f>IF(LENB(O759),IF(1&lt;O759,CHAR(10),"")&amp;"'"&amp;IF(G759=0,"名称未設定",G759)&amp;CHAR(10)&amp;T759&amp;CHAR(10)&amp;U759&amp;CHAR(10)&amp;V759,"")</f>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IF(AND(LENB(H760),0&lt;H760,LENB(I760),0&lt;I760),"●","")</f>
        <v/>
      </c>
      <c r="O760" s="1" t="str">
        <f>IF(LENB(N760),COUNTIF(N$4:N760,"●"),"")</f>
        <v/>
      </c>
      <c r="P760" s="1" t="str">
        <f t="shared" si="13"/>
        <v/>
      </c>
      <c r="Q760" s="1" t="str">
        <f>IF(LEN(G760),1,"")</f>
        <v/>
      </c>
      <c r="R760" s="1" t="str">
        <f>IF(LEN(Q760),SUM($Q$4:Q760)-1,"")</f>
        <v/>
      </c>
      <c r="S760" s="1" t="str">
        <f>IF(LENB($P760),IF(COUNTIF($B$34,"*[*"),REPLACE($B$34,FIND("[",$B$34),2,"["&amp;$R760&amp;"]"),$B$34),"")</f>
        <v/>
      </c>
      <c r="T760" s="1" t="str">
        <f>IF(LENB($P760),$S760&amp;"."&amp;T$2&amp;CHAR(9)&amp;$B$8&amp;" "&amp;H760&amp;$B$9&amp;CHAR(9)&amp;$B$7&amp;T$3,"")</f>
        <v/>
      </c>
      <c r="U760" s="1" t="str">
        <f>IF(LENB($P760),$S760&amp;"."&amp;U$2&amp;CHAR(9)&amp;$B$8&amp;" "&amp;I760&amp;$B$9&amp;CHAR(9)&amp;$B$7&amp;U$3,"")</f>
        <v/>
      </c>
      <c r="V760" s="1" t="str">
        <f>IF(LENB($P760),$S760&amp;"."&amp;V$2&amp;CHAR(9)&amp;$B$8&amp;" "&amp;J760&amp;$B$9&amp;CHAR(9)&amp;$B$7&amp;V$3,"")</f>
        <v/>
      </c>
      <c r="Z760" s="1" t="str">
        <f>IF(LENB(O760),IF(1&lt;O760,CHAR(10),"")&amp;"'"&amp;IF(G760=0,"名称未設定",G760)&amp;CHAR(10)&amp;T760&amp;CHAR(10)&amp;U760&amp;CHAR(10)&amp;V760,"")</f>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IF(AND(LENB(H761),0&lt;H761,LENB(I761),0&lt;I761),"●","")</f>
        <v/>
      </c>
      <c r="O761" s="1" t="str">
        <f>IF(LENB(N761),COUNTIF(N$4:N761,"●"),"")</f>
        <v/>
      </c>
      <c r="P761" s="1" t="str">
        <f t="shared" si="13"/>
        <v/>
      </c>
      <c r="Q761" s="1" t="str">
        <f>IF(LEN(G761),1,"")</f>
        <v/>
      </c>
      <c r="R761" s="1" t="str">
        <f>IF(LEN(Q761),SUM($Q$4:Q761)-1,"")</f>
        <v/>
      </c>
      <c r="S761" s="1" t="str">
        <f>IF(LENB($P761),IF(COUNTIF($B$34,"*[*"),REPLACE($B$34,FIND("[",$B$34),2,"["&amp;$R761&amp;"]"),$B$34),"")</f>
        <v/>
      </c>
      <c r="T761" s="1" t="str">
        <f>IF(LENB($P761),$S761&amp;"."&amp;T$2&amp;CHAR(9)&amp;$B$8&amp;" "&amp;H761&amp;$B$9&amp;CHAR(9)&amp;$B$7&amp;T$3,"")</f>
        <v/>
      </c>
      <c r="U761" s="1" t="str">
        <f>IF(LENB($P761),$S761&amp;"."&amp;U$2&amp;CHAR(9)&amp;$B$8&amp;" "&amp;I761&amp;$B$9&amp;CHAR(9)&amp;$B$7&amp;U$3,"")</f>
        <v/>
      </c>
      <c r="V761" s="1" t="str">
        <f>IF(LENB($P761),$S761&amp;"."&amp;V$2&amp;CHAR(9)&amp;$B$8&amp;" "&amp;J761&amp;$B$9&amp;CHAR(9)&amp;$B$7&amp;V$3,"")</f>
        <v/>
      </c>
      <c r="Z761" s="1" t="str">
        <f>IF(LENB(O761),IF(1&lt;O761,CHAR(10),"")&amp;"'"&amp;IF(G761=0,"名称未設定",G761)&amp;CHAR(10)&amp;T761&amp;CHAR(10)&amp;U761&amp;CHAR(10)&amp;V761,"")</f>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IF(AND(LENB(H762),0&lt;H762,LENB(I762),0&lt;I762),"●","")</f>
        <v/>
      </c>
      <c r="O762" s="1" t="str">
        <f>IF(LENB(N762),COUNTIF(N$4:N762,"●"),"")</f>
        <v/>
      </c>
      <c r="P762" s="1" t="str">
        <f t="shared" si="13"/>
        <v/>
      </c>
      <c r="Q762" s="1" t="str">
        <f>IF(LEN(G762),1,"")</f>
        <v/>
      </c>
      <c r="R762" s="1" t="str">
        <f>IF(LEN(Q762),SUM($Q$4:Q762)-1,"")</f>
        <v/>
      </c>
      <c r="S762" s="1" t="str">
        <f>IF(LENB($P762),IF(COUNTIF($B$34,"*[*"),REPLACE($B$34,FIND("[",$B$34),2,"["&amp;$R762&amp;"]"),$B$34),"")</f>
        <v/>
      </c>
      <c r="T762" s="1" t="str">
        <f>IF(LENB($P762),$S762&amp;"."&amp;T$2&amp;CHAR(9)&amp;$B$8&amp;" "&amp;H762&amp;$B$9&amp;CHAR(9)&amp;$B$7&amp;T$3,"")</f>
        <v/>
      </c>
      <c r="U762" s="1" t="str">
        <f>IF(LENB($P762),$S762&amp;"."&amp;U$2&amp;CHAR(9)&amp;$B$8&amp;" "&amp;I762&amp;$B$9&amp;CHAR(9)&amp;$B$7&amp;U$3,"")</f>
        <v/>
      </c>
      <c r="V762" s="1" t="str">
        <f>IF(LENB($P762),$S762&amp;"."&amp;V$2&amp;CHAR(9)&amp;$B$8&amp;" "&amp;J762&amp;$B$9&amp;CHAR(9)&amp;$B$7&amp;V$3,"")</f>
        <v/>
      </c>
      <c r="Z762" s="1" t="str">
        <f>IF(LENB(O762),IF(1&lt;O762,CHAR(10),"")&amp;"'"&amp;IF(G762=0,"名称未設定",G762)&amp;CHAR(10)&amp;T762&amp;CHAR(10)&amp;U762&amp;CHAR(10)&amp;V762,"")</f>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IF(AND(LENB(H763),0&lt;H763,LENB(I763),0&lt;I763),"●","")</f>
        <v/>
      </c>
      <c r="O763" s="1" t="str">
        <f>IF(LENB(N763),COUNTIF(N$4:N763,"●"),"")</f>
        <v/>
      </c>
      <c r="P763" s="1" t="str">
        <f t="shared" si="13"/>
        <v/>
      </c>
      <c r="Q763" s="1" t="str">
        <f>IF(LEN(G763),1,"")</f>
        <v/>
      </c>
      <c r="R763" s="1" t="str">
        <f>IF(LEN(Q763),SUM($Q$4:Q763)-1,"")</f>
        <v/>
      </c>
      <c r="S763" s="1" t="str">
        <f>IF(LENB($P763),IF(COUNTIF($B$34,"*[*"),REPLACE($B$34,FIND("[",$B$34),2,"["&amp;$R763&amp;"]"),$B$34),"")</f>
        <v/>
      </c>
      <c r="T763" s="1" t="str">
        <f>IF(LENB($P763),$S763&amp;"."&amp;T$2&amp;CHAR(9)&amp;$B$8&amp;" "&amp;H763&amp;$B$9&amp;CHAR(9)&amp;$B$7&amp;T$3,"")</f>
        <v/>
      </c>
      <c r="U763" s="1" t="str">
        <f>IF(LENB($P763),$S763&amp;"."&amp;U$2&amp;CHAR(9)&amp;$B$8&amp;" "&amp;I763&amp;$B$9&amp;CHAR(9)&amp;$B$7&amp;U$3,"")</f>
        <v/>
      </c>
      <c r="V763" s="1" t="str">
        <f>IF(LENB($P763),$S763&amp;"."&amp;V$2&amp;CHAR(9)&amp;$B$8&amp;" "&amp;J763&amp;$B$9&amp;CHAR(9)&amp;$B$7&amp;V$3,"")</f>
        <v/>
      </c>
      <c r="Z763" s="1" t="str">
        <f>IF(LENB(O763),IF(1&lt;O763,CHAR(10),"")&amp;"'"&amp;IF(G763=0,"名称未設定",G763)&amp;CHAR(10)&amp;T763&amp;CHAR(10)&amp;U763&amp;CHAR(10)&amp;V763,"")</f>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IF(AND(LENB(H764),0&lt;H764,LENB(I764),0&lt;I764),"●","")</f>
        <v/>
      </c>
      <c r="O764" s="1" t="str">
        <f>IF(LENB(N764),COUNTIF(N$4:N764,"●"),"")</f>
        <v/>
      </c>
      <c r="P764" s="1" t="str">
        <f t="shared" si="13"/>
        <v/>
      </c>
      <c r="Q764" s="1" t="str">
        <f>IF(LEN(G764),1,"")</f>
        <v/>
      </c>
      <c r="R764" s="1" t="str">
        <f>IF(LEN(Q764),SUM($Q$4:Q764)-1,"")</f>
        <v/>
      </c>
      <c r="S764" s="1" t="str">
        <f>IF(LENB($P764),IF(COUNTIF($B$34,"*[*"),REPLACE($B$34,FIND("[",$B$34),2,"["&amp;$R764&amp;"]"),$B$34),"")</f>
        <v/>
      </c>
      <c r="T764" s="1" t="str">
        <f>IF(LENB($P764),$S764&amp;"."&amp;T$2&amp;CHAR(9)&amp;$B$8&amp;" "&amp;H764&amp;$B$9&amp;CHAR(9)&amp;$B$7&amp;T$3,"")</f>
        <v/>
      </c>
      <c r="U764" s="1" t="str">
        <f>IF(LENB($P764),$S764&amp;"."&amp;U$2&amp;CHAR(9)&amp;$B$8&amp;" "&amp;I764&amp;$B$9&amp;CHAR(9)&amp;$B$7&amp;U$3,"")</f>
        <v/>
      </c>
      <c r="V764" s="1" t="str">
        <f>IF(LENB($P764),$S764&amp;"."&amp;V$2&amp;CHAR(9)&amp;$B$8&amp;" "&amp;J764&amp;$B$9&amp;CHAR(9)&amp;$B$7&amp;V$3,"")</f>
        <v/>
      </c>
      <c r="Z764" s="1" t="str">
        <f>IF(LENB(O764),IF(1&lt;O764,CHAR(10),"")&amp;"'"&amp;IF(G764=0,"名称未設定",G764)&amp;CHAR(10)&amp;T764&amp;CHAR(10)&amp;U764&amp;CHAR(10)&amp;V764,"")</f>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IF(AND(LENB(H765),0&lt;H765,LENB(I765),0&lt;I765),"●","")</f>
        <v/>
      </c>
      <c r="O765" s="1" t="str">
        <f>IF(LENB(N765),COUNTIF(N$4:N765,"●"),"")</f>
        <v/>
      </c>
      <c r="P765" s="1" t="str">
        <f t="shared" si="13"/>
        <v/>
      </c>
      <c r="Q765" s="1" t="str">
        <f>IF(LEN(G765),1,"")</f>
        <v/>
      </c>
      <c r="R765" s="1" t="str">
        <f>IF(LEN(Q765),SUM($Q$4:Q765)-1,"")</f>
        <v/>
      </c>
      <c r="S765" s="1" t="str">
        <f>IF(LENB($P765),IF(COUNTIF($B$34,"*[*"),REPLACE($B$34,FIND("[",$B$34),2,"["&amp;$R765&amp;"]"),$B$34),"")</f>
        <v/>
      </c>
      <c r="T765" s="1" t="str">
        <f>IF(LENB($P765),$S765&amp;"."&amp;T$2&amp;CHAR(9)&amp;$B$8&amp;" "&amp;H765&amp;$B$9&amp;CHAR(9)&amp;$B$7&amp;T$3,"")</f>
        <v/>
      </c>
      <c r="U765" s="1" t="str">
        <f>IF(LENB($P765),$S765&amp;"."&amp;U$2&amp;CHAR(9)&amp;$B$8&amp;" "&amp;I765&amp;$B$9&amp;CHAR(9)&amp;$B$7&amp;U$3,"")</f>
        <v/>
      </c>
      <c r="V765" s="1" t="str">
        <f>IF(LENB($P765),$S765&amp;"."&amp;V$2&amp;CHAR(9)&amp;$B$8&amp;" "&amp;J765&amp;$B$9&amp;CHAR(9)&amp;$B$7&amp;V$3,"")</f>
        <v/>
      </c>
      <c r="Z765" s="1" t="str">
        <f>IF(LENB(O765),IF(1&lt;O765,CHAR(10),"")&amp;"'"&amp;IF(G765=0,"名称未設定",G765)&amp;CHAR(10)&amp;T765&amp;CHAR(10)&amp;U765&amp;CHAR(10)&amp;V765,"")</f>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IF(AND(LENB(H766),0&lt;H766,LENB(I766),0&lt;I766),"●","")</f>
        <v/>
      </c>
      <c r="O766" s="1" t="str">
        <f>IF(LENB(N766),COUNTIF(N$4:N766,"●"),"")</f>
        <v/>
      </c>
      <c r="P766" s="1" t="str">
        <f t="shared" si="13"/>
        <v/>
      </c>
      <c r="Q766" s="1" t="str">
        <f>IF(LEN(G766),1,"")</f>
        <v/>
      </c>
      <c r="R766" s="1" t="str">
        <f>IF(LEN(Q766),SUM($Q$4:Q766)-1,"")</f>
        <v/>
      </c>
      <c r="S766" s="1" t="str">
        <f>IF(LENB($P766),IF(COUNTIF($B$34,"*[*"),REPLACE($B$34,FIND("[",$B$34),2,"["&amp;$R766&amp;"]"),$B$34),"")</f>
        <v/>
      </c>
      <c r="T766" s="1" t="str">
        <f>IF(LENB($P766),$S766&amp;"."&amp;T$2&amp;CHAR(9)&amp;$B$8&amp;" "&amp;H766&amp;$B$9&amp;CHAR(9)&amp;$B$7&amp;T$3,"")</f>
        <v/>
      </c>
      <c r="U766" s="1" t="str">
        <f>IF(LENB($P766),$S766&amp;"."&amp;U$2&amp;CHAR(9)&amp;$B$8&amp;" "&amp;I766&amp;$B$9&amp;CHAR(9)&amp;$B$7&amp;U$3,"")</f>
        <v/>
      </c>
      <c r="V766" s="1" t="str">
        <f>IF(LENB($P766),$S766&amp;"."&amp;V$2&amp;CHAR(9)&amp;$B$8&amp;" "&amp;J766&amp;$B$9&amp;CHAR(9)&amp;$B$7&amp;V$3,"")</f>
        <v/>
      </c>
      <c r="Z766" s="1" t="str">
        <f>IF(LENB(O766),IF(1&lt;O766,CHAR(10),"")&amp;"'"&amp;IF(G766=0,"名称未設定",G766)&amp;CHAR(10)&amp;T766&amp;CHAR(10)&amp;U766&amp;CHAR(10)&amp;V766,"")</f>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IF(AND(LENB(H767),0&lt;H767,LENB(I767),0&lt;I767),"●","")</f>
        <v/>
      </c>
      <c r="O767" s="1" t="str">
        <f>IF(LENB(N767),COUNTIF(N$4:N767,"●"),"")</f>
        <v/>
      </c>
      <c r="P767" s="1" t="str">
        <f t="shared" si="13"/>
        <v/>
      </c>
      <c r="Q767" s="1" t="str">
        <f>IF(LEN(G767),1,"")</f>
        <v/>
      </c>
      <c r="R767" s="1" t="str">
        <f>IF(LEN(Q767),SUM($Q$4:Q767)-1,"")</f>
        <v/>
      </c>
      <c r="S767" s="1" t="str">
        <f>IF(LENB($P767),IF(COUNTIF($B$34,"*[*"),REPLACE($B$34,FIND("[",$B$34),2,"["&amp;$R767&amp;"]"),$B$34),"")</f>
        <v/>
      </c>
      <c r="T767" s="1" t="str">
        <f>IF(LENB($P767),$S767&amp;"."&amp;T$2&amp;CHAR(9)&amp;$B$8&amp;" "&amp;H767&amp;$B$9&amp;CHAR(9)&amp;$B$7&amp;T$3,"")</f>
        <v/>
      </c>
      <c r="U767" s="1" t="str">
        <f>IF(LENB($P767),$S767&amp;"."&amp;U$2&amp;CHAR(9)&amp;$B$8&amp;" "&amp;I767&amp;$B$9&amp;CHAR(9)&amp;$B$7&amp;U$3,"")</f>
        <v/>
      </c>
      <c r="V767" s="1" t="str">
        <f>IF(LENB($P767),$S767&amp;"."&amp;V$2&amp;CHAR(9)&amp;$B$8&amp;" "&amp;J767&amp;$B$9&amp;CHAR(9)&amp;$B$7&amp;V$3,"")</f>
        <v/>
      </c>
      <c r="Z767" s="1" t="str">
        <f>IF(LENB(O767),IF(1&lt;O767,CHAR(10),"")&amp;"'"&amp;IF(G767=0,"名称未設定",G767)&amp;CHAR(10)&amp;T767&amp;CHAR(10)&amp;U767&amp;CHAR(10)&amp;V767,"")</f>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IF(AND(LENB(H768),0&lt;H768,LENB(I768),0&lt;I768),"●","")</f>
        <v/>
      </c>
      <c r="O768" s="1" t="str">
        <f>IF(LENB(N768),COUNTIF(N$4:N768,"●"),"")</f>
        <v/>
      </c>
      <c r="P768" s="1" t="str">
        <f t="shared" si="13"/>
        <v/>
      </c>
      <c r="Q768" s="1" t="str">
        <f>IF(LEN(G768),1,"")</f>
        <v/>
      </c>
      <c r="R768" s="1" t="str">
        <f>IF(LEN(Q768),SUM($Q$4:Q768)-1,"")</f>
        <v/>
      </c>
      <c r="S768" s="1" t="str">
        <f>IF(LENB($P768),IF(COUNTIF($B$34,"*[*"),REPLACE($B$34,FIND("[",$B$34),2,"["&amp;$R768&amp;"]"),$B$34),"")</f>
        <v/>
      </c>
      <c r="T768" s="1" t="str">
        <f>IF(LENB($P768),$S768&amp;"."&amp;T$2&amp;CHAR(9)&amp;$B$8&amp;" "&amp;H768&amp;$B$9&amp;CHAR(9)&amp;$B$7&amp;T$3,"")</f>
        <v/>
      </c>
      <c r="U768" s="1" t="str">
        <f>IF(LENB($P768),$S768&amp;"."&amp;U$2&amp;CHAR(9)&amp;$B$8&amp;" "&amp;I768&amp;$B$9&amp;CHAR(9)&amp;$B$7&amp;U$3,"")</f>
        <v/>
      </c>
      <c r="V768" s="1" t="str">
        <f>IF(LENB($P768),$S768&amp;"."&amp;V$2&amp;CHAR(9)&amp;$B$8&amp;" "&amp;J768&amp;$B$9&amp;CHAR(9)&amp;$B$7&amp;V$3,"")</f>
        <v/>
      </c>
      <c r="Z768" s="1" t="str">
        <f>IF(LENB(O768),IF(1&lt;O768,CHAR(10),"")&amp;"'"&amp;IF(G768=0,"名称未設定",G768)&amp;CHAR(10)&amp;T768&amp;CHAR(10)&amp;U768&amp;CHAR(10)&amp;V768,"")</f>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IF(AND(LENB(H769),0&lt;H769,LENB(I769),0&lt;I769),"●","")</f>
        <v/>
      </c>
      <c r="O769" s="1" t="str">
        <f>IF(LENB(N769),COUNTIF(N$4:N769,"●"),"")</f>
        <v/>
      </c>
      <c r="P769" s="1" t="str">
        <f t="shared" si="13"/>
        <v/>
      </c>
      <c r="Q769" s="1" t="str">
        <f>IF(LEN(G769),1,"")</f>
        <v/>
      </c>
      <c r="R769" s="1" t="str">
        <f>IF(LEN(Q769),SUM($Q$4:Q769)-1,"")</f>
        <v/>
      </c>
      <c r="S769" s="1" t="str">
        <f>IF(LENB($P769),IF(COUNTIF($B$34,"*[*"),REPLACE($B$34,FIND("[",$B$34),2,"["&amp;$R769&amp;"]"),$B$34),"")</f>
        <v/>
      </c>
      <c r="T769" s="1" t="str">
        <f>IF(LENB($P769),$S769&amp;"."&amp;T$2&amp;CHAR(9)&amp;$B$8&amp;" "&amp;H769&amp;$B$9&amp;CHAR(9)&amp;$B$7&amp;T$3,"")</f>
        <v/>
      </c>
      <c r="U769" s="1" t="str">
        <f>IF(LENB($P769),$S769&amp;"."&amp;U$2&amp;CHAR(9)&amp;$B$8&amp;" "&amp;I769&amp;$B$9&amp;CHAR(9)&amp;$B$7&amp;U$3,"")</f>
        <v/>
      </c>
      <c r="V769" s="1" t="str">
        <f>IF(LENB($P769),$S769&amp;"."&amp;V$2&amp;CHAR(9)&amp;$B$8&amp;" "&amp;J769&amp;$B$9&amp;CHAR(9)&amp;$B$7&amp;V$3,"")</f>
        <v/>
      </c>
      <c r="Z769" s="1" t="str">
        <f>IF(LENB(O769),IF(1&lt;O769,CHAR(10),"")&amp;"'"&amp;IF(G769=0,"名称未設定",G769)&amp;CHAR(10)&amp;T769&amp;CHAR(10)&amp;U769&amp;CHAR(10)&amp;V769,"")</f>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IF(AND(LENB(H770),0&lt;H770,LENB(I770),0&lt;I770),"●","")</f>
        <v/>
      </c>
      <c r="O770" s="1" t="str">
        <f>IF(LENB(N770),COUNTIF(N$4:N770,"●"),"")</f>
        <v/>
      </c>
      <c r="P770" s="1" t="str">
        <f t="shared" si="13"/>
        <v/>
      </c>
      <c r="Q770" s="1" t="str">
        <f>IF(LEN(G770),1,"")</f>
        <v/>
      </c>
      <c r="R770" s="1" t="str">
        <f>IF(LEN(Q770),SUM($Q$4:Q770)-1,"")</f>
        <v/>
      </c>
      <c r="S770" s="1" t="str">
        <f>IF(LENB($P770),IF(COUNTIF($B$34,"*[*"),REPLACE($B$34,FIND("[",$B$34),2,"["&amp;$R770&amp;"]"),$B$34),"")</f>
        <v/>
      </c>
      <c r="T770" s="1" t="str">
        <f>IF(LENB($P770),$S770&amp;"."&amp;T$2&amp;CHAR(9)&amp;$B$8&amp;" "&amp;H770&amp;$B$9&amp;CHAR(9)&amp;$B$7&amp;T$3,"")</f>
        <v/>
      </c>
      <c r="U770" s="1" t="str">
        <f>IF(LENB($P770),$S770&amp;"."&amp;U$2&amp;CHAR(9)&amp;$B$8&amp;" "&amp;I770&amp;$B$9&amp;CHAR(9)&amp;$B$7&amp;U$3,"")</f>
        <v/>
      </c>
      <c r="V770" s="1" t="str">
        <f>IF(LENB($P770),$S770&amp;"."&amp;V$2&amp;CHAR(9)&amp;$B$8&amp;" "&amp;J770&amp;$B$9&amp;CHAR(9)&amp;$B$7&amp;V$3,"")</f>
        <v/>
      </c>
      <c r="Z770" s="1" t="str">
        <f>IF(LENB(O770),IF(1&lt;O770,CHAR(10),"")&amp;"'"&amp;IF(G770=0,"名称未設定",G770)&amp;CHAR(10)&amp;T770&amp;CHAR(10)&amp;U770&amp;CHAR(10)&amp;V770,"")</f>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IF(AND(LENB(H771),0&lt;H771,LENB(I771),0&lt;I771),"●","")</f>
        <v/>
      </c>
      <c r="O771" s="1" t="str">
        <f>IF(LENB(N771),COUNTIF(N$4:N771,"●"),"")</f>
        <v/>
      </c>
      <c r="P771" s="1" t="str">
        <f t="shared" si="13"/>
        <v/>
      </c>
      <c r="Q771" s="1" t="str">
        <f>IF(LEN(G771),1,"")</f>
        <v/>
      </c>
      <c r="R771" s="1" t="str">
        <f>IF(LEN(Q771),SUM($Q$4:Q771)-1,"")</f>
        <v/>
      </c>
      <c r="S771" s="1" t="str">
        <f>IF(LENB($P771),IF(COUNTIF($B$34,"*[*"),REPLACE($B$34,FIND("[",$B$34),2,"["&amp;$R771&amp;"]"),$B$34),"")</f>
        <v/>
      </c>
      <c r="T771" s="1" t="str">
        <f>IF(LENB($P771),$S771&amp;"."&amp;T$2&amp;CHAR(9)&amp;$B$8&amp;" "&amp;H771&amp;$B$9&amp;CHAR(9)&amp;$B$7&amp;T$3,"")</f>
        <v/>
      </c>
      <c r="U771" s="1" t="str">
        <f>IF(LENB($P771),$S771&amp;"."&amp;U$2&amp;CHAR(9)&amp;$B$8&amp;" "&amp;I771&amp;$B$9&amp;CHAR(9)&amp;$B$7&amp;U$3,"")</f>
        <v/>
      </c>
      <c r="V771" s="1" t="str">
        <f>IF(LENB($P771),$S771&amp;"."&amp;V$2&amp;CHAR(9)&amp;$B$8&amp;" "&amp;J771&amp;$B$9&amp;CHAR(9)&amp;$B$7&amp;V$3,"")</f>
        <v/>
      </c>
      <c r="Z771" s="1" t="str">
        <f>IF(LENB(O771),IF(1&lt;O771,CHAR(10),"")&amp;"'"&amp;IF(G771=0,"名称未設定",G771)&amp;CHAR(10)&amp;T771&amp;CHAR(10)&amp;U771&amp;CHAR(10)&amp;V771,"")</f>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IF(AND(LENB(H772),0&lt;H772,LENB(I772),0&lt;I772),"●","")</f>
        <v/>
      </c>
      <c r="O772" s="1" t="str">
        <f>IF(LENB(N772),COUNTIF(N$4:N772,"●"),"")</f>
        <v/>
      </c>
      <c r="P772" s="1" t="str">
        <f t="shared" si="13"/>
        <v/>
      </c>
      <c r="Q772" s="1" t="str">
        <f>IF(LEN(G772),1,"")</f>
        <v/>
      </c>
      <c r="R772" s="1" t="str">
        <f>IF(LEN(Q772),SUM($Q$4:Q772)-1,"")</f>
        <v/>
      </c>
      <c r="S772" s="1" t="str">
        <f>IF(LENB($P772),IF(COUNTIF($B$34,"*[*"),REPLACE($B$34,FIND("[",$B$34),2,"["&amp;$R772&amp;"]"),$B$34),"")</f>
        <v/>
      </c>
      <c r="T772" s="1" t="str">
        <f>IF(LENB($P772),$S772&amp;"."&amp;T$2&amp;CHAR(9)&amp;$B$8&amp;" "&amp;H772&amp;$B$9&amp;CHAR(9)&amp;$B$7&amp;T$3,"")</f>
        <v/>
      </c>
      <c r="U772" s="1" t="str">
        <f>IF(LENB($P772),$S772&amp;"."&amp;U$2&amp;CHAR(9)&amp;$B$8&amp;" "&amp;I772&amp;$B$9&amp;CHAR(9)&amp;$B$7&amp;U$3,"")</f>
        <v/>
      </c>
      <c r="V772" s="1" t="str">
        <f>IF(LENB($P772),$S772&amp;"."&amp;V$2&amp;CHAR(9)&amp;$B$8&amp;" "&amp;J772&amp;$B$9&amp;CHAR(9)&amp;$B$7&amp;V$3,"")</f>
        <v/>
      </c>
      <c r="Z772" s="1" t="str">
        <f>IF(LENB(O772),IF(1&lt;O772,CHAR(10),"")&amp;"'"&amp;IF(G772=0,"名称未設定",G772)&amp;CHAR(10)&amp;T772&amp;CHAR(10)&amp;U772&amp;CHAR(10)&amp;V772,"")</f>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IF(AND(LENB(H773),0&lt;H773,LENB(I773),0&lt;I773),"●","")</f>
        <v/>
      </c>
      <c r="O773" s="1" t="str">
        <f>IF(LENB(N773),COUNTIF(N$4:N773,"●"),"")</f>
        <v/>
      </c>
      <c r="P773" s="1" t="str">
        <f t="shared" ref="P773:P836" si="14">IF(AND(LENB(O773),LENB($B$4),LENB($B$5)),$B$4+$B$5*(O773),"")</f>
        <v/>
      </c>
      <c r="Q773" s="1" t="str">
        <f>IF(LEN(G773),1,"")</f>
        <v/>
      </c>
      <c r="R773" s="1" t="str">
        <f>IF(LEN(Q773),SUM($Q$4:Q773)-1,"")</f>
        <v/>
      </c>
      <c r="S773" s="1" t="str">
        <f>IF(LENB($P773),IF(COUNTIF($B$34,"*[*"),REPLACE($B$34,FIND("[",$B$34),2,"["&amp;$R773&amp;"]"),$B$34),"")</f>
        <v/>
      </c>
      <c r="T773" s="1" t="str">
        <f>IF(LENB($P773),$S773&amp;"."&amp;T$2&amp;CHAR(9)&amp;$B$8&amp;" "&amp;H773&amp;$B$9&amp;CHAR(9)&amp;$B$7&amp;T$3,"")</f>
        <v/>
      </c>
      <c r="U773" s="1" t="str">
        <f>IF(LENB($P773),$S773&amp;"."&amp;U$2&amp;CHAR(9)&amp;$B$8&amp;" "&amp;I773&amp;$B$9&amp;CHAR(9)&amp;$B$7&amp;U$3,"")</f>
        <v/>
      </c>
      <c r="V773" s="1" t="str">
        <f>IF(LENB($P773),$S773&amp;"."&amp;V$2&amp;CHAR(9)&amp;$B$8&amp;" "&amp;J773&amp;$B$9&amp;CHAR(9)&amp;$B$7&amp;V$3,"")</f>
        <v/>
      </c>
      <c r="Z773" s="1" t="str">
        <f>IF(LENB(O773),IF(1&lt;O773,CHAR(10),"")&amp;"'"&amp;IF(G773=0,"名称未設定",G773)&amp;CHAR(10)&amp;T773&amp;CHAR(10)&amp;U773&amp;CHAR(10)&amp;V773,"")</f>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IF(AND(LENB(H774),0&lt;H774,LENB(I774),0&lt;I774),"●","")</f>
        <v/>
      </c>
      <c r="O774" s="1" t="str">
        <f>IF(LENB(N774),COUNTIF(N$4:N774,"●"),"")</f>
        <v/>
      </c>
      <c r="P774" s="1" t="str">
        <f t="shared" si="14"/>
        <v/>
      </c>
      <c r="Q774" s="1" t="str">
        <f>IF(LEN(G774),1,"")</f>
        <v/>
      </c>
      <c r="R774" s="1" t="str">
        <f>IF(LEN(Q774),SUM($Q$4:Q774)-1,"")</f>
        <v/>
      </c>
      <c r="S774" s="1" t="str">
        <f>IF(LENB($P774),IF(COUNTIF($B$34,"*[*"),REPLACE($B$34,FIND("[",$B$34),2,"["&amp;$R774&amp;"]"),$B$34),"")</f>
        <v/>
      </c>
      <c r="T774" s="1" t="str">
        <f>IF(LENB($P774),$S774&amp;"."&amp;T$2&amp;CHAR(9)&amp;$B$8&amp;" "&amp;H774&amp;$B$9&amp;CHAR(9)&amp;$B$7&amp;T$3,"")</f>
        <v/>
      </c>
      <c r="U774" s="1" t="str">
        <f>IF(LENB($P774),$S774&amp;"."&amp;U$2&amp;CHAR(9)&amp;$B$8&amp;" "&amp;I774&amp;$B$9&amp;CHAR(9)&amp;$B$7&amp;U$3,"")</f>
        <v/>
      </c>
      <c r="V774" s="1" t="str">
        <f>IF(LENB($P774),$S774&amp;"."&amp;V$2&amp;CHAR(9)&amp;$B$8&amp;" "&amp;J774&amp;$B$9&amp;CHAR(9)&amp;$B$7&amp;V$3,"")</f>
        <v/>
      </c>
      <c r="Z774" s="1" t="str">
        <f>IF(LENB(O774),IF(1&lt;O774,CHAR(10),"")&amp;"'"&amp;IF(G774=0,"名称未設定",G774)&amp;CHAR(10)&amp;T774&amp;CHAR(10)&amp;U774&amp;CHAR(10)&amp;V774,"")</f>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IF(AND(LENB(H775),0&lt;H775,LENB(I775),0&lt;I775),"●","")</f>
        <v/>
      </c>
      <c r="O775" s="1" t="str">
        <f>IF(LENB(N775),COUNTIF(N$4:N775,"●"),"")</f>
        <v/>
      </c>
      <c r="P775" s="1" t="str">
        <f t="shared" si="14"/>
        <v/>
      </c>
      <c r="Q775" s="1" t="str">
        <f>IF(LEN(G775),1,"")</f>
        <v/>
      </c>
      <c r="R775" s="1" t="str">
        <f>IF(LEN(Q775),SUM($Q$4:Q775)-1,"")</f>
        <v/>
      </c>
      <c r="S775" s="1" t="str">
        <f>IF(LENB($P775),IF(COUNTIF($B$34,"*[*"),REPLACE($B$34,FIND("[",$B$34),2,"["&amp;$R775&amp;"]"),$B$34),"")</f>
        <v/>
      </c>
      <c r="T775" s="1" t="str">
        <f>IF(LENB($P775),$S775&amp;"."&amp;T$2&amp;CHAR(9)&amp;$B$8&amp;" "&amp;H775&amp;$B$9&amp;CHAR(9)&amp;$B$7&amp;T$3,"")</f>
        <v/>
      </c>
      <c r="U775" s="1" t="str">
        <f>IF(LENB($P775),$S775&amp;"."&amp;U$2&amp;CHAR(9)&amp;$B$8&amp;" "&amp;I775&amp;$B$9&amp;CHAR(9)&amp;$B$7&amp;U$3,"")</f>
        <v/>
      </c>
      <c r="V775" s="1" t="str">
        <f>IF(LENB($P775),$S775&amp;"."&amp;V$2&amp;CHAR(9)&amp;$B$8&amp;" "&amp;J775&amp;$B$9&amp;CHAR(9)&amp;$B$7&amp;V$3,"")</f>
        <v/>
      </c>
      <c r="Z775" s="1" t="str">
        <f>IF(LENB(O775),IF(1&lt;O775,CHAR(10),"")&amp;"'"&amp;IF(G775=0,"名称未設定",G775)&amp;CHAR(10)&amp;T775&amp;CHAR(10)&amp;U775&amp;CHAR(10)&amp;V775,"")</f>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IF(AND(LENB(H776),0&lt;H776,LENB(I776),0&lt;I776),"●","")</f>
        <v/>
      </c>
      <c r="O776" s="1" t="str">
        <f>IF(LENB(N776),COUNTIF(N$4:N776,"●"),"")</f>
        <v/>
      </c>
      <c r="P776" s="1" t="str">
        <f t="shared" si="14"/>
        <v/>
      </c>
      <c r="Q776" s="1" t="str">
        <f>IF(LEN(G776),1,"")</f>
        <v/>
      </c>
      <c r="R776" s="1" t="str">
        <f>IF(LEN(Q776),SUM($Q$4:Q776)-1,"")</f>
        <v/>
      </c>
      <c r="S776" s="1" t="str">
        <f>IF(LENB($P776),IF(COUNTIF($B$34,"*[*"),REPLACE($B$34,FIND("[",$B$34),2,"["&amp;$R776&amp;"]"),$B$34),"")</f>
        <v/>
      </c>
      <c r="T776" s="1" t="str">
        <f>IF(LENB($P776),$S776&amp;"."&amp;T$2&amp;CHAR(9)&amp;$B$8&amp;" "&amp;H776&amp;$B$9&amp;CHAR(9)&amp;$B$7&amp;T$3,"")</f>
        <v/>
      </c>
      <c r="U776" s="1" t="str">
        <f>IF(LENB($P776),$S776&amp;"."&amp;U$2&amp;CHAR(9)&amp;$B$8&amp;" "&amp;I776&amp;$B$9&amp;CHAR(9)&amp;$B$7&amp;U$3,"")</f>
        <v/>
      </c>
      <c r="V776" s="1" t="str">
        <f>IF(LENB($P776),$S776&amp;"."&amp;V$2&amp;CHAR(9)&amp;$B$8&amp;" "&amp;J776&amp;$B$9&amp;CHAR(9)&amp;$B$7&amp;V$3,"")</f>
        <v/>
      </c>
      <c r="Z776" s="1" t="str">
        <f>IF(LENB(O776),IF(1&lt;O776,CHAR(10),"")&amp;"'"&amp;IF(G776=0,"名称未設定",G776)&amp;CHAR(10)&amp;T776&amp;CHAR(10)&amp;U776&amp;CHAR(10)&amp;V776,"")</f>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IF(AND(LENB(H777),0&lt;H777,LENB(I777),0&lt;I777),"●","")</f>
        <v/>
      </c>
      <c r="O777" s="1" t="str">
        <f>IF(LENB(N777),COUNTIF(N$4:N777,"●"),"")</f>
        <v/>
      </c>
      <c r="P777" s="1" t="str">
        <f t="shared" si="14"/>
        <v/>
      </c>
      <c r="Q777" s="1" t="str">
        <f>IF(LEN(G777),1,"")</f>
        <v/>
      </c>
      <c r="R777" s="1" t="str">
        <f>IF(LEN(Q777),SUM($Q$4:Q777)-1,"")</f>
        <v/>
      </c>
      <c r="S777" s="1" t="str">
        <f>IF(LENB($P777),IF(COUNTIF($B$34,"*[*"),REPLACE($B$34,FIND("[",$B$34),2,"["&amp;$R777&amp;"]"),$B$34),"")</f>
        <v/>
      </c>
      <c r="T777" s="1" t="str">
        <f>IF(LENB($P777),$S777&amp;"."&amp;T$2&amp;CHAR(9)&amp;$B$8&amp;" "&amp;H777&amp;$B$9&amp;CHAR(9)&amp;$B$7&amp;T$3,"")</f>
        <v/>
      </c>
      <c r="U777" s="1" t="str">
        <f>IF(LENB($P777),$S777&amp;"."&amp;U$2&amp;CHAR(9)&amp;$B$8&amp;" "&amp;I777&amp;$B$9&amp;CHAR(9)&amp;$B$7&amp;U$3,"")</f>
        <v/>
      </c>
      <c r="V777" s="1" t="str">
        <f>IF(LENB($P777),$S777&amp;"."&amp;V$2&amp;CHAR(9)&amp;$B$8&amp;" "&amp;J777&amp;$B$9&amp;CHAR(9)&amp;$B$7&amp;V$3,"")</f>
        <v/>
      </c>
      <c r="Z777" s="1" t="str">
        <f>IF(LENB(O777),IF(1&lt;O777,CHAR(10),"")&amp;"'"&amp;IF(G777=0,"名称未設定",G777)&amp;CHAR(10)&amp;T777&amp;CHAR(10)&amp;U777&amp;CHAR(10)&amp;V777,"")</f>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IF(AND(LENB(H778),0&lt;H778,LENB(I778),0&lt;I778),"●","")</f>
        <v/>
      </c>
      <c r="O778" s="1" t="str">
        <f>IF(LENB(N778),COUNTIF(N$4:N778,"●"),"")</f>
        <v/>
      </c>
      <c r="P778" s="1" t="str">
        <f t="shared" si="14"/>
        <v/>
      </c>
      <c r="Q778" s="1" t="str">
        <f>IF(LEN(G778),1,"")</f>
        <v/>
      </c>
      <c r="R778" s="1" t="str">
        <f>IF(LEN(Q778),SUM($Q$4:Q778)-1,"")</f>
        <v/>
      </c>
      <c r="S778" s="1" t="str">
        <f>IF(LENB($P778),IF(COUNTIF($B$34,"*[*"),REPLACE($B$34,FIND("[",$B$34),2,"["&amp;$R778&amp;"]"),$B$34),"")</f>
        <v/>
      </c>
      <c r="T778" s="1" t="str">
        <f>IF(LENB($P778),$S778&amp;"."&amp;T$2&amp;CHAR(9)&amp;$B$8&amp;" "&amp;H778&amp;$B$9&amp;CHAR(9)&amp;$B$7&amp;T$3,"")</f>
        <v/>
      </c>
      <c r="U778" s="1" t="str">
        <f>IF(LENB($P778),$S778&amp;"."&amp;U$2&amp;CHAR(9)&amp;$B$8&amp;" "&amp;I778&amp;$B$9&amp;CHAR(9)&amp;$B$7&amp;U$3,"")</f>
        <v/>
      </c>
      <c r="V778" s="1" t="str">
        <f>IF(LENB($P778),$S778&amp;"."&amp;V$2&amp;CHAR(9)&amp;$B$8&amp;" "&amp;J778&amp;$B$9&amp;CHAR(9)&amp;$B$7&amp;V$3,"")</f>
        <v/>
      </c>
      <c r="Z778" s="1" t="str">
        <f>IF(LENB(O778),IF(1&lt;O778,CHAR(10),"")&amp;"'"&amp;IF(G778=0,"名称未設定",G778)&amp;CHAR(10)&amp;T778&amp;CHAR(10)&amp;U778&amp;CHAR(10)&amp;V778,"")</f>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IF(AND(LENB(H779),0&lt;H779,LENB(I779),0&lt;I779),"●","")</f>
        <v/>
      </c>
      <c r="O779" s="1" t="str">
        <f>IF(LENB(N779),COUNTIF(N$4:N779,"●"),"")</f>
        <v/>
      </c>
      <c r="P779" s="1" t="str">
        <f t="shared" si="14"/>
        <v/>
      </c>
      <c r="Q779" s="1" t="str">
        <f>IF(LEN(G779),1,"")</f>
        <v/>
      </c>
      <c r="R779" s="1" t="str">
        <f>IF(LEN(Q779),SUM($Q$4:Q779)-1,"")</f>
        <v/>
      </c>
      <c r="S779" s="1" t="str">
        <f>IF(LENB($P779),IF(COUNTIF($B$34,"*[*"),REPLACE($B$34,FIND("[",$B$34),2,"["&amp;$R779&amp;"]"),$B$34),"")</f>
        <v/>
      </c>
      <c r="T779" s="1" t="str">
        <f>IF(LENB($P779),$S779&amp;"."&amp;T$2&amp;CHAR(9)&amp;$B$8&amp;" "&amp;H779&amp;$B$9&amp;CHAR(9)&amp;$B$7&amp;T$3,"")</f>
        <v/>
      </c>
      <c r="U779" s="1" t="str">
        <f>IF(LENB($P779),$S779&amp;"."&amp;U$2&amp;CHAR(9)&amp;$B$8&amp;" "&amp;I779&amp;$B$9&amp;CHAR(9)&amp;$B$7&amp;U$3,"")</f>
        <v/>
      </c>
      <c r="V779" s="1" t="str">
        <f>IF(LENB($P779),$S779&amp;"."&amp;V$2&amp;CHAR(9)&amp;$B$8&amp;" "&amp;J779&amp;$B$9&amp;CHAR(9)&amp;$B$7&amp;V$3,"")</f>
        <v/>
      </c>
      <c r="Z779" s="1" t="str">
        <f>IF(LENB(O779),IF(1&lt;O779,CHAR(10),"")&amp;"'"&amp;IF(G779=0,"名称未設定",G779)&amp;CHAR(10)&amp;T779&amp;CHAR(10)&amp;U779&amp;CHAR(10)&amp;V779,"")</f>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IF(AND(LENB(H780),0&lt;H780,LENB(I780),0&lt;I780),"●","")</f>
        <v/>
      </c>
      <c r="O780" s="1" t="str">
        <f>IF(LENB(N780),COUNTIF(N$4:N780,"●"),"")</f>
        <v/>
      </c>
      <c r="P780" s="1" t="str">
        <f t="shared" si="14"/>
        <v/>
      </c>
      <c r="Q780" s="1" t="str">
        <f>IF(LEN(G780),1,"")</f>
        <v/>
      </c>
      <c r="R780" s="1" t="str">
        <f>IF(LEN(Q780),SUM($Q$4:Q780)-1,"")</f>
        <v/>
      </c>
      <c r="S780" s="1" t="str">
        <f>IF(LENB($P780),IF(COUNTIF($B$34,"*[*"),REPLACE($B$34,FIND("[",$B$34),2,"["&amp;$R780&amp;"]"),$B$34),"")</f>
        <v/>
      </c>
      <c r="T780" s="1" t="str">
        <f>IF(LENB($P780),$S780&amp;"."&amp;T$2&amp;CHAR(9)&amp;$B$8&amp;" "&amp;H780&amp;$B$9&amp;CHAR(9)&amp;$B$7&amp;T$3,"")</f>
        <v/>
      </c>
      <c r="U780" s="1" t="str">
        <f>IF(LENB($P780),$S780&amp;"."&amp;U$2&amp;CHAR(9)&amp;$B$8&amp;" "&amp;I780&amp;$B$9&amp;CHAR(9)&amp;$B$7&amp;U$3,"")</f>
        <v/>
      </c>
      <c r="V780" s="1" t="str">
        <f>IF(LENB($P780),$S780&amp;"."&amp;V$2&amp;CHAR(9)&amp;$B$8&amp;" "&amp;J780&amp;$B$9&amp;CHAR(9)&amp;$B$7&amp;V$3,"")</f>
        <v/>
      </c>
      <c r="Z780" s="1" t="str">
        <f>IF(LENB(O780),IF(1&lt;O780,CHAR(10),"")&amp;"'"&amp;IF(G780=0,"名称未設定",G780)&amp;CHAR(10)&amp;T780&amp;CHAR(10)&amp;U780&amp;CHAR(10)&amp;V780,"")</f>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IF(AND(LENB(H781),0&lt;H781,LENB(I781),0&lt;I781),"●","")</f>
        <v/>
      </c>
      <c r="O781" s="1" t="str">
        <f>IF(LENB(N781),COUNTIF(N$4:N781,"●"),"")</f>
        <v/>
      </c>
      <c r="P781" s="1" t="str">
        <f t="shared" si="14"/>
        <v/>
      </c>
      <c r="Q781" s="1" t="str">
        <f>IF(LEN(G781),1,"")</f>
        <v/>
      </c>
      <c r="R781" s="1" t="str">
        <f>IF(LEN(Q781),SUM($Q$4:Q781)-1,"")</f>
        <v/>
      </c>
      <c r="S781" s="1" t="str">
        <f>IF(LENB($P781),IF(COUNTIF($B$34,"*[*"),REPLACE($B$34,FIND("[",$B$34),2,"["&amp;$R781&amp;"]"),$B$34),"")</f>
        <v/>
      </c>
      <c r="T781" s="1" t="str">
        <f>IF(LENB($P781),$S781&amp;"."&amp;T$2&amp;CHAR(9)&amp;$B$8&amp;" "&amp;H781&amp;$B$9&amp;CHAR(9)&amp;$B$7&amp;T$3,"")</f>
        <v/>
      </c>
      <c r="U781" s="1" t="str">
        <f>IF(LENB($P781),$S781&amp;"."&amp;U$2&amp;CHAR(9)&amp;$B$8&amp;" "&amp;I781&amp;$B$9&amp;CHAR(9)&amp;$B$7&amp;U$3,"")</f>
        <v/>
      </c>
      <c r="V781" s="1" t="str">
        <f>IF(LENB($P781),$S781&amp;"."&amp;V$2&amp;CHAR(9)&amp;$B$8&amp;" "&amp;J781&amp;$B$9&amp;CHAR(9)&amp;$B$7&amp;V$3,"")</f>
        <v/>
      </c>
      <c r="Z781" s="1" t="str">
        <f>IF(LENB(O781),IF(1&lt;O781,CHAR(10),"")&amp;"'"&amp;IF(G781=0,"名称未設定",G781)&amp;CHAR(10)&amp;T781&amp;CHAR(10)&amp;U781&amp;CHAR(10)&amp;V781,"")</f>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IF(AND(LENB(H782),0&lt;H782,LENB(I782),0&lt;I782),"●","")</f>
        <v/>
      </c>
      <c r="O782" s="1" t="str">
        <f>IF(LENB(N782),COUNTIF(N$4:N782,"●"),"")</f>
        <v/>
      </c>
      <c r="P782" s="1" t="str">
        <f t="shared" si="14"/>
        <v/>
      </c>
      <c r="Q782" s="1" t="str">
        <f>IF(LEN(G782),1,"")</f>
        <v/>
      </c>
      <c r="R782" s="1" t="str">
        <f>IF(LEN(Q782),SUM($Q$4:Q782)-1,"")</f>
        <v/>
      </c>
      <c r="S782" s="1" t="str">
        <f>IF(LENB($P782),IF(COUNTIF($B$34,"*[*"),REPLACE($B$34,FIND("[",$B$34),2,"["&amp;$R782&amp;"]"),$B$34),"")</f>
        <v/>
      </c>
      <c r="T782" s="1" t="str">
        <f>IF(LENB($P782),$S782&amp;"."&amp;T$2&amp;CHAR(9)&amp;$B$8&amp;" "&amp;H782&amp;$B$9&amp;CHAR(9)&amp;$B$7&amp;T$3,"")</f>
        <v/>
      </c>
      <c r="U782" s="1" t="str">
        <f>IF(LENB($P782),$S782&amp;"."&amp;U$2&amp;CHAR(9)&amp;$B$8&amp;" "&amp;I782&amp;$B$9&amp;CHAR(9)&amp;$B$7&amp;U$3,"")</f>
        <v/>
      </c>
      <c r="V782" s="1" t="str">
        <f>IF(LENB($P782),$S782&amp;"."&amp;V$2&amp;CHAR(9)&amp;$B$8&amp;" "&amp;J782&amp;$B$9&amp;CHAR(9)&amp;$B$7&amp;V$3,"")</f>
        <v/>
      </c>
      <c r="Z782" s="1" t="str">
        <f>IF(LENB(O782),IF(1&lt;O782,CHAR(10),"")&amp;"'"&amp;IF(G782=0,"名称未設定",G782)&amp;CHAR(10)&amp;T782&amp;CHAR(10)&amp;U782&amp;CHAR(10)&amp;V782,"")</f>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IF(AND(LENB(H783),0&lt;H783,LENB(I783),0&lt;I783),"●","")</f>
        <v/>
      </c>
      <c r="O783" s="1" t="str">
        <f>IF(LENB(N783),COUNTIF(N$4:N783,"●"),"")</f>
        <v/>
      </c>
      <c r="P783" s="1" t="str">
        <f t="shared" si="14"/>
        <v/>
      </c>
      <c r="Q783" s="1" t="str">
        <f>IF(LEN(G783),1,"")</f>
        <v/>
      </c>
      <c r="R783" s="1" t="str">
        <f>IF(LEN(Q783),SUM($Q$4:Q783)-1,"")</f>
        <v/>
      </c>
      <c r="S783" s="1" t="str">
        <f>IF(LENB($P783),IF(COUNTIF($B$34,"*[*"),REPLACE($B$34,FIND("[",$B$34),2,"["&amp;$R783&amp;"]"),$B$34),"")</f>
        <v/>
      </c>
      <c r="T783" s="1" t="str">
        <f>IF(LENB($P783),$S783&amp;"."&amp;T$2&amp;CHAR(9)&amp;$B$8&amp;" "&amp;H783&amp;$B$9&amp;CHAR(9)&amp;$B$7&amp;T$3,"")</f>
        <v/>
      </c>
      <c r="U783" s="1" t="str">
        <f>IF(LENB($P783),$S783&amp;"."&amp;U$2&amp;CHAR(9)&amp;$B$8&amp;" "&amp;I783&amp;$B$9&amp;CHAR(9)&amp;$B$7&amp;U$3,"")</f>
        <v/>
      </c>
      <c r="V783" s="1" t="str">
        <f>IF(LENB($P783),$S783&amp;"."&amp;V$2&amp;CHAR(9)&amp;$B$8&amp;" "&amp;J783&amp;$B$9&amp;CHAR(9)&amp;$B$7&amp;V$3,"")</f>
        <v/>
      </c>
      <c r="Z783" s="1" t="str">
        <f>IF(LENB(O783),IF(1&lt;O783,CHAR(10),"")&amp;"'"&amp;IF(G783=0,"名称未設定",G783)&amp;CHAR(10)&amp;T783&amp;CHAR(10)&amp;U783&amp;CHAR(10)&amp;V783,"")</f>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IF(AND(LENB(H784),0&lt;H784,LENB(I784),0&lt;I784),"●","")</f>
        <v/>
      </c>
      <c r="O784" s="1" t="str">
        <f>IF(LENB(N784),COUNTIF(N$4:N784,"●"),"")</f>
        <v/>
      </c>
      <c r="P784" s="1" t="str">
        <f t="shared" si="14"/>
        <v/>
      </c>
      <c r="Q784" s="1" t="str">
        <f>IF(LEN(G784),1,"")</f>
        <v/>
      </c>
      <c r="R784" s="1" t="str">
        <f>IF(LEN(Q784),SUM($Q$4:Q784)-1,"")</f>
        <v/>
      </c>
      <c r="S784" s="1" t="str">
        <f>IF(LENB($P784),IF(COUNTIF($B$34,"*[*"),REPLACE($B$34,FIND("[",$B$34),2,"["&amp;$R784&amp;"]"),$B$34),"")</f>
        <v/>
      </c>
      <c r="T784" s="1" t="str">
        <f>IF(LENB($P784),$S784&amp;"."&amp;T$2&amp;CHAR(9)&amp;$B$8&amp;" "&amp;H784&amp;$B$9&amp;CHAR(9)&amp;$B$7&amp;T$3,"")</f>
        <v/>
      </c>
      <c r="U784" s="1" t="str">
        <f>IF(LENB($P784),$S784&amp;"."&amp;U$2&amp;CHAR(9)&amp;$B$8&amp;" "&amp;I784&amp;$B$9&amp;CHAR(9)&amp;$B$7&amp;U$3,"")</f>
        <v/>
      </c>
      <c r="V784" s="1" t="str">
        <f>IF(LENB($P784),$S784&amp;"."&amp;V$2&amp;CHAR(9)&amp;$B$8&amp;" "&amp;J784&amp;$B$9&amp;CHAR(9)&amp;$B$7&amp;V$3,"")</f>
        <v/>
      </c>
      <c r="Z784" s="1" t="str">
        <f>IF(LENB(O784),IF(1&lt;O784,CHAR(10),"")&amp;"'"&amp;IF(G784=0,"名称未設定",G784)&amp;CHAR(10)&amp;T784&amp;CHAR(10)&amp;U784&amp;CHAR(10)&amp;V784,"")</f>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IF(AND(LENB(H785),0&lt;H785,LENB(I785),0&lt;I785),"●","")</f>
        <v/>
      </c>
      <c r="O785" s="1" t="str">
        <f>IF(LENB(N785),COUNTIF(N$4:N785,"●"),"")</f>
        <v/>
      </c>
      <c r="P785" s="1" t="str">
        <f t="shared" si="14"/>
        <v/>
      </c>
      <c r="Q785" s="1" t="str">
        <f>IF(LEN(G785),1,"")</f>
        <v/>
      </c>
      <c r="R785" s="1" t="str">
        <f>IF(LEN(Q785),SUM($Q$4:Q785)-1,"")</f>
        <v/>
      </c>
      <c r="S785" s="1" t="str">
        <f>IF(LENB($P785),IF(COUNTIF($B$34,"*[*"),REPLACE($B$34,FIND("[",$B$34),2,"["&amp;$R785&amp;"]"),$B$34),"")</f>
        <v/>
      </c>
      <c r="T785" s="1" t="str">
        <f>IF(LENB($P785),$S785&amp;"."&amp;T$2&amp;CHAR(9)&amp;$B$8&amp;" "&amp;H785&amp;$B$9&amp;CHAR(9)&amp;$B$7&amp;T$3,"")</f>
        <v/>
      </c>
      <c r="U785" s="1" t="str">
        <f>IF(LENB($P785),$S785&amp;"."&amp;U$2&amp;CHAR(9)&amp;$B$8&amp;" "&amp;I785&amp;$B$9&amp;CHAR(9)&amp;$B$7&amp;U$3,"")</f>
        <v/>
      </c>
      <c r="V785" s="1" t="str">
        <f>IF(LENB($P785),$S785&amp;"."&amp;V$2&amp;CHAR(9)&amp;$B$8&amp;" "&amp;J785&amp;$B$9&amp;CHAR(9)&amp;$B$7&amp;V$3,"")</f>
        <v/>
      </c>
      <c r="Z785" s="1" t="str">
        <f>IF(LENB(O785),IF(1&lt;O785,CHAR(10),"")&amp;"'"&amp;IF(G785=0,"名称未設定",G785)&amp;CHAR(10)&amp;T785&amp;CHAR(10)&amp;U785&amp;CHAR(10)&amp;V785,"")</f>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IF(AND(LENB(H786),0&lt;H786,LENB(I786),0&lt;I786),"●","")</f>
        <v/>
      </c>
      <c r="O786" s="1" t="str">
        <f>IF(LENB(N786),COUNTIF(N$4:N786,"●"),"")</f>
        <v/>
      </c>
      <c r="P786" s="1" t="str">
        <f t="shared" si="14"/>
        <v/>
      </c>
      <c r="Q786" s="1" t="str">
        <f>IF(LEN(G786),1,"")</f>
        <v/>
      </c>
      <c r="R786" s="1" t="str">
        <f>IF(LEN(Q786),SUM($Q$4:Q786)-1,"")</f>
        <v/>
      </c>
      <c r="S786" s="1" t="str">
        <f>IF(LENB($P786),IF(COUNTIF($B$34,"*[*"),REPLACE($B$34,FIND("[",$B$34),2,"["&amp;$R786&amp;"]"),$B$34),"")</f>
        <v/>
      </c>
      <c r="T786" s="1" t="str">
        <f>IF(LENB($P786),$S786&amp;"."&amp;T$2&amp;CHAR(9)&amp;$B$8&amp;" "&amp;H786&amp;$B$9&amp;CHAR(9)&amp;$B$7&amp;T$3,"")</f>
        <v/>
      </c>
      <c r="U786" s="1" t="str">
        <f>IF(LENB($P786),$S786&amp;"."&amp;U$2&amp;CHAR(9)&amp;$B$8&amp;" "&amp;I786&amp;$B$9&amp;CHAR(9)&amp;$B$7&amp;U$3,"")</f>
        <v/>
      </c>
      <c r="V786" s="1" t="str">
        <f>IF(LENB($P786),$S786&amp;"."&amp;V$2&amp;CHAR(9)&amp;$B$8&amp;" "&amp;J786&amp;$B$9&amp;CHAR(9)&amp;$B$7&amp;V$3,"")</f>
        <v/>
      </c>
      <c r="Z786" s="1" t="str">
        <f>IF(LENB(O786),IF(1&lt;O786,CHAR(10),"")&amp;"'"&amp;IF(G786=0,"名称未設定",G786)&amp;CHAR(10)&amp;T786&amp;CHAR(10)&amp;U786&amp;CHAR(10)&amp;V786,"")</f>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IF(AND(LENB(H787),0&lt;H787,LENB(I787),0&lt;I787),"●","")</f>
        <v/>
      </c>
      <c r="O787" s="1" t="str">
        <f>IF(LENB(N787),COUNTIF(N$4:N787,"●"),"")</f>
        <v/>
      </c>
      <c r="P787" s="1" t="str">
        <f t="shared" si="14"/>
        <v/>
      </c>
      <c r="Q787" s="1" t="str">
        <f>IF(LEN(G787),1,"")</f>
        <v/>
      </c>
      <c r="R787" s="1" t="str">
        <f>IF(LEN(Q787),SUM($Q$4:Q787)-1,"")</f>
        <v/>
      </c>
      <c r="S787" s="1" t="str">
        <f>IF(LENB($P787),IF(COUNTIF($B$34,"*[*"),REPLACE($B$34,FIND("[",$B$34),2,"["&amp;$R787&amp;"]"),$B$34),"")</f>
        <v/>
      </c>
      <c r="T787" s="1" t="str">
        <f>IF(LENB($P787),$S787&amp;"."&amp;T$2&amp;CHAR(9)&amp;$B$8&amp;" "&amp;H787&amp;$B$9&amp;CHAR(9)&amp;$B$7&amp;T$3,"")</f>
        <v/>
      </c>
      <c r="U787" s="1" t="str">
        <f>IF(LENB($P787),$S787&amp;"."&amp;U$2&amp;CHAR(9)&amp;$B$8&amp;" "&amp;I787&amp;$B$9&amp;CHAR(9)&amp;$B$7&amp;U$3,"")</f>
        <v/>
      </c>
      <c r="V787" s="1" t="str">
        <f>IF(LENB($P787),$S787&amp;"."&amp;V$2&amp;CHAR(9)&amp;$B$8&amp;" "&amp;J787&amp;$B$9&amp;CHAR(9)&amp;$B$7&amp;V$3,"")</f>
        <v/>
      </c>
      <c r="Z787" s="1" t="str">
        <f>IF(LENB(O787),IF(1&lt;O787,CHAR(10),"")&amp;"'"&amp;IF(G787=0,"名称未設定",G787)&amp;CHAR(10)&amp;T787&amp;CHAR(10)&amp;U787&amp;CHAR(10)&amp;V787,"")</f>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IF(AND(LENB(H788),0&lt;H788,LENB(I788),0&lt;I788),"●","")</f>
        <v/>
      </c>
      <c r="O788" s="1" t="str">
        <f>IF(LENB(N788),COUNTIF(N$4:N788,"●"),"")</f>
        <v/>
      </c>
      <c r="P788" s="1" t="str">
        <f t="shared" si="14"/>
        <v/>
      </c>
      <c r="Q788" s="1" t="str">
        <f>IF(LEN(G788),1,"")</f>
        <v/>
      </c>
      <c r="R788" s="1" t="str">
        <f>IF(LEN(Q788),SUM($Q$4:Q788)-1,"")</f>
        <v/>
      </c>
      <c r="S788" s="1" t="str">
        <f>IF(LENB($P788),IF(COUNTIF($B$34,"*[*"),REPLACE($B$34,FIND("[",$B$34),2,"["&amp;$R788&amp;"]"),$B$34),"")</f>
        <v/>
      </c>
      <c r="T788" s="1" t="str">
        <f>IF(LENB($P788),$S788&amp;"."&amp;T$2&amp;CHAR(9)&amp;$B$8&amp;" "&amp;H788&amp;$B$9&amp;CHAR(9)&amp;$B$7&amp;T$3,"")</f>
        <v/>
      </c>
      <c r="U788" s="1" t="str">
        <f>IF(LENB($P788),$S788&amp;"."&amp;U$2&amp;CHAR(9)&amp;$B$8&amp;" "&amp;I788&amp;$B$9&amp;CHAR(9)&amp;$B$7&amp;U$3,"")</f>
        <v/>
      </c>
      <c r="V788" s="1" t="str">
        <f>IF(LENB($P788),$S788&amp;"."&amp;V$2&amp;CHAR(9)&amp;$B$8&amp;" "&amp;J788&amp;$B$9&amp;CHAR(9)&amp;$B$7&amp;V$3,"")</f>
        <v/>
      </c>
      <c r="Z788" s="1" t="str">
        <f>IF(LENB(O788),IF(1&lt;O788,CHAR(10),"")&amp;"'"&amp;IF(G788=0,"名称未設定",G788)&amp;CHAR(10)&amp;T788&amp;CHAR(10)&amp;U788&amp;CHAR(10)&amp;V788,"")</f>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IF(AND(LENB(H789),0&lt;H789,LENB(I789),0&lt;I789),"●","")</f>
        <v/>
      </c>
      <c r="O789" s="1" t="str">
        <f>IF(LENB(N789),COUNTIF(N$4:N789,"●"),"")</f>
        <v/>
      </c>
      <c r="P789" s="1" t="str">
        <f t="shared" si="14"/>
        <v/>
      </c>
      <c r="Q789" s="1" t="str">
        <f>IF(LEN(G789),1,"")</f>
        <v/>
      </c>
      <c r="R789" s="1" t="str">
        <f>IF(LEN(Q789),SUM($Q$4:Q789)-1,"")</f>
        <v/>
      </c>
      <c r="S789" s="1" t="str">
        <f>IF(LENB($P789),IF(COUNTIF($B$34,"*[*"),REPLACE($B$34,FIND("[",$B$34),2,"["&amp;$R789&amp;"]"),$B$34),"")</f>
        <v/>
      </c>
      <c r="T789" s="1" t="str">
        <f>IF(LENB($P789),$S789&amp;"."&amp;T$2&amp;CHAR(9)&amp;$B$8&amp;" "&amp;H789&amp;$B$9&amp;CHAR(9)&amp;$B$7&amp;T$3,"")</f>
        <v/>
      </c>
      <c r="U789" s="1" t="str">
        <f>IF(LENB($P789),$S789&amp;"."&amp;U$2&amp;CHAR(9)&amp;$B$8&amp;" "&amp;I789&amp;$B$9&amp;CHAR(9)&amp;$B$7&amp;U$3,"")</f>
        <v/>
      </c>
      <c r="V789" s="1" t="str">
        <f>IF(LENB($P789),$S789&amp;"."&amp;V$2&amp;CHAR(9)&amp;$B$8&amp;" "&amp;J789&amp;$B$9&amp;CHAR(9)&amp;$B$7&amp;V$3,"")</f>
        <v/>
      </c>
      <c r="Z789" s="1" t="str">
        <f>IF(LENB(O789),IF(1&lt;O789,CHAR(10),"")&amp;"'"&amp;IF(G789=0,"名称未設定",G789)&amp;CHAR(10)&amp;T789&amp;CHAR(10)&amp;U789&amp;CHAR(10)&amp;V789,"")</f>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IF(AND(LENB(H790),0&lt;H790,LENB(I790),0&lt;I790),"●","")</f>
        <v/>
      </c>
      <c r="O790" s="1" t="str">
        <f>IF(LENB(N790),COUNTIF(N$4:N790,"●"),"")</f>
        <v/>
      </c>
      <c r="P790" s="1" t="str">
        <f t="shared" si="14"/>
        <v/>
      </c>
      <c r="Q790" s="1" t="str">
        <f>IF(LEN(G790),1,"")</f>
        <v/>
      </c>
      <c r="R790" s="1" t="str">
        <f>IF(LEN(Q790),SUM($Q$4:Q790)-1,"")</f>
        <v/>
      </c>
      <c r="S790" s="1" t="str">
        <f>IF(LENB($P790),IF(COUNTIF($B$34,"*[*"),REPLACE($B$34,FIND("[",$B$34),2,"["&amp;$R790&amp;"]"),$B$34),"")</f>
        <v/>
      </c>
      <c r="T790" s="1" t="str">
        <f>IF(LENB($P790),$S790&amp;"."&amp;T$2&amp;CHAR(9)&amp;$B$8&amp;" "&amp;H790&amp;$B$9&amp;CHAR(9)&amp;$B$7&amp;T$3,"")</f>
        <v/>
      </c>
      <c r="U790" s="1" t="str">
        <f>IF(LENB($P790),$S790&amp;"."&amp;U$2&amp;CHAR(9)&amp;$B$8&amp;" "&amp;I790&amp;$B$9&amp;CHAR(9)&amp;$B$7&amp;U$3,"")</f>
        <v/>
      </c>
      <c r="V790" s="1" t="str">
        <f>IF(LENB($P790),$S790&amp;"."&amp;V$2&amp;CHAR(9)&amp;$B$8&amp;" "&amp;J790&amp;$B$9&amp;CHAR(9)&amp;$B$7&amp;V$3,"")</f>
        <v/>
      </c>
      <c r="Z790" s="1" t="str">
        <f>IF(LENB(O790),IF(1&lt;O790,CHAR(10),"")&amp;"'"&amp;IF(G790=0,"名称未設定",G790)&amp;CHAR(10)&amp;T790&amp;CHAR(10)&amp;U790&amp;CHAR(10)&amp;V790,"")</f>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IF(AND(LENB(H791),0&lt;H791,LENB(I791),0&lt;I791),"●","")</f>
        <v/>
      </c>
      <c r="O791" s="1" t="str">
        <f>IF(LENB(N791),COUNTIF(N$4:N791,"●"),"")</f>
        <v/>
      </c>
      <c r="P791" s="1" t="str">
        <f t="shared" si="14"/>
        <v/>
      </c>
      <c r="Q791" s="1" t="str">
        <f>IF(LEN(G791),1,"")</f>
        <v/>
      </c>
      <c r="R791" s="1" t="str">
        <f>IF(LEN(Q791),SUM($Q$4:Q791)-1,"")</f>
        <v/>
      </c>
      <c r="S791" s="1" t="str">
        <f>IF(LENB($P791),IF(COUNTIF($B$34,"*[*"),REPLACE($B$34,FIND("[",$B$34),2,"["&amp;$R791&amp;"]"),$B$34),"")</f>
        <v/>
      </c>
      <c r="T791" s="1" t="str">
        <f>IF(LENB($P791),$S791&amp;"."&amp;T$2&amp;CHAR(9)&amp;$B$8&amp;" "&amp;H791&amp;$B$9&amp;CHAR(9)&amp;$B$7&amp;T$3,"")</f>
        <v/>
      </c>
      <c r="U791" s="1" t="str">
        <f>IF(LENB($P791),$S791&amp;"."&amp;U$2&amp;CHAR(9)&amp;$B$8&amp;" "&amp;I791&amp;$B$9&amp;CHAR(9)&amp;$B$7&amp;U$3,"")</f>
        <v/>
      </c>
      <c r="V791" s="1" t="str">
        <f>IF(LENB($P791),$S791&amp;"."&amp;V$2&amp;CHAR(9)&amp;$B$8&amp;" "&amp;J791&amp;$B$9&amp;CHAR(9)&amp;$B$7&amp;V$3,"")</f>
        <v/>
      </c>
      <c r="Z791" s="1" t="str">
        <f>IF(LENB(O791),IF(1&lt;O791,CHAR(10),"")&amp;"'"&amp;IF(G791=0,"名称未設定",G791)&amp;CHAR(10)&amp;T791&amp;CHAR(10)&amp;U791&amp;CHAR(10)&amp;V791,"")</f>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IF(AND(LENB(H792),0&lt;H792,LENB(I792),0&lt;I792),"●","")</f>
        <v/>
      </c>
      <c r="O792" s="1" t="str">
        <f>IF(LENB(N792),COUNTIF(N$4:N792,"●"),"")</f>
        <v/>
      </c>
      <c r="P792" s="1" t="str">
        <f t="shared" si="14"/>
        <v/>
      </c>
      <c r="Q792" s="1" t="str">
        <f>IF(LEN(G792),1,"")</f>
        <v/>
      </c>
      <c r="R792" s="1" t="str">
        <f>IF(LEN(Q792),SUM($Q$4:Q792)-1,"")</f>
        <v/>
      </c>
      <c r="S792" s="1" t="str">
        <f>IF(LENB($P792),IF(COUNTIF($B$34,"*[*"),REPLACE($B$34,FIND("[",$B$34),2,"["&amp;$R792&amp;"]"),$B$34),"")</f>
        <v/>
      </c>
      <c r="T792" s="1" t="str">
        <f>IF(LENB($P792),$S792&amp;"."&amp;T$2&amp;CHAR(9)&amp;$B$8&amp;" "&amp;H792&amp;$B$9&amp;CHAR(9)&amp;$B$7&amp;T$3,"")</f>
        <v/>
      </c>
      <c r="U792" s="1" t="str">
        <f>IF(LENB($P792),$S792&amp;"."&amp;U$2&amp;CHAR(9)&amp;$B$8&amp;" "&amp;I792&amp;$B$9&amp;CHAR(9)&amp;$B$7&amp;U$3,"")</f>
        <v/>
      </c>
      <c r="V792" s="1" t="str">
        <f>IF(LENB($P792),$S792&amp;"."&amp;V$2&amp;CHAR(9)&amp;$B$8&amp;" "&amp;J792&amp;$B$9&amp;CHAR(9)&amp;$B$7&amp;V$3,"")</f>
        <v/>
      </c>
      <c r="Z792" s="1" t="str">
        <f>IF(LENB(O792),IF(1&lt;O792,CHAR(10),"")&amp;"'"&amp;IF(G792=0,"名称未設定",G792)&amp;CHAR(10)&amp;T792&amp;CHAR(10)&amp;U792&amp;CHAR(10)&amp;V792,"")</f>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IF(AND(LENB(H793),0&lt;H793,LENB(I793),0&lt;I793),"●","")</f>
        <v/>
      </c>
      <c r="O793" s="1" t="str">
        <f>IF(LENB(N793),COUNTIF(N$4:N793,"●"),"")</f>
        <v/>
      </c>
      <c r="P793" s="1" t="str">
        <f t="shared" si="14"/>
        <v/>
      </c>
      <c r="Q793" s="1" t="str">
        <f>IF(LEN(G793),1,"")</f>
        <v/>
      </c>
      <c r="R793" s="1" t="str">
        <f>IF(LEN(Q793),SUM($Q$4:Q793)-1,"")</f>
        <v/>
      </c>
      <c r="S793" s="1" t="str">
        <f>IF(LENB($P793),IF(COUNTIF($B$34,"*[*"),REPLACE($B$34,FIND("[",$B$34),2,"["&amp;$R793&amp;"]"),$B$34),"")</f>
        <v/>
      </c>
      <c r="T793" s="1" t="str">
        <f>IF(LENB($P793),$S793&amp;"."&amp;T$2&amp;CHAR(9)&amp;$B$8&amp;" "&amp;H793&amp;$B$9&amp;CHAR(9)&amp;$B$7&amp;T$3,"")</f>
        <v/>
      </c>
      <c r="U793" s="1" t="str">
        <f>IF(LENB($P793),$S793&amp;"."&amp;U$2&amp;CHAR(9)&amp;$B$8&amp;" "&amp;I793&amp;$B$9&amp;CHAR(9)&amp;$B$7&amp;U$3,"")</f>
        <v/>
      </c>
      <c r="V793" s="1" t="str">
        <f>IF(LENB($P793),$S793&amp;"."&amp;V$2&amp;CHAR(9)&amp;$B$8&amp;" "&amp;J793&amp;$B$9&amp;CHAR(9)&amp;$B$7&amp;V$3,"")</f>
        <v/>
      </c>
      <c r="Z793" s="1" t="str">
        <f>IF(LENB(O793),IF(1&lt;O793,CHAR(10),"")&amp;"'"&amp;IF(G793=0,"名称未設定",G793)&amp;CHAR(10)&amp;T793&amp;CHAR(10)&amp;U793&amp;CHAR(10)&amp;V793,"")</f>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IF(AND(LENB(H794),0&lt;H794,LENB(I794),0&lt;I794),"●","")</f>
        <v/>
      </c>
      <c r="O794" s="1" t="str">
        <f>IF(LENB(N794),COUNTIF(N$4:N794,"●"),"")</f>
        <v/>
      </c>
      <c r="P794" s="1" t="str">
        <f t="shared" si="14"/>
        <v/>
      </c>
      <c r="Q794" s="1" t="str">
        <f>IF(LEN(G794),1,"")</f>
        <v/>
      </c>
      <c r="R794" s="1" t="str">
        <f>IF(LEN(Q794),SUM($Q$4:Q794)-1,"")</f>
        <v/>
      </c>
      <c r="S794" s="1" t="str">
        <f>IF(LENB($P794),IF(COUNTIF($B$34,"*[*"),REPLACE($B$34,FIND("[",$B$34),2,"["&amp;$R794&amp;"]"),$B$34),"")</f>
        <v/>
      </c>
      <c r="T794" s="1" t="str">
        <f>IF(LENB($P794),$S794&amp;"."&amp;T$2&amp;CHAR(9)&amp;$B$8&amp;" "&amp;H794&amp;$B$9&amp;CHAR(9)&amp;$B$7&amp;T$3,"")</f>
        <v/>
      </c>
      <c r="U794" s="1" t="str">
        <f>IF(LENB($P794),$S794&amp;"."&amp;U$2&amp;CHAR(9)&amp;$B$8&amp;" "&amp;I794&amp;$B$9&amp;CHAR(9)&amp;$B$7&amp;U$3,"")</f>
        <v/>
      </c>
      <c r="V794" s="1" t="str">
        <f>IF(LENB($P794),$S794&amp;"."&amp;V$2&amp;CHAR(9)&amp;$B$8&amp;" "&amp;J794&amp;$B$9&amp;CHAR(9)&amp;$B$7&amp;V$3,"")</f>
        <v/>
      </c>
      <c r="Z794" s="1" t="str">
        <f>IF(LENB(O794),IF(1&lt;O794,CHAR(10),"")&amp;"'"&amp;IF(G794=0,"名称未設定",G794)&amp;CHAR(10)&amp;T794&amp;CHAR(10)&amp;U794&amp;CHAR(10)&amp;V794,"")</f>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IF(AND(LENB(H795),0&lt;H795,LENB(I795),0&lt;I795),"●","")</f>
        <v/>
      </c>
      <c r="O795" s="1" t="str">
        <f>IF(LENB(N795),COUNTIF(N$4:N795,"●"),"")</f>
        <v/>
      </c>
      <c r="P795" s="1" t="str">
        <f t="shared" si="14"/>
        <v/>
      </c>
      <c r="Q795" s="1" t="str">
        <f>IF(LEN(G795),1,"")</f>
        <v/>
      </c>
      <c r="R795" s="1" t="str">
        <f>IF(LEN(Q795),SUM($Q$4:Q795)-1,"")</f>
        <v/>
      </c>
      <c r="S795" s="1" t="str">
        <f>IF(LENB($P795),IF(COUNTIF($B$34,"*[*"),REPLACE($B$34,FIND("[",$B$34),2,"["&amp;$R795&amp;"]"),$B$34),"")</f>
        <v/>
      </c>
      <c r="T795" s="1" t="str">
        <f>IF(LENB($P795),$S795&amp;"."&amp;T$2&amp;CHAR(9)&amp;$B$8&amp;" "&amp;H795&amp;$B$9&amp;CHAR(9)&amp;$B$7&amp;T$3,"")</f>
        <v/>
      </c>
      <c r="U795" s="1" t="str">
        <f>IF(LENB($P795),$S795&amp;"."&amp;U$2&amp;CHAR(9)&amp;$B$8&amp;" "&amp;I795&amp;$B$9&amp;CHAR(9)&amp;$B$7&amp;U$3,"")</f>
        <v/>
      </c>
      <c r="V795" s="1" t="str">
        <f>IF(LENB($P795),$S795&amp;"."&amp;V$2&amp;CHAR(9)&amp;$B$8&amp;" "&amp;J795&amp;$B$9&amp;CHAR(9)&amp;$B$7&amp;V$3,"")</f>
        <v/>
      </c>
      <c r="Z795" s="1" t="str">
        <f>IF(LENB(O795),IF(1&lt;O795,CHAR(10),"")&amp;"'"&amp;IF(G795=0,"名称未設定",G795)&amp;CHAR(10)&amp;T795&amp;CHAR(10)&amp;U795&amp;CHAR(10)&amp;V795,"")</f>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IF(AND(LENB(H796),0&lt;H796,LENB(I796),0&lt;I796),"●","")</f>
        <v/>
      </c>
      <c r="O796" s="1" t="str">
        <f>IF(LENB(N796),COUNTIF(N$4:N796,"●"),"")</f>
        <v/>
      </c>
      <c r="P796" s="1" t="str">
        <f t="shared" si="14"/>
        <v/>
      </c>
      <c r="Q796" s="1" t="str">
        <f>IF(LEN(G796),1,"")</f>
        <v/>
      </c>
      <c r="R796" s="1" t="str">
        <f>IF(LEN(Q796),SUM($Q$4:Q796)-1,"")</f>
        <v/>
      </c>
      <c r="S796" s="1" t="str">
        <f>IF(LENB($P796),IF(COUNTIF($B$34,"*[*"),REPLACE($B$34,FIND("[",$B$34),2,"["&amp;$R796&amp;"]"),$B$34),"")</f>
        <v/>
      </c>
      <c r="T796" s="1" t="str">
        <f>IF(LENB($P796),$S796&amp;"."&amp;T$2&amp;CHAR(9)&amp;$B$8&amp;" "&amp;H796&amp;$B$9&amp;CHAR(9)&amp;$B$7&amp;T$3,"")</f>
        <v/>
      </c>
      <c r="U796" s="1" t="str">
        <f>IF(LENB($P796),$S796&amp;"."&amp;U$2&amp;CHAR(9)&amp;$B$8&amp;" "&amp;I796&amp;$B$9&amp;CHAR(9)&amp;$B$7&amp;U$3,"")</f>
        <v/>
      </c>
      <c r="V796" s="1" t="str">
        <f>IF(LENB($P796),$S796&amp;"."&amp;V$2&amp;CHAR(9)&amp;$B$8&amp;" "&amp;J796&amp;$B$9&amp;CHAR(9)&amp;$B$7&amp;V$3,"")</f>
        <v/>
      </c>
      <c r="Z796" s="1" t="str">
        <f>IF(LENB(O796),IF(1&lt;O796,CHAR(10),"")&amp;"'"&amp;IF(G796=0,"名称未設定",G796)&amp;CHAR(10)&amp;T796&amp;CHAR(10)&amp;U796&amp;CHAR(10)&amp;V796,"")</f>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IF(AND(LENB(H797),0&lt;H797,LENB(I797),0&lt;I797),"●","")</f>
        <v/>
      </c>
      <c r="O797" s="1" t="str">
        <f>IF(LENB(N797),COUNTIF(N$4:N797,"●"),"")</f>
        <v/>
      </c>
      <c r="P797" s="1" t="str">
        <f t="shared" si="14"/>
        <v/>
      </c>
      <c r="Q797" s="1" t="str">
        <f>IF(LEN(G797),1,"")</f>
        <v/>
      </c>
      <c r="R797" s="1" t="str">
        <f>IF(LEN(Q797),SUM($Q$4:Q797)-1,"")</f>
        <v/>
      </c>
      <c r="S797" s="1" t="str">
        <f>IF(LENB($P797),IF(COUNTIF($B$34,"*[*"),REPLACE($B$34,FIND("[",$B$34),2,"["&amp;$R797&amp;"]"),$B$34),"")</f>
        <v/>
      </c>
      <c r="T797" s="1" t="str">
        <f>IF(LENB($P797),$S797&amp;"."&amp;T$2&amp;CHAR(9)&amp;$B$8&amp;" "&amp;H797&amp;$B$9&amp;CHAR(9)&amp;$B$7&amp;T$3,"")</f>
        <v/>
      </c>
      <c r="U797" s="1" t="str">
        <f>IF(LENB($P797),$S797&amp;"."&amp;U$2&amp;CHAR(9)&amp;$B$8&amp;" "&amp;I797&amp;$B$9&amp;CHAR(9)&amp;$B$7&amp;U$3,"")</f>
        <v/>
      </c>
      <c r="V797" s="1" t="str">
        <f>IF(LENB($P797),$S797&amp;"."&amp;V$2&amp;CHAR(9)&amp;$B$8&amp;" "&amp;J797&amp;$B$9&amp;CHAR(9)&amp;$B$7&amp;V$3,"")</f>
        <v/>
      </c>
      <c r="Z797" s="1" t="str">
        <f>IF(LENB(O797),IF(1&lt;O797,CHAR(10),"")&amp;"'"&amp;IF(G797=0,"名称未設定",G797)&amp;CHAR(10)&amp;T797&amp;CHAR(10)&amp;U797&amp;CHAR(10)&amp;V797,"")</f>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IF(AND(LENB(H798),0&lt;H798,LENB(I798),0&lt;I798),"●","")</f>
        <v/>
      </c>
      <c r="O798" s="1" t="str">
        <f>IF(LENB(N798),COUNTIF(N$4:N798,"●"),"")</f>
        <v/>
      </c>
      <c r="P798" s="1" t="str">
        <f t="shared" si="14"/>
        <v/>
      </c>
      <c r="Q798" s="1" t="str">
        <f>IF(LEN(G798),1,"")</f>
        <v/>
      </c>
      <c r="R798" s="1" t="str">
        <f>IF(LEN(Q798),SUM($Q$4:Q798)-1,"")</f>
        <v/>
      </c>
      <c r="S798" s="1" t="str">
        <f>IF(LENB($P798),IF(COUNTIF($B$34,"*[*"),REPLACE($B$34,FIND("[",$B$34),2,"["&amp;$R798&amp;"]"),$B$34),"")</f>
        <v/>
      </c>
      <c r="T798" s="1" t="str">
        <f>IF(LENB($P798),$S798&amp;"."&amp;T$2&amp;CHAR(9)&amp;$B$8&amp;" "&amp;H798&amp;$B$9&amp;CHAR(9)&amp;$B$7&amp;T$3,"")</f>
        <v/>
      </c>
      <c r="U798" s="1" t="str">
        <f>IF(LENB($P798),$S798&amp;"."&amp;U$2&amp;CHAR(9)&amp;$B$8&amp;" "&amp;I798&amp;$B$9&amp;CHAR(9)&amp;$B$7&amp;U$3,"")</f>
        <v/>
      </c>
      <c r="V798" s="1" t="str">
        <f>IF(LENB($P798),$S798&amp;"."&amp;V$2&amp;CHAR(9)&amp;$B$8&amp;" "&amp;J798&amp;$B$9&amp;CHAR(9)&amp;$B$7&amp;V$3,"")</f>
        <v/>
      </c>
      <c r="Z798" s="1" t="str">
        <f>IF(LENB(O798),IF(1&lt;O798,CHAR(10),"")&amp;"'"&amp;IF(G798=0,"名称未設定",G798)&amp;CHAR(10)&amp;T798&amp;CHAR(10)&amp;U798&amp;CHAR(10)&amp;V798,"")</f>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IF(AND(LENB(H799),0&lt;H799,LENB(I799),0&lt;I799),"●","")</f>
        <v/>
      </c>
      <c r="O799" s="1" t="str">
        <f>IF(LENB(N799),COUNTIF(N$4:N799,"●"),"")</f>
        <v/>
      </c>
      <c r="P799" s="1" t="str">
        <f t="shared" si="14"/>
        <v/>
      </c>
      <c r="Q799" s="1" t="str">
        <f>IF(LEN(G799),1,"")</f>
        <v/>
      </c>
      <c r="R799" s="1" t="str">
        <f>IF(LEN(Q799),SUM($Q$4:Q799)-1,"")</f>
        <v/>
      </c>
      <c r="S799" s="1" t="str">
        <f>IF(LENB($P799),IF(COUNTIF($B$34,"*[*"),REPLACE($B$34,FIND("[",$B$34),2,"["&amp;$R799&amp;"]"),$B$34),"")</f>
        <v/>
      </c>
      <c r="T799" s="1" t="str">
        <f>IF(LENB($P799),$S799&amp;"."&amp;T$2&amp;CHAR(9)&amp;$B$8&amp;" "&amp;H799&amp;$B$9&amp;CHAR(9)&amp;$B$7&amp;T$3,"")</f>
        <v/>
      </c>
      <c r="U799" s="1" t="str">
        <f>IF(LENB($P799),$S799&amp;"."&amp;U$2&amp;CHAR(9)&amp;$B$8&amp;" "&amp;I799&amp;$B$9&amp;CHAR(9)&amp;$B$7&amp;U$3,"")</f>
        <v/>
      </c>
      <c r="V799" s="1" t="str">
        <f>IF(LENB($P799),$S799&amp;"."&amp;V$2&amp;CHAR(9)&amp;$B$8&amp;" "&amp;J799&amp;$B$9&amp;CHAR(9)&amp;$B$7&amp;V$3,"")</f>
        <v/>
      </c>
      <c r="Z799" s="1" t="str">
        <f>IF(LENB(O799),IF(1&lt;O799,CHAR(10),"")&amp;"'"&amp;IF(G799=0,"名称未設定",G799)&amp;CHAR(10)&amp;T799&amp;CHAR(10)&amp;U799&amp;CHAR(10)&amp;V799,"")</f>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IF(AND(LENB(H800),0&lt;H800,LENB(I800),0&lt;I800),"●","")</f>
        <v/>
      </c>
      <c r="O800" s="1" t="str">
        <f>IF(LENB(N800),COUNTIF(N$4:N800,"●"),"")</f>
        <v/>
      </c>
      <c r="P800" s="1" t="str">
        <f t="shared" si="14"/>
        <v/>
      </c>
      <c r="Q800" s="1" t="str">
        <f>IF(LEN(G800),1,"")</f>
        <v/>
      </c>
      <c r="R800" s="1" t="str">
        <f>IF(LEN(Q800),SUM($Q$4:Q800)-1,"")</f>
        <v/>
      </c>
      <c r="S800" s="1" t="str">
        <f>IF(LENB($P800),IF(COUNTIF($B$34,"*[*"),REPLACE($B$34,FIND("[",$B$34),2,"["&amp;$R800&amp;"]"),$B$34),"")</f>
        <v/>
      </c>
      <c r="T800" s="1" t="str">
        <f>IF(LENB($P800),$S800&amp;"."&amp;T$2&amp;CHAR(9)&amp;$B$8&amp;" "&amp;H800&amp;$B$9&amp;CHAR(9)&amp;$B$7&amp;T$3,"")</f>
        <v/>
      </c>
      <c r="U800" s="1" t="str">
        <f>IF(LENB($P800),$S800&amp;"."&amp;U$2&amp;CHAR(9)&amp;$B$8&amp;" "&amp;I800&amp;$B$9&amp;CHAR(9)&amp;$B$7&amp;U$3,"")</f>
        <v/>
      </c>
      <c r="V800" s="1" t="str">
        <f>IF(LENB($P800),$S800&amp;"."&amp;V$2&amp;CHAR(9)&amp;$B$8&amp;" "&amp;J800&amp;$B$9&amp;CHAR(9)&amp;$B$7&amp;V$3,"")</f>
        <v/>
      </c>
      <c r="Z800" s="1" t="str">
        <f>IF(LENB(O800),IF(1&lt;O800,CHAR(10),"")&amp;"'"&amp;IF(G800=0,"名称未設定",G800)&amp;CHAR(10)&amp;T800&amp;CHAR(10)&amp;U800&amp;CHAR(10)&amp;V800,"")</f>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IF(AND(LENB(H801),0&lt;H801,LENB(I801),0&lt;I801),"●","")</f>
        <v/>
      </c>
      <c r="O801" s="1" t="str">
        <f>IF(LENB(N801),COUNTIF(N$4:N801,"●"),"")</f>
        <v/>
      </c>
      <c r="P801" s="1" t="str">
        <f t="shared" si="14"/>
        <v/>
      </c>
      <c r="Q801" s="1" t="str">
        <f>IF(LEN(G801),1,"")</f>
        <v/>
      </c>
      <c r="R801" s="1" t="str">
        <f>IF(LEN(Q801),SUM($Q$4:Q801)-1,"")</f>
        <v/>
      </c>
      <c r="S801" s="1" t="str">
        <f>IF(LENB($P801),IF(COUNTIF($B$34,"*[*"),REPLACE($B$34,FIND("[",$B$34),2,"["&amp;$R801&amp;"]"),$B$34),"")</f>
        <v/>
      </c>
      <c r="T801" s="1" t="str">
        <f>IF(LENB($P801),$S801&amp;"."&amp;T$2&amp;CHAR(9)&amp;$B$8&amp;" "&amp;H801&amp;$B$9&amp;CHAR(9)&amp;$B$7&amp;T$3,"")</f>
        <v/>
      </c>
      <c r="U801" s="1" t="str">
        <f>IF(LENB($P801),$S801&amp;"."&amp;U$2&amp;CHAR(9)&amp;$B$8&amp;" "&amp;I801&amp;$B$9&amp;CHAR(9)&amp;$B$7&amp;U$3,"")</f>
        <v/>
      </c>
      <c r="V801" s="1" t="str">
        <f>IF(LENB($P801),$S801&amp;"."&amp;V$2&amp;CHAR(9)&amp;$B$8&amp;" "&amp;J801&amp;$B$9&amp;CHAR(9)&amp;$B$7&amp;V$3,"")</f>
        <v/>
      </c>
      <c r="Z801" s="1" t="str">
        <f>IF(LENB(O801),IF(1&lt;O801,CHAR(10),"")&amp;"'"&amp;IF(G801=0,"名称未設定",G801)&amp;CHAR(10)&amp;T801&amp;CHAR(10)&amp;U801&amp;CHAR(10)&amp;V801,"")</f>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IF(AND(LENB(H802),0&lt;H802,LENB(I802),0&lt;I802),"●","")</f>
        <v/>
      </c>
      <c r="O802" s="1" t="str">
        <f>IF(LENB(N802),COUNTIF(N$4:N802,"●"),"")</f>
        <v/>
      </c>
      <c r="P802" s="1" t="str">
        <f t="shared" si="14"/>
        <v/>
      </c>
      <c r="Q802" s="1" t="str">
        <f>IF(LEN(G802),1,"")</f>
        <v/>
      </c>
      <c r="R802" s="1" t="str">
        <f>IF(LEN(Q802),SUM($Q$4:Q802)-1,"")</f>
        <v/>
      </c>
      <c r="S802" s="1" t="str">
        <f>IF(LENB($P802),IF(COUNTIF($B$34,"*[*"),REPLACE($B$34,FIND("[",$B$34),2,"["&amp;$R802&amp;"]"),$B$34),"")</f>
        <v/>
      </c>
      <c r="T802" s="1" t="str">
        <f>IF(LENB($P802),$S802&amp;"."&amp;T$2&amp;CHAR(9)&amp;$B$8&amp;" "&amp;H802&amp;$B$9&amp;CHAR(9)&amp;$B$7&amp;T$3,"")</f>
        <v/>
      </c>
      <c r="U802" s="1" t="str">
        <f>IF(LENB($P802),$S802&amp;"."&amp;U$2&amp;CHAR(9)&amp;$B$8&amp;" "&amp;I802&amp;$B$9&amp;CHAR(9)&amp;$B$7&amp;U$3,"")</f>
        <v/>
      </c>
      <c r="V802" s="1" t="str">
        <f>IF(LENB($P802),$S802&amp;"."&amp;V$2&amp;CHAR(9)&amp;$B$8&amp;" "&amp;J802&amp;$B$9&amp;CHAR(9)&amp;$B$7&amp;V$3,"")</f>
        <v/>
      </c>
      <c r="Z802" s="1" t="str">
        <f>IF(LENB(O802),IF(1&lt;O802,CHAR(10),"")&amp;"'"&amp;IF(G802=0,"名称未設定",G802)&amp;CHAR(10)&amp;T802&amp;CHAR(10)&amp;U802&amp;CHAR(10)&amp;V802,"")</f>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IF(AND(LENB(H803),0&lt;H803,LENB(I803),0&lt;I803),"●","")</f>
        <v/>
      </c>
      <c r="O803" s="1" t="str">
        <f>IF(LENB(N803),COUNTIF(N$4:N803,"●"),"")</f>
        <v/>
      </c>
      <c r="P803" s="1" t="str">
        <f t="shared" si="14"/>
        <v/>
      </c>
      <c r="Q803" s="1" t="str">
        <f>IF(LEN(G803),1,"")</f>
        <v/>
      </c>
      <c r="R803" s="1" t="str">
        <f>IF(LEN(Q803),SUM($Q$4:Q803)-1,"")</f>
        <v/>
      </c>
      <c r="S803" s="1" t="str">
        <f>IF(LENB($P803),IF(COUNTIF($B$34,"*[*"),REPLACE($B$34,FIND("[",$B$34),2,"["&amp;$R803&amp;"]"),$B$34),"")</f>
        <v/>
      </c>
      <c r="T803" s="1" t="str">
        <f>IF(LENB($P803),$S803&amp;"."&amp;T$2&amp;CHAR(9)&amp;$B$8&amp;" "&amp;H803&amp;$B$9&amp;CHAR(9)&amp;$B$7&amp;T$3,"")</f>
        <v/>
      </c>
      <c r="U803" s="1" t="str">
        <f>IF(LENB($P803),$S803&amp;"."&amp;U$2&amp;CHAR(9)&amp;$B$8&amp;" "&amp;I803&amp;$B$9&amp;CHAR(9)&amp;$B$7&amp;U$3,"")</f>
        <v/>
      </c>
      <c r="V803" s="1" t="str">
        <f>IF(LENB($P803),$S803&amp;"."&amp;V$2&amp;CHAR(9)&amp;$B$8&amp;" "&amp;J803&amp;$B$9&amp;CHAR(9)&amp;$B$7&amp;V$3,"")</f>
        <v/>
      </c>
      <c r="Z803" s="1" t="str">
        <f>IF(LENB(O803),IF(1&lt;O803,CHAR(10),"")&amp;"'"&amp;IF(G803=0,"名称未設定",G803)&amp;CHAR(10)&amp;T803&amp;CHAR(10)&amp;U803&amp;CHAR(10)&amp;V803,"")</f>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IF(AND(LENB(H804),0&lt;H804,LENB(I804),0&lt;I804),"●","")</f>
        <v/>
      </c>
      <c r="O804" s="1" t="str">
        <f>IF(LENB(N804),COUNTIF(N$4:N804,"●"),"")</f>
        <v/>
      </c>
      <c r="P804" s="1" t="str">
        <f t="shared" si="14"/>
        <v/>
      </c>
      <c r="Q804" s="1" t="str">
        <f>IF(LEN(G804),1,"")</f>
        <v/>
      </c>
      <c r="R804" s="1" t="str">
        <f>IF(LEN(Q804),SUM($Q$4:Q804)-1,"")</f>
        <v/>
      </c>
      <c r="S804" s="1" t="str">
        <f>IF(LENB($P804),IF(COUNTIF($B$34,"*[*"),REPLACE($B$34,FIND("[",$B$34),2,"["&amp;$R804&amp;"]"),$B$34),"")</f>
        <v/>
      </c>
      <c r="T804" s="1" t="str">
        <f>IF(LENB($P804),$S804&amp;"."&amp;T$2&amp;CHAR(9)&amp;$B$8&amp;" "&amp;H804&amp;$B$9&amp;CHAR(9)&amp;$B$7&amp;T$3,"")</f>
        <v/>
      </c>
      <c r="U804" s="1" t="str">
        <f>IF(LENB($P804),$S804&amp;"."&amp;U$2&amp;CHAR(9)&amp;$B$8&amp;" "&amp;I804&amp;$B$9&amp;CHAR(9)&amp;$B$7&amp;U$3,"")</f>
        <v/>
      </c>
      <c r="V804" s="1" t="str">
        <f>IF(LENB($P804),$S804&amp;"."&amp;V$2&amp;CHAR(9)&amp;$B$8&amp;" "&amp;J804&amp;$B$9&amp;CHAR(9)&amp;$B$7&amp;V$3,"")</f>
        <v/>
      </c>
      <c r="Z804" s="1" t="str">
        <f>IF(LENB(O804),IF(1&lt;O804,CHAR(10),"")&amp;"'"&amp;IF(G804=0,"名称未設定",G804)&amp;CHAR(10)&amp;T804&amp;CHAR(10)&amp;U804&amp;CHAR(10)&amp;V804,"")</f>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IF(AND(LENB(H805),0&lt;H805,LENB(I805),0&lt;I805),"●","")</f>
        <v/>
      </c>
      <c r="O805" s="1" t="str">
        <f>IF(LENB(N805),COUNTIF(N$4:N805,"●"),"")</f>
        <v/>
      </c>
      <c r="P805" s="1" t="str">
        <f t="shared" si="14"/>
        <v/>
      </c>
      <c r="Q805" s="1" t="str">
        <f>IF(LEN(G805),1,"")</f>
        <v/>
      </c>
      <c r="R805" s="1" t="str">
        <f>IF(LEN(Q805),SUM($Q$4:Q805)-1,"")</f>
        <v/>
      </c>
      <c r="S805" s="1" t="str">
        <f>IF(LENB($P805),IF(COUNTIF($B$34,"*[*"),REPLACE($B$34,FIND("[",$B$34),2,"["&amp;$R805&amp;"]"),$B$34),"")</f>
        <v/>
      </c>
      <c r="T805" s="1" t="str">
        <f>IF(LENB($P805),$S805&amp;"."&amp;T$2&amp;CHAR(9)&amp;$B$8&amp;" "&amp;H805&amp;$B$9&amp;CHAR(9)&amp;$B$7&amp;T$3,"")</f>
        <v/>
      </c>
      <c r="U805" s="1" t="str">
        <f>IF(LENB($P805),$S805&amp;"."&amp;U$2&amp;CHAR(9)&amp;$B$8&amp;" "&amp;I805&amp;$B$9&amp;CHAR(9)&amp;$B$7&amp;U$3,"")</f>
        <v/>
      </c>
      <c r="V805" s="1" t="str">
        <f>IF(LENB($P805),$S805&amp;"."&amp;V$2&amp;CHAR(9)&amp;$B$8&amp;" "&amp;J805&amp;$B$9&amp;CHAR(9)&amp;$B$7&amp;V$3,"")</f>
        <v/>
      </c>
      <c r="Z805" s="1" t="str">
        <f>IF(LENB(O805),IF(1&lt;O805,CHAR(10),"")&amp;"'"&amp;IF(G805=0,"名称未設定",G805)&amp;CHAR(10)&amp;T805&amp;CHAR(10)&amp;U805&amp;CHAR(10)&amp;V805,"")</f>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IF(AND(LENB(H806),0&lt;H806,LENB(I806),0&lt;I806),"●","")</f>
        <v/>
      </c>
      <c r="O806" s="1" t="str">
        <f>IF(LENB(N806),COUNTIF(N$4:N806,"●"),"")</f>
        <v/>
      </c>
      <c r="P806" s="1" t="str">
        <f t="shared" si="14"/>
        <v/>
      </c>
      <c r="Q806" s="1" t="str">
        <f>IF(LEN(G806),1,"")</f>
        <v/>
      </c>
      <c r="R806" s="1" t="str">
        <f>IF(LEN(Q806),SUM($Q$4:Q806)-1,"")</f>
        <v/>
      </c>
      <c r="S806" s="1" t="str">
        <f>IF(LENB($P806),IF(COUNTIF($B$34,"*[*"),REPLACE($B$34,FIND("[",$B$34),2,"["&amp;$R806&amp;"]"),$B$34),"")</f>
        <v/>
      </c>
      <c r="T806" s="1" t="str">
        <f>IF(LENB($P806),$S806&amp;"."&amp;T$2&amp;CHAR(9)&amp;$B$8&amp;" "&amp;H806&amp;$B$9&amp;CHAR(9)&amp;$B$7&amp;T$3,"")</f>
        <v/>
      </c>
      <c r="U806" s="1" t="str">
        <f>IF(LENB($P806),$S806&amp;"."&amp;U$2&amp;CHAR(9)&amp;$B$8&amp;" "&amp;I806&amp;$B$9&amp;CHAR(9)&amp;$B$7&amp;U$3,"")</f>
        <v/>
      </c>
      <c r="V806" s="1" t="str">
        <f>IF(LENB($P806),$S806&amp;"."&amp;V$2&amp;CHAR(9)&amp;$B$8&amp;" "&amp;J806&amp;$B$9&amp;CHAR(9)&amp;$B$7&amp;V$3,"")</f>
        <v/>
      </c>
      <c r="Z806" s="1" t="str">
        <f>IF(LENB(O806),IF(1&lt;O806,CHAR(10),"")&amp;"'"&amp;IF(G806=0,"名称未設定",G806)&amp;CHAR(10)&amp;T806&amp;CHAR(10)&amp;U806&amp;CHAR(10)&amp;V806,"")</f>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IF(AND(LENB(H807),0&lt;H807,LENB(I807),0&lt;I807),"●","")</f>
        <v/>
      </c>
      <c r="O807" s="1" t="str">
        <f>IF(LENB(N807),COUNTIF(N$4:N807,"●"),"")</f>
        <v/>
      </c>
      <c r="P807" s="1" t="str">
        <f t="shared" si="14"/>
        <v/>
      </c>
      <c r="Q807" s="1" t="str">
        <f>IF(LEN(G807),1,"")</f>
        <v/>
      </c>
      <c r="R807" s="1" t="str">
        <f>IF(LEN(Q807),SUM($Q$4:Q807)-1,"")</f>
        <v/>
      </c>
      <c r="S807" s="1" t="str">
        <f>IF(LENB($P807),IF(COUNTIF($B$34,"*[*"),REPLACE($B$34,FIND("[",$B$34),2,"["&amp;$R807&amp;"]"),$B$34),"")</f>
        <v/>
      </c>
      <c r="T807" s="1" t="str">
        <f>IF(LENB($P807),$S807&amp;"."&amp;T$2&amp;CHAR(9)&amp;$B$8&amp;" "&amp;H807&amp;$B$9&amp;CHAR(9)&amp;$B$7&amp;T$3,"")</f>
        <v/>
      </c>
      <c r="U807" s="1" t="str">
        <f>IF(LENB($P807),$S807&amp;"."&amp;U$2&amp;CHAR(9)&amp;$B$8&amp;" "&amp;I807&amp;$B$9&amp;CHAR(9)&amp;$B$7&amp;U$3,"")</f>
        <v/>
      </c>
      <c r="V807" s="1" t="str">
        <f>IF(LENB($P807),$S807&amp;"."&amp;V$2&amp;CHAR(9)&amp;$B$8&amp;" "&amp;J807&amp;$B$9&amp;CHAR(9)&amp;$B$7&amp;V$3,"")</f>
        <v/>
      </c>
      <c r="Z807" s="1" t="str">
        <f>IF(LENB(O807),IF(1&lt;O807,CHAR(10),"")&amp;"'"&amp;IF(G807=0,"名称未設定",G807)&amp;CHAR(10)&amp;T807&amp;CHAR(10)&amp;U807&amp;CHAR(10)&amp;V807,"")</f>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IF(AND(LENB(H808),0&lt;H808,LENB(I808),0&lt;I808),"●","")</f>
        <v/>
      </c>
      <c r="O808" s="1" t="str">
        <f>IF(LENB(N808),COUNTIF(N$4:N808,"●"),"")</f>
        <v/>
      </c>
      <c r="P808" s="1" t="str">
        <f t="shared" si="14"/>
        <v/>
      </c>
      <c r="Q808" s="1" t="str">
        <f>IF(LEN(G808),1,"")</f>
        <v/>
      </c>
      <c r="R808" s="1" t="str">
        <f>IF(LEN(Q808),SUM($Q$4:Q808)-1,"")</f>
        <v/>
      </c>
      <c r="S808" s="1" t="str">
        <f>IF(LENB($P808),IF(COUNTIF($B$34,"*[*"),REPLACE($B$34,FIND("[",$B$34),2,"["&amp;$R808&amp;"]"),$B$34),"")</f>
        <v/>
      </c>
      <c r="T808" s="1" t="str">
        <f>IF(LENB($P808),$S808&amp;"."&amp;T$2&amp;CHAR(9)&amp;$B$8&amp;" "&amp;H808&amp;$B$9&amp;CHAR(9)&amp;$B$7&amp;T$3,"")</f>
        <v/>
      </c>
      <c r="U808" s="1" t="str">
        <f>IF(LENB($P808),$S808&amp;"."&amp;U$2&amp;CHAR(9)&amp;$B$8&amp;" "&amp;I808&amp;$B$9&amp;CHAR(9)&amp;$B$7&amp;U$3,"")</f>
        <v/>
      </c>
      <c r="V808" s="1" t="str">
        <f>IF(LENB($P808),$S808&amp;"."&amp;V$2&amp;CHAR(9)&amp;$B$8&amp;" "&amp;J808&amp;$B$9&amp;CHAR(9)&amp;$B$7&amp;V$3,"")</f>
        <v/>
      </c>
      <c r="Z808" s="1" t="str">
        <f>IF(LENB(O808),IF(1&lt;O808,CHAR(10),"")&amp;"'"&amp;IF(G808=0,"名称未設定",G808)&amp;CHAR(10)&amp;T808&amp;CHAR(10)&amp;U808&amp;CHAR(10)&amp;V808,"")</f>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IF(AND(LENB(H809),0&lt;H809,LENB(I809),0&lt;I809),"●","")</f>
        <v/>
      </c>
      <c r="O809" s="1" t="str">
        <f>IF(LENB(N809),COUNTIF(N$4:N809,"●"),"")</f>
        <v/>
      </c>
      <c r="P809" s="1" t="str">
        <f t="shared" si="14"/>
        <v/>
      </c>
      <c r="Q809" s="1" t="str">
        <f>IF(LEN(G809),1,"")</f>
        <v/>
      </c>
      <c r="R809" s="1" t="str">
        <f>IF(LEN(Q809),SUM($Q$4:Q809)-1,"")</f>
        <v/>
      </c>
      <c r="S809" s="1" t="str">
        <f>IF(LENB($P809),IF(COUNTIF($B$34,"*[*"),REPLACE($B$34,FIND("[",$B$34),2,"["&amp;$R809&amp;"]"),$B$34),"")</f>
        <v/>
      </c>
      <c r="T809" s="1" t="str">
        <f>IF(LENB($P809),$S809&amp;"."&amp;T$2&amp;CHAR(9)&amp;$B$8&amp;" "&amp;H809&amp;$B$9&amp;CHAR(9)&amp;$B$7&amp;T$3,"")</f>
        <v/>
      </c>
      <c r="U809" s="1" t="str">
        <f>IF(LENB($P809),$S809&amp;"."&amp;U$2&amp;CHAR(9)&amp;$B$8&amp;" "&amp;I809&amp;$B$9&amp;CHAR(9)&amp;$B$7&amp;U$3,"")</f>
        <v/>
      </c>
      <c r="V809" s="1" t="str">
        <f>IF(LENB($P809),$S809&amp;"."&amp;V$2&amp;CHAR(9)&amp;$B$8&amp;" "&amp;J809&amp;$B$9&amp;CHAR(9)&amp;$B$7&amp;V$3,"")</f>
        <v/>
      </c>
      <c r="Z809" s="1" t="str">
        <f>IF(LENB(O809),IF(1&lt;O809,CHAR(10),"")&amp;"'"&amp;IF(G809=0,"名称未設定",G809)&amp;CHAR(10)&amp;T809&amp;CHAR(10)&amp;U809&amp;CHAR(10)&amp;V809,"")</f>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IF(AND(LENB(H810),0&lt;H810,LENB(I810),0&lt;I810),"●","")</f>
        <v/>
      </c>
      <c r="O810" s="1" t="str">
        <f>IF(LENB(N810),COUNTIF(N$4:N810,"●"),"")</f>
        <v/>
      </c>
      <c r="P810" s="1" t="str">
        <f t="shared" si="14"/>
        <v/>
      </c>
      <c r="Q810" s="1" t="str">
        <f>IF(LEN(G810),1,"")</f>
        <v/>
      </c>
      <c r="R810" s="1" t="str">
        <f>IF(LEN(Q810),SUM($Q$4:Q810)-1,"")</f>
        <v/>
      </c>
      <c r="S810" s="1" t="str">
        <f>IF(LENB($P810),IF(COUNTIF($B$34,"*[*"),REPLACE($B$34,FIND("[",$B$34),2,"["&amp;$R810&amp;"]"),$B$34),"")</f>
        <v/>
      </c>
      <c r="T810" s="1" t="str">
        <f>IF(LENB($P810),$S810&amp;"."&amp;T$2&amp;CHAR(9)&amp;$B$8&amp;" "&amp;H810&amp;$B$9&amp;CHAR(9)&amp;$B$7&amp;T$3,"")</f>
        <v/>
      </c>
      <c r="U810" s="1" t="str">
        <f>IF(LENB($P810),$S810&amp;"."&amp;U$2&amp;CHAR(9)&amp;$B$8&amp;" "&amp;I810&amp;$B$9&amp;CHAR(9)&amp;$B$7&amp;U$3,"")</f>
        <v/>
      </c>
      <c r="V810" s="1" t="str">
        <f>IF(LENB($P810),$S810&amp;"."&amp;V$2&amp;CHAR(9)&amp;$B$8&amp;" "&amp;J810&amp;$B$9&amp;CHAR(9)&amp;$B$7&amp;V$3,"")</f>
        <v/>
      </c>
      <c r="Z810" s="1" t="str">
        <f>IF(LENB(O810),IF(1&lt;O810,CHAR(10),"")&amp;"'"&amp;IF(G810=0,"名称未設定",G810)&amp;CHAR(10)&amp;T810&amp;CHAR(10)&amp;U810&amp;CHAR(10)&amp;V810,"")</f>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IF(AND(LENB(H811),0&lt;H811,LENB(I811),0&lt;I811),"●","")</f>
        <v/>
      </c>
      <c r="O811" s="1" t="str">
        <f>IF(LENB(N811),COUNTIF(N$4:N811,"●"),"")</f>
        <v/>
      </c>
      <c r="P811" s="1" t="str">
        <f t="shared" si="14"/>
        <v/>
      </c>
      <c r="Q811" s="1" t="str">
        <f>IF(LEN(G811),1,"")</f>
        <v/>
      </c>
      <c r="R811" s="1" t="str">
        <f>IF(LEN(Q811),SUM($Q$4:Q811)-1,"")</f>
        <v/>
      </c>
      <c r="S811" s="1" t="str">
        <f>IF(LENB($P811),IF(COUNTIF($B$34,"*[*"),REPLACE($B$34,FIND("[",$B$34),2,"["&amp;$R811&amp;"]"),$B$34),"")</f>
        <v/>
      </c>
      <c r="T811" s="1" t="str">
        <f>IF(LENB($P811),$S811&amp;"."&amp;T$2&amp;CHAR(9)&amp;$B$8&amp;" "&amp;H811&amp;$B$9&amp;CHAR(9)&amp;$B$7&amp;T$3,"")</f>
        <v/>
      </c>
      <c r="U811" s="1" t="str">
        <f>IF(LENB($P811),$S811&amp;"."&amp;U$2&amp;CHAR(9)&amp;$B$8&amp;" "&amp;I811&amp;$B$9&amp;CHAR(9)&amp;$B$7&amp;U$3,"")</f>
        <v/>
      </c>
      <c r="V811" s="1" t="str">
        <f>IF(LENB($P811),$S811&amp;"."&amp;V$2&amp;CHAR(9)&amp;$B$8&amp;" "&amp;J811&amp;$B$9&amp;CHAR(9)&amp;$B$7&amp;V$3,"")</f>
        <v/>
      </c>
      <c r="Z811" s="1" t="str">
        <f>IF(LENB(O811),IF(1&lt;O811,CHAR(10),"")&amp;"'"&amp;IF(G811=0,"名称未設定",G811)&amp;CHAR(10)&amp;T811&amp;CHAR(10)&amp;U811&amp;CHAR(10)&amp;V811,"")</f>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IF(AND(LENB(H812),0&lt;H812,LENB(I812),0&lt;I812),"●","")</f>
        <v/>
      </c>
      <c r="O812" s="1" t="str">
        <f>IF(LENB(N812),COUNTIF(N$4:N812,"●"),"")</f>
        <v/>
      </c>
      <c r="P812" s="1" t="str">
        <f t="shared" si="14"/>
        <v/>
      </c>
      <c r="Q812" s="1" t="str">
        <f>IF(LEN(G812),1,"")</f>
        <v/>
      </c>
      <c r="R812" s="1" t="str">
        <f>IF(LEN(Q812),SUM($Q$4:Q812)-1,"")</f>
        <v/>
      </c>
      <c r="S812" s="1" t="str">
        <f>IF(LENB($P812),IF(COUNTIF($B$34,"*[*"),REPLACE($B$34,FIND("[",$B$34),2,"["&amp;$R812&amp;"]"),$B$34),"")</f>
        <v/>
      </c>
      <c r="T812" s="1" t="str">
        <f>IF(LENB($P812),$S812&amp;"."&amp;T$2&amp;CHAR(9)&amp;$B$8&amp;" "&amp;H812&amp;$B$9&amp;CHAR(9)&amp;$B$7&amp;T$3,"")</f>
        <v/>
      </c>
      <c r="U812" s="1" t="str">
        <f>IF(LENB($P812),$S812&amp;"."&amp;U$2&amp;CHAR(9)&amp;$B$8&amp;" "&amp;I812&amp;$B$9&amp;CHAR(9)&amp;$B$7&amp;U$3,"")</f>
        <v/>
      </c>
      <c r="V812" s="1" t="str">
        <f>IF(LENB($P812),$S812&amp;"."&amp;V$2&amp;CHAR(9)&amp;$B$8&amp;" "&amp;J812&amp;$B$9&amp;CHAR(9)&amp;$B$7&amp;V$3,"")</f>
        <v/>
      </c>
      <c r="Z812" s="1" t="str">
        <f>IF(LENB(O812),IF(1&lt;O812,CHAR(10),"")&amp;"'"&amp;IF(G812=0,"名称未設定",G812)&amp;CHAR(10)&amp;T812&amp;CHAR(10)&amp;U812&amp;CHAR(10)&amp;V812,"")</f>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IF(AND(LENB(H813),0&lt;H813,LENB(I813),0&lt;I813),"●","")</f>
        <v/>
      </c>
      <c r="O813" s="1" t="str">
        <f>IF(LENB(N813),COUNTIF(N$4:N813,"●"),"")</f>
        <v/>
      </c>
      <c r="P813" s="1" t="str">
        <f t="shared" si="14"/>
        <v/>
      </c>
      <c r="Q813" s="1" t="str">
        <f>IF(LEN(G813),1,"")</f>
        <v/>
      </c>
      <c r="R813" s="1" t="str">
        <f>IF(LEN(Q813),SUM($Q$4:Q813)-1,"")</f>
        <v/>
      </c>
      <c r="S813" s="1" t="str">
        <f>IF(LENB($P813),IF(COUNTIF($B$34,"*[*"),REPLACE($B$34,FIND("[",$B$34),2,"["&amp;$R813&amp;"]"),$B$34),"")</f>
        <v/>
      </c>
      <c r="T813" s="1" t="str">
        <f>IF(LENB($P813),$S813&amp;"."&amp;T$2&amp;CHAR(9)&amp;$B$8&amp;" "&amp;H813&amp;$B$9&amp;CHAR(9)&amp;$B$7&amp;T$3,"")</f>
        <v/>
      </c>
      <c r="U813" s="1" t="str">
        <f>IF(LENB($P813),$S813&amp;"."&amp;U$2&amp;CHAR(9)&amp;$B$8&amp;" "&amp;I813&amp;$B$9&amp;CHAR(9)&amp;$B$7&amp;U$3,"")</f>
        <v/>
      </c>
      <c r="V813" s="1" t="str">
        <f>IF(LENB($P813),$S813&amp;"."&amp;V$2&amp;CHAR(9)&amp;$B$8&amp;" "&amp;J813&amp;$B$9&amp;CHAR(9)&amp;$B$7&amp;V$3,"")</f>
        <v/>
      </c>
      <c r="Z813" s="1" t="str">
        <f>IF(LENB(O813),IF(1&lt;O813,CHAR(10),"")&amp;"'"&amp;IF(G813=0,"名称未設定",G813)&amp;CHAR(10)&amp;T813&amp;CHAR(10)&amp;U813&amp;CHAR(10)&amp;V813,"")</f>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IF(AND(LENB(H814),0&lt;H814,LENB(I814),0&lt;I814),"●","")</f>
        <v/>
      </c>
      <c r="O814" s="1" t="str">
        <f>IF(LENB(N814),COUNTIF(N$4:N814,"●"),"")</f>
        <v/>
      </c>
      <c r="P814" s="1" t="str">
        <f t="shared" si="14"/>
        <v/>
      </c>
      <c r="Q814" s="1" t="str">
        <f>IF(LEN(G814),1,"")</f>
        <v/>
      </c>
      <c r="R814" s="1" t="str">
        <f>IF(LEN(Q814),SUM($Q$4:Q814)-1,"")</f>
        <v/>
      </c>
      <c r="S814" s="1" t="str">
        <f>IF(LENB($P814),IF(COUNTIF($B$34,"*[*"),REPLACE($B$34,FIND("[",$B$34),2,"["&amp;$R814&amp;"]"),$B$34),"")</f>
        <v/>
      </c>
      <c r="T814" s="1" t="str">
        <f>IF(LENB($P814),$S814&amp;"."&amp;T$2&amp;CHAR(9)&amp;$B$8&amp;" "&amp;H814&amp;$B$9&amp;CHAR(9)&amp;$B$7&amp;T$3,"")</f>
        <v/>
      </c>
      <c r="U814" s="1" t="str">
        <f>IF(LENB($P814),$S814&amp;"."&amp;U$2&amp;CHAR(9)&amp;$B$8&amp;" "&amp;I814&amp;$B$9&amp;CHAR(9)&amp;$B$7&amp;U$3,"")</f>
        <v/>
      </c>
      <c r="V814" s="1" t="str">
        <f>IF(LENB($P814),$S814&amp;"."&amp;V$2&amp;CHAR(9)&amp;$B$8&amp;" "&amp;J814&amp;$B$9&amp;CHAR(9)&amp;$B$7&amp;V$3,"")</f>
        <v/>
      </c>
      <c r="Z814" s="1" t="str">
        <f>IF(LENB(O814),IF(1&lt;O814,CHAR(10),"")&amp;"'"&amp;IF(G814=0,"名称未設定",G814)&amp;CHAR(10)&amp;T814&amp;CHAR(10)&amp;U814&amp;CHAR(10)&amp;V814,"")</f>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IF(AND(LENB(H815),0&lt;H815,LENB(I815),0&lt;I815),"●","")</f>
        <v/>
      </c>
      <c r="O815" s="1" t="str">
        <f>IF(LENB(N815),COUNTIF(N$4:N815,"●"),"")</f>
        <v/>
      </c>
      <c r="P815" s="1" t="str">
        <f t="shared" si="14"/>
        <v/>
      </c>
      <c r="Q815" s="1" t="str">
        <f>IF(LEN(G815),1,"")</f>
        <v/>
      </c>
      <c r="R815" s="1" t="str">
        <f>IF(LEN(Q815),SUM($Q$4:Q815)-1,"")</f>
        <v/>
      </c>
      <c r="S815" s="1" t="str">
        <f>IF(LENB($P815),IF(COUNTIF($B$34,"*[*"),REPLACE($B$34,FIND("[",$B$34),2,"["&amp;$R815&amp;"]"),$B$34),"")</f>
        <v/>
      </c>
      <c r="T815" s="1" t="str">
        <f>IF(LENB($P815),$S815&amp;"."&amp;T$2&amp;CHAR(9)&amp;$B$8&amp;" "&amp;H815&amp;$B$9&amp;CHAR(9)&amp;$B$7&amp;T$3,"")</f>
        <v/>
      </c>
      <c r="U815" s="1" t="str">
        <f>IF(LENB($P815),$S815&amp;"."&amp;U$2&amp;CHAR(9)&amp;$B$8&amp;" "&amp;I815&amp;$B$9&amp;CHAR(9)&amp;$B$7&amp;U$3,"")</f>
        <v/>
      </c>
      <c r="V815" s="1" t="str">
        <f>IF(LENB($P815),$S815&amp;"."&amp;V$2&amp;CHAR(9)&amp;$B$8&amp;" "&amp;J815&amp;$B$9&amp;CHAR(9)&amp;$B$7&amp;V$3,"")</f>
        <v/>
      </c>
      <c r="Z815" s="1" t="str">
        <f>IF(LENB(O815),IF(1&lt;O815,CHAR(10),"")&amp;"'"&amp;IF(G815=0,"名称未設定",G815)&amp;CHAR(10)&amp;T815&amp;CHAR(10)&amp;U815&amp;CHAR(10)&amp;V815,"")</f>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IF(AND(LENB(H816),0&lt;H816,LENB(I816),0&lt;I816),"●","")</f>
        <v/>
      </c>
      <c r="O816" s="1" t="str">
        <f>IF(LENB(N816),COUNTIF(N$4:N816,"●"),"")</f>
        <v/>
      </c>
      <c r="P816" s="1" t="str">
        <f t="shared" si="14"/>
        <v/>
      </c>
      <c r="Q816" s="1" t="str">
        <f>IF(LEN(G816),1,"")</f>
        <v/>
      </c>
      <c r="R816" s="1" t="str">
        <f>IF(LEN(Q816),SUM($Q$4:Q816)-1,"")</f>
        <v/>
      </c>
      <c r="S816" s="1" t="str">
        <f>IF(LENB($P816),IF(COUNTIF($B$34,"*[*"),REPLACE($B$34,FIND("[",$B$34),2,"["&amp;$R816&amp;"]"),$B$34),"")</f>
        <v/>
      </c>
      <c r="T816" s="1" t="str">
        <f>IF(LENB($P816),$S816&amp;"."&amp;T$2&amp;CHAR(9)&amp;$B$8&amp;" "&amp;H816&amp;$B$9&amp;CHAR(9)&amp;$B$7&amp;T$3,"")</f>
        <v/>
      </c>
      <c r="U816" s="1" t="str">
        <f>IF(LENB($P816),$S816&amp;"."&amp;U$2&amp;CHAR(9)&amp;$B$8&amp;" "&amp;I816&amp;$B$9&amp;CHAR(9)&amp;$B$7&amp;U$3,"")</f>
        <v/>
      </c>
      <c r="V816" s="1" t="str">
        <f>IF(LENB($P816),$S816&amp;"."&amp;V$2&amp;CHAR(9)&amp;$B$8&amp;" "&amp;J816&amp;$B$9&amp;CHAR(9)&amp;$B$7&amp;V$3,"")</f>
        <v/>
      </c>
      <c r="Z816" s="1" t="str">
        <f>IF(LENB(O816),IF(1&lt;O816,CHAR(10),"")&amp;"'"&amp;IF(G816=0,"名称未設定",G816)&amp;CHAR(10)&amp;T816&amp;CHAR(10)&amp;U816&amp;CHAR(10)&amp;V816,"")</f>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IF(AND(LENB(H817),0&lt;H817,LENB(I817),0&lt;I817),"●","")</f>
        <v/>
      </c>
      <c r="O817" s="1" t="str">
        <f>IF(LENB(N817),COUNTIF(N$4:N817,"●"),"")</f>
        <v/>
      </c>
      <c r="P817" s="1" t="str">
        <f t="shared" si="14"/>
        <v/>
      </c>
      <c r="Q817" s="1" t="str">
        <f>IF(LEN(G817),1,"")</f>
        <v/>
      </c>
      <c r="R817" s="1" t="str">
        <f>IF(LEN(Q817),SUM($Q$4:Q817)-1,"")</f>
        <v/>
      </c>
      <c r="S817" s="1" t="str">
        <f>IF(LENB($P817),IF(COUNTIF($B$34,"*[*"),REPLACE($B$34,FIND("[",$B$34),2,"["&amp;$R817&amp;"]"),$B$34),"")</f>
        <v/>
      </c>
      <c r="T817" s="1" t="str">
        <f>IF(LENB($P817),$S817&amp;"."&amp;T$2&amp;CHAR(9)&amp;$B$8&amp;" "&amp;H817&amp;$B$9&amp;CHAR(9)&amp;$B$7&amp;T$3,"")</f>
        <v/>
      </c>
      <c r="U817" s="1" t="str">
        <f>IF(LENB($P817),$S817&amp;"."&amp;U$2&amp;CHAR(9)&amp;$B$8&amp;" "&amp;I817&amp;$B$9&amp;CHAR(9)&amp;$B$7&amp;U$3,"")</f>
        <v/>
      </c>
      <c r="V817" s="1" t="str">
        <f>IF(LENB($P817),$S817&amp;"."&amp;V$2&amp;CHAR(9)&amp;$B$8&amp;" "&amp;J817&amp;$B$9&amp;CHAR(9)&amp;$B$7&amp;V$3,"")</f>
        <v/>
      </c>
      <c r="Z817" s="1" t="str">
        <f>IF(LENB(O817),IF(1&lt;O817,CHAR(10),"")&amp;"'"&amp;IF(G817=0,"名称未設定",G817)&amp;CHAR(10)&amp;T817&amp;CHAR(10)&amp;U817&amp;CHAR(10)&amp;V817,"")</f>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IF(AND(LENB(H818),0&lt;H818,LENB(I818),0&lt;I818),"●","")</f>
        <v/>
      </c>
      <c r="O818" s="1" t="str">
        <f>IF(LENB(N818),COUNTIF(N$4:N818,"●"),"")</f>
        <v/>
      </c>
      <c r="P818" s="1" t="str">
        <f t="shared" si="14"/>
        <v/>
      </c>
      <c r="Q818" s="1" t="str">
        <f>IF(LEN(G818),1,"")</f>
        <v/>
      </c>
      <c r="R818" s="1" t="str">
        <f>IF(LEN(Q818),SUM($Q$4:Q818)-1,"")</f>
        <v/>
      </c>
      <c r="S818" s="1" t="str">
        <f>IF(LENB($P818),IF(COUNTIF($B$34,"*[*"),REPLACE($B$34,FIND("[",$B$34),2,"["&amp;$R818&amp;"]"),$B$34),"")</f>
        <v/>
      </c>
      <c r="T818" s="1" t="str">
        <f>IF(LENB($P818),$S818&amp;"."&amp;T$2&amp;CHAR(9)&amp;$B$8&amp;" "&amp;H818&amp;$B$9&amp;CHAR(9)&amp;$B$7&amp;T$3,"")</f>
        <v/>
      </c>
      <c r="U818" s="1" t="str">
        <f>IF(LENB($P818),$S818&amp;"."&amp;U$2&amp;CHAR(9)&amp;$B$8&amp;" "&amp;I818&amp;$B$9&amp;CHAR(9)&amp;$B$7&amp;U$3,"")</f>
        <v/>
      </c>
      <c r="V818" s="1" t="str">
        <f>IF(LENB($P818),$S818&amp;"."&amp;V$2&amp;CHAR(9)&amp;$B$8&amp;" "&amp;J818&amp;$B$9&amp;CHAR(9)&amp;$B$7&amp;V$3,"")</f>
        <v/>
      </c>
      <c r="Z818" s="1" t="str">
        <f>IF(LENB(O818),IF(1&lt;O818,CHAR(10),"")&amp;"'"&amp;IF(G818=0,"名称未設定",G818)&amp;CHAR(10)&amp;T818&amp;CHAR(10)&amp;U818&amp;CHAR(10)&amp;V818,"")</f>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IF(AND(LENB(H819),0&lt;H819,LENB(I819),0&lt;I819),"●","")</f>
        <v/>
      </c>
      <c r="O819" s="1" t="str">
        <f>IF(LENB(N819),COUNTIF(N$4:N819,"●"),"")</f>
        <v/>
      </c>
      <c r="P819" s="1" t="str">
        <f t="shared" si="14"/>
        <v/>
      </c>
      <c r="Q819" s="1" t="str">
        <f>IF(LEN(G819),1,"")</f>
        <v/>
      </c>
      <c r="R819" s="1" t="str">
        <f>IF(LEN(Q819),SUM($Q$4:Q819)-1,"")</f>
        <v/>
      </c>
      <c r="S819" s="1" t="str">
        <f>IF(LENB($P819),IF(COUNTIF($B$34,"*[*"),REPLACE($B$34,FIND("[",$B$34),2,"["&amp;$R819&amp;"]"),$B$34),"")</f>
        <v/>
      </c>
      <c r="T819" s="1" t="str">
        <f>IF(LENB($P819),$S819&amp;"."&amp;T$2&amp;CHAR(9)&amp;$B$8&amp;" "&amp;H819&amp;$B$9&amp;CHAR(9)&amp;$B$7&amp;T$3,"")</f>
        <v/>
      </c>
      <c r="U819" s="1" t="str">
        <f>IF(LENB($P819),$S819&amp;"."&amp;U$2&amp;CHAR(9)&amp;$B$8&amp;" "&amp;I819&amp;$B$9&amp;CHAR(9)&amp;$B$7&amp;U$3,"")</f>
        <v/>
      </c>
      <c r="V819" s="1" t="str">
        <f>IF(LENB($P819),$S819&amp;"."&amp;V$2&amp;CHAR(9)&amp;$B$8&amp;" "&amp;J819&amp;$B$9&amp;CHAR(9)&amp;$B$7&amp;V$3,"")</f>
        <v/>
      </c>
      <c r="Z819" s="1" t="str">
        <f>IF(LENB(O819),IF(1&lt;O819,CHAR(10),"")&amp;"'"&amp;IF(G819=0,"名称未設定",G819)&amp;CHAR(10)&amp;T819&amp;CHAR(10)&amp;U819&amp;CHAR(10)&amp;V819,"")</f>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IF(AND(LENB(H820),0&lt;H820,LENB(I820),0&lt;I820),"●","")</f>
        <v/>
      </c>
      <c r="O820" s="1" t="str">
        <f>IF(LENB(N820),COUNTIF(N$4:N820,"●"),"")</f>
        <v/>
      </c>
      <c r="P820" s="1" t="str">
        <f t="shared" si="14"/>
        <v/>
      </c>
      <c r="Q820" s="1" t="str">
        <f>IF(LEN(G820),1,"")</f>
        <v/>
      </c>
      <c r="R820" s="1" t="str">
        <f>IF(LEN(Q820),SUM($Q$4:Q820)-1,"")</f>
        <v/>
      </c>
      <c r="S820" s="1" t="str">
        <f>IF(LENB($P820),IF(COUNTIF($B$34,"*[*"),REPLACE($B$34,FIND("[",$B$34),2,"["&amp;$R820&amp;"]"),$B$34),"")</f>
        <v/>
      </c>
      <c r="T820" s="1" t="str">
        <f>IF(LENB($P820),$S820&amp;"."&amp;T$2&amp;CHAR(9)&amp;$B$8&amp;" "&amp;H820&amp;$B$9&amp;CHAR(9)&amp;$B$7&amp;T$3,"")</f>
        <v/>
      </c>
      <c r="U820" s="1" t="str">
        <f>IF(LENB($P820),$S820&amp;"."&amp;U$2&amp;CHAR(9)&amp;$B$8&amp;" "&amp;I820&amp;$B$9&amp;CHAR(9)&amp;$B$7&amp;U$3,"")</f>
        <v/>
      </c>
      <c r="V820" s="1" t="str">
        <f>IF(LENB($P820),$S820&amp;"."&amp;V$2&amp;CHAR(9)&amp;$B$8&amp;" "&amp;J820&amp;$B$9&amp;CHAR(9)&amp;$B$7&amp;V$3,"")</f>
        <v/>
      </c>
      <c r="Z820" s="1" t="str">
        <f>IF(LENB(O820),IF(1&lt;O820,CHAR(10),"")&amp;"'"&amp;IF(G820=0,"名称未設定",G820)&amp;CHAR(10)&amp;T820&amp;CHAR(10)&amp;U820&amp;CHAR(10)&amp;V820,"")</f>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IF(AND(LENB(H821),0&lt;H821,LENB(I821),0&lt;I821),"●","")</f>
        <v/>
      </c>
      <c r="O821" s="1" t="str">
        <f>IF(LENB(N821),COUNTIF(N$4:N821,"●"),"")</f>
        <v/>
      </c>
      <c r="P821" s="1" t="str">
        <f t="shared" si="14"/>
        <v/>
      </c>
      <c r="Q821" s="1" t="str">
        <f>IF(LEN(G821),1,"")</f>
        <v/>
      </c>
      <c r="R821" s="1" t="str">
        <f>IF(LEN(Q821),SUM($Q$4:Q821)-1,"")</f>
        <v/>
      </c>
      <c r="S821" s="1" t="str">
        <f>IF(LENB($P821),IF(COUNTIF($B$34,"*[*"),REPLACE($B$34,FIND("[",$B$34),2,"["&amp;$R821&amp;"]"),$B$34),"")</f>
        <v/>
      </c>
      <c r="T821" s="1" t="str">
        <f>IF(LENB($P821),$S821&amp;"."&amp;T$2&amp;CHAR(9)&amp;$B$8&amp;" "&amp;H821&amp;$B$9&amp;CHAR(9)&amp;$B$7&amp;T$3,"")</f>
        <v/>
      </c>
      <c r="U821" s="1" t="str">
        <f>IF(LENB($P821),$S821&amp;"."&amp;U$2&amp;CHAR(9)&amp;$B$8&amp;" "&amp;I821&amp;$B$9&amp;CHAR(9)&amp;$B$7&amp;U$3,"")</f>
        <v/>
      </c>
      <c r="V821" s="1" t="str">
        <f>IF(LENB($P821),$S821&amp;"."&amp;V$2&amp;CHAR(9)&amp;$B$8&amp;" "&amp;J821&amp;$B$9&amp;CHAR(9)&amp;$B$7&amp;V$3,"")</f>
        <v/>
      </c>
      <c r="Z821" s="1" t="str">
        <f>IF(LENB(O821),IF(1&lt;O821,CHAR(10),"")&amp;"'"&amp;IF(G821=0,"名称未設定",G821)&amp;CHAR(10)&amp;T821&amp;CHAR(10)&amp;U821&amp;CHAR(10)&amp;V821,"")</f>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IF(AND(LENB(H822),0&lt;H822,LENB(I822),0&lt;I822),"●","")</f>
        <v/>
      </c>
      <c r="O822" s="1" t="str">
        <f>IF(LENB(N822),COUNTIF(N$4:N822,"●"),"")</f>
        <v/>
      </c>
      <c r="P822" s="1" t="str">
        <f t="shared" si="14"/>
        <v/>
      </c>
      <c r="Q822" s="1" t="str">
        <f>IF(LEN(G822),1,"")</f>
        <v/>
      </c>
      <c r="R822" s="1" t="str">
        <f>IF(LEN(Q822),SUM($Q$4:Q822)-1,"")</f>
        <v/>
      </c>
      <c r="S822" s="1" t="str">
        <f>IF(LENB($P822),IF(COUNTIF($B$34,"*[*"),REPLACE($B$34,FIND("[",$B$34),2,"["&amp;$R822&amp;"]"),$B$34),"")</f>
        <v/>
      </c>
      <c r="T822" s="1" t="str">
        <f>IF(LENB($P822),$S822&amp;"."&amp;T$2&amp;CHAR(9)&amp;$B$8&amp;" "&amp;H822&amp;$B$9&amp;CHAR(9)&amp;$B$7&amp;T$3,"")</f>
        <v/>
      </c>
      <c r="U822" s="1" t="str">
        <f>IF(LENB($P822),$S822&amp;"."&amp;U$2&amp;CHAR(9)&amp;$B$8&amp;" "&amp;I822&amp;$B$9&amp;CHAR(9)&amp;$B$7&amp;U$3,"")</f>
        <v/>
      </c>
      <c r="V822" s="1" t="str">
        <f>IF(LENB($P822),$S822&amp;"."&amp;V$2&amp;CHAR(9)&amp;$B$8&amp;" "&amp;J822&amp;$B$9&amp;CHAR(9)&amp;$B$7&amp;V$3,"")</f>
        <v/>
      </c>
      <c r="Z822" s="1" t="str">
        <f>IF(LENB(O822),IF(1&lt;O822,CHAR(10),"")&amp;"'"&amp;IF(G822=0,"名称未設定",G822)&amp;CHAR(10)&amp;T822&amp;CHAR(10)&amp;U822&amp;CHAR(10)&amp;V822,"")</f>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IF(AND(LENB(H823),0&lt;H823,LENB(I823),0&lt;I823),"●","")</f>
        <v/>
      </c>
      <c r="O823" s="1" t="str">
        <f>IF(LENB(N823),COUNTIF(N$4:N823,"●"),"")</f>
        <v/>
      </c>
      <c r="P823" s="1" t="str">
        <f t="shared" si="14"/>
        <v/>
      </c>
      <c r="Q823" s="1" t="str">
        <f>IF(LEN(G823),1,"")</f>
        <v/>
      </c>
      <c r="R823" s="1" t="str">
        <f>IF(LEN(Q823),SUM($Q$4:Q823)-1,"")</f>
        <v/>
      </c>
      <c r="S823" s="1" t="str">
        <f>IF(LENB($P823),IF(COUNTIF($B$34,"*[*"),REPLACE($B$34,FIND("[",$B$34),2,"["&amp;$R823&amp;"]"),$B$34),"")</f>
        <v/>
      </c>
      <c r="T823" s="1" t="str">
        <f>IF(LENB($P823),$S823&amp;"."&amp;T$2&amp;CHAR(9)&amp;$B$8&amp;" "&amp;H823&amp;$B$9&amp;CHAR(9)&amp;$B$7&amp;T$3,"")</f>
        <v/>
      </c>
      <c r="U823" s="1" t="str">
        <f>IF(LENB($P823),$S823&amp;"."&amp;U$2&amp;CHAR(9)&amp;$B$8&amp;" "&amp;I823&amp;$B$9&amp;CHAR(9)&amp;$B$7&amp;U$3,"")</f>
        <v/>
      </c>
      <c r="V823" s="1" t="str">
        <f>IF(LENB($P823),$S823&amp;"."&amp;V$2&amp;CHAR(9)&amp;$B$8&amp;" "&amp;J823&amp;$B$9&amp;CHAR(9)&amp;$B$7&amp;V$3,"")</f>
        <v/>
      </c>
      <c r="Z823" s="1" t="str">
        <f>IF(LENB(O823),IF(1&lt;O823,CHAR(10),"")&amp;"'"&amp;IF(G823=0,"名称未設定",G823)&amp;CHAR(10)&amp;T823&amp;CHAR(10)&amp;U823&amp;CHAR(10)&amp;V823,"")</f>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IF(AND(LENB(H824),0&lt;H824,LENB(I824),0&lt;I824),"●","")</f>
        <v/>
      </c>
      <c r="O824" s="1" t="str">
        <f>IF(LENB(N824),COUNTIF(N$4:N824,"●"),"")</f>
        <v/>
      </c>
      <c r="P824" s="1" t="str">
        <f t="shared" si="14"/>
        <v/>
      </c>
      <c r="Q824" s="1" t="str">
        <f>IF(LEN(G824),1,"")</f>
        <v/>
      </c>
      <c r="R824" s="1" t="str">
        <f>IF(LEN(Q824),SUM($Q$4:Q824)-1,"")</f>
        <v/>
      </c>
      <c r="S824" s="1" t="str">
        <f>IF(LENB($P824),IF(COUNTIF($B$34,"*[*"),REPLACE($B$34,FIND("[",$B$34),2,"["&amp;$R824&amp;"]"),$B$34),"")</f>
        <v/>
      </c>
      <c r="T824" s="1" t="str">
        <f>IF(LENB($P824),$S824&amp;"."&amp;T$2&amp;CHAR(9)&amp;$B$8&amp;" "&amp;H824&amp;$B$9&amp;CHAR(9)&amp;$B$7&amp;T$3,"")</f>
        <v/>
      </c>
      <c r="U824" s="1" t="str">
        <f>IF(LENB($P824),$S824&amp;"."&amp;U$2&amp;CHAR(9)&amp;$B$8&amp;" "&amp;I824&amp;$B$9&amp;CHAR(9)&amp;$B$7&amp;U$3,"")</f>
        <v/>
      </c>
      <c r="V824" s="1" t="str">
        <f>IF(LENB($P824),$S824&amp;"."&amp;V$2&amp;CHAR(9)&amp;$B$8&amp;" "&amp;J824&amp;$B$9&amp;CHAR(9)&amp;$B$7&amp;V$3,"")</f>
        <v/>
      </c>
      <c r="Z824" s="1" t="str">
        <f>IF(LENB(O824),IF(1&lt;O824,CHAR(10),"")&amp;"'"&amp;IF(G824=0,"名称未設定",G824)&amp;CHAR(10)&amp;T824&amp;CHAR(10)&amp;U824&amp;CHAR(10)&amp;V824,"")</f>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IF(AND(LENB(H825),0&lt;H825,LENB(I825),0&lt;I825),"●","")</f>
        <v/>
      </c>
      <c r="O825" s="1" t="str">
        <f>IF(LENB(N825),COUNTIF(N$4:N825,"●"),"")</f>
        <v/>
      </c>
      <c r="P825" s="1" t="str">
        <f t="shared" si="14"/>
        <v/>
      </c>
      <c r="Q825" s="1" t="str">
        <f>IF(LEN(G825),1,"")</f>
        <v/>
      </c>
      <c r="R825" s="1" t="str">
        <f>IF(LEN(Q825),SUM($Q$4:Q825)-1,"")</f>
        <v/>
      </c>
      <c r="S825" s="1" t="str">
        <f>IF(LENB($P825),IF(COUNTIF($B$34,"*[*"),REPLACE($B$34,FIND("[",$B$34),2,"["&amp;$R825&amp;"]"),$B$34),"")</f>
        <v/>
      </c>
      <c r="T825" s="1" t="str">
        <f>IF(LENB($P825),$S825&amp;"."&amp;T$2&amp;CHAR(9)&amp;$B$8&amp;" "&amp;H825&amp;$B$9&amp;CHAR(9)&amp;$B$7&amp;T$3,"")</f>
        <v/>
      </c>
      <c r="U825" s="1" t="str">
        <f>IF(LENB($P825),$S825&amp;"."&amp;U$2&amp;CHAR(9)&amp;$B$8&amp;" "&amp;I825&amp;$B$9&amp;CHAR(9)&amp;$B$7&amp;U$3,"")</f>
        <v/>
      </c>
      <c r="V825" s="1" t="str">
        <f>IF(LENB($P825),$S825&amp;"."&amp;V$2&amp;CHAR(9)&amp;$B$8&amp;" "&amp;J825&amp;$B$9&amp;CHAR(9)&amp;$B$7&amp;V$3,"")</f>
        <v/>
      </c>
      <c r="Z825" s="1" t="str">
        <f>IF(LENB(O825),IF(1&lt;O825,CHAR(10),"")&amp;"'"&amp;IF(G825=0,"名称未設定",G825)&amp;CHAR(10)&amp;T825&amp;CHAR(10)&amp;U825&amp;CHAR(10)&amp;V825,"")</f>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IF(AND(LENB(H826),0&lt;H826,LENB(I826),0&lt;I826),"●","")</f>
        <v/>
      </c>
      <c r="O826" s="1" t="str">
        <f>IF(LENB(N826),COUNTIF(N$4:N826,"●"),"")</f>
        <v/>
      </c>
      <c r="P826" s="1" t="str">
        <f t="shared" si="14"/>
        <v/>
      </c>
      <c r="Q826" s="1" t="str">
        <f>IF(LEN(G826),1,"")</f>
        <v/>
      </c>
      <c r="R826" s="1" t="str">
        <f>IF(LEN(Q826),SUM($Q$4:Q826)-1,"")</f>
        <v/>
      </c>
      <c r="S826" s="1" t="str">
        <f>IF(LENB($P826),IF(COUNTIF($B$34,"*[*"),REPLACE($B$34,FIND("[",$B$34),2,"["&amp;$R826&amp;"]"),$B$34),"")</f>
        <v/>
      </c>
      <c r="T826" s="1" t="str">
        <f>IF(LENB($P826),$S826&amp;"."&amp;T$2&amp;CHAR(9)&amp;$B$8&amp;" "&amp;H826&amp;$B$9&amp;CHAR(9)&amp;$B$7&amp;T$3,"")</f>
        <v/>
      </c>
      <c r="U826" s="1" t="str">
        <f>IF(LENB($P826),$S826&amp;"."&amp;U$2&amp;CHAR(9)&amp;$B$8&amp;" "&amp;I826&amp;$B$9&amp;CHAR(9)&amp;$B$7&amp;U$3,"")</f>
        <v/>
      </c>
      <c r="V826" s="1" t="str">
        <f>IF(LENB($P826),$S826&amp;"."&amp;V$2&amp;CHAR(9)&amp;$B$8&amp;" "&amp;J826&amp;$B$9&amp;CHAR(9)&amp;$B$7&amp;V$3,"")</f>
        <v/>
      </c>
      <c r="Z826" s="1" t="str">
        <f>IF(LENB(O826),IF(1&lt;O826,CHAR(10),"")&amp;"'"&amp;IF(G826=0,"名称未設定",G826)&amp;CHAR(10)&amp;T826&amp;CHAR(10)&amp;U826&amp;CHAR(10)&amp;V826,"")</f>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IF(AND(LENB(H827),0&lt;H827,LENB(I827),0&lt;I827),"●","")</f>
        <v/>
      </c>
      <c r="O827" s="1" t="str">
        <f>IF(LENB(N827),COUNTIF(N$4:N827,"●"),"")</f>
        <v/>
      </c>
      <c r="P827" s="1" t="str">
        <f t="shared" si="14"/>
        <v/>
      </c>
      <c r="Q827" s="1" t="str">
        <f>IF(LEN(G827),1,"")</f>
        <v/>
      </c>
      <c r="R827" s="1" t="str">
        <f>IF(LEN(Q827),SUM($Q$4:Q827)-1,"")</f>
        <v/>
      </c>
      <c r="S827" s="1" t="str">
        <f>IF(LENB($P827),IF(COUNTIF($B$34,"*[*"),REPLACE($B$34,FIND("[",$B$34),2,"["&amp;$R827&amp;"]"),$B$34),"")</f>
        <v/>
      </c>
      <c r="T827" s="1" t="str">
        <f>IF(LENB($P827),$S827&amp;"."&amp;T$2&amp;CHAR(9)&amp;$B$8&amp;" "&amp;H827&amp;$B$9&amp;CHAR(9)&amp;$B$7&amp;T$3,"")</f>
        <v/>
      </c>
      <c r="U827" s="1" t="str">
        <f>IF(LENB($P827),$S827&amp;"."&amp;U$2&amp;CHAR(9)&amp;$B$8&amp;" "&amp;I827&amp;$B$9&amp;CHAR(9)&amp;$B$7&amp;U$3,"")</f>
        <v/>
      </c>
      <c r="V827" s="1" t="str">
        <f>IF(LENB($P827),$S827&amp;"."&amp;V$2&amp;CHAR(9)&amp;$B$8&amp;" "&amp;J827&amp;$B$9&amp;CHAR(9)&amp;$B$7&amp;V$3,"")</f>
        <v/>
      </c>
      <c r="Z827" s="1" t="str">
        <f>IF(LENB(O827),IF(1&lt;O827,CHAR(10),"")&amp;"'"&amp;IF(G827=0,"名称未設定",G827)&amp;CHAR(10)&amp;T827&amp;CHAR(10)&amp;U827&amp;CHAR(10)&amp;V827,"")</f>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IF(AND(LENB(H828),0&lt;H828,LENB(I828),0&lt;I828),"●","")</f>
        <v/>
      </c>
      <c r="O828" s="1" t="str">
        <f>IF(LENB(N828),COUNTIF(N$4:N828,"●"),"")</f>
        <v/>
      </c>
      <c r="P828" s="1" t="str">
        <f t="shared" si="14"/>
        <v/>
      </c>
      <c r="Q828" s="1" t="str">
        <f>IF(LEN(G828),1,"")</f>
        <v/>
      </c>
      <c r="R828" s="1" t="str">
        <f>IF(LEN(Q828),SUM($Q$4:Q828)-1,"")</f>
        <v/>
      </c>
      <c r="S828" s="1" t="str">
        <f>IF(LENB($P828),IF(COUNTIF($B$34,"*[*"),REPLACE($B$34,FIND("[",$B$34),2,"["&amp;$R828&amp;"]"),$B$34),"")</f>
        <v/>
      </c>
      <c r="T828" s="1" t="str">
        <f>IF(LENB($P828),$S828&amp;"."&amp;T$2&amp;CHAR(9)&amp;$B$8&amp;" "&amp;H828&amp;$B$9&amp;CHAR(9)&amp;$B$7&amp;T$3,"")</f>
        <v/>
      </c>
      <c r="U828" s="1" t="str">
        <f>IF(LENB($P828),$S828&amp;"."&amp;U$2&amp;CHAR(9)&amp;$B$8&amp;" "&amp;I828&amp;$B$9&amp;CHAR(9)&amp;$B$7&amp;U$3,"")</f>
        <v/>
      </c>
      <c r="V828" s="1" t="str">
        <f>IF(LENB($P828),$S828&amp;"."&amp;V$2&amp;CHAR(9)&amp;$B$8&amp;" "&amp;J828&amp;$B$9&amp;CHAR(9)&amp;$B$7&amp;V$3,"")</f>
        <v/>
      </c>
      <c r="Z828" s="1" t="str">
        <f>IF(LENB(O828),IF(1&lt;O828,CHAR(10),"")&amp;"'"&amp;IF(G828=0,"名称未設定",G828)&amp;CHAR(10)&amp;T828&amp;CHAR(10)&amp;U828&amp;CHAR(10)&amp;V828,"")</f>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IF(AND(LENB(H829),0&lt;H829,LENB(I829),0&lt;I829),"●","")</f>
        <v/>
      </c>
      <c r="O829" s="1" t="str">
        <f>IF(LENB(N829),COUNTIF(N$4:N829,"●"),"")</f>
        <v/>
      </c>
      <c r="P829" s="1" t="str">
        <f t="shared" si="14"/>
        <v/>
      </c>
      <c r="Q829" s="1" t="str">
        <f>IF(LEN(G829),1,"")</f>
        <v/>
      </c>
      <c r="R829" s="1" t="str">
        <f>IF(LEN(Q829),SUM($Q$4:Q829)-1,"")</f>
        <v/>
      </c>
      <c r="S829" s="1" t="str">
        <f>IF(LENB($P829),IF(COUNTIF($B$34,"*[*"),REPLACE($B$34,FIND("[",$B$34),2,"["&amp;$R829&amp;"]"),$B$34),"")</f>
        <v/>
      </c>
      <c r="T829" s="1" t="str">
        <f>IF(LENB($P829),$S829&amp;"."&amp;T$2&amp;CHAR(9)&amp;$B$8&amp;" "&amp;H829&amp;$B$9&amp;CHAR(9)&amp;$B$7&amp;T$3,"")</f>
        <v/>
      </c>
      <c r="U829" s="1" t="str">
        <f>IF(LENB($P829),$S829&amp;"."&amp;U$2&amp;CHAR(9)&amp;$B$8&amp;" "&amp;I829&amp;$B$9&amp;CHAR(9)&amp;$B$7&amp;U$3,"")</f>
        <v/>
      </c>
      <c r="V829" s="1" t="str">
        <f>IF(LENB($P829),$S829&amp;"."&amp;V$2&amp;CHAR(9)&amp;$B$8&amp;" "&amp;J829&amp;$B$9&amp;CHAR(9)&amp;$B$7&amp;V$3,"")</f>
        <v/>
      </c>
      <c r="Z829" s="1" t="str">
        <f>IF(LENB(O829),IF(1&lt;O829,CHAR(10),"")&amp;"'"&amp;IF(G829=0,"名称未設定",G829)&amp;CHAR(10)&amp;T829&amp;CHAR(10)&amp;U829&amp;CHAR(10)&amp;V829,"")</f>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IF(AND(LENB(H830),0&lt;H830,LENB(I830),0&lt;I830),"●","")</f>
        <v/>
      </c>
      <c r="O830" s="1" t="str">
        <f>IF(LENB(N830),COUNTIF(N$4:N830,"●"),"")</f>
        <v/>
      </c>
      <c r="P830" s="1" t="str">
        <f t="shared" si="14"/>
        <v/>
      </c>
      <c r="Q830" s="1" t="str">
        <f>IF(LEN(G830),1,"")</f>
        <v/>
      </c>
      <c r="R830" s="1" t="str">
        <f>IF(LEN(Q830),SUM($Q$4:Q830)-1,"")</f>
        <v/>
      </c>
      <c r="S830" s="1" t="str">
        <f>IF(LENB($P830),IF(COUNTIF($B$34,"*[*"),REPLACE($B$34,FIND("[",$B$34),2,"["&amp;$R830&amp;"]"),$B$34),"")</f>
        <v/>
      </c>
      <c r="T830" s="1" t="str">
        <f>IF(LENB($P830),$S830&amp;"."&amp;T$2&amp;CHAR(9)&amp;$B$8&amp;" "&amp;H830&amp;$B$9&amp;CHAR(9)&amp;$B$7&amp;T$3,"")</f>
        <v/>
      </c>
      <c r="U830" s="1" t="str">
        <f>IF(LENB($P830),$S830&amp;"."&amp;U$2&amp;CHAR(9)&amp;$B$8&amp;" "&amp;I830&amp;$B$9&amp;CHAR(9)&amp;$B$7&amp;U$3,"")</f>
        <v/>
      </c>
      <c r="V830" s="1" t="str">
        <f>IF(LENB($P830),$S830&amp;"."&amp;V$2&amp;CHAR(9)&amp;$B$8&amp;" "&amp;J830&amp;$B$9&amp;CHAR(9)&amp;$B$7&amp;V$3,"")</f>
        <v/>
      </c>
      <c r="Z830" s="1" t="str">
        <f>IF(LENB(O830),IF(1&lt;O830,CHAR(10),"")&amp;"'"&amp;IF(G830=0,"名称未設定",G830)&amp;CHAR(10)&amp;T830&amp;CHAR(10)&amp;U830&amp;CHAR(10)&amp;V830,"")</f>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IF(AND(LENB(H831),0&lt;H831,LENB(I831),0&lt;I831),"●","")</f>
        <v/>
      </c>
      <c r="O831" s="1" t="str">
        <f>IF(LENB(N831),COUNTIF(N$4:N831,"●"),"")</f>
        <v/>
      </c>
      <c r="P831" s="1" t="str">
        <f t="shared" si="14"/>
        <v/>
      </c>
      <c r="Q831" s="1" t="str">
        <f>IF(LEN(G831),1,"")</f>
        <v/>
      </c>
      <c r="R831" s="1" t="str">
        <f>IF(LEN(Q831),SUM($Q$4:Q831)-1,"")</f>
        <v/>
      </c>
      <c r="S831" s="1" t="str">
        <f>IF(LENB($P831),IF(COUNTIF($B$34,"*[*"),REPLACE($B$34,FIND("[",$B$34),2,"["&amp;$R831&amp;"]"),$B$34),"")</f>
        <v/>
      </c>
      <c r="T831" s="1" t="str">
        <f>IF(LENB($P831),$S831&amp;"."&amp;T$2&amp;CHAR(9)&amp;$B$8&amp;" "&amp;H831&amp;$B$9&amp;CHAR(9)&amp;$B$7&amp;T$3,"")</f>
        <v/>
      </c>
      <c r="U831" s="1" t="str">
        <f>IF(LENB($P831),$S831&amp;"."&amp;U$2&amp;CHAR(9)&amp;$B$8&amp;" "&amp;I831&amp;$B$9&amp;CHAR(9)&amp;$B$7&amp;U$3,"")</f>
        <v/>
      </c>
      <c r="V831" s="1" t="str">
        <f>IF(LENB($P831),$S831&amp;"."&amp;V$2&amp;CHAR(9)&amp;$B$8&amp;" "&amp;J831&amp;$B$9&amp;CHAR(9)&amp;$B$7&amp;V$3,"")</f>
        <v/>
      </c>
      <c r="Z831" s="1" t="str">
        <f>IF(LENB(O831),IF(1&lt;O831,CHAR(10),"")&amp;"'"&amp;IF(G831=0,"名称未設定",G831)&amp;CHAR(10)&amp;T831&amp;CHAR(10)&amp;U831&amp;CHAR(10)&amp;V831,"")</f>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IF(AND(LENB(H832),0&lt;H832,LENB(I832),0&lt;I832),"●","")</f>
        <v/>
      </c>
      <c r="O832" s="1" t="str">
        <f>IF(LENB(N832),COUNTIF(N$4:N832,"●"),"")</f>
        <v/>
      </c>
      <c r="P832" s="1" t="str">
        <f t="shared" si="14"/>
        <v/>
      </c>
      <c r="Q832" s="1" t="str">
        <f>IF(LEN(G832),1,"")</f>
        <v/>
      </c>
      <c r="R832" s="1" t="str">
        <f>IF(LEN(Q832),SUM($Q$4:Q832)-1,"")</f>
        <v/>
      </c>
      <c r="S832" s="1" t="str">
        <f>IF(LENB($P832),IF(COUNTIF($B$34,"*[*"),REPLACE($B$34,FIND("[",$B$34),2,"["&amp;$R832&amp;"]"),$B$34),"")</f>
        <v/>
      </c>
      <c r="T832" s="1" t="str">
        <f>IF(LENB($P832),$S832&amp;"."&amp;T$2&amp;CHAR(9)&amp;$B$8&amp;" "&amp;H832&amp;$B$9&amp;CHAR(9)&amp;$B$7&amp;T$3,"")</f>
        <v/>
      </c>
      <c r="U832" s="1" t="str">
        <f>IF(LENB($P832),$S832&amp;"."&amp;U$2&amp;CHAR(9)&amp;$B$8&amp;" "&amp;I832&amp;$B$9&amp;CHAR(9)&amp;$B$7&amp;U$3,"")</f>
        <v/>
      </c>
      <c r="V832" s="1" t="str">
        <f>IF(LENB($P832),$S832&amp;"."&amp;V$2&amp;CHAR(9)&amp;$B$8&amp;" "&amp;J832&amp;$B$9&amp;CHAR(9)&amp;$B$7&amp;V$3,"")</f>
        <v/>
      </c>
      <c r="Z832" s="1" t="str">
        <f>IF(LENB(O832),IF(1&lt;O832,CHAR(10),"")&amp;"'"&amp;IF(G832=0,"名称未設定",G832)&amp;CHAR(10)&amp;T832&amp;CHAR(10)&amp;U832&amp;CHAR(10)&amp;V832,"")</f>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IF(AND(LENB(H833),0&lt;H833,LENB(I833),0&lt;I833),"●","")</f>
        <v/>
      </c>
      <c r="O833" s="1" t="str">
        <f>IF(LENB(N833),COUNTIF(N$4:N833,"●"),"")</f>
        <v/>
      </c>
      <c r="P833" s="1" t="str">
        <f t="shared" si="14"/>
        <v/>
      </c>
      <c r="Q833" s="1" t="str">
        <f>IF(LEN(G833),1,"")</f>
        <v/>
      </c>
      <c r="R833" s="1" t="str">
        <f>IF(LEN(Q833),SUM($Q$4:Q833)-1,"")</f>
        <v/>
      </c>
      <c r="S833" s="1" t="str">
        <f>IF(LENB($P833),IF(COUNTIF($B$34,"*[*"),REPLACE($B$34,FIND("[",$B$34),2,"["&amp;$R833&amp;"]"),$B$34),"")</f>
        <v/>
      </c>
      <c r="T833" s="1" t="str">
        <f>IF(LENB($P833),$S833&amp;"."&amp;T$2&amp;CHAR(9)&amp;$B$8&amp;" "&amp;H833&amp;$B$9&amp;CHAR(9)&amp;$B$7&amp;T$3,"")</f>
        <v/>
      </c>
      <c r="U833" s="1" t="str">
        <f>IF(LENB($P833),$S833&amp;"."&amp;U$2&amp;CHAR(9)&amp;$B$8&amp;" "&amp;I833&amp;$B$9&amp;CHAR(9)&amp;$B$7&amp;U$3,"")</f>
        <v/>
      </c>
      <c r="V833" s="1" t="str">
        <f>IF(LENB($P833),$S833&amp;"."&amp;V$2&amp;CHAR(9)&amp;$B$8&amp;" "&amp;J833&amp;$B$9&amp;CHAR(9)&amp;$B$7&amp;V$3,"")</f>
        <v/>
      </c>
      <c r="Z833" s="1" t="str">
        <f>IF(LENB(O833),IF(1&lt;O833,CHAR(10),"")&amp;"'"&amp;IF(G833=0,"名称未設定",G833)&amp;CHAR(10)&amp;T833&amp;CHAR(10)&amp;U833&amp;CHAR(10)&amp;V833,"")</f>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IF(AND(LENB(H834),0&lt;H834,LENB(I834),0&lt;I834),"●","")</f>
        <v/>
      </c>
      <c r="O834" s="1" t="str">
        <f>IF(LENB(N834),COUNTIF(N$4:N834,"●"),"")</f>
        <v/>
      </c>
      <c r="P834" s="1" t="str">
        <f t="shared" si="14"/>
        <v/>
      </c>
      <c r="Q834" s="1" t="str">
        <f>IF(LEN(G834),1,"")</f>
        <v/>
      </c>
      <c r="R834" s="1" t="str">
        <f>IF(LEN(Q834),SUM($Q$4:Q834)-1,"")</f>
        <v/>
      </c>
      <c r="S834" s="1" t="str">
        <f>IF(LENB($P834),IF(COUNTIF($B$34,"*[*"),REPLACE($B$34,FIND("[",$B$34),2,"["&amp;$R834&amp;"]"),$B$34),"")</f>
        <v/>
      </c>
      <c r="T834" s="1" t="str">
        <f>IF(LENB($P834),$S834&amp;"."&amp;T$2&amp;CHAR(9)&amp;$B$8&amp;" "&amp;H834&amp;$B$9&amp;CHAR(9)&amp;$B$7&amp;T$3,"")</f>
        <v/>
      </c>
      <c r="U834" s="1" t="str">
        <f>IF(LENB($P834),$S834&amp;"."&amp;U$2&amp;CHAR(9)&amp;$B$8&amp;" "&amp;I834&amp;$B$9&amp;CHAR(9)&amp;$B$7&amp;U$3,"")</f>
        <v/>
      </c>
      <c r="V834" s="1" t="str">
        <f>IF(LENB($P834),$S834&amp;"."&amp;V$2&amp;CHAR(9)&amp;$B$8&amp;" "&amp;J834&amp;$B$9&amp;CHAR(9)&amp;$B$7&amp;V$3,"")</f>
        <v/>
      </c>
      <c r="Z834" s="1" t="str">
        <f>IF(LENB(O834),IF(1&lt;O834,CHAR(10),"")&amp;"'"&amp;IF(G834=0,"名称未設定",G834)&amp;CHAR(10)&amp;T834&amp;CHAR(10)&amp;U834&amp;CHAR(10)&amp;V834,"")</f>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IF(AND(LENB(H835),0&lt;H835,LENB(I835),0&lt;I835),"●","")</f>
        <v/>
      </c>
      <c r="O835" s="1" t="str">
        <f>IF(LENB(N835),COUNTIF(N$4:N835,"●"),"")</f>
        <v/>
      </c>
      <c r="P835" s="1" t="str">
        <f t="shared" si="14"/>
        <v/>
      </c>
      <c r="Q835" s="1" t="str">
        <f>IF(LEN(G835),1,"")</f>
        <v/>
      </c>
      <c r="R835" s="1" t="str">
        <f>IF(LEN(Q835),SUM($Q$4:Q835)-1,"")</f>
        <v/>
      </c>
      <c r="S835" s="1" t="str">
        <f>IF(LENB($P835),IF(COUNTIF($B$34,"*[*"),REPLACE($B$34,FIND("[",$B$34),2,"["&amp;$R835&amp;"]"),$B$34),"")</f>
        <v/>
      </c>
      <c r="T835" s="1" t="str">
        <f>IF(LENB($P835),$S835&amp;"."&amp;T$2&amp;CHAR(9)&amp;$B$8&amp;" "&amp;H835&amp;$B$9&amp;CHAR(9)&amp;$B$7&amp;T$3,"")</f>
        <v/>
      </c>
      <c r="U835" s="1" t="str">
        <f>IF(LENB($P835),$S835&amp;"."&amp;U$2&amp;CHAR(9)&amp;$B$8&amp;" "&amp;I835&amp;$B$9&amp;CHAR(9)&amp;$B$7&amp;U$3,"")</f>
        <v/>
      </c>
      <c r="V835" s="1" t="str">
        <f>IF(LENB($P835),$S835&amp;"."&amp;V$2&amp;CHAR(9)&amp;$B$8&amp;" "&amp;J835&amp;$B$9&amp;CHAR(9)&amp;$B$7&amp;V$3,"")</f>
        <v/>
      </c>
      <c r="Z835" s="1" t="str">
        <f>IF(LENB(O835),IF(1&lt;O835,CHAR(10),"")&amp;"'"&amp;IF(G835=0,"名称未設定",G835)&amp;CHAR(10)&amp;T835&amp;CHAR(10)&amp;U835&amp;CHAR(10)&amp;V835,"")</f>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IF(AND(LENB(H836),0&lt;H836,LENB(I836),0&lt;I836),"●","")</f>
        <v/>
      </c>
      <c r="O836" s="1" t="str">
        <f>IF(LENB(N836),COUNTIF(N$4:N836,"●"),"")</f>
        <v/>
      </c>
      <c r="P836" s="1" t="str">
        <f t="shared" si="14"/>
        <v/>
      </c>
      <c r="Q836" s="1" t="str">
        <f>IF(LEN(G836),1,"")</f>
        <v/>
      </c>
      <c r="R836" s="1" t="str">
        <f>IF(LEN(Q836),SUM($Q$4:Q836)-1,"")</f>
        <v/>
      </c>
      <c r="S836" s="1" t="str">
        <f>IF(LENB($P836),IF(COUNTIF($B$34,"*[*"),REPLACE($B$34,FIND("[",$B$34),2,"["&amp;$R836&amp;"]"),$B$34),"")</f>
        <v/>
      </c>
      <c r="T836" s="1" t="str">
        <f>IF(LENB($P836),$S836&amp;"."&amp;T$2&amp;CHAR(9)&amp;$B$8&amp;" "&amp;H836&amp;$B$9&amp;CHAR(9)&amp;$B$7&amp;T$3,"")</f>
        <v/>
      </c>
      <c r="U836" s="1" t="str">
        <f>IF(LENB($P836),$S836&amp;"."&amp;U$2&amp;CHAR(9)&amp;$B$8&amp;" "&amp;I836&amp;$B$9&amp;CHAR(9)&amp;$B$7&amp;U$3,"")</f>
        <v/>
      </c>
      <c r="V836" s="1" t="str">
        <f>IF(LENB($P836),$S836&amp;"."&amp;V$2&amp;CHAR(9)&amp;$B$8&amp;" "&amp;J836&amp;$B$9&amp;CHAR(9)&amp;$B$7&amp;V$3,"")</f>
        <v/>
      </c>
      <c r="Z836" s="1" t="str">
        <f>IF(LENB(O836),IF(1&lt;O836,CHAR(10),"")&amp;"'"&amp;IF(G836=0,"名称未設定",G836)&amp;CHAR(10)&amp;T836&amp;CHAR(10)&amp;U836&amp;CHAR(10)&amp;V836,"")</f>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IF(AND(LENB(H837),0&lt;H837,LENB(I837),0&lt;I837),"●","")</f>
        <v/>
      </c>
      <c r="O837" s="1" t="str">
        <f>IF(LENB(N837),COUNTIF(N$4:N837,"●"),"")</f>
        <v/>
      </c>
      <c r="P837" s="1" t="str">
        <f t="shared" ref="P837:P900" si="15">IF(AND(LENB(O837),LENB($B$4),LENB($B$5)),$B$4+$B$5*(O837),"")</f>
        <v/>
      </c>
      <c r="Q837" s="1" t="str">
        <f>IF(LEN(G837),1,"")</f>
        <v/>
      </c>
      <c r="R837" s="1" t="str">
        <f>IF(LEN(Q837),SUM($Q$4:Q837)-1,"")</f>
        <v/>
      </c>
      <c r="S837" s="1" t="str">
        <f>IF(LENB($P837),IF(COUNTIF($B$34,"*[*"),REPLACE($B$34,FIND("[",$B$34),2,"["&amp;$R837&amp;"]"),$B$34),"")</f>
        <v/>
      </c>
      <c r="T837" s="1" t="str">
        <f>IF(LENB($P837),$S837&amp;"."&amp;T$2&amp;CHAR(9)&amp;$B$8&amp;" "&amp;H837&amp;$B$9&amp;CHAR(9)&amp;$B$7&amp;T$3,"")</f>
        <v/>
      </c>
      <c r="U837" s="1" t="str">
        <f>IF(LENB($P837),$S837&amp;"."&amp;U$2&amp;CHAR(9)&amp;$B$8&amp;" "&amp;I837&amp;$B$9&amp;CHAR(9)&amp;$B$7&amp;U$3,"")</f>
        <v/>
      </c>
      <c r="V837" s="1" t="str">
        <f>IF(LENB($P837),$S837&amp;"."&amp;V$2&amp;CHAR(9)&amp;$B$8&amp;" "&amp;J837&amp;$B$9&amp;CHAR(9)&amp;$B$7&amp;V$3,"")</f>
        <v/>
      </c>
      <c r="Z837" s="1" t="str">
        <f>IF(LENB(O837),IF(1&lt;O837,CHAR(10),"")&amp;"'"&amp;IF(G837=0,"名称未設定",G837)&amp;CHAR(10)&amp;T837&amp;CHAR(10)&amp;U837&amp;CHAR(10)&amp;V837,"")</f>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IF(AND(LENB(H838),0&lt;H838,LENB(I838),0&lt;I838),"●","")</f>
        <v/>
      </c>
      <c r="O838" s="1" t="str">
        <f>IF(LENB(N838),COUNTIF(N$4:N838,"●"),"")</f>
        <v/>
      </c>
      <c r="P838" s="1" t="str">
        <f t="shared" si="15"/>
        <v/>
      </c>
      <c r="Q838" s="1" t="str">
        <f>IF(LEN(G838),1,"")</f>
        <v/>
      </c>
      <c r="R838" s="1" t="str">
        <f>IF(LEN(Q838),SUM($Q$4:Q838)-1,"")</f>
        <v/>
      </c>
      <c r="S838" s="1" t="str">
        <f>IF(LENB($P838),IF(COUNTIF($B$34,"*[*"),REPLACE($B$34,FIND("[",$B$34),2,"["&amp;$R838&amp;"]"),$B$34),"")</f>
        <v/>
      </c>
      <c r="T838" s="1" t="str">
        <f>IF(LENB($P838),$S838&amp;"."&amp;T$2&amp;CHAR(9)&amp;$B$8&amp;" "&amp;H838&amp;$B$9&amp;CHAR(9)&amp;$B$7&amp;T$3,"")</f>
        <v/>
      </c>
      <c r="U838" s="1" t="str">
        <f>IF(LENB($P838),$S838&amp;"."&amp;U$2&amp;CHAR(9)&amp;$B$8&amp;" "&amp;I838&amp;$B$9&amp;CHAR(9)&amp;$B$7&amp;U$3,"")</f>
        <v/>
      </c>
      <c r="V838" s="1" t="str">
        <f>IF(LENB($P838),$S838&amp;"."&amp;V$2&amp;CHAR(9)&amp;$B$8&amp;" "&amp;J838&amp;$B$9&amp;CHAR(9)&amp;$B$7&amp;V$3,"")</f>
        <v/>
      </c>
      <c r="Z838" s="1" t="str">
        <f>IF(LENB(O838),IF(1&lt;O838,CHAR(10),"")&amp;"'"&amp;IF(G838=0,"名称未設定",G838)&amp;CHAR(10)&amp;T838&amp;CHAR(10)&amp;U838&amp;CHAR(10)&amp;V838,"")</f>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IF(AND(LENB(H839),0&lt;H839,LENB(I839),0&lt;I839),"●","")</f>
        <v/>
      </c>
      <c r="O839" s="1" t="str">
        <f>IF(LENB(N839),COUNTIF(N$4:N839,"●"),"")</f>
        <v/>
      </c>
      <c r="P839" s="1" t="str">
        <f t="shared" si="15"/>
        <v/>
      </c>
      <c r="Q839" s="1" t="str">
        <f>IF(LEN(G839),1,"")</f>
        <v/>
      </c>
      <c r="R839" s="1" t="str">
        <f>IF(LEN(Q839),SUM($Q$4:Q839)-1,"")</f>
        <v/>
      </c>
      <c r="S839" s="1" t="str">
        <f>IF(LENB($P839),IF(COUNTIF($B$34,"*[*"),REPLACE($B$34,FIND("[",$B$34),2,"["&amp;$R839&amp;"]"),$B$34),"")</f>
        <v/>
      </c>
      <c r="T839" s="1" t="str">
        <f>IF(LENB($P839),$S839&amp;"."&amp;T$2&amp;CHAR(9)&amp;$B$8&amp;" "&amp;H839&amp;$B$9&amp;CHAR(9)&amp;$B$7&amp;T$3,"")</f>
        <v/>
      </c>
      <c r="U839" s="1" t="str">
        <f>IF(LENB($P839),$S839&amp;"."&amp;U$2&amp;CHAR(9)&amp;$B$8&amp;" "&amp;I839&amp;$B$9&amp;CHAR(9)&amp;$B$7&amp;U$3,"")</f>
        <v/>
      </c>
      <c r="V839" s="1" t="str">
        <f>IF(LENB($P839),$S839&amp;"."&amp;V$2&amp;CHAR(9)&amp;$B$8&amp;" "&amp;J839&amp;$B$9&amp;CHAR(9)&amp;$B$7&amp;V$3,"")</f>
        <v/>
      </c>
      <c r="Z839" s="1" t="str">
        <f>IF(LENB(O839),IF(1&lt;O839,CHAR(10),"")&amp;"'"&amp;IF(G839=0,"名称未設定",G839)&amp;CHAR(10)&amp;T839&amp;CHAR(10)&amp;U839&amp;CHAR(10)&amp;V839,"")</f>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IF(AND(LENB(H840),0&lt;H840,LENB(I840),0&lt;I840),"●","")</f>
        <v/>
      </c>
      <c r="O840" s="1" t="str">
        <f>IF(LENB(N840),COUNTIF(N$4:N840,"●"),"")</f>
        <v/>
      </c>
      <c r="P840" s="1" t="str">
        <f t="shared" si="15"/>
        <v/>
      </c>
      <c r="Q840" s="1" t="str">
        <f>IF(LEN(G840),1,"")</f>
        <v/>
      </c>
      <c r="R840" s="1" t="str">
        <f>IF(LEN(Q840),SUM($Q$4:Q840)-1,"")</f>
        <v/>
      </c>
      <c r="S840" s="1" t="str">
        <f>IF(LENB($P840),IF(COUNTIF($B$34,"*[*"),REPLACE($B$34,FIND("[",$B$34),2,"["&amp;$R840&amp;"]"),$B$34),"")</f>
        <v/>
      </c>
      <c r="T840" s="1" t="str">
        <f>IF(LENB($P840),$S840&amp;"."&amp;T$2&amp;CHAR(9)&amp;$B$8&amp;" "&amp;H840&amp;$B$9&amp;CHAR(9)&amp;$B$7&amp;T$3,"")</f>
        <v/>
      </c>
      <c r="U840" s="1" t="str">
        <f>IF(LENB($P840),$S840&amp;"."&amp;U$2&amp;CHAR(9)&amp;$B$8&amp;" "&amp;I840&amp;$B$9&amp;CHAR(9)&amp;$B$7&amp;U$3,"")</f>
        <v/>
      </c>
      <c r="V840" s="1" t="str">
        <f>IF(LENB($P840),$S840&amp;"."&amp;V$2&amp;CHAR(9)&amp;$B$8&amp;" "&amp;J840&amp;$B$9&amp;CHAR(9)&amp;$B$7&amp;V$3,"")</f>
        <v/>
      </c>
      <c r="Z840" s="1" t="str">
        <f>IF(LENB(O840),IF(1&lt;O840,CHAR(10),"")&amp;"'"&amp;IF(G840=0,"名称未設定",G840)&amp;CHAR(10)&amp;T840&amp;CHAR(10)&amp;U840&amp;CHAR(10)&amp;V840,"")</f>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IF(AND(LENB(H841),0&lt;H841,LENB(I841),0&lt;I841),"●","")</f>
        <v/>
      </c>
      <c r="O841" s="1" t="str">
        <f>IF(LENB(N841),COUNTIF(N$4:N841,"●"),"")</f>
        <v/>
      </c>
      <c r="P841" s="1" t="str">
        <f t="shared" si="15"/>
        <v/>
      </c>
      <c r="Q841" s="1" t="str">
        <f>IF(LEN(G841),1,"")</f>
        <v/>
      </c>
      <c r="R841" s="1" t="str">
        <f>IF(LEN(Q841),SUM($Q$4:Q841)-1,"")</f>
        <v/>
      </c>
      <c r="S841" s="1" t="str">
        <f>IF(LENB($P841),IF(COUNTIF($B$34,"*[*"),REPLACE($B$34,FIND("[",$B$34),2,"["&amp;$R841&amp;"]"),$B$34),"")</f>
        <v/>
      </c>
      <c r="T841" s="1" t="str">
        <f>IF(LENB($P841),$S841&amp;"."&amp;T$2&amp;CHAR(9)&amp;$B$8&amp;" "&amp;H841&amp;$B$9&amp;CHAR(9)&amp;$B$7&amp;T$3,"")</f>
        <v/>
      </c>
      <c r="U841" s="1" t="str">
        <f>IF(LENB($P841),$S841&amp;"."&amp;U$2&amp;CHAR(9)&amp;$B$8&amp;" "&amp;I841&amp;$B$9&amp;CHAR(9)&amp;$B$7&amp;U$3,"")</f>
        <v/>
      </c>
      <c r="V841" s="1" t="str">
        <f>IF(LENB($P841),$S841&amp;"."&amp;V$2&amp;CHAR(9)&amp;$B$8&amp;" "&amp;J841&amp;$B$9&amp;CHAR(9)&amp;$B$7&amp;V$3,"")</f>
        <v/>
      </c>
      <c r="Z841" s="1" t="str">
        <f>IF(LENB(O841),IF(1&lt;O841,CHAR(10),"")&amp;"'"&amp;IF(G841=0,"名称未設定",G841)&amp;CHAR(10)&amp;T841&amp;CHAR(10)&amp;U841&amp;CHAR(10)&amp;V841,"")</f>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IF(AND(LENB(H842),0&lt;H842,LENB(I842),0&lt;I842),"●","")</f>
        <v/>
      </c>
      <c r="O842" s="1" t="str">
        <f>IF(LENB(N842),COUNTIF(N$4:N842,"●"),"")</f>
        <v/>
      </c>
      <c r="P842" s="1" t="str">
        <f t="shared" si="15"/>
        <v/>
      </c>
      <c r="Q842" s="1" t="str">
        <f>IF(LEN(G842),1,"")</f>
        <v/>
      </c>
      <c r="R842" s="1" t="str">
        <f>IF(LEN(Q842),SUM($Q$4:Q842)-1,"")</f>
        <v/>
      </c>
      <c r="S842" s="1" t="str">
        <f>IF(LENB($P842),IF(COUNTIF($B$34,"*[*"),REPLACE($B$34,FIND("[",$B$34),2,"["&amp;$R842&amp;"]"),$B$34),"")</f>
        <v/>
      </c>
      <c r="T842" s="1" t="str">
        <f>IF(LENB($P842),$S842&amp;"."&amp;T$2&amp;CHAR(9)&amp;$B$8&amp;" "&amp;H842&amp;$B$9&amp;CHAR(9)&amp;$B$7&amp;T$3,"")</f>
        <v/>
      </c>
      <c r="U842" s="1" t="str">
        <f>IF(LENB($P842),$S842&amp;"."&amp;U$2&amp;CHAR(9)&amp;$B$8&amp;" "&amp;I842&amp;$B$9&amp;CHAR(9)&amp;$B$7&amp;U$3,"")</f>
        <v/>
      </c>
      <c r="V842" s="1" t="str">
        <f>IF(LENB($P842),$S842&amp;"."&amp;V$2&amp;CHAR(9)&amp;$B$8&amp;" "&amp;J842&amp;$B$9&amp;CHAR(9)&amp;$B$7&amp;V$3,"")</f>
        <v/>
      </c>
      <c r="Z842" s="1" t="str">
        <f>IF(LENB(O842),IF(1&lt;O842,CHAR(10),"")&amp;"'"&amp;IF(G842=0,"名称未設定",G842)&amp;CHAR(10)&amp;T842&amp;CHAR(10)&amp;U842&amp;CHAR(10)&amp;V842,"")</f>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IF(AND(LENB(H843),0&lt;H843,LENB(I843),0&lt;I843),"●","")</f>
        <v/>
      </c>
      <c r="O843" s="1" t="str">
        <f>IF(LENB(N843),COUNTIF(N$4:N843,"●"),"")</f>
        <v/>
      </c>
      <c r="P843" s="1" t="str">
        <f t="shared" si="15"/>
        <v/>
      </c>
      <c r="Q843" s="1" t="str">
        <f>IF(LEN(G843),1,"")</f>
        <v/>
      </c>
      <c r="R843" s="1" t="str">
        <f>IF(LEN(Q843),SUM($Q$4:Q843)-1,"")</f>
        <v/>
      </c>
      <c r="S843" s="1" t="str">
        <f>IF(LENB($P843),IF(COUNTIF($B$34,"*[*"),REPLACE($B$34,FIND("[",$B$34),2,"["&amp;$R843&amp;"]"),$B$34),"")</f>
        <v/>
      </c>
      <c r="T843" s="1" t="str">
        <f>IF(LENB($P843),$S843&amp;"."&amp;T$2&amp;CHAR(9)&amp;$B$8&amp;" "&amp;H843&amp;$B$9&amp;CHAR(9)&amp;$B$7&amp;T$3,"")</f>
        <v/>
      </c>
      <c r="U843" s="1" t="str">
        <f>IF(LENB($P843),$S843&amp;"."&amp;U$2&amp;CHAR(9)&amp;$B$8&amp;" "&amp;I843&amp;$B$9&amp;CHAR(9)&amp;$B$7&amp;U$3,"")</f>
        <v/>
      </c>
      <c r="V843" s="1" t="str">
        <f>IF(LENB($P843),$S843&amp;"."&amp;V$2&amp;CHAR(9)&amp;$B$8&amp;" "&amp;J843&amp;$B$9&amp;CHAR(9)&amp;$B$7&amp;V$3,"")</f>
        <v/>
      </c>
      <c r="Z843" s="1" t="str">
        <f>IF(LENB(O843),IF(1&lt;O843,CHAR(10),"")&amp;"'"&amp;IF(G843=0,"名称未設定",G843)&amp;CHAR(10)&amp;T843&amp;CHAR(10)&amp;U843&amp;CHAR(10)&amp;V843,"")</f>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IF(AND(LENB(H844),0&lt;H844,LENB(I844),0&lt;I844),"●","")</f>
        <v/>
      </c>
      <c r="O844" s="1" t="str">
        <f>IF(LENB(N844),COUNTIF(N$4:N844,"●"),"")</f>
        <v/>
      </c>
      <c r="P844" s="1" t="str">
        <f t="shared" si="15"/>
        <v/>
      </c>
      <c r="Q844" s="1" t="str">
        <f>IF(LEN(G844),1,"")</f>
        <v/>
      </c>
      <c r="R844" s="1" t="str">
        <f>IF(LEN(Q844),SUM($Q$4:Q844)-1,"")</f>
        <v/>
      </c>
      <c r="S844" s="1" t="str">
        <f>IF(LENB($P844),IF(COUNTIF($B$34,"*[*"),REPLACE($B$34,FIND("[",$B$34),2,"["&amp;$R844&amp;"]"),$B$34),"")</f>
        <v/>
      </c>
      <c r="T844" s="1" t="str">
        <f>IF(LENB($P844),$S844&amp;"."&amp;T$2&amp;CHAR(9)&amp;$B$8&amp;" "&amp;H844&amp;$B$9&amp;CHAR(9)&amp;$B$7&amp;T$3,"")</f>
        <v/>
      </c>
      <c r="U844" s="1" t="str">
        <f>IF(LENB($P844),$S844&amp;"."&amp;U$2&amp;CHAR(9)&amp;$B$8&amp;" "&amp;I844&amp;$B$9&amp;CHAR(9)&amp;$B$7&amp;U$3,"")</f>
        <v/>
      </c>
      <c r="V844" s="1" t="str">
        <f>IF(LENB($P844),$S844&amp;"."&amp;V$2&amp;CHAR(9)&amp;$B$8&amp;" "&amp;J844&amp;$B$9&amp;CHAR(9)&amp;$B$7&amp;V$3,"")</f>
        <v/>
      </c>
      <c r="Z844" s="1" t="str">
        <f>IF(LENB(O844),IF(1&lt;O844,CHAR(10),"")&amp;"'"&amp;IF(G844=0,"名称未設定",G844)&amp;CHAR(10)&amp;T844&amp;CHAR(10)&amp;U844&amp;CHAR(10)&amp;V844,"")</f>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IF(AND(LENB(H845),0&lt;H845,LENB(I845),0&lt;I845),"●","")</f>
        <v/>
      </c>
      <c r="O845" s="1" t="str">
        <f>IF(LENB(N845),COUNTIF(N$4:N845,"●"),"")</f>
        <v/>
      </c>
      <c r="P845" s="1" t="str">
        <f t="shared" si="15"/>
        <v/>
      </c>
      <c r="Q845" s="1" t="str">
        <f>IF(LEN(G845),1,"")</f>
        <v/>
      </c>
      <c r="R845" s="1" t="str">
        <f>IF(LEN(Q845),SUM($Q$4:Q845)-1,"")</f>
        <v/>
      </c>
      <c r="S845" s="1" t="str">
        <f>IF(LENB($P845),IF(COUNTIF($B$34,"*[*"),REPLACE($B$34,FIND("[",$B$34),2,"["&amp;$R845&amp;"]"),$B$34),"")</f>
        <v/>
      </c>
      <c r="T845" s="1" t="str">
        <f>IF(LENB($P845),$S845&amp;"."&amp;T$2&amp;CHAR(9)&amp;$B$8&amp;" "&amp;H845&amp;$B$9&amp;CHAR(9)&amp;$B$7&amp;T$3,"")</f>
        <v/>
      </c>
      <c r="U845" s="1" t="str">
        <f>IF(LENB($P845),$S845&amp;"."&amp;U$2&amp;CHAR(9)&amp;$B$8&amp;" "&amp;I845&amp;$B$9&amp;CHAR(9)&amp;$B$7&amp;U$3,"")</f>
        <v/>
      </c>
      <c r="V845" s="1" t="str">
        <f>IF(LENB($P845),$S845&amp;"."&amp;V$2&amp;CHAR(9)&amp;$B$8&amp;" "&amp;J845&amp;$B$9&amp;CHAR(9)&amp;$B$7&amp;V$3,"")</f>
        <v/>
      </c>
      <c r="Z845" s="1" t="str">
        <f>IF(LENB(O845),IF(1&lt;O845,CHAR(10),"")&amp;"'"&amp;IF(G845=0,"名称未設定",G845)&amp;CHAR(10)&amp;T845&amp;CHAR(10)&amp;U845&amp;CHAR(10)&amp;V845,"")</f>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IF(AND(LENB(H846),0&lt;H846,LENB(I846),0&lt;I846),"●","")</f>
        <v/>
      </c>
      <c r="O846" s="1" t="str">
        <f>IF(LENB(N846),COUNTIF(N$4:N846,"●"),"")</f>
        <v/>
      </c>
      <c r="P846" s="1" t="str">
        <f t="shared" si="15"/>
        <v/>
      </c>
      <c r="Q846" s="1" t="str">
        <f>IF(LEN(G846),1,"")</f>
        <v/>
      </c>
      <c r="R846" s="1" t="str">
        <f>IF(LEN(Q846),SUM($Q$4:Q846)-1,"")</f>
        <v/>
      </c>
      <c r="S846" s="1" t="str">
        <f>IF(LENB($P846),IF(COUNTIF($B$34,"*[*"),REPLACE($B$34,FIND("[",$B$34),2,"["&amp;$R846&amp;"]"),$B$34),"")</f>
        <v/>
      </c>
      <c r="T846" s="1" t="str">
        <f>IF(LENB($P846),$S846&amp;"."&amp;T$2&amp;CHAR(9)&amp;$B$8&amp;" "&amp;H846&amp;$B$9&amp;CHAR(9)&amp;$B$7&amp;T$3,"")</f>
        <v/>
      </c>
      <c r="U846" s="1" t="str">
        <f>IF(LENB($P846),$S846&amp;"."&amp;U$2&amp;CHAR(9)&amp;$B$8&amp;" "&amp;I846&amp;$B$9&amp;CHAR(9)&amp;$B$7&amp;U$3,"")</f>
        <v/>
      </c>
      <c r="V846" s="1" t="str">
        <f>IF(LENB($P846),$S846&amp;"."&amp;V$2&amp;CHAR(9)&amp;$B$8&amp;" "&amp;J846&amp;$B$9&amp;CHAR(9)&amp;$B$7&amp;V$3,"")</f>
        <v/>
      </c>
      <c r="Z846" s="1" t="str">
        <f>IF(LENB(O846),IF(1&lt;O846,CHAR(10),"")&amp;"'"&amp;IF(G846=0,"名称未設定",G846)&amp;CHAR(10)&amp;T846&amp;CHAR(10)&amp;U846&amp;CHAR(10)&amp;V846,"")</f>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IF(AND(LENB(H847),0&lt;H847,LENB(I847),0&lt;I847),"●","")</f>
        <v/>
      </c>
      <c r="O847" s="1" t="str">
        <f>IF(LENB(N847),COUNTIF(N$4:N847,"●"),"")</f>
        <v/>
      </c>
      <c r="P847" s="1" t="str">
        <f t="shared" si="15"/>
        <v/>
      </c>
      <c r="Q847" s="1" t="str">
        <f>IF(LEN(G847),1,"")</f>
        <v/>
      </c>
      <c r="R847" s="1" t="str">
        <f>IF(LEN(Q847),SUM($Q$4:Q847)-1,"")</f>
        <v/>
      </c>
      <c r="S847" s="1" t="str">
        <f>IF(LENB($P847),IF(COUNTIF($B$34,"*[*"),REPLACE($B$34,FIND("[",$B$34),2,"["&amp;$R847&amp;"]"),$B$34),"")</f>
        <v/>
      </c>
      <c r="T847" s="1" t="str">
        <f>IF(LENB($P847),$S847&amp;"."&amp;T$2&amp;CHAR(9)&amp;$B$8&amp;" "&amp;H847&amp;$B$9&amp;CHAR(9)&amp;$B$7&amp;T$3,"")</f>
        <v/>
      </c>
      <c r="U847" s="1" t="str">
        <f>IF(LENB($P847),$S847&amp;"."&amp;U$2&amp;CHAR(9)&amp;$B$8&amp;" "&amp;I847&amp;$B$9&amp;CHAR(9)&amp;$B$7&amp;U$3,"")</f>
        <v/>
      </c>
      <c r="V847" s="1" t="str">
        <f>IF(LENB($P847),$S847&amp;"."&amp;V$2&amp;CHAR(9)&amp;$B$8&amp;" "&amp;J847&amp;$B$9&amp;CHAR(9)&amp;$B$7&amp;V$3,"")</f>
        <v/>
      </c>
      <c r="Z847" s="1" t="str">
        <f>IF(LENB(O847),IF(1&lt;O847,CHAR(10),"")&amp;"'"&amp;IF(G847=0,"名称未設定",G847)&amp;CHAR(10)&amp;T847&amp;CHAR(10)&amp;U847&amp;CHAR(10)&amp;V847,"")</f>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IF(AND(LENB(H848),0&lt;H848,LENB(I848),0&lt;I848),"●","")</f>
        <v/>
      </c>
      <c r="O848" s="1" t="str">
        <f>IF(LENB(N848),COUNTIF(N$4:N848,"●"),"")</f>
        <v/>
      </c>
      <c r="P848" s="1" t="str">
        <f t="shared" si="15"/>
        <v/>
      </c>
      <c r="Q848" s="1" t="str">
        <f>IF(LEN(G848),1,"")</f>
        <v/>
      </c>
      <c r="R848" s="1" t="str">
        <f>IF(LEN(Q848),SUM($Q$4:Q848)-1,"")</f>
        <v/>
      </c>
      <c r="S848" s="1" t="str">
        <f>IF(LENB($P848),IF(COUNTIF($B$34,"*[*"),REPLACE($B$34,FIND("[",$B$34),2,"["&amp;$R848&amp;"]"),$B$34),"")</f>
        <v/>
      </c>
      <c r="T848" s="1" t="str">
        <f>IF(LENB($P848),$S848&amp;"."&amp;T$2&amp;CHAR(9)&amp;$B$8&amp;" "&amp;H848&amp;$B$9&amp;CHAR(9)&amp;$B$7&amp;T$3,"")</f>
        <v/>
      </c>
      <c r="U848" s="1" t="str">
        <f>IF(LENB($P848),$S848&amp;"."&amp;U$2&amp;CHAR(9)&amp;$B$8&amp;" "&amp;I848&amp;$B$9&amp;CHAR(9)&amp;$B$7&amp;U$3,"")</f>
        <v/>
      </c>
      <c r="V848" s="1" t="str">
        <f>IF(LENB($P848),$S848&amp;"."&amp;V$2&amp;CHAR(9)&amp;$B$8&amp;" "&amp;J848&amp;$B$9&amp;CHAR(9)&amp;$B$7&amp;V$3,"")</f>
        <v/>
      </c>
      <c r="Z848" s="1" t="str">
        <f>IF(LENB(O848),IF(1&lt;O848,CHAR(10),"")&amp;"'"&amp;IF(G848=0,"名称未設定",G848)&amp;CHAR(10)&amp;T848&amp;CHAR(10)&amp;U848&amp;CHAR(10)&amp;V848,"")</f>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IF(AND(LENB(H849),0&lt;H849,LENB(I849),0&lt;I849),"●","")</f>
        <v/>
      </c>
      <c r="O849" s="1" t="str">
        <f>IF(LENB(N849),COUNTIF(N$4:N849,"●"),"")</f>
        <v/>
      </c>
      <c r="P849" s="1" t="str">
        <f t="shared" si="15"/>
        <v/>
      </c>
      <c r="Q849" s="1" t="str">
        <f>IF(LEN(G849),1,"")</f>
        <v/>
      </c>
      <c r="R849" s="1" t="str">
        <f>IF(LEN(Q849),SUM($Q$4:Q849)-1,"")</f>
        <v/>
      </c>
      <c r="S849" s="1" t="str">
        <f>IF(LENB($P849),IF(COUNTIF($B$34,"*[*"),REPLACE($B$34,FIND("[",$B$34),2,"["&amp;$R849&amp;"]"),$B$34),"")</f>
        <v/>
      </c>
      <c r="T849" s="1" t="str">
        <f>IF(LENB($P849),$S849&amp;"."&amp;T$2&amp;CHAR(9)&amp;$B$8&amp;" "&amp;H849&amp;$B$9&amp;CHAR(9)&amp;$B$7&amp;T$3,"")</f>
        <v/>
      </c>
      <c r="U849" s="1" t="str">
        <f>IF(LENB($P849),$S849&amp;"."&amp;U$2&amp;CHAR(9)&amp;$B$8&amp;" "&amp;I849&amp;$B$9&amp;CHAR(9)&amp;$B$7&amp;U$3,"")</f>
        <v/>
      </c>
      <c r="V849" s="1" t="str">
        <f>IF(LENB($P849),$S849&amp;"."&amp;V$2&amp;CHAR(9)&amp;$B$8&amp;" "&amp;J849&amp;$B$9&amp;CHAR(9)&amp;$B$7&amp;V$3,"")</f>
        <v/>
      </c>
      <c r="Z849" s="1" t="str">
        <f>IF(LENB(O849),IF(1&lt;O849,CHAR(10),"")&amp;"'"&amp;IF(G849=0,"名称未設定",G849)&amp;CHAR(10)&amp;T849&amp;CHAR(10)&amp;U849&amp;CHAR(10)&amp;V849,"")</f>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IF(AND(LENB(H850),0&lt;H850,LENB(I850),0&lt;I850),"●","")</f>
        <v/>
      </c>
      <c r="O850" s="1" t="str">
        <f>IF(LENB(N850),COUNTIF(N$4:N850,"●"),"")</f>
        <v/>
      </c>
      <c r="P850" s="1" t="str">
        <f t="shared" si="15"/>
        <v/>
      </c>
      <c r="Q850" s="1" t="str">
        <f>IF(LEN(G850),1,"")</f>
        <v/>
      </c>
      <c r="R850" s="1" t="str">
        <f>IF(LEN(Q850),SUM($Q$4:Q850)-1,"")</f>
        <v/>
      </c>
      <c r="S850" s="1" t="str">
        <f>IF(LENB($P850),IF(COUNTIF($B$34,"*[*"),REPLACE($B$34,FIND("[",$B$34),2,"["&amp;$R850&amp;"]"),$B$34),"")</f>
        <v/>
      </c>
      <c r="T850" s="1" t="str">
        <f>IF(LENB($P850),$S850&amp;"."&amp;T$2&amp;CHAR(9)&amp;$B$8&amp;" "&amp;H850&amp;$B$9&amp;CHAR(9)&amp;$B$7&amp;T$3,"")</f>
        <v/>
      </c>
      <c r="U850" s="1" t="str">
        <f>IF(LENB($P850),$S850&amp;"."&amp;U$2&amp;CHAR(9)&amp;$B$8&amp;" "&amp;I850&amp;$B$9&amp;CHAR(9)&amp;$B$7&amp;U$3,"")</f>
        <v/>
      </c>
      <c r="V850" s="1" t="str">
        <f>IF(LENB($P850),$S850&amp;"."&amp;V$2&amp;CHAR(9)&amp;$B$8&amp;" "&amp;J850&amp;$B$9&amp;CHAR(9)&amp;$B$7&amp;V$3,"")</f>
        <v/>
      </c>
      <c r="Z850" s="1" t="str">
        <f>IF(LENB(O850),IF(1&lt;O850,CHAR(10),"")&amp;"'"&amp;IF(G850=0,"名称未設定",G850)&amp;CHAR(10)&amp;T850&amp;CHAR(10)&amp;U850&amp;CHAR(10)&amp;V850,"")</f>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IF(AND(LENB(H851),0&lt;H851,LENB(I851),0&lt;I851),"●","")</f>
        <v/>
      </c>
      <c r="O851" s="1" t="str">
        <f>IF(LENB(N851),COUNTIF(N$4:N851,"●"),"")</f>
        <v/>
      </c>
      <c r="P851" s="1" t="str">
        <f t="shared" si="15"/>
        <v/>
      </c>
      <c r="Q851" s="1" t="str">
        <f>IF(LEN(G851),1,"")</f>
        <v/>
      </c>
      <c r="R851" s="1" t="str">
        <f>IF(LEN(Q851),SUM($Q$4:Q851)-1,"")</f>
        <v/>
      </c>
      <c r="S851" s="1" t="str">
        <f>IF(LENB($P851),IF(COUNTIF($B$34,"*[*"),REPLACE($B$34,FIND("[",$B$34),2,"["&amp;$R851&amp;"]"),$B$34),"")</f>
        <v/>
      </c>
      <c r="T851" s="1" t="str">
        <f>IF(LENB($P851),$S851&amp;"."&amp;T$2&amp;CHAR(9)&amp;$B$8&amp;" "&amp;H851&amp;$B$9&amp;CHAR(9)&amp;$B$7&amp;T$3,"")</f>
        <v/>
      </c>
      <c r="U851" s="1" t="str">
        <f>IF(LENB($P851),$S851&amp;"."&amp;U$2&amp;CHAR(9)&amp;$B$8&amp;" "&amp;I851&amp;$B$9&amp;CHAR(9)&amp;$B$7&amp;U$3,"")</f>
        <v/>
      </c>
      <c r="V851" s="1" t="str">
        <f>IF(LENB($P851),$S851&amp;"."&amp;V$2&amp;CHAR(9)&amp;$B$8&amp;" "&amp;J851&amp;$B$9&amp;CHAR(9)&amp;$B$7&amp;V$3,"")</f>
        <v/>
      </c>
      <c r="Z851" s="1" t="str">
        <f>IF(LENB(O851),IF(1&lt;O851,CHAR(10),"")&amp;"'"&amp;IF(G851=0,"名称未設定",G851)&amp;CHAR(10)&amp;T851&amp;CHAR(10)&amp;U851&amp;CHAR(10)&amp;V851,"")</f>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IF(AND(LENB(H852),0&lt;H852,LENB(I852),0&lt;I852),"●","")</f>
        <v/>
      </c>
      <c r="O852" s="1" t="str">
        <f>IF(LENB(N852),COUNTIF(N$4:N852,"●"),"")</f>
        <v/>
      </c>
      <c r="P852" s="1" t="str">
        <f t="shared" si="15"/>
        <v/>
      </c>
      <c r="Q852" s="1" t="str">
        <f>IF(LEN(G852),1,"")</f>
        <v/>
      </c>
      <c r="R852" s="1" t="str">
        <f>IF(LEN(Q852),SUM($Q$4:Q852)-1,"")</f>
        <v/>
      </c>
      <c r="S852" s="1" t="str">
        <f>IF(LENB($P852),IF(COUNTIF($B$34,"*[*"),REPLACE($B$34,FIND("[",$B$34),2,"["&amp;$R852&amp;"]"),$B$34),"")</f>
        <v/>
      </c>
      <c r="T852" s="1" t="str">
        <f>IF(LENB($P852),$S852&amp;"."&amp;T$2&amp;CHAR(9)&amp;$B$8&amp;" "&amp;H852&amp;$B$9&amp;CHAR(9)&amp;$B$7&amp;T$3,"")</f>
        <v/>
      </c>
      <c r="U852" s="1" t="str">
        <f>IF(LENB($P852),$S852&amp;"."&amp;U$2&amp;CHAR(9)&amp;$B$8&amp;" "&amp;I852&amp;$B$9&amp;CHAR(9)&amp;$B$7&amp;U$3,"")</f>
        <v/>
      </c>
      <c r="V852" s="1" t="str">
        <f>IF(LENB($P852),$S852&amp;"."&amp;V$2&amp;CHAR(9)&amp;$B$8&amp;" "&amp;J852&amp;$B$9&amp;CHAR(9)&amp;$B$7&amp;V$3,"")</f>
        <v/>
      </c>
      <c r="Z852" s="1" t="str">
        <f>IF(LENB(O852),IF(1&lt;O852,CHAR(10),"")&amp;"'"&amp;IF(G852=0,"名称未設定",G852)&amp;CHAR(10)&amp;T852&amp;CHAR(10)&amp;U852&amp;CHAR(10)&amp;V852,"")</f>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IF(AND(LENB(H853),0&lt;H853,LENB(I853),0&lt;I853),"●","")</f>
        <v/>
      </c>
      <c r="O853" s="1" t="str">
        <f>IF(LENB(N853),COUNTIF(N$4:N853,"●"),"")</f>
        <v/>
      </c>
      <c r="P853" s="1" t="str">
        <f t="shared" si="15"/>
        <v/>
      </c>
      <c r="Q853" s="1" t="str">
        <f>IF(LEN(G853),1,"")</f>
        <v/>
      </c>
      <c r="R853" s="1" t="str">
        <f>IF(LEN(Q853),SUM($Q$4:Q853)-1,"")</f>
        <v/>
      </c>
      <c r="S853" s="1" t="str">
        <f>IF(LENB($P853),IF(COUNTIF($B$34,"*[*"),REPLACE($B$34,FIND("[",$B$34),2,"["&amp;$R853&amp;"]"),$B$34),"")</f>
        <v/>
      </c>
      <c r="T853" s="1" t="str">
        <f>IF(LENB($P853),$S853&amp;"."&amp;T$2&amp;CHAR(9)&amp;$B$8&amp;" "&amp;H853&amp;$B$9&amp;CHAR(9)&amp;$B$7&amp;T$3,"")</f>
        <v/>
      </c>
      <c r="U853" s="1" t="str">
        <f>IF(LENB($P853),$S853&amp;"."&amp;U$2&amp;CHAR(9)&amp;$B$8&amp;" "&amp;I853&amp;$B$9&amp;CHAR(9)&amp;$B$7&amp;U$3,"")</f>
        <v/>
      </c>
      <c r="V853" s="1" t="str">
        <f>IF(LENB($P853),$S853&amp;"."&amp;V$2&amp;CHAR(9)&amp;$B$8&amp;" "&amp;J853&amp;$B$9&amp;CHAR(9)&amp;$B$7&amp;V$3,"")</f>
        <v/>
      </c>
      <c r="Z853" s="1" t="str">
        <f>IF(LENB(O853),IF(1&lt;O853,CHAR(10),"")&amp;"'"&amp;IF(G853=0,"名称未設定",G853)&amp;CHAR(10)&amp;T853&amp;CHAR(10)&amp;U853&amp;CHAR(10)&amp;V853,"")</f>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IF(AND(LENB(H854),0&lt;H854,LENB(I854),0&lt;I854),"●","")</f>
        <v/>
      </c>
      <c r="O854" s="1" t="str">
        <f>IF(LENB(N854),COUNTIF(N$4:N854,"●"),"")</f>
        <v/>
      </c>
      <c r="P854" s="1" t="str">
        <f t="shared" si="15"/>
        <v/>
      </c>
      <c r="Q854" s="1" t="str">
        <f>IF(LEN(G854),1,"")</f>
        <v/>
      </c>
      <c r="R854" s="1" t="str">
        <f>IF(LEN(Q854),SUM($Q$4:Q854)-1,"")</f>
        <v/>
      </c>
      <c r="S854" s="1" t="str">
        <f>IF(LENB($P854),IF(COUNTIF($B$34,"*[*"),REPLACE($B$34,FIND("[",$B$34),2,"["&amp;$R854&amp;"]"),$B$34),"")</f>
        <v/>
      </c>
      <c r="T854" s="1" t="str">
        <f>IF(LENB($P854),$S854&amp;"."&amp;T$2&amp;CHAR(9)&amp;$B$8&amp;" "&amp;H854&amp;$B$9&amp;CHAR(9)&amp;$B$7&amp;T$3,"")</f>
        <v/>
      </c>
      <c r="U854" s="1" t="str">
        <f>IF(LENB($P854),$S854&amp;"."&amp;U$2&amp;CHAR(9)&amp;$B$8&amp;" "&amp;I854&amp;$B$9&amp;CHAR(9)&amp;$B$7&amp;U$3,"")</f>
        <v/>
      </c>
      <c r="V854" s="1" t="str">
        <f>IF(LENB($P854),$S854&amp;"."&amp;V$2&amp;CHAR(9)&amp;$B$8&amp;" "&amp;J854&amp;$B$9&amp;CHAR(9)&amp;$B$7&amp;V$3,"")</f>
        <v/>
      </c>
      <c r="Z854" s="1" t="str">
        <f>IF(LENB(O854),IF(1&lt;O854,CHAR(10),"")&amp;"'"&amp;IF(G854=0,"名称未設定",G854)&amp;CHAR(10)&amp;T854&amp;CHAR(10)&amp;U854&amp;CHAR(10)&amp;V854,"")</f>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IF(AND(LENB(H855),0&lt;H855,LENB(I855),0&lt;I855),"●","")</f>
        <v/>
      </c>
      <c r="O855" s="1" t="str">
        <f>IF(LENB(N855),COUNTIF(N$4:N855,"●"),"")</f>
        <v/>
      </c>
      <c r="P855" s="1" t="str">
        <f t="shared" si="15"/>
        <v/>
      </c>
      <c r="Q855" s="1" t="str">
        <f>IF(LEN(G855),1,"")</f>
        <v/>
      </c>
      <c r="R855" s="1" t="str">
        <f>IF(LEN(Q855),SUM($Q$4:Q855)-1,"")</f>
        <v/>
      </c>
      <c r="S855" s="1" t="str">
        <f>IF(LENB($P855),IF(COUNTIF($B$34,"*[*"),REPLACE($B$34,FIND("[",$B$34),2,"["&amp;$R855&amp;"]"),$B$34),"")</f>
        <v/>
      </c>
      <c r="T855" s="1" t="str">
        <f>IF(LENB($P855),$S855&amp;"."&amp;T$2&amp;CHAR(9)&amp;$B$8&amp;" "&amp;H855&amp;$B$9&amp;CHAR(9)&amp;$B$7&amp;T$3,"")</f>
        <v/>
      </c>
      <c r="U855" s="1" t="str">
        <f>IF(LENB($P855),$S855&amp;"."&amp;U$2&amp;CHAR(9)&amp;$B$8&amp;" "&amp;I855&amp;$B$9&amp;CHAR(9)&amp;$B$7&amp;U$3,"")</f>
        <v/>
      </c>
      <c r="V855" s="1" t="str">
        <f>IF(LENB($P855),$S855&amp;"."&amp;V$2&amp;CHAR(9)&amp;$B$8&amp;" "&amp;J855&amp;$B$9&amp;CHAR(9)&amp;$B$7&amp;V$3,"")</f>
        <v/>
      </c>
      <c r="Z855" s="1" t="str">
        <f>IF(LENB(O855),IF(1&lt;O855,CHAR(10),"")&amp;"'"&amp;IF(G855=0,"名称未設定",G855)&amp;CHAR(10)&amp;T855&amp;CHAR(10)&amp;U855&amp;CHAR(10)&amp;V855,"")</f>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IF(AND(LENB(H856),0&lt;H856,LENB(I856),0&lt;I856),"●","")</f>
        <v/>
      </c>
      <c r="O856" s="1" t="str">
        <f>IF(LENB(N856),COUNTIF(N$4:N856,"●"),"")</f>
        <v/>
      </c>
      <c r="P856" s="1" t="str">
        <f t="shared" si="15"/>
        <v/>
      </c>
      <c r="Q856" s="1" t="str">
        <f>IF(LEN(G856),1,"")</f>
        <v/>
      </c>
      <c r="R856" s="1" t="str">
        <f>IF(LEN(Q856),SUM($Q$4:Q856)-1,"")</f>
        <v/>
      </c>
      <c r="S856" s="1" t="str">
        <f>IF(LENB($P856),IF(COUNTIF($B$34,"*[*"),REPLACE($B$34,FIND("[",$B$34),2,"["&amp;$R856&amp;"]"),$B$34),"")</f>
        <v/>
      </c>
      <c r="T856" s="1" t="str">
        <f>IF(LENB($P856),$S856&amp;"."&amp;T$2&amp;CHAR(9)&amp;$B$8&amp;" "&amp;H856&amp;$B$9&amp;CHAR(9)&amp;$B$7&amp;T$3,"")</f>
        <v/>
      </c>
      <c r="U856" s="1" t="str">
        <f>IF(LENB($P856),$S856&amp;"."&amp;U$2&amp;CHAR(9)&amp;$B$8&amp;" "&amp;I856&amp;$B$9&amp;CHAR(9)&amp;$B$7&amp;U$3,"")</f>
        <v/>
      </c>
      <c r="V856" s="1" t="str">
        <f>IF(LENB($P856),$S856&amp;"."&amp;V$2&amp;CHAR(9)&amp;$B$8&amp;" "&amp;J856&amp;$B$9&amp;CHAR(9)&amp;$B$7&amp;V$3,"")</f>
        <v/>
      </c>
      <c r="Z856" s="1" t="str">
        <f>IF(LENB(O856),IF(1&lt;O856,CHAR(10),"")&amp;"'"&amp;IF(G856=0,"名称未設定",G856)&amp;CHAR(10)&amp;T856&amp;CHAR(10)&amp;U856&amp;CHAR(10)&amp;V856,"")</f>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IF(AND(LENB(H857),0&lt;H857,LENB(I857),0&lt;I857),"●","")</f>
        <v/>
      </c>
      <c r="O857" s="1" t="str">
        <f>IF(LENB(N857),COUNTIF(N$4:N857,"●"),"")</f>
        <v/>
      </c>
      <c r="P857" s="1" t="str">
        <f t="shared" si="15"/>
        <v/>
      </c>
      <c r="Q857" s="1" t="str">
        <f>IF(LEN(G857),1,"")</f>
        <v/>
      </c>
      <c r="R857" s="1" t="str">
        <f>IF(LEN(Q857),SUM($Q$4:Q857)-1,"")</f>
        <v/>
      </c>
      <c r="S857" s="1" t="str">
        <f>IF(LENB($P857),IF(COUNTIF($B$34,"*[*"),REPLACE($B$34,FIND("[",$B$34),2,"["&amp;$R857&amp;"]"),$B$34),"")</f>
        <v/>
      </c>
      <c r="T857" s="1" t="str">
        <f>IF(LENB($P857),$S857&amp;"."&amp;T$2&amp;CHAR(9)&amp;$B$8&amp;" "&amp;H857&amp;$B$9&amp;CHAR(9)&amp;$B$7&amp;T$3,"")</f>
        <v/>
      </c>
      <c r="U857" s="1" t="str">
        <f>IF(LENB($P857),$S857&amp;"."&amp;U$2&amp;CHAR(9)&amp;$B$8&amp;" "&amp;I857&amp;$B$9&amp;CHAR(9)&amp;$B$7&amp;U$3,"")</f>
        <v/>
      </c>
      <c r="V857" s="1" t="str">
        <f>IF(LENB($P857),$S857&amp;"."&amp;V$2&amp;CHAR(9)&amp;$B$8&amp;" "&amp;J857&amp;$B$9&amp;CHAR(9)&amp;$B$7&amp;V$3,"")</f>
        <v/>
      </c>
      <c r="Z857" s="1" t="str">
        <f>IF(LENB(O857),IF(1&lt;O857,CHAR(10),"")&amp;"'"&amp;IF(G857=0,"名称未設定",G857)&amp;CHAR(10)&amp;T857&amp;CHAR(10)&amp;U857&amp;CHAR(10)&amp;V857,"")</f>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IF(AND(LENB(H858),0&lt;H858,LENB(I858),0&lt;I858),"●","")</f>
        <v/>
      </c>
      <c r="O858" s="1" t="str">
        <f>IF(LENB(N858),COUNTIF(N$4:N858,"●"),"")</f>
        <v/>
      </c>
      <c r="P858" s="1" t="str">
        <f t="shared" si="15"/>
        <v/>
      </c>
      <c r="Q858" s="1" t="str">
        <f>IF(LEN(G858),1,"")</f>
        <v/>
      </c>
      <c r="R858" s="1" t="str">
        <f>IF(LEN(Q858),SUM($Q$4:Q858)-1,"")</f>
        <v/>
      </c>
      <c r="S858" s="1" t="str">
        <f>IF(LENB($P858),IF(COUNTIF($B$34,"*[*"),REPLACE($B$34,FIND("[",$B$34),2,"["&amp;$R858&amp;"]"),$B$34),"")</f>
        <v/>
      </c>
      <c r="T858" s="1" t="str">
        <f>IF(LENB($P858),$S858&amp;"."&amp;T$2&amp;CHAR(9)&amp;$B$8&amp;" "&amp;H858&amp;$B$9&amp;CHAR(9)&amp;$B$7&amp;T$3,"")</f>
        <v/>
      </c>
      <c r="U858" s="1" t="str">
        <f>IF(LENB($P858),$S858&amp;"."&amp;U$2&amp;CHAR(9)&amp;$B$8&amp;" "&amp;I858&amp;$B$9&amp;CHAR(9)&amp;$B$7&amp;U$3,"")</f>
        <v/>
      </c>
      <c r="V858" s="1" t="str">
        <f>IF(LENB($P858),$S858&amp;"."&amp;V$2&amp;CHAR(9)&amp;$B$8&amp;" "&amp;J858&amp;$B$9&amp;CHAR(9)&amp;$B$7&amp;V$3,"")</f>
        <v/>
      </c>
      <c r="Z858" s="1" t="str">
        <f>IF(LENB(O858),IF(1&lt;O858,CHAR(10),"")&amp;"'"&amp;IF(G858=0,"名称未設定",G858)&amp;CHAR(10)&amp;T858&amp;CHAR(10)&amp;U858&amp;CHAR(10)&amp;V858,"")</f>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IF(AND(LENB(H859),0&lt;H859,LENB(I859),0&lt;I859),"●","")</f>
        <v/>
      </c>
      <c r="O859" s="1" t="str">
        <f>IF(LENB(N859),COUNTIF(N$4:N859,"●"),"")</f>
        <v/>
      </c>
      <c r="P859" s="1" t="str">
        <f t="shared" si="15"/>
        <v/>
      </c>
      <c r="Q859" s="1" t="str">
        <f>IF(LEN(G859),1,"")</f>
        <v/>
      </c>
      <c r="R859" s="1" t="str">
        <f>IF(LEN(Q859),SUM($Q$4:Q859)-1,"")</f>
        <v/>
      </c>
      <c r="S859" s="1" t="str">
        <f>IF(LENB($P859),IF(COUNTIF($B$34,"*[*"),REPLACE($B$34,FIND("[",$B$34),2,"["&amp;$R859&amp;"]"),$B$34),"")</f>
        <v/>
      </c>
      <c r="T859" s="1" t="str">
        <f>IF(LENB($P859),$S859&amp;"."&amp;T$2&amp;CHAR(9)&amp;$B$8&amp;" "&amp;H859&amp;$B$9&amp;CHAR(9)&amp;$B$7&amp;T$3,"")</f>
        <v/>
      </c>
      <c r="U859" s="1" t="str">
        <f>IF(LENB($P859),$S859&amp;"."&amp;U$2&amp;CHAR(9)&amp;$B$8&amp;" "&amp;I859&amp;$B$9&amp;CHAR(9)&amp;$B$7&amp;U$3,"")</f>
        <v/>
      </c>
      <c r="V859" s="1" t="str">
        <f>IF(LENB($P859),$S859&amp;"."&amp;V$2&amp;CHAR(9)&amp;$B$8&amp;" "&amp;J859&amp;$B$9&amp;CHAR(9)&amp;$B$7&amp;V$3,"")</f>
        <v/>
      </c>
      <c r="Z859" s="1" t="str">
        <f>IF(LENB(O859),IF(1&lt;O859,CHAR(10),"")&amp;"'"&amp;IF(G859=0,"名称未設定",G859)&amp;CHAR(10)&amp;T859&amp;CHAR(10)&amp;U859&amp;CHAR(10)&amp;V859,"")</f>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IF(AND(LENB(H860),0&lt;H860,LENB(I860),0&lt;I860),"●","")</f>
        <v/>
      </c>
      <c r="O860" s="1" t="str">
        <f>IF(LENB(N860),COUNTIF(N$4:N860,"●"),"")</f>
        <v/>
      </c>
      <c r="P860" s="1" t="str">
        <f t="shared" si="15"/>
        <v/>
      </c>
      <c r="Q860" s="1" t="str">
        <f>IF(LEN(G860),1,"")</f>
        <v/>
      </c>
      <c r="R860" s="1" t="str">
        <f>IF(LEN(Q860),SUM($Q$4:Q860)-1,"")</f>
        <v/>
      </c>
      <c r="S860" s="1" t="str">
        <f>IF(LENB($P860),IF(COUNTIF($B$34,"*[*"),REPLACE($B$34,FIND("[",$B$34),2,"["&amp;$R860&amp;"]"),$B$34),"")</f>
        <v/>
      </c>
      <c r="T860" s="1" t="str">
        <f>IF(LENB($P860),$S860&amp;"."&amp;T$2&amp;CHAR(9)&amp;$B$8&amp;" "&amp;H860&amp;$B$9&amp;CHAR(9)&amp;$B$7&amp;T$3,"")</f>
        <v/>
      </c>
      <c r="U860" s="1" t="str">
        <f>IF(LENB($P860),$S860&amp;"."&amp;U$2&amp;CHAR(9)&amp;$B$8&amp;" "&amp;I860&amp;$B$9&amp;CHAR(9)&amp;$B$7&amp;U$3,"")</f>
        <v/>
      </c>
      <c r="V860" s="1" t="str">
        <f>IF(LENB($P860),$S860&amp;"."&amp;V$2&amp;CHAR(9)&amp;$B$8&amp;" "&amp;J860&amp;$B$9&amp;CHAR(9)&amp;$B$7&amp;V$3,"")</f>
        <v/>
      </c>
      <c r="Z860" s="1" t="str">
        <f>IF(LENB(O860),IF(1&lt;O860,CHAR(10),"")&amp;"'"&amp;IF(G860=0,"名称未設定",G860)&amp;CHAR(10)&amp;T860&amp;CHAR(10)&amp;U860&amp;CHAR(10)&amp;V860,"")</f>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IF(AND(LENB(H861),0&lt;H861,LENB(I861),0&lt;I861),"●","")</f>
        <v/>
      </c>
      <c r="O861" s="1" t="str">
        <f>IF(LENB(N861),COUNTIF(N$4:N861,"●"),"")</f>
        <v/>
      </c>
      <c r="P861" s="1" t="str">
        <f t="shared" si="15"/>
        <v/>
      </c>
      <c r="Q861" s="1" t="str">
        <f>IF(LEN(G861),1,"")</f>
        <v/>
      </c>
      <c r="R861" s="1" t="str">
        <f>IF(LEN(Q861),SUM($Q$4:Q861)-1,"")</f>
        <v/>
      </c>
      <c r="S861" s="1" t="str">
        <f>IF(LENB($P861),IF(COUNTIF($B$34,"*[*"),REPLACE($B$34,FIND("[",$B$34),2,"["&amp;$R861&amp;"]"),$B$34),"")</f>
        <v/>
      </c>
      <c r="T861" s="1" t="str">
        <f>IF(LENB($P861),$S861&amp;"."&amp;T$2&amp;CHAR(9)&amp;$B$8&amp;" "&amp;H861&amp;$B$9&amp;CHAR(9)&amp;$B$7&amp;T$3,"")</f>
        <v/>
      </c>
      <c r="U861" s="1" t="str">
        <f>IF(LENB($P861),$S861&amp;"."&amp;U$2&amp;CHAR(9)&amp;$B$8&amp;" "&amp;I861&amp;$B$9&amp;CHAR(9)&amp;$B$7&amp;U$3,"")</f>
        <v/>
      </c>
      <c r="V861" s="1" t="str">
        <f>IF(LENB($P861),$S861&amp;"."&amp;V$2&amp;CHAR(9)&amp;$B$8&amp;" "&amp;J861&amp;$B$9&amp;CHAR(9)&amp;$B$7&amp;V$3,"")</f>
        <v/>
      </c>
      <c r="Z861" s="1" t="str">
        <f>IF(LENB(O861),IF(1&lt;O861,CHAR(10),"")&amp;"'"&amp;IF(G861=0,"名称未設定",G861)&amp;CHAR(10)&amp;T861&amp;CHAR(10)&amp;U861&amp;CHAR(10)&amp;V861,"")</f>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IF(AND(LENB(H862),0&lt;H862,LENB(I862),0&lt;I862),"●","")</f>
        <v/>
      </c>
      <c r="O862" s="1" t="str">
        <f>IF(LENB(N862),COUNTIF(N$4:N862,"●"),"")</f>
        <v/>
      </c>
      <c r="P862" s="1" t="str">
        <f t="shared" si="15"/>
        <v/>
      </c>
      <c r="Q862" s="1" t="str">
        <f>IF(LEN(G862),1,"")</f>
        <v/>
      </c>
      <c r="R862" s="1" t="str">
        <f>IF(LEN(Q862),SUM($Q$4:Q862)-1,"")</f>
        <v/>
      </c>
      <c r="S862" s="1" t="str">
        <f>IF(LENB($P862),IF(COUNTIF($B$34,"*[*"),REPLACE($B$34,FIND("[",$B$34),2,"["&amp;$R862&amp;"]"),$B$34),"")</f>
        <v/>
      </c>
      <c r="T862" s="1" t="str">
        <f>IF(LENB($P862),$S862&amp;"."&amp;T$2&amp;CHAR(9)&amp;$B$8&amp;" "&amp;H862&amp;$B$9&amp;CHAR(9)&amp;$B$7&amp;T$3,"")</f>
        <v/>
      </c>
      <c r="U862" s="1" t="str">
        <f>IF(LENB($P862),$S862&amp;"."&amp;U$2&amp;CHAR(9)&amp;$B$8&amp;" "&amp;I862&amp;$B$9&amp;CHAR(9)&amp;$B$7&amp;U$3,"")</f>
        <v/>
      </c>
      <c r="V862" s="1" t="str">
        <f>IF(LENB($P862),$S862&amp;"."&amp;V$2&amp;CHAR(9)&amp;$B$8&amp;" "&amp;J862&amp;$B$9&amp;CHAR(9)&amp;$B$7&amp;V$3,"")</f>
        <v/>
      </c>
      <c r="Z862" s="1" t="str">
        <f>IF(LENB(O862),IF(1&lt;O862,CHAR(10),"")&amp;"'"&amp;IF(G862=0,"名称未設定",G862)&amp;CHAR(10)&amp;T862&amp;CHAR(10)&amp;U862&amp;CHAR(10)&amp;V862,"")</f>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IF(AND(LENB(H863),0&lt;H863,LENB(I863),0&lt;I863),"●","")</f>
        <v/>
      </c>
      <c r="O863" s="1" t="str">
        <f>IF(LENB(N863),COUNTIF(N$4:N863,"●"),"")</f>
        <v/>
      </c>
      <c r="P863" s="1" t="str">
        <f t="shared" si="15"/>
        <v/>
      </c>
      <c r="Q863" s="1" t="str">
        <f>IF(LEN(G863),1,"")</f>
        <v/>
      </c>
      <c r="R863" s="1" t="str">
        <f>IF(LEN(Q863),SUM($Q$4:Q863)-1,"")</f>
        <v/>
      </c>
      <c r="S863" s="1" t="str">
        <f>IF(LENB($P863),IF(COUNTIF($B$34,"*[*"),REPLACE($B$34,FIND("[",$B$34),2,"["&amp;$R863&amp;"]"),$B$34),"")</f>
        <v/>
      </c>
      <c r="T863" s="1" t="str">
        <f>IF(LENB($P863),$S863&amp;"."&amp;T$2&amp;CHAR(9)&amp;$B$8&amp;" "&amp;H863&amp;$B$9&amp;CHAR(9)&amp;$B$7&amp;T$3,"")</f>
        <v/>
      </c>
      <c r="U863" s="1" t="str">
        <f>IF(LENB($P863),$S863&amp;"."&amp;U$2&amp;CHAR(9)&amp;$B$8&amp;" "&amp;I863&amp;$B$9&amp;CHAR(9)&amp;$B$7&amp;U$3,"")</f>
        <v/>
      </c>
      <c r="V863" s="1" t="str">
        <f>IF(LENB($P863),$S863&amp;"."&amp;V$2&amp;CHAR(9)&amp;$B$8&amp;" "&amp;J863&amp;$B$9&amp;CHAR(9)&amp;$B$7&amp;V$3,"")</f>
        <v/>
      </c>
      <c r="Z863" s="1" t="str">
        <f>IF(LENB(O863),IF(1&lt;O863,CHAR(10),"")&amp;"'"&amp;IF(G863=0,"名称未設定",G863)&amp;CHAR(10)&amp;T863&amp;CHAR(10)&amp;U863&amp;CHAR(10)&amp;V863,"")</f>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IF(AND(LENB(H864),0&lt;H864,LENB(I864),0&lt;I864),"●","")</f>
        <v/>
      </c>
      <c r="O864" s="1" t="str">
        <f>IF(LENB(N864),COUNTIF(N$4:N864,"●"),"")</f>
        <v/>
      </c>
      <c r="P864" s="1" t="str">
        <f t="shared" si="15"/>
        <v/>
      </c>
      <c r="Q864" s="1" t="str">
        <f>IF(LEN(G864),1,"")</f>
        <v/>
      </c>
      <c r="R864" s="1" t="str">
        <f>IF(LEN(Q864),SUM($Q$4:Q864)-1,"")</f>
        <v/>
      </c>
      <c r="S864" s="1" t="str">
        <f>IF(LENB($P864),IF(COUNTIF($B$34,"*[*"),REPLACE($B$34,FIND("[",$B$34),2,"["&amp;$R864&amp;"]"),$B$34),"")</f>
        <v/>
      </c>
      <c r="T864" s="1" t="str">
        <f>IF(LENB($P864),$S864&amp;"."&amp;T$2&amp;CHAR(9)&amp;$B$8&amp;" "&amp;H864&amp;$B$9&amp;CHAR(9)&amp;$B$7&amp;T$3,"")</f>
        <v/>
      </c>
      <c r="U864" s="1" t="str">
        <f>IF(LENB($P864),$S864&amp;"."&amp;U$2&amp;CHAR(9)&amp;$B$8&amp;" "&amp;I864&amp;$B$9&amp;CHAR(9)&amp;$B$7&amp;U$3,"")</f>
        <v/>
      </c>
      <c r="V864" s="1" t="str">
        <f>IF(LENB($P864),$S864&amp;"."&amp;V$2&amp;CHAR(9)&amp;$B$8&amp;" "&amp;J864&amp;$B$9&amp;CHAR(9)&amp;$B$7&amp;V$3,"")</f>
        <v/>
      </c>
      <c r="Z864" s="1" t="str">
        <f>IF(LENB(O864),IF(1&lt;O864,CHAR(10),"")&amp;"'"&amp;IF(G864=0,"名称未設定",G864)&amp;CHAR(10)&amp;T864&amp;CHAR(10)&amp;U864&amp;CHAR(10)&amp;V864,"")</f>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IF(AND(LENB(H865),0&lt;H865,LENB(I865),0&lt;I865),"●","")</f>
        <v/>
      </c>
      <c r="O865" s="1" t="str">
        <f>IF(LENB(N865),COUNTIF(N$4:N865,"●"),"")</f>
        <v/>
      </c>
      <c r="P865" s="1" t="str">
        <f t="shared" si="15"/>
        <v/>
      </c>
      <c r="Q865" s="1" t="str">
        <f>IF(LEN(G865),1,"")</f>
        <v/>
      </c>
      <c r="R865" s="1" t="str">
        <f>IF(LEN(Q865),SUM($Q$4:Q865)-1,"")</f>
        <v/>
      </c>
      <c r="S865" s="1" t="str">
        <f>IF(LENB($P865),IF(COUNTIF($B$34,"*[*"),REPLACE($B$34,FIND("[",$B$34),2,"["&amp;$R865&amp;"]"),$B$34),"")</f>
        <v/>
      </c>
      <c r="T865" s="1" t="str">
        <f>IF(LENB($P865),$S865&amp;"."&amp;T$2&amp;CHAR(9)&amp;$B$8&amp;" "&amp;H865&amp;$B$9&amp;CHAR(9)&amp;$B$7&amp;T$3,"")</f>
        <v/>
      </c>
      <c r="U865" s="1" t="str">
        <f>IF(LENB($P865),$S865&amp;"."&amp;U$2&amp;CHAR(9)&amp;$B$8&amp;" "&amp;I865&amp;$B$9&amp;CHAR(9)&amp;$B$7&amp;U$3,"")</f>
        <v/>
      </c>
      <c r="V865" s="1" t="str">
        <f>IF(LENB($P865),$S865&amp;"."&amp;V$2&amp;CHAR(9)&amp;$B$8&amp;" "&amp;J865&amp;$B$9&amp;CHAR(9)&amp;$B$7&amp;V$3,"")</f>
        <v/>
      </c>
      <c r="Z865" s="1" t="str">
        <f>IF(LENB(O865),IF(1&lt;O865,CHAR(10),"")&amp;"'"&amp;IF(G865=0,"名称未設定",G865)&amp;CHAR(10)&amp;T865&amp;CHAR(10)&amp;U865&amp;CHAR(10)&amp;V865,"")</f>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IF(AND(LENB(H866),0&lt;H866,LENB(I866),0&lt;I866),"●","")</f>
        <v/>
      </c>
      <c r="O866" s="1" t="str">
        <f>IF(LENB(N866),COUNTIF(N$4:N866,"●"),"")</f>
        <v/>
      </c>
      <c r="P866" s="1" t="str">
        <f t="shared" si="15"/>
        <v/>
      </c>
      <c r="Q866" s="1" t="str">
        <f>IF(LEN(G866),1,"")</f>
        <v/>
      </c>
      <c r="R866" s="1" t="str">
        <f>IF(LEN(Q866),SUM($Q$4:Q866)-1,"")</f>
        <v/>
      </c>
      <c r="S866" s="1" t="str">
        <f>IF(LENB($P866),IF(COUNTIF($B$34,"*[*"),REPLACE($B$34,FIND("[",$B$34),2,"["&amp;$R866&amp;"]"),$B$34),"")</f>
        <v/>
      </c>
      <c r="T866" s="1" t="str">
        <f>IF(LENB($P866),$S866&amp;"."&amp;T$2&amp;CHAR(9)&amp;$B$8&amp;" "&amp;H866&amp;$B$9&amp;CHAR(9)&amp;$B$7&amp;T$3,"")</f>
        <v/>
      </c>
      <c r="U866" s="1" t="str">
        <f>IF(LENB($P866),$S866&amp;"."&amp;U$2&amp;CHAR(9)&amp;$B$8&amp;" "&amp;I866&amp;$B$9&amp;CHAR(9)&amp;$B$7&amp;U$3,"")</f>
        <v/>
      </c>
      <c r="V866" s="1" t="str">
        <f>IF(LENB($P866),$S866&amp;"."&amp;V$2&amp;CHAR(9)&amp;$B$8&amp;" "&amp;J866&amp;$B$9&amp;CHAR(9)&amp;$B$7&amp;V$3,"")</f>
        <v/>
      </c>
      <c r="Z866" s="1" t="str">
        <f>IF(LENB(O866),IF(1&lt;O866,CHAR(10),"")&amp;"'"&amp;IF(G866=0,"名称未設定",G866)&amp;CHAR(10)&amp;T866&amp;CHAR(10)&amp;U866&amp;CHAR(10)&amp;V866,"")</f>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IF(AND(LENB(H867),0&lt;H867,LENB(I867),0&lt;I867),"●","")</f>
        <v/>
      </c>
      <c r="O867" s="1" t="str">
        <f>IF(LENB(N867),COUNTIF(N$4:N867,"●"),"")</f>
        <v/>
      </c>
      <c r="P867" s="1" t="str">
        <f t="shared" si="15"/>
        <v/>
      </c>
      <c r="Q867" s="1" t="str">
        <f>IF(LEN(G867),1,"")</f>
        <v/>
      </c>
      <c r="R867" s="1" t="str">
        <f>IF(LEN(Q867),SUM($Q$4:Q867)-1,"")</f>
        <v/>
      </c>
      <c r="S867" s="1" t="str">
        <f>IF(LENB($P867),IF(COUNTIF($B$34,"*[*"),REPLACE($B$34,FIND("[",$B$34),2,"["&amp;$R867&amp;"]"),$B$34),"")</f>
        <v/>
      </c>
      <c r="T867" s="1" t="str">
        <f>IF(LENB($P867),$S867&amp;"."&amp;T$2&amp;CHAR(9)&amp;$B$8&amp;" "&amp;H867&amp;$B$9&amp;CHAR(9)&amp;$B$7&amp;T$3,"")</f>
        <v/>
      </c>
      <c r="U867" s="1" t="str">
        <f>IF(LENB($P867),$S867&amp;"."&amp;U$2&amp;CHAR(9)&amp;$B$8&amp;" "&amp;I867&amp;$B$9&amp;CHAR(9)&amp;$B$7&amp;U$3,"")</f>
        <v/>
      </c>
      <c r="V867" s="1" t="str">
        <f>IF(LENB($P867),$S867&amp;"."&amp;V$2&amp;CHAR(9)&amp;$B$8&amp;" "&amp;J867&amp;$B$9&amp;CHAR(9)&amp;$B$7&amp;V$3,"")</f>
        <v/>
      </c>
      <c r="Z867" s="1" t="str">
        <f>IF(LENB(O867),IF(1&lt;O867,CHAR(10),"")&amp;"'"&amp;IF(G867=0,"名称未設定",G867)&amp;CHAR(10)&amp;T867&amp;CHAR(10)&amp;U867&amp;CHAR(10)&amp;V867,"")</f>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IF(AND(LENB(H868),0&lt;H868,LENB(I868),0&lt;I868),"●","")</f>
        <v/>
      </c>
      <c r="O868" s="1" t="str">
        <f>IF(LENB(N868),COUNTIF(N$4:N868,"●"),"")</f>
        <v/>
      </c>
      <c r="P868" s="1" t="str">
        <f t="shared" si="15"/>
        <v/>
      </c>
      <c r="Q868" s="1" t="str">
        <f>IF(LEN(G868),1,"")</f>
        <v/>
      </c>
      <c r="R868" s="1" t="str">
        <f>IF(LEN(Q868),SUM($Q$4:Q868)-1,"")</f>
        <v/>
      </c>
      <c r="S868" s="1" t="str">
        <f>IF(LENB($P868),IF(COUNTIF($B$34,"*[*"),REPLACE($B$34,FIND("[",$B$34),2,"["&amp;$R868&amp;"]"),$B$34),"")</f>
        <v/>
      </c>
      <c r="T868" s="1" t="str">
        <f>IF(LENB($P868),$S868&amp;"."&amp;T$2&amp;CHAR(9)&amp;$B$8&amp;" "&amp;H868&amp;$B$9&amp;CHAR(9)&amp;$B$7&amp;T$3,"")</f>
        <v/>
      </c>
      <c r="U868" s="1" t="str">
        <f>IF(LENB($P868),$S868&amp;"."&amp;U$2&amp;CHAR(9)&amp;$B$8&amp;" "&amp;I868&amp;$B$9&amp;CHAR(9)&amp;$B$7&amp;U$3,"")</f>
        <v/>
      </c>
      <c r="V868" s="1" t="str">
        <f>IF(LENB($P868),$S868&amp;"."&amp;V$2&amp;CHAR(9)&amp;$B$8&amp;" "&amp;J868&amp;$B$9&amp;CHAR(9)&amp;$B$7&amp;V$3,"")</f>
        <v/>
      </c>
      <c r="Z868" s="1" t="str">
        <f>IF(LENB(O868),IF(1&lt;O868,CHAR(10),"")&amp;"'"&amp;IF(G868=0,"名称未設定",G868)&amp;CHAR(10)&amp;T868&amp;CHAR(10)&amp;U868&amp;CHAR(10)&amp;V868,"")</f>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IF(AND(LENB(H869),0&lt;H869,LENB(I869),0&lt;I869),"●","")</f>
        <v/>
      </c>
      <c r="O869" s="1" t="str">
        <f>IF(LENB(N869),COUNTIF(N$4:N869,"●"),"")</f>
        <v/>
      </c>
      <c r="P869" s="1" t="str">
        <f t="shared" si="15"/>
        <v/>
      </c>
      <c r="Q869" s="1" t="str">
        <f>IF(LEN(G869),1,"")</f>
        <v/>
      </c>
      <c r="R869" s="1" t="str">
        <f>IF(LEN(Q869),SUM($Q$4:Q869)-1,"")</f>
        <v/>
      </c>
      <c r="S869" s="1" t="str">
        <f>IF(LENB($P869),IF(COUNTIF($B$34,"*[*"),REPLACE($B$34,FIND("[",$B$34),2,"["&amp;$R869&amp;"]"),$B$34),"")</f>
        <v/>
      </c>
      <c r="T869" s="1" t="str">
        <f>IF(LENB($P869),$S869&amp;"."&amp;T$2&amp;CHAR(9)&amp;$B$8&amp;" "&amp;H869&amp;$B$9&amp;CHAR(9)&amp;$B$7&amp;T$3,"")</f>
        <v/>
      </c>
      <c r="U869" s="1" t="str">
        <f>IF(LENB($P869),$S869&amp;"."&amp;U$2&amp;CHAR(9)&amp;$B$8&amp;" "&amp;I869&amp;$B$9&amp;CHAR(9)&amp;$B$7&amp;U$3,"")</f>
        <v/>
      </c>
      <c r="V869" s="1" t="str">
        <f>IF(LENB($P869),$S869&amp;"."&amp;V$2&amp;CHAR(9)&amp;$B$8&amp;" "&amp;J869&amp;$B$9&amp;CHAR(9)&amp;$B$7&amp;V$3,"")</f>
        <v/>
      </c>
      <c r="Z869" s="1" t="str">
        <f>IF(LENB(O869),IF(1&lt;O869,CHAR(10),"")&amp;"'"&amp;IF(G869=0,"名称未設定",G869)&amp;CHAR(10)&amp;T869&amp;CHAR(10)&amp;U869&amp;CHAR(10)&amp;V869,"")</f>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IF(AND(LENB(H870),0&lt;H870,LENB(I870),0&lt;I870),"●","")</f>
        <v/>
      </c>
      <c r="O870" s="1" t="str">
        <f>IF(LENB(N870),COUNTIF(N$4:N870,"●"),"")</f>
        <v/>
      </c>
      <c r="P870" s="1" t="str">
        <f t="shared" si="15"/>
        <v/>
      </c>
      <c r="Q870" s="1" t="str">
        <f>IF(LEN(G870),1,"")</f>
        <v/>
      </c>
      <c r="R870" s="1" t="str">
        <f>IF(LEN(Q870),SUM($Q$4:Q870)-1,"")</f>
        <v/>
      </c>
      <c r="S870" s="1" t="str">
        <f>IF(LENB($P870),IF(COUNTIF($B$34,"*[*"),REPLACE($B$34,FIND("[",$B$34),2,"["&amp;$R870&amp;"]"),$B$34),"")</f>
        <v/>
      </c>
      <c r="T870" s="1" t="str">
        <f>IF(LENB($P870),$S870&amp;"."&amp;T$2&amp;CHAR(9)&amp;$B$8&amp;" "&amp;H870&amp;$B$9&amp;CHAR(9)&amp;$B$7&amp;T$3,"")</f>
        <v/>
      </c>
      <c r="U870" s="1" t="str">
        <f>IF(LENB($P870),$S870&amp;"."&amp;U$2&amp;CHAR(9)&amp;$B$8&amp;" "&amp;I870&amp;$B$9&amp;CHAR(9)&amp;$B$7&amp;U$3,"")</f>
        <v/>
      </c>
      <c r="V870" s="1" t="str">
        <f>IF(LENB($P870),$S870&amp;"."&amp;V$2&amp;CHAR(9)&amp;$B$8&amp;" "&amp;J870&amp;$B$9&amp;CHAR(9)&amp;$B$7&amp;V$3,"")</f>
        <v/>
      </c>
      <c r="Z870" s="1" t="str">
        <f>IF(LENB(O870),IF(1&lt;O870,CHAR(10),"")&amp;"'"&amp;IF(G870=0,"名称未設定",G870)&amp;CHAR(10)&amp;T870&amp;CHAR(10)&amp;U870&amp;CHAR(10)&amp;V870,"")</f>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IF(AND(LENB(H871),0&lt;H871,LENB(I871),0&lt;I871),"●","")</f>
        <v/>
      </c>
      <c r="O871" s="1" t="str">
        <f>IF(LENB(N871),COUNTIF(N$4:N871,"●"),"")</f>
        <v/>
      </c>
      <c r="P871" s="1" t="str">
        <f t="shared" si="15"/>
        <v/>
      </c>
      <c r="Q871" s="1" t="str">
        <f>IF(LEN(G871),1,"")</f>
        <v/>
      </c>
      <c r="R871" s="1" t="str">
        <f>IF(LEN(Q871),SUM($Q$4:Q871)-1,"")</f>
        <v/>
      </c>
      <c r="S871" s="1" t="str">
        <f>IF(LENB($P871),IF(COUNTIF($B$34,"*[*"),REPLACE($B$34,FIND("[",$B$34),2,"["&amp;$R871&amp;"]"),$B$34),"")</f>
        <v/>
      </c>
      <c r="T871" s="1" t="str">
        <f>IF(LENB($P871),$S871&amp;"."&amp;T$2&amp;CHAR(9)&amp;$B$8&amp;" "&amp;H871&amp;$B$9&amp;CHAR(9)&amp;$B$7&amp;T$3,"")</f>
        <v/>
      </c>
      <c r="U871" s="1" t="str">
        <f>IF(LENB($P871),$S871&amp;"."&amp;U$2&amp;CHAR(9)&amp;$B$8&amp;" "&amp;I871&amp;$B$9&amp;CHAR(9)&amp;$B$7&amp;U$3,"")</f>
        <v/>
      </c>
      <c r="V871" s="1" t="str">
        <f>IF(LENB($P871),$S871&amp;"."&amp;V$2&amp;CHAR(9)&amp;$B$8&amp;" "&amp;J871&amp;$B$9&amp;CHAR(9)&amp;$B$7&amp;V$3,"")</f>
        <v/>
      </c>
      <c r="Z871" s="1" t="str">
        <f>IF(LENB(O871),IF(1&lt;O871,CHAR(10),"")&amp;"'"&amp;IF(G871=0,"名称未設定",G871)&amp;CHAR(10)&amp;T871&amp;CHAR(10)&amp;U871&amp;CHAR(10)&amp;V871,"")</f>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IF(AND(LENB(H872),0&lt;H872,LENB(I872),0&lt;I872),"●","")</f>
        <v/>
      </c>
      <c r="O872" s="1" t="str">
        <f>IF(LENB(N872),COUNTIF(N$4:N872,"●"),"")</f>
        <v/>
      </c>
      <c r="P872" s="1" t="str">
        <f t="shared" si="15"/>
        <v/>
      </c>
      <c r="Q872" s="1" t="str">
        <f>IF(LEN(G872),1,"")</f>
        <v/>
      </c>
      <c r="R872" s="1" t="str">
        <f>IF(LEN(Q872),SUM($Q$4:Q872)-1,"")</f>
        <v/>
      </c>
      <c r="S872" s="1" t="str">
        <f>IF(LENB($P872),IF(COUNTIF($B$34,"*[*"),REPLACE($B$34,FIND("[",$B$34),2,"["&amp;$R872&amp;"]"),$B$34),"")</f>
        <v/>
      </c>
      <c r="T872" s="1" t="str">
        <f>IF(LENB($P872),$S872&amp;"."&amp;T$2&amp;CHAR(9)&amp;$B$8&amp;" "&amp;H872&amp;$B$9&amp;CHAR(9)&amp;$B$7&amp;T$3,"")</f>
        <v/>
      </c>
      <c r="U872" s="1" t="str">
        <f>IF(LENB($P872),$S872&amp;"."&amp;U$2&amp;CHAR(9)&amp;$B$8&amp;" "&amp;I872&amp;$B$9&amp;CHAR(9)&amp;$B$7&amp;U$3,"")</f>
        <v/>
      </c>
      <c r="V872" s="1" t="str">
        <f>IF(LENB($P872),$S872&amp;"."&amp;V$2&amp;CHAR(9)&amp;$B$8&amp;" "&amp;J872&amp;$B$9&amp;CHAR(9)&amp;$B$7&amp;V$3,"")</f>
        <v/>
      </c>
      <c r="Z872" s="1" t="str">
        <f>IF(LENB(O872),IF(1&lt;O872,CHAR(10),"")&amp;"'"&amp;IF(G872=0,"名称未設定",G872)&amp;CHAR(10)&amp;T872&amp;CHAR(10)&amp;U872&amp;CHAR(10)&amp;V872,"")</f>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IF(AND(LENB(H873),0&lt;H873,LENB(I873),0&lt;I873),"●","")</f>
        <v/>
      </c>
      <c r="O873" s="1" t="str">
        <f>IF(LENB(N873),COUNTIF(N$4:N873,"●"),"")</f>
        <v/>
      </c>
      <c r="P873" s="1" t="str">
        <f t="shared" si="15"/>
        <v/>
      </c>
      <c r="Q873" s="1" t="str">
        <f>IF(LEN(G873),1,"")</f>
        <v/>
      </c>
      <c r="R873" s="1" t="str">
        <f>IF(LEN(Q873),SUM($Q$4:Q873)-1,"")</f>
        <v/>
      </c>
      <c r="S873" s="1" t="str">
        <f>IF(LENB($P873),IF(COUNTIF($B$34,"*[*"),REPLACE($B$34,FIND("[",$B$34),2,"["&amp;$R873&amp;"]"),$B$34),"")</f>
        <v/>
      </c>
      <c r="T873" s="1" t="str">
        <f>IF(LENB($P873),$S873&amp;"."&amp;T$2&amp;CHAR(9)&amp;$B$8&amp;" "&amp;H873&amp;$B$9&amp;CHAR(9)&amp;$B$7&amp;T$3,"")</f>
        <v/>
      </c>
      <c r="U873" s="1" t="str">
        <f>IF(LENB($P873),$S873&amp;"."&amp;U$2&amp;CHAR(9)&amp;$B$8&amp;" "&amp;I873&amp;$B$9&amp;CHAR(9)&amp;$B$7&amp;U$3,"")</f>
        <v/>
      </c>
      <c r="V873" s="1" t="str">
        <f>IF(LENB($P873),$S873&amp;"."&amp;V$2&amp;CHAR(9)&amp;$B$8&amp;" "&amp;J873&amp;$B$9&amp;CHAR(9)&amp;$B$7&amp;V$3,"")</f>
        <v/>
      </c>
      <c r="Z873" s="1" t="str">
        <f>IF(LENB(O873),IF(1&lt;O873,CHAR(10),"")&amp;"'"&amp;IF(G873=0,"名称未設定",G873)&amp;CHAR(10)&amp;T873&amp;CHAR(10)&amp;U873&amp;CHAR(10)&amp;V873,"")</f>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IF(AND(LENB(H874),0&lt;H874,LENB(I874),0&lt;I874),"●","")</f>
        <v/>
      </c>
      <c r="O874" s="1" t="str">
        <f>IF(LENB(N874),COUNTIF(N$4:N874,"●"),"")</f>
        <v/>
      </c>
      <c r="P874" s="1" t="str">
        <f t="shared" si="15"/>
        <v/>
      </c>
      <c r="Q874" s="1" t="str">
        <f>IF(LEN(G874),1,"")</f>
        <v/>
      </c>
      <c r="R874" s="1" t="str">
        <f>IF(LEN(Q874),SUM($Q$4:Q874)-1,"")</f>
        <v/>
      </c>
      <c r="S874" s="1" t="str">
        <f>IF(LENB($P874),IF(COUNTIF($B$34,"*[*"),REPLACE($B$34,FIND("[",$B$34),2,"["&amp;$R874&amp;"]"),$B$34),"")</f>
        <v/>
      </c>
      <c r="T874" s="1" t="str">
        <f>IF(LENB($P874),$S874&amp;"."&amp;T$2&amp;CHAR(9)&amp;$B$8&amp;" "&amp;H874&amp;$B$9&amp;CHAR(9)&amp;$B$7&amp;T$3,"")</f>
        <v/>
      </c>
      <c r="U874" s="1" t="str">
        <f>IF(LENB($P874),$S874&amp;"."&amp;U$2&amp;CHAR(9)&amp;$B$8&amp;" "&amp;I874&amp;$B$9&amp;CHAR(9)&amp;$B$7&amp;U$3,"")</f>
        <v/>
      </c>
      <c r="V874" s="1" t="str">
        <f>IF(LENB($P874),$S874&amp;"."&amp;V$2&amp;CHAR(9)&amp;$B$8&amp;" "&amp;J874&amp;$B$9&amp;CHAR(9)&amp;$B$7&amp;V$3,"")</f>
        <v/>
      </c>
      <c r="Z874" s="1" t="str">
        <f>IF(LENB(O874),IF(1&lt;O874,CHAR(10),"")&amp;"'"&amp;IF(G874=0,"名称未設定",G874)&amp;CHAR(10)&amp;T874&amp;CHAR(10)&amp;U874&amp;CHAR(10)&amp;V874,"")</f>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IF(AND(LENB(H875),0&lt;H875,LENB(I875),0&lt;I875),"●","")</f>
        <v/>
      </c>
      <c r="O875" s="1" t="str">
        <f>IF(LENB(N875),COUNTIF(N$4:N875,"●"),"")</f>
        <v/>
      </c>
      <c r="P875" s="1" t="str">
        <f t="shared" si="15"/>
        <v/>
      </c>
      <c r="Q875" s="1" t="str">
        <f>IF(LEN(G875),1,"")</f>
        <v/>
      </c>
      <c r="R875" s="1" t="str">
        <f>IF(LEN(Q875),SUM($Q$4:Q875)-1,"")</f>
        <v/>
      </c>
      <c r="S875" s="1" t="str">
        <f>IF(LENB($P875),IF(COUNTIF($B$34,"*[*"),REPLACE($B$34,FIND("[",$B$34),2,"["&amp;$R875&amp;"]"),$B$34),"")</f>
        <v/>
      </c>
      <c r="T875" s="1" t="str">
        <f>IF(LENB($P875),$S875&amp;"."&amp;T$2&amp;CHAR(9)&amp;$B$8&amp;" "&amp;H875&amp;$B$9&amp;CHAR(9)&amp;$B$7&amp;T$3,"")</f>
        <v/>
      </c>
      <c r="U875" s="1" t="str">
        <f>IF(LENB($P875),$S875&amp;"."&amp;U$2&amp;CHAR(9)&amp;$B$8&amp;" "&amp;I875&amp;$B$9&amp;CHAR(9)&amp;$B$7&amp;U$3,"")</f>
        <v/>
      </c>
      <c r="V875" s="1" t="str">
        <f>IF(LENB($P875),$S875&amp;"."&amp;V$2&amp;CHAR(9)&amp;$B$8&amp;" "&amp;J875&amp;$B$9&amp;CHAR(9)&amp;$B$7&amp;V$3,"")</f>
        <v/>
      </c>
      <c r="Z875" s="1" t="str">
        <f>IF(LENB(O875),IF(1&lt;O875,CHAR(10),"")&amp;"'"&amp;IF(G875=0,"名称未設定",G875)&amp;CHAR(10)&amp;T875&amp;CHAR(10)&amp;U875&amp;CHAR(10)&amp;V875,"")</f>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IF(AND(LENB(H876),0&lt;H876,LENB(I876),0&lt;I876),"●","")</f>
        <v/>
      </c>
      <c r="O876" s="1" t="str">
        <f>IF(LENB(N876),COUNTIF(N$4:N876,"●"),"")</f>
        <v/>
      </c>
      <c r="P876" s="1" t="str">
        <f t="shared" si="15"/>
        <v/>
      </c>
      <c r="Q876" s="1" t="str">
        <f>IF(LEN(G876),1,"")</f>
        <v/>
      </c>
      <c r="R876" s="1" t="str">
        <f>IF(LEN(Q876),SUM($Q$4:Q876)-1,"")</f>
        <v/>
      </c>
      <c r="S876" s="1" t="str">
        <f>IF(LENB($P876),IF(COUNTIF($B$34,"*[*"),REPLACE($B$34,FIND("[",$B$34),2,"["&amp;$R876&amp;"]"),$B$34),"")</f>
        <v/>
      </c>
      <c r="T876" s="1" t="str">
        <f>IF(LENB($P876),$S876&amp;"."&amp;T$2&amp;CHAR(9)&amp;$B$8&amp;" "&amp;H876&amp;$B$9&amp;CHAR(9)&amp;$B$7&amp;T$3,"")</f>
        <v/>
      </c>
      <c r="U876" s="1" t="str">
        <f>IF(LENB($P876),$S876&amp;"."&amp;U$2&amp;CHAR(9)&amp;$B$8&amp;" "&amp;I876&amp;$B$9&amp;CHAR(9)&amp;$B$7&amp;U$3,"")</f>
        <v/>
      </c>
      <c r="V876" s="1" t="str">
        <f>IF(LENB($P876),$S876&amp;"."&amp;V$2&amp;CHAR(9)&amp;$B$8&amp;" "&amp;J876&amp;$B$9&amp;CHAR(9)&amp;$B$7&amp;V$3,"")</f>
        <v/>
      </c>
      <c r="Z876" s="1" t="str">
        <f>IF(LENB(O876),IF(1&lt;O876,CHAR(10),"")&amp;"'"&amp;IF(G876=0,"名称未設定",G876)&amp;CHAR(10)&amp;T876&amp;CHAR(10)&amp;U876&amp;CHAR(10)&amp;V876,"")</f>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IF(AND(LENB(H877),0&lt;H877,LENB(I877),0&lt;I877),"●","")</f>
        <v/>
      </c>
      <c r="O877" s="1" t="str">
        <f>IF(LENB(N877),COUNTIF(N$4:N877,"●"),"")</f>
        <v/>
      </c>
      <c r="P877" s="1" t="str">
        <f t="shared" si="15"/>
        <v/>
      </c>
      <c r="Q877" s="1" t="str">
        <f>IF(LEN(G877),1,"")</f>
        <v/>
      </c>
      <c r="R877" s="1" t="str">
        <f>IF(LEN(Q877),SUM($Q$4:Q877)-1,"")</f>
        <v/>
      </c>
      <c r="S877" s="1" t="str">
        <f>IF(LENB($P877),IF(COUNTIF($B$34,"*[*"),REPLACE($B$34,FIND("[",$B$34),2,"["&amp;$R877&amp;"]"),$B$34),"")</f>
        <v/>
      </c>
      <c r="T877" s="1" t="str">
        <f>IF(LENB($P877),$S877&amp;"."&amp;T$2&amp;CHAR(9)&amp;$B$8&amp;" "&amp;H877&amp;$B$9&amp;CHAR(9)&amp;$B$7&amp;T$3,"")</f>
        <v/>
      </c>
      <c r="U877" s="1" t="str">
        <f>IF(LENB($P877),$S877&amp;"."&amp;U$2&amp;CHAR(9)&amp;$B$8&amp;" "&amp;I877&amp;$B$9&amp;CHAR(9)&amp;$B$7&amp;U$3,"")</f>
        <v/>
      </c>
      <c r="V877" s="1" t="str">
        <f>IF(LENB($P877),$S877&amp;"."&amp;V$2&amp;CHAR(9)&amp;$B$8&amp;" "&amp;J877&amp;$B$9&amp;CHAR(9)&amp;$B$7&amp;V$3,"")</f>
        <v/>
      </c>
      <c r="Z877" s="1" t="str">
        <f>IF(LENB(O877),IF(1&lt;O877,CHAR(10),"")&amp;"'"&amp;IF(G877=0,"名称未設定",G877)&amp;CHAR(10)&amp;T877&amp;CHAR(10)&amp;U877&amp;CHAR(10)&amp;V877,"")</f>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IF(AND(LENB(H878),0&lt;H878,LENB(I878),0&lt;I878),"●","")</f>
        <v/>
      </c>
      <c r="O878" s="1" t="str">
        <f>IF(LENB(N878),COUNTIF(N$4:N878,"●"),"")</f>
        <v/>
      </c>
      <c r="P878" s="1" t="str">
        <f t="shared" si="15"/>
        <v/>
      </c>
      <c r="Q878" s="1" t="str">
        <f>IF(LEN(G878),1,"")</f>
        <v/>
      </c>
      <c r="R878" s="1" t="str">
        <f>IF(LEN(Q878),SUM($Q$4:Q878)-1,"")</f>
        <v/>
      </c>
      <c r="S878" s="1" t="str">
        <f>IF(LENB($P878),IF(COUNTIF($B$34,"*[*"),REPLACE($B$34,FIND("[",$B$34),2,"["&amp;$R878&amp;"]"),$B$34),"")</f>
        <v/>
      </c>
      <c r="T878" s="1" t="str">
        <f>IF(LENB($P878),$S878&amp;"."&amp;T$2&amp;CHAR(9)&amp;$B$8&amp;" "&amp;H878&amp;$B$9&amp;CHAR(9)&amp;$B$7&amp;T$3,"")</f>
        <v/>
      </c>
      <c r="U878" s="1" t="str">
        <f>IF(LENB($P878),$S878&amp;"."&amp;U$2&amp;CHAR(9)&amp;$B$8&amp;" "&amp;I878&amp;$B$9&amp;CHAR(9)&amp;$B$7&amp;U$3,"")</f>
        <v/>
      </c>
      <c r="V878" s="1" t="str">
        <f>IF(LENB($P878),$S878&amp;"."&amp;V$2&amp;CHAR(9)&amp;$B$8&amp;" "&amp;J878&amp;$B$9&amp;CHAR(9)&amp;$B$7&amp;V$3,"")</f>
        <v/>
      </c>
      <c r="Z878" s="1" t="str">
        <f>IF(LENB(O878),IF(1&lt;O878,CHAR(10),"")&amp;"'"&amp;IF(G878=0,"名称未設定",G878)&amp;CHAR(10)&amp;T878&amp;CHAR(10)&amp;U878&amp;CHAR(10)&amp;V878,"")</f>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IF(AND(LENB(H879),0&lt;H879,LENB(I879),0&lt;I879),"●","")</f>
        <v/>
      </c>
      <c r="O879" s="1" t="str">
        <f>IF(LENB(N879),COUNTIF(N$4:N879,"●"),"")</f>
        <v/>
      </c>
      <c r="P879" s="1" t="str">
        <f t="shared" si="15"/>
        <v/>
      </c>
      <c r="Q879" s="1" t="str">
        <f>IF(LEN(G879),1,"")</f>
        <v/>
      </c>
      <c r="R879" s="1" t="str">
        <f>IF(LEN(Q879),SUM($Q$4:Q879)-1,"")</f>
        <v/>
      </c>
      <c r="S879" s="1" t="str">
        <f>IF(LENB($P879),IF(COUNTIF($B$34,"*[*"),REPLACE($B$34,FIND("[",$B$34),2,"["&amp;$R879&amp;"]"),$B$34),"")</f>
        <v/>
      </c>
      <c r="T879" s="1" t="str">
        <f>IF(LENB($P879),$S879&amp;"."&amp;T$2&amp;CHAR(9)&amp;$B$8&amp;" "&amp;H879&amp;$B$9&amp;CHAR(9)&amp;$B$7&amp;T$3,"")</f>
        <v/>
      </c>
      <c r="U879" s="1" t="str">
        <f>IF(LENB($P879),$S879&amp;"."&amp;U$2&amp;CHAR(9)&amp;$B$8&amp;" "&amp;I879&amp;$B$9&amp;CHAR(9)&amp;$B$7&amp;U$3,"")</f>
        <v/>
      </c>
      <c r="V879" s="1" t="str">
        <f>IF(LENB($P879),$S879&amp;"."&amp;V$2&amp;CHAR(9)&amp;$B$8&amp;" "&amp;J879&amp;$B$9&amp;CHAR(9)&amp;$B$7&amp;V$3,"")</f>
        <v/>
      </c>
      <c r="Z879" s="1" t="str">
        <f>IF(LENB(O879),IF(1&lt;O879,CHAR(10),"")&amp;"'"&amp;IF(G879=0,"名称未設定",G879)&amp;CHAR(10)&amp;T879&amp;CHAR(10)&amp;U879&amp;CHAR(10)&amp;V879,"")</f>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IF(AND(LENB(H880),0&lt;H880,LENB(I880),0&lt;I880),"●","")</f>
        <v/>
      </c>
      <c r="O880" s="1" t="str">
        <f>IF(LENB(N880),COUNTIF(N$4:N880,"●"),"")</f>
        <v/>
      </c>
      <c r="P880" s="1" t="str">
        <f t="shared" si="15"/>
        <v/>
      </c>
      <c r="Q880" s="1" t="str">
        <f>IF(LEN(G880),1,"")</f>
        <v/>
      </c>
      <c r="R880" s="1" t="str">
        <f>IF(LEN(Q880),SUM($Q$4:Q880)-1,"")</f>
        <v/>
      </c>
      <c r="S880" s="1" t="str">
        <f>IF(LENB($P880),IF(COUNTIF($B$34,"*[*"),REPLACE($B$34,FIND("[",$B$34),2,"["&amp;$R880&amp;"]"),$B$34),"")</f>
        <v/>
      </c>
      <c r="T880" s="1" t="str">
        <f>IF(LENB($P880),$S880&amp;"."&amp;T$2&amp;CHAR(9)&amp;$B$8&amp;" "&amp;H880&amp;$B$9&amp;CHAR(9)&amp;$B$7&amp;T$3,"")</f>
        <v/>
      </c>
      <c r="U880" s="1" t="str">
        <f>IF(LENB($P880),$S880&amp;"."&amp;U$2&amp;CHAR(9)&amp;$B$8&amp;" "&amp;I880&amp;$B$9&amp;CHAR(9)&amp;$B$7&amp;U$3,"")</f>
        <v/>
      </c>
      <c r="V880" s="1" t="str">
        <f>IF(LENB($P880),$S880&amp;"."&amp;V$2&amp;CHAR(9)&amp;$B$8&amp;" "&amp;J880&amp;$B$9&amp;CHAR(9)&amp;$B$7&amp;V$3,"")</f>
        <v/>
      </c>
      <c r="Z880" s="1" t="str">
        <f>IF(LENB(O880),IF(1&lt;O880,CHAR(10),"")&amp;"'"&amp;IF(G880=0,"名称未設定",G880)&amp;CHAR(10)&amp;T880&amp;CHAR(10)&amp;U880&amp;CHAR(10)&amp;V880,"")</f>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IF(AND(LENB(H881),0&lt;H881,LENB(I881),0&lt;I881),"●","")</f>
        <v/>
      </c>
      <c r="O881" s="1" t="str">
        <f>IF(LENB(N881),COUNTIF(N$4:N881,"●"),"")</f>
        <v/>
      </c>
      <c r="P881" s="1" t="str">
        <f t="shared" si="15"/>
        <v/>
      </c>
      <c r="Q881" s="1" t="str">
        <f>IF(LEN(G881),1,"")</f>
        <v/>
      </c>
      <c r="R881" s="1" t="str">
        <f>IF(LEN(Q881),SUM($Q$4:Q881)-1,"")</f>
        <v/>
      </c>
      <c r="S881" s="1" t="str">
        <f>IF(LENB($P881),IF(COUNTIF($B$34,"*[*"),REPLACE($B$34,FIND("[",$B$34),2,"["&amp;$R881&amp;"]"),$B$34),"")</f>
        <v/>
      </c>
      <c r="T881" s="1" t="str">
        <f>IF(LENB($P881),$S881&amp;"."&amp;T$2&amp;CHAR(9)&amp;$B$8&amp;" "&amp;H881&amp;$B$9&amp;CHAR(9)&amp;$B$7&amp;T$3,"")</f>
        <v/>
      </c>
      <c r="U881" s="1" t="str">
        <f>IF(LENB($P881),$S881&amp;"."&amp;U$2&amp;CHAR(9)&amp;$B$8&amp;" "&amp;I881&amp;$B$9&amp;CHAR(9)&amp;$B$7&amp;U$3,"")</f>
        <v/>
      </c>
      <c r="V881" s="1" t="str">
        <f>IF(LENB($P881),$S881&amp;"."&amp;V$2&amp;CHAR(9)&amp;$B$8&amp;" "&amp;J881&amp;$B$9&amp;CHAR(9)&amp;$B$7&amp;V$3,"")</f>
        <v/>
      </c>
      <c r="Z881" s="1" t="str">
        <f>IF(LENB(O881),IF(1&lt;O881,CHAR(10),"")&amp;"'"&amp;IF(G881=0,"名称未設定",G881)&amp;CHAR(10)&amp;T881&amp;CHAR(10)&amp;U881&amp;CHAR(10)&amp;V881,"")</f>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IF(AND(LENB(H882),0&lt;H882,LENB(I882),0&lt;I882),"●","")</f>
        <v/>
      </c>
      <c r="O882" s="1" t="str">
        <f>IF(LENB(N882),COUNTIF(N$4:N882,"●"),"")</f>
        <v/>
      </c>
      <c r="P882" s="1" t="str">
        <f t="shared" si="15"/>
        <v/>
      </c>
      <c r="Q882" s="1" t="str">
        <f>IF(LEN(G882),1,"")</f>
        <v/>
      </c>
      <c r="R882" s="1" t="str">
        <f>IF(LEN(Q882),SUM($Q$4:Q882)-1,"")</f>
        <v/>
      </c>
      <c r="S882" s="1" t="str">
        <f>IF(LENB($P882),IF(COUNTIF($B$34,"*[*"),REPLACE($B$34,FIND("[",$B$34),2,"["&amp;$R882&amp;"]"),$B$34),"")</f>
        <v/>
      </c>
      <c r="T882" s="1" t="str">
        <f>IF(LENB($P882),$S882&amp;"."&amp;T$2&amp;CHAR(9)&amp;$B$8&amp;" "&amp;H882&amp;$B$9&amp;CHAR(9)&amp;$B$7&amp;T$3,"")</f>
        <v/>
      </c>
      <c r="U882" s="1" t="str">
        <f>IF(LENB($P882),$S882&amp;"."&amp;U$2&amp;CHAR(9)&amp;$B$8&amp;" "&amp;I882&amp;$B$9&amp;CHAR(9)&amp;$B$7&amp;U$3,"")</f>
        <v/>
      </c>
      <c r="V882" s="1" t="str">
        <f>IF(LENB($P882),$S882&amp;"."&amp;V$2&amp;CHAR(9)&amp;$B$8&amp;" "&amp;J882&amp;$B$9&amp;CHAR(9)&amp;$B$7&amp;V$3,"")</f>
        <v/>
      </c>
      <c r="Z882" s="1" t="str">
        <f>IF(LENB(O882),IF(1&lt;O882,CHAR(10),"")&amp;"'"&amp;IF(G882=0,"名称未設定",G882)&amp;CHAR(10)&amp;T882&amp;CHAR(10)&amp;U882&amp;CHAR(10)&amp;V882,"")</f>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IF(AND(LENB(H883),0&lt;H883,LENB(I883),0&lt;I883),"●","")</f>
        <v/>
      </c>
      <c r="O883" s="1" t="str">
        <f>IF(LENB(N883),COUNTIF(N$4:N883,"●"),"")</f>
        <v/>
      </c>
      <c r="P883" s="1" t="str">
        <f t="shared" si="15"/>
        <v/>
      </c>
      <c r="Q883" s="1" t="str">
        <f>IF(LEN(G883),1,"")</f>
        <v/>
      </c>
      <c r="R883" s="1" t="str">
        <f>IF(LEN(Q883),SUM($Q$4:Q883)-1,"")</f>
        <v/>
      </c>
      <c r="S883" s="1" t="str">
        <f>IF(LENB($P883),IF(COUNTIF($B$34,"*[*"),REPLACE($B$34,FIND("[",$B$34),2,"["&amp;$R883&amp;"]"),$B$34),"")</f>
        <v/>
      </c>
      <c r="T883" s="1" t="str">
        <f>IF(LENB($P883),$S883&amp;"."&amp;T$2&amp;CHAR(9)&amp;$B$8&amp;" "&amp;H883&amp;$B$9&amp;CHAR(9)&amp;$B$7&amp;T$3,"")</f>
        <v/>
      </c>
      <c r="U883" s="1" t="str">
        <f>IF(LENB($P883),$S883&amp;"."&amp;U$2&amp;CHAR(9)&amp;$B$8&amp;" "&amp;I883&amp;$B$9&amp;CHAR(9)&amp;$B$7&amp;U$3,"")</f>
        <v/>
      </c>
      <c r="V883" s="1" t="str">
        <f>IF(LENB($P883),$S883&amp;"."&amp;V$2&amp;CHAR(9)&amp;$B$8&amp;" "&amp;J883&amp;$B$9&amp;CHAR(9)&amp;$B$7&amp;V$3,"")</f>
        <v/>
      </c>
      <c r="Z883" s="1" t="str">
        <f>IF(LENB(O883),IF(1&lt;O883,CHAR(10),"")&amp;"'"&amp;IF(G883=0,"名称未設定",G883)&amp;CHAR(10)&amp;T883&amp;CHAR(10)&amp;U883&amp;CHAR(10)&amp;V883,"")</f>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IF(AND(LENB(H884),0&lt;H884,LENB(I884),0&lt;I884),"●","")</f>
        <v/>
      </c>
      <c r="O884" s="1" t="str">
        <f>IF(LENB(N884),COUNTIF(N$4:N884,"●"),"")</f>
        <v/>
      </c>
      <c r="P884" s="1" t="str">
        <f t="shared" si="15"/>
        <v/>
      </c>
      <c r="Q884" s="1" t="str">
        <f>IF(LEN(G884),1,"")</f>
        <v/>
      </c>
      <c r="R884" s="1" t="str">
        <f>IF(LEN(Q884),SUM($Q$4:Q884)-1,"")</f>
        <v/>
      </c>
      <c r="S884" s="1" t="str">
        <f>IF(LENB($P884),IF(COUNTIF($B$34,"*[*"),REPLACE($B$34,FIND("[",$B$34),2,"["&amp;$R884&amp;"]"),$B$34),"")</f>
        <v/>
      </c>
      <c r="T884" s="1" t="str">
        <f>IF(LENB($P884),$S884&amp;"."&amp;T$2&amp;CHAR(9)&amp;$B$8&amp;" "&amp;H884&amp;$B$9&amp;CHAR(9)&amp;$B$7&amp;T$3,"")</f>
        <v/>
      </c>
      <c r="U884" s="1" t="str">
        <f>IF(LENB($P884),$S884&amp;"."&amp;U$2&amp;CHAR(9)&amp;$B$8&amp;" "&amp;I884&amp;$B$9&amp;CHAR(9)&amp;$B$7&amp;U$3,"")</f>
        <v/>
      </c>
      <c r="V884" s="1" t="str">
        <f>IF(LENB($P884),$S884&amp;"."&amp;V$2&amp;CHAR(9)&amp;$B$8&amp;" "&amp;J884&amp;$B$9&amp;CHAR(9)&amp;$B$7&amp;V$3,"")</f>
        <v/>
      </c>
      <c r="Z884" s="1" t="str">
        <f>IF(LENB(O884),IF(1&lt;O884,CHAR(10),"")&amp;"'"&amp;IF(G884=0,"名称未設定",G884)&amp;CHAR(10)&amp;T884&amp;CHAR(10)&amp;U884&amp;CHAR(10)&amp;V884,"")</f>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IF(AND(LENB(H885),0&lt;H885,LENB(I885),0&lt;I885),"●","")</f>
        <v/>
      </c>
      <c r="O885" s="1" t="str">
        <f>IF(LENB(N885),COUNTIF(N$4:N885,"●"),"")</f>
        <v/>
      </c>
      <c r="P885" s="1" t="str">
        <f t="shared" si="15"/>
        <v/>
      </c>
      <c r="Q885" s="1" t="str">
        <f>IF(LEN(G885),1,"")</f>
        <v/>
      </c>
      <c r="R885" s="1" t="str">
        <f>IF(LEN(Q885),SUM($Q$4:Q885)-1,"")</f>
        <v/>
      </c>
      <c r="S885" s="1" t="str">
        <f>IF(LENB($P885),IF(COUNTIF($B$34,"*[*"),REPLACE($B$34,FIND("[",$B$34),2,"["&amp;$R885&amp;"]"),$B$34),"")</f>
        <v/>
      </c>
      <c r="T885" s="1" t="str">
        <f>IF(LENB($P885),$S885&amp;"."&amp;T$2&amp;CHAR(9)&amp;$B$8&amp;" "&amp;H885&amp;$B$9&amp;CHAR(9)&amp;$B$7&amp;T$3,"")</f>
        <v/>
      </c>
      <c r="U885" s="1" t="str">
        <f>IF(LENB($P885),$S885&amp;"."&amp;U$2&amp;CHAR(9)&amp;$B$8&amp;" "&amp;I885&amp;$B$9&amp;CHAR(9)&amp;$B$7&amp;U$3,"")</f>
        <v/>
      </c>
      <c r="V885" s="1" t="str">
        <f>IF(LENB($P885),$S885&amp;"."&amp;V$2&amp;CHAR(9)&amp;$B$8&amp;" "&amp;J885&amp;$B$9&amp;CHAR(9)&amp;$B$7&amp;V$3,"")</f>
        <v/>
      </c>
      <c r="Z885" s="1" t="str">
        <f>IF(LENB(O885),IF(1&lt;O885,CHAR(10),"")&amp;"'"&amp;IF(G885=0,"名称未設定",G885)&amp;CHAR(10)&amp;T885&amp;CHAR(10)&amp;U885&amp;CHAR(10)&amp;V885,"")</f>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IF(AND(LENB(H886),0&lt;H886,LENB(I886),0&lt;I886),"●","")</f>
        <v/>
      </c>
      <c r="O886" s="1" t="str">
        <f>IF(LENB(N886),COUNTIF(N$4:N886,"●"),"")</f>
        <v/>
      </c>
      <c r="P886" s="1" t="str">
        <f t="shared" si="15"/>
        <v/>
      </c>
      <c r="Q886" s="1" t="str">
        <f>IF(LEN(G886),1,"")</f>
        <v/>
      </c>
      <c r="R886" s="1" t="str">
        <f>IF(LEN(Q886),SUM($Q$4:Q886)-1,"")</f>
        <v/>
      </c>
      <c r="S886" s="1" t="str">
        <f>IF(LENB($P886),IF(COUNTIF($B$34,"*[*"),REPLACE($B$34,FIND("[",$B$34),2,"["&amp;$R886&amp;"]"),$B$34),"")</f>
        <v/>
      </c>
      <c r="T886" s="1" t="str">
        <f>IF(LENB($P886),$S886&amp;"."&amp;T$2&amp;CHAR(9)&amp;$B$8&amp;" "&amp;H886&amp;$B$9&amp;CHAR(9)&amp;$B$7&amp;T$3,"")</f>
        <v/>
      </c>
      <c r="U886" s="1" t="str">
        <f>IF(LENB($P886),$S886&amp;"."&amp;U$2&amp;CHAR(9)&amp;$B$8&amp;" "&amp;I886&amp;$B$9&amp;CHAR(9)&amp;$B$7&amp;U$3,"")</f>
        <v/>
      </c>
      <c r="V886" s="1" t="str">
        <f>IF(LENB($P886),$S886&amp;"."&amp;V$2&amp;CHAR(9)&amp;$B$8&amp;" "&amp;J886&amp;$B$9&amp;CHAR(9)&amp;$B$7&amp;V$3,"")</f>
        <v/>
      </c>
      <c r="Z886" s="1" t="str">
        <f>IF(LENB(O886),IF(1&lt;O886,CHAR(10),"")&amp;"'"&amp;IF(G886=0,"名称未設定",G886)&amp;CHAR(10)&amp;T886&amp;CHAR(10)&amp;U886&amp;CHAR(10)&amp;V886,"")</f>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IF(AND(LENB(H887),0&lt;H887,LENB(I887),0&lt;I887),"●","")</f>
        <v/>
      </c>
      <c r="O887" s="1" t="str">
        <f>IF(LENB(N887),COUNTIF(N$4:N887,"●"),"")</f>
        <v/>
      </c>
      <c r="P887" s="1" t="str">
        <f t="shared" si="15"/>
        <v/>
      </c>
      <c r="Q887" s="1" t="str">
        <f>IF(LEN(G887),1,"")</f>
        <v/>
      </c>
      <c r="R887" s="1" t="str">
        <f>IF(LEN(Q887),SUM($Q$4:Q887)-1,"")</f>
        <v/>
      </c>
      <c r="S887" s="1" t="str">
        <f>IF(LENB($P887),IF(COUNTIF($B$34,"*[*"),REPLACE($B$34,FIND("[",$B$34),2,"["&amp;$R887&amp;"]"),$B$34),"")</f>
        <v/>
      </c>
      <c r="T887" s="1" t="str">
        <f>IF(LENB($P887),$S887&amp;"."&amp;T$2&amp;CHAR(9)&amp;$B$8&amp;" "&amp;H887&amp;$B$9&amp;CHAR(9)&amp;$B$7&amp;T$3,"")</f>
        <v/>
      </c>
      <c r="U887" s="1" t="str">
        <f>IF(LENB($P887),$S887&amp;"."&amp;U$2&amp;CHAR(9)&amp;$B$8&amp;" "&amp;I887&amp;$B$9&amp;CHAR(9)&amp;$B$7&amp;U$3,"")</f>
        <v/>
      </c>
      <c r="V887" s="1" t="str">
        <f>IF(LENB($P887),$S887&amp;"."&amp;V$2&amp;CHAR(9)&amp;$B$8&amp;" "&amp;J887&amp;$B$9&amp;CHAR(9)&amp;$B$7&amp;V$3,"")</f>
        <v/>
      </c>
      <c r="Z887" s="1" t="str">
        <f>IF(LENB(O887),IF(1&lt;O887,CHAR(10),"")&amp;"'"&amp;IF(G887=0,"名称未設定",G887)&amp;CHAR(10)&amp;T887&amp;CHAR(10)&amp;U887&amp;CHAR(10)&amp;V887,"")</f>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IF(AND(LENB(H888),0&lt;H888,LENB(I888),0&lt;I888),"●","")</f>
        <v/>
      </c>
      <c r="O888" s="1" t="str">
        <f>IF(LENB(N888),COUNTIF(N$4:N888,"●"),"")</f>
        <v/>
      </c>
      <c r="P888" s="1" t="str">
        <f t="shared" si="15"/>
        <v/>
      </c>
      <c r="Q888" s="1" t="str">
        <f>IF(LEN(G888),1,"")</f>
        <v/>
      </c>
      <c r="R888" s="1" t="str">
        <f>IF(LEN(Q888),SUM($Q$4:Q888)-1,"")</f>
        <v/>
      </c>
      <c r="S888" s="1" t="str">
        <f>IF(LENB($P888),IF(COUNTIF($B$34,"*[*"),REPLACE($B$34,FIND("[",$B$34),2,"["&amp;$R888&amp;"]"),$B$34),"")</f>
        <v/>
      </c>
      <c r="T888" s="1" t="str">
        <f>IF(LENB($P888),$S888&amp;"."&amp;T$2&amp;CHAR(9)&amp;$B$8&amp;" "&amp;H888&amp;$B$9&amp;CHAR(9)&amp;$B$7&amp;T$3,"")</f>
        <v/>
      </c>
      <c r="U888" s="1" t="str">
        <f>IF(LENB($P888),$S888&amp;"."&amp;U$2&amp;CHAR(9)&amp;$B$8&amp;" "&amp;I888&amp;$B$9&amp;CHAR(9)&amp;$B$7&amp;U$3,"")</f>
        <v/>
      </c>
      <c r="V888" s="1" t="str">
        <f>IF(LENB($P888),$S888&amp;"."&amp;V$2&amp;CHAR(9)&amp;$B$8&amp;" "&amp;J888&amp;$B$9&amp;CHAR(9)&amp;$B$7&amp;V$3,"")</f>
        <v/>
      </c>
      <c r="Z888" s="1" t="str">
        <f>IF(LENB(O888),IF(1&lt;O888,CHAR(10),"")&amp;"'"&amp;IF(G888=0,"名称未設定",G888)&amp;CHAR(10)&amp;T888&amp;CHAR(10)&amp;U888&amp;CHAR(10)&amp;V888,"")</f>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IF(AND(LENB(H889),0&lt;H889,LENB(I889),0&lt;I889),"●","")</f>
        <v/>
      </c>
      <c r="O889" s="1" t="str">
        <f>IF(LENB(N889),COUNTIF(N$4:N889,"●"),"")</f>
        <v/>
      </c>
      <c r="P889" s="1" t="str">
        <f t="shared" si="15"/>
        <v/>
      </c>
      <c r="Q889" s="1" t="str">
        <f>IF(LEN(G889),1,"")</f>
        <v/>
      </c>
      <c r="R889" s="1" t="str">
        <f>IF(LEN(Q889),SUM($Q$4:Q889)-1,"")</f>
        <v/>
      </c>
      <c r="S889" s="1" t="str">
        <f>IF(LENB($P889),IF(COUNTIF($B$34,"*[*"),REPLACE($B$34,FIND("[",$B$34),2,"["&amp;$R889&amp;"]"),$B$34),"")</f>
        <v/>
      </c>
      <c r="T889" s="1" t="str">
        <f>IF(LENB($P889),$S889&amp;"."&amp;T$2&amp;CHAR(9)&amp;$B$8&amp;" "&amp;H889&amp;$B$9&amp;CHAR(9)&amp;$B$7&amp;T$3,"")</f>
        <v/>
      </c>
      <c r="U889" s="1" t="str">
        <f>IF(LENB($P889),$S889&amp;"."&amp;U$2&amp;CHAR(9)&amp;$B$8&amp;" "&amp;I889&amp;$B$9&amp;CHAR(9)&amp;$B$7&amp;U$3,"")</f>
        <v/>
      </c>
      <c r="V889" s="1" t="str">
        <f>IF(LENB($P889),$S889&amp;"."&amp;V$2&amp;CHAR(9)&amp;$B$8&amp;" "&amp;J889&amp;$B$9&amp;CHAR(9)&amp;$B$7&amp;V$3,"")</f>
        <v/>
      </c>
      <c r="Z889" s="1" t="str">
        <f>IF(LENB(O889),IF(1&lt;O889,CHAR(10),"")&amp;"'"&amp;IF(G889=0,"名称未設定",G889)&amp;CHAR(10)&amp;T889&amp;CHAR(10)&amp;U889&amp;CHAR(10)&amp;V889,"")</f>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IF(AND(LENB(H890),0&lt;H890,LENB(I890),0&lt;I890),"●","")</f>
        <v/>
      </c>
      <c r="O890" s="1" t="str">
        <f>IF(LENB(N890),COUNTIF(N$4:N890,"●"),"")</f>
        <v/>
      </c>
      <c r="P890" s="1" t="str">
        <f t="shared" si="15"/>
        <v/>
      </c>
      <c r="Q890" s="1" t="str">
        <f>IF(LEN(G890),1,"")</f>
        <v/>
      </c>
      <c r="R890" s="1" t="str">
        <f>IF(LEN(Q890),SUM($Q$4:Q890)-1,"")</f>
        <v/>
      </c>
      <c r="S890" s="1" t="str">
        <f>IF(LENB($P890),IF(COUNTIF($B$34,"*[*"),REPLACE($B$34,FIND("[",$B$34),2,"["&amp;$R890&amp;"]"),$B$34),"")</f>
        <v/>
      </c>
      <c r="T890" s="1" t="str">
        <f>IF(LENB($P890),$S890&amp;"."&amp;T$2&amp;CHAR(9)&amp;$B$8&amp;" "&amp;H890&amp;$B$9&amp;CHAR(9)&amp;$B$7&amp;T$3,"")</f>
        <v/>
      </c>
      <c r="U890" s="1" t="str">
        <f>IF(LENB($P890),$S890&amp;"."&amp;U$2&amp;CHAR(9)&amp;$B$8&amp;" "&amp;I890&amp;$B$9&amp;CHAR(9)&amp;$B$7&amp;U$3,"")</f>
        <v/>
      </c>
      <c r="V890" s="1" t="str">
        <f>IF(LENB($P890),$S890&amp;"."&amp;V$2&amp;CHAR(9)&amp;$B$8&amp;" "&amp;J890&amp;$B$9&amp;CHAR(9)&amp;$B$7&amp;V$3,"")</f>
        <v/>
      </c>
      <c r="Z890" s="1" t="str">
        <f>IF(LENB(O890),IF(1&lt;O890,CHAR(10),"")&amp;"'"&amp;IF(G890=0,"名称未設定",G890)&amp;CHAR(10)&amp;T890&amp;CHAR(10)&amp;U890&amp;CHAR(10)&amp;V890,"")</f>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IF(AND(LENB(H891),0&lt;H891,LENB(I891),0&lt;I891),"●","")</f>
        <v/>
      </c>
      <c r="O891" s="1" t="str">
        <f>IF(LENB(N891),COUNTIF(N$4:N891,"●"),"")</f>
        <v/>
      </c>
      <c r="P891" s="1" t="str">
        <f t="shared" si="15"/>
        <v/>
      </c>
      <c r="Q891" s="1" t="str">
        <f>IF(LEN(G891),1,"")</f>
        <v/>
      </c>
      <c r="R891" s="1" t="str">
        <f>IF(LEN(Q891),SUM($Q$4:Q891)-1,"")</f>
        <v/>
      </c>
      <c r="S891" s="1" t="str">
        <f>IF(LENB($P891),IF(COUNTIF($B$34,"*[*"),REPLACE($B$34,FIND("[",$B$34),2,"["&amp;$R891&amp;"]"),$B$34),"")</f>
        <v/>
      </c>
      <c r="T891" s="1" t="str">
        <f>IF(LENB($P891),$S891&amp;"."&amp;T$2&amp;CHAR(9)&amp;$B$8&amp;" "&amp;H891&amp;$B$9&amp;CHAR(9)&amp;$B$7&amp;T$3,"")</f>
        <v/>
      </c>
      <c r="U891" s="1" t="str">
        <f>IF(LENB($P891),$S891&amp;"."&amp;U$2&amp;CHAR(9)&amp;$B$8&amp;" "&amp;I891&amp;$B$9&amp;CHAR(9)&amp;$B$7&amp;U$3,"")</f>
        <v/>
      </c>
      <c r="V891" s="1" t="str">
        <f>IF(LENB($P891),$S891&amp;"."&amp;V$2&amp;CHAR(9)&amp;$B$8&amp;" "&amp;J891&amp;$B$9&amp;CHAR(9)&amp;$B$7&amp;V$3,"")</f>
        <v/>
      </c>
      <c r="Z891" s="1" t="str">
        <f>IF(LENB(O891),IF(1&lt;O891,CHAR(10),"")&amp;"'"&amp;IF(G891=0,"名称未設定",G891)&amp;CHAR(10)&amp;T891&amp;CHAR(10)&amp;U891&amp;CHAR(10)&amp;V891,"")</f>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IF(AND(LENB(H892),0&lt;H892,LENB(I892),0&lt;I892),"●","")</f>
        <v/>
      </c>
      <c r="O892" s="1" t="str">
        <f>IF(LENB(N892),COUNTIF(N$4:N892,"●"),"")</f>
        <v/>
      </c>
      <c r="P892" s="1" t="str">
        <f t="shared" si="15"/>
        <v/>
      </c>
      <c r="Q892" s="1" t="str">
        <f>IF(LEN(G892),1,"")</f>
        <v/>
      </c>
      <c r="R892" s="1" t="str">
        <f>IF(LEN(Q892),SUM($Q$4:Q892)-1,"")</f>
        <v/>
      </c>
      <c r="S892" s="1" t="str">
        <f>IF(LENB($P892),IF(COUNTIF($B$34,"*[*"),REPLACE($B$34,FIND("[",$B$34),2,"["&amp;$R892&amp;"]"),$B$34),"")</f>
        <v/>
      </c>
      <c r="T892" s="1" t="str">
        <f>IF(LENB($P892),$S892&amp;"."&amp;T$2&amp;CHAR(9)&amp;$B$8&amp;" "&amp;H892&amp;$B$9&amp;CHAR(9)&amp;$B$7&amp;T$3,"")</f>
        <v/>
      </c>
      <c r="U892" s="1" t="str">
        <f>IF(LENB($P892),$S892&amp;"."&amp;U$2&amp;CHAR(9)&amp;$B$8&amp;" "&amp;I892&amp;$B$9&amp;CHAR(9)&amp;$B$7&amp;U$3,"")</f>
        <v/>
      </c>
      <c r="V892" s="1" t="str">
        <f>IF(LENB($P892),$S892&amp;"."&amp;V$2&amp;CHAR(9)&amp;$B$8&amp;" "&amp;J892&amp;$B$9&amp;CHAR(9)&amp;$B$7&amp;V$3,"")</f>
        <v/>
      </c>
      <c r="Z892" s="1" t="str">
        <f>IF(LENB(O892),IF(1&lt;O892,CHAR(10),"")&amp;"'"&amp;IF(G892=0,"名称未設定",G892)&amp;CHAR(10)&amp;T892&amp;CHAR(10)&amp;U892&amp;CHAR(10)&amp;V892,"")</f>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IF(AND(LENB(H893),0&lt;H893,LENB(I893),0&lt;I893),"●","")</f>
        <v/>
      </c>
      <c r="O893" s="1" t="str">
        <f>IF(LENB(N893),COUNTIF(N$4:N893,"●"),"")</f>
        <v/>
      </c>
      <c r="P893" s="1" t="str">
        <f t="shared" si="15"/>
        <v/>
      </c>
      <c r="Q893" s="1" t="str">
        <f>IF(LEN(G893),1,"")</f>
        <v/>
      </c>
      <c r="R893" s="1" t="str">
        <f>IF(LEN(Q893),SUM($Q$4:Q893)-1,"")</f>
        <v/>
      </c>
      <c r="S893" s="1" t="str">
        <f>IF(LENB($P893),IF(COUNTIF($B$34,"*[*"),REPLACE($B$34,FIND("[",$B$34),2,"["&amp;$R893&amp;"]"),$B$34),"")</f>
        <v/>
      </c>
      <c r="T893" s="1" t="str">
        <f>IF(LENB($P893),$S893&amp;"."&amp;T$2&amp;CHAR(9)&amp;$B$8&amp;" "&amp;H893&amp;$B$9&amp;CHAR(9)&amp;$B$7&amp;T$3,"")</f>
        <v/>
      </c>
      <c r="U893" s="1" t="str">
        <f>IF(LENB($P893),$S893&amp;"."&amp;U$2&amp;CHAR(9)&amp;$B$8&amp;" "&amp;I893&amp;$B$9&amp;CHAR(9)&amp;$B$7&amp;U$3,"")</f>
        <v/>
      </c>
      <c r="V893" s="1" t="str">
        <f>IF(LENB($P893),$S893&amp;"."&amp;V$2&amp;CHAR(9)&amp;$B$8&amp;" "&amp;J893&amp;$B$9&amp;CHAR(9)&amp;$B$7&amp;V$3,"")</f>
        <v/>
      </c>
      <c r="Z893" s="1" t="str">
        <f>IF(LENB(O893),IF(1&lt;O893,CHAR(10),"")&amp;"'"&amp;IF(G893=0,"名称未設定",G893)&amp;CHAR(10)&amp;T893&amp;CHAR(10)&amp;U893&amp;CHAR(10)&amp;V893,"")</f>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IF(AND(LENB(H894),0&lt;H894,LENB(I894),0&lt;I894),"●","")</f>
        <v/>
      </c>
      <c r="O894" s="1" t="str">
        <f>IF(LENB(N894),COUNTIF(N$4:N894,"●"),"")</f>
        <v/>
      </c>
      <c r="P894" s="1" t="str">
        <f t="shared" si="15"/>
        <v/>
      </c>
      <c r="Q894" s="1" t="str">
        <f>IF(LEN(G894),1,"")</f>
        <v/>
      </c>
      <c r="R894" s="1" t="str">
        <f>IF(LEN(Q894),SUM($Q$4:Q894)-1,"")</f>
        <v/>
      </c>
      <c r="S894" s="1" t="str">
        <f>IF(LENB($P894),IF(COUNTIF($B$34,"*[*"),REPLACE($B$34,FIND("[",$B$34),2,"["&amp;$R894&amp;"]"),$B$34),"")</f>
        <v/>
      </c>
      <c r="T894" s="1" t="str">
        <f>IF(LENB($P894),$S894&amp;"."&amp;T$2&amp;CHAR(9)&amp;$B$8&amp;" "&amp;H894&amp;$B$9&amp;CHAR(9)&amp;$B$7&amp;T$3,"")</f>
        <v/>
      </c>
      <c r="U894" s="1" t="str">
        <f>IF(LENB($P894),$S894&amp;"."&amp;U$2&amp;CHAR(9)&amp;$B$8&amp;" "&amp;I894&amp;$B$9&amp;CHAR(9)&amp;$B$7&amp;U$3,"")</f>
        <v/>
      </c>
      <c r="V894" s="1" t="str">
        <f>IF(LENB($P894),$S894&amp;"."&amp;V$2&amp;CHAR(9)&amp;$B$8&amp;" "&amp;J894&amp;$B$9&amp;CHAR(9)&amp;$B$7&amp;V$3,"")</f>
        <v/>
      </c>
      <c r="Z894" s="1" t="str">
        <f>IF(LENB(O894),IF(1&lt;O894,CHAR(10),"")&amp;"'"&amp;IF(G894=0,"名称未設定",G894)&amp;CHAR(10)&amp;T894&amp;CHAR(10)&amp;U894&amp;CHAR(10)&amp;V894,"")</f>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IF(AND(LENB(H895),0&lt;H895,LENB(I895),0&lt;I895),"●","")</f>
        <v/>
      </c>
      <c r="O895" s="1" t="str">
        <f>IF(LENB(N895),COUNTIF(N$4:N895,"●"),"")</f>
        <v/>
      </c>
      <c r="P895" s="1" t="str">
        <f t="shared" si="15"/>
        <v/>
      </c>
      <c r="Q895" s="1" t="str">
        <f>IF(LEN(G895),1,"")</f>
        <v/>
      </c>
      <c r="R895" s="1" t="str">
        <f>IF(LEN(Q895),SUM($Q$4:Q895)-1,"")</f>
        <v/>
      </c>
      <c r="S895" s="1" t="str">
        <f>IF(LENB($P895),IF(COUNTIF($B$34,"*[*"),REPLACE($B$34,FIND("[",$B$34),2,"["&amp;$R895&amp;"]"),$B$34),"")</f>
        <v/>
      </c>
      <c r="T895" s="1" t="str">
        <f>IF(LENB($P895),$S895&amp;"."&amp;T$2&amp;CHAR(9)&amp;$B$8&amp;" "&amp;H895&amp;$B$9&amp;CHAR(9)&amp;$B$7&amp;T$3,"")</f>
        <v/>
      </c>
      <c r="U895" s="1" t="str">
        <f>IF(LENB($P895),$S895&amp;"."&amp;U$2&amp;CHAR(9)&amp;$B$8&amp;" "&amp;I895&amp;$B$9&amp;CHAR(9)&amp;$B$7&amp;U$3,"")</f>
        <v/>
      </c>
      <c r="V895" s="1" t="str">
        <f>IF(LENB($P895),$S895&amp;"."&amp;V$2&amp;CHAR(9)&amp;$B$8&amp;" "&amp;J895&amp;$B$9&amp;CHAR(9)&amp;$B$7&amp;V$3,"")</f>
        <v/>
      </c>
      <c r="Z895" s="1" t="str">
        <f>IF(LENB(O895),IF(1&lt;O895,CHAR(10),"")&amp;"'"&amp;IF(G895=0,"名称未設定",G895)&amp;CHAR(10)&amp;T895&amp;CHAR(10)&amp;U895&amp;CHAR(10)&amp;V895,"")</f>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IF(AND(LENB(H896),0&lt;H896,LENB(I896),0&lt;I896),"●","")</f>
        <v/>
      </c>
      <c r="O896" s="1" t="str">
        <f>IF(LENB(N896),COUNTIF(N$4:N896,"●"),"")</f>
        <v/>
      </c>
      <c r="P896" s="1" t="str">
        <f t="shared" si="15"/>
        <v/>
      </c>
      <c r="Q896" s="1" t="str">
        <f>IF(LEN(G896),1,"")</f>
        <v/>
      </c>
      <c r="R896" s="1" t="str">
        <f>IF(LEN(Q896),SUM($Q$4:Q896)-1,"")</f>
        <v/>
      </c>
      <c r="S896" s="1" t="str">
        <f>IF(LENB($P896),IF(COUNTIF($B$34,"*[*"),REPLACE($B$34,FIND("[",$B$34),2,"["&amp;$R896&amp;"]"),$B$34),"")</f>
        <v/>
      </c>
      <c r="T896" s="1" t="str">
        <f>IF(LENB($P896),$S896&amp;"."&amp;T$2&amp;CHAR(9)&amp;$B$8&amp;" "&amp;H896&amp;$B$9&amp;CHAR(9)&amp;$B$7&amp;T$3,"")</f>
        <v/>
      </c>
      <c r="U896" s="1" t="str">
        <f>IF(LENB($P896),$S896&amp;"."&amp;U$2&amp;CHAR(9)&amp;$B$8&amp;" "&amp;I896&amp;$B$9&amp;CHAR(9)&amp;$B$7&amp;U$3,"")</f>
        <v/>
      </c>
      <c r="V896" s="1" t="str">
        <f>IF(LENB($P896),$S896&amp;"."&amp;V$2&amp;CHAR(9)&amp;$B$8&amp;" "&amp;J896&amp;$B$9&amp;CHAR(9)&amp;$B$7&amp;V$3,"")</f>
        <v/>
      </c>
      <c r="Z896" s="1" t="str">
        <f>IF(LENB(O896),IF(1&lt;O896,CHAR(10),"")&amp;"'"&amp;IF(G896=0,"名称未設定",G896)&amp;CHAR(10)&amp;T896&amp;CHAR(10)&amp;U896&amp;CHAR(10)&amp;V896,"")</f>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IF(AND(LENB(H897),0&lt;H897,LENB(I897),0&lt;I897),"●","")</f>
        <v/>
      </c>
      <c r="O897" s="1" t="str">
        <f>IF(LENB(N897),COUNTIF(N$4:N897,"●"),"")</f>
        <v/>
      </c>
      <c r="P897" s="1" t="str">
        <f t="shared" si="15"/>
        <v/>
      </c>
      <c r="Q897" s="1" t="str">
        <f>IF(LEN(G897),1,"")</f>
        <v/>
      </c>
      <c r="R897" s="1" t="str">
        <f>IF(LEN(Q897),SUM($Q$4:Q897)-1,"")</f>
        <v/>
      </c>
      <c r="S897" s="1" t="str">
        <f>IF(LENB($P897),IF(COUNTIF($B$34,"*[*"),REPLACE($B$34,FIND("[",$B$34),2,"["&amp;$R897&amp;"]"),$B$34),"")</f>
        <v/>
      </c>
      <c r="T897" s="1" t="str">
        <f>IF(LENB($P897),$S897&amp;"."&amp;T$2&amp;CHAR(9)&amp;$B$8&amp;" "&amp;H897&amp;$B$9&amp;CHAR(9)&amp;$B$7&amp;T$3,"")</f>
        <v/>
      </c>
      <c r="U897" s="1" t="str">
        <f>IF(LENB($P897),$S897&amp;"."&amp;U$2&amp;CHAR(9)&amp;$B$8&amp;" "&amp;I897&amp;$B$9&amp;CHAR(9)&amp;$B$7&amp;U$3,"")</f>
        <v/>
      </c>
      <c r="V897" s="1" t="str">
        <f>IF(LENB($P897),$S897&amp;"."&amp;V$2&amp;CHAR(9)&amp;$B$8&amp;" "&amp;J897&amp;$B$9&amp;CHAR(9)&amp;$B$7&amp;V$3,"")</f>
        <v/>
      </c>
      <c r="Z897" s="1" t="str">
        <f>IF(LENB(O897),IF(1&lt;O897,CHAR(10),"")&amp;"'"&amp;IF(G897=0,"名称未設定",G897)&amp;CHAR(10)&amp;T897&amp;CHAR(10)&amp;U897&amp;CHAR(10)&amp;V897,"")</f>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IF(AND(LENB(H898),0&lt;H898,LENB(I898),0&lt;I898),"●","")</f>
        <v/>
      </c>
      <c r="O898" s="1" t="str">
        <f>IF(LENB(N898),COUNTIF(N$4:N898,"●"),"")</f>
        <v/>
      </c>
      <c r="P898" s="1" t="str">
        <f t="shared" si="15"/>
        <v/>
      </c>
      <c r="Q898" s="1" t="str">
        <f>IF(LEN(G898),1,"")</f>
        <v/>
      </c>
      <c r="R898" s="1" t="str">
        <f>IF(LEN(Q898),SUM($Q$4:Q898)-1,"")</f>
        <v/>
      </c>
      <c r="S898" s="1" t="str">
        <f>IF(LENB($P898),IF(COUNTIF($B$34,"*[*"),REPLACE($B$34,FIND("[",$B$34),2,"["&amp;$R898&amp;"]"),$B$34),"")</f>
        <v/>
      </c>
      <c r="T898" s="1" t="str">
        <f>IF(LENB($P898),$S898&amp;"."&amp;T$2&amp;CHAR(9)&amp;$B$8&amp;" "&amp;H898&amp;$B$9&amp;CHAR(9)&amp;$B$7&amp;T$3,"")</f>
        <v/>
      </c>
      <c r="U898" s="1" t="str">
        <f>IF(LENB($P898),$S898&amp;"."&amp;U$2&amp;CHAR(9)&amp;$B$8&amp;" "&amp;I898&amp;$B$9&amp;CHAR(9)&amp;$B$7&amp;U$3,"")</f>
        <v/>
      </c>
      <c r="V898" s="1" t="str">
        <f>IF(LENB($P898),$S898&amp;"."&amp;V$2&amp;CHAR(9)&amp;$B$8&amp;" "&amp;J898&amp;$B$9&amp;CHAR(9)&amp;$B$7&amp;V$3,"")</f>
        <v/>
      </c>
      <c r="Z898" s="1" t="str">
        <f>IF(LENB(O898),IF(1&lt;O898,CHAR(10),"")&amp;"'"&amp;IF(G898=0,"名称未設定",G898)&amp;CHAR(10)&amp;T898&amp;CHAR(10)&amp;U898&amp;CHAR(10)&amp;V898,"")</f>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IF(AND(LENB(H899),0&lt;H899,LENB(I899),0&lt;I899),"●","")</f>
        <v/>
      </c>
      <c r="O899" s="1" t="str">
        <f>IF(LENB(N899),COUNTIF(N$4:N899,"●"),"")</f>
        <v/>
      </c>
      <c r="P899" s="1" t="str">
        <f t="shared" si="15"/>
        <v/>
      </c>
      <c r="Q899" s="1" t="str">
        <f>IF(LEN(G899),1,"")</f>
        <v/>
      </c>
      <c r="R899" s="1" t="str">
        <f>IF(LEN(Q899),SUM($Q$4:Q899)-1,"")</f>
        <v/>
      </c>
      <c r="S899" s="1" t="str">
        <f>IF(LENB($P899),IF(COUNTIF($B$34,"*[*"),REPLACE($B$34,FIND("[",$B$34),2,"["&amp;$R899&amp;"]"),$B$34),"")</f>
        <v/>
      </c>
      <c r="T899" s="1" t="str">
        <f>IF(LENB($P899),$S899&amp;"."&amp;T$2&amp;CHAR(9)&amp;$B$8&amp;" "&amp;H899&amp;$B$9&amp;CHAR(9)&amp;$B$7&amp;T$3,"")</f>
        <v/>
      </c>
      <c r="U899" s="1" t="str">
        <f>IF(LENB($P899),$S899&amp;"."&amp;U$2&amp;CHAR(9)&amp;$B$8&amp;" "&amp;I899&amp;$B$9&amp;CHAR(9)&amp;$B$7&amp;U$3,"")</f>
        <v/>
      </c>
      <c r="V899" s="1" t="str">
        <f>IF(LENB($P899),$S899&amp;"."&amp;V$2&amp;CHAR(9)&amp;$B$8&amp;" "&amp;J899&amp;$B$9&amp;CHAR(9)&amp;$B$7&amp;V$3,"")</f>
        <v/>
      </c>
      <c r="Z899" s="1" t="str">
        <f>IF(LENB(O899),IF(1&lt;O899,CHAR(10),"")&amp;"'"&amp;IF(G899=0,"名称未設定",G899)&amp;CHAR(10)&amp;T899&amp;CHAR(10)&amp;U899&amp;CHAR(10)&amp;V899,"")</f>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IF(AND(LENB(H900),0&lt;H900,LENB(I900),0&lt;I900),"●","")</f>
        <v/>
      </c>
      <c r="O900" s="1" t="str">
        <f>IF(LENB(N900),COUNTIF(N$4:N900,"●"),"")</f>
        <v/>
      </c>
      <c r="P900" s="1" t="str">
        <f t="shared" si="15"/>
        <v/>
      </c>
      <c r="Q900" s="1" t="str">
        <f>IF(LEN(G900),1,"")</f>
        <v/>
      </c>
      <c r="R900" s="1" t="str">
        <f>IF(LEN(Q900),SUM($Q$4:Q900)-1,"")</f>
        <v/>
      </c>
      <c r="S900" s="1" t="str">
        <f>IF(LENB($P900),IF(COUNTIF($B$34,"*[*"),REPLACE($B$34,FIND("[",$B$34),2,"["&amp;$R900&amp;"]"),$B$34),"")</f>
        <v/>
      </c>
      <c r="T900" s="1" t="str">
        <f>IF(LENB($P900),$S900&amp;"."&amp;T$2&amp;CHAR(9)&amp;$B$8&amp;" "&amp;H900&amp;$B$9&amp;CHAR(9)&amp;$B$7&amp;T$3,"")</f>
        <v/>
      </c>
      <c r="U900" s="1" t="str">
        <f>IF(LENB($P900),$S900&amp;"."&amp;U$2&amp;CHAR(9)&amp;$B$8&amp;" "&amp;I900&amp;$B$9&amp;CHAR(9)&amp;$B$7&amp;U$3,"")</f>
        <v/>
      </c>
      <c r="V900" s="1" t="str">
        <f>IF(LENB($P900),$S900&amp;"."&amp;V$2&amp;CHAR(9)&amp;$B$8&amp;" "&amp;J900&amp;$B$9&amp;CHAR(9)&amp;$B$7&amp;V$3,"")</f>
        <v/>
      </c>
      <c r="Z900" s="1" t="str">
        <f>IF(LENB(O900),IF(1&lt;O900,CHAR(10),"")&amp;"'"&amp;IF(G900=0,"名称未設定",G900)&amp;CHAR(10)&amp;T900&amp;CHAR(10)&amp;U900&amp;CHAR(10)&amp;V900,"")</f>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IF(AND(LENB(H901),0&lt;H901,LENB(I901),0&lt;I901),"●","")</f>
        <v/>
      </c>
      <c r="O901" s="1" t="str">
        <f>IF(LENB(N901),COUNTIF(N$4:N901,"●"),"")</f>
        <v/>
      </c>
      <c r="P901" s="1" t="str">
        <f t="shared" ref="P901:P964" si="16">IF(AND(LENB(O901),LENB($B$4),LENB($B$5)),$B$4+$B$5*(O901),"")</f>
        <v/>
      </c>
      <c r="Q901" s="1" t="str">
        <f>IF(LEN(G901),1,"")</f>
        <v/>
      </c>
      <c r="R901" s="1" t="str">
        <f>IF(LEN(Q901),SUM($Q$4:Q901)-1,"")</f>
        <v/>
      </c>
      <c r="S901" s="1" t="str">
        <f>IF(LENB($P901),IF(COUNTIF($B$34,"*[*"),REPLACE($B$34,FIND("[",$B$34),2,"["&amp;$R901&amp;"]"),$B$34),"")</f>
        <v/>
      </c>
      <c r="T901" s="1" t="str">
        <f>IF(LENB($P901),$S901&amp;"."&amp;T$2&amp;CHAR(9)&amp;$B$8&amp;" "&amp;H901&amp;$B$9&amp;CHAR(9)&amp;$B$7&amp;T$3,"")</f>
        <v/>
      </c>
      <c r="U901" s="1" t="str">
        <f>IF(LENB($P901),$S901&amp;"."&amp;U$2&amp;CHAR(9)&amp;$B$8&amp;" "&amp;I901&amp;$B$9&amp;CHAR(9)&amp;$B$7&amp;U$3,"")</f>
        <v/>
      </c>
      <c r="V901" s="1" t="str">
        <f>IF(LENB($P901),$S901&amp;"."&amp;V$2&amp;CHAR(9)&amp;$B$8&amp;" "&amp;J901&amp;$B$9&amp;CHAR(9)&amp;$B$7&amp;V$3,"")</f>
        <v/>
      </c>
      <c r="Z901" s="1" t="str">
        <f>IF(LENB(O901),IF(1&lt;O901,CHAR(10),"")&amp;"'"&amp;IF(G901=0,"名称未設定",G901)&amp;CHAR(10)&amp;T901&amp;CHAR(10)&amp;U901&amp;CHAR(10)&amp;V901,"")</f>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IF(AND(LENB(H902),0&lt;H902,LENB(I902),0&lt;I902),"●","")</f>
        <v/>
      </c>
      <c r="O902" s="1" t="str">
        <f>IF(LENB(N902),COUNTIF(N$4:N902,"●"),"")</f>
        <v/>
      </c>
      <c r="P902" s="1" t="str">
        <f t="shared" si="16"/>
        <v/>
      </c>
      <c r="Q902" s="1" t="str">
        <f>IF(LEN(G902),1,"")</f>
        <v/>
      </c>
      <c r="R902" s="1" t="str">
        <f>IF(LEN(Q902),SUM($Q$4:Q902)-1,"")</f>
        <v/>
      </c>
      <c r="S902" s="1" t="str">
        <f>IF(LENB($P902),IF(COUNTIF($B$34,"*[*"),REPLACE($B$34,FIND("[",$B$34),2,"["&amp;$R902&amp;"]"),$B$34),"")</f>
        <v/>
      </c>
      <c r="T902" s="1" t="str">
        <f>IF(LENB($P902),$S902&amp;"."&amp;T$2&amp;CHAR(9)&amp;$B$8&amp;" "&amp;H902&amp;$B$9&amp;CHAR(9)&amp;$B$7&amp;T$3,"")</f>
        <v/>
      </c>
      <c r="U902" s="1" t="str">
        <f>IF(LENB($P902),$S902&amp;"."&amp;U$2&amp;CHAR(9)&amp;$B$8&amp;" "&amp;I902&amp;$B$9&amp;CHAR(9)&amp;$B$7&amp;U$3,"")</f>
        <v/>
      </c>
      <c r="V902" s="1" t="str">
        <f>IF(LENB($P902),$S902&amp;"."&amp;V$2&amp;CHAR(9)&amp;$B$8&amp;" "&amp;J902&amp;$B$9&amp;CHAR(9)&amp;$B$7&amp;V$3,"")</f>
        <v/>
      </c>
      <c r="Z902" s="1" t="str">
        <f>IF(LENB(O902),IF(1&lt;O902,CHAR(10),"")&amp;"'"&amp;IF(G902=0,"名称未設定",G902)&amp;CHAR(10)&amp;T902&amp;CHAR(10)&amp;U902&amp;CHAR(10)&amp;V902,"")</f>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IF(AND(LENB(H903),0&lt;H903,LENB(I903),0&lt;I903),"●","")</f>
        <v/>
      </c>
      <c r="O903" s="1" t="str">
        <f>IF(LENB(N903),COUNTIF(N$4:N903,"●"),"")</f>
        <v/>
      </c>
      <c r="P903" s="1" t="str">
        <f t="shared" si="16"/>
        <v/>
      </c>
      <c r="Q903" s="1" t="str">
        <f>IF(LEN(G903),1,"")</f>
        <v/>
      </c>
      <c r="R903" s="1" t="str">
        <f>IF(LEN(Q903),SUM($Q$4:Q903)-1,"")</f>
        <v/>
      </c>
      <c r="S903" s="1" t="str">
        <f>IF(LENB($P903),IF(COUNTIF($B$34,"*[*"),REPLACE($B$34,FIND("[",$B$34),2,"["&amp;$R903&amp;"]"),$B$34),"")</f>
        <v/>
      </c>
      <c r="T903" s="1" t="str">
        <f>IF(LENB($P903),$S903&amp;"."&amp;T$2&amp;CHAR(9)&amp;$B$8&amp;" "&amp;H903&amp;$B$9&amp;CHAR(9)&amp;$B$7&amp;T$3,"")</f>
        <v/>
      </c>
      <c r="U903" s="1" t="str">
        <f>IF(LENB($P903),$S903&amp;"."&amp;U$2&amp;CHAR(9)&amp;$B$8&amp;" "&amp;I903&amp;$B$9&amp;CHAR(9)&amp;$B$7&amp;U$3,"")</f>
        <v/>
      </c>
      <c r="V903" s="1" t="str">
        <f>IF(LENB($P903),$S903&amp;"."&amp;V$2&amp;CHAR(9)&amp;$B$8&amp;" "&amp;J903&amp;$B$9&amp;CHAR(9)&amp;$B$7&amp;V$3,"")</f>
        <v/>
      </c>
      <c r="Z903" s="1" t="str">
        <f>IF(LENB(O903),IF(1&lt;O903,CHAR(10),"")&amp;"'"&amp;IF(G903=0,"名称未設定",G903)&amp;CHAR(10)&amp;T903&amp;CHAR(10)&amp;U903&amp;CHAR(10)&amp;V903,"")</f>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IF(AND(LENB(H904),0&lt;H904,LENB(I904),0&lt;I904),"●","")</f>
        <v/>
      </c>
      <c r="O904" s="1" t="str">
        <f>IF(LENB(N904),COUNTIF(N$4:N904,"●"),"")</f>
        <v/>
      </c>
      <c r="P904" s="1" t="str">
        <f t="shared" si="16"/>
        <v/>
      </c>
      <c r="Q904" s="1" t="str">
        <f>IF(LEN(G904),1,"")</f>
        <v/>
      </c>
      <c r="R904" s="1" t="str">
        <f>IF(LEN(Q904),SUM($Q$4:Q904)-1,"")</f>
        <v/>
      </c>
      <c r="S904" s="1" t="str">
        <f>IF(LENB($P904),IF(COUNTIF($B$34,"*[*"),REPLACE($B$34,FIND("[",$B$34),2,"["&amp;$R904&amp;"]"),$B$34),"")</f>
        <v/>
      </c>
      <c r="T904" s="1" t="str">
        <f>IF(LENB($P904),$S904&amp;"."&amp;T$2&amp;CHAR(9)&amp;$B$8&amp;" "&amp;H904&amp;$B$9&amp;CHAR(9)&amp;$B$7&amp;T$3,"")</f>
        <v/>
      </c>
      <c r="U904" s="1" t="str">
        <f>IF(LENB($P904),$S904&amp;"."&amp;U$2&amp;CHAR(9)&amp;$B$8&amp;" "&amp;I904&amp;$B$9&amp;CHAR(9)&amp;$B$7&amp;U$3,"")</f>
        <v/>
      </c>
      <c r="V904" s="1" t="str">
        <f>IF(LENB($P904),$S904&amp;"."&amp;V$2&amp;CHAR(9)&amp;$B$8&amp;" "&amp;J904&amp;$B$9&amp;CHAR(9)&amp;$B$7&amp;V$3,"")</f>
        <v/>
      </c>
      <c r="Z904" s="1" t="str">
        <f>IF(LENB(O904),IF(1&lt;O904,CHAR(10),"")&amp;"'"&amp;IF(G904=0,"名称未設定",G904)&amp;CHAR(10)&amp;T904&amp;CHAR(10)&amp;U904&amp;CHAR(10)&amp;V904,"")</f>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IF(AND(LENB(H905),0&lt;H905,LENB(I905),0&lt;I905),"●","")</f>
        <v/>
      </c>
      <c r="O905" s="1" t="str">
        <f>IF(LENB(N905),COUNTIF(N$4:N905,"●"),"")</f>
        <v/>
      </c>
      <c r="P905" s="1" t="str">
        <f t="shared" si="16"/>
        <v/>
      </c>
      <c r="Q905" s="1" t="str">
        <f>IF(LEN(G905),1,"")</f>
        <v/>
      </c>
      <c r="R905" s="1" t="str">
        <f>IF(LEN(Q905),SUM($Q$4:Q905)-1,"")</f>
        <v/>
      </c>
      <c r="S905" s="1" t="str">
        <f>IF(LENB($P905),IF(COUNTIF($B$34,"*[*"),REPLACE($B$34,FIND("[",$B$34),2,"["&amp;$R905&amp;"]"),$B$34),"")</f>
        <v/>
      </c>
      <c r="T905" s="1" t="str">
        <f>IF(LENB($P905),$S905&amp;"."&amp;T$2&amp;CHAR(9)&amp;$B$8&amp;" "&amp;H905&amp;$B$9&amp;CHAR(9)&amp;$B$7&amp;T$3,"")</f>
        <v/>
      </c>
      <c r="U905" s="1" t="str">
        <f>IF(LENB($P905),$S905&amp;"."&amp;U$2&amp;CHAR(9)&amp;$B$8&amp;" "&amp;I905&amp;$B$9&amp;CHAR(9)&amp;$B$7&amp;U$3,"")</f>
        <v/>
      </c>
      <c r="V905" s="1" t="str">
        <f>IF(LENB($P905),$S905&amp;"."&amp;V$2&amp;CHAR(9)&amp;$B$8&amp;" "&amp;J905&amp;$B$9&amp;CHAR(9)&amp;$B$7&amp;V$3,"")</f>
        <v/>
      </c>
      <c r="Z905" s="1" t="str">
        <f>IF(LENB(O905),IF(1&lt;O905,CHAR(10),"")&amp;"'"&amp;IF(G905=0,"名称未設定",G905)&amp;CHAR(10)&amp;T905&amp;CHAR(10)&amp;U905&amp;CHAR(10)&amp;V905,"")</f>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IF(AND(LENB(H906),0&lt;H906,LENB(I906),0&lt;I906),"●","")</f>
        <v/>
      </c>
      <c r="O906" s="1" t="str">
        <f>IF(LENB(N906),COUNTIF(N$4:N906,"●"),"")</f>
        <v/>
      </c>
      <c r="P906" s="1" t="str">
        <f t="shared" si="16"/>
        <v/>
      </c>
      <c r="Q906" s="1" t="str">
        <f>IF(LEN(G906),1,"")</f>
        <v/>
      </c>
      <c r="R906" s="1" t="str">
        <f>IF(LEN(Q906),SUM($Q$4:Q906)-1,"")</f>
        <v/>
      </c>
      <c r="S906" s="1" t="str">
        <f>IF(LENB($P906),IF(COUNTIF($B$34,"*[*"),REPLACE($B$34,FIND("[",$B$34),2,"["&amp;$R906&amp;"]"),$B$34),"")</f>
        <v/>
      </c>
      <c r="T906" s="1" t="str">
        <f>IF(LENB($P906),$S906&amp;"."&amp;T$2&amp;CHAR(9)&amp;$B$8&amp;" "&amp;H906&amp;$B$9&amp;CHAR(9)&amp;$B$7&amp;T$3,"")</f>
        <v/>
      </c>
      <c r="U906" s="1" t="str">
        <f>IF(LENB($P906),$S906&amp;"."&amp;U$2&amp;CHAR(9)&amp;$B$8&amp;" "&amp;I906&amp;$B$9&amp;CHAR(9)&amp;$B$7&amp;U$3,"")</f>
        <v/>
      </c>
      <c r="V906" s="1" t="str">
        <f>IF(LENB($P906),$S906&amp;"."&amp;V$2&amp;CHAR(9)&amp;$B$8&amp;" "&amp;J906&amp;$B$9&amp;CHAR(9)&amp;$B$7&amp;V$3,"")</f>
        <v/>
      </c>
      <c r="Z906" s="1" t="str">
        <f>IF(LENB(O906),IF(1&lt;O906,CHAR(10),"")&amp;"'"&amp;IF(G906=0,"名称未設定",G906)&amp;CHAR(10)&amp;T906&amp;CHAR(10)&amp;U906&amp;CHAR(10)&amp;V906,"")</f>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IF(AND(LENB(H907),0&lt;H907,LENB(I907),0&lt;I907),"●","")</f>
        <v/>
      </c>
      <c r="O907" s="1" t="str">
        <f>IF(LENB(N907),COUNTIF(N$4:N907,"●"),"")</f>
        <v/>
      </c>
      <c r="P907" s="1" t="str">
        <f t="shared" si="16"/>
        <v/>
      </c>
      <c r="Q907" s="1" t="str">
        <f>IF(LEN(G907),1,"")</f>
        <v/>
      </c>
      <c r="R907" s="1" t="str">
        <f>IF(LEN(Q907),SUM($Q$4:Q907)-1,"")</f>
        <v/>
      </c>
      <c r="S907" s="1" t="str">
        <f>IF(LENB($P907),IF(COUNTIF($B$34,"*[*"),REPLACE($B$34,FIND("[",$B$34),2,"["&amp;$R907&amp;"]"),$B$34),"")</f>
        <v/>
      </c>
      <c r="T907" s="1" t="str">
        <f>IF(LENB($P907),$S907&amp;"."&amp;T$2&amp;CHAR(9)&amp;$B$8&amp;" "&amp;H907&amp;$B$9&amp;CHAR(9)&amp;$B$7&amp;T$3,"")</f>
        <v/>
      </c>
      <c r="U907" s="1" t="str">
        <f>IF(LENB($P907),$S907&amp;"."&amp;U$2&amp;CHAR(9)&amp;$B$8&amp;" "&amp;I907&amp;$B$9&amp;CHAR(9)&amp;$B$7&amp;U$3,"")</f>
        <v/>
      </c>
      <c r="V907" s="1" t="str">
        <f>IF(LENB($P907),$S907&amp;"."&amp;V$2&amp;CHAR(9)&amp;$B$8&amp;" "&amp;J907&amp;$B$9&amp;CHAR(9)&amp;$B$7&amp;V$3,"")</f>
        <v/>
      </c>
      <c r="Z907" s="1" t="str">
        <f>IF(LENB(O907),IF(1&lt;O907,CHAR(10),"")&amp;"'"&amp;IF(G907=0,"名称未設定",G907)&amp;CHAR(10)&amp;T907&amp;CHAR(10)&amp;U907&amp;CHAR(10)&amp;V907,"")</f>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IF(AND(LENB(H908),0&lt;H908,LENB(I908),0&lt;I908),"●","")</f>
        <v/>
      </c>
      <c r="O908" s="1" t="str">
        <f>IF(LENB(N908),COUNTIF(N$4:N908,"●"),"")</f>
        <v/>
      </c>
      <c r="P908" s="1" t="str">
        <f t="shared" si="16"/>
        <v/>
      </c>
      <c r="Q908" s="1" t="str">
        <f>IF(LEN(G908),1,"")</f>
        <v/>
      </c>
      <c r="R908" s="1" t="str">
        <f>IF(LEN(Q908),SUM($Q$4:Q908)-1,"")</f>
        <v/>
      </c>
      <c r="S908" s="1" t="str">
        <f>IF(LENB($P908),IF(COUNTIF($B$34,"*[*"),REPLACE($B$34,FIND("[",$B$34),2,"["&amp;$R908&amp;"]"),$B$34),"")</f>
        <v/>
      </c>
      <c r="T908" s="1" t="str">
        <f>IF(LENB($P908),$S908&amp;"."&amp;T$2&amp;CHAR(9)&amp;$B$8&amp;" "&amp;H908&amp;$B$9&amp;CHAR(9)&amp;$B$7&amp;T$3,"")</f>
        <v/>
      </c>
      <c r="U908" s="1" t="str">
        <f>IF(LENB($P908),$S908&amp;"."&amp;U$2&amp;CHAR(9)&amp;$B$8&amp;" "&amp;I908&amp;$B$9&amp;CHAR(9)&amp;$B$7&amp;U$3,"")</f>
        <v/>
      </c>
      <c r="V908" s="1" t="str">
        <f>IF(LENB($P908),$S908&amp;"."&amp;V$2&amp;CHAR(9)&amp;$B$8&amp;" "&amp;J908&amp;$B$9&amp;CHAR(9)&amp;$B$7&amp;V$3,"")</f>
        <v/>
      </c>
      <c r="Z908" s="1" t="str">
        <f>IF(LENB(O908),IF(1&lt;O908,CHAR(10),"")&amp;"'"&amp;IF(G908=0,"名称未設定",G908)&amp;CHAR(10)&amp;T908&amp;CHAR(10)&amp;U908&amp;CHAR(10)&amp;V908,"")</f>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IF(AND(LENB(H909),0&lt;H909,LENB(I909),0&lt;I909),"●","")</f>
        <v/>
      </c>
      <c r="O909" s="1" t="str">
        <f>IF(LENB(N909),COUNTIF(N$4:N909,"●"),"")</f>
        <v/>
      </c>
      <c r="P909" s="1" t="str">
        <f t="shared" si="16"/>
        <v/>
      </c>
      <c r="Q909" s="1" t="str">
        <f>IF(LEN(G909),1,"")</f>
        <v/>
      </c>
      <c r="R909" s="1" t="str">
        <f>IF(LEN(Q909),SUM($Q$4:Q909)-1,"")</f>
        <v/>
      </c>
      <c r="S909" s="1" t="str">
        <f>IF(LENB($P909),IF(COUNTIF($B$34,"*[*"),REPLACE($B$34,FIND("[",$B$34),2,"["&amp;$R909&amp;"]"),$B$34),"")</f>
        <v/>
      </c>
      <c r="T909" s="1" t="str">
        <f>IF(LENB($P909),$S909&amp;"."&amp;T$2&amp;CHAR(9)&amp;$B$8&amp;" "&amp;H909&amp;$B$9&amp;CHAR(9)&amp;$B$7&amp;T$3,"")</f>
        <v/>
      </c>
      <c r="U909" s="1" t="str">
        <f>IF(LENB($P909),$S909&amp;"."&amp;U$2&amp;CHAR(9)&amp;$B$8&amp;" "&amp;I909&amp;$B$9&amp;CHAR(9)&amp;$B$7&amp;U$3,"")</f>
        <v/>
      </c>
      <c r="V909" s="1" t="str">
        <f>IF(LENB($P909),$S909&amp;"."&amp;V$2&amp;CHAR(9)&amp;$B$8&amp;" "&amp;J909&amp;$B$9&amp;CHAR(9)&amp;$B$7&amp;V$3,"")</f>
        <v/>
      </c>
      <c r="Z909" s="1" t="str">
        <f>IF(LENB(O909),IF(1&lt;O909,CHAR(10),"")&amp;"'"&amp;IF(G909=0,"名称未設定",G909)&amp;CHAR(10)&amp;T909&amp;CHAR(10)&amp;U909&amp;CHAR(10)&amp;V909,"")</f>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IF(AND(LENB(H910),0&lt;H910,LENB(I910),0&lt;I910),"●","")</f>
        <v/>
      </c>
      <c r="O910" s="1" t="str">
        <f>IF(LENB(N910),COUNTIF(N$4:N910,"●"),"")</f>
        <v/>
      </c>
      <c r="P910" s="1" t="str">
        <f t="shared" si="16"/>
        <v/>
      </c>
      <c r="Q910" s="1" t="str">
        <f>IF(LEN(G910),1,"")</f>
        <v/>
      </c>
      <c r="R910" s="1" t="str">
        <f>IF(LEN(Q910),SUM($Q$4:Q910)-1,"")</f>
        <v/>
      </c>
      <c r="S910" s="1" t="str">
        <f>IF(LENB($P910),IF(COUNTIF($B$34,"*[*"),REPLACE($B$34,FIND("[",$B$34),2,"["&amp;$R910&amp;"]"),$B$34),"")</f>
        <v/>
      </c>
      <c r="T910" s="1" t="str">
        <f>IF(LENB($P910),$S910&amp;"."&amp;T$2&amp;CHAR(9)&amp;$B$8&amp;" "&amp;H910&amp;$B$9&amp;CHAR(9)&amp;$B$7&amp;T$3,"")</f>
        <v/>
      </c>
      <c r="U910" s="1" t="str">
        <f>IF(LENB($P910),$S910&amp;"."&amp;U$2&amp;CHAR(9)&amp;$B$8&amp;" "&amp;I910&amp;$B$9&amp;CHAR(9)&amp;$B$7&amp;U$3,"")</f>
        <v/>
      </c>
      <c r="V910" s="1" t="str">
        <f>IF(LENB($P910),$S910&amp;"."&amp;V$2&amp;CHAR(9)&amp;$B$8&amp;" "&amp;J910&amp;$B$9&amp;CHAR(9)&amp;$B$7&amp;V$3,"")</f>
        <v/>
      </c>
      <c r="Z910" s="1" t="str">
        <f>IF(LENB(O910),IF(1&lt;O910,CHAR(10),"")&amp;"'"&amp;IF(G910=0,"名称未設定",G910)&amp;CHAR(10)&amp;T910&amp;CHAR(10)&amp;U910&amp;CHAR(10)&amp;V910,"")</f>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IF(AND(LENB(H911),0&lt;H911,LENB(I911),0&lt;I911),"●","")</f>
        <v/>
      </c>
      <c r="O911" s="1" t="str">
        <f>IF(LENB(N911),COUNTIF(N$4:N911,"●"),"")</f>
        <v/>
      </c>
      <c r="P911" s="1" t="str">
        <f t="shared" si="16"/>
        <v/>
      </c>
      <c r="Q911" s="1" t="str">
        <f>IF(LEN(G911),1,"")</f>
        <v/>
      </c>
      <c r="R911" s="1" t="str">
        <f>IF(LEN(Q911),SUM($Q$4:Q911)-1,"")</f>
        <v/>
      </c>
      <c r="S911" s="1" t="str">
        <f>IF(LENB($P911),IF(COUNTIF($B$34,"*[*"),REPLACE($B$34,FIND("[",$B$34),2,"["&amp;$R911&amp;"]"),$B$34),"")</f>
        <v/>
      </c>
      <c r="T911" s="1" t="str">
        <f>IF(LENB($P911),$S911&amp;"."&amp;T$2&amp;CHAR(9)&amp;$B$8&amp;" "&amp;H911&amp;$B$9&amp;CHAR(9)&amp;$B$7&amp;T$3,"")</f>
        <v/>
      </c>
      <c r="U911" s="1" t="str">
        <f>IF(LENB($P911),$S911&amp;"."&amp;U$2&amp;CHAR(9)&amp;$B$8&amp;" "&amp;I911&amp;$B$9&amp;CHAR(9)&amp;$B$7&amp;U$3,"")</f>
        <v/>
      </c>
      <c r="V911" s="1" t="str">
        <f>IF(LENB($P911),$S911&amp;"."&amp;V$2&amp;CHAR(9)&amp;$B$8&amp;" "&amp;J911&amp;$B$9&amp;CHAR(9)&amp;$B$7&amp;V$3,"")</f>
        <v/>
      </c>
      <c r="Z911" s="1" t="str">
        <f>IF(LENB(O911),IF(1&lt;O911,CHAR(10),"")&amp;"'"&amp;IF(G911=0,"名称未設定",G911)&amp;CHAR(10)&amp;T911&amp;CHAR(10)&amp;U911&amp;CHAR(10)&amp;V911,"")</f>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IF(AND(LENB(H912),0&lt;H912,LENB(I912),0&lt;I912),"●","")</f>
        <v/>
      </c>
      <c r="O912" s="1" t="str">
        <f>IF(LENB(N912),COUNTIF(N$4:N912,"●"),"")</f>
        <v/>
      </c>
      <c r="P912" s="1" t="str">
        <f t="shared" si="16"/>
        <v/>
      </c>
      <c r="Q912" s="1" t="str">
        <f>IF(LEN(G912),1,"")</f>
        <v/>
      </c>
      <c r="R912" s="1" t="str">
        <f>IF(LEN(Q912),SUM($Q$4:Q912)-1,"")</f>
        <v/>
      </c>
      <c r="S912" s="1" t="str">
        <f>IF(LENB($P912),IF(COUNTIF($B$34,"*[*"),REPLACE($B$34,FIND("[",$B$34),2,"["&amp;$R912&amp;"]"),$B$34),"")</f>
        <v/>
      </c>
      <c r="T912" s="1" t="str">
        <f>IF(LENB($P912),$S912&amp;"."&amp;T$2&amp;CHAR(9)&amp;$B$8&amp;" "&amp;H912&amp;$B$9&amp;CHAR(9)&amp;$B$7&amp;T$3,"")</f>
        <v/>
      </c>
      <c r="U912" s="1" t="str">
        <f>IF(LENB($P912),$S912&amp;"."&amp;U$2&amp;CHAR(9)&amp;$B$8&amp;" "&amp;I912&amp;$B$9&amp;CHAR(9)&amp;$B$7&amp;U$3,"")</f>
        <v/>
      </c>
      <c r="V912" s="1" t="str">
        <f>IF(LENB($P912),$S912&amp;"."&amp;V$2&amp;CHAR(9)&amp;$B$8&amp;" "&amp;J912&amp;$B$9&amp;CHAR(9)&amp;$B$7&amp;V$3,"")</f>
        <v/>
      </c>
      <c r="Z912" s="1" t="str">
        <f>IF(LENB(O912),IF(1&lt;O912,CHAR(10),"")&amp;"'"&amp;IF(G912=0,"名称未設定",G912)&amp;CHAR(10)&amp;T912&amp;CHAR(10)&amp;U912&amp;CHAR(10)&amp;V912,"")</f>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IF(AND(LENB(H913),0&lt;H913,LENB(I913),0&lt;I913),"●","")</f>
        <v/>
      </c>
      <c r="O913" s="1" t="str">
        <f>IF(LENB(N913),COUNTIF(N$4:N913,"●"),"")</f>
        <v/>
      </c>
      <c r="P913" s="1" t="str">
        <f t="shared" si="16"/>
        <v/>
      </c>
      <c r="Q913" s="1" t="str">
        <f>IF(LEN(G913),1,"")</f>
        <v/>
      </c>
      <c r="R913" s="1" t="str">
        <f>IF(LEN(Q913),SUM($Q$4:Q913)-1,"")</f>
        <v/>
      </c>
      <c r="S913" s="1" t="str">
        <f>IF(LENB($P913),IF(COUNTIF($B$34,"*[*"),REPLACE($B$34,FIND("[",$B$34),2,"["&amp;$R913&amp;"]"),$B$34),"")</f>
        <v/>
      </c>
      <c r="T913" s="1" t="str">
        <f>IF(LENB($P913),$S913&amp;"."&amp;T$2&amp;CHAR(9)&amp;$B$8&amp;" "&amp;H913&amp;$B$9&amp;CHAR(9)&amp;$B$7&amp;T$3,"")</f>
        <v/>
      </c>
      <c r="U913" s="1" t="str">
        <f>IF(LENB($P913),$S913&amp;"."&amp;U$2&amp;CHAR(9)&amp;$B$8&amp;" "&amp;I913&amp;$B$9&amp;CHAR(9)&amp;$B$7&amp;U$3,"")</f>
        <v/>
      </c>
      <c r="V913" s="1" t="str">
        <f>IF(LENB($P913),$S913&amp;"."&amp;V$2&amp;CHAR(9)&amp;$B$8&amp;" "&amp;J913&amp;$B$9&amp;CHAR(9)&amp;$B$7&amp;V$3,"")</f>
        <v/>
      </c>
      <c r="Z913" s="1" t="str">
        <f>IF(LENB(O913),IF(1&lt;O913,CHAR(10),"")&amp;"'"&amp;IF(G913=0,"名称未設定",G913)&amp;CHAR(10)&amp;T913&amp;CHAR(10)&amp;U913&amp;CHAR(10)&amp;V913,"")</f>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IF(AND(LENB(H914),0&lt;H914,LENB(I914),0&lt;I914),"●","")</f>
        <v/>
      </c>
      <c r="O914" s="1" t="str">
        <f>IF(LENB(N914),COUNTIF(N$4:N914,"●"),"")</f>
        <v/>
      </c>
      <c r="P914" s="1" t="str">
        <f t="shared" si="16"/>
        <v/>
      </c>
      <c r="Q914" s="1" t="str">
        <f>IF(LEN(G914),1,"")</f>
        <v/>
      </c>
      <c r="R914" s="1" t="str">
        <f>IF(LEN(Q914),SUM($Q$4:Q914)-1,"")</f>
        <v/>
      </c>
      <c r="S914" s="1" t="str">
        <f>IF(LENB($P914),IF(COUNTIF($B$34,"*[*"),REPLACE($B$34,FIND("[",$B$34),2,"["&amp;$R914&amp;"]"),$B$34),"")</f>
        <v/>
      </c>
      <c r="T914" s="1" t="str">
        <f>IF(LENB($P914),$S914&amp;"."&amp;T$2&amp;CHAR(9)&amp;$B$8&amp;" "&amp;H914&amp;$B$9&amp;CHAR(9)&amp;$B$7&amp;T$3,"")</f>
        <v/>
      </c>
      <c r="U914" s="1" t="str">
        <f>IF(LENB($P914),$S914&amp;"."&amp;U$2&amp;CHAR(9)&amp;$B$8&amp;" "&amp;I914&amp;$B$9&amp;CHAR(9)&amp;$B$7&amp;U$3,"")</f>
        <v/>
      </c>
      <c r="V914" s="1" t="str">
        <f>IF(LENB($P914),$S914&amp;"."&amp;V$2&amp;CHAR(9)&amp;$B$8&amp;" "&amp;J914&amp;$B$9&amp;CHAR(9)&amp;$B$7&amp;V$3,"")</f>
        <v/>
      </c>
      <c r="Z914" s="1" t="str">
        <f>IF(LENB(O914),IF(1&lt;O914,CHAR(10),"")&amp;"'"&amp;IF(G914=0,"名称未設定",G914)&amp;CHAR(10)&amp;T914&amp;CHAR(10)&amp;U914&amp;CHAR(10)&amp;V914,"")</f>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IF(AND(LENB(H915),0&lt;H915,LENB(I915),0&lt;I915),"●","")</f>
        <v/>
      </c>
      <c r="O915" s="1" t="str">
        <f>IF(LENB(N915),COUNTIF(N$4:N915,"●"),"")</f>
        <v/>
      </c>
      <c r="P915" s="1" t="str">
        <f t="shared" si="16"/>
        <v/>
      </c>
      <c r="Q915" s="1" t="str">
        <f>IF(LEN(G915),1,"")</f>
        <v/>
      </c>
      <c r="R915" s="1" t="str">
        <f>IF(LEN(Q915),SUM($Q$4:Q915)-1,"")</f>
        <v/>
      </c>
      <c r="S915" s="1" t="str">
        <f>IF(LENB($P915),IF(COUNTIF($B$34,"*[*"),REPLACE($B$34,FIND("[",$B$34),2,"["&amp;$R915&amp;"]"),$B$34),"")</f>
        <v/>
      </c>
      <c r="T915" s="1" t="str">
        <f>IF(LENB($P915),$S915&amp;"."&amp;T$2&amp;CHAR(9)&amp;$B$8&amp;" "&amp;H915&amp;$B$9&amp;CHAR(9)&amp;$B$7&amp;T$3,"")</f>
        <v/>
      </c>
      <c r="U915" s="1" t="str">
        <f>IF(LENB($P915),$S915&amp;"."&amp;U$2&amp;CHAR(9)&amp;$B$8&amp;" "&amp;I915&amp;$B$9&amp;CHAR(9)&amp;$B$7&amp;U$3,"")</f>
        <v/>
      </c>
      <c r="V915" s="1" t="str">
        <f>IF(LENB($P915),$S915&amp;"."&amp;V$2&amp;CHAR(9)&amp;$B$8&amp;" "&amp;J915&amp;$B$9&amp;CHAR(9)&amp;$B$7&amp;V$3,"")</f>
        <v/>
      </c>
      <c r="Z915" s="1" t="str">
        <f>IF(LENB(O915),IF(1&lt;O915,CHAR(10),"")&amp;"'"&amp;IF(G915=0,"名称未設定",G915)&amp;CHAR(10)&amp;T915&amp;CHAR(10)&amp;U915&amp;CHAR(10)&amp;V915,"")</f>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IF(AND(LENB(H916),0&lt;H916,LENB(I916),0&lt;I916),"●","")</f>
        <v/>
      </c>
      <c r="O916" s="1" t="str">
        <f>IF(LENB(N916),COUNTIF(N$4:N916,"●"),"")</f>
        <v/>
      </c>
      <c r="P916" s="1" t="str">
        <f t="shared" si="16"/>
        <v/>
      </c>
      <c r="Q916" s="1" t="str">
        <f>IF(LEN(G916),1,"")</f>
        <v/>
      </c>
      <c r="R916" s="1" t="str">
        <f>IF(LEN(Q916),SUM($Q$4:Q916)-1,"")</f>
        <v/>
      </c>
      <c r="S916" s="1" t="str">
        <f>IF(LENB($P916),IF(COUNTIF($B$34,"*[*"),REPLACE($B$34,FIND("[",$B$34),2,"["&amp;$R916&amp;"]"),$B$34),"")</f>
        <v/>
      </c>
      <c r="T916" s="1" t="str">
        <f>IF(LENB($P916),$S916&amp;"."&amp;T$2&amp;CHAR(9)&amp;$B$8&amp;" "&amp;H916&amp;$B$9&amp;CHAR(9)&amp;$B$7&amp;T$3,"")</f>
        <v/>
      </c>
      <c r="U916" s="1" t="str">
        <f>IF(LENB($P916),$S916&amp;"."&amp;U$2&amp;CHAR(9)&amp;$B$8&amp;" "&amp;I916&amp;$B$9&amp;CHAR(9)&amp;$B$7&amp;U$3,"")</f>
        <v/>
      </c>
      <c r="V916" s="1" t="str">
        <f>IF(LENB($P916),$S916&amp;"."&amp;V$2&amp;CHAR(9)&amp;$B$8&amp;" "&amp;J916&amp;$B$9&amp;CHAR(9)&amp;$B$7&amp;V$3,"")</f>
        <v/>
      </c>
      <c r="Z916" s="1" t="str">
        <f>IF(LENB(O916),IF(1&lt;O916,CHAR(10),"")&amp;"'"&amp;IF(G916=0,"名称未設定",G916)&amp;CHAR(10)&amp;T916&amp;CHAR(10)&amp;U916&amp;CHAR(10)&amp;V916,"")</f>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IF(AND(LENB(H917),0&lt;H917,LENB(I917),0&lt;I917),"●","")</f>
        <v/>
      </c>
      <c r="O917" s="1" t="str">
        <f>IF(LENB(N917),COUNTIF(N$4:N917,"●"),"")</f>
        <v/>
      </c>
      <c r="P917" s="1" t="str">
        <f t="shared" si="16"/>
        <v/>
      </c>
      <c r="Q917" s="1" t="str">
        <f>IF(LEN(G917),1,"")</f>
        <v/>
      </c>
      <c r="R917" s="1" t="str">
        <f>IF(LEN(Q917),SUM($Q$4:Q917)-1,"")</f>
        <v/>
      </c>
      <c r="S917" s="1" t="str">
        <f>IF(LENB($P917),IF(COUNTIF($B$34,"*[*"),REPLACE($B$34,FIND("[",$B$34),2,"["&amp;$R917&amp;"]"),$B$34),"")</f>
        <v/>
      </c>
      <c r="T917" s="1" t="str">
        <f>IF(LENB($P917),$S917&amp;"."&amp;T$2&amp;CHAR(9)&amp;$B$8&amp;" "&amp;H917&amp;$B$9&amp;CHAR(9)&amp;$B$7&amp;T$3,"")</f>
        <v/>
      </c>
      <c r="U917" s="1" t="str">
        <f>IF(LENB($P917),$S917&amp;"."&amp;U$2&amp;CHAR(9)&amp;$B$8&amp;" "&amp;I917&amp;$B$9&amp;CHAR(9)&amp;$B$7&amp;U$3,"")</f>
        <v/>
      </c>
      <c r="V917" s="1" t="str">
        <f>IF(LENB($P917),$S917&amp;"."&amp;V$2&amp;CHAR(9)&amp;$B$8&amp;" "&amp;J917&amp;$B$9&amp;CHAR(9)&amp;$B$7&amp;V$3,"")</f>
        <v/>
      </c>
      <c r="Z917" s="1" t="str">
        <f>IF(LENB(O917),IF(1&lt;O917,CHAR(10),"")&amp;"'"&amp;IF(G917=0,"名称未設定",G917)&amp;CHAR(10)&amp;T917&amp;CHAR(10)&amp;U917&amp;CHAR(10)&amp;V917,"")</f>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IF(AND(LENB(H918),0&lt;H918,LENB(I918),0&lt;I918),"●","")</f>
        <v/>
      </c>
      <c r="O918" s="1" t="str">
        <f>IF(LENB(N918),COUNTIF(N$4:N918,"●"),"")</f>
        <v/>
      </c>
      <c r="P918" s="1" t="str">
        <f t="shared" si="16"/>
        <v/>
      </c>
      <c r="Q918" s="1" t="str">
        <f>IF(LEN(G918),1,"")</f>
        <v/>
      </c>
      <c r="R918" s="1" t="str">
        <f>IF(LEN(Q918),SUM($Q$4:Q918)-1,"")</f>
        <v/>
      </c>
      <c r="S918" s="1" t="str">
        <f>IF(LENB($P918),IF(COUNTIF($B$34,"*[*"),REPLACE($B$34,FIND("[",$B$34),2,"["&amp;$R918&amp;"]"),$B$34),"")</f>
        <v/>
      </c>
      <c r="T918" s="1" t="str">
        <f>IF(LENB($P918),$S918&amp;"."&amp;T$2&amp;CHAR(9)&amp;$B$8&amp;" "&amp;H918&amp;$B$9&amp;CHAR(9)&amp;$B$7&amp;T$3,"")</f>
        <v/>
      </c>
      <c r="U918" s="1" t="str">
        <f>IF(LENB($P918),$S918&amp;"."&amp;U$2&amp;CHAR(9)&amp;$B$8&amp;" "&amp;I918&amp;$B$9&amp;CHAR(9)&amp;$B$7&amp;U$3,"")</f>
        <v/>
      </c>
      <c r="V918" s="1" t="str">
        <f>IF(LENB($P918),$S918&amp;"."&amp;V$2&amp;CHAR(9)&amp;$B$8&amp;" "&amp;J918&amp;$B$9&amp;CHAR(9)&amp;$B$7&amp;V$3,"")</f>
        <v/>
      </c>
      <c r="Z918" s="1" t="str">
        <f>IF(LENB(O918),IF(1&lt;O918,CHAR(10),"")&amp;"'"&amp;IF(G918=0,"名称未設定",G918)&amp;CHAR(10)&amp;T918&amp;CHAR(10)&amp;U918&amp;CHAR(10)&amp;V918,"")</f>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IF(AND(LENB(H919),0&lt;H919,LENB(I919),0&lt;I919),"●","")</f>
        <v/>
      </c>
      <c r="O919" s="1" t="str">
        <f>IF(LENB(N919),COUNTIF(N$4:N919,"●"),"")</f>
        <v/>
      </c>
      <c r="P919" s="1" t="str">
        <f t="shared" si="16"/>
        <v/>
      </c>
      <c r="Q919" s="1" t="str">
        <f>IF(LEN(G919),1,"")</f>
        <v/>
      </c>
      <c r="R919" s="1" t="str">
        <f>IF(LEN(Q919),SUM($Q$4:Q919)-1,"")</f>
        <v/>
      </c>
      <c r="S919" s="1" t="str">
        <f>IF(LENB($P919),IF(COUNTIF($B$34,"*[*"),REPLACE($B$34,FIND("[",$B$34),2,"["&amp;$R919&amp;"]"),$B$34),"")</f>
        <v/>
      </c>
      <c r="T919" s="1" t="str">
        <f>IF(LENB($P919),$S919&amp;"."&amp;T$2&amp;CHAR(9)&amp;$B$8&amp;" "&amp;H919&amp;$B$9&amp;CHAR(9)&amp;$B$7&amp;T$3,"")</f>
        <v/>
      </c>
      <c r="U919" s="1" t="str">
        <f>IF(LENB($P919),$S919&amp;"."&amp;U$2&amp;CHAR(9)&amp;$B$8&amp;" "&amp;I919&amp;$B$9&amp;CHAR(9)&amp;$B$7&amp;U$3,"")</f>
        <v/>
      </c>
      <c r="V919" s="1" t="str">
        <f>IF(LENB($P919),$S919&amp;"."&amp;V$2&amp;CHAR(9)&amp;$B$8&amp;" "&amp;J919&amp;$B$9&amp;CHAR(9)&amp;$B$7&amp;V$3,"")</f>
        <v/>
      </c>
      <c r="Z919" s="1" t="str">
        <f>IF(LENB(O919),IF(1&lt;O919,CHAR(10),"")&amp;"'"&amp;IF(G919=0,"名称未設定",G919)&amp;CHAR(10)&amp;T919&amp;CHAR(10)&amp;U919&amp;CHAR(10)&amp;V919,"")</f>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IF(AND(LENB(H920),0&lt;H920,LENB(I920),0&lt;I920),"●","")</f>
        <v/>
      </c>
      <c r="O920" s="1" t="str">
        <f>IF(LENB(N920),COUNTIF(N$4:N920,"●"),"")</f>
        <v/>
      </c>
      <c r="P920" s="1" t="str">
        <f t="shared" si="16"/>
        <v/>
      </c>
      <c r="Q920" s="1" t="str">
        <f>IF(LEN(G920),1,"")</f>
        <v/>
      </c>
      <c r="R920" s="1" t="str">
        <f>IF(LEN(Q920),SUM($Q$4:Q920)-1,"")</f>
        <v/>
      </c>
      <c r="S920" s="1" t="str">
        <f>IF(LENB($P920),IF(COUNTIF($B$34,"*[*"),REPLACE($B$34,FIND("[",$B$34),2,"["&amp;$R920&amp;"]"),$B$34),"")</f>
        <v/>
      </c>
      <c r="T920" s="1" t="str">
        <f>IF(LENB($P920),$S920&amp;"."&amp;T$2&amp;CHAR(9)&amp;$B$8&amp;" "&amp;H920&amp;$B$9&amp;CHAR(9)&amp;$B$7&amp;T$3,"")</f>
        <v/>
      </c>
      <c r="U920" s="1" t="str">
        <f>IF(LENB($P920),$S920&amp;"."&amp;U$2&amp;CHAR(9)&amp;$B$8&amp;" "&amp;I920&amp;$B$9&amp;CHAR(9)&amp;$B$7&amp;U$3,"")</f>
        <v/>
      </c>
      <c r="V920" s="1" t="str">
        <f>IF(LENB($P920),$S920&amp;"."&amp;V$2&amp;CHAR(9)&amp;$B$8&amp;" "&amp;J920&amp;$B$9&amp;CHAR(9)&amp;$B$7&amp;V$3,"")</f>
        <v/>
      </c>
      <c r="Z920" s="1" t="str">
        <f>IF(LENB(O920),IF(1&lt;O920,CHAR(10),"")&amp;"'"&amp;IF(G920=0,"名称未設定",G920)&amp;CHAR(10)&amp;T920&amp;CHAR(10)&amp;U920&amp;CHAR(10)&amp;V920,"")</f>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IF(AND(LENB(H921),0&lt;H921,LENB(I921),0&lt;I921),"●","")</f>
        <v/>
      </c>
      <c r="O921" s="1" t="str">
        <f>IF(LENB(N921),COUNTIF(N$4:N921,"●"),"")</f>
        <v/>
      </c>
      <c r="P921" s="1" t="str">
        <f t="shared" si="16"/>
        <v/>
      </c>
      <c r="Q921" s="1" t="str">
        <f>IF(LEN(G921),1,"")</f>
        <v/>
      </c>
      <c r="R921" s="1" t="str">
        <f>IF(LEN(Q921),SUM($Q$4:Q921)-1,"")</f>
        <v/>
      </c>
      <c r="S921" s="1" t="str">
        <f>IF(LENB($P921),IF(COUNTIF($B$34,"*[*"),REPLACE($B$34,FIND("[",$B$34),2,"["&amp;$R921&amp;"]"),$B$34),"")</f>
        <v/>
      </c>
      <c r="T921" s="1" t="str">
        <f>IF(LENB($P921),$S921&amp;"."&amp;T$2&amp;CHAR(9)&amp;$B$8&amp;" "&amp;H921&amp;$B$9&amp;CHAR(9)&amp;$B$7&amp;T$3,"")</f>
        <v/>
      </c>
      <c r="U921" s="1" t="str">
        <f>IF(LENB($P921),$S921&amp;"."&amp;U$2&amp;CHAR(9)&amp;$B$8&amp;" "&amp;I921&amp;$B$9&amp;CHAR(9)&amp;$B$7&amp;U$3,"")</f>
        <v/>
      </c>
      <c r="V921" s="1" t="str">
        <f>IF(LENB($P921),$S921&amp;"."&amp;V$2&amp;CHAR(9)&amp;$B$8&amp;" "&amp;J921&amp;$B$9&amp;CHAR(9)&amp;$B$7&amp;V$3,"")</f>
        <v/>
      </c>
      <c r="Z921" s="1" t="str">
        <f>IF(LENB(O921),IF(1&lt;O921,CHAR(10),"")&amp;"'"&amp;IF(G921=0,"名称未設定",G921)&amp;CHAR(10)&amp;T921&amp;CHAR(10)&amp;U921&amp;CHAR(10)&amp;V921,"")</f>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IF(AND(LENB(H922),0&lt;H922,LENB(I922),0&lt;I922),"●","")</f>
        <v/>
      </c>
      <c r="O922" s="1" t="str">
        <f>IF(LENB(N922),COUNTIF(N$4:N922,"●"),"")</f>
        <v/>
      </c>
      <c r="P922" s="1" t="str">
        <f t="shared" si="16"/>
        <v/>
      </c>
      <c r="Q922" s="1" t="str">
        <f>IF(LEN(G922),1,"")</f>
        <v/>
      </c>
      <c r="R922" s="1" t="str">
        <f>IF(LEN(Q922),SUM($Q$4:Q922)-1,"")</f>
        <v/>
      </c>
      <c r="S922" s="1" t="str">
        <f>IF(LENB($P922),IF(COUNTIF($B$34,"*[*"),REPLACE($B$34,FIND("[",$B$34),2,"["&amp;$R922&amp;"]"),$B$34),"")</f>
        <v/>
      </c>
      <c r="T922" s="1" t="str">
        <f>IF(LENB($P922),$S922&amp;"."&amp;T$2&amp;CHAR(9)&amp;$B$8&amp;" "&amp;H922&amp;$B$9&amp;CHAR(9)&amp;$B$7&amp;T$3,"")</f>
        <v/>
      </c>
      <c r="U922" s="1" t="str">
        <f>IF(LENB($P922),$S922&amp;"."&amp;U$2&amp;CHAR(9)&amp;$B$8&amp;" "&amp;I922&amp;$B$9&amp;CHAR(9)&amp;$B$7&amp;U$3,"")</f>
        <v/>
      </c>
      <c r="V922" s="1" t="str">
        <f>IF(LENB($P922),$S922&amp;"."&amp;V$2&amp;CHAR(9)&amp;$B$8&amp;" "&amp;J922&amp;$B$9&amp;CHAR(9)&amp;$B$7&amp;V$3,"")</f>
        <v/>
      </c>
      <c r="Z922" s="1" t="str">
        <f>IF(LENB(O922),IF(1&lt;O922,CHAR(10),"")&amp;"'"&amp;IF(G922=0,"名称未設定",G922)&amp;CHAR(10)&amp;T922&amp;CHAR(10)&amp;U922&amp;CHAR(10)&amp;V922,"")</f>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IF(AND(LENB(H923),0&lt;H923,LENB(I923),0&lt;I923),"●","")</f>
        <v/>
      </c>
      <c r="O923" s="1" t="str">
        <f>IF(LENB(N923),COUNTIF(N$4:N923,"●"),"")</f>
        <v/>
      </c>
      <c r="P923" s="1" t="str">
        <f t="shared" si="16"/>
        <v/>
      </c>
      <c r="Q923" s="1" t="str">
        <f>IF(LEN(G923),1,"")</f>
        <v/>
      </c>
      <c r="R923" s="1" t="str">
        <f>IF(LEN(Q923),SUM($Q$4:Q923)-1,"")</f>
        <v/>
      </c>
      <c r="S923" s="1" t="str">
        <f>IF(LENB($P923),IF(COUNTIF($B$34,"*[*"),REPLACE($B$34,FIND("[",$B$34),2,"["&amp;$R923&amp;"]"),$B$34),"")</f>
        <v/>
      </c>
      <c r="T923" s="1" t="str">
        <f>IF(LENB($P923),$S923&amp;"."&amp;T$2&amp;CHAR(9)&amp;$B$8&amp;" "&amp;H923&amp;$B$9&amp;CHAR(9)&amp;$B$7&amp;T$3,"")</f>
        <v/>
      </c>
      <c r="U923" s="1" t="str">
        <f>IF(LENB($P923),$S923&amp;"."&amp;U$2&amp;CHAR(9)&amp;$B$8&amp;" "&amp;I923&amp;$B$9&amp;CHAR(9)&amp;$B$7&amp;U$3,"")</f>
        <v/>
      </c>
      <c r="V923" s="1" t="str">
        <f>IF(LENB($P923),$S923&amp;"."&amp;V$2&amp;CHAR(9)&amp;$B$8&amp;" "&amp;J923&amp;$B$9&amp;CHAR(9)&amp;$B$7&amp;V$3,"")</f>
        <v/>
      </c>
      <c r="Z923" s="1" t="str">
        <f>IF(LENB(O923),IF(1&lt;O923,CHAR(10),"")&amp;"'"&amp;IF(G923=0,"名称未設定",G923)&amp;CHAR(10)&amp;T923&amp;CHAR(10)&amp;U923&amp;CHAR(10)&amp;V923,"")</f>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IF(AND(LENB(H924),0&lt;H924,LENB(I924),0&lt;I924),"●","")</f>
        <v/>
      </c>
      <c r="O924" s="1" t="str">
        <f>IF(LENB(N924),COUNTIF(N$4:N924,"●"),"")</f>
        <v/>
      </c>
      <c r="P924" s="1" t="str">
        <f t="shared" si="16"/>
        <v/>
      </c>
      <c r="Q924" s="1" t="str">
        <f>IF(LEN(G924),1,"")</f>
        <v/>
      </c>
      <c r="R924" s="1" t="str">
        <f>IF(LEN(Q924),SUM($Q$4:Q924)-1,"")</f>
        <v/>
      </c>
      <c r="S924" s="1" t="str">
        <f>IF(LENB($P924),IF(COUNTIF($B$34,"*[*"),REPLACE($B$34,FIND("[",$B$34),2,"["&amp;$R924&amp;"]"),$B$34),"")</f>
        <v/>
      </c>
      <c r="T924" s="1" t="str">
        <f>IF(LENB($P924),$S924&amp;"."&amp;T$2&amp;CHAR(9)&amp;$B$8&amp;" "&amp;H924&amp;$B$9&amp;CHAR(9)&amp;$B$7&amp;T$3,"")</f>
        <v/>
      </c>
      <c r="U924" s="1" t="str">
        <f>IF(LENB($P924),$S924&amp;"."&amp;U$2&amp;CHAR(9)&amp;$B$8&amp;" "&amp;I924&amp;$B$9&amp;CHAR(9)&amp;$B$7&amp;U$3,"")</f>
        <v/>
      </c>
      <c r="V924" s="1" t="str">
        <f>IF(LENB($P924),$S924&amp;"."&amp;V$2&amp;CHAR(9)&amp;$B$8&amp;" "&amp;J924&amp;$B$9&amp;CHAR(9)&amp;$B$7&amp;V$3,"")</f>
        <v/>
      </c>
      <c r="Z924" s="1" t="str">
        <f>IF(LENB(O924),IF(1&lt;O924,CHAR(10),"")&amp;"'"&amp;IF(G924=0,"名称未設定",G924)&amp;CHAR(10)&amp;T924&amp;CHAR(10)&amp;U924&amp;CHAR(10)&amp;V924,"")</f>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IF(AND(LENB(H925),0&lt;H925,LENB(I925),0&lt;I925),"●","")</f>
        <v/>
      </c>
      <c r="O925" s="1" t="str">
        <f>IF(LENB(N925),COUNTIF(N$4:N925,"●"),"")</f>
        <v/>
      </c>
      <c r="P925" s="1" t="str">
        <f t="shared" si="16"/>
        <v/>
      </c>
      <c r="Q925" s="1" t="str">
        <f>IF(LEN(G925),1,"")</f>
        <v/>
      </c>
      <c r="R925" s="1" t="str">
        <f>IF(LEN(Q925),SUM($Q$4:Q925)-1,"")</f>
        <v/>
      </c>
      <c r="S925" s="1" t="str">
        <f>IF(LENB($P925),IF(COUNTIF($B$34,"*[*"),REPLACE($B$34,FIND("[",$B$34),2,"["&amp;$R925&amp;"]"),$B$34),"")</f>
        <v/>
      </c>
      <c r="T925" s="1" t="str">
        <f>IF(LENB($P925),$S925&amp;"."&amp;T$2&amp;CHAR(9)&amp;$B$8&amp;" "&amp;H925&amp;$B$9&amp;CHAR(9)&amp;$B$7&amp;T$3,"")</f>
        <v/>
      </c>
      <c r="U925" s="1" t="str">
        <f>IF(LENB($P925),$S925&amp;"."&amp;U$2&amp;CHAR(9)&amp;$B$8&amp;" "&amp;I925&amp;$B$9&amp;CHAR(9)&amp;$B$7&amp;U$3,"")</f>
        <v/>
      </c>
      <c r="V925" s="1" t="str">
        <f>IF(LENB($P925),$S925&amp;"."&amp;V$2&amp;CHAR(9)&amp;$B$8&amp;" "&amp;J925&amp;$B$9&amp;CHAR(9)&amp;$B$7&amp;V$3,"")</f>
        <v/>
      </c>
      <c r="Z925" s="1" t="str">
        <f>IF(LENB(O925),IF(1&lt;O925,CHAR(10),"")&amp;"'"&amp;IF(G925=0,"名称未設定",G925)&amp;CHAR(10)&amp;T925&amp;CHAR(10)&amp;U925&amp;CHAR(10)&amp;V925,"")</f>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IF(AND(LENB(H926),0&lt;H926,LENB(I926),0&lt;I926),"●","")</f>
        <v/>
      </c>
      <c r="O926" s="1" t="str">
        <f>IF(LENB(N926),COUNTIF(N$4:N926,"●"),"")</f>
        <v/>
      </c>
      <c r="P926" s="1" t="str">
        <f t="shared" si="16"/>
        <v/>
      </c>
      <c r="Q926" s="1" t="str">
        <f>IF(LEN(G926),1,"")</f>
        <v/>
      </c>
      <c r="R926" s="1" t="str">
        <f>IF(LEN(Q926),SUM($Q$4:Q926)-1,"")</f>
        <v/>
      </c>
      <c r="S926" s="1" t="str">
        <f>IF(LENB($P926),IF(COUNTIF($B$34,"*[*"),REPLACE($B$34,FIND("[",$B$34),2,"["&amp;$R926&amp;"]"),$B$34),"")</f>
        <v/>
      </c>
      <c r="T926" s="1" t="str">
        <f>IF(LENB($P926),$S926&amp;"."&amp;T$2&amp;CHAR(9)&amp;$B$8&amp;" "&amp;H926&amp;$B$9&amp;CHAR(9)&amp;$B$7&amp;T$3,"")</f>
        <v/>
      </c>
      <c r="U926" s="1" t="str">
        <f>IF(LENB($P926),$S926&amp;"."&amp;U$2&amp;CHAR(9)&amp;$B$8&amp;" "&amp;I926&amp;$B$9&amp;CHAR(9)&amp;$B$7&amp;U$3,"")</f>
        <v/>
      </c>
      <c r="V926" s="1" t="str">
        <f>IF(LENB($P926),$S926&amp;"."&amp;V$2&amp;CHAR(9)&amp;$B$8&amp;" "&amp;J926&amp;$B$9&amp;CHAR(9)&amp;$B$7&amp;V$3,"")</f>
        <v/>
      </c>
      <c r="Z926" s="1" t="str">
        <f>IF(LENB(O926),IF(1&lt;O926,CHAR(10),"")&amp;"'"&amp;IF(G926=0,"名称未設定",G926)&amp;CHAR(10)&amp;T926&amp;CHAR(10)&amp;U926&amp;CHAR(10)&amp;V926,"")</f>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IF(AND(LENB(H927),0&lt;H927,LENB(I927),0&lt;I927),"●","")</f>
        <v/>
      </c>
      <c r="O927" s="1" t="str">
        <f>IF(LENB(N927),COUNTIF(N$4:N927,"●"),"")</f>
        <v/>
      </c>
      <c r="P927" s="1" t="str">
        <f t="shared" si="16"/>
        <v/>
      </c>
      <c r="Q927" s="1" t="str">
        <f>IF(LEN(G927),1,"")</f>
        <v/>
      </c>
      <c r="R927" s="1" t="str">
        <f>IF(LEN(Q927),SUM($Q$4:Q927)-1,"")</f>
        <v/>
      </c>
      <c r="S927" s="1" t="str">
        <f>IF(LENB($P927),IF(COUNTIF($B$34,"*[*"),REPLACE($B$34,FIND("[",$B$34),2,"["&amp;$R927&amp;"]"),$B$34),"")</f>
        <v/>
      </c>
      <c r="T927" s="1" t="str">
        <f>IF(LENB($P927),$S927&amp;"."&amp;T$2&amp;CHAR(9)&amp;$B$8&amp;" "&amp;H927&amp;$B$9&amp;CHAR(9)&amp;$B$7&amp;T$3,"")</f>
        <v/>
      </c>
      <c r="U927" s="1" t="str">
        <f>IF(LENB($P927),$S927&amp;"."&amp;U$2&amp;CHAR(9)&amp;$B$8&amp;" "&amp;I927&amp;$B$9&amp;CHAR(9)&amp;$B$7&amp;U$3,"")</f>
        <v/>
      </c>
      <c r="V927" s="1" t="str">
        <f>IF(LENB($P927),$S927&amp;"."&amp;V$2&amp;CHAR(9)&amp;$B$8&amp;" "&amp;J927&amp;$B$9&amp;CHAR(9)&amp;$B$7&amp;V$3,"")</f>
        <v/>
      </c>
      <c r="Z927" s="1" t="str">
        <f>IF(LENB(O927),IF(1&lt;O927,CHAR(10),"")&amp;"'"&amp;IF(G927=0,"名称未設定",G927)&amp;CHAR(10)&amp;T927&amp;CHAR(10)&amp;U927&amp;CHAR(10)&amp;V927,"")</f>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IF(AND(LENB(H928),0&lt;H928,LENB(I928),0&lt;I928),"●","")</f>
        <v/>
      </c>
      <c r="O928" s="1" t="str">
        <f>IF(LENB(N928),COUNTIF(N$4:N928,"●"),"")</f>
        <v/>
      </c>
      <c r="P928" s="1" t="str">
        <f t="shared" si="16"/>
        <v/>
      </c>
      <c r="Q928" s="1" t="str">
        <f>IF(LEN(G928),1,"")</f>
        <v/>
      </c>
      <c r="R928" s="1" t="str">
        <f>IF(LEN(Q928),SUM($Q$4:Q928)-1,"")</f>
        <v/>
      </c>
      <c r="S928" s="1" t="str">
        <f>IF(LENB($P928),IF(COUNTIF($B$34,"*[*"),REPLACE($B$34,FIND("[",$B$34),2,"["&amp;$R928&amp;"]"),$B$34),"")</f>
        <v/>
      </c>
      <c r="T928" s="1" t="str">
        <f>IF(LENB($P928),$S928&amp;"."&amp;T$2&amp;CHAR(9)&amp;$B$8&amp;" "&amp;H928&amp;$B$9&amp;CHAR(9)&amp;$B$7&amp;T$3,"")</f>
        <v/>
      </c>
      <c r="U928" s="1" t="str">
        <f>IF(LENB($P928),$S928&amp;"."&amp;U$2&amp;CHAR(9)&amp;$B$8&amp;" "&amp;I928&amp;$B$9&amp;CHAR(9)&amp;$B$7&amp;U$3,"")</f>
        <v/>
      </c>
      <c r="V928" s="1" t="str">
        <f>IF(LENB($P928),$S928&amp;"."&amp;V$2&amp;CHAR(9)&amp;$B$8&amp;" "&amp;J928&amp;$B$9&amp;CHAR(9)&amp;$B$7&amp;V$3,"")</f>
        <v/>
      </c>
      <c r="Z928" s="1" t="str">
        <f>IF(LENB(O928),IF(1&lt;O928,CHAR(10),"")&amp;"'"&amp;IF(G928=0,"名称未設定",G928)&amp;CHAR(10)&amp;T928&amp;CHAR(10)&amp;U928&amp;CHAR(10)&amp;V928,"")</f>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IF(AND(LENB(H929),0&lt;H929,LENB(I929),0&lt;I929),"●","")</f>
        <v/>
      </c>
      <c r="O929" s="1" t="str">
        <f>IF(LENB(N929),COUNTIF(N$4:N929,"●"),"")</f>
        <v/>
      </c>
      <c r="P929" s="1" t="str">
        <f t="shared" si="16"/>
        <v/>
      </c>
      <c r="Q929" s="1" t="str">
        <f>IF(LEN(G929),1,"")</f>
        <v/>
      </c>
      <c r="R929" s="1" t="str">
        <f>IF(LEN(Q929),SUM($Q$4:Q929)-1,"")</f>
        <v/>
      </c>
      <c r="S929" s="1" t="str">
        <f>IF(LENB($P929),IF(COUNTIF($B$34,"*[*"),REPLACE($B$34,FIND("[",$B$34),2,"["&amp;$R929&amp;"]"),$B$34),"")</f>
        <v/>
      </c>
      <c r="T929" s="1" t="str">
        <f>IF(LENB($P929),$S929&amp;"."&amp;T$2&amp;CHAR(9)&amp;$B$8&amp;" "&amp;H929&amp;$B$9&amp;CHAR(9)&amp;$B$7&amp;T$3,"")</f>
        <v/>
      </c>
      <c r="U929" s="1" t="str">
        <f>IF(LENB($P929),$S929&amp;"."&amp;U$2&amp;CHAR(9)&amp;$B$8&amp;" "&amp;I929&amp;$B$9&amp;CHAR(9)&amp;$B$7&amp;U$3,"")</f>
        <v/>
      </c>
      <c r="V929" s="1" t="str">
        <f>IF(LENB($P929),$S929&amp;"."&amp;V$2&amp;CHAR(9)&amp;$B$8&amp;" "&amp;J929&amp;$B$9&amp;CHAR(9)&amp;$B$7&amp;V$3,"")</f>
        <v/>
      </c>
      <c r="Z929" s="1" t="str">
        <f>IF(LENB(O929),IF(1&lt;O929,CHAR(10),"")&amp;"'"&amp;IF(G929=0,"名称未設定",G929)&amp;CHAR(10)&amp;T929&amp;CHAR(10)&amp;U929&amp;CHAR(10)&amp;V929,"")</f>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IF(AND(LENB(H930),0&lt;H930,LENB(I930),0&lt;I930),"●","")</f>
        <v/>
      </c>
      <c r="O930" s="1" t="str">
        <f>IF(LENB(N930),COUNTIF(N$4:N930,"●"),"")</f>
        <v/>
      </c>
      <c r="P930" s="1" t="str">
        <f t="shared" si="16"/>
        <v/>
      </c>
      <c r="Q930" s="1" t="str">
        <f>IF(LEN(G930),1,"")</f>
        <v/>
      </c>
      <c r="R930" s="1" t="str">
        <f>IF(LEN(Q930),SUM($Q$4:Q930)-1,"")</f>
        <v/>
      </c>
      <c r="S930" s="1" t="str">
        <f>IF(LENB($P930),IF(COUNTIF($B$34,"*[*"),REPLACE($B$34,FIND("[",$B$34),2,"["&amp;$R930&amp;"]"),$B$34),"")</f>
        <v/>
      </c>
      <c r="T930" s="1" t="str">
        <f>IF(LENB($P930),$S930&amp;"."&amp;T$2&amp;CHAR(9)&amp;$B$8&amp;" "&amp;H930&amp;$B$9&amp;CHAR(9)&amp;$B$7&amp;T$3,"")</f>
        <v/>
      </c>
      <c r="U930" s="1" t="str">
        <f>IF(LENB($P930),$S930&amp;"."&amp;U$2&amp;CHAR(9)&amp;$B$8&amp;" "&amp;I930&amp;$B$9&amp;CHAR(9)&amp;$B$7&amp;U$3,"")</f>
        <v/>
      </c>
      <c r="V930" s="1" t="str">
        <f>IF(LENB($P930),$S930&amp;"."&amp;V$2&amp;CHAR(9)&amp;$B$8&amp;" "&amp;J930&amp;$B$9&amp;CHAR(9)&amp;$B$7&amp;V$3,"")</f>
        <v/>
      </c>
      <c r="Z930" s="1" t="str">
        <f>IF(LENB(O930),IF(1&lt;O930,CHAR(10),"")&amp;"'"&amp;IF(G930=0,"名称未設定",G930)&amp;CHAR(10)&amp;T930&amp;CHAR(10)&amp;U930&amp;CHAR(10)&amp;V930,"")</f>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IF(AND(LENB(H931),0&lt;H931,LENB(I931),0&lt;I931),"●","")</f>
        <v/>
      </c>
      <c r="O931" s="1" t="str">
        <f>IF(LENB(N931),COUNTIF(N$4:N931,"●"),"")</f>
        <v/>
      </c>
      <c r="P931" s="1" t="str">
        <f t="shared" si="16"/>
        <v/>
      </c>
      <c r="Q931" s="1" t="str">
        <f>IF(LEN(G931),1,"")</f>
        <v/>
      </c>
      <c r="R931" s="1" t="str">
        <f>IF(LEN(Q931),SUM($Q$4:Q931)-1,"")</f>
        <v/>
      </c>
      <c r="S931" s="1" t="str">
        <f>IF(LENB($P931),IF(COUNTIF($B$34,"*[*"),REPLACE($B$34,FIND("[",$B$34),2,"["&amp;$R931&amp;"]"),$B$34),"")</f>
        <v/>
      </c>
      <c r="T931" s="1" t="str">
        <f>IF(LENB($P931),$S931&amp;"."&amp;T$2&amp;CHAR(9)&amp;$B$8&amp;" "&amp;H931&amp;$B$9&amp;CHAR(9)&amp;$B$7&amp;T$3,"")</f>
        <v/>
      </c>
      <c r="U931" s="1" t="str">
        <f>IF(LENB($P931),$S931&amp;"."&amp;U$2&amp;CHAR(9)&amp;$B$8&amp;" "&amp;I931&amp;$B$9&amp;CHAR(9)&amp;$B$7&amp;U$3,"")</f>
        <v/>
      </c>
      <c r="V931" s="1" t="str">
        <f>IF(LENB($P931),$S931&amp;"."&amp;V$2&amp;CHAR(9)&amp;$B$8&amp;" "&amp;J931&amp;$B$9&amp;CHAR(9)&amp;$B$7&amp;V$3,"")</f>
        <v/>
      </c>
      <c r="Z931" s="1" t="str">
        <f>IF(LENB(O931),IF(1&lt;O931,CHAR(10),"")&amp;"'"&amp;IF(G931=0,"名称未設定",G931)&amp;CHAR(10)&amp;T931&amp;CHAR(10)&amp;U931&amp;CHAR(10)&amp;V931,"")</f>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IF(AND(LENB(H932),0&lt;H932,LENB(I932),0&lt;I932),"●","")</f>
        <v/>
      </c>
      <c r="O932" s="1" t="str">
        <f>IF(LENB(N932),COUNTIF(N$4:N932,"●"),"")</f>
        <v/>
      </c>
      <c r="P932" s="1" t="str">
        <f t="shared" si="16"/>
        <v/>
      </c>
      <c r="Q932" s="1" t="str">
        <f>IF(LEN(G932),1,"")</f>
        <v/>
      </c>
      <c r="R932" s="1" t="str">
        <f>IF(LEN(Q932),SUM($Q$4:Q932)-1,"")</f>
        <v/>
      </c>
      <c r="S932" s="1" t="str">
        <f>IF(LENB($P932),IF(COUNTIF($B$34,"*[*"),REPLACE($B$34,FIND("[",$B$34),2,"["&amp;$R932&amp;"]"),$B$34),"")</f>
        <v/>
      </c>
      <c r="T932" s="1" t="str">
        <f>IF(LENB($P932),$S932&amp;"."&amp;T$2&amp;CHAR(9)&amp;$B$8&amp;" "&amp;H932&amp;$B$9&amp;CHAR(9)&amp;$B$7&amp;T$3,"")</f>
        <v/>
      </c>
      <c r="U932" s="1" t="str">
        <f>IF(LENB($P932),$S932&amp;"."&amp;U$2&amp;CHAR(9)&amp;$B$8&amp;" "&amp;I932&amp;$B$9&amp;CHAR(9)&amp;$B$7&amp;U$3,"")</f>
        <v/>
      </c>
      <c r="V932" s="1" t="str">
        <f>IF(LENB($P932),$S932&amp;"."&amp;V$2&amp;CHAR(9)&amp;$B$8&amp;" "&amp;J932&amp;$B$9&amp;CHAR(9)&amp;$B$7&amp;V$3,"")</f>
        <v/>
      </c>
      <c r="Z932" s="1" t="str">
        <f>IF(LENB(O932),IF(1&lt;O932,CHAR(10),"")&amp;"'"&amp;IF(G932=0,"名称未設定",G932)&amp;CHAR(10)&amp;T932&amp;CHAR(10)&amp;U932&amp;CHAR(10)&amp;V932,"")</f>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IF(AND(LENB(H933),0&lt;H933,LENB(I933),0&lt;I933),"●","")</f>
        <v/>
      </c>
      <c r="O933" s="1" t="str">
        <f>IF(LENB(N933),COUNTIF(N$4:N933,"●"),"")</f>
        <v/>
      </c>
      <c r="P933" s="1" t="str">
        <f t="shared" si="16"/>
        <v/>
      </c>
      <c r="Q933" s="1" t="str">
        <f>IF(LEN(G933),1,"")</f>
        <v/>
      </c>
      <c r="R933" s="1" t="str">
        <f>IF(LEN(Q933),SUM($Q$4:Q933)-1,"")</f>
        <v/>
      </c>
      <c r="S933" s="1" t="str">
        <f>IF(LENB($P933),IF(COUNTIF($B$34,"*[*"),REPLACE($B$34,FIND("[",$B$34),2,"["&amp;$R933&amp;"]"),$B$34),"")</f>
        <v/>
      </c>
      <c r="T933" s="1" t="str">
        <f>IF(LENB($P933),$S933&amp;"."&amp;T$2&amp;CHAR(9)&amp;$B$8&amp;" "&amp;H933&amp;$B$9&amp;CHAR(9)&amp;$B$7&amp;T$3,"")</f>
        <v/>
      </c>
      <c r="U933" s="1" t="str">
        <f>IF(LENB($P933),$S933&amp;"."&amp;U$2&amp;CHAR(9)&amp;$B$8&amp;" "&amp;I933&amp;$B$9&amp;CHAR(9)&amp;$B$7&amp;U$3,"")</f>
        <v/>
      </c>
      <c r="V933" s="1" t="str">
        <f>IF(LENB($P933),$S933&amp;"."&amp;V$2&amp;CHAR(9)&amp;$B$8&amp;" "&amp;J933&amp;$B$9&amp;CHAR(9)&amp;$B$7&amp;V$3,"")</f>
        <v/>
      </c>
      <c r="Z933" s="1" t="str">
        <f>IF(LENB(O933),IF(1&lt;O933,CHAR(10),"")&amp;"'"&amp;IF(G933=0,"名称未設定",G933)&amp;CHAR(10)&amp;T933&amp;CHAR(10)&amp;U933&amp;CHAR(10)&amp;V933,"")</f>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IF(AND(LENB(H934),0&lt;H934,LENB(I934),0&lt;I934),"●","")</f>
        <v/>
      </c>
      <c r="O934" s="1" t="str">
        <f>IF(LENB(N934),COUNTIF(N$4:N934,"●"),"")</f>
        <v/>
      </c>
      <c r="P934" s="1" t="str">
        <f t="shared" si="16"/>
        <v/>
      </c>
      <c r="Q934" s="1" t="str">
        <f>IF(LEN(G934),1,"")</f>
        <v/>
      </c>
      <c r="R934" s="1" t="str">
        <f>IF(LEN(Q934),SUM($Q$4:Q934)-1,"")</f>
        <v/>
      </c>
      <c r="S934" s="1" t="str">
        <f>IF(LENB($P934),IF(COUNTIF($B$34,"*[*"),REPLACE($B$34,FIND("[",$B$34),2,"["&amp;$R934&amp;"]"),$B$34),"")</f>
        <v/>
      </c>
      <c r="T934" s="1" t="str">
        <f>IF(LENB($P934),$S934&amp;"."&amp;T$2&amp;CHAR(9)&amp;$B$8&amp;" "&amp;H934&amp;$B$9&amp;CHAR(9)&amp;$B$7&amp;T$3,"")</f>
        <v/>
      </c>
      <c r="U934" s="1" t="str">
        <f>IF(LENB($P934),$S934&amp;"."&amp;U$2&amp;CHAR(9)&amp;$B$8&amp;" "&amp;I934&amp;$B$9&amp;CHAR(9)&amp;$B$7&amp;U$3,"")</f>
        <v/>
      </c>
      <c r="V934" s="1" t="str">
        <f>IF(LENB($P934),$S934&amp;"."&amp;V$2&amp;CHAR(9)&amp;$B$8&amp;" "&amp;J934&amp;$B$9&amp;CHAR(9)&amp;$B$7&amp;V$3,"")</f>
        <v/>
      </c>
      <c r="Z934" s="1" t="str">
        <f>IF(LENB(O934),IF(1&lt;O934,CHAR(10),"")&amp;"'"&amp;IF(G934=0,"名称未設定",G934)&amp;CHAR(10)&amp;T934&amp;CHAR(10)&amp;U934&amp;CHAR(10)&amp;V934,"")</f>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IF(AND(LENB(H935),0&lt;H935,LENB(I935),0&lt;I935),"●","")</f>
        <v/>
      </c>
      <c r="O935" s="1" t="str">
        <f>IF(LENB(N935),COUNTIF(N$4:N935,"●"),"")</f>
        <v/>
      </c>
      <c r="P935" s="1" t="str">
        <f t="shared" si="16"/>
        <v/>
      </c>
      <c r="Q935" s="1" t="str">
        <f>IF(LEN(G935),1,"")</f>
        <v/>
      </c>
      <c r="R935" s="1" t="str">
        <f>IF(LEN(Q935),SUM($Q$4:Q935)-1,"")</f>
        <v/>
      </c>
      <c r="S935" s="1" t="str">
        <f>IF(LENB($P935),IF(COUNTIF($B$34,"*[*"),REPLACE($B$34,FIND("[",$B$34),2,"["&amp;$R935&amp;"]"),$B$34),"")</f>
        <v/>
      </c>
      <c r="T935" s="1" t="str">
        <f>IF(LENB($P935),$S935&amp;"."&amp;T$2&amp;CHAR(9)&amp;$B$8&amp;" "&amp;H935&amp;$B$9&amp;CHAR(9)&amp;$B$7&amp;T$3,"")</f>
        <v/>
      </c>
      <c r="U935" s="1" t="str">
        <f>IF(LENB($P935),$S935&amp;"."&amp;U$2&amp;CHAR(9)&amp;$B$8&amp;" "&amp;I935&amp;$B$9&amp;CHAR(9)&amp;$B$7&amp;U$3,"")</f>
        <v/>
      </c>
      <c r="V935" s="1" t="str">
        <f>IF(LENB($P935),$S935&amp;"."&amp;V$2&amp;CHAR(9)&amp;$B$8&amp;" "&amp;J935&amp;$B$9&amp;CHAR(9)&amp;$B$7&amp;V$3,"")</f>
        <v/>
      </c>
      <c r="Z935" s="1" t="str">
        <f>IF(LENB(O935),IF(1&lt;O935,CHAR(10),"")&amp;"'"&amp;IF(G935=0,"名称未設定",G935)&amp;CHAR(10)&amp;T935&amp;CHAR(10)&amp;U935&amp;CHAR(10)&amp;V935,"")</f>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IF(AND(LENB(H936),0&lt;H936,LENB(I936),0&lt;I936),"●","")</f>
        <v/>
      </c>
      <c r="O936" s="1" t="str">
        <f>IF(LENB(N936),COUNTIF(N$4:N936,"●"),"")</f>
        <v/>
      </c>
      <c r="P936" s="1" t="str">
        <f t="shared" si="16"/>
        <v/>
      </c>
      <c r="Q936" s="1" t="str">
        <f>IF(LEN(G936),1,"")</f>
        <v/>
      </c>
      <c r="R936" s="1" t="str">
        <f>IF(LEN(Q936),SUM($Q$4:Q936)-1,"")</f>
        <v/>
      </c>
      <c r="S936" s="1" t="str">
        <f>IF(LENB($P936),IF(COUNTIF($B$34,"*[*"),REPLACE($B$34,FIND("[",$B$34),2,"["&amp;$R936&amp;"]"),$B$34),"")</f>
        <v/>
      </c>
      <c r="T936" s="1" t="str">
        <f>IF(LENB($P936),$S936&amp;"."&amp;T$2&amp;CHAR(9)&amp;$B$8&amp;" "&amp;H936&amp;$B$9&amp;CHAR(9)&amp;$B$7&amp;T$3,"")</f>
        <v/>
      </c>
      <c r="U936" s="1" t="str">
        <f>IF(LENB($P936),$S936&amp;"."&amp;U$2&amp;CHAR(9)&amp;$B$8&amp;" "&amp;I936&amp;$B$9&amp;CHAR(9)&amp;$B$7&amp;U$3,"")</f>
        <v/>
      </c>
      <c r="V936" s="1" t="str">
        <f>IF(LENB($P936),$S936&amp;"."&amp;V$2&amp;CHAR(9)&amp;$B$8&amp;" "&amp;J936&amp;$B$9&amp;CHAR(9)&amp;$B$7&amp;V$3,"")</f>
        <v/>
      </c>
      <c r="Z936" s="1" t="str">
        <f>IF(LENB(O936),IF(1&lt;O936,CHAR(10),"")&amp;"'"&amp;IF(G936=0,"名称未設定",G936)&amp;CHAR(10)&amp;T936&amp;CHAR(10)&amp;U936&amp;CHAR(10)&amp;V936,"")</f>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IF(AND(LENB(H937),0&lt;H937,LENB(I937),0&lt;I937),"●","")</f>
        <v/>
      </c>
      <c r="O937" s="1" t="str">
        <f>IF(LENB(N937),COUNTIF(N$4:N937,"●"),"")</f>
        <v/>
      </c>
      <c r="P937" s="1" t="str">
        <f t="shared" si="16"/>
        <v/>
      </c>
      <c r="Q937" s="1" t="str">
        <f>IF(LEN(G937),1,"")</f>
        <v/>
      </c>
      <c r="R937" s="1" t="str">
        <f>IF(LEN(Q937),SUM($Q$4:Q937)-1,"")</f>
        <v/>
      </c>
      <c r="S937" s="1" t="str">
        <f>IF(LENB($P937),IF(COUNTIF($B$34,"*[*"),REPLACE($B$34,FIND("[",$B$34),2,"["&amp;$R937&amp;"]"),$B$34),"")</f>
        <v/>
      </c>
      <c r="T937" s="1" t="str">
        <f>IF(LENB($P937),$S937&amp;"."&amp;T$2&amp;CHAR(9)&amp;$B$8&amp;" "&amp;H937&amp;$B$9&amp;CHAR(9)&amp;$B$7&amp;T$3,"")</f>
        <v/>
      </c>
      <c r="U937" s="1" t="str">
        <f>IF(LENB($P937),$S937&amp;"."&amp;U$2&amp;CHAR(9)&amp;$B$8&amp;" "&amp;I937&amp;$B$9&amp;CHAR(9)&amp;$B$7&amp;U$3,"")</f>
        <v/>
      </c>
      <c r="V937" s="1" t="str">
        <f>IF(LENB($P937),$S937&amp;"."&amp;V$2&amp;CHAR(9)&amp;$B$8&amp;" "&amp;J937&amp;$B$9&amp;CHAR(9)&amp;$B$7&amp;V$3,"")</f>
        <v/>
      </c>
      <c r="Z937" s="1" t="str">
        <f>IF(LENB(O937),IF(1&lt;O937,CHAR(10),"")&amp;"'"&amp;IF(G937=0,"名称未設定",G937)&amp;CHAR(10)&amp;T937&amp;CHAR(10)&amp;U937&amp;CHAR(10)&amp;V937,"")</f>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IF(AND(LENB(H938),0&lt;H938,LENB(I938),0&lt;I938),"●","")</f>
        <v/>
      </c>
      <c r="O938" s="1" t="str">
        <f>IF(LENB(N938),COUNTIF(N$4:N938,"●"),"")</f>
        <v/>
      </c>
      <c r="P938" s="1" t="str">
        <f t="shared" si="16"/>
        <v/>
      </c>
      <c r="Q938" s="1" t="str">
        <f>IF(LEN(G938),1,"")</f>
        <v/>
      </c>
      <c r="R938" s="1" t="str">
        <f>IF(LEN(Q938),SUM($Q$4:Q938)-1,"")</f>
        <v/>
      </c>
      <c r="S938" s="1" t="str">
        <f>IF(LENB($P938),IF(COUNTIF($B$34,"*[*"),REPLACE($B$34,FIND("[",$B$34),2,"["&amp;$R938&amp;"]"),$B$34),"")</f>
        <v/>
      </c>
      <c r="T938" s="1" t="str">
        <f>IF(LENB($P938),$S938&amp;"."&amp;T$2&amp;CHAR(9)&amp;$B$8&amp;" "&amp;H938&amp;$B$9&amp;CHAR(9)&amp;$B$7&amp;T$3,"")</f>
        <v/>
      </c>
      <c r="U938" s="1" t="str">
        <f>IF(LENB($P938),$S938&amp;"."&amp;U$2&amp;CHAR(9)&amp;$B$8&amp;" "&amp;I938&amp;$B$9&amp;CHAR(9)&amp;$B$7&amp;U$3,"")</f>
        <v/>
      </c>
      <c r="V938" s="1" t="str">
        <f>IF(LENB($P938),$S938&amp;"."&amp;V$2&amp;CHAR(9)&amp;$B$8&amp;" "&amp;J938&amp;$B$9&amp;CHAR(9)&amp;$B$7&amp;V$3,"")</f>
        <v/>
      </c>
      <c r="Z938" s="1" t="str">
        <f>IF(LENB(O938),IF(1&lt;O938,CHAR(10),"")&amp;"'"&amp;IF(G938=0,"名称未設定",G938)&amp;CHAR(10)&amp;T938&amp;CHAR(10)&amp;U938&amp;CHAR(10)&amp;V938,"")</f>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IF(AND(LENB(H939),0&lt;H939,LENB(I939),0&lt;I939),"●","")</f>
        <v/>
      </c>
      <c r="O939" s="1" t="str">
        <f>IF(LENB(N939),COUNTIF(N$4:N939,"●"),"")</f>
        <v/>
      </c>
      <c r="P939" s="1" t="str">
        <f t="shared" si="16"/>
        <v/>
      </c>
      <c r="Q939" s="1" t="str">
        <f>IF(LEN(G939),1,"")</f>
        <v/>
      </c>
      <c r="R939" s="1" t="str">
        <f>IF(LEN(Q939),SUM($Q$4:Q939)-1,"")</f>
        <v/>
      </c>
      <c r="S939" s="1" t="str">
        <f>IF(LENB($P939),IF(COUNTIF($B$34,"*[*"),REPLACE($B$34,FIND("[",$B$34),2,"["&amp;$R939&amp;"]"),$B$34),"")</f>
        <v/>
      </c>
      <c r="T939" s="1" t="str">
        <f>IF(LENB($P939),$S939&amp;"."&amp;T$2&amp;CHAR(9)&amp;$B$8&amp;" "&amp;H939&amp;$B$9&amp;CHAR(9)&amp;$B$7&amp;T$3,"")</f>
        <v/>
      </c>
      <c r="U939" s="1" t="str">
        <f>IF(LENB($P939),$S939&amp;"."&amp;U$2&amp;CHAR(9)&amp;$B$8&amp;" "&amp;I939&amp;$B$9&amp;CHAR(9)&amp;$B$7&amp;U$3,"")</f>
        <v/>
      </c>
      <c r="V939" s="1" t="str">
        <f>IF(LENB($P939),$S939&amp;"."&amp;V$2&amp;CHAR(9)&amp;$B$8&amp;" "&amp;J939&amp;$B$9&amp;CHAR(9)&amp;$B$7&amp;V$3,"")</f>
        <v/>
      </c>
      <c r="Z939" s="1" t="str">
        <f>IF(LENB(O939),IF(1&lt;O939,CHAR(10),"")&amp;"'"&amp;IF(G939=0,"名称未設定",G939)&amp;CHAR(10)&amp;T939&amp;CHAR(10)&amp;U939&amp;CHAR(10)&amp;V939,"")</f>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IF(AND(LENB(H940),0&lt;H940,LENB(I940),0&lt;I940),"●","")</f>
        <v/>
      </c>
      <c r="O940" s="1" t="str">
        <f>IF(LENB(N940),COUNTIF(N$4:N940,"●"),"")</f>
        <v/>
      </c>
      <c r="P940" s="1" t="str">
        <f t="shared" si="16"/>
        <v/>
      </c>
      <c r="Q940" s="1" t="str">
        <f>IF(LEN(G940),1,"")</f>
        <v/>
      </c>
      <c r="R940" s="1" t="str">
        <f>IF(LEN(Q940),SUM($Q$4:Q940)-1,"")</f>
        <v/>
      </c>
      <c r="S940" s="1" t="str">
        <f>IF(LENB($P940),IF(COUNTIF($B$34,"*[*"),REPLACE($B$34,FIND("[",$B$34),2,"["&amp;$R940&amp;"]"),$B$34),"")</f>
        <v/>
      </c>
      <c r="T940" s="1" t="str">
        <f>IF(LENB($P940),$S940&amp;"."&amp;T$2&amp;CHAR(9)&amp;$B$8&amp;" "&amp;H940&amp;$B$9&amp;CHAR(9)&amp;$B$7&amp;T$3,"")</f>
        <v/>
      </c>
      <c r="U940" s="1" t="str">
        <f>IF(LENB($P940),$S940&amp;"."&amp;U$2&amp;CHAR(9)&amp;$B$8&amp;" "&amp;I940&amp;$B$9&amp;CHAR(9)&amp;$B$7&amp;U$3,"")</f>
        <v/>
      </c>
      <c r="V940" s="1" t="str">
        <f>IF(LENB($P940),$S940&amp;"."&amp;V$2&amp;CHAR(9)&amp;$B$8&amp;" "&amp;J940&amp;$B$9&amp;CHAR(9)&amp;$B$7&amp;V$3,"")</f>
        <v/>
      </c>
      <c r="Z940" s="1" t="str">
        <f>IF(LENB(O940),IF(1&lt;O940,CHAR(10),"")&amp;"'"&amp;IF(G940=0,"名称未設定",G940)&amp;CHAR(10)&amp;T940&amp;CHAR(10)&amp;U940&amp;CHAR(10)&amp;V940,"")</f>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IF(AND(LENB(H941),0&lt;H941,LENB(I941),0&lt;I941),"●","")</f>
        <v/>
      </c>
      <c r="O941" s="1" t="str">
        <f>IF(LENB(N941),COUNTIF(N$4:N941,"●"),"")</f>
        <v/>
      </c>
      <c r="P941" s="1" t="str">
        <f t="shared" si="16"/>
        <v/>
      </c>
      <c r="Q941" s="1" t="str">
        <f>IF(LEN(G941),1,"")</f>
        <v/>
      </c>
      <c r="R941" s="1" t="str">
        <f>IF(LEN(Q941),SUM($Q$4:Q941)-1,"")</f>
        <v/>
      </c>
      <c r="S941" s="1" t="str">
        <f>IF(LENB($P941),IF(COUNTIF($B$34,"*[*"),REPLACE($B$34,FIND("[",$B$34),2,"["&amp;$R941&amp;"]"),$B$34),"")</f>
        <v/>
      </c>
      <c r="T941" s="1" t="str">
        <f>IF(LENB($P941),$S941&amp;"."&amp;T$2&amp;CHAR(9)&amp;$B$8&amp;" "&amp;H941&amp;$B$9&amp;CHAR(9)&amp;$B$7&amp;T$3,"")</f>
        <v/>
      </c>
      <c r="U941" s="1" t="str">
        <f>IF(LENB($P941),$S941&amp;"."&amp;U$2&amp;CHAR(9)&amp;$B$8&amp;" "&amp;I941&amp;$B$9&amp;CHAR(9)&amp;$B$7&amp;U$3,"")</f>
        <v/>
      </c>
      <c r="V941" s="1" t="str">
        <f>IF(LENB($P941),$S941&amp;"."&amp;V$2&amp;CHAR(9)&amp;$B$8&amp;" "&amp;J941&amp;$B$9&amp;CHAR(9)&amp;$B$7&amp;V$3,"")</f>
        <v/>
      </c>
      <c r="Z941" s="1" t="str">
        <f>IF(LENB(O941),IF(1&lt;O941,CHAR(10),"")&amp;"'"&amp;IF(G941=0,"名称未設定",G941)&amp;CHAR(10)&amp;T941&amp;CHAR(10)&amp;U941&amp;CHAR(10)&amp;V941,"")</f>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IF(AND(LENB(H942),0&lt;H942,LENB(I942),0&lt;I942),"●","")</f>
        <v/>
      </c>
      <c r="O942" s="1" t="str">
        <f>IF(LENB(N942),COUNTIF(N$4:N942,"●"),"")</f>
        <v/>
      </c>
      <c r="P942" s="1" t="str">
        <f t="shared" si="16"/>
        <v/>
      </c>
      <c r="Q942" s="1" t="str">
        <f>IF(LEN(G942),1,"")</f>
        <v/>
      </c>
      <c r="R942" s="1" t="str">
        <f>IF(LEN(Q942),SUM($Q$4:Q942)-1,"")</f>
        <v/>
      </c>
      <c r="S942" s="1" t="str">
        <f>IF(LENB($P942),IF(COUNTIF($B$34,"*[*"),REPLACE($B$34,FIND("[",$B$34),2,"["&amp;$R942&amp;"]"),$B$34),"")</f>
        <v/>
      </c>
      <c r="T942" s="1" t="str">
        <f>IF(LENB($P942),$S942&amp;"."&amp;T$2&amp;CHAR(9)&amp;$B$8&amp;" "&amp;H942&amp;$B$9&amp;CHAR(9)&amp;$B$7&amp;T$3,"")</f>
        <v/>
      </c>
      <c r="U942" s="1" t="str">
        <f>IF(LENB($P942),$S942&amp;"."&amp;U$2&amp;CHAR(9)&amp;$B$8&amp;" "&amp;I942&amp;$B$9&amp;CHAR(9)&amp;$B$7&amp;U$3,"")</f>
        <v/>
      </c>
      <c r="V942" s="1" t="str">
        <f>IF(LENB($P942),$S942&amp;"."&amp;V$2&amp;CHAR(9)&amp;$B$8&amp;" "&amp;J942&amp;$B$9&amp;CHAR(9)&amp;$B$7&amp;V$3,"")</f>
        <v/>
      </c>
      <c r="Z942" s="1" t="str">
        <f>IF(LENB(O942),IF(1&lt;O942,CHAR(10),"")&amp;"'"&amp;IF(G942=0,"名称未設定",G942)&amp;CHAR(10)&amp;T942&amp;CHAR(10)&amp;U942&amp;CHAR(10)&amp;V942,"")</f>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IF(AND(LENB(H943),0&lt;H943,LENB(I943),0&lt;I943),"●","")</f>
        <v/>
      </c>
      <c r="O943" s="1" t="str">
        <f>IF(LENB(N943),COUNTIF(N$4:N943,"●"),"")</f>
        <v/>
      </c>
      <c r="P943" s="1" t="str">
        <f t="shared" si="16"/>
        <v/>
      </c>
      <c r="Q943" s="1" t="str">
        <f>IF(LEN(G943),1,"")</f>
        <v/>
      </c>
      <c r="R943" s="1" t="str">
        <f>IF(LEN(Q943),SUM($Q$4:Q943)-1,"")</f>
        <v/>
      </c>
      <c r="S943" s="1" t="str">
        <f>IF(LENB($P943),IF(COUNTIF($B$34,"*[*"),REPLACE($B$34,FIND("[",$B$34),2,"["&amp;$R943&amp;"]"),$B$34),"")</f>
        <v/>
      </c>
      <c r="T943" s="1" t="str">
        <f>IF(LENB($P943),$S943&amp;"."&amp;T$2&amp;CHAR(9)&amp;$B$8&amp;" "&amp;H943&amp;$B$9&amp;CHAR(9)&amp;$B$7&amp;T$3,"")</f>
        <v/>
      </c>
      <c r="U943" s="1" t="str">
        <f>IF(LENB($P943),$S943&amp;"."&amp;U$2&amp;CHAR(9)&amp;$B$8&amp;" "&amp;I943&amp;$B$9&amp;CHAR(9)&amp;$B$7&amp;U$3,"")</f>
        <v/>
      </c>
      <c r="V943" s="1" t="str">
        <f>IF(LENB($P943),$S943&amp;"."&amp;V$2&amp;CHAR(9)&amp;$B$8&amp;" "&amp;J943&amp;$B$9&amp;CHAR(9)&amp;$B$7&amp;V$3,"")</f>
        <v/>
      </c>
      <c r="Z943" s="1" t="str">
        <f>IF(LENB(O943),IF(1&lt;O943,CHAR(10),"")&amp;"'"&amp;IF(G943=0,"名称未設定",G943)&amp;CHAR(10)&amp;T943&amp;CHAR(10)&amp;U943&amp;CHAR(10)&amp;V943,"")</f>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IF(AND(LENB(H944),0&lt;H944,LENB(I944),0&lt;I944),"●","")</f>
        <v/>
      </c>
      <c r="O944" s="1" t="str">
        <f>IF(LENB(N944),COUNTIF(N$4:N944,"●"),"")</f>
        <v/>
      </c>
      <c r="P944" s="1" t="str">
        <f t="shared" si="16"/>
        <v/>
      </c>
      <c r="Q944" s="1" t="str">
        <f>IF(LEN(G944),1,"")</f>
        <v/>
      </c>
      <c r="R944" s="1" t="str">
        <f>IF(LEN(Q944),SUM($Q$4:Q944)-1,"")</f>
        <v/>
      </c>
      <c r="S944" s="1" t="str">
        <f>IF(LENB($P944),IF(COUNTIF($B$34,"*[*"),REPLACE($B$34,FIND("[",$B$34),2,"["&amp;$R944&amp;"]"),$B$34),"")</f>
        <v/>
      </c>
      <c r="T944" s="1" t="str">
        <f>IF(LENB($P944),$S944&amp;"."&amp;T$2&amp;CHAR(9)&amp;$B$8&amp;" "&amp;H944&amp;$B$9&amp;CHAR(9)&amp;$B$7&amp;T$3,"")</f>
        <v/>
      </c>
      <c r="U944" s="1" t="str">
        <f>IF(LENB($P944),$S944&amp;"."&amp;U$2&amp;CHAR(9)&amp;$B$8&amp;" "&amp;I944&amp;$B$9&amp;CHAR(9)&amp;$B$7&amp;U$3,"")</f>
        <v/>
      </c>
      <c r="V944" s="1" t="str">
        <f>IF(LENB($P944),$S944&amp;"."&amp;V$2&amp;CHAR(9)&amp;$B$8&amp;" "&amp;J944&amp;$B$9&amp;CHAR(9)&amp;$B$7&amp;V$3,"")</f>
        <v/>
      </c>
      <c r="Z944" s="1" t="str">
        <f>IF(LENB(O944),IF(1&lt;O944,CHAR(10),"")&amp;"'"&amp;IF(G944=0,"名称未設定",G944)&amp;CHAR(10)&amp;T944&amp;CHAR(10)&amp;U944&amp;CHAR(10)&amp;V944,"")</f>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IF(AND(LENB(H945),0&lt;H945,LENB(I945),0&lt;I945),"●","")</f>
        <v/>
      </c>
      <c r="O945" s="1" t="str">
        <f>IF(LENB(N945),COUNTIF(N$4:N945,"●"),"")</f>
        <v/>
      </c>
      <c r="P945" s="1" t="str">
        <f t="shared" si="16"/>
        <v/>
      </c>
      <c r="Q945" s="1" t="str">
        <f>IF(LEN(G945),1,"")</f>
        <v/>
      </c>
      <c r="R945" s="1" t="str">
        <f>IF(LEN(Q945),SUM($Q$4:Q945)-1,"")</f>
        <v/>
      </c>
      <c r="S945" s="1" t="str">
        <f>IF(LENB($P945),IF(COUNTIF($B$34,"*[*"),REPLACE($B$34,FIND("[",$B$34),2,"["&amp;$R945&amp;"]"),$B$34),"")</f>
        <v/>
      </c>
      <c r="T945" s="1" t="str">
        <f>IF(LENB($P945),$S945&amp;"."&amp;T$2&amp;CHAR(9)&amp;$B$8&amp;" "&amp;H945&amp;$B$9&amp;CHAR(9)&amp;$B$7&amp;T$3,"")</f>
        <v/>
      </c>
      <c r="U945" s="1" t="str">
        <f>IF(LENB($P945),$S945&amp;"."&amp;U$2&amp;CHAR(9)&amp;$B$8&amp;" "&amp;I945&amp;$B$9&amp;CHAR(9)&amp;$B$7&amp;U$3,"")</f>
        <v/>
      </c>
      <c r="V945" s="1" t="str">
        <f>IF(LENB($P945),$S945&amp;"."&amp;V$2&amp;CHAR(9)&amp;$B$8&amp;" "&amp;J945&amp;$B$9&amp;CHAR(9)&amp;$B$7&amp;V$3,"")</f>
        <v/>
      </c>
      <c r="Z945" s="1" t="str">
        <f>IF(LENB(O945),IF(1&lt;O945,CHAR(10),"")&amp;"'"&amp;IF(G945=0,"名称未設定",G945)&amp;CHAR(10)&amp;T945&amp;CHAR(10)&amp;U945&amp;CHAR(10)&amp;V945,"")</f>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IF(AND(LENB(H946),0&lt;H946,LENB(I946),0&lt;I946),"●","")</f>
        <v/>
      </c>
      <c r="O946" s="1" t="str">
        <f>IF(LENB(N946),COUNTIF(N$4:N946,"●"),"")</f>
        <v/>
      </c>
      <c r="P946" s="1" t="str">
        <f t="shared" si="16"/>
        <v/>
      </c>
      <c r="Q946" s="1" t="str">
        <f>IF(LEN(G946),1,"")</f>
        <v/>
      </c>
      <c r="R946" s="1" t="str">
        <f>IF(LEN(Q946),SUM($Q$4:Q946)-1,"")</f>
        <v/>
      </c>
      <c r="S946" s="1" t="str">
        <f>IF(LENB($P946),IF(COUNTIF($B$34,"*[*"),REPLACE($B$34,FIND("[",$B$34),2,"["&amp;$R946&amp;"]"),$B$34),"")</f>
        <v/>
      </c>
      <c r="T946" s="1" t="str">
        <f>IF(LENB($P946),$S946&amp;"."&amp;T$2&amp;CHAR(9)&amp;$B$8&amp;" "&amp;H946&amp;$B$9&amp;CHAR(9)&amp;$B$7&amp;T$3,"")</f>
        <v/>
      </c>
      <c r="U946" s="1" t="str">
        <f>IF(LENB($P946),$S946&amp;"."&amp;U$2&amp;CHAR(9)&amp;$B$8&amp;" "&amp;I946&amp;$B$9&amp;CHAR(9)&amp;$B$7&amp;U$3,"")</f>
        <v/>
      </c>
      <c r="V946" s="1" t="str">
        <f>IF(LENB($P946),$S946&amp;"."&amp;V$2&amp;CHAR(9)&amp;$B$8&amp;" "&amp;J946&amp;$B$9&amp;CHAR(9)&amp;$B$7&amp;V$3,"")</f>
        <v/>
      </c>
      <c r="Z946" s="1" t="str">
        <f>IF(LENB(O946),IF(1&lt;O946,CHAR(10),"")&amp;"'"&amp;IF(G946=0,"名称未設定",G946)&amp;CHAR(10)&amp;T946&amp;CHAR(10)&amp;U946&amp;CHAR(10)&amp;V946,"")</f>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IF(AND(LENB(H947),0&lt;H947,LENB(I947),0&lt;I947),"●","")</f>
        <v/>
      </c>
      <c r="O947" s="1" t="str">
        <f>IF(LENB(N947),COUNTIF(N$4:N947,"●"),"")</f>
        <v/>
      </c>
      <c r="P947" s="1" t="str">
        <f t="shared" si="16"/>
        <v/>
      </c>
      <c r="Q947" s="1" t="str">
        <f>IF(LEN(G947),1,"")</f>
        <v/>
      </c>
      <c r="R947" s="1" t="str">
        <f>IF(LEN(Q947),SUM($Q$4:Q947)-1,"")</f>
        <v/>
      </c>
      <c r="S947" s="1" t="str">
        <f>IF(LENB($P947),IF(COUNTIF($B$34,"*[*"),REPLACE($B$34,FIND("[",$B$34),2,"["&amp;$R947&amp;"]"),$B$34),"")</f>
        <v/>
      </c>
      <c r="T947" s="1" t="str">
        <f>IF(LENB($P947),$S947&amp;"."&amp;T$2&amp;CHAR(9)&amp;$B$8&amp;" "&amp;H947&amp;$B$9&amp;CHAR(9)&amp;$B$7&amp;T$3,"")</f>
        <v/>
      </c>
      <c r="U947" s="1" t="str">
        <f>IF(LENB($P947),$S947&amp;"."&amp;U$2&amp;CHAR(9)&amp;$B$8&amp;" "&amp;I947&amp;$B$9&amp;CHAR(9)&amp;$B$7&amp;U$3,"")</f>
        <v/>
      </c>
      <c r="V947" s="1" t="str">
        <f>IF(LENB($P947),$S947&amp;"."&amp;V$2&amp;CHAR(9)&amp;$B$8&amp;" "&amp;J947&amp;$B$9&amp;CHAR(9)&amp;$B$7&amp;V$3,"")</f>
        <v/>
      </c>
      <c r="Z947" s="1" t="str">
        <f>IF(LENB(O947),IF(1&lt;O947,CHAR(10),"")&amp;"'"&amp;IF(G947=0,"名称未設定",G947)&amp;CHAR(10)&amp;T947&amp;CHAR(10)&amp;U947&amp;CHAR(10)&amp;V947,"")</f>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IF(AND(LENB(H948),0&lt;H948,LENB(I948),0&lt;I948),"●","")</f>
        <v/>
      </c>
      <c r="O948" s="1" t="str">
        <f>IF(LENB(N948),COUNTIF(N$4:N948,"●"),"")</f>
        <v/>
      </c>
      <c r="P948" s="1" t="str">
        <f t="shared" si="16"/>
        <v/>
      </c>
      <c r="Q948" s="1" t="str">
        <f>IF(LEN(G948),1,"")</f>
        <v/>
      </c>
      <c r="R948" s="1" t="str">
        <f>IF(LEN(Q948),SUM($Q$4:Q948)-1,"")</f>
        <v/>
      </c>
      <c r="S948" s="1" t="str">
        <f>IF(LENB($P948),IF(COUNTIF($B$34,"*[*"),REPLACE($B$34,FIND("[",$B$34),2,"["&amp;$R948&amp;"]"),$B$34),"")</f>
        <v/>
      </c>
      <c r="T948" s="1" t="str">
        <f>IF(LENB($P948),$S948&amp;"."&amp;T$2&amp;CHAR(9)&amp;$B$8&amp;" "&amp;H948&amp;$B$9&amp;CHAR(9)&amp;$B$7&amp;T$3,"")</f>
        <v/>
      </c>
      <c r="U948" s="1" t="str">
        <f>IF(LENB($P948),$S948&amp;"."&amp;U$2&amp;CHAR(9)&amp;$B$8&amp;" "&amp;I948&amp;$B$9&amp;CHAR(9)&amp;$B$7&amp;U$3,"")</f>
        <v/>
      </c>
      <c r="V948" s="1" t="str">
        <f>IF(LENB($P948),$S948&amp;"."&amp;V$2&amp;CHAR(9)&amp;$B$8&amp;" "&amp;J948&amp;$B$9&amp;CHAR(9)&amp;$B$7&amp;V$3,"")</f>
        <v/>
      </c>
      <c r="Z948" s="1" t="str">
        <f>IF(LENB(O948),IF(1&lt;O948,CHAR(10),"")&amp;"'"&amp;IF(G948=0,"名称未設定",G948)&amp;CHAR(10)&amp;T948&amp;CHAR(10)&amp;U948&amp;CHAR(10)&amp;V948,"")</f>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IF(AND(LENB(H949),0&lt;H949,LENB(I949),0&lt;I949),"●","")</f>
        <v/>
      </c>
      <c r="O949" s="1" t="str">
        <f>IF(LENB(N949),COUNTIF(N$4:N949,"●"),"")</f>
        <v/>
      </c>
      <c r="P949" s="1" t="str">
        <f t="shared" si="16"/>
        <v/>
      </c>
      <c r="Q949" s="1" t="str">
        <f>IF(LEN(G949),1,"")</f>
        <v/>
      </c>
      <c r="R949" s="1" t="str">
        <f>IF(LEN(Q949),SUM($Q$4:Q949)-1,"")</f>
        <v/>
      </c>
      <c r="S949" s="1" t="str">
        <f>IF(LENB($P949),IF(COUNTIF($B$34,"*[*"),REPLACE($B$34,FIND("[",$B$34),2,"["&amp;$R949&amp;"]"),$B$34),"")</f>
        <v/>
      </c>
      <c r="T949" s="1" t="str">
        <f>IF(LENB($P949),$S949&amp;"."&amp;T$2&amp;CHAR(9)&amp;$B$8&amp;" "&amp;H949&amp;$B$9&amp;CHAR(9)&amp;$B$7&amp;T$3,"")</f>
        <v/>
      </c>
      <c r="U949" s="1" t="str">
        <f>IF(LENB($P949),$S949&amp;"."&amp;U$2&amp;CHAR(9)&amp;$B$8&amp;" "&amp;I949&amp;$B$9&amp;CHAR(9)&amp;$B$7&amp;U$3,"")</f>
        <v/>
      </c>
      <c r="V949" s="1" t="str">
        <f>IF(LENB($P949),$S949&amp;"."&amp;V$2&amp;CHAR(9)&amp;$B$8&amp;" "&amp;J949&amp;$B$9&amp;CHAR(9)&amp;$B$7&amp;V$3,"")</f>
        <v/>
      </c>
      <c r="Z949" s="1" t="str">
        <f>IF(LENB(O949),IF(1&lt;O949,CHAR(10),"")&amp;"'"&amp;IF(G949=0,"名称未設定",G949)&amp;CHAR(10)&amp;T949&amp;CHAR(10)&amp;U949&amp;CHAR(10)&amp;V949,"")</f>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IF(AND(LENB(H950),0&lt;H950,LENB(I950),0&lt;I950),"●","")</f>
        <v/>
      </c>
      <c r="O950" s="1" t="str">
        <f>IF(LENB(N950),COUNTIF(N$4:N950,"●"),"")</f>
        <v/>
      </c>
      <c r="P950" s="1" t="str">
        <f t="shared" si="16"/>
        <v/>
      </c>
      <c r="Q950" s="1" t="str">
        <f>IF(LEN(G950),1,"")</f>
        <v/>
      </c>
      <c r="R950" s="1" t="str">
        <f>IF(LEN(Q950),SUM($Q$4:Q950)-1,"")</f>
        <v/>
      </c>
      <c r="S950" s="1" t="str">
        <f>IF(LENB($P950),IF(COUNTIF($B$34,"*[*"),REPLACE($B$34,FIND("[",$B$34),2,"["&amp;$R950&amp;"]"),$B$34),"")</f>
        <v/>
      </c>
      <c r="T950" s="1" t="str">
        <f>IF(LENB($P950),$S950&amp;"."&amp;T$2&amp;CHAR(9)&amp;$B$8&amp;" "&amp;H950&amp;$B$9&amp;CHAR(9)&amp;$B$7&amp;T$3,"")</f>
        <v/>
      </c>
      <c r="U950" s="1" t="str">
        <f>IF(LENB($P950),$S950&amp;"."&amp;U$2&amp;CHAR(9)&amp;$B$8&amp;" "&amp;I950&amp;$B$9&amp;CHAR(9)&amp;$B$7&amp;U$3,"")</f>
        <v/>
      </c>
      <c r="V950" s="1" t="str">
        <f>IF(LENB($P950),$S950&amp;"."&amp;V$2&amp;CHAR(9)&amp;$B$8&amp;" "&amp;J950&amp;$B$9&amp;CHAR(9)&amp;$B$7&amp;V$3,"")</f>
        <v/>
      </c>
      <c r="Z950" s="1" t="str">
        <f>IF(LENB(O950),IF(1&lt;O950,CHAR(10),"")&amp;"'"&amp;IF(G950=0,"名称未設定",G950)&amp;CHAR(10)&amp;T950&amp;CHAR(10)&amp;U950&amp;CHAR(10)&amp;V950,"")</f>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IF(AND(LENB(H951),0&lt;H951,LENB(I951),0&lt;I951),"●","")</f>
        <v/>
      </c>
      <c r="O951" s="1" t="str">
        <f>IF(LENB(N951),COUNTIF(N$4:N951,"●"),"")</f>
        <v/>
      </c>
      <c r="P951" s="1" t="str">
        <f t="shared" si="16"/>
        <v/>
      </c>
      <c r="Q951" s="1" t="str">
        <f>IF(LEN(G951),1,"")</f>
        <v/>
      </c>
      <c r="R951" s="1" t="str">
        <f>IF(LEN(Q951),SUM($Q$4:Q951)-1,"")</f>
        <v/>
      </c>
      <c r="S951" s="1" t="str">
        <f>IF(LENB($P951),IF(COUNTIF($B$34,"*[*"),REPLACE($B$34,FIND("[",$B$34),2,"["&amp;$R951&amp;"]"),$B$34),"")</f>
        <v/>
      </c>
      <c r="T951" s="1" t="str">
        <f>IF(LENB($P951),$S951&amp;"."&amp;T$2&amp;CHAR(9)&amp;$B$8&amp;" "&amp;H951&amp;$B$9&amp;CHAR(9)&amp;$B$7&amp;T$3,"")</f>
        <v/>
      </c>
      <c r="U951" s="1" t="str">
        <f>IF(LENB($P951),$S951&amp;"."&amp;U$2&amp;CHAR(9)&amp;$B$8&amp;" "&amp;I951&amp;$B$9&amp;CHAR(9)&amp;$B$7&amp;U$3,"")</f>
        <v/>
      </c>
      <c r="V951" s="1" t="str">
        <f>IF(LENB($P951),$S951&amp;"."&amp;V$2&amp;CHAR(9)&amp;$B$8&amp;" "&amp;J951&amp;$B$9&amp;CHAR(9)&amp;$B$7&amp;V$3,"")</f>
        <v/>
      </c>
      <c r="Z951" s="1" t="str">
        <f>IF(LENB(O951),IF(1&lt;O951,CHAR(10),"")&amp;"'"&amp;IF(G951=0,"名称未設定",G951)&amp;CHAR(10)&amp;T951&amp;CHAR(10)&amp;U951&amp;CHAR(10)&amp;V951,"")</f>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IF(AND(LENB(H952),0&lt;H952,LENB(I952),0&lt;I952),"●","")</f>
        <v/>
      </c>
      <c r="O952" s="1" t="str">
        <f>IF(LENB(N952),COUNTIF(N$4:N952,"●"),"")</f>
        <v/>
      </c>
      <c r="P952" s="1" t="str">
        <f t="shared" si="16"/>
        <v/>
      </c>
      <c r="Q952" s="1" t="str">
        <f>IF(LEN(G952),1,"")</f>
        <v/>
      </c>
      <c r="R952" s="1" t="str">
        <f>IF(LEN(Q952),SUM($Q$4:Q952)-1,"")</f>
        <v/>
      </c>
      <c r="S952" s="1" t="str">
        <f>IF(LENB($P952),IF(COUNTIF($B$34,"*[*"),REPLACE($B$34,FIND("[",$B$34),2,"["&amp;$R952&amp;"]"),$B$34),"")</f>
        <v/>
      </c>
      <c r="T952" s="1" t="str">
        <f>IF(LENB($P952),$S952&amp;"."&amp;T$2&amp;CHAR(9)&amp;$B$8&amp;" "&amp;H952&amp;$B$9&amp;CHAR(9)&amp;$B$7&amp;T$3,"")</f>
        <v/>
      </c>
      <c r="U952" s="1" t="str">
        <f>IF(LENB($P952),$S952&amp;"."&amp;U$2&amp;CHAR(9)&amp;$B$8&amp;" "&amp;I952&amp;$B$9&amp;CHAR(9)&amp;$B$7&amp;U$3,"")</f>
        <v/>
      </c>
      <c r="V952" s="1" t="str">
        <f>IF(LENB($P952),$S952&amp;"."&amp;V$2&amp;CHAR(9)&amp;$B$8&amp;" "&amp;J952&amp;$B$9&amp;CHAR(9)&amp;$B$7&amp;V$3,"")</f>
        <v/>
      </c>
      <c r="Z952" s="1" t="str">
        <f>IF(LENB(O952),IF(1&lt;O952,CHAR(10),"")&amp;"'"&amp;IF(G952=0,"名称未設定",G952)&amp;CHAR(10)&amp;T952&amp;CHAR(10)&amp;U952&amp;CHAR(10)&amp;V952,"")</f>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IF(AND(LENB(H953),0&lt;H953,LENB(I953),0&lt;I953),"●","")</f>
        <v/>
      </c>
      <c r="O953" s="1" t="str">
        <f>IF(LENB(N953),COUNTIF(N$4:N953,"●"),"")</f>
        <v/>
      </c>
      <c r="P953" s="1" t="str">
        <f t="shared" si="16"/>
        <v/>
      </c>
      <c r="Q953" s="1" t="str">
        <f>IF(LEN(G953),1,"")</f>
        <v/>
      </c>
      <c r="R953" s="1" t="str">
        <f>IF(LEN(Q953),SUM($Q$4:Q953)-1,"")</f>
        <v/>
      </c>
      <c r="S953" s="1" t="str">
        <f>IF(LENB($P953),IF(COUNTIF($B$34,"*[*"),REPLACE($B$34,FIND("[",$B$34),2,"["&amp;$R953&amp;"]"),$B$34),"")</f>
        <v/>
      </c>
      <c r="T953" s="1" t="str">
        <f>IF(LENB($P953),$S953&amp;"."&amp;T$2&amp;CHAR(9)&amp;$B$8&amp;" "&amp;H953&amp;$B$9&amp;CHAR(9)&amp;$B$7&amp;T$3,"")</f>
        <v/>
      </c>
      <c r="U953" s="1" t="str">
        <f>IF(LENB($P953),$S953&amp;"."&amp;U$2&amp;CHAR(9)&amp;$B$8&amp;" "&amp;I953&amp;$B$9&amp;CHAR(9)&amp;$B$7&amp;U$3,"")</f>
        <v/>
      </c>
      <c r="V953" s="1" t="str">
        <f>IF(LENB($P953),$S953&amp;"."&amp;V$2&amp;CHAR(9)&amp;$B$8&amp;" "&amp;J953&amp;$B$9&amp;CHAR(9)&amp;$B$7&amp;V$3,"")</f>
        <v/>
      </c>
      <c r="Z953" s="1" t="str">
        <f>IF(LENB(O953),IF(1&lt;O953,CHAR(10),"")&amp;"'"&amp;IF(G953=0,"名称未設定",G953)&amp;CHAR(10)&amp;T953&amp;CHAR(10)&amp;U953&amp;CHAR(10)&amp;V953,"")</f>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IF(AND(LENB(H954),0&lt;H954,LENB(I954),0&lt;I954),"●","")</f>
        <v/>
      </c>
      <c r="O954" s="1" t="str">
        <f>IF(LENB(N954),COUNTIF(N$4:N954,"●"),"")</f>
        <v/>
      </c>
      <c r="P954" s="1" t="str">
        <f t="shared" si="16"/>
        <v/>
      </c>
      <c r="Q954" s="1" t="str">
        <f>IF(LEN(G954),1,"")</f>
        <v/>
      </c>
      <c r="R954" s="1" t="str">
        <f>IF(LEN(Q954),SUM($Q$4:Q954)-1,"")</f>
        <v/>
      </c>
      <c r="S954" s="1" t="str">
        <f>IF(LENB($P954),IF(COUNTIF($B$34,"*[*"),REPLACE($B$34,FIND("[",$B$34),2,"["&amp;$R954&amp;"]"),$B$34),"")</f>
        <v/>
      </c>
      <c r="T954" s="1" t="str">
        <f>IF(LENB($P954),$S954&amp;"."&amp;T$2&amp;CHAR(9)&amp;$B$8&amp;" "&amp;H954&amp;$B$9&amp;CHAR(9)&amp;$B$7&amp;T$3,"")</f>
        <v/>
      </c>
      <c r="U954" s="1" t="str">
        <f>IF(LENB($P954),$S954&amp;"."&amp;U$2&amp;CHAR(9)&amp;$B$8&amp;" "&amp;I954&amp;$B$9&amp;CHAR(9)&amp;$B$7&amp;U$3,"")</f>
        <v/>
      </c>
      <c r="V954" s="1" t="str">
        <f>IF(LENB($P954),$S954&amp;"."&amp;V$2&amp;CHAR(9)&amp;$B$8&amp;" "&amp;J954&amp;$B$9&amp;CHAR(9)&amp;$B$7&amp;V$3,"")</f>
        <v/>
      </c>
      <c r="Z954" s="1" t="str">
        <f>IF(LENB(O954),IF(1&lt;O954,CHAR(10),"")&amp;"'"&amp;IF(G954=0,"名称未設定",G954)&amp;CHAR(10)&amp;T954&amp;CHAR(10)&amp;U954&amp;CHAR(10)&amp;V954,"")</f>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IF(AND(LENB(H955),0&lt;H955,LENB(I955),0&lt;I955),"●","")</f>
        <v/>
      </c>
      <c r="O955" s="1" t="str">
        <f>IF(LENB(N955),COUNTIF(N$4:N955,"●"),"")</f>
        <v/>
      </c>
      <c r="P955" s="1" t="str">
        <f t="shared" si="16"/>
        <v/>
      </c>
      <c r="Q955" s="1" t="str">
        <f>IF(LEN(G955),1,"")</f>
        <v/>
      </c>
      <c r="R955" s="1" t="str">
        <f>IF(LEN(Q955),SUM($Q$4:Q955)-1,"")</f>
        <v/>
      </c>
      <c r="S955" s="1" t="str">
        <f>IF(LENB($P955),IF(COUNTIF($B$34,"*[*"),REPLACE($B$34,FIND("[",$B$34),2,"["&amp;$R955&amp;"]"),$B$34),"")</f>
        <v/>
      </c>
      <c r="T955" s="1" t="str">
        <f>IF(LENB($P955),$S955&amp;"."&amp;T$2&amp;CHAR(9)&amp;$B$8&amp;" "&amp;H955&amp;$B$9&amp;CHAR(9)&amp;$B$7&amp;T$3,"")</f>
        <v/>
      </c>
      <c r="U955" s="1" t="str">
        <f>IF(LENB($P955),$S955&amp;"."&amp;U$2&amp;CHAR(9)&amp;$B$8&amp;" "&amp;I955&amp;$B$9&amp;CHAR(9)&amp;$B$7&amp;U$3,"")</f>
        <v/>
      </c>
      <c r="V955" s="1" t="str">
        <f>IF(LENB($P955),$S955&amp;"."&amp;V$2&amp;CHAR(9)&amp;$B$8&amp;" "&amp;J955&amp;$B$9&amp;CHAR(9)&amp;$B$7&amp;V$3,"")</f>
        <v/>
      </c>
      <c r="Z955" s="1" t="str">
        <f>IF(LENB(O955),IF(1&lt;O955,CHAR(10),"")&amp;"'"&amp;IF(G955=0,"名称未設定",G955)&amp;CHAR(10)&amp;T955&amp;CHAR(10)&amp;U955&amp;CHAR(10)&amp;V955,"")</f>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IF(AND(LENB(H956),0&lt;H956,LENB(I956),0&lt;I956),"●","")</f>
        <v/>
      </c>
      <c r="O956" s="1" t="str">
        <f>IF(LENB(N956),COUNTIF(N$4:N956,"●"),"")</f>
        <v/>
      </c>
      <c r="P956" s="1" t="str">
        <f t="shared" si="16"/>
        <v/>
      </c>
      <c r="Q956" s="1" t="str">
        <f>IF(LEN(G956),1,"")</f>
        <v/>
      </c>
      <c r="R956" s="1" t="str">
        <f>IF(LEN(Q956),SUM($Q$4:Q956)-1,"")</f>
        <v/>
      </c>
      <c r="S956" s="1" t="str">
        <f>IF(LENB($P956),IF(COUNTIF($B$34,"*[*"),REPLACE($B$34,FIND("[",$B$34),2,"["&amp;$R956&amp;"]"),$B$34),"")</f>
        <v/>
      </c>
      <c r="T956" s="1" t="str">
        <f>IF(LENB($P956),$S956&amp;"."&amp;T$2&amp;CHAR(9)&amp;$B$8&amp;" "&amp;H956&amp;$B$9&amp;CHAR(9)&amp;$B$7&amp;T$3,"")</f>
        <v/>
      </c>
      <c r="U956" s="1" t="str">
        <f>IF(LENB($P956),$S956&amp;"."&amp;U$2&amp;CHAR(9)&amp;$B$8&amp;" "&amp;I956&amp;$B$9&amp;CHAR(9)&amp;$B$7&amp;U$3,"")</f>
        <v/>
      </c>
      <c r="V956" s="1" t="str">
        <f>IF(LENB($P956),$S956&amp;"."&amp;V$2&amp;CHAR(9)&amp;$B$8&amp;" "&amp;J956&amp;$B$9&amp;CHAR(9)&amp;$B$7&amp;V$3,"")</f>
        <v/>
      </c>
      <c r="Z956" s="1" t="str">
        <f>IF(LENB(O956),IF(1&lt;O956,CHAR(10),"")&amp;"'"&amp;IF(G956=0,"名称未設定",G956)&amp;CHAR(10)&amp;T956&amp;CHAR(10)&amp;U956&amp;CHAR(10)&amp;V956,"")</f>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IF(AND(LENB(H957),0&lt;H957,LENB(I957),0&lt;I957),"●","")</f>
        <v/>
      </c>
      <c r="O957" s="1" t="str">
        <f>IF(LENB(N957),COUNTIF(N$4:N957,"●"),"")</f>
        <v/>
      </c>
      <c r="P957" s="1" t="str">
        <f t="shared" si="16"/>
        <v/>
      </c>
      <c r="Q957" s="1" t="str">
        <f>IF(LEN(G957),1,"")</f>
        <v/>
      </c>
      <c r="R957" s="1" t="str">
        <f>IF(LEN(Q957),SUM($Q$4:Q957)-1,"")</f>
        <v/>
      </c>
      <c r="S957" s="1" t="str">
        <f>IF(LENB($P957),IF(COUNTIF($B$34,"*[*"),REPLACE($B$34,FIND("[",$B$34),2,"["&amp;$R957&amp;"]"),$B$34),"")</f>
        <v/>
      </c>
      <c r="T957" s="1" t="str">
        <f>IF(LENB($P957),$S957&amp;"."&amp;T$2&amp;CHAR(9)&amp;$B$8&amp;" "&amp;H957&amp;$B$9&amp;CHAR(9)&amp;$B$7&amp;T$3,"")</f>
        <v/>
      </c>
      <c r="U957" s="1" t="str">
        <f>IF(LENB($P957),$S957&amp;"."&amp;U$2&amp;CHAR(9)&amp;$B$8&amp;" "&amp;I957&amp;$B$9&amp;CHAR(9)&amp;$B$7&amp;U$3,"")</f>
        <v/>
      </c>
      <c r="V957" s="1" t="str">
        <f>IF(LENB($P957),$S957&amp;"."&amp;V$2&amp;CHAR(9)&amp;$B$8&amp;" "&amp;J957&amp;$B$9&amp;CHAR(9)&amp;$B$7&amp;V$3,"")</f>
        <v/>
      </c>
      <c r="Z957" s="1" t="str">
        <f>IF(LENB(O957),IF(1&lt;O957,CHAR(10),"")&amp;"'"&amp;IF(G957=0,"名称未設定",G957)&amp;CHAR(10)&amp;T957&amp;CHAR(10)&amp;U957&amp;CHAR(10)&amp;V957,"")</f>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IF(AND(LENB(H958),0&lt;H958,LENB(I958),0&lt;I958),"●","")</f>
        <v/>
      </c>
      <c r="O958" s="1" t="str">
        <f>IF(LENB(N958),COUNTIF(N$4:N958,"●"),"")</f>
        <v/>
      </c>
      <c r="P958" s="1" t="str">
        <f t="shared" si="16"/>
        <v/>
      </c>
      <c r="Q958" s="1" t="str">
        <f>IF(LEN(G958),1,"")</f>
        <v/>
      </c>
      <c r="R958" s="1" t="str">
        <f>IF(LEN(Q958),SUM($Q$4:Q958)-1,"")</f>
        <v/>
      </c>
      <c r="S958" s="1" t="str">
        <f>IF(LENB($P958),IF(COUNTIF($B$34,"*[*"),REPLACE($B$34,FIND("[",$B$34),2,"["&amp;$R958&amp;"]"),$B$34),"")</f>
        <v/>
      </c>
      <c r="T958" s="1" t="str">
        <f>IF(LENB($P958),$S958&amp;"."&amp;T$2&amp;CHAR(9)&amp;$B$8&amp;" "&amp;H958&amp;$B$9&amp;CHAR(9)&amp;$B$7&amp;T$3,"")</f>
        <v/>
      </c>
      <c r="U958" s="1" t="str">
        <f>IF(LENB($P958),$S958&amp;"."&amp;U$2&amp;CHAR(9)&amp;$B$8&amp;" "&amp;I958&amp;$B$9&amp;CHAR(9)&amp;$B$7&amp;U$3,"")</f>
        <v/>
      </c>
      <c r="V958" s="1" t="str">
        <f>IF(LENB($P958),$S958&amp;"."&amp;V$2&amp;CHAR(9)&amp;$B$8&amp;" "&amp;J958&amp;$B$9&amp;CHAR(9)&amp;$B$7&amp;V$3,"")</f>
        <v/>
      </c>
      <c r="Z958" s="1" t="str">
        <f>IF(LENB(O958),IF(1&lt;O958,CHAR(10),"")&amp;"'"&amp;IF(G958=0,"名称未設定",G958)&amp;CHAR(10)&amp;T958&amp;CHAR(10)&amp;U958&amp;CHAR(10)&amp;V958,"")</f>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IF(AND(LENB(H959),0&lt;H959,LENB(I959),0&lt;I959),"●","")</f>
        <v/>
      </c>
      <c r="O959" s="1" t="str">
        <f>IF(LENB(N959),COUNTIF(N$4:N959,"●"),"")</f>
        <v/>
      </c>
      <c r="P959" s="1" t="str">
        <f t="shared" si="16"/>
        <v/>
      </c>
      <c r="Q959" s="1" t="str">
        <f>IF(LEN(G959),1,"")</f>
        <v/>
      </c>
      <c r="R959" s="1" t="str">
        <f>IF(LEN(Q959),SUM($Q$4:Q959)-1,"")</f>
        <v/>
      </c>
      <c r="S959" s="1" t="str">
        <f>IF(LENB($P959),IF(COUNTIF($B$34,"*[*"),REPLACE($B$34,FIND("[",$B$34),2,"["&amp;$R959&amp;"]"),$B$34),"")</f>
        <v/>
      </c>
      <c r="T959" s="1" t="str">
        <f>IF(LENB($P959),$S959&amp;"."&amp;T$2&amp;CHAR(9)&amp;$B$8&amp;" "&amp;H959&amp;$B$9&amp;CHAR(9)&amp;$B$7&amp;T$3,"")</f>
        <v/>
      </c>
      <c r="U959" s="1" t="str">
        <f>IF(LENB($P959),$S959&amp;"."&amp;U$2&amp;CHAR(9)&amp;$B$8&amp;" "&amp;I959&amp;$B$9&amp;CHAR(9)&amp;$B$7&amp;U$3,"")</f>
        <v/>
      </c>
      <c r="V959" s="1" t="str">
        <f>IF(LENB($P959),$S959&amp;"."&amp;V$2&amp;CHAR(9)&amp;$B$8&amp;" "&amp;J959&amp;$B$9&amp;CHAR(9)&amp;$B$7&amp;V$3,"")</f>
        <v/>
      </c>
      <c r="Z959" s="1" t="str">
        <f>IF(LENB(O959),IF(1&lt;O959,CHAR(10),"")&amp;"'"&amp;IF(G959=0,"名称未設定",G959)&amp;CHAR(10)&amp;T959&amp;CHAR(10)&amp;U959&amp;CHAR(10)&amp;V959,"")</f>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IF(AND(LENB(H960),0&lt;H960,LENB(I960),0&lt;I960),"●","")</f>
        <v/>
      </c>
      <c r="O960" s="1" t="str">
        <f>IF(LENB(N960),COUNTIF(N$4:N960,"●"),"")</f>
        <v/>
      </c>
      <c r="P960" s="1" t="str">
        <f t="shared" si="16"/>
        <v/>
      </c>
      <c r="Q960" s="1" t="str">
        <f>IF(LEN(G960),1,"")</f>
        <v/>
      </c>
      <c r="R960" s="1" t="str">
        <f>IF(LEN(Q960),SUM($Q$4:Q960)-1,"")</f>
        <v/>
      </c>
      <c r="S960" s="1" t="str">
        <f>IF(LENB($P960),IF(COUNTIF($B$34,"*[*"),REPLACE($B$34,FIND("[",$B$34),2,"["&amp;$R960&amp;"]"),$B$34),"")</f>
        <v/>
      </c>
      <c r="T960" s="1" t="str">
        <f>IF(LENB($P960),$S960&amp;"."&amp;T$2&amp;CHAR(9)&amp;$B$8&amp;" "&amp;H960&amp;$B$9&amp;CHAR(9)&amp;$B$7&amp;T$3,"")</f>
        <v/>
      </c>
      <c r="U960" s="1" t="str">
        <f>IF(LENB($P960),$S960&amp;"."&amp;U$2&amp;CHAR(9)&amp;$B$8&amp;" "&amp;I960&amp;$B$9&amp;CHAR(9)&amp;$B$7&amp;U$3,"")</f>
        <v/>
      </c>
      <c r="V960" s="1" t="str">
        <f>IF(LENB($P960),$S960&amp;"."&amp;V$2&amp;CHAR(9)&amp;$B$8&amp;" "&amp;J960&amp;$B$9&amp;CHAR(9)&amp;$B$7&amp;V$3,"")</f>
        <v/>
      </c>
      <c r="Z960" s="1" t="str">
        <f>IF(LENB(O960),IF(1&lt;O960,CHAR(10),"")&amp;"'"&amp;IF(G960=0,"名称未設定",G960)&amp;CHAR(10)&amp;T960&amp;CHAR(10)&amp;U960&amp;CHAR(10)&amp;V960,"")</f>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IF(AND(LENB(H961),0&lt;H961,LENB(I961),0&lt;I961),"●","")</f>
        <v/>
      </c>
      <c r="O961" s="1" t="str">
        <f>IF(LENB(N961),COUNTIF(N$4:N961,"●"),"")</f>
        <v/>
      </c>
      <c r="P961" s="1" t="str">
        <f t="shared" si="16"/>
        <v/>
      </c>
      <c r="Q961" s="1" t="str">
        <f>IF(LEN(G961),1,"")</f>
        <v/>
      </c>
      <c r="R961" s="1" t="str">
        <f>IF(LEN(Q961),SUM($Q$4:Q961)-1,"")</f>
        <v/>
      </c>
      <c r="S961" s="1" t="str">
        <f>IF(LENB($P961),IF(COUNTIF($B$34,"*[*"),REPLACE($B$34,FIND("[",$B$34),2,"["&amp;$R961&amp;"]"),$B$34),"")</f>
        <v/>
      </c>
      <c r="T961" s="1" t="str">
        <f>IF(LENB($P961),$S961&amp;"."&amp;T$2&amp;CHAR(9)&amp;$B$8&amp;" "&amp;H961&amp;$B$9&amp;CHAR(9)&amp;$B$7&amp;T$3,"")</f>
        <v/>
      </c>
      <c r="U961" s="1" t="str">
        <f>IF(LENB($P961),$S961&amp;"."&amp;U$2&amp;CHAR(9)&amp;$B$8&amp;" "&amp;I961&amp;$B$9&amp;CHAR(9)&amp;$B$7&amp;U$3,"")</f>
        <v/>
      </c>
      <c r="V961" s="1" t="str">
        <f>IF(LENB($P961),$S961&amp;"."&amp;V$2&amp;CHAR(9)&amp;$B$8&amp;" "&amp;J961&amp;$B$9&amp;CHAR(9)&amp;$B$7&amp;V$3,"")</f>
        <v/>
      </c>
      <c r="Z961" s="1" t="str">
        <f>IF(LENB(O961),IF(1&lt;O961,CHAR(10),"")&amp;"'"&amp;IF(G961=0,"名称未設定",G961)&amp;CHAR(10)&amp;T961&amp;CHAR(10)&amp;U961&amp;CHAR(10)&amp;V961,"")</f>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IF(AND(LENB(H962),0&lt;H962,LENB(I962),0&lt;I962),"●","")</f>
        <v/>
      </c>
      <c r="O962" s="1" t="str">
        <f>IF(LENB(N962),COUNTIF(N$4:N962,"●"),"")</f>
        <v/>
      </c>
      <c r="P962" s="1" t="str">
        <f t="shared" si="16"/>
        <v/>
      </c>
      <c r="Q962" s="1" t="str">
        <f>IF(LEN(G962),1,"")</f>
        <v/>
      </c>
      <c r="R962" s="1" t="str">
        <f>IF(LEN(Q962),SUM($Q$4:Q962)-1,"")</f>
        <v/>
      </c>
      <c r="S962" s="1" t="str">
        <f>IF(LENB($P962),IF(COUNTIF($B$34,"*[*"),REPLACE($B$34,FIND("[",$B$34),2,"["&amp;$R962&amp;"]"),$B$34),"")</f>
        <v/>
      </c>
      <c r="T962" s="1" t="str">
        <f>IF(LENB($P962),$S962&amp;"."&amp;T$2&amp;CHAR(9)&amp;$B$8&amp;" "&amp;H962&amp;$B$9&amp;CHAR(9)&amp;$B$7&amp;T$3,"")</f>
        <v/>
      </c>
      <c r="U962" s="1" t="str">
        <f>IF(LENB($P962),$S962&amp;"."&amp;U$2&amp;CHAR(9)&amp;$B$8&amp;" "&amp;I962&amp;$B$9&amp;CHAR(9)&amp;$B$7&amp;U$3,"")</f>
        <v/>
      </c>
      <c r="V962" s="1" t="str">
        <f>IF(LENB($P962),$S962&amp;"."&amp;V$2&amp;CHAR(9)&amp;$B$8&amp;" "&amp;J962&amp;$B$9&amp;CHAR(9)&amp;$B$7&amp;V$3,"")</f>
        <v/>
      </c>
      <c r="Z962" s="1" t="str">
        <f>IF(LENB(O962),IF(1&lt;O962,CHAR(10),"")&amp;"'"&amp;IF(G962=0,"名称未設定",G962)&amp;CHAR(10)&amp;T962&amp;CHAR(10)&amp;U962&amp;CHAR(10)&amp;V962,"")</f>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IF(AND(LENB(H963),0&lt;H963,LENB(I963),0&lt;I963),"●","")</f>
        <v/>
      </c>
      <c r="O963" s="1" t="str">
        <f>IF(LENB(N963),COUNTIF(N$4:N963,"●"),"")</f>
        <v/>
      </c>
      <c r="P963" s="1" t="str">
        <f t="shared" si="16"/>
        <v/>
      </c>
      <c r="Q963" s="1" t="str">
        <f>IF(LEN(G963),1,"")</f>
        <v/>
      </c>
      <c r="R963" s="1" t="str">
        <f>IF(LEN(Q963),SUM($Q$4:Q963)-1,"")</f>
        <v/>
      </c>
      <c r="S963" s="1" t="str">
        <f>IF(LENB($P963),IF(COUNTIF($B$34,"*[*"),REPLACE($B$34,FIND("[",$B$34),2,"["&amp;$R963&amp;"]"),$B$34),"")</f>
        <v/>
      </c>
      <c r="T963" s="1" t="str">
        <f>IF(LENB($P963),$S963&amp;"."&amp;T$2&amp;CHAR(9)&amp;$B$8&amp;" "&amp;H963&amp;$B$9&amp;CHAR(9)&amp;$B$7&amp;T$3,"")</f>
        <v/>
      </c>
      <c r="U963" s="1" t="str">
        <f>IF(LENB($P963),$S963&amp;"."&amp;U$2&amp;CHAR(9)&amp;$B$8&amp;" "&amp;I963&amp;$B$9&amp;CHAR(9)&amp;$B$7&amp;U$3,"")</f>
        <v/>
      </c>
      <c r="V963" s="1" t="str">
        <f>IF(LENB($P963),$S963&amp;"."&amp;V$2&amp;CHAR(9)&amp;$B$8&amp;" "&amp;J963&amp;$B$9&amp;CHAR(9)&amp;$B$7&amp;V$3,"")</f>
        <v/>
      </c>
      <c r="Z963" s="1" t="str">
        <f>IF(LENB(O963),IF(1&lt;O963,CHAR(10),"")&amp;"'"&amp;IF(G963=0,"名称未設定",G963)&amp;CHAR(10)&amp;T963&amp;CHAR(10)&amp;U963&amp;CHAR(10)&amp;V963,"")</f>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IF(AND(LENB(H964),0&lt;H964,LENB(I964),0&lt;I964),"●","")</f>
        <v/>
      </c>
      <c r="O964" s="1" t="str">
        <f>IF(LENB(N964),COUNTIF(N$4:N964,"●"),"")</f>
        <v/>
      </c>
      <c r="P964" s="1" t="str">
        <f t="shared" si="16"/>
        <v/>
      </c>
      <c r="Q964" s="1" t="str">
        <f>IF(LEN(G964),1,"")</f>
        <v/>
      </c>
      <c r="R964" s="1" t="str">
        <f>IF(LEN(Q964),SUM($Q$4:Q964)-1,"")</f>
        <v/>
      </c>
      <c r="S964" s="1" t="str">
        <f>IF(LENB($P964),IF(COUNTIF($B$34,"*[*"),REPLACE($B$34,FIND("[",$B$34),2,"["&amp;$R964&amp;"]"),$B$34),"")</f>
        <v/>
      </c>
      <c r="T964" s="1" t="str">
        <f>IF(LENB($P964),$S964&amp;"."&amp;T$2&amp;CHAR(9)&amp;$B$8&amp;" "&amp;H964&amp;$B$9&amp;CHAR(9)&amp;$B$7&amp;T$3,"")</f>
        <v/>
      </c>
      <c r="U964" s="1" t="str">
        <f>IF(LENB($P964),$S964&amp;"."&amp;U$2&amp;CHAR(9)&amp;$B$8&amp;" "&amp;I964&amp;$B$9&amp;CHAR(9)&amp;$B$7&amp;U$3,"")</f>
        <v/>
      </c>
      <c r="V964" s="1" t="str">
        <f>IF(LENB($P964),$S964&amp;"."&amp;V$2&amp;CHAR(9)&amp;$B$8&amp;" "&amp;J964&amp;$B$9&amp;CHAR(9)&amp;$B$7&amp;V$3,"")</f>
        <v/>
      </c>
      <c r="Z964" s="1" t="str">
        <f>IF(LENB(O964),IF(1&lt;O964,CHAR(10),"")&amp;"'"&amp;IF(G964=0,"名称未設定",G964)&amp;CHAR(10)&amp;T964&amp;CHAR(10)&amp;U964&amp;CHAR(10)&amp;V964,"")</f>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IF(AND(LENB(H965),0&lt;H965,LENB(I965),0&lt;I965),"●","")</f>
        <v/>
      </c>
      <c r="O965" s="1" t="str">
        <f>IF(LENB(N965),COUNTIF(N$4:N965,"●"),"")</f>
        <v/>
      </c>
      <c r="P965" s="1" t="str">
        <f t="shared" ref="P965:P1028" si="17">IF(AND(LENB(O965),LENB($B$4),LENB($B$5)),$B$4+$B$5*(O965),"")</f>
        <v/>
      </c>
      <c r="Q965" s="1" t="str">
        <f>IF(LEN(G965),1,"")</f>
        <v/>
      </c>
      <c r="R965" s="1" t="str">
        <f>IF(LEN(Q965),SUM($Q$4:Q965)-1,"")</f>
        <v/>
      </c>
      <c r="S965" s="1" t="str">
        <f>IF(LENB($P965),IF(COUNTIF($B$34,"*[*"),REPLACE($B$34,FIND("[",$B$34),2,"["&amp;$R965&amp;"]"),$B$34),"")</f>
        <v/>
      </c>
      <c r="T965" s="1" t="str">
        <f>IF(LENB($P965),$S965&amp;"."&amp;T$2&amp;CHAR(9)&amp;$B$8&amp;" "&amp;H965&amp;$B$9&amp;CHAR(9)&amp;$B$7&amp;T$3,"")</f>
        <v/>
      </c>
      <c r="U965" s="1" t="str">
        <f>IF(LENB($P965),$S965&amp;"."&amp;U$2&amp;CHAR(9)&amp;$B$8&amp;" "&amp;I965&amp;$B$9&amp;CHAR(9)&amp;$B$7&amp;U$3,"")</f>
        <v/>
      </c>
      <c r="V965" s="1" t="str">
        <f>IF(LENB($P965),$S965&amp;"."&amp;V$2&amp;CHAR(9)&amp;$B$8&amp;" "&amp;J965&amp;$B$9&amp;CHAR(9)&amp;$B$7&amp;V$3,"")</f>
        <v/>
      </c>
      <c r="Z965" s="1" t="str">
        <f>IF(LENB(O965),IF(1&lt;O965,CHAR(10),"")&amp;"'"&amp;IF(G965=0,"名称未設定",G965)&amp;CHAR(10)&amp;T965&amp;CHAR(10)&amp;U965&amp;CHAR(10)&amp;V965,"")</f>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IF(AND(LENB(H966),0&lt;H966,LENB(I966),0&lt;I966),"●","")</f>
        <v/>
      </c>
      <c r="O966" s="1" t="str">
        <f>IF(LENB(N966),COUNTIF(N$4:N966,"●"),"")</f>
        <v/>
      </c>
      <c r="P966" s="1" t="str">
        <f t="shared" si="17"/>
        <v/>
      </c>
      <c r="Q966" s="1" t="str">
        <f>IF(LEN(G966),1,"")</f>
        <v/>
      </c>
      <c r="R966" s="1" t="str">
        <f>IF(LEN(Q966),SUM($Q$4:Q966)-1,"")</f>
        <v/>
      </c>
      <c r="S966" s="1" t="str">
        <f>IF(LENB($P966),IF(COUNTIF($B$34,"*[*"),REPLACE($B$34,FIND("[",$B$34),2,"["&amp;$R966&amp;"]"),$B$34),"")</f>
        <v/>
      </c>
      <c r="T966" s="1" t="str">
        <f>IF(LENB($P966),$S966&amp;"."&amp;T$2&amp;CHAR(9)&amp;$B$8&amp;" "&amp;H966&amp;$B$9&amp;CHAR(9)&amp;$B$7&amp;T$3,"")</f>
        <v/>
      </c>
      <c r="U966" s="1" t="str">
        <f>IF(LENB($P966),$S966&amp;"."&amp;U$2&amp;CHAR(9)&amp;$B$8&amp;" "&amp;I966&amp;$B$9&amp;CHAR(9)&amp;$B$7&amp;U$3,"")</f>
        <v/>
      </c>
      <c r="V966" s="1" t="str">
        <f>IF(LENB($P966),$S966&amp;"."&amp;V$2&amp;CHAR(9)&amp;$B$8&amp;" "&amp;J966&amp;$B$9&amp;CHAR(9)&amp;$B$7&amp;V$3,"")</f>
        <v/>
      </c>
      <c r="Z966" s="1" t="str">
        <f>IF(LENB(O966),IF(1&lt;O966,CHAR(10),"")&amp;"'"&amp;IF(G966=0,"名称未設定",G966)&amp;CHAR(10)&amp;T966&amp;CHAR(10)&amp;U966&amp;CHAR(10)&amp;V966,"")</f>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IF(AND(LENB(H967),0&lt;H967,LENB(I967),0&lt;I967),"●","")</f>
        <v/>
      </c>
      <c r="O967" s="1" t="str">
        <f>IF(LENB(N967),COUNTIF(N$4:N967,"●"),"")</f>
        <v/>
      </c>
      <c r="P967" s="1" t="str">
        <f t="shared" si="17"/>
        <v/>
      </c>
      <c r="Q967" s="1" t="str">
        <f>IF(LEN(G967),1,"")</f>
        <v/>
      </c>
      <c r="R967" s="1" t="str">
        <f>IF(LEN(Q967),SUM($Q$4:Q967)-1,"")</f>
        <v/>
      </c>
      <c r="S967" s="1" t="str">
        <f>IF(LENB($P967),IF(COUNTIF($B$34,"*[*"),REPLACE($B$34,FIND("[",$B$34),2,"["&amp;$R967&amp;"]"),$B$34),"")</f>
        <v/>
      </c>
      <c r="T967" s="1" t="str">
        <f>IF(LENB($P967),$S967&amp;"."&amp;T$2&amp;CHAR(9)&amp;$B$8&amp;" "&amp;H967&amp;$B$9&amp;CHAR(9)&amp;$B$7&amp;T$3,"")</f>
        <v/>
      </c>
      <c r="U967" s="1" t="str">
        <f>IF(LENB($P967),$S967&amp;"."&amp;U$2&amp;CHAR(9)&amp;$B$8&amp;" "&amp;I967&amp;$B$9&amp;CHAR(9)&amp;$B$7&amp;U$3,"")</f>
        <v/>
      </c>
      <c r="V967" s="1" t="str">
        <f>IF(LENB($P967),$S967&amp;"."&amp;V$2&amp;CHAR(9)&amp;$B$8&amp;" "&amp;J967&amp;$B$9&amp;CHAR(9)&amp;$B$7&amp;V$3,"")</f>
        <v/>
      </c>
      <c r="Z967" s="1" t="str">
        <f>IF(LENB(O967),IF(1&lt;O967,CHAR(10),"")&amp;"'"&amp;IF(G967=0,"名称未設定",G967)&amp;CHAR(10)&amp;T967&amp;CHAR(10)&amp;U967&amp;CHAR(10)&amp;V967,"")</f>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IF(AND(LENB(H968),0&lt;H968,LENB(I968),0&lt;I968),"●","")</f>
        <v/>
      </c>
      <c r="O968" s="1" t="str">
        <f>IF(LENB(N968),COUNTIF(N$4:N968,"●"),"")</f>
        <v/>
      </c>
      <c r="P968" s="1" t="str">
        <f t="shared" si="17"/>
        <v/>
      </c>
      <c r="Q968" s="1" t="str">
        <f>IF(LEN(G968),1,"")</f>
        <v/>
      </c>
      <c r="R968" s="1" t="str">
        <f>IF(LEN(Q968),SUM($Q$4:Q968)-1,"")</f>
        <v/>
      </c>
      <c r="S968" s="1" t="str">
        <f>IF(LENB($P968),IF(COUNTIF($B$34,"*[*"),REPLACE($B$34,FIND("[",$B$34),2,"["&amp;$R968&amp;"]"),$B$34),"")</f>
        <v/>
      </c>
      <c r="T968" s="1" t="str">
        <f>IF(LENB($P968),$S968&amp;"."&amp;T$2&amp;CHAR(9)&amp;$B$8&amp;" "&amp;H968&amp;$B$9&amp;CHAR(9)&amp;$B$7&amp;T$3,"")</f>
        <v/>
      </c>
      <c r="U968" s="1" t="str">
        <f>IF(LENB($P968),$S968&amp;"."&amp;U$2&amp;CHAR(9)&amp;$B$8&amp;" "&amp;I968&amp;$B$9&amp;CHAR(9)&amp;$B$7&amp;U$3,"")</f>
        <v/>
      </c>
      <c r="V968" s="1" t="str">
        <f>IF(LENB($P968),$S968&amp;"."&amp;V$2&amp;CHAR(9)&amp;$B$8&amp;" "&amp;J968&amp;$B$9&amp;CHAR(9)&amp;$B$7&amp;V$3,"")</f>
        <v/>
      </c>
      <c r="Z968" s="1" t="str">
        <f>IF(LENB(O968),IF(1&lt;O968,CHAR(10),"")&amp;"'"&amp;IF(G968=0,"名称未設定",G968)&amp;CHAR(10)&amp;T968&amp;CHAR(10)&amp;U968&amp;CHAR(10)&amp;V968,"")</f>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IF(AND(LENB(H969),0&lt;H969,LENB(I969),0&lt;I969),"●","")</f>
        <v/>
      </c>
      <c r="O969" s="1" t="str">
        <f>IF(LENB(N969),COUNTIF(N$4:N969,"●"),"")</f>
        <v/>
      </c>
      <c r="P969" s="1" t="str">
        <f t="shared" si="17"/>
        <v/>
      </c>
      <c r="Q969" s="1" t="str">
        <f>IF(LEN(G969),1,"")</f>
        <v/>
      </c>
      <c r="R969" s="1" t="str">
        <f>IF(LEN(Q969),SUM($Q$4:Q969)-1,"")</f>
        <v/>
      </c>
      <c r="S969" s="1" t="str">
        <f>IF(LENB($P969),IF(COUNTIF($B$34,"*[*"),REPLACE($B$34,FIND("[",$B$34),2,"["&amp;$R969&amp;"]"),$B$34),"")</f>
        <v/>
      </c>
      <c r="T969" s="1" t="str">
        <f>IF(LENB($P969),$S969&amp;"."&amp;T$2&amp;CHAR(9)&amp;$B$8&amp;" "&amp;H969&amp;$B$9&amp;CHAR(9)&amp;$B$7&amp;T$3,"")</f>
        <v/>
      </c>
      <c r="U969" s="1" t="str">
        <f>IF(LENB($P969),$S969&amp;"."&amp;U$2&amp;CHAR(9)&amp;$B$8&amp;" "&amp;I969&amp;$B$9&amp;CHAR(9)&amp;$B$7&amp;U$3,"")</f>
        <v/>
      </c>
      <c r="V969" s="1" t="str">
        <f>IF(LENB($P969),$S969&amp;"."&amp;V$2&amp;CHAR(9)&amp;$B$8&amp;" "&amp;J969&amp;$B$9&amp;CHAR(9)&amp;$B$7&amp;V$3,"")</f>
        <v/>
      </c>
      <c r="Z969" s="1" t="str">
        <f>IF(LENB(O969),IF(1&lt;O969,CHAR(10),"")&amp;"'"&amp;IF(G969=0,"名称未設定",G969)&amp;CHAR(10)&amp;T969&amp;CHAR(10)&amp;U969&amp;CHAR(10)&amp;V969,"")</f>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IF(AND(LENB(H970),0&lt;H970,LENB(I970),0&lt;I970),"●","")</f>
        <v/>
      </c>
      <c r="O970" s="1" t="str">
        <f>IF(LENB(N970),COUNTIF(N$4:N970,"●"),"")</f>
        <v/>
      </c>
      <c r="P970" s="1" t="str">
        <f t="shared" si="17"/>
        <v/>
      </c>
      <c r="Q970" s="1" t="str">
        <f>IF(LEN(G970),1,"")</f>
        <v/>
      </c>
      <c r="R970" s="1" t="str">
        <f>IF(LEN(Q970),SUM($Q$4:Q970)-1,"")</f>
        <v/>
      </c>
      <c r="S970" s="1" t="str">
        <f>IF(LENB($P970),IF(COUNTIF($B$34,"*[*"),REPLACE($B$34,FIND("[",$B$34),2,"["&amp;$R970&amp;"]"),$B$34),"")</f>
        <v/>
      </c>
      <c r="T970" s="1" t="str">
        <f>IF(LENB($P970),$S970&amp;"."&amp;T$2&amp;CHAR(9)&amp;$B$8&amp;" "&amp;H970&amp;$B$9&amp;CHAR(9)&amp;$B$7&amp;T$3,"")</f>
        <v/>
      </c>
      <c r="U970" s="1" t="str">
        <f>IF(LENB($P970),$S970&amp;"."&amp;U$2&amp;CHAR(9)&amp;$B$8&amp;" "&amp;I970&amp;$B$9&amp;CHAR(9)&amp;$B$7&amp;U$3,"")</f>
        <v/>
      </c>
      <c r="V970" s="1" t="str">
        <f>IF(LENB($P970),$S970&amp;"."&amp;V$2&amp;CHAR(9)&amp;$B$8&amp;" "&amp;J970&amp;$B$9&amp;CHAR(9)&amp;$B$7&amp;V$3,"")</f>
        <v/>
      </c>
      <c r="Z970" s="1" t="str">
        <f>IF(LENB(O970),IF(1&lt;O970,CHAR(10),"")&amp;"'"&amp;IF(G970=0,"名称未設定",G970)&amp;CHAR(10)&amp;T970&amp;CHAR(10)&amp;U970&amp;CHAR(10)&amp;V970,"")</f>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IF(AND(LENB(H971),0&lt;H971,LENB(I971),0&lt;I971),"●","")</f>
        <v/>
      </c>
      <c r="O971" s="1" t="str">
        <f>IF(LENB(N971),COUNTIF(N$4:N971,"●"),"")</f>
        <v/>
      </c>
      <c r="P971" s="1" t="str">
        <f t="shared" si="17"/>
        <v/>
      </c>
      <c r="Q971" s="1" t="str">
        <f>IF(LEN(G971),1,"")</f>
        <v/>
      </c>
      <c r="R971" s="1" t="str">
        <f>IF(LEN(Q971),SUM($Q$4:Q971)-1,"")</f>
        <v/>
      </c>
      <c r="S971" s="1" t="str">
        <f>IF(LENB($P971),IF(COUNTIF($B$34,"*[*"),REPLACE($B$34,FIND("[",$B$34),2,"["&amp;$R971&amp;"]"),$B$34),"")</f>
        <v/>
      </c>
      <c r="T971" s="1" t="str">
        <f>IF(LENB($P971),$S971&amp;"."&amp;T$2&amp;CHAR(9)&amp;$B$8&amp;" "&amp;H971&amp;$B$9&amp;CHAR(9)&amp;$B$7&amp;T$3,"")</f>
        <v/>
      </c>
      <c r="U971" s="1" t="str">
        <f>IF(LENB($P971),$S971&amp;"."&amp;U$2&amp;CHAR(9)&amp;$B$8&amp;" "&amp;I971&amp;$B$9&amp;CHAR(9)&amp;$B$7&amp;U$3,"")</f>
        <v/>
      </c>
      <c r="V971" s="1" t="str">
        <f>IF(LENB($P971),$S971&amp;"."&amp;V$2&amp;CHAR(9)&amp;$B$8&amp;" "&amp;J971&amp;$B$9&amp;CHAR(9)&amp;$B$7&amp;V$3,"")</f>
        <v/>
      </c>
      <c r="Z971" s="1" t="str">
        <f>IF(LENB(O971),IF(1&lt;O971,CHAR(10),"")&amp;"'"&amp;IF(G971=0,"名称未設定",G971)&amp;CHAR(10)&amp;T971&amp;CHAR(10)&amp;U971&amp;CHAR(10)&amp;V971,"")</f>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IF(AND(LENB(H972),0&lt;H972,LENB(I972),0&lt;I972),"●","")</f>
        <v/>
      </c>
      <c r="O972" s="1" t="str">
        <f>IF(LENB(N972),COUNTIF(N$4:N972,"●"),"")</f>
        <v/>
      </c>
      <c r="P972" s="1" t="str">
        <f t="shared" si="17"/>
        <v/>
      </c>
      <c r="Q972" s="1" t="str">
        <f>IF(LEN(G972),1,"")</f>
        <v/>
      </c>
      <c r="R972" s="1" t="str">
        <f>IF(LEN(Q972),SUM($Q$4:Q972)-1,"")</f>
        <v/>
      </c>
      <c r="S972" s="1" t="str">
        <f>IF(LENB($P972),IF(COUNTIF($B$34,"*[*"),REPLACE($B$34,FIND("[",$B$34),2,"["&amp;$R972&amp;"]"),$B$34),"")</f>
        <v/>
      </c>
      <c r="T972" s="1" t="str">
        <f>IF(LENB($P972),$S972&amp;"."&amp;T$2&amp;CHAR(9)&amp;$B$8&amp;" "&amp;H972&amp;$B$9&amp;CHAR(9)&amp;$B$7&amp;T$3,"")</f>
        <v/>
      </c>
      <c r="U972" s="1" t="str">
        <f>IF(LENB($P972),$S972&amp;"."&amp;U$2&amp;CHAR(9)&amp;$B$8&amp;" "&amp;I972&amp;$B$9&amp;CHAR(9)&amp;$B$7&amp;U$3,"")</f>
        <v/>
      </c>
      <c r="V972" s="1" t="str">
        <f>IF(LENB($P972),$S972&amp;"."&amp;V$2&amp;CHAR(9)&amp;$B$8&amp;" "&amp;J972&amp;$B$9&amp;CHAR(9)&amp;$B$7&amp;V$3,"")</f>
        <v/>
      </c>
      <c r="Z972" s="1" t="str">
        <f>IF(LENB(O972),IF(1&lt;O972,CHAR(10),"")&amp;"'"&amp;IF(G972=0,"名称未設定",G972)&amp;CHAR(10)&amp;T972&amp;CHAR(10)&amp;U972&amp;CHAR(10)&amp;V972,"")</f>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IF(AND(LENB(H973),0&lt;H973,LENB(I973),0&lt;I973),"●","")</f>
        <v/>
      </c>
      <c r="O973" s="1" t="str">
        <f>IF(LENB(N973),COUNTIF(N$4:N973,"●"),"")</f>
        <v/>
      </c>
      <c r="P973" s="1" t="str">
        <f t="shared" si="17"/>
        <v/>
      </c>
      <c r="Q973" s="1" t="str">
        <f>IF(LEN(G973),1,"")</f>
        <v/>
      </c>
      <c r="R973" s="1" t="str">
        <f>IF(LEN(Q973),SUM($Q$4:Q973)-1,"")</f>
        <v/>
      </c>
      <c r="S973" s="1" t="str">
        <f>IF(LENB($P973),IF(COUNTIF($B$34,"*[*"),REPLACE($B$34,FIND("[",$B$34),2,"["&amp;$R973&amp;"]"),$B$34),"")</f>
        <v/>
      </c>
      <c r="T973" s="1" t="str">
        <f>IF(LENB($P973),$S973&amp;"."&amp;T$2&amp;CHAR(9)&amp;$B$8&amp;" "&amp;H973&amp;$B$9&amp;CHAR(9)&amp;$B$7&amp;T$3,"")</f>
        <v/>
      </c>
      <c r="U973" s="1" t="str">
        <f>IF(LENB($P973),$S973&amp;"."&amp;U$2&amp;CHAR(9)&amp;$B$8&amp;" "&amp;I973&amp;$B$9&amp;CHAR(9)&amp;$B$7&amp;U$3,"")</f>
        <v/>
      </c>
      <c r="V973" s="1" t="str">
        <f>IF(LENB($P973),$S973&amp;"."&amp;V$2&amp;CHAR(9)&amp;$B$8&amp;" "&amp;J973&amp;$B$9&amp;CHAR(9)&amp;$B$7&amp;V$3,"")</f>
        <v/>
      </c>
      <c r="Z973" s="1" t="str">
        <f>IF(LENB(O973),IF(1&lt;O973,CHAR(10),"")&amp;"'"&amp;IF(G973=0,"名称未設定",G973)&amp;CHAR(10)&amp;T973&amp;CHAR(10)&amp;U973&amp;CHAR(10)&amp;V973,"")</f>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IF(AND(LENB(H974),0&lt;H974,LENB(I974),0&lt;I974),"●","")</f>
        <v/>
      </c>
      <c r="O974" s="1" t="str">
        <f>IF(LENB(N974),COUNTIF(N$4:N974,"●"),"")</f>
        <v/>
      </c>
      <c r="P974" s="1" t="str">
        <f t="shared" si="17"/>
        <v/>
      </c>
      <c r="Q974" s="1" t="str">
        <f>IF(LEN(G974),1,"")</f>
        <v/>
      </c>
      <c r="R974" s="1" t="str">
        <f>IF(LEN(Q974),SUM($Q$4:Q974)-1,"")</f>
        <v/>
      </c>
      <c r="S974" s="1" t="str">
        <f>IF(LENB($P974),IF(COUNTIF($B$34,"*[*"),REPLACE($B$34,FIND("[",$B$34),2,"["&amp;$R974&amp;"]"),$B$34),"")</f>
        <v/>
      </c>
      <c r="T974" s="1" t="str">
        <f>IF(LENB($P974),$S974&amp;"."&amp;T$2&amp;CHAR(9)&amp;$B$8&amp;" "&amp;H974&amp;$B$9&amp;CHAR(9)&amp;$B$7&amp;T$3,"")</f>
        <v/>
      </c>
      <c r="U974" s="1" t="str">
        <f>IF(LENB($P974),$S974&amp;"."&amp;U$2&amp;CHAR(9)&amp;$B$8&amp;" "&amp;I974&amp;$B$9&amp;CHAR(9)&amp;$B$7&amp;U$3,"")</f>
        <v/>
      </c>
      <c r="V974" s="1" t="str">
        <f>IF(LENB($P974),$S974&amp;"."&amp;V$2&amp;CHAR(9)&amp;$B$8&amp;" "&amp;J974&amp;$B$9&amp;CHAR(9)&amp;$B$7&amp;V$3,"")</f>
        <v/>
      </c>
      <c r="Z974" s="1" t="str">
        <f>IF(LENB(O974),IF(1&lt;O974,CHAR(10),"")&amp;"'"&amp;IF(G974=0,"名称未設定",G974)&amp;CHAR(10)&amp;T974&amp;CHAR(10)&amp;U974&amp;CHAR(10)&amp;V974,"")</f>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IF(AND(LENB(H975),0&lt;H975,LENB(I975),0&lt;I975),"●","")</f>
        <v/>
      </c>
      <c r="O975" s="1" t="str">
        <f>IF(LENB(N975),COUNTIF(N$4:N975,"●"),"")</f>
        <v/>
      </c>
      <c r="P975" s="1" t="str">
        <f t="shared" si="17"/>
        <v/>
      </c>
      <c r="Q975" s="1" t="str">
        <f>IF(LEN(G975),1,"")</f>
        <v/>
      </c>
      <c r="R975" s="1" t="str">
        <f>IF(LEN(Q975),SUM($Q$4:Q975)-1,"")</f>
        <v/>
      </c>
      <c r="S975" s="1" t="str">
        <f>IF(LENB($P975),IF(COUNTIF($B$34,"*[*"),REPLACE($B$34,FIND("[",$B$34),2,"["&amp;$R975&amp;"]"),$B$34),"")</f>
        <v/>
      </c>
      <c r="T975" s="1" t="str">
        <f>IF(LENB($P975),$S975&amp;"."&amp;T$2&amp;CHAR(9)&amp;$B$8&amp;" "&amp;H975&amp;$B$9&amp;CHAR(9)&amp;$B$7&amp;T$3,"")</f>
        <v/>
      </c>
      <c r="U975" s="1" t="str">
        <f>IF(LENB($P975),$S975&amp;"."&amp;U$2&amp;CHAR(9)&amp;$B$8&amp;" "&amp;I975&amp;$B$9&amp;CHAR(9)&amp;$B$7&amp;U$3,"")</f>
        <v/>
      </c>
      <c r="V975" s="1" t="str">
        <f>IF(LENB($P975),$S975&amp;"."&amp;V$2&amp;CHAR(9)&amp;$B$8&amp;" "&amp;J975&amp;$B$9&amp;CHAR(9)&amp;$B$7&amp;V$3,"")</f>
        <v/>
      </c>
      <c r="Z975" s="1" t="str">
        <f>IF(LENB(O975),IF(1&lt;O975,CHAR(10),"")&amp;"'"&amp;IF(G975=0,"名称未設定",G975)&amp;CHAR(10)&amp;T975&amp;CHAR(10)&amp;U975&amp;CHAR(10)&amp;V975,"")</f>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IF(AND(LENB(H976),0&lt;H976,LENB(I976),0&lt;I976),"●","")</f>
        <v/>
      </c>
      <c r="O976" s="1" t="str">
        <f>IF(LENB(N976),COUNTIF(N$4:N976,"●"),"")</f>
        <v/>
      </c>
      <c r="P976" s="1" t="str">
        <f t="shared" si="17"/>
        <v/>
      </c>
      <c r="Q976" s="1" t="str">
        <f>IF(LEN(G976),1,"")</f>
        <v/>
      </c>
      <c r="R976" s="1" t="str">
        <f>IF(LEN(Q976),SUM($Q$4:Q976)-1,"")</f>
        <v/>
      </c>
      <c r="S976" s="1" t="str">
        <f>IF(LENB($P976),IF(COUNTIF($B$34,"*[*"),REPLACE($B$34,FIND("[",$B$34),2,"["&amp;$R976&amp;"]"),$B$34),"")</f>
        <v/>
      </c>
      <c r="T976" s="1" t="str">
        <f>IF(LENB($P976),$S976&amp;"."&amp;T$2&amp;CHAR(9)&amp;$B$8&amp;" "&amp;H976&amp;$B$9&amp;CHAR(9)&amp;$B$7&amp;T$3,"")</f>
        <v/>
      </c>
      <c r="U976" s="1" t="str">
        <f>IF(LENB($P976),$S976&amp;"."&amp;U$2&amp;CHAR(9)&amp;$B$8&amp;" "&amp;I976&amp;$B$9&amp;CHAR(9)&amp;$B$7&amp;U$3,"")</f>
        <v/>
      </c>
      <c r="V976" s="1" t="str">
        <f>IF(LENB($P976),$S976&amp;"."&amp;V$2&amp;CHAR(9)&amp;$B$8&amp;" "&amp;J976&amp;$B$9&amp;CHAR(9)&amp;$B$7&amp;V$3,"")</f>
        <v/>
      </c>
      <c r="Z976" s="1" t="str">
        <f>IF(LENB(O976),IF(1&lt;O976,CHAR(10),"")&amp;"'"&amp;IF(G976=0,"名称未設定",G976)&amp;CHAR(10)&amp;T976&amp;CHAR(10)&amp;U976&amp;CHAR(10)&amp;V976,"")</f>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IF(AND(LENB(H977),0&lt;H977,LENB(I977),0&lt;I977),"●","")</f>
        <v/>
      </c>
      <c r="O977" s="1" t="str">
        <f>IF(LENB(N977),COUNTIF(N$4:N977,"●"),"")</f>
        <v/>
      </c>
      <c r="P977" s="1" t="str">
        <f t="shared" si="17"/>
        <v/>
      </c>
      <c r="Q977" s="1" t="str">
        <f>IF(LEN(G977),1,"")</f>
        <v/>
      </c>
      <c r="R977" s="1" t="str">
        <f>IF(LEN(Q977),SUM($Q$4:Q977)-1,"")</f>
        <v/>
      </c>
      <c r="S977" s="1" t="str">
        <f>IF(LENB($P977),IF(COUNTIF($B$34,"*[*"),REPLACE($B$34,FIND("[",$B$34),2,"["&amp;$R977&amp;"]"),$B$34),"")</f>
        <v/>
      </c>
      <c r="T977" s="1" t="str">
        <f>IF(LENB($P977),$S977&amp;"."&amp;T$2&amp;CHAR(9)&amp;$B$8&amp;" "&amp;H977&amp;$B$9&amp;CHAR(9)&amp;$B$7&amp;T$3,"")</f>
        <v/>
      </c>
      <c r="U977" s="1" t="str">
        <f>IF(LENB($P977),$S977&amp;"."&amp;U$2&amp;CHAR(9)&amp;$B$8&amp;" "&amp;I977&amp;$B$9&amp;CHAR(9)&amp;$B$7&amp;U$3,"")</f>
        <v/>
      </c>
      <c r="V977" s="1" t="str">
        <f>IF(LENB($P977),$S977&amp;"."&amp;V$2&amp;CHAR(9)&amp;$B$8&amp;" "&amp;J977&amp;$B$9&amp;CHAR(9)&amp;$B$7&amp;V$3,"")</f>
        <v/>
      </c>
      <c r="Z977" s="1" t="str">
        <f>IF(LENB(O977),IF(1&lt;O977,CHAR(10),"")&amp;"'"&amp;IF(G977=0,"名称未設定",G977)&amp;CHAR(10)&amp;T977&amp;CHAR(10)&amp;U977&amp;CHAR(10)&amp;V977,"")</f>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IF(AND(LENB(H978),0&lt;H978,LENB(I978),0&lt;I978),"●","")</f>
        <v/>
      </c>
      <c r="O978" s="1" t="str">
        <f>IF(LENB(N978),COUNTIF(N$4:N978,"●"),"")</f>
        <v/>
      </c>
      <c r="P978" s="1" t="str">
        <f t="shared" si="17"/>
        <v/>
      </c>
      <c r="Q978" s="1" t="str">
        <f>IF(LEN(G978),1,"")</f>
        <v/>
      </c>
      <c r="R978" s="1" t="str">
        <f>IF(LEN(Q978),SUM($Q$4:Q978)-1,"")</f>
        <v/>
      </c>
      <c r="S978" s="1" t="str">
        <f>IF(LENB($P978),IF(COUNTIF($B$34,"*[*"),REPLACE($B$34,FIND("[",$B$34),2,"["&amp;$R978&amp;"]"),$B$34),"")</f>
        <v/>
      </c>
      <c r="T978" s="1" t="str">
        <f>IF(LENB($P978),$S978&amp;"."&amp;T$2&amp;CHAR(9)&amp;$B$8&amp;" "&amp;H978&amp;$B$9&amp;CHAR(9)&amp;$B$7&amp;T$3,"")</f>
        <v/>
      </c>
      <c r="U978" s="1" t="str">
        <f>IF(LENB($P978),$S978&amp;"."&amp;U$2&amp;CHAR(9)&amp;$B$8&amp;" "&amp;I978&amp;$B$9&amp;CHAR(9)&amp;$B$7&amp;U$3,"")</f>
        <v/>
      </c>
      <c r="V978" s="1" t="str">
        <f>IF(LENB($P978),$S978&amp;"."&amp;V$2&amp;CHAR(9)&amp;$B$8&amp;" "&amp;J978&amp;$B$9&amp;CHAR(9)&amp;$B$7&amp;V$3,"")</f>
        <v/>
      </c>
      <c r="Z978" s="1" t="str">
        <f>IF(LENB(O978),IF(1&lt;O978,CHAR(10),"")&amp;"'"&amp;IF(G978=0,"名称未設定",G978)&amp;CHAR(10)&amp;T978&amp;CHAR(10)&amp;U978&amp;CHAR(10)&amp;V978,"")</f>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IF(AND(LENB(H979),0&lt;H979,LENB(I979),0&lt;I979),"●","")</f>
        <v/>
      </c>
      <c r="O979" s="1" t="str">
        <f>IF(LENB(N979),COUNTIF(N$4:N979,"●"),"")</f>
        <v/>
      </c>
      <c r="P979" s="1" t="str">
        <f t="shared" si="17"/>
        <v/>
      </c>
      <c r="Q979" s="1" t="str">
        <f>IF(LEN(G979),1,"")</f>
        <v/>
      </c>
      <c r="R979" s="1" t="str">
        <f>IF(LEN(Q979),SUM($Q$4:Q979)-1,"")</f>
        <v/>
      </c>
      <c r="S979" s="1" t="str">
        <f>IF(LENB($P979),IF(COUNTIF($B$34,"*[*"),REPLACE($B$34,FIND("[",$B$34),2,"["&amp;$R979&amp;"]"),$B$34),"")</f>
        <v/>
      </c>
      <c r="T979" s="1" t="str">
        <f>IF(LENB($P979),$S979&amp;"."&amp;T$2&amp;CHAR(9)&amp;$B$8&amp;" "&amp;H979&amp;$B$9&amp;CHAR(9)&amp;$B$7&amp;T$3,"")</f>
        <v/>
      </c>
      <c r="U979" s="1" t="str">
        <f>IF(LENB($P979),$S979&amp;"."&amp;U$2&amp;CHAR(9)&amp;$B$8&amp;" "&amp;I979&amp;$B$9&amp;CHAR(9)&amp;$B$7&amp;U$3,"")</f>
        <v/>
      </c>
      <c r="V979" s="1" t="str">
        <f>IF(LENB($P979),$S979&amp;"."&amp;V$2&amp;CHAR(9)&amp;$B$8&amp;" "&amp;J979&amp;$B$9&amp;CHAR(9)&amp;$B$7&amp;V$3,"")</f>
        <v/>
      </c>
      <c r="Z979" s="1" t="str">
        <f>IF(LENB(O979),IF(1&lt;O979,CHAR(10),"")&amp;"'"&amp;IF(G979=0,"名称未設定",G979)&amp;CHAR(10)&amp;T979&amp;CHAR(10)&amp;U979&amp;CHAR(10)&amp;V979,"")</f>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IF(AND(LENB(H980),0&lt;H980,LENB(I980),0&lt;I980),"●","")</f>
        <v/>
      </c>
      <c r="O980" s="1" t="str">
        <f>IF(LENB(N980),COUNTIF(N$4:N980,"●"),"")</f>
        <v/>
      </c>
      <c r="P980" s="1" t="str">
        <f t="shared" si="17"/>
        <v/>
      </c>
      <c r="Q980" s="1" t="str">
        <f>IF(LEN(G980),1,"")</f>
        <v/>
      </c>
      <c r="R980" s="1" t="str">
        <f>IF(LEN(Q980),SUM($Q$4:Q980)-1,"")</f>
        <v/>
      </c>
      <c r="S980" s="1" t="str">
        <f>IF(LENB($P980),IF(COUNTIF($B$34,"*[*"),REPLACE($B$34,FIND("[",$B$34),2,"["&amp;$R980&amp;"]"),$B$34),"")</f>
        <v/>
      </c>
      <c r="T980" s="1" t="str">
        <f>IF(LENB($P980),$S980&amp;"."&amp;T$2&amp;CHAR(9)&amp;$B$8&amp;" "&amp;H980&amp;$B$9&amp;CHAR(9)&amp;$B$7&amp;T$3,"")</f>
        <v/>
      </c>
      <c r="U980" s="1" t="str">
        <f>IF(LENB($P980),$S980&amp;"."&amp;U$2&amp;CHAR(9)&amp;$B$8&amp;" "&amp;I980&amp;$B$9&amp;CHAR(9)&amp;$B$7&amp;U$3,"")</f>
        <v/>
      </c>
      <c r="V980" s="1" t="str">
        <f>IF(LENB($P980),$S980&amp;"."&amp;V$2&amp;CHAR(9)&amp;$B$8&amp;" "&amp;J980&amp;$B$9&amp;CHAR(9)&amp;$B$7&amp;V$3,"")</f>
        <v/>
      </c>
      <c r="Z980" s="1" t="str">
        <f>IF(LENB(O980),IF(1&lt;O980,CHAR(10),"")&amp;"'"&amp;IF(G980=0,"名称未設定",G980)&amp;CHAR(10)&amp;T980&amp;CHAR(10)&amp;U980&amp;CHAR(10)&amp;V980,"")</f>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IF(AND(LENB(H981),0&lt;H981,LENB(I981),0&lt;I981),"●","")</f>
        <v/>
      </c>
      <c r="O981" s="1" t="str">
        <f>IF(LENB(N981),COUNTIF(N$4:N981,"●"),"")</f>
        <v/>
      </c>
      <c r="P981" s="1" t="str">
        <f t="shared" si="17"/>
        <v/>
      </c>
      <c r="Q981" s="1" t="str">
        <f>IF(LEN(G981),1,"")</f>
        <v/>
      </c>
      <c r="R981" s="1" t="str">
        <f>IF(LEN(Q981),SUM($Q$4:Q981)-1,"")</f>
        <v/>
      </c>
      <c r="S981" s="1" t="str">
        <f>IF(LENB($P981),IF(COUNTIF($B$34,"*[*"),REPLACE($B$34,FIND("[",$B$34),2,"["&amp;$R981&amp;"]"),$B$34),"")</f>
        <v/>
      </c>
      <c r="T981" s="1" t="str">
        <f>IF(LENB($P981),$S981&amp;"."&amp;T$2&amp;CHAR(9)&amp;$B$8&amp;" "&amp;H981&amp;$B$9&amp;CHAR(9)&amp;$B$7&amp;T$3,"")</f>
        <v/>
      </c>
      <c r="U981" s="1" t="str">
        <f>IF(LENB($P981),$S981&amp;"."&amp;U$2&amp;CHAR(9)&amp;$B$8&amp;" "&amp;I981&amp;$B$9&amp;CHAR(9)&amp;$B$7&amp;U$3,"")</f>
        <v/>
      </c>
      <c r="V981" s="1" t="str">
        <f>IF(LENB($P981),$S981&amp;"."&amp;V$2&amp;CHAR(9)&amp;$B$8&amp;" "&amp;J981&amp;$B$9&amp;CHAR(9)&amp;$B$7&amp;V$3,"")</f>
        <v/>
      </c>
      <c r="Z981" s="1" t="str">
        <f>IF(LENB(O981),IF(1&lt;O981,CHAR(10),"")&amp;"'"&amp;IF(G981=0,"名称未設定",G981)&amp;CHAR(10)&amp;T981&amp;CHAR(10)&amp;U981&amp;CHAR(10)&amp;V981,"")</f>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IF(AND(LENB(H982),0&lt;H982,LENB(I982),0&lt;I982),"●","")</f>
        <v/>
      </c>
      <c r="O982" s="1" t="str">
        <f>IF(LENB(N982),COUNTIF(N$4:N982,"●"),"")</f>
        <v/>
      </c>
      <c r="P982" s="1" t="str">
        <f t="shared" si="17"/>
        <v/>
      </c>
      <c r="Q982" s="1" t="str">
        <f>IF(LEN(G982),1,"")</f>
        <v/>
      </c>
      <c r="R982" s="1" t="str">
        <f>IF(LEN(Q982),SUM($Q$4:Q982)-1,"")</f>
        <v/>
      </c>
      <c r="S982" s="1" t="str">
        <f>IF(LENB($P982),IF(COUNTIF($B$34,"*[*"),REPLACE($B$34,FIND("[",$B$34),2,"["&amp;$R982&amp;"]"),$B$34),"")</f>
        <v/>
      </c>
      <c r="T982" s="1" t="str">
        <f>IF(LENB($P982),$S982&amp;"."&amp;T$2&amp;CHAR(9)&amp;$B$8&amp;" "&amp;H982&amp;$B$9&amp;CHAR(9)&amp;$B$7&amp;T$3,"")</f>
        <v/>
      </c>
      <c r="U982" s="1" t="str">
        <f>IF(LENB($P982),$S982&amp;"."&amp;U$2&amp;CHAR(9)&amp;$B$8&amp;" "&amp;I982&amp;$B$9&amp;CHAR(9)&amp;$B$7&amp;U$3,"")</f>
        <v/>
      </c>
      <c r="V982" s="1" t="str">
        <f>IF(LENB($P982),$S982&amp;"."&amp;V$2&amp;CHAR(9)&amp;$B$8&amp;" "&amp;J982&amp;$B$9&amp;CHAR(9)&amp;$B$7&amp;V$3,"")</f>
        <v/>
      </c>
      <c r="Z982" s="1" t="str">
        <f>IF(LENB(O982),IF(1&lt;O982,CHAR(10),"")&amp;"'"&amp;IF(G982=0,"名称未設定",G982)&amp;CHAR(10)&amp;T982&amp;CHAR(10)&amp;U982&amp;CHAR(10)&amp;V982,"")</f>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IF(AND(LENB(H983),0&lt;H983,LENB(I983),0&lt;I983),"●","")</f>
        <v/>
      </c>
      <c r="O983" s="1" t="str">
        <f>IF(LENB(N983),COUNTIF(N$4:N983,"●"),"")</f>
        <v/>
      </c>
      <c r="P983" s="1" t="str">
        <f t="shared" si="17"/>
        <v/>
      </c>
      <c r="Q983" s="1" t="str">
        <f>IF(LEN(G983),1,"")</f>
        <v/>
      </c>
      <c r="R983" s="1" t="str">
        <f>IF(LEN(Q983),SUM($Q$4:Q983)-1,"")</f>
        <v/>
      </c>
      <c r="S983" s="1" t="str">
        <f>IF(LENB($P983),IF(COUNTIF($B$34,"*[*"),REPLACE($B$34,FIND("[",$B$34),2,"["&amp;$R983&amp;"]"),$B$34),"")</f>
        <v/>
      </c>
      <c r="T983" s="1" t="str">
        <f>IF(LENB($P983),$S983&amp;"."&amp;T$2&amp;CHAR(9)&amp;$B$8&amp;" "&amp;H983&amp;$B$9&amp;CHAR(9)&amp;$B$7&amp;T$3,"")</f>
        <v/>
      </c>
      <c r="U983" s="1" t="str">
        <f>IF(LENB($P983),$S983&amp;"."&amp;U$2&amp;CHAR(9)&amp;$B$8&amp;" "&amp;I983&amp;$B$9&amp;CHAR(9)&amp;$B$7&amp;U$3,"")</f>
        <v/>
      </c>
      <c r="V983" s="1" t="str">
        <f>IF(LENB($P983),$S983&amp;"."&amp;V$2&amp;CHAR(9)&amp;$B$8&amp;" "&amp;J983&amp;$B$9&amp;CHAR(9)&amp;$B$7&amp;V$3,"")</f>
        <v/>
      </c>
      <c r="Z983" s="1" t="str">
        <f>IF(LENB(O983),IF(1&lt;O983,CHAR(10),"")&amp;"'"&amp;IF(G983=0,"名称未設定",G983)&amp;CHAR(10)&amp;T983&amp;CHAR(10)&amp;U983&amp;CHAR(10)&amp;V983,"")</f>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IF(AND(LENB(H984),0&lt;H984,LENB(I984),0&lt;I984),"●","")</f>
        <v/>
      </c>
      <c r="O984" s="1" t="str">
        <f>IF(LENB(N984),COUNTIF(N$4:N984,"●"),"")</f>
        <v/>
      </c>
      <c r="P984" s="1" t="str">
        <f t="shared" si="17"/>
        <v/>
      </c>
      <c r="Q984" s="1" t="str">
        <f>IF(LEN(G984),1,"")</f>
        <v/>
      </c>
      <c r="R984" s="1" t="str">
        <f>IF(LEN(Q984),SUM($Q$4:Q984)-1,"")</f>
        <v/>
      </c>
      <c r="S984" s="1" t="str">
        <f>IF(LENB($P984),IF(COUNTIF($B$34,"*[*"),REPLACE($B$34,FIND("[",$B$34),2,"["&amp;$R984&amp;"]"),$B$34),"")</f>
        <v/>
      </c>
      <c r="T984" s="1" t="str">
        <f>IF(LENB($P984),$S984&amp;"."&amp;T$2&amp;CHAR(9)&amp;$B$8&amp;" "&amp;H984&amp;$B$9&amp;CHAR(9)&amp;$B$7&amp;T$3,"")</f>
        <v/>
      </c>
      <c r="U984" s="1" t="str">
        <f>IF(LENB($P984),$S984&amp;"."&amp;U$2&amp;CHAR(9)&amp;$B$8&amp;" "&amp;I984&amp;$B$9&amp;CHAR(9)&amp;$B$7&amp;U$3,"")</f>
        <v/>
      </c>
      <c r="V984" s="1" t="str">
        <f>IF(LENB($P984),$S984&amp;"."&amp;V$2&amp;CHAR(9)&amp;$B$8&amp;" "&amp;J984&amp;$B$9&amp;CHAR(9)&amp;$B$7&amp;V$3,"")</f>
        <v/>
      </c>
      <c r="Z984" s="1" t="str">
        <f>IF(LENB(O984),IF(1&lt;O984,CHAR(10),"")&amp;"'"&amp;IF(G984=0,"名称未設定",G984)&amp;CHAR(10)&amp;T984&amp;CHAR(10)&amp;U984&amp;CHAR(10)&amp;V984,"")</f>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IF(AND(LENB(H985),0&lt;H985,LENB(I985),0&lt;I985),"●","")</f>
        <v/>
      </c>
      <c r="O985" s="1" t="str">
        <f>IF(LENB(N985),COUNTIF(N$4:N985,"●"),"")</f>
        <v/>
      </c>
      <c r="P985" s="1" t="str">
        <f t="shared" si="17"/>
        <v/>
      </c>
      <c r="Q985" s="1" t="str">
        <f>IF(LEN(G985),1,"")</f>
        <v/>
      </c>
      <c r="R985" s="1" t="str">
        <f>IF(LEN(Q985),SUM($Q$4:Q985)-1,"")</f>
        <v/>
      </c>
      <c r="S985" s="1" t="str">
        <f>IF(LENB($P985),IF(COUNTIF($B$34,"*[*"),REPLACE($B$34,FIND("[",$B$34),2,"["&amp;$R985&amp;"]"),$B$34),"")</f>
        <v/>
      </c>
      <c r="T985" s="1" t="str">
        <f>IF(LENB($P985),$S985&amp;"."&amp;T$2&amp;CHAR(9)&amp;$B$8&amp;" "&amp;H985&amp;$B$9&amp;CHAR(9)&amp;$B$7&amp;T$3,"")</f>
        <v/>
      </c>
      <c r="U985" s="1" t="str">
        <f>IF(LENB($P985),$S985&amp;"."&amp;U$2&amp;CHAR(9)&amp;$B$8&amp;" "&amp;I985&amp;$B$9&amp;CHAR(9)&amp;$B$7&amp;U$3,"")</f>
        <v/>
      </c>
      <c r="V985" s="1" t="str">
        <f>IF(LENB($P985),$S985&amp;"."&amp;V$2&amp;CHAR(9)&amp;$B$8&amp;" "&amp;J985&amp;$B$9&amp;CHAR(9)&amp;$B$7&amp;V$3,"")</f>
        <v/>
      </c>
      <c r="Z985" s="1" t="str">
        <f>IF(LENB(O985),IF(1&lt;O985,CHAR(10),"")&amp;"'"&amp;IF(G985=0,"名称未設定",G985)&amp;CHAR(10)&amp;T985&amp;CHAR(10)&amp;U985&amp;CHAR(10)&amp;V985,"")</f>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IF(AND(LENB(H986),0&lt;H986,LENB(I986),0&lt;I986),"●","")</f>
        <v/>
      </c>
      <c r="O986" s="1" t="str">
        <f>IF(LENB(N986),COUNTIF(N$4:N986,"●"),"")</f>
        <v/>
      </c>
      <c r="P986" s="1" t="str">
        <f t="shared" si="17"/>
        <v/>
      </c>
      <c r="Q986" s="1" t="str">
        <f>IF(LEN(G986),1,"")</f>
        <v/>
      </c>
      <c r="R986" s="1" t="str">
        <f>IF(LEN(Q986),SUM($Q$4:Q986)-1,"")</f>
        <v/>
      </c>
      <c r="S986" s="1" t="str">
        <f>IF(LENB($P986),IF(COUNTIF($B$34,"*[*"),REPLACE($B$34,FIND("[",$B$34),2,"["&amp;$R986&amp;"]"),$B$34),"")</f>
        <v/>
      </c>
      <c r="T986" s="1" t="str">
        <f>IF(LENB($P986),$S986&amp;"."&amp;T$2&amp;CHAR(9)&amp;$B$8&amp;" "&amp;H986&amp;$B$9&amp;CHAR(9)&amp;$B$7&amp;T$3,"")</f>
        <v/>
      </c>
      <c r="U986" s="1" t="str">
        <f>IF(LENB($P986),$S986&amp;"."&amp;U$2&amp;CHAR(9)&amp;$B$8&amp;" "&amp;I986&amp;$B$9&amp;CHAR(9)&amp;$B$7&amp;U$3,"")</f>
        <v/>
      </c>
      <c r="V986" s="1" t="str">
        <f>IF(LENB($P986),$S986&amp;"."&amp;V$2&amp;CHAR(9)&amp;$B$8&amp;" "&amp;J986&amp;$B$9&amp;CHAR(9)&amp;$B$7&amp;V$3,"")</f>
        <v/>
      </c>
      <c r="Z986" s="1" t="str">
        <f>IF(LENB(O986),IF(1&lt;O986,CHAR(10),"")&amp;"'"&amp;IF(G986=0,"名称未設定",G986)&amp;CHAR(10)&amp;T986&amp;CHAR(10)&amp;U986&amp;CHAR(10)&amp;V986,"")</f>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IF(AND(LENB(H987),0&lt;H987,LENB(I987),0&lt;I987),"●","")</f>
        <v/>
      </c>
      <c r="O987" s="1" t="str">
        <f>IF(LENB(N987),COUNTIF(N$4:N987,"●"),"")</f>
        <v/>
      </c>
      <c r="P987" s="1" t="str">
        <f t="shared" si="17"/>
        <v/>
      </c>
      <c r="Q987" s="1" t="str">
        <f>IF(LEN(G987),1,"")</f>
        <v/>
      </c>
      <c r="R987" s="1" t="str">
        <f>IF(LEN(Q987),SUM($Q$4:Q987)-1,"")</f>
        <v/>
      </c>
      <c r="S987" s="1" t="str">
        <f>IF(LENB($P987),IF(COUNTIF($B$34,"*[*"),REPLACE($B$34,FIND("[",$B$34),2,"["&amp;$R987&amp;"]"),$B$34),"")</f>
        <v/>
      </c>
      <c r="T987" s="1" t="str">
        <f>IF(LENB($P987),$S987&amp;"."&amp;T$2&amp;CHAR(9)&amp;$B$8&amp;" "&amp;H987&amp;$B$9&amp;CHAR(9)&amp;$B$7&amp;T$3,"")</f>
        <v/>
      </c>
      <c r="U987" s="1" t="str">
        <f>IF(LENB($P987),$S987&amp;"."&amp;U$2&amp;CHAR(9)&amp;$B$8&amp;" "&amp;I987&amp;$B$9&amp;CHAR(9)&amp;$B$7&amp;U$3,"")</f>
        <v/>
      </c>
      <c r="V987" s="1" t="str">
        <f>IF(LENB($P987),$S987&amp;"."&amp;V$2&amp;CHAR(9)&amp;$B$8&amp;" "&amp;J987&amp;$B$9&amp;CHAR(9)&amp;$B$7&amp;V$3,"")</f>
        <v/>
      </c>
      <c r="Z987" s="1" t="str">
        <f>IF(LENB(O987),IF(1&lt;O987,CHAR(10),"")&amp;"'"&amp;IF(G987=0,"名称未設定",G987)&amp;CHAR(10)&amp;T987&amp;CHAR(10)&amp;U987&amp;CHAR(10)&amp;V987,"")</f>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IF(AND(LENB(H988),0&lt;H988,LENB(I988),0&lt;I988),"●","")</f>
        <v/>
      </c>
      <c r="O988" s="1" t="str">
        <f>IF(LENB(N988),COUNTIF(N$4:N988,"●"),"")</f>
        <v/>
      </c>
      <c r="P988" s="1" t="str">
        <f t="shared" si="17"/>
        <v/>
      </c>
      <c r="Q988" s="1" t="str">
        <f>IF(LEN(G988),1,"")</f>
        <v/>
      </c>
      <c r="R988" s="1" t="str">
        <f>IF(LEN(Q988),SUM($Q$4:Q988)-1,"")</f>
        <v/>
      </c>
      <c r="S988" s="1" t="str">
        <f>IF(LENB($P988),IF(COUNTIF($B$34,"*[*"),REPLACE($B$34,FIND("[",$B$34),2,"["&amp;$R988&amp;"]"),$B$34),"")</f>
        <v/>
      </c>
      <c r="T988" s="1" t="str">
        <f>IF(LENB($P988),$S988&amp;"."&amp;T$2&amp;CHAR(9)&amp;$B$8&amp;" "&amp;H988&amp;$B$9&amp;CHAR(9)&amp;$B$7&amp;T$3,"")</f>
        <v/>
      </c>
      <c r="U988" s="1" t="str">
        <f>IF(LENB($P988),$S988&amp;"."&amp;U$2&amp;CHAR(9)&amp;$B$8&amp;" "&amp;I988&amp;$B$9&amp;CHAR(9)&amp;$B$7&amp;U$3,"")</f>
        <v/>
      </c>
      <c r="V988" s="1" t="str">
        <f>IF(LENB($P988),$S988&amp;"."&amp;V$2&amp;CHAR(9)&amp;$B$8&amp;" "&amp;J988&amp;$B$9&amp;CHAR(9)&amp;$B$7&amp;V$3,"")</f>
        <v/>
      </c>
      <c r="Z988" s="1" t="str">
        <f>IF(LENB(O988),IF(1&lt;O988,CHAR(10),"")&amp;"'"&amp;IF(G988=0,"名称未設定",G988)&amp;CHAR(10)&amp;T988&amp;CHAR(10)&amp;U988&amp;CHAR(10)&amp;V988,"")</f>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IF(AND(LENB(H989),0&lt;H989,LENB(I989),0&lt;I989),"●","")</f>
        <v/>
      </c>
      <c r="O989" s="1" t="str">
        <f>IF(LENB(N989),COUNTIF(N$4:N989,"●"),"")</f>
        <v/>
      </c>
      <c r="P989" s="1" t="str">
        <f t="shared" si="17"/>
        <v/>
      </c>
      <c r="Q989" s="1" t="str">
        <f>IF(LEN(G989),1,"")</f>
        <v/>
      </c>
      <c r="R989" s="1" t="str">
        <f>IF(LEN(Q989),SUM($Q$4:Q989)-1,"")</f>
        <v/>
      </c>
      <c r="S989" s="1" t="str">
        <f>IF(LENB($P989),IF(COUNTIF($B$34,"*[*"),REPLACE($B$34,FIND("[",$B$34),2,"["&amp;$R989&amp;"]"),$B$34),"")</f>
        <v/>
      </c>
      <c r="T989" s="1" t="str">
        <f>IF(LENB($P989),$S989&amp;"."&amp;T$2&amp;CHAR(9)&amp;$B$8&amp;" "&amp;H989&amp;$B$9&amp;CHAR(9)&amp;$B$7&amp;T$3,"")</f>
        <v/>
      </c>
      <c r="U989" s="1" t="str">
        <f>IF(LENB($P989),$S989&amp;"."&amp;U$2&amp;CHAR(9)&amp;$B$8&amp;" "&amp;I989&amp;$B$9&amp;CHAR(9)&amp;$B$7&amp;U$3,"")</f>
        <v/>
      </c>
      <c r="V989" s="1" t="str">
        <f>IF(LENB($P989),$S989&amp;"."&amp;V$2&amp;CHAR(9)&amp;$B$8&amp;" "&amp;J989&amp;$B$9&amp;CHAR(9)&amp;$B$7&amp;V$3,"")</f>
        <v/>
      </c>
      <c r="Z989" s="1" t="str">
        <f>IF(LENB(O989),IF(1&lt;O989,CHAR(10),"")&amp;"'"&amp;IF(G989=0,"名称未設定",G989)&amp;CHAR(10)&amp;T989&amp;CHAR(10)&amp;U989&amp;CHAR(10)&amp;V989,"")</f>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IF(AND(LENB(H990),0&lt;H990,LENB(I990),0&lt;I990),"●","")</f>
        <v/>
      </c>
      <c r="O990" s="1" t="str">
        <f>IF(LENB(N990),COUNTIF(N$4:N990,"●"),"")</f>
        <v/>
      </c>
      <c r="P990" s="1" t="str">
        <f t="shared" si="17"/>
        <v/>
      </c>
      <c r="Q990" s="1" t="str">
        <f>IF(LEN(G990),1,"")</f>
        <v/>
      </c>
      <c r="R990" s="1" t="str">
        <f>IF(LEN(Q990),SUM($Q$4:Q990)-1,"")</f>
        <v/>
      </c>
      <c r="S990" s="1" t="str">
        <f>IF(LENB($P990),IF(COUNTIF($B$34,"*[*"),REPLACE($B$34,FIND("[",$B$34),2,"["&amp;$R990&amp;"]"),$B$34),"")</f>
        <v/>
      </c>
      <c r="T990" s="1" t="str">
        <f>IF(LENB($P990),$S990&amp;"."&amp;T$2&amp;CHAR(9)&amp;$B$8&amp;" "&amp;H990&amp;$B$9&amp;CHAR(9)&amp;$B$7&amp;T$3,"")</f>
        <v/>
      </c>
      <c r="U990" s="1" t="str">
        <f>IF(LENB($P990),$S990&amp;"."&amp;U$2&amp;CHAR(9)&amp;$B$8&amp;" "&amp;I990&amp;$B$9&amp;CHAR(9)&amp;$B$7&amp;U$3,"")</f>
        <v/>
      </c>
      <c r="V990" s="1" t="str">
        <f>IF(LENB($P990),$S990&amp;"."&amp;V$2&amp;CHAR(9)&amp;$B$8&amp;" "&amp;J990&amp;$B$9&amp;CHAR(9)&amp;$B$7&amp;V$3,"")</f>
        <v/>
      </c>
      <c r="Z990" s="1" t="str">
        <f>IF(LENB(O990),IF(1&lt;O990,CHAR(10),"")&amp;"'"&amp;IF(G990=0,"名称未設定",G990)&amp;CHAR(10)&amp;T990&amp;CHAR(10)&amp;U990&amp;CHAR(10)&amp;V990,"")</f>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IF(AND(LENB(H991),0&lt;H991,LENB(I991),0&lt;I991),"●","")</f>
        <v/>
      </c>
      <c r="O991" s="1" t="str">
        <f>IF(LENB(N991),COUNTIF(N$4:N991,"●"),"")</f>
        <v/>
      </c>
      <c r="P991" s="1" t="str">
        <f t="shared" si="17"/>
        <v/>
      </c>
      <c r="Q991" s="1" t="str">
        <f>IF(LEN(G991),1,"")</f>
        <v/>
      </c>
      <c r="R991" s="1" t="str">
        <f>IF(LEN(Q991),SUM($Q$4:Q991)-1,"")</f>
        <v/>
      </c>
      <c r="S991" s="1" t="str">
        <f>IF(LENB($P991),IF(COUNTIF($B$34,"*[*"),REPLACE($B$34,FIND("[",$B$34),2,"["&amp;$R991&amp;"]"),$B$34),"")</f>
        <v/>
      </c>
      <c r="T991" s="1" t="str">
        <f>IF(LENB($P991),$S991&amp;"."&amp;T$2&amp;CHAR(9)&amp;$B$8&amp;" "&amp;H991&amp;$B$9&amp;CHAR(9)&amp;$B$7&amp;T$3,"")</f>
        <v/>
      </c>
      <c r="U991" s="1" t="str">
        <f>IF(LENB($P991),$S991&amp;"."&amp;U$2&amp;CHAR(9)&amp;$B$8&amp;" "&amp;I991&amp;$B$9&amp;CHAR(9)&amp;$B$7&amp;U$3,"")</f>
        <v/>
      </c>
      <c r="V991" s="1" t="str">
        <f>IF(LENB($P991),$S991&amp;"."&amp;V$2&amp;CHAR(9)&amp;$B$8&amp;" "&amp;J991&amp;$B$9&amp;CHAR(9)&amp;$B$7&amp;V$3,"")</f>
        <v/>
      </c>
      <c r="Z991" s="1" t="str">
        <f>IF(LENB(O991),IF(1&lt;O991,CHAR(10),"")&amp;"'"&amp;IF(G991=0,"名称未設定",G991)&amp;CHAR(10)&amp;T991&amp;CHAR(10)&amp;U991&amp;CHAR(10)&amp;V991,"")</f>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IF(AND(LENB(H992),0&lt;H992,LENB(I992),0&lt;I992),"●","")</f>
        <v/>
      </c>
      <c r="O992" s="1" t="str">
        <f>IF(LENB(N992),COUNTIF(N$4:N992,"●"),"")</f>
        <v/>
      </c>
      <c r="P992" s="1" t="str">
        <f t="shared" si="17"/>
        <v/>
      </c>
      <c r="Q992" s="1" t="str">
        <f>IF(LEN(G992),1,"")</f>
        <v/>
      </c>
      <c r="R992" s="1" t="str">
        <f>IF(LEN(Q992),SUM($Q$4:Q992)-1,"")</f>
        <v/>
      </c>
      <c r="S992" s="1" t="str">
        <f>IF(LENB($P992),IF(COUNTIF($B$34,"*[*"),REPLACE($B$34,FIND("[",$B$34),2,"["&amp;$R992&amp;"]"),$B$34),"")</f>
        <v/>
      </c>
      <c r="T992" s="1" t="str">
        <f>IF(LENB($P992),$S992&amp;"."&amp;T$2&amp;CHAR(9)&amp;$B$8&amp;" "&amp;H992&amp;$B$9&amp;CHAR(9)&amp;$B$7&amp;T$3,"")</f>
        <v/>
      </c>
      <c r="U992" s="1" t="str">
        <f>IF(LENB($P992),$S992&amp;"."&amp;U$2&amp;CHAR(9)&amp;$B$8&amp;" "&amp;I992&amp;$B$9&amp;CHAR(9)&amp;$B$7&amp;U$3,"")</f>
        <v/>
      </c>
      <c r="V992" s="1" t="str">
        <f>IF(LENB($P992),$S992&amp;"."&amp;V$2&amp;CHAR(9)&amp;$B$8&amp;" "&amp;J992&amp;$B$9&amp;CHAR(9)&amp;$B$7&amp;V$3,"")</f>
        <v/>
      </c>
      <c r="Z992" s="1" t="str">
        <f>IF(LENB(O992),IF(1&lt;O992,CHAR(10),"")&amp;"'"&amp;IF(G992=0,"名称未設定",G992)&amp;CHAR(10)&amp;T992&amp;CHAR(10)&amp;U992&amp;CHAR(10)&amp;V992,"")</f>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IF(AND(LENB(H993),0&lt;H993,LENB(I993),0&lt;I993),"●","")</f>
        <v/>
      </c>
      <c r="O993" s="1" t="str">
        <f>IF(LENB(N993),COUNTIF(N$4:N993,"●"),"")</f>
        <v/>
      </c>
      <c r="P993" s="1" t="str">
        <f t="shared" si="17"/>
        <v/>
      </c>
      <c r="Q993" s="1" t="str">
        <f>IF(LEN(G993),1,"")</f>
        <v/>
      </c>
      <c r="R993" s="1" t="str">
        <f>IF(LEN(Q993),SUM($Q$4:Q993)-1,"")</f>
        <v/>
      </c>
      <c r="S993" s="1" t="str">
        <f>IF(LENB($P993),IF(COUNTIF($B$34,"*[*"),REPLACE($B$34,FIND("[",$B$34),2,"["&amp;$R993&amp;"]"),$B$34),"")</f>
        <v/>
      </c>
      <c r="T993" s="1" t="str">
        <f>IF(LENB($P993),$S993&amp;"."&amp;T$2&amp;CHAR(9)&amp;$B$8&amp;" "&amp;H993&amp;$B$9&amp;CHAR(9)&amp;$B$7&amp;T$3,"")</f>
        <v/>
      </c>
      <c r="U993" s="1" t="str">
        <f>IF(LENB($P993),$S993&amp;"."&amp;U$2&amp;CHAR(9)&amp;$B$8&amp;" "&amp;I993&amp;$B$9&amp;CHAR(9)&amp;$B$7&amp;U$3,"")</f>
        <v/>
      </c>
      <c r="V993" s="1" t="str">
        <f>IF(LENB($P993),$S993&amp;"."&amp;V$2&amp;CHAR(9)&amp;$B$8&amp;" "&amp;J993&amp;$B$9&amp;CHAR(9)&amp;$B$7&amp;V$3,"")</f>
        <v/>
      </c>
      <c r="Z993" s="1" t="str">
        <f>IF(LENB(O993),IF(1&lt;O993,CHAR(10),"")&amp;"'"&amp;IF(G993=0,"名称未設定",G993)&amp;CHAR(10)&amp;T993&amp;CHAR(10)&amp;U993&amp;CHAR(10)&amp;V993,"")</f>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IF(AND(LENB(H994),0&lt;H994,LENB(I994),0&lt;I994),"●","")</f>
        <v/>
      </c>
      <c r="O994" s="1" t="str">
        <f>IF(LENB(N994),COUNTIF(N$4:N994,"●"),"")</f>
        <v/>
      </c>
      <c r="P994" s="1" t="str">
        <f t="shared" si="17"/>
        <v/>
      </c>
      <c r="Q994" s="1" t="str">
        <f>IF(LEN(G994),1,"")</f>
        <v/>
      </c>
      <c r="R994" s="1" t="str">
        <f>IF(LEN(Q994),SUM($Q$4:Q994)-1,"")</f>
        <v/>
      </c>
      <c r="S994" s="1" t="str">
        <f>IF(LENB($P994),IF(COUNTIF($B$34,"*[*"),REPLACE($B$34,FIND("[",$B$34),2,"["&amp;$R994&amp;"]"),$B$34),"")</f>
        <v/>
      </c>
      <c r="T994" s="1" t="str">
        <f>IF(LENB($P994),$S994&amp;"."&amp;T$2&amp;CHAR(9)&amp;$B$8&amp;" "&amp;H994&amp;$B$9&amp;CHAR(9)&amp;$B$7&amp;T$3,"")</f>
        <v/>
      </c>
      <c r="U994" s="1" t="str">
        <f>IF(LENB($P994),$S994&amp;"."&amp;U$2&amp;CHAR(9)&amp;$B$8&amp;" "&amp;I994&amp;$B$9&amp;CHAR(9)&amp;$B$7&amp;U$3,"")</f>
        <v/>
      </c>
      <c r="V994" s="1" t="str">
        <f>IF(LENB($P994),$S994&amp;"."&amp;V$2&amp;CHAR(9)&amp;$B$8&amp;" "&amp;J994&amp;$B$9&amp;CHAR(9)&amp;$B$7&amp;V$3,"")</f>
        <v/>
      </c>
      <c r="Z994" s="1" t="str">
        <f>IF(LENB(O994),IF(1&lt;O994,CHAR(10),"")&amp;"'"&amp;IF(G994=0,"名称未設定",G994)&amp;CHAR(10)&amp;T994&amp;CHAR(10)&amp;U994&amp;CHAR(10)&amp;V994,"")</f>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IF(AND(LENB(H995),0&lt;H995,LENB(I995),0&lt;I995),"●","")</f>
        <v/>
      </c>
      <c r="O995" s="1" t="str">
        <f>IF(LENB(N995),COUNTIF(N$4:N995,"●"),"")</f>
        <v/>
      </c>
      <c r="P995" s="1" t="str">
        <f t="shared" si="17"/>
        <v/>
      </c>
      <c r="Q995" s="1" t="str">
        <f>IF(LEN(G995),1,"")</f>
        <v/>
      </c>
      <c r="R995" s="1" t="str">
        <f>IF(LEN(Q995),SUM($Q$4:Q995)-1,"")</f>
        <v/>
      </c>
      <c r="S995" s="1" t="str">
        <f>IF(LENB($P995),IF(COUNTIF($B$34,"*[*"),REPLACE($B$34,FIND("[",$B$34),2,"["&amp;$R995&amp;"]"),$B$34),"")</f>
        <v/>
      </c>
      <c r="T995" s="1" t="str">
        <f>IF(LENB($P995),$S995&amp;"."&amp;T$2&amp;CHAR(9)&amp;$B$8&amp;" "&amp;H995&amp;$B$9&amp;CHAR(9)&amp;$B$7&amp;T$3,"")</f>
        <v/>
      </c>
      <c r="U995" s="1" t="str">
        <f>IF(LENB($P995),$S995&amp;"."&amp;U$2&amp;CHAR(9)&amp;$B$8&amp;" "&amp;I995&amp;$B$9&amp;CHAR(9)&amp;$B$7&amp;U$3,"")</f>
        <v/>
      </c>
      <c r="V995" s="1" t="str">
        <f>IF(LENB($P995),$S995&amp;"."&amp;V$2&amp;CHAR(9)&amp;$B$8&amp;" "&amp;J995&amp;$B$9&amp;CHAR(9)&amp;$B$7&amp;V$3,"")</f>
        <v/>
      </c>
      <c r="Z995" s="1" t="str">
        <f>IF(LENB(O995),IF(1&lt;O995,CHAR(10),"")&amp;"'"&amp;IF(G995=0,"名称未設定",G995)&amp;CHAR(10)&amp;T995&amp;CHAR(10)&amp;U995&amp;CHAR(10)&amp;V995,"")</f>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IF(AND(LENB(H996),0&lt;H996,LENB(I996),0&lt;I996),"●","")</f>
        <v/>
      </c>
      <c r="O996" s="1" t="str">
        <f>IF(LENB(N996),COUNTIF(N$4:N996,"●"),"")</f>
        <v/>
      </c>
      <c r="P996" s="1" t="str">
        <f t="shared" si="17"/>
        <v/>
      </c>
      <c r="Q996" s="1" t="str">
        <f>IF(LEN(G996),1,"")</f>
        <v/>
      </c>
      <c r="R996" s="1" t="str">
        <f>IF(LEN(Q996),SUM($Q$4:Q996)-1,"")</f>
        <v/>
      </c>
      <c r="S996" s="1" t="str">
        <f>IF(LENB($P996),IF(COUNTIF($B$34,"*[*"),REPLACE($B$34,FIND("[",$B$34),2,"["&amp;$R996&amp;"]"),$B$34),"")</f>
        <v/>
      </c>
      <c r="T996" s="1" t="str">
        <f>IF(LENB($P996),$S996&amp;"."&amp;T$2&amp;CHAR(9)&amp;$B$8&amp;" "&amp;H996&amp;$B$9&amp;CHAR(9)&amp;$B$7&amp;T$3,"")</f>
        <v/>
      </c>
      <c r="U996" s="1" t="str">
        <f>IF(LENB($P996),$S996&amp;"."&amp;U$2&amp;CHAR(9)&amp;$B$8&amp;" "&amp;I996&amp;$B$9&amp;CHAR(9)&amp;$B$7&amp;U$3,"")</f>
        <v/>
      </c>
      <c r="V996" s="1" t="str">
        <f>IF(LENB($P996),$S996&amp;"."&amp;V$2&amp;CHAR(9)&amp;$B$8&amp;" "&amp;J996&amp;$B$9&amp;CHAR(9)&amp;$B$7&amp;V$3,"")</f>
        <v/>
      </c>
      <c r="Z996" s="1" t="str">
        <f>IF(LENB(O996),IF(1&lt;O996,CHAR(10),"")&amp;"'"&amp;IF(G996=0,"名称未設定",G996)&amp;CHAR(10)&amp;T996&amp;CHAR(10)&amp;U996&amp;CHAR(10)&amp;V996,"")</f>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IF(AND(LENB(H997),0&lt;H997,LENB(I997),0&lt;I997),"●","")</f>
        <v/>
      </c>
      <c r="O997" s="1" t="str">
        <f>IF(LENB(N997),COUNTIF(N$4:N997,"●"),"")</f>
        <v/>
      </c>
      <c r="P997" s="1" t="str">
        <f t="shared" si="17"/>
        <v/>
      </c>
      <c r="Q997" s="1" t="str">
        <f>IF(LEN(G997),1,"")</f>
        <v/>
      </c>
      <c r="R997" s="1" t="str">
        <f>IF(LEN(Q997),SUM($Q$4:Q997)-1,"")</f>
        <v/>
      </c>
      <c r="S997" s="1" t="str">
        <f>IF(LENB($P997),IF(COUNTIF($B$34,"*[*"),REPLACE($B$34,FIND("[",$B$34),2,"["&amp;$R997&amp;"]"),$B$34),"")</f>
        <v/>
      </c>
      <c r="T997" s="1" t="str">
        <f>IF(LENB($P997),$S997&amp;"."&amp;T$2&amp;CHAR(9)&amp;$B$8&amp;" "&amp;H997&amp;$B$9&amp;CHAR(9)&amp;$B$7&amp;T$3,"")</f>
        <v/>
      </c>
      <c r="U997" s="1" t="str">
        <f>IF(LENB($P997),$S997&amp;"."&amp;U$2&amp;CHAR(9)&amp;$B$8&amp;" "&amp;I997&amp;$B$9&amp;CHAR(9)&amp;$B$7&amp;U$3,"")</f>
        <v/>
      </c>
      <c r="V997" s="1" t="str">
        <f>IF(LENB($P997),$S997&amp;"."&amp;V$2&amp;CHAR(9)&amp;$B$8&amp;" "&amp;J997&amp;$B$9&amp;CHAR(9)&amp;$B$7&amp;V$3,"")</f>
        <v/>
      </c>
      <c r="Z997" s="1" t="str">
        <f>IF(LENB(O997),IF(1&lt;O997,CHAR(10),"")&amp;"'"&amp;IF(G997=0,"名称未設定",G997)&amp;CHAR(10)&amp;T997&amp;CHAR(10)&amp;U997&amp;CHAR(10)&amp;V997,"")</f>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IF(AND(LENB(H998),0&lt;H998,LENB(I998),0&lt;I998),"●","")</f>
        <v/>
      </c>
      <c r="O998" s="1" t="str">
        <f>IF(LENB(N998),COUNTIF(N$4:N998,"●"),"")</f>
        <v/>
      </c>
      <c r="P998" s="1" t="str">
        <f t="shared" si="17"/>
        <v/>
      </c>
      <c r="Q998" s="1" t="str">
        <f>IF(LEN(G998),1,"")</f>
        <v/>
      </c>
      <c r="R998" s="1" t="str">
        <f>IF(LEN(Q998),SUM($Q$4:Q998)-1,"")</f>
        <v/>
      </c>
      <c r="S998" s="1" t="str">
        <f>IF(LENB($P998),IF(COUNTIF($B$34,"*[*"),REPLACE($B$34,FIND("[",$B$34),2,"["&amp;$R998&amp;"]"),$B$34),"")</f>
        <v/>
      </c>
      <c r="T998" s="1" t="str">
        <f>IF(LENB($P998),$S998&amp;"."&amp;T$2&amp;CHAR(9)&amp;$B$8&amp;" "&amp;H998&amp;$B$9&amp;CHAR(9)&amp;$B$7&amp;T$3,"")</f>
        <v/>
      </c>
      <c r="U998" s="1" t="str">
        <f>IF(LENB($P998),$S998&amp;"."&amp;U$2&amp;CHAR(9)&amp;$B$8&amp;" "&amp;I998&amp;$B$9&amp;CHAR(9)&amp;$B$7&amp;U$3,"")</f>
        <v/>
      </c>
      <c r="V998" s="1" t="str">
        <f>IF(LENB($P998),$S998&amp;"."&amp;V$2&amp;CHAR(9)&amp;$B$8&amp;" "&amp;J998&amp;$B$9&amp;CHAR(9)&amp;$B$7&amp;V$3,"")</f>
        <v/>
      </c>
      <c r="Z998" s="1" t="str">
        <f>IF(LENB(O998),IF(1&lt;O998,CHAR(10),"")&amp;"'"&amp;IF(G998=0,"名称未設定",G998)&amp;CHAR(10)&amp;T998&amp;CHAR(10)&amp;U998&amp;CHAR(10)&amp;V998,"")</f>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IF(AND(LENB(H999),0&lt;H999,LENB(I999),0&lt;I999),"●","")</f>
        <v/>
      </c>
      <c r="O999" s="1" t="str">
        <f>IF(LENB(N999),COUNTIF(N$4:N999,"●"),"")</f>
        <v/>
      </c>
      <c r="P999" s="1" t="str">
        <f t="shared" si="17"/>
        <v/>
      </c>
      <c r="Q999" s="1" t="str">
        <f>IF(LEN(G999),1,"")</f>
        <v/>
      </c>
      <c r="R999" s="1" t="str">
        <f>IF(LEN(Q999),SUM($Q$4:Q999)-1,"")</f>
        <v/>
      </c>
      <c r="S999" s="1" t="str">
        <f>IF(LENB($P999),IF(COUNTIF($B$34,"*[*"),REPLACE($B$34,FIND("[",$B$34),2,"["&amp;$R999&amp;"]"),$B$34),"")</f>
        <v/>
      </c>
      <c r="T999" s="1" t="str">
        <f>IF(LENB($P999),$S999&amp;"."&amp;T$2&amp;CHAR(9)&amp;$B$8&amp;" "&amp;H999&amp;$B$9&amp;CHAR(9)&amp;$B$7&amp;T$3,"")</f>
        <v/>
      </c>
      <c r="U999" s="1" t="str">
        <f>IF(LENB($P999),$S999&amp;"."&amp;U$2&amp;CHAR(9)&amp;$B$8&amp;" "&amp;I999&amp;$B$9&amp;CHAR(9)&amp;$B$7&amp;U$3,"")</f>
        <v/>
      </c>
      <c r="V999" s="1" t="str">
        <f>IF(LENB($P999),$S999&amp;"."&amp;V$2&amp;CHAR(9)&amp;$B$8&amp;" "&amp;J999&amp;$B$9&amp;CHAR(9)&amp;$B$7&amp;V$3,"")</f>
        <v/>
      </c>
      <c r="Z999" s="1" t="str">
        <f>IF(LENB(O999),IF(1&lt;O999,CHAR(10),"")&amp;"'"&amp;IF(G999=0,"名称未設定",G999)&amp;CHAR(10)&amp;T999&amp;CHAR(10)&amp;U999&amp;CHAR(10)&amp;V999,"")</f>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IF(AND(LENB(H1000),0&lt;H1000,LENB(I1000),0&lt;I1000),"●","")</f>
        <v/>
      </c>
      <c r="O1000" s="1" t="str">
        <f>IF(LENB(N1000),COUNTIF(N$4:N1000,"●"),"")</f>
        <v/>
      </c>
      <c r="P1000" s="1" t="str">
        <f t="shared" si="17"/>
        <v/>
      </c>
      <c r="Q1000" s="1" t="str">
        <f>IF(LEN(G1000),1,"")</f>
        <v/>
      </c>
      <c r="R1000" s="1" t="str">
        <f>IF(LEN(Q1000),SUM($Q$4:Q1000)-1,"")</f>
        <v/>
      </c>
      <c r="S1000" s="1" t="str">
        <f>IF(LENB($P1000),IF(COUNTIF($B$34,"*[*"),REPLACE($B$34,FIND("[",$B$34),2,"["&amp;$R1000&amp;"]"),$B$34),"")</f>
        <v/>
      </c>
      <c r="T1000" s="1" t="str">
        <f>IF(LENB($P1000),$S1000&amp;"."&amp;T$2&amp;CHAR(9)&amp;$B$8&amp;" "&amp;H1000&amp;$B$9&amp;CHAR(9)&amp;$B$7&amp;T$3,"")</f>
        <v/>
      </c>
      <c r="U1000" s="1" t="str">
        <f>IF(LENB($P1000),$S1000&amp;"."&amp;U$2&amp;CHAR(9)&amp;$B$8&amp;" "&amp;I1000&amp;$B$9&amp;CHAR(9)&amp;$B$7&amp;U$3,"")</f>
        <v/>
      </c>
      <c r="V1000" s="1" t="str">
        <f>IF(LENB($P1000),$S1000&amp;"."&amp;V$2&amp;CHAR(9)&amp;$B$8&amp;" "&amp;J1000&amp;$B$9&amp;CHAR(9)&amp;$B$7&amp;V$3,"")</f>
        <v/>
      </c>
      <c r="Z1000" s="1" t="str">
        <f>IF(LENB(O1000),IF(1&lt;O1000,CHAR(10),"")&amp;"'"&amp;IF(G1000=0,"名称未設定",G1000)&amp;CHAR(10)&amp;T1000&amp;CHAR(10)&amp;U1000&amp;CHAR(10)&amp;V1000,"")</f>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IF(AND(LENB(H1001),0&lt;H1001,LENB(I1001),0&lt;I1001),"●","")</f>
        <v/>
      </c>
      <c r="O1001" s="1" t="str">
        <f>IF(LENB(N1001),COUNTIF(N$4:N1001,"●"),"")</f>
        <v/>
      </c>
      <c r="P1001" s="1" t="str">
        <f t="shared" si="17"/>
        <v/>
      </c>
      <c r="Q1001" s="1" t="str">
        <f>IF(LEN(G1001),1,"")</f>
        <v/>
      </c>
      <c r="R1001" s="1" t="str">
        <f>IF(LEN(Q1001),SUM($Q$4:Q1001)-1,"")</f>
        <v/>
      </c>
      <c r="S1001" s="1" t="str">
        <f>IF(LENB($P1001),IF(COUNTIF($B$34,"*[*"),REPLACE($B$34,FIND("[",$B$34),2,"["&amp;$R1001&amp;"]"),$B$34),"")</f>
        <v/>
      </c>
      <c r="T1001" s="1" t="str">
        <f>IF(LENB($P1001),$S1001&amp;"."&amp;T$2&amp;CHAR(9)&amp;$B$8&amp;" "&amp;H1001&amp;$B$9&amp;CHAR(9)&amp;$B$7&amp;T$3,"")</f>
        <v/>
      </c>
      <c r="U1001" s="1" t="str">
        <f>IF(LENB($P1001),$S1001&amp;"."&amp;U$2&amp;CHAR(9)&amp;$B$8&amp;" "&amp;I1001&amp;$B$9&amp;CHAR(9)&amp;$B$7&amp;U$3,"")</f>
        <v/>
      </c>
      <c r="V1001" s="1" t="str">
        <f>IF(LENB($P1001),$S1001&amp;"."&amp;V$2&amp;CHAR(9)&amp;$B$8&amp;" "&amp;J1001&amp;$B$9&amp;CHAR(9)&amp;$B$7&amp;V$3,"")</f>
        <v/>
      </c>
      <c r="Z1001" s="1" t="str">
        <f>IF(LENB(O1001),IF(1&lt;O1001,CHAR(10),"")&amp;"'"&amp;IF(G1001=0,"名称未設定",G1001)&amp;CHAR(10)&amp;T1001&amp;CHAR(10)&amp;U1001&amp;CHAR(10)&amp;V1001,"")</f>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IF(AND(LENB(H1002),0&lt;H1002,LENB(I1002),0&lt;I1002),"●","")</f>
        <v/>
      </c>
      <c r="O1002" s="1" t="str">
        <f>IF(LENB(N1002),COUNTIF(N$4:N1002,"●"),"")</f>
        <v/>
      </c>
      <c r="P1002" s="1" t="str">
        <f t="shared" si="17"/>
        <v/>
      </c>
      <c r="Q1002" s="1" t="str">
        <f>IF(LEN(G1002),1,"")</f>
        <v/>
      </c>
      <c r="R1002" s="1" t="str">
        <f>IF(LEN(Q1002),SUM($Q$4:Q1002)-1,"")</f>
        <v/>
      </c>
      <c r="S1002" s="1" t="str">
        <f>IF(LENB($P1002),IF(COUNTIF($B$34,"*[*"),REPLACE($B$34,FIND("[",$B$34),2,"["&amp;$R1002&amp;"]"),$B$34),"")</f>
        <v/>
      </c>
      <c r="T1002" s="1" t="str">
        <f>IF(LENB($P1002),$S1002&amp;"."&amp;T$2&amp;CHAR(9)&amp;$B$8&amp;" "&amp;H1002&amp;$B$9&amp;CHAR(9)&amp;$B$7&amp;T$3,"")</f>
        <v/>
      </c>
      <c r="U1002" s="1" t="str">
        <f>IF(LENB($P1002),$S1002&amp;"."&amp;U$2&amp;CHAR(9)&amp;$B$8&amp;" "&amp;I1002&amp;$B$9&amp;CHAR(9)&amp;$B$7&amp;U$3,"")</f>
        <v/>
      </c>
      <c r="V1002" s="1" t="str">
        <f>IF(LENB($P1002),$S1002&amp;"."&amp;V$2&amp;CHAR(9)&amp;$B$8&amp;" "&amp;J1002&amp;$B$9&amp;CHAR(9)&amp;$B$7&amp;V$3,"")</f>
        <v/>
      </c>
      <c r="Z1002" s="1" t="str">
        <f>IF(LENB(O1002),IF(1&lt;O1002,CHAR(10),"")&amp;"'"&amp;IF(G1002=0,"名称未設定",G1002)&amp;CHAR(10)&amp;T1002&amp;CHAR(10)&amp;U1002&amp;CHAR(10)&amp;V1002,"")</f>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IF(AND(LENB(H1003),0&lt;H1003,LENB(I1003),0&lt;I1003),"●","")</f>
        <v/>
      </c>
      <c r="O1003" s="1" t="str">
        <f>IF(LENB(N1003),COUNTIF(N$4:N1003,"●"),"")</f>
        <v/>
      </c>
      <c r="P1003" s="1" t="str">
        <f t="shared" si="17"/>
        <v/>
      </c>
      <c r="Q1003" s="1" t="str">
        <f>IF(LEN(G1003),1,"")</f>
        <v/>
      </c>
      <c r="R1003" s="1" t="str">
        <f>IF(LEN(Q1003),SUM($Q$4:Q1003)-1,"")</f>
        <v/>
      </c>
      <c r="S1003" s="1" t="str">
        <f>IF(LENB($P1003),IF(COUNTIF($B$34,"*[*"),REPLACE($B$34,FIND("[",$B$34),2,"["&amp;$R1003&amp;"]"),$B$34),"")</f>
        <v/>
      </c>
      <c r="T1003" s="1" t="str">
        <f>IF(LENB($P1003),$S1003&amp;"."&amp;T$2&amp;CHAR(9)&amp;$B$8&amp;" "&amp;H1003&amp;$B$9&amp;CHAR(9)&amp;$B$7&amp;T$3,"")</f>
        <v/>
      </c>
      <c r="U1003" s="1" t="str">
        <f>IF(LENB($P1003),$S1003&amp;"."&amp;U$2&amp;CHAR(9)&amp;$B$8&amp;" "&amp;I1003&amp;$B$9&amp;CHAR(9)&amp;$B$7&amp;U$3,"")</f>
        <v/>
      </c>
      <c r="V1003" s="1" t="str">
        <f>IF(LENB($P1003),$S1003&amp;"."&amp;V$2&amp;CHAR(9)&amp;$B$8&amp;" "&amp;J1003&amp;$B$9&amp;CHAR(9)&amp;$B$7&amp;V$3,"")</f>
        <v/>
      </c>
      <c r="Z1003" s="1" t="str">
        <f>IF(LENB(O1003),IF(1&lt;O1003,CHAR(10),"")&amp;"'"&amp;IF(G1003=0,"名称未設定",G1003)&amp;CHAR(10)&amp;T1003&amp;CHAR(10)&amp;U1003&amp;CHAR(10)&amp;V1003,"")</f>
        <v/>
      </c>
    </row>
    <row r="1004" spans="5:26" x14ac:dyDescent="0.55000000000000004">
      <c r="E1004" s="1">
        <v>1000</v>
      </c>
      <c r="F1004" s="1">
        <f>IFERROR(INDEX(title!$A$2:$A$2049,MATCH($E1004,title!$C$2:$C$2049,0),1),"")</f>
        <v>0</v>
      </c>
      <c r="G1004" s="1" t="str">
        <f>IFERROR(INDEX(title!$B$2:$B$2049,MATCH($E1004,title!$C$2:$C$2049,0),1),"")</f>
        <v>機器1 タイトル</v>
      </c>
      <c r="H1004" s="1">
        <f>IFERROR(INDEX(title!$C$2:$C$2049,MATCH($E1004,title!$C$2:$C$2049,0),1),"")</f>
        <v>1000</v>
      </c>
      <c r="I1004" s="1">
        <f>IFERROR(INDEX(title!$D$2:$D$2049,MATCH($E1004,title!$C$2:$C$2049,0),1),"")</f>
        <v>800</v>
      </c>
      <c r="J1004" s="1">
        <f>IFERROR(INDEX(title!$E$2:$E$2049,MATCH($E1004,title!$C$2:$C$2049,0),1),"")</f>
        <v>32</v>
      </c>
      <c r="N1004" s="1" t="str">
        <f>IF(AND(LENB(H1004),0&lt;H1004,LENB(I1004),0&lt;I1004),"●","")</f>
        <v>●</v>
      </c>
      <c r="O1004" s="1">
        <f>IF(LENB(N1004),COUNTIF(N$4:N1004,"●"),"")</f>
        <v>1</v>
      </c>
      <c r="P1004" s="1">
        <f t="shared" si="17"/>
        <v>8264</v>
      </c>
      <c r="Q1004" s="1">
        <f>IF(LEN(G1004),1,"")</f>
        <v>1</v>
      </c>
      <c r="R1004" s="1">
        <f>IF(LEN(Q1004),SUM($Q$4:Q1004)-1,"")</f>
        <v>0</v>
      </c>
      <c r="S1004" s="1" t="str">
        <f>IF(LENB($P1004),IF(COUNTIF($B$34,"*[*"),REPLACE($B$34,FIND("[",$B$34),2,"["&amp;$R1004&amp;"]"),$B$34),"")</f>
        <v>PU_TITLE_WINS[0]</v>
      </c>
      <c r="T1004" s="1" t="str">
        <f>IF(LENB($P1004),$S1004&amp;"."&amp;T$2&amp;CHAR(9)&amp;$B$8&amp;" "&amp;H1004&amp;$B$9&amp;CHAR(9)&amp;$B$7&amp;T$3,"")</f>
        <v>PU_TITLE_WINS[0].No	:= 1000;	//ｳｨﾝﾄﾞｳNo.</v>
      </c>
      <c r="U1004" s="1" t="str">
        <f>IF(LENB($P1004),$S1004&amp;"."&amp;U$2&amp;CHAR(9)&amp;$B$8&amp;" "&amp;I1004&amp;$B$9&amp;CHAR(9)&amp;$B$7&amp;U$3,"")</f>
        <v>PU_TITLE_WINS[0].Wide	:= 800;	//ｳｨﾝﾄﾞｳ幅</v>
      </c>
      <c r="V1004" s="1" t="str">
        <f>IF(LENB($P1004),$S1004&amp;"."&amp;V$2&amp;CHAR(9)&amp;$B$8&amp;" "&amp;J1004&amp;$B$9&amp;CHAR(9)&amp;$B$7&amp;V$3,"")</f>
        <v>PU_TITLE_WINS[0].Height	:= 32;	//ｳｨﾝﾄﾞｳ高さ</v>
      </c>
      <c r="Z1004" s="1" t="str">
        <f>IF(LENB(O1004),IF(1&lt;O1004,CHAR(10),"")&amp;"'"&amp;IF(G1004=0,"名称未設定",G1004)&amp;CHAR(10)&amp;T1004&amp;CHAR(10)&amp;U1004&amp;CHAR(10)&amp;V1004,"")</f>
        <v>'機器1 タイトル
PU_TITLE_WINS[0].No	:= 1000;	//ｳｨﾝﾄﾞｳNo.
PU_TITLE_WINS[0].Wide	:= 800;	//ｳｨﾝﾄﾞｳ幅
PU_TITLE_WINS[0].Height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IF(AND(LENB(H1005),0&lt;H1005,LENB(I1005),0&lt;I1005),"●","")</f>
        <v/>
      </c>
      <c r="O1005" s="1" t="str">
        <f>IF(LENB(N1005),COUNTIF(N$4:N1005,"●"),"")</f>
        <v/>
      </c>
      <c r="P1005" s="1" t="str">
        <f t="shared" si="17"/>
        <v/>
      </c>
      <c r="Q1005" s="1" t="str">
        <f>IF(LEN(G1005),1,"")</f>
        <v/>
      </c>
      <c r="R1005" s="1" t="str">
        <f>IF(LEN(Q1005),SUM($Q$4:Q1005)-1,"")</f>
        <v/>
      </c>
      <c r="S1005" s="1" t="str">
        <f>IF(LENB($P1005),IF(COUNTIF($B$34,"*[*"),REPLACE($B$34,FIND("[",$B$34),2,"["&amp;$R1005&amp;"]"),$B$34),"")</f>
        <v/>
      </c>
      <c r="T1005" s="1" t="str">
        <f>IF(LENB($P1005),$S1005&amp;"."&amp;T$2&amp;CHAR(9)&amp;$B$8&amp;" "&amp;H1005&amp;$B$9&amp;CHAR(9)&amp;$B$7&amp;T$3,"")</f>
        <v/>
      </c>
      <c r="U1005" s="1" t="str">
        <f>IF(LENB($P1005),$S1005&amp;"."&amp;U$2&amp;CHAR(9)&amp;$B$8&amp;" "&amp;I1005&amp;$B$9&amp;CHAR(9)&amp;$B$7&amp;U$3,"")</f>
        <v/>
      </c>
      <c r="V1005" s="1" t="str">
        <f>IF(LENB($P1005),$S1005&amp;"."&amp;V$2&amp;CHAR(9)&amp;$B$8&amp;" "&amp;J1005&amp;$B$9&amp;CHAR(9)&amp;$B$7&amp;V$3,"")</f>
        <v/>
      </c>
      <c r="Z1005" s="1" t="str">
        <f>IF(LENB(O1005),IF(1&lt;O1005,CHAR(10),"")&amp;"'"&amp;IF(G1005=0,"名称未設定",G1005)&amp;CHAR(10)&amp;T1005&amp;CHAR(10)&amp;U1005&amp;CHAR(10)&amp;V1005,"")</f>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IF(AND(LENB(H1006),0&lt;H1006,LENB(I1006),0&lt;I1006),"●","")</f>
        <v/>
      </c>
      <c r="O1006" s="1" t="str">
        <f>IF(LENB(N1006),COUNTIF(N$4:N1006,"●"),"")</f>
        <v/>
      </c>
      <c r="P1006" s="1" t="str">
        <f t="shared" si="17"/>
        <v/>
      </c>
      <c r="Q1006" s="1" t="str">
        <f>IF(LEN(G1006),1,"")</f>
        <v/>
      </c>
      <c r="R1006" s="1" t="str">
        <f>IF(LEN(Q1006),SUM($Q$4:Q1006)-1,"")</f>
        <v/>
      </c>
      <c r="S1006" s="1" t="str">
        <f>IF(LENB($P1006),IF(COUNTIF($B$34,"*[*"),REPLACE($B$34,FIND("[",$B$34),2,"["&amp;$R1006&amp;"]"),$B$34),"")</f>
        <v/>
      </c>
      <c r="T1006" s="1" t="str">
        <f>IF(LENB($P1006),$S1006&amp;"."&amp;T$2&amp;CHAR(9)&amp;$B$8&amp;" "&amp;H1006&amp;$B$9&amp;CHAR(9)&amp;$B$7&amp;T$3,"")</f>
        <v/>
      </c>
      <c r="U1006" s="1" t="str">
        <f>IF(LENB($P1006),$S1006&amp;"."&amp;U$2&amp;CHAR(9)&amp;$B$8&amp;" "&amp;I1006&amp;$B$9&amp;CHAR(9)&amp;$B$7&amp;U$3,"")</f>
        <v/>
      </c>
      <c r="V1006" s="1" t="str">
        <f>IF(LENB($P1006),$S1006&amp;"."&amp;V$2&amp;CHAR(9)&amp;$B$8&amp;" "&amp;J1006&amp;$B$9&amp;CHAR(9)&amp;$B$7&amp;V$3,"")</f>
        <v/>
      </c>
      <c r="Z1006" s="1" t="str">
        <f>IF(LENB(O1006),IF(1&lt;O1006,CHAR(10),"")&amp;"'"&amp;IF(G1006=0,"名称未設定",G1006)&amp;CHAR(10)&amp;T1006&amp;CHAR(10)&amp;U1006&amp;CHAR(10)&amp;V1006,"")</f>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IF(AND(LENB(H1007),0&lt;H1007,LENB(I1007),0&lt;I1007),"●","")</f>
        <v/>
      </c>
      <c r="O1007" s="1" t="str">
        <f>IF(LENB(N1007),COUNTIF(N$4:N1007,"●"),"")</f>
        <v/>
      </c>
      <c r="P1007" s="1" t="str">
        <f t="shared" si="17"/>
        <v/>
      </c>
      <c r="Q1007" s="1" t="str">
        <f>IF(LEN(G1007),1,"")</f>
        <v/>
      </c>
      <c r="R1007" s="1" t="str">
        <f>IF(LEN(Q1007),SUM($Q$4:Q1007)-1,"")</f>
        <v/>
      </c>
      <c r="S1007" s="1" t="str">
        <f>IF(LENB($P1007),IF(COUNTIF($B$34,"*[*"),REPLACE($B$34,FIND("[",$B$34),2,"["&amp;$R1007&amp;"]"),$B$34),"")</f>
        <v/>
      </c>
      <c r="T1007" s="1" t="str">
        <f>IF(LENB($P1007),$S1007&amp;"."&amp;T$2&amp;CHAR(9)&amp;$B$8&amp;" "&amp;H1007&amp;$B$9&amp;CHAR(9)&amp;$B$7&amp;T$3,"")</f>
        <v/>
      </c>
      <c r="U1007" s="1" t="str">
        <f>IF(LENB($P1007),$S1007&amp;"."&amp;U$2&amp;CHAR(9)&amp;$B$8&amp;" "&amp;I1007&amp;$B$9&amp;CHAR(9)&amp;$B$7&amp;U$3,"")</f>
        <v/>
      </c>
      <c r="V1007" s="1" t="str">
        <f>IF(LENB($P1007),$S1007&amp;"."&amp;V$2&amp;CHAR(9)&amp;$B$8&amp;" "&amp;J1007&amp;$B$9&amp;CHAR(9)&amp;$B$7&amp;V$3,"")</f>
        <v/>
      </c>
      <c r="Z1007" s="1" t="str">
        <f>IF(LENB(O1007),IF(1&lt;O1007,CHAR(10),"")&amp;"'"&amp;IF(G1007=0,"名称未設定",G1007)&amp;CHAR(10)&amp;T1007&amp;CHAR(10)&amp;U1007&amp;CHAR(10)&amp;V1007,"")</f>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IF(AND(LENB(H1008),0&lt;H1008,LENB(I1008),0&lt;I1008),"●","")</f>
        <v/>
      </c>
      <c r="O1008" s="1" t="str">
        <f>IF(LENB(N1008),COUNTIF(N$4:N1008,"●"),"")</f>
        <v/>
      </c>
      <c r="P1008" s="1" t="str">
        <f t="shared" si="17"/>
        <v/>
      </c>
      <c r="Q1008" s="1" t="str">
        <f>IF(LEN(G1008),1,"")</f>
        <v/>
      </c>
      <c r="R1008" s="1" t="str">
        <f>IF(LEN(Q1008),SUM($Q$4:Q1008)-1,"")</f>
        <v/>
      </c>
      <c r="S1008" s="1" t="str">
        <f>IF(LENB($P1008),IF(COUNTIF($B$34,"*[*"),REPLACE($B$34,FIND("[",$B$34),2,"["&amp;$R1008&amp;"]"),$B$34),"")</f>
        <v/>
      </c>
      <c r="T1008" s="1" t="str">
        <f>IF(LENB($P1008),$S1008&amp;"."&amp;T$2&amp;CHAR(9)&amp;$B$8&amp;" "&amp;H1008&amp;$B$9&amp;CHAR(9)&amp;$B$7&amp;T$3,"")</f>
        <v/>
      </c>
      <c r="U1008" s="1" t="str">
        <f>IF(LENB($P1008),$S1008&amp;"."&amp;U$2&amp;CHAR(9)&amp;$B$8&amp;" "&amp;I1008&amp;$B$9&amp;CHAR(9)&amp;$B$7&amp;U$3,"")</f>
        <v/>
      </c>
      <c r="V1008" s="1" t="str">
        <f>IF(LENB($P1008),$S1008&amp;"."&amp;V$2&amp;CHAR(9)&amp;$B$8&amp;" "&amp;J1008&amp;$B$9&amp;CHAR(9)&amp;$B$7&amp;V$3,"")</f>
        <v/>
      </c>
      <c r="Z1008" s="1" t="str">
        <f>IF(LENB(O1008),IF(1&lt;O1008,CHAR(10),"")&amp;"'"&amp;IF(G1008=0,"名称未設定",G1008)&amp;CHAR(10)&amp;T1008&amp;CHAR(10)&amp;U1008&amp;CHAR(10)&amp;V1008,"")</f>
        <v/>
      </c>
    </row>
    <row r="1009" spans="5:26" x14ac:dyDescent="0.55000000000000004">
      <c r="E1009" s="1">
        <v>1005</v>
      </c>
      <c r="F1009" s="1" t="str">
        <f>IFERROR(INDEX(title!$A$2:$A$2049,MATCH($E1009,title!$C$2:$C$2049,0),1),"")</f>
        <v/>
      </c>
      <c r="G1009" s="1" t="str">
        <f>IFERROR(INDEX(title!$B$2:$B$2049,MATCH($E1009,title!$C$2:$C$2049,0),1),"")</f>
        <v/>
      </c>
      <c r="H1009" s="1" t="str">
        <f>IFERROR(INDEX(title!$C$2:$C$2049,MATCH($E1009,title!$C$2:$C$2049,0),1),"")</f>
        <v/>
      </c>
      <c r="I1009" s="1" t="str">
        <f>IFERROR(INDEX(title!$D$2:$D$2049,MATCH($E1009,title!$C$2:$C$2049,0),1),"")</f>
        <v/>
      </c>
      <c r="J1009" s="1" t="str">
        <f>IFERROR(INDEX(title!$E$2:$E$2049,MATCH($E1009,title!$C$2:$C$2049,0),1),"")</f>
        <v/>
      </c>
      <c r="N1009" s="1" t="str">
        <f>IF(AND(LENB(H1009),0&lt;H1009,LENB(I1009),0&lt;I1009),"●","")</f>
        <v/>
      </c>
      <c r="O1009" s="1" t="str">
        <f>IF(LENB(N1009),COUNTIF(N$4:N1009,"●"),"")</f>
        <v/>
      </c>
      <c r="P1009" s="1" t="str">
        <f t="shared" si="17"/>
        <v/>
      </c>
      <c r="Q1009" s="1" t="str">
        <f>IF(LEN(G1009),1,"")</f>
        <v/>
      </c>
      <c r="R1009" s="1" t="str">
        <f>IF(LEN(Q1009),SUM($Q$4:Q1009)-1,"")</f>
        <v/>
      </c>
      <c r="S1009" s="1" t="str">
        <f>IF(LENB($P1009),IF(COUNTIF($B$34,"*[*"),REPLACE($B$34,FIND("[",$B$34),2,"["&amp;$R1009&amp;"]"),$B$34),"")</f>
        <v/>
      </c>
      <c r="T1009" s="1" t="str">
        <f>IF(LENB($P1009),$S1009&amp;"."&amp;T$2&amp;CHAR(9)&amp;$B$8&amp;" "&amp;H1009&amp;$B$9&amp;CHAR(9)&amp;$B$7&amp;T$3,"")</f>
        <v/>
      </c>
      <c r="U1009" s="1" t="str">
        <f>IF(LENB($P1009),$S1009&amp;"."&amp;U$2&amp;CHAR(9)&amp;$B$8&amp;" "&amp;I1009&amp;$B$9&amp;CHAR(9)&amp;$B$7&amp;U$3,"")</f>
        <v/>
      </c>
      <c r="V1009" s="1" t="str">
        <f>IF(LENB($P1009),$S1009&amp;"."&amp;V$2&amp;CHAR(9)&amp;$B$8&amp;" "&amp;J1009&amp;$B$9&amp;CHAR(9)&amp;$B$7&amp;V$3,"")</f>
        <v/>
      </c>
      <c r="Z1009" s="1" t="str">
        <f>IF(LENB(O1009),IF(1&lt;O1009,CHAR(10),"")&amp;"'"&amp;IF(G1009=0,"名称未設定",G1009)&amp;CHAR(10)&amp;T1009&amp;CHAR(10)&amp;U1009&amp;CHAR(10)&amp;V1009,"")</f>
        <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IF(AND(LENB(H1010),0&lt;H1010,LENB(I1010),0&lt;I1010),"●","")</f>
        <v/>
      </c>
      <c r="O1010" s="1" t="str">
        <f>IF(LENB(N1010),COUNTIF(N$4:N1010,"●"),"")</f>
        <v/>
      </c>
      <c r="P1010" s="1" t="str">
        <f t="shared" si="17"/>
        <v/>
      </c>
      <c r="Q1010" s="1" t="str">
        <f>IF(LEN(G1010),1,"")</f>
        <v/>
      </c>
      <c r="R1010" s="1" t="str">
        <f>IF(LEN(Q1010),SUM($Q$4:Q1010)-1,"")</f>
        <v/>
      </c>
      <c r="S1010" s="1" t="str">
        <f>IF(LENB($P1010),IF(COUNTIF($B$34,"*[*"),REPLACE($B$34,FIND("[",$B$34),2,"["&amp;$R1010&amp;"]"),$B$34),"")</f>
        <v/>
      </c>
      <c r="T1010" s="1" t="str">
        <f>IF(LENB($P1010),$S1010&amp;"."&amp;T$2&amp;CHAR(9)&amp;$B$8&amp;" "&amp;H1010&amp;$B$9&amp;CHAR(9)&amp;$B$7&amp;T$3,"")</f>
        <v/>
      </c>
      <c r="U1010" s="1" t="str">
        <f>IF(LENB($P1010),$S1010&amp;"."&amp;U$2&amp;CHAR(9)&amp;$B$8&amp;" "&amp;I1010&amp;$B$9&amp;CHAR(9)&amp;$B$7&amp;U$3,"")</f>
        <v/>
      </c>
      <c r="V1010" s="1" t="str">
        <f>IF(LENB($P1010),$S1010&amp;"."&amp;V$2&amp;CHAR(9)&amp;$B$8&amp;" "&amp;J1010&amp;$B$9&amp;CHAR(9)&amp;$B$7&amp;V$3,"")</f>
        <v/>
      </c>
      <c r="Z1010" s="1" t="str">
        <f>IF(LENB(O1010),IF(1&lt;O1010,CHAR(10),"")&amp;"'"&amp;IF(G1010=0,"名称未設定",G1010)&amp;CHAR(10)&amp;T1010&amp;CHAR(10)&amp;U1010&amp;CHAR(10)&amp;V1010,"")</f>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IF(AND(LENB(H1011),0&lt;H1011,LENB(I1011),0&lt;I1011),"●","")</f>
        <v/>
      </c>
      <c r="O1011" s="1" t="str">
        <f>IF(LENB(N1011),COUNTIF(N$4:N1011,"●"),"")</f>
        <v/>
      </c>
      <c r="P1011" s="1" t="str">
        <f t="shared" si="17"/>
        <v/>
      </c>
      <c r="Q1011" s="1" t="str">
        <f>IF(LEN(G1011),1,"")</f>
        <v/>
      </c>
      <c r="R1011" s="1" t="str">
        <f>IF(LEN(Q1011),SUM($Q$4:Q1011)-1,"")</f>
        <v/>
      </c>
      <c r="S1011" s="1" t="str">
        <f>IF(LENB($P1011),IF(COUNTIF($B$34,"*[*"),REPLACE($B$34,FIND("[",$B$34),2,"["&amp;$R1011&amp;"]"),$B$34),"")</f>
        <v/>
      </c>
      <c r="T1011" s="1" t="str">
        <f>IF(LENB($P1011),$S1011&amp;"."&amp;T$2&amp;CHAR(9)&amp;$B$8&amp;" "&amp;H1011&amp;$B$9&amp;CHAR(9)&amp;$B$7&amp;T$3,"")</f>
        <v/>
      </c>
      <c r="U1011" s="1" t="str">
        <f>IF(LENB($P1011),$S1011&amp;"."&amp;U$2&amp;CHAR(9)&amp;$B$8&amp;" "&amp;I1011&amp;$B$9&amp;CHAR(9)&amp;$B$7&amp;U$3,"")</f>
        <v/>
      </c>
      <c r="V1011" s="1" t="str">
        <f>IF(LENB($P1011),$S1011&amp;"."&amp;V$2&amp;CHAR(9)&amp;$B$8&amp;" "&amp;J1011&amp;$B$9&amp;CHAR(9)&amp;$B$7&amp;V$3,"")</f>
        <v/>
      </c>
      <c r="Z1011" s="1" t="str">
        <f>IF(LENB(O1011),IF(1&lt;O1011,CHAR(10),"")&amp;"'"&amp;IF(G1011=0,"名称未設定",G1011)&amp;CHAR(10)&amp;T1011&amp;CHAR(10)&amp;U1011&amp;CHAR(10)&amp;V1011,"")</f>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IF(AND(LENB(H1012),0&lt;H1012,LENB(I1012),0&lt;I1012),"●","")</f>
        <v/>
      </c>
      <c r="O1012" s="1" t="str">
        <f>IF(LENB(N1012),COUNTIF(N$4:N1012,"●"),"")</f>
        <v/>
      </c>
      <c r="P1012" s="1" t="str">
        <f t="shared" si="17"/>
        <v/>
      </c>
      <c r="Q1012" s="1" t="str">
        <f>IF(LEN(G1012),1,"")</f>
        <v/>
      </c>
      <c r="R1012" s="1" t="str">
        <f>IF(LEN(Q1012),SUM($Q$4:Q1012)-1,"")</f>
        <v/>
      </c>
      <c r="S1012" s="1" t="str">
        <f>IF(LENB($P1012),IF(COUNTIF($B$34,"*[*"),REPLACE($B$34,FIND("[",$B$34),2,"["&amp;$R1012&amp;"]"),$B$34),"")</f>
        <v/>
      </c>
      <c r="T1012" s="1" t="str">
        <f>IF(LENB($P1012),$S1012&amp;"."&amp;T$2&amp;CHAR(9)&amp;$B$8&amp;" "&amp;H1012&amp;$B$9&amp;CHAR(9)&amp;$B$7&amp;T$3,"")</f>
        <v/>
      </c>
      <c r="U1012" s="1" t="str">
        <f>IF(LENB($P1012),$S1012&amp;"."&amp;U$2&amp;CHAR(9)&amp;$B$8&amp;" "&amp;I1012&amp;$B$9&amp;CHAR(9)&amp;$B$7&amp;U$3,"")</f>
        <v/>
      </c>
      <c r="V1012" s="1" t="str">
        <f>IF(LENB($P1012),$S1012&amp;"."&amp;V$2&amp;CHAR(9)&amp;$B$8&amp;" "&amp;J1012&amp;$B$9&amp;CHAR(9)&amp;$B$7&amp;V$3,"")</f>
        <v/>
      </c>
      <c r="Z1012" s="1" t="str">
        <f>IF(LENB(O1012),IF(1&lt;O1012,CHAR(10),"")&amp;"'"&amp;IF(G1012=0,"名称未設定",G1012)&amp;CHAR(10)&amp;T1012&amp;CHAR(10)&amp;U1012&amp;CHAR(10)&amp;V1012,"")</f>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IF(AND(LENB(H1013),0&lt;H1013,LENB(I1013),0&lt;I1013),"●","")</f>
        <v/>
      </c>
      <c r="O1013" s="1" t="str">
        <f>IF(LENB(N1013),COUNTIF(N$4:N1013,"●"),"")</f>
        <v/>
      </c>
      <c r="P1013" s="1" t="str">
        <f t="shared" si="17"/>
        <v/>
      </c>
      <c r="Q1013" s="1" t="str">
        <f>IF(LEN(G1013),1,"")</f>
        <v/>
      </c>
      <c r="R1013" s="1" t="str">
        <f>IF(LEN(Q1013),SUM($Q$4:Q1013)-1,"")</f>
        <v/>
      </c>
      <c r="S1013" s="1" t="str">
        <f>IF(LENB($P1013),IF(COUNTIF($B$34,"*[*"),REPLACE($B$34,FIND("[",$B$34),2,"["&amp;$R1013&amp;"]"),$B$34),"")</f>
        <v/>
      </c>
      <c r="T1013" s="1" t="str">
        <f>IF(LENB($P1013),$S1013&amp;"."&amp;T$2&amp;CHAR(9)&amp;$B$8&amp;" "&amp;H1013&amp;$B$9&amp;CHAR(9)&amp;$B$7&amp;T$3,"")</f>
        <v/>
      </c>
      <c r="U1013" s="1" t="str">
        <f>IF(LENB($P1013),$S1013&amp;"."&amp;U$2&amp;CHAR(9)&amp;$B$8&amp;" "&amp;I1013&amp;$B$9&amp;CHAR(9)&amp;$B$7&amp;U$3,"")</f>
        <v/>
      </c>
      <c r="V1013" s="1" t="str">
        <f>IF(LENB($P1013),$S1013&amp;"."&amp;V$2&amp;CHAR(9)&amp;$B$8&amp;" "&amp;J1013&amp;$B$9&amp;CHAR(9)&amp;$B$7&amp;V$3,"")</f>
        <v/>
      </c>
      <c r="Z1013" s="1" t="str">
        <f>IF(LENB(O1013),IF(1&lt;O1013,CHAR(10),"")&amp;"'"&amp;IF(G1013=0,"名称未設定",G1013)&amp;CHAR(10)&amp;T1013&amp;CHAR(10)&amp;U1013&amp;CHAR(10)&amp;V1013,"")</f>
        <v/>
      </c>
    </row>
    <row r="1014" spans="5:26" x14ac:dyDescent="0.55000000000000004">
      <c r="E1014" s="1">
        <v>1010</v>
      </c>
      <c r="F1014" s="1">
        <f>IFERROR(INDEX(title!$A$2:$A$2049,MATCH($E1014,title!$C$2:$C$2049,0),1),"")</f>
        <v>0</v>
      </c>
      <c r="G1014" s="1" t="str">
        <f>IFERROR(INDEX(title!$B$2:$B$2049,MATCH($E1014,title!$C$2:$C$2049,0),1),"")</f>
        <v>機器2 タイトル</v>
      </c>
      <c r="H1014" s="1">
        <f>IFERROR(INDEX(title!$C$2:$C$2049,MATCH($E1014,title!$C$2:$C$2049,0),1),"")</f>
        <v>1010</v>
      </c>
      <c r="I1014" s="1">
        <f>IFERROR(INDEX(title!$D$2:$D$2049,MATCH($E1014,title!$C$2:$C$2049,0),1),"")</f>
        <v>800</v>
      </c>
      <c r="J1014" s="1">
        <f>IFERROR(INDEX(title!$E$2:$E$2049,MATCH($E1014,title!$C$2:$C$2049,0),1),"")</f>
        <v>32</v>
      </c>
      <c r="N1014" s="1" t="str">
        <f>IF(AND(LENB(H1014),0&lt;H1014,LENB(I1014),0&lt;I1014),"●","")</f>
        <v>●</v>
      </c>
      <c r="O1014" s="1">
        <f>IF(LENB(N1014),COUNTIF(N$4:N1014,"●"),"")</f>
        <v>2</v>
      </c>
      <c r="P1014" s="1">
        <f t="shared" si="17"/>
        <v>8268</v>
      </c>
      <c r="Q1014" s="1">
        <f>IF(LEN(G1014),1,"")</f>
        <v>1</v>
      </c>
      <c r="R1014" s="1">
        <f>IF(LEN(Q1014),SUM($Q$4:Q1014)-1,"")</f>
        <v>1</v>
      </c>
      <c r="S1014" s="1" t="str">
        <f>IF(LENB($P1014),IF(COUNTIF($B$34,"*[*"),REPLACE($B$34,FIND("[",$B$34),2,"["&amp;$R1014&amp;"]"),$B$34),"")</f>
        <v>PU_TITLE_WINS[1]</v>
      </c>
      <c r="T1014" s="1" t="str">
        <f>IF(LENB($P1014),$S1014&amp;"."&amp;T$2&amp;CHAR(9)&amp;$B$8&amp;" "&amp;H1014&amp;$B$9&amp;CHAR(9)&amp;$B$7&amp;T$3,"")</f>
        <v>PU_TITLE_WINS[1].No	:= 1010;	//ｳｨﾝﾄﾞｳNo.</v>
      </c>
      <c r="U1014" s="1" t="str">
        <f>IF(LENB($P1014),$S1014&amp;"."&amp;U$2&amp;CHAR(9)&amp;$B$8&amp;" "&amp;I1014&amp;$B$9&amp;CHAR(9)&amp;$B$7&amp;U$3,"")</f>
        <v>PU_TITLE_WINS[1].Wide	:= 800;	//ｳｨﾝﾄﾞｳ幅</v>
      </c>
      <c r="V1014" s="1" t="str">
        <f>IF(LENB($P1014),$S1014&amp;"."&amp;V$2&amp;CHAR(9)&amp;$B$8&amp;" "&amp;J1014&amp;$B$9&amp;CHAR(9)&amp;$B$7&amp;V$3,"")</f>
        <v>PU_TITLE_WINS[1].Height	:= 32;	//ｳｨﾝﾄﾞｳ高さ</v>
      </c>
      <c r="Z1014" s="1" t="str">
        <f>IF(LENB(O1014),IF(1&lt;O1014,CHAR(10),"")&amp;"'"&amp;IF(G1014=0,"名称未設定",G1014)&amp;CHAR(10)&amp;T1014&amp;CHAR(10)&amp;U1014&amp;CHAR(10)&amp;V1014,"")</f>
        <v xml:space="preserve">
'機器2 タイトル
PU_TITLE_WINS[1].No	:= 1010;	//ｳｨﾝﾄﾞｳNo.
PU_TITLE_WINS[1].Wide	:= 800;	//ｳｨﾝﾄﾞｳ幅
PU_TITLE_WINS[1].Height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IF(AND(LENB(H1015),0&lt;H1015,LENB(I1015),0&lt;I1015),"●","")</f>
        <v/>
      </c>
      <c r="O1015" s="1" t="str">
        <f>IF(LENB(N1015),COUNTIF(N$4:N1015,"●"),"")</f>
        <v/>
      </c>
      <c r="P1015" s="1" t="str">
        <f t="shared" si="17"/>
        <v/>
      </c>
      <c r="Q1015" s="1" t="str">
        <f>IF(LEN(G1015),1,"")</f>
        <v/>
      </c>
      <c r="R1015" s="1" t="str">
        <f>IF(LEN(Q1015),SUM($Q$4:Q1015)-1,"")</f>
        <v/>
      </c>
      <c r="S1015" s="1" t="str">
        <f>IF(LENB($P1015),IF(COUNTIF($B$34,"*[*"),REPLACE($B$34,FIND("[",$B$34),2,"["&amp;$R1015&amp;"]"),$B$34),"")</f>
        <v/>
      </c>
      <c r="T1015" s="1" t="str">
        <f>IF(LENB($P1015),$S1015&amp;"."&amp;T$2&amp;CHAR(9)&amp;$B$8&amp;" "&amp;H1015&amp;$B$9&amp;CHAR(9)&amp;$B$7&amp;T$3,"")</f>
        <v/>
      </c>
      <c r="U1015" s="1" t="str">
        <f>IF(LENB($P1015),$S1015&amp;"."&amp;U$2&amp;CHAR(9)&amp;$B$8&amp;" "&amp;I1015&amp;$B$9&amp;CHAR(9)&amp;$B$7&amp;U$3,"")</f>
        <v/>
      </c>
      <c r="V1015" s="1" t="str">
        <f>IF(LENB($P1015),$S1015&amp;"."&amp;V$2&amp;CHAR(9)&amp;$B$8&amp;" "&amp;J1015&amp;$B$9&amp;CHAR(9)&amp;$B$7&amp;V$3,"")</f>
        <v/>
      </c>
      <c r="Z1015" s="1" t="str">
        <f>IF(LENB(O1015),IF(1&lt;O1015,CHAR(10),"")&amp;"'"&amp;IF(G1015=0,"名称未設定",G1015)&amp;CHAR(10)&amp;T1015&amp;CHAR(10)&amp;U1015&amp;CHAR(10)&amp;V1015,"")</f>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IF(AND(LENB(H1016),0&lt;H1016,LENB(I1016),0&lt;I1016),"●","")</f>
        <v/>
      </c>
      <c r="O1016" s="1" t="str">
        <f>IF(LENB(N1016),COUNTIF(N$4:N1016,"●"),"")</f>
        <v/>
      </c>
      <c r="P1016" s="1" t="str">
        <f t="shared" si="17"/>
        <v/>
      </c>
      <c r="Q1016" s="1" t="str">
        <f>IF(LEN(G1016),1,"")</f>
        <v/>
      </c>
      <c r="R1016" s="1" t="str">
        <f>IF(LEN(Q1016),SUM($Q$4:Q1016)-1,"")</f>
        <v/>
      </c>
      <c r="S1016" s="1" t="str">
        <f>IF(LENB($P1016),IF(COUNTIF($B$34,"*[*"),REPLACE($B$34,FIND("[",$B$34),2,"["&amp;$R1016&amp;"]"),$B$34),"")</f>
        <v/>
      </c>
      <c r="T1016" s="1" t="str">
        <f>IF(LENB($P1016),$S1016&amp;"."&amp;T$2&amp;CHAR(9)&amp;$B$8&amp;" "&amp;H1016&amp;$B$9&amp;CHAR(9)&amp;$B$7&amp;T$3,"")</f>
        <v/>
      </c>
      <c r="U1016" s="1" t="str">
        <f>IF(LENB($P1016),$S1016&amp;"."&amp;U$2&amp;CHAR(9)&amp;$B$8&amp;" "&amp;I1016&amp;$B$9&amp;CHAR(9)&amp;$B$7&amp;U$3,"")</f>
        <v/>
      </c>
      <c r="V1016" s="1" t="str">
        <f>IF(LENB($P1016),$S1016&amp;"."&amp;V$2&amp;CHAR(9)&amp;$B$8&amp;" "&amp;J1016&amp;$B$9&amp;CHAR(9)&amp;$B$7&amp;V$3,"")</f>
        <v/>
      </c>
      <c r="Z1016" s="1" t="str">
        <f>IF(LENB(O1016),IF(1&lt;O1016,CHAR(10),"")&amp;"'"&amp;IF(G1016=0,"名称未設定",G1016)&amp;CHAR(10)&amp;T1016&amp;CHAR(10)&amp;U1016&amp;CHAR(10)&amp;V1016,"")</f>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IF(AND(LENB(H1017),0&lt;H1017,LENB(I1017),0&lt;I1017),"●","")</f>
        <v/>
      </c>
      <c r="O1017" s="1" t="str">
        <f>IF(LENB(N1017),COUNTIF(N$4:N1017,"●"),"")</f>
        <v/>
      </c>
      <c r="P1017" s="1" t="str">
        <f t="shared" si="17"/>
        <v/>
      </c>
      <c r="Q1017" s="1" t="str">
        <f>IF(LEN(G1017),1,"")</f>
        <v/>
      </c>
      <c r="R1017" s="1" t="str">
        <f>IF(LEN(Q1017),SUM($Q$4:Q1017)-1,"")</f>
        <v/>
      </c>
      <c r="S1017" s="1" t="str">
        <f>IF(LENB($P1017),IF(COUNTIF($B$34,"*[*"),REPLACE($B$34,FIND("[",$B$34),2,"["&amp;$R1017&amp;"]"),$B$34),"")</f>
        <v/>
      </c>
      <c r="T1017" s="1" t="str">
        <f>IF(LENB($P1017),$S1017&amp;"."&amp;T$2&amp;CHAR(9)&amp;$B$8&amp;" "&amp;H1017&amp;$B$9&amp;CHAR(9)&amp;$B$7&amp;T$3,"")</f>
        <v/>
      </c>
      <c r="U1017" s="1" t="str">
        <f>IF(LENB($P1017),$S1017&amp;"."&amp;U$2&amp;CHAR(9)&amp;$B$8&amp;" "&amp;I1017&amp;$B$9&amp;CHAR(9)&amp;$B$7&amp;U$3,"")</f>
        <v/>
      </c>
      <c r="V1017" s="1" t="str">
        <f>IF(LENB($P1017),$S1017&amp;"."&amp;V$2&amp;CHAR(9)&amp;$B$8&amp;" "&amp;J1017&amp;$B$9&amp;CHAR(9)&amp;$B$7&amp;V$3,"")</f>
        <v/>
      </c>
      <c r="Z1017" s="1" t="str">
        <f>IF(LENB(O1017),IF(1&lt;O1017,CHAR(10),"")&amp;"'"&amp;IF(G1017=0,"名称未設定",G1017)&amp;CHAR(10)&amp;T1017&amp;CHAR(10)&amp;U1017&amp;CHAR(10)&amp;V1017,"")</f>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IF(AND(LENB(H1018),0&lt;H1018,LENB(I1018),0&lt;I1018),"●","")</f>
        <v/>
      </c>
      <c r="O1018" s="1" t="str">
        <f>IF(LENB(N1018),COUNTIF(N$4:N1018,"●"),"")</f>
        <v/>
      </c>
      <c r="P1018" s="1" t="str">
        <f t="shared" si="17"/>
        <v/>
      </c>
      <c r="Q1018" s="1" t="str">
        <f>IF(LEN(G1018),1,"")</f>
        <v/>
      </c>
      <c r="R1018" s="1" t="str">
        <f>IF(LEN(Q1018),SUM($Q$4:Q1018)-1,"")</f>
        <v/>
      </c>
      <c r="S1018" s="1" t="str">
        <f>IF(LENB($P1018),IF(COUNTIF($B$34,"*[*"),REPLACE($B$34,FIND("[",$B$34),2,"["&amp;$R1018&amp;"]"),$B$34),"")</f>
        <v/>
      </c>
      <c r="T1018" s="1" t="str">
        <f>IF(LENB($P1018),$S1018&amp;"."&amp;T$2&amp;CHAR(9)&amp;$B$8&amp;" "&amp;H1018&amp;$B$9&amp;CHAR(9)&amp;$B$7&amp;T$3,"")</f>
        <v/>
      </c>
      <c r="U1018" s="1" t="str">
        <f>IF(LENB($P1018),$S1018&amp;"."&amp;U$2&amp;CHAR(9)&amp;$B$8&amp;" "&amp;I1018&amp;$B$9&amp;CHAR(9)&amp;$B$7&amp;U$3,"")</f>
        <v/>
      </c>
      <c r="V1018" s="1" t="str">
        <f>IF(LENB($P1018),$S1018&amp;"."&amp;V$2&amp;CHAR(9)&amp;$B$8&amp;" "&amp;J1018&amp;$B$9&amp;CHAR(9)&amp;$B$7&amp;V$3,"")</f>
        <v/>
      </c>
      <c r="Z1018" s="1" t="str">
        <f>IF(LENB(O1018),IF(1&lt;O1018,CHAR(10),"")&amp;"'"&amp;IF(G1018=0,"名称未設定",G1018)&amp;CHAR(10)&amp;T1018&amp;CHAR(10)&amp;U1018&amp;CHAR(10)&amp;V1018,"")</f>
        <v/>
      </c>
    </row>
    <row r="1019" spans="5:26" x14ac:dyDescent="0.55000000000000004">
      <c r="E1019" s="1">
        <v>1015</v>
      </c>
      <c r="F1019" s="1" t="str">
        <f>IFERROR(INDEX(title!$A$2:$A$2049,MATCH($E1019,title!$C$2:$C$2049,0),1),"")</f>
        <v/>
      </c>
      <c r="G1019" s="1" t="str">
        <f>IFERROR(INDEX(title!$B$2:$B$2049,MATCH($E1019,title!$C$2:$C$2049,0),1),"")</f>
        <v/>
      </c>
      <c r="H1019" s="1" t="str">
        <f>IFERROR(INDEX(title!$C$2:$C$2049,MATCH($E1019,title!$C$2:$C$2049,0),1),"")</f>
        <v/>
      </c>
      <c r="I1019" s="1" t="str">
        <f>IFERROR(INDEX(title!$D$2:$D$2049,MATCH($E1019,title!$C$2:$C$2049,0),1),"")</f>
        <v/>
      </c>
      <c r="J1019" s="1" t="str">
        <f>IFERROR(INDEX(title!$E$2:$E$2049,MATCH($E1019,title!$C$2:$C$2049,0),1),"")</f>
        <v/>
      </c>
      <c r="N1019" s="1" t="str">
        <f>IF(AND(LENB(H1019),0&lt;H1019,LENB(I1019),0&lt;I1019),"●","")</f>
        <v/>
      </c>
      <c r="O1019" s="1" t="str">
        <f>IF(LENB(N1019),COUNTIF(N$4:N1019,"●"),"")</f>
        <v/>
      </c>
      <c r="P1019" s="1" t="str">
        <f t="shared" si="17"/>
        <v/>
      </c>
      <c r="Q1019" s="1" t="str">
        <f>IF(LEN(G1019),1,"")</f>
        <v/>
      </c>
      <c r="R1019" s="1" t="str">
        <f>IF(LEN(Q1019),SUM($Q$4:Q1019)-1,"")</f>
        <v/>
      </c>
      <c r="S1019" s="1" t="str">
        <f>IF(LENB($P1019),IF(COUNTIF($B$34,"*[*"),REPLACE($B$34,FIND("[",$B$34),2,"["&amp;$R1019&amp;"]"),$B$34),"")</f>
        <v/>
      </c>
      <c r="T1019" s="1" t="str">
        <f>IF(LENB($P1019),$S1019&amp;"."&amp;T$2&amp;CHAR(9)&amp;$B$8&amp;" "&amp;H1019&amp;$B$9&amp;CHAR(9)&amp;$B$7&amp;T$3,"")</f>
        <v/>
      </c>
      <c r="U1019" s="1" t="str">
        <f>IF(LENB($P1019),$S1019&amp;"."&amp;U$2&amp;CHAR(9)&amp;$B$8&amp;" "&amp;I1019&amp;$B$9&amp;CHAR(9)&amp;$B$7&amp;U$3,"")</f>
        <v/>
      </c>
      <c r="V1019" s="1" t="str">
        <f>IF(LENB($P1019),$S1019&amp;"."&amp;V$2&amp;CHAR(9)&amp;$B$8&amp;" "&amp;J1019&amp;$B$9&amp;CHAR(9)&amp;$B$7&amp;V$3,"")</f>
        <v/>
      </c>
      <c r="Z1019" s="1" t="str">
        <f>IF(LENB(O1019),IF(1&lt;O1019,CHAR(10),"")&amp;"'"&amp;IF(G1019=0,"名称未設定",G1019)&amp;CHAR(10)&amp;T1019&amp;CHAR(10)&amp;U1019&amp;CHAR(10)&amp;V1019,"")</f>
        <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IF(AND(LENB(H1020),0&lt;H1020,LENB(I1020),0&lt;I1020),"●","")</f>
        <v/>
      </c>
      <c r="O1020" s="1" t="str">
        <f>IF(LENB(N1020),COUNTIF(N$4:N1020,"●"),"")</f>
        <v/>
      </c>
      <c r="P1020" s="1" t="str">
        <f t="shared" si="17"/>
        <v/>
      </c>
      <c r="Q1020" s="1" t="str">
        <f>IF(LEN(G1020),1,"")</f>
        <v/>
      </c>
      <c r="R1020" s="1" t="str">
        <f>IF(LEN(Q1020),SUM($Q$4:Q1020)-1,"")</f>
        <v/>
      </c>
      <c r="S1020" s="1" t="str">
        <f>IF(LENB($P1020),IF(COUNTIF($B$34,"*[*"),REPLACE($B$34,FIND("[",$B$34),2,"["&amp;$R1020&amp;"]"),$B$34),"")</f>
        <v/>
      </c>
      <c r="T1020" s="1" t="str">
        <f>IF(LENB($P1020),$S1020&amp;"."&amp;T$2&amp;CHAR(9)&amp;$B$8&amp;" "&amp;H1020&amp;$B$9&amp;CHAR(9)&amp;$B$7&amp;T$3,"")</f>
        <v/>
      </c>
      <c r="U1020" s="1" t="str">
        <f>IF(LENB($P1020),$S1020&amp;"."&amp;U$2&amp;CHAR(9)&amp;$B$8&amp;" "&amp;I1020&amp;$B$9&amp;CHAR(9)&amp;$B$7&amp;U$3,"")</f>
        <v/>
      </c>
      <c r="V1020" s="1" t="str">
        <f>IF(LENB($P1020),$S1020&amp;"."&amp;V$2&amp;CHAR(9)&amp;$B$8&amp;" "&amp;J1020&amp;$B$9&amp;CHAR(9)&amp;$B$7&amp;V$3,"")</f>
        <v/>
      </c>
      <c r="Z1020" s="1" t="str">
        <f>IF(LENB(O1020),IF(1&lt;O1020,CHAR(10),"")&amp;"'"&amp;IF(G1020=0,"名称未設定",G1020)&amp;CHAR(10)&amp;T1020&amp;CHAR(10)&amp;U1020&amp;CHAR(10)&amp;V1020,"")</f>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IF(AND(LENB(H1021),0&lt;H1021,LENB(I1021),0&lt;I1021),"●","")</f>
        <v/>
      </c>
      <c r="O1021" s="1" t="str">
        <f>IF(LENB(N1021),COUNTIF(N$4:N1021,"●"),"")</f>
        <v/>
      </c>
      <c r="P1021" s="1" t="str">
        <f t="shared" si="17"/>
        <v/>
      </c>
      <c r="Q1021" s="1" t="str">
        <f>IF(LEN(G1021),1,"")</f>
        <v/>
      </c>
      <c r="R1021" s="1" t="str">
        <f>IF(LEN(Q1021),SUM($Q$4:Q1021)-1,"")</f>
        <v/>
      </c>
      <c r="S1021" s="1" t="str">
        <f>IF(LENB($P1021),IF(COUNTIF($B$34,"*[*"),REPLACE($B$34,FIND("[",$B$34),2,"["&amp;$R1021&amp;"]"),$B$34),"")</f>
        <v/>
      </c>
      <c r="T1021" s="1" t="str">
        <f>IF(LENB($P1021),$S1021&amp;"."&amp;T$2&amp;CHAR(9)&amp;$B$8&amp;" "&amp;H1021&amp;$B$9&amp;CHAR(9)&amp;$B$7&amp;T$3,"")</f>
        <v/>
      </c>
      <c r="U1021" s="1" t="str">
        <f>IF(LENB($P1021),$S1021&amp;"."&amp;U$2&amp;CHAR(9)&amp;$B$8&amp;" "&amp;I1021&amp;$B$9&amp;CHAR(9)&amp;$B$7&amp;U$3,"")</f>
        <v/>
      </c>
      <c r="V1021" s="1" t="str">
        <f>IF(LENB($P1021),$S1021&amp;"."&amp;V$2&amp;CHAR(9)&amp;$B$8&amp;" "&amp;J1021&amp;$B$9&amp;CHAR(9)&amp;$B$7&amp;V$3,"")</f>
        <v/>
      </c>
      <c r="Z1021" s="1" t="str">
        <f>IF(LENB(O1021),IF(1&lt;O1021,CHAR(10),"")&amp;"'"&amp;IF(G1021=0,"名称未設定",G1021)&amp;CHAR(10)&amp;T1021&amp;CHAR(10)&amp;U1021&amp;CHAR(10)&amp;V1021,"")</f>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IF(AND(LENB(H1022),0&lt;H1022,LENB(I1022),0&lt;I1022),"●","")</f>
        <v/>
      </c>
      <c r="O1022" s="1" t="str">
        <f>IF(LENB(N1022),COUNTIF(N$4:N1022,"●"),"")</f>
        <v/>
      </c>
      <c r="P1022" s="1" t="str">
        <f t="shared" si="17"/>
        <v/>
      </c>
      <c r="Q1022" s="1" t="str">
        <f>IF(LEN(G1022),1,"")</f>
        <v/>
      </c>
      <c r="R1022" s="1" t="str">
        <f>IF(LEN(Q1022),SUM($Q$4:Q1022)-1,"")</f>
        <v/>
      </c>
      <c r="S1022" s="1" t="str">
        <f>IF(LENB($P1022),IF(COUNTIF($B$34,"*[*"),REPLACE($B$34,FIND("[",$B$34),2,"["&amp;$R1022&amp;"]"),$B$34),"")</f>
        <v/>
      </c>
      <c r="T1022" s="1" t="str">
        <f>IF(LENB($P1022),$S1022&amp;"."&amp;T$2&amp;CHAR(9)&amp;$B$8&amp;" "&amp;H1022&amp;$B$9&amp;CHAR(9)&amp;$B$7&amp;T$3,"")</f>
        <v/>
      </c>
      <c r="U1022" s="1" t="str">
        <f>IF(LENB($P1022),$S1022&amp;"."&amp;U$2&amp;CHAR(9)&amp;$B$8&amp;" "&amp;I1022&amp;$B$9&amp;CHAR(9)&amp;$B$7&amp;U$3,"")</f>
        <v/>
      </c>
      <c r="V1022" s="1" t="str">
        <f>IF(LENB($P1022),$S1022&amp;"."&amp;V$2&amp;CHAR(9)&amp;$B$8&amp;" "&amp;J1022&amp;$B$9&amp;CHAR(9)&amp;$B$7&amp;V$3,"")</f>
        <v/>
      </c>
      <c r="Z1022" s="1" t="str">
        <f>IF(LENB(O1022),IF(1&lt;O1022,CHAR(10),"")&amp;"'"&amp;IF(G1022=0,"名称未設定",G1022)&amp;CHAR(10)&amp;T1022&amp;CHAR(10)&amp;U1022&amp;CHAR(10)&amp;V1022,"")</f>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IF(AND(LENB(H1023),0&lt;H1023,LENB(I1023),0&lt;I1023),"●","")</f>
        <v/>
      </c>
      <c r="O1023" s="1" t="str">
        <f>IF(LENB(N1023),COUNTIF(N$4:N1023,"●"),"")</f>
        <v/>
      </c>
      <c r="P1023" s="1" t="str">
        <f t="shared" si="17"/>
        <v/>
      </c>
      <c r="Q1023" s="1" t="str">
        <f>IF(LEN(G1023),1,"")</f>
        <v/>
      </c>
      <c r="R1023" s="1" t="str">
        <f>IF(LEN(Q1023),SUM($Q$4:Q1023)-1,"")</f>
        <v/>
      </c>
      <c r="S1023" s="1" t="str">
        <f>IF(LENB($P1023),IF(COUNTIF($B$34,"*[*"),REPLACE($B$34,FIND("[",$B$34),2,"["&amp;$R1023&amp;"]"),$B$34),"")</f>
        <v/>
      </c>
      <c r="T1023" s="1" t="str">
        <f>IF(LENB($P1023),$S1023&amp;"."&amp;T$2&amp;CHAR(9)&amp;$B$8&amp;" "&amp;H1023&amp;$B$9&amp;CHAR(9)&amp;$B$7&amp;T$3,"")</f>
        <v/>
      </c>
      <c r="U1023" s="1" t="str">
        <f>IF(LENB($P1023),$S1023&amp;"."&amp;U$2&amp;CHAR(9)&amp;$B$8&amp;" "&amp;I1023&amp;$B$9&amp;CHAR(9)&amp;$B$7&amp;U$3,"")</f>
        <v/>
      </c>
      <c r="V1023" s="1" t="str">
        <f>IF(LENB($P1023),$S1023&amp;"."&amp;V$2&amp;CHAR(9)&amp;$B$8&amp;" "&amp;J1023&amp;$B$9&amp;CHAR(9)&amp;$B$7&amp;V$3,"")</f>
        <v/>
      </c>
      <c r="Z1023" s="1" t="str">
        <f>IF(LENB(O1023),IF(1&lt;O1023,CHAR(10),"")&amp;"'"&amp;IF(G1023=0,"名称未設定",G1023)&amp;CHAR(10)&amp;T1023&amp;CHAR(10)&amp;U1023&amp;CHAR(10)&amp;V1023,"")</f>
        <v/>
      </c>
    </row>
    <row r="1024" spans="5:26" x14ac:dyDescent="0.55000000000000004">
      <c r="E1024" s="1">
        <v>1020</v>
      </c>
      <c r="F1024" s="1" t="str">
        <f>IFERROR(INDEX(title!$A$2:$A$2049,MATCH($E1024,title!$C$2:$C$2049,0),1),"")</f>
        <v/>
      </c>
      <c r="G1024" s="1" t="str">
        <f>IFERROR(INDEX(title!$B$2:$B$2049,MATCH($E1024,title!$C$2:$C$2049,0),1),"")</f>
        <v/>
      </c>
      <c r="H1024" s="1" t="str">
        <f>IFERROR(INDEX(title!$C$2:$C$2049,MATCH($E1024,title!$C$2:$C$2049,0),1),"")</f>
        <v/>
      </c>
      <c r="I1024" s="1" t="str">
        <f>IFERROR(INDEX(title!$D$2:$D$2049,MATCH($E1024,title!$C$2:$C$2049,0),1),"")</f>
        <v/>
      </c>
      <c r="J1024" s="1" t="str">
        <f>IFERROR(INDEX(title!$E$2:$E$2049,MATCH($E1024,title!$C$2:$C$2049,0),1),"")</f>
        <v/>
      </c>
      <c r="N1024" s="1" t="str">
        <f>IF(AND(LENB(H1024),0&lt;H1024,LENB(I1024),0&lt;I1024),"●","")</f>
        <v/>
      </c>
      <c r="O1024" s="1" t="str">
        <f>IF(LENB(N1024),COUNTIF(N$4:N1024,"●"),"")</f>
        <v/>
      </c>
      <c r="P1024" s="1" t="str">
        <f t="shared" si="17"/>
        <v/>
      </c>
      <c r="Q1024" s="1" t="str">
        <f>IF(LEN(G1024),1,"")</f>
        <v/>
      </c>
      <c r="R1024" s="1" t="str">
        <f>IF(LEN(Q1024),SUM($Q$4:Q1024)-1,"")</f>
        <v/>
      </c>
      <c r="S1024" s="1" t="str">
        <f>IF(LENB($P1024),IF(COUNTIF($B$34,"*[*"),REPLACE($B$34,FIND("[",$B$34),2,"["&amp;$R1024&amp;"]"),$B$34),"")</f>
        <v/>
      </c>
      <c r="T1024" s="1" t="str">
        <f>IF(LENB($P1024),$S1024&amp;"."&amp;T$2&amp;CHAR(9)&amp;$B$8&amp;" "&amp;H1024&amp;$B$9&amp;CHAR(9)&amp;$B$7&amp;T$3,"")</f>
        <v/>
      </c>
      <c r="U1024" s="1" t="str">
        <f>IF(LENB($P1024),$S1024&amp;"."&amp;U$2&amp;CHAR(9)&amp;$B$8&amp;" "&amp;I1024&amp;$B$9&amp;CHAR(9)&amp;$B$7&amp;U$3,"")</f>
        <v/>
      </c>
      <c r="V1024" s="1" t="str">
        <f>IF(LENB($P1024),$S1024&amp;"."&amp;V$2&amp;CHAR(9)&amp;$B$8&amp;" "&amp;J1024&amp;$B$9&amp;CHAR(9)&amp;$B$7&amp;V$3,"")</f>
        <v/>
      </c>
      <c r="Z1024" s="1" t="str">
        <f>IF(LENB(O1024),IF(1&lt;O1024,CHAR(10),"")&amp;"'"&amp;IF(G1024=0,"名称未設定",G1024)&amp;CHAR(10)&amp;T1024&amp;CHAR(10)&amp;U1024&amp;CHAR(10)&amp;V1024,"")</f>
        <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IF(AND(LENB(H1025),0&lt;H1025,LENB(I1025),0&lt;I1025),"●","")</f>
        <v/>
      </c>
      <c r="O1025" s="1" t="str">
        <f>IF(LENB(N1025),COUNTIF(N$4:N1025,"●"),"")</f>
        <v/>
      </c>
      <c r="P1025" s="1" t="str">
        <f t="shared" si="17"/>
        <v/>
      </c>
      <c r="Q1025" s="1" t="str">
        <f>IF(LEN(G1025),1,"")</f>
        <v/>
      </c>
      <c r="R1025" s="1" t="str">
        <f>IF(LEN(Q1025),SUM($Q$4:Q1025)-1,"")</f>
        <v/>
      </c>
      <c r="S1025" s="1" t="str">
        <f>IF(LENB($P1025),IF(COUNTIF($B$34,"*[*"),REPLACE($B$34,FIND("[",$B$34),2,"["&amp;$R1025&amp;"]"),$B$34),"")</f>
        <v/>
      </c>
      <c r="T1025" s="1" t="str">
        <f>IF(LENB($P1025),$S1025&amp;"."&amp;T$2&amp;CHAR(9)&amp;$B$8&amp;" "&amp;H1025&amp;$B$9&amp;CHAR(9)&amp;$B$7&amp;T$3,"")</f>
        <v/>
      </c>
      <c r="U1025" s="1" t="str">
        <f>IF(LENB($P1025),$S1025&amp;"."&amp;U$2&amp;CHAR(9)&amp;$B$8&amp;" "&amp;I1025&amp;$B$9&amp;CHAR(9)&amp;$B$7&amp;U$3,"")</f>
        <v/>
      </c>
      <c r="V1025" s="1" t="str">
        <f>IF(LENB($P1025),$S1025&amp;"."&amp;V$2&amp;CHAR(9)&amp;$B$8&amp;" "&amp;J1025&amp;$B$9&amp;CHAR(9)&amp;$B$7&amp;V$3,"")</f>
        <v/>
      </c>
      <c r="Z1025" s="1" t="str">
        <f>IF(LENB(O1025),IF(1&lt;O1025,CHAR(10),"")&amp;"'"&amp;IF(G1025=0,"名称未設定",G1025)&amp;CHAR(10)&amp;T1025&amp;CHAR(10)&amp;U1025&amp;CHAR(10)&amp;V1025,"")</f>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IF(AND(LENB(H1026),0&lt;H1026,LENB(I1026),0&lt;I1026),"●","")</f>
        <v/>
      </c>
      <c r="O1026" s="1" t="str">
        <f>IF(LENB(N1026),COUNTIF(N$4:N1026,"●"),"")</f>
        <v/>
      </c>
      <c r="P1026" s="1" t="str">
        <f t="shared" si="17"/>
        <v/>
      </c>
      <c r="Q1026" s="1" t="str">
        <f>IF(LEN(G1026),1,"")</f>
        <v/>
      </c>
      <c r="R1026" s="1" t="str">
        <f>IF(LEN(Q1026),SUM($Q$4:Q1026)-1,"")</f>
        <v/>
      </c>
      <c r="S1026" s="1" t="str">
        <f>IF(LENB($P1026),IF(COUNTIF($B$34,"*[*"),REPLACE($B$34,FIND("[",$B$34),2,"["&amp;$R1026&amp;"]"),$B$34),"")</f>
        <v/>
      </c>
      <c r="T1026" s="1" t="str">
        <f>IF(LENB($P1026),$S1026&amp;"."&amp;T$2&amp;CHAR(9)&amp;$B$8&amp;" "&amp;H1026&amp;$B$9&amp;CHAR(9)&amp;$B$7&amp;T$3,"")</f>
        <v/>
      </c>
      <c r="U1026" s="1" t="str">
        <f>IF(LENB($P1026),$S1026&amp;"."&amp;U$2&amp;CHAR(9)&amp;$B$8&amp;" "&amp;I1026&amp;$B$9&amp;CHAR(9)&amp;$B$7&amp;U$3,"")</f>
        <v/>
      </c>
      <c r="V1026" s="1" t="str">
        <f>IF(LENB($P1026),$S1026&amp;"."&amp;V$2&amp;CHAR(9)&amp;$B$8&amp;" "&amp;J1026&amp;$B$9&amp;CHAR(9)&amp;$B$7&amp;V$3,"")</f>
        <v/>
      </c>
      <c r="Z1026" s="1" t="str">
        <f>IF(LENB(O1026),IF(1&lt;O1026,CHAR(10),"")&amp;"'"&amp;IF(G1026=0,"名称未設定",G1026)&amp;CHAR(10)&amp;T1026&amp;CHAR(10)&amp;U1026&amp;CHAR(10)&amp;V1026,"")</f>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IF(AND(LENB(H1027),0&lt;H1027,LENB(I1027),0&lt;I1027),"●","")</f>
        <v/>
      </c>
      <c r="O1027" s="1" t="str">
        <f>IF(LENB(N1027),COUNTIF(N$4:N1027,"●"),"")</f>
        <v/>
      </c>
      <c r="P1027" s="1" t="str">
        <f t="shared" si="17"/>
        <v/>
      </c>
      <c r="Q1027" s="1" t="str">
        <f>IF(LEN(G1027),1,"")</f>
        <v/>
      </c>
      <c r="R1027" s="1" t="str">
        <f>IF(LEN(Q1027),SUM($Q$4:Q1027)-1,"")</f>
        <v/>
      </c>
      <c r="S1027" s="1" t="str">
        <f>IF(LENB($P1027),IF(COUNTIF($B$34,"*[*"),REPLACE($B$34,FIND("[",$B$34),2,"["&amp;$R1027&amp;"]"),$B$34),"")</f>
        <v/>
      </c>
      <c r="T1027" s="1" t="str">
        <f>IF(LENB($P1027),$S1027&amp;"."&amp;T$2&amp;CHAR(9)&amp;$B$8&amp;" "&amp;H1027&amp;$B$9&amp;CHAR(9)&amp;$B$7&amp;T$3,"")</f>
        <v/>
      </c>
      <c r="U1027" s="1" t="str">
        <f>IF(LENB($P1027),$S1027&amp;"."&amp;U$2&amp;CHAR(9)&amp;$B$8&amp;" "&amp;I1027&amp;$B$9&amp;CHAR(9)&amp;$B$7&amp;U$3,"")</f>
        <v/>
      </c>
      <c r="V1027" s="1" t="str">
        <f>IF(LENB($P1027),$S1027&amp;"."&amp;V$2&amp;CHAR(9)&amp;$B$8&amp;" "&amp;J1027&amp;$B$9&amp;CHAR(9)&amp;$B$7&amp;V$3,"")</f>
        <v/>
      </c>
      <c r="Z1027" s="1" t="str">
        <f>IF(LENB(O1027),IF(1&lt;O1027,CHAR(10),"")&amp;"'"&amp;IF(G1027=0,"名称未設定",G1027)&amp;CHAR(10)&amp;T1027&amp;CHAR(10)&amp;U1027&amp;CHAR(10)&amp;V1027,"")</f>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IF(AND(LENB(H1028),0&lt;H1028,LENB(I1028),0&lt;I1028),"●","")</f>
        <v/>
      </c>
      <c r="O1028" s="1" t="str">
        <f>IF(LENB(N1028),COUNTIF(N$4:N1028,"●"),"")</f>
        <v/>
      </c>
      <c r="P1028" s="1" t="str">
        <f t="shared" si="17"/>
        <v/>
      </c>
      <c r="Q1028" s="1" t="str">
        <f>IF(LEN(G1028),1,"")</f>
        <v/>
      </c>
      <c r="R1028" s="1" t="str">
        <f>IF(LEN(Q1028),SUM($Q$4:Q1028)-1,"")</f>
        <v/>
      </c>
      <c r="S1028" s="1" t="str">
        <f>IF(LENB($P1028),IF(COUNTIF($B$34,"*[*"),REPLACE($B$34,FIND("[",$B$34),2,"["&amp;$R1028&amp;"]"),$B$34),"")</f>
        <v/>
      </c>
      <c r="T1028" s="1" t="str">
        <f>IF(LENB($P1028),$S1028&amp;"."&amp;T$2&amp;CHAR(9)&amp;$B$8&amp;" "&amp;H1028&amp;$B$9&amp;CHAR(9)&amp;$B$7&amp;T$3,"")</f>
        <v/>
      </c>
      <c r="U1028" s="1" t="str">
        <f>IF(LENB($P1028),$S1028&amp;"."&amp;U$2&amp;CHAR(9)&amp;$B$8&amp;" "&amp;I1028&amp;$B$9&amp;CHAR(9)&amp;$B$7&amp;U$3,"")</f>
        <v/>
      </c>
      <c r="V1028" s="1" t="str">
        <f>IF(LENB($P1028),$S1028&amp;"."&amp;V$2&amp;CHAR(9)&amp;$B$8&amp;" "&amp;J1028&amp;$B$9&amp;CHAR(9)&amp;$B$7&amp;V$3,"")</f>
        <v/>
      </c>
      <c r="Z1028" s="1" t="str">
        <f>IF(LENB(O1028),IF(1&lt;O1028,CHAR(10),"")&amp;"'"&amp;IF(G1028=0,"名称未設定",G1028)&amp;CHAR(10)&amp;T1028&amp;CHAR(10)&amp;U1028&amp;CHAR(10)&amp;V1028,"")</f>
        <v/>
      </c>
    </row>
    <row r="1029" spans="5:26" x14ac:dyDescent="0.55000000000000004">
      <c r="E1029" s="1">
        <v>1025</v>
      </c>
      <c r="F1029" s="1" t="str">
        <f>IFERROR(INDEX(title!$A$2:$A$2049,MATCH($E1029,title!$C$2:$C$2049,0),1),"")</f>
        <v/>
      </c>
      <c r="G1029" s="1" t="str">
        <f>IFERROR(INDEX(title!$B$2:$B$2049,MATCH($E1029,title!$C$2:$C$2049,0),1),"")</f>
        <v/>
      </c>
      <c r="H1029" s="1" t="str">
        <f>IFERROR(INDEX(title!$C$2:$C$2049,MATCH($E1029,title!$C$2:$C$2049,0),1),"")</f>
        <v/>
      </c>
      <c r="I1029" s="1" t="str">
        <f>IFERROR(INDEX(title!$D$2:$D$2049,MATCH($E1029,title!$C$2:$C$2049,0),1),"")</f>
        <v/>
      </c>
      <c r="J1029" s="1" t="str">
        <f>IFERROR(INDEX(title!$E$2:$E$2049,MATCH($E1029,title!$C$2:$C$2049,0),1),"")</f>
        <v/>
      </c>
      <c r="N1029" s="1" t="str">
        <f>IF(AND(LENB(H1029),0&lt;H1029,LENB(I1029),0&lt;I1029),"●","")</f>
        <v/>
      </c>
      <c r="O1029" s="1" t="str">
        <f>IF(LENB(N1029),COUNTIF(N$4:N1029,"●"),"")</f>
        <v/>
      </c>
      <c r="P1029" s="1" t="str">
        <f t="shared" ref="P1029:P1092" si="18">IF(AND(LENB(O1029),LENB($B$4),LENB($B$5)),$B$4+$B$5*(O1029),"")</f>
        <v/>
      </c>
      <c r="Q1029" s="1" t="str">
        <f>IF(LEN(G1029),1,"")</f>
        <v/>
      </c>
      <c r="R1029" s="1" t="str">
        <f>IF(LEN(Q1029),SUM($Q$4:Q1029)-1,"")</f>
        <v/>
      </c>
      <c r="S1029" s="1" t="str">
        <f>IF(LENB($P1029),IF(COUNTIF($B$34,"*[*"),REPLACE($B$34,FIND("[",$B$34),2,"["&amp;$R1029&amp;"]"),$B$34),"")</f>
        <v/>
      </c>
      <c r="T1029" s="1" t="str">
        <f>IF(LENB($P1029),$S1029&amp;"."&amp;T$2&amp;CHAR(9)&amp;$B$8&amp;" "&amp;H1029&amp;$B$9&amp;CHAR(9)&amp;$B$7&amp;T$3,"")</f>
        <v/>
      </c>
      <c r="U1029" s="1" t="str">
        <f>IF(LENB($P1029),$S1029&amp;"."&amp;U$2&amp;CHAR(9)&amp;$B$8&amp;" "&amp;I1029&amp;$B$9&amp;CHAR(9)&amp;$B$7&amp;U$3,"")</f>
        <v/>
      </c>
      <c r="V1029" s="1" t="str">
        <f>IF(LENB($P1029),$S1029&amp;"."&amp;V$2&amp;CHAR(9)&amp;$B$8&amp;" "&amp;J1029&amp;$B$9&amp;CHAR(9)&amp;$B$7&amp;V$3,"")</f>
        <v/>
      </c>
      <c r="Z1029" s="1" t="str">
        <f>IF(LENB(O1029),IF(1&lt;O1029,CHAR(10),"")&amp;"'"&amp;IF(G1029=0,"名称未設定",G1029)&amp;CHAR(10)&amp;T1029&amp;CHAR(10)&amp;U1029&amp;CHAR(10)&amp;V1029,"")</f>
        <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IF(AND(LENB(H1030),0&lt;H1030,LENB(I1030),0&lt;I1030),"●","")</f>
        <v/>
      </c>
      <c r="O1030" s="1" t="str">
        <f>IF(LENB(N1030),COUNTIF(N$4:N1030,"●"),"")</f>
        <v/>
      </c>
      <c r="P1030" s="1" t="str">
        <f t="shared" si="18"/>
        <v/>
      </c>
      <c r="Q1030" s="1" t="str">
        <f>IF(LEN(G1030),1,"")</f>
        <v/>
      </c>
      <c r="R1030" s="1" t="str">
        <f>IF(LEN(Q1030),SUM($Q$4:Q1030)-1,"")</f>
        <v/>
      </c>
      <c r="S1030" s="1" t="str">
        <f>IF(LENB($P1030),IF(COUNTIF($B$34,"*[*"),REPLACE($B$34,FIND("[",$B$34),2,"["&amp;$R1030&amp;"]"),$B$34),"")</f>
        <v/>
      </c>
      <c r="T1030" s="1" t="str">
        <f>IF(LENB($P1030),$S1030&amp;"."&amp;T$2&amp;CHAR(9)&amp;$B$8&amp;" "&amp;H1030&amp;$B$9&amp;CHAR(9)&amp;$B$7&amp;T$3,"")</f>
        <v/>
      </c>
      <c r="U1030" s="1" t="str">
        <f>IF(LENB($P1030),$S1030&amp;"."&amp;U$2&amp;CHAR(9)&amp;$B$8&amp;" "&amp;I1030&amp;$B$9&amp;CHAR(9)&amp;$B$7&amp;U$3,"")</f>
        <v/>
      </c>
      <c r="V1030" s="1" t="str">
        <f>IF(LENB($P1030),$S1030&amp;"."&amp;V$2&amp;CHAR(9)&amp;$B$8&amp;" "&amp;J1030&amp;$B$9&amp;CHAR(9)&amp;$B$7&amp;V$3,"")</f>
        <v/>
      </c>
      <c r="Z1030" s="1" t="str">
        <f>IF(LENB(O1030),IF(1&lt;O1030,CHAR(10),"")&amp;"'"&amp;IF(G1030=0,"名称未設定",G1030)&amp;CHAR(10)&amp;T1030&amp;CHAR(10)&amp;U1030&amp;CHAR(10)&amp;V1030,"")</f>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IF(AND(LENB(H1031),0&lt;H1031,LENB(I1031),0&lt;I1031),"●","")</f>
        <v/>
      </c>
      <c r="O1031" s="1" t="str">
        <f>IF(LENB(N1031),COUNTIF(N$4:N1031,"●"),"")</f>
        <v/>
      </c>
      <c r="P1031" s="1" t="str">
        <f t="shared" si="18"/>
        <v/>
      </c>
      <c r="Q1031" s="1" t="str">
        <f>IF(LEN(G1031),1,"")</f>
        <v/>
      </c>
      <c r="R1031" s="1" t="str">
        <f>IF(LEN(Q1031),SUM($Q$4:Q1031)-1,"")</f>
        <v/>
      </c>
      <c r="S1031" s="1" t="str">
        <f>IF(LENB($P1031),IF(COUNTIF($B$34,"*[*"),REPLACE($B$34,FIND("[",$B$34),2,"["&amp;$R1031&amp;"]"),$B$34),"")</f>
        <v/>
      </c>
      <c r="T1031" s="1" t="str">
        <f>IF(LENB($P1031),$S1031&amp;"."&amp;T$2&amp;CHAR(9)&amp;$B$8&amp;" "&amp;H1031&amp;$B$9&amp;CHAR(9)&amp;$B$7&amp;T$3,"")</f>
        <v/>
      </c>
      <c r="U1031" s="1" t="str">
        <f>IF(LENB($P1031),$S1031&amp;"."&amp;U$2&amp;CHAR(9)&amp;$B$8&amp;" "&amp;I1031&amp;$B$9&amp;CHAR(9)&amp;$B$7&amp;U$3,"")</f>
        <v/>
      </c>
      <c r="V1031" s="1" t="str">
        <f>IF(LENB($P1031),$S1031&amp;"."&amp;V$2&amp;CHAR(9)&amp;$B$8&amp;" "&amp;J1031&amp;$B$9&amp;CHAR(9)&amp;$B$7&amp;V$3,"")</f>
        <v/>
      </c>
      <c r="Z1031" s="1" t="str">
        <f>IF(LENB(O1031),IF(1&lt;O1031,CHAR(10),"")&amp;"'"&amp;IF(G1031=0,"名称未設定",G1031)&amp;CHAR(10)&amp;T1031&amp;CHAR(10)&amp;U1031&amp;CHAR(10)&amp;V1031,"")</f>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IF(AND(LENB(H1032),0&lt;H1032,LENB(I1032),0&lt;I1032),"●","")</f>
        <v/>
      </c>
      <c r="O1032" s="1" t="str">
        <f>IF(LENB(N1032),COUNTIF(N$4:N1032,"●"),"")</f>
        <v/>
      </c>
      <c r="P1032" s="1" t="str">
        <f t="shared" si="18"/>
        <v/>
      </c>
      <c r="Q1032" s="1" t="str">
        <f>IF(LEN(G1032),1,"")</f>
        <v/>
      </c>
      <c r="R1032" s="1" t="str">
        <f>IF(LEN(Q1032),SUM($Q$4:Q1032)-1,"")</f>
        <v/>
      </c>
      <c r="S1032" s="1" t="str">
        <f>IF(LENB($P1032),IF(COUNTIF($B$34,"*[*"),REPLACE($B$34,FIND("[",$B$34),2,"["&amp;$R1032&amp;"]"),$B$34),"")</f>
        <v/>
      </c>
      <c r="T1032" s="1" t="str">
        <f>IF(LENB($P1032),$S1032&amp;"."&amp;T$2&amp;CHAR(9)&amp;$B$8&amp;" "&amp;H1032&amp;$B$9&amp;CHAR(9)&amp;$B$7&amp;T$3,"")</f>
        <v/>
      </c>
      <c r="U1032" s="1" t="str">
        <f>IF(LENB($P1032),$S1032&amp;"."&amp;U$2&amp;CHAR(9)&amp;$B$8&amp;" "&amp;I1032&amp;$B$9&amp;CHAR(9)&amp;$B$7&amp;U$3,"")</f>
        <v/>
      </c>
      <c r="V1032" s="1" t="str">
        <f>IF(LENB($P1032),$S1032&amp;"."&amp;V$2&amp;CHAR(9)&amp;$B$8&amp;" "&amp;J1032&amp;$B$9&amp;CHAR(9)&amp;$B$7&amp;V$3,"")</f>
        <v/>
      </c>
      <c r="Z1032" s="1" t="str">
        <f>IF(LENB(O1032),IF(1&lt;O1032,CHAR(10),"")&amp;"'"&amp;IF(G1032=0,"名称未設定",G1032)&amp;CHAR(10)&amp;T1032&amp;CHAR(10)&amp;U1032&amp;CHAR(10)&amp;V1032,"")</f>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IF(AND(LENB(H1033),0&lt;H1033,LENB(I1033),0&lt;I1033),"●","")</f>
        <v/>
      </c>
      <c r="O1033" s="1" t="str">
        <f>IF(LENB(N1033),COUNTIF(N$4:N1033,"●"),"")</f>
        <v/>
      </c>
      <c r="P1033" s="1" t="str">
        <f t="shared" si="18"/>
        <v/>
      </c>
      <c r="Q1033" s="1" t="str">
        <f>IF(LEN(G1033),1,"")</f>
        <v/>
      </c>
      <c r="R1033" s="1" t="str">
        <f>IF(LEN(Q1033),SUM($Q$4:Q1033)-1,"")</f>
        <v/>
      </c>
      <c r="S1033" s="1" t="str">
        <f>IF(LENB($P1033),IF(COUNTIF($B$34,"*[*"),REPLACE($B$34,FIND("[",$B$34),2,"["&amp;$R1033&amp;"]"),$B$34),"")</f>
        <v/>
      </c>
      <c r="T1033" s="1" t="str">
        <f>IF(LENB($P1033),$S1033&amp;"."&amp;T$2&amp;CHAR(9)&amp;$B$8&amp;" "&amp;H1033&amp;$B$9&amp;CHAR(9)&amp;$B$7&amp;T$3,"")</f>
        <v/>
      </c>
      <c r="U1033" s="1" t="str">
        <f>IF(LENB($P1033),$S1033&amp;"."&amp;U$2&amp;CHAR(9)&amp;$B$8&amp;" "&amp;I1033&amp;$B$9&amp;CHAR(9)&amp;$B$7&amp;U$3,"")</f>
        <v/>
      </c>
      <c r="V1033" s="1" t="str">
        <f>IF(LENB($P1033),$S1033&amp;"."&amp;V$2&amp;CHAR(9)&amp;$B$8&amp;" "&amp;J1033&amp;$B$9&amp;CHAR(9)&amp;$B$7&amp;V$3,"")</f>
        <v/>
      </c>
      <c r="Z1033" s="1" t="str">
        <f>IF(LENB(O1033),IF(1&lt;O1033,CHAR(10),"")&amp;"'"&amp;IF(G1033=0,"名称未設定",G1033)&amp;CHAR(10)&amp;T1033&amp;CHAR(10)&amp;U1033&amp;CHAR(10)&amp;V1033,"")</f>
        <v/>
      </c>
    </row>
    <row r="1034" spans="5:26" x14ac:dyDescent="0.55000000000000004">
      <c r="E1034" s="1">
        <v>1030</v>
      </c>
      <c r="F1034" s="1" t="str">
        <f>IFERROR(INDEX(title!$A$2:$A$2049,MATCH($E1034,title!$C$2:$C$2049,0),1),"")</f>
        <v/>
      </c>
      <c r="G1034" s="1" t="str">
        <f>IFERROR(INDEX(title!$B$2:$B$2049,MATCH($E1034,title!$C$2:$C$2049,0),1),"")</f>
        <v/>
      </c>
      <c r="H1034" s="1" t="str">
        <f>IFERROR(INDEX(title!$C$2:$C$2049,MATCH($E1034,title!$C$2:$C$2049,0),1),"")</f>
        <v/>
      </c>
      <c r="I1034" s="1" t="str">
        <f>IFERROR(INDEX(title!$D$2:$D$2049,MATCH($E1034,title!$C$2:$C$2049,0),1),"")</f>
        <v/>
      </c>
      <c r="J1034" s="1" t="str">
        <f>IFERROR(INDEX(title!$E$2:$E$2049,MATCH($E1034,title!$C$2:$C$2049,0),1),"")</f>
        <v/>
      </c>
      <c r="N1034" s="1" t="str">
        <f>IF(AND(LENB(H1034),0&lt;H1034,LENB(I1034),0&lt;I1034),"●","")</f>
        <v/>
      </c>
      <c r="O1034" s="1" t="str">
        <f>IF(LENB(N1034),COUNTIF(N$4:N1034,"●"),"")</f>
        <v/>
      </c>
      <c r="P1034" s="1" t="str">
        <f t="shared" si="18"/>
        <v/>
      </c>
      <c r="Q1034" s="1" t="str">
        <f>IF(LEN(G1034),1,"")</f>
        <v/>
      </c>
      <c r="R1034" s="1" t="str">
        <f>IF(LEN(Q1034),SUM($Q$4:Q1034)-1,"")</f>
        <v/>
      </c>
      <c r="S1034" s="1" t="str">
        <f>IF(LENB($P1034),IF(COUNTIF($B$34,"*[*"),REPLACE($B$34,FIND("[",$B$34),2,"["&amp;$R1034&amp;"]"),$B$34),"")</f>
        <v/>
      </c>
      <c r="T1034" s="1" t="str">
        <f>IF(LENB($P1034),$S1034&amp;"."&amp;T$2&amp;CHAR(9)&amp;$B$8&amp;" "&amp;H1034&amp;$B$9&amp;CHAR(9)&amp;$B$7&amp;T$3,"")</f>
        <v/>
      </c>
      <c r="U1034" s="1" t="str">
        <f>IF(LENB($P1034),$S1034&amp;"."&amp;U$2&amp;CHAR(9)&amp;$B$8&amp;" "&amp;I1034&amp;$B$9&amp;CHAR(9)&amp;$B$7&amp;U$3,"")</f>
        <v/>
      </c>
      <c r="V1034" s="1" t="str">
        <f>IF(LENB($P1034),$S1034&amp;"."&amp;V$2&amp;CHAR(9)&amp;$B$8&amp;" "&amp;J1034&amp;$B$9&amp;CHAR(9)&amp;$B$7&amp;V$3,"")</f>
        <v/>
      </c>
      <c r="Z1034" s="1" t="str">
        <f>IF(LENB(O1034),IF(1&lt;O1034,CHAR(10),"")&amp;"'"&amp;IF(G1034=0,"名称未設定",G1034)&amp;CHAR(10)&amp;T1034&amp;CHAR(10)&amp;U1034&amp;CHAR(10)&amp;V1034,"")</f>
        <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IF(AND(LENB(H1035),0&lt;H1035,LENB(I1035),0&lt;I1035),"●","")</f>
        <v/>
      </c>
      <c r="O1035" s="1" t="str">
        <f>IF(LENB(N1035),COUNTIF(N$4:N1035,"●"),"")</f>
        <v/>
      </c>
      <c r="P1035" s="1" t="str">
        <f t="shared" si="18"/>
        <v/>
      </c>
      <c r="Q1035" s="1" t="str">
        <f>IF(LEN(G1035),1,"")</f>
        <v/>
      </c>
      <c r="R1035" s="1" t="str">
        <f>IF(LEN(Q1035),SUM($Q$4:Q1035)-1,"")</f>
        <v/>
      </c>
      <c r="S1035" s="1" t="str">
        <f>IF(LENB($P1035),IF(COUNTIF($B$34,"*[*"),REPLACE($B$34,FIND("[",$B$34),2,"["&amp;$R1035&amp;"]"),$B$34),"")</f>
        <v/>
      </c>
      <c r="T1035" s="1" t="str">
        <f>IF(LENB($P1035),$S1035&amp;"."&amp;T$2&amp;CHAR(9)&amp;$B$8&amp;" "&amp;H1035&amp;$B$9&amp;CHAR(9)&amp;$B$7&amp;T$3,"")</f>
        <v/>
      </c>
      <c r="U1035" s="1" t="str">
        <f>IF(LENB($P1035),$S1035&amp;"."&amp;U$2&amp;CHAR(9)&amp;$B$8&amp;" "&amp;I1035&amp;$B$9&amp;CHAR(9)&amp;$B$7&amp;U$3,"")</f>
        <v/>
      </c>
      <c r="V1035" s="1" t="str">
        <f>IF(LENB($P1035),$S1035&amp;"."&amp;V$2&amp;CHAR(9)&amp;$B$8&amp;" "&amp;J1035&amp;$B$9&amp;CHAR(9)&amp;$B$7&amp;V$3,"")</f>
        <v/>
      </c>
      <c r="Z1035" s="1" t="str">
        <f>IF(LENB(O1035),IF(1&lt;O1035,CHAR(10),"")&amp;"'"&amp;IF(G1035=0,"名称未設定",G1035)&amp;CHAR(10)&amp;T1035&amp;CHAR(10)&amp;U1035&amp;CHAR(10)&amp;V1035,"")</f>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IF(AND(LENB(H1036),0&lt;H1036,LENB(I1036),0&lt;I1036),"●","")</f>
        <v/>
      </c>
      <c r="O1036" s="1" t="str">
        <f>IF(LENB(N1036),COUNTIF(N$4:N1036,"●"),"")</f>
        <v/>
      </c>
      <c r="P1036" s="1" t="str">
        <f t="shared" si="18"/>
        <v/>
      </c>
      <c r="Q1036" s="1" t="str">
        <f>IF(LEN(G1036),1,"")</f>
        <v/>
      </c>
      <c r="R1036" s="1" t="str">
        <f>IF(LEN(Q1036),SUM($Q$4:Q1036)-1,"")</f>
        <v/>
      </c>
      <c r="S1036" s="1" t="str">
        <f>IF(LENB($P1036),IF(COUNTIF($B$34,"*[*"),REPLACE($B$34,FIND("[",$B$34),2,"["&amp;$R1036&amp;"]"),$B$34),"")</f>
        <v/>
      </c>
      <c r="T1036" s="1" t="str">
        <f>IF(LENB($P1036),$S1036&amp;"."&amp;T$2&amp;CHAR(9)&amp;$B$8&amp;" "&amp;H1036&amp;$B$9&amp;CHAR(9)&amp;$B$7&amp;T$3,"")</f>
        <v/>
      </c>
      <c r="U1036" s="1" t="str">
        <f>IF(LENB($P1036),$S1036&amp;"."&amp;U$2&amp;CHAR(9)&amp;$B$8&amp;" "&amp;I1036&amp;$B$9&amp;CHAR(9)&amp;$B$7&amp;U$3,"")</f>
        <v/>
      </c>
      <c r="V1036" s="1" t="str">
        <f>IF(LENB($P1036),$S1036&amp;"."&amp;V$2&amp;CHAR(9)&amp;$B$8&amp;" "&amp;J1036&amp;$B$9&amp;CHAR(9)&amp;$B$7&amp;V$3,"")</f>
        <v/>
      </c>
      <c r="Z1036" s="1" t="str">
        <f>IF(LENB(O1036),IF(1&lt;O1036,CHAR(10),"")&amp;"'"&amp;IF(G1036=0,"名称未設定",G1036)&amp;CHAR(10)&amp;T1036&amp;CHAR(10)&amp;U1036&amp;CHAR(10)&amp;V1036,"")</f>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IF(AND(LENB(H1037),0&lt;H1037,LENB(I1037),0&lt;I1037),"●","")</f>
        <v/>
      </c>
      <c r="O1037" s="1" t="str">
        <f>IF(LENB(N1037),COUNTIF(N$4:N1037,"●"),"")</f>
        <v/>
      </c>
      <c r="P1037" s="1" t="str">
        <f t="shared" si="18"/>
        <v/>
      </c>
      <c r="Q1037" s="1" t="str">
        <f>IF(LEN(G1037),1,"")</f>
        <v/>
      </c>
      <c r="R1037" s="1" t="str">
        <f>IF(LEN(Q1037),SUM($Q$4:Q1037)-1,"")</f>
        <v/>
      </c>
      <c r="S1037" s="1" t="str">
        <f>IF(LENB($P1037),IF(COUNTIF($B$34,"*[*"),REPLACE($B$34,FIND("[",$B$34),2,"["&amp;$R1037&amp;"]"),$B$34),"")</f>
        <v/>
      </c>
      <c r="T1037" s="1" t="str">
        <f>IF(LENB($P1037),$S1037&amp;"."&amp;T$2&amp;CHAR(9)&amp;$B$8&amp;" "&amp;H1037&amp;$B$9&amp;CHAR(9)&amp;$B$7&amp;T$3,"")</f>
        <v/>
      </c>
      <c r="U1037" s="1" t="str">
        <f>IF(LENB($P1037),$S1037&amp;"."&amp;U$2&amp;CHAR(9)&amp;$B$8&amp;" "&amp;I1037&amp;$B$9&amp;CHAR(9)&amp;$B$7&amp;U$3,"")</f>
        <v/>
      </c>
      <c r="V1037" s="1" t="str">
        <f>IF(LENB($P1037),$S1037&amp;"."&amp;V$2&amp;CHAR(9)&amp;$B$8&amp;" "&amp;J1037&amp;$B$9&amp;CHAR(9)&amp;$B$7&amp;V$3,"")</f>
        <v/>
      </c>
      <c r="Z1037" s="1" t="str">
        <f>IF(LENB(O1037),IF(1&lt;O1037,CHAR(10),"")&amp;"'"&amp;IF(G1037=0,"名称未設定",G1037)&amp;CHAR(10)&amp;T1037&amp;CHAR(10)&amp;U1037&amp;CHAR(10)&amp;V1037,"")</f>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IF(AND(LENB(H1038),0&lt;H1038,LENB(I1038),0&lt;I1038),"●","")</f>
        <v/>
      </c>
      <c r="O1038" s="1" t="str">
        <f>IF(LENB(N1038),COUNTIF(N$4:N1038,"●"),"")</f>
        <v/>
      </c>
      <c r="P1038" s="1" t="str">
        <f t="shared" si="18"/>
        <v/>
      </c>
      <c r="Q1038" s="1" t="str">
        <f>IF(LEN(G1038),1,"")</f>
        <v/>
      </c>
      <c r="R1038" s="1" t="str">
        <f>IF(LEN(Q1038),SUM($Q$4:Q1038)-1,"")</f>
        <v/>
      </c>
      <c r="S1038" s="1" t="str">
        <f>IF(LENB($P1038),IF(COUNTIF($B$34,"*[*"),REPLACE($B$34,FIND("[",$B$34),2,"["&amp;$R1038&amp;"]"),$B$34),"")</f>
        <v/>
      </c>
      <c r="T1038" s="1" t="str">
        <f>IF(LENB($P1038),$S1038&amp;"."&amp;T$2&amp;CHAR(9)&amp;$B$8&amp;" "&amp;H1038&amp;$B$9&amp;CHAR(9)&amp;$B$7&amp;T$3,"")</f>
        <v/>
      </c>
      <c r="U1038" s="1" t="str">
        <f>IF(LENB($P1038),$S1038&amp;"."&amp;U$2&amp;CHAR(9)&amp;$B$8&amp;" "&amp;I1038&amp;$B$9&amp;CHAR(9)&amp;$B$7&amp;U$3,"")</f>
        <v/>
      </c>
      <c r="V1038" s="1" t="str">
        <f>IF(LENB($P1038),$S1038&amp;"."&amp;V$2&amp;CHAR(9)&amp;$B$8&amp;" "&amp;J1038&amp;$B$9&amp;CHAR(9)&amp;$B$7&amp;V$3,"")</f>
        <v/>
      </c>
      <c r="Z1038" s="1" t="str">
        <f>IF(LENB(O1038),IF(1&lt;O1038,CHAR(10),"")&amp;"'"&amp;IF(G1038=0,"名称未設定",G1038)&amp;CHAR(10)&amp;T1038&amp;CHAR(10)&amp;U1038&amp;CHAR(10)&amp;V1038,"")</f>
        <v/>
      </c>
    </row>
    <row r="1039" spans="5:26" x14ac:dyDescent="0.55000000000000004">
      <c r="E1039" s="1">
        <v>1035</v>
      </c>
      <c r="F1039" s="1" t="str">
        <f>IFERROR(INDEX(title!$A$2:$A$2049,MATCH($E1039,title!$C$2:$C$2049,0),1),"")</f>
        <v/>
      </c>
      <c r="G1039" s="1" t="str">
        <f>IFERROR(INDEX(title!$B$2:$B$2049,MATCH($E1039,title!$C$2:$C$2049,0),1),"")</f>
        <v/>
      </c>
      <c r="H1039" s="1" t="str">
        <f>IFERROR(INDEX(title!$C$2:$C$2049,MATCH($E1039,title!$C$2:$C$2049,0),1),"")</f>
        <v/>
      </c>
      <c r="I1039" s="1" t="str">
        <f>IFERROR(INDEX(title!$D$2:$D$2049,MATCH($E1039,title!$C$2:$C$2049,0),1),"")</f>
        <v/>
      </c>
      <c r="J1039" s="1" t="str">
        <f>IFERROR(INDEX(title!$E$2:$E$2049,MATCH($E1039,title!$C$2:$C$2049,0),1),"")</f>
        <v/>
      </c>
      <c r="N1039" s="1" t="str">
        <f>IF(AND(LENB(H1039),0&lt;H1039,LENB(I1039),0&lt;I1039),"●","")</f>
        <v/>
      </c>
      <c r="O1039" s="1" t="str">
        <f>IF(LENB(N1039),COUNTIF(N$4:N1039,"●"),"")</f>
        <v/>
      </c>
      <c r="P1039" s="1" t="str">
        <f t="shared" si="18"/>
        <v/>
      </c>
      <c r="Q1039" s="1" t="str">
        <f>IF(LEN(G1039),1,"")</f>
        <v/>
      </c>
      <c r="R1039" s="1" t="str">
        <f>IF(LEN(Q1039),SUM($Q$4:Q1039)-1,"")</f>
        <v/>
      </c>
      <c r="S1039" s="1" t="str">
        <f>IF(LENB($P1039),IF(COUNTIF($B$34,"*[*"),REPLACE($B$34,FIND("[",$B$34),2,"["&amp;$R1039&amp;"]"),$B$34),"")</f>
        <v/>
      </c>
      <c r="T1039" s="1" t="str">
        <f>IF(LENB($P1039),$S1039&amp;"."&amp;T$2&amp;CHAR(9)&amp;$B$8&amp;" "&amp;H1039&amp;$B$9&amp;CHAR(9)&amp;$B$7&amp;T$3,"")</f>
        <v/>
      </c>
      <c r="U1039" s="1" t="str">
        <f>IF(LENB($P1039),$S1039&amp;"."&amp;U$2&amp;CHAR(9)&amp;$B$8&amp;" "&amp;I1039&amp;$B$9&amp;CHAR(9)&amp;$B$7&amp;U$3,"")</f>
        <v/>
      </c>
      <c r="V1039" s="1" t="str">
        <f>IF(LENB($P1039),$S1039&amp;"."&amp;V$2&amp;CHAR(9)&amp;$B$8&amp;" "&amp;J1039&amp;$B$9&amp;CHAR(9)&amp;$B$7&amp;V$3,"")</f>
        <v/>
      </c>
      <c r="Z1039" s="1" t="str">
        <f>IF(LENB(O1039),IF(1&lt;O1039,CHAR(10),"")&amp;"'"&amp;IF(G1039=0,"名称未設定",G1039)&amp;CHAR(10)&amp;T1039&amp;CHAR(10)&amp;U1039&amp;CHAR(10)&amp;V1039,"")</f>
        <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IF(AND(LENB(H1040),0&lt;H1040,LENB(I1040),0&lt;I1040),"●","")</f>
        <v/>
      </c>
      <c r="O1040" s="1" t="str">
        <f>IF(LENB(N1040),COUNTIF(N$4:N1040,"●"),"")</f>
        <v/>
      </c>
      <c r="P1040" s="1" t="str">
        <f t="shared" si="18"/>
        <v/>
      </c>
      <c r="Q1040" s="1" t="str">
        <f>IF(LEN(G1040),1,"")</f>
        <v/>
      </c>
      <c r="R1040" s="1" t="str">
        <f>IF(LEN(Q1040),SUM($Q$4:Q1040)-1,"")</f>
        <v/>
      </c>
      <c r="S1040" s="1" t="str">
        <f>IF(LENB($P1040),IF(COUNTIF($B$34,"*[*"),REPLACE($B$34,FIND("[",$B$34),2,"["&amp;$R1040&amp;"]"),$B$34),"")</f>
        <v/>
      </c>
      <c r="T1040" s="1" t="str">
        <f>IF(LENB($P1040),$S1040&amp;"."&amp;T$2&amp;CHAR(9)&amp;$B$8&amp;" "&amp;H1040&amp;$B$9&amp;CHAR(9)&amp;$B$7&amp;T$3,"")</f>
        <v/>
      </c>
      <c r="U1040" s="1" t="str">
        <f>IF(LENB($P1040),$S1040&amp;"."&amp;U$2&amp;CHAR(9)&amp;$B$8&amp;" "&amp;I1040&amp;$B$9&amp;CHAR(9)&amp;$B$7&amp;U$3,"")</f>
        <v/>
      </c>
      <c r="V1040" s="1" t="str">
        <f>IF(LENB($P1040),$S1040&amp;"."&amp;V$2&amp;CHAR(9)&amp;$B$8&amp;" "&amp;J1040&amp;$B$9&amp;CHAR(9)&amp;$B$7&amp;V$3,"")</f>
        <v/>
      </c>
      <c r="Z1040" s="1" t="str">
        <f>IF(LENB(O1040),IF(1&lt;O1040,CHAR(10),"")&amp;"'"&amp;IF(G1040=0,"名称未設定",G1040)&amp;CHAR(10)&amp;T1040&amp;CHAR(10)&amp;U1040&amp;CHAR(10)&amp;V1040,"")</f>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IF(AND(LENB(H1041),0&lt;H1041,LENB(I1041),0&lt;I1041),"●","")</f>
        <v/>
      </c>
      <c r="O1041" s="1" t="str">
        <f>IF(LENB(N1041),COUNTIF(N$4:N1041,"●"),"")</f>
        <v/>
      </c>
      <c r="P1041" s="1" t="str">
        <f t="shared" si="18"/>
        <v/>
      </c>
      <c r="Q1041" s="1" t="str">
        <f>IF(LEN(G1041),1,"")</f>
        <v/>
      </c>
      <c r="R1041" s="1" t="str">
        <f>IF(LEN(Q1041),SUM($Q$4:Q1041)-1,"")</f>
        <v/>
      </c>
      <c r="S1041" s="1" t="str">
        <f>IF(LENB($P1041),IF(COUNTIF($B$34,"*[*"),REPLACE($B$34,FIND("[",$B$34),2,"["&amp;$R1041&amp;"]"),$B$34),"")</f>
        <v/>
      </c>
      <c r="T1041" s="1" t="str">
        <f>IF(LENB($P1041),$S1041&amp;"."&amp;T$2&amp;CHAR(9)&amp;$B$8&amp;" "&amp;H1041&amp;$B$9&amp;CHAR(9)&amp;$B$7&amp;T$3,"")</f>
        <v/>
      </c>
      <c r="U1041" s="1" t="str">
        <f>IF(LENB($P1041),$S1041&amp;"."&amp;U$2&amp;CHAR(9)&amp;$B$8&amp;" "&amp;I1041&amp;$B$9&amp;CHAR(9)&amp;$B$7&amp;U$3,"")</f>
        <v/>
      </c>
      <c r="V1041" s="1" t="str">
        <f>IF(LENB($P1041),$S1041&amp;"."&amp;V$2&amp;CHAR(9)&amp;$B$8&amp;" "&amp;J1041&amp;$B$9&amp;CHAR(9)&amp;$B$7&amp;V$3,"")</f>
        <v/>
      </c>
      <c r="Z1041" s="1" t="str">
        <f>IF(LENB(O1041),IF(1&lt;O1041,CHAR(10),"")&amp;"'"&amp;IF(G1041=0,"名称未設定",G1041)&amp;CHAR(10)&amp;T1041&amp;CHAR(10)&amp;U1041&amp;CHAR(10)&amp;V1041,"")</f>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IF(AND(LENB(H1042),0&lt;H1042,LENB(I1042),0&lt;I1042),"●","")</f>
        <v/>
      </c>
      <c r="O1042" s="1" t="str">
        <f>IF(LENB(N1042),COUNTIF(N$4:N1042,"●"),"")</f>
        <v/>
      </c>
      <c r="P1042" s="1" t="str">
        <f t="shared" si="18"/>
        <v/>
      </c>
      <c r="Q1042" s="1" t="str">
        <f>IF(LEN(G1042),1,"")</f>
        <v/>
      </c>
      <c r="R1042" s="1" t="str">
        <f>IF(LEN(Q1042),SUM($Q$4:Q1042)-1,"")</f>
        <v/>
      </c>
      <c r="S1042" s="1" t="str">
        <f>IF(LENB($P1042),IF(COUNTIF($B$34,"*[*"),REPLACE($B$34,FIND("[",$B$34),2,"["&amp;$R1042&amp;"]"),$B$34),"")</f>
        <v/>
      </c>
      <c r="T1042" s="1" t="str">
        <f>IF(LENB($P1042),$S1042&amp;"."&amp;T$2&amp;CHAR(9)&amp;$B$8&amp;" "&amp;H1042&amp;$B$9&amp;CHAR(9)&amp;$B$7&amp;T$3,"")</f>
        <v/>
      </c>
      <c r="U1042" s="1" t="str">
        <f>IF(LENB($P1042),$S1042&amp;"."&amp;U$2&amp;CHAR(9)&amp;$B$8&amp;" "&amp;I1042&amp;$B$9&amp;CHAR(9)&amp;$B$7&amp;U$3,"")</f>
        <v/>
      </c>
      <c r="V1042" s="1" t="str">
        <f>IF(LENB($P1042),$S1042&amp;"."&amp;V$2&amp;CHAR(9)&amp;$B$8&amp;" "&amp;J1042&amp;$B$9&amp;CHAR(9)&amp;$B$7&amp;V$3,"")</f>
        <v/>
      </c>
      <c r="Z1042" s="1" t="str">
        <f>IF(LENB(O1042),IF(1&lt;O1042,CHAR(10),"")&amp;"'"&amp;IF(G1042=0,"名称未設定",G1042)&amp;CHAR(10)&amp;T1042&amp;CHAR(10)&amp;U1042&amp;CHAR(10)&amp;V1042,"")</f>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IF(AND(LENB(H1043),0&lt;H1043,LENB(I1043),0&lt;I1043),"●","")</f>
        <v/>
      </c>
      <c r="O1043" s="1" t="str">
        <f>IF(LENB(N1043),COUNTIF(N$4:N1043,"●"),"")</f>
        <v/>
      </c>
      <c r="P1043" s="1" t="str">
        <f t="shared" si="18"/>
        <v/>
      </c>
      <c r="Q1043" s="1" t="str">
        <f>IF(LEN(G1043),1,"")</f>
        <v/>
      </c>
      <c r="R1043" s="1" t="str">
        <f>IF(LEN(Q1043),SUM($Q$4:Q1043)-1,"")</f>
        <v/>
      </c>
      <c r="S1043" s="1" t="str">
        <f>IF(LENB($P1043),IF(COUNTIF($B$34,"*[*"),REPLACE($B$34,FIND("[",$B$34),2,"["&amp;$R1043&amp;"]"),$B$34),"")</f>
        <v/>
      </c>
      <c r="T1043" s="1" t="str">
        <f>IF(LENB($P1043),$S1043&amp;"."&amp;T$2&amp;CHAR(9)&amp;$B$8&amp;" "&amp;H1043&amp;$B$9&amp;CHAR(9)&amp;$B$7&amp;T$3,"")</f>
        <v/>
      </c>
      <c r="U1043" s="1" t="str">
        <f>IF(LENB($P1043),$S1043&amp;"."&amp;U$2&amp;CHAR(9)&amp;$B$8&amp;" "&amp;I1043&amp;$B$9&amp;CHAR(9)&amp;$B$7&amp;U$3,"")</f>
        <v/>
      </c>
      <c r="V1043" s="1" t="str">
        <f>IF(LENB($P1043),$S1043&amp;"."&amp;V$2&amp;CHAR(9)&amp;$B$8&amp;" "&amp;J1043&amp;$B$9&amp;CHAR(9)&amp;$B$7&amp;V$3,"")</f>
        <v/>
      </c>
      <c r="Z1043" s="1" t="str">
        <f>IF(LENB(O1043),IF(1&lt;O1043,CHAR(10),"")&amp;"'"&amp;IF(G1043=0,"名称未設定",G1043)&amp;CHAR(10)&amp;T1043&amp;CHAR(10)&amp;U1043&amp;CHAR(10)&amp;V1043,"")</f>
        <v/>
      </c>
    </row>
    <row r="1044" spans="5:26" x14ac:dyDescent="0.55000000000000004">
      <c r="E1044" s="1">
        <v>1040</v>
      </c>
      <c r="F1044" s="1" t="str">
        <f>IFERROR(INDEX(title!$A$2:$A$2049,MATCH($E1044,title!$C$2:$C$2049,0),1),"")</f>
        <v/>
      </c>
      <c r="G1044" s="1" t="str">
        <f>IFERROR(INDEX(title!$B$2:$B$2049,MATCH($E1044,title!$C$2:$C$2049,0),1),"")</f>
        <v/>
      </c>
      <c r="H1044" s="1" t="str">
        <f>IFERROR(INDEX(title!$C$2:$C$2049,MATCH($E1044,title!$C$2:$C$2049,0),1),"")</f>
        <v/>
      </c>
      <c r="I1044" s="1" t="str">
        <f>IFERROR(INDEX(title!$D$2:$D$2049,MATCH($E1044,title!$C$2:$C$2049,0),1),"")</f>
        <v/>
      </c>
      <c r="J1044" s="1" t="str">
        <f>IFERROR(INDEX(title!$E$2:$E$2049,MATCH($E1044,title!$C$2:$C$2049,0),1),"")</f>
        <v/>
      </c>
      <c r="N1044" s="1" t="str">
        <f>IF(AND(LENB(H1044),0&lt;H1044,LENB(I1044),0&lt;I1044),"●","")</f>
        <v/>
      </c>
      <c r="O1044" s="1" t="str">
        <f>IF(LENB(N1044),COUNTIF(N$4:N1044,"●"),"")</f>
        <v/>
      </c>
      <c r="P1044" s="1" t="str">
        <f t="shared" si="18"/>
        <v/>
      </c>
      <c r="Q1044" s="1" t="str">
        <f>IF(LEN(G1044),1,"")</f>
        <v/>
      </c>
      <c r="R1044" s="1" t="str">
        <f>IF(LEN(Q1044),SUM($Q$4:Q1044)-1,"")</f>
        <v/>
      </c>
      <c r="S1044" s="1" t="str">
        <f>IF(LENB($P1044),IF(COUNTIF($B$34,"*[*"),REPLACE($B$34,FIND("[",$B$34),2,"["&amp;$R1044&amp;"]"),$B$34),"")</f>
        <v/>
      </c>
      <c r="T1044" s="1" t="str">
        <f>IF(LENB($P1044),$S1044&amp;"."&amp;T$2&amp;CHAR(9)&amp;$B$8&amp;" "&amp;H1044&amp;$B$9&amp;CHAR(9)&amp;$B$7&amp;T$3,"")</f>
        <v/>
      </c>
      <c r="U1044" s="1" t="str">
        <f>IF(LENB($P1044),$S1044&amp;"."&amp;U$2&amp;CHAR(9)&amp;$B$8&amp;" "&amp;I1044&amp;$B$9&amp;CHAR(9)&amp;$B$7&amp;U$3,"")</f>
        <v/>
      </c>
      <c r="V1044" s="1" t="str">
        <f>IF(LENB($P1044),$S1044&amp;"."&amp;V$2&amp;CHAR(9)&amp;$B$8&amp;" "&amp;J1044&amp;$B$9&amp;CHAR(9)&amp;$B$7&amp;V$3,"")</f>
        <v/>
      </c>
      <c r="Z1044" s="1" t="str">
        <f>IF(LENB(O1044),IF(1&lt;O1044,CHAR(10),"")&amp;"'"&amp;IF(G1044=0,"名称未設定",G1044)&amp;CHAR(10)&amp;T1044&amp;CHAR(10)&amp;U1044&amp;CHAR(10)&amp;V1044,"")</f>
        <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IF(AND(LENB(H1045),0&lt;H1045,LENB(I1045),0&lt;I1045),"●","")</f>
        <v/>
      </c>
      <c r="O1045" s="1" t="str">
        <f>IF(LENB(N1045),COUNTIF(N$4:N1045,"●"),"")</f>
        <v/>
      </c>
      <c r="P1045" s="1" t="str">
        <f t="shared" si="18"/>
        <v/>
      </c>
      <c r="Q1045" s="1" t="str">
        <f>IF(LEN(G1045),1,"")</f>
        <v/>
      </c>
      <c r="R1045" s="1" t="str">
        <f>IF(LEN(Q1045),SUM($Q$4:Q1045)-1,"")</f>
        <v/>
      </c>
      <c r="S1045" s="1" t="str">
        <f>IF(LENB($P1045),IF(COUNTIF($B$34,"*[*"),REPLACE($B$34,FIND("[",$B$34),2,"["&amp;$R1045&amp;"]"),$B$34),"")</f>
        <v/>
      </c>
      <c r="T1045" s="1" t="str">
        <f>IF(LENB($P1045),$S1045&amp;"."&amp;T$2&amp;CHAR(9)&amp;$B$8&amp;" "&amp;H1045&amp;$B$9&amp;CHAR(9)&amp;$B$7&amp;T$3,"")</f>
        <v/>
      </c>
      <c r="U1045" s="1" t="str">
        <f>IF(LENB($P1045),$S1045&amp;"."&amp;U$2&amp;CHAR(9)&amp;$B$8&amp;" "&amp;I1045&amp;$B$9&amp;CHAR(9)&amp;$B$7&amp;U$3,"")</f>
        <v/>
      </c>
      <c r="V1045" s="1" t="str">
        <f>IF(LENB($P1045),$S1045&amp;"."&amp;V$2&amp;CHAR(9)&amp;$B$8&amp;" "&amp;J1045&amp;$B$9&amp;CHAR(9)&amp;$B$7&amp;V$3,"")</f>
        <v/>
      </c>
      <c r="Z1045" s="1" t="str">
        <f>IF(LENB(O1045),IF(1&lt;O1045,CHAR(10),"")&amp;"'"&amp;IF(G1045=0,"名称未設定",G1045)&amp;CHAR(10)&amp;T1045&amp;CHAR(10)&amp;U1045&amp;CHAR(10)&amp;V1045,"")</f>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IF(AND(LENB(H1046),0&lt;H1046,LENB(I1046),0&lt;I1046),"●","")</f>
        <v/>
      </c>
      <c r="O1046" s="1" t="str">
        <f>IF(LENB(N1046),COUNTIF(N$4:N1046,"●"),"")</f>
        <v/>
      </c>
      <c r="P1046" s="1" t="str">
        <f t="shared" si="18"/>
        <v/>
      </c>
      <c r="Q1046" s="1" t="str">
        <f>IF(LEN(G1046),1,"")</f>
        <v/>
      </c>
      <c r="R1046" s="1" t="str">
        <f>IF(LEN(Q1046),SUM($Q$4:Q1046)-1,"")</f>
        <v/>
      </c>
      <c r="S1046" s="1" t="str">
        <f>IF(LENB($P1046),IF(COUNTIF($B$34,"*[*"),REPLACE($B$34,FIND("[",$B$34),2,"["&amp;$R1046&amp;"]"),$B$34),"")</f>
        <v/>
      </c>
      <c r="T1046" s="1" t="str">
        <f>IF(LENB($P1046),$S1046&amp;"."&amp;T$2&amp;CHAR(9)&amp;$B$8&amp;" "&amp;H1046&amp;$B$9&amp;CHAR(9)&amp;$B$7&amp;T$3,"")</f>
        <v/>
      </c>
      <c r="U1046" s="1" t="str">
        <f>IF(LENB($P1046),$S1046&amp;"."&amp;U$2&amp;CHAR(9)&amp;$B$8&amp;" "&amp;I1046&amp;$B$9&amp;CHAR(9)&amp;$B$7&amp;U$3,"")</f>
        <v/>
      </c>
      <c r="V1046" s="1" t="str">
        <f>IF(LENB($P1046),$S1046&amp;"."&amp;V$2&amp;CHAR(9)&amp;$B$8&amp;" "&amp;J1046&amp;$B$9&amp;CHAR(9)&amp;$B$7&amp;V$3,"")</f>
        <v/>
      </c>
      <c r="Z1046" s="1" t="str">
        <f>IF(LENB(O1046),IF(1&lt;O1046,CHAR(10),"")&amp;"'"&amp;IF(G1046=0,"名称未設定",G1046)&amp;CHAR(10)&amp;T1046&amp;CHAR(10)&amp;U1046&amp;CHAR(10)&amp;V1046,"")</f>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IF(AND(LENB(H1047),0&lt;H1047,LENB(I1047),0&lt;I1047),"●","")</f>
        <v/>
      </c>
      <c r="O1047" s="1" t="str">
        <f>IF(LENB(N1047),COUNTIF(N$4:N1047,"●"),"")</f>
        <v/>
      </c>
      <c r="P1047" s="1" t="str">
        <f t="shared" si="18"/>
        <v/>
      </c>
      <c r="Q1047" s="1" t="str">
        <f>IF(LEN(G1047),1,"")</f>
        <v/>
      </c>
      <c r="R1047" s="1" t="str">
        <f>IF(LEN(Q1047),SUM($Q$4:Q1047)-1,"")</f>
        <v/>
      </c>
      <c r="S1047" s="1" t="str">
        <f>IF(LENB($P1047),IF(COUNTIF($B$34,"*[*"),REPLACE($B$34,FIND("[",$B$34),2,"["&amp;$R1047&amp;"]"),$B$34),"")</f>
        <v/>
      </c>
      <c r="T1047" s="1" t="str">
        <f>IF(LENB($P1047),$S1047&amp;"."&amp;T$2&amp;CHAR(9)&amp;$B$8&amp;" "&amp;H1047&amp;$B$9&amp;CHAR(9)&amp;$B$7&amp;T$3,"")</f>
        <v/>
      </c>
      <c r="U1047" s="1" t="str">
        <f>IF(LENB($P1047),$S1047&amp;"."&amp;U$2&amp;CHAR(9)&amp;$B$8&amp;" "&amp;I1047&amp;$B$9&amp;CHAR(9)&amp;$B$7&amp;U$3,"")</f>
        <v/>
      </c>
      <c r="V1047" s="1" t="str">
        <f>IF(LENB($P1047),$S1047&amp;"."&amp;V$2&amp;CHAR(9)&amp;$B$8&amp;" "&amp;J1047&amp;$B$9&amp;CHAR(9)&amp;$B$7&amp;V$3,"")</f>
        <v/>
      </c>
      <c r="Z1047" s="1" t="str">
        <f>IF(LENB(O1047),IF(1&lt;O1047,CHAR(10),"")&amp;"'"&amp;IF(G1047=0,"名称未設定",G1047)&amp;CHAR(10)&amp;T1047&amp;CHAR(10)&amp;U1047&amp;CHAR(10)&amp;V1047,"")</f>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IF(AND(LENB(H1048),0&lt;H1048,LENB(I1048),0&lt;I1048),"●","")</f>
        <v/>
      </c>
      <c r="O1048" s="1" t="str">
        <f>IF(LENB(N1048),COUNTIF(N$4:N1048,"●"),"")</f>
        <v/>
      </c>
      <c r="P1048" s="1" t="str">
        <f t="shared" si="18"/>
        <v/>
      </c>
      <c r="Q1048" s="1" t="str">
        <f>IF(LEN(G1048),1,"")</f>
        <v/>
      </c>
      <c r="R1048" s="1" t="str">
        <f>IF(LEN(Q1048),SUM($Q$4:Q1048)-1,"")</f>
        <v/>
      </c>
      <c r="S1048" s="1" t="str">
        <f>IF(LENB($P1048),IF(COUNTIF($B$34,"*[*"),REPLACE($B$34,FIND("[",$B$34),2,"["&amp;$R1048&amp;"]"),$B$34),"")</f>
        <v/>
      </c>
      <c r="T1048" s="1" t="str">
        <f>IF(LENB($P1048),$S1048&amp;"."&amp;T$2&amp;CHAR(9)&amp;$B$8&amp;" "&amp;H1048&amp;$B$9&amp;CHAR(9)&amp;$B$7&amp;T$3,"")</f>
        <v/>
      </c>
      <c r="U1048" s="1" t="str">
        <f>IF(LENB($P1048),$S1048&amp;"."&amp;U$2&amp;CHAR(9)&amp;$B$8&amp;" "&amp;I1048&amp;$B$9&amp;CHAR(9)&amp;$B$7&amp;U$3,"")</f>
        <v/>
      </c>
      <c r="V1048" s="1" t="str">
        <f>IF(LENB($P1048),$S1048&amp;"."&amp;V$2&amp;CHAR(9)&amp;$B$8&amp;" "&amp;J1048&amp;$B$9&amp;CHAR(9)&amp;$B$7&amp;V$3,"")</f>
        <v/>
      </c>
      <c r="Z1048" s="1" t="str">
        <f>IF(LENB(O1048),IF(1&lt;O1048,CHAR(10),"")&amp;"'"&amp;IF(G1048=0,"名称未設定",G1048)&amp;CHAR(10)&amp;T1048&amp;CHAR(10)&amp;U1048&amp;CHAR(10)&amp;V1048,"")</f>
        <v/>
      </c>
    </row>
    <row r="1049" spans="5:26" x14ac:dyDescent="0.55000000000000004">
      <c r="E1049" s="1">
        <v>1045</v>
      </c>
      <c r="F1049" s="1" t="str">
        <f>IFERROR(INDEX(title!$A$2:$A$2049,MATCH($E1049,title!$C$2:$C$2049,0),1),"")</f>
        <v/>
      </c>
      <c r="G1049" s="1" t="str">
        <f>IFERROR(INDEX(title!$B$2:$B$2049,MATCH($E1049,title!$C$2:$C$2049,0),1),"")</f>
        <v/>
      </c>
      <c r="H1049" s="1" t="str">
        <f>IFERROR(INDEX(title!$C$2:$C$2049,MATCH($E1049,title!$C$2:$C$2049,0),1),"")</f>
        <v/>
      </c>
      <c r="I1049" s="1" t="str">
        <f>IFERROR(INDEX(title!$D$2:$D$2049,MATCH($E1049,title!$C$2:$C$2049,0),1),"")</f>
        <v/>
      </c>
      <c r="J1049" s="1" t="str">
        <f>IFERROR(INDEX(title!$E$2:$E$2049,MATCH($E1049,title!$C$2:$C$2049,0),1),"")</f>
        <v/>
      </c>
      <c r="N1049" s="1" t="str">
        <f>IF(AND(LENB(H1049),0&lt;H1049,LENB(I1049),0&lt;I1049),"●","")</f>
        <v/>
      </c>
      <c r="O1049" s="1" t="str">
        <f>IF(LENB(N1049),COUNTIF(N$4:N1049,"●"),"")</f>
        <v/>
      </c>
      <c r="P1049" s="1" t="str">
        <f t="shared" si="18"/>
        <v/>
      </c>
      <c r="Q1049" s="1" t="str">
        <f>IF(LEN(G1049),1,"")</f>
        <v/>
      </c>
      <c r="R1049" s="1" t="str">
        <f>IF(LEN(Q1049),SUM($Q$4:Q1049)-1,"")</f>
        <v/>
      </c>
      <c r="S1049" s="1" t="str">
        <f>IF(LENB($P1049),IF(COUNTIF($B$34,"*[*"),REPLACE($B$34,FIND("[",$B$34),2,"["&amp;$R1049&amp;"]"),$B$34),"")</f>
        <v/>
      </c>
      <c r="T1049" s="1" t="str">
        <f>IF(LENB($P1049),$S1049&amp;"."&amp;T$2&amp;CHAR(9)&amp;$B$8&amp;" "&amp;H1049&amp;$B$9&amp;CHAR(9)&amp;$B$7&amp;T$3,"")</f>
        <v/>
      </c>
      <c r="U1049" s="1" t="str">
        <f>IF(LENB($P1049),$S1049&amp;"."&amp;U$2&amp;CHAR(9)&amp;$B$8&amp;" "&amp;I1049&amp;$B$9&amp;CHAR(9)&amp;$B$7&amp;U$3,"")</f>
        <v/>
      </c>
      <c r="V1049" s="1" t="str">
        <f>IF(LENB($P1049),$S1049&amp;"."&amp;V$2&amp;CHAR(9)&amp;$B$8&amp;" "&amp;J1049&amp;$B$9&amp;CHAR(9)&amp;$B$7&amp;V$3,"")</f>
        <v/>
      </c>
      <c r="Z1049" s="1" t="str">
        <f>IF(LENB(O1049),IF(1&lt;O1049,CHAR(10),"")&amp;"'"&amp;IF(G1049=0,"名称未設定",G1049)&amp;CHAR(10)&amp;T1049&amp;CHAR(10)&amp;U1049&amp;CHAR(10)&amp;V1049,"")</f>
        <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IF(AND(LENB(H1050),0&lt;H1050,LENB(I1050),0&lt;I1050),"●","")</f>
        <v/>
      </c>
      <c r="O1050" s="1" t="str">
        <f>IF(LENB(N1050),COUNTIF(N$4:N1050,"●"),"")</f>
        <v/>
      </c>
      <c r="P1050" s="1" t="str">
        <f t="shared" si="18"/>
        <v/>
      </c>
      <c r="Q1050" s="1" t="str">
        <f>IF(LEN(G1050),1,"")</f>
        <v/>
      </c>
      <c r="R1050" s="1" t="str">
        <f>IF(LEN(Q1050),SUM($Q$4:Q1050)-1,"")</f>
        <v/>
      </c>
      <c r="S1050" s="1" t="str">
        <f>IF(LENB($P1050),IF(COUNTIF($B$34,"*[*"),REPLACE($B$34,FIND("[",$B$34),2,"["&amp;$R1050&amp;"]"),$B$34),"")</f>
        <v/>
      </c>
      <c r="T1050" s="1" t="str">
        <f>IF(LENB($P1050),$S1050&amp;"."&amp;T$2&amp;CHAR(9)&amp;$B$8&amp;" "&amp;H1050&amp;$B$9&amp;CHAR(9)&amp;$B$7&amp;T$3,"")</f>
        <v/>
      </c>
      <c r="U1050" s="1" t="str">
        <f>IF(LENB($P1050),$S1050&amp;"."&amp;U$2&amp;CHAR(9)&amp;$B$8&amp;" "&amp;I1050&amp;$B$9&amp;CHAR(9)&amp;$B$7&amp;U$3,"")</f>
        <v/>
      </c>
      <c r="V1050" s="1" t="str">
        <f>IF(LENB($P1050),$S1050&amp;"."&amp;V$2&amp;CHAR(9)&amp;$B$8&amp;" "&amp;J1050&amp;$B$9&amp;CHAR(9)&amp;$B$7&amp;V$3,"")</f>
        <v/>
      </c>
      <c r="Z1050" s="1" t="str">
        <f>IF(LENB(O1050),IF(1&lt;O1050,CHAR(10),"")&amp;"'"&amp;IF(G1050=0,"名称未設定",G1050)&amp;CHAR(10)&amp;T1050&amp;CHAR(10)&amp;U1050&amp;CHAR(10)&amp;V1050,"")</f>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IF(AND(LENB(H1051),0&lt;H1051,LENB(I1051),0&lt;I1051),"●","")</f>
        <v/>
      </c>
      <c r="O1051" s="1" t="str">
        <f>IF(LENB(N1051),COUNTIF(N$4:N1051,"●"),"")</f>
        <v/>
      </c>
      <c r="P1051" s="1" t="str">
        <f t="shared" si="18"/>
        <v/>
      </c>
      <c r="Q1051" s="1" t="str">
        <f>IF(LEN(G1051),1,"")</f>
        <v/>
      </c>
      <c r="R1051" s="1" t="str">
        <f>IF(LEN(Q1051),SUM($Q$4:Q1051)-1,"")</f>
        <v/>
      </c>
      <c r="S1051" s="1" t="str">
        <f>IF(LENB($P1051),IF(COUNTIF($B$34,"*[*"),REPLACE($B$34,FIND("[",$B$34),2,"["&amp;$R1051&amp;"]"),$B$34),"")</f>
        <v/>
      </c>
      <c r="T1051" s="1" t="str">
        <f>IF(LENB($P1051),$S1051&amp;"."&amp;T$2&amp;CHAR(9)&amp;$B$8&amp;" "&amp;H1051&amp;$B$9&amp;CHAR(9)&amp;$B$7&amp;T$3,"")</f>
        <v/>
      </c>
      <c r="U1051" s="1" t="str">
        <f>IF(LENB($P1051),$S1051&amp;"."&amp;U$2&amp;CHAR(9)&amp;$B$8&amp;" "&amp;I1051&amp;$B$9&amp;CHAR(9)&amp;$B$7&amp;U$3,"")</f>
        <v/>
      </c>
      <c r="V1051" s="1" t="str">
        <f>IF(LENB($P1051),$S1051&amp;"."&amp;V$2&amp;CHAR(9)&amp;$B$8&amp;" "&amp;J1051&amp;$B$9&amp;CHAR(9)&amp;$B$7&amp;V$3,"")</f>
        <v/>
      </c>
      <c r="Z1051" s="1" t="str">
        <f>IF(LENB(O1051),IF(1&lt;O1051,CHAR(10),"")&amp;"'"&amp;IF(G1051=0,"名称未設定",G1051)&amp;CHAR(10)&amp;T1051&amp;CHAR(10)&amp;U1051&amp;CHAR(10)&amp;V1051,"")</f>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IF(AND(LENB(H1052),0&lt;H1052,LENB(I1052),0&lt;I1052),"●","")</f>
        <v/>
      </c>
      <c r="O1052" s="1" t="str">
        <f>IF(LENB(N1052),COUNTIF(N$4:N1052,"●"),"")</f>
        <v/>
      </c>
      <c r="P1052" s="1" t="str">
        <f t="shared" si="18"/>
        <v/>
      </c>
      <c r="Q1052" s="1" t="str">
        <f>IF(LEN(G1052),1,"")</f>
        <v/>
      </c>
      <c r="R1052" s="1" t="str">
        <f>IF(LEN(Q1052),SUM($Q$4:Q1052)-1,"")</f>
        <v/>
      </c>
      <c r="S1052" s="1" t="str">
        <f>IF(LENB($P1052),IF(COUNTIF($B$34,"*[*"),REPLACE($B$34,FIND("[",$B$34),2,"["&amp;$R1052&amp;"]"),$B$34),"")</f>
        <v/>
      </c>
      <c r="T1052" s="1" t="str">
        <f>IF(LENB($P1052),$S1052&amp;"."&amp;T$2&amp;CHAR(9)&amp;$B$8&amp;" "&amp;H1052&amp;$B$9&amp;CHAR(9)&amp;$B$7&amp;T$3,"")</f>
        <v/>
      </c>
      <c r="U1052" s="1" t="str">
        <f>IF(LENB($P1052),$S1052&amp;"."&amp;U$2&amp;CHAR(9)&amp;$B$8&amp;" "&amp;I1052&amp;$B$9&amp;CHAR(9)&amp;$B$7&amp;U$3,"")</f>
        <v/>
      </c>
      <c r="V1052" s="1" t="str">
        <f>IF(LENB($P1052),$S1052&amp;"."&amp;V$2&amp;CHAR(9)&amp;$B$8&amp;" "&amp;J1052&amp;$B$9&amp;CHAR(9)&amp;$B$7&amp;V$3,"")</f>
        <v/>
      </c>
      <c r="Z1052" s="1" t="str">
        <f>IF(LENB(O1052),IF(1&lt;O1052,CHAR(10),"")&amp;"'"&amp;IF(G1052=0,"名称未設定",G1052)&amp;CHAR(10)&amp;T1052&amp;CHAR(10)&amp;U1052&amp;CHAR(10)&amp;V1052,"")</f>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IF(AND(LENB(H1053),0&lt;H1053,LENB(I1053),0&lt;I1053),"●","")</f>
        <v/>
      </c>
      <c r="O1053" s="1" t="str">
        <f>IF(LENB(N1053),COUNTIF(N$4:N1053,"●"),"")</f>
        <v/>
      </c>
      <c r="P1053" s="1" t="str">
        <f t="shared" si="18"/>
        <v/>
      </c>
      <c r="Q1053" s="1" t="str">
        <f>IF(LEN(G1053),1,"")</f>
        <v/>
      </c>
      <c r="R1053" s="1" t="str">
        <f>IF(LEN(Q1053),SUM($Q$4:Q1053)-1,"")</f>
        <v/>
      </c>
      <c r="S1053" s="1" t="str">
        <f>IF(LENB($P1053),IF(COUNTIF($B$34,"*[*"),REPLACE($B$34,FIND("[",$B$34),2,"["&amp;$R1053&amp;"]"),$B$34),"")</f>
        <v/>
      </c>
      <c r="T1053" s="1" t="str">
        <f>IF(LENB($P1053),$S1053&amp;"."&amp;T$2&amp;CHAR(9)&amp;$B$8&amp;" "&amp;H1053&amp;$B$9&amp;CHAR(9)&amp;$B$7&amp;T$3,"")</f>
        <v/>
      </c>
      <c r="U1053" s="1" t="str">
        <f>IF(LENB($P1053),$S1053&amp;"."&amp;U$2&amp;CHAR(9)&amp;$B$8&amp;" "&amp;I1053&amp;$B$9&amp;CHAR(9)&amp;$B$7&amp;U$3,"")</f>
        <v/>
      </c>
      <c r="V1053" s="1" t="str">
        <f>IF(LENB($P1053),$S1053&amp;"."&amp;V$2&amp;CHAR(9)&amp;$B$8&amp;" "&amp;J1053&amp;$B$9&amp;CHAR(9)&amp;$B$7&amp;V$3,"")</f>
        <v/>
      </c>
      <c r="Z1053" s="1" t="str">
        <f>IF(LENB(O1053),IF(1&lt;O1053,CHAR(10),"")&amp;"'"&amp;IF(G1053=0,"名称未設定",G1053)&amp;CHAR(10)&amp;T1053&amp;CHAR(10)&amp;U1053&amp;CHAR(10)&amp;V1053,"")</f>
        <v/>
      </c>
    </row>
    <row r="1054" spans="5:26" x14ac:dyDescent="0.55000000000000004">
      <c r="E1054" s="1">
        <v>1050</v>
      </c>
      <c r="F1054" s="1" t="str">
        <f>IFERROR(INDEX(title!$A$2:$A$2049,MATCH($E1054,title!$C$2:$C$2049,0),1),"")</f>
        <v/>
      </c>
      <c r="G1054" s="1" t="str">
        <f>IFERROR(INDEX(title!$B$2:$B$2049,MATCH($E1054,title!$C$2:$C$2049,0),1),"")</f>
        <v/>
      </c>
      <c r="H1054" s="1" t="str">
        <f>IFERROR(INDEX(title!$C$2:$C$2049,MATCH($E1054,title!$C$2:$C$2049,0),1),"")</f>
        <v/>
      </c>
      <c r="I1054" s="1" t="str">
        <f>IFERROR(INDEX(title!$D$2:$D$2049,MATCH($E1054,title!$C$2:$C$2049,0),1),"")</f>
        <v/>
      </c>
      <c r="J1054" s="1" t="str">
        <f>IFERROR(INDEX(title!$E$2:$E$2049,MATCH($E1054,title!$C$2:$C$2049,0),1),"")</f>
        <v/>
      </c>
      <c r="N1054" s="1" t="str">
        <f>IF(AND(LENB(H1054),0&lt;H1054,LENB(I1054),0&lt;I1054),"●","")</f>
        <v/>
      </c>
      <c r="O1054" s="1" t="str">
        <f>IF(LENB(N1054),COUNTIF(N$4:N1054,"●"),"")</f>
        <v/>
      </c>
      <c r="P1054" s="1" t="str">
        <f t="shared" si="18"/>
        <v/>
      </c>
      <c r="Q1054" s="1" t="str">
        <f>IF(LEN(G1054),1,"")</f>
        <v/>
      </c>
      <c r="R1054" s="1" t="str">
        <f>IF(LEN(Q1054),SUM($Q$4:Q1054)-1,"")</f>
        <v/>
      </c>
      <c r="S1054" s="1" t="str">
        <f>IF(LENB($P1054),IF(COUNTIF($B$34,"*[*"),REPLACE($B$34,FIND("[",$B$34),2,"["&amp;$R1054&amp;"]"),$B$34),"")</f>
        <v/>
      </c>
      <c r="T1054" s="1" t="str">
        <f>IF(LENB($P1054),$S1054&amp;"."&amp;T$2&amp;CHAR(9)&amp;$B$8&amp;" "&amp;H1054&amp;$B$9&amp;CHAR(9)&amp;$B$7&amp;T$3,"")</f>
        <v/>
      </c>
      <c r="U1054" s="1" t="str">
        <f>IF(LENB($P1054),$S1054&amp;"."&amp;U$2&amp;CHAR(9)&amp;$B$8&amp;" "&amp;I1054&amp;$B$9&amp;CHAR(9)&amp;$B$7&amp;U$3,"")</f>
        <v/>
      </c>
      <c r="V1054" s="1" t="str">
        <f>IF(LENB($P1054),$S1054&amp;"."&amp;V$2&amp;CHAR(9)&amp;$B$8&amp;" "&amp;J1054&amp;$B$9&amp;CHAR(9)&amp;$B$7&amp;V$3,"")</f>
        <v/>
      </c>
      <c r="Z1054" s="1" t="str">
        <f>IF(LENB(O1054),IF(1&lt;O1054,CHAR(10),"")&amp;"'"&amp;IF(G1054=0,"名称未設定",G1054)&amp;CHAR(10)&amp;T1054&amp;CHAR(10)&amp;U1054&amp;CHAR(10)&amp;V1054,"")</f>
        <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IF(AND(LENB(H1055),0&lt;H1055,LENB(I1055),0&lt;I1055),"●","")</f>
        <v/>
      </c>
      <c r="O1055" s="1" t="str">
        <f>IF(LENB(N1055),COUNTIF(N$4:N1055,"●"),"")</f>
        <v/>
      </c>
      <c r="P1055" s="1" t="str">
        <f t="shared" si="18"/>
        <v/>
      </c>
      <c r="Q1055" s="1" t="str">
        <f>IF(LEN(G1055),1,"")</f>
        <v/>
      </c>
      <c r="R1055" s="1" t="str">
        <f>IF(LEN(Q1055),SUM($Q$4:Q1055)-1,"")</f>
        <v/>
      </c>
      <c r="S1055" s="1" t="str">
        <f>IF(LENB($P1055),IF(COUNTIF($B$34,"*[*"),REPLACE($B$34,FIND("[",$B$34),2,"["&amp;$R1055&amp;"]"),$B$34),"")</f>
        <v/>
      </c>
      <c r="T1055" s="1" t="str">
        <f>IF(LENB($P1055),$S1055&amp;"."&amp;T$2&amp;CHAR(9)&amp;$B$8&amp;" "&amp;H1055&amp;$B$9&amp;CHAR(9)&amp;$B$7&amp;T$3,"")</f>
        <v/>
      </c>
      <c r="U1055" s="1" t="str">
        <f>IF(LENB($P1055),$S1055&amp;"."&amp;U$2&amp;CHAR(9)&amp;$B$8&amp;" "&amp;I1055&amp;$B$9&amp;CHAR(9)&amp;$B$7&amp;U$3,"")</f>
        <v/>
      </c>
      <c r="V1055" s="1" t="str">
        <f>IF(LENB($P1055),$S1055&amp;"."&amp;V$2&amp;CHAR(9)&amp;$B$8&amp;" "&amp;J1055&amp;$B$9&amp;CHAR(9)&amp;$B$7&amp;V$3,"")</f>
        <v/>
      </c>
      <c r="Z1055" s="1" t="str">
        <f>IF(LENB(O1055),IF(1&lt;O1055,CHAR(10),"")&amp;"'"&amp;IF(G1055=0,"名称未設定",G1055)&amp;CHAR(10)&amp;T1055&amp;CHAR(10)&amp;U1055&amp;CHAR(10)&amp;V1055,"")</f>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IF(AND(LENB(H1056),0&lt;H1056,LENB(I1056),0&lt;I1056),"●","")</f>
        <v/>
      </c>
      <c r="O1056" s="1" t="str">
        <f>IF(LENB(N1056),COUNTIF(N$4:N1056,"●"),"")</f>
        <v/>
      </c>
      <c r="P1056" s="1" t="str">
        <f t="shared" si="18"/>
        <v/>
      </c>
      <c r="Q1056" s="1" t="str">
        <f>IF(LEN(G1056),1,"")</f>
        <v/>
      </c>
      <c r="R1056" s="1" t="str">
        <f>IF(LEN(Q1056),SUM($Q$4:Q1056)-1,"")</f>
        <v/>
      </c>
      <c r="S1056" s="1" t="str">
        <f>IF(LENB($P1056),IF(COUNTIF($B$34,"*[*"),REPLACE($B$34,FIND("[",$B$34),2,"["&amp;$R1056&amp;"]"),$B$34),"")</f>
        <v/>
      </c>
      <c r="T1056" s="1" t="str">
        <f>IF(LENB($P1056),$S1056&amp;"."&amp;T$2&amp;CHAR(9)&amp;$B$8&amp;" "&amp;H1056&amp;$B$9&amp;CHAR(9)&amp;$B$7&amp;T$3,"")</f>
        <v/>
      </c>
      <c r="U1056" s="1" t="str">
        <f>IF(LENB($P1056),$S1056&amp;"."&amp;U$2&amp;CHAR(9)&amp;$B$8&amp;" "&amp;I1056&amp;$B$9&amp;CHAR(9)&amp;$B$7&amp;U$3,"")</f>
        <v/>
      </c>
      <c r="V1056" s="1" t="str">
        <f>IF(LENB($P1056),$S1056&amp;"."&amp;V$2&amp;CHAR(9)&amp;$B$8&amp;" "&amp;J1056&amp;$B$9&amp;CHAR(9)&amp;$B$7&amp;V$3,"")</f>
        <v/>
      </c>
      <c r="Z1056" s="1" t="str">
        <f>IF(LENB(O1056),IF(1&lt;O1056,CHAR(10),"")&amp;"'"&amp;IF(G1056=0,"名称未設定",G1056)&amp;CHAR(10)&amp;T1056&amp;CHAR(10)&amp;U1056&amp;CHAR(10)&amp;V1056,"")</f>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IF(AND(LENB(H1057),0&lt;H1057,LENB(I1057),0&lt;I1057),"●","")</f>
        <v/>
      </c>
      <c r="O1057" s="1" t="str">
        <f>IF(LENB(N1057),COUNTIF(N$4:N1057,"●"),"")</f>
        <v/>
      </c>
      <c r="P1057" s="1" t="str">
        <f t="shared" si="18"/>
        <v/>
      </c>
      <c r="Q1057" s="1" t="str">
        <f>IF(LEN(G1057),1,"")</f>
        <v/>
      </c>
      <c r="R1057" s="1" t="str">
        <f>IF(LEN(Q1057),SUM($Q$4:Q1057)-1,"")</f>
        <v/>
      </c>
      <c r="S1057" s="1" t="str">
        <f>IF(LENB($P1057),IF(COUNTIF($B$34,"*[*"),REPLACE($B$34,FIND("[",$B$34),2,"["&amp;$R1057&amp;"]"),$B$34),"")</f>
        <v/>
      </c>
      <c r="T1057" s="1" t="str">
        <f>IF(LENB($P1057),$S1057&amp;"."&amp;T$2&amp;CHAR(9)&amp;$B$8&amp;" "&amp;H1057&amp;$B$9&amp;CHAR(9)&amp;$B$7&amp;T$3,"")</f>
        <v/>
      </c>
      <c r="U1057" s="1" t="str">
        <f>IF(LENB($P1057),$S1057&amp;"."&amp;U$2&amp;CHAR(9)&amp;$B$8&amp;" "&amp;I1057&amp;$B$9&amp;CHAR(9)&amp;$B$7&amp;U$3,"")</f>
        <v/>
      </c>
      <c r="V1057" s="1" t="str">
        <f>IF(LENB($P1057),$S1057&amp;"."&amp;V$2&amp;CHAR(9)&amp;$B$8&amp;" "&amp;J1057&amp;$B$9&amp;CHAR(9)&amp;$B$7&amp;V$3,"")</f>
        <v/>
      </c>
      <c r="Z1057" s="1" t="str">
        <f>IF(LENB(O1057),IF(1&lt;O1057,CHAR(10),"")&amp;"'"&amp;IF(G1057=0,"名称未設定",G1057)&amp;CHAR(10)&amp;T1057&amp;CHAR(10)&amp;U1057&amp;CHAR(10)&amp;V1057,"")</f>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IF(AND(LENB(H1058),0&lt;H1058,LENB(I1058),0&lt;I1058),"●","")</f>
        <v/>
      </c>
      <c r="O1058" s="1" t="str">
        <f>IF(LENB(N1058),COUNTIF(N$4:N1058,"●"),"")</f>
        <v/>
      </c>
      <c r="P1058" s="1" t="str">
        <f t="shared" si="18"/>
        <v/>
      </c>
      <c r="Q1058" s="1" t="str">
        <f>IF(LEN(G1058),1,"")</f>
        <v/>
      </c>
      <c r="R1058" s="1" t="str">
        <f>IF(LEN(Q1058),SUM($Q$4:Q1058)-1,"")</f>
        <v/>
      </c>
      <c r="S1058" s="1" t="str">
        <f>IF(LENB($P1058),IF(COUNTIF($B$34,"*[*"),REPLACE($B$34,FIND("[",$B$34),2,"["&amp;$R1058&amp;"]"),$B$34),"")</f>
        <v/>
      </c>
      <c r="T1058" s="1" t="str">
        <f>IF(LENB($P1058),$S1058&amp;"."&amp;T$2&amp;CHAR(9)&amp;$B$8&amp;" "&amp;H1058&amp;$B$9&amp;CHAR(9)&amp;$B$7&amp;T$3,"")</f>
        <v/>
      </c>
      <c r="U1058" s="1" t="str">
        <f>IF(LENB($P1058),$S1058&amp;"."&amp;U$2&amp;CHAR(9)&amp;$B$8&amp;" "&amp;I1058&amp;$B$9&amp;CHAR(9)&amp;$B$7&amp;U$3,"")</f>
        <v/>
      </c>
      <c r="V1058" s="1" t="str">
        <f>IF(LENB($P1058),$S1058&amp;"."&amp;V$2&amp;CHAR(9)&amp;$B$8&amp;" "&amp;J1058&amp;$B$9&amp;CHAR(9)&amp;$B$7&amp;V$3,"")</f>
        <v/>
      </c>
      <c r="Z1058" s="1" t="str">
        <f>IF(LENB(O1058),IF(1&lt;O1058,CHAR(10),"")&amp;"'"&amp;IF(G1058=0,"名称未設定",G1058)&amp;CHAR(10)&amp;T1058&amp;CHAR(10)&amp;U1058&amp;CHAR(10)&amp;V1058,"")</f>
        <v/>
      </c>
    </row>
    <row r="1059" spans="5:26" x14ac:dyDescent="0.55000000000000004">
      <c r="E1059" s="1">
        <v>1055</v>
      </c>
      <c r="F1059" s="1" t="str">
        <f>IFERROR(INDEX(title!$A$2:$A$2049,MATCH($E1059,title!$C$2:$C$2049,0),1),"")</f>
        <v/>
      </c>
      <c r="G1059" s="1" t="str">
        <f>IFERROR(INDEX(title!$B$2:$B$2049,MATCH($E1059,title!$C$2:$C$2049,0),1),"")</f>
        <v/>
      </c>
      <c r="H1059" s="1" t="str">
        <f>IFERROR(INDEX(title!$C$2:$C$2049,MATCH($E1059,title!$C$2:$C$2049,0),1),"")</f>
        <v/>
      </c>
      <c r="I1059" s="1" t="str">
        <f>IFERROR(INDEX(title!$D$2:$D$2049,MATCH($E1059,title!$C$2:$C$2049,0),1),"")</f>
        <v/>
      </c>
      <c r="J1059" s="1" t="str">
        <f>IFERROR(INDEX(title!$E$2:$E$2049,MATCH($E1059,title!$C$2:$C$2049,0),1),"")</f>
        <v/>
      </c>
      <c r="N1059" s="1" t="str">
        <f>IF(AND(LENB(H1059),0&lt;H1059,LENB(I1059),0&lt;I1059),"●","")</f>
        <v/>
      </c>
      <c r="O1059" s="1" t="str">
        <f>IF(LENB(N1059),COUNTIF(N$4:N1059,"●"),"")</f>
        <v/>
      </c>
      <c r="P1059" s="1" t="str">
        <f t="shared" si="18"/>
        <v/>
      </c>
      <c r="Q1059" s="1" t="str">
        <f>IF(LEN(G1059),1,"")</f>
        <v/>
      </c>
      <c r="R1059" s="1" t="str">
        <f>IF(LEN(Q1059),SUM($Q$4:Q1059)-1,"")</f>
        <v/>
      </c>
      <c r="S1059" s="1" t="str">
        <f>IF(LENB($P1059),IF(COUNTIF($B$34,"*[*"),REPLACE($B$34,FIND("[",$B$34),2,"["&amp;$R1059&amp;"]"),$B$34),"")</f>
        <v/>
      </c>
      <c r="T1059" s="1" t="str">
        <f>IF(LENB($P1059),$S1059&amp;"."&amp;T$2&amp;CHAR(9)&amp;$B$8&amp;" "&amp;H1059&amp;$B$9&amp;CHAR(9)&amp;$B$7&amp;T$3,"")</f>
        <v/>
      </c>
      <c r="U1059" s="1" t="str">
        <f>IF(LENB($P1059),$S1059&amp;"."&amp;U$2&amp;CHAR(9)&amp;$B$8&amp;" "&amp;I1059&amp;$B$9&amp;CHAR(9)&amp;$B$7&amp;U$3,"")</f>
        <v/>
      </c>
      <c r="V1059" s="1" t="str">
        <f>IF(LENB($P1059),$S1059&amp;"."&amp;V$2&amp;CHAR(9)&amp;$B$8&amp;" "&amp;J1059&amp;$B$9&amp;CHAR(9)&amp;$B$7&amp;V$3,"")</f>
        <v/>
      </c>
      <c r="Z1059" s="1" t="str">
        <f>IF(LENB(O1059),IF(1&lt;O1059,CHAR(10),"")&amp;"'"&amp;IF(G1059=0,"名称未設定",G1059)&amp;CHAR(10)&amp;T1059&amp;CHAR(10)&amp;U1059&amp;CHAR(10)&amp;V1059,"")</f>
        <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IF(AND(LENB(H1060),0&lt;H1060,LENB(I1060),0&lt;I1060),"●","")</f>
        <v/>
      </c>
      <c r="O1060" s="1" t="str">
        <f>IF(LENB(N1060),COUNTIF(N$4:N1060,"●"),"")</f>
        <v/>
      </c>
      <c r="P1060" s="1" t="str">
        <f t="shared" si="18"/>
        <v/>
      </c>
      <c r="Q1060" s="1" t="str">
        <f>IF(LEN(G1060),1,"")</f>
        <v/>
      </c>
      <c r="R1060" s="1" t="str">
        <f>IF(LEN(Q1060),SUM($Q$4:Q1060)-1,"")</f>
        <v/>
      </c>
      <c r="S1060" s="1" t="str">
        <f>IF(LENB($P1060),IF(COUNTIF($B$34,"*[*"),REPLACE($B$34,FIND("[",$B$34),2,"["&amp;$R1060&amp;"]"),$B$34),"")</f>
        <v/>
      </c>
      <c r="T1060" s="1" t="str">
        <f>IF(LENB($P1060),$S1060&amp;"."&amp;T$2&amp;CHAR(9)&amp;$B$8&amp;" "&amp;H1060&amp;$B$9&amp;CHAR(9)&amp;$B$7&amp;T$3,"")</f>
        <v/>
      </c>
      <c r="U1060" s="1" t="str">
        <f>IF(LENB($P1060),$S1060&amp;"."&amp;U$2&amp;CHAR(9)&amp;$B$8&amp;" "&amp;I1060&amp;$B$9&amp;CHAR(9)&amp;$B$7&amp;U$3,"")</f>
        <v/>
      </c>
      <c r="V1060" s="1" t="str">
        <f>IF(LENB($P1060),$S1060&amp;"."&amp;V$2&amp;CHAR(9)&amp;$B$8&amp;" "&amp;J1060&amp;$B$9&amp;CHAR(9)&amp;$B$7&amp;V$3,"")</f>
        <v/>
      </c>
      <c r="Z1060" s="1" t="str">
        <f>IF(LENB(O1060),IF(1&lt;O1060,CHAR(10),"")&amp;"'"&amp;IF(G1060=0,"名称未設定",G1060)&amp;CHAR(10)&amp;T1060&amp;CHAR(10)&amp;U1060&amp;CHAR(10)&amp;V1060,"")</f>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IF(AND(LENB(H1061),0&lt;H1061,LENB(I1061),0&lt;I1061),"●","")</f>
        <v/>
      </c>
      <c r="O1061" s="1" t="str">
        <f>IF(LENB(N1061),COUNTIF(N$4:N1061,"●"),"")</f>
        <v/>
      </c>
      <c r="P1061" s="1" t="str">
        <f t="shared" si="18"/>
        <v/>
      </c>
      <c r="Q1061" s="1" t="str">
        <f>IF(LEN(G1061),1,"")</f>
        <v/>
      </c>
      <c r="R1061" s="1" t="str">
        <f>IF(LEN(Q1061),SUM($Q$4:Q1061)-1,"")</f>
        <v/>
      </c>
      <c r="S1061" s="1" t="str">
        <f>IF(LENB($P1061),IF(COUNTIF($B$34,"*[*"),REPLACE($B$34,FIND("[",$B$34),2,"["&amp;$R1061&amp;"]"),$B$34),"")</f>
        <v/>
      </c>
      <c r="T1061" s="1" t="str">
        <f>IF(LENB($P1061),$S1061&amp;"."&amp;T$2&amp;CHAR(9)&amp;$B$8&amp;" "&amp;H1061&amp;$B$9&amp;CHAR(9)&amp;$B$7&amp;T$3,"")</f>
        <v/>
      </c>
      <c r="U1061" s="1" t="str">
        <f>IF(LENB($P1061),$S1061&amp;"."&amp;U$2&amp;CHAR(9)&amp;$B$8&amp;" "&amp;I1061&amp;$B$9&amp;CHAR(9)&amp;$B$7&amp;U$3,"")</f>
        <v/>
      </c>
      <c r="V1061" s="1" t="str">
        <f>IF(LENB($P1061),$S1061&amp;"."&amp;V$2&amp;CHAR(9)&amp;$B$8&amp;" "&amp;J1061&amp;$B$9&amp;CHAR(9)&amp;$B$7&amp;V$3,"")</f>
        <v/>
      </c>
      <c r="Z1061" s="1" t="str">
        <f>IF(LENB(O1061),IF(1&lt;O1061,CHAR(10),"")&amp;"'"&amp;IF(G1061=0,"名称未設定",G1061)&amp;CHAR(10)&amp;T1061&amp;CHAR(10)&amp;U1061&amp;CHAR(10)&amp;V1061,"")</f>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IF(AND(LENB(H1062),0&lt;H1062,LENB(I1062),0&lt;I1062),"●","")</f>
        <v/>
      </c>
      <c r="O1062" s="1" t="str">
        <f>IF(LENB(N1062),COUNTIF(N$4:N1062,"●"),"")</f>
        <v/>
      </c>
      <c r="P1062" s="1" t="str">
        <f t="shared" si="18"/>
        <v/>
      </c>
      <c r="Q1062" s="1" t="str">
        <f>IF(LEN(G1062),1,"")</f>
        <v/>
      </c>
      <c r="R1062" s="1" t="str">
        <f>IF(LEN(Q1062),SUM($Q$4:Q1062)-1,"")</f>
        <v/>
      </c>
      <c r="S1062" s="1" t="str">
        <f>IF(LENB($P1062),IF(COUNTIF($B$34,"*[*"),REPLACE($B$34,FIND("[",$B$34),2,"["&amp;$R1062&amp;"]"),$B$34),"")</f>
        <v/>
      </c>
      <c r="T1062" s="1" t="str">
        <f>IF(LENB($P1062),$S1062&amp;"."&amp;T$2&amp;CHAR(9)&amp;$B$8&amp;" "&amp;H1062&amp;$B$9&amp;CHAR(9)&amp;$B$7&amp;T$3,"")</f>
        <v/>
      </c>
      <c r="U1062" s="1" t="str">
        <f>IF(LENB($P1062),$S1062&amp;"."&amp;U$2&amp;CHAR(9)&amp;$B$8&amp;" "&amp;I1062&amp;$B$9&amp;CHAR(9)&amp;$B$7&amp;U$3,"")</f>
        <v/>
      </c>
      <c r="V1062" s="1" t="str">
        <f>IF(LENB($P1062),$S1062&amp;"."&amp;V$2&amp;CHAR(9)&amp;$B$8&amp;" "&amp;J1062&amp;$B$9&amp;CHAR(9)&amp;$B$7&amp;V$3,"")</f>
        <v/>
      </c>
      <c r="Z1062" s="1" t="str">
        <f>IF(LENB(O1062),IF(1&lt;O1062,CHAR(10),"")&amp;"'"&amp;IF(G1062=0,"名称未設定",G1062)&amp;CHAR(10)&amp;T1062&amp;CHAR(10)&amp;U1062&amp;CHAR(10)&amp;V1062,"")</f>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IF(AND(LENB(H1063),0&lt;H1063,LENB(I1063),0&lt;I1063),"●","")</f>
        <v/>
      </c>
      <c r="O1063" s="1" t="str">
        <f>IF(LENB(N1063),COUNTIF(N$4:N1063,"●"),"")</f>
        <v/>
      </c>
      <c r="P1063" s="1" t="str">
        <f t="shared" si="18"/>
        <v/>
      </c>
      <c r="Q1063" s="1" t="str">
        <f>IF(LEN(G1063),1,"")</f>
        <v/>
      </c>
      <c r="R1063" s="1" t="str">
        <f>IF(LEN(Q1063),SUM($Q$4:Q1063)-1,"")</f>
        <v/>
      </c>
      <c r="S1063" s="1" t="str">
        <f>IF(LENB($P1063),IF(COUNTIF($B$34,"*[*"),REPLACE($B$34,FIND("[",$B$34),2,"["&amp;$R1063&amp;"]"),$B$34),"")</f>
        <v/>
      </c>
      <c r="T1063" s="1" t="str">
        <f>IF(LENB($P1063),$S1063&amp;"."&amp;T$2&amp;CHAR(9)&amp;$B$8&amp;" "&amp;H1063&amp;$B$9&amp;CHAR(9)&amp;$B$7&amp;T$3,"")</f>
        <v/>
      </c>
      <c r="U1063" s="1" t="str">
        <f>IF(LENB($P1063),$S1063&amp;"."&amp;U$2&amp;CHAR(9)&amp;$B$8&amp;" "&amp;I1063&amp;$B$9&amp;CHAR(9)&amp;$B$7&amp;U$3,"")</f>
        <v/>
      </c>
      <c r="V1063" s="1" t="str">
        <f>IF(LENB($P1063),$S1063&amp;"."&amp;V$2&amp;CHAR(9)&amp;$B$8&amp;" "&amp;J1063&amp;$B$9&amp;CHAR(9)&amp;$B$7&amp;V$3,"")</f>
        <v/>
      </c>
      <c r="Z1063" s="1" t="str">
        <f>IF(LENB(O1063),IF(1&lt;O1063,CHAR(10),"")&amp;"'"&amp;IF(G1063=0,"名称未設定",G1063)&amp;CHAR(10)&amp;T1063&amp;CHAR(10)&amp;U1063&amp;CHAR(10)&amp;V1063,"")</f>
        <v/>
      </c>
    </row>
    <row r="1064" spans="5:26" x14ac:dyDescent="0.55000000000000004">
      <c r="E1064" s="1">
        <v>1060</v>
      </c>
      <c r="F1064" s="1" t="str">
        <f>IFERROR(INDEX(title!$A$2:$A$2049,MATCH($E1064,title!$C$2:$C$2049,0),1),"")</f>
        <v/>
      </c>
      <c r="G1064" s="1" t="str">
        <f>IFERROR(INDEX(title!$B$2:$B$2049,MATCH($E1064,title!$C$2:$C$2049,0),1),"")</f>
        <v/>
      </c>
      <c r="H1064" s="1" t="str">
        <f>IFERROR(INDEX(title!$C$2:$C$2049,MATCH($E1064,title!$C$2:$C$2049,0),1),"")</f>
        <v/>
      </c>
      <c r="I1064" s="1" t="str">
        <f>IFERROR(INDEX(title!$D$2:$D$2049,MATCH($E1064,title!$C$2:$C$2049,0),1),"")</f>
        <v/>
      </c>
      <c r="J1064" s="1" t="str">
        <f>IFERROR(INDEX(title!$E$2:$E$2049,MATCH($E1064,title!$C$2:$C$2049,0),1),"")</f>
        <v/>
      </c>
      <c r="N1064" s="1" t="str">
        <f>IF(AND(LENB(H1064),0&lt;H1064,LENB(I1064),0&lt;I1064),"●","")</f>
        <v/>
      </c>
      <c r="O1064" s="1" t="str">
        <f>IF(LENB(N1064),COUNTIF(N$4:N1064,"●"),"")</f>
        <v/>
      </c>
      <c r="P1064" s="1" t="str">
        <f t="shared" si="18"/>
        <v/>
      </c>
      <c r="Q1064" s="1" t="str">
        <f>IF(LEN(G1064),1,"")</f>
        <v/>
      </c>
      <c r="R1064" s="1" t="str">
        <f>IF(LEN(Q1064),SUM($Q$4:Q1064)-1,"")</f>
        <v/>
      </c>
      <c r="S1064" s="1" t="str">
        <f>IF(LENB($P1064),IF(COUNTIF($B$34,"*[*"),REPLACE($B$34,FIND("[",$B$34),2,"["&amp;$R1064&amp;"]"),$B$34),"")</f>
        <v/>
      </c>
      <c r="T1064" s="1" t="str">
        <f>IF(LENB($P1064),$S1064&amp;"."&amp;T$2&amp;CHAR(9)&amp;$B$8&amp;" "&amp;H1064&amp;$B$9&amp;CHAR(9)&amp;$B$7&amp;T$3,"")</f>
        <v/>
      </c>
      <c r="U1064" s="1" t="str">
        <f>IF(LENB($P1064),$S1064&amp;"."&amp;U$2&amp;CHAR(9)&amp;$B$8&amp;" "&amp;I1064&amp;$B$9&amp;CHAR(9)&amp;$B$7&amp;U$3,"")</f>
        <v/>
      </c>
      <c r="V1064" s="1" t="str">
        <f>IF(LENB($P1064),$S1064&amp;"."&amp;V$2&amp;CHAR(9)&amp;$B$8&amp;" "&amp;J1064&amp;$B$9&amp;CHAR(9)&amp;$B$7&amp;V$3,"")</f>
        <v/>
      </c>
      <c r="Z1064" s="1" t="str">
        <f>IF(LENB(O1064),IF(1&lt;O1064,CHAR(10),"")&amp;"'"&amp;IF(G1064=0,"名称未設定",G1064)&amp;CHAR(10)&amp;T1064&amp;CHAR(10)&amp;U1064&amp;CHAR(10)&amp;V1064,"")</f>
        <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IF(AND(LENB(H1065),0&lt;H1065,LENB(I1065),0&lt;I1065),"●","")</f>
        <v/>
      </c>
      <c r="O1065" s="1" t="str">
        <f>IF(LENB(N1065),COUNTIF(N$4:N1065,"●"),"")</f>
        <v/>
      </c>
      <c r="P1065" s="1" t="str">
        <f t="shared" si="18"/>
        <v/>
      </c>
      <c r="Q1065" s="1" t="str">
        <f>IF(LEN(G1065),1,"")</f>
        <v/>
      </c>
      <c r="R1065" s="1" t="str">
        <f>IF(LEN(Q1065),SUM($Q$4:Q1065)-1,"")</f>
        <v/>
      </c>
      <c r="S1065" s="1" t="str">
        <f>IF(LENB($P1065),IF(COUNTIF($B$34,"*[*"),REPLACE($B$34,FIND("[",$B$34),2,"["&amp;$R1065&amp;"]"),$B$34),"")</f>
        <v/>
      </c>
      <c r="T1065" s="1" t="str">
        <f>IF(LENB($P1065),$S1065&amp;"."&amp;T$2&amp;CHAR(9)&amp;$B$8&amp;" "&amp;H1065&amp;$B$9&amp;CHAR(9)&amp;$B$7&amp;T$3,"")</f>
        <v/>
      </c>
      <c r="U1065" s="1" t="str">
        <f>IF(LENB($P1065),$S1065&amp;"."&amp;U$2&amp;CHAR(9)&amp;$B$8&amp;" "&amp;I1065&amp;$B$9&amp;CHAR(9)&amp;$B$7&amp;U$3,"")</f>
        <v/>
      </c>
      <c r="V1065" s="1" t="str">
        <f>IF(LENB($P1065),$S1065&amp;"."&amp;V$2&amp;CHAR(9)&amp;$B$8&amp;" "&amp;J1065&amp;$B$9&amp;CHAR(9)&amp;$B$7&amp;V$3,"")</f>
        <v/>
      </c>
      <c r="Z1065" s="1" t="str">
        <f>IF(LENB(O1065),IF(1&lt;O1065,CHAR(10),"")&amp;"'"&amp;IF(G1065=0,"名称未設定",G1065)&amp;CHAR(10)&amp;T1065&amp;CHAR(10)&amp;U1065&amp;CHAR(10)&amp;V1065,"")</f>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IF(AND(LENB(H1066),0&lt;H1066,LENB(I1066),0&lt;I1066),"●","")</f>
        <v/>
      </c>
      <c r="O1066" s="1" t="str">
        <f>IF(LENB(N1066),COUNTIF(N$4:N1066,"●"),"")</f>
        <v/>
      </c>
      <c r="P1066" s="1" t="str">
        <f t="shared" si="18"/>
        <v/>
      </c>
      <c r="Q1066" s="1" t="str">
        <f>IF(LEN(G1066),1,"")</f>
        <v/>
      </c>
      <c r="R1066" s="1" t="str">
        <f>IF(LEN(Q1066),SUM($Q$4:Q1066)-1,"")</f>
        <v/>
      </c>
      <c r="S1066" s="1" t="str">
        <f>IF(LENB($P1066),IF(COUNTIF($B$34,"*[*"),REPLACE($B$34,FIND("[",$B$34),2,"["&amp;$R1066&amp;"]"),$B$34),"")</f>
        <v/>
      </c>
      <c r="T1066" s="1" t="str">
        <f>IF(LENB($P1066),$S1066&amp;"."&amp;T$2&amp;CHAR(9)&amp;$B$8&amp;" "&amp;H1066&amp;$B$9&amp;CHAR(9)&amp;$B$7&amp;T$3,"")</f>
        <v/>
      </c>
      <c r="U1066" s="1" t="str">
        <f>IF(LENB($P1066),$S1066&amp;"."&amp;U$2&amp;CHAR(9)&amp;$B$8&amp;" "&amp;I1066&amp;$B$9&amp;CHAR(9)&amp;$B$7&amp;U$3,"")</f>
        <v/>
      </c>
      <c r="V1066" s="1" t="str">
        <f>IF(LENB($P1066),$S1066&amp;"."&amp;V$2&amp;CHAR(9)&amp;$B$8&amp;" "&amp;J1066&amp;$B$9&amp;CHAR(9)&amp;$B$7&amp;V$3,"")</f>
        <v/>
      </c>
      <c r="Z1066" s="1" t="str">
        <f>IF(LENB(O1066),IF(1&lt;O1066,CHAR(10),"")&amp;"'"&amp;IF(G1066=0,"名称未設定",G1066)&amp;CHAR(10)&amp;T1066&amp;CHAR(10)&amp;U1066&amp;CHAR(10)&amp;V1066,"")</f>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IF(AND(LENB(H1067),0&lt;H1067,LENB(I1067),0&lt;I1067),"●","")</f>
        <v/>
      </c>
      <c r="O1067" s="1" t="str">
        <f>IF(LENB(N1067),COUNTIF(N$4:N1067,"●"),"")</f>
        <v/>
      </c>
      <c r="P1067" s="1" t="str">
        <f t="shared" si="18"/>
        <v/>
      </c>
      <c r="Q1067" s="1" t="str">
        <f>IF(LEN(G1067),1,"")</f>
        <v/>
      </c>
      <c r="R1067" s="1" t="str">
        <f>IF(LEN(Q1067),SUM($Q$4:Q1067)-1,"")</f>
        <v/>
      </c>
      <c r="S1067" s="1" t="str">
        <f>IF(LENB($P1067),IF(COUNTIF($B$34,"*[*"),REPLACE($B$34,FIND("[",$B$34),2,"["&amp;$R1067&amp;"]"),$B$34),"")</f>
        <v/>
      </c>
      <c r="T1067" s="1" t="str">
        <f>IF(LENB($P1067),$S1067&amp;"."&amp;T$2&amp;CHAR(9)&amp;$B$8&amp;" "&amp;H1067&amp;$B$9&amp;CHAR(9)&amp;$B$7&amp;T$3,"")</f>
        <v/>
      </c>
      <c r="U1067" s="1" t="str">
        <f>IF(LENB($P1067),$S1067&amp;"."&amp;U$2&amp;CHAR(9)&amp;$B$8&amp;" "&amp;I1067&amp;$B$9&amp;CHAR(9)&amp;$B$7&amp;U$3,"")</f>
        <v/>
      </c>
      <c r="V1067" s="1" t="str">
        <f>IF(LENB($P1067),$S1067&amp;"."&amp;V$2&amp;CHAR(9)&amp;$B$8&amp;" "&amp;J1067&amp;$B$9&amp;CHAR(9)&amp;$B$7&amp;V$3,"")</f>
        <v/>
      </c>
      <c r="Z1067" s="1" t="str">
        <f>IF(LENB(O1067),IF(1&lt;O1067,CHAR(10),"")&amp;"'"&amp;IF(G1067=0,"名称未設定",G1067)&amp;CHAR(10)&amp;T1067&amp;CHAR(10)&amp;U1067&amp;CHAR(10)&amp;V1067,"")</f>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IF(AND(LENB(H1068),0&lt;H1068,LENB(I1068),0&lt;I1068),"●","")</f>
        <v/>
      </c>
      <c r="O1068" s="1" t="str">
        <f>IF(LENB(N1068),COUNTIF(N$4:N1068,"●"),"")</f>
        <v/>
      </c>
      <c r="P1068" s="1" t="str">
        <f t="shared" si="18"/>
        <v/>
      </c>
      <c r="Q1068" s="1" t="str">
        <f>IF(LEN(G1068),1,"")</f>
        <v/>
      </c>
      <c r="R1068" s="1" t="str">
        <f>IF(LEN(Q1068),SUM($Q$4:Q1068)-1,"")</f>
        <v/>
      </c>
      <c r="S1068" s="1" t="str">
        <f>IF(LENB($P1068),IF(COUNTIF($B$34,"*[*"),REPLACE($B$34,FIND("[",$B$34),2,"["&amp;$R1068&amp;"]"),$B$34),"")</f>
        <v/>
      </c>
      <c r="T1068" s="1" t="str">
        <f>IF(LENB($P1068),$S1068&amp;"."&amp;T$2&amp;CHAR(9)&amp;$B$8&amp;" "&amp;H1068&amp;$B$9&amp;CHAR(9)&amp;$B$7&amp;T$3,"")</f>
        <v/>
      </c>
      <c r="U1068" s="1" t="str">
        <f>IF(LENB($P1068),$S1068&amp;"."&amp;U$2&amp;CHAR(9)&amp;$B$8&amp;" "&amp;I1068&amp;$B$9&amp;CHAR(9)&amp;$B$7&amp;U$3,"")</f>
        <v/>
      </c>
      <c r="V1068" s="1" t="str">
        <f>IF(LENB($P1068),$S1068&amp;"."&amp;V$2&amp;CHAR(9)&amp;$B$8&amp;" "&amp;J1068&amp;$B$9&amp;CHAR(9)&amp;$B$7&amp;V$3,"")</f>
        <v/>
      </c>
      <c r="Z1068" s="1" t="str">
        <f>IF(LENB(O1068),IF(1&lt;O1068,CHAR(10),"")&amp;"'"&amp;IF(G1068=0,"名称未設定",G1068)&amp;CHAR(10)&amp;T1068&amp;CHAR(10)&amp;U1068&amp;CHAR(10)&amp;V1068,"")</f>
        <v/>
      </c>
    </row>
    <row r="1069" spans="5:26" x14ac:dyDescent="0.55000000000000004">
      <c r="E1069" s="1">
        <v>1065</v>
      </c>
      <c r="F1069" s="1" t="str">
        <f>IFERROR(INDEX(title!$A$2:$A$2049,MATCH($E1069,title!$C$2:$C$2049,0),1),"")</f>
        <v/>
      </c>
      <c r="G1069" s="1" t="str">
        <f>IFERROR(INDEX(title!$B$2:$B$2049,MATCH($E1069,title!$C$2:$C$2049,0),1),"")</f>
        <v/>
      </c>
      <c r="H1069" s="1" t="str">
        <f>IFERROR(INDEX(title!$C$2:$C$2049,MATCH($E1069,title!$C$2:$C$2049,0),1),"")</f>
        <v/>
      </c>
      <c r="I1069" s="1" t="str">
        <f>IFERROR(INDEX(title!$D$2:$D$2049,MATCH($E1069,title!$C$2:$C$2049,0),1),"")</f>
        <v/>
      </c>
      <c r="J1069" s="1" t="str">
        <f>IFERROR(INDEX(title!$E$2:$E$2049,MATCH($E1069,title!$C$2:$C$2049,0),1),"")</f>
        <v/>
      </c>
      <c r="N1069" s="1" t="str">
        <f>IF(AND(LENB(H1069),0&lt;H1069,LENB(I1069),0&lt;I1069),"●","")</f>
        <v/>
      </c>
      <c r="O1069" s="1" t="str">
        <f>IF(LENB(N1069),COUNTIF(N$4:N1069,"●"),"")</f>
        <v/>
      </c>
      <c r="P1069" s="1" t="str">
        <f t="shared" si="18"/>
        <v/>
      </c>
      <c r="Q1069" s="1" t="str">
        <f>IF(LEN(G1069),1,"")</f>
        <v/>
      </c>
      <c r="R1069" s="1" t="str">
        <f>IF(LEN(Q1069),SUM($Q$4:Q1069)-1,"")</f>
        <v/>
      </c>
      <c r="S1069" s="1" t="str">
        <f>IF(LENB($P1069),IF(COUNTIF($B$34,"*[*"),REPLACE($B$34,FIND("[",$B$34),2,"["&amp;$R1069&amp;"]"),$B$34),"")</f>
        <v/>
      </c>
      <c r="T1069" s="1" t="str">
        <f>IF(LENB($P1069),$S1069&amp;"."&amp;T$2&amp;CHAR(9)&amp;$B$8&amp;" "&amp;H1069&amp;$B$9&amp;CHAR(9)&amp;$B$7&amp;T$3,"")</f>
        <v/>
      </c>
      <c r="U1069" s="1" t="str">
        <f>IF(LENB($P1069),$S1069&amp;"."&amp;U$2&amp;CHAR(9)&amp;$B$8&amp;" "&amp;I1069&amp;$B$9&amp;CHAR(9)&amp;$B$7&amp;U$3,"")</f>
        <v/>
      </c>
      <c r="V1069" s="1" t="str">
        <f>IF(LENB($P1069),$S1069&amp;"."&amp;V$2&amp;CHAR(9)&amp;$B$8&amp;" "&amp;J1069&amp;$B$9&amp;CHAR(9)&amp;$B$7&amp;V$3,"")</f>
        <v/>
      </c>
      <c r="Z1069" s="1" t="str">
        <f>IF(LENB(O1069),IF(1&lt;O1069,CHAR(10),"")&amp;"'"&amp;IF(G1069=0,"名称未設定",G1069)&amp;CHAR(10)&amp;T1069&amp;CHAR(10)&amp;U1069&amp;CHAR(10)&amp;V1069,"")</f>
        <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IF(AND(LENB(H1070),0&lt;H1070,LENB(I1070),0&lt;I1070),"●","")</f>
        <v/>
      </c>
      <c r="O1070" s="1" t="str">
        <f>IF(LENB(N1070),COUNTIF(N$4:N1070,"●"),"")</f>
        <v/>
      </c>
      <c r="P1070" s="1" t="str">
        <f t="shared" si="18"/>
        <v/>
      </c>
      <c r="Q1070" s="1" t="str">
        <f>IF(LEN(G1070),1,"")</f>
        <v/>
      </c>
      <c r="R1070" s="1" t="str">
        <f>IF(LEN(Q1070),SUM($Q$4:Q1070)-1,"")</f>
        <v/>
      </c>
      <c r="S1070" s="1" t="str">
        <f>IF(LENB($P1070),IF(COUNTIF($B$34,"*[*"),REPLACE($B$34,FIND("[",$B$34),2,"["&amp;$R1070&amp;"]"),$B$34),"")</f>
        <v/>
      </c>
      <c r="T1070" s="1" t="str">
        <f>IF(LENB($P1070),$S1070&amp;"."&amp;T$2&amp;CHAR(9)&amp;$B$8&amp;" "&amp;H1070&amp;$B$9&amp;CHAR(9)&amp;$B$7&amp;T$3,"")</f>
        <v/>
      </c>
      <c r="U1070" s="1" t="str">
        <f>IF(LENB($P1070),$S1070&amp;"."&amp;U$2&amp;CHAR(9)&amp;$B$8&amp;" "&amp;I1070&amp;$B$9&amp;CHAR(9)&amp;$B$7&amp;U$3,"")</f>
        <v/>
      </c>
      <c r="V1070" s="1" t="str">
        <f>IF(LENB($P1070),$S1070&amp;"."&amp;V$2&amp;CHAR(9)&amp;$B$8&amp;" "&amp;J1070&amp;$B$9&amp;CHAR(9)&amp;$B$7&amp;V$3,"")</f>
        <v/>
      </c>
      <c r="Z1070" s="1" t="str">
        <f>IF(LENB(O1070),IF(1&lt;O1070,CHAR(10),"")&amp;"'"&amp;IF(G1070=0,"名称未設定",G1070)&amp;CHAR(10)&amp;T1070&amp;CHAR(10)&amp;U1070&amp;CHAR(10)&amp;V1070,"")</f>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IF(AND(LENB(H1071),0&lt;H1071,LENB(I1071),0&lt;I1071),"●","")</f>
        <v/>
      </c>
      <c r="O1071" s="1" t="str">
        <f>IF(LENB(N1071),COUNTIF(N$4:N1071,"●"),"")</f>
        <v/>
      </c>
      <c r="P1071" s="1" t="str">
        <f t="shared" si="18"/>
        <v/>
      </c>
      <c r="Q1071" s="1" t="str">
        <f>IF(LEN(G1071),1,"")</f>
        <v/>
      </c>
      <c r="R1071" s="1" t="str">
        <f>IF(LEN(Q1071),SUM($Q$4:Q1071)-1,"")</f>
        <v/>
      </c>
      <c r="S1071" s="1" t="str">
        <f>IF(LENB($P1071),IF(COUNTIF($B$34,"*[*"),REPLACE($B$34,FIND("[",$B$34),2,"["&amp;$R1071&amp;"]"),$B$34),"")</f>
        <v/>
      </c>
      <c r="T1071" s="1" t="str">
        <f>IF(LENB($P1071),$S1071&amp;"."&amp;T$2&amp;CHAR(9)&amp;$B$8&amp;" "&amp;H1071&amp;$B$9&amp;CHAR(9)&amp;$B$7&amp;T$3,"")</f>
        <v/>
      </c>
      <c r="U1071" s="1" t="str">
        <f>IF(LENB($P1071),$S1071&amp;"."&amp;U$2&amp;CHAR(9)&amp;$B$8&amp;" "&amp;I1071&amp;$B$9&amp;CHAR(9)&amp;$B$7&amp;U$3,"")</f>
        <v/>
      </c>
      <c r="V1071" s="1" t="str">
        <f>IF(LENB($P1071),$S1071&amp;"."&amp;V$2&amp;CHAR(9)&amp;$B$8&amp;" "&amp;J1071&amp;$B$9&amp;CHAR(9)&amp;$B$7&amp;V$3,"")</f>
        <v/>
      </c>
      <c r="Z1071" s="1" t="str">
        <f>IF(LENB(O1071),IF(1&lt;O1071,CHAR(10),"")&amp;"'"&amp;IF(G1071=0,"名称未設定",G1071)&amp;CHAR(10)&amp;T1071&amp;CHAR(10)&amp;U1071&amp;CHAR(10)&amp;V1071,"")</f>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IF(AND(LENB(H1072),0&lt;H1072,LENB(I1072),0&lt;I1072),"●","")</f>
        <v/>
      </c>
      <c r="O1072" s="1" t="str">
        <f>IF(LENB(N1072),COUNTIF(N$4:N1072,"●"),"")</f>
        <v/>
      </c>
      <c r="P1072" s="1" t="str">
        <f t="shared" si="18"/>
        <v/>
      </c>
      <c r="Q1072" s="1" t="str">
        <f>IF(LEN(G1072),1,"")</f>
        <v/>
      </c>
      <c r="R1072" s="1" t="str">
        <f>IF(LEN(Q1072),SUM($Q$4:Q1072)-1,"")</f>
        <v/>
      </c>
      <c r="S1072" s="1" t="str">
        <f>IF(LENB($P1072),IF(COUNTIF($B$34,"*[*"),REPLACE($B$34,FIND("[",$B$34),2,"["&amp;$R1072&amp;"]"),$B$34),"")</f>
        <v/>
      </c>
      <c r="T1072" s="1" t="str">
        <f>IF(LENB($P1072),$S1072&amp;"."&amp;T$2&amp;CHAR(9)&amp;$B$8&amp;" "&amp;H1072&amp;$B$9&amp;CHAR(9)&amp;$B$7&amp;T$3,"")</f>
        <v/>
      </c>
      <c r="U1072" s="1" t="str">
        <f>IF(LENB($P1072),$S1072&amp;"."&amp;U$2&amp;CHAR(9)&amp;$B$8&amp;" "&amp;I1072&amp;$B$9&amp;CHAR(9)&amp;$B$7&amp;U$3,"")</f>
        <v/>
      </c>
      <c r="V1072" s="1" t="str">
        <f>IF(LENB($P1072),$S1072&amp;"."&amp;V$2&amp;CHAR(9)&amp;$B$8&amp;" "&amp;J1072&amp;$B$9&amp;CHAR(9)&amp;$B$7&amp;V$3,"")</f>
        <v/>
      </c>
      <c r="Z1072" s="1" t="str">
        <f>IF(LENB(O1072),IF(1&lt;O1072,CHAR(10),"")&amp;"'"&amp;IF(G1072=0,"名称未設定",G1072)&amp;CHAR(10)&amp;T1072&amp;CHAR(10)&amp;U1072&amp;CHAR(10)&amp;V1072,"")</f>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IF(AND(LENB(H1073),0&lt;H1073,LENB(I1073),0&lt;I1073),"●","")</f>
        <v/>
      </c>
      <c r="O1073" s="1" t="str">
        <f>IF(LENB(N1073),COUNTIF(N$4:N1073,"●"),"")</f>
        <v/>
      </c>
      <c r="P1073" s="1" t="str">
        <f t="shared" si="18"/>
        <v/>
      </c>
      <c r="Q1073" s="1" t="str">
        <f>IF(LEN(G1073),1,"")</f>
        <v/>
      </c>
      <c r="R1073" s="1" t="str">
        <f>IF(LEN(Q1073),SUM($Q$4:Q1073)-1,"")</f>
        <v/>
      </c>
      <c r="S1073" s="1" t="str">
        <f>IF(LENB($P1073),IF(COUNTIF($B$34,"*[*"),REPLACE($B$34,FIND("[",$B$34),2,"["&amp;$R1073&amp;"]"),$B$34),"")</f>
        <v/>
      </c>
      <c r="T1073" s="1" t="str">
        <f>IF(LENB($P1073),$S1073&amp;"."&amp;T$2&amp;CHAR(9)&amp;$B$8&amp;" "&amp;H1073&amp;$B$9&amp;CHAR(9)&amp;$B$7&amp;T$3,"")</f>
        <v/>
      </c>
      <c r="U1073" s="1" t="str">
        <f>IF(LENB($P1073),$S1073&amp;"."&amp;U$2&amp;CHAR(9)&amp;$B$8&amp;" "&amp;I1073&amp;$B$9&amp;CHAR(9)&amp;$B$7&amp;U$3,"")</f>
        <v/>
      </c>
      <c r="V1073" s="1" t="str">
        <f>IF(LENB($P1073),$S1073&amp;"."&amp;V$2&amp;CHAR(9)&amp;$B$8&amp;" "&amp;J1073&amp;$B$9&amp;CHAR(9)&amp;$B$7&amp;V$3,"")</f>
        <v/>
      </c>
      <c r="Z1073" s="1" t="str">
        <f>IF(LENB(O1073),IF(1&lt;O1073,CHAR(10),"")&amp;"'"&amp;IF(G1073=0,"名称未設定",G1073)&amp;CHAR(10)&amp;T1073&amp;CHAR(10)&amp;U1073&amp;CHAR(10)&amp;V1073,"")</f>
        <v/>
      </c>
    </row>
    <row r="1074" spans="5:26" x14ac:dyDescent="0.55000000000000004">
      <c r="E1074" s="1">
        <v>1070</v>
      </c>
      <c r="F1074" s="1" t="str">
        <f>IFERROR(INDEX(title!$A$2:$A$2049,MATCH($E1074,title!$C$2:$C$2049,0),1),"")</f>
        <v/>
      </c>
      <c r="G1074" s="1" t="str">
        <f>IFERROR(INDEX(title!$B$2:$B$2049,MATCH($E1074,title!$C$2:$C$2049,0),1),"")</f>
        <v/>
      </c>
      <c r="H1074" s="1" t="str">
        <f>IFERROR(INDEX(title!$C$2:$C$2049,MATCH($E1074,title!$C$2:$C$2049,0),1),"")</f>
        <v/>
      </c>
      <c r="I1074" s="1" t="str">
        <f>IFERROR(INDEX(title!$D$2:$D$2049,MATCH($E1074,title!$C$2:$C$2049,0),1),"")</f>
        <v/>
      </c>
      <c r="J1074" s="1" t="str">
        <f>IFERROR(INDEX(title!$E$2:$E$2049,MATCH($E1074,title!$C$2:$C$2049,0),1),"")</f>
        <v/>
      </c>
      <c r="N1074" s="1" t="str">
        <f>IF(AND(LENB(H1074),0&lt;H1074,LENB(I1074),0&lt;I1074),"●","")</f>
        <v/>
      </c>
      <c r="O1074" s="1" t="str">
        <f>IF(LENB(N1074),COUNTIF(N$4:N1074,"●"),"")</f>
        <v/>
      </c>
      <c r="P1074" s="1" t="str">
        <f t="shared" si="18"/>
        <v/>
      </c>
      <c r="Q1074" s="1" t="str">
        <f>IF(LEN(G1074),1,"")</f>
        <v/>
      </c>
      <c r="R1074" s="1" t="str">
        <f>IF(LEN(Q1074),SUM($Q$4:Q1074)-1,"")</f>
        <v/>
      </c>
      <c r="S1074" s="1" t="str">
        <f>IF(LENB($P1074),IF(COUNTIF($B$34,"*[*"),REPLACE($B$34,FIND("[",$B$34),2,"["&amp;$R1074&amp;"]"),$B$34),"")</f>
        <v/>
      </c>
      <c r="T1074" s="1" t="str">
        <f>IF(LENB($P1074),$S1074&amp;"."&amp;T$2&amp;CHAR(9)&amp;$B$8&amp;" "&amp;H1074&amp;$B$9&amp;CHAR(9)&amp;$B$7&amp;T$3,"")</f>
        <v/>
      </c>
      <c r="U1074" s="1" t="str">
        <f>IF(LENB($P1074),$S1074&amp;"."&amp;U$2&amp;CHAR(9)&amp;$B$8&amp;" "&amp;I1074&amp;$B$9&amp;CHAR(9)&amp;$B$7&amp;U$3,"")</f>
        <v/>
      </c>
      <c r="V1074" s="1" t="str">
        <f>IF(LENB($P1074),$S1074&amp;"."&amp;V$2&amp;CHAR(9)&amp;$B$8&amp;" "&amp;J1074&amp;$B$9&amp;CHAR(9)&amp;$B$7&amp;V$3,"")</f>
        <v/>
      </c>
      <c r="Z1074" s="1" t="str">
        <f>IF(LENB(O1074),IF(1&lt;O1074,CHAR(10),"")&amp;"'"&amp;IF(G1074=0,"名称未設定",G1074)&amp;CHAR(10)&amp;T1074&amp;CHAR(10)&amp;U1074&amp;CHAR(10)&amp;V1074,"")</f>
        <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IF(AND(LENB(H1075),0&lt;H1075,LENB(I1075),0&lt;I1075),"●","")</f>
        <v/>
      </c>
      <c r="O1075" s="1" t="str">
        <f>IF(LENB(N1075),COUNTIF(N$4:N1075,"●"),"")</f>
        <v/>
      </c>
      <c r="P1075" s="1" t="str">
        <f t="shared" si="18"/>
        <v/>
      </c>
      <c r="Q1075" s="1" t="str">
        <f>IF(LEN(G1075),1,"")</f>
        <v/>
      </c>
      <c r="R1075" s="1" t="str">
        <f>IF(LEN(Q1075),SUM($Q$4:Q1075)-1,"")</f>
        <v/>
      </c>
      <c r="S1075" s="1" t="str">
        <f>IF(LENB($P1075),IF(COUNTIF($B$34,"*[*"),REPLACE($B$34,FIND("[",$B$34),2,"["&amp;$R1075&amp;"]"),$B$34),"")</f>
        <v/>
      </c>
      <c r="T1075" s="1" t="str">
        <f>IF(LENB($P1075),$S1075&amp;"."&amp;T$2&amp;CHAR(9)&amp;$B$8&amp;" "&amp;H1075&amp;$B$9&amp;CHAR(9)&amp;$B$7&amp;T$3,"")</f>
        <v/>
      </c>
      <c r="U1075" s="1" t="str">
        <f>IF(LENB($P1075),$S1075&amp;"."&amp;U$2&amp;CHAR(9)&amp;$B$8&amp;" "&amp;I1075&amp;$B$9&amp;CHAR(9)&amp;$B$7&amp;U$3,"")</f>
        <v/>
      </c>
      <c r="V1075" s="1" t="str">
        <f>IF(LENB($P1075),$S1075&amp;"."&amp;V$2&amp;CHAR(9)&amp;$B$8&amp;" "&amp;J1075&amp;$B$9&amp;CHAR(9)&amp;$B$7&amp;V$3,"")</f>
        <v/>
      </c>
      <c r="Z1075" s="1" t="str">
        <f>IF(LENB(O1075),IF(1&lt;O1075,CHAR(10),"")&amp;"'"&amp;IF(G1075=0,"名称未設定",G1075)&amp;CHAR(10)&amp;T1075&amp;CHAR(10)&amp;U1075&amp;CHAR(10)&amp;V1075,"")</f>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IF(AND(LENB(H1076),0&lt;H1076,LENB(I1076),0&lt;I1076),"●","")</f>
        <v/>
      </c>
      <c r="O1076" s="1" t="str">
        <f>IF(LENB(N1076),COUNTIF(N$4:N1076,"●"),"")</f>
        <v/>
      </c>
      <c r="P1076" s="1" t="str">
        <f t="shared" si="18"/>
        <v/>
      </c>
      <c r="Q1076" s="1" t="str">
        <f>IF(LEN(G1076),1,"")</f>
        <v/>
      </c>
      <c r="R1076" s="1" t="str">
        <f>IF(LEN(Q1076),SUM($Q$4:Q1076)-1,"")</f>
        <v/>
      </c>
      <c r="S1076" s="1" t="str">
        <f>IF(LENB($P1076),IF(COUNTIF($B$34,"*[*"),REPLACE($B$34,FIND("[",$B$34),2,"["&amp;$R1076&amp;"]"),$B$34),"")</f>
        <v/>
      </c>
      <c r="T1076" s="1" t="str">
        <f>IF(LENB($P1076),$S1076&amp;"."&amp;T$2&amp;CHAR(9)&amp;$B$8&amp;" "&amp;H1076&amp;$B$9&amp;CHAR(9)&amp;$B$7&amp;T$3,"")</f>
        <v/>
      </c>
      <c r="U1076" s="1" t="str">
        <f>IF(LENB($P1076),$S1076&amp;"."&amp;U$2&amp;CHAR(9)&amp;$B$8&amp;" "&amp;I1076&amp;$B$9&amp;CHAR(9)&amp;$B$7&amp;U$3,"")</f>
        <v/>
      </c>
      <c r="V1076" s="1" t="str">
        <f>IF(LENB($P1076),$S1076&amp;"."&amp;V$2&amp;CHAR(9)&amp;$B$8&amp;" "&amp;J1076&amp;$B$9&amp;CHAR(9)&amp;$B$7&amp;V$3,"")</f>
        <v/>
      </c>
      <c r="Z1076" s="1" t="str">
        <f>IF(LENB(O1076),IF(1&lt;O1076,CHAR(10),"")&amp;"'"&amp;IF(G1076=0,"名称未設定",G1076)&amp;CHAR(10)&amp;T1076&amp;CHAR(10)&amp;U1076&amp;CHAR(10)&amp;V1076,"")</f>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IF(AND(LENB(H1077),0&lt;H1077,LENB(I1077),0&lt;I1077),"●","")</f>
        <v/>
      </c>
      <c r="O1077" s="1" t="str">
        <f>IF(LENB(N1077),COUNTIF(N$4:N1077,"●"),"")</f>
        <v/>
      </c>
      <c r="P1077" s="1" t="str">
        <f t="shared" si="18"/>
        <v/>
      </c>
      <c r="Q1077" s="1" t="str">
        <f>IF(LEN(G1077),1,"")</f>
        <v/>
      </c>
      <c r="R1077" s="1" t="str">
        <f>IF(LEN(Q1077),SUM($Q$4:Q1077)-1,"")</f>
        <v/>
      </c>
      <c r="S1077" s="1" t="str">
        <f>IF(LENB($P1077),IF(COUNTIF($B$34,"*[*"),REPLACE($B$34,FIND("[",$B$34),2,"["&amp;$R1077&amp;"]"),$B$34),"")</f>
        <v/>
      </c>
      <c r="T1077" s="1" t="str">
        <f>IF(LENB($P1077),$S1077&amp;"."&amp;T$2&amp;CHAR(9)&amp;$B$8&amp;" "&amp;H1077&amp;$B$9&amp;CHAR(9)&amp;$B$7&amp;T$3,"")</f>
        <v/>
      </c>
      <c r="U1077" s="1" t="str">
        <f>IF(LENB($P1077),$S1077&amp;"."&amp;U$2&amp;CHAR(9)&amp;$B$8&amp;" "&amp;I1077&amp;$B$9&amp;CHAR(9)&amp;$B$7&amp;U$3,"")</f>
        <v/>
      </c>
      <c r="V1077" s="1" t="str">
        <f>IF(LENB($P1077),$S1077&amp;"."&amp;V$2&amp;CHAR(9)&amp;$B$8&amp;" "&amp;J1077&amp;$B$9&amp;CHAR(9)&amp;$B$7&amp;V$3,"")</f>
        <v/>
      </c>
      <c r="Z1077" s="1" t="str">
        <f>IF(LENB(O1077),IF(1&lt;O1077,CHAR(10),"")&amp;"'"&amp;IF(G1077=0,"名称未設定",G1077)&amp;CHAR(10)&amp;T1077&amp;CHAR(10)&amp;U1077&amp;CHAR(10)&amp;V1077,"")</f>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IF(AND(LENB(H1078),0&lt;H1078,LENB(I1078),0&lt;I1078),"●","")</f>
        <v/>
      </c>
      <c r="O1078" s="1" t="str">
        <f>IF(LENB(N1078),COUNTIF(N$4:N1078,"●"),"")</f>
        <v/>
      </c>
      <c r="P1078" s="1" t="str">
        <f t="shared" si="18"/>
        <v/>
      </c>
      <c r="Q1078" s="1" t="str">
        <f>IF(LEN(G1078),1,"")</f>
        <v/>
      </c>
      <c r="R1078" s="1" t="str">
        <f>IF(LEN(Q1078),SUM($Q$4:Q1078)-1,"")</f>
        <v/>
      </c>
      <c r="S1078" s="1" t="str">
        <f>IF(LENB($P1078),IF(COUNTIF($B$34,"*[*"),REPLACE($B$34,FIND("[",$B$34),2,"["&amp;$R1078&amp;"]"),$B$34),"")</f>
        <v/>
      </c>
      <c r="T1078" s="1" t="str">
        <f>IF(LENB($P1078),$S1078&amp;"."&amp;T$2&amp;CHAR(9)&amp;$B$8&amp;" "&amp;H1078&amp;$B$9&amp;CHAR(9)&amp;$B$7&amp;T$3,"")</f>
        <v/>
      </c>
      <c r="U1078" s="1" t="str">
        <f>IF(LENB($P1078),$S1078&amp;"."&amp;U$2&amp;CHAR(9)&amp;$B$8&amp;" "&amp;I1078&amp;$B$9&amp;CHAR(9)&amp;$B$7&amp;U$3,"")</f>
        <v/>
      </c>
      <c r="V1078" s="1" t="str">
        <f>IF(LENB($P1078),$S1078&amp;"."&amp;V$2&amp;CHAR(9)&amp;$B$8&amp;" "&amp;J1078&amp;$B$9&amp;CHAR(9)&amp;$B$7&amp;V$3,"")</f>
        <v/>
      </c>
      <c r="Z1078" s="1" t="str">
        <f>IF(LENB(O1078),IF(1&lt;O1078,CHAR(10),"")&amp;"'"&amp;IF(G1078=0,"名称未設定",G1078)&amp;CHAR(10)&amp;T1078&amp;CHAR(10)&amp;U1078&amp;CHAR(10)&amp;V1078,"")</f>
        <v/>
      </c>
    </row>
    <row r="1079" spans="5:26" x14ac:dyDescent="0.55000000000000004">
      <c r="E1079" s="1">
        <v>1075</v>
      </c>
      <c r="F1079" s="1" t="str">
        <f>IFERROR(INDEX(title!$A$2:$A$2049,MATCH($E1079,title!$C$2:$C$2049,0),1),"")</f>
        <v/>
      </c>
      <c r="G1079" s="1" t="str">
        <f>IFERROR(INDEX(title!$B$2:$B$2049,MATCH($E1079,title!$C$2:$C$2049,0),1),"")</f>
        <v/>
      </c>
      <c r="H1079" s="1" t="str">
        <f>IFERROR(INDEX(title!$C$2:$C$2049,MATCH($E1079,title!$C$2:$C$2049,0),1),"")</f>
        <v/>
      </c>
      <c r="I1079" s="1" t="str">
        <f>IFERROR(INDEX(title!$D$2:$D$2049,MATCH($E1079,title!$C$2:$C$2049,0),1),"")</f>
        <v/>
      </c>
      <c r="J1079" s="1" t="str">
        <f>IFERROR(INDEX(title!$E$2:$E$2049,MATCH($E1079,title!$C$2:$C$2049,0),1),"")</f>
        <v/>
      </c>
      <c r="N1079" s="1" t="str">
        <f>IF(AND(LENB(H1079),0&lt;H1079,LENB(I1079),0&lt;I1079),"●","")</f>
        <v/>
      </c>
      <c r="O1079" s="1" t="str">
        <f>IF(LENB(N1079),COUNTIF(N$4:N1079,"●"),"")</f>
        <v/>
      </c>
      <c r="P1079" s="1" t="str">
        <f t="shared" si="18"/>
        <v/>
      </c>
      <c r="Q1079" s="1" t="str">
        <f>IF(LEN(G1079),1,"")</f>
        <v/>
      </c>
      <c r="R1079" s="1" t="str">
        <f>IF(LEN(Q1079),SUM($Q$4:Q1079)-1,"")</f>
        <v/>
      </c>
      <c r="S1079" s="1" t="str">
        <f>IF(LENB($P1079),IF(COUNTIF($B$34,"*[*"),REPLACE($B$34,FIND("[",$B$34),2,"["&amp;$R1079&amp;"]"),$B$34),"")</f>
        <v/>
      </c>
      <c r="T1079" s="1" t="str">
        <f>IF(LENB($P1079),$S1079&amp;"."&amp;T$2&amp;CHAR(9)&amp;$B$8&amp;" "&amp;H1079&amp;$B$9&amp;CHAR(9)&amp;$B$7&amp;T$3,"")</f>
        <v/>
      </c>
      <c r="U1079" s="1" t="str">
        <f>IF(LENB($P1079),$S1079&amp;"."&amp;U$2&amp;CHAR(9)&amp;$B$8&amp;" "&amp;I1079&amp;$B$9&amp;CHAR(9)&amp;$B$7&amp;U$3,"")</f>
        <v/>
      </c>
      <c r="V1079" s="1" t="str">
        <f>IF(LENB($P1079),$S1079&amp;"."&amp;V$2&amp;CHAR(9)&amp;$B$8&amp;" "&amp;J1079&amp;$B$9&amp;CHAR(9)&amp;$B$7&amp;V$3,"")</f>
        <v/>
      </c>
      <c r="Z1079" s="1" t="str">
        <f>IF(LENB(O1079),IF(1&lt;O1079,CHAR(10),"")&amp;"'"&amp;IF(G1079=0,"名称未設定",G1079)&amp;CHAR(10)&amp;T1079&amp;CHAR(10)&amp;U1079&amp;CHAR(10)&amp;V1079,"")</f>
        <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IF(AND(LENB(H1080),0&lt;H1080,LENB(I1080),0&lt;I1080),"●","")</f>
        <v/>
      </c>
      <c r="O1080" s="1" t="str">
        <f>IF(LENB(N1080),COUNTIF(N$4:N1080,"●"),"")</f>
        <v/>
      </c>
      <c r="P1080" s="1" t="str">
        <f t="shared" si="18"/>
        <v/>
      </c>
      <c r="Q1080" s="1" t="str">
        <f>IF(LEN(G1080),1,"")</f>
        <v/>
      </c>
      <c r="R1080" s="1" t="str">
        <f>IF(LEN(Q1080),SUM($Q$4:Q1080)-1,"")</f>
        <v/>
      </c>
      <c r="S1080" s="1" t="str">
        <f>IF(LENB($P1080),IF(COUNTIF($B$34,"*[*"),REPLACE($B$34,FIND("[",$B$34),2,"["&amp;$R1080&amp;"]"),$B$34),"")</f>
        <v/>
      </c>
      <c r="T1080" s="1" t="str">
        <f>IF(LENB($P1080),$S1080&amp;"."&amp;T$2&amp;CHAR(9)&amp;$B$8&amp;" "&amp;H1080&amp;$B$9&amp;CHAR(9)&amp;$B$7&amp;T$3,"")</f>
        <v/>
      </c>
      <c r="U1080" s="1" t="str">
        <f>IF(LENB($P1080),$S1080&amp;"."&amp;U$2&amp;CHAR(9)&amp;$B$8&amp;" "&amp;I1080&amp;$B$9&amp;CHAR(9)&amp;$B$7&amp;U$3,"")</f>
        <v/>
      </c>
      <c r="V1080" s="1" t="str">
        <f>IF(LENB($P1080),$S1080&amp;"."&amp;V$2&amp;CHAR(9)&amp;$B$8&amp;" "&amp;J1080&amp;$B$9&amp;CHAR(9)&amp;$B$7&amp;V$3,"")</f>
        <v/>
      </c>
      <c r="Z1080" s="1" t="str">
        <f>IF(LENB(O1080),IF(1&lt;O1080,CHAR(10),"")&amp;"'"&amp;IF(G1080=0,"名称未設定",G1080)&amp;CHAR(10)&amp;T1080&amp;CHAR(10)&amp;U1080&amp;CHAR(10)&amp;V1080,"")</f>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IF(AND(LENB(H1081),0&lt;H1081,LENB(I1081),0&lt;I1081),"●","")</f>
        <v/>
      </c>
      <c r="O1081" s="1" t="str">
        <f>IF(LENB(N1081),COUNTIF(N$4:N1081,"●"),"")</f>
        <v/>
      </c>
      <c r="P1081" s="1" t="str">
        <f t="shared" si="18"/>
        <v/>
      </c>
      <c r="Q1081" s="1" t="str">
        <f>IF(LEN(G1081),1,"")</f>
        <v/>
      </c>
      <c r="R1081" s="1" t="str">
        <f>IF(LEN(Q1081),SUM($Q$4:Q1081)-1,"")</f>
        <v/>
      </c>
      <c r="S1081" s="1" t="str">
        <f>IF(LENB($P1081),IF(COUNTIF($B$34,"*[*"),REPLACE($B$34,FIND("[",$B$34),2,"["&amp;$R1081&amp;"]"),$B$34),"")</f>
        <v/>
      </c>
      <c r="T1081" s="1" t="str">
        <f>IF(LENB($P1081),$S1081&amp;"."&amp;T$2&amp;CHAR(9)&amp;$B$8&amp;" "&amp;H1081&amp;$B$9&amp;CHAR(9)&amp;$B$7&amp;T$3,"")</f>
        <v/>
      </c>
      <c r="U1081" s="1" t="str">
        <f>IF(LENB($P1081),$S1081&amp;"."&amp;U$2&amp;CHAR(9)&amp;$B$8&amp;" "&amp;I1081&amp;$B$9&amp;CHAR(9)&amp;$B$7&amp;U$3,"")</f>
        <v/>
      </c>
      <c r="V1081" s="1" t="str">
        <f>IF(LENB($P1081),$S1081&amp;"."&amp;V$2&amp;CHAR(9)&amp;$B$8&amp;" "&amp;J1081&amp;$B$9&amp;CHAR(9)&amp;$B$7&amp;V$3,"")</f>
        <v/>
      </c>
      <c r="Z1081" s="1" t="str">
        <f>IF(LENB(O1081),IF(1&lt;O1081,CHAR(10),"")&amp;"'"&amp;IF(G1081=0,"名称未設定",G1081)&amp;CHAR(10)&amp;T1081&amp;CHAR(10)&amp;U1081&amp;CHAR(10)&amp;V1081,"")</f>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IF(AND(LENB(H1082),0&lt;H1082,LENB(I1082),0&lt;I1082),"●","")</f>
        <v/>
      </c>
      <c r="O1082" s="1" t="str">
        <f>IF(LENB(N1082),COUNTIF(N$4:N1082,"●"),"")</f>
        <v/>
      </c>
      <c r="P1082" s="1" t="str">
        <f t="shared" si="18"/>
        <v/>
      </c>
      <c r="Q1082" s="1" t="str">
        <f>IF(LEN(G1082),1,"")</f>
        <v/>
      </c>
      <c r="R1082" s="1" t="str">
        <f>IF(LEN(Q1082),SUM($Q$4:Q1082)-1,"")</f>
        <v/>
      </c>
      <c r="S1082" s="1" t="str">
        <f>IF(LENB($P1082),IF(COUNTIF($B$34,"*[*"),REPLACE($B$34,FIND("[",$B$34),2,"["&amp;$R1082&amp;"]"),$B$34),"")</f>
        <v/>
      </c>
      <c r="T1082" s="1" t="str">
        <f>IF(LENB($P1082),$S1082&amp;"."&amp;T$2&amp;CHAR(9)&amp;$B$8&amp;" "&amp;H1082&amp;$B$9&amp;CHAR(9)&amp;$B$7&amp;T$3,"")</f>
        <v/>
      </c>
      <c r="U1082" s="1" t="str">
        <f>IF(LENB($P1082),$S1082&amp;"."&amp;U$2&amp;CHAR(9)&amp;$B$8&amp;" "&amp;I1082&amp;$B$9&amp;CHAR(9)&amp;$B$7&amp;U$3,"")</f>
        <v/>
      </c>
      <c r="V1082" s="1" t="str">
        <f>IF(LENB($P1082),$S1082&amp;"."&amp;V$2&amp;CHAR(9)&amp;$B$8&amp;" "&amp;J1082&amp;$B$9&amp;CHAR(9)&amp;$B$7&amp;V$3,"")</f>
        <v/>
      </c>
      <c r="Z1082" s="1" t="str">
        <f>IF(LENB(O1082),IF(1&lt;O1082,CHAR(10),"")&amp;"'"&amp;IF(G1082=0,"名称未設定",G1082)&amp;CHAR(10)&amp;T1082&amp;CHAR(10)&amp;U1082&amp;CHAR(10)&amp;V1082,"")</f>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IF(AND(LENB(H1083),0&lt;H1083,LENB(I1083),0&lt;I1083),"●","")</f>
        <v/>
      </c>
      <c r="O1083" s="1" t="str">
        <f>IF(LENB(N1083),COUNTIF(N$4:N1083,"●"),"")</f>
        <v/>
      </c>
      <c r="P1083" s="1" t="str">
        <f t="shared" si="18"/>
        <v/>
      </c>
      <c r="Q1083" s="1" t="str">
        <f>IF(LEN(G1083),1,"")</f>
        <v/>
      </c>
      <c r="R1083" s="1" t="str">
        <f>IF(LEN(Q1083),SUM($Q$4:Q1083)-1,"")</f>
        <v/>
      </c>
      <c r="S1083" s="1" t="str">
        <f>IF(LENB($P1083),IF(COUNTIF($B$34,"*[*"),REPLACE($B$34,FIND("[",$B$34),2,"["&amp;$R1083&amp;"]"),$B$34),"")</f>
        <v/>
      </c>
      <c r="T1083" s="1" t="str">
        <f>IF(LENB($P1083),$S1083&amp;"."&amp;T$2&amp;CHAR(9)&amp;$B$8&amp;" "&amp;H1083&amp;$B$9&amp;CHAR(9)&amp;$B$7&amp;T$3,"")</f>
        <v/>
      </c>
      <c r="U1083" s="1" t="str">
        <f>IF(LENB($P1083),$S1083&amp;"."&amp;U$2&amp;CHAR(9)&amp;$B$8&amp;" "&amp;I1083&amp;$B$9&amp;CHAR(9)&amp;$B$7&amp;U$3,"")</f>
        <v/>
      </c>
      <c r="V1083" s="1" t="str">
        <f>IF(LENB($P1083),$S1083&amp;"."&amp;V$2&amp;CHAR(9)&amp;$B$8&amp;" "&amp;J1083&amp;$B$9&amp;CHAR(9)&amp;$B$7&amp;V$3,"")</f>
        <v/>
      </c>
      <c r="Z1083" s="1" t="str">
        <f>IF(LENB(O1083),IF(1&lt;O1083,CHAR(10),"")&amp;"'"&amp;IF(G1083=0,"名称未設定",G1083)&amp;CHAR(10)&amp;T1083&amp;CHAR(10)&amp;U1083&amp;CHAR(10)&amp;V1083,"")</f>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IF(AND(LENB(H1084),0&lt;H1084,LENB(I1084),0&lt;I1084),"●","")</f>
        <v/>
      </c>
      <c r="O1084" s="1" t="str">
        <f>IF(LENB(N1084),COUNTIF(N$4:N1084,"●"),"")</f>
        <v/>
      </c>
      <c r="P1084" s="1" t="str">
        <f t="shared" si="18"/>
        <v/>
      </c>
      <c r="Q1084" s="1" t="str">
        <f>IF(LEN(G1084),1,"")</f>
        <v/>
      </c>
      <c r="R1084" s="1" t="str">
        <f>IF(LEN(Q1084),SUM($Q$4:Q1084)-1,"")</f>
        <v/>
      </c>
      <c r="S1084" s="1" t="str">
        <f>IF(LENB($P1084),IF(COUNTIF($B$34,"*[*"),REPLACE($B$34,FIND("[",$B$34),2,"["&amp;$R1084&amp;"]"),$B$34),"")</f>
        <v/>
      </c>
      <c r="T1084" s="1" t="str">
        <f>IF(LENB($P1084),$S1084&amp;"."&amp;T$2&amp;CHAR(9)&amp;$B$8&amp;" "&amp;H1084&amp;$B$9&amp;CHAR(9)&amp;$B$7&amp;T$3,"")</f>
        <v/>
      </c>
      <c r="U1084" s="1" t="str">
        <f>IF(LENB($P1084),$S1084&amp;"."&amp;U$2&amp;CHAR(9)&amp;$B$8&amp;" "&amp;I1084&amp;$B$9&amp;CHAR(9)&amp;$B$7&amp;U$3,"")</f>
        <v/>
      </c>
      <c r="V1084" s="1" t="str">
        <f>IF(LENB($P1084),$S1084&amp;"."&amp;V$2&amp;CHAR(9)&amp;$B$8&amp;" "&amp;J1084&amp;$B$9&amp;CHAR(9)&amp;$B$7&amp;V$3,"")</f>
        <v/>
      </c>
      <c r="Z1084" s="1" t="str">
        <f>IF(LENB(O1084),IF(1&lt;O1084,CHAR(10),"")&amp;"'"&amp;IF(G1084=0,"名称未設定",G1084)&amp;CHAR(10)&amp;T1084&amp;CHAR(10)&amp;U1084&amp;CHAR(10)&amp;V1084,"")</f>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IF(AND(LENB(H1085),0&lt;H1085,LENB(I1085),0&lt;I1085),"●","")</f>
        <v/>
      </c>
      <c r="O1085" s="1" t="str">
        <f>IF(LENB(N1085),COUNTIF(N$4:N1085,"●"),"")</f>
        <v/>
      </c>
      <c r="P1085" s="1" t="str">
        <f t="shared" si="18"/>
        <v/>
      </c>
      <c r="Q1085" s="1" t="str">
        <f>IF(LEN(G1085),1,"")</f>
        <v/>
      </c>
      <c r="R1085" s="1" t="str">
        <f>IF(LEN(Q1085),SUM($Q$4:Q1085)-1,"")</f>
        <v/>
      </c>
      <c r="S1085" s="1" t="str">
        <f>IF(LENB($P1085),IF(COUNTIF($B$34,"*[*"),REPLACE($B$34,FIND("[",$B$34),2,"["&amp;$R1085&amp;"]"),$B$34),"")</f>
        <v/>
      </c>
      <c r="T1085" s="1" t="str">
        <f>IF(LENB($P1085),$S1085&amp;"."&amp;T$2&amp;CHAR(9)&amp;$B$8&amp;" "&amp;H1085&amp;$B$9&amp;CHAR(9)&amp;$B$7&amp;T$3,"")</f>
        <v/>
      </c>
      <c r="U1085" s="1" t="str">
        <f>IF(LENB($P1085),$S1085&amp;"."&amp;U$2&amp;CHAR(9)&amp;$B$8&amp;" "&amp;I1085&amp;$B$9&amp;CHAR(9)&amp;$B$7&amp;U$3,"")</f>
        <v/>
      </c>
      <c r="V1085" s="1" t="str">
        <f>IF(LENB($P1085),$S1085&amp;"."&amp;V$2&amp;CHAR(9)&amp;$B$8&amp;" "&amp;J1085&amp;$B$9&amp;CHAR(9)&amp;$B$7&amp;V$3,"")</f>
        <v/>
      </c>
      <c r="Z1085" s="1" t="str">
        <f>IF(LENB(O1085),IF(1&lt;O1085,CHAR(10),"")&amp;"'"&amp;IF(G1085=0,"名称未設定",G1085)&amp;CHAR(10)&amp;T1085&amp;CHAR(10)&amp;U1085&amp;CHAR(10)&amp;V1085,"")</f>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IF(AND(LENB(H1086),0&lt;H1086,LENB(I1086),0&lt;I1086),"●","")</f>
        <v/>
      </c>
      <c r="O1086" s="1" t="str">
        <f>IF(LENB(N1086),COUNTIF(N$4:N1086,"●"),"")</f>
        <v/>
      </c>
      <c r="P1086" s="1" t="str">
        <f t="shared" si="18"/>
        <v/>
      </c>
      <c r="Q1086" s="1" t="str">
        <f>IF(LEN(G1086),1,"")</f>
        <v/>
      </c>
      <c r="R1086" s="1" t="str">
        <f>IF(LEN(Q1086),SUM($Q$4:Q1086)-1,"")</f>
        <v/>
      </c>
      <c r="S1086" s="1" t="str">
        <f>IF(LENB($P1086),IF(COUNTIF($B$34,"*[*"),REPLACE($B$34,FIND("[",$B$34),2,"["&amp;$R1086&amp;"]"),$B$34),"")</f>
        <v/>
      </c>
      <c r="T1086" s="1" t="str">
        <f>IF(LENB($P1086),$S1086&amp;"."&amp;T$2&amp;CHAR(9)&amp;$B$8&amp;" "&amp;H1086&amp;$B$9&amp;CHAR(9)&amp;$B$7&amp;T$3,"")</f>
        <v/>
      </c>
      <c r="U1086" s="1" t="str">
        <f>IF(LENB($P1086),$S1086&amp;"."&amp;U$2&amp;CHAR(9)&amp;$B$8&amp;" "&amp;I1086&amp;$B$9&amp;CHAR(9)&amp;$B$7&amp;U$3,"")</f>
        <v/>
      </c>
      <c r="V1086" s="1" t="str">
        <f>IF(LENB($P1086),$S1086&amp;"."&amp;V$2&amp;CHAR(9)&amp;$B$8&amp;" "&amp;J1086&amp;$B$9&amp;CHAR(9)&amp;$B$7&amp;V$3,"")</f>
        <v/>
      </c>
      <c r="Z1086" s="1" t="str">
        <f>IF(LENB(O1086),IF(1&lt;O1086,CHAR(10),"")&amp;"'"&amp;IF(G1086=0,"名称未設定",G1086)&amp;CHAR(10)&amp;T1086&amp;CHAR(10)&amp;U1086&amp;CHAR(10)&amp;V1086,"")</f>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IF(AND(LENB(H1087),0&lt;H1087,LENB(I1087),0&lt;I1087),"●","")</f>
        <v/>
      </c>
      <c r="O1087" s="1" t="str">
        <f>IF(LENB(N1087),COUNTIF(N$4:N1087,"●"),"")</f>
        <v/>
      </c>
      <c r="P1087" s="1" t="str">
        <f t="shared" si="18"/>
        <v/>
      </c>
      <c r="Q1087" s="1" t="str">
        <f>IF(LEN(G1087),1,"")</f>
        <v/>
      </c>
      <c r="R1087" s="1" t="str">
        <f>IF(LEN(Q1087),SUM($Q$4:Q1087)-1,"")</f>
        <v/>
      </c>
      <c r="S1087" s="1" t="str">
        <f>IF(LENB($P1087),IF(COUNTIF($B$34,"*[*"),REPLACE($B$34,FIND("[",$B$34),2,"["&amp;$R1087&amp;"]"),$B$34),"")</f>
        <v/>
      </c>
      <c r="T1087" s="1" t="str">
        <f>IF(LENB($P1087),$S1087&amp;"."&amp;T$2&amp;CHAR(9)&amp;$B$8&amp;" "&amp;H1087&amp;$B$9&amp;CHAR(9)&amp;$B$7&amp;T$3,"")</f>
        <v/>
      </c>
      <c r="U1087" s="1" t="str">
        <f>IF(LENB($P1087),$S1087&amp;"."&amp;U$2&amp;CHAR(9)&amp;$B$8&amp;" "&amp;I1087&amp;$B$9&amp;CHAR(9)&amp;$B$7&amp;U$3,"")</f>
        <v/>
      </c>
      <c r="V1087" s="1" t="str">
        <f>IF(LENB($P1087),$S1087&amp;"."&amp;V$2&amp;CHAR(9)&amp;$B$8&amp;" "&amp;J1087&amp;$B$9&amp;CHAR(9)&amp;$B$7&amp;V$3,"")</f>
        <v/>
      </c>
      <c r="Z1087" s="1" t="str">
        <f>IF(LENB(O1087),IF(1&lt;O1087,CHAR(10),"")&amp;"'"&amp;IF(G1087=0,"名称未設定",G1087)&amp;CHAR(10)&amp;T1087&amp;CHAR(10)&amp;U1087&amp;CHAR(10)&amp;V1087,"")</f>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IF(AND(LENB(H1088),0&lt;H1088,LENB(I1088),0&lt;I1088),"●","")</f>
        <v/>
      </c>
      <c r="O1088" s="1" t="str">
        <f>IF(LENB(N1088),COUNTIF(N$4:N1088,"●"),"")</f>
        <v/>
      </c>
      <c r="P1088" s="1" t="str">
        <f t="shared" si="18"/>
        <v/>
      </c>
      <c r="Q1088" s="1" t="str">
        <f>IF(LEN(G1088),1,"")</f>
        <v/>
      </c>
      <c r="R1088" s="1" t="str">
        <f>IF(LEN(Q1088),SUM($Q$4:Q1088)-1,"")</f>
        <v/>
      </c>
      <c r="S1088" s="1" t="str">
        <f>IF(LENB($P1088),IF(COUNTIF($B$34,"*[*"),REPLACE($B$34,FIND("[",$B$34),2,"["&amp;$R1088&amp;"]"),$B$34),"")</f>
        <v/>
      </c>
      <c r="T1088" s="1" t="str">
        <f>IF(LENB($P1088),$S1088&amp;"."&amp;T$2&amp;CHAR(9)&amp;$B$8&amp;" "&amp;H1088&amp;$B$9&amp;CHAR(9)&amp;$B$7&amp;T$3,"")</f>
        <v/>
      </c>
      <c r="U1088" s="1" t="str">
        <f>IF(LENB($P1088),$S1088&amp;"."&amp;U$2&amp;CHAR(9)&amp;$B$8&amp;" "&amp;I1088&amp;$B$9&amp;CHAR(9)&amp;$B$7&amp;U$3,"")</f>
        <v/>
      </c>
      <c r="V1088" s="1" t="str">
        <f>IF(LENB($P1088),$S1088&amp;"."&amp;V$2&amp;CHAR(9)&amp;$B$8&amp;" "&amp;J1088&amp;$B$9&amp;CHAR(9)&amp;$B$7&amp;V$3,"")</f>
        <v/>
      </c>
      <c r="Z1088" s="1" t="str">
        <f>IF(LENB(O1088),IF(1&lt;O1088,CHAR(10),"")&amp;"'"&amp;IF(G1088=0,"名称未設定",G1088)&amp;CHAR(10)&amp;T1088&amp;CHAR(10)&amp;U1088&amp;CHAR(10)&amp;V1088,"")</f>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IF(AND(LENB(H1089),0&lt;H1089,LENB(I1089),0&lt;I1089),"●","")</f>
        <v/>
      </c>
      <c r="O1089" s="1" t="str">
        <f>IF(LENB(N1089),COUNTIF(N$4:N1089,"●"),"")</f>
        <v/>
      </c>
      <c r="P1089" s="1" t="str">
        <f t="shared" si="18"/>
        <v/>
      </c>
      <c r="Q1089" s="1" t="str">
        <f>IF(LEN(G1089),1,"")</f>
        <v/>
      </c>
      <c r="R1089" s="1" t="str">
        <f>IF(LEN(Q1089),SUM($Q$4:Q1089)-1,"")</f>
        <v/>
      </c>
      <c r="S1089" s="1" t="str">
        <f>IF(LENB($P1089),IF(COUNTIF($B$34,"*[*"),REPLACE($B$34,FIND("[",$B$34),2,"["&amp;$R1089&amp;"]"),$B$34),"")</f>
        <v/>
      </c>
      <c r="T1089" s="1" t="str">
        <f>IF(LENB($P1089),$S1089&amp;"."&amp;T$2&amp;CHAR(9)&amp;$B$8&amp;" "&amp;H1089&amp;$B$9&amp;CHAR(9)&amp;$B$7&amp;T$3,"")</f>
        <v/>
      </c>
      <c r="U1089" s="1" t="str">
        <f>IF(LENB($P1089),$S1089&amp;"."&amp;U$2&amp;CHAR(9)&amp;$B$8&amp;" "&amp;I1089&amp;$B$9&amp;CHAR(9)&amp;$B$7&amp;U$3,"")</f>
        <v/>
      </c>
      <c r="V1089" s="1" t="str">
        <f>IF(LENB($P1089),$S1089&amp;"."&amp;V$2&amp;CHAR(9)&amp;$B$8&amp;" "&amp;J1089&amp;$B$9&amp;CHAR(9)&amp;$B$7&amp;V$3,"")</f>
        <v/>
      </c>
      <c r="Z1089" s="1" t="str">
        <f>IF(LENB(O1089),IF(1&lt;O1089,CHAR(10),"")&amp;"'"&amp;IF(G1089=0,"名称未設定",G1089)&amp;CHAR(10)&amp;T1089&amp;CHAR(10)&amp;U1089&amp;CHAR(10)&amp;V1089,"")</f>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IF(AND(LENB(H1090),0&lt;H1090,LENB(I1090),0&lt;I1090),"●","")</f>
        <v/>
      </c>
      <c r="O1090" s="1" t="str">
        <f>IF(LENB(N1090),COUNTIF(N$4:N1090,"●"),"")</f>
        <v/>
      </c>
      <c r="P1090" s="1" t="str">
        <f t="shared" si="18"/>
        <v/>
      </c>
      <c r="Q1090" s="1" t="str">
        <f>IF(LEN(G1090),1,"")</f>
        <v/>
      </c>
      <c r="R1090" s="1" t="str">
        <f>IF(LEN(Q1090),SUM($Q$4:Q1090)-1,"")</f>
        <v/>
      </c>
      <c r="S1090" s="1" t="str">
        <f>IF(LENB($P1090),IF(COUNTIF($B$34,"*[*"),REPLACE($B$34,FIND("[",$B$34),2,"["&amp;$R1090&amp;"]"),$B$34),"")</f>
        <v/>
      </c>
      <c r="T1090" s="1" t="str">
        <f>IF(LENB($P1090),$S1090&amp;"."&amp;T$2&amp;CHAR(9)&amp;$B$8&amp;" "&amp;H1090&amp;$B$9&amp;CHAR(9)&amp;$B$7&amp;T$3,"")</f>
        <v/>
      </c>
      <c r="U1090" s="1" t="str">
        <f>IF(LENB($P1090),$S1090&amp;"."&amp;U$2&amp;CHAR(9)&amp;$B$8&amp;" "&amp;I1090&amp;$B$9&amp;CHAR(9)&amp;$B$7&amp;U$3,"")</f>
        <v/>
      </c>
      <c r="V1090" s="1" t="str">
        <f>IF(LENB($P1090),$S1090&amp;"."&amp;V$2&amp;CHAR(9)&amp;$B$8&amp;" "&amp;J1090&amp;$B$9&amp;CHAR(9)&amp;$B$7&amp;V$3,"")</f>
        <v/>
      </c>
      <c r="Z1090" s="1" t="str">
        <f>IF(LENB(O1090),IF(1&lt;O1090,CHAR(10),"")&amp;"'"&amp;IF(G1090=0,"名称未設定",G1090)&amp;CHAR(10)&amp;T1090&amp;CHAR(10)&amp;U1090&amp;CHAR(10)&amp;V1090,"")</f>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IF(AND(LENB(H1091),0&lt;H1091,LENB(I1091),0&lt;I1091),"●","")</f>
        <v/>
      </c>
      <c r="O1091" s="1" t="str">
        <f>IF(LENB(N1091),COUNTIF(N$4:N1091,"●"),"")</f>
        <v/>
      </c>
      <c r="P1091" s="1" t="str">
        <f t="shared" si="18"/>
        <v/>
      </c>
      <c r="Q1091" s="1" t="str">
        <f>IF(LEN(G1091),1,"")</f>
        <v/>
      </c>
      <c r="R1091" s="1" t="str">
        <f>IF(LEN(Q1091),SUM($Q$4:Q1091)-1,"")</f>
        <v/>
      </c>
      <c r="S1091" s="1" t="str">
        <f>IF(LENB($P1091),IF(COUNTIF($B$34,"*[*"),REPLACE($B$34,FIND("[",$B$34),2,"["&amp;$R1091&amp;"]"),$B$34),"")</f>
        <v/>
      </c>
      <c r="T1091" s="1" t="str">
        <f>IF(LENB($P1091),$S1091&amp;"."&amp;T$2&amp;CHAR(9)&amp;$B$8&amp;" "&amp;H1091&amp;$B$9&amp;CHAR(9)&amp;$B$7&amp;T$3,"")</f>
        <v/>
      </c>
      <c r="U1091" s="1" t="str">
        <f>IF(LENB($P1091),$S1091&amp;"."&amp;U$2&amp;CHAR(9)&amp;$B$8&amp;" "&amp;I1091&amp;$B$9&amp;CHAR(9)&amp;$B$7&amp;U$3,"")</f>
        <v/>
      </c>
      <c r="V1091" s="1" t="str">
        <f>IF(LENB($P1091),$S1091&amp;"."&amp;V$2&amp;CHAR(9)&amp;$B$8&amp;" "&amp;J1091&amp;$B$9&amp;CHAR(9)&amp;$B$7&amp;V$3,"")</f>
        <v/>
      </c>
      <c r="Z1091" s="1" t="str">
        <f>IF(LENB(O1091),IF(1&lt;O1091,CHAR(10),"")&amp;"'"&amp;IF(G1091=0,"名称未設定",G1091)&amp;CHAR(10)&amp;T1091&amp;CHAR(10)&amp;U1091&amp;CHAR(10)&amp;V1091,"")</f>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IF(AND(LENB(H1092),0&lt;H1092,LENB(I1092),0&lt;I1092),"●","")</f>
        <v/>
      </c>
      <c r="O1092" s="1" t="str">
        <f>IF(LENB(N1092),COUNTIF(N$4:N1092,"●"),"")</f>
        <v/>
      </c>
      <c r="P1092" s="1" t="str">
        <f t="shared" si="18"/>
        <v/>
      </c>
      <c r="Q1092" s="1" t="str">
        <f>IF(LEN(G1092),1,"")</f>
        <v/>
      </c>
      <c r="R1092" s="1" t="str">
        <f>IF(LEN(Q1092),SUM($Q$4:Q1092)-1,"")</f>
        <v/>
      </c>
      <c r="S1092" s="1" t="str">
        <f>IF(LENB($P1092),IF(COUNTIF($B$34,"*[*"),REPLACE($B$34,FIND("[",$B$34),2,"["&amp;$R1092&amp;"]"),$B$34),"")</f>
        <v/>
      </c>
      <c r="T1092" s="1" t="str">
        <f>IF(LENB($P1092),$S1092&amp;"."&amp;T$2&amp;CHAR(9)&amp;$B$8&amp;" "&amp;H1092&amp;$B$9&amp;CHAR(9)&amp;$B$7&amp;T$3,"")</f>
        <v/>
      </c>
      <c r="U1092" s="1" t="str">
        <f>IF(LENB($P1092),$S1092&amp;"."&amp;U$2&amp;CHAR(9)&amp;$B$8&amp;" "&amp;I1092&amp;$B$9&amp;CHAR(9)&amp;$B$7&amp;U$3,"")</f>
        <v/>
      </c>
      <c r="V1092" s="1" t="str">
        <f>IF(LENB($P1092),$S1092&amp;"."&amp;V$2&amp;CHAR(9)&amp;$B$8&amp;" "&amp;J1092&amp;$B$9&amp;CHAR(9)&amp;$B$7&amp;V$3,"")</f>
        <v/>
      </c>
      <c r="Z1092" s="1" t="str">
        <f>IF(LENB(O1092),IF(1&lt;O1092,CHAR(10),"")&amp;"'"&amp;IF(G1092=0,"名称未設定",G1092)&amp;CHAR(10)&amp;T1092&amp;CHAR(10)&amp;U1092&amp;CHAR(10)&amp;V1092,"")</f>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IF(AND(LENB(H1093),0&lt;H1093,LENB(I1093),0&lt;I1093),"●","")</f>
        <v/>
      </c>
      <c r="O1093" s="1" t="str">
        <f>IF(LENB(N1093),COUNTIF(N$4:N1093,"●"),"")</f>
        <v/>
      </c>
      <c r="P1093" s="1" t="str">
        <f t="shared" ref="P1093:P1156" si="19">IF(AND(LENB(O1093),LENB($B$4),LENB($B$5)),$B$4+$B$5*(O1093),"")</f>
        <v/>
      </c>
      <c r="Q1093" s="1" t="str">
        <f>IF(LEN(G1093),1,"")</f>
        <v/>
      </c>
      <c r="R1093" s="1" t="str">
        <f>IF(LEN(Q1093),SUM($Q$4:Q1093)-1,"")</f>
        <v/>
      </c>
      <c r="S1093" s="1" t="str">
        <f>IF(LENB($P1093),IF(COUNTIF($B$34,"*[*"),REPLACE($B$34,FIND("[",$B$34),2,"["&amp;$R1093&amp;"]"),$B$34),"")</f>
        <v/>
      </c>
      <c r="T1093" s="1" t="str">
        <f>IF(LENB($P1093),$S1093&amp;"."&amp;T$2&amp;CHAR(9)&amp;$B$8&amp;" "&amp;H1093&amp;$B$9&amp;CHAR(9)&amp;$B$7&amp;T$3,"")</f>
        <v/>
      </c>
      <c r="U1093" s="1" t="str">
        <f>IF(LENB($P1093),$S1093&amp;"."&amp;U$2&amp;CHAR(9)&amp;$B$8&amp;" "&amp;I1093&amp;$B$9&amp;CHAR(9)&amp;$B$7&amp;U$3,"")</f>
        <v/>
      </c>
      <c r="V1093" s="1" t="str">
        <f>IF(LENB($P1093),$S1093&amp;"."&amp;V$2&amp;CHAR(9)&amp;$B$8&amp;" "&amp;J1093&amp;$B$9&amp;CHAR(9)&amp;$B$7&amp;V$3,"")</f>
        <v/>
      </c>
      <c r="Z1093" s="1" t="str">
        <f>IF(LENB(O1093),IF(1&lt;O1093,CHAR(10),"")&amp;"'"&amp;IF(G1093=0,"名称未設定",G1093)&amp;CHAR(10)&amp;T1093&amp;CHAR(10)&amp;U1093&amp;CHAR(10)&amp;V1093,"")</f>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IF(AND(LENB(H1094),0&lt;H1094,LENB(I1094),0&lt;I1094),"●","")</f>
        <v/>
      </c>
      <c r="O1094" s="1" t="str">
        <f>IF(LENB(N1094),COUNTIF(N$4:N1094,"●"),"")</f>
        <v/>
      </c>
      <c r="P1094" s="1" t="str">
        <f t="shared" si="19"/>
        <v/>
      </c>
      <c r="Q1094" s="1" t="str">
        <f>IF(LEN(G1094),1,"")</f>
        <v/>
      </c>
      <c r="R1094" s="1" t="str">
        <f>IF(LEN(Q1094),SUM($Q$4:Q1094)-1,"")</f>
        <v/>
      </c>
      <c r="S1094" s="1" t="str">
        <f>IF(LENB($P1094),IF(COUNTIF($B$34,"*[*"),REPLACE($B$34,FIND("[",$B$34),2,"["&amp;$R1094&amp;"]"),$B$34),"")</f>
        <v/>
      </c>
      <c r="T1094" s="1" t="str">
        <f>IF(LENB($P1094),$S1094&amp;"."&amp;T$2&amp;CHAR(9)&amp;$B$8&amp;" "&amp;H1094&amp;$B$9&amp;CHAR(9)&amp;$B$7&amp;T$3,"")</f>
        <v/>
      </c>
      <c r="U1094" s="1" t="str">
        <f>IF(LENB($P1094),$S1094&amp;"."&amp;U$2&amp;CHAR(9)&amp;$B$8&amp;" "&amp;I1094&amp;$B$9&amp;CHAR(9)&amp;$B$7&amp;U$3,"")</f>
        <v/>
      </c>
      <c r="V1094" s="1" t="str">
        <f>IF(LENB($P1094),$S1094&amp;"."&amp;V$2&amp;CHAR(9)&amp;$B$8&amp;" "&amp;J1094&amp;$B$9&amp;CHAR(9)&amp;$B$7&amp;V$3,"")</f>
        <v/>
      </c>
      <c r="Z1094" s="1" t="str">
        <f>IF(LENB(O1094),IF(1&lt;O1094,CHAR(10),"")&amp;"'"&amp;IF(G1094=0,"名称未設定",G1094)&amp;CHAR(10)&amp;T1094&amp;CHAR(10)&amp;U1094&amp;CHAR(10)&amp;V1094,"")</f>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IF(AND(LENB(H1095),0&lt;H1095,LENB(I1095),0&lt;I1095),"●","")</f>
        <v/>
      </c>
      <c r="O1095" s="1" t="str">
        <f>IF(LENB(N1095),COUNTIF(N$4:N1095,"●"),"")</f>
        <v/>
      </c>
      <c r="P1095" s="1" t="str">
        <f t="shared" si="19"/>
        <v/>
      </c>
      <c r="Q1095" s="1" t="str">
        <f>IF(LEN(G1095),1,"")</f>
        <v/>
      </c>
      <c r="R1095" s="1" t="str">
        <f>IF(LEN(Q1095),SUM($Q$4:Q1095)-1,"")</f>
        <v/>
      </c>
      <c r="S1095" s="1" t="str">
        <f>IF(LENB($P1095),IF(COUNTIF($B$34,"*[*"),REPLACE($B$34,FIND("[",$B$34),2,"["&amp;$R1095&amp;"]"),$B$34),"")</f>
        <v/>
      </c>
      <c r="T1095" s="1" t="str">
        <f>IF(LENB($P1095),$S1095&amp;"."&amp;T$2&amp;CHAR(9)&amp;$B$8&amp;" "&amp;H1095&amp;$B$9&amp;CHAR(9)&amp;$B$7&amp;T$3,"")</f>
        <v/>
      </c>
      <c r="U1095" s="1" t="str">
        <f>IF(LENB($P1095),$S1095&amp;"."&amp;U$2&amp;CHAR(9)&amp;$B$8&amp;" "&amp;I1095&amp;$B$9&amp;CHAR(9)&amp;$B$7&amp;U$3,"")</f>
        <v/>
      </c>
      <c r="V1095" s="1" t="str">
        <f>IF(LENB($P1095),$S1095&amp;"."&amp;V$2&amp;CHAR(9)&amp;$B$8&amp;" "&amp;J1095&amp;$B$9&amp;CHAR(9)&amp;$B$7&amp;V$3,"")</f>
        <v/>
      </c>
      <c r="Z1095" s="1" t="str">
        <f>IF(LENB(O1095),IF(1&lt;O1095,CHAR(10),"")&amp;"'"&amp;IF(G1095=0,"名称未設定",G1095)&amp;CHAR(10)&amp;T1095&amp;CHAR(10)&amp;U1095&amp;CHAR(10)&amp;V1095,"")</f>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IF(AND(LENB(H1096),0&lt;H1096,LENB(I1096),0&lt;I1096),"●","")</f>
        <v/>
      </c>
      <c r="O1096" s="1" t="str">
        <f>IF(LENB(N1096),COUNTIF(N$4:N1096,"●"),"")</f>
        <v/>
      </c>
      <c r="P1096" s="1" t="str">
        <f t="shared" si="19"/>
        <v/>
      </c>
      <c r="Q1096" s="1" t="str">
        <f>IF(LEN(G1096),1,"")</f>
        <v/>
      </c>
      <c r="R1096" s="1" t="str">
        <f>IF(LEN(Q1096),SUM($Q$4:Q1096)-1,"")</f>
        <v/>
      </c>
      <c r="S1096" s="1" t="str">
        <f>IF(LENB($P1096),IF(COUNTIF($B$34,"*[*"),REPLACE($B$34,FIND("[",$B$34),2,"["&amp;$R1096&amp;"]"),$B$34),"")</f>
        <v/>
      </c>
      <c r="T1096" s="1" t="str">
        <f>IF(LENB($P1096),$S1096&amp;"."&amp;T$2&amp;CHAR(9)&amp;$B$8&amp;" "&amp;H1096&amp;$B$9&amp;CHAR(9)&amp;$B$7&amp;T$3,"")</f>
        <v/>
      </c>
      <c r="U1096" s="1" t="str">
        <f>IF(LENB($P1096),$S1096&amp;"."&amp;U$2&amp;CHAR(9)&amp;$B$8&amp;" "&amp;I1096&amp;$B$9&amp;CHAR(9)&amp;$B$7&amp;U$3,"")</f>
        <v/>
      </c>
      <c r="V1096" s="1" t="str">
        <f>IF(LENB($P1096),$S1096&amp;"."&amp;V$2&amp;CHAR(9)&amp;$B$8&amp;" "&amp;J1096&amp;$B$9&amp;CHAR(9)&amp;$B$7&amp;V$3,"")</f>
        <v/>
      </c>
      <c r="Z1096" s="1" t="str">
        <f>IF(LENB(O1096),IF(1&lt;O1096,CHAR(10),"")&amp;"'"&amp;IF(G1096=0,"名称未設定",G1096)&amp;CHAR(10)&amp;T1096&amp;CHAR(10)&amp;U1096&amp;CHAR(10)&amp;V1096,"")</f>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IF(AND(LENB(H1097),0&lt;H1097,LENB(I1097),0&lt;I1097),"●","")</f>
        <v/>
      </c>
      <c r="O1097" s="1" t="str">
        <f>IF(LENB(N1097),COUNTIF(N$4:N1097,"●"),"")</f>
        <v/>
      </c>
      <c r="P1097" s="1" t="str">
        <f t="shared" si="19"/>
        <v/>
      </c>
      <c r="Q1097" s="1" t="str">
        <f>IF(LEN(G1097),1,"")</f>
        <v/>
      </c>
      <c r="R1097" s="1" t="str">
        <f>IF(LEN(Q1097),SUM($Q$4:Q1097)-1,"")</f>
        <v/>
      </c>
      <c r="S1097" s="1" t="str">
        <f>IF(LENB($P1097),IF(COUNTIF($B$34,"*[*"),REPLACE($B$34,FIND("[",$B$34),2,"["&amp;$R1097&amp;"]"),$B$34),"")</f>
        <v/>
      </c>
      <c r="T1097" s="1" t="str">
        <f>IF(LENB($P1097),$S1097&amp;"."&amp;T$2&amp;CHAR(9)&amp;$B$8&amp;" "&amp;H1097&amp;$B$9&amp;CHAR(9)&amp;$B$7&amp;T$3,"")</f>
        <v/>
      </c>
      <c r="U1097" s="1" t="str">
        <f>IF(LENB($P1097),$S1097&amp;"."&amp;U$2&amp;CHAR(9)&amp;$B$8&amp;" "&amp;I1097&amp;$B$9&amp;CHAR(9)&amp;$B$7&amp;U$3,"")</f>
        <v/>
      </c>
      <c r="V1097" s="1" t="str">
        <f>IF(LENB($P1097),$S1097&amp;"."&amp;V$2&amp;CHAR(9)&amp;$B$8&amp;" "&amp;J1097&amp;$B$9&amp;CHAR(9)&amp;$B$7&amp;V$3,"")</f>
        <v/>
      </c>
      <c r="Z1097" s="1" t="str">
        <f>IF(LENB(O1097),IF(1&lt;O1097,CHAR(10),"")&amp;"'"&amp;IF(G1097=0,"名称未設定",G1097)&amp;CHAR(10)&amp;T1097&amp;CHAR(10)&amp;U1097&amp;CHAR(10)&amp;V1097,"")</f>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IF(AND(LENB(H1098),0&lt;H1098,LENB(I1098),0&lt;I1098),"●","")</f>
        <v/>
      </c>
      <c r="O1098" s="1" t="str">
        <f>IF(LENB(N1098),COUNTIF(N$4:N1098,"●"),"")</f>
        <v/>
      </c>
      <c r="P1098" s="1" t="str">
        <f t="shared" si="19"/>
        <v/>
      </c>
      <c r="Q1098" s="1" t="str">
        <f>IF(LEN(G1098),1,"")</f>
        <v/>
      </c>
      <c r="R1098" s="1" t="str">
        <f>IF(LEN(Q1098),SUM($Q$4:Q1098)-1,"")</f>
        <v/>
      </c>
      <c r="S1098" s="1" t="str">
        <f>IF(LENB($P1098),IF(COUNTIF($B$34,"*[*"),REPLACE($B$34,FIND("[",$B$34),2,"["&amp;$R1098&amp;"]"),$B$34),"")</f>
        <v/>
      </c>
      <c r="T1098" s="1" t="str">
        <f>IF(LENB($P1098),$S1098&amp;"."&amp;T$2&amp;CHAR(9)&amp;$B$8&amp;" "&amp;H1098&amp;$B$9&amp;CHAR(9)&amp;$B$7&amp;T$3,"")</f>
        <v/>
      </c>
      <c r="U1098" s="1" t="str">
        <f>IF(LENB($P1098),$S1098&amp;"."&amp;U$2&amp;CHAR(9)&amp;$B$8&amp;" "&amp;I1098&amp;$B$9&amp;CHAR(9)&amp;$B$7&amp;U$3,"")</f>
        <v/>
      </c>
      <c r="V1098" s="1" t="str">
        <f>IF(LENB($P1098),$S1098&amp;"."&amp;V$2&amp;CHAR(9)&amp;$B$8&amp;" "&amp;J1098&amp;$B$9&amp;CHAR(9)&amp;$B$7&amp;V$3,"")</f>
        <v/>
      </c>
      <c r="Z1098" s="1" t="str">
        <f>IF(LENB(O1098),IF(1&lt;O1098,CHAR(10),"")&amp;"'"&amp;IF(G1098=0,"名称未設定",G1098)&amp;CHAR(10)&amp;T1098&amp;CHAR(10)&amp;U1098&amp;CHAR(10)&amp;V1098,"")</f>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IF(AND(LENB(H1099),0&lt;H1099,LENB(I1099),0&lt;I1099),"●","")</f>
        <v/>
      </c>
      <c r="O1099" s="1" t="str">
        <f>IF(LENB(N1099),COUNTIF(N$4:N1099,"●"),"")</f>
        <v/>
      </c>
      <c r="P1099" s="1" t="str">
        <f t="shared" si="19"/>
        <v/>
      </c>
      <c r="Q1099" s="1" t="str">
        <f>IF(LEN(G1099),1,"")</f>
        <v/>
      </c>
      <c r="R1099" s="1" t="str">
        <f>IF(LEN(Q1099),SUM($Q$4:Q1099)-1,"")</f>
        <v/>
      </c>
      <c r="S1099" s="1" t="str">
        <f>IF(LENB($P1099),IF(COUNTIF($B$34,"*[*"),REPLACE($B$34,FIND("[",$B$34),2,"["&amp;$R1099&amp;"]"),$B$34),"")</f>
        <v/>
      </c>
      <c r="T1099" s="1" t="str">
        <f>IF(LENB($P1099),$S1099&amp;"."&amp;T$2&amp;CHAR(9)&amp;$B$8&amp;" "&amp;H1099&amp;$B$9&amp;CHAR(9)&amp;$B$7&amp;T$3,"")</f>
        <v/>
      </c>
      <c r="U1099" s="1" t="str">
        <f>IF(LENB($P1099),$S1099&amp;"."&amp;U$2&amp;CHAR(9)&amp;$B$8&amp;" "&amp;I1099&amp;$B$9&amp;CHAR(9)&amp;$B$7&amp;U$3,"")</f>
        <v/>
      </c>
      <c r="V1099" s="1" t="str">
        <f>IF(LENB($P1099),$S1099&amp;"."&amp;V$2&amp;CHAR(9)&amp;$B$8&amp;" "&amp;J1099&amp;$B$9&amp;CHAR(9)&amp;$B$7&amp;V$3,"")</f>
        <v/>
      </c>
      <c r="Z1099" s="1" t="str">
        <f>IF(LENB(O1099),IF(1&lt;O1099,CHAR(10),"")&amp;"'"&amp;IF(G1099=0,"名称未設定",G1099)&amp;CHAR(10)&amp;T1099&amp;CHAR(10)&amp;U1099&amp;CHAR(10)&amp;V1099,"")</f>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IF(AND(LENB(H1100),0&lt;H1100,LENB(I1100),0&lt;I1100),"●","")</f>
        <v/>
      </c>
      <c r="O1100" s="1" t="str">
        <f>IF(LENB(N1100),COUNTIF(N$4:N1100,"●"),"")</f>
        <v/>
      </c>
      <c r="P1100" s="1" t="str">
        <f t="shared" si="19"/>
        <v/>
      </c>
      <c r="Q1100" s="1" t="str">
        <f>IF(LEN(G1100),1,"")</f>
        <v/>
      </c>
      <c r="R1100" s="1" t="str">
        <f>IF(LEN(Q1100),SUM($Q$4:Q1100)-1,"")</f>
        <v/>
      </c>
      <c r="S1100" s="1" t="str">
        <f>IF(LENB($P1100),IF(COUNTIF($B$34,"*[*"),REPLACE($B$34,FIND("[",$B$34),2,"["&amp;$R1100&amp;"]"),$B$34),"")</f>
        <v/>
      </c>
      <c r="T1100" s="1" t="str">
        <f>IF(LENB($P1100),$S1100&amp;"."&amp;T$2&amp;CHAR(9)&amp;$B$8&amp;" "&amp;H1100&amp;$B$9&amp;CHAR(9)&amp;$B$7&amp;T$3,"")</f>
        <v/>
      </c>
      <c r="U1100" s="1" t="str">
        <f>IF(LENB($P1100),$S1100&amp;"."&amp;U$2&amp;CHAR(9)&amp;$B$8&amp;" "&amp;I1100&amp;$B$9&amp;CHAR(9)&amp;$B$7&amp;U$3,"")</f>
        <v/>
      </c>
      <c r="V1100" s="1" t="str">
        <f>IF(LENB($P1100),$S1100&amp;"."&amp;V$2&amp;CHAR(9)&amp;$B$8&amp;" "&amp;J1100&amp;$B$9&amp;CHAR(9)&amp;$B$7&amp;V$3,"")</f>
        <v/>
      </c>
      <c r="Z1100" s="1" t="str">
        <f>IF(LENB(O1100),IF(1&lt;O1100,CHAR(10),"")&amp;"'"&amp;IF(G1100=0,"名称未設定",G1100)&amp;CHAR(10)&amp;T1100&amp;CHAR(10)&amp;U1100&amp;CHAR(10)&amp;V1100,"")</f>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IF(AND(LENB(H1101),0&lt;H1101,LENB(I1101),0&lt;I1101),"●","")</f>
        <v/>
      </c>
      <c r="O1101" s="1" t="str">
        <f>IF(LENB(N1101),COUNTIF(N$4:N1101,"●"),"")</f>
        <v/>
      </c>
      <c r="P1101" s="1" t="str">
        <f t="shared" si="19"/>
        <v/>
      </c>
      <c r="Q1101" s="1" t="str">
        <f>IF(LEN(G1101),1,"")</f>
        <v/>
      </c>
      <c r="R1101" s="1" t="str">
        <f>IF(LEN(Q1101),SUM($Q$4:Q1101)-1,"")</f>
        <v/>
      </c>
      <c r="S1101" s="1" t="str">
        <f>IF(LENB($P1101),IF(COUNTIF($B$34,"*[*"),REPLACE($B$34,FIND("[",$B$34),2,"["&amp;$R1101&amp;"]"),$B$34),"")</f>
        <v/>
      </c>
      <c r="T1101" s="1" t="str">
        <f>IF(LENB($P1101),$S1101&amp;"."&amp;T$2&amp;CHAR(9)&amp;$B$8&amp;" "&amp;H1101&amp;$B$9&amp;CHAR(9)&amp;$B$7&amp;T$3,"")</f>
        <v/>
      </c>
      <c r="U1101" s="1" t="str">
        <f>IF(LENB($P1101),$S1101&amp;"."&amp;U$2&amp;CHAR(9)&amp;$B$8&amp;" "&amp;I1101&amp;$B$9&amp;CHAR(9)&amp;$B$7&amp;U$3,"")</f>
        <v/>
      </c>
      <c r="V1101" s="1" t="str">
        <f>IF(LENB($P1101),$S1101&amp;"."&amp;V$2&amp;CHAR(9)&amp;$B$8&amp;" "&amp;J1101&amp;$B$9&amp;CHAR(9)&amp;$B$7&amp;V$3,"")</f>
        <v/>
      </c>
      <c r="Z1101" s="1" t="str">
        <f>IF(LENB(O1101),IF(1&lt;O1101,CHAR(10),"")&amp;"'"&amp;IF(G1101=0,"名称未設定",G1101)&amp;CHAR(10)&amp;T1101&amp;CHAR(10)&amp;U1101&amp;CHAR(10)&amp;V1101,"")</f>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IF(AND(LENB(H1102),0&lt;H1102,LENB(I1102),0&lt;I1102),"●","")</f>
        <v/>
      </c>
      <c r="O1102" s="1" t="str">
        <f>IF(LENB(N1102),COUNTIF(N$4:N1102,"●"),"")</f>
        <v/>
      </c>
      <c r="P1102" s="1" t="str">
        <f t="shared" si="19"/>
        <v/>
      </c>
      <c r="Q1102" s="1" t="str">
        <f>IF(LEN(G1102),1,"")</f>
        <v/>
      </c>
      <c r="R1102" s="1" t="str">
        <f>IF(LEN(Q1102),SUM($Q$4:Q1102)-1,"")</f>
        <v/>
      </c>
      <c r="S1102" s="1" t="str">
        <f>IF(LENB($P1102),IF(COUNTIF($B$34,"*[*"),REPLACE($B$34,FIND("[",$B$34),2,"["&amp;$R1102&amp;"]"),$B$34),"")</f>
        <v/>
      </c>
      <c r="T1102" s="1" t="str">
        <f>IF(LENB($P1102),$S1102&amp;"."&amp;T$2&amp;CHAR(9)&amp;$B$8&amp;" "&amp;H1102&amp;$B$9&amp;CHAR(9)&amp;$B$7&amp;T$3,"")</f>
        <v/>
      </c>
      <c r="U1102" s="1" t="str">
        <f>IF(LENB($P1102),$S1102&amp;"."&amp;U$2&amp;CHAR(9)&amp;$B$8&amp;" "&amp;I1102&amp;$B$9&amp;CHAR(9)&amp;$B$7&amp;U$3,"")</f>
        <v/>
      </c>
      <c r="V1102" s="1" t="str">
        <f>IF(LENB($P1102),$S1102&amp;"."&amp;V$2&amp;CHAR(9)&amp;$B$8&amp;" "&amp;J1102&amp;$B$9&amp;CHAR(9)&amp;$B$7&amp;V$3,"")</f>
        <v/>
      </c>
      <c r="Z1102" s="1" t="str">
        <f>IF(LENB(O1102),IF(1&lt;O1102,CHAR(10),"")&amp;"'"&amp;IF(G1102=0,"名称未設定",G1102)&amp;CHAR(10)&amp;T1102&amp;CHAR(10)&amp;U1102&amp;CHAR(10)&amp;V1102,"")</f>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IF(AND(LENB(H1103),0&lt;H1103,LENB(I1103),0&lt;I1103),"●","")</f>
        <v/>
      </c>
      <c r="O1103" s="1" t="str">
        <f>IF(LENB(N1103),COUNTIF(N$4:N1103,"●"),"")</f>
        <v/>
      </c>
      <c r="P1103" s="1" t="str">
        <f t="shared" si="19"/>
        <v/>
      </c>
      <c r="Q1103" s="1" t="str">
        <f>IF(LEN(G1103),1,"")</f>
        <v/>
      </c>
      <c r="R1103" s="1" t="str">
        <f>IF(LEN(Q1103),SUM($Q$4:Q1103)-1,"")</f>
        <v/>
      </c>
      <c r="S1103" s="1" t="str">
        <f>IF(LENB($P1103),IF(COUNTIF($B$34,"*[*"),REPLACE($B$34,FIND("[",$B$34),2,"["&amp;$R1103&amp;"]"),$B$34),"")</f>
        <v/>
      </c>
      <c r="T1103" s="1" t="str">
        <f>IF(LENB($P1103),$S1103&amp;"."&amp;T$2&amp;CHAR(9)&amp;$B$8&amp;" "&amp;H1103&amp;$B$9&amp;CHAR(9)&amp;$B$7&amp;T$3,"")</f>
        <v/>
      </c>
      <c r="U1103" s="1" t="str">
        <f>IF(LENB($P1103),$S1103&amp;"."&amp;U$2&amp;CHAR(9)&amp;$B$8&amp;" "&amp;I1103&amp;$B$9&amp;CHAR(9)&amp;$B$7&amp;U$3,"")</f>
        <v/>
      </c>
      <c r="V1103" s="1" t="str">
        <f>IF(LENB($P1103),$S1103&amp;"."&amp;V$2&amp;CHAR(9)&amp;$B$8&amp;" "&amp;J1103&amp;$B$9&amp;CHAR(9)&amp;$B$7&amp;V$3,"")</f>
        <v/>
      </c>
      <c r="Z1103" s="1" t="str">
        <f>IF(LENB(O1103),IF(1&lt;O1103,CHAR(10),"")&amp;"'"&amp;IF(G1103=0,"名称未設定",G1103)&amp;CHAR(10)&amp;T1103&amp;CHAR(10)&amp;U1103&amp;CHAR(10)&amp;V1103,"")</f>
        <v/>
      </c>
    </row>
    <row r="1104" spans="5:26" x14ac:dyDescent="0.55000000000000004">
      <c r="E1104" s="1">
        <v>1100</v>
      </c>
      <c r="F1104" s="1" t="str">
        <f>IFERROR(INDEX(title!$A$2:$A$2049,MATCH($E1104,title!$C$2:$C$2049,0),1),"")</f>
        <v/>
      </c>
      <c r="G1104" s="1" t="str">
        <f>IFERROR(INDEX(title!$B$2:$B$2049,MATCH($E1104,title!$C$2:$C$2049,0),1),"")</f>
        <v/>
      </c>
      <c r="H1104" s="1" t="str">
        <f>IFERROR(INDEX(title!$C$2:$C$2049,MATCH($E1104,title!$C$2:$C$2049,0),1),"")</f>
        <v/>
      </c>
      <c r="I1104" s="1" t="str">
        <f>IFERROR(INDEX(title!$D$2:$D$2049,MATCH($E1104,title!$C$2:$C$2049,0),1),"")</f>
        <v/>
      </c>
      <c r="J1104" s="1" t="str">
        <f>IFERROR(INDEX(title!$E$2:$E$2049,MATCH($E1104,title!$C$2:$C$2049,0),1),"")</f>
        <v/>
      </c>
      <c r="N1104" s="1" t="str">
        <f>IF(AND(LENB(H1104),0&lt;H1104,LENB(I1104),0&lt;I1104),"●","")</f>
        <v/>
      </c>
      <c r="O1104" s="1" t="str">
        <f>IF(LENB(N1104),COUNTIF(N$4:N1104,"●"),"")</f>
        <v/>
      </c>
      <c r="P1104" s="1" t="str">
        <f t="shared" si="19"/>
        <v/>
      </c>
      <c r="Q1104" s="1" t="str">
        <f>IF(LEN(G1104),1,"")</f>
        <v/>
      </c>
      <c r="R1104" s="1" t="str">
        <f>IF(LEN(Q1104),SUM($Q$4:Q1104)-1,"")</f>
        <v/>
      </c>
      <c r="S1104" s="1" t="str">
        <f>IF(LENB($P1104),IF(COUNTIF($B$34,"*[*"),REPLACE($B$34,FIND("[",$B$34),2,"["&amp;$R1104&amp;"]"),$B$34),"")</f>
        <v/>
      </c>
      <c r="T1104" s="1" t="str">
        <f>IF(LENB($P1104),$S1104&amp;"."&amp;T$2&amp;CHAR(9)&amp;$B$8&amp;" "&amp;H1104&amp;$B$9&amp;CHAR(9)&amp;$B$7&amp;T$3,"")</f>
        <v/>
      </c>
      <c r="U1104" s="1" t="str">
        <f>IF(LENB($P1104),$S1104&amp;"."&amp;U$2&amp;CHAR(9)&amp;$B$8&amp;" "&amp;I1104&amp;$B$9&amp;CHAR(9)&amp;$B$7&amp;U$3,"")</f>
        <v/>
      </c>
      <c r="V1104" s="1" t="str">
        <f>IF(LENB($P1104),$S1104&amp;"."&amp;V$2&amp;CHAR(9)&amp;$B$8&amp;" "&amp;J1104&amp;$B$9&amp;CHAR(9)&amp;$B$7&amp;V$3,"")</f>
        <v/>
      </c>
      <c r="Z1104" s="1" t="str">
        <f>IF(LENB(O1104),IF(1&lt;O1104,CHAR(10),"")&amp;"'"&amp;IF(G1104=0,"名称未設定",G1104)&amp;CHAR(10)&amp;T1104&amp;CHAR(10)&amp;U1104&amp;CHAR(10)&amp;V1104,"")</f>
        <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IF(AND(LENB(H1105),0&lt;H1105,LENB(I1105),0&lt;I1105),"●","")</f>
        <v/>
      </c>
      <c r="O1105" s="1" t="str">
        <f>IF(LENB(N1105),COUNTIF(N$4:N1105,"●"),"")</f>
        <v/>
      </c>
      <c r="P1105" s="1" t="str">
        <f t="shared" si="19"/>
        <v/>
      </c>
      <c r="Q1105" s="1" t="str">
        <f>IF(LEN(G1105),1,"")</f>
        <v/>
      </c>
      <c r="R1105" s="1" t="str">
        <f>IF(LEN(Q1105),SUM($Q$4:Q1105)-1,"")</f>
        <v/>
      </c>
      <c r="S1105" s="1" t="str">
        <f>IF(LENB($P1105),IF(COUNTIF($B$34,"*[*"),REPLACE($B$34,FIND("[",$B$34),2,"["&amp;$R1105&amp;"]"),$B$34),"")</f>
        <v/>
      </c>
      <c r="T1105" s="1" t="str">
        <f>IF(LENB($P1105),$S1105&amp;"."&amp;T$2&amp;CHAR(9)&amp;$B$8&amp;" "&amp;H1105&amp;$B$9&amp;CHAR(9)&amp;$B$7&amp;T$3,"")</f>
        <v/>
      </c>
      <c r="U1105" s="1" t="str">
        <f>IF(LENB($P1105),$S1105&amp;"."&amp;U$2&amp;CHAR(9)&amp;$B$8&amp;" "&amp;I1105&amp;$B$9&amp;CHAR(9)&amp;$B$7&amp;U$3,"")</f>
        <v/>
      </c>
      <c r="V1105" s="1" t="str">
        <f>IF(LENB($P1105),$S1105&amp;"."&amp;V$2&amp;CHAR(9)&amp;$B$8&amp;" "&amp;J1105&amp;$B$9&amp;CHAR(9)&amp;$B$7&amp;V$3,"")</f>
        <v/>
      </c>
      <c r="Z1105" s="1" t="str">
        <f>IF(LENB(O1105),IF(1&lt;O1105,CHAR(10),"")&amp;"'"&amp;IF(G1105=0,"名称未設定",G1105)&amp;CHAR(10)&amp;T1105&amp;CHAR(10)&amp;U1105&amp;CHAR(10)&amp;V1105,"")</f>
        <v/>
      </c>
    </row>
    <row r="1106" spans="5:26" x14ac:dyDescent="0.55000000000000004">
      <c r="E1106" s="1">
        <v>1102</v>
      </c>
      <c r="F1106" s="1" t="str">
        <f>IFERROR(INDEX(title!$A$2:$A$2049,MATCH($E1106,title!$C$2:$C$2049,0),1),"")</f>
        <v/>
      </c>
      <c r="G1106" s="1" t="str">
        <f>IFERROR(INDEX(title!$B$2:$B$2049,MATCH($E1106,title!$C$2:$C$2049,0),1),"")</f>
        <v/>
      </c>
      <c r="H1106" s="1" t="str">
        <f>IFERROR(INDEX(title!$C$2:$C$2049,MATCH($E1106,title!$C$2:$C$2049,0),1),"")</f>
        <v/>
      </c>
      <c r="I1106" s="1" t="str">
        <f>IFERROR(INDEX(title!$D$2:$D$2049,MATCH($E1106,title!$C$2:$C$2049,0),1),"")</f>
        <v/>
      </c>
      <c r="J1106" s="1" t="str">
        <f>IFERROR(INDEX(title!$E$2:$E$2049,MATCH($E1106,title!$C$2:$C$2049,0),1),"")</f>
        <v/>
      </c>
      <c r="N1106" s="1" t="str">
        <f>IF(AND(LENB(H1106),0&lt;H1106,LENB(I1106),0&lt;I1106),"●","")</f>
        <v/>
      </c>
      <c r="O1106" s="1" t="str">
        <f>IF(LENB(N1106),COUNTIF(N$4:N1106,"●"),"")</f>
        <v/>
      </c>
      <c r="P1106" s="1" t="str">
        <f t="shared" si="19"/>
        <v/>
      </c>
      <c r="Q1106" s="1" t="str">
        <f>IF(LEN(G1106),1,"")</f>
        <v/>
      </c>
      <c r="R1106" s="1" t="str">
        <f>IF(LEN(Q1106),SUM($Q$4:Q1106)-1,"")</f>
        <v/>
      </c>
      <c r="S1106" s="1" t="str">
        <f>IF(LENB($P1106),IF(COUNTIF($B$34,"*[*"),REPLACE($B$34,FIND("[",$B$34),2,"["&amp;$R1106&amp;"]"),$B$34),"")</f>
        <v/>
      </c>
      <c r="T1106" s="1" t="str">
        <f>IF(LENB($P1106),$S1106&amp;"."&amp;T$2&amp;CHAR(9)&amp;$B$8&amp;" "&amp;H1106&amp;$B$9&amp;CHAR(9)&amp;$B$7&amp;T$3,"")</f>
        <v/>
      </c>
      <c r="U1106" s="1" t="str">
        <f>IF(LENB($P1106),$S1106&amp;"."&amp;U$2&amp;CHAR(9)&amp;$B$8&amp;" "&amp;I1106&amp;$B$9&amp;CHAR(9)&amp;$B$7&amp;U$3,"")</f>
        <v/>
      </c>
      <c r="V1106" s="1" t="str">
        <f>IF(LENB($P1106),$S1106&amp;"."&amp;V$2&amp;CHAR(9)&amp;$B$8&amp;" "&amp;J1106&amp;$B$9&amp;CHAR(9)&amp;$B$7&amp;V$3,"")</f>
        <v/>
      </c>
      <c r="Z1106" s="1" t="str">
        <f>IF(LENB(O1106),IF(1&lt;O1106,CHAR(10),"")&amp;"'"&amp;IF(G1106=0,"名称未設定",G1106)&amp;CHAR(10)&amp;T1106&amp;CHAR(10)&amp;U1106&amp;CHAR(10)&amp;V1106,"")</f>
        <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IF(AND(LENB(H1107),0&lt;H1107,LENB(I1107),0&lt;I1107),"●","")</f>
        <v/>
      </c>
      <c r="O1107" s="1" t="str">
        <f>IF(LENB(N1107),COUNTIF(N$4:N1107,"●"),"")</f>
        <v/>
      </c>
      <c r="P1107" s="1" t="str">
        <f t="shared" si="19"/>
        <v/>
      </c>
      <c r="Q1107" s="1" t="str">
        <f>IF(LEN(G1107),1,"")</f>
        <v/>
      </c>
      <c r="R1107" s="1" t="str">
        <f>IF(LEN(Q1107),SUM($Q$4:Q1107)-1,"")</f>
        <v/>
      </c>
      <c r="S1107" s="1" t="str">
        <f>IF(LENB($P1107),IF(COUNTIF($B$34,"*[*"),REPLACE($B$34,FIND("[",$B$34),2,"["&amp;$R1107&amp;"]"),$B$34),"")</f>
        <v/>
      </c>
      <c r="T1107" s="1" t="str">
        <f>IF(LENB($P1107),$S1107&amp;"."&amp;T$2&amp;CHAR(9)&amp;$B$8&amp;" "&amp;H1107&amp;$B$9&amp;CHAR(9)&amp;$B$7&amp;T$3,"")</f>
        <v/>
      </c>
      <c r="U1107" s="1" t="str">
        <f>IF(LENB($P1107),$S1107&amp;"."&amp;U$2&amp;CHAR(9)&amp;$B$8&amp;" "&amp;I1107&amp;$B$9&amp;CHAR(9)&amp;$B$7&amp;U$3,"")</f>
        <v/>
      </c>
      <c r="V1107" s="1" t="str">
        <f>IF(LENB($P1107),$S1107&amp;"."&amp;V$2&amp;CHAR(9)&amp;$B$8&amp;" "&amp;J1107&amp;$B$9&amp;CHAR(9)&amp;$B$7&amp;V$3,"")</f>
        <v/>
      </c>
      <c r="Z1107" s="1" t="str">
        <f>IF(LENB(O1107),IF(1&lt;O1107,CHAR(10),"")&amp;"'"&amp;IF(G1107=0,"名称未設定",G1107)&amp;CHAR(10)&amp;T1107&amp;CHAR(10)&amp;U1107&amp;CHAR(10)&amp;V1107,"")</f>
        <v/>
      </c>
    </row>
    <row r="1108" spans="5:26" x14ac:dyDescent="0.55000000000000004">
      <c r="E1108" s="1">
        <v>1104</v>
      </c>
      <c r="F1108" s="1" t="str">
        <f>IFERROR(INDEX(title!$A$2:$A$2049,MATCH($E1108,title!$C$2:$C$2049,0),1),"")</f>
        <v/>
      </c>
      <c r="G1108" s="1" t="str">
        <f>IFERROR(INDEX(title!$B$2:$B$2049,MATCH($E1108,title!$C$2:$C$2049,0),1),"")</f>
        <v/>
      </c>
      <c r="H1108" s="1" t="str">
        <f>IFERROR(INDEX(title!$C$2:$C$2049,MATCH($E1108,title!$C$2:$C$2049,0),1),"")</f>
        <v/>
      </c>
      <c r="I1108" s="1" t="str">
        <f>IFERROR(INDEX(title!$D$2:$D$2049,MATCH($E1108,title!$C$2:$C$2049,0),1),"")</f>
        <v/>
      </c>
      <c r="J1108" s="1" t="str">
        <f>IFERROR(INDEX(title!$E$2:$E$2049,MATCH($E1108,title!$C$2:$C$2049,0),1),"")</f>
        <v/>
      </c>
      <c r="N1108" s="1" t="str">
        <f>IF(AND(LENB(H1108),0&lt;H1108,LENB(I1108),0&lt;I1108),"●","")</f>
        <v/>
      </c>
      <c r="O1108" s="1" t="str">
        <f>IF(LENB(N1108),COUNTIF(N$4:N1108,"●"),"")</f>
        <v/>
      </c>
      <c r="P1108" s="1" t="str">
        <f t="shared" si="19"/>
        <v/>
      </c>
      <c r="Q1108" s="1" t="str">
        <f>IF(LEN(G1108),1,"")</f>
        <v/>
      </c>
      <c r="R1108" s="1" t="str">
        <f>IF(LEN(Q1108),SUM($Q$4:Q1108)-1,"")</f>
        <v/>
      </c>
      <c r="S1108" s="1" t="str">
        <f>IF(LENB($P1108),IF(COUNTIF($B$34,"*[*"),REPLACE($B$34,FIND("[",$B$34),2,"["&amp;$R1108&amp;"]"),$B$34),"")</f>
        <v/>
      </c>
      <c r="T1108" s="1" t="str">
        <f>IF(LENB($P1108),$S1108&amp;"."&amp;T$2&amp;CHAR(9)&amp;$B$8&amp;" "&amp;H1108&amp;$B$9&amp;CHAR(9)&amp;$B$7&amp;T$3,"")</f>
        <v/>
      </c>
      <c r="U1108" s="1" t="str">
        <f>IF(LENB($P1108),$S1108&amp;"."&amp;U$2&amp;CHAR(9)&amp;$B$8&amp;" "&amp;I1108&amp;$B$9&amp;CHAR(9)&amp;$B$7&amp;U$3,"")</f>
        <v/>
      </c>
      <c r="V1108" s="1" t="str">
        <f>IF(LENB($P1108),$S1108&amp;"."&amp;V$2&amp;CHAR(9)&amp;$B$8&amp;" "&amp;J1108&amp;$B$9&amp;CHAR(9)&amp;$B$7&amp;V$3,"")</f>
        <v/>
      </c>
      <c r="Z1108" s="1" t="str">
        <f>IF(LENB(O1108),IF(1&lt;O1108,CHAR(10),"")&amp;"'"&amp;IF(G1108=0,"名称未設定",G1108)&amp;CHAR(10)&amp;T1108&amp;CHAR(10)&amp;U1108&amp;CHAR(10)&amp;V1108,"")</f>
        <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IF(AND(LENB(H1109),0&lt;H1109,LENB(I1109),0&lt;I1109),"●","")</f>
        <v/>
      </c>
      <c r="O1109" s="1" t="str">
        <f>IF(LENB(N1109),COUNTIF(N$4:N1109,"●"),"")</f>
        <v/>
      </c>
      <c r="P1109" s="1" t="str">
        <f t="shared" si="19"/>
        <v/>
      </c>
      <c r="Q1109" s="1" t="str">
        <f>IF(LEN(G1109),1,"")</f>
        <v/>
      </c>
      <c r="R1109" s="1" t="str">
        <f>IF(LEN(Q1109),SUM($Q$4:Q1109)-1,"")</f>
        <v/>
      </c>
      <c r="S1109" s="1" t="str">
        <f>IF(LENB($P1109),IF(COUNTIF($B$34,"*[*"),REPLACE($B$34,FIND("[",$B$34),2,"["&amp;$R1109&amp;"]"),$B$34),"")</f>
        <v/>
      </c>
      <c r="T1109" s="1" t="str">
        <f>IF(LENB($P1109),$S1109&amp;"."&amp;T$2&amp;CHAR(9)&amp;$B$8&amp;" "&amp;H1109&amp;$B$9&amp;CHAR(9)&amp;$B$7&amp;T$3,"")</f>
        <v/>
      </c>
      <c r="U1109" s="1" t="str">
        <f>IF(LENB($P1109),$S1109&amp;"."&amp;U$2&amp;CHAR(9)&amp;$B$8&amp;" "&amp;I1109&amp;$B$9&amp;CHAR(9)&amp;$B$7&amp;U$3,"")</f>
        <v/>
      </c>
      <c r="V1109" s="1" t="str">
        <f>IF(LENB($P1109),$S1109&amp;"."&amp;V$2&amp;CHAR(9)&amp;$B$8&amp;" "&amp;J1109&amp;$B$9&amp;CHAR(9)&amp;$B$7&amp;V$3,"")</f>
        <v/>
      </c>
      <c r="Z1109" s="1" t="str">
        <f>IF(LENB(O1109),IF(1&lt;O1109,CHAR(10),"")&amp;"'"&amp;IF(G1109=0,"名称未設定",G1109)&amp;CHAR(10)&amp;T1109&amp;CHAR(10)&amp;U1109&amp;CHAR(10)&amp;V1109,"")</f>
        <v/>
      </c>
    </row>
    <row r="1110" spans="5:26" x14ac:dyDescent="0.55000000000000004">
      <c r="E1110" s="1">
        <v>1106</v>
      </c>
      <c r="F1110" s="1" t="str">
        <f>IFERROR(INDEX(title!$A$2:$A$2049,MATCH($E1110,title!$C$2:$C$2049,0),1),"")</f>
        <v/>
      </c>
      <c r="G1110" s="1" t="str">
        <f>IFERROR(INDEX(title!$B$2:$B$2049,MATCH($E1110,title!$C$2:$C$2049,0),1),"")</f>
        <v/>
      </c>
      <c r="H1110" s="1" t="str">
        <f>IFERROR(INDEX(title!$C$2:$C$2049,MATCH($E1110,title!$C$2:$C$2049,0),1),"")</f>
        <v/>
      </c>
      <c r="I1110" s="1" t="str">
        <f>IFERROR(INDEX(title!$D$2:$D$2049,MATCH($E1110,title!$C$2:$C$2049,0),1),"")</f>
        <v/>
      </c>
      <c r="J1110" s="1" t="str">
        <f>IFERROR(INDEX(title!$E$2:$E$2049,MATCH($E1110,title!$C$2:$C$2049,0),1),"")</f>
        <v/>
      </c>
      <c r="N1110" s="1" t="str">
        <f>IF(AND(LENB(H1110),0&lt;H1110,LENB(I1110),0&lt;I1110),"●","")</f>
        <v/>
      </c>
      <c r="O1110" s="1" t="str">
        <f>IF(LENB(N1110),COUNTIF(N$4:N1110,"●"),"")</f>
        <v/>
      </c>
      <c r="P1110" s="1" t="str">
        <f t="shared" si="19"/>
        <v/>
      </c>
      <c r="Q1110" s="1" t="str">
        <f>IF(LEN(G1110),1,"")</f>
        <v/>
      </c>
      <c r="R1110" s="1" t="str">
        <f>IF(LEN(Q1110),SUM($Q$4:Q1110)-1,"")</f>
        <v/>
      </c>
      <c r="S1110" s="1" t="str">
        <f>IF(LENB($P1110),IF(COUNTIF($B$34,"*[*"),REPLACE($B$34,FIND("[",$B$34),2,"["&amp;$R1110&amp;"]"),$B$34),"")</f>
        <v/>
      </c>
      <c r="T1110" s="1" t="str">
        <f>IF(LENB($P1110),$S1110&amp;"."&amp;T$2&amp;CHAR(9)&amp;$B$8&amp;" "&amp;H1110&amp;$B$9&amp;CHAR(9)&amp;$B$7&amp;T$3,"")</f>
        <v/>
      </c>
      <c r="U1110" s="1" t="str">
        <f>IF(LENB($P1110),$S1110&amp;"."&amp;U$2&amp;CHAR(9)&amp;$B$8&amp;" "&amp;I1110&amp;$B$9&amp;CHAR(9)&amp;$B$7&amp;U$3,"")</f>
        <v/>
      </c>
      <c r="V1110" s="1" t="str">
        <f>IF(LENB($P1110),$S1110&amp;"."&amp;V$2&amp;CHAR(9)&amp;$B$8&amp;" "&amp;J1110&amp;$B$9&amp;CHAR(9)&amp;$B$7&amp;V$3,"")</f>
        <v/>
      </c>
      <c r="Z1110" s="1" t="str">
        <f>IF(LENB(O1110),IF(1&lt;O1110,CHAR(10),"")&amp;"'"&amp;IF(G1110=0,"名称未設定",G1110)&amp;CHAR(10)&amp;T1110&amp;CHAR(10)&amp;U1110&amp;CHAR(10)&amp;V1110,"")</f>
        <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IF(AND(LENB(H1111),0&lt;H1111,LENB(I1111),0&lt;I1111),"●","")</f>
        <v/>
      </c>
      <c r="O1111" s="1" t="str">
        <f>IF(LENB(N1111),COUNTIF(N$4:N1111,"●"),"")</f>
        <v/>
      </c>
      <c r="P1111" s="1" t="str">
        <f t="shared" si="19"/>
        <v/>
      </c>
      <c r="Q1111" s="1" t="str">
        <f>IF(LEN(G1111),1,"")</f>
        <v/>
      </c>
      <c r="R1111" s="1" t="str">
        <f>IF(LEN(Q1111),SUM($Q$4:Q1111)-1,"")</f>
        <v/>
      </c>
      <c r="S1111" s="1" t="str">
        <f>IF(LENB($P1111),IF(COUNTIF($B$34,"*[*"),REPLACE($B$34,FIND("[",$B$34),2,"["&amp;$R1111&amp;"]"),$B$34),"")</f>
        <v/>
      </c>
      <c r="T1111" s="1" t="str">
        <f>IF(LENB($P1111),$S1111&amp;"."&amp;T$2&amp;CHAR(9)&amp;$B$8&amp;" "&amp;H1111&amp;$B$9&amp;CHAR(9)&amp;$B$7&amp;T$3,"")</f>
        <v/>
      </c>
      <c r="U1111" s="1" t="str">
        <f>IF(LENB($P1111),$S1111&amp;"."&amp;U$2&amp;CHAR(9)&amp;$B$8&amp;" "&amp;I1111&amp;$B$9&amp;CHAR(9)&amp;$B$7&amp;U$3,"")</f>
        <v/>
      </c>
      <c r="V1111" s="1" t="str">
        <f>IF(LENB($P1111),$S1111&amp;"."&amp;V$2&amp;CHAR(9)&amp;$B$8&amp;" "&amp;J1111&amp;$B$9&amp;CHAR(9)&amp;$B$7&amp;V$3,"")</f>
        <v/>
      </c>
      <c r="Z1111" s="1" t="str">
        <f>IF(LENB(O1111),IF(1&lt;O1111,CHAR(10),"")&amp;"'"&amp;IF(G1111=0,"名称未設定",G1111)&amp;CHAR(10)&amp;T1111&amp;CHAR(10)&amp;U1111&amp;CHAR(10)&amp;V1111,"")</f>
        <v/>
      </c>
    </row>
    <row r="1112" spans="5:26" x14ac:dyDescent="0.55000000000000004">
      <c r="E1112" s="1">
        <v>1108</v>
      </c>
      <c r="F1112" s="1" t="str">
        <f>IFERROR(INDEX(title!$A$2:$A$2049,MATCH($E1112,title!$C$2:$C$2049,0),1),"")</f>
        <v/>
      </c>
      <c r="G1112" s="1" t="str">
        <f>IFERROR(INDEX(title!$B$2:$B$2049,MATCH($E1112,title!$C$2:$C$2049,0),1),"")</f>
        <v/>
      </c>
      <c r="H1112" s="1" t="str">
        <f>IFERROR(INDEX(title!$C$2:$C$2049,MATCH($E1112,title!$C$2:$C$2049,0),1),"")</f>
        <v/>
      </c>
      <c r="I1112" s="1" t="str">
        <f>IFERROR(INDEX(title!$D$2:$D$2049,MATCH($E1112,title!$C$2:$C$2049,0),1),"")</f>
        <v/>
      </c>
      <c r="J1112" s="1" t="str">
        <f>IFERROR(INDEX(title!$E$2:$E$2049,MATCH($E1112,title!$C$2:$C$2049,0),1),"")</f>
        <v/>
      </c>
      <c r="N1112" s="1" t="str">
        <f>IF(AND(LENB(H1112),0&lt;H1112,LENB(I1112),0&lt;I1112),"●","")</f>
        <v/>
      </c>
      <c r="O1112" s="1" t="str">
        <f>IF(LENB(N1112),COUNTIF(N$4:N1112,"●"),"")</f>
        <v/>
      </c>
      <c r="P1112" s="1" t="str">
        <f t="shared" si="19"/>
        <v/>
      </c>
      <c r="Q1112" s="1" t="str">
        <f>IF(LEN(G1112),1,"")</f>
        <v/>
      </c>
      <c r="R1112" s="1" t="str">
        <f>IF(LEN(Q1112),SUM($Q$4:Q1112)-1,"")</f>
        <v/>
      </c>
      <c r="S1112" s="1" t="str">
        <f>IF(LENB($P1112),IF(COUNTIF($B$34,"*[*"),REPLACE($B$34,FIND("[",$B$34),2,"["&amp;$R1112&amp;"]"),$B$34),"")</f>
        <v/>
      </c>
      <c r="T1112" s="1" t="str">
        <f>IF(LENB($P1112),$S1112&amp;"."&amp;T$2&amp;CHAR(9)&amp;$B$8&amp;" "&amp;H1112&amp;$B$9&amp;CHAR(9)&amp;$B$7&amp;T$3,"")</f>
        <v/>
      </c>
      <c r="U1112" s="1" t="str">
        <f>IF(LENB($P1112),$S1112&amp;"."&amp;U$2&amp;CHAR(9)&amp;$B$8&amp;" "&amp;I1112&amp;$B$9&amp;CHAR(9)&amp;$B$7&amp;U$3,"")</f>
        <v/>
      </c>
      <c r="V1112" s="1" t="str">
        <f>IF(LENB($P1112),$S1112&amp;"."&amp;V$2&amp;CHAR(9)&amp;$B$8&amp;" "&amp;J1112&amp;$B$9&amp;CHAR(9)&amp;$B$7&amp;V$3,"")</f>
        <v/>
      </c>
      <c r="Z1112" s="1" t="str">
        <f>IF(LENB(O1112),IF(1&lt;O1112,CHAR(10),"")&amp;"'"&amp;IF(G1112=0,"名称未設定",G1112)&amp;CHAR(10)&amp;T1112&amp;CHAR(10)&amp;U1112&amp;CHAR(10)&amp;V1112,"")</f>
        <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IF(AND(LENB(H1113),0&lt;H1113,LENB(I1113),0&lt;I1113),"●","")</f>
        <v/>
      </c>
      <c r="O1113" s="1" t="str">
        <f>IF(LENB(N1113),COUNTIF(N$4:N1113,"●"),"")</f>
        <v/>
      </c>
      <c r="P1113" s="1" t="str">
        <f t="shared" si="19"/>
        <v/>
      </c>
      <c r="Q1113" s="1" t="str">
        <f>IF(LEN(G1113),1,"")</f>
        <v/>
      </c>
      <c r="R1113" s="1" t="str">
        <f>IF(LEN(Q1113),SUM($Q$4:Q1113)-1,"")</f>
        <v/>
      </c>
      <c r="S1113" s="1" t="str">
        <f>IF(LENB($P1113),IF(COUNTIF($B$34,"*[*"),REPLACE($B$34,FIND("[",$B$34),2,"["&amp;$R1113&amp;"]"),$B$34),"")</f>
        <v/>
      </c>
      <c r="T1113" s="1" t="str">
        <f>IF(LENB($P1113),$S1113&amp;"."&amp;T$2&amp;CHAR(9)&amp;$B$8&amp;" "&amp;H1113&amp;$B$9&amp;CHAR(9)&amp;$B$7&amp;T$3,"")</f>
        <v/>
      </c>
      <c r="U1113" s="1" t="str">
        <f>IF(LENB($P1113),$S1113&amp;"."&amp;U$2&amp;CHAR(9)&amp;$B$8&amp;" "&amp;I1113&amp;$B$9&amp;CHAR(9)&amp;$B$7&amp;U$3,"")</f>
        <v/>
      </c>
      <c r="V1113" s="1" t="str">
        <f>IF(LENB($P1113),$S1113&amp;"."&amp;V$2&amp;CHAR(9)&amp;$B$8&amp;" "&amp;J1113&amp;$B$9&amp;CHAR(9)&amp;$B$7&amp;V$3,"")</f>
        <v/>
      </c>
      <c r="Z1113" s="1" t="str">
        <f>IF(LENB(O1113),IF(1&lt;O1113,CHAR(10),"")&amp;"'"&amp;IF(G1113=0,"名称未設定",G1113)&amp;CHAR(10)&amp;T1113&amp;CHAR(10)&amp;U1113&amp;CHAR(10)&amp;V1113,"")</f>
        <v/>
      </c>
    </row>
    <row r="1114" spans="5:26" x14ac:dyDescent="0.55000000000000004">
      <c r="E1114" s="1">
        <v>1110</v>
      </c>
      <c r="F1114" s="1" t="str">
        <f>IFERROR(INDEX(title!$A$2:$A$2049,MATCH($E1114,title!$C$2:$C$2049,0),1),"")</f>
        <v/>
      </c>
      <c r="G1114" s="1" t="str">
        <f>IFERROR(INDEX(title!$B$2:$B$2049,MATCH($E1114,title!$C$2:$C$2049,0),1),"")</f>
        <v/>
      </c>
      <c r="H1114" s="1" t="str">
        <f>IFERROR(INDEX(title!$C$2:$C$2049,MATCH($E1114,title!$C$2:$C$2049,0),1),"")</f>
        <v/>
      </c>
      <c r="I1114" s="1" t="str">
        <f>IFERROR(INDEX(title!$D$2:$D$2049,MATCH($E1114,title!$C$2:$C$2049,0),1),"")</f>
        <v/>
      </c>
      <c r="J1114" s="1" t="str">
        <f>IFERROR(INDEX(title!$E$2:$E$2049,MATCH($E1114,title!$C$2:$C$2049,0),1),"")</f>
        <v/>
      </c>
      <c r="N1114" s="1" t="str">
        <f>IF(AND(LENB(H1114),0&lt;H1114,LENB(I1114),0&lt;I1114),"●","")</f>
        <v/>
      </c>
      <c r="O1114" s="1" t="str">
        <f>IF(LENB(N1114),COUNTIF(N$4:N1114,"●"),"")</f>
        <v/>
      </c>
      <c r="P1114" s="1" t="str">
        <f t="shared" si="19"/>
        <v/>
      </c>
      <c r="Q1114" s="1" t="str">
        <f>IF(LEN(G1114),1,"")</f>
        <v/>
      </c>
      <c r="R1114" s="1" t="str">
        <f>IF(LEN(Q1114),SUM($Q$4:Q1114)-1,"")</f>
        <v/>
      </c>
      <c r="S1114" s="1" t="str">
        <f>IF(LENB($P1114),IF(COUNTIF($B$34,"*[*"),REPLACE($B$34,FIND("[",$B$34),2,"["&amp;$R1114&amp;"]"),$B$34),"")</f>
        <v/>
      </c>
      <c r="T1114" s="1" t="str">
        <f>IF(LENB($P1114),$S1114&amp;"."&amp;T$2&amp;CHAR(9)&amp;$B$8&amp;" "&amp;H1114&amp;$B$9&amp;CHAR(9)&amp;$B$7&amp;T$3,"")</f>
        <v/>
      </c>
      <c r="U1114" s="1" t="str">
        <f>IF(LENB($P1114),$S1114&amp;"."&amp;U$2&amp;CHAR(9)&amp;$B$8&amp;" "&amp;I1114&amp;$B$9&amp;CHAR(9)&amp;$B$7&amp;U$3,"")</f>
        <v/>
      </c>
      <c r="V1114" s="1" t="str">
        <f>IF(LENB($P1114),$S1114&amp;"."&amp;V$2&amp;CHAR(9)&amp;$B$8&amp;" "&amp;J1114&amp;$B$9&amp;CHAR(9)&amp;$B$7&amp;V$3,"")</f>
        <v/>
      </c>
      <c r="Z1114" s="1" t="str">
        <f>IF(LENB(O1114),IF(1&lt;O1114,CHAR(10),"")&amp;"'"&amp;IF(G1114=0,"名称未設定",G1114)&amp;CHAR(10)&amp;T1114&amp;CHAR(10)&amp;U1114&amp;CHAR(10)&amp;V1114,"")</f>
        <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IF(AND(LENB(H1115),0&lt;H1115,LENB(I1115),0&lt;I1115),"●","")</f>
        <v/>
      </c>
      <c r="O1115" s="1" t="str">
        <f>IF(LENB(N1115),COUNTIF(N$4:N1115,"●"),"")</f>
        <v/>
      </c>
      <c r="P1115" s="1" t="str">
        <f t="shared" si="19"/>
        <v/>
      </c>
      <c r="Q1115" s="1" t="str">
        <f>IF(LEN(G1115),1,"")</f>
        <v/>
      </c>
      <c r="R1115" s="1" t="str">
        <f>IF(LEN(Q1115),SUM($Q$4:Q1115)-1,"")</f>
        <v/>
      </c>
      <c r="S1115" s="1" t="str">
        <f>IF(LENB($P1115),IF(COUNTIF($B$34,"*[*"),REPLACE($B$34,FIND("[",$B$34),2,"["&amp;$R1115&amp;"]"),$B$34),"")</f>
        <v/>
      </c>
      <c r="T1115" s="1" t="str">
        <f>IF(LENB($P1115),$S1115&amp;"."&amp;T$2&amp;CHAR(9)&amp;$B$8&amp;" "&amp;H1115&amp;$B$9&amp;CHAR(9)&amp;$B$7&amp;T$3,"")</f>
        <v/>
      </c>
      <c r="U1115" s="1" t="str">
        <f>IF(LENB($P1115),$S1115&amp;"."&amp;U$2&amp;CHAR(9)&amp;$B$8&amp;" "&amp;I1115&amp;$B$9&amp;CHAR(9)&amp;$B$7&amp;U$3,"")</f>
        <v/>
      </c>
      <c r="V1115" s="1" t="str">
        <f>IF(LENB($P1115),$S1115&amp;"."&amp;V$2&amp;CHAR(9)&amp;$B$8&amp;" "&amp;J1115&amp;$B$9&amp;CHAR(9)&amp;$B$7&amp;V$3,"")</f>
        <v/>
      </c>
      <c r="Z1115" s="1" t="str">
        <f>IF(LENB(O1115),IF(1&lt;O1115,CHAR(10),"")&amp;"'"&amp;IF(G1115=0,"名称未設定",G1115)&amp;CHAR(10)&amp;T1115&amp;CHAR(10)&amp;U1115&amp;CHAR(10)&amp;V1115,"")</f>
        <v/>
      </c>
    </row>
    <row r="1116" spans="5:26" x14ac:dyDescent="0.55000000000000004">
      <c r="E1116" s="1">
        <v>1112</v>
      </c>
      <c r="F1116" s="1" t="str">
        <f>IFERROR(INDEX(title!$A$2:$A$2049,MATCH($E1116,title!$C$2:$C$2049,0),1),"")</f>
        <v/>
      </c>
      <c r="G1116" s="1" t="str">
        <f>IFERROR(INDEX(title!$B$2:$B$2049,MATCH($E1116,title!$C$2:$C$2049,0),1),"")</f>
        <v/>
      </c>
      <c r="H1116" s="1" t="str">
        <f>IFERROR(INDEX(title!$C$2:$C$2049,MATCH($E1116,title!$C$2:$C$2049,0),1),"")</f>
        <v/>
      </c>
      <c r="I1116" s="1" t="str">
        <f>IFERROR(INDEX(title!$D$2:$D$2049,MATCH($E1116,title!$C$2:$C$2049,0),1),"")</f>
        <v/>
      </c>
      <c r="J1116" s="1" t="str">
        <f>IFERROR(INDEX(title!$E$2:$E$2049,MATCH($E1116,title!$C$2:$C$2049,0),1),"")</f>
        <v/>
      </c>
      <c r="N1116" s="1" t="str">
        <f>IF(AND(LENB(H1116),0&lt;H1116,LENB(I1116),0&lt;I1116),"●","")</f>
        <v/>
      </c>
      <c r="O1116" s="1" t="str">
        <f>IF(LENB(N1116),COUNTIF(N$4:N1116,"●"),"")</f>
        <v/>
      </c>
      <c r="P1116" s="1" t="str">
        <f t="shared" si="19"/>
        <v/>
      </c>
      <c r="Q1116" s="1" t="str">
        <f>IF(LEN(G1116),1,"")</f>
        <v/>
      </c>
      <c r="R1116" s="1" t="str">
        <f>IF(LEN(Q1116),SUM($Q$4:Q1116)-1,"")</f>
        <v/>
      </c>
      <c r="S1116" s="1" t="str">
        <f>IF(LENB($P1116),IF(COUNTIF($B$34,"*[*"),REPLACE($B$34,FIND("[",$B$34),2,"["&amp;$R1116&amp;"]"),$B$34),"")</f>
        <v/>
      </c>
      <c r="T1116" s="1" t="str">
        <f>IF(LENB($P1116),$S1116&amp;"."&amp;T$2&amp;CHAR(9)&amp;$B$8&amp;" "&amp;H1116&amp;$B$9&amp;CHAR(9)&amp;$B$7&amp;T$3,"")</f>
        <v/>
      </c>
      <c r="U1116" s="1" t="str">
        <f>IF(LENB($P1116),$S1116&amp;"."&amp;U$2&amp;CHAR(9)&amp;$B$8&amp;" "&amp;I1116&amp;$B$9&amp;CHAR(9)&amp;$B$7&amp;U$3,"")</f>
        <v/>
      </c>
      <c r="V1116" s="1" t="str">
        <f>IF(LENB($P1116),$S1116&amp;"."&amp;V$2&amp;CHAR(9)&amp;$B$8&amp;" "&amp;J1116&amp;$B$9&amp;CHAR(9)&amp;$B$7&amp;V$3,"")</f>
        <v/>
      </c>
      <c r="Z1116" s="1" t="str">
        <f>IF(LENB(O1116),IF(1&lt;O1116,CHAR(10),"")&amp;"'"&amp;IF(G1116=0,"名称未設定",G1116)&amp;CHAR(10)&amp;T1116&amp;CHAR(10)&amp;U1116&amp;CHAR(10)&amp;V1116,"")</f>
        <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IF(AND(LENB(H1117),0&lt;H1117,LENB(I1117),0&lt;I1117),"●","")</f>
        <v/>
      </c>
      <c r="O1117" s="1" t="str">
        <f>IF(LENB(N1117),COUNTIF(N$4:N1117,"●"),"")</f>
        <v/>
      </c>
      <c r="P1117" s="1" t="str">
        <f t="shared" si="19"/>
        <v/>
      </c>
      <c r="Q1117" s="1" t="str">
        <f>IF(LEN(G1117),1,"")</f>
        <v/>
      </c>
      <c r="R1117" s="1" t="str">
        <f>IF(LEN(Q1117),SUM($Q$4:Q1117)-1,"")</f>
        <v/>
      </c>
      <c r="S1117" s="1" t="str">
        <f>IF(LENB($P1117),IF(COUNTIF($B$34,"*[*"),REPLACE($B$34,FIND("[",$B$34),2,"["&amp;$R1117&amp;"]"),$B$34),"")</f>
        <v/>
      </c>
      <c r="T1117" s="1" t="str">
        <f>IF(LENB($P1117),$S1117&amp;"."&amp;T$2&amp;CHAR(9)&amp;$B$8&amp;" "&amp;H1117&amp;$B$9&amp;CHAR(9)&amp;$B$7&amp;T$3,"")</f>
        <v/>
      </c>
      <c r="U1117" s="1" t="str">
        <f>IF(LENB($P1117),$S1117&amp;"."&amp;U$2&amp;CHAR(9)&amp;$B$8&amp;" "&amp;I1117&amp;$B$9&amp;CHAR(9)&amp;$B$7&amp;U$3,"")</f>
        <v/>
      </c>
      <c r="V1117" s="1" t="str">
        <f>IF(LENB($P1117),$S1117&amp;"."&amp;V$2&amp;CHAR(9)&amp;$B$8&amp;" "&amp;J1117&amp;$B$9&amp;CHAR(9)&amp;$B$7&amp;V$3,"")</f>
        <v/>
      </c>
      <c r="Z1117" s="1" t="str">
        <f>IF(LENB(O1117),IF(1&lt;O1117,CHAR(10),"")&amp;"'"&amp;IF(G1117=0,"名称未設定",G1117)&amp;CHAR(10)&amp;T1117&amp;CHAR(10)&amp;U1117&amp;CHAR(10)&amp;V1117,"")</f>
        <v/>
      </c>
    </row>
    <row r="1118" spans="5:26" x14ac:dyDescent="0.55000000000000004">
      <c r="E1118" s="1">
        <v>1114</v>
      </c>
      <c r="F1118" s="1" t="str">
        <f>IFERROR(INDEX(title!$A$2:$A$2049,MATCH($E1118,title!$C$2:$C$2049,0),1),"")</f>
        <v/>
      </c>
      <c r="G1118" s="1" t="str">
        <f>IFERROR(INDEX(title!$B$2:$B$2049,MATCH($E1118,title!$C$2:$C$2049,0),1),"")</f>
        <v/>
      </c>
      <c r="H1118" s="1" t="str">
        <f>IFERROR(INDEX(title!$C$2:$C$2049,MATCH($E1118,title!$C$2:$C$2049,0),1),"")</f>
        <v/>
      </c>
      <c r="I1118" s="1" t="str">
        <f>IFERROR(INDEX(title!$D$2:$D$2049,MATCH($E1118,title!$C$2:$C$2049,0),1),"")</f>
        <v/>
      </c>
      <c r="J1118" s="1" t="str">
        <f>IFERROR(INDEX(title!$E$2:$E$2049,MATCH($E1118,title!$C$2:$C$2049,0),1),"")</f>
        <v/>
      </c>
      <c r="N1118" s="1" t="str">
        <f>IF(AND(LENB(H1118),0&lt;H1118,LENB(I1118),0&lt;I1118),"●","")</f>
        <v/>
      </c>
      <c r="O1118" s="1" t="str">
        <f>IF(LENB(N1118),COUNTIF(N$4:N1118,"●"),"")</f>
        <v/>
      </c>
      <c r="P1118" s="1" t="str">
        <f t="shared" si="19"/>
        <v/>
      </c>
      <c r="Q1118" s="1" t="str">
        <f>IF(LEN(G1118),1,"")</f>
        <v/>
      </c>
      <c r="R1118" s="1" t="str">
        <f>IF(LEN(Q1118),SUM($Q$4:Q1118)-1,"")</f>
        <v/>
      </c>
      <c r="S1118" s="1" t="str">
        <f>IF(LENB($P1118),IF(COUNTIF($B$34,"*[*"),REPLACE($B$34,FIND("[",$B$34),2,"["&amp;$R1118&amp;"]"),$B$34),"")</f>
        <v/>
      </c>
      <c r="T1118" s="1" t="str">
        <f>IF(LENB($P1118),$S1118&amp;"."&amp;T$2&amp;CHAR(9)&amp;$B$8&amp;" "&amp;H1118&amp;$B$9&amp;CHAR(9)&amp;$B$7&amp;T$3,"")</f>
        <v/>
      </c>
      <c r="U1118" s="1" t="str">
        <f>IF(LENB($P1118),$S1118&amp;"."&amp;U$2&amp;CHAR(9)&amp;$B$8&amp;" "&amp;I1118&amp;$B$9&amp;CHAR(9)&amp;$B$7&amp;U$3,"")</f>
        <v/>
      </c>
      <c r="V1118" s="1" t="str">
        <f>IF(LENB($P1118),$S1118&amp;"."&amp;V$2&amp;CHAR(9)&amp;$B$8&amp;" "&amp;J1118&amp;$B$9&amp;CHAR(9)&amp;$B$7&amp;V$3,"")</f>
        <v/>
      </c>
      <c r="Z1118" s="1" t="str">
        <f>IF(LENB(O1118),IF(1&lt;O1118,CHAR(10),"")&amp;"'"&amp;IF(G1118=0,"名称未設定",G1118)&amp;CHAR(10)&amp;T1118&amp;CHAR(10)&amp;U1118&amp;CHAR(10)&amp;V1118,"")</f>
        <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IF(AND(LENB(H1119),0&lt;H1119,LENB(I1119),0&lt;I1119),"●","")</f>
        <v/>
      </c>
      <c r="O1119" s="1" t="str">
        <f>IF(LENB(N1119),COUNTIF(N$4:N1119,"●"),"")</f>
        <v/>
      </c>
      <c r="P1119" s="1" t="str">
        <f t="shared" si="19"/>
        <v/>
      </c>
      <c r="Q1119" s="1" t="str">
        <f>IF(LEN(G1119),1,"")</f>
        <v/>
      </c>
      <c r="R1119" s="1" t="str">
        <f>IF(LEN(Q1119),SUM($Q$4:Q1119)-1,"")</f>
        <v/>
      </c>
      <c r="S1119" s="1" t="str">
        <f>IF(LENB($P1119),IF(COUNTIF($B$34,"*[*"),REPLACE($B$34,FIND("[",$B$34),2,"["&amp;$R1119&amp;"]"),$B$34),"")</f>
        <v/>
      </c>
      <c r="T1119" s="1" t="str">
        <f>IF(LENB($P1119),$S1119&amp;"."&amp;T$2&amp;CHAR(9)&amp;$B$8&amp;" "&amp;H1119&amp;$B$9&amp;CHAR(9)&amp;$B$7&amp;T$3,"")</f>
        <v/>
      </c>
      <c r="U1119" s="1" t="str">
        <f>IF(LENB($P1119),$S1119&amp;"."&amp;U$2&amp;CHAR(9)&amp;$B$8&amp;" "&amp;I1119&amp;$B$9&amp;CHAR(9)&amp;$B$7&amp;U$3,"")</f>
        <v/>
      </c>
      <c r="V1119" s="1" t="str">
        <f>IF(LENB($P1119),$S1119&amp;"."&amp;V$2&amp;CHAR(9)&amp;$B$8&amp;" "&amp;J1119&amp;$B$9&amp;CHAR(9)&amp;$B$7&amp;V$3,"")</f>
        <v/>
      </c>
      <c r="Z1119" s="1" t="str">
        <f>IF(LENB(O1119),IF(1&lt;O1119,CHAR(10),"")&amp;"'"&amp;IF(G1119=0,"名称未設定",G1119)&amp;CHAR(10)&amp;T1119&amp;CHAR(10)&amp;U1119&amp;CHAR(10)&amp;V1119,"")</f>
        <v/>
      </c>
    </row>
    <row r="1120" spans="5:26" x14ac:dyDescent="0.55000000000000004">
      <c r="E1120" s="1">
        <v>1116</v>
      </c>
      <c r="F1120" s="1" t="str">
        <f>IFERROR(INDEX(title!$A$2:$A$2049,MATCH($E1120,title!$C$2:$C$2049,0),1),"")</f>
        <v/>
      </c>
      <c r="G1120" s="1" t="str">
        <f>IFERROR(INDEX(title!$B$2:$B$2049,MATCH($E1120,title!$C$2:$C$2049,0),1),"")</f>
        <v/>
      </c>
      <c r="H1120" s="1" t="str">
        <f>IFERROR(INDEX(title!$C$2:$C$2049,MATCH($E1120,title!$C$2:$C$2049,0),1),"")</f>
        <v/>
      </c>
      <c r="I1120" s="1" t="str">
        <f>IFERROR(INDEX(title!$D$2:$D$2049,MATCH($E1120,title!$C$2:$C$2049,0),1),"")</f>
        <v/>
      </c>
      <c r="J1120" s="1" t="str">
        <f>IFERROR(INDEX(title!$E$2:$E$2049,MATCH($E1120,title!$C$2:$C$2049,0),1),"")</f>
        <v/>
      </c>
      <c r="N1120" s="1" t="str">
        <f>IF(AND(LENB(H1120),0&lt;H1120,LENB(I1120),0&lt;I1120),"●","")</f>
        <v/>
      </c>
      <c r="O1120" s="1" t="str">
        <f>IF(LENB(N1120),COUNTIF(N$4:N1120,"●"),"")</f>
        <v/>
      </c>
      <c r="P1120" s="1" t="str">
        <f t="shared" si="19"/>
        <v/>
      </c>
      <c r="Q1120" s="1" t="str">
        <f>IF(LEN(G1120),1,"")</f>
        <v/>
      </c>
      <c r="R1120" s="1" t="str">
        <f>IF(LEN(Q1120),SUM($Q$4:Q1120)-1,"")</f>
        <v/>
      </c>
      <c r="S1120" s="1" t="str">
        <f>IF(LENB($P1120),IF(COUNTIF($B$34,"*[*"),REPLACE($B$34,FIND("[",$B$34),2,"["&amp;$R1120&amp;"]"),$B$34),"")</f>
        <v/>
      </c>
      <c r="T1120" s="1" t="str">
        <f>IF(LENB($P1120),$S1120&amp;"."&amp;T$2&amp;CHAR(9)&amp;$B$8&amp;" "&amp;H1120&amp;$B$9&amp;CHAR(9)&amp;$B$7&amp;T$3,"")</f>
        <v/>
      </c>
      <c r="U1120" s="1" t="str">
        <f>IF(LENB($P1120),$S1120&amp;"."&amp;U$2&amp;CHAR(9)&amp;$B$8&amp;" "&amp;I1120&amp;$B$9&amp;CHAR(9)&amp;$B$7&amp;U$3,"")</f>
        <v/>
      </c>
      <c r="V1120" s="1" t="str">
        <f>IF(LENB($P1120),$S1120&amp;"."&amp;V$2&amp;CHAR(9)&amp;$B$8&amp;" "&amp;J1120&amp;$B$9&amp;CHAR(9)&amp;$B$7&amp;V$3,"")</f>
        <v/>
      </c>
      <c r="Z1120" s="1" t="str">
        <f>IF(LENB(O1120),IF(1&lt;O1120,CHAR(10),"")&amp;"'"&amp;IF(G1120=0,"名称未設定",G1120)&amp;CHAR(10)&amp;T1120&amp;CHAR(10)&amp;U1120&amp;CHAR(10)&amp;V1120,"")</f>
        <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IF(AND(LENB(H1121),0&lt;H1121,LENB(I1121),0&lt;I1121),"●","")</f>
        <v/>
      </c>
      <c r="O1121" s="1" t="str">
        <f>IF(LENB(N1121),COUNTIF(N$4:N1121,"●"),"")</f>
        <v/>
      </c>
      <c r="P1121" s="1" t="str">
        <f t="shared" si="19"/>
        <v/>
      </c>
      <c r="Q1121" s="1" t="str">
        <f>IF(LEN(G1121),1,"")</f>
        <v/>
      </c>
      <c r="R1121" s="1" t="str">
        <f>IF(LEN(Q1121),SUM($Q$4:Q1121)-1,"")</f>
        <v/>
      </c>
      <c r="S1121" s="1" t="str">
        <f>IF(LENB($P1121),IF(COUNTIF($B$34,"*[*"),REPLACE($B$34,FIND("[",$B$34),2,"["&amp;$R1121&amp;"]"),$B$34),"")</f>
        <v/>
      </c>
      <c r="T1121" s="1" t="str">
        <f>IF(LENB($P1121),$S1121&amp;"."&amp;T$2&amp;CHAR(9)&amp;$B$8&amp;" "&amp;H1121&amp;$B$9&amp;CHAR(9)&amp;$B$7&amp;T$3,"")</f>
        <v/>
      </c>
      <c r="U1121" s="1" t="str">
        <f>IF(LENB($P1121),$S1121&amp;"."&amp;U$2&amp;CHAR(9)&amp;$B$8&amp;" "&amp;I1121&amp;$B$9&amp;CHAR(9)&amp;$B$7&amp;U$3,"")</f>
        <v/>
      </c>
      <c r="V1121" s="1" t="str">
        <f>IF(LENB($P1121),$S1121&amp;"."&amp;V$2&amp;CHAR(9)&amp;$B$8&amp;" "&amp;J1121&amp;$B$9&amp;CHAR(9)&amp;$B$7&amp;V$3,"")</f>
        <v/>
      </c>
      <c r="Z1121" s="1" t="str">
        <f>IF(LENB(O1121),IF(1&lt;O1121,CHAR(10),"")&amp;"'"&amp;IF(G1121=0,"名称未設定",G1121)&amp;CHAR(10)&amp;T1121&amp;CHAR(10)&amp;U1121&amp;CHAR(10)&amp;V1121,"")</f>
        <v/>
      </c>
    </row>
    <row r="1122" spans="5:26" x14ac:dyDescent="0.55000000000000004">
      <c r="E1122" s="1">
        <v>1118</v>
      </c>
      <c r="F1122" s="1" t="str">
        <f>IFERROR(INDEX(title!$A$2:$A$2049,MATCH($E1122,title!$C$2:$C$2049,0),1),"")</f>
        <v/>
      </c>
      <c r="G1122" s="1" t="str">
        <f>IFERROR(INDEX(title!$B$2:$B$2049,MATCH($E1122,title!$C$2:$C$2049,0),1),"")</f>
        <v/>
      </c>
      <c r="H1122" s="1" t="str">
        <f>IFERROR(INDEX(title!$C$2:$C$2049,MATCH($E1122,title!$C$2:$C$2049,0),1),"")</f>
        <v/>
      </c>
      <c r="I1122" s="1" t="str">
        <f>IFERROR(INDEX(title!$D$2:$D$2049,MATCH($E1122,title!$C$2:$C$2049,0),1),"")</f>
        <v/>
      </c>
      <c r="J1122" s="1" t="str">
        <f>IFERROR(INDEX(title!$E$2:$E$2049,MATCH($E1122,title!$C$2:$C$2049,0),1),"")</f>
        <v/>
      </c>
      <c r="N1122" s="1" t="str">
        <f>IF(AND(LENB(H1122),0&lt;H1122,LENB(I1122),0&lt;I1122),"●","")</f>
        <v/>
      </c>
      <c r="O1122" s="1" t="str">
        <f>IF(LENB(N1122),COUNTIF(N$4:N1122,"●"),"")</f>
        <v/>
      </c>
      <c r="P1122" s="1" t="str">
        <f t="shared" si="19"/>
        <v/>
      </c>
      <c r="Q1122" s="1" t="str">
        <f>IF(LEN(G1122),1,"")</f>
        <v/>
      </c>
      <c r="R1122" s="1" t="str">
        <f>IF(LEN(Q1122),SUM($Q$4:Q1122)-1,"")</f>
        <v/>
      </c>
      <c r="S1122" s="1" t="str">
        <f>IF(LENB($P1122),IF(COUNTIF($B$34,"*[*"),REPLACE($B$34,FIND("[",$B$34),2,"["&amp;$R1122&amp;"]"),$B$34),"")</f>
        <v/>
      </c>
      <c r="T1122" s="1" t="str">
        <f>IF(LENB($P1122),$S1122&amp;"."&amp;T$2&amp;CHAR(9)&amp;$B$8&amp;" "&amp;H1122&amp;$B$9&amp;CHAR(9)&amp;$B$7&amp;T$3,"")</f>
        <v/>
      </c>
      <c r="U1122" s="1" t="str">
        <f>IF(LENB($P1122),$S1122&amp;"."&amp;U$2&amp;CHAR(9)&amp;$B$8&amp;" "&amp;I1122&amp;$B$9&amp;CHAR(9)&amp;$B$7&amp;U$3,"")</f>
        <v/>
      </c>
      <c r="V1122" s="1" t="str">
        <f>IF(LENB($P1122),$S1122&amp;"."&amp;V$2&amp;CHAR(9)&amp;$B$8&amp;" "&amp;J1122&amp;$B$9&amp;CHAR(9)&amp;$B$7&amp;V$3,"")</f>
        <v/>
      </c>
      <c r="Z1122" s="1" t="str">
        <f>IF(LENB(O1122),IF(1&lt;O1122,CHAR(10),"")&amp;"'"&amp;IF(G1122=0,"名称未設定",G1122)&amp;CHAR(10)&amp;T1122&amp;CHAR(10)&amp;U1122&amp;CHAR(10)&amp;V1122,"")</f>
        <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IF(AND(LENB(H1123),0&lt;H1123,LENB(I1123),0&lt;I1123),"●","")</f>
        <v/>
      </c>
      <c r="O1123" s="1" t="str">
        <f>IF(LENB(N1123),COUNTIF(N$4:N1123,"●"),"")</f>
        <v/>
      </c>
      <c r="P1123" s="1" t="str">
        <f t="shared" si="19"/>
        <v/>
      </c>
      <c r="Q1123" s="1" t="str">
        <f>IF(LEN(G1123),1,"")</f>
        <v/>
      </c>
      <c r="R1123" s="1" t="str">
        <f>IF(LEN(Q1123),SUM($Q$4:Q1123)-1,"")</f>
        <v/>
      </c>
      <c r="S1123" s="1" t="str">
        <f>IF(LENB($P1123),IF(COUNTIF($B$34,"*[*"),REPLACE($B$34,FIND("[",$B$34),2,"["&amp;$R1123&amp;"]"),$B$34),"")</f>
        <v/>
      </c>
      <c r="T1123" s="1" t="str">
        <f>IF(LENB($P1123),$S1123&amp;"."&amp;T$2&amp;CHAR(9)&amp;$B$8&amp;" "&amp;H1123&amp;$B$9&amp;CHAR(9)&amp;$B$7&amp;T$3,"")</f>
        <v/>
      </c>
      <c r="U1123" s="1" t="str">
        <f>IF(LENB($P1123),$S1123&amp;"."&amp;U$2&amp;CHAR(9)&amp;$B$8&amp;" "&amp;I1123&amp;$B$9&amp;CHAR(9)&amp;$B$7&amp;U$3,"")</f>
        <v/>
      </c>
      <c r="V1123" s="1" t="str">
        <f>IF(LENB($P1123),$S1123&amp;"."&amp;V$2&amp;CHAR(9)&amp;$B$8&amp;" "&amp;J1123&amp;$B$9&amp;CHAR(9)&amp;$B$7&amp;V$3,"")</f>
        <v/>
      </c>
      <c r="Z1123" s="1" t="str">
        <f>IF(LENB(O1123),IF(1&lt;O1123,CHAR(10),"")&amp;"'"&amp;IF(G1123=0,"名称未設定",G1123)&amp;CHAR(10)&amp;T1123&amp;CHAR(10)&amp;U1123&amp;CHAR(10)&amp;V1123,"")</f>
        <v/>
      </c>
    </row>
    <row r="1124" spans="5:26" x14ac:dyDescent="0.55000000000000004">
      <c r="E1124" s="1">
        <v>1120</v>
      </c>
      <c r="F1124" s="1" t="str">
        <f>IFERROR(INDEX(title!$A$2:$A$2049,MATCH($E1124,title!$C$2:$C$2049,0),1),"")</f>
        <v/>
      </c>
      <c r="G1124" s="1" t="str">
        <f>IFERROR(INDEX(title!$B$2:$B$2049,MATCH($E1124,title!$C$2:$C$2049,0),1),"")</f>
        <v/>
      </c>
      <c r="H1124" s="1" t="str">
        <f>IFERROR(INDEX(title!$C$2:$C$2049,MATCH($E1124,title!$C$2:$C$2049,0),1),"")</f>
        <v/>
      </c>
      <c r="I1124" s="1" t="str">
        <f>IFERROR(INDEX(title!$D$2:$D$2049,MATCH($E1124,title!$C$2:$C$2049,0),1),"")</f>
        <v/>
      </c>
      <c r="J1124" s="1" t="str">
        <f>IFERROR(INDEX(title!$E$2:$E$2049,MATCH($E1124,title!$C$2:$C$2049,0),1),"")</f>
        <v/>
      </c>
      <c r="N1124" s="1" t="str">
        <f>IF(AND(LENB(H1124),0&lt;H1124,LENB(I1124),0&lt;I1124),"●","")</f>
        <v/>
      </c>
      <c r="O1124" s="1" t="str">
        <f>IF(LENB(N1124),COUNTIF(N$4:N1124,"●"),"")</f>
        <v/>
      </c>
      <c r="P1124" s="1" t="str">
        <f t="shared" si="19"/>
        <v/>
      </c>
      <c r="Q1124" s="1" t="str">
        <f>IF(LEN(G1124),1,"")</f>
        <v/>
      </c>
      <c r="R1124" s="1" t="str">
        <f>IF(LEN(Q1124),SUM($Q$4:Q1124)-1,"")</f>
        <v/>
      </c>
      <c r="S1124" s="1" t="str">
        <f>IF(LENB($P1124),IF(COUNTIF($B$34,"*[*"),REPLACE($B$34,FIND("[",$B$34),2,"["&amp;$R1124&amp;"]"),$B$34),"")</f>
        <v/>
      </c>
      <c r="T1124" s="1" t="str">
        <f>IF(LENB($P1124),$S1124&amp;"."&amp;T$2&amp;CHAR(9)&amp;$B$8&amp;" "&amp;H1124&amp;$B$9&amp;CHAR(9)&amp;$B$7&amp;T$3,"")</f>
        <v/>
      </c>
      <c r="U1124" s="1" t="str">
        <f>IF(LENB($P1124),$S1124&amp;"."&amp;U$2&amp;CHAR(9)&amp;$B$8&amp;" "&amp;I1124&amp;$B$9&amp;CHAR(9)&amp;$B$7&amp;U$3,"")</f>
        <v/>
      </c>
      <c r="V1124" s="1" t="str">
        <f>IF(LENB($P1124),$S1124&amp;"."&amp;V$2&amp;CHAR(9)&amp;$B$8&amp;" "&amp;J1124&amp;$B$9&amp;CHAR(9)&amp;$B$7&amp;V$3,"")</f>
        <v/>
      </c>
      <c r="Z1124" s="1" t="str">
        <f>IF(LENB(O1124),IF(1&lt;O1124,CHAR(10),"")&amp;"'"&amp;IF(G1124=0,"名称未設定",G1124)&amp;CHAR(10)&amp;T1124&amp;CHAR(10)&amp;U1124&amp;CHAR(10)&amp;V1124,"")</f>
        <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IF(AND(LENB(H1125),0&lt;H1125,LENB(I1125),0&lt;I1125),"●","")</f>
        <v/>
      </c>
      <c r="O1125" s="1" t="str">
        <f>IF(LENB(N1125),COUNTIF(N$4:N1125,"●"),"")</f>
        <v/>
      </c>
      <c r="P1125" s="1" t="str">
        <f t="shared" si="19"/>
        <v/>
      </c>
      <c r="Q1125" s="1" t="str">
        <f>IF(LEN(G1125),1,"")</f>
        <v/>
      </c>
      <c r="R1125" s="1" t="str">
        <f>IF(LEN(Q1125),SUM($Q$4:Q1125)-1,"")</f>
        <v/>
      </c>
      <c r="S1125" s="1" t="str">
        <f>IF(LENB($P1125),IF(COUNTIF($B$34,"*[*"),REPLACE($B$34,FIND("[",$B$34),2,"["&amp;$R1125&amp;"]"),$B$34),"")</f>
        <v/>
      </c>
      <c r="T1125" s="1" t="str">
        <f>IF(LENB($P1125),$S1125&amp;"."&amp;T$2&amp;CHAR(9)&amp;$B$8&amp;" "&amp;H1125&amp;$B$9&amp;CHAR(9)&amp;$B$7&amp;T$3,"")</f>
        <v/>
      </c>
      <c r="U1125" s="1" t="str">
        <f>IF(LENB($P1125),$S1125&amp;"."&amp;U$2&amp;CHAR(9)&amp;$B$8&amp;" "&amp;I1125&amp;$B$9&amp;CHAR(9)&amp;$B$7&amp;U$3,"")</f>
        <v/>
      </c>
      <c r="V1125" s="1" t="str">
        <f>IF(LENB($P1125),$S1125&amp;"."&amp;V$2&amp;CHAR(9)&amp;$B$8&amp;" "&amp;J1125&amp;$B$9&amp;CHAR(9)&amp;$B$7&amp;V$3,"")</f>
        <v/>
      </c>
      <c r="Z1125" s="1" t="str">
        <f>IF(LENB(O1125),IF(1&lt;O1125,CHAR(10),"")&amp;"'"&amp;IF(G1125=0,"名称未設定",G1125)&amp;CHAR(10)&amp;T1125&amp;CHAR(10)&amp;U1125&amp;CHAR(10)&amp;V1125,"")</f>
        <v/>
      </c>
    </row>
    <row r="1126" spans="5:26" x14ac:dyDescent="0.55000000000000004">
      <c r="E1126" s="1">
        <v>1122</v>
      </c>
      <c r="F1126" s="1" t="str">
        <f>IFERROR(INDEX(title!$A$2:$A$2049,MATCH($E1126,title!$C$2:$C$2049,0),1),"")</f>
        <v/>
      </c>
      <c r="G1126" s="1" t="str">
        <f>IFERROR(INDEX(title!$B$2:$B$2049,MATCH($E1126,title!$C$2:$C$2049,0),1),"")</f>
        <v/>
      </c>
      <c r="H1126" s="1" t="str">
        <f>IFERROR(INDEX(title!$C$2:$C$2049,MATCH($E1126,title!$C$2:$C$2049,0),1),"")</f>
        <v/>
      </c>
      <c r="I1126" s="1" t="str">
        <f>IFERROR(INDEX(title!$D$2:$D$2049,MATCH($E1126,title!$C$2:$C$2049,0),1),"")</f>
        <v/>
      </c>
      <c r="J1126" s="1" t="str">
        <f>IFERROR(INDEX(title!$E$2:$E$2049,MATCH($E1126,title!$C$2:$C$2049,0),1),"")</f>
        <v/>
      </c>
      <c r="N1126" s="1" t="str">
        <f>IF(AND(LENB(H1126),0&lt;H1126,LENB(I1126),0&lt;I1126),"●","")</f>
        <v/>
      </c>
      <c r="O1126" s="1" t="str">
        <f>IF(LENB(N1126),COUNTIF(N$4:N1126,"●"),"")</f>
        <v/>
      </c>
      <c r="P1126" s="1" t="str">
        <f t="shared" si="19"/>
        <v/>
      </c>
      <c r="Q1126" s="1" t="str">
        <f>IF(LEN(G1126),1,"")</f>
        <v/>
      </c>
      <c r="R1126" s="1" t="str">
        <f>IF(LEN(Q1126),SUM($Q$4:Q1126)-1,"")</f>
        <v/>
      </c>
      <c r="S1126" s="1" t="str">
        <f>IF(LENB($P1126),IF(COUNTIF($B$34,"*[*"),REPLACE($B$34,FIND("[",$B$34),2,"["&amp;$R1126&amp;"]"),$B$34),"")</f>
        <v/>
      </c>
      <c r="T1126" s="1" t="str">
        <f>IF(LENB($P1126),$S1126&amp;"."&amp;T$2&amp;CHAR(9)&amp;$B$8&amp;" "&amp;H1126&amp;$B$9&amp;CHAR(9)&amp;$B$7&amp;T$3,"")</f>
        <v/>
      </c>
      <c r="U1126" s="1" t="str">
        <f>IF(LENB($P1126),$S1126&amp;"."&amp;U$2&amp;CHAR(9)&amp;$B$8&amp;" "&amp;I1126&amp;$B$9&amp;CHAR(9)&amp;$B$7&amp;U$3,"")</f>
        <v/>
      </c>
      <c r="V1126" s="1" t="str">
        <f>IF(LENB($P1126),$S1126&amp;"."&amp;V$2&amp;CHAR(9)&amp;$B$8&amp;" "&amp;J1126&amp;$B$9&amp;CHAR(9)&amp;$B$7&amp;V$3,"")</f>
        <v/>
      </c>
      <c r="Z1126" s="1" t="str">
        <f>IF(LENB(O1126),IF(1&lt;O1126,CHAR(10),"")&amp;"'"&amp;IF(G1126=0,"名称未設定",G1126)&amp;CHAR(10)&amp;T1126&amp;CHAR(10)&amp;U1126&amp;CHAR(10)&amp;V1126,"")</f>
        <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IF(AND(LENB(H1127),0&lt;H1127,LENB(I1127),0&lt;I1127),"●","")</f>
        <v/>
      </c>
      <c r="O1127" s="1" t="str">
        <f>IF(LENB(N1127),COUNTIF(N$4:N1127,"●"),"")</f>
        <v/>
      </c>
      <c r="P1127" s="1" t="str">
        <f t="shared" si="19"/>
        <v/>
      </c>
      <c r="Q1127" s="1" t="str">
        <f>IF(LEN(G1127),1,"")</f>
        <v/>
      </c>
      <c r="R1127" s="1" t="str">
        <f>IF(LEN(Q1127),SUM($Q$4:Q1127)-1,"")</f>
        <v/>
      </c>
      <c r="S1127" s="1" t="str">
        <f>IF(LENB($P1127),IF(COUNTIF($B$34,"*[*"),REPLACE($B$34,FIND("[",$B$34),2,"["&amp;$R1127&amp;"]"),$B$34),"")</f>
        <v/>
      </c>
      <c r="T1127" s="1" t="str">
        <f>IF(LENB($P1127),$S1127&amp;"."&amp;T$2&amp;CHAR(9)&amp;$B$8&amp;" "&amp;H1127&amp;$B$9&amp;CHAR(9)&amp;$B$7&amp;T$3,"")</f>
        <v/>
      </c>
      <c r="U1127" s="1" t="str">
        <f>IF(LENB($P1127),$S1127&amp;"."&amp;U$2&amp;CHAR(9)&amp;$B$8&amp;" "&amp;I1127&amp;$B$9&amp;CHAR(9)&amp;$B$7&amp;U$3,"")</f>
        <v/>
      </c>
      <c r="V1127" s="1" t="str">
        <f>IF(LENB($P1127),$S1127&amp;"."&amp;V$2&amp;CHAR(9)&amp;$B$8&amp;" "&amp;J1127&amp;$B$9&amp;CHAR(9)&amp;$B$7&amp;V$3,"")</f>
        <v/>
      </c>
      <c r="Z1127" s="1" t="str">
        <f>IF(LENB(O1127),IF(1&lt;O1127,CHAR(10),"")&amp;"'"&amp;IF(G1127=0,"名称未設定",G1127)&amp;CHAR(10)&amp;T1127&amp;CHAR(10)&amp;U1127&amp;CHAR(10)&amp;V1127,"")</f>
        <v/>
      </c>
    </row>
    <row r="1128" spans="5:26" x14ac:dyDescent="0.55000000000000004">
      <c r="E1128" s="1">
        <v>1124</v>
      </c>
      <c r="F1128" s="1" t="str">
        <f>IFERROR(INDEX(title!$A$2:$A$2049,MATCH($E1128,title!$C$2:$C$2049,0),1),"")</f>
        <v/>
      </c>
      <c r="G1128" s="1" t="str">
        <f>IFERROR(INDEX(title!$B$2:$B$2049,MATCH($E1128,title!$C$2:$C$2049,0),1),"")</f>
        <v/>
      </c>
      <c r="H1128" s="1" t="str">
        <f>IFERROR(INDEX(title!$C$2:$C$2049,MATCH($E1128,title!$C$2:$C$2049,0),1),"")</f>
        <v/>
      </c>
      <c r="I1128" s="1" t="str">
        <f>IFERROR(INDEX(title!$D$2:$D$2049,MATCH($E1128,title!$C$2:$C$2049,0),1),"")</f>
        <v/>
      </c>
      <c r="J1128" s="1" t="str">
        <f>IFERROR(INDEX(title!$E$2:$E$2049,MATCH($E1128,title!$C$2:$C$2049,0),1),"")</f>
        <v/>
      </c>
      <c r="N1128" s="1" t="str">
        <f>IF(AND(LENB(H1128),0&lt;H1128,LENB(I1128),0&lt;I1128),"●","")</f>
        <v/>
      </c>
      <c r="O1128" s="1" t="str">
        <f>IF(LENB(N1128),COUNTIF(N$4:N1128,"●"),"")</f>
        <v/>
      </c>
      <c r="P1128" s="1" t="str">
        <f t="shared" si="19"/>
        <v/>
      </c>
      <c r="Q1128" s="1" t="str">
        <f>IF(LEN(G1128),1,"")</f>
        <v/>
      </c>
      <c r="R1128" s="1" t="str">
        <f>IF(LEN(Q1128),SUM($Q$4:Q1128)-1,"")</f>
        <v/>
      </c>
      <c r="S1128" s="1" t="str">
        <f>IF(LENB($P1128),IF(COUNTIF($B$34,"*[*"),REPLACE($B$34,FIND("[",$B$34),2,"["&amp;$R1128&amp;"]"),$B$34),"")</f>
        <v/>
      </c>
      <c r="T1128" s="1" t="str">
        <f>IF(LENB($P1128),$S1128&amp;"."&amp;T$2&amp;CHAR(9)&amp;$B$8&amp;" "&amp;H1128&amp;$B$9&amp;CHAR(9)&amp;$B$7&amp;T$3,"")</f>
        <v/>
      </c>
      <c r="U1128" s="1" t="str">
        <f>IF(LENB($P1128),$S1128&amp;"."&amp;U$2&amp;CHAR(9)&amp;$B$8&amp;" "&amp;I1128&amp;$B$9&amp;CHAR(9)&amp;$B$7&amp;U$3,"")</f>
        <v/>
      </c>
      <c r="V1128" s="1" t="str">
        <f>IF(LENB($P1128),$S1128&amp;"."&amp;V$2&amp;CHAR(9)&amp;$B$8&amp;" "&amp;J1128&amp;$B$9&amp;CHAR(9)&amp;$B$7&amp;V$3,"")</f>
        <v/>
      </c>
      <c r="Z1128" s="1" t="str">
        <f>IF(LENB(O1128),IF(1&lt;O1128,CHAR(10),"")&amp;"'"&amp;IF(G1128=0,"名称未設定",G1128)&amp;CHAR(10)&amp;T1128&amp;CHAR(10)&amp;U1128&amp;CHAR(10)&amp;V1128,"")</f>
        <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IF(AND(LENB(H1129),0&lt;H1129,LENB(I1129),0&lt;I1129),"●","")</f>
        <v/>
      </c>
      <c r="O1129" s="1" t="str">
        <f>IF(LENB(N1129),COUNTIF(N$4:N1129,"●"),"")</f>
        <v/>
      </c>
      <c r="P1129" s="1" t="str">
        <f t="shared" si="19"/>
        <v/>
      </c>
      <c r="Q1129" s="1" t="str">
        <f>IF(LEN(G1129),1,"")</f>
        <v/>
      </c>
      <c r="R1129" s="1" t="str">
        <f>IF(LEN(Q1129),SUM($Q$4:Q1129)-1,"")</f>
        <v/>
      </c>
      <c r="S1129" s="1" t="str">
        <f>IF(LENB($P1129),IF(COUNTIF($B$34,"*[*"),REPLACE($B$34,FIND("[",$B$34),2,"["&amp;$R1129&amp;"]"),$B$34),"")</f>
        <v/>
      </c>
      <c r="T1129" s="1" t="str">
        <f>IF(LENB($P1129),$S1129&amp;"."&amp;T$2&amp;CHAR(9)&amp;$B$8&amp;" "&amp;H1129&amp;$B$9&amp;CHAR(9)&amp;$B$7&amp;T$3,"")</f>
        <v/>
      </c>
      <c r="U1129" s="1" t="str">
        <f>IF(LENB($P1129),$S1129&amp;"."&amp;U$2&amp;CHAR(9)&amp;$B$8&amp;" "&amp;I1129&amp;$B$9&amp;CHAR(9)&amp;$B$7&amp;U$3,"")</f>
        <v/>
      </c>
      <c r="V1129" s="1" t="str">
        <f>IF(LENB($P1129),$S1129&amp;"."&amp;V$2&amp;CHAR(9)&amp;$B$8&amp;" "&amp;J1129&amp;$B$9&amp;CHAR(9)&amp;$B$7&amp;V$3,"")</f>
        <v/>
      </c>
      <c r="Z1129" s="1" t="str">
        <f>IF(LENB(O1129),IF(1&lt;O1129,CHAR(10),"")&amp;"'"&amp;IF(G1129=0,"名称未設定",G1129)&amp;CHAR(10)&amp;T1129&amp;CHAR(10)&amp;U1129&amp;CHAR(10)&amp;V1129,"")</f>
        <v/>
      </c>
    </row>
    <row r="1130" spans="5:26" x14ac:dyDescent="0.55000000000000004">
      <c r="E1130" s="1">
        <v>1126</v>
      </c>
      <c r="F1130" s="1" t="str">
        <f>IFERROR(INDEX(title!$A$2:$A$2049,MATCH($E1130,title!$C$2:$C$2049,0),1),"")</f>
        <v/>
      </c>
      <c r="G1130" s="1" t="str">
        <f>IFERROR(INDEX(title!$B$2:$B$2049,MATCH($E1130,title!$C$2:$C$2049,0),1),"")</f>
        <v/>
      </c>
      <c r="H1130" s="1" t="str">
        <f>IFERROR(INDEX(title!$C$2:$C$2049,MATCH($E1130,title!$C$2:$C$2049,0),1),"")</f>
        <v/>
      </c>
      <c r="I1130" s="1" t="str">
        <f>IFERROR(INDEX(title!$D$2:$D$2049,MATCH($E1130,title!$C$2:$C$2049,0),1),"")</f>
        <v/>
      </c>
      <c r="J1130" s="1" t="str">
        <f>IFERROR(INDEX(title!$E$2:$E$2049,MATCH($E1130,title!$C$2:$C$2049,0),1),"")</f>
        <v/>
      </c>
      <c r="N1130" s="1" t="str">
        <f>IF(AND(LENB(H1130),0&lt;H1130,LENB(I1130),0&lt;I1130),"●","")</f>
        <v/>
      </c>
      <c r="O1130" s="1" t="str">
        <f>IF(LENB(N1130),COUNTIF(N$4:N1130,"●"),"")</f>
        <v/>
      </c>
      <c r="P1130" s="1" t="str">
        <f t="shared" si="19"/>
        <v/>
      </c>
      <c r="Q1130" s="1" t="str">
        <f>IF(LEN(G1130),1,"")</f>
        <v/>
      </c>
      <c r="R1130" s="1" t="str">
        <f>IF(LEN(Q1130),SUM($Q$4:Q1130)-1,"")</f>
        <v/>
      </c>
      <c r="S1130" s="1" t="str">
        <f>IF(LENB($P1130),IF(COUNTIF($B$34,"*[*"),REPLACE($B$34,FIND("[",$B$34),2,"["&amp;$R1130&amp;"]"),$B$34),"")</f>
        <v/>
      </c>
      <c r="T1130" s="1" t="str">
        <f>IF(LENB($P1130),$S1130&amp;"."&amp;T$2&amp;CHAR(9)&amp;$B$8&amp;" "&amp;H1130&amp;$B$9&amp;CHAR(9)&amp;$B$7&amp;T$3,"")</f>
        <v/>
      </c>
      <c r="U1130" s="1" t="str">
        <f>IF(LENB($P1130),$S1130&amp;"."&amp;U$2&amp;CHAR(9)&amp;$B$8&amp;" "&amp;I1130&amp;$B$9&amp;CHAR(9)&amp;$B$7&amp;U$3,"")</f>
        <v/>
      </c>
      <c r="V1130" s="1" t="str">
        <f>IF(LENB($P1130),$S1130&amp;"."&amp;V$2&amp;CHAR(9)&amp;$B$8&amp;" "&amp;J1130&amp;$B$9&amp;CHAR(9)&amp;$B$7&amp;V$3,"")</f>
        <v/>
      </c>
      <c r="Z1130" s="1" t="str">
        <f>IF(LENB(O1130),IF(1&lt;O1130,CHAR(10),"")&amp;"'"&amp;IF(G1130=0,"名称未設定",G1130)&amp;CHAR(10)&amp;T1130&amp;CHAR(10)&amp;U1130&amp;CHAR(10)&amp;V1130,"")</f>
        <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IF(AND(LENB(H1131),0&lt;H1131,LENB(I1131),0&lt;I1131),"●","")</f>
        <v/>
      </c>
      <c r="O1131" s="1" t="str">
        <f>IF(LENB(N1131),COUNTIF(N$4:N1131,"●"),"")</f>
        <v/>
      </c>
      <c r="P1131" s="1" t="str">
        <f t="shared" si="19"/>
        <v/>
      </c>
      <c r="Q1131" s="1" t="str">
        <f>IF(LEN(G1131),1,"")</f>
        <v/>
      </c>
      <c r="R1131" s="1" t="str">
        <f>IF(LEN(Q1131),SUM($Q$4:Q1131)-1,"")</f>
        <v/>
      </c>
      <c r="S1131" s="1" t="str">
        <f>IF(LENB($P1131),IF(COUNTIF($B$34,"*[*"),REPLACE($B$34,FIND("[",$B$34),2,"["&amp;$R1131&amp;"]"),$B$34),"")</f>
        <v/>
      </c>
      <c r="T1131" s="1" t="str">
        <f>IF(LENB($P1131),$S1131&amp;"."&amp;T$2&amp;CHAR(9)&amp;$B$8&amp;" "&amp;H1131&amp;$B$9&amp;CHAR(9)&amp;$B$7&amp;T$3,"")</f>
        <v/>
      </c>
      <c r="U1131" s="1" t="str">
        <f>IF(LENB($P1131),$S1131&amp;"."&amp;U$2&amp;CHAR(9)&amp;$B$8&amp;" "&amp;I1131&amp;$B$9&amp;CHAR(9)&amp;$B$7&amp;U$3,"")</f>
        <v/>
      </c>
      <c r="V1131" s="1" t="str">
        <f>IF(LENB($P1131),$S1131&amp;"."&amp;V$2&amp;CHAR(9)&amp;$B$8&amp;" "&amp;J1131&amp;$B$9&amp;CHAR(9)&amp;$B$7&amp;V$3,"")</f>
        <v/>
      </c>
      <c r="Z1131" s="1" t="str">
        <f>IF(LENB(O1131),IF(1&lt;O1131,CHAR(10),"")&amp;"'"&amp;IF(G1131=0,"名称未設定",G1131)&amp;CHAR(10)&amp;T1131&amp;CHAR(10)&amp;U1131&amp;CHAR(10)&amp;V1131,"")</f>
        <v/>
      </c>
    </row>
    <row r="1132" spans="5:26" x14ac:dyDescent="0.55000000000000004">
      <c r="E1132" s="1">
        <v>1128</v>
      </c>
      <c r="F1132" s="1" t="str">
        <f>IFERROR(INDEX(title!$A$2:$A$2049,MATCH($E1132,title!$C$2:$C$2049,0),1),"")</f>
        <v/>
      </c>
      <c r="G1132" s="1" t="str">
        <f>IFERROR(INDEX(title!$B$2:$B$2049,MATCH($E1132,title!$C$2:$C$2049,0),1),"")</f>
        <v/>
      </c>
      <c r="H1132" s="1" t="str">
        <f>IFERROR(INDEX(title!$C$2:$C$2049,MATCH($E1132,title!$C$2:$C$2049,0),1),"")</f>
        <v/>
      </c>
      <c r="I1132" s="1" t="str">
        <f>IFERROR(INDEX(title!$D$2:$D$2049,MATCH($E1132,title!$C$2:$C$2049,0),1),"")</f>
        <v/>
      </c>
      <c r="J1132" s="1" t="str">
        <f>IFERROR(INDEX(title!$E$2:$E$2049,MATCH($E1132,title!$C$2:$C$2049,0),1),"")</f>
        <v/>
      </c>
      <c r="N1132" s="1" t="str">
        <f>IF(AND(LENB(H1132),0&lt;H1132,LENB(I1132),0&lt;I1132),"●","")</f>
        <v/>
      </c>
      <c r="O1132" s="1" t="str">
        <f>IF(LENB(N1132),COUNTIF(N$4:N1132,"●"),"")</f>
        <v/>
      </c>
      <c r="P1132" s="1" t="str">
        <f t="shared" si="19"/>
        <v/>
      </c>
      <c r="Q1132" s="1" t="str">
        <f>IF(LEN(G1132),1,"")</f>
        <v/>
      </c>
      <c r="R1132" s="1" t="str">
        <f>IF(LEN(Q1132),SUM($Q$4:Q1132)-1,"")</f>
        <v/>
      </c>
      <c r="S1132" s="1" t="str">
        <f>IF(LENB($P1132),IF(COUNTIF($B$34,"*[*"),REPLACE($B$34,FIND("[",$B$34),2,"["&amp;$R1132&amp;"]"),$B$34),"")</f>
        <v/>
      </c>
      <c r="T1132" s="1" t="str">
        <f>IF(LENB($P1132),$S1132&amp;"."&amp;T$2&amp;CHAR(9)&amp;$B$8&amp;" "&amp;H1132&amp;$B$9&amp;CHAR(9)&amp;$B$7&amp;T$3,"")</f>
        <v/>
      </c>
      <c r="U1132" s="1" t="str">
        <f>IF(LENB($P1132),$S1132&amp;"."&amp;U$2&amp;CHAR(9)&amp;$B$8&amp;" "&amp;I1132&amp;$B$9&amp;CHAR(9)&amp;$B$7&amp;U$3,"")</f>
        <v/>
      </c>
      <c r="V1132" s="1" t="str">
        <f>IF(LENB($P1132),$S1132&amp;"."&amp;V$2&amp;CHAR(9)&amp;$B$8&amp;" "&amp;J1132&amp;$B$9&amp;CHAR(9)&amp;$B$7&amp;V$3,"")</f>
        <v/>
      </c>
      <c r="Z1132" s="1" t="str">
        <f>IF(LENB(O1132),IF(1&lt;O1132,CHAR(10),"")&amp;"'"&amp;IF(G1132=0,"名称未設定",G1132)&amp;CHAR(10)&amp;T1132&amp;CHAR(10)&amp;U1132&amp;CHAR(10)&amp;V1132,"")</f>
        <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IF(AND(LENB(H1133),0&lt;H1133,LENB(I1133),0&lt;I1133),"●","")</f>
        <v/>
      </c>
      <c r="O1133" s="1" t="str">
        <f>IF(LENB(N1133),COUNTIF(N$4:N1133,"●"),"")</f>
        <v/>
      </c>
      <c r="P1133" s="1" t="str">
        <f t="shared" si="19"/>
        <v/>
      </c>
      <c r="Q1133" s="1" t="str">
        <f>IF(LEN(G1133),1,"")</f>
        <v/>
      </c>
      <c r="R1133" s="1" t="str">
        <f>IF(LEN(Q1133),SUM($Q$4:Q1133)-1,"")</f>
        <v/>
      </c>
      <c r="S1133" s="1" t="str">
        <f>IF(LENB($P1133),IF(COUNTIF($B$34,"*[*"),REPLACE($B$34,FIND("[",$B$34),2,"["&amp;$R1133&amp;"]"),$B$34),"")</f>
        <v/>
      </c>
      <c r="T1133" s="1" t="str">
        <f>IF(LENB($P1133),$S1133&amp;"."&amp;T$2&amp;CHAR(9)&amp;$B$8&amp;" "&amp;H1133&amp;$B$9&amp;CHAR(9)&amp;$B$7&amp;T$3,"")</f>
        <v/>
      </c>
      <c r="U1133" s="1" t="str">
        <f>IF(LENB($P1133),$S1133&amp;"."&amp;U$2&amp;CHAR(9)&amp;$B$8&amp;" "&amp;I1133&amp;$B$9&amp;CHAR(9)&amp;$B$7&amp;U$3,"")</f>
        <v/>
      </c>
      <c r="V1133" s="1" t="str">
        <f>IF(LENB($P1133),$S1133&amp;"."&amp;V$2&amp;CHAR(9)&amp;$B$8&amp;" "&amp;J1133&amp;$B$9&amp;CHAR(9)&amp;$B$7&amp;V$3,"")</f>
        <v/>
      </c>
      <c r="Z1133" s="1" t="str">
        <f>IF(LENB(O1133),IF(1&lt;O1133,CHAR(10),"")&amp;"'"&amp;IF(G1133=0,"名称未設定",G1133)&amp;CHAR(10)&amp;T1133&amp;CHAR(10)&amp;U1133&amp;CHAR(10)&amp;V1133,"")</f>
        <v/>
      </c>
    </row>
    <row r="1134" spans="5:26" x14ac:dyDescent="0.55000000000000004">
      <c r="E1134" s="1">
        <v>1130</v>
      </c>
      <c r="F1134" s="1" t="str">
        <f>IFERROR(INDEX(title!$A$2:$A$2049,MATCH($E1134,title!$C$2:$C$2049,0),1),"")</f>
        <v/>
      </c>
      <c r="G1134" s="1" t="str">
        <f>IFERROR(INDEX(title!$B$2:$B$2049,MATCH($E1134,title!$C$2:$C$2049,0),1),"")</f>
        <v/>
      </c>
      <c r="H1134" s="1" t="str">
        <f>IFERROR(INDEX(title!$C$2:$C$2049,MATCH($E1134,title!$C$2:$C$2049,0),1),"")</f>
        <v/>
      </c>
      <c r="I1134" s="1" t="str">
        <f>IFERROR(INDEX(title!$D$2:$D$2049,MATCH($E1134,title!$C$2:$C$2049,0),1),"")</f>
        <v/>
      </c>
      <c r="J1134" s="1" t="str">
        <f>IFERROR(INDEX(title!$E$2:$E$2049,MATCH($E1134,title!$C$2:$C$2049,0),1),"")</f>
        <v/>
      </c>
      <c r="N1134" s="1" t="str">
        <f>IF(AND(LENB(H1134),0&lt;H1134,LENB(I1134),0&lt;I1134),"●","")</f>
        <v/>
      </c>
      <c r="O1134" s="1" t="str">
        <f>IF(LENB(N1134),COUNTIF(N$4:N1134,"●"),"")</f>
        <v/>
      </c>
      <c r="P1134" s="1" t="str">
        <f t="shared" si="19"/>
        <v/>
      </c>
      <c r="Q1134" s="1" t="str">
        <f>IF(LEN(G1134),1,"")</f>
        <v/>
      </c>
      <c r="R1134" s="1" t="str">
        <f>IF(LEN(Q1134),SUM($Q$4:Q1134)-1,"")</f>
        <v/>
      </c>
      <c r="S1134" s="1" t="str">
        <f>IF(LENB($P1134),IF(COUNTIF($B$34,"*[*"),REPLACE($B$34,FIND("[",$B$34),2,"["&amp;$R1134&amp;"]"),$B$34),"")</f>
        <v/>
      </c>
      <c r="T1134" s="1" t="str">
        <f>IF(LENB($P1134),$S1134&amp;"."&amp;T$2&amp;CHAR(9)&amp;$B$8&amp;" "&amp;H1134&amp;$B$9&amp;CHAR(9)&amp;$B$7&amp;T$3,"")</f>
        <v/>
      </c>
      <c r="U1134" s="1" t="str">
        <f>IF(LENB($P1134),$S1134&amp;"."&amp;U$2&amp;CHAR(9)&amp;$B$8&amp;" "&amp;I1134&amp;$B$9&amp;CHAR(9)&amp;$B$7&amp;U$3,"")</f>
        <v/>
      </c>
      <c r="V1134" s="1" t="str">
        <f>IF(LENB($P1134),$S1134&amp;"."&amp;V$2&amp;CHAR(9)&amp;$B$8&amp;" "&amp;J1134&amp;$B$9&amp;CHAR(9)&amp;$B$7&amp;V$3,"")</f>
        <v/>
      </c>
      <c r="Z1134" s="1" t="str">
        <f>IF(LENB(O1134),IF(1&lt;O1134,CHAR(10),"")&amp;"'"&amp;IF(G1134=0,"名称未設定",G1134)&amp;CHAR(10)&amp;T1134&amp;CHAR(10)&amp;U1134&amp;CHAR(10)&amp;V1134,"")</f>
        <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IF(AND(LENB(H1135),0&lt;H1135,LENB(I1135),0&lt;I1135),"●","")</f>
        <v/>
      </c>
      <c r="O1135" s="1" t="str">
        <f>IF(LENB(N1135),COUNTIF(N$4:N1135,"●"),"")</f>
        <v/>
      </c>
      <c r="P1135" s="1" t="str">
        <f t="shared" si="19"/>
        <v/>
      </c>
      <c r="Q1135" s="1" t="str">
        <f>IF(LEN(G1135),1,"")</f>
        <v/>
      </c>
      <c r="R1135" s="1" t="str">
        <f>IF(LEN(Q1135),SUM($Q$4:Q1135)-1,"")</f>
        <v/>
      </c>
      <c r="S1135" s="1" t="str">
        <f>IF(LENB($P1135),IF(COUNTIF($B$34,"*[*"),REPLACE($B$34,FIND("[",$B$34),2,"["&amp;$R1135&amp;"]"),$B$34),"")</f>
        <v/>
      </c>
      <c r="T1135" s="1" t="str">
        <f>IF(LENB($P1135),$S1135&amp;"."&amp;T$2&amp;CHAR(9)&amp;$B$8&amp;" "&amp;H1135&amp;$B$9&amp;CHAR(9)&amp;$B$7&amp;T$3,"")</f>
        <v/>
      </c>
      <c r="U1135" s="1" t="str">
        <f>IF(LENB($P1135),$S1135&amp;"."&amp;U$2&amp;CHAR(9)&amp;$B$8&amp;" "&amp;I1135&amp;$B$9&amp;CHAR(9)&amp;$B$7&amp;U$3,"")</f>
        <v/>
      </c>
      <c r="V1135" s="1" t="str">
        <f>IF(LENB($P1135),$S1135&amp;"."&amp;V$2&amp;CHAR(9)&amp;$B$8&amp;" "&amp;J1135&amp;$B$9&amp;CHAR(9)&amp;$B$7&amp;V$3,"")</f>
        <v/>
      </c>
      <c r="Z1135" s="1" t="str">
        <f>IF(LENB(O1135),IF(1&lt;O1135,CHAR(10),"")&amp;"'"&amp;IF(G1135=0,"名称未設定",G1135)&amp;CHAR(10)&amp;T1135&amp;CHAR(10)&amp;U1135&amp;CHAR(10)&amp;V1135,"")</f>
        <v/>
      </c>
    </row>
    <row r="1136" spans="5:26" x14ac:dyDescent="0.55000000000000004">
      <c r="E1136" s="1">
        <v>1132</v>
      </c>
      <c r="F1136" s="1" t="str">
        <f>IFERROR(INDEX(title!$A$2:$A$2049,MATCH($E1136,title!$C$2:$C$2049,0),1),"")</f>
        <v/>
      </c>
      <c r="G1136" s="1" t="str">
        <f>IFERROR(INDEX(title!$B$2:$B$2049,MATCH($E1136,title!$C$2:$C$2049,0),1),"")</f>
        <v/>
      </c>
      <c r="H1136" s="1" t="str">
        <f>IFERROR(INDEX(title!$C$2:$C$2049,MATCH($E1136,title!$C$2:$C$2049,0),1),"")</f>
        <v/>
      </c>
      <c r="I1136" s="1" t="str">
        <f>IFERROR(INDEX(title!$D$2:$D$2049,MATCH($E1136,title!$C$2:$C$2049,0),1),"")</f>
        <v/>
      </c>
      <c r="J1136" s="1" t="str">
        <f>IFERROR(INDEX(title!$E$2:$E$2049,MATCH($E1136,title!$C$2:$C$2049,0),1),"")</f>
        <v/>
      </c>
      <c r="N1136" s="1" t="str">
        <f>IF(AND(LENB(H1136),0&lt;H1136,LENB(I1136),0&lt;I1136),"●","")</f>
        <v/>
      </c>
      <c r="O1136" s="1" t="str">
        <f>IF(LENB(N1136),COUNTIF(N$4:N1136,"●"),"")</f>
        <v/>
      </c>
      <c r="P1136" s="1" t="str">
        <f t="shared" si="19"/>
        <v/>
      </c>
      <c r="Q1136" s="1" t="str">
        <f>IF(LEN(G1136),1,"")</f>
        <v/>
      </c>
      <c r="R1136" s="1" t="str">
        <f>IF(LEN(Q1136),SUM($Q$4:Q1136)-1,"")</f>
        <v/>
      </c>
      <c r="S1136" s="1" t="str">
        <f>IF(LENB($P1136),IF(COUNTIF($B$34,"*[*"),REPLACE($B$34,FIND("[",$B$34),2,"["&amp;$R1136&amp;"]"),$B$34),"")</f>
        <v/>
      </c>
      <c r="T1136" s="1" t="str">
        <f>IF(LENB($P1136),$S1136&amp;"."&amp;T$2&amp;CHAR(9)&amp;$B$8&amp;" "&amp;H1136&amp;$B$9&amp;CHAR(9)&amp;$B$7&amp;T$3,"")</f>
        <v/>
      </c>
      <c r="U1136" s="1" t="str">
        <f>IF(LENB($P1136),$S1136&amp;"."&amp;U$2&amp;CHAR(9)&amp;$B$8&amp;" "&amp;I1136&amp;$B$9&amp;CHAR(9)&amp;$B$7&amp;U$3,"")</f>
        <v/>
      </c>
      <c r="V1136" s="1" t="str">
        <f>IF(LENB($P1136),$S1136&amp;"."&amp;V$2&amp;CHAR(9)&amp;$B$8&amp;" "&amp;J1136&amp;$B$9&amp;CHAR(9)&amp;$B$7&amp;V$3,"")</f>
        <v/>
      </c>
      <c r="Z1136" s="1" t="str">
        <f>IF(LENB(O1136),IF(1&lt;O1136,CHAR(10),"")&amp;"'"&amp;IF(G1136=0,"名称未設定",G1136)&amp;CHAR(10)&amp;T1136&amp;CHAR(10)&amp;U1136&amp;CHAR(10)&amp;V1136,"")</f>
        <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IF(AND(LENB(H1137),0&lt;H1137,LENB(I1137),0&lt;I1137),"●","")</f>
        <v/>
      </c>
      <c r="O1137" s="1" t="str">
        <f>IF(LENB(N1137),COUNTIF(N$4:N1137,"●"),"")</f>
        <v/>
      </c>
      <c r="P1137" s="1" t="str">
        <f t="shared" si="19"/>
        <v/>
      </c>
      <c r="Q1137" s="1" t="str">
        <f>IF(LEN(G1137),1,"")</f>
        <v/>
      </c>
      <c r="R1137" s="1" t="str">
        <f>IF(LEN(Q1137),SUM($Q$4:Q1137)-1,"")</f>
        <v/>
      </c>
      <c r="S1137" s="1" t="str">
        <f>IF(LENB($P1137),IF(COUNTIF($B$34,"*[*"),REPLACE($B$34,FIND("[",$B$34),2,"["&amp;$R1137&amp;"]"),$B$34),"")</f>
        <v/>
      </c>
      <c r="T1137" s="1" t="str">
        <f>IF(LENB($P1137),$S1137&amp;"."&amp;T$2&amp;CHAR(9)&amp;$B$8&amp;" "&amp;H1137&amp;$B$9&amp;CHAR(9)&amp;$B$7&amp;T$3,"")</f>
        <v/>
      </c>
      <c r="U1137" s="1" t="str">
        <f>IF(LENB($P1137),$S1137&amp;"."&amp;U$2&amp;CHAR(9)&amp;$B$8&amp;" "&amp;I1137&amp;$B$9&amp;CHAR(9)&amp;$B$7&amp;U$3,"")</f>
        <v/>
      </c>
      <c r="V1137" s="1" t="str">
        <f>IF(LENB($P1137),$S1137&amp;"."&amp;V$2&amp;CHAR(9)&amp;$B$8&amp;" "&amp;J1137&amp;$B$9&amp;CHAR(9)&amp;$B$7&amp;V$3,"")</f>
        <v/>
      </c>
      <c r="Z1137" s="1" t="str">
        <f>IF(LENB(O1137),IF(1&lt;O1137,CHAR(10),"")&amp;"'"&amp;IF(G1137=0,"名称未設定",G1137)&amp;CHAR(10)&amp;T1137&amp;CHAR(10)&amp;U1137&amp;CHAR(10)&amp;V1137,"")</f>
        <v/>
      </c>
    </row>
    <row r="1138" spans="5:26" x14ac:dyDescent="0.55000000000000004">
      <c r="E1138" s="1">
        <v>1134</v>
      </c>
      <c r="F1138" s="1" t="str">
        <f>IFERROR(INDEX(title!$A$2:$A$2049,MATCH($E1138,title!$C$2:$C$2049,0),1),"")</f>
        <v/>
      </c>
      <c r="G1138" s="1" t="str">
        <f>IFERROR(INDEX(title!$B$2:$B$2049,MATCH($E1138,title!$C$2:$C$2049,0),1),"")</f>
        <v/>
      </c>
      <c r="H1138" s="1" t="str">
        <f>IFERROR(INDEX(title!$C$2:$C$2049,MATCH($E1138,title!$C$2:$C$2049,0),1),"")</f>
        <v/>
      </c>
      <c r="I1138" s="1" t="str">
        <f>IFERROR(INDEX(title!$D$2:$D$2049,MATCH($E1138,title!$C$2:$C$2049,0),1),"")</f>
        <v/>
      </c>
      <c r="J1138" s="1" t="str">
        <f>IFERROR(INDEX(title!$E$2:$E$2049,MATCH($E1138,title!$C$2:$C$2049,0),1),"")</f>
        <v/>
      </c>
      <c r="N1138" s="1" t="str">
        <f>IF(AND(LENB(H1138),0&lt;H1138,LENB(I1138),0&lt;I1138),"●","")</f>
        <v/>
      </c>
      <c r="O1138" s="1" t="str">
        <f>IF(LENB(N1138),COUNTIF(N$4:N1138,"●"),"")</f>
        <v/>
      </c>
      <c r="P1138" s="1" t="str">
        <f t="shared" si="19"/>
        <v/>
      </c>
      <c r="Q1138" s="1" t="str">
        <f>IF(LEN(G1138),1,"")</f>
        <v/>
      </c>
      <c r="R1138" s="1" t="str">
        <f>IF(LEN(Q1138),SUM($Q$4:Q1138)-1,"")</f>
        <v/>
      </c>
      <c r="S1138" s="1" t="str">
        <f>IF(LENB($P1138),IF(COUNTIF($B$34,"*[*"),REPLACE($B$34,FIND("[",$B$34),2,"["&amp;$R1138&amp;"]"),$B$34),"")</f>
        <v/>
      </c>
      <c r="T1138" s="1" t="str">
        <f>IF(LENB($P1138),$S1138&amp;"."&amp;T$2&amp;CHAR(9)&amp;$B$8&amp;" "&amp;H1138&amp;$B$9&amp;CHAR(9)&amp;$B$7&amp;T$3,"")</f>
        <v/>
      </c>
      <c r="U1138" s="1" t="str">
        <f>IF(LENB($P1138),$S1138&amp;"."&amp;U$2&amp;CHAR(9)&amp;$B$8&amp;" "&amp;I1138&amp;$B$9&amp;CHAR(9)&amp;$B$7&amp;U$3,"")</f>
        <v/>
      </c>
      <c r="V1138" s="1" t="str">
        <f>IF(LENB($P1138),$S1138&amp;"."&amp;V$2&amp;CHAR(9)&amp;$B$8&amp;" "&amp;J1138&amp;$B$9&amp;CHAR(9)&amp;$B$7&amp;V$3,"")</f>
        <v/>
      </c>
      <c r="Z1138" s="1" t="str">
        <f>IF(LENB(O1138),IF(1&lt;O1138,CHAR(10),"")&amp;"'"&amp;IF(G1138=0,"名称未設定",G1138)&amp;CHAR(10)&amp;T1138&amp;CHAR(10)&amp;U1138&amp;CHAR(10)&amp;V1138,"")</f>
        <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IF(AND(LENB(H1139),0&lt;H1139,LENB(I1139),0&lt;I1139),"●","")</f>
        <v/>
      </c>
      <c r="O1139" s="1" t="str">
        <f>IF(LENB(N1139),COUNTIF(N$4:N1139,"●"),"")</f>
        <v/>
      </c>
      <c r="P1139" s="1" t="str">
        <f t="shared" si="19"/>
        <v/>
      </c>
      <c r="Q1139" s="1" t="str">
        <f>IF(LEN(G1139),1,"")</f>
        <v/>
      </c>
      <c r="R1139" s="1" t="str">
        <f>IF(LEN(Q1139),SUM($Q$4:Q1139)-1,"")</f>
        <v/>
      </c>
      <c r="S1139" s="1" t="str">
        <f>IF(LENB($P1139),IF(COUNTIF($B$34,"*[*"),REPLACE($B$34,FIND("[",$B$34),2,"["&amp;$R1139&amp;"]"),$B$34),"")</f>
        <v/>
      </c>
      <c r="T1139" s="1" t="str">
        <f>IF(LENB($P1139),$S1139&amp;"."&amp;T$2&amp;CHAR(9)&amp;$B$8&amp;" "&amp;H1139&amp;$B$9&amp;CHAR(9)&amp;$B$7&amp;T$3,"")</f>
        <v/>
      </c>
      <c r="U1139" s="1" t="str">
        <f>IF(LENB($P1139),$S1139&amp;"."&amp;U$2&amp;CHAR(9)&amp;$B$8&amp;" "&amp;I1139&amp;$B$9&amp;CHAR(9)&amp;$B$7&amp;U$3,"")</f>
        <v/>
      </c>
      <c r="V1139" s="1" t="str">
        <f>IF(LENB($P1139),$S1139&amp;"."&amp;V$2&amp;CHAR(9)&amp;$B$8&amp;" "&amp;J1139&amp;$B$9&amp;CHAR(9)&amp;$B$7&amp;V$3,"")</f>
        <v/>
      </c>
      <c r="Z1139" s="1" t="str">
        <f>IF(LENB(O1139),IF(1&lt;O1139,CHAR(10),"")&amp;"'"&amp;IF(G1139=0,"名称未設定",G1139)&amp;CHAR(10)&amp;T1139&amp;CHAR(10)&amp;U1139&amp;CHAR(10)&amp;V1139,"")</f>
        <v/>
      </c>
    </row>
    <row r="1140" spans="5:26" x14ac:dyDescent="0.55000000000000004">
      <c r="E1140" s="1">
        <v>1136</v>
      </c>
      <c r="F1140" s="1" t="str">
        <f>IFERROR(INDEX(title!$A$2:$A$2049,MATCH($E1140,title!$C$2:$C$2049,0),1),"")</f>
        <v/>
      </c>
      <c r="G1140" s="1" t="str">
        <f>IFERROR(INDEX(title!$B$2:$B$2049,MATCH($E1140,title!$C$2:$C$2049,0),1),"")</f>
        <v/>
      </c>
      <c r="H1140" s="1" t="str">
        <f>IFERROR(INDEX(title!$C$2:$C$2049,MATCH($E1140,title!$C$2:$C$2049,0),1),"")</f>
        <v/>
      </c>
      <c r="I1140" s="1" t="str">
        <f>IFERROR(INDEX(title!$D$2:$D$2049,MATCH($E1140,title!$C$2:$C$2049,0),1),"")</f>
        <v/>
      </c>
      <c r="J1140" s="1" t="str">
        <f>IFERROR(INDEX(title!$E$2:$E$2049,MATCH($E1140,title!$C$2:$C$2049,0),1),"")</f>
        <v/>
      </c>
      <c r="N1140" s="1" t="str">
        <f>IF(AND(LENB(H1140),0&lt;H1140,LENB(I1140),0&lt;I1140),"●","")</f>
        <v/>
      </c>
      <c r="O1140" s="1" t="str">
        <f>IF(LENB(N1140),COUNTIF(N$4:N1140,"●"),"")</f>
        <v/>
      </c>
      <c r="P1140" s="1" t="str">
        <f t="shared" si="19"/>
        <v/>
      </c>
      <c r="Q1140" s="1" t="str">
        <f>IF(LEN(G1140),1,"")</f>
        <v/>
      </c>
      <c r="R1140" s="1" t="str">
        <f>IF(LEN(Q1140),SUM($Q$4:Q1140)-1,"")</f>
        <v/>
      </c>
      <c r="S1140" s="1" t="str">
        <f>IF(LENB($P1140),IF(COUNTIF($B$34,"*[*"),REPLACE($B$34,FIND("[",$B$34),2,"["&amp;$R1140&amp;"]"),$B$34),"")</f>
        <v/>
      </c>
      <c r="T1140" s="1" t="str">
        <f>IF(LENB($P1140),$S1140&amp;"."&amp;T$2&amp;CHAR(9)&amp;$B$8&amp;" "&amp;H1140&amp;$B$9&amp;CHAR(9)&amp;$B$7&amp;T$3,"")</f>
        <v/>
      </c>
      <c r="U1140" s="1" t="str">
        <f>IF(LENB($P1140),$S1140&amp;"."&amp;U$2&amp;CHAR(9)&amp;$B$8&amp;" "&amp;I1140&amp;$B$9&amp;CHAR(9)&amp;$B$7&amp;U$3,"")</f>
        <v/>
      </c>
      <c r="V1140" s="1" t="str">
        <f>IF(LENB($P1140),$S1140&amp;"."&amp;V$2&amp;CHAR(9)&amp;$B$8&amp;" "&amp;J1140&amp;$B$9&amp;CHAR(9)&amp;$B$7&amp;V$3,"")</f>
        <v/>
      </c>
      <c r="Z1140" s="1" t="str">
        <f>IF(LENB(O1140),IF(1&lt;O1140,CHAR(10),"")&amp;"'"&amp;IF(G1140=0,"名称未設定",G1140)&amp;CHAR(10)&amp;T1140&amp;CHAR(10)&amp;U1140&amp;CHAR(10)&amp;V1140,"")</f>
        <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IF(AND(LENB(H1141),0&lt;H1141,LENB(I1141),0&lt;I1141),"●","")</f>
        <v/>
      </c>
      <c r="O1141" s="1" t="str">
        <f>IF(LENB(N1141),COUNTIF(N$4:N1141,"●"),"")</f>
        <v/>
      </c>
      <c r="P1141" s="1" t="str">
        <f t="shared" si="19"/>
        <v/>
      </c>
      <c r="Q1141" s="1" t="str">
        <f>IF(LEN(G1141),1,"")</f>
        <v/>
      </c>
      <c r="R1141" s="1" t="str">
        <f>IF(LEN(Q1141),SUM($Q$4:Q1141)-1,"")</f>
        <v/>
      </c>
      <c r="S1141" s="1" t="str">
        <f>IF(LENB($P1141),IF(COUNTIF($B$34,"*[*"),REPLACE($B$34,FIND("[",$B$34),2,"["&amp;$R1141&amp;"]"),$B$34),"")</f>
        <v/>
      </c>
      <c r="T1141" s="1" t="str">
        <f>IF(LENB($P1141),$S1141&amp;"."&amp;T$2&amp;CHAR(9)&amp;$B$8&amp;" "&amp;H1141&amp;$B$9&amp;CHAR(9)&amp;$B$7&amp;T$3,"")</f>
        <v/>
      </c>
      <c r="U1141" s="1" t="str">
        <f>IF(LENB($P1141),$S1141&amp;"."&amp;U$2&amp;CHAR(9)&amp;$B$8&amp;" "&amp;I1141&amp;$B$9&amp;CHAR(9)&amp;$B$7&amp;U$3,"")</f>
        <v/>
      </c>
      <c r="V1141" s="1" t="str">
        <f>IF(LENB($P1141),$S1141&amp;"."&amp;V$2&amp;CHAR(9)&amp;$B$8&amp;" "&amp;J1141&amp;$B$9&amp;CHAR(9)&amp;$B$7&amp;V$3,"")</f>
        <v/>
      </c>
      <c r="Z1141" s="1" t="str">
        <f>IF(LENB(O1141),IF(1&lt;O1141,CHAR(10),"")&amp;"'"&amp;IF(G1141=0,"名称未設定",G1141)&amp;CHAR(10)&amp;T1141&amp;CHAR(10)&amp;U1141&amp;CHAR(10)&amp;V1141,"")</f>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IF(AND(LENB(H1142),0&lt;H1142,LENB(I1142),0&lt;I1142),"●","")</f>
        <v/>
      </c>
      <c r="O1142" s="1" t="str">
        <f>IF(LENB(N1142),COUNTIF(N$4:N1142,"●"),"")</f>
        <v/>
      </c>
      <c r="P1142" s="1" t="str">
        <f t="shared" si="19"/>
        <v/>
      </c>
      <c r="Q1142" s="1" t="str">
        <f>IF(LEN(G1142),1,"")</f>
        <v/>
      </c>
      <c r="R1142" s="1" t="str">
        <f>IF(LEN(Q1142),SUM($Q$4:Q1142)-1,"")</f>
        <v/>
      </c>
      <c r="S1142" s="1" t="str">
        <f>IF(LENB($P1142),IF(COUNTIF($B$34,"*[*"),REPLACE($B$34,FIND("[",$B$34),2,"["&amp;$R1142&amp;"]"),$B$34),"")</f>
        <v/>
      </c>
      <c r="T1142" s="1" t="str">
        <f>IF(LENB($P1142),$S1142&amp;"."&amp;T$2&amp;CHAR(9)&amp;$B$8&amp;" "&amp;H1142&amp;$B$9&amp;CHAR(9)&amp;$B$7&amp;T$3,"")</f>
        <v/>
      </c>
      <c r="U1142" s="1" t="str">
        <f>IF(LENB($P1142),$S1142&amp;"."&amp;U$2&amp;CHAR(9)&amp;$B$8&amp;" "&amp;I1142&amp;$B$9&amp;CHAR(9)&amp;$B$7&amp;U$3,"")</f>
        <v/>
      </c>
      <c r="V1142" s="1" t="str">
        <f>IF(LENB($P1142),$S1142&amp;"."&amp;V$2&amp;CHAR(9)&amp;$B$8&amp;" "&amp;J1142&amp;$B$9&amp;CHAR(9)&amp;$B$7&amp;V$3,"")</f>
        <v/>
      </c>
      <c r="Z1142" s="1" t="str">
        <f>IF(LENB(O1142),IF(1&lt;O1142,CHAR(10),"")&amp;"'"&amp;IF(G1142=0,"名称未設定",G1142)&amp;CHAR(10)&amp;T1142&amp;CHAR(10)&amp;U1142&amp;CHAR(10)&amp;V1142,"")</f>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IF(AND(LENB(H1143),0&lt;H1143,LENB(I1143),0&lt;I1143),"●","")</f>
        <v/>
      </c>
      <c r="O1143" s="1" t="str">
        <f>IF(LENB(N1143),COUNTIF(N$4:N1143,"●"),"")</f>
        <v/>
      </c>
      <c r="P1143" s="1" t="str">
        <f t="shared" si="19"/>
        <v/>
      </c>
      <c r="Q1143" s="1" t="str">
        <f>IF(LEN(G1143),1,"")</f>
        <v/>
      </c>
      <c r="R1143" s="1" t="str">
        <f>IF(LEN(Q1143),SUM($Q$4:Q1143)-1,"")</f>
        <v/>
      </c>
      <c r="S1143" s="1" t="str">
        <f>IF(LENB($P1143),IF(COUNTIF($B$34,"*[*"),REPLACE($B$34,FIND("[",$B$34),2,"["&amp;$R1143&amp;"]"),$B$34),"")</f>
        <v/>
      </c>
      <c r="T1143" s="1" t="str">
        <f>IF(LENB($P1143),$S1143&amp;"."&amp;T$2&amp;CHAR(9)&amp;$B$8&amp;" "&amp;H1143&amp;$B$9&amp;CHAR(9)&amp;$B$7&amp;T$3,"")</f>
        <v/>
      </c>
      <c r="U1143" s="1" t="str">
        <f>IF(LENB($P1143),$S1143&amp;"."&amp;U$2&amp;CHAR(9)&amp;$B$8&amp;" "&amp;I1143&amp;$B$9&amp;CHAR(9)&amp;$B$7&amp;U$3,"")</f>
        <v/>
      </c>
      <c r="V1143" s="1" t="str">
        <f>IF(LENB($P1143),$S1143&amp;"."&amp;V$2&amp;CHAR(9)&amp;$B$8&amp;" "&amp;J1143&amp;$B$9&amp;CHAR(9)&amp;$B$7&amp;V$3,"")</f>
        <v/>
      </c>
      <c r="Z1143" s="1" t="str">
        <f>IF(LENB(O1143),IF(1&lt;O1143,CHAR(10),"")&amp;"'"&amp;IF(G1143=0,"名称未設定",G1143)&amp;CHAR(10)&amp;T1143&amp;CHAR(10)&amp;U1143&amp;CHAR(10)&amp;V1143,"")</f>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IF(AND(LENB(H1144),0&lt;H1144,LENB(I1144),0&lt;I1144),"●","")</f>
        <v/>
      </c>
      <c r="O1144" s="1" t="str">
        <f>IF(LENB(N1144),COUNTIF(N$4:N1144,"●"),"")</f>
        <v/>
      </c>
      <c r="P1144" s="1" t="str">
        <f t="shared" si="19"/>
        <v/>
      </c>
      <c r="Q1144" s="1" t="str">
        <f>IF(LEN(G1144),1,"")</f>
        <v/>
      </c>
      <c r="R1144" s="1" t="str">
        <f>IF(LEN(Q1144),SUM($Q$4:Q1144)-1,"")</f>
        <v/>
      </c>
      <c r="S1144" s="1" t="str">
        <f>IF(LENB($P1144),IF(COUNTIF($B$34,"*[*"),REPLACE($B$34,FIND("[",$B$34),2,"["&amp;$R1144&amp;"]"),$B$34),"")</f>
        <v/>
      </c>
      <c r="T1144" s="1" t="str">
        <f>IF(LENB($P1144),$S1144&amp;"."&amp;T$2&amp;CHAR(9)&amp;$B$8&amp;" "&amp;H1144&amp;$B$9&amp;CHAR(9)&amp;$B$7&amp;T$3,"")</f>
        <v/>
      </c>
      <c r="U1144" s="1" t="str">
        <f>IF(LENB($P1144),$S1144&amp;"."&amp;U$2&amp;CHAR(9)&amp;$B$8&amp;" "&amp;I1144&amp;$B$9&amp;CHAR(9)&amp;$B$7&amp;U$3,"")</f>
        <v/>
      </c>
      <c r="V1144" s="1" t="str">
        <f>IF(LENB($P1144),$S1144&amp;"."&amp;V$2&amp;CHAR(9)&amp;$B$8&amp;" "&amp;J1144&amp;$B$9&amp;CHAR(9)&amp;$B$7&amp;V$3,"")</f>
        <v/>
      </c>
      <c r="Z1144" s="1" t="str">
        <f>IF(LENB(O1144),IF(1&lt;O1144,CHAR(10),"")&amp;"'"&amp;IF(G1144=0,"名称未設定",G1144)&amp;CHAR(10)&amp;T1144&amp;CHAR(10)&amp;U1144&amp;CHAR(10)&amp;V1144,"")</f>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IF(AND(LENB(H1145),0&lt;H1145,LENB(I1145),0&lt;I1145),"●","")</f>
        <v/>
      </c>
      <c r="O1145" s="1" t="str">
        <f>IF(LENB(N1145),COUNTIF(N$4:N1145,"●"),"")</f>
        <v/>
      </c>
      <c r="P1145" s="1" t="str">
        <f t="shared" si="19"/>
        <v/>
      </c>
      <c r="Q1145" s="1" t="str">
        <f>IF(LEN(G1145),1,"")</f>
        <v/>
      </c>
      <c r="R1145" s="1" t="str">
        <f>IF(LEN(Q1145),SUM($Q$4:Q1145)-1,"")</f>
        <v/>
      </c>
      <c r="S1145" s="1" t="str">
        <f>IF(LENB($P1145),IF(COUNTIF($B$34,"*[*"),REPLACE($B$34,FIND("[",$B$34),2,"["&amp;$R1145&amp;"]"),$B$34),"")</f>
        <v/>
      </c>
      <c r="T1145" s="1" t="str">
        <f>IF(LENB($P1145),$S1145&amp;"."&amp;T$2&amp;CHAR(9)&amp;$B$8&amp;" "&amp;H1145&amp;$B$9&amp;CHAR(9)&amp;$B$7&amp;T$3,"")</f>
        <v/>
      </c>
      <c r="U1145" s="1" t="str">
        <f>IF(LENB($P1145),$S1145&amp;"."&amp;U$2&amp;CHAR(9)&amp;$B$8&amp;" "&amp;I1145&amp;$B$9&amp;CHAR(9)&amp;$B$7&amp;U$3,"")</f>
        <v/>
      </c>
      <c r="V1145" s="1" t="str">
        <f>IF(LENB($P1145),$S1145&amp;"."&amp;V$2&amp;CHAR(9)&amp;$B$8&amp;" "&amp;J1145&amp;$B$9&amp;CHAR(9)&amp;$B$7&amp;V$3,"")</f>
        <v/>
      </c>
      <c r="Z1145" s="1" t="str">
        <f>IF(LENB(O1145),IF(1&lt;O1145,CHAR(10),"")&amp;"'"&amp;IF(G1145=0,"名称未設定",G1145)&amp;CHAR(10)&amp;T1145&amp;CHAR(10)&amp;U1145&amp;CHAR(10)&amp;V1145,"")</f>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IF(AND(LENB(H1146),0&lt;H1146,LENB(I1146),0&lt;I1146),"●","")</f>
        <v/>
      </c>
      <c r="O1146" s="1" t="str">
        <f>IF(LENB(N1146),COUNTIF(N$4:N1146,"●"),"")</f>
        <v/>
      </c>
      <c r="P1146" s="1" t="str">
        <f t="shared" si="19"/>
        <v/>
      </c>
      <c r="Q1146" s="1" t="str">
        <f>IF(LEN(G1146),1,"")</f>
        <v/>
      </c>
      <c r="R1146" s="1" t="str">
        <f>IF(LEN(Q1146),SUM($Q$4:Q1146)-1,"")</f>
        <v/>
      </c>
      <c r="S1146" s="1" t="str">
        <f>IF(LENB($P1146),IF(COUNTIF($B$34,"*[*"),REPLACE($B$34,FIND("[",$B$34),2,"["&amp;$R1146&amp;"]"),$B$34),"")</f>
        <v/>
      </c>
      <c r="T1146" s="1" t="str">
        <f>IF(LENB($P1146),$S1146&amp;"."&amp;T$2&amp;CHAR(9)&amp;$B$8&amp;" "&amp;H1146&amp;$B$9&amp;CHAR(9)&amp;$B$7&amp;T$3,"")</f>
        <v/>
      </c>
      <c r="U1146" s="1" t="str">
        <f>IF(LENB($P1146),$S1146&amp;"."&amp;U$2&amp;CHAR(9)&amp;$B$8&amp;" "&amp;I1146&amp;$B$9&amp;CHAR(9)&amp;$B$7&amp;U$3,"")</f>
        <v/>
      </c>
      <c r="V1146" s="1" t="str">
        <f>IF(LENB($P1146),$S1146&amp;"."&amp;V$2&amp;CHAR(9)&amp;$B$8&amp;" "&amp;J1146&amp;$B$9&amp;CHAR(9)&amp;$B$7&amp;V$3,"")</f>
        <v/>
      </c>
      <c r="Z1146" s="1" t="str">
        <f>IF(LENB(O1146),IF(1&lt;O1146,CHAR(10),"")&amp;"'"&amp;IF(G1146=0,"名称未設定",G1146)&amp;CHAR(10)&amp;T1146&amp;CHAR(10)&amp;U1146&amp;CHAR(10)&amp;V1146,"")</f>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IF(AND(LENB(H1147),0&lt;H1147,LENB(I1147),0&lt;I1147),"●","")</f>
        <v/>
      </c>
      <c r="O1147" s="1" t="str">
        <f>IF(LENB(N1147),COUNTIF(N$4:N1147,"●"),"")</f>
        <v/>
      </c>
      <c r="P1147" s="1" t="str">
        <f t="shared" si="19"/>
        <v/>
      </c>
      <c r="Q1147" s="1" t="str">
        <f>IF(LEN(G1147),1,"")</f>
        <v/>
      </c>
      <c r="R1147" s="1" t="str">
        <f>IF(LEN(Q1147),SUM($Q$4:Q1147)-1,"")</f>
        <v/>
      </c>
      <c r="S1147" s="1" t="str">
        <f>IF(LENB($P1147),IF(COUNTIF($B$34,"*[*"),REPLACE($B$34,FIND("[",$B$34),2,"["&amp;$R1147&amp;"]"),$B$34),"")</f>
        <v/>
      </c>
      <c r="T1147" s="1" t="str">
        <f>IF(LENB($P1147),$S1147&amp;"."&amp;T$2&amp;CHAR(9)&amp;$B$8&amp;" "&amp;H1147&amp;$B$9&amp;CHAR(9)&amp;$B$7&amp;T$3,"")</f>
        <v/>
      </c>
      <c r="U1147" s="1" t="str">
        <f>IF(LENB($P1147),$S1147&amp;"."&amp;U$2&amp;CHAR(9)&amp;$B$8&amp;" "&amp;I1147&amp;$B$9&amp;CHAR(9)&amp;$B$7&amp;U$3,"")</f>
        <v/>
      </c>
      <c r="V1147" s="1" t="str">
        <f>IF(LENB($P1147),$S1147&amp;"."&amp;V$2&amp;CHAR(9)&amp;$B$8&amp;" "&amp;J1147&amp;$B$9&amp;CHAR(9)&amp;$B$7&amp;V$3,"")</f>
        <v/>
      </c>
      <c r="Z1147" s="1" t="str">
        <f>IF(LENB(O1147),IF(1&lt;O1147,CHAR(10),"")&amp;"'"&amp;IF(G1147=0,"名称未設定",G1147)&amp;CHAR(10)&amp;T1147&amp;CHAR(10)&amp;U1147&amp;CHAR(10)&amp;V1147,"")</f>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IF(AND(LENB(H1148),0&lt;H1148,LENB(I1148),0&lt;I1148),"●","")</f>
        <v/>
      </c>
      <c r="O1148" s="1" t="str">
        <f>IF(LENB(N1148),COUNTIF(N$4:N1148,"●"),"")</f>
        <v/>
      </c>
      <c r="P1148" s="1" t="str">
        <f t="shared" si="19"/>
        <v/>
      </c>
      <c r="Q1148" s="1" t="str">
        <f>IF(LEN(G1148),1,"")</f>
        <v/>
      </c>
      <c r="R1148" s="1" t="str">
        <f>IF(LEN(Q1148),SUM($Q$4:Q1148)-1,"")</f>
        <v/>
      </c>
      <c r="S1148" s="1" t="str">
        <f>IF(LENB($P1148),IF(COUNTIF($B$34,"*[*"),REPLACE($B$34,FIND("[",$B$34),2,"["&amp;$R1148&amp;"]"),$B$34),"")</f>
        <v/>
      </c>
      <c r="T1148" s="1" t="str">
        <f>IF(LENB($P1148),$S1148&amp;"."&amp;T$2&amp;CHAR(9)&amp;$B$8&amp;" "&amp;H1148&amp;$B$9&amp;CHAR(9)&amp;$B$7&amp;T$3,"")</f>
        <v/>
      </c>
      <c r="U1148" s="1" t="str">
        <f>IF(LENB($P1148),$S1148&amp;"."&amp;U$2&amp;CHAR(9)&amp;$B$8&amp;" "&amp;I1148&amp;$B$9&amp;CHAR(9)&amp;$B$7&amp;U$3,"")</f>
        <v/>
      </c>
      <c r="V1148" s="1" t="str">
        <f>IF(LENB($P1148),$S1148&amp;"."&amp;V$2&amp;CHAR(9)&amp;$B$8&amp;" "&amp;J1148&amp;$B$9&amp;CHAR(9)&amp;$B$7&amp;V$3,"")</f>
        <v/>
      </c>
      <c r="Z1148" s="1" t="str">
        <f>IF(LENB(O1148),IF(1&lt;O1148,CHAR(10),"")&amp;"'"&amp;IF(G1148=0,"名称未設定",G1148)&amp;CHAR(10)&amp;T1148&amp;CHAR(10)&amp;U1148&amp;CHAR(10)&amp;V1148,"")</f>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IF(AND(LENB(H1149),0&lt;H1149,LENB(I1149),0&lt;I1149),"●","")</f>
        <v/>
      </c>
      <c r="O1149" s="1" t="str">
        <f>IF(LENB(N1149),COUNTIF(N$4:N1149,"●"),"")</f>
        <v/>
      </c>
      <c r="P1149" s="1" t="str">
        <f t="shared" si="19"/>
        <v/>
      </c>
      <c r="Q1149" s="1" t="str">
        <f>IF(LEN(G1149),1,"")</f>
        <v/>
      </c>
      <c r="R1149" s="1" t="str">
        <f>IF(LEN(Q1149),SUM($Q$4:Q1149)-1,"")</f>
        <v/>
      </c>
      <c r="S1149" s="1" t="str">
        <f>IF(LENB($P1149),IF(COUNTIF($B$34,"*[*"),REPLACE($B$34,FIND("[",$B$34),2,"["&amp;$R1149&amp;"]"),$B$34),"")</f>
        <v/>
      </c>
      <c r="T1149" s="1" t="str">
        <f>IF(LENB($P1149),$S1149&amp;"."&amp;T$2&amp;CHAR(9)&amp;$B$8&amp;" "&amp;H1149&amp;$B$9&amp;CHAR(9)&amp;$B$7&amp;T$3,"")</f>
        <v/>
      </c>
      <c r="U1149" s="1" t="str">
        <f>IF(LENB($P1149),$S1149&amp;"."&amp;U$2&amp;CHAR(9)&amp;$B$8&amp;" "&amp;I1149&amp;$B$9&amp;CHAR(9)&amp;$B$7&amp;U$3,"")</f>
        <v/>
      </c>
      <c r="V1149" s="1" t="str">
        <f>IF(LENB($P1149),$S1149&amp;"."&amp;V$2&amp;CHAR(9)&amp;$B$8&amp;" "&amp;J1149&amp;$B$9&amp;CHAR(9)&amp;$B$7&amp;V$3,"")</f>
        <v/>
      </c>
      <c r="Z1149" s="1" t="str">
        <f>IF(LENB(O1149),IF(1&lt;O1149,CHAR(10),"")&amp;"'"&amp;IF(G1149=0,"名称未設定",G1149)&amp;CHAR(10)&amp;T1149&amp;CHAR(10)&amp;U1149&amp;CHAR(10)&amp;V1149,"")</f>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IF(AND(LENB(H1150),0&lt;H1150,LENB(I1150),0&lt;I1150),"●","")</f>
        <v/>
      </c>
      <c r="O1150" s="1" t="str">
        <f>IF(LENB(N1150),COUNTIF(N$4:N1150,"●"),"")</f>
        <v/>
      </c>
      <c r="P1150" s="1" t="str">
        <f t="shared" si="19"/>
        <v/>
      </c>
      <c r="Q1150" s="1" t="str">
        <f>IF(LEN(G1150),1,"")</f>
        <v/>
      </c>
      <c r="R1150" s="1" t="str">
        <f>IF(LEN(Q1150),SUM($Q$4:Q1150)-1,"")</f>
        <v/>
      </c>
      <c r="S1150" s="1" t="str">
        <f>IF(LENB($P1150),IF(COUNTIF($B$34,"*[*"),REPLACE($B$34,FIND("[",$B$34),2,"["&amp;$R1150&amp;"]"),$B$34),"")</f>
        <v/>
      </c>
      <c r="T1150" s="1" t="str">
        <f>IF(LENB($P1150),$S1150&amp;"."&amp;T$2&amp;CHAR(9)&amp;$B$8&amp;" "&amp;H1150&amp;$B$9&amp;CHAR(9)&amp;$B$7&amp;T$3,"")</f>
        <v/>
      </c>
      <c r="U1150" s="1" t="str">
        <f>IF(LENB($P1150),$S1150&amp;"."&amp;U$2&amp;CHAR(9)&amp;$B$8&amp;" "&amp;I1150&amp;$B$9&amp;CHAR(9)&amp;$B$7&amp;U$3,"")</f>
        <v/>
      </c>
      <c r="V1150" s="1" t="str">
        <f>IF(LENB($P1150),$S1150&amp;"."&amp;V$2&amp;CHAR(9)&amp;$B$8&amp;" "&amp;J1150&amp;$B$9&amp;CHAR(9)&amp;$B$7&amp;V$3,"")</f>
        <v/>
      </c>
      <c r="Z1150" s="1" t="str">
        <f>IF(LENB(O1150),IF(1&lt;O1150,CHAR(10),"")&amp;"'"&amp;IF(G1150=0,"名称未設定",G1150)&amp;CHAR(10)&amp;T1150&amp;CHAR(10)&amp;U1150&amp;CHAR(10)&amp;V1150,"")</f>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IF(AND(LENB(H1151),0&lt;H1151,LENB(I1151),0&lt;I1151),"●","")</f>
        <v/>
      </c>
      <c r="O1151" s="1" t="str">
        <f>IF(LENB(N1151),COUNTIF(N$4:N1151,"●"),"")</f>
        <v/>
      </c>
      <c r="P1151" s="1" t="str">
        <f t="shared" si="19"/>
        <v/>
      </c>
      <c r="Q1151" s="1" t="str">
        <f>IF(LEN(G1151),1,"")</f>
        <v/>
      </c>
      <c r="R1151" s="1" t="str">
        <f>IF(LEN(Q1151),SUM($Q$4:Q1151)-1,"")</f>
        <v/>
      </c>
      <c r="S1151" s="1" t="str">
        <f>IF(LENB($P1151),IF(COUNTIF($B$34,"*[*"),REPLACE($B$34,FIND("[",$B$34),2,"["&amp;$R1151&amp;"]"),$B$34),"")</f>
        <v/>
      </c>
      <c r="T1151" s="1" t="str">
        <f>IF(LENB($P1151),$S1151&amp;"."&amp;T$2&amp;CHAR(9)&amp;$B$8&amp;" "&amp;H1151&amp;$B$9&amp;CHAR(9)&amp;$B$7&amp;T$3,"")</f>
        <v/>
      </c>
      <c r="U1151" s="1" t="str">
        <f>IF(LENB($P1151),$S1151&amp;"."&amp;U$2&amp;CHAR(9)&amp;$B$8&amp;" "&amp;I1151&amp;$B$9&amp;CHAR(9)&amp;$B$7&amp;U$3,"")</f>
        <v/>
      </c>
      <c r="V1151" s="1" t="str">
        <f>IF(LENB($P1151),$S1151&amp;"."&amp;V$2&amp;CHAR(9)&amp;$B$8&amp;" "&amp;J1151&amp;$B$9&amp;CHAR(9)&amp;$B$7&amp;V$3,"")</f>
        <v/>
      </c>
      <c r="Z1151" s="1" t="str">
        <f>IF(LENB(O1151),IF(1&lt;O1151,CHAR(10),"")&amp;"'"&amp;IF(G1151=0,"名称未設定",G1151)&amp;CHAR(10)&amp;T1151&amp;CHAR(10)&amp;U1151&amp;CHAR(10)&amp;V1151,"")</f>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IF(AND(LENB(H1152),0&lt;H1152,LENB(I1152),0&lt;I1152),"●","")</f>
        <v/>
      </c>
      <c r="O1152" s="1" t="str">
        <f>IF(LENB(N1152),COUNTIF(N$4:N1152,"●"),"")</f>
        <v/>
      </c>
      <c r="P1152" s="1" t="str">
        <f t="shared" si="19"/>
        <v/>
      </c>
      <c r="Q1152" s="1" t="str">
        <f>IF(LEN(G1152),1,"")</f>
        <v/>
      </c>
      <c r="R1152" s="1" t="str">
        <f>IF(LEN(Q1152),SUM($Q$4:Q1152)-1,"")</f>
        <v/>
      </c>
      <c r="S1152" s="1" t="str">
        <f>IF(LENB($P1152),IF(COUNTIF($B$34,"*[*"),REPLACE($B$34,FIND("[",$B$34),2,"["&amp;$R1152&amp;"]"),$B$34),"")</f>
        <v/>
      </c>
      <c r="T1152" s="1" t="str">
        <f>IF(LENB($P1152),$S1152&amp;"."&amp;T$2&amp;CHAR(9)&amp;$B$8&amp;" "&amp;H1152&amp;$B$9&amp;CHAR(9)&amp;$B$7&amp;T$3,"")</f>
        <v/>
      </c>
      <c r="U1152" s="1" t="str">
        <f>IF(LENB($P1152),$S1152&amp;"."&amp;U$2&amp;CHAR(9)&amp;$B$8&amp;" "&amp;I1152&amp;$B$9&amp;CHAR(9)&amp;$B$7&amp;U$3,"")</f>
        <v/>
      </c>
      <c r="V1152" s="1" t="str">
        <f>IF(LENB($P1152),$S1152&amp;"."&amp;V$2&amp;CHAR(9)&amp;$B$8&amp;" "&amp;J1152&amp;$B$9&amp;CHAR(9)&amp;$B$7&amp;V$3,"")</f>
        <v/>
      </c>
      <c r="Z1152" s="1" t="str">
        <f>IF(LENB(O1152),IF(1&lt;O1152,CHAR(10),"")&amp;"'"&amp;IF(G1152=0,"名称未設定",G1152)&amp;CHAR(10)&amp;T1152&amp;CHAR(10)&amp;U1152&amp;CHAR(10)&amp;V1152,"")</f>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IF(AND(LENB(H1153),0&lt;H1153,LENB(I1153),0&lt;I1153),"●","")</f>
        <v/>
      </c>
      <c r="O1153" s="1" t="str">
        <f>IF(LENB(N1153),COUNTIF(N$4:N1153,"●"),"")</f>
        <v/>
      </c>
      <c r="P1153" s="1" t="str">
        <f t="shared" si="19"/>
        <v/>
      </c>
      <c r="Q1153" s="1" t="str">
        <f>IF(LEN(G1153),1,"")</f>
        <v/>
      </c>
      <c r="R1153" s="1" t="str">
        <f>IF(LEN(Q1153),SUM($Q$4:Q1153)-1,"")</f>
        <v/>
      </c>
      <c r="S1153" s="1" t="str">
        <f>IF(LENB($P1153),IF(COUNTIF($B$34,"*[*"),REPLACE($B$34,FIND("[",$B$34),2,"["&amp;$R1153&amp;"]"),$B$34),"")</f>
        <v/>
      </c>
      <c r="T1153" s="1" t="str">
        <f>IF(LENB($P1153),$S1153&amp;"."&amp;T$2&amp;CHAR(9)&amp;$B$8&amp;" "&amp;H1153&amp;$B$9&amp;CHAR(9)&amp;$B$7&amp;T$3,"")</f>
        <v/>
      </c>
      <c r="U1153" s="1" t="str">
        <f>IF(LENB($P1153),$S1153&amp;"."&amp;U$2&amp;CHAR(9)&amp;$B$8&amp;" "&amp;I1153&amp;$B$9&amp;CHAR(9)&amp;$B$7&amp;U$3,"")</f>
        <v/>
      </c>
      <c r="V1153" s="1" t="str">
        <f>IF(LENB($P1153),$S1153&amp;"."&amp;V$2&amp;CHAR(9)&amp;$B$8&amp;" "&amp;J1153&amp;$B$9&amp;CHAR(9)&amp;$B$7&amp;V$3,"")</f>
        <v/>
      </c>
      <c r="Z1153" s="1" t="str">
        <f>IF(LENB(O1153),IF(1&lt;O1153,CHAR(10),"")&amp;"'"&amp;IF(G1153=0,"名称未設定",G1153)&amp;CHAR(10)&amp;T1153&amp;CHAR(10)&amp;U1153&amp;CHAR(10)&amp;V1153,"")</f>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IF(AND(LENB(H1154),0&lt;H1154,LENB(I1154),0&lt;I1154),"●","")</f>
        <v/>
      </c>
      <c r="O1154" s="1" t="str">
        <f>IF(LENB(N1154),COUNTIF(N$4:N1154,"●"),"")</f>
        <v/>
      </c>
      <c r="P1154" s="1" t="str">
        <f t="shared" si="19"/>
        <v/>
      </c>
      <c r="Q1154" s="1" t="str">
        <f>IF(LEN(G1154),1,"")</f>
        <v/>
      </c>
      <c r="R1154" s="1" t="str">
        <f>IF(LEN(Q1154),SUM($Q$4:Q1154)-1,"")</f>
        <v/>
      </c>
      <c r="S1154" s="1" t="str">
        <f>IF(LENB($P1154),IF(COUNTIF($B$34,"*[*"),REPLACE($B$34,FIND("[",$B$34),2,"["&amp;$R1154&amp;"]"),$B$34),"")</f>
        <v/>
      </c>
      <c r="T1154" s="1" t="str">
        <f>IF(LENB($P1154),$S1154&amp;"."&amp;T$2&amp;CHAR(9)&amp;$B$8&amp;" "&amp;H1154&amp;$B$9&amp;CHAR(9)&amp;$B$7&amp;T$3,"")</f>
        <v/>
      </c>
      <c r="U1154" s="1" t="str">
        <f>IF(LENB($P1154),$S1154&amp;"."&amp;U$2&amp;CHAR(9)&amp;$B$8&amp;" "&amp;I1154&amp;$B$9&amp;CHAR(9)&amp;$B$7&amp;U$3,"")</f>
        <v/>
      </c>
      <c r="V1154" s="1" t="str">
        <f>IF(LENB($P1154),$S1154&amp;"."&amp;V$2&amp;CHAR(9)&amp;$B$8&amp;" "&amp;J1154&amp;$B$9&amp;CHAR(9)&amp;$B$7&amp;V$3,"")</f>
        <v/>
      </c>
      <c r="Z1154" s="1" t="str">
        <f>IF(LENB(O1154),IF(1&lt;O1154,CHAR(10),"")&amp;"'"&amp;IF(G1154=0,"名称未設定",G1154)&amp;CHAR(10)&amp;T1154&amp;CHAR(10)&amp;U1154&amp;CHAR(10)&amp;V1154,"")</f>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IF(AND(LENB(H1155),0&lt;H1155,LENB(I1155),0&lt;I1155),"●","")</f>
        <v/>
      </c>
      <c r="O1155" s="1" t="str">
        <f>IF(LENB(N1155),COUNTIF(N$4:N1155,"●"),"")</f>
        <v/>
      </c>
      <c r="P1155" s="1" t="str">
        <f t="shared" si="19"/>
        <v/>
      </c>
      <c r="Q1155" s="1" t="str">
        <f>IF(LEN(G1155),1,"")</f>
        <v/>
      </c>
      <c r="R1155" s="1" t="str">
        <f>IF(LEN(Q1155),SUM($Q$4:Q1155)-1,"")</f>
        <v/>
      </c>
      <c r="S1155" s="1" t="str">
        <f>IF(LENB($P1155),IF(COUNTIF($B$34,"*[*"),REPLACE($B$34,FIND("[",$B$34),2,"["&amp;$R1155&amp;"]"),$B$34),"")</f>
        <v/>
      </c>
      <c r="T1155" s="1" t="str">
        <f>IF(LENB($P1155),$S1155&amp;"."&amp;T$2&amp;CHAR(9)&amp;$B$8&amp;" "&amp;H1155&amp;$B$9&amp;CHAR(9)&amp;$B$7&amp;T$3,"")</f>
        <v/>
      </c>
      <c r="U1155" s="1" t="str">
        <f>IF(LENB($P1155),$S1155&amp;"."&amp;U$2&amp;CHAR(9)&amp;$B$8&amp;" "&amp;I1155&amp;$B$9&amp;CHAR(9)&amp;$B$7&amp;U$3,"")</f>
        <v/>
      </c>
      <c r="V1155" s="1" t="str">
        <f>IF(LENB($P1155),$S1155&amp;"."&amp;V$2&amp;CHAR(9)&amp;$B$8&amp;" "&amp;J1155&amp;$B$9&amp;CHAR(9)&amp;$B$7&amp;V$3,"")</f>
        <v/>
      </c>
      <c r="Z1155" s="1" t="str">
        <f>IF(LENB(O1155),IF(1&lt;O1155,CHAR(10),"")&amp;"'"&amp;IF(G1155=0,"名称未設定",G1155)&amp;CHAR(10)&amp;T1155&amp;CHAR(10)&amp;U1155&amp;CHAR(10)&amp;V1155,"")</f>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IF(AND(LENB(H1156),0&lt;H1156,LENB(I1156),0&lt;I1156),"●","")</f>
        <v/>
      </c>
      <c r="O1156" s="1" t="str">
        <f>IF(LENB(N1156),COUNTIF(N$4:N1156,"●"),"")</f>
        <v/>
      </c>
      <c r="P1156" s="1" t="str">
        <f t="shared" si="19"/>
        <v/>
      </c>
      <c r="Q1156" s="1" t="str">
        <f>IF(LEN(G1156),1,"")</f>
        <v/>
      </c>
      <c r="R1156" s="1" t="str">
        <f>IF(LEN(Q1156),SUM($Q$4:Q1156)-1,"")</f>
        <v/>
      </c>
      <c r="S1156" s="1" t="str">
        <f>IF(LENB($P1156),IF(COUNTIF($B$34,"*[*"),REPLACE($B$34,FIND("[",$B$34),2,"["&amp;$R1156&amp;"]"),$B$34),"")</f>
        <v/>
      </c>
      <c r="T1156" s="1" t="str">
        <f>IF(LENB($P1156),$S1156&amp;"."&amp;T$2&amp;CHAR(9)&amp;$B$8&amp;" "&amp;H1156&amp;$B$9&amp;CHAR(9)&amp;$B$7&amp;T$3,"")</f>
        <v/>
      </c>
      <c r="U1156" s="1" t="str">
        <f>IF(LENB($P1156),$S1156&amp;"."&amp;U$2&amp;CHAR(9)&amp;$B$8&amp;" "&amp;I1156&amp;$B$9&amp;CHAR(9)&amp;$B$7&amp;U$3,"")</f>
        <v/>
      </c>
      <c r="V1156" s="1" t="str">
        <f>IF(LENB($P1156),$S1156&amp;"."&amp;V$2&amp;CHAR(9)&amp;$B$8&amp;" "&amp;J1156&amp;$B$9&amp;CHAR(9)&amp;$B$7&amp;V$3,"")</f>
        <v/>
      </c>
      <c r="Z1156" s="1" t="str">
        <f>IF(LENB(O1156),IF(1&lt;O1156,CHAR(10),"")&amp;"'"&amp;IF(G1156=0,"名称未設定",G1156)&amp;CHAR(10)&amp;T1156&amp;CHAR(10)&amp;U1156&amp;CHAR(10)&amp;V1156,"")</f>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IF(AND(LENB(H1157),0&lt;H1157,LENB(I1157),0&lt;I1157),"●","")</f>
        <v/>
      </c>
      <c r="O1157" s="1" t="str">
        <f>IF(LENB(N1157),COUNTIF(N$4:N1157,"●"),"")</f>
        <v/>
      </c>
      <c r="P1157" s="1" t="str">
        <f t="shared" ref="P1157:P1220" si="20">IF(AND(LENB(O1157),LENB($B$4),LENB($B$5)),$B$4+$B$5*(O1157),"")</f>
        <v/>
      </c>
      <c r="Q1157" s="1" t="str">
        <f>IF(LEN(G1157),1,"")</f>
        <v/>
      </c>
      <c r="R1157" s="1" t="str">
        <f>IF(LEN(Q1157),SUM($Q$4:Q1157)-1,"")</f>
        <v/>
      </c>
      <c r="S1157" s="1" t="str">
        <f>IF(LENB($P1157),IF(COUNTIF($B$34,"*[*"),REPLACE($B$34,FIND("[",$B$34),2,"["&amp;$R1157&amp;"]"),$B$34),"")</f>
        <v/>
      </c>
      <c r="T1157" s="1" t="str">
        <f>IF(LENB($P1157),$S1157&amp;"."&amp;T$2&amp;CHAR(9)&amp;$B$8&amp;" "&amp;H1157&amp;$B$9&amp;CHAR(9)&amp;$B$7&amp;T$3,"")</f>
        <v/>
      </c>
      <c r="U1157" s="1" t="str">
        <f>IF(LENB($P1157),$S1157&amp;"."&amp;U$2&amp;CHAR(9)&amp;$B$8&amp;" "&amp;I1157&amp;$B$9&amp;CHAR(9)&amp;$B$7&amp;U$3,"")</f>
        <v/>
      </c>
      <c r="V1157" s="1" t="str">
        <f>IF(LENB($P1157),$S1157&amp;"."&amp;V$2&amp;CHAR(9)&amp;$B$8&amp;" "&amp;J1157&amp;$B$9&amp;CHAR(9)&amp;$B$7&amp;V$3,"")</f>
        <v/>
      </c>
      <c r="Z1157" s="1" t="str">
        <f>IF(LENB(O1157),IF(1&lt;O1157,CHAR(10),"")&amp;"'"&amp;IF(G1157=0,"名称未設定",G1157)&amp;CHAR(10)&amp;T1157&amp;CHAR(10)&amp;U1157&amp;CHAR(10)&amp;V1157,"")</f>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IF(AND(LENB(H1158),0&lt;H1158,LENB(I1158),0&lt;I1158),"●","")</f>
        <v/>
      </c>
      <c r="O1158" s="1" t="str">
        <f>IF(LENB(N1158),COUNTIF(N$4:N1158,"●"),"")</f>
        <v/>
      </c>
      <c r="P1158" s="1" t="str">
        <f t="shared" si="20"/>
        <v/>
      </c>
      <c r="Q1158" s="1" t="str">
        <f>IF(LEN(G1158),1,"")</f>
        <v/>
      </c>
      <c r="R1158" s="1" t="str">
        <f>IF(LEN(Q1158),SUM($Q$4:Q1158)-1,"")</f>
        <v/>
      </c>
      <c r="S1158" s="1" t="str">
        <f>IF(LENB($P1158),IF(COUNTIF($B$34,"*[*"),REPLACE($B$34,FIND("[",$B$34),2,"["&amp;$R1158&amp;"]"),$B$34),"")</f>
        <v/>
      </c>
      <c r="T1158" s="1" t="str">
        <f>IF(LENB($P1158),$S1158&amp;"."&amp;T$2&amp;CHAR(9)&amp;$B$8&amp;" "&amp;H1158&amp;$B$9&amp;CHAR(9)&amp;$B$7&amp;T$3,"")</f>
        <v/>
      </c>
      <c r="U1158" s="1" t="str">
        <f>IF(LENB($P1158),$S1158&amp;"."&amp;U$2&amp;CHAR(9)&amp;$B$8&amp;" "&amp;I1158&amp;$B$9&amp;CHAR(9)&amp;$B$7&amp;U$3,"")</f>
        <v/>
      </c>
      <c r="V1158" s="1" t="str">
        <f>IF(LENB($P1158),$S1158&amp;"."&amp;V$2&amp;CHAR(9)&amp;$B$8&amp;" "&amp;J1158&amp;$B$9&amp;CHAR(9)&amp;$B$7&amp;V$3,"")</f>
        <v/>
      </c>
      <c r="Z1158" s="1" t="str">
        <f>IF(LENB(O1158),IF(1&lt;O1158,CHAR(10),"")&amp;"'"&amp;IF(G1158=0,"名称未設定",G1158)&amp;CHAR(10)&amp;T1158&amp;CHAR(10)&amp;U1158&amp;CHAR(10)&amp;V1158,"")</f>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IF(AND(LENB(H1159),0&lt;H1159,LENB(I1159),0&lt;I1159),"●","")</f>
        <v/>
      </c>
      <c r="O1159" s="1" t="str">
        <f>IF(LENB(N1159),COUNTIF(N$4:N1159,"●"),"")</f>
        <v/>
      </c>
      <c r="P1159" s="1" t="str">
        <f t="shared" si="20"/>
        <v/>
      </c>
      <c r="Q1159" s="1" t="str">
        <f>IF(LEN(G1159),1,"")</f>
        <v/>
      </c>
      <c r="R1159" s="1" t="str">
        <f>IF(LEN(Q1159),SUM($Q$4:Q1159)-1,"")</f>
        <v/>
      </c>
      <c r="S1159" s="1" t="str">
        <f>IF(LENB($P1159),IF(COUNTIF($B$34,"*[*"),REPLACE($B$34,FIND("[",$B$34),2,"["&amp;$R1159&amp;"]"),$B$34),"")</f>
        <v/>
      </c>
      <c r="T1159" s="1" t="str">
        <f>IF(LENB($P1159),$S1159&amp;"."&amp;T$2&amp;CHAR(9)&amp;$B$8&amp;" "&amp;H1159&amp;$B$9&amp;CHAR(9)&amp;$B$7&amp;T$3,"")</f>
        <v/>
      </c>
      <c r="U1159" s="1" t="str">
        <f>IF(LENB($P1159),$S1159&amp;"."&amp;U$2&amp;CHAR(9)&amp;$B$8&amp;" "&amp;I1159&amp;$B$9&amp;CHAR(9)&amp;$B$7&amp;U$3,"")</f>
        <v/>
      </c>
      <c r="V1159" s="1" t="str">
        <f>IF(LENB($P1159),$S1159&amp;"."&amp;V$2&amp;CHAR(9)&amp;$B$8&amp;" "&amp;J1159&amp;$B$9&amp;CHAR(9)&amp;$B$7&amp;V$3,"")</f>
        <v/>
      </c>
      <c r="Z1159" s="1" t="str">
        <f>IF(LENB(O1159),IF(1&lt;O1159,CHAR(10),"")&amp;"'"&amp;IF(G1159=0,"名称未設定",G1159)&amp;CHAR(10)&amp;T1159&amp;CHAR(10)&amp;U1159&amp;CHAR(10)&amp;V1159,"")</f>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IF(AND(LENB(H1160),0&lt;H1160,LENB(I1160),0&lt;I1160),"●","")</f>
        <v/>
      </c>
      <c r="O1160" s="1" t="str">
        <f>IF(LENB(N1160),COUNTIF(N$4:N1160,"●"),"")</f>
        <v/>
      </c>
      <c r="P1160" s="1" t="str">
        <f t="shared" si="20"/>
        <v/>
      </c>
      <c r="Q1160" s="1" t="str">
        <f>IF(LEN(G1160),1,"")</f>
        <v/>
      </c>
      <c r="R1160" s="1" t="str">
        <f>IF(LEN(Q1160),SUM($Q$4:Q1160)-1,"")</f>
        <v/>
      </c>
      <c r="S1160" s="1" t="str">
        <f>IF(LENB($P1160),IF(COUNTIF($B$34,"*[*"),REPLACE($B$34,FIND("[",$B$34),2,"["&amp;$R1160&amp;"]"),$B$34),"")</f>
        <v/>
      </c>
      <c r="T1160" s="1" t="str">
        <f>IF(LENB($P1160),$S1160&amp;"."&amp;T$2&amp;CHAR(9)&amp;$B$8&amp;" "&amp;H1160&amp;$B$9&amp;CHAR(9)&amp;$B$7&amp;T$3,"")</f>
        <v/>
      </c>
      <c r="U1160" s="1" t="str">
        <f>IF(LENB($P1160),$S1160&amp;"."&amp;U$2&amp;CHAR(9)&amp;$B$8&amp;" "&amp;I1160&amp;$B$9&amp;CHAR(9)&amp;$B$7&amp;U$3,"")</f>
        <v/>
      </c>
      <c r="V1160" s="1" t="str">
        <f>IF(LENB($P1160),$S1160&amp;"."&amp;V$2&amp;CHAR(9)&amp;$B$8&amp;" "&amp;J1160&amp;$B$9&amp;CHAR(9)&amp;$B$7&amp;V$3,"")</f>
        <v/>
      </c>
      <c r="Z1160" s="1" t="str">
        <f>IF(LENB(O1160),IF(1&lt;O1160,CHAR(10),"")&amp;"'"&amp;IF(G1160=0,"名称未設定",G1160)&amp;CHAR(10)&amp;T1160&amp;CHAR(10)&amp;U1160&amp;CHAR(10)&amp;V1160,"")</f>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IF(AND(LENB(H1161),0&lt;H1161,LENB(I1161),0&lt;I1161),"●","")</f>
        <v/>
      </c>
      <c r="O1161" s="1" t="str">
        <f>IF(LENB(N1161),COUNTIF(N$4:N1161,"●"),"")</f>
        <v/>
      </c>
      <c r="P1161" s="1" t="str">
        <f t="shared" si="20"/>
        <v/>
      </c>
      <c r="Q1161" s="1" t="str">
        <f>IF(LEN(G1161),1,"")</f>
        <v/>
      </c>
      <c r="R1161" s="1" t="str">
        <f>IF(LEN(Q1161),SUM($Q$4:Q1161)-1,"")</f>
        <v/>
      </c>
      <c r="S1161" s="1" t="str">
        <f>IF(LENB($P1161),IF(COUNTIF($B$34,"*[*"),REPLACE($B$34,FIND("[",$B$34),2,"["&amp;$R1161&amp;"]"),$B$34),"")</f>
        <v/>
      </c>
      <c r="T1161" s="1" t="str">
        <f>IF(LENB($P1161),$S1161&amp;"."&amp;T$2&amp;CHAR(9)&amp;$B$8&amp;" "&amp;H1161&amp;$B$9&amp;CHAR(9)&amp;$B$7&amp;T$3,"")</f>
        <v/>
      </c>
      <c r="U1161" s="1" t="str">
        <f>IF(LENB($P1161),$S1161&amp;"."&amp;U$2&amp;CHAR(9)&amp;$B$8&amp;" "&amp;I1161&amp;$B$9&amp;CHAR(9)&amp;$B$7&amp;U$3,"")</f>
        <v/>
      </c>
      <c r="V1161" s="1" t="str">
        <f>IF(LENB($P1161),$S1161&amp;"."&amp;V$2&amp;CHAR(9)&amp;$B$8&amp;" "&amp;J1161&amp;$B$9&amp;CHAR(9)&amp;$B$7&amp;V$3,"")</f>
        <v/>
      </c>
      <c r="Z1161" s="1" t="str">
        <f>IF(LENB(O1161),IF(1&lt;O1161,CHAR(10),"")&amp;"'"&amp;IF(G1161=0,"名称未設定",G1161)&amp;CHAR(10)&amp;T1161&amp;CHAR(10)&amp;U1161&amp;CHAR(10)&amp;V1161,"")</f>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IF(AND(LENB(H1162),0&lt;H1162,LENB(I1162),0&lt;I1162),"●","")</f>
        <v/>
      </c>
      <c r="O1162" s="1" t="str">
        <f>IF(LENB(N1162),COUNTIF(N$4:N1162,"●"),"")</f>
        <v/>
      </c>
      <c r="P1162" s="1" t="str">
        <f t="shared" si="20"/>
        <v/>
      </c>
      <c r="Q1162" s="1" t="str">
        <f>IF(LEN(G1162),1,"")</f>
        <v/>
      </c>
      <c r="R1162" s="1" t="str">
        <f>IF(LEN(Q1162),SUM($Q$4:Q1162)-1,"")</f>
        <v/>
      </c>
      <c r="S1162" s="1" t="str">
        <f>IF(LENB($P1162),IF(COUNTIF($B$34,"*[*"),REPLACE($B$34,FIND("[",$B$34),2,"["&amp;$R1162&amp;"]"),$B$34),"")</f>
        <v/>
      </c>
      <c r="T1162" s="1" t="str">
        <f>IF(LENB($P1162),$S1162&amp;"."&amp;T$2&amp;CHAR(9)&amp;$B$8&amp;" "&amp;H1162&amp;$B$9&amp;CHAR(9)&amp;$B$7&amp;T$3,"")</f>
        <v/>
      </c>
      <c r="U1162" s="1" t="str">
        <f>IF(LENB($P1162),$S1162&amp;"."&amp;U$2&amp;CHAR(9)&amp;$B$8&amp;" "&amp;I1162&amp;$B$9&amp;CHAR(9)&amp;$B$7&amp;U$3,"")</f>
        <v/>
      </c>
      <c r="V1162" s="1" t="str">
        <f>IF(LENB($P1162),$S1162&amp;"."&amp;V$2&amp;CHAR(9)&amp;$B$8&amp;" "&amp;J1162&amp;$B$9&amp;CHAR(9)&amp;$B$7&amp;V$3,"")</f>
        <v/>
      </c>
      <c r="Z1162" s="1" t="str">
        <f>IF(LENB(O1162),IF(1&lt;O1162,CHAR(10),"")&amp;"'"&amp;IF(G1162=0,"名称未設定",G1162)&amp;CHAR(10)&amp;T1162&amp;CHAR(10)&amp;U1162&amp;CHAR(10)&amp;V1162,"")</f>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IF(AND(LENB(H1163),0&lt;H1163,LENB(I1163),0&lt;I1163),"●","")</f>
        <v/>
      </c>
      <c r="O1163" s="1" t="str">
        <f>IF(LENB(N1163),COUNTIF(N$4:N1163,"●"),"")</f>
        <v/>
      </c>
      <c r="P1163" s="1" t="str">
        <f t="shared" si="20"/>
        <v/>
      </c>
      <c r="Q1163" s="1" t="str">
        <f>IF(LEN(G1163),1,"")</f>
        <v/>
      </c>
      <c r="R1163" s="1" t="str">
        <f>IF(LEN(Q1163),SUM($Q$4:Q1163)-1,"")</f>
        <v/>
      </c>
      <c r="S1163" s="1" t="str">
        <f>IF(LENB($P1163),IF(COUNTIF($B$34,"*[*"),REPLACE($B$34,FIND("[",$B$34),2,"["&amp;$R1163&amp;"]"),$B$34),"")</f>
        <v/>
      </c>
      <c r="T1163" s="1" t="str">
        <f>IF(LENB($P1163),$S1163&amp;"."&amp;T$2&amp;CHAR(9)&amp;$B$8&amp;" "&amp;H1163&amp;$B$9&amp;CHAR(9)&amp;$B$7&amp;T$3,"")</f>
        <v/>
      </c>
      <c r="U1163" s="1" t="str">
        <f>IF(LENB($P1163),$S1163&amp;"."&amp;U$2&amp;CHAR(9)&amp;$B$8&amp;" "&amp;I1163&amp;$B$9&amp;CHAR(9)&amp;$B$7&amp;U$3,"")</f>
        <v/>
      </c>
      <c r="V1163" s="1" t="str">
        <f>IF(LENB($P1163),$S1163&amp;"."&amp;V$2&amp;CHAR(9)&amp;$B$8&amp;" "&amp;J1163&amp;$B$9&amp;CHAR(9)&amp;$B$7&amp;V$3,"")</f>
        <v/>
      </c>
      <c r="Z1163" s="1" t="str">
        <f>IF(LENB(O1163),IF(1&lt;O1163,CHAR(10),"")&amp;"'"&amp;IF(G1163=0,"名称未設定",G1163)&amp;CHAR(10)&amp;T1163&amp;CHAR(10)&amp;U1163&amp;CHAR(10)&amp;V1163,"")</f>
        <v/>
      </c>
    </row>
    <row r="1164" spans="5:26" x14ac:dyDescent="0.55000000000000004">
      <c r="E1164" s="1">
        <v>1160</v>
      </c>
      <c r="F1164" s="1" t="str">
        <f>IFERROR(INDEX(title!$A$2:$A$2049,MATCH($E1164,title!$C$2:$C$2049,0),1),"")</f>
        <v/>
      </c>
      <c r="G1164" s="1" t="str">
        <f>IFERROR(INDEX(title!$B$2:$B$2049,MATCH($E1164,title!$C$2:$C$2049,0),1),"")</f>
        <v/>
      </c>
      <c r="H1164" s="1" t="str">
        <f>IFERROR(INDEX(title!$C$2:$C$2049,MATCH($E1164,title!$C$2:$C$2049,0),1),"")</f>
        <v/>
      </c>
      <c r="I1164" s="1" t="str">
        <f>IFERROR(INDEX(title!$D$2:$D$2049,MATCH($E1164,title!$C$2:$C$2049,0),1),"")</f>
        <v/>
      </c>
      <c r="J1164" s="1" t="str">
        <f>IFERROR(INDEX(title!$E$2:$E$2049,MATCH($E1164,title!$C$2:$C$2049,0),1),"")</f>
        <v/>
      </c>
      <c r="N1164" s="1" t="str">
        <f>IF(AND(LENB(H1164),0&lt;H1164,LENB(I1164),0&lt;I1164),"●","")</f>
        <v/>
      </c>
      <c r="O1164" s="1" t="str">
        <f>IF(LENB(N1164),COUNTIF(N$4:N1164,"●"),"")</f>
        <v/>
      </c>
      <c r="P1164" s="1" t="str">
        <f t="shared" si="20"/>
        <v/>
      </c>
      <c r="Q1164" s="1" t="str">
        <f>IF(LEN(G1164),1,"")</f>
        <v/>
      </c>
      <c r="R1164" s="1" t="str">
        <f>IF(LEN(Q1164),SUM($Q$4:Q1164)-1,"")</f>
        <v/>
      </c>
      <c r="S1164" s="1" t="str">
        <f>IF(LENB($P1164),IF(COUNTIF($B$34,"*[*"),REPLACE($B$34,FIND("[",$B$34),2,"["&amp;$R1164&amp;"]"),$B$34),"")</f>
        <v/>
      </c>
      <c r="T1164" s="1" t="str">
        <f>IF(LENB($P1164),$S1164&amp;"."&amp;T$2&amp;CHAR(9)&amp;$B$8&amp;" "&amp;H1164&amp;$B$9&amp;CHAR(9)&amp;$B$7&amp;T$3,"")</f>
        <v/>
      </c>
      <c r="U1164" s="1" t="str">
        <f>IF(LENB($P1164),$S1164&amp;"."&amp;U$2&amp;CHAR(9)&amp;$B$8&amp;" "&amp;I1164&amp;$B$9&amp;CHAR(9)&amp;$B$7&amp;U$3,"")</f>
        <v/>
      </c>
      <c r="V1164" s="1" t="str">
        <f>IF(LENB($P1164),$S1164&amp;"."&amp;V$2&amp;CHAR(9)&amp;$B$8&amp;" "&amp;J1164&amp;$B$9&amp;CHAR(9)&amp;$B$7&amp;V$3,"")</f>
        <v/>
      </c>
      <c r="Z1164" s="1" t="str">
        <f>IF(LENB(O1164),IF(1&lt;O1164,CHAR(10),"")&amp;"'"&amp;IF(G1164=0,"名称未設定",G1164)&amp;CHAR(10)&amp;T1164&amp;CHAR(10)&amp;U1164&amp;CHAR(10)&amp;V1164,"")</f>
        <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IF(AND(LENB(H1165),0&lt;H1165,LENB(I1165),0&lt;I1165),"●","")</f>
        <v/>
      </c>
      <c r="O1165" s="1" t="str">
        <f>IF(LENB(N1165),COUNTIF(N$4:N1165,"●"),"")</f>
        <v/>
      </c>
      <c r="P1165" s="1" t="str">
        <f t="shared" si="20"/>
        <v/>
      </c>
      <c r="Q1165" s="1" t="str">
        <f>IF(LEN(G1165),1,"")</f>
        <v/>
      </c>
      <c r="R1165" s="1" t="str">
        <f>IF(LEN(Q1165),SUM($Q$4:Q1165)-1,"")</f>
        <v/>
      </c>
      <c r="S1165" s="1" t="str">
        <f>IF(LENB($P1165),IF(COUNTIF($B$34,"*[*"),REPLACE($B$34,FIND("[",$B$34),2,"["&amp;$R1165&amp;"]"),$B$34),"")</f>
        <v/>
      </c>
      <c r="T1165" s="1" t="str">
        <f>IF(LENB($P1165),$S1165&amp;"."&amp;T$2&amp;CHAR(9)&amp;$B$8&amp;" "&amp;H1165&amp;$B$9&amp;CHAR(9)&amp;$B$7&amp;T$3,"")</f>
        <v/>
      </c>
      <c r="U1165" s="1" t="str">
        <f>IF(LENB($P1165),$S1165&amp;"."&amp;U$2&amp;CHAR(9)&amp;$B$8&amp;" "&amp;I1165&amp;$B$9&amp;CHAR(9)&amp;$B$7&amp;U$3,"")</f>
        <v/>
      </c>
      <c r="V1165" s="1" t="str">
        <f>IF(LENB($P1165),$S1165&amp;"."&amp;V$2&amp;CHAR(9)&amp;$B$8&amp;" "&amp;J1165&amp;$B$9&amp;CHAR(9)&amp;$B$7&amp;V$3,"")</f>
        <v/>
      </c>
      <c r="Z1165" s="1" t="str">
        <f>IF(LENB(O1165),IF(1&lt;O1165,CHAR(10),"")&amp;"'"&amp;IF(G1165=0,"名称未設定",G1165)&amp;CHAR(10)&amp;T1165&amp;CHAR(10)&amp;U1165&amp;CHAR(10)&amp;V1165,"")</f>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IF(AND(LENB(H1166),0&lt;H1166,LENB(I1166),0&lt;I1166),"●","")</f>
        <v/>
      </c>
      <c r="O1166" s="1" t="str">
        <f>IF(LENB(N1166),COUNTIF(N$4:N1166,"●"),"")</f>
        <v/>
      </c>
      <c r="P1166" s="1" t="str">
        <f t="shared" si="20"/>
        <v/>
      </c>
      <c r="Q1166" s="1" t="str">
        <f>IF(LEN(G1166),1,"")</f>
        <v/>
      </c>
      <c r="R1166" s="1" t="str">
        <f>IF(LEN(Q1166),SUM($Q$4:Q1166)-1,"")</f>
        <v/>
      </c>
      <c r="S1166" s="1" t="str">
        <f>IF(LENB($P1166),IF(COUNTIF($B$34,"*[*"),REPLACE($B$34,FIND("[",$B$34),2,"["&amp;$R1166&amp;"]"),$B$34),"")</f>
        <v/>
      </c>
      <c r="T1166" s="1" t="str">
        <f>IF(LENB($P1166),$S1166&amp;"."&amp;T$2&amp;CHAR(9)&amp;$B$8&amp;" "&amp;H1166&amp;$B$9&amp;CHAR(9)&amp;$B$7&amp;T$3,"")</f>
        <v/>
      </c>
      <c r="U1166" s="1" t="str">
        <f>IF(LENB($P1166),$S1166&amp;"."&amp;U$2&amp;CHAR(9)&amp;$B$8&amp;" "&amp;I1166&amp;$B$9&amp;CHAR(9)&amp;$B$7&amp;U$3,"")</f>
        <v/>
      </c>
      <c r="V1166" s="1" t="str">
        <f>IF(LENB($P1166),$S1166&amp;"."&amp;V$2&amp;CHAR(9)&amp;$B$8&amp;" "&amp;J1166&amp;$B$9&amp;CHAR(9)&amp;$B$7&amp;V$3,"")</f>
        <v/>
      </c>
      <c r="Z1166" s="1" t="str">
        <f>IF(LENB(O1166),IF(1&lt;O1166,CHAR(10),"")&amp;"'"&amp;IF(G1166=0,"名称未設定",G1166)&amp;CHAR(10)&amp;T1166&amp;CHAR(10)&amp;U1166&amp;CHAR(10)&amp;V1166,"")</f>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IF(AND(LENB(H1167),0&lt;H1167,LENB(I1167),0&lt;I1167),"●","")</f>
        <v/>
      </c>
      <c r="O1167" s="1" t="str">
        <f>IF(LENB(N1167),COUNTIF(N$4:N1167,"●"),"")</f>
        <v/>
      </c>
      <c r="P1167" s="1" t="str">
        <f t="shared" si="20"/>
        <v/>
      </c>
      <c r="Q1167" s="1" t="str">
        <f>IF(LEN(G1167),1,"")</f>
        <v/>
      </c>
      <c r="R1167" s="1" t="str">
        <f>IF(LEN(Q1167),SUM($Q$4:Q1167)-1,"")</f>
        <v/>
      </c>
      <c r="S1167" s="1" t="str">
        <f>IF(LENB($P1167),IF(COUNTIF($B$34,"*[*"),REPLACE($B$34,FIND("[",$B$34),2,"["&amp;$R1167&amp;"]"),$B$34),"")</f>
        <v/>
      </c>
      <c r="T1167" s="1" t="str">
        <f>IF(LENB($P1167),$S1167&amp;"."&amp;T$2&amp;CHAR(9)&amp;$B$8&amp;" "&amp;H1167&amp;$B$9&amp;CHAR(9)&amp;$B$7&amp;T$3,"")</f>
        <v/>
      </c>
      <c r="U1167" s="1" t="str">
        <f>IF(LENB($P1167),$S1167&amp;"."&amp;U$2&amp;CHAR(9)&amp;$B$8&amp;" "&amp;I1167&amp;$B$9&amp;CHAR(9)&amp;$B$7&amp;U$3,"")</f>
        <v/>
      </c>
      <c r="V1167" s="1" t="str">
        <f>IF(LENB($P1167),$S1167&amp;"."&amp;V$2&amp;CHAR(9)&amp;$B$8&amp;" "&amp;J1167&amp;$B$9&amp;CHAR(9)&amp;$B$7&amp;V$3,"")</f>
        <v/>
      </c>
      <c r="Z1167" s="1" t="str">
        <f>IF(LENB(O1167),IF(1&lt;O1167,CHAR(10),"")&amp;"'"&amp;IF(G1167=0,"名称未設定",G1167)&amp;CHAR(10)&amp;T1167&amp;CHAR(10)&amp;U1167&amp;CHAR(10)&amp;V1167,"")</f>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IF(AND(LENB(H1168),0&lt;H1168,LENB(I1168),0&lt;I1168),"●","")</f>
        <v/>
      </c>
      <c r="O1168" s="1" t="str">
        <f>IF(LENB(N1168),COUNTIF(N$4:N1168,"●"),"")</f>
        <v/>
      </c>
      <c r="P1168" s="1" t="str">
        <f t="shared" si="20"/>
        <v/>
      </c>
      <c r="Q1168" s="1" t="str">
        <f>IF(LEN(G1168),1,"")</f>
        <v/>
      </c>
      <c r="R1168" s="1" t="str">
        <f>IF(LEN(Q1168),SUM($Q$4:Q1168)-1,"")</f>
        <v/>
      </c>
      <c r="S1168" s="1" t="str">
        <f>IF(LENB($P1168),IF(COUNTIF($B$34,"*[*"),REPLACE($B$34,FIND("[",$B$34),2,"["&amp;$R1168&amp;"]"),$B$34),"")</f>
        <v/>
      </c>
      <c r="T1168" s="1" t="str">
        <f>IF(LENB($P1168),$S1168&amp;"."&amp;T$2&amp;CHAR(9)&amp;$B$8&amp;" "&amp;H1168&amp;$B$9&amp;CHAR(9)&amp;$B$7&amp;T$3,"")</f>
        <v/>
      </c>
      <c r="U1168" s="1" t="str">
        <f>IF(LENB($P1168),$S1168&amp;"."&amp;U$2&amp;CHAR(9)&amp;$B$8&amp;" "&amp;I1168&amp;$B$9&amp;CHAR(9)&amp;$B$7&amp;U$3,"")</f>
        <v/>
      </c>
      <c r="V1168" s="1" t="str">
        <f>IF(LENB($P1168),$S1168&amp;"."&amp;V$2&amp;CHAR(9)&amp;$B$8&amp;" "&amp;J1168&amp;$B$9&amp;CHAR(9)&amp;$B$7&amp;V$3,"")</f>
        <v/>
      </c>
      <c r="Z1168" s="1" t="str">
        <f>IF(LENB(O1168),IF(1&lt;O1168,CHAR(10),"")&amp;"'"&amp;IF(G1168=0,"名称未設定",G1168)&amp;CHAR(10)&amp;T1168&amp;CHAR(10)&amp;U1168&amp;CHAR(10)&amp;V1168,"")</f>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IF(AND(LENB(H1169),0&lt;H1169,LENB(I1169),0&lt;I1169),"●","")</f>
        <v/>
      </c>
      <c r="O1169" s="1" t="str">
        <f>IF(LENB(N1169),COUNTIF(N$4:N1169,"●"),"")</f>
        <v/>
      </c>
      <c r="P1169" s="1" t="str">
        <f t="shared" si="20"/>
        <v/>
      </c>
      <c r="Q1169" s="1" t="str">
        <f>IF(LEN(G1169),1,"")</f>
        <v/>
      </c>
      <c r="R1169" s="1" t="str">
        <f>IF(LEN(Q1169),SUM($Q$4:Q1169)-1,"")</f>
        <v/>
      </c>
      <c r="S1169" s="1" t="str">
        <f>IF(LENB($P1169),IF(COUNTIF($B$34,"*[*"),REPLACE($B$34,FIND("[",$B$34),2,"["&amp;$R1169&amp;"]"),$B$34),"")</f>
        <v/>
      </c>
      <c r="T1169" s="1" t="str">
        <f>IF(LENB($P1169),$S1169&amp;"."&amp;T$2&amp;CHAR(9)&amp;$B$8&amp;" "&amp;H1169&amp;$B$9&amp;CHAR(9)&amp;$B$7&amp;T$3,"")</f>
        <v/>
      </c>
      <c r="U1169" s="1" t="str">
        <f>IF(LENB($P1169),$S1169&amp;"."&amp;U$2&amp;CHAR(9)&amp;$B$8&amp;" "&amp;I1169&amp;$B$9&amp;CHAR(9)&amp;$B$7&amp;U$3,"")</f>
        <v/>
      </c>
      <c r="V1169" s="1" t="str">
        <f>IF(LENB($P1169),$S1169&amp;"."&amp;V$2&amp;CHAR(9)&amp;$B$8&amp;" "&amp;J1169&amp;$B$9&amp;CHAR(9)&amp;$B$7&amp;V$3,"")</f>
        <v/>
      </c>
      <c r="Z1169" s="1" t="str">
        <f>IF(LENB(O1169),IF(1&lt;O1169,CHAR(10),"")&amp;"'"&amp;IF(G1169=0,"名称未設定",G1169)&amp;CHAR(10)&amp;T1169&amp;CHAR(10)&amp;U1169&amp;CHAR(10)&amp;V1169,"")</f>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IF(AND(LENB(H1170),0&lt;H1170,LENB(I1170),0&lt;I1170),"●","")</f>
        <v/>
      </c>
      <c r="O1170" s="1" t="str">
        <f>IF(LENB(N1170),COUNTIF(N$4:N1170,"●"),"")</f>
        <v/>
      </c>
      <c r="P1170" s="1" t="str">
        <f t="shared" si="20"/>
        <v/>
      </c>
      <c r="Q1170" s="1" t="str">
        <f>IF(LEN(G1170),1,"")</f>
        <v/>
      </c>
      <c r="R1170" s="1" t="str">
        <f>IF(LEN(Q1170),SUM($Q$4:Q1170)-1,"")</f>
        <v/>
      </c>
      <c r="S1170" s="1" t="str">
        <f>IF(LENB($P1170),IF(COUNTIF($B$34,"*[*"),REPLACE($B$34,FIND("[",$B$34),2,"["&amp;$R1170&amp;"]"),$B$34),"")</f>
        <v/>
      </c>
      <c r="T1170" s="1" t="str">
        <f>IF(LENB($P1170),$S1170&amp;"."&amp;T$2&amp;CHAR(9)&amp;$B$8&amp;" "&amp;H1170&amp;$B$9&amp;CHAR(9)&amp;$B$7&amp;T$3,"")</f>
        <v/>
      </c>
      <c r="U1170" s="1" t="str">
        <f>IF(LENB($P1170),$S1170&amp;"."&amp;U$2&amp;CHAR(9)&amp;$B$8&amp;" "&amp;I1170&amp;$B$9&amp;CHAR(9)&amp;$B$7&amp;U$3,"")</f>
        <v/>
      </c>
      <c r="V1170" s="1" t="str">
        <f>IF(LENB($P1170),$S1170&amp;"."&amp;V$2&amp;CHAR(9)&amp;$B$8&amp;" "&amp;J1170&amp;$B$9&amp;CHAR(9)&amp;$B$7&amp;V$3,"")</f>
        <v/>
      </c>
      <c r="Z1170" s="1" t="str">
        <f>IF(LENB(O1170),IF(1&lt;O1170,CHAR(10),"")&amp;"'"&amp;IF(G1170=0,"名称未設定",G1170)&amp;CHAR(10)&amp;T1170&amp;CHAR(10)&amp;U1170&amp;CHAR(10)&amp;V1170,"")</f>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IF(AND(LENB(H1171),0&lt;H1171,LENB(I1171),0&lt;I1171),"●","")</f>
        <v/>
      </c>
      <c r="O1171" s="1" t="str">
        <f>IF(LENB(N1171),COUNTIF(N$4:N1171,"●"),"")</f>
        <v/>
      </c>
      <c r="P1171" s="1" t="str">
        <f t="shared" si="20"/>
        <v/>
      </c>
      <c r="Q1171" s="1" t="str">
        <f>IF(LEN(G1171),1,"")</f>
        <v/>
      </c>
      <c r="R1171" s="1" t="str">
        <f>IF(LEN(Q1171),SUM($Q$4:Q1171)-1,"")</f>
        <v/>
      </c>
      <c r="S1171" s="1" t="str">
        <f>IF(LENB($P1171),IF(COUNTIF($B$34,"*[*"),REPLACE($B$34,FIND("[",$B$34),2,"["&amp;$R1171&amp;"]"),$B$34),"")</f>
        <v/>
      </c>
      <c r="T1171" s="1" t="str">
        <f>IF(LENB($P1171),$S1171&amp;"."&amp;T$2&amp;CHAR(9)&amp;$B$8&amp;" "&amp;H1171&amp;$B$9&amp;CHAR(9)&amp;$B$7&amp;T$3,"")</f>
        <v/>
      </c>
      <c r="U1171" s="1" t="str">
        <f>IF(LENB($P1171),$S1171&amp;"."&amp;U$2&amp;CHAR(9)&amp;$B$8&amp;" "&amp;I1171&amp;$B$9&amp;CHAR(9)&amp;$B$7&amp;U$3,"")</f>
        <v/>
      </c>
      <c r="V1171" s="1" t="str">
        <f>IF(LENB($P1171),$S1171&amp;"."&amp;V$2&amp;CHAR(9)&amp;$B$8&amp;" "&amp;J1171&amp;$B$9&amp;CHAR(9)&amp;$B$7&amp;V$3,"")</f>
        <v/>
      </c>
      <c r="Z1171" s="1" t="str">
        <f>IF(LENB(O1171),IF(1&lt;O1171,CHAR(10),"")&amp;"'"&amp;IF(G1171=0,"名称未設定",G1171)&amp;CHAR(10)&amp;T1171&amp;CHAR(10)&amp;U1171&amp;CHAR(10)&amp;V1171,"")</f>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IF(AND(LENB(H1172),0&lt;H1172,LENB(I1172),0&lt;I1172),"●","")</f>
        <v/>
      </c>
      <c r="O1172" s="1" t="str">
        <f>IF(LENB(N1172),COUNTIF(N$4:N1172,"●"),"")</f>
        <v/>
      </c>
      <c r="P1172" s="1" t="str">
        <f t="shared" si="20"/>
        <v/>
      </c>
      <c r="Q1172" s="1" t="str">
        <f>IF(LEN(G1172),1,"")</f>
        <v/>
      </c>
      <c r="R1172" s="1" t="str">
        <f>IF(LEN(Q1172),SUM($Q$4:Q1172)-1,"")</f>
        <v/>
      </c>
      <c r="S1172" s="1" t="str">
        <f>IF(LENB($P1172),IF(COUNTIF($B$34,"*[*"),REPLACE($B$34,FIND("[",$B$34),2,"["&amp;$R1172&amp;"]"),$B$34),"")</f>
        <v/>
      </c>
      <c r="T1172" s="1" t="str">
        <f>IF(LENB($P1172),$S1172&amp;"."&amp;T$2&amp;CHAR(9)&amp;$B$8&amp;" "&amp;H1172&amp;$B$9&amp;CHAR(9)&amp;$B$7&amp;T$3,"")</f>
        <v/>
      </c>
      <c r="U1172" s="1" t="str">
        <f>IF(LENB($P1172),$S1172&amp;"."&amp;U$2&amp;CHAR(9)&amp;$B$8&amp;" "&amp;I1172&amp;$B$9&amp;CHAR(9)&amp;$B$7&amp;U$3,"")</f>
        <v/>
      </c>
      <c r="V1172" s="1" t="str">
        <f>IF(LENB($P1172),$S1172&amp;"."&amp;V$2&amp;CHAR(9)&amp;$B$8&amp;" "&amp;J1172&amp;$B$9&amp;CHAR(9)&amp;$B$7&amp;V$3,"")</f>
        <v/>
      </c>
      <c r="Z1172" s="1" t="str">
        <f>IF(LENB(O1172),IF(1&lt;O1172,CHAR(10),"")&amp;"'"&amp;IF(G1172=0,"名称未設定",G1172)&amp;CHAR(10)&amp;T1172&amp;CHAR(10)&amp;U1172&amp;CHAR(10)&amp;V1172,"")</f>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IF(AND(LENB(H1173),0&lt;H1173,LENB(I1173),0&lt;I1173),"●","")</f>
        <v/>
      </c>
      <c r="O1173" s="1" t="str">
        <f>IF(LENB(N1173),COUNTIF(N$4:N1173,"●"),"")</f>
        <v/>
      </c>
      <c r="P1173" s="1" t="str">
        <f t="shared" si="20"/>
        <v/>
      </c>
      <c r="Q1173" s="1" t="str">
        <f>IF(LEN(G1173),1,"")</f>
        <v/>
      </c>
      <c r="R1173" s="1" t="str">
        <f>IF(LEN(Q1173),SUM($Q$4:Q1173)-1,"")</f>
        <v/>
      </c>
      <c r="S1173" s="1" t="str">
        <f>IF(LENB($P1173),IF(COUNTIF($B$34,"*[*"),REPLACE($B$34,FIND("[",$B$34),2,"["&amp;$R1173&amp;"]"),$B$34),"")</f>
        <v/>
      </c>
      <c r="T1173" s="1" t="str">
        <f>IF(LENB($P1173),$S1173&amp;"."&amp;T$2&amp;CHAR(9)&amp;$B$8&amp;" "&amp;H1173&amp;$B$9&amp;CHAR(9)&amp;$B$7&amp;T$3,"")</f>
        <v/>
      </c>
      <c r="U1173" s="1" t="str">
        <f>IF(LENB($P1173),$S1173&amp;"."&amp;U$2&amp;CHAR(9)&amp;$B$8&amp;" "&amp;I1173&amp;$B$9&amp;CHAR(9)&amp;$B$7&amp;U$3,"")</f>
        <v/>
      </c>
      <c r="V1173" s="1" t="str">
        <f>IF(LENB($P1173),$S1173&amp;"."&amp;V$2&amp;CHAR(9)&amp;$B$8&amp;" "&amp;J1173&amp;$B$9&amp;CHAR(9)&amp;$B$7&amp;V$3,"")</f>
        <v/>
      </c>
      <c r="Z1173" s="1" t="str">
        <f>IF(LENB(O1173),IF(1&lt;O1173,CHAR(10),"")&amp;"'"&amp;IF(G1173=0,"名称未設定",G1173)&amp;CHAR(10)&amp;T1173&amp;CHAR(10)&amp;U1173&amp;CHAR(10)&amp;V1173,"")</f>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IF(AND(LENB(H1174),0&lt;H1174,LENB(I1174),0&lt;I1174),"●","")</f>
        <v/>
      </c>
      <c r="O1174" s="1" t="str">
        <f>IF(LENB(N1174),COUNTIF(N$4:N1174,"●"),"")</f>
        <v/>
      </c>
      <c r="P1174" s="1" t="str">
        <f t="shared" si="20"/>
        <v/>
      </c>
      <c r="Q1174" s="1" t="str">
        <f>IF(LEN(G1174),1,"")</f>
        <v/>
      </c>
      <c r="R1174" s="1" t="str">
        <f>IF(LEN(Q1174),SUM($Q$4:Q1174)-1,"")</f>
        <v/>
      </c>
      <c r="S1174" s="1" t="str">
        <f>IF(LENB($P1174),IF(COUNTIF($B$34,"*[*"),REPLACE($B$34,FIND("[",$B$34),2,"["&amp;$R1174&amp;"]"),$B$34),"")</f>
        <v/>
      </c>
      <c r="T1174" s="1" t="str">
        <f>IF(LENB($P1174),$S1174&amp;"."&amp;T$2&amp;CHAR(9)&amp;$B$8&amp;" "&amp;H1174&amp;$B$9&amp;CHAR(9)&amp;$B$7&amp;T$3,"")</f>
        <v/>
      </c>
      <c r="U1174" s="1" t="str">
        <f>IF(LENB($P1174),$S1174&amp;"."&amp;U$2&amp;CHAR(9)&amp;$B$8&amp;" "&amp;I1174&amp;$B$9&amp;CHAR(9)&amp;$B$7&amp;U$3,"")</f>
        <v/>
      </c>
      <c r="V1174" s="1" t="str">
        <f>IF(LENB($P1174),$S1174&amp;"."&amp;V$2&amp;CHAR(9)&amp;$B$8&amp;" "&amp;J1174&amp;$B$9&amp;CHAR(9)&amp;$B$7&amp;V$3,"")</f>
        <v/>
      </c>
      <c r="Z1174" s="1" t="str">
        <f>IF(LENB(O1174),IF(1&lt;O1174,CHAR(10),"")&amp;"'"&amp;IF(G1174=0,"名称未設定",G1174)&amp;CHAR(10)&amp;T1174&amp;CHAR(10)&amp;U1174&amp;CHAR(10)&amp;V1174,"")</f>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IF(AND(LENB(H1175),0&lt;H1175,LENB(I1175),0&lt;I1175),"●","")</f>
        <v/>
      </c>
      <c r="O1175" s="1" t="str">
        <f>IF(LENB(N1175),COUNTIF(N$4:N1175,"●"),"")</f>
        <v/>
      </c>
      <c r="P1175" s="1" t="str">
        <f t="shared" si="20"/>
        <v/>
      </c>
      <c r="Q1175" s="1" t="str">
        <f>IF(LEN(G1175),1,"")</f>
        <v/>
      </c>
      <c r="R1175" s="1" t="str">
        <f>IF(LEN(Q1175),SUM($Q$4:Q1175)-1,"")</f>
        <v/>
      </c>
      <c r="S1175" s="1" t="str">
        <f>IF(LENB($P1175),IF(COUNTIF($B$34,"*[*"),REPLACE($B$34,FIND("[",$B$34),2,"["&amp;$R1175&amp;"]"),$B$34),"")</f>
        <v/>
      </c>
      <c r="T1175" s="1" t="str">
        <f>IF(LENB($P1175),$S1175&amp;"."&amp;T$2&amp;CHAR(9)&amp;$B$8&amp;" "&amp;H1175&amp;$B$9&amp;CHAR(9)&amp;$B$7&amp;T$3,"")</f>
        <v/>
      </c>
      <c r="U1175" s="1" t="str">
        <f>IF(LENB($P1175),$S1175&amp;"."&amp;U$2&amp;CHAR(9)&amp;$B$8&amp;" "&amp;I1175&amp;$B$9&amp;CHAR(9)&amp;$B$7&amp;U$3,"")</f>
        <v/>
      </c>
      <c r="V1175" s="1" t="str">
        <f>IF(LENB($P1175),$S1175&amp;"."&amp;V$2&amp;CHAR(9)&amp;$B$8&amp;" "&amp;J1175&amp;$B$9&amp;CHAR(9)&amp;$B$7&amp;V$3,"")</f>
        <v/>
      </c>
      <c r="Z1175" s="1" t="str">
        <f>IF(LENB(O1175),IF(1&lt;O1175,CHAR(10),"")&amp;"'"&amp;IF(G1175=0,"名称未設定",G1175)&amp;CHAR(10)&amp;T1175&amp;CHAR(10)&amp;U1175&amp;CHAR(10)&amp;V1175,"")</f>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IF(AND(LENB(H1176),0&lt;H1176,LENB(I1176),0&lt;I1176),"●","")</f>
        <v/>
      </c>
      <c r="O1176" s="1" t="str">
        <f>IF(LENB(N1176),COUNTIF(N$4:N1176,"●"),"")</f>
        <v/>
      </c>
      <c r="P1176" s="1" t="str">
        <f t="shared" si="20"/>
        <v/>
      </c>
      <c r="Q1176" s="1" t="str">
        <f>IF(LEN(G1176),1,"")</f>
        <v/>
      </c>
      <c r="R1176" s="1" t="str">
        <f>IF(LEN(Q1176),SUM($Q$4:Q1176)-1,"")</f>
        <v/>
      </c>
      <c r="S1176" s="1" t="str">
        <f>IF(LENB($P1176),IF(COUNTIF($B$34,"*[*"),REPLACE($B$34,FIND("[",$B$34),2,"["&amp;$R1176&amp;"]"),$B$34),"")</f>
        <v/>
      </c>
      <c r="T1176" s="1" t="str">
        <f>IF(LENB($P1176),$S1176&amp;"."&amp;T$2&amp;CHAR(9)&amp;$B$8&amp;" "&amp;H1176&amp;$B$9&amp;CHAR(9)&amp;$B$7&amp;T$3,"")</f>
        <v/>
      </c>
      <c r="U1176" s="1" t="str">
        <f>IF(LENB($P1176),$S1176&amp;"."&amp;U$2&amp;CHAR(9)&amp;$B$8&amp;" "&amp;I1176&amp;$B$9&amp;CHAR(9)&amp;$B$7&amp;U$3,"")</f>
        <v/>
      </c>
      <c r="V1176" s="1" t="str">
        <f>IF(LENB($P1176),$S1176&amp;"."&amp;V$2&amp;CHAR(9)&amp;$B$8&amp;" "&amp;J1176&amp;$B$9&amp;CHAR(9)&amp;$B$7&amp;V$3,"")</f>
        <v/>
      </c>
      <c r="Z1176" s="1" t="str">
        <f>IF(LENB(O1176),IF(1&lt;O1176,CHAR(10),"")&amp;"'"&amp;IF(G1176=0,"名称未設定",G1176)&amp;CHAR(10)&amp;T1176&amp;CHAR(10)&amp;U1176&amp;CHAR(10)&amp;V1176,"")</f>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IF(AND(LENB(H1177),0&lt;H1177,LENB(I1177),0&lt;I1177),"●","")</f>
        <v/>
      </c>
      <c r="O1177" s="1" t="str">
        <f>IF(LENB(N1177),COUNTIF(N$4:N1177,"●"),"")</f>
        <v/>
      </c>
      <c r="P1177" s="1" t="str">
        <f t="shared" si="20"/>
        <v/>
      </c>
      <c r="Q1177" s="1" t="str">
        <f>IF(LEN(G1177),1,"")</f>
        <v/>
      </c>
      <c r="R1177" s="1" t="str">
        <f>IF(LEN(Q1177),SUM($Q$4:Q1177)-1,"")</f>
        <v/>
      </c>
      <c r="S1177" s="1" t="str">
        <f>IF(LENB($P1177),IF(COUNTIF($B$34,"*[*"),REPLACE($B$34,FIND("[",$B$34),2,"["&amp;$R1177&amp;"]"),$B$34),"")</f>
        <v/>
      </c>
      <c r="T1177" s="1" t="str">
        <f>IF(LENB($P1177),$S1177&amp;"."&amp;T$2&amp;CHAR(9)&amp;$B$8&amp;" "&amp;H1177&amp;$B$9&amp;CHAR(9)&amp;$B$7&amp;T$3,"")</f>
        <v/>
      </c>
      <c r="U1177" s="1" t="str">
        <f>IF(LENB($P1177),$S1177&amp;"."&amp;U$2&amp;CHAR(9)&amp;$B$8&amp;" "&amp;I1177&amp;$B$9&amp;CHAR(9)&amp;$B$7&amp;U$3,"")</f>
        <v/>
      </c>
      <c r="V1177" s="1" t="str">
        <f>IF(LENB($P1177),$S1177&amp;"."&amp;V$2&amp;CHAR(9)&amp;$B$8&amp;" "&amp;J1177&amp;$B$9&amp;CHAR(9)&amp;$B$7&amp;V$3,"")</f>
        <v/>
      </c>
      <c r="Z1177" s="1" t="str">
        <f>IF(LENB(O1177),IF(1&lt;O1177,CHAR(10),"")&amp;"'"&amp;IF(G1177=0,"名称未設定",G1177)&amp;CHAR(10)&amp;T1177&amp;CHAR(10)&amp;U1177&amp;CHAR(10)&amp;V1177,"")</f>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IF(AND(LENB(H1178),0&lt;H1178,LENB(I1178),0&lt;I1178),"●","")</f>
        <v/>
      </c>
      <c r="O1178" s="1" t="str">
        <f>IF(LENB(N1178),COUNTIF(N$4:N1178,"●"),"")</f>
        <v/>
      </c>
      <c r="P1178" s="1" t="str">
        <f t="shared" si="20"/>
        <v/>
      </c>
      <c r="Q1178" s="1" t="str">
        <f>IF(LEN(G1178),1,"")</f>
        <v/>
      </c>
      <c r="R1178" s="1" t="str">
        <f>IF(LEN(Q1178),SUM($Q$4:Q1178)-1,"")</f>
        <v/>
      </c>
      <c r="S1178" s="1" t="str">
        <f>IF(LENB($P1178),IF(COUNTIF($B$34,"*[*"),REPLACE($B$34,FIND("[",$B$34),2,"["&amp;$R1178&amp;"]"),$B$34),"")</f>
        <v/>
      </c>
      <c r="T1178" s="1" t="str">
        <f>IF(LENB($P1178),$S1178&amp;"."&amp;T$2&amp;CHAR(9)&amp;$B$8&amp;" "&amp;H1178&amp;$B$9&amp;CHAR(9)&amp;$B$7&amp;T$3,"")</f>
        <v/>
      </c>
      <c r="U1178" s="1" t="str">
        <f>IF(LENB($P1178),$S1178&amp;"."&amp;U$2&amp;CHAR(9)&amp;$B$8&amp;" "&amp;I1178&amp;$B$9&amp;CHAR(9)&amp;$B$7&amp;U$3,"")</f>
        <v/>
      </c>
      <c r="V1178" s="1" t="str">
        <f>IF(LENB($P1178),$S1178&amp;"."&amp;V$2&amp;CHAR(9)&amp;$B$8&amp;" "&amp;J1178&amp;$B$9&amp;CHAR(9)&amp;$B$7&amp;V$3,"")</f>
        <v/>
      </c>
      <c r="Z1178" s="1" t="str">
        <f>IF(LENB(O1178),IF(1&lt;O1178,CHAR(10),"")&amp;"'"&amp;IF(G1178=0,"名称未設定",G1178)&amp;CHAR(10)&amp;T1178&amp;CHAR(10)&amp;U1178&amp;CHAR(10)&amp;V1178,"")</f>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IF(AND(LENB(H1179),0&lt;H1179,LENB(I1179),0&lt;I1179),"●","")</f>
        <v/>
      </c>
      <c r="O1179" s="1" t="str">
        <f>IF(LENB(N1179),COUNTIF(N$4:N1179,"●"),"")</f>
        <v/>
      </c>
      <c r="P1179" s="1" t="str">
        <f t="shared" si="20"/>
        <v/>
      </c>
      <c r="Q1179" s="1" t="str">
        <f>IF(LEN(G1179),1,"")</f>
        <v/>
      </c>
      <c r="R1179" s="1" t="str">
        <f>IF(LEN(Q1179),SUM($Q$4:Q1179)-1,"")</f>
        <v/>
      </c>
      <c r="S1179" s="1" t="str">
        <f>IF(LENB($P1179),IF(COUNTIF($B$34,"*[*"),REPLACE($B$34,FIND("[",$B$34),2,"["&amp;$R1179&amp;"]"),$B$34),"")</f>
        <v/>
      </c>
      <c r="T1179" s="1" t="str">
        <f>IF(LENB($P1179),$S1179&amp;"."&amp;T$2&amp;CHAR(9)&amp;$B$8&amp;" "&amp;H1179&amp;$B$9&amp;CHAR(9)&amp;$B$7&amp;T$3,"")</f>
        <v/>
      </c>
      <c r="U1179" s="1" t="str">
        <f>IF(LENB($P1179),$S1179&amp;"."&amp;U$2&amp;CHAR(9)&amp;$B$8&amp;" "&amp;I1179&amp;$B$9&amp;CHAR(9)&amp;$B$7&amp;U$3,"")</f>
        <v/>
      </c>
      <c r="V1179" s="1" t="str">
        <f>IF(LENB($P1179),$S1179&amp;"."&amp;V$2&amp;CHAR(9)&amp;$B$8&amp;" "&amp;J1179&amp;$B$9&amp;CHAR(9)&amp;$B$7&amp;V$3,"")</f>
        <v/>
      </c>
      <c r="Z1179" s="1" t="str">
        <f>IF(LENB(O1179),IF(1&lt;O1179,CHAR(10),"")&amp;"'"&amp;IF(G1179=0,"名称未設定",G1179)&amp;CHAR(10)&amp;T1179&amp;CHAR(10)&amp;U1179&amp;CHAR(10)&amp;V1179,"")</f>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IF(AND(LENB(H1180),0&lt;H1180,LENB(I1180),0&lt;I1180),"●","")</f>
        <v/>
      </c>
      <c r="O1180" s="1" t="str">
        <f>IF(LENB(N1180),COUNTIF(N$4:N1180,"●"),"")</f>
        <v/>
      </c>
      <c r="P1180" s="1" t="str">
        <f t="shared" si="20"/>
        <v/>
      </c>
      <c r="Q1180" s="1" t="str">
        <f>IF(LEN(G1180),1,"")</f>
        <v/>
      </c>
      <c r="R1180" s="1" t="str">
        <f>IF(LEN(Q1180),SUM($Q$4:Q1180)-1,"")</f>
        <v/>
      </c>
      <c r="S1180" s="1" t="str">
        <f>IF(LENB($P1180),IF(COUNTIF($B$34,"*[*"),REPLACE($B$34,FIND("[",$B$34),2,"["&amp;$R1180&amp;"]"),$B$34),"")</f>
        <v/>
      </c>
      <c r="T1180" s="1" t="str">
        <f>IF(LENB($P1180),$S1180&amp;"."&amp;T$2&amp;CHAR(9)&amp;$B$8&amp;" "&amp;H1180&amp;$B$9&amp;CHAR(9)&amp;$B$7&amp;T$3,"")</f>
        <v/>
      </c>
      <c r="U1180" s="1" t="str">
        <f>IF(LENB($P1180),$S1180&amp;"."&amp;U$2&amp;CHAR(9)&amp;$B$8&amp;" "&amp;I1180&amp;$B$9&amp;CHAR(9)&amp;$B$7&amp;U$3,"")</f>
        <v/>
      </c>
      <c r="V1180" s="1" t="str">
        <f>IF(LENB($P1180),$S1180&amp;"."&amp;V$2&amp;CHAR(9)&amp;$B$8&amp;" "&amp;J1180&amp;$B$9&amp;CHAR(9)&amp;$B$7&amp;V$3,"")</f>
        <v/>
      </c>
      <c r="Z1180" s="1" t="str">
        <f>IF(LENB(O1180),IF(1&lt;O1180,CHAR(10),"")&amp;"'"&amp;IF(G1180=0,"名称未設定",G1180)&amp;CHAR(10)&amp;T1180&amp;CHAR(10)&amp;U1180&amp;CHAR(10)&amp;V1180,"")</f>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IF(AND(LENB(H1181),0&lt;H1181,LENB(I1181),0&lt;I1181),"●","")</f>
        <v/>
      </c>
      <c r="O1181" s="1" t="str">
        <f>IF(LENB(N1181),COUNTIF(N$4:N1181,"●"),"")</f>
        <v/>
      </c>
      <c r="P1181" s="1" t="str">
        <f t="shared" si="20"/>
        <v/>
      </c>
      <c r="Q1181" s="1" t="str">
        <f>IF(LEN(G1181),1,"")</f>
        <v/>
      </c>
      <c r="R1181" s="1" t="str">
        <f>IF(LEN(Q1181),SUM($Q$4:Q1181)-1,"")</f>
        <v/>
      </c>
      <c r="S1181" s="1" t="str">
        <f>IF(LENB($P1181),IF(COUNTIF($B$34,"*[*"),REPLACE($B$34,FIND("[",$B$34),2,"["&amp;$R1181&amp;"]"),$B$34),"")</f>
        <v/>
      </c>
      <c r="T1181" s="1" t="str">
        <f>IF(LENB($P1181),$S1181&amp;"."&amp;T$2&amp;CHAR(9)&amp;$B$8&amp;" "&amp;H1181&amp;$B$9&amp;CHAR(9)&amp;$B$7&amp;T$3,"")</f>
        <v/>
      </c>
      <c r="U1181" s="1" t="str">
        <f>IF(LENB($P1181),$S1181&amp;"."&amp;U$2&amp;CHAR(9)&amp;$B$8&amp;" "&amp;I1181&amp;$B$9&amp;CHAR(9)&amp;$B$7&amp;U$3,"")</f>
        <v/>
      </c>
      <c r="V1181" s="1" t="str">
        <f>IF(LENB($P1181),$S1181&amp;"."&amp;V$2&amp;CHAR(9)&amp;$B$8&amp;" "&amp;J1181&amp;$B$9&amp;CHAR(9)&amp;$B$7&amp;V$3,"")</f>
        <v/>
      </c>
      <c r="Z1181" s="1" t="str">
        <f>IF(LENB(O1181),IF(1&lt;O1181,CHAR(10),"")&amp;"'"&amp;IF(G1181=0,"名称未設定",G1181)&amp;CHAR(10)&amp;T1181&amp;CHAR(10)&amp;U1181&amp;CHAR(10)&amp;V1181,"")</f>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IF(AND(LENB(H1182),0&lt;H1182,LENB(I1182),0&lt;I1182),"●","")</f>
        <v/>
      </c>
      <c r="O1182" s="1" t="str">
        <f>IF(LENB(N1182),COUNTIF(N$4:N1182,"●"),"")</f>
        <v/>
      </c>
      <c r="P1182" s="1" t="str">
        <f t="shared" si="20"/>
        <v/>
      </c>
      <c r="Q1182" s="1" t="str">
        <f>IF(LEN(G1182),1,"")</f>
        <v/>
      </c>
      <c r="R1182" s="1" t="str">
        <f>IF(LEN(Q1182),SUM($Q$4:Q1182)-1,"")</f>
        <v/>
      </c>
      <c r="S1182" s="1" t="str">
        <f>IF(LENB($P1182),IF(COUNTIF($B$34,"*[*"),REPLACE($B$34,FIND("[",$B$34),2,"["&amp;$R1182&amp;"]"),$B$34),"")</f>
        <v/>
      </c>
      <c r="T1182" s="1" t="str">
        <f>IF(LENB($P1182),$S1182&amp;"."&amp;T$2&amp;CHAR(9)&amp;$B$8&amp;" "&amp;H1182&amp;$B$9&amp;CHAR(9)&amp;$B$7&amp;T$3,"")</f>
        <v/>
      </c>
      <c r="U1182" s="1" t="str">
        <f>IF(LENB($P1182),$S1182&amp;"."&amp;U$2&amp;CHAR(9)&amp;$B$8&amp;" "&amp;I1182&amp;$B$9&amp;CHAR(9)&amp;$B$7&amp;U$3,"")</f>
        <v/>
      </c>
      <c r="V1182" s="1" t="str">
        <f>IF(LENB($P1182),$S1182&amp;"."&amp;V$2&amp;CHAR(9)&amp;$B$8&amp;" "&amp;J1182&amp;$B$9&amp;CHAR(9)&amp;$B$7&amp;V$3,"")</f>
        <v/>
      </c>
      <c r="Z1182" s="1" t="str">
        <f>IF(LENB(O1182),IF(1&lt;O1182,CHAR(10),"")&amp;"'"&amp;IF(G1182=0,"名称未設定",G1182)&amp;CHAR(10)&amp;T1182&amp;CHAR(10)&amp;U1182&amp;CHAR(10)&amp;V1182,"")</f>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IF(AND(LENB(H1183),0&lt;H1183,LENB(I1183),0&lt;I1183),"●","")</f>
        <v/>
      </c>
      <c r="O1183" s="1" t="str">
        <f>IF(LENB(N1183),COUNTIF(N$4:N1183,"●"),"")</f>
        <v/>
      </c>
      <c r="P1183" s="1" t="str">
        <f t="shared" si="20"/>
        <v/>
      </c>
      <c r="Q1183" s="1" t="str">
        <f>IF(LEN(G1183),1,"")</f>
        <v/>
      </c>
      <c r="R1183" s="1" t="str">
        <f>IF(LEN(Q1183),SUM($Q$4:Q1183)-1,"")</f>
        <v/>
      </c>
      <c r="S1183" s="1" t="str">
        <f>IF(LENB($P1183),IF(COUNTIF($B$34,"*[*"),REPLACE($B$34,FIND("[",$B$34),2,"["&amp;$R1183&amp;"]"),$B$34),"")</f>
        <v/>
      </c>
      <c r="T1183" s="1" t="str">
        <f>IF(LENB($P1183),$S1183&amp;"."&amp;T$2&amp;CHAR(9)&amp;$B$8&amp;" "&amp;H1183&amp;$B$9&amp;CHAR(9)&amp;$B$7&amp;T$3,"")</f>
        <v/>
      </c>
      <c r="U1183" s="1" t="str">
        <f>IF(LENB($P1183),$S1183&amp;"."&amp;U$2&amp;CHAR(9)&amp;$B$8&amp;" "&amp;I1183&amp;$B$9&amp;CHAR(9)&amp;$B$7&amp;U$3,"")</f>
        <v/>
      </c>
      <c r="V1183" s="1" t="str">
        <f>IF(LENB($P1183),$S1183&amp;"."&amp;V$2&amp;CHAR(9)&amp;$B$8&amp;" "&amp;J1183&amp;$B$9&amp;CHAR(9)&amp;$B$7&amp;V$3,"")</f>
        <v/>
      </c>
      <c r="Z1183" s="1" t="str">
        <f>IF(LENB(O1183),IF(1&lt;O1183,CHAR(10),"")&amp;"'"&amp;IF(G1183=0,"名称未設定",G1183)&amp;CHAR(10)&amp;T1183&amp;CHAR(10)&amp;U1183&amp;CHAR(10)&amp;V1183,"")</f>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IF(AND(LENB(H1184),0&lt;H1184,LENB(I1184),0&lt;I1184),"●","")</f>
        <v/>
      </c>
      <c r="O1184" s="1" t="str">
        <f>IF(LENB(N1184),COUNTIF(N$4:N1184,"●"),"")</f>
        <v/>
      </c>
      <c r="P1184" s="1" t="str">
        <f t="shared" si="20"/>
        <v/>
      </c>
      <c r="Q1184" s="1" t="str">
        <f>IF(LEN(G1184),1,"")</f>
        <v/>
      </c>
      <c r="R1184" s="1" t="str">
        <f>IF(LEN(Q1184),SUM($Q$4:Q1184)-1,"")</f>
        <v/>
      </c>
      <c r="S1184" s="1" t="str">
        <f>IF(LENB($P1184),IF(COUNTIF($B$34,"*[*"),REPLACE($B$34,FIND("[",$B$34),2,"["&amp;$R1184&amp;"]"),$B$34),"")</f>
        <v/>
      </c>
      <c r="T1184" s="1" t="str">
        <f>IF(LENB($P1184),$S1184&amp;"."&amp;T$2&amp;CHAR(9)&amp;$B$8&amp;" "&amp;H1184&amp;$B$9&amp;CHAR(9)&amp;$B$7&amp;T$3,"")</f>
        <v/>
      </c>
      <c r="U1184" s="1" t="str">
        <f>IF(LENB($P1184),$S1184&amp;"."&amp;U$2&amp;CHAR(9)&amp;$B$8&amp;" "&amp;I1184&amp;$B$9&amp;CHAR(9)&amp;$B$7&amp;U$3,"")</f>
        <v/>
      </c>
      <c r="V1184" s="1" t="str">
        <f>IF(LENB($P1184),$S1184&amp;"."&amp;V$2&amp;CHAR(9)&amp;$B$8&amp;" "&amp;J1184&amp;$B$9&amp;CHAR(9)&amp;$B$7&amp;V$3,"")</f>
        <v/>
      </c>
      <c r="Z1184" s="1" t="str">
        <f>IF(LENB(O1184),IF(1&lt;O1184,CHAR(10),"")&amp;"'"&amp;IF(G1184=0,"名称未設定",G1184)&amp;CHAR(10)&amp;T1184&amp;CHAR(10)&amp;U1184&amp;CHAR(10)&amp;V1184,"")</f>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IF(AND(LENB(H1185),0&lt;H1185,LENB(I1185),0&lt;I1185),"●","")</f>
        <v/>
      </c>
      <c r="O1185" s="1" t="str">
        <f>IF(LENB(N1185),COUNTIF(N$4:N1185,"●"),"")</f>
        <v/>
      </c>
      <c r="P1185" s="1" t="str">
        <f t="shared" si="20"/>
        <v/>
      </c>
      <c r="Q1185" s="1" t="str">
        <f>IF(LEN(G1185),1,"")</f>
        <v/>
      </c>
      <c r="R1185" s="1" t="str">
        <f>IF(LEN(Q1185),SUM($Q$4:Q1185)-1,"")</f>
        <v/>
      </c>
      <c r="S1185" s="1" t="str">
        <f>IF(LENB($P1185),IF(COUNTIF($B$34,"*[*"),REPLACE($B$34,FIND("[",$B$34),2,"["&amp;$R1185&amp;"]"),$B$34),"")</f>
        <v/>
      </c>
      <c r="T1185" s="1" t="str">
        <f>IF(LENB($P1185),$S1185&amp;"."&amp;T$2&amp;CHAR(9)&amp;$B$8&amp;" "&amp;H1185&amp;$B$9&amp;CHAR(9)&amp;$B$7&amp;T$3,"")</f>
        <v/>
      </c>
      <c r="U1185" s="1" t="str">
        <f>IF(LENB($P1185),$S1185&amp;"."&amp;U$2&amp;CHAR(9)&amp;$B$8&amp;" "&amp;I1185&amp;$B$9&amp;CHAR(9)&amp;$B$7&amp;U$3,"")</f>
        <v/>
      </c>
      <c r="V1185" s="1" t="str">
        <f>IF(LENB($P1185),$S1185&amp;"."&amp;V$2&amp;CHAR(9)&amp;$B$8&amp;" "&amp;J1185&amp;$B$9&amp;CHAR(9)&amp;$B$7&amp;V$3,"")</f>
        <v/>
      </c>
      <c r="Z1185" s="1" t="str">
        <f>IF(LENB(O1185),IF(1&lt;O1185,CHAR(10),"")&amp;"'"&amp;IF(G1185=0,"名称未設定",G1185)&amp;CHAR(10)&amp;T1185&amp;CHAR(10)&amp;U1185&amp;CHAR(10)&amp;V1185,"")</f>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IF(AND(LENB(H1186),0&lt;H1186,LENB(I1186),0&lt;I1186),"●","")</f>
        <v/>
      </c>
      <c r="O1186" s="1" t="str">
        <f>IF(LENB(N1186),COUNTIF(N$4:N1186,"●"),"")</f>
        <v/>
      </c>
      <c r="P1186" s="1" t="str">
        <f t="shared" si="20"/>
        <v/>
      </c>
      <c r="Q1186" s="1" t="str">
        <f>IF(LEN(G1186),1,"")</f>
        <v/>
      </c>
      <c r="R1186" s="1" t="str">
        <f>IF(LEN(Q1186),SUM($Q$4:Q1186)-1,"")</f>
        <v/>
      </c>
      <c r="S1186" s="1" t="str">
        <f>IF(LENB($P1186),IF(COUNTIF($B$34,"*[*"),REPLACE($B$34,FIND("[",$B$34),2,"["&amp;$R1186&amp;"]"),$B$34),"")</f>
        <v/>
      </c>
      <c r="T1186" s="1" t="str">
        <f>IF(LENB($P1186),$S1186&amp;"."&amp;T$2&amp;CHAR(9)&amp;$B$8&amp;" "&amp;H1186&amp;$B$9&amp;CHAR(9)&amp;$B$7&amp;T$3,"")</f>
        <v/>
      </c>
      <c r="U1186" s="1" t="str">
        <f>IF(LENB($P1186),$S1186&amp;"."&amp;U$2&amp;CHAR(9)&amp;$B$8&amp;" "&amp;I1186&amp;$B$9&amp;CHAR(9)&amp;$B$7&amp;U$3,"")</f>
        <v/>
      </c>
      <c r="V1186" s="1" t="str">
        <f>IF(LENB($P1186),$S1186&amp;"."&amp;V$2&amp;CHAR(9)&amp;$B$8&amp;" "&amp;J1186&amp;$B$9&amp;CHAR(9)&amp;$B$7&amp;V$3,"")</f>
        <v/>
      </c>
      <c r="Z1186" s="1" t="str">
        <f>IF(LENB(O1186),IF(1&lt;O1186,CHAR(10),"")&amp;"'"&amp;IF(G1186=0,"名称未設定",G1186)&amp;CHAR(10)&amp;T1186&amp;CHAR(10)&amp;U1186&amp;CHAR(10)&amp;V1186,"")</f>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IF(AND(LENB(H1187),0&lt;H1187,LENB(I1187),0&lt;I1187),"●","")</f>
        <v/>
      </c>
      <c r="O1187" s="1" t="str">
        <f>IF(LENB(N1187),COUNTIF(N$4:N1187,"●"),"")</f>
        <v/>
      </c>
      <c r="P1187" s="1" t="str">
        <f t="shared" si="20"/>
        <v/>
      </c>
      <c r="Q1187" s="1" t="str">
        <f>IF(LEN(G1187),1,"")</f>
        <v/>
      </c>
      <c r="R1187" s="1" t="str">
        <f>IF(LEN(Q1187),SUM($Q$4:Q1187)-1,"")</f>
        <v/>
      </c>
      <c r="S1187" s="1" t="str">
        <f>IF(LENB($P1187),IF(COUNTIF($B$34,"*[*"),REPLACE($B$34,FIND("[",$B$34),2,"["&amp;$R1187&amp;"]"),$B$34),"")</f>
        <v/>
      </c>
      <c r="T1187" s="1" t="str">
        <f>IF(LENB($P1187),$S1187&amp;"."&amp;T$2&amp;CHAR(9)&amp;$B$8&amp;" "&amp;H1187&amp;$B$9&amp;CHAR(9)&amp;$B$7&amp;T$3,"")</f>
        <v/>
      </c>
      <c r="U1187" s="1" t="str">
        <f>IF(LENB($P1187),$S1187&amp;"."&amp;U$2&amp;CHAR(9)&amp;$B$8&amp;" "&amp;I1187&amp;$B$9&amp;CHAR(9)&amp;$B$7&amp;U$3,"")</f>
        <v/>
      </c>
      <c r="V1187" s="1" t="str">
        <f>IF(LENB($P1187),$S1187&amp;"."&amp;V$2&amp;CHAR(9)&amp;$B$8&amp;" "&amp;J1187&amp;$B$9&amp;CHAR(9)&amp;$B$7&amp;V$3,"")</f>
        <v/>
      </c>
      <c r="Z1187" s="1" t="str">
        <f>IF(LENB(O1187),IF(1&lt;O1187,CHAR(10),"")&amp;"'"&amp;IF(G1187=0,"名称未設定",G1187)&amp;CHAR(10)&amp;T1187&amp;CHAR(10)&amp;U1187&amp;CHAR(10)&amp;V1187,"")</f>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IF(AND(LENB(H1188),0&lt;H1188,LENB(I1188),0&lt;I1188),"●","")</f>
        <v/>
      </c>
      <c r="O1188" s="1" t="str">
        <f>IF(LENB(N1188),COUNTIF(N$4:N1188,"●"),"")</f>
        <v/>
      </c>
      <c r="P1188" s="1" t="str">
        <f t="shared" si="20"/>
        <v/>
      </c>
      <c r="Q1188" s="1" t="str">
        <f>IF(LEN(G1188),1,"")</f>
        <v/>
      </c>
      <c r="R1188" s="1" t="str">
        <f>IF(LEN(Q1188),SUM($Q$4:Q1188)-1,"")</f>
        <v/>
      </c>
      <c r="S1188" s="1" t="str">
        <f>IF(LENB($P1188),IF(COUNTIF($B$34,"*[*"),REPLACE($B$34,FIND("[",$B$34),2,"["&amp;$R1188&amp;"]"),$B$34),"")</f>
        <v/>
      </c>
      <c r="T1188" s="1" t="str">
        <f>IF(LENB($P1188),$S1188&amp;"."&amp;T$2&amp;CHAR(9)&amp;$B$8&amp;" "&amp;H1188&amp;$B$9&amp;CHAR(9)&amp;$B$7&amp;T$3,"")</f>
        <v/>
      </c>
      <c r="U1188" s="1" t="str">
        <f>IF(LENB($P1188),$S1188&amp;"."&amp;U$2&amp;CHAR(9)&amp;$B$8&amp;" "&amp;I1188&amp;$B$9&amp;CHAR(9)&amp;$B$7&amp;U$3,"")</f>
        <v/>
      </c>
      <c r="V1188" s="1" t="str">
        <f>IF(LENB($P1188),$S1188&amp;"."&amp;V$2&amp;CHAR(9)&amp;$B$8&amp;" "&amp;J1188&amp;$B$9&amp;CHAR(9)&amp;$B$7&amp;V$3,"")</f>
        <v/>
      </c>
      <c r="Z1188" s="1" t="str">
        <f>IF(LENB(O1188),IF(1&lt;O1188,CHAR(10),"")&amp;"'"&amp;IF(G1188=0,"名称未設定",G1188)&amp;CHAR(10)&amp;T1188&amp;CHAR(10)&amp;U1188&amp;CHAR(10)&amp;V1188,"")</f>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IF(AND(LENB(H1189),0&lt;H1189,LENB(I1189),0&lt;I1189),"●","")</f>
        <v/>
      </c>
      <c r="O1189" s="1" t="str">
        <f>IF(LENB(N1189),COUNTIF(N$4:N1189,"●"),"")</f>
        <v/>
      </c>
      <c r="P1189" s="1" t="str">
        <f t="shared" si="20"/>
        <v/>
      </c>
      <c r="Q1189" s="1" t="str">
        <f>IF(LEN(G1189),1,"")</f>
        <v/>
      </c>
      <c r="R1189" s="1" t="str">
        <f>IF(LEN(Q1189),SUM($Q$4:Q1189)-1,"")</f>
        <v/>
      </c>
      <c r="S1189" s="1" t="str">
        <f>IF(LENB($P1189),IF(COUNTIF($B$34,"*[*"),REPLACE($B$34,FIND("[",$B$34),2,"["&amp;$R1189&amp;"]"),$B$34),"")</f>
        <v/>
      </c>
      <c r="T1189" s="1" t="str">
        <f>IF(LENB($P1189),$S1189&amp;"."&amp;T$2&amp;CHAR(9)&amp;$B$8&amp;" "&amp;H1189&amp;$B$9&amp;CHAR(9)&amp;$B$7&amp;T$3,"")</f>
        <v/>
      </c>
      <c r="U1189" s="1" t="str">
        <f>IF(LENB($P1189),$S1189&amp;"."&amp;U$2&amp;CHAR(9)&amp;$B$8&amp;" "&amp;I1189&amp;$B$9&amp;CHAR(9)&amp;$B$7&amp;U$3,"")</f>
        <v/>
      </c>
      <c r="V1189" s="1" t="str">
        <f>IF(LENB($P1189),$S1189&amp;"."&amp;V$2&amp;CHAR(9)&amp;$B$8&amp;" "&amp;J1189&amp;$B$9&amp;CHAR(9)&amp;$B$7&amp;V$3,"")</f>
        <v/>
      </c>
      <c r="Z1189" s="1" t="str">
        <f>IF(LENB(O1189),IF(1&lt;O1189,CHAR(10),"")&amp;"'"&amp;IF(G1189=0,"名称未設定",G1189)&amp;CHAR(10)&amp;T1189&amp;CHAR(10)&amp;U1189&amp;CHAR(10)&amp;V1189,"")</f>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IF(AND(LENB(H1190),0&lt;H1190,LENB(I1190),0&lt;I1190),"●","")</f>
        <v/>
      </c>
      <c r="O1190" s="1" t="str">
        <f>IF(LENB(N1190),COUNTIF(N$4:N1190,"●"),"")</f>
        <v/>
      </c>
      <c r="P1190" s="1" t="str">
        <f t="shared" si="20"/>
        <v/>
      </c>
      <c r="Q1190" s="1" t="str">
        <f>IF(LEN(G1190),1,"")</f>
        <v/>
      </c>
      <c r="R1190" s="1" t="str">
        <f>IF(LEN(Q1190),SUM($Q$4:Q1190)-1,"")</f>
        <v/>
      </c>
      <c r="S1190" s="1" t="str">
        <f>IF(LENB($P1190),IF(COUNTIF($B$34,"*[*"),REPLACE($B$34,FIND("[",$B$34),2,"["&amp;$R1190&amp;"]"),$B$34),"")</f>
        <v/>
      </c>
      <c r="T1190" s="1" t="str">
        <f>IF(LENB($P1190),$S1190&amp;"."&amp;T$2&amp;CHAR(9)&amp;$B$8&amp;" "&amp;H1190&amp;$B$9&amp;CHAR(9)&amp;$B$7&amp;T$3,"")</f>
        <v/>
      </c>
      <c r="U1190" s="1" t="str">
        <f>IF(LENB($P1190),$S1190&amp;"."&amp;U$2&amp;CHAR(9)&amp;$B$8&amp;" "&amp;I1190&amp;$B$9&amp;CHAR(9)&amp;$B$7&amp;U$3,"")</f>
        <v/>
      </c>
      <c r="V1190" s="1" t="str">
        <f>IF(LENB($P1190),$S1190&amp;"."&amp;V$2&amp;CHAR(9)&amp;$B$8&amp;" "&amp;J1190&amp;$B$9&amp;CHAR(9)&amp;$B$7&amp;V$3,"")</f>
        <v/>
      </c>
      <c r="Z1190" s="1" t="str">
        <f>IF(LENB(O1190),IF(1&lt;O1190,CHAR(10),"")&amp;"'"&amp;IF(G1190=0,"名称未設定",G1190)&amp;CHAR(10)&amp;T1190&amp;CHAR(10)&amp;U1190&amp;CHAR(10)&amp;V1190,"")</f>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IF(AND(LENB(H1191),0&lt;H1191,LENB(I1191),0&lt;I1191),"●","")</f>
        <v/>
      </c>
      <c r="O1191" s="1" t="str">
        <f>IF(LENB(N1191),COUNTIF(N$4:N1191,"●"),"")</f>
        <v/>
      </c>
      <c r="P1191" s="1" t="str">
        <f t="shared" si="20"/>
        <v/>
      </c>
      <c r="Q1191" s="1" t="str">
        <f>IF(LEN(G1191),1,"")</f>
        <v/>
      </c>
      <c r="R1191" s="1" t="str">
        <f>IF(LEN(Q1191),SUM($Q$4:Q1191)-1,"")</f>
        <v/>
      </c>
      <c r="S1191" s="1" t="str">
        <f>IF(LENB($P1191),IF(COUNTIF($B$34,"*[*"),REPLACE($B$34,FIND("[",$B$34),2,"["&amp;$R1191&amp;"]"),$B$34),"")</f>
        <v/>
      </c>
      <c r="T1191" s="1" t="str">
        <f>IF(LENB($P1191),$S1191&amp;"."&amp;T$2&amp;CHAR(9)&amp;$B$8&amp;" "&amp;H1191&amp;$B$9&amp;CHAR(9)&amp;$B$7&amp;T$3,"")</f>
        <v/>
      </c>
      <c r="U1191" s="1" t="str">
        <f>IF(LENB($P1191),$S1191&amp;"."&amp;U$2&amp;CHAR(9)&amp;$B$8&amp;" "&amp;I1191&amp;$B$9&amp;CHAR(9)&amp;$B$7&amp;U$3,"")</f>
        <v/>
      </c>
      <c r="V1191" s="1" t="str">
        <f>IF(LENB($P1191),$S1191&amp;"."&amp;V$2&amp;CHAR(9)&amp;$B$8&amp;" "&amp;J1191&amp;$B$9&amp;CHAR(9)&amp;$B$7&amp;V$3,"")</f>
        <v/>
      </c>
      <c r="Z1191" s="1" t="str">
        <f>IF(LENB(O1191),IF(1&lt;O1191,CHAR(10),"")&amp;"'"&amp;IF(G1191=0,"名称未設定",G1191)&amp;CHAR(10)&amp;T1191&amp;CHAR(10)&amp;U1191&amp;CHAR(10)&amp;V1191,"")</f>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IF(AND(LENB(H1192),0&lt;H1192,LENB(I1192),0&lt;I1192),"●","")</f>
        <v/>
      </c>
      <c r="O1192" s="1" t="str">
        <f>IF(LENB(N1192),COUNTIF(N$4:N1192,"●"),"")</f>
        <v/>
      </c>
      <c r="P1192" s="1" t="str">
        <f t="shared" si="20"/>
        <v/>
      </c>
      <c r="Q1192" s="1" t="str">
        <f>IF(LEN(G1192),1,"")</f>
        <v/>
      </c>
      <c r="R1192" s="1" t="str">
        <f>IF(LEN(Q1192),SUM($Q$4:Q1192)-1,"")</f>
        <v/>
      </c>
      <c r="S1192" s="1" t="str">
        <f>IF(LENB($P1192),IF(COUNTIF($B$34,"*[*"),REPLACE($B$34,FIND("[",$B$34),2,"["&amp;$R1192&amp;"]"),$B$34),"")</f>
        <v/>
      </c>
      <c r="T1192" s="1" t="str">
        <f>IF(LENB($P1192),$S1192&amp;"."&amp;T$2&amp;CHAR(9)&amp;$B$8&amp;" "&amp;H1192&amp;$B$9&amp;CHAR(9)&amp;$B$7&amp;T$3,"")</f>
        <v/>
      </c>
      <c r="U1192" s="1" t="str">
        <f>IF(LENB($P1192),$S1192&amp;"."&amp;U$2&amp;CHAR(9)&amp;$B$8&amp;" "&amp;I1192&amp;$B$9&amp;CHAR(9)&amp;$B$7&amp;U$3,"")</f>
        <v/>
      </c>
      <c r="V1192" s="1" t="str">
        <f>IF(LENB($P1192),$S1192&amp;"."&amp;V$2&amp;CHAR(9)&amp;$B$8&amp;" "&amp;J1192&amp;$B$9&amp;CHAR(9)&amp;$B$7&amp;V$3,"")</f>
        <v/>
      </c>
      <c r="Z1192" s="1" t="str">
        <f>IF(LENB(O1192),IF(1&lt;O1192,CHAR(10),"")&amp;"'"&amp;IF(G1192=0,"名称未設定",G1192)&amp;CHAR(10)&amp;T1192&amp;CHAR(10)&amp;U1192&amp;CHAR(10)&amp;V1192,"")</f>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IF(AND(LENB(H1193),0&lt;H1193,LENB(I1193),0&lt;I1193),"●","")</f>
        <v/>
      </c>
      <c r="O1193" s="1" t="str">
        <f>IF(LENB(N1193),COUNTIF(N$4:N1193,"●"),"")</f>
        <v/>
      </c>
      <c r="P1193" s="1" t="str">
        <f t="shared" si="20"/>
        <v/>
      </c>
      <c r="Q1193" s="1" t="str">
        <f>IF(LEN(G1193),1,"")</f>
        <v/>
      </c>
      <c r="R1193" s="1" t="str">
        <f>IF(LEN(Q1193),SUM($Q$4:Q1193)-1,"")</f>
        <v/>
      </c>
      <c r="S1193" s="1" t="str">
        <f>IF(LENB($P1193),IF(COUNTIF($B$34,"*[*"),REPLACE($B$34,FIND("[",$B$34),2,"["&amp;$R1193&amp;"]"),$B$34),"")</f>
        <v/>
      </c>
      <c r="T1193" s="1" t="str">
        <f>IF(LENB($P1193),$S1193&amp;"."&amp;T$2&amp;CHAR(9)&amp;$B$8&amp;" "&amp;H1193&amp;$B$9&amp;CHAR(9)&amp;$B$7&amp;T$3,"")</f>
        <v/>
      </c>
      <c r="U1193" s="1" t="str">
        <f>IF(LENB($P1193),$S1193&amp;"."&amp;U$2&amp;CHAR(9)&amp;$B$8&amp;" "&amp;I1193&amp;$B$9&amp;CHAR(9)&amp;$B$7&amp;U$3,"")</f>
        <v/>
      </c>
      <c r="V1193" s="1" t="str">
        <f>IF(LENB($P1193),$S1193&amp;"."&amp;V$2&amp;CHAR(9)&amp;$B$8&amp;" "&amp;J1193&amp;$B$9&amp;CHAR(9)&amp;$B$7&amp;V$3,"")</f>
        <v/>
      </c>
      <c r="Z1193" s="1" t="str">
        <f>IF(LENB(O1193),IF(1&lt;O1193,CHAR(10),"")&amp;"'"&amp;IF(G1193=0,"名称未設定",G1193)&amp;CHAR(10)&amp;T1193&amp;CHAR(10)&amp;U1193&amp;CHAR(10)&amp;V1193,"")</f>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IF(AND(LENB(H1194),0&lt;H1194,LENB(I1194),0&lt;I1194),"●","")</f>
        <v/>
      </c>
      <c r="O1194" s="1" t="str">
        <f>IF(LENB(N1194),COUNTIF(N$4:N1194,"●"),"")</f>
        <v/>
      </c>
      <c r="P1194" s="1" t="str">
        <f t="shared" si="20"/>
        <v/>
      </c>
      <c r="Q1194" s="1" t="str">
        <f>IF(LEN(G1194),1,"")</f>
        <v/>
      </c>
      <c r="R1194" s="1" t="str">
        <f>IF(LEN(Q1194),SUM($Q$4:Q1194)-1,"")</f>
        <v/>
      </c>
      <c r="S1194" s="1" t="str">
        <f>IF(LENB($P1194),IF(COUNTIF($B$34,"*[*"),REPLACE($B$34,FIND("[",$B$34),2,"["&amp;$R1194&amp;"]"),$B$34),"")</f>
        <v/>
      </c>
      <c r="T1194" s="1" t="str">
        <f>IF(LENB($P1194),$S1194&amp;"."&amp;T$2&amp;CHAR(9)&amp;$B$8&amp;" "&amp;H1194&amp;$B$9&amp;CHAR(9)&amp;$B$7&amp;T$3,"")</f>
        <v/>
      </c>
      <c r="U1194" s="1" t="str">
        <f>IF(LENB($P1194),$S1194&amp;"."&amp;U$2&amp;CHAR(9)&amp;$B$8&amp;" "&amp;I1194&amp;$B$9&amp;CHAR(9)&amp;$B$7&amp;U$3,"")</f>
        <v/>
      </c>
      <c r="V1194" s="1" t="str">
        <f>IF(LENB($P1194),$S1194&amp;"."&amp;V$2&amp;CHAR(9)&amp;$B$8&amp;" "&amp;J1194&amp;$B$9&amp;CHAR(9)&amp;$B$7&amp;V$3,"")</f>
        <v/>
      </c>
      <c r="Z1194" s="1" t="str">
        <f>IF(LENB(O1194),IF(1&lt;O1194,CHAR(10),"")&amp;"'"&amp;IF(G1194=0,"名称未設定",G1194)&amp;CHAR(10)&amp;T1194&amp;CHAR(10)&amp;U1194&amp;CHAR(10)&amp;V1194,"")</f>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IF(AND(LENB(H1195),0&lt;H1195,LENB(I1195),0&lt;I1195),"●","")</f>
        <v/>
      </c>
      <c r="O1195" s="1" t="str">
        <f>IF(LENB(N1195),COUNTIF(N$4:N1195,"●"),"")</f>
        <v/>
      </c>
      <c r="P1195" s="1" t="str">
        <f t="shared" si="20"/>
        <v/>
      </c>
      <c r="Q1195" s="1" t="str">
        <f>IF(LEN(G1195),1,"")</f>
        <v/>
      </c>
      <c r="R1195" s="1" t="str">
        <f>IF(LEN(Q1195),SUM($Q$4:Q1195)-1,"")</f>
        <v/>
      </c>
      <c r="S1195" s="1" t="str">
        <f>IF(LENB($P1195),IF(COUNTIF($B$34,"*[*"),REPLACE($B$34,FIND("[",$B$34),2,"["&amp;$R1195&amp;"]"),$B$34),"")</f>
        <v/>
      </c>
      <c r="T1195" s="1" t="str">
        <f>IF(LENB($P1195),$S1195&amp;"."&amp;T$2&amp;CHAR(9)&amp;$B$8&amp;" "&amp;H1195&amp;$B$9&amp;CHAR(9)&amp;$B$7&amp;T$3,"")</f>
        <v/>
      </c>
      <c r="U1195" s="1" t="str">
        <f>IF(LENB($P1195),$S1195&amp;"."&amp;U$2&amp;CHAR(9)&amp;$B$8&amp;" "&amp;I1195&amp;$B$9&amp;CHAR(9)&amp;$B$7&amp;U$3,"")</f>
        <v/>
      </c>
      <c r="V1195" s="1" t="str">
        <f>IF(LENB($P1195),$S1195&amp;"."&amp;V$2&amp;CHAR(9)&amp;$B$8&amp;" "&amp;J1195&amp;$B$9&amp;CHAR(9)&amp;$B$7&amp;V$3,"")</f>
        <v/>
      </c>
      <c r="Z1195" s="1" t="str">
        <f>IF(LENB(O1195),IF(1&lt;O1195,CHAR(10),"")&amp;"'"&amp;IF(G1195=0,"名称未設定",G1195)&amp;CHAR(10)&amp;T1195&amp;CHAR(10)&amp;U1195&amp;CHAR(10)&amp;V1195,"")</f>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IF(AND(LENB(H1196),0&lt;H1196,LENB(I1196),0&lt;I1196),"●","")</f>
        <v/>
      </c>
      <c r="O1196" s="1" t="str">
        <f>IF(LENB(N1196),COUNTIF(N$4:N1196,"●"),"")</f>
        <v/>
      </c>
      <c r="P1196" s="1" t="str">
        <f t="shared" si="20"/>
        <v/>
      </c>
      <c r="Q1196" s="1" t="str">
        <f>IF(LEN(G1196),1,"")</f>
        <v/>
      </c>
      <c r="R1196" s="1" t="str">
        <f>IF(LEN(Q1196),SUM($Q$4:Q1196)-1,"")</f>
        <v/>
      </c>
      <c r="S1196" s="1" t="str">
        <f>IF(LENB($P1196),IF(COUNTIF($B$34,"*[*"),REPLACE($B$34,FIND("[",$B$34),2,"["&amp;$R1196&amp;"]"),$B$34),"")</f>
        <v/>
      </c>
      <c r="T1196" s="1" t="str">
        <f>IF(LENB($P1196),$S1196&amp;"."&amp;T$2&amp;CHAR(9)&amp;$B$8&amp;" "&amp;H1196&amp;$B$9&amp;CHAR(9)&amp;$B$7&amp;T$3,"")</f>
        <v/>
      </c>
      <c r="U1196" s="1" t="str">
        <f>IF(LENB($P1196),$S1196&amp;"."&amp;U$2&amp;CHAR(9)&amp;$B$8&amp;" "&amp;I1196&amp;$B$9&amp;CHAR(9)&amp;$B$7&amp;U$3,"")</f>
        <v/>
      </c>
      <c r="V1196" s="1" t="str">
        <f>IF(LENB($P1196),$S1196&amp;"."&amp;V$2&amp;CHAR(9)&amp;$B$8&amp;" "&amp;J1196&amp;$B$9&amp;CHAR(9)&amp;$B$7&amp;V$3,"")</f>
        <v/>
      </c>
      <c r="Z1196" s="1" t="str">
        <f>IF(LENB(O1196),IF(1&lt;O1196,CHAR(10),"")&amp;"'"&amp;IF(G1196=0,"名称未設定",G1196)&amp;CHAR(10)&amp;T1196&amp;CHAR(10)&amp;U1196&amp;CHAR(10)&amp;V1196,"")</f>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IF(AND(LENB(H1197),0&lt;H1197,LENB(I1197),0&lt;I1197),"●","")</f>
        <v/>
      </c>
      <c r="O1197" s="1" t="str">
        <f>IF(LENB(N1197),COUNTIF(N$4:N1197,"●"),"")</f>
        <v/>
      </c>
      <c r="P1197" s="1" t="str">
        <f t="shared" si="20"/>
        <v/>
      </c>
      <c r="Q1197" s="1" t="str">
        <f>IF(LEN(G1197),1,"")</f>
        <v/>
      </c>
      <c r="R1197" s="1" t="str">
        <f>IF(LEN(Q1197),SUM($Q$4:Q1197)-1,"")</f>
        <v/>
      </c>
      <c r="S1197" s="1" t="str">
        <f>IF(LENB($P1197),IF(COUNTIF($B$34,"*[*"),REPLACE($B$34,FIND("[",$B$34),2,"["&amp;$R1197&amp;"]"),$B$34),"")</f>
        <v/>
      </c>
      <c r="T1197" s="1" t="str">
        <f>IF(LENB($P1197),$S1197&amp;"."&amp;T$2&amp;CHAR(9)&amp;$B$8&amp;" "&amp;H1197&amp;$B$9&amp;CHAR(9)&amp;$B$7&amp;T$3,"")</f>
        <v/>
      </c>
      <c r="U1197" s="1" t="str">
        <f>IF(LENB($P1197),$S1197&amp;"."&amp;U$2&amp;CHAR(9)&amp;$B$8&amp;" "&amp;I1197&amp;$B$9&amp;CHAR(9)&amp;$B$7&amp;U$3,"")</f>
        <v/>
      </c>
      <c r="V1197" s="1" t="str">
        <f>IF(LENB($P1197),$S1197&amp;"."&amp;V$2&amp;CHAR(9)&amp;$B$8&amp;" "&amp;J1197&amp;$B$9&amp;CHAR(9)&amp;$B$7&amp;V$3,"")</f>
        <v/>
      </c>
      <c r="Z1197" s="1" t="str">
        <f>IF(LENB(O1197),IF(1&lt;O1197,CHAR(10),"")&amp;"'"&amp;IF(G1197=0,"名称未設定",G1197)&amp;CHAR(10)&amp;T1197&amp;CHAR(10)&amp;U1197&amp;CHAR(10)&amp;V1197,"")</f>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IF(AND(LENB(H1198),0&lt;H1198,LENB(I1198),0&lt;I1198),"●","")</f>
        <v/>
      </c>
      <c r="O1198" s="1" t="str">
        <f>IF(LENB(N1198),COUNTIF(N$4:N1198,"●"),"")</f>
        <v/>
      </c>
      <c r="P1198" s="1" t="str">
        <f t="shared" si="20"/>
        <v/>
      </c>
      <c r="Q1198" s="1" t="str">
        <f>IF(LEN(G1198),1,"")</f>
        <v/>
      </c>
      <c r="R1198" s="1" t="str">
        <f>IF(LEN(Q1198),SUM($Q$4:Q1198)-1,"")</f>
        <v/>
      </c>
      <c r="S1198" s="1" t="str">
        <f>IF(LENB($P1198),IF(COUNTIF($B$34,"*[*"),REPLACE($B$34,FIND("[",$B$34),2,"["&amp;$R1198&amp;"]"),$B$34),"")</f>
        <v/>
      </c>
      <c r="T1198" s="1" t="str">
        <f>IF(LENB($P1198),$S1198&amp;"."&amp;T$2&amp;CHAR(9)&amp;$B$8&amp;" "&amp;H1198&amp;$B$9&amp;CHAR(9)&amp;$B$7&amp;T$3,"")</f>
        <v/>
      </c>
      <c r="U1198" s="1" t="str">
        <f>IF(LENB($P1198),$S1198&amp;"."&amp;U$2&amp;CHAR(9)&amp;$B$8&amp;" "&amp;I1198&amp;$B$9&amp;CHAR(9)&amp;$B$7&amp;U$3,"")</f>
        <v/>
      </c>
      <c r="V1198" s="1" t="str">
        <f>IF(LENB($P1198),$S1198&amp;"."&amp;V$2&amp;CHAR(9)&amp;$B$8&amp;" "&amp;J1198&amp;$B$9&amp;CHAR(9)&amp;$B$7&amp;V$3,"")</f>
        <v/>
      </c>
      <c r="Z1198" s="1" t="str">
        <f>IF(LENB(O1198),IF(1&lt;O1198,CHAR(10),"")&amp;"'"&amp;IF(G1198=0,"名称未設定",G1198)&amp;CHAR(10)&amp;T1198&amp;CHAR(10)&amp;U1198&amp;CHAR(10)&amp;V1198,"")</f>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IF(AND(LENB(H1199),0&lt;H1199,LENB(I1199),0&lt;I1199),"●","")</f>
        <v/>
      </c>
      <c r="O1199" s="1" t="str">
        <f>IF(LENB(N1199),COUNTIF(N$4:N1199,"●"),"")</f>
        <v/>
      </c>
      <c r="P1199" s="1" t="str">
        <f t="shared" si="20"/>
        <v/>
      </c>
      <c r="Q1199" s="1" t="str">
        <f>IF(LEN(G1199),1,"")</f>
        <v/>
      </c>
      <c r="R1199" s="1" t="str">
        <f>IF(LEN(Q1199),SUM($Q$4:Q1199)-1,"")</f>
        <v/>
      </c>
      <c r="S1199" s="1" t="str">
        <f>IF(LENB($P1199),IF(COUNTIF($B$34,"*[*"),REPLACE($B$34,FIND("[",$B$34),2,"["&amp;$R1199&amp;"]"),$B$34),"")</f>
        <v/>
      </c>
      <c r="T1199" s="1" t="str">
        <f>IF(LENB($P1199),$S1199&amp;"."&amp;T$2&amp;CHAR(9)&amp;$B$8&amp;" "&amp;H1199&amp;$B$9&amp;CHAR(9)&amp;$B$7&amp;T$3,"")</f>
        <v/>
      </c>
      <c r="U1199" s="1" t="str">
        <f>IF(LENB($P1199),$S1199&amp;"."&amp;U$2&amp;CHAR(9)&amp;$B$8&amp;" "&amp;I1199&amp;$B$9&amp;CHAR(9)&amp;$B$7&amp;U$3,"")</f>
        <v/>
      </c>
      <c r="V1199" s="1" t="str">
        <f>IF(LENB($P1199),$S1199&amp;"."&amp;V$2&amp;CHAR(9)&amp;$B$8&amp;" "&amp;J1199&amp;$B$9&amp;CHAR(9)&amp;$B$7&amp;V$3,"")</f>
        <v/>
      </c>
      <c r="Z1199" s="1" t="str">
        <f>IF(LENB(O1199),IF(1&lt;O1199,CHAR(10),"")&amp;"'"&amp;IF(G1199=0,"名称未設定",G1199)&amp;CHAR(10)&amp;T1199&amp;CHAR(10)&amp;U1199&amp;CHAR(10)&amp;V1199,"")</f>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IF(AND(LENB(H1200),0&lt;H1200,LENB(I1200),0&lt;I1200),"●","")</f>
        <v/>
      </c>
      <c r="O1200" s="1" t="str">
        <f>IF(LENB(N1200),COUNTIF(N$4:N1200,"●"),"")</f>
        <v/>
      </c>
      <c r="P1200" s="1" t="str">
        <f t="shared" si="20"/>
        <v/>
      </c>
      <c r="Q1200" s="1" t="str">
        <f>IF(LEN(G1200),1,"")</f>
        <v/>
      </c>
      <c r="R1200" s="1" t="str">
        <f>IF(LEN(Q1200),SUM($Q$4:Q1200)-1,"")</f>
        <v/>
      </c>
      <c r="S1200" s="1" t="str">
        <f>IF(LENB($P1200),IF(COUNTIF($B$34,"*[*"),REPLACE($B$34,FIND("[",$B$34),2,"["&amp;$R1200&amp;"]"),$B$34),"")</f>
        <v/>
      </c>
      <c r="T1200" s="1" t="str">
        <f>IF(LENB($P1200),$S1200&amp;"."&amp;T$2&amp;CHAR(9)&amp;$B$8&amp;" "&amp;H1200&amp;$B$9&amp;CHAR(9)&amp;$B$7&amp;T$3,"")</f>
        <v/>
      </c>
      <c r="U1200" s="1" t="str">
        <f>IF(LENB($P1200),$S1200&amp;"."&amp;U$2&amp;CHAR(9)&amp;$B$8&amp;" "&amp;I1200&amp;$B$9&amp;CHAR(9)&amp;$B$7&amp;U$3,"")</f>
        <v/>
      </c>
      <c r="V1200" s="1" t="str">
        <f>IF(LENB($P1200),$S1200&amp;"."&amp;V$2&amp;CHAR(9)&amp;$B$8&amp;" "&amp;J1200&amp;$B$9&amp;CHAR(9)&amp;$B$7&amp;V$3,"")</f>
        <v/>
      </c>
      <c r="Z1200" s="1" t="str">
        <f>IF(LENB(O1200),IF(1&lt;O1200,CHAR(10),"")&amp;"'"&amp;IF(G1200=0,"名称未設定",G1200)&amp;CHAR(10)&amp;T1200&amp;CHAR(10)&amp;U1200&amp;CHAR(10)&amp;V1200,"")</f>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IF(AND(LENB(H1201),0&lt;H1201,LENB(I1201),0&lt;I1201),"●","")</f>
        <v/>
      </c>
      <c r="O1201" s="1" t="str">
        <f>IF(LENB(N1201),COUNTIF(N$4:N1201,"●"),"")</f>
        <v/>
      </c>
      <c r="P1201" s="1" t="str">
        <f t="shared" si="20"/>
        <v/>
      </c>
      <c r="Q1201" s="1" t="str">
        <f>IF(LEN(G1201),1,"")</f>
        <v/>
      </c>
      <c r="R1201" s="1" t="str">
        <f>IF(LEN(Q1201),SUM($Q$4:Q1201)-1,"")</f>
        <v/>
      </c>
      <c r="S1201" s="1" t="str">
        <f>IF(LENB($P1201),IF(COUNTIF($B$34,"*[*"),REPLACE($B$34,FIND("[",$B$34),2,"["&amp;$R1201&amp;"]"),$B$34),"")</f>
        <v/>
      </c>
      <c r="T1201" s="1" t="str">
        <f>IF(LENB($P1201),$S1201&amp;"."&amp;T$2&amp;CHAR(9)&amp;$B$8&amp;" "&amp;H1201&amp;$B$9&amp;CHAR(9)&amp;$B$7&amp;T$3,"")</f>
        <v/>
      </c>
      <c r="U1201" s="1" t="str">
        <f>IF(LENB($P1201),$S1201&amp;"."&amp;U$2&amp;CHAR(9)&amp;$B$8&amp;" "&amp;I1201&amp;$B$9&amp;CHAR(9)&amp;$B$7&amp;U$3,"")</f>
        <v/>
      </c>
      <c r="V1201" s="1" t="str">
        <f>IF(LENB($P1201),$S1201&amp;"."&amp;V$2&amp;CHAR(9)&amp;$B$8&amp;" "&amp;J1201&amp;$B$9&amp;CHAR(9)&amp;$B$7&amp;V$3,"")</f>
        <v/>
      </c>
      <c r="Z1201" s="1" t="str">
        <f>IF(LENB(O1201),IF(1&lt;O1201,CHAR(10),"")&amp;"'"&amp;IF(G1201=0,"名称未設定",G1201)&amp;CHAR(10)&amp;T1201&amp;CHAR(10)&amp;U1201&amp;CHAR(10)&amp;V1201,"")</f>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IF(AND(LENB(H1202),0&lt;H1202,LENB(I1202),0&lt;I1202),"●","")</f>
        <v/>
      </c>
      <c r="O1202" s="1" t="str">
        <f>IF(LENB(N1202),COUNTIF(N$4:N1202,"●"),"")</f>
        <v/>
      </c>
      <c r="P1202" s="1" t="str">
        <f t="shared" si="20"/>
        <v/>
      </c>
      <c r="Q1202" s="1" t="str">
        <f>IF(LEN(G1202),1,"")</f>
        <v/>
      </c>
      <c r="R1202" s="1" t="str">
        <f>IF(LEN(Q1202),SUM($Q$4:Q1202)-1,"")</f>
        <v/>
      </c>
      <c r="S1202" s="1" t="str">
        <f>IF(LENB($P1202),IF(COUNTIF($B$34,"*[*"),REPLACE($B$34,FIND("[",$B$34),2,"["&amp;$R1202&amp;"]"),$B$34),"")</f>
        <v/>
      </c>
      <c r="T1202" s="1" t="str">
        <f>IF(LENB($P1202),$S1202&amp;"."&amp;T$2&amp;CHAR(9)&amp;$B$8&amp;" "&amp;H1202&amp;$B$9&amp;CHAR(9)&amp;$B$7&amp;T$3,"")</f>
        <v/>
      </c>
      <c r="U1202" s="1" t="str">
        <f>IF(LENB($P1202),$S1202&amp;"."&amp;U$2&amp;CHAR(9)&amp;$B$8&amp;" "&amp;I1202&amp;$B$9&amp;CHAR(9)&amp;$B$7&amp;U$3,"")</f>
        <v/>
      </c>
      <c r="V1202" s="1" t="str">
        <f>IF(LENB($P1202),$S1202&amp;"."&amp;V$2&amp;CHAR(9)&amp;$B$8&amp;" "&amp;J1202&amp;$B$9&amp;CHAR(9)&amp;$B$7&amp;V$3,"")</f>
        <v/>
      </c>
      <c r="Z1202" s="1" t="str">
        <f>IF(LENB(O1202),IF(1&lt;O1202,CHAR(10),"")&amp;"'"&amp;IF(G1202=0,"名称未設定",G1202)&amp;CHAR(10)&amp;T1202&amp;CHAR(10)&amp;U1202&amp;CHAR(10)&amp;V1202,"")</f>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IF(AND(LENB(H1203),0&lt;H1203,LENB(I1203),0&lt;I1203),"●","")</f>
        <v/>
      </c>
      <c r="O1203" s="1" t="str">
        <f>IF(LENB(N1203),COUNTIF(N$4:N1203,"●"),"")</f>
        <v/>
      </c>
      <c r="P1203" s="1" t="str">
        <f t="shared" si="20"/>
        <v/>
      </c>
      <c r="Q1203" s="1" t="str">
        <f>IF(LEN(G1203),1,"")</f>
        <v/>
      </c>
      <c r="R1203" s="1" t="str">
        <f>IF(LEN(Q1203),SUM($Q$4:Q1203)-1,"")</f>
        <v/>
      </c>
      <c r="S1203" s="1" t="str">
        <f>IF(LENB($P1203),IF(COUNTIF($B$34,"*[*"),REPLACE($B$34,FIND("[",$B$34),2,"["&amp;$R1203&amp;"]"),$B$34),"")</f>
        <v/>
      </c>
      <c r="T1203" s="1" t="str">
        <f>IF(LENB($P1203),$S1203&amp;"."&amp;T$2&amp;CHAR(9)&amp;$B$8&amp;" "&amp;H1203&amp;$B$9&amp;CHAR(9)&amp;$B$7&amp;T$3,"")</f>
        <v/>
      </c>
      <c r="U1203" s="1" t="str">
        <f>IF(LENB($P1203),$S1203&amp;"."&amp;U$2&amp;CHAR(9)&amp;$B$8&amp;" "&amp;I1203&amp;$B$9&amp;CHAR(9)&amp;$B$7&amp;U$3,"")</f>
        <v/>
      </c>
      <c r="V1203" s="1" t="str">
        <f>IF(LENB($P1203),$S1203&amp;"."&amp;V$2&amp;CHAR(9)&amp;$B$8&amp;" "&amp;J1203&amp;$B$9&amp;CHAR(9)&amp;$B$7&amp;V$3,"")</f>
        <v/>
      </c>
      <c r="Z1203" s="1" t="str">
        <f>IF(LENB(O1203),IF(1&lt;O1203,CHAR(10),"")&amp;"'"&amp;IF(G1203=0,"名称未設定",G1203)&amp;CHAR(10)&amp;T1203&amp;CHAR(10)&amp;U1203&amp;CHAR(10)&amp;V1203,"")</f>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IF(AND(LENB(H1204),0&lt;H1204,LENB(I1204),0&lt;I1204),"●","")</f>
        <v/>
      </c>
      <c r="O1204" s="1" t="str">
        <f>IF(LENB(N1204),COUNTIF(N$4:N1204,"●"),"")</f>
        <v/>
      </c>
      <c r="P1204" s="1" t="str">
        <f t="shared" si="20"/>
        <v/>
      </c>
      <c r="Q1204" s="1" t="str">
        <f>IF(LEN(G1204),1,"")</f>
        <v/>
      </c>
      <c r="R1204" s="1" t="str">
        <f>IF(LEN(Q1204),SUM($Q$4:Q1204)-1,"")</f>
        <v/>
      </c>
      <c r="S1204" s="1" t="str">
        <f>IF(LENB($P1204),IF(COUNTIF($B$34,"*[*"),REPLACE($B$34,FIND("[",$B$34),2,"["&amp;$R1204&amp;"]"),$B$34),"")</f>
        <v/>
      </c>
      <c r="T1204" s="1" t="str">
        <f>IF(LENB($P1204),$S1204&amp;"."&amp;T$2&amp;CHAR(9)&amp;$B$8&amp;" "&amp;H1204&amp;$B$9&amp;CHAR(9)&amp;$B$7&amp;T$3,"")</f>
        <v/>
      </c>
      <c r="U1204" s="1" t="str">
        <f>IF(LENB($P1204),$S1204&amp;"."&amp;U$2&amp;CHAR(9)&amp;$B$8&amp;" "&amp;I1204&amp;$B$9&amp;CHAR(9)&amp;$B$7&amp;U$3,"")</f>
        <v/>
      </c>
      <c r="V1204" s="1" t="str">
        <f>IF(LENB($P1204),$S1204&amp;"."&amp;V$2&amp;CHAR(9)&amp;$B$8&amp;" "&amp;J1204&amp;$B$9&amp;CHAR(9)&amp;$B$7&amp;V$3,"")</f>
        <v/>
      </c>
      <c r="Z1204" s="1" t="str">
        <f>IF(LENB(O1204),IF(1&lt;O1204,CHAR(10),"")&amp;"'"&amp;IF(G1204=0,"名称未設定",G1204)&amp;CHAR(10)&amp;T1204&amp;CHAR(10)&amp;U1204&amp;CHAR(10)&amp;V1204,"")</f>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IF(AND(LENB(H1205),0&lt;H1205,LENB(I1205),0&lt;I1205),"●","")</f>
        <v/>
      </c>
      <c r="O1205" s="1" t="str">
        <f>IF(LENB(N1205),COUNTIF(N$4:N1205,"●"),"")</f>
        <v/>
      </c>
      <c r="P1205" s="1" t="str">
        <f t="shared" si="20"/>
        <v/>
      </c>
      <c r="Q1205" s="1" t="str">
        <f>IF(LEN(G1205),1,"")</f>
        <v/>
      </c>
      <c r="R1205" s="1" t="str">
        <f>IF(LEN(Q1205),SUM($Q$4:Q1205)-1,"")</f>
        <v/>
      </c>
      <c r="S1205" s="1" t="str">
        <f>IF(LENB($P1205),IF(COUNTIF($B$34,"*[*"),REPLACE($B$34,FIND("[",$B$34),2,"["&amp;$R1205&amp;"]"),$B$34),"")</f>
        <v/>
      </c>
      <c r="T1205" s="1" t="str">
        <f>IF(LENB($P1205),$S1205&amp;"."&amp;T$2&amp;CHAR(9)&amp;$B$8&amp;" "&amp;H1205&amp;$B$9&amp;CHAR(9)&amp;$B$7&amp;T$3,"")</f>
        <v/>
      </c>
      <c r="U1205" s="1" t="str">
        <f>IF(LENB($P1205),$S1205&amp;"."&amp;U$2&amp;CHAR(9)&amp;$B$8&amp;" "&amp;I1205&amp;$B$9&amp;CHAR(9)&amp;$B$7&amp;U$3,"")</f>
        <v/>
      </c>
      <c r="V1205" s="1" t="str">
        <f>IF(LENB($P1205),$S1205&amp;"."&amp;V$2&amp;CHAR(9)&amp;$B$8&amp;" "&amp;J1205&amp;$B$9&amp;CHAR(9)&amp;$B$7&amp;V$3,"")</f>
        <v/>
      </c>
      <c r="Z1205" s="1" t="str">
        <f>IF(LENB(O1205),IF(1&lt;O1205,CHAR(10),"")&amp;"'"&amp;IF(G1205=0,"名称未設定",G1205)&amp;CHAR(10)&amp;T1205&amp;CHAR(10)&amp;U1205&amp;CHAR(10)&amp;V1205,"")</f>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IF(AND(LENB(H1206),0&lt;H1206,LENB(I1206),0&lt;I1206),"●","")</f>
        <v/>
      </c>
      <c r="O1206" s="1" t="str">
        <f>IF(LENB(N1206),COUNTIF(N$4:N1206,"●"),"")</f>
        <v/>
      </c>
      <c r="P1206" s="1" t="str">
        <f t="shared" si="20"/>
        <v/>
      </c>
      <c r="Q1206" s="1" t="str">
        <f>IF(LEN(G1206),1,"")</f>
        <v/>
      </c>
      <c r="R1206" s="1" t="str">
        <f>IF(LEN(Q1206),SUM($Q$4:Q1206)-1,"")</f>
        <v/>
      </c>
      <c r="S1206" s="1" t="str">
        <f>IF(LENB($P1206),IF(COUNTIF($B$34,"*[*"),REPLACE($B$34,FIND("[",$B$34),2,"["&amp;$R1206&amp;"]"),$B$34),"")</f>
        <v/>
      </c>
      <c r="T1206" s="1" t="str">
        <f>IF(LENB($P1206),$S1206&amp;"."&amp;T$2&amp;CHAR(9)&amp;$B$8&amp;" "&amp;H1206&amp;$B$9&amp;CHAR(9)&amp;$B$7&amp;T$3,"")</f>
        <v/>
      </c>
      <c r="U1206" s="1" t="str">
        <f>IF(LENB($P1206),$S1206&amp;"."&amp;U$2&amp;CHAR(9)&amp;$B$8&amp;" "&amp;I1206&amp;$B$9&amp;CHAR(9)&amp;$B$7&amp;U$3,"")</f>
        <v/>
      </c>
      <c r="V1206" s="1" t="str">
        <f>IF(LENB($P1206),$S1206&amp;"."&amp;V$2&amp;CHAR(9)&amp;$B$8&amp;" "&amp;J1206&amp;$B$9&amp;CHAR(9)&amp;$B$7&amp;V$3,"")</f>
        <v/>
      </c>
      <c r="Z1206" s="1" t="str">
        <f>IF(LENB(O1206),IF(1&lt;O1206,CHAR(10),"")&amp;"'"&amp;IF(G1206=0,"名称未設定",G1206)&amp;CHAR(10)&amp;T1206&amp;CHAR(10)&amp;U1206&amp;CHAR(10)&amp;V1206,"")</f>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IF(AND(LENB(H1207),0&lt;H1207,LENB(I1207),0&lt;I1207),"●","")</f>
        <v/>
      </c>
      <c r="O1207" s="1" t="str">
        <f>IF(LENB(N1207),COUNTIF(N$4:N1207,"●"),"")</f>
        <v/>
      </c>
      <c r="P1207" s="1" t="str">
        <f t="shared" si="20"/>
        <v/>
      </c>
      <c r="Q1207" s="1" t="str">
        <f>IF(LEN(G1207),1,"")</f>
        <v/>
      </c>
      <c r="R1207" s="1" t="str">
        <f>IF(LEN(Q1207),SUM($Q$4:Q1207)-1,"")</f>
        <v/>
      </c>
      <c r="S1207" s="1" t="str">
        <f>IF(LENB($P1207),IF(COUNTIF($B$34,"*[*"),REPLACE($B$34,FIND("[",$B$34),2,"["&amp;$R1207&amp;"]"),$B$34),"")</f>
        <v/>
      </c>
      <c r="T1207" s="1" t="str">
        <f>IF(LENB($P1207),$S1207&amp;"."&amp;T$2&amp;CHAR(9)&amp;$B$8&amp;" "&amp;H1207&amp;$B$9&amp;CHAR(9)&amp;$B$7&amp;T$3,"")</f>
        <v/>
      </c>
      <c r="U1207" s="1" t="str">
        <f>IF(LENB($P1207),$S1207&amp;"."&amp;U$2&amp;CHAR(9)&amp;$B$8&amp;" "&amp;I1207&amp;$B$9&amp;CHAR(9)&amp;$B$7&amp;U$3,"")</f>
        <v/>
      </c>
      <c r="V1207" s="1" t="str">
        <f>IF(LENB($P1207),$S1207&amp;"."&amp;V$2&amp;CHAR(9)&amp;$B$8&amp;" "&amp;J1207&amp;$B$9&amp;CHAR(9)&amp;$B$7&amp;V$3,"")</f>
        <v/>
      </c>
      <c r="Z1207" s="1" t="str">
        <f>IF(LENB(O1207),IF(1&lt;O1207,CHAR(10),"")&amp;"'"&amp;IF(G1207=0,"名称未設定",G1207)&amp;CHAR(10)&amp;T1207&amp;CHAR(10)&amp;U1207&amp;CHAR(10)&amp;V1207,"")</f>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IF(AND(LENB(H1208),0&lt;H1208,LENB(I1208),0&lt;I1208),"●","")</f>
        <v/>
      </c>
      <c r="O1208" s="1" t="str">
        <f>IF(LENB(N1208),COUNTIF(N$4:N1208,"●"),"")</f>
        <v/>
      </c>
      <c r="P1208" s="1" t="str">
        <f t="shared" si="20"/>
        <v/>
      </c>
      <c r="Q1208" s="1" t="str">
        <f>IF(LEN(G1208),1,"")</f>
        <v/>
      </c>
      <c r="R1208" s="1" t="str">
        <f>IF(LEN(Q1208),SUM($Q$4:Q1208)-1,"")</f>
        <v/>
      </c>
      <c r="S1208" s="1" t="str">
        <f>IF(LENB($P1208),IF(COUNTIF($B$34,"*[*"),REPLACE($B$34,FIND("[",$B$34),2,"["&amp;$R1208&amp;"]"),$B$34),"")</f>
        <v/>
      </c>
      <c r="T1208" s="1" t="str">
        <f>IF(LENB($P1208),$S1208&amp;"."&amp;T$2&amp;CHAR(9)&amp;$B$8&amp;" "&amp;H1208&amp;$B$9&amp;CHAR(9)&amp;$B$7&amp;T$3,"")</f>
        <v/>
      </c>
      <c r="U1208" s="1" t="str">
        <f>IF(LENB($P1208),$S1208&amp;"."&amp;U$2&amp;CHAR(9)&amp;$B$8&amp;" "&amp;I1208&amp;$B$9&amp;CHAR(9)&amp;$B$7&amp;U$3,"")</f>
        <v/>
      </c>
      <c r="V1208" s="1" t="str">
        <f>IF(LENB($P1208),$S1208&amp;"."&amp;V$2&amp;CHAR(9)&amp;$B$8&amp;" "&amp;J1208&amp;$B$9&amp;CHAR(9)&amp;$B$7&amp;V$3,"")</f>
        <v/>
      </c>
      <c r="Z1208" s="1" t="str">
        <f>IF(LENB(O1208),IF(1&lt;O1208,CHAR(10),"")&amp;"'"&amp;IF(G1208=0,"名称未設定",G1208)&amp;CHAR(10)&amp;T1208&amp;CHAR(10)&amp;U1208&amp;CHAR(10)&amp;V1208,"")</f>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IF(AND(LENB(H1209),0&lt;H1209,LENB(I1209),0&lt;I1209),"●","")</f>
        <v/>
      </c>
      <c r="O1209" s="1" t="str">
        <f>IF(LENB(N1209),COUNTIF(N$4:N1209,"●"),"")</f>
        <v/>
      </c>
      <c r="P1209" s="1" t="str">
        <f t="shared" si="20"/>
        <v/>
      </c>
      <c r="Q1209" s="1" t="str">
        <f>IF(LEN(G1209),1,"")</f>
        <v/>
      </c>
      <c r="R1209" s="1" t="str">
        <f>IF(LEN(Q1209),SUM($Q$4:Q1209)-1,"")</f>
        <v/>
      </c>
      <c r="S1209" s="1" t="str">
        <f>IF(LENB($P1209),IF(COUNTIF($B$34,"*[*"),REPLACE($B$34,FIND("[",$B$34),2,"["&amp;$R1209&amp;"]"),$B$34),"")</f>
        <v/>
      </c>
      <c r="T1209" s="1" t="str">
        <f>IF(LENB($P1209),$S1209&amp;"."&amp;T$2&amp;CHAR(9)&amp;$B$8&amp;" "&amp;H1209&amp;$B$9&amp;CHAR(9)&amp;$B$7&amp;T$3,"")</f>
        <v/>
      </c>
      <c r="U1209" s="1" t="str">
        <f>IF(LENB($P1209),$S1209&amp;"."&amp;U$2&amp;CHAR(9)&amp;$B$8&amp;" "&amp;I1209&amp;$B$9&amp;CHAR(9)&amp;$B$7&amp;U$3,"")</f>
        <v/>
      </c>
      <c r="V1209" s="1" t="str">
        <f>IF(LENB($P1209),$S1209&amp;"."&amp;V$2&amp;CHAR(9)&amp;$B$8&amp;" "&amp;J1209&amp;$B$9&amp;CHAR(9)&amp;$B$7&amp;V$3,"")</f>
        <v/>
      </c>
      <c r="Z1209" s="1" t="str">
        <f>IF(LENB(O1209),IF(1&lt;O1209,CHAR(10),"")&amp;"'"&amp;IF(G1209=0,"名称未設定",G1209)&amp;CHAR(10)&amp;T1209&amp;CHAR(10)&amp;U1209&amp;CHAR(10)&amp;V1209,"")</f>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IF(AND(LENB(H1210),0&lt;H1210,LENB(I1210),0&lt;I1210),"●","")</f>
        <v/>
      </c>
      <c r="O1210" s="1" t="str">
        <f>IF(LENB(N1210),COUNTIF(N$4:N1210,"●"),"")</f>
        <v/>
      </c>
      <c r="P1210" s="1" t="str">
        <f t="shared" si="20"/>
        <v/>
      </c>
      <c r="Q1210" s="1" t="str">
        <f>IF(LEN(G1210),1,"")</f>
        <v/>
      </c>
      <c r="R1210" s="1" t="str">
        <f>IF(LEN(Q1210),SUM($Q$4:Q1210)-1,"")</f>
        <v/>
      </c>
      <c r="S1210" s="1" t="str">
        <f>IF(LENB($P1210),IF(COUNTIF($B$34,"*[*"),REPLACE($B$34,FIND("[",$B$34),2,"["&amp;$R1210&amp;"]"),$B$34),"")</f>
        <v/>
      </c>
      <c r="T1210" s="1" t="str">
        <f>IF(LENB($P1210),$S1210&amp;"."&amp;T$2&amp;CHAR(9)&amp;$B$8&amp;" "&amp;H1210&amp;$B$9&amp;CHAR(9)&amp;$B$7&amp;T$3,"")</f>
        <v/>
      </c>
      <c r="U1210" s="1" t="str">
        <f>IF(LENB($P1210),$S1210&amp;"."&amp;U$2&amp;CHAR(9)&amp;$B$8&amp;" "&amp;I1210&amp;$B$9&amp;CHAR(9)&amp;$B$7&amp;U$3,"")</f>
        <v/>
      </c>
      <c r="V1210" s="1" t="str">
        <f>IF(LENB($P1210),$S1210&amp;"."&amp;V$2&amp;CHAR(9)&amp;$B$8&amp;" "&amp;J1210&amp;$B$9&amp;CHAR(9)&amp;$B$7&amp;V$3,"")</f>
        <v/>
      </c>
      <c r="Z1210" s="1" t="str">
        <f>IF(LENB(O1210),IF(1&lt;O1210,CHAR(10),"")&amp;"'"&amp;IF(G1210=0,"名称未設定",G1210)&amp;CHAR(10)&amp;T1210&amp;CHAR(10)&amp;U1210&amp;CHAR(10)&amp;V1210,"")</f>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IF(AND(LENB(H1211),0&lt;H1211,LENB(I1211),0&lt;I1211),"●","")</f>
        <v/>
      </c>
      <c r="O1211" s="1" t="str">
        <f>IF(LENB(N1211),COUNTIF(N$4:N1211,"●"),"")</f>
        <v/>
      </c>
      <c r="P1211" s="1" t="str">
        <f t="shared" si="20"/>
        <v/>
      </c>
      <c r="Q1211" s="1" t="str">
        <f>IF(LEN(G1211),1,"")</f>
        <v/>
      </c>
      <c r="R1211" s="1" t="str">
        <f>IF(LEN(Q1211),SUM($Q$4:Q1211)-1,"")</f>
        <v/>
      </c>
      <c r="S1211" s="1" t="str">
        <f>IF(LENB($P1211),IF(COUNTIF($B$34,"*[*"),REPLACE($B$34,FIND("[",$B$34),2,"["&amp;$R1211&amp;"]"),$B$34),"")</f>
        <v/>
      </c>
      <c r="T1211" s="1" t="str">
        <f>IF(LENB($P1211),$S1211&amp;"."&amp;T$2&amp;CHAR(9)&amp;$B$8&amp;" "&amp;H1211&amp;$B$9&amp;CHAR(9)&amp;$B$7&amp;T$3,"")</f>
        <v/>
      </c>
      <c r="U1211" s="1" t="str">
        <f>IF(LENB($P1211),$S1211&amp;"."&amp;U$2&amp;CHAR(9)&amp;$B$8&amp;" "&amp;I1211&amp;$B$9&amp;CHAR(9)&amp;$B$7&amp;U$3,"")</f>
        <v/>
      </c>
      <c r="V1211" s="1" t="str">
        <f>IF(LENB($P1211),$S1211&amp;"."&amp;V$2&amp;CHAR(9)&amp;$B$8&amp;" "&amp;J1211&amp;$B$9&amp;CHAR(9)&amp;$B$7&amp;V$3,"")</f>
        <v/>
      </c>
      <c r="Z1211" s="1" t="str">
        <f>IF(LENB(O1211),IF(1&lt;O1211,CHAR(10),"")&amp;"'"&amp;IF(G1211=0,"名称未設定",G1211)&amp;CHAR(10)&amp;T1211&amp;CHAR(10)&amp;U1211&amp;CHAR(10)&amp;V1211,"")</f>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IF(AND(LENB(H1212),0&lt;H1212,LENB(I1212),0&lt;I1212),"●","")</f>
        <v/>
      </c>
      <c r="O1212" s="1" t="str">
        <f>IF(LENB(N1212),COUNTIF(N$4:N1212,"●"),"")</f>
        <v/>
      </c>
      <c r="P1212" s="1" t="str">
        <f t="shared" si="20"/>
        <v/>
      </c>
      <c r="Q1212" s="1" t="str">
        <f>IF(LEN(G1212),1,"")</f>
        <v/>
      </c>
      <c r="R1212" s="1" t="str">
        <f>IF(LEN(Q1212),SUM($Q$4:Q1212)-1,"")</f>
        <v/>
      </c>
      <c r="S1212" s="1" t="str">
        <f>IF(LENB($P1212),IF(COUNTIF($B$34,"*[*"),REPLACE($B$34,FIND("[",$B$34),2,"["&amp;$R1212&amp;"]"),$B$34),"")</f>
        <v/>
      </c>
      <c r="T1212" s="1" t="str">
        <f>IF(LENB($P1212),$S1212&amp;"."&amp;T$2&amp;CHAR(9)&amp;$B$8&amp;" "&amp;H1212&amp;$B$9&amp;CHAR(9)&amp;$B$7&amp;T$3,"")</f>
        <v/>
      </c>
      <c r="U1212" s="1" t="str">
        <f>IF(LENB($P1212),$S1212&amp;"."&amp;U$2&amp;CHAR(9)&amp;$B$8&amp;" "&amp;I1212&amp;$B$9&amp;CHAR(9)&amp;$B$7&amp;U$3,"")</f>
        <v/>
      </c>
      <c r="V1212" s="1" t="str">
        <f>IF(LENB($P1212),$S1212&amp;"."&amp;V$2&amp;CHAR(9)&amp;$B$8&amp;" "&amp;J1212&amp;$B$9&amp;CHAR(9)&amp;$B$7&amp;V$3,"")</f>
        <v/>
      </c>
      <c r="Z1212" s="1" t="str">
        <f>IF(LENB(O1212),IF(1&lt;O1212,CHAR(10),"")&amp;"'"&amp;IF(G1212=0,"名称未設定",G1212)&amp;CHAR(10)&amp;T1212&amp;CHAR(10)&amp;U1212&amp;CHAR(10)&amp;V1212,"")</f>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IF(AND(LENB(H1213),0&lt;H1213,LENB(I1213),0&lt;I1213),"●","")</f>
        <v/>
      </c>
      <c r="O1213" s="1" t="str">
        <f>IF(LENB(N1213),COUNTIF(N$4:N1213,"●"),"")</f>
        <v/>
      </c>
      <c r="P1213" s="1" t="str">
        <f t="shared" si="20"/>
        <v/>
      </c>
      <c r="Q1213" s="1" t="str">
        <f>IF(LEN(G1213),1,"")</f>
        <v/>
      </c>
      <c r="R1213" s="1" t="str">
        <f>IF(LEN(Q1213),SUM($Q$4:Q1213)-1,"")</f>
        <v/>
      </c>
      <c r="S1213" s="1" t="str">
        <f>IF(LENB($P1213),IF(COUNTIF($B$34,"*[*"),REPLACE($B$34,FIND("[",$B$34),2,"["&amp;$R1213&amp;"]"),$B$34),"")</f>
        <v/>
      </c>
      <c r="T1213" s="1" t="str">
        <f>IF(LENB($P1213),$S1213&amp;"."&amp;T$2&amp;CHAR(9)&amp;$B$8&amp;" "&amp;H1213&amp;$B$9&amp;CHAR(9)&amp;$B$7&amp;T$3,"")</f>
        <v/>
      </c>
      <c r="U1213" s="1" t="str">
        <f>IF(LENB($P1213),$S1213&amp;"."&amp;U$2&amp;CHAR(9)&amp;$B$8&amp;" "&amp;I1213&amp;$B$9&amp;CHAR(9)&amp;$B$7&amp;U$3,"")</f>
        <v/>
      </c>
      <c r="V1213" s="1" t="str">
        <f>IF(LENB($P1213),$S1213&amp;"."&amp;V$2&amp;CHAR(9)&amp;$B$8&amp;" "&amp;J1213&amp;$B$9&amp;CHAR(9)&amp;$B$7&amp;V$3,"")</f>
        <v/>
      </c>
      <c r="Z1213" s="1" t="str">
        <f>IF(LENB(O1213),IF(1&lt;O1213,CHAR(10),"")&amp;"'"&amp;IF(G1213=0,"名称未設定",G1213)&amp;CHAR(10)&amp;T1213&amp;CHAR(10)&amp;U1213&amp;CHAR(10)&amp;V1213,"")</f>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IF(AND(LENB(H1214),0&lt;H1214,LENB(I1214),0&lt;I1214),"●","")</f>
        <v/>
      </c>
      <c r="O1214" s="1" t="str">
        <f>IF(LENB(N1214),COUNTIF(N$4:N1214,"●"),"")</f>
        <v/>
      </c>
      <c r="P1214" s="1" t="str">
        <f t="shared" si="20"/>
        <v/>
      </c>
      <c r="Q1214" s="1" t="str">
        <f>IF(LEN(G1214),1,"")</f>
        <v/>
      </c>
      <c r="R1214" s="1" t="str">
        <f>IF(LEN(Q1214),SUM($Q$4:Q1214)-1,"")</f>
        <v/>
      </c>
      <c r="S1214" s="1" t="str">
        <f>IF(LENB($P1214),IF(COUNTIF($B$34,"*[*"),REPLACE($B$34,FIND("[",$B$34),2,"["&amp;$R1214&amp;"]"),$B$34),"")</f>
        <v/>
      </c>
      <c r="T1214" s="1" t="str">
        <f>IF(LENB($P1214),$S1214&amp;"."&amp;T$2&amp;CHAR(9)&amp;$B$8&amp;" "&amp;H1214&amp;$B$9&amp;CHAR(9)&amp;$B$7&amp;T$3,"")</f>
        <v/>
      </c>
      <c r="U1214" s="1" t="str">
        <f>IF(LENB($P1214),$S1214&amp;"."&amp;U$2&amp;CHAR(9)&amp;$B$8&amp;" "&amp;I1214&amp;$B$9&amp;CHAR(9)&amp;$B$7&amp;U$3,"")</f>
        <v/>
      </c>
      <c r="V1214" s="1" t="str">
        <f>IF(LENB($P1214),$S1214&amp;"."&amp;V$2&amp;CHAR(9)&amp;$B$8&amp;" "&amp;J1214&amp;$B$9&amp;CHAR(9)&amp;$B$7&amp;V$3,"")</f>
        <v/>
      </c>
      <c r="Z1214" s="1" t="str">
        <f>IF(LENB(O1214),IF(1&lt;O1214,CHAR(10),"")&amp;"'"&amp;IF(G1214=0,"名称未設定",G1214)&amp;CHAR(10)&amp;T1214&amp;CHAR(10)&amp;U1214&amp;CHAR(10)&amp;V1214,"")</f>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IF(AND(LENB(H1215),0&lt;H1215,LENB(I1215),0&lt;I1215),"●","")</f>
        <v/>
      </c>
      <c r="O1215" s="1" t="str">
        <f>IF(LENB(N1215),COUNTIF(N$4:N1215,"●"),"")</f>
        <v/>
      </c>
      <c r="P1215" s="1" t="str">
        <f t="shared" si="20"/>
        <v/>
      </c>
      <c r="Q1215" s="1" t="str">
        <f>IF(LEN(G1215),1,"")</f>
        <v/>
      </c>
      <c r="R1215" s="1" t="str">
        <f>IF(LEN(Q1215),SUM($Q$4:Q1215)-1,"")</f>
        <v/>
      </c>
      <c r="S1215" s="1" t="str">
        <f>IF(LENB($P1215),IF(COUNTIF($B$34,"*[*"),REPLACE($B$34,FIND("[",$B$34),2,"["&amp;$R1215&amp;"]"),$B$34),"")</f>
        <v/>
      </c>
      <c r="T1215" s="1" t="str">
        <f>IF(LENB($P1215),$S1215&amp;"."&amp;T$2&amp;CHAR(9)&amp;$B$8&amp;" "&amp;H1215&amp;$B$9&amp;CHAR(9)&amp;$B$7&amp;T$3,"")</f>
        <v/>
      </c>
      <c r="U1215" s="1" t="str">
        <f>IF(LENB($P1215),$S1215&amp;"."&amp;U$2&amp;CHAR(9)&amp;$B$8&amp;" "&amp;I1215&amp;$B$9&amp;CHAR(9)&amp;$B$7&amp;U$3,"")</f>
        <v/>
      </c>
      <c r="V1215" s="1" t="str">
        <f>IF(LENB($P1215),$S1215&amp;"."&amp;V$2&amp;CHAR(9)&amp;$B$8&amp;" "&amp;J1215&amp;$B$9&amp;CHAR(9)&amp;$B$7&amp;V$3,"")</f>
        <v/>
      </c>
      <c r="Z1215" s="1" t="str">
        <f>IF(LENB(O1215),IF(1&lt;O1215,CHAR(10),"")&amp;"'"&amp;IF(G1215=0,"名称未設定",G1215)&amp;CHAR(10)&amp;T1215&amp;CHAR(10)&amp;U1215&amp;CHAR(10)&amp;V1215,"")</f>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IF(AND(LENB(H1216),0&lt;H1216,LENB(I1216),0&lt;I1216),"●","")</f>
        <v/>
      </c>
      <c r="O1216" s="1" t="str">
        <f>IF(LENB(N1216),COUNTIF(N$4:N1216,"●"),"")</f>
        <v/>
      </c>
      <c r="P1216" s="1" t="str">
        <f t="shared" si="20"/>
        <v/>
      </c>
      <c r="Q1216" s="1" t="str">
        <f>IF(LEN(G1216),1,"")</f>
        <v/>
      </c>
      <c r="R1216" s="1" t="str">
        <f>IF(LEN(Q1216),SUM($Q$4:Q1216)-1,"")</f>
        <v/>
      </c>
      <c r="S1216" s="1" t="str">
        <f>IF(LENB($P1216),IF(COUNTIF($B$34,"*[*"),REPLACE($B$34,FIND("[",$B$34),2,"["&amp;$R1216&amp;"]"),$B$34),"")</f>
        <v/>
      </c>
      <c r="T1216" s="1" t="str">
        <f>IF(LENB($P1216),$S1216&amp;"."&amp;T$2&amp;CHAR(9)&amp;$B$8&amp;" "&amp;H1216&amp;$B$9&amp;CHAR(9)&amp;$B$7&amp;T$3,"")</f>
        <v/>
      </c>
      <c r="U1216" s="1" t="str">
        <f>IF(LENB($P1216),$S1216&amp;"."&amp;U$2&amp;CHAR(9)&amp;$B$8&amp;" "&amp;I1216&amp;$B$9&amp;CHAR(9)&amp;$B$7&amp;U$3,"")</f>
        <v/>
      </c>
      <c r="V1216" s="1" t="str">
        <f>IF(LENB($P1216),$S1216&amp;"."&amp;V$2&amp;CHAR(9)&amp;$B$8&amp;" "&amp;J1216&amp;$B$9&amp;CHAR(9)&amp;$B$7&amp;V$3,"")</f>
        <v/>
      </c>
      <c r="Z1216" s="1" t="str">
        <f>IF(LENB(O1216),IF(1&lt;O1216,CHAR(10),"")&amp;"'"&amp;IF(G1216=0,"名称未設定",G1216)&amp;CHAR(10)&amp;T1216&amp;CHAR(10)&amp;U1216&amp;CHAR(10)&amp;V1216,"")</f>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IF(AND(LENB(H1217),0&lt;H1217,LENB(I1217),0&lt;I1217),"●","")</f>
        <v/>
      </c>
      <c r="O1217" s="1" t="str">
        <f>IF(LENB(N1217),COUNTIF(N$4:N1217,"●"),"")</f>
        <v/>
      </c>
      <c r="P1217" s="1" t="str">
        <f t="shared" si="20"/>
        <v/>
      </c>
      <c r="Q1217" s="1" t="str">
        <f>IF(LEN(G1217),1,"")</f>
        <v/>
      </c>
      <c r="R1217" s="1" t="str">
        <f>IF(LEN(Q1217),SUM($Q$4:Q1217)-1,"")</f>
        <v/>
      </c>
      <c r="S1217" s="1" t="str">
        <f>IF(LENB($P1217),IF(COUNTIF($B$34,"*[*"),REPLACE($B$34,FIND("[",$B$34),2,"["&amp;$R1217&amp;"]"),$B$34),"")</f>
        <v/>
      </c>
      <c r="T1217" s="1" t="str">
        <f>IF(LENB($P1217),$S1217&amp;"."&amp;T$2&amp;CHAR(9)&amp;$B$8&amp;" "&amp;H1217&amp;$B$9&amp;CHAR(9)&amp;$B$7&amp;T$3,"")</f>
        <v/>
      </c>
      <c r="U1217" s="1" t="str">
        <f>IF(LENB($P1217),$S1217&amp;"."&amp;U$2&amp;CHAR(9)&amp;$B$8&amp;" "&amp;I1217&amp;$B$9&amp;CHAR(9)&amp;$B$7&amp;U$3,"")</f>
        <v/>
      </c>
      <c r="V1217" s="1" t="str">
        <f>IF(LENB($P1217),$S1217&amp;"."&amp;V$2&amp;CHAR(9)&amp;$B$8&amp;" "&amp;J1217&amp;$B$9&amp;CHAR(9)&amp;$B$7&amp;V$3,"")</f>
        <v/>
      </c>
      <c r="Z1217" s="1" t="str">
        <f>IF(LENB(O1217),IF(1&lt;O1217,CHAR(10),"")&amp;"'"&amp;IF(G1217=0,"名称未設定",G1217)&amp;CHAR(10)&amp;T1217&amp;CHAR(10)&amp;U1217&amp;CHAR(10)&amp;V1217,"")</f>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IF(AND(LENB(H1218),0&lt;H1218,LENB(I1218),0&lt;I1218),"●","")</f>
        <v/>
      </c>
      <c r="O1218" s="1" t="str">
        <f>IF(LENB(N1218),COUNTIF(N$4:N1218,"●"),"")</f>
        <v/>
      </c>
      <c r="P1218" s="1" t="str">
        <f t="shared" si="20"/>
        <v/>
      </c>
      <c r="Q1218" s="1" t="str">
        <f>IF(LEN(G1218),1,"")</f>
        <v/>
      </c>
      <c r="R1218" s="1" t="str">
        <f>IF(LEN(Q1218),SUM($Q$4:Q1218)-1,"")</f>
        <v/>
      </c>
      <c r="S1218" s="1" t="str">
        <f>IF(LENB($P1218),IF(COUNTIF($B$34,"*[*"),REPLACE($B$34,FIND("[",$B$34),2,"["&amp;$R1218&amp;"]"),$B$34),"")</f>
        <v/>
      </c>
      <c r="T1218" s="1" t="str">
        <f>IF(LENB($P1218),$S1218&amp;"."&amp;T$2&amp;CHAR(9)&amp;$B$8&amp;" "&amp;H1218&amp;$B$9&amp;CHAR(9)&amp;$B$7&amp;T$3,"")</f>
        <v/>
      </c>
      <c r="U1218" s="1" t="str">
        <f>IF(LENB($P1218),$S1218&amp;"."&amp;U$2&amp;CHAR(9)&amp;$B$8&amp;" "&amp;I1218&amp;$B$9&amp;CHAR(9)&amp;$B$7&amp;U$3,"")</f>
        <v/>
      </c>
      <c r="V1218" s="1" t="str">
        <f>IF(LENB($P1218),$S1218&amp;"."&amp;V$2&amp;CHAR(9)&amp;$B$8&amp;" "&amp;J1218&amp;$B$9&amp;CHAR(9)&amp;$B$7&amp;V$3,"")</f>
        <v/>
      </c>
      <c r="Z1218" s="1" t="str">
        <f>IF(LENB(O1218),IF(1&lt;O1218,CHAR(10),"")&amp;"'"&amp;IF(G1218=0,"名称未設定",G1218)&amp;CHAR(10)&amp;T1218&amp;CHAR(10)&amp;U1218&amp;CHAR(10)&amp;V1218,"")</f>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IF(AND(LENB(H1219),0&lt;H1219,LENB(I1219),0&lt;I1219),"●","")</f>
        <v/>
      </c>
      <c r="O1219" s="1" t="str">
        <f>IF(LENB(N1219),COUNTIF(N$4:N1219,"●"),"")</f>
        <v/>
      </c>
      <c r="P1219" s="1" t="str">
        <f t="shared" si="20"/>
        <v/>
      </c>
      <c r="Q1219" s="1" t="str">
        <f>IF(LEN(G1219),1,"")</f>
        <v/>
      </c>
      <c r="R1219" s="1" t="str">
        <f>IF(LEN(Q1219),SUM($Q$4:Q1219)-1,"")</f>
        <v/>
      </c>
      <c r="S1219" s="1" t="str">
        <f>IF(LENB($P1219),IF(COUNTIF($B$34,"*[*"),REPLACE($B$34,FIND("[",$B$34),2,"["&amp;$R1219&amp;"]"),$B$34),"")</f>
        <v/>
      </c>
      <c r="T1219" s="1" t="str">
        <f>IF(LENB($P1219),$S1219&amp;"."&amp;T$2&amp;CHAR(9)&amp;$B$8&amp;" "&amp;H1219&amp;$B$9&amp;CHAR(9)&amp;$B$7&amp;T$3,"")</f>
        <v/>
      </c>
      <c r="U1219" s="1" t="str">
        <f>IF(LENB($P1219),$S1219&amp;"."&amp;U$2&amp;CHAR(9)&amp;$B$8&amp;" "&amp;I1219&amp;$B$9&amp;CHAR(9)&amp;$B$7&amp;U$3,"")</f>
        <v/>
      </c>
      <c r="V1219" s="1" t="str">
        <f>IF(LENB($P1219),$S1219&amp;"."&amp;V$2&amp;CHAR(9)&amp;$B$8&amp;" "&amp;J1219&amp;$B$9&amp;CHAR(9)&amp;$B$7&amp;V$3,"")</f>
        <v/>
      </c>
      <c r="Z1219" s="1" t="str">
        <f>IF(LENB(O1219),IF(1&lt;O1219,CHAR(10),"")&amp;"'"&amp;IF(G1219=0,"名称未設定",G1219)&amp;CHAR(10)&amp;T1219&amp;CHAR(10)&amp;U1219&amp;CHAR(10)&amp;V1219,"")</f>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IF(AND(LENB(H1220),0&lt;H1220,LENB(I1220),0&lt;I1220),"●","")</f>
        <v/>
      </c>
      <c r="O1220" s="1" t="str">
        <f>IF(LENB(N1220),COUNTIF(N$4:N1220,"●"),"")</f>
        <v/>
      </c>
      <c r="P1220" s="1" t="str">
        <f t="shared" si="20"/>
        <v/>
      </c>
      <c r="Q1220" s="1" t="str">
        <f>IF(LEN(G1220),1,"")</f>
        <v/>
      </c>
      <c r="R1220" s="1" t="str">
        <f>IF(LEN(Q1220),SUM($Q$4:Q1220)-1,"")</f>
        <v/>
      </c>
      <c r="S1220" s="1" t="str">
        <f>IF(LENB($P1220),IF(COUNTIF($B$34,"*[*"),REPLACE($B$34,FIND("[",$B$34),2,"["&amp;$R1220&amp;"]"),$B$34),"")</f>
        <v/>
      </c>
      <c r="T1220" s="1" t="str">
        <f>IF(LENB($P1220),$S1220&amp;"."&amp;T$2&amp;CHAR(9)&amp;$B$8&amp;" "&amp;H1220&amp;$B$9&amp;CHAR(9)&amp;$B$7&amp;T$3,"")</f>
        <v/>
      </c>
      <c r="U1220" s="1" t="str">
        <f>IF(LENB($P1220),$S1220&amp;"."&amp;U$2&amp;CHAR(9)&amp;$B$8&amp;" "&amp;I1220&amp;$B$9&amp;CHAR(9)&amp;$B$7&amp;U$3,"")</f>
        <v/>
      </c>
      <c r="V1220" s="1" t="str">
        <f>IF(LENB($P1220),$S1220&amp;"."&amp;V$2&amp;CHAR(9)&amp;$B$8&amp;" "&amp;J1220&amp;$B$9&amp;CHAR(9)&amp;$B$7&amp;V$3,"")</f>
        <v/>
      </c>
      <c r="Z1220" s="1" t="str">
        <f>IF(LENB(O1220),IF(1&lt;O1220,CHAR(10),"")&amp;"'"&amp;IF(G1220=0,"名称未設定",G1220)&amp;CHAR(10)&amp;T1220&amp;CHAR(10)&amp;U1220&amp;CHAR(10)&amp;V1220,"")</f>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IF(AND(LENB(H1221),0&lt;H1221,LENB(I1221),0&lt;I1221),"●","")</f>
        <v/>
      </c>
      <c r="O1221" s="1" t="str">
        <f>IF(LENB(N1221),COUNTIF(N$4:N1221,"●"),"")</f>
        <v/>
      </c>
      <c r="P1221" s="1" t="str">
        <f t="shared" ref="P1221:P1284" si="21">IF(AND(LENB(O1221),LENB($B$4),LENB($B$5)),$B$4+$B$5*(O1221),"")</f>
        <v/>
      </c>
      <c r="Q1221" s="1" t="str">
        <f>IF(LEN(G1221),1,"")</f>
        <v/>
      </c>
      <c r="R1221" s="1" t="str">
        <f>IF(LEN(Q1221),SUM($Q$4:Q1221)-1,"")</f>
        <v/>
      </c>
      <c r="S1221" s="1" t="str">
        <f>IF(LENB($P1221),IF(COUNTIF($B$34,"*[*"),REPLACE($B$34,FIND("[",$B$34),2,"["&amp;$R1221&amp;"]"),$B$34),"")</f>
        <v/>
      </c>
      <c r="T1221" s="1" t="str">
        <f>IF(LENB($P1221),$S1221&amp;"."&amp;T$2&amp;CHAR(9)&amp;$B$8&amp;" "&amp;H1221&amp;$B$9&amp;CHAR(9)&amp;$B$7&amp;T$3,"")</f>
        <v/>
      </c>
      <c r="U1221" s="1" t="str">
        <f>IF(LENB($P1221),$S1221&amp;"."&amp;U$2&amp;CHAR(9)&amp;$B$8&amp;" "&amp;I1221&amp;$B$9&amp;CHAR(9)&amp;$B$7&amp;U$3,"")</f>
        <v/>
      </c>
      <c r="V1221" s="1" t="str">
        <f>IF(LENB($P1221),$S1221&amp;"."&amp;V$2&amp;CHAR(9)&amp;$B$8&amp;" "&amp;J1221&amp;$B$9&amp;CHAR(9)&amp;$B$7&amp;V$3,"")</f>
        <v/>
      </c>
      <c r="Z1221" s="1" t="str">
        <f>IF(LENB(O1221),IF(1&lt;O1221,CHAR(10),"")&amp;"'"&amp;IF(G1221=0,"名称未設定",G1221)&amp;CHAR(10)&amp;T1221&amp;CHAR(10)&amp;U1221&amp;CHAR(10)&amp;V1221,"")</f>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IF(AND(LENB(H1222),0&lt;H1222,LENB(I1222),0&lt;I1222),"●","")</f>
        <v/>
      </c>
      <c r="O1222" s="1" t="str">
        <f>IF(LENB(N1222),COUNTIF(N$4:N1222,"●"),"")</f>
        <v/>
      </c>
      <c r="P1222" s="1" t="str">
        <f t="shared" si="21"/>
        <v/>
      </c>
      <c r="Q1222" s="1" t="str">
        <f>IF(LEN(G1222),1,"")</f>
        <v/>
      </c>
      <c r="R1222" s="1" t="str">
        <f>IF(LEN(Q1222),SUM($Q$4:Q1222)-1,"")</f>
        <v/>
      </c>
      <c r="S1222" s="1" t="str">
        <f>IF(LENB($P1222),IF(COUNTIF($B$34,"*[*"),REPLACE($B$34,FIND("[",$B$34),2,"["&amp;$R1222&amp;"]"),$B$34),"")</f>
        <v/>
      </c>
      <c r="T1222" s="1" t="str">
        <f>IF(LENB($P1222),$S1222&amp;"."&amp;T$2&amp;CHAR(9)&amp;$B$8&amp;" "&amp;H1222&amp;$B$9&amp;CHAR(9)&amp;$B$7&amp;T$3,"")</f>
        <v/>
      </c>
      <c r="U1222" s="1" t="str">
        <f>IF(LENB($P1222),$S1222&amp;"."&amp;U$2&amp;CHAR(9)&amp;$B$8&amp;" "&amp;I1222&amp;$B$9&amp;CHAR(9)&amp;$B$7&amp;U$3,"")</f>
        <v/>
      </c>
      <c r="V1222" s="1" t="str">
        <f>IF(LENB($P1222),$S1222&amp;"."&amp;V$2&amp;CHAR(9)&amp;$B$8&amp;" "&amp;J1222&amp;$B$9&amp;CHAR(9)&amp;$B$7&amp;V$3,"")</f>
        <v/>
      </c>
      <c r="Z1222" s="1" t="str">
        <f>IF(LENB(O1222),IF(1&lt;O1222,CHAR(10),"")&amp;"'"&amp;IF(G1222=0,"名称未設定",G1222)&amp;CHAR(10)&amp;T1222&amp;CHAR(10)&amp;U1222&amp;CHAR(10)&amp;V1222,"")</f>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IF(AND(LENB(H1223),0&lt;H1223,LENB(I1223),0&lt;I1223),"●","")</f>
        <v/>
      </c>
      <c r="O1223" s="1" t="str">
        <f>IF(LENB(N1223),COUNTIF(N$4:N1223,"●"),"")</f>
        <v/>
      </c>
      <c r="P1223" s="1" t="str">
        <f t="shared" si="21"/>
        <v/>
      </c>
      <c r="Q1223" s="1" t="str">
        <f>IF(LEN(G1223),1,"")</f>
        <v/>
      </c>
      <c r="R1223" s="1" t="str">
        <f>IF(LEN(Q1223),SUM($Q$4:Q1223)-1,"")</f>
        <v/>
      </c>
      <c r="S1223" s="1" t="str">
        <f>IF(LENB($P1223),IF(COUNTIF($B$34,"*[*"),REPLACE($B$34,FIND("[",$B$34),2,"["&amp;$R1223&amp;"]"),$B$34),"")</f>
        <v/>
      </c>
      <c r="T1223" s="1" t="str">
        <f>IF(LENB($P1223),$S1223&amp;"."&amp;T$2&amp;CHAR(9)&amp;$B$8&amp;" "&amp;H1223&amp;$B$9&amp;CHAR(9)&amp;$B$7&amp;T$3,"")</f>
        <v/>
      </c>
      <c r="U1223" s="1" t="str">
        <f>IF(LENB($P1223),$S1223&amp;"."&amp;U$2&amp;CHAR(9)&amp;$B$8&amp;" "&amp;I1223&amp;$B$9&amp;CHAR(9)&amp;$B$7&amp;U$3,"")</f>
        <v/>
      </c>
      <c r="V1223" s="1" t="str">
        <f>IF(LENB($P1223),$S1223&amp;"."&amp;V$2&amp;CHAR(9)&amp;$B$8&amp;" "&amp;J1223&amp;$B$9&amp;CHAR(9)&amp;$B$7&amp;V$3,"")</f>
        <v/>
      </c>
      <c r="Z1223" s="1" t="str">
        <f>IF(LENB(O1223),IF(1&lt;O1223,CHAR(10),"")&amp;"'"&amp;IF(G1223=0,"名称未設定",G1223)&amp;CHAR(10)&amp;T1223&amp;CHAR(10)&amp;U1223&amp;CHAR(10)&amp;V1223,"")</f>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IF(AND(LENB(H1224),0&lt;H1224,LENB(I1224),0&lt;I1224),"●","")</f>
        <v/>
      </c>
      <c r="O1224" s="1" t="str">
        <f>IF(LENB(N1224),COUNTIF(N$4:N1224,"●"),"")</f>
        <v/>
      </c>
      <c r="P1224" s="1" t="str">
        <f t="shared" si="21"/>
        <v/>
      </c>
      <c r="Q1224" s="1" t="str">
        <f>IF(LEN(G1224),1,"")</f>
        <v/>
      </c>
      <c r="R1224" s="1" t="str">
        <f>IF(LEN(Q1224),SUM($Q$4:Q1224)-1,"")</f>
        <v/>
      </c>
      <c r="S1224" s="1" t="str">
        <f>IF(LENB($P1224),IF(COUNTIF($B$34,"*[*"),REPLACE($B$34,FIND("[",$B$34),2,"["&amp;$R1224&amp;"]"),$B$34),"")</f>
        <v/>
      </c>
      <c r="T1224" s="1" t="str">
        <f>IF(LENB($P1224),$S1224&amp;"."&amp;T$2&amp;CHAR(9)&amp;$B$8&amp;" "&amp;H1224&amp;$B$9&amp;CHAR(9)&amp;$B$7&amp;T$3,"")</f>
        <v/>
      </c>
      <c r="U1224" s="1" t="str">
        <f>IF(LENB($P1224),$S1224&amp;"."&amp;U$2&amp;CHAR(9)&amp;$B$8&amp;" "&amp;I1224&amp;$B$9&amp;CHAR(9)&amp;$B$7&amp;U$3,"")</f>
        <v/>
      </c>
      <c r="V1224" s="1" t="str">
        <f>IF(LENB($P1224),$S1224&amp;"."&amp;V$2&amp;CHAR(9)&amp;$B$8&amp;" "&amp;J1224&amp;$B$9&amp;CHAR(9)&amp;$B$7&amp;V$3,"")</f>
        <v/>
      </c>
      <c r="Z1224" s="1" t="str">
        <f>IF(LENB(O1224),IF(1&lt;O1224,CHAR(10),"")&amp;"'"&amp;IF(G1224=0,"名称未設定",G1224)&amp;CHAR(10)&amp;T1224&amp;CHAR(10)&amp;U1224&amp;CHAR(10)&amp;V1224,"")</f>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IF(AND(LENB(H1225),0&lt;H1225,LENB(I1225),0&lt;I1225),"●","")</f>
        <v/>
      </c>
      <c r="O1225" s="1" t="str">
        <f>IF(LENB(N1225),COUNTIF(N$4:N1225,"●"),"")</f>
        <v/>
      </c>
      <c r="P1225" s="1" t="str">
        <f t="shared" si="21"/>
        <v/>
      </c>
      <c r="Q1225" s="1" t="str">
        <f>IF(LEN(G1225),1,"")</f>
        <v/>
      </c>
      <c r="R1225" s="1" t="str">
        <f>IF(LEN(Q1225),SUM($Q$4:Q1225)-1,"")</f>
        <v/>
      </c>
      <c r="S1225" s="1" t="str">
        <f>IF(LENB($P1225),IF(COUNTIF($B$34,"*[*"),REPLACE($B$34,FIND("[",$B$34),2,"["&amp;$R1225&amp;"]"),$B$34),"")</f>
        <v/>
      </c>
      <c r="T1225" s="1" t="str">
        <f>IF(LENB($P1225),$S1225&amp;"."&amp;T$2&amp;CHAR(9)&amp;$B$8&amp;" "&amp;H1225&amp;$B$9&amp;CHAR(9)&amp;$B$7&amp;T$3,"")</f>
        <v/>
      </c>
      <c r="U1225" s="1" t="str">
        <f>IF(LENB($P1225),$S1225&amp;"."&amp;U$2&amp;CHAR(9)&amp;$B$8&amp;" "&amp;I1225&amp;$B$9&amp;CHAR(9)&amp;$B$7&amp;U$3,"")</f>
        <v/>
      </c>
      <c r="V1225" s="1" t="str">
        <f>IF(LENB($P1225),$S1225&amp;"."&amp;V$2&amp;CHAR(9)&amp;$B$8&amp;" "&amp;J1225&amp;$B$9&amp;CHAR(9)&amp;$B$7&amp;V$3,"")</f>
        <v/>
      </c>
      <c r="Z1225" s="1" t="str">
        <f>IF(LENB(O1225),IF(1&lt;O1225,CHAR(10),"")&amp;"'"&amp;IF(G1225=0,"名称未設定",G1225)&amp;CHAR(10)&amp;T1225&amp;CHAR(10)&amp;U1225&amp;CHAR(10)&amp;V1225,"")</f>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IF(AND(LENB(H1226),0&lt;H1226,LENB(I1226),0&lt;I1226),"●","")</f>
        <v/>
      </c>
      <c r="O1226" s="1" t="str">
        <f>IF(LENB(N1226),COUNTIF(N$4:N1226,"●"),"")</f>
        <v/>
      </c>
      <c r="P1226" s="1" t="str">
        <f t="shared" si="21"/>
        <v/>
      </c>
      <c r="Q1226" s="1" t="str">
        <f>IF(LEN(G1226),1,"")</f>
        <v/>
      </c>
      <c r="R1226" s="1" t="str">
        <f>IF(LEN(Q1226),SUM($Q$4:Q1226)-1,"")</f>
        <v/>
      </c>
      <c r="S1226" s="1" t="str">
        <f>IF(LENB($P1226),IF(COUNTIF($B$34,"*[*"),REPLACE($B$34,FIND("[",$B$34),2,"["&amp;$R1226&amp;"]"),$B$34),"")</f>
        <v/>
      </c>
      <c r="T1226" s="1" t="str">
        <f>IF(LENB($P1226),$S1226&amp;"."&amp;T$2&amp;CHAR(9)&amp;$B$8&amp;" "&amp;H1226&amp;$B$9&amp;CHAR(9)&amp;$B$7&amp;T$3,"")</f>
        <v/>
      </c>
      <c r="U1226" s="1" t="str">
        <f>IF(LENB($P1226),$S1226&amp;"."&amp;U$2&amp;CHAR(9)&amp;$B$8&amp;" "&amp;I1226&amp;$B$9&amp;CHAR(9)&amp;$B$7&amp;U$3,"")</f>
        <v/>
      </c>
      <c r="V1226" s="1" t="str">
        <f>IF(LENB($P1226),$S1226&amp;"."&amp;V$2&amp;CHAR(9)&amp;$B$8&amp;" "&amp;J1226&amp;$B$9&amp;CHAR(9)&amp;$B$7&amp;V$3,"")</f>
        <v/>
      </c>
      <c r="Z1226" s="1" t="str">
        <f>IF(LENB(O1226),IF(1&lt;O1226,CHAR(10),"")&amp;"'"&amp;IF(G1226=0,"名称未設定",G1226)&amp;CHAR(10)&amp;T1226&amp;CHAR(10)&amp;U1226&amp;CHAR(10)&amp;V1226,"")</f>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IF(AND(LENB(H1227),0&lt;H1227,LENB(I1227),0&lt;I1227),"●","")</f>
        <v/>
      </c>
      <c r="O1227" s="1" t="str">
        <f>IF(LENB(N1227),COUNTIF(N$4:N1227,"●"),"")</f>
        <v/>
      </c>
      <c r="P1227" s="1" t="str">
        <f t="shared" si="21"/>
        <v/>
      </c>
      <c r="Q1227" s="1" t="str">
        <f>IF(LEN(G1227),1,"")</f>
        <v/>
      </c>
      <c r="R1227" s="1" t="str">
        <f>IF(LEN(Q1227),SUM($Q$4:Q1227)-1,"")</f>
        <v/>
      </c>
      <c r="S1227" s="1" t="str">
        <f>IF(LENB($P1227),IF(COUNTIF($B$34,"*[*"),REPLACE($B$34,FIND("[",$B$34),2,"["&amp;$R1227&amp;"]"),$B$34),"")</f>
        <v/>
      </c>
      <c r="T1227" s="1" t="str">
        <f>IF(LENB($P1227),$S1227&amp;"."&amp;T$2&amp;CHAR(9)&amp;$B$8&amp;" "&amp;H1227&amp;$B$9&amp;CHAR(9)&amp;$B$7&amp;T$3,"")</f>
        <v/>
      </c>
      <c r="U1227" s="1" t="str">
        <f>IF(LENB($P1227),$S1227&amp;"."&amp;U$2&amp;CHAR(9)&amp;$B$8&amp;" "&amp;I1227&amp;$B$9&amp;CHAR(9)&amp;$B$7&amp;U$3,"")</f>
        <v/>
      </c>
      <c r="V1227" s="1" t="str">
        <f>IF(LENB($P1227),$S1227&amp;"."&amp;V$2&amp;CHAR(9)&amp;$B$8&amp;" "&amp;J1227&amp;$B$9&amp;CHAR(9)&amp;$B$7&amp;V$3,"")</f>
        <v/>
      </c>
      <c r="Z1227" s="1" t="str">
        <f>IF(LENB(O1227),IF(1&lt;O1227,CHAR(10),"")&amp;"'"&amp;IF(G1227=0,"名称未設定",G1227)&amp;CHAR(10)&amp;T1227&amp;CHAR(10)&amp;U1227&amp;CHAR(10)&amp;V1227,"")</f>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IF(AND(LENB(H1228),0&lt;H1228,LENB(I1228),0&lt;I1228),"●","")</f>
        <v/>
      </c>
      <c r="O1228" s="1" t="str">
        <f>IF(LENB(N1228),COUNTIF(N$4:N1228,"●"),"")</f>
        <v/>
      </c>
      <c r="P1228" s="1" t="str">
        <f t="shared" si="21"/>
        <v/>
      </c>
      <c r="Q1228" s="1" t="str">
        <f>IF(LEN(G1228),1,"")</f>
        <v/>
      </c>
      <c r="R1228" s="1" t="str">
        <f>IF(LEN(Q1228),SUM($Q$4:Q1228)-1,"")</f>
        <v/>
      </c>
      <c r="S1228" s="1" t="str">
        <f>IF(LENB($P1228),IF(COUNTIF($B$34,"*[*"),REPLACE($B$34,FIND("[",$B$34),2,"["&amp;$R1228&amp;"]"),$B$34),"")</f>
        <v/>
      </c>
      <c r="T1228" s="1" t="str">
        <f>IF(LENB($P1228),$S1228&amp;"."&amp;T$2&amp;CHAR(9)&amp;$B$8&amp;" "&amp;H1228&amp;$B$9&amp;CHAR(9)&amp;$B$7&amp;T$3,"")</f>
        <v/>
      </c>
      <c r="U1228" s="1" t="str">
        <f>IF(LENB($P1228),$S1228&amp;"."&amp;U$2&amp;CHAR(9)&amp;$B$8&amp;" "&amp;I1228&amp;$B$9&amp;CHAR(9)&amp;$B$7&amp;U$3,"")</f>
        <v/>
      </c>
      <c r="V1228" s="1" t="str">
        <f>IF(LENB($P1228),$S1228&amp;"."&amp;V$2&amp;CHAR(9)&amp;$B$8&amp;" "&amp;J1228&amp;$B$9&amp;CHAR(9)&amp;$B$7&amp;V$3,"")</f>
        <v/>
      </c>
      <c r="Z1228" s="1" t="str">
        <f>IF(LENB(O1228),IF(1&lt;O1228,CHAR(10),"")&amp;"'"&amp;IF(G1228=0,"名称未設定",G1228)&amp;CHAR(10)&amp;T1228&amp;CHAR(10)&amp;U1228&amp;CHAR(10)&amp;V1228,"")</f>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IF(AND(LENB(H1229),0&lt;H1229,LENB(I1229),0&lt;I1229),"●","")</f>
        <v/>
      </c>
      <c r="O1229" s="1" t="str">
        <f>IF(LENB(N1229),COUNTIF(N$4:N1229,"●"),"")</f>
        <v/>
      </c>
      <c r="P1229" s="1" t="str">
        <f t="shared" si="21"/>
        <v/>
      </c>
      <c r="Q1229" s="1" t="str">
        <f>IF(LEN(G1229),1,"")</f>
        <v/>
      </c>
      <c r="R1229" s="1" t="str">
        <f>IF(LEN(Q1229),SUM($Q$4:Q1229)-1,"")</f>
        <v/>
      </c>
      <c r="S1229" s="1" t="str">
        <f>IF(LENB($P1229),IF(COUNTIF($B$34,"*[*"),REPLACE($B$34,FIND("[",$B$34),2,"["&amp;$R1229&amp;"]"),$B$34),"")</f>
        <v/>
      </c>
      <c r="T1229" s="1" t="str">
        <f>IF(LENB($P1229),$S1229&amp;"."&amp;T$2&amp;CHAR(9)&amp;$B$8&amp;" "&amp;H1229&amp;$B$9&amp;CHAR(9)&amp;$B$7&amp;T$3,"")</f>
        <v/>
      </c>
      <c r="U1229" s="1" t="str">
        <f>IF(LENB($P1229),$S1229&amp;"."&amp;U$2&amp;CHAR(9)&amp;$B$8&amp;" "&amp;I1229&amp;$B$9&amp;CHAR(9)&amp;$B$7&amp;U$3,"")</f>
        <v/>
      </c>
      <c r="V1229" s="1" t="str">
        <f>IF(LENB($P1229),$S1229&amp;"."&amp;V$2&amp;CHAR(9)&amp;$B$8&amp;" "&amp;J1229&amp;$B$9&amp;CHAR(9)&amp;$B$7&amp;V$3,"")</f>
        <v/>
      </c>
      <c r="Z1229" s="1" t="str">
        <f>IF(LENB(O1229),IF(1&lt;O1229,CHAR(10),"")&amp;"'"&amp;IF(G1229=0,"名称未設定",G1229)&amp;CHAR(10)&amp;T1229&amp;CHAR(10)&amp;U1229&amp;CHAR(10)&amp;V1229,"")</f>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IF(AND(LENB(H1230),0&lt;H1230,LENB(I1230),0&lt;I1230),"●","")</f>
        <v/>
      </c>
      <c r="O1230" s="1" t="str">
        <f>IF(LENB(N1230),COUNTIF(N$4:N1230,"●"),"")</f>
        <v/>
      </c>
      <c r="P1230" s="1" t="str">
        <f t="shared" si="21"/>
        <v/>
      </c>
      <c r="Q1230" s="1" t="str">
        <f>IF(LEN(G1230),1,"")</f>
        <v/>
      </c>
      <c r="R1230" s="1" t="str">
        <f>IF(LEN(Q1230),SUM($Q$4:Q1230)-1,"")</f>
        <v/>
      </c>
      <c r="S1230" s="1" t="str">
        <f>IF(LENB($P1230),IF(COUNTIF($B$34,"*[*"),REPLACE($B$34,FIND("[",$B$34),2,"["&amp;$R1230&amp;"]"),$B$34),"")</f>
        <v/>
      </c>
      <c r="T1230" s="1" t="str">
        <f>IF(LENB($P1230),$S1230&amp;"."&amp;T$2&amp;CHAR(9)&amp;$B$8&amp;" "&amp;H1230&amp;$B$9&amp;CHAR(9)&amp;$B$7&amp;T$3,"")</f>
        <v/>
      </c>
      <c r="U1230" s="1" t="str">
        <f>IF(LENB($P1230),$S1230&amp;"."&amp;U$2&amp;CHAR(9)&amp;$B$8&amp;" "&amp;I1230&amp;$B$9&amp;CHAR(9)&amp;$B$7&amp;U$3,"")</f>
        <v/>
      </c>
      <c r="V1230" s="1" t="str">
        <f>IF(LENB($P1230),$S1230&amp;"."&amp;V$2&amp;CHAR(9)&amp;$B$8&amp;" "&amp;J1230&amp;$B$9&amp;CHAR(9)&amp;$B$7&amp;V$3,"")</f>
        <v/>
      </c>
      <c r="Z1230" s="1" t="str">
        <f>IF(LENB(O1230),IF(1&lt;O1230,CHAR(10),"")&amp;"'"&amp;IF(G1230=0,"名称未設定",G1230)&amp;CHAR(10)&amp;T1230&amp;CHAR(10)&amp;U1230&amp;CHAR(10)&amp;V1230,"")</f>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IF(AND(LENB(H1231),0&lt;H1231,LENB(I1231),0&lt;I1231),"●","")</f>
        <v/>
      </c>
      <c r="O1231" s="1" t="str">
        <f>IF(LENB(N1231),COUNTIF(N$4:N1231,"●"),"")</f>
        <v/>
      </c>
      <c r="P1231" s="1" t="str">
        <f t="shared" si="21"/>
        <v/>
      </c>
      <c r="Q1231" s="1" t="str">
        <f>IF(LEN(G1231),1,"")</f>
        <v/>
      </c>
      <c r="R1231" s="1" t="str">
        <f>IF(LEN(Q1231),SUM($Q$4:Q1231)-1,"")</f>
        <v/>
      </c>
      <c r="S1231" s="1" t="str">
        <f>IF(LENB($P1231),IF(COUNTIF($B$34,"*[*"),REPLACE($B$34,FIND("[",$B$34),2,"["&amp;$R1231&amp;"]"),$B$34),"")</f>
        <v/>
      </c>
      <c r="T1231" s="1" t="str">
        <f>IF(LENB($P1231),$S1231&amp;"."&amp;T$2&amp;CHAR(9)&amp;$B$8&amp;" "&amp;H1231&amp;$B$9&amp;CHAR(9)&amp;$B$7&amp;T$3,"")</f>
        <v/>
      </c>
      <c r="U1231" s="1" t="str">
        <f>IF(LENB($P1231),$S1231&amp;"."&amp;U$2&amp;CHAR(9)&amp;$B$8&amp;" "&amp;I1231&amp;$B$9&amp;CHAR(9)&amp;$B$7&amp;U$3,"")</f>
        <v/>
      </c>
      <c r="V1231" s="1" t="str">
        <f>IF(LENB($P1231),$S1231&amp;"."&amp;V$2&amp;CHAR(9)&amp;$B$8&amp;" "&amp;J1231&amp;$B$9&amp;CHAR(9)&amp;$B$7&amp;V$3,"")</f>
        <v/>
      </c>
      <c r="Z1231" s="1" t="str">
        <f>IF(LENB(O1231),IF(1&lt;O1231,CHAR(10),"")&amp;"'"&amp;IF(G1231=0,"名称未設定",G1231)&amp;CHAR(10)&amp;T1231&amp;CHAR(10)&amp;U1231&amp;CHAR(10)&amp;V1231,"")</f>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IF(AND(LENB(H1232),0&lt;H1232,LENB(I1232),0&lt;I1232),"●","")</f>
        <v/>
      </c>
      <c r="O1232" s="1" t="str">
        <f>IF(LENB(N1232),COUNTIF(N$4:N1232,"●"),"")</f>
        <v/>
      </c>
      <c r="P1232" s="1" t="str">
        <f t="shared" si="21"/>
        <v/>
      </c>
      <c r="Q1232" s="1" t="str">
        <f>IF(LEN(G1232),1,"")</f>
        <v/>
      </c>
      <c r="R1232" s="1" t="str">
        <f>IF(LEN(Q1232),SUM($Q$4:Q1232)-1,"")</f>
        <v/>
      </c>
      <c r="S1232" s="1" t="str">
        <f>IF(LENB($P1232),IF(COUNTIF($B$34,"*[*"),REPLACE($B$34,FIND("[",$B$34),2,"["&amp;$R1232&amp;"]"),$B$34),"")</f>
        <v/>
      </c>
      <c r="T1232" s="1" t="str">
        <f>IF(LENB($P1232),$S1232&amp;"."&amp;T$2&amp;CHAR(9)&amp;$B$8&amp;" "&amp;H1232&amp;$B$9&amp;CHAR(9)&amp;$B$7&amp;T$3,"")</f>
        <v/>
      </c>
      <c r="U1232" s="1" t="str">
        <f>IF(LENB($P1232),$S1232&amp;"."&amp;U$2&amp;CHAR(9)&amp;$B$8&amp;" "&amp;I1232&amp;$B$9&amp;CHAR(9)&amp;$B$7&amp;U$3,"")</f>
        <v/>
      </c>
      <c r="V1232" s="1" t="str">
        <f>IF(LENB($P1232),$S1232&amp;"."&amp;V$2&amp;CHAR(9)&amp;$B$8&amp;" "&amp;J1232&amp;$B$9&amp;CHAR(9)&amp;$B$7&amp;V$3,"")</f>
        <v/>
      </c>
      <c r="Z1232" s="1" t="str">
        <f>IF(LENB(O1232),IF(1&lt;O1232,CHAR(10),"")&amp;"'"&amp;IF(G1232=0,"名称未設定",G1232)&amp;CHAR(10)&amp;T1232&amp;CHAR(10)&amp;U1232&amp;CHAR(10)&amp;V1232,"")</f>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IF(AND(LENB(H1233),0&lt;H1233,LENB(I1233),0&lt;I1233),"●","")</f>
        <v/>
      </c>
      <c r="O1233" s="1" t="str">
        <f>IF(LENB(N1233),COUNTIF(N$4:N1233,"●"),"")</f>
        <v/>
      </c>
      <c r="P1233" s="1" t="str">
        <f t="shared" si="21"/>
        <v/>
      </c>
      <c r="Q1233" s="1" t="str">
        <f>IF(LEN(G1233),1,"")</f>
        <v/>
      </c>
      <c r="R1233" s="1" t="str">
        <f>IF(LEN(Q1233),SUM($Q$4:Q1233)-1,"")</f>
        <v/>
      </c>
      <c r="S1233" s="1" t="str">
        <f>IF(LENB($P1233),IF(COUNTIF($B$34,"*[*"),REPLACE($B$34,FIND("[",$B$34),2,"["&amp;$R1233&amp;"]"),$B$34),"")</f>
        <v/>
      </c>
      <c r="T1233" s="1" t="str">
        <f>IF(LENB($P1233),$S1233&amp;"."&amp;T$2&amp;CHAR(9)&amp;$B$8&amp;" "&amp;H1233&amp;$B$9&amp;CHAR(9)&amp;$B$7&amp;T$3,"")</f>
        <v/>
      </c>
      <c r="U1233" s="1" t="str">
        <f>IF(LENB($P1233),$S1233&amp;"."&amp;U$2&amp;CHAR(9)&amp;$B$8&amp;" "&amp;I1233&amp;$B$9&amp;CHAR(9)&amp;$B$7&amp;U$3,"")</f>
        <v/>
      </c>
      <c r="V1233" s="1" t="str">
        <f>IF(LENB($P1233),$S1233&amp;"."&amp;V$2&amp;CHAR(9)&amp;$B$8&amp;" "&amp;J1233&amp;$B$9&amp;CHAR(9)&amp;$B$7&amp;V$3,"")</f>
        <v/>
      </c>
      <c r="Z1233" s="1" t="str">
        <f>IF(LENB(O1233),IF(1&lt;O1233,CHAR(10),"")&amp;"'"&amp;IF(G1233=0,"名称未設定",G1233)&amp;CHAR(10)&amp;T1233&amp;CHAR(10)&amp;U1233&amp;CHAR(10)&amp;V1233,"")</f>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IF(AND(LENB(H1234),0&lt;H1234,LENB(I1234),0&lt;I1234),"●","")</f>
        <v/>
      </c>
      <c r="O1234" s="1" t="str">
        <f>IF(LENB(N1234),COUNTIF(N$4:N1234,"●"),"")</f>
        <v/>
      </c>
      <c r="P1234" s="1" t="str">
        <f t="shared" si="21"/>
        <v/>
      </c>
      <c r="Q1234" s="1" t="str">
        <f>IF(LEN(G1234),1,"")</f>
        <v/>
      </c>
      <c r="R1234" s="1" t="str">
        <f>IF(LEN(Q1234),SUM($Q$4:Q1234)-1,"")</f>
        <v/>
      </c>
      <c r="S1234" s="1" t="str">
        <f>IF(LENB($P1234),IF(COUNTIF($B$34,"*[*"),REPLACE($B$34,FIND("[",$B$34),2,"["&amp;$R1234&amp;"]"),$B$34),"")</f>
        <v/>
      </c>
      <c r="T1234" s="1" t="str">
        <f>IF(LENB($P1234),$S1234&amp;"."&amp;T$2&amp;CHAR(9)&amp;$B$8&amp;" "&amp;H1234&amp;$B$9&amp;CHAR(9)&amp;$B$7&amp;T$3,"")</f>
        <v/>
      </c>
      <c r="U1234" s="1" t="str">
        <f>IF(LENB($P1234),$S1234&amp;"."&amp;U$2&amp;CHAR(9)&amp;$B$8&amp;" "&amp;I1234&amp;$B$9&amp;CHAR(9)&amp;$B$7&amp;U$3,"")</f>
        <v/>
      </c>
      <c r="V1234" s="1" t="str">
        <f>IF(LENB($P1234),$S1234&amp;"."&amp;V$2&amp;CHAR(9)&amp;$B$8&amp;" "&amp;J1234&amp;$B$9&amp;CHAR(9)&amp;$B$7&amp;V$3,"")</f>
        <v/>
      </c>
      <c r="Z1234" s="1" t="str">
        <f>IF(LENB(O1234),IF(1&lt;O1234,CHAR(10),"")&amp;"'"&amp;IF(G1234=0,"名称未設定",G1234)&amp;CHAR(10)&amp;T1234&amp;CHAR(10)&amp;U1234&amp;CHAR(10)&amp;V1234,"")</f>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IF(AND(LENB(H1235),0&lt;H1235,LENB(I1235),0&lt;I1235),"●","")</f>
        <v/>
      </c>
      <c r="O1235" s="1" t="str">
        <f>IF(LENB(N1235),COUNTIF(N$4:N1235,"●"),"")</f>
        <v/>
      </c>
      <c r="P1235" s="1" t="str">
        <f t="shared" si="21"/>
        <v/>
      </c>
      <c r="Q1235" s="1" t="str">
        <f>IF(LEN(G1235),1,"")</f>
        <v/>
      </c>
      <c r="R1235" s="1" t="str">
        <f>IF(LEN(Q1235),SUM($Q$4:Q1235)-1,"")</f>
        <v/>
      </c>
      <c r="S1235" s="1" t="str">
        <f>IF(LENB($P1235),IF(COUNTIF($B$34,"*[*"),REPLACE($B$34,FIND("[",$B$34),2,"["&amp;$R1235&amp;"]"),$B$34),"")</f>
        <v/>
      </c>
      <c r="T1235" s="1" t="str">
        <f>IF(LENB($P1235),$S1235&amp;"."&amp;T$2&amp;CHAR(9)&amp;$B$8&amp;" "&amp;H1235&amp;$B$9&amp;CHAR(9)&amp;$B$7&amp;T$3,"")</f>
        <v/>
      </c>
      <c r="U1235" s="1" t="str">
        <f>IF(LENB($P1235),$S1235&amp;"."&amp;U$2&amp;CHAR(9)&amp;$B$8&amp;" "&amp;I1235&amp;$B$9&amp;CHAR(9)&amp;$B$7&amp;U$3,"")</f>
        <v/>
      </c>
      <c r="V1235" s="1" t="str">
        <f>IF(LENB($P1235),$S1235&amp;"."&amp;V$2&amp;CHAR(9)&amp;$B$8&amp;" "&amp;J1235&amp;$B$9&amp;CHAR(9)&amp;$B$7&amp;V$3,"")</f>
        <v/>
      </c>
      <c r="Z1235" s="1" t="str">
        <f>IF(LENB(O1235),IF(1&lt;O1235,CHAR(10),"")&amp;"'"&amp;IF(G1235=0,"名称未設定",G1235)&amp;CHAR(10)&amp;T1235&amp;CHAR(10)&amp;U1235&amp;CHAR(10)&amp;V1235,"")</f>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IF(AND(LENB(H1236),0&lt;H1236,LENB(I1236),0&lt;I1236),"●","")</f>
        <v/>
      </c>
      <c r="O1236" s="1" t="str">
        <f>IF(LENB(N1236),COUNTIF(N$4:N1236,"●"),"")</f>
        <v/>
      </c>
      <c r="P1236" s="1" t="str">
        <f t="shared" si="21"/>
        <v/>
      </c>
      <c r="Q1236" s="1" t="str">
        <f>IF(LEN(G1236),1,"")</f>
        <v/>
      </c>
      <c r="R1236" s="1" t="str">
        <f>IF(LEN(Q1236),SUM($Q$4:Q1236)-1,"")</f>
        <v/>
      </c>
      <c r="S1236" s="1" t="str">
        <f>IF(LENB($P1236),IF(COUNTIF($B$34,"*[*"),REPLACE($B$34,FIND("[",$B$34),2,"["&amp;$R1236&amp;"]"),$B$34),"")</f>
        <v/>
      </c>
      <c r="T1236" s="1" t="str">
        <f>IF(LENB($P1236),$S1236&amp;"."&amp;T$2&amp;CHAR(9)&amp;$B$8&amp;" "&amp;H1236&amp;$B$9&amp;CHAR(9)&amp;$B$7&amp;T$3,"")</f>
        <v/>
      </c>
      <c r="U1236" s="1" t="str">
        <f>IF(LENB($P1236),$S1236&amp;"."&amp;U$2&amp;CHAR(9)&amp;$B$8&amp;" "&amp;I1236&amp;$B$9&amp;CHAR(9)&amp;$B$7&amp;U$3,"")</f>
        <v/>
      </c>
      <c r="V1236" s="1" t="str">
        <f>IF(LENB($P1236),$S1236&amp;"."&amp;V$2&amp;CHAR(9)&amp;$B$8&amp;" "&amp;J1236&amp;$B$9&amp;CHAR(9)&amp;$B$7&amp;V$3,"")</f>
        <v/>
      </c>
      <c r="Z1236" s="1" t="str">
        <f>IF(LENB(O1236),IF(1&lt;O1236,CHAR(10),"")&amp;"'"&amp;IF(G1236=0,"名称未設定",G1236)&amp;CHAR(10)&amp;T1236&amp;CHAR(10)&amp;U1236&amp;CHAR(10)&amp;V1236,"")</f>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IF(AND(LENB(H1237),0&lt;H1237,LENB(I1237),0&lt;I1237),"●","")</f>
        <v/>
      </c>
      <c r="O1237" s="1" t="str">
        <f>IF(LENB(N1237),COUNTIF(N$4:N1237,"●"),"")</f>
        <v/>
      </c>
      <c r="P1237" s="1" t="str">
        <f t="shared" si="21"/>
        <v/>
      </c>
      <c r="Q1237" s="1" t="str">
        <f>IF(LEN(G1237),1,"")</f>
        <v/>
      </c>
      <c r="R1237" s="1" t="str">
        <f>IF(LEN(Q1237),SUM($Q$4:Q1237)-1,"")</f>
        <v/>
      </c>
      <c r="S1237" s="1" t="str">
        <f>IF(LENB($P1237),IF(COUNTIF($B$34,"*[*"),REPLACE($B$34,FIND("[",$B$34),2,"["&amp;$R1237&amp;"]"),$B$34),"")</f>
        <v/>
      </c>
      <c r="T1237" s="1" t="str">
        <f>IF(LENB($P1237),$S1237&amp;"."&amp;T$2&amp;CHAR(9)&amp;$B$8&amp;" "&amp;H1237&amp;$B$9&amp;CHAR(9)&amp;$B$7&amp;T$3,"")</f>
        <v/>
      </c>
      <c r="U1237" s="1" t="str">
        <f>IF(LENB($P1237),$S1237&amp;"."&amp;U$2&amp;CHAR(9)&amp;$B$8&amp;" "&amp;I1237&amp;$B$9&amp;CHAR(9)&amp;$B$7&amp;U$3,"")</f>
        <v/>
      </c>
      <c r="V1237" s="1" t="str">
        <f>IF(LENB($P1237),$S1237&amp;"."&amp;V$2&amp;CHAR(9)&amp;$B$8&amp;" "&amp;J1237&amp;$B$9&amp;CHAR(9)&amp;$B$7&amp;V$3,"")</f>
        <v/>
      </c>
      <c r="Z1237" s="1" t="str">
        <f>IF(LENB(O1237),IF(1&lt;O1237,CHAR(10),"")&amp;"'"&amp;IF(G1237=0,"名称未設定",G1237)&amp;CHAR(10)&amp;T1237&amp;CHAR(10)&amp;U1237&amp;CHAR(10)&amp;V1237,"")</f>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IF(AND(LENB(H1238),0&lt;H1238,LENB(I1238),0&lt;I1238),"●","")</f>
        <v/>
      </c>
      <c r="O1238" s="1" t="str">
        <f>IF(LENB(N1238),COUNTIF(N$4:N1238,"●"),"")</f>
        <v/>
      </c>
      <c r="P1238" s="1" t="str">
        <f t="shared" si="21"/>
        <v/>
      </c>
      <c r="Q1238" s="1" t="str">
        <f>IF(LEN(G1238),1,"")</f>
        <v/>
      </c>
      <c r="R1238" s="1" t="str">
        <f>IF(LEN(Q1238),SUM($Q$4:Q1238)-1,"")</f>
        <v/>
      </c>
      <c r="S1238" s="1" t="str">
        <f>IF(LENB($P1238),IF(COUNTIF($B$34,"*[*"),REPLACE($B$34,FIND("[",$B$34),2,"["&amp;$R1238&amp;"]"),$B$34),"")</f>
        <v/>
      </c>
      <c r="T1238" s="1" t="str">
        <f>IF(LENB($P1238),$S1238&amp;"."&amp;T$2&amp;CHAR(9)&amp;$B$8&amp;" "&amp;H1238&amp;$B$9&amp;CHAR(9)&amp;$B$7&amp;T$3,"")</f>
        <v/>
      </c>
      <c r="U1238" s="1" t="str">
        <f>IF(LENB($P1238),$S1238&amp;"."&amp;U$2&amp;CHAR(9)&amp;$B$8&amp;" "&amp;I1238&amp;$B$9&amp;CHAR(9)&amp;$B$7&amp;U$3,"")</f>
        <v/>
      </c>
      <c r="V1238" s="1" t="str">
        <f>IF(LENB($P1238),$S1238&amp;"."&amp;V$2&amp;CHAR(9)&amp;$B$8&amp;" "&amp;J1238&amp;$B$9&amp;CHAR(9)&amp;$B$7&amp;V$3,"")</f>
        <v/>
      </c>
      <c r="Z1238" s="1" t="str">
        <f>IF(LENB(O1238),IF(1&lt;O1238,CHAR(10),"")&amp;"'"&amp;IF(G1238=0,"名称未設定",G1238)&amp;CHAR(10)&amp;T1238&amp;CHAR(10)&amp;U1238&amp;CHAR(10)&amp;V1238,"")</f>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IF(AND(LENB(H1239),0&lt;H1239,LENB(I1239),0&lt;I1239),"●","")</f>
        <v/>
      </c>
      <c r="O1239" s="1" t="str">
        <f>IF(LENB(N1239),COUNTIF(N$4:N1239,"●"),"")</f>
        <v/>
      </c>
      <c r="P1239" s="1" t="str">
        <f t="shared" si="21"/>
        <v/>
      </c>
      <c r="Q1239" s="1" t="str">
        <f>IF(LEN(G1239),1,"")</f>
        <v/>
      </c>
      <c r="R1239" s="1" t="str">
        <f>IF(LEN(Q1239),SUM($Q$4:Q1239)-1,"")</f>
        <v/>
      </c>
      <c r="S1239" s="1" t="str">
        <f>IF(LENB($P1239),IF(COUNTIF($B$34,"*[*"),REPLACE($B$34,FIND("[",$B$34),2,"["&amp;$R1239&amp;"]"),$B$34),"")</f>
        <v/>
      </c>
      <c r="T1239" s="1" t="str">
        <f>IF(LENB($P1239),$S1239&amp;"."&amp;T$2&amp;CHAR(9)&amp;$B$8&amp;" "&amp;H1239&amp;$B$9&amp;CHAR(9)&amp;$B$7&amp;T$3,"")</f>
        <v/>
      </c>
      <c r="U1239" s="1" t="str">
        <f>IF(LENB($P1239),$S1239&amp;"."&amp;U$2&amp;CHAR(9)&amp;$B$8&amp;" "&amp;I1239&amp;$B$9&amp;CHAR(9)&amp;$B$7&amp;U$3,"")</f>
        <v/>
      </c>
      <c r="V1239" s="1" t="str">
        <f>IF(LENB($P1239),$S1239&amp;"."&amp;V$2&amp;CHAR(9)&amp;$B$8&amp;" "&amp;J1239&amp;$B$9&amp;CHAR(9)&amp;$B$7&amp;V$3,"")</f>
        <v/>
      </c>
      <c r="Z1239" s="1" t="str">
        <f>IF(LENB(O1239),IF(1&lt;O1239,CHAR(10),"")&amp;"'"&amp;IF(G1239=0,"名称未設定",G1239)&amp;CHAR(10)&amp;T1239&amp;CHAR(10)&amp;U1239&amp;CHAR(10)&amp;V1239,"")</f>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IF(AND(LENB(H1240),0&lt;H1240,LENB(I1240),0&lt;I1240),"●","")</f>
        <v/>
      </c>
      <c r="O1240" s="1" t="str">
        <f>IF(LENB(N1240),COUNTIF(N$4:N1240,"●"),"")</f>
        <v/>
      </c>
      <c r="P1240" s="1" t="str">
        <f t="shared" si="21"/>
        <v/>
      </c>
      <c r="Q1240" s="1" t="str">
        <f>IF(LEN(G1240),1,"")</f>
        <v/>
      </c>
      <c r="R1240" s="1" t="str">
        <f>IF(LEN(Q1240),SUM($Q$4:Q1240)-1,"")</f>
        <v/>
      </c>
      <c r="S1240" s="1" t="str">
        <f>IF(LENB($P1240),IF(COUNTIF($B$34,"*[*"),REPLACE($B$34,FIND("[",$B$34),2,"["&amp;$R1240&amp;"]"),$B$34),"")</f>
        <v/>
      </c>
      <c r="T1240" s="1" t="str">
        <f>IF(LENB($P1240),$S1240&amp;"."&amp;T$2&amp;CHAR(9)&amp;$B$8&amp;" "&amp;H1240&amp;$B$9&amp;CHAR(9)&amp;$B$7&amp;T$3,"")</f>
        <v/>
      </c>
      <c r="U1240" s="1" t="str">
        <f>IF(LENB($P1240),$S1240&amp;"."&amp;U$2&amp;CHAR(9)&amp;$B$8&amp;" "&amp;I1240&amp;$B$9&amp;CHAR(9)&amp;$B$7&amp;U$3,"")</f>
        <v/>
      </c>
      <c r="V1240" s="1" t="str">
        <f>IF(LENB($P1240),$S1240&amp;"."&amp;V$2&amp;CHAR(9)&amp;$B$8&amp;" "&amp;J1240&amp;$B$9&amp;CHAR(9)&amp;$B$7&amp;V$3,"")</f>
        <v/>
      </c>
      <c r="Z1240" s="1" t="str">
        <f>IF(LENB(O1240),IF(1&lt;O1240,CHAR(10),"")&amp;"'"&amp;IF(G1240=0,"名称未設定",G1240)&amp;CHAR(10)&amp;T1240&amp;CHAR(10)&amp;U1240&amp;CHAR(10)&amp;V1240,"")</f>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IF(AND(LENB(H1241),0&lt;H1241,LENB(I1241),0&lt;I1241),"●","")</f>
        <v/>
      </c>
      <c r="O1241" s="1" t="str">
        <f>IF(LENB(N1241),COUNTIF(N$4:N1241,"●"),"")</f>
        <v/>
      </c>
      <c r="P1241" s="1" t="str">
        <f t="shared" si="21"/>
        <v/>
      </c>
      <c r="Q1241" s="1" t="str">
        <f>IF(LEN(G1241),1,"")</f>
        <v/>
      </c>
      <c r="R1241" s="1" t="str">
        <f>IF(LEN(Q1241),SUM($Q$4:Q1241)-1,"")</f>
        <v/>
      </c>
      <c r="S1241" s="1" t="str">
        <f>IF(LENB($P1241),IF(COUNTIF($B$34,"*[*"),REPLACE($B$34,FIND("[",$B$34),2,"["&amp;$R1241&amp;"]"),$B$34),"")</f>
        <v/>
      </c>
      <c r="T1241" s="1" t="str">
        <f>IF(LENB($P1241),$S1241&amp;"."&amp;T$2&amp;CHAR(9)&amp;$B$8&amp;" "&amp;H1241&amp;$B$9&amp;CHAR(9)&amp;$B$7&amp;T$3,"")</f>
        <v/>
      </c>
      <c r="U1241" s="1" t="str">
        <f>IF(LENB($P1241),$S1241&amp;"."&amp;U$2&amp;CHAR(9)&amp;$B$8&amp;" "&amp;I1241&amp;$B$9&amp;CHAR(9)&amp;$B$7&amp;U$3,"")</f>
        <v/>
      </c>
      <c r="V1241" s="1" t="str">
        <f>IF(LENB($P1241),$S1241&amp;"."&amp;V$2&amp;CHAR(9)&amp;$B$8&amp;" "&amp;J1241&amp;$B$9&amp;CHAR(9)&amp;$B$7&amp;V$3,"")</f>
        <v/>
      </c>
      <c r="Z1241" s="1" t="str">
        <f>IF(LENB(O1241),IF(1&lt;O1241,CHAR(10),"")&amp;"'"&amp;IF(G1241=0,"名称未設定",G1241)&amp;CHAR(10)&amp;T1241&amp;CHAR(10)&amp;U1241&amp;CHAR(10)&amp;V1241,"")</f>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IF(AND(LENB(H1242),0&lt;H1242,LENB(I1242),0&lt;I1242),"●","")</f>
        <v/>
      </c>
      <c r="O1242" s="1" t="str">
        <f>IF(LENB(N1242),COUNTIF(N$4:N1242,"●"),"")</f>
        <v/>
      </c>
      <c r="P1242" s="1" t="str">
        <f t="shared" si="21"/>
        <v/>
      </c>
      <c r="Q1242" s="1" t="str">
        <f>IF(LEN(G1242),1,"")</f>
        <v/>
      </c>
      <c r="R1242" s="1" t="str">
        <f>IF(LEN(Q1242),SUM($Q$4:Q1242)-1,"")</f>
        <v/>
      </c>
      <c r="S1242" s="1" t="str">
        <f>IF(LENB($P1242),IF(COUNTIF($B$34,"*[*"),REPLACE($B$34,FIND("[",$B$34),2,"["&amp;$R1242&amp;"]"),$B$34),"")</f>
        <v/>
      </c>
      <c r="T1242" s="1" t="str">
        <f>IF(LENB($P1242),$S1242&amp;"."&amp;T$2&amp;CHAR(9)&amp;$B$8&amp;" "&amp;H1242&amp;$B$9&amp;CHAR(9)&amp;$B$7&amp;T$3,"")</f>
        <v/>
      </c>
      <c r="U1242" s="1" t="str">
        <f>IF(LENB($P1242),$S1242&amp;"."&amp;U$2&amp;CHAR(9)&amp;$B$8&amp;" "&amp;I1242&amp;$B$9&amp;CHAR(9)&amp;$B$7&amp;U$3,"")</f>
        <v/>
      </c>
      <c r="V1242" s="1" t="str">
        <f>IF(LENB($P1242),$S1242&amp;"."&amp;V$2&amp;CHAR(9)&amp;$B$8&amp;" "&amp;J1242&amp;$B$9&amp;CHAR(9)&amp;$B$7&amp;V$3,"")</f>
        <v/>
      </c>
      <c r="Z1242" s="1" t="str">
        <f>IF(LENB(O1242),IF(1&lt;O1242,CHAR(10),"")&amp;"'"&amp;IF(G1242=0,"名称未設定",G1242)&amp;CHAR(10)&amp;T1242&amp;CHAR(10)&amp;U1242&amp;CHAR(10)&amp;V1242,"")</f>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IF(AND(LENB(H1243),0&lt;H1243,LENB(I1243),0&lt;I1243),"●","")</f>
        <v/>
      </c>
      <c r="O1243" s="1" t="str">
        <f>IF(LENB(N1243),COUNTIF(N$4:N1243,"●"),"")</f>
        <v/>
      </c>
      <c r="P1243" s="1" t="str">
        <f t="shared" si="21"/>
        <v/>
      </c>
      <c r="Q1243" s="1" t="str">
        <f>IF(LEN(G1243),1,"")</f>
        <v/>
      </c>
      <c r="R1243" s="1" t="str">
        <f>IF(LEN(Q1243),SUM($Q$4:Q1243)-1,"")</f>
        <v/>
      </c>
      <c r="S1243" s="1" t="str">
        <f>IF(LENB($P1243),IF(COUNTIF($B$34,"*[*"),REPLACE($B$34,FIND("[",$B$34),2,"["&amp;$R1243&amp;"]"),$B$34),"")</f>
        <v/>
      </c>
      <c r="T1243" s="1" t="str">
        <f>IF(LENB($P1243),$S1243&amp;"."&amp;T$2&amp;CHAR(9)&amp;$B$8&amp;" "&amp;H1243&amp;$B$9&amp;CHAR(9)&amp;$B$7&amp;T$3,"")</f>
        <v/>
      </c>
      <c r="U1243" s="1" t="str">
        <f>IF(LENB($P1243),$S1243&amp;"."&amp;U$2&amp;CHAR(9)&amp;$B$8&amp;" "&amp;I1243&amp;$B$9&amp;CHAR(9)&amp;$B$7&amp;U$3,"")</f>
        <v/>
      </c>
      <c r="V1243" s="1" t="str">
        <f>IF(LENB($P1243),$S1243&amp;"."&amp;V$2&amp;CHAR(9)&amp;$B$8&amp;" "&amp;J1243&amp;$B$9&amp;CHAR(9)&amp;$B$7&amp;V$3,"")</f>
        <v/>
      </c>
      <c r="Z1243" s="1" t="str">
        <f>IF(LENB(O1243),IF(1&lt;O1243,CHAR(10),"")&amp;"'"&amp;IF(G1243=0,"名称未設定",G1243)&amp;CHAR(10)&amp;T1243&amp;CHAR(10)&amp;U1243&amp;CHAR(10)&amp;V1243,"")</f>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IF(AND(LENB(H1244),0&lt;H1244,LENB(I1244),0&lt;I1244),"●","")</f>
        <v/>
      </c>
      <c r="O1244" s="1" t="str">
        <f>IF(LENB(N1244),COUNTIF(N$4:N1244,"●"),"")</f>
        <v/>
      </c>
      <c r="P1244" s="1" t="str">
        <f t="shared" si="21"/>
        <v/>
      </c>
      <c r="Q1244" s="1" t="str">
        <f>IF(LEN(G1244),1,"")</f>
        <v/>
      </c>
      <c r="R1244" s="1" t="str">
        <f>IF(LEN(Q1244),SUM($Q$4:Q1244)-1,"")</f>
        <v/>
      </c>
      <c r="S1244" s="1" t="str">
        <f>IF(LENB($P1244),IF(COUNTIF($B$34,"*[*"),REPLACE($B$34,FIND("[",$B$34),2,"["&amp;$R1244&amp;"]"),$B$34),"")</f>
        <v/>
      </c>
      <c r="T1244" s="1" t="str">
        <f>IF(LENB($P1244),$S1244&amp;"."&amp;T$2&amp;CHAR(9)&amp;$B$8&amp;" "&amp;H1244&amp;$B$9&amp;CHAR(9)&amp;$B$7&amp;T$3,"")</f>
        <v/>
      </c>
      <c r="U1244" s="1" t="str">
        <f>IF(LENB($P1244),$S1244&amp;"."&amp;U$2&amp;CHAR(9)&amp;$B$8&amp;" "&amp;I1244&amp;$B$9&amp;CHAR(9)&amp;$B$7&amp;U$3,"")</f>
        <v/>
      </c>
      <c r="V1244" s="1" t="str">
        <f>IF(LENB($P1244),$S1244&amp;"."&amp;V$2&amp;CHAR(9)&amp;$B$8&amp;" "&amp;J1244&amp;$B$9&amp;CHAR(9)&amp;$B$7&amp;V$3,"")</f>
        <v/>
      </c>
      <c r="Z1244" s="1" t="str">
        <f>IF(LENB(O1244),IF(1&lt;O1244,CHAR(10),"")&amp;"'"&amp;IF(G1244=0,"名称未設定",G1244)&amp;CHAR(10)&amp;T1244&amp;CHAR(10)&amp;U1244&amp;CHAR(10)&amp;V1244,"")</f>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IF(AND(LENB(H1245),0&lt;H1245,LENB(I1245),0&lt;I1245),"●","")</f>
        <v/>
      </c>
      <c r="O1245" s="1" t="str">
        <f>IF(LENB(N1245),COUNTIF(N$4:N1245,"●"),"")</f>
        <v/>
      </c>
      <c r="P1245" s="1" t="str">
        <f t="shared" si="21"/>
        <v/>
      </c>
      <c r="Q1245" s="1" t="str">
        <f>IF(LEN(G1245),1,"")</f>
        <v/>
      </c>
      <c r="R1245" s="1" t="str">
        <f>IF(LEN(Q1245),SUM($Q$4:Q1245)-1,"")</f>
        <v/>
      </c>
      <c r="S1245" s="1" t="str">
        <f>IF(LENB($P1245),IF(COUNTIF($B$34,"*[*"),REPLACE($B$34,FIND("[",$B$34),2,"["&amp;$R1245&amp;"]"),$B$34),"")</f>
        <v/>
      </c>
      <c r="T1245" s="1" t="str">
        <f>IF(LENB($P1245),$S1245&amp;"."&amp;T$2&amp;CHAR(9)&amp;$B$8&amp;" "&amp;H1245&amp;$B$9&amp;CHAR(9)&amp;$B$7&amp;T$3,"")</f>
        <v/>
      </c>
      <c r="U1245" s="1" t="str">
        <f>IF(LENB($P1245),$S1245&amp;"."&amp;U$2&amp;CHAR(9)&amp;$B$8&amp;" "&amp;I1245&amp;$B$9&amp;CHAR(9)&amp;$B$7&amp;U$3,"")</f>
        <v/>
      </c>
      <c r="V1245" s="1" t="str">
        <f>IF(LENB($P1245),$S1245&amp;"."&amp;V$2&amp;CHAR(9)&amp;$B$8&amp;" "&amp;J1245&amp;$B$9&amp;CHAR(9)&amp;$B$7&amp;V$3,"")</f>
        <v/>
      </c>
      <c r="Z1245" s="1" t="str">
        <f>IF(LENB(O1245),IF(1&lt;O1245,CHAR(10),"")&amp;"'"&amp;IF(G1245=0,"名称未設定",G1245)&amp;CHAR(10)&amp;T1245&amp;CHAR(10)&amp;U1245&amp;CHAR(10)&amp;V1245,"")</f>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IF(AND(LENB(H1246),0&lt;H1246,LENB(I1246),0&lt;I1246),"●","")</f>
        <v/>
      </c>
      <c r="O1246" s="1" t="str">
        <f>IF(LENB(N1246),COUNTIF(N$4:N1246,"●"),"")</f>
        <v/>
      </c>
      <c r="P1246" s="1" t="str">
        <f t="shared" si="21"/>
        <v/>
      </c>
      <c r="Q1246" s="1" t="str">
        <f>IF(LEN(G1246),1,"")</f>
        <v/>
      </c>
      <c r="R1246" s="1" t="str">
        <f>IF(LEN(Q1246),SUM($Q$4:Q1246)-1,"")</f>
        <v/>
      </c>
      <c r="S1246" s="1" t="str">
        <f>IF(LENB($P1246),IF(COUNTIF($B$34,"*[*"),REPLACE($B$34,FIND("[",$B$34),2,"["&amp;$R1246&amp;"]"),$B$34),"")</f>
        <v/>
      </c>
      <c r="T1246" s="1" t="str">
        <f>IF(LENB($P1246),$S1246&amp;"."&amp;T$2&amp;CHAR(9)&amp;$B$8&amp;" "&amp;H1246&amp;$B$9&amp;CHAR(9)&amp;$B$7&amp;T$3,"")</f>
        <v/>
      </c>
      <c r="U1246" s="1" t="str">
        <f>IF(LENB($P1246),$S1246&amp;"."&amp;U$2&amp;CHAR(9)&amp;$B$8&amp;" "&amp;I1246&amp;$B$9&amp;CHAR(9)&amp;$B$7&amp;U$3,"")</f>
        <v/>
      </c>
      <c r="V1246" s="1" t="str">
        <f>IF(LENB($P1246),$S1246&amp;"."&amp;V$2&amp;CHAR(9)&amp;$B$8&amp;" "&amp;J1246&amp;$B$9&amp;CHAR(9)&amp;$B$7&amp;V$3,"")</f>
        <v/>
      </c>
      <c r="Z1246" s="1" t="str">
        <f>IF(LENB(O1246),IF(1&lt;O1246,CHAR(10),"")&amp;"'"&amp;IF(G1246=0,"名称未設定",G1246)&amp;CHAR(10)&amp;T1246&amp;CHAR(10)&amp;U1246&amp;CHAR(10)&amp;V1246,"")</f>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IF(AND(LENB(H1247),0&lt;H1247,LENB(I1247),0&lt;I1247),"●","")</f>
        <v/>
      </c>
      <c r="O1247" s="1" t="str">
        <f>IF(LENB(N1247),COUNTIF(N$4:N1247,"●"),"")</f>
        <v/>
      </c>
      <c r="P1247" s="1" t="str">
        <f t="shared" si="21"/>
        <v/>
      </c>
      <c r="Q1247" s="1" t="str">
        <f>IF(LEN(G1247),1,"")</f>
        <v/>
      </c>
      <c r="R1247" s="1" t="str">
        <f>IF(LEN(Q1247),SUM($Q$4:Q1247)-1,"")</f>
        <v/>
      </c>
      <c r="S1247" s="1" t="str">
        <f>IF(LENB($P1247),IF(COUNTIF($B$34,"*[*"),REPLACE($B$34,FIND("[",$B$34),2,"["&amp;$R1247&amp;"]"),$B$34),"")</f>
        <v/>
      </c>
      <c r="T1247" s="1" t="str">
        <f>IF(LENB($P1247),$S1247&amp;"."&amp;T$2&amp;CHAR(9)&amp;$B$8&amp;" "&amp;H1247&amp;$B$9&amp;CHAR(9)&amp;$B$7&amp;T$3,"")</f>
        <v/>
      </c>
      <c r="U1247" s="1" t="str">
        <f>IF(LENB($P1247),$S1247&amp;"."&amp;U$2&amp;CHAR(9)&amp;$B$8&amp;" "&amp;I1247&amp;$B$9&amp;CHAR(9)&amp;$B$7&amp;U$3,"")</f>
        <v/>
      </c>
      <c r="V1247" s="1" t="str">
        <f>IF(LENB($P1247),$S1247&amp;"."&amp;V$2&amp;CHAR(9)&amp;$B$8&amp;" "&amp;J1247&amp;$B$9&amp;CHAR(9)&amp;$B$7&amp;V$3,"")</f>
        <v/>
      </c>
      <c r="Z1247" s="1" t="str">
        <f>IF(LENB(O1247),IF(1&lt;O1247,CHAR(10),"")&amp;"'"&amp;IF(G1247=0,"名称未設定",G1247)&amp;CHAR(10)&amp;T1247&amp;CHAR(10)&amp;U1247&amp;CHAR(10)&amp;V1247,"")</f>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IF(AND(LENB(H1248),0&lt;H1248,LENB(I1248),0&lt;I1248),"●","")</f>
        <v/>
      </c>
      <c r="O1248" s="1" t="str">
        <f>IF(LENB(N1248),COUNTIF(N$4:N1248,"●"),"")</f>
        <v/>
      </c>
      <c r="P1248" s="1" t="str">
        <f t="shared" si="21"/>
        <v/>
      </c>
      <c r="Q1248" s="1" t="str">
        <f>IF(LEN(G1248),1,"")</f>
        <v/>
      </c>
      <c r="R1248" s="1" t="str">
        <f>IF(LEN(Q1248),SUM($Q$4:Q1248)-1,"")</f>
        <v/>
      </c>
      <c r="S1248" s="1" t="str">
        <f>IF(LENB($P1248),IF(COUNTIF($B$34,"*[*"),REPLACE($B$34,FIND("[",$B$34),2,"["&amp;$R1248&amp;"]"),$B$34),"")</f>
        <v/>
      </c>
      <c r="T1248" s="1" t="str">
        <f>IF(LENB($P1248),$S1248&amp;"."&amp;T$2&amp;CHAR(9)&amp;$B$8&amp;" "&amp;H1248&amp;$B$9&amp;CHAR(9)&amp;$B$7&amp;T$3,"")</f>
        <v/>
      </c>
      <c r="U1248" s="1" t="str">
        <f>IF(LENB($P1248),$S1248&amp;"."&amp;U$2&amp;CHAR(9)&amp;$B$8&amp;" "&amp;I1248&amp;$B$9&amp;CHAR(9)&amp;$B$7&amp;U$3,"")</f>
        <v/>
      </c>
      <c r="V1248" s="1" t="str">
        <f>IF(LENB($P1248),$S1248&amp;"."&amp;V$2&amp;CHAR(9)&amp;$B$8&amp;" "&amp;J1248&amp;$B$9&amp;CHAR(9)&amp;$B$7&amp;V$3,"")</f>
        <v/>
      </c>
      <c r="Z1248" s="1" t="str">
        <f>IF(LENB(O1248),IF(1&lt;O1248,CHAR(10),"")&amp;"'"&amp;IF(G1248=0,"名称未設定",G1248)&amp;CHAR(10)&amp;T1248&amp;CHAR(10)&amp;U1248&amp;CHAR(10)&amp;V1248,"")</f>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IF(AND(LENB(H1249),0&lt;H1249,LENB(I1249),0&lt;I1249),"●","")</f>
        <v/>
      </c>
      <c r="O1249" s="1" t="str">
        <f>IF(LENB(N1249),COUNTIF(N$4:N1249,"●"),"")</f>
        <v/>
      </c>
      <c r="P1249" s="1" t="str">
        <f t="shared" si="21"/>
        <v/>
      </c>
      <c r="Q1249" s="1" t="str">
        <f>IF(LEN(G1249),1,"")</f>
        <v/>
      </c>
      <c r="R1249" s="1" t="str">
        <f>IF(LEN(Q1249),SUM($Q$4:Q1249)-1,"")</f>
        <v/>
      </c>
      <c r="S1249" s="1" t="str">
        <f>IF(LENB($P1249),IF(COUNTIF($B$34,"*[*"),REPLACE($B$34,FIND("[",$B$34),2,"["&amp;$R1249&amp;"]"),$B$34),"")</f>
        <v/>
      </c>
      <c r="T1249" s="1" t="str">
        <f>IF(LENB($P1249),$S1249&amp;"."&amp;T$2&amp;CHAR(9)&amp;$B$8&amp;" "&amp;H1249&amp;$B$9&amp;CHAR(9)&amp;$B$7&amp;T$3,"")</f>
        <v/>
      </c>
      <c r="U1249" s="1" t="str">
        <f>IF(LENB($P1249),$S1249&amp;"."&amp;U$2&amp;CHAR(9)&amp;$B$8&amp;" "&amp;I1249&amp;$B$9&amp;CHAR(9)&amp;$B$7&amp;U$3,"")</f>
        <v/>
      </c>
      <c r="V1249" s="1" t="str">
        <f>IF(LENB($P1249),$S1249&amp;"."&amp;V$2&amp;CHAR(9)&amp;$B$8&amp;" "&amp;J1249&amp;$B$9&amp;CHAR(9)&amp;$B$7&amp;V$3,"")</f>
        <v/>
      </c>
      <c r="Z1249" s="1" t="str">
        <f>IF(LENB(O1249),IF(1&lt;O1249,CHAR(10),"")&amp;"'"&amp;IF(G1249=0,"名称未設定",G1249)&amp;CHAR(10)&amp;T1249&amp;CHAR(10)&amp;U1249&amp;CHAR(10)&amp;V1249,"")</f>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IF(AND(LENB(H1250),0&lt;H1250,LENB(I1250),0&lt;I1250),"●","")</f>
        <v/>
      </c>
      <c r="O1250" s="1" t="str">
        <f>IF(LENB(N1250),COUNTIF(N$4:N1250,"●"),"")</f>
        <v/>
      </c>
      <c r="P1250" s="1" t="str">
        <f t="shared" si="21"/>
        <v/>
      </c>
      <c r="Q1250" s="1" t="str">
        <f>IF(LEN(G1250),1,"")</f>
        <v/>
      </c>
      <c r="R1250" s="1" t="str">
        <f>IF(LEN(Q1250),SUM($Q$4:Q1250)-1,"")</f>
        <v/>
      </c>
      <c r="S1250" s="1" t="str">
        <f>IF(LENB($P1250),IF(COUNTIF($B$34,"*[*"),REPLACE($B$34,FIND("[",$B$34),2,"["&amp;$R1250&amp;"]"),$B$34),"")</f>
        <v/>
      </c>
      <c r="T1250" s="1" t="str">
        <f>IF(LENB($P1250),$S1250&amp;"."&amp;T$2&amp;CHAR(9)&amp;$B$8&amp;" "&amp;H1250&amp;$B$9&amp;CHAR(9)&amp;$B$7&amp;T$3,"")</f>
        <v/>
      </c>
      <c r="U1250" s="1" t="str">
        <f>IF(LENB($P1250),$S1250&amp;"."&amp;U$2&amp;CHAR(9)&amp;$B$8&amp;" "&amp;I1250&amp;$B$9&amp;CHAR(9)&amp;$B$7&amp;U$3,"")</f>
        <v/>
      </c>
      <c r="V1250" s="1" t="str">
        <f>IF(LENB($P1250),$S1250&amp;"."&amp;V$2&amp;CHAR(9)&amp;$B$8&amp;" "&amp;J1250&amp;$B$9&amp;CHAR(9)&amp;$B$7&amp;V$3,"")</f>
        <v/>
      </c>
      <c r="Z1250" s="1" t="str">
        <f>IF(LENB(O1250),IF(1&lt;O1250,CHAR(10),"")&amp;"'"&amp;IF(G1250=0,"名称未設定",G1250)&amp;CHAR(10)&amp;T1250&amp;CHAR(10)&amp;U1250&amp;CHAR(10)&amp;V1250,"")</f>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IF(AND(LENB(H1251),0&lt;H1251,LENB(I1251),0&lt;I1251),"●","")</f>
        <v/>
      </c>
      <c r="O1251" s="1" t="str">
        <f>IF(LENB(N1251),COUNTIF(N$4:N1251,"●"),"")</f>
        <v/>
      </c>
      <c r="P1251" s="1" t="str">
        <f t="shared" si="21"/>
        <v/>
      </c>
      <c r="Q1251" s="1" t="str">
        <f>IF(LEN(G1251),1,"")</f>
        <v/>
      </c>
      <c r="R1251" s="1" t="str">
        <f>IF(LEN(Q1251),SUM($Q$4:Q1251)-1,"")</f>
        <v/>
      </c>
      <c r="S1251" s="1" t="str">
        <f>IF(LENB($P1251),IF(COUNTIF($B$34,"*[*"),REPLACE($B$34,FIND("[",$B$34),2,"["&amp;$R1251&amp;"]"),$B$34),"")</f>
        <v/>
      </c>
      <c r="T1251" s="1" t="str">
        <f>IF(LENB($P1251),$S1251&amp;"."&amp;T$2&amp;CHAR(9)&amp;$B$8&amp;" "&amp;H1251&amp;$B$9&amp;CHAR(9)&amp;$B$7&amp;T$3,"")</f>
        <v/>
      </c>
      <c r="U1251" s="1" t="str">
        <f>IF(LENB($P1251),$S1251&amp;"."&amp;U$2&amp;CHAR(9)&amp;$B$8&amp;" "&amp;I1251&amp;$B$9&amp;CHAR(9)&amp;$B$7&amp;U$3,"")</f>
        <v/>
      </c>
      <c r="V1251" s="1" t="str">
        <f>IF(LENB($P1251),$S1251&amp;"."&amp;V$2&amp;CHAR(9)&amp;$B$8&amp;" "&amp;J1251&amp;$B$9&amp;CHAR(9)&amp;$B$7&amp;V$3,"")</f>
        <v/>
      </c>
      <c r="Z1251" s="1" t="str">
        <f>IF(LENB(O1251),IF(1&lt;O1251,CHAR(10),"")&amp;"'"&amp;IF(G1251=0,"名称未設定",G1251)&amp;CHAR(10)&amp;T1251&amp;CHAR(10)&amp;U1251&amp;CHAR(10)&amp;V1251,"")</f>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IF(AND(LENB(H1252),0&lt;H1252,LENB(I1252),0&lt;I1252),"●","")</f>
        <v/>
      </c>
      <c r="O1252" s="1" t="str">
        <f>IF(LENB(N1252),COUNTIF(N$4:N1252,"●"),"")</f>
        <v/>
      </c>
      <c r="P1252" s="1" t="str">
        <f t="shared" si="21"/>
        <v/>
      </c>
      <c r="Q1252" s="1" t="str">
        <f>IF(LEN(G1252),1,"")</f>
        <v/>
      </c>
      <c r="R1252" s="1" t="str">
        <f>IF(LEN(Q1252),SUM($Q$4:Q1252)-1,"")</f>
        <v/>
      </c>
      <c r="S1252" s="1" t="str">
        <f>IF(LENB($P1252),IF(COUNTIF($B$34,"*[*"),REPLACE($B$34,FIND("[",$B$34),2,"["&amp;$R1252&amp;"]"),$B$34),"")</f>
        <v/>
      </c>
      <c r="T1252" s="1" t="str">
        <f>IF(LENB($P1252),$S1252&amp;"."&amp;T$2&amp;CHAR(9)&amp;$B$8&amp;" "&amp;H1252&amp;$B$9&amp;CHAR(9)&amp;$B$7&amp;T$3,"")</f>
        <v/>
      </c>
      <c r="U1252" s="1" t="str">
        <f>IF(LENB($P1252),$S1252&amp;"."&amp;U$2&amp;CHAR(9)&amp;$B$8&amp;" "&amp;I1252&amp;$B$9&amp;CHAR(9)&amp;$B$7&amp;U$3,"")</f>
        <v/>
      </c>
      <c r="V1252" s="1" t="str">
        <f>IF(LENB($P1252),$S1252&amp;"."&amp;V$2&amp;CHAR(9)&amp;$B$8&amp;" "&amp;J1252&amp;$B$9&amp;CHAR(9)&amp;$B$7&amp;V$3,"")</f>
        <v/>
      </c>
      <c r="Z1252" s="1" t="str">
        <f>IF(LENB(O1252),IF(1&lt;O1252,CHAR(10),"")&amp;"'"&amp;IF(G1252=0,"名称未設定",G1252)&amp;CHAR(10)&amp;T1252&amp;CHAR(10)&amp;U1252&amp;CHAR(10)&amp;V1252,"")</f>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IF(AND(LENB(H1253),0&lt;H1253,LENB(I1253),0&lt;I1253),"●","")</f>
        <v/>
      </c>
      <c r="O1253" s="1" t="str">
        <f>IF(LENB(N1253),COUNTIF(N$4:N1253,"●"),"")</f>
        <v/>
      </c>
      <c r="P1253" s="1" t="str">
        <f t="shared" si="21"/>
        <v/>
      </c>
      <c r="Q1253" s="1" t="str">
        <f>IF(LEN(G1253),1,"")</f>
        <v/>
      </c>
      <c r="R1253" s="1" t="str">
        <f>IF(LEN(Q1253),SUM($Q$4:Q1253)-1,"")</f>
        <v/>
      </c>
      <c r="S1253" s="1" t="str">
        <f>IF(LENB($P1253),IF(COUNTIF($B$34,"*[*"),REPLACE($B$34,FIND("[",$B$34),2,"["&amp;$R1253&amp;"]"),$B$34),"")</f>
        <v/>
      </c>
      <c r="T1253" s="1" t="str">
        <f>IF(LENB($P1253),$S1253&amp;"."&amp;T$2&amp;CHAR(9)&amp;$B$8&amp;" "&amp;H1253&amp;$B$9&amp;CHAR(9)&amp;$B$7&amp;T$3,"")</f>
        <v/>
      </c>
      <c r="U1253" s="1" t="str">
        <f>IF(LENB($P1253),$S1253&amp;"."&amp;U$2&amp;CHAR(9)&amp;$B$8&amp;" "&amp;I1253&amp;$B$9&amp;CHAR(9)&amp;$B$7&amp;U$3,"")</f>
        <v/>
      </c>
      <c r="V1253" s="1" t="str">
        <f>IF(LENB($P1253),$S1253&amp;"."&amp;V$2&amp;CHAR(9)&amp;$B$8&amp;" "&amp;J1253&amp;$B$9&amp;CHAR(9)&amp;$B$7&amp;V$3,"")</f>
        <v/>
      </c>
      <c r="Z1253" s="1" t="str">
        <f>IF(LENB(O1253),IF(1&lt;O1253,CHAR(10),"")&amp;"'"&amp;IF(G1253=0,"名称未設定",G1253)&amp;CHAR(10)&amp;T1253&amp;CHAR(10)&amp;U1253&amp;CHAR(10)&amp;V1253,"")</f>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IF(AND(LENB(H1254),0&lt;H1254,LENB(I1254),0&lt;I1254),"●","")</f>
        <v/>
      </c>
      <c r="O1254" s="1" t="str">
        <f>IF(LENB(N1254),COUNTIF(N$4:N1254,"●"),"")</f>
        <v/>
      </c>
      <c r="P1254" s="1" t="str">
        <f t="shared" si="21"/>
        <v/>
      </c>
      <c r="Q1254" s="1" t="str">
        <f>IF(LEN(G1254),1,"")</f>
        <v/>
      </c>
      <c r="R1254" s="1" t="str">
        <f>IF(LEN(Q1254),SUM($Q$4:Q1254)-1,"")</f>
        <v/>
      </c>
      <c r="S1254" s="1" t="str">
        <f>IF(LENB($P1254),IF(COUNTIF($B$34,"*[*"),REPLACE($B$34,FIND("[",$B$34),2,"["&amp;$R1254&amp;"]"),$B$34),"")</f>
        <v/>
      </c>
      <c r="T1254" s="1" t="str">
        <f>IF(LENB($P1254),$S1254&amp;"."&amp;T$2&amp;CHAR(9)&amp;$B$8&amp;" "&amp;H1254&amp;$B$9&amp;CHAR(9)&amp;$B$7&amp;T$3,"")</f>
        <v/>
      </c>
      <c r="U1254" s="1" t="str">
        <f>IF(LENB($P1254),$S1254&amp;"."&amp;U$2&amp;CHAR(9)&amp;$B$8&amp;" "&amp;I1254&amp;$B$9&amp;CHAR(9)&amp;$B$7&amp;U$3,"")</f>
        <v/>
      </c>
      <c r="V1254" s="1" t="str">
        <f>IF(LENB($P1254),$S1254&amp;"."&amp;V$2&amp;CHAR(9)&amp;$B$8&amp;" "&amp;J1254&amp;$B$9&amp;CHAR(9)&amp;$B$7&amp;V$3,"")</f>
        <v/>
      </c>
      <c r="Z1254" s="1" t="str">
        <f>IF(LENB(O1254),IF(1&lt;O1254,CHAR(10),"")&amp;"'"&amp;IF(G1254=0,"名称未設定",G1254)&amp;CHAR(10)&amp;T1254&amp;CHAR(10)&amp;U1254&amp;CHAR(10)&amp;V1254,"")</f>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IF(AND(LENB(H1255),0&lt;H1255,LENB(I1255),0&lt;I1255),"●","")</f>
        <v/>
      </c>
      <c r="O1255" s="1" t="str">
        <f>IF(LENB(N1255),COUNTIF(N$4:N1255,"●"),"")</f>
        <v/>
      </c>
      <c r="P1255" s="1" t="str">
        <f t="shared" si="21"/>
        <v/>
      </c>
      <c r="Q1255" s="1" t="str">
        <f>IF(LEN(G1255),1,"")</f>
        <v/>
      </c>
      <c r="R1255" s="1" t="str">
        <f>IF(LEN(Q1255),SUM($Q$4:Q1255)-1,"")</f>
        <v/>
      </c>
      <c r="S1255" s="1" t="str">
        <f>IF(LENB($P1255),IF(COUNTIF($B$34,"*[*"),REPLACE($B$34,FIND("[",$B$34),2,"["&amp;$R1255&amp;"]"),$B$34),"")</f>
        <v/>
      </c>
      <c r="T1255" s="1" t="str">
        <f>IF(LENB($P1255),$S1255&amp;"."&amp;T$2&amp;CHAR(9)&amp;$B$8&amp;" "&amp;H1255&amp;$B$9&amp;CHAR(9)&amp;$B$7&amp;T$3,"")</f>
        <v/>
      </c>
      <c r="U1255" s="1" t="str">
        <f>IF(LENB($P1255),$S1255&amp;"."&amp;U$2&amp;CHAR(9)&amp;$B$8&amp;" "&amp;I1255&amp;$B$9&amp;CHAR(9)&amp;$B$7&amp;U$3,"")</f>
        <v/>
      </c>
      <c r="V1255" s="1" t="str">
        <f>IF(LENB($P1255),$S1255&amp;"."&amp;V$2&amp;CHAR(9)&amp;$B$8&amp;" "&amp;J1255&amp;$B$9&amp;CHAR(9)&amp;$B$7&amp;V$3,"")</f>
        <v/>
      </c>
      <c r="Z1255" s="1" t="str">
        <f>IF(LENB(O1255),IF(1&lt;O1255,CHAR(10),"")&amp;"'"&amp;IF(G1255=0,"名称未設定",G1255)&amp;CHAR(10)&amp;T1255&amp;CHAR(10)&amp;U1255&amp;CHAR(10)&amp;V1255,"")</f>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IF(AND(LENB(H1256),0&lt;H1256,LENB(I1256),0&lt;I1256),"●","")</f>
        <v/>
      </c>
      <c r="O1256" s="1" t="str">
        <f>IF(LENB(N1256),COUNTIF(N$4:N1256,"●"),"")</f>
        <v/>
      </c>
      <c r="P1256" s="1" t="str">
        <f t="shared" si="21"/>
        <v/>
      </c>
      <c r="Q1256" s="1" t="str">
        <f>IF(LEN(G1256),1,"")</f>
        <v/>
      </c>
      <c r="R1256" s="1" t="str">
        <f>IF(LEN(Q1256),SUM($Q$4:Q1256)-1,"")</f>
        <v/>
      </c>
      <c r="S1256" s="1" t="str">
        <f>IF(LENB($P1256),IF(COUNTIF($B$34,"*[*"),REPLACE($B$34,FIND("[",$B$34),2,"["&amp;$R1256&amp;"]"),$B$34),"")</f>
        <v/>
      </c>
      <c r="T1256" s="1" t="str">
        <f>IF(LENB($P1256),$S1256&amp;"."&amp;T$2&amp;CHAR(9)&amp;$B$8&amp;" "&amp;H1256&amp;$B$9&amp;CHAR(9)&amp;$B$7&amp;T$3,"")</f>
        <v/>
      </c>
      <c r="U1256" s="1" t="str">
        <f>IF(LENB($P1256),$S1256&amp;"."&amp;U$2&amp;CHAR(9)&amp;$B$8&amp;" "&amp;I1256&amp;$B$9&amp;CHAR(9)&amp;$B$7&amp;U$3,"")</f>
        <v/>
      </c>
      <c r="V1256" s="1" t="str">
        <f>IF(LENB($P1256),$S1256&amp;"."&amp;V$2&amp;CHAR(9)&amp;$B$8&amp;" "&amp;J1256&amp;$B$9&amp;CHAR(9)&amp;$B$7&amp;V$3,"")</f>
        <v/>
      </c>
      <c r="Z1256" s="1" t="str">
        <f>IF(LENB(O1256),IF(1&lt;O1256,CHAR(10),"")&amp;"'"&amp;IF(G1256=0,"名称未設定",G1256)&amp;CHAR(10)&amp;T1256&amp;CHAR(10)&amp;U1256&amp;CHAR(10)&amp;V1256,"")</f>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IF(AND(LENB(H1257),0&lt;H1257,LENB(I1257),0&lt;I1257),"●","")</f>
        <v/>
      </c>
      <c r="O1257" s="1" t="str">
        <f>IF(LENB(N1257),COUNTIF(N$4:N1257,"●"),"")</f>
        <v/>
      </c>
      <c r="P1257" s="1" t="str">
        <f t="shared" si="21"/>
        <v/>
      </c>
      <c r="Q1257" s="1" t="str">
        <f>IF(LEN(G1257),1,"")</f>
        <v/>
      </c>
      <c r="R1257" s="1" t="str">
        <f>IF(LEN(Q1257),SUM($Q$4:Q1257)-1,"")</f>
        <v/>
      </c>
      <c r="S1257" s="1" t="str">
        <f>IF(LENB($P1257),IF(COUNTIF($B$34,"*[*"),REPLACE($B$34,FIND("[",$B$34),2,"["&amp;$R1257&amp;"]"),$B$34),"")</f>
        <v/>
      </c>
      <c r="T1257" s="1" t="str">
        <f>IF(LENB($P1257),$S1257&amp;"."&amp;T$2&amp;CHAR(9)&amp;$B$8&amp;" "&amp;H1257&amp;$B$9&amp;CHAR(9)&amp;$B$7&amp;T$3,"")</f>
        <v/>
      </c>
      <c r="U1257" s="1" t="str">
        <f>IF(LENB($P1257),$S1257&amp;"."&amp;U$2&amp;CHAR(9)&amp;$B$8&amp;" "&amp;I1257&amp;$B$9&amp;CHAR(9)&amp;$B$7&amp;U$3,"")</f>
        <v/>
      </c>
      <c r="V1257" s="1" t="str">
        <f>IF(LENB($P1257),$S1257&amp;"."&amp;V$2&amp;CHAR(9)&amp;$B$8&amp;" "&amp;J1257&amp;$B$9&amp;CHAR(9)&amp;$B$7&amp;V$3,"")</f>
        <v/>
      </c>
      <c r="Z1257" s="1" t="str">
        <f>IF(LENB(O1257),IF(1&lt;O1257,CHAR(10),"")&amp;"'"&amp;IF(G1257=0,"名称未設定",G1257)&amp;CHAR(10)&amp;T1257&amp;CHAR(10)&amp;U1257&amp;CHAR(10)&amp;V1257,"")</f>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IF(AND(LENB(H1258),0&lt;H1258,LENB(I1258),0&lt;I1258),"●","")</f>
        <v/>
      </c>
      <c r="O1258" s="1" t="str">
        <f>IF(LENB(N1258),COUNTIF(N$4:N1258,"●"),"")</f>
        <v/>
      </c>
      <c r="P1258" s="1" t="str">
        <f t="shared" si="21"/>
        <v/>
      </c>
      <c r="Q1258" s="1" t="str">
        <f>IF(LEN(G1258),1,"")</f>
        <v/>
      </c>
      <c r="R1258" s="1" t="str">
        <f>IF(LEN(Q1258),SUM($Q$4:Q1258)-1,"")</f>
        <v/>
      </c>
      <c r="S1258" s="1" t="str">
        <f>IF(LENB($P1258),IF(COUNTIF($B$34,"*[*"),REPLACE($B$34,FIND("[",$B$34),2,"["&amp;$R1258&amp;"]"),$B$34),"")</f>
        <v/>
      </c>
      <c r="T1258" s="1" t="str">
        <f>IF(LENB($P1258),$S1258&amp;"."&amp;T$2&amp;CHAR(9)&amp;$B$8&amp;" "&amp;H1258&amp;$B$9&amp;CHAR(9)&amp;$B$7&amp;T$3,"")</f>
        <v/>
      </c>
      <c r="U1258" s="1" t="str">
        <f>IF(LENB($P1258),$S1258&amp;"."&amp;U$2&amp;CHAR(9)&amp;$B$8&amp;" "&amp;I1258&amp;$B$9&amp;CHAR(9)&amp;$B$7&amp;U$3,"")</f>
        <v/>
      </c>
      <c r="V1258" s="1" t="str">
        <f>IF(LENB($P1258),$S1258&amp;"."&amp;V$2&amp;CHAR(9)&amp;$B$8&amp;" "&amp;J1258&amp;$B$9&amp;CHAR(9)&amp;$B$7&amp;V$3,"")</f>
        <v/>
      </c>
      <c r="Z1258" s="1" t="str">
        <f>IF(LENB(O1258),IF(1&lt;O1258,CHAR(10),"")&amp;"'"&amp;IF(G1258=0,"名称未設定",G1258)&amp;CHAR(10)&amp;T1258&amp;CHAR(10)&amp;U1258&amp;CHAR(10)&amp;V1258,"")</f>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IF(AND(LENB(H1259),0&lt;H1259,LENB(I1259),0&lt;I1259),"●","")</f>
        <v/>
      </c>
      <c r="O1259" s="1" t="str">
        <f>IF(LENB(N1259),COUNTIF(N$4:N1259,"●"),"")</f>
        <v/>
      </c>
      <c r="P1259" s="1" t="str">
        <f t="shared" si="21"/>
        <v/>
      </c>
      <c r="Q1259" s="1" t="str">
        <f>IF(LEN(G1259),1,"")</f>
        <v/>
      </c>
      <c r="R1259" s="1" t="str">
        <f>IF(LEN(Q1259),SUM($Q$4:Q1259)-1,"")</f>
        <v/>
      </c>
      <c r="S1259" s="1" t="str">
        <f>IF(LENB($P1259),IF(COUNTIF($B$34,"*[*"),REPLACE($B$34,FIND("[",$B$34),2,"["&amp;$R1259&amp;"]"),$B$34),"")</f>
        <v/>
      </c>
      <c r="T1259" s="1" t="str">
        <f>IF(LENB($P1259),$S1259&amp;"."&amp;T$2&amp;CHAR(9)&amp;$B$8&amp;" "&amp;H1259&amp;$B$9&amp;CHAR(9)&amp;$B$7&amp;T$3,"")</f>
        <v/>
      </c>
      <c r="U1259" s="1" t="str">
        <f>IF(LENB($P1259),$S1259&amp;"."&amp;U$2&amp;CHAR(9)&amp;$B$8&amp;" "&amp;I1259&amp;$B$9&amp;CHAR(9)&amp;$B$7&amp;U$3,"")</f>
        <v/>
      </c>
      <c r="V1259" s="1" t="str">
        <f>IF(LENB($P1259),$S1259&amp;"."&amp;V$2&amp;CHAR(9)&amp;$B$8&amp;" "&amp;J1259&amp;$B$9&amp;CHAR(9)&amp;$B$7&amp;V$3,"")</f>
        <v/>
      </c>
      <c r="Z1259" s="1" t="str">
        <f>IF(LENB(O1259),IF(1&lt;O1259,CHAR(10),"")&amp;"'"&amp;IF(G1259=0,"名称未設定",G1259)&amp;CHAR(10)&amp;T1259&amp;CHAR(10)&amp;U1259&amp;CHAR(10)&amp;V1259,"")</f>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IF(AND(LENB(H1260),0&lt;H1260,LENB(I1260),0&lt;I1260),"●","")</f>
        <v/>
      </c>
      <c r="O1260" s="1" t="str">
        <f>IF(LENB(N1260),COUNTIF(N$4:N1260,"●"),"")</f>
        <v/>
      </c>
      <c r="P1260" s="1" t="str">
        <f t="shared" si="21"/>
        <v/>
      </c>
      <c r="Q1260" s="1" t="str">
        <f>IF(LEN(G1260),1,"")</f>
        <v/>
      </c>
      <c r="R1260" s="1" t="str">
        <f>IF(LEN(Q1260),SUM($Q$4:Q1260)-1,"")</f>
        <v/>
      </c>
      <c r="S1260" s="1" t="str">
        <f>IF(LENB($P1260),IF(COUNTIF($B$34,"*[*"),REPLACE($B$34,FIND("[",$B$34),2,"["&amp;$R1260&amp;"]"),$B$34),"")</f>
        <v/>
      </c>
      <c r="T1260" s="1" t="str">
        <f>IF(LENB($P1260),$S1260&amp;"."&amp;T$2&amp;CHAR(9)&amp;$B$8&amp;" "&amp;H1260&amp;$B$9&amp;CHAR(9)&amp;$B$7&amp;T$3,"")</f>
        <v/>
      </c>
      <c r="U1260" s="1" t="str">
        <f>IF(LENB($P1260),$S1260&amp;"."&amp;U$2&amp;CHAR(9)&amp;$B$8&amp;" "&amp;I1260&amp;$B$9&amp;CHAR(9)&amp;$B$7&amp;U$3,"")</f>
        <v/>
      </c>
      <c r="V1260" s="1" t="str">
        <f>IF(LENB($P1260),$S1260&amp;"."&amp;V$2&amp;CHAR(9)&amp;$B$8&amp;" "&amp;J1260&amp;$B$9&amp;CHAR(9)&amp;$B$7&amp;V$3,"")</f>
        <v/>
      </c>
      <c r="Z1260" s="1" t="str">
        <f>IF(LENB(O1260),IF(1&lt;O1260,CHAR(10),"")&amp;"'"&amp;IF(G1260=0,"名称未設定",G1260)&amp;CHAR(10)&amp;T1260&amp;CHAR(10)&amp;U1260&amp;CHAR(10)&amp;V1260,"")</f>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IF(AND(LENB(H1261),0&lt;H1261,LENB(I1261),0&lt;I1261),"●","")</f>
        <v/>
      </c>
      <c r="O1261" s="1" t="str">
        <f>IF(LENB(N1261),COUNTIF(N$4:N1261,"●"),"")</f>
        <v/>
      </c>
      <c r="P1261" s="1" t="str">
        <f t="shared" si="21"/>
        <v/>
      </c>
      <c r="Q1261" s="1" t="str">
        <f>IF(LEN(G1261),1,"")</f>
        <v/>
      </c>
      <c r="R1261" s="1" t="str">
        <f>IF(LEN(Q1261),SUM($Q$4:Q1261)-1,"")</f>
        <v/>
      </c>
      <c r="S1261" s="1" t="str">
        <f>IF(LENB($P1261),IF(COUNTIF($B$34,"*[*"),REPLACE($B$34,FIND("[",$B$34),2,"["&amp;$R1261&amp;"]"),$B$34),"")</f>
        <v/>
      </c>
      <c r="T1261" s="1" t="str">
        <f>IF(LENB($P1261),$S1261&amp;"."&amp;T$2&amp;CHAR(9)&amp;$B$8&amp;" "&amp;H1261&amp;$B$9&amp;CHAR(9)&amp;$B$7&amp;T$3,"")</f>
        <v/>
      </c>
      <c r="U1261" s="1" t="str">
        <f>IF(LENB($P1261),$S1261&amp;"."&amp;U$2&amp;CHAR(9)&amp;$B$8&amp;" "&amp;I1261&amp;$B$9&amp;CHAR(9)&amp;$B$7&amp;U$3,"")</f>
        <v/>
      </c>
      <c r="V1261" s="1" t="str">
        <f>IF(LENB($P1261),$S1261&amp;"."&amp;V$2&amp;CHAR(9)&amp;$B$8&amp;" "&amp;J1261&amp;$B$9&amp;CHAR(9)&amp;$B$7&amp;V$3,"")</f>
        <v/>
      </c>
      <c r="Z1261" s="1" t="str">
        <f>IF(LENB(O1261),IF(1&lt;O1261,CHAR(10),"")&amp;"'"&amp;IF(G1261=0,"名称未設定",G1261)&amp;CHAR(10)&amp;T1261&amp;CHAR(10)&amp;U1261&amp;CHAR(10)&amp;V1261,"")</f>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IF(AND(LENB(H1262),0&lt;H1262,LENB(I1262),0&lt;I1262),"●","")</f>
        <v/>
      </c>
      <c r="O1262" s="1" t="str">
        <f>IF(LENB(N1262),COUNTIF(N$4:N1262,"●"),"")</f>
        <v/>
      </c>
      <c r="P1262" s="1" t="str">
        <f t="shared" si="21"/>
        <v/>
      </c>
      <c r="Q1262" s="1" t="str">
        <f>IF(LEN(G1262),1,"")</f>
        <v/>
      </c>
      <c r="R1262" s="1" t="str">
        <f>IF(LEN(Q1262),SUM($Q$4:Q1262)-1,"")</f>
        <v/>
      </c>
      <c r="S1262" s="1" t="str">
        <f>IF(LENB($P1262),IF(COUNTIF($B$34,"*[*"),REPLACE($B$34,FIND("[",$B$34),2,"["&amp;$R1262&amp;"]"),$B$34),"")</f>
        <v/>
      </c>
      <c r="T1262" s="1" t="str">
        <f>IF(LENB($P1262),$S1262&amp;"."&amp;T$2&amp;CHAR(9)&amp;$B$8&amp;" "&amp;H1262&amp;$B$9&amp;CHAR(9)&amp;$B$7&amp;T$3,"")</f>
        <v/>
      </c>
      <c r="U1262" s="1" t="str">
        <f>IF(LENB($P1262),$S1262&amp;"."&amp;U$2&amp;CHAR(9)&amp;$B$8&amp;" "&amp;I1262&amp;$B$9&amp;CHAR(9)&amp;$B$7&amp;U$3,"")</f>
        <v/>
      </c>
      <c r="V1262" s="1" t="str">
        <f>IF(LENB($P1262),$S1262&amp;"."&amp;V$2&amp;CHAR(9)&amp;$B$8&amp;" "&amp;J1262&amp;$B$9&amp;CHAR(9)&amp;$B$7&amp;V$3,"")</f>
        <v/>
      </c>
      <c r="Z1262" s="1" t="str">
        <f>IF(LENB(O1262),IF(1&lt;O1262,CHAR(10),"")&amp;"'"&amp;IF(G1262=0,"名称未設定",G1262)&amp;CHAR(10)&amp;T1262&amp;CHAR(10)&amp;U1262&amp;CHAR(10)&amp;V1262,"")</f>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IF(AND(LENB(H1263),0&lt;H1263,LENB(I1263),0&lt;I1263),"●","")</f>
        <v/>
      </c>
      <c r="O1263" s="1" t="str">
        <f>IF(LENB(N1263),COUNTIF(N$4:N1263,"●"),"")</f>
        <v/>
      </c>
      <c r="P1263" s="1" t="str">
        <f t="shared" si="21"/>
        <v/>
      </c>
      <c r="Q1263" s="1" t="str">
        <f>IF(LEN(G1263),1,"")</f>
        <v/>
      </c>
      <c r="R1263" s="1" t="str">
        <f>IF(LEN(Q1263),SUM($Q$4:Q1263)-1,"")</f>
        <v/>
      </c>
      <c r="S1263" s="1" t="str">
        <f>IF(LENB($P1263),IF(COUNTIF($B$34,"*[*"),REPLACE($B$34,FIND("[",$B$34),2,"["&amp;$R1263&amp;"]"),$B$34),"")</f>
        <v/>
      </c>
      <c r="T1263" s="1" t="str">
        <f>IF(LENB($P1263),$S1263&amp;"."&amp;T$2&amp;CHAR(9)&amp;$B$8&amp;" "&amp;H1263&amp;$B$9&amp;CHAR(9)&amp;$B$7&amp;T$3,"")</f>
        <v/>
      </c>
      <c r="U1263" s="1" t="str">
        <f>IF(LENB($P1263),$S1263&amp;"."&amp;U$2&amp;CHAR(9)&amp;$B$8&amp;" "&amp;I1263&amp;$B$9&amp;CHAR(9)&amp;$B$7&amp;U$3,"")</f>
        <v/>
      </c>
      <c r="V1263" s="1" t="str">
        <f>IF(LENB($P1263),$S1263&amp;"."&amp;V$2&amp;CHAR(9)&amp;$B$8&amp;" "&amp;J1263&amp;$B$9&amp;CHAR(9)&amp;$B$7&amp;V$3,"")</f>
        <v/>
      </c>
      <c r="Z1263" s="1" t="str">
        <f>IF(LENB(O1263),IF(1&lt;O1263,CHAR(10),"")&amp;"'"&amp;IF(G1263=0,"名称未設定",G1263)&amp;CHAR(10)&amp;T1263&amp;CHAR(10)&amp;U1263&amp;CHAR(10)&amp;V1263,"")</f>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IF(AND(LENB(H1264),0&lt;H1264,LENB(I1264),0&lt;I1264),"●","")</f>
        <v/>
      </c>
      <c r="O1264" s="1" t="str">
        <f>IF(LENB(N1264),COUNTIF(N$4:N1264,"●"),"")</f>
        <v/>
      </c>
      <c r="P1264" s="1" t="str">
        <f t="shared" si="21"/>
        <v/>
      </c>
      <c r="Q1264" s="1" t="str">
        <f>IF(LEN(G1264),1,"")</f>
        <v/>
      </c>
      <c r="R1264" s="1" t="str">
        <f>IF(LEN(Q1264),SUM($Q$4:Q1264)-1,"")</f>
        <v/>
      </c>
      <c r="S1264" s="1" t="str">
        <f>IF(LENB($P1264),IF(COUNTIF($B$34,"*[*"),REPLACE($B$34,FIND("[",$B$34),2,"["&amp;$R1264&amp;"]"),$B$34),"")</f>
        <v/>
      </c>
      <c r="T1264" s="1" t="str">
        <f>IF(LENB($P1264),$S1264&amp;"."&amp;T$2&amp;CHAR(9)&amp;$B$8&amp;" "&amp;H1264&amp;$B$9&amp;CHAR(9)&amp;$B$7&amp;T$3,"")</f>
        <v/>
      </c>
      <c r="U1264" s="1" t="str">
        <f>IF(LENB($P1264),$S1264&amp;"."&amp;U$2&amp;CHAR(9)&amp;$B$8&amp;" "&amp;I1264&amp;$B$9&amp;CHAR(9)&amp;$B$7&amp;U$3,"")</f>
        <v/>
      </c>
      <c r="V1264" s="1" t="str">
        <f>IF(LENB($P1264),$S1264&amp;"."&amp;V$2&amp;CHAR(9)&amp;$B$8&amp;" "&amp;J1264&amp;$B$9&amp;CHAR(9)&amp;$B$7&amp;V$3,"")</f>
        <v/>
      </c>
      <c r="Z1264" s="1" t="str">
        <f>IF(LENB(O1264),IF(1&lt;O1264,CHAR(10),"")&amp;"'"&amp;IF(G1264=0,"名称未設定",G1264)&amp;CHAR(10)&amp;T1264&amp;CHAR(10)&amp;U1264&amp;CHAR(10)&amp;V1264,"")</f>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IF(AND(LENB(H1265),0&lt;H1265,LENB(I1265),0&lt;I1265),"●","")</f>
        <v/>
      </c>
      <c r="O1265" s="1" t="str">
        <f>IF(LENB(N1265),COUNTIF(N$4:N1265,"●"),"")</f>
        <v/>
      </c>
      <c r="P1265" s="1" t="str">
        <f t="shared" si="21"/>
        <v/>
      </c>
      <c r="Q1265" s="1" t="str">
        <f>IF(LEN(G1265),1,"")</f>
        <v/>
      </c>
      <c r="R1265" s="1" t="str">
        <f>IF(LEN(Q1265),SUM($Q$4:Q1265)-1,"")</f>
        <v/>
      </c>
      <c r="S1265" s="1" t="str">
        <f>IF(LENB($P1265),IF(COUNTIF($B$34,"*[*"),REPLACE($B$34,FIND("[",$B$34),2,"["&amp;$R1265&amp;"]"),$B$34),"")</f>
        <v/>
      </c>
      <c r="T1265" s="1" t="str">
        <f>IF(LENB($P1265),$S1265&amp;"."&amp;T$2&amp;CHAR(9)&amp;$B$8&amp;" "&amp;H1265&amp;$B$9&amp;CHAR(9)&amp;$B$7&amp;T$3,"")</f>
        <v/>
      </c>
      <c r="U1265" s="1" t="str">
        <f>IF(LENB($P1265),$S1265&amp;"."&amp;U$2&amp;CHAR(9)&amp;$B$8&amp;" "&amp;I1265&amp;$B$9&amp;CHAR(9)&amp;$B$7&amp;U$3,"")</f>
        <v/>
      </c>
      <c r="V1265" s="1" t="str">
        <f>IF(LENB($P1265),$S1265&amp;"."&amp;V$2&amp;CHAR(9)&amp;$B$8&amp;" "&amp;J1265&amp;$B$9&amp;CHAR(9)&amp;$B$7&amp;V$3,"")</f>
        <v/>
      </c>
      <c r="Z1265" s="1" t="str">
        <f>IF(LENB(O1265),IF(1&lt;O1265,CHAR(10),"")&amp;"'"&amp;IF(G1265=0,"名称未設定",G1265)&amp;CHAR(10)&amp;T1265&amp;CHAR(10)&amp;U1265&amp;CHAR(10)&amp;V1265,"")</f>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IF(AND(LENB(H1266),0&lt;H1266,LENB(I1266),0&lt;I1266),"●","")</f>
        <v/>
      </c>
      <c r="O1266" s="1" t="str">
        <f>IF(LENB(N1266),COUNTIF(N$4:N1266,"●"),"")</f>
        <v/>
      </c>
      <c r="P1266" s="1" t="str">
        <f t="shared" si="21"/>
        <v/>
      </c>
      <c r="Q1266" s="1" t="str">
        <f>IF(LEN(G1266),1,"")</f>
        <v/>
      </c>
      <c r="R1266" s="1" t="str">
        <f>IF(LEN(Q1266),SUM($Q$4:Q1266)-1,"")</f>
        <v/>
      </c>
      <c r="S1266" s="1" t="str">
        <f>IF(LENB($P1266),IF(COUNTIF($B$34,"*[*"),REPLACE($B$34,FIND("[",$B$34),2,"["&amp;$R1266&amp;"]"),$B$34),"")</f>
        <v/>
      </c>
      <c r="T1266" s="1" t="str">
        <f>IF(LENB($P1266),$S1266&amp;"."&amp;T$2&amp;CHAR(9)&amp;$B$8&amp;" "&amp;H1266&amp;$B$9&amp;CHAR(9)&amp;$B$7&amp;T$3,"")</f>
        <v/>
      </c>
      <c r="U1266" s="1" t="str">
        <f>IF(LENB($P1266),$S1266&amp;"."&amp;U$2&amp;CHAR(9)&amp;$B$8&amp;" "&amp;I1266&amp;$B$9&amp;CHAR(9)&amp;$B$7&amp;U$3,"")</f>
        <v/>
      </c>
      <c r="V1266" s="1" t="str">
        <f>IF(LENB($P1266),$S1266&amp;"."&amp;V$2&amp;CHAR(9)&amp;$B$8&amp;" "&amp;J1266&amp;$B$9&amp;CHAR(9)&amp;$B$7&amp;V$3,"")</f>
        <v/>
      </c>
      <c r="Z1266" s="1" t="str">
        <f>IF(LENB(O1266),IF(1&lt;O1266,CHAR(10),"")&amp;"'"&amp;IF(G1266=0,"名称未設定",G1266)&amp;CHAR(10)&amp;T1266&amp;CHAR(10)&amp;U1266&amp;CHAR(10)&amp;V1266,"")</f>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IF(AND(LENB(H1267),0&lt;H1267,LENB(I1267),0&lt;I1267),"●","")</f>
        <v/>
      </c>
      <c r="O1267" s="1" t="str">
        <f>IF(LENB(N1267),COUNTIF(N$4:N1267,"●"),"")</f>
        <v/>
      </c>
      <c r="P1267" s="1" t="str">
        <f t="shared" si="21"/>
        <v/>
      </c>
      <c r="Q1267" s="1" t="str">
        <f>IF(LEN(G1267),1,"")</f>
        <v/>
      </c>
      <c r="R1267" s="1" t="str">
        <f>IF(LEN(Q1267),SUM($Q$4:Q1267)-1,"")</f>
        <v/>
      </c>
      <c r="S1267" s="1" t="str">
        <f>IF(LENB($P1267),IF(COUNTIF($B$34,"*[*"),REPLACE($B$34,FIND("[",$B$34),2,"["&amp;$R1267&amp;"]"),$B$34),"")</f>
        <v/>
      </c>
      <c r="T1267" s="1" t="str">
        <f>IF(LENB($P1267),$S1267&amp;"."&amp;T$2&amp;CHAR(9)&amp;$B$8&amp;" "&amp;H1267&amp;$B$9&amp;CHAR(9)&amp;$B$7&amp;T$3,"")</f>
        <v/>
      </c>
      <c r="U1267" s="1" t="str">
        <f>IF(LENB($P1267),$S1267&amp;"."&amp;U$2&amp;CHAR(9)&amp;$B$8&amp;" "&amp;I1267&amp;$B$9&amp;CHAR(9)&amp;$B$7&amp;U$3,"")</f>
        <v/>
      </c>
      <c r="V1267" s="1" t="str">
        <f>IF(LENB($P1267),$S1267&amp;"."&amp;V$2&amp;CHAR(9)&amp;$B$8&amp;" "&amp;J1267&amp;$B$9&amp;CHAR(9)&amp;$B$7&amp;V$3,"")</f>
        <v/>
      </c>
      <c r="Z1267" s="1" t="str">
        <f>IF(LENB(O1267),IF(1&lt;O1267,CHAR(10),"")&amp;"'"&amp;IF(G1267=0,"名称未設定",G1267)&amp;CHAR(10)&amp;T1267&amp;CHAR(10)&amp;U1267&amp;CHAR(10)&amp;V1267,"")</f>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IF(AND(LENB(H1268),0&lt;H1268,LENB(I1268),0&lt;I1268),"●","")</f>
        <v/>
      </c>
      <c r="O1268" s="1" t="str">
        <f>IF(LENB(N1268),COUNTIF(N$4:N1268,"●"),"")</f>
        <v/>
      </c>
      <c r="P1268" s="1" t="str">
        <f t="shared" si="21"/>
        <v/>
      </c>
      <c r="Q1268" s="1" t="str">
        <f>IF(LEN(G1268),1,"")</f>
        <v/>
      </c>
      <c r="R1268" s="1" t="str">
        <f>IF(LEN(Q1268),SUM($Q$4:Q1268)-1,"")</f>
        <v/>
      </c>
      <c r="S1268" s="1" t="str">
        <f>IF(LENB($P1268),IF(COUNTIF($B$34,"*[*"),REPLACE($B$34,FIND("[",$B$34),2,"["&amp;$R1268&amp;"]"),$B$34),"")</f>
        <v/>
      </c>
      <c r="T1268" s="1" t="str">
        <f>IF(LENB($P1268),$S1268&amp;"."&amp;T$2&amp;CHAR(9)&amp;$B$8&amp;" "&amp;H1268&amp;$B$9&amp;CHAR(9)&amp;$B$7&amp;T$3,"")</f>
        <v/>
      </c>
      <c r="U1268" s="1" t="str">
        <f>IF(LENB($P1268),$S1268&amp;"."&amp;U$2&amp;CHAR(9)&amp;$B$8&amp;" "&amp;I1268&amp;$B$9&amp;CHAR(9)&amp;$B$7&amp;U$3,"")</f>
        <v/>
      </c>
      <c r="V1268" s="1" t="str">
        <f>IF(LENB($P1268),$S1268&amp;"."&amp;V$2&amp;CHAR(9)&amp;$B$8&amp;" "&amp;J1268&amp;$B$9&amp;CHAR(9)&amp;$B$7&amp;V$3,"")</f>
        <v/>
      </c>
      <c r="Z1268" s="1" t="str">
        <f>IF(LENB(O1268),IF(1&lt;O1268,CHAR(10),"")&amp;"'"&amp;IF(G1268=0,"名称未設定",G1268)&amp;CHAR(10)&amp;T1268&amp;CHAR(10)&amp;U1268&amp;CHAR(10)&amp;V1268,"")</f>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IF(AND(LENB(H1269),0&lt;H1269,LENB(I1269),0&lt;I1269),"●","")</f>
        <v/>
      </c>
      <c r="O1269" s="1" t="str">
        <f>IF(LENB(N1269),COUNTIF(N$4:N1269,"●"),"")</f>
        <v/>
      </c>
      <c r="P1269" s="1" t="str">
        <f t="shared" si="21"/>
        <v/>
      </c>
      <c r="Q1269" s="1" t="str">
        <f>IF(LEN(G1269),1,"")</f>
        <v/>
      </c>
      <c r="R1269" s="1" t="str">
        <f>IF(LEN(Q1269),SUM($Q$4:Q1269)-1,"")</f>
        <v/>
      </c>
      <c r="S1269" s="1" t="str">
        <f>IF(LENB($P1269),IF(COUNTIF($B$34,"*[*"),REPLACE($B$34,FIND("[",$B$34),2,"["&amp;$R1269&amp;"]"),$B$34),"")</f>
        <v/>
      </c>
      <c r="T1269" s="1" t="str">
        <f>IF(LENB($P1269),$S1269&amp;"."&amp;T$2&amp;CHAR(9)&amp;$B$8&amp;" "&amp;H1269&amp;$B$9&amp;CHAR(9)&amp;$B$7&amp;T$3,"")</f>
        <v/>
      </c>
      <c r="U1269" s="1" t="str">
        <f>IF(LENB($P1269),$S1269&amp;"."&amp;U$2&amp;CHAR(9)&amp;$B$8&amp;" "&amp;I1269&amp;$B$9&amp;CHAR(9)&amp;$B$7&amp;U$3,"")</f>
        <v/>
      </c>
      <c r="V1269" s="1" t="str">
        <f>IF(LENB($P1269),$S1269&amp;"."&amp;V$2&amp;CHAR(9)&amp;$B$8&amp;" "&amp;J1269&amp;$B$9&amp;CHAR(9)&amp;$B$7&amp;V$3,"")</f>
        <v/>
      </c>
      <c r="Z1269" s="1" t="str">
        <f>IF(LENB(O1269),IF(1&lt;O1269,CHAR(10),"")&amp;"'"&amp;IF(G1269=0,"名称未設定",G1269)&amp;CHAR(10)&amp;T1269&amp;CHAR(10)&amp;U1269&amp;CHAR(10)&amp;V1269,"")</f>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IF(AND(LENB(H1270),0&lt;H1270,LENB(I1270),0&lt;I1270),"●","")</f>
        <v/>
      </c>
      <c r="O1270" s="1" t="str">
        <f>IF(LENB(N1270),COUNTIF(N$4:N1270,"●"),"")</f>
        <v/>
      </c>
      <c r="P1270" s="1" t="str">
        <f t="shared" si="21"/>
        <v/>
      </c>
      <c r="Q1270" s="1" t="str">
        <f>IF(LEN(G1270),1,"")</f>
        <v/>
      </c>
      <c r="R1270" s="1" t="str">
        <f>IF(LEN(Q1270),SUM($Q$4:Q1270)-1,"")</f>
        <v/>
      </c>
      <c r="S1270" s="1" t="str">
        <f>IF(LENB($P1270),IF(COUNTIF($B$34,"*[*"),REPLACE($B$34,FIND("[",$B$34),2,"["&amp;$R1270&amp;"]"),$B$34),"")</f>
        <v/>
      </c>
      <c r="T1270" s="1" t="str">
        <f>IF(LENB($P1270),$S1270&amp;"."&amp;T$2&amp;CHAR(9)&amp;$B$8&amp;" "&amp;H1270&amp;$B$9&amp;CHAR(9)&amp;$B$7&amp;T$3,"")</f>
        <v/>
      </c>
      <c r="U1270" s="1" t="str">
        <f>IF(LENB($P1270),$S1270&amp;"."&amp;U$2&amp;CHAR(9)&amp;$B$8&amp;" "&amp;I1270&amp;$B$9&amp;CHAR(9)&amp;$B$7&amp;U$3,"")</f>
        <v/>
      </c>
      <c r="V1270" s="1" t="str">
        <f>IF(LENB($P1270),$S1270&amp;"."&amp;V$2&amp;CHAR(9)&amp;$B$8&amp;" "&amp;J1270&amp;$B$9&amp;CHAR(9)&amp;$B$7&amp;V$3,"")</f>
        <v/>
      </c>
      <c r="Z1270" s="1" t="str">
        <f>IF(LENB(O1270),IF(1&lt;O1270,CHAR(10),"")&amp;"'"&amp;IF(G1270=0,"名称未設定",G1270)&amp;CHAR(10)&amp;T1270&amp;CHAR(10)&amp;U1270&amp;CHAR(10)&amp;V1270,"")</f>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IF(AND(LENB(H1271),0&lt;H1271,LENB(I1271),0&lt;I1271),"●","")</f>
        <v/>
      </c>
      <c r="O1271" s="1" t="str">
        <f>IF(LENB(N1271),COUNTIF(N$4:N1271,"●"),"")</f>
        <v/>
      </c>
      <c r="P1271" s="1" t="str">
        <f t="shared" si="21"/>
        <v/>
      </c>
      <c r="Q1271" s="1" t="str">
        <f>IF(LEN(G1271),1,"")</f>
        <v/>
      </c>
      <c r="R1271" s="1" t="str">
        <f>IF(LEN(Q1271),SUM($Q$4:Q1271)-1,"")</f>
        <v/>
      </c>
      <c r="S1271" s="1" t="str">
        <f>IF(LENB($P1271),IF(COUNTIF($B$34,"*[*"),REPLACE($B$34,FIND("[",$B$34),2,"["&amp;$R1271&amp;"]"),$B$34),"")</f>
        <v/>
      </c>
      <c r="T1271" s="1" t="str">
        <f>IF(LENB($P1271),$S1271&amp;"."&amp;T$2&amp;CHAR(9)&amp;$B$8&amp;" "&amp;H1271&amp;$B$9&amp;CHAR(9)&amp;$B$7&amp;T$3,"")</f>
        <v/>
      </c>
      <c r="U1271" s="1" t="str">
        <f>IF(LENB($P1271),$S1271&amp;"."&amp;U$2&amp;CHAR(9)&amp;$B$8&amp;" "&amp;I1271&amp;$B$9&amp;CHAR(9)&amp;$B$7&amp;U$3,"")</f>
        <v/>
      </c>
      <c r="V1271" s="1" t="str">
        <f>IF(LENB($P1271),$S1271&amp;"."&amp;V$2&amp;CHAR(9)&amp;$B$8&amp;" "&amp;J1271&amp;$B$9&amp;CHAR(9)&amp;$B$7&amp;V$3,"")</f>
        <v/>
      </c>
      <c r="Z1271" s="1" t="str">
        <f>IF(LENB(O1271),IF(1&lt;O1271,CHAR(10),"")&amp;"'"&amp;IF(G1271=0,"名称未設定",G1271)&amp;CHAR(10)&amp;T1271&amp;CHAR(10)&amp;U1271&amp;CHAR(10)&amp;V1271,"")</f>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IF(AND(LENB(H1272),0&lt;H1272,LENB(I1272),0&lt;I1272),"●","")</f>
        <v/>
      </c>
      <c r="O1272" s="1" t="str">
        <f>IF(LENB(N1272),COUNTIF(N$4:N1272,"●"),"")</f>
        <v/>
      </c>
      <c r="P1272" s="1" t="str">
        <f t="shared" si="21"/>
        <v/>
      </c>
      <c r="Q1272" s="1" t="str">
        <f>IF(LEN(G1272),1,"")</f>
        <v/>
      </c>
      <c r="R1272" s="1" t="str">
        <f>IF(LEN(Q1272),SUM($Q$4:Q1272)-1,"")</f>
        <v/>
      </c>
      <c r="S1272" s="1" t="str">
        <f>IF(LENB($P1272),IF(COUNTIF($B$34,"*[*"),REPLACE($B$34,FIND("[",$B$34),2,"["&amp;$R1272&amp;"]"),$B$34),"")</f>
        <v/>
      </c>
      <c r="T1272" s="1" t="str">
        <f>IF(LENB($P1272),$S1272&amp;"."&amp;T$2&amp;CHAR(9)&amp;$B$8&amp;" "&amp;H1272&amp;$B$9&amp;CHAR(9)&amp;$B$7&amp;T$3,"")</f>
        <v/>
      </c>
      <c r="U1272" s="1" t="str">
        <f>IF(LENB($P1272),$S1272&amp;"."&amp;U$2&amp;CHAR(9)&amp;$B$8&amp;" "&amp;I1272&amp;$B$9&amp;CHAR(9)&amp;$B$7&amp;U$3,"")</f>
        <v/>
      </c>
      <c r="V1272" s="1" t="str">
        <f>IF(LENB($P1272),$S1272&amp;"."&amp;V$2&amp;CHAR(9)&amp;$B$8&amp;" "&amp;J1272&amp;$B$9&amp;CHAR(9)&amp;$B$7&amp;V$3,"")</f>
        <v/>
      </c>
      <c r="Z1272" s="1" t="str">
        <f>IF(LENB(O1272),IF(1&lt;O1272,CHAR(10),"")&amp;"'"&amp;IF(G1272=0,"名称未設定",G1272)&amp;CHAR(10)&amp;T1272&amp;CHAR(10)&amp;U1272&amp;CHAR(10)&amp;V1272,"")</f>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IF(AND(LENB(H1273),0&lt;H1273,LENB(I1273),0&lt;I1273),"●","")</f>
        <v/>
      </c>
      <c r="O1273" s="1" t="str">
        <f>IF(LENB(N1273),COUNTIF(N$4:N1273,"●"),"")</f>
        <v/>
      </c>
      <c r="P1273" s="1" t="str">
        <f t="shared" si="21"/>
        <v/>
      </c>
      <c r="Q1273" s="1" t="str">
        <f>IF(LEN(G1273),1,"")</f>
        <v/>
      </c>
      <c r="R1273" s="1" t="str">
        <f>IF(LEN(Q1273),SUM($Q$4:Q1273)-1,"")</f>
        <v/>
      </c>
      <c r="S1273" s="1" t="str">
        <f>IF(LENB($P1273),IF(COUNTIF($B$34,"*[*"),REPLACE($B$34,FIND("[",$B$34),2,"["&amp;$R1273&amp;"]"),$B$34),"")</f>
        <v/>
      </c>
      <c r="T1273" s="1" t="str">
        <f>IF(LENB($P1273),$S1273&amp;"."&amp;T$2&amp;CHAR(9)&amp;$B$8&amp;" "&amp;H1273&amp;$B$9&amp;CHAR(9)&amp;$B$7&amp;T$3,"")</f>
        <v/>
      </c>
      <c r="U1273" s="1" t="str">
        <f>IF(LENB($P1273),$S1273&amp;"."&amp;U$2&amp;CHAR(9)&amp;$B$8&amp;" "&amp;I1273&amp;$B$9&amp;CHAR(9)&amp;$B$7&amp;U$3,"")</f>
        <v/>
      </c>
      <c r="V1273" s="1" t="str">
        <f>IF(LENB($P1273),$S1273&amp;"."&amp;V$2&amp;CHAR(9)&amp;$B$8&amp;" "&amp;J1273&amp;$B$9&amp;CHAR(9)&amp;$B$7&amp;V$3,"")</f>
        <v/>
      </c>
      <c r="Z1273" s="1" t="str">
        <f>IF(LENB(O1273),IF(1&lt;O1273,CHAR(10),"")&amp;"'"&amp;IF(G1273=0,"名称未設定",G1273)&amp;CHAR(10)&amp;T1273&amp;CHAR(10)&amp;U1273&amp;CHAR(10)&amp;V1273,"")</f>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IF(AND(LENB(H1274),0&lt;H1274,LENB(I1274),0&lt;I1274),"●","")</f>
        <v/>
      </c>
      <c r="O1274" s="1" t="str">
        <f>IF(LENB(N1274),COUNTIF(N$4:N1274,"●"),"")</f>
        <v/>
      </c>
      <c r="P1274" s="1" t="str">
        <f t="shared" si="21"/>
        <v/>
      </c>
      <c r="Q1274" s="1" t="str">
        <f>IF(LEN(G1274),1,"")</f>
        <v/>
      </c>
      <c r="R1274" s="1" t="str">
        <f>IF(LEN(Q1274),SUM($Q$4:Q1274)-1,"")</f>
        <v/>
      </c>
      <c r="S1274" s="1" t="str">
        <f>IF(LENB($P1274),IF(COUNTIF($B$34,"*[*"),REPLACE($B$34,FIND("[",$B$34),2,"["&amp;$R1274&amp;"]"),$B$34),"")</f>
        <v/>
      </c>
      <c r="T1274" s="1" t="str">
        <f>IF(LENB($P1274),$S1274&amp;"."&amp;T$2&amp;CHAR(9)&amp;$B$8&amp;" "&amp;H1274&amp;$B$9&amp;CHAR(9)&amp;$B$7&amp;T$3,"")</f>
        <v/>
      </c>
      <c r="U1274" s="1" t="str">
        <f>IF(LENB($P1274),$S1274&amp;"."&amp;U$2&amp;CHAR(9)&amp;$B$8&amp;" "&amp;I1274&amp;$B$9&amp;CHAR(9)&amp;$B$7&amp;U$3,"")</f>
        <v/>
      </c>
      <c r="V1274" s="1" t="str">
        <f>IF(LENB($P1274),$S1274&amp;"."&amp;V$2&amp;CHAR(9)&amp;$B$8&amp;" "&amp;J1274&amp;$B$9&amp;CHAR(9)&amp;$B$7&amp;V$3,"")</f>
        <v/>
      </c>
      <c r="Z1274" s="1" t="str">
        <f>IF(LENB(O1274),IF(1&lt;O1274,CHAR(10),"")&amp;"'"&amp;IF(G1274=0,"名称未設定",G1274)&amp;CHAR(10)&amp;T1274&amp;CHAR(10)&amp;U1274&amp;CHAR(10)&amp;V1274,"")</f>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IF(AND(LENB(H1275),0&lt;H1275,LENB(I1275),0&lt;I1275),"●","")</f>
        <v/>
      </c>
      <c r="O1275" s="1" t="str">
        <f>IF(LENB(N1275),COUNTIF(N$4:N1275,"●"),"")</f>
        <v/>
      </c>
      <c r="P1275" s="1" t="str">
        <f t="shared" si="21"/>
        <v/>
      </c>
      <c r="Q1275" s="1" t="str">
        <f>IF(LEN(G1275),1,"")</f>
        <v/>
      </c>
      <c r="R1275" s="1" t="str">
        <f>IF(LEN(Q1275),SUM($Q$4:Q1275)-1,"")</f>
        <v/>
      </c>
      <c r="S1275" s="1" t="str">
        <f>IF(LENB($P1275),IF(COUNTIF($B$34,"*[*"),REPLACE($B$34,FIND("[",$B$34),2,"["&amp;$R1275&amp;"]"),$B$34),"")</f>
        <v/>
      </c>
      <c r="T1275" s="1" t="str">
        <f>IF(LENB($P1275),$S1275&amp;"."&amp;T$2&amp;CHAR(9)&amp;$B$8&amp;" "&amp;H1275&amp;$B$9&amp;CHAR(9)&amp;$B$7&amp;T$3,"")</f>
        <v/>
      </c>
      <c r="U1275" s="1" t="str">
        <f>IF(LENB($P1275),$S1275&amp;"."&amp;U$2&amp;CHAR(9)&amp;$B$8&amp;" "&amp;I1275&amp;$B$9&amp;CHAR(9)&amp;$B$7&amp;U$3,"")</f>
        <v/>
      </c>
      <c r="V1275" s="1" t="str">
        <f>IF(LENB($P1275),$S1275&amp;"."&amp;V$2&amp;CHAR(9)&amp;$B$8&amp;" "&amp;J1275&amp;$B$9&amp;CHAR(9)&amp;$B$7&amp;V$3,"")</f>
        <v/>
      </c>
      <c r="Z1275" s="1" t="str">
        <f>IF(LENB(O1275),IF(1&lt;O1275,CHAR(10),"")&amp;"'"&amp;IF(G1275=0,"名称未設定",G1275)&amp;CHAR(10)&amp;T1275&amp;CHAR(10)&amp;U1275&amp;CHAR(10)&amp;V1275,"")</f>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IF(AND(LENB(H1276),0&lt;H1276,LENB(I1276),0&lt;I1276),"●","")</f>
        <v/>
      </c>
      <c r="O1276" s="1" t="str">
        <f>IF(LENB(N1276),COUNTIF(N$4:N1276,"●"),"")</f>
        <v/>
      </c>
      <c r="P1276" s="1" t="str">
        <f t="shared" si="21"/>
        <v/>
      </c>
      <c r="Q1276" s="1" t="str">
        <f>IF(LEN(G1276),1,"")</f>
        <v/>
      </c>
      <c r="R1276" s="1" t="str">
        <f>IF(LEN(Q1276),SUM($Q$4:Q1276)-1,"")</f>
        <v/>
      </c>
      <c r="S1276" s="1" t="str">
        <f>IF(LENB($P1276),IF(COUNTIF($B$34,"*[*"),REPLACE($B$34,FIND("[",$B$34),2,"["&amp;$R1276&amp;"]"),$B$34),"")</f>
        <v/>
      </c>
      <c r="T1276" s="1" t="str">
        <f>IF(LENB($P1276),$S1276&amp;"."&amp;T$2&amp;CHAR(9)&amp;$B$8&amp;" "&amp;H1276&amp;$B$9&amp;CHAR(9)&amp;$B$7&amp;T$3,"")</f>
        <v/>
      </c>
      <c r="U1276" s="1" t="str">
        <f>IF(LENB($P1276),$S1276&amp;"."&amp;U$2&amp;CHAR(9)&amp;$B$8&amp;" "&amp;I1276&amp;$B$9&amp;CHAR(9)&amp;$B$7&amp;U$3,"")</f>
        <v/>
      </c>
      <c r="V1276" s="1" t="str">
        <f>IF(LENB($P1276),$S1276&amp;"."&amp;V$2&amp;CHAR(9)&amp;$B$8&amp;" "&amp;J1276&amp;$B$9&amp;CHAR(9)&amp;$B$7&amp;V$3,"")</f>
        <v/>
      </c>
      <c r="Z1276" s="1" t="str">
        <f>IF(LENB(O1276),IF(1&lt;O1276,CHAR(10),"")&amp;"'"&amp;IF(G1276=0,"名称未設定",G1276)&amp;CHAR(10)&amp;T1276&amp;CHAR(10)&amp;U1276&amp;CHAR(10)&amp;V1276,"")</f>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IF(AND(LENB(H1277),0&lt;H1277,LENB(I1277),0&lt;I1277),"●","")</f>
        <v/>
      </c>
      <c r="O1277" s="1" t="str">
        <f>IF(LENB(N1277),COUNTIF(N$4:N1277,"●"),"")</f>
        <v/>
      </c>
      <c r="P1277" s="1" t="str">
        <f t="shared" si="21"/>
        <v/>
      </c>
      <c r="Q1277" s="1" t="str">
        <f>IF(LEN(G1277),1,"")</f>
        <v/>
      </c>
      <c r="R1277" s="1" t="str">
        <f>IF(LEN(Q1277),SUM($Q$4:Q1277)-1,"")</f>
        <v/>
      </c>
      <c r="S1277" s="1" t="str">
        <f>IF(LENB($P1277),IF(COUNTIF($B$34,"*[*"),REPLACE($B$34,FIND("[",$B$34),2,"["&amp;$R1277&amp;"]"),$B$34),"")</f>
        <v/>
      </c>
      <c r="T1277" s="1" t="str">
        <f>IF(LENB($P1277),$S1277&amp;"."&amp;T$2&amp;CHAR(9)&amp;$B$8&amp;" "&amp;H1277&amp;$B$9&amp;CHAR(9)&amp;$B$7&amp;T$3,"")</f>
        <v/>
      </c>
      <c r="U1277" s="1" t="str">
        <f>IF(LENB($P1277),$S1277&amp;"."&amp;U$2&amp;CHAR(9)&amp;$B$8&amp;" "&amp;I1277&amp;$B$9&amp;CHAR(9)&amp;$B$7&amp;U$3,"")</f>
        <v/>
      </c>
      <c r="V1277" s="1" t="str">
        <f>IF(LENB($P1277),$S1277&amp;"."&amp;V$2&amp;CHAR(9)&amp;$B$8&amp;" "&amp;J1277&amp;$B$9&amp;CHAR(9)&amp;$B$7&amp;V$3,"")</f>
        <v/>
      </c>
      <c r="Z1277" s="1" t="str">
        <f>IF(LENB(O1277),IF(1&lt;O1277,CHAR(10),"")&amp;"'"&amp;IF(G1277=0,"名称未設定",G1277)&amp;CHAR(10)&amp;T1277&amp;CHAR(10)&amp;U1277&amp;CHAR(10)&amp;V1277,"")</f>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IF(AND(LENB(H1278),0&lt;H1278,LENB(I1278),0&lt;I1278),"●","")</f>
        <v/>
      </c>
      <c r="O1278" s="1" t="str">
        <f>IF(LENB(N1278),COUNTIF(N$4:N1278,"●"),"")</f>
        <v/>
      </c>
      <c r="P1278" s="1" t="str">
        <f t="shared" si="21"/>
        <v/>
      </c>
      <c r="Q1278" s="1" t="str">
        <f>IF(LEN(G1278),1,"")</f>
        <v/>
      </c>
      <c r="R1278" s="1" t="str">
        <f>IF(LEN(Q1278),SUM($Q$4:Q1278)-1,"")</f>
        <v/>
      </c>
      <c r="S1278" s="1" t="str">
        <f>IF(LENB($P1278),IF(COUNTIF($B$34,"*[*"),REPLACE($B$34,FIND("[",$B$34),2,"["&amp;$R1278&amp;"]"),$B$34),"")</f>
        <v/>
      </c>
      <c r="T1278" s="1" t="str">
        <f>IF(LENB($P1278),$S1278&amp;"."&amp;T$2&amp;CHAR(9)&amp;$B$8&amp;" "&amp;H1278&amp;$B$9&amp;CHAR(9)&amp;$B$7&amp;T$3,"")</f>
        <v/>
      </c>
      <c r="U1278" s="1" t="str">
        <f>IF(LENB($P1278),$S1278&amp;"."&amp;U$2&amp;CHAR(9)&amp;$B$8&amp;" "&amp;I1278&amp;$B$9&amp;CHAR(9)&amp;$B$7&amp;U$3,"")</f>
        <v/>
      </c>
      <c r="V1278" s="1" t="str">
        <f>IF(LENB($P1278),$S1278&amp;"."&amp;V$2&amp;CHAR(9)&amp;$B$8&amp;" "&amp;J1278&amp;$B$9&amp;CHAR(9)&amp;$B$7&amp;V$3,"")</f>
        <v/>
      </c>
      <c r="Z1278" s="1" t="str">
        <f>IF(LENB(O1278),IF(1&lt;O1278,CHAR(10),"")&amp;"'"&amp;IF(G1278=0,"名称未設定",G1278)&amp;CHAR(10)&amp;T1278&amp;CHAR(10)&amp;U1278&amp;CHAR(10)&amp;V1278,"")</f>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IF(AND(LENB(H1279),0&lt;H1279,LENB(I1279),0&lt;I1279),"●","")</f>
        <v/>
      </c>
      <c r="O1279" s="1" t="str">
        <f>IF(LENB(N1279),COUNTIF(N$4:N1279,"●"),"")</f>
        <v/>
      </c>
      <c r="P1279" s="1" t="str">
        <f t="shared" si="21"/>
        <v/>
      </c>
      <c r="Q1279" s="1" t="str">
        <f>IF(LEN(G1279),1,"")</f>
        <v/>
      </c>
      <c r="R1279" s="1" t="str">
        <f>IF(LEN(Q1279),SUM($Q$4:Q1279)-1,"")</f>
        <v/>
      </c>
      <c r="S1279" s="1" t="str">
        <f>IF(LENB($P1279),IF(COUNTIF($B$34,"*[*"),REPLACE($B$34,FIND("[",$B$34),2,"["&amp;$R1279&amp;"]"),$B$34),"")</f>
        <v/>
      </c>
      <c r="T1279" s="1" t="str">
        <f>IF(LENB($P1279),$S1279&amp;"."&amp;T$2&amp;CHAR(9)&amp;$B$8&amp;" "&amp;H1279&amp;$B$9&amp;CHAR(9)&amp;$B$7&amp;T$3,"")</f>
        <v/>
      </c>
      <c r="U1279" s="1" t="str">
        <f>IF(LENB($P1279),$S1279&amp;"."&amp;U$2&amp;CHAR(9)&amp;$B$8&amp;" "&amp;I1279&amp;$B$9&amp;CHAR(9)&amp;$B$7&amp;U$3,"")</f>
        <v/>
      </c>
      <c r="V1279" s="1" t="str">
        <f>IF(LENB($P1279),$S1279&amp;"."&amp;V$2&amp;CHAR(9)&amp;$B$8&amp;" "&amp;J1279&amp;$B$9&amp;CHAR(9)&amp;$B$7&amp;V$3,"")</f>
        <v/>
      </c>
      <c r="Z1279" s="1" t="str">
        <f>IF(LENB(O1279),IF(1&lt;O1279,CHAR(10),"")&amp;"'"&amp;IF(G1279=0,"名称未設定",G1279)&amp;CHAR(10)&amp;T1279&amp;CHAR(10)&amp;U1279&amp;CHAR(10)&amp;V1279,"")</f>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IF(AND(LENB(H1280),0&lt;H1280,LENB(I1280),0&lt;I1280),"●","")</f>
        <v/>
      </c>
      <c r="O1280" s="1" t="str">
        <f>IF(LENB(N1280),COUNTIF(N$4:N1280,"●"),"")</f>
        <v/>
      </c>
      <c r="P1280" s="1" t="str">
        <f t="shared" si="21"/>
        <v/>
      </c>
      <c r="Q1280" s="1" t="str">
        <f>IF(LEN(G1280),1,"")</f>
        <v/>
      </c>
      <c r="R1280" s="1" t="str">
        <f>IF(LEN(Q1280),SUM($Q$4:Q1280)-1,"")</f>
        <v/>
      </c>
      <c r="S1280" s="1" t="str">
        <f>IF(LENB($P1280),IF(COUNTIF($B$34,"*[*"),REPLACE($B$34,FIND("[",$B$34),2,"["&amp;$R1280&amp;"]"),$B$34),"")</f>
        <v/>
      </c>
      <c r="T1280" s="1" t="str">
        <f>IF(LENB($P1280),$S1280&amp;"."&amp;T$2&amp;CHAR(9)&amp;$B$8&amp;" "&amp;H1280&amp;$B$9&amp;CHAR(9)&amp;$B$7&amp;T$3,"")</f>
        <v/>
      </c>
      <c r="U1280" s="1" t="str">
        <f>IF(LENB($P1280),$S1280&amp;"."&amp;U$2&amp;CHAR(9)&amp;$B$8&amp;" "&amp;I1280&amp;$B$9&amp;CHAR(9)&amp;$B$7&amp;U$3,"")</f>
        <v/>
      </c>
      <c r="V1280" s="1" t="str">
        <f>IF(LENB($P1280),$S1280&amp;"."&amp;V$2&amp;CHAR(9)&amp;$B$8&amp;" "&amp;J1280&amp;$B$9&amp;CHAR(9)&amp;$B$7&amp;V$3,"")</f>
        <v/>
      </c>
      <c r="Z1280" s="1" t="str">
        <f>IF(LENB(O1280),IF(1&lt;O1280,CHAR(10),"")&amp;"'"&amp;IF(G1280=0,"名称未設定",G1280)&amp;CHAR(10)&amp;T1280&amp;CHAR(10)&amp;U1280&amp;CHAR(10)&amp;V1280,"")</f>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IF(AND(LENB(H1281),0&lt;H1281,LENB(I1281),0&lt;I1281),"●","")</f>
        <v/>
      </c>
      <c r="O1281" s="1" t="str">
        <f>IF(LENB(N1281),COUNTIF(N$4:N1281,"●"),"")</f>
        <v/>
      </c>
      <c r="P1281" s="1" t="str">
        <f t="shared" si="21"/>
        <v/>
      </c>
      <c r="Q1281" s="1" t="str">
        <f>IF(LEN(G1281),1,"")</f>
        <v/>
      </c>
      <c r="R1281" s="1" t="str">
        <f>IF(LEN(Q1281),SUM($Q$4:Q1281)-1,"")</f>
        <v/>
      </c>
      <c r="S1281" s="1" t="str">
        <f>IF(LENB($P1281),IF(COUNTIF($B$34,"*[*"),REPLACE($B$34,FIND("[",$B$34),2,"["&amp;$R1281&amp;"]"),$B$34),"")</f>
        <v/>
      </c>
      <c r="T1281" s="1" t="str">
        <f>IF(LENB($P1281),$S1281&amp;"."&amp;T$2&amp;CHAR(9)&amp;$B$8&amp;" "&amp;H1281&amp;$B$9&amp;CHAR(9)&amp;$B$7&amp;T$3,"")</f>
        <v/>
      </c>
      <c r="U1281" s="1" t="str">
        <f>IF(LENB($P1281),$S1281&amp;"."&amp;U$2&amp;CHAR(9)&amp;$B$8&amp;" "&amp;I1281&amp;$B$9&amp;CHAR(9)&amp;$B$7&amp;U$3,"")</f>
        <v/>
      </c>
      <c r="V1281" s="1" t="str">
        <f>IF(LENB($P1281),$S1281&amp;"."&amp;V$2&amp;CHAR(9)&amp;$B$8&amp;" "&amp;J1281&amp;$B$9&amp;CHAR(9)&amp;$B$7&amp;V$3,"")</f>
        <v/>
      </c>
      <c r="Z1281" s="1" t="str">
        <f>IF(LENB(O1281),IF(1&lt;O1281,CHAR(10),"")&amp;"'"&amp;IF(G1281=0,"名称未設定",G1281)&amp;CHAR(10)&amp;T1281&amp;CHAR(10)&amp;U1281&amp;CHAR(10)&amp;V1281,"")</f>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IF(AND(LENB(H1282),0&lt;H1282,LENB(I1282),0&lt;I1282),"●","")</f>
        <v/>
      </c>
      <c r="O1282" s="1" t="str">
        <f>IF(LENB(N1282),COUNTIF(N$4:N1282,"●"),"")</f>
        <v/>
      </c>
      <c r="P1282" s="1" t="str">
        <f t="shared" si="21"/>
        <v/>
      </c>
      <c r="Q1282" s="1" t="str">
        <f>IF(LEN(G1282),1,"")</f>
        <v/>
      </c>
      <c r="R1282" s="1" t="str">
        <f>IF(LEN(Q1282),SUM($Q$4:Q1282)-1,"")</f>
        <v/>
      </c>
      <c r="S1282" s="1" t="str">
        <f>IF(LENB($P1282),IF(COUNTIF($B$34,"*[*"),REPLACE($B$34,FIND("[",$B$34),2,"["&amp;$R1282&amp;"]"),$B$34),"")</f>
        <v/>
      </c>
      <c r="T1282" s="1" t="str">
        <f>IF(LENB($P1282),$S1282&amp;"."&amp;T$2&amp;CHAR(9)&amp;$B$8&amp;" "&amp;H1282&amp;$B$9&amp;CHAR(9)&amp;$B$7&amp;T$3,"")</f>
        <v/>
      </c>
      <c r="U1282" s="1" t="str">
        <f>IF(LENB($P1282),$S1282&amp;"."&amp;U$2&amp;CHAR(9)&amp;$B$8&amp;" "&amp;I1282&amp;$B$9&amp;CHAR(9)&amp;$B$7&amp;U$3,"")</f>
        <v/>
      </c>
      <c r="V1282" s="1" t="str">
        <f>IF(LENB($P1282),$S1282&amp;"."&amp;V$2&amp;CHAR(9)&amp;$B$8&amp;" "&amp;J1282&amp;$B$9&amp;CHAR(9)&amp;$B$7&amp;V$3,"")</f>
        <v/>
      </c>
      <c r="Z1282" s="1" t="str">
        <f>IF(LENB(O1282),IF(1&lt;O1282,CHAR(10),"")&amp;"'"&amp;IF(G1282=0,"名称未設定",G1282)&amp;CHAR(10)&amp;T1282&amp;CHAR(10)&amp;U1282&amp;CHAR(10)&amp;V1282,"")</f>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IF(AND(LENB(H1283),0&lt;H1283,LENB(I1283),0&lt;I1283),"●","")</f>
        <v/>
      </c>
      <c r="O1283" s="1" t="str">
        <f>IF(LENB(N1283),COUNTIF(N$4:N1283,"●"),"")</f>
        <v/>
      </c>
      <c r="P1283" s="1" t="str">
        <f t="shared" si="21"/>
        <v/>
      </c>
      <c r="Q1283" s="1" t="str">
        <f>IF(LEN(G1283),1,"")</f>
        <v/>
      </c>
      <c r="R1283" s="1" t="str">
        <f>IF(LEN(Q1283),SUM($Q$4:Q1283)-1,"")</f>
        <v/>
      </c>
      <c r="S1283" s="1" t="str">
        <f>IF(LENB($P1283),IF(COUNTIF($B$34,"*[*"),REPLACE($B$34,FIND("[",$B$34),2,"["&amp;$R1283&amp;"]"),$B$34),"")</f>
        <v/>
      </c>
      <c r="T1283" s="1" t="str">
        <f>IF(LENB($P1283),$S1283&amp;"."&amp;T$2&amp;CHAR(9)&amp;$B$8&amp;" "&amp;H1283&amp;$B$9&amp;CHAR(9)&amp;$B$7&amp;T$3,"")</f>
        <v/>
      </c>
      <c r="U1283" s="1" t="str">
        <f>IF(LENB($P1283),$S1283&amp;"."&amp;U$2&amp;CHAR(9)&amp;$B$8&amp;" "&amp;I1283&amp;$B$9&amp;CHAR(9)&amp;$B$7&amp;U$3,"")</f>
        <v/>
      </c>
      <c r="V1283" s="1" t="str">
        <f>IF(LENB($P1283),$S1283&amp;"."&amp;V$2&amp;CHAR(9)&amp;$B$8&amp;" "&amp;J1283&amp;$B$9&amp;CHAR(9)&amp;$B$7&amp;V$3,"")</f>
        <v/>
      </c>
      <c r="Z1283" s="1" t="str">
        <f>IF(LENB(O1283),IF(1&lt;O1283,CHAR(10),"")&amp;"'"&amp;IF(G1283=0,"名称未設定",G1283)&amp;CHAR(10)&amp;T1283&amp;CHAR(10)&amp;U1283&amp;CHAR(10)&amp;V1283,"")</f>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IF(AND(LENB(H1284),0&lt;H1284,LENB(I1284),0&lt;I1284),"●","")</f>
        <v/>
      </c>
      <c r="O1284" s="1" t="str">
        <f>IF(LENB(N1284),COUNTIF(N$4:N1284,"●"),"")</f>
        <v/>
      </c>
      <c r="P1284" s="1" t="str">
        <f t="shared" si="21"/>
        <v/>
      </c>
      <c r="Q1284" s="1" t="str">
        <f>IF(LEN(G1284),1,"")</f>
        <v/>
      </c>
      <c r="R1284" s="1" t="str">
        <f>IF(LEN(Q1284),SUM($Q$4:Q1284)-1,"")</f>
        <v/>
      </c>
      <c r="S1284" s="1" t="str">
        <f>IF(LENB($P1284),IF(COUNTIF($B$34,"*[*"),REPLACE($B$34,FIND("[",$B$34),2,"["&amp;$R1284&amp;"]"),$B$34),"")</f>
        <v/>
      </c>
      <c r="T1284" s="1" t="str">
        <f>IF(LENB($P1284),$S1284&amp;"."&amp;T$2&amp;CHAR(9)&amp;$B$8&amp;" "&amp;H1284&amp;$B$9&amp;CHAR(9)&amp;$B$7&amp;T$3,"")</f>
        <v/>
      </c>
      <c r="U1284" s="1" t="str">
        <f>IF(LENB($P1284),$S1284&amp;"."&amp;U$2&amp;CHAR(9)&amp;$B$8&amp;" "&amp;I1284&amp;$B$9&amp;CHAR(9)&amp;$B$7&amp;U$3,"")</f>
        <v/>
      </c>
      <c r="V1284" s="1" t="str">
        <f>IF(LENB($P1284),$S1284&amp;"."&amp;V$2&amp;CHAR(9)&amp;$B$8&amp;" "&amp;J1284&amp;$B$9&amp;CHAR(9)&amp;$B$7&amp;V$3,"")</f>
        <v/>
      </c>
      <c r="Z1284" s="1" t="str">
        <f>IF(LENB(O1284),IF(1&lt;O1284,CHAR(10),"")&amp;"'"&amp;IF(G1284=0,"名称未設定",G1284)&amp;CHAR(10)&amp;T1284&amp;CHAR(10)&amp;U1284&amp;CHAR(10)&amp;V1284,"")</f>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IF(AND(LENB(H1285),0&lt;H1285,LENB(I1285),0&lt;I1285),"●","")</f>
        <v/>
      </c>
      <c r="O1285" s="1" t="str">
        <f>IF(LENB(N1285),COUNTIF(N$4:N1285,"●"),"")</f>
        <v/>
      </c>
      <c r="P1285" s="1" t="str">
        <f t="shared" ref="P1285:P1348" si="22">IF(AND(LENB(O1285),LENB($B$4),LENB($B$5)),$B$4+$B$5*(O1285),"")</f>
        <v/>
      </c>
      <c r="Q1285" s="1" t="str">
        <f>IF(LEN(G1285),1,"")</f>
        <v/>
      </c>
      <c r="R1285" s="1" t="str">
        <f>IF(LEN(Q1285),SUM($Q$4:Q1285)-1,"")</f>
        <v/>
      </c>
      <c r="S1285" s="1" t="str">
        <f>IF(LENB($P1285),IF(COUNTIF($B$34,"*[*"),REPLACE($B$34,FIND("[",$B$34),2,"["&amp;$R1285&amp;"]"),$B$34),"")</f>
        <v/>
      </c>
      <c r="T1285" s="1" t="str">
        <f>IF(LENB($P1285),$S1285&amp;"."&amp;T$2&amp;CHAR(9)&amp;$B$8&amp;" "&amp;H1285&amp;$B$9&amp;CHAR(9)&amp;$B$7&amp;T$3,"")</f>
        <v/>
      </c>
      <c r="U1285" s="1" t="str">
        <f>IF(LENB($P1285),$S1285&amp;"."&amp;U$2&amp;CHAR(9)&amp;$B$8&amp;" "&amp;I1285&amp;$B$9&amp;CHAR(9)&amp;$B$7&amp;U$3,"")</f>
        <v/>
      </c>
      <c r="V1285" s="1" t="str">
        <f>IF(LENB($P1285),$S1285&amp;"."&amp;V$2&amp;CHAR(9)&amp;$B$8&amp;" "&amp;J1285&amp;$B$9&amp;CHAR(9)&amp;$B$7&amp;V$3,"")</f>
        <v/>
      </c>
      <c r="Z1285" s="1" t="str">
        <f>IF(LENB(O1285),IF(1&lt;O1285,CHAR(10),"")&amp;"'"&amp;IF(G1285=0,"名称未設定",G1285)&amp;CHAR(10)&amp;T1285&amp;CHAR(10)&amp;U1285&amp;CHAR(10)&amp;V1285,"")</f>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IF(AND(LENB(H1286),0&lt;H1286,LENB(I1286),0&lt;I1286),"●","")</f>
        <v/>
      </c>
      <c r="O1286" s="1" t="str">
        <f>IF(LENB(N1286),COUNTIF(N$4:N1286,"●"),"")</f>
        <v/>
      </c>
      <c r="P1286" s="1" t="str">
        <f t="shared" si="22"/>
        <v/>
      </c>
      <c r="Q1286" s="1" t="str">
        <f>IF(LEN(G1286),1,"")</f>
        <v/>
      </c>
      <c r="R1286" s="1" t="str">
        <f>IF(LEN(Q1286),SUM($Q$4:Q1286)-1,"")</f>
        <v/>
      </c>
      <c r="S1286" s="1" t="str">
        <f>IF(LENB($P1286),IF(COUNTIF($B$34,"*[*"),REPLACE($B$34,FIND("[",$B$34),2,"["&amp;$R1286&amp;"]"),$B$34),"")</f>
        <v/>
      </c>
      <c r="T1286" s="1" t="str">
        <f>IF(LENB($P1286),$S1286&amp;"."&amp;T$2&amp;CHAR(9)&amp;$B$8&amp;" "&amp;H1286&amp;$B$9&amp;CHAR(9)&amp;$B$7&amp;T$3,"")</f>
        <v/>
      </c>
      <c r="U1286" s="1" t="str">
        <f>IF(LENB($P1286),$S1286&amp;"."&amp;U$2&amp;CHAR(9)&amp;$B$8&amp;" "&amp;I1286&amp;$B$9&amp;CHAR(9)&amp;$B$7&amp;U$3,"")</f>
        <v/>
      </c>
      <c r="V1286" s="1" t="str">
        <f>IF(LENB($P1286),$S1286&amp;"."&amp;V$2&amp;CHAR(9)&amp;$B$8&amp;" "&amp;J1286&amp;$B$9&amp;CHAR(9)&amp;$B$7&amp;V$3,"")</f>
        <v/>
      </c>
      <c r="Z1286" s="1" t="str">
        <f>IF(LENB(O1286),IF(1&lt;O1286,CHAR(10),"")&amp;"'"&amp;IF(G1286=0,"名称未設定",G1286)&amp;CHAR(10)&amp;T1286&amp;CHAR(10)&amp;U1286&amp;CHAR(10)&amp;V1286,"")</f>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IF(AND(LENB(H1287),0&lt;H1287,LENB(I1287),0&lt;I1287),"●","")</f>
        <v/>
      </c>
      <c r="O1287" s="1" t="str">
        <f>IF(LENB(N1287),COUNTIF(N$4:N1287,"●"),"")</f>
        <v/>
      </c>
      <c r="P1287" s="1" t="str">
        <f t="shared" si="22"/>
        <v/>
      </c>
      <c r="Q1287" s="1" t="str">
        <f>IF(LEN(G1287),1,"")</f>
        <v/>
      </c>
      <c r="R1287" s="1" t="str">
        <f>IF(LEN(Q1287),SUM($Q$4:Q1287)-1,"")</f>
        <v/>
      </c>
      <c r="S1287" s="1" t="str">
        <f>IF(LENB($P1287),IF(COUNTIF($B$34,"*[*"),REPLACE($B$34,FIND("[",$B$34),2,"["&amp;$R1287&amp;"]"),$B$34),"")</f>
        <v/>
      </c>
      <c r="T1287" s="1" t="str">
        <f>IF(LENB($P1287),$S1287&amp;"."&amp;T$2&amp;CHAR(9)&amp;$B$8&amp;" "&amp;H1287&amp;$B$9&amp;CHAR(9)&amp;$B$7&amp;T$3,"")</f>
        <v/>
      </c>
      <c r="U1287" s="1" t="str">
        <f>IF(LENB($P1287),$S1287&amp;"."&amp;U$2&amp;CHAR(9)&amp;$B$8&amp;" "&amp;I1287&amp;$B$9&amp;CHAR(9)&amp;$B$7&amp;U$3,"")</f>
        <v/>
      </c>
      <c r="V1287" s="1" t="str">
        <f>IF(LENB($P1287),$S1287&amp;"."&amp;V$2&amp;CHAR(9)&amp;$B$8&amp;" "&amp;J1287&amp;$B$9&amp;CHAR(9)&amp;$B$7&amp;V$3,"")</f>
        <v/>
      </c>
      <c r="Z1287" s="1" t="str">
        <f>IF(LENB(O1287),IF(1&lt;O1287,CHAR(10),"")&amp;"'"&amp;IF(G1287=0,"名称未設定",G1287)&amp;CHAR(10)&amp;T1287&amp;CHAR(10)&amp;U1287&amp;CHAR(10)&amp;V1287,"")</f>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IF(AND(LENB(H1288),0&lt;H1288,LENB(I1288),0&lt;I1288),"●","")</f>
        <v/>
      </c>
      <c r="O1288" s="1" t="str">
        <f>IF(LENB(N1288),COUNTIF(N$4:N1288,"●"),"")</f>
        <v/>
      </c>
      <c r="P1288" s="1" t="str">
        <f t="shared" si="22"/>
        <v/>
      </c>
      <c r="Q1288" s="1" t="str">
        <f>IF(LEN(G1288),1,"")</f>
        <v/>
      </c>
      <c r="R1288" s="1" t="str">
        <f>IF(LEN(Q1288),SUM($Q$4:Q1288)-1,"")</f>
        <v/>
      </c>
      <c r="S1288" s="1" t="str">
        <f>IF(LENB($P1288),IF(COUNTIF($B$34,"*[*"),REPLACE($B$34,FIND("[",$B$34),2,"["&amp;$R1288&amp;"]"),$B$34),"")</f>
        <v/>
      </c>
      <c r="T1288" s="1" t="str">
        <f>IF(LENB($P1288),$S1288&amp;"."&amp;T$2&amp;CHAR(9)&amp;$B$8&amp;" "&amp;H1288&amp;$B$9&amp;CHAR(9)&amp;$B$7&amp;T$3,"")</f>
        <v/>
      </c>
      <c r="U1288" s="1" t="str">
        <f>IF(LENB($P1288),$S1288&amp;"."&amp;U$2&amp;CHAR(9)&amp;$B$8&amp;" "&amp;I1288&amp;$B$9&amp;CHAR(9)&amp;$B$7&amp;U$3,"")</f>
        <v/>
      </c>
      <c r="V1288" s="1" t="str">
        <f>IF(LENB($P1288),$S1288&amp;"."&amp;V$2&amp;CHAR(9)&amp;$B$8&amp;" "&amp;J1288&amp;$B$9&amp;CHAR(9)&amp;$B$7&amp;V$3,"")</f>
        <v/>
      </c>
      <c r="Z1288" s="1" t="str">
        <f>IF(LENB(O1288),IF(1&lt;O1288,CHAR(10),"")&amp;"'"&amp;IF(G1288=0,"名称未設定",G1288)&amp;CHAR(10)&amp;T1288&amp;CHAR(10)&amp;U1288&amp;CHAR(10)&amp;V1288,"")</f>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IF(AND(LENB(H1289),0&lt;H1289,LENB(I1289),0&lt;I1289),"●","")</f>
        <v/>
      </c>
      <c r="O1289" s="1" t="str">
        <f>IF(LENB(N1289),COUNTIF(N$4:N1289,"●"),"")</f>
        <v/>
      </c>
      <c r="P1289" s="1" t="str">
        <f t="shared" si="22"/>
        <v/>
      </c>
      <c r="Q1289" s="1" t="str">
        <f>IF(LEN(G1289),1,"")</f>
        <v/>
      </c>
      <c r="R1289" s="1" t="str">
        <f>IF(LEN(Q1289),SUM($Q$4:Q1289)-1,"")</f>
        <v/>
      </c>
      <c r="S1289" s="1" t="str">
        <f>IF(LENB($P1289),IF(COUNTIF($B$34,"*[*"),REPLACE($B$34,FIND("[",$B$34),2,"["&amp;$R1289&amp;"]"),$B$34),"")</f>
        <v/>
      </c>
      <c r="T1289" s="1" t="str">
        <f>IF(LENB($P1289),$S1289&amp;"."&amp;T$2&amp;CHAR(9)&amp;$B$8&amp;" "&amp;H1289&amp;$B$9&amp;CHAR(9)&amp;$B$7&amp;T$3,"")</f>
        <v/>
      </c>
      <c r="U1289" s="1" t="str">
        <f>IF(LENB($P1289),$S1289&amp;"."&amp;U$2&amp;CHAR(9)&amp;$B$8&amp;" "&amp;I1289&amp;$B$9&amp;CHAR(9)&amp;$B$7&amp;U$3,"")</f>
        <v/>
      </c>
      <c r="V1289" s="1" t="str">
        <f>IF(LENB($P1289),$S1289&amp;"."&amp;V$2&amp;CHAR(9)&amp;$B$8&amp;" "&amp;J1289&amp;$B$9&amp;CHAR(9)&amp;$B$7&amp;V$3,"")</f>
        <v/>
      </c>
      <c r="Z1289" s="1" t="str">
        <f>IF(LENB(O1289),IF(1&lt;O1289,CHAR(10),"")&amp;"'"&amp;IF(G1289=0,"名称未設定",G1289)&amp;CHAR(10)&amp;T1289&amp;CHAR(10)&amp;U1289&amp;CHAR(10)&amp;V1289,"")</f>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IF(AND(LENB(H1290),0&lt;H1290,LENB(I1290),0&lt;I1290),"●","")</f>
        <v/>
      </c>
      <c r="O1290" s="1" t="str">
        <f>IF(LENB(N1290),COUNTIF(N$4:N1290,"●"),"")</f>
        <v/>
      </c>
      <c r="P1290" s="1" t="str">
        <f t="shared" si="22"/>
        <v/>
      </c>
      <c r="Q1290" s="1" t="str">
        <f>IF(LEN(G1290),1,"")</f>
        <v/>
      </c>
      <c r="R1290" s="1" t="str">
        <f>IF(LEN(Q1290),SUM($Q$4:Q1290)-1,"")</f>
        <v/>
      </c>
      <c r="S1290" s="1" t="str">
        <f>IF(LENB($P1290),IF(COUNTIF($B$34,"*[*"),REPLACE($B$34,FIND("[",$B$34),2,"["&amp;$R1290&amp;"]"),$B$34),"")</f>
        <v/>
      </c>
      <c r="T1290" s="1" t="str">
        <f>IF(LENB($P1290),$S1290&amp;"."&amp;T$2&amp;CHAR(9)&amp;$B$8&amp;" "&amp;H1290&amp;$B$9&amp;CHAR(9)&amp;$B$7&amp;T$3,"")</f>
        <v/>
      </c>
      <c r="U1290" s="1" t="str">
        <f>IF(LENB($P1290),$S1290&amp;"."&amp;U$2&amp;CHAR(9)&amp;$B$8&amp;" "&amp;I1290&amp;$B$9&amp;CHAR(9)&amp;$B$7&amp;U$3,"")</f>
        <v/>
      </c>
      <c r="V1290" s="1" t="str">
        <f>IF(LENB($P1290),$S1290&amp;"."&amp;V$2&amp;CHAR(9)&amp;$B$8&amp;" "&amp;J1290&amp;$B$9&amp;CHAR(9)&amp;$B$7&amp;V$3,"")</f>
        <v/>
      </c>
      <c r="Z1290" s="1" t="str">
        <f>IF(LENB(O1290),IF(1&lt;O1290,CHAR(10),"")&amp;"'"&amp;IF(G1290=0,"名称未設定",G1290)&amp;CHAR(10)&amp;T1290&amp;CHAR(10)&amp;U1290&amp;CHAR(10)&amp;V1290,"")</f>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IF(AND(LENB(H1291),0&lt;H1291,LENB(I1291),0&lt;I1291),"●","")</f>
        <v/>
      </c>
      <c r="O1291" s="1" t="str">
        <f>IF(LENB(N1291),COUNTIF(N$4:N1291,"●"),"")</f>
        <v/>
      </c>
      <c r="P1291" s="1" t="str">
        <f t="shared" si="22"/>
        <v/>
      </c>
      <c r="Q1291" s="1" t="str">
        <f>IF(LEN(G1291),1,"")</f>
        <v/>
      </c>
      <c r="R1291" s="1" t="str">
        <f>IF(LEN(Q1291),SUM($Q$4:Q1291)-1,"")</f>
        <v/>
      </c>
      <c r="S1291" s="1" t="str">
        <f>IF(LENB($P1291),IF(COUNTIF($B$34,"*[*"),REPLACE($B$34,FIND("[",$B$34),2,"["&amp;$R1291&amp;"]"),$B$34),"")</f>
        <v/>
      </c>
      <c r="T1291" s="1" t="str">
        <f>IF(LENB($P1291),$S1291&amp;"."&amp;T$2&amp;CHAR(9)&amp;$B$8&amp;" "&amp;H1291&amp;$B$9&amp;CHAR(9)&amp;$B$7&amp;T$3,"")</f>
        <v/>
      </c>
      <c r="U1291" s="1" t="str">
        <f>IF(LENB($P1291),$S1291&amp;"."&amp;U$2&amp;CHAR(9)&amp;$B$8&amp;" "&amp;I1291&amp;$B$9&amp;CHAR(9)&amp;$B$7&amp;U$3,"")</f>
        <v/>
      </c>
      <c r="V1291" s="1" t="str">
        <f>IF(LENB($P1291),$S1291&amp;"."&amp;V$2&amp;CHAR(9)&amp;$B$8&amp;" "&amp;J1291&amp;$B$9&amp;CHAR(9)&amp;$B$7&amp;V$3,"")</f>
        <v/>
      </c>
      <c r="Z1291" s="1" t="str">
        <f>IF(LENB(O1291),IF(1&lt;O1291,CHAR(10),"")&amp;"'"&amp;IF(G1291=0,"名称未設定",G1291)&amp;CHAR(10)&amp;T1291&amp;CHAR(10)&amp;U1291&amp;CHAR(10)&amp;V1291,"")</f>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IF(AND(LENB(H1292),0&lt;H1292,LENB(I1292),0&lt;I1292),"●","")</f>
        <v/>
      </c>
      <c r="O1292" s="1" t="str">
        <f>IF(LENB(N1292),COUNTIF(N$4:N1292,"●"),"")</f>
        <v/>
      </c>
      <c r="P1292" s="1" t="str">
        <f t="shared" si="22"/>
        <v/>
      </c>
      <c r="Q1292" s="1" t="str">
        <f>IF(LEN(G1292),1,"")</f>
        <v/>
      </c>
      <c r="R1292" s="1" t="str">
        <f>IF(LEN(Q1292),SUM($Q$4:Q1292)-1,"")</f>
        <v/>
      </c>
      <c r="S1292" s="1" t="str">
        <f>IF(LENB($P1292),IF(COUNTIF($B$34,"*[*"),REPLACE($B$34,FIND("[",$B$34),2,"["&amp;$R1292&amp;"]"),$B$34),"")</f>
        <v/>
      </c>
      <c r="T1292" s="1" t="str">
        <f>IF(LENB($P1292),$S1292&amp;"."&amp;T$2&amp;CHAR(9)&amp;$B$8&amp;" "&amp;H1292&amp;$B$9&amp;CHAR(9)&amp;$B$7&amp;T$3,"")</f>
        <v/>
      </c>
      <c r="U1292" s="1" t="str">
        <f>IF(LENB($P1292),$S1292&amp;"."&amp;U$2&amp;CHAR(9)&amp;$B$8&amp;" "&amp;I1292&amp;$B$9&amp;CHAR(9)&amp;$B$7&amp;U$3,"")</f>
        <v/>
      </c>
      <c r="V1292" s="1" t="str">
        <f>IF(LENB($P1292),$S1292&amp;"."&amp;V$2&amp;CHAR(9)&amp;$B$8&amp;" "&amp;J1292&amp;$B$9&amp;CHAR(9)&amp;$B$7&amp;V$3,"")</f>
        <v/>
      </c>
      <c r="Z1292" s="1" t="str">
        <f>IF(LENB(O1292),IF(1&lt;O1292,CHAR(10),"")&amp;"'"&amp;IF(G1292=0,"名称未設定",G1292)&amp;CHAR(10)&amp;T1292&amp;CHAR(10)&amp;U1292&amp;CHAR(10)&amp;V1292,"")</f>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IF(AND(LENB(H1293),0&lt;H1293,LENB(I1293),0&lt;I1293),"●","")</f>
        <v/>
      </c>
      <c r="O1293" s="1" t="str">
        <f>IF(LENB(N1293),COUNTIF(N$4:N1293,"●"),"")</f>
        <v/>
      </c>
      <c r="P1293" s="1" t="str">
        <f t="shared" si="22"/>
        <v/>
      </c>
      <c r="Q1293" s="1" t="str">
        <f>IF(LEN(G1293),1,"")</f>
        <v/>
      </c>
      <c r="R1293" s="1" t="str">
        <f>IF(LEN(Q1293),SUM($Q$4:Q1293)-1,"")</f>
        <v/>
      </c>
      <c r="S1293" s="1" t="str">
        <f>IF(LENB($P1293),IF(COUNTIF($B$34,"*[*"),REPLACE($B$34,FIND("[",$B$34),2,"["&amp;$R1293&amp;"]"),$B$34),"")</f>
        <v/>
      </c>
      <c r="T1293" s="1" t="str">
        <f>IF(LENB($P1293),$S1293&amp;"."&amp;T$2&amp;CHAR(9)&amp;$B$8&amp;" "&amp;H1293&amp;$B$9&amp;CHAR(9)&amp;$B$7&amp;T$3,"")</f>
        <v/>
      </c>
      <c r="U1293" s="1" t="str">
        <f>IF(LENB($P1293),$S1293&amp;"."&amp;U$2&amp;CHAR(9)&amp;$B$8&amp;" "&amp;I1293&amp;$B$9&amp;CHAR(9)&amp;$B$7&amp;U$3,"")</f>
        <v/>
      </c>
      <c r="V1293" s="1" t="str">
        <f>IF(LENB($P1293),$S1293&amp;"."&amp;V$2&amp;CHAR(9)&amp;$B$8&amp;" "&amp;J1293&amp;$B$9&amp;CHAR(9)&amp;$B$7&amp;V$3,"")</f>
        <v/>
      </c>
      <c r="Z1293" s="1" t="str">
        <f>IF(LENB(O1293),IF(1&lt;O1293,CHAR(10),"")&amp;"'"&amp;IF(G1293=0,"名称未設定",G1293)&amp;CHAR(10)&amp;T1293&amp;CHAR(10)&amp;U1293&amp;CHAR(10)&amp;V1293,"")</f>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IF(AND(LENB(H1294),0&lt;H1294,LENB(I1294),0&lt;I1294),"●","")</f>
        <v/>
      </c>
      <c r="O1294" s="1" t="str">
        <f>IF(LENB(N1294),COUNTIF(N$4:N1294,"●"),"")</f>
        <v/>
      </c>
      <c r="P1294" s="1" t="str">
        <f t="shared" si="22"/>
        <v/>
      </c>
      <c r="Q1294" s="1" t="str">
        <f>IF(LEN(G1294),1,"")</f>
        <v/>
      </c>
      <c r="R1294" s="1" t="str">
        <f>IF(LEN(Q1294),SUM($Q$4:Q1294)-1,"")</f>
        <v/>
      </c>
      <c r="S1294" s="1" t="str">
        <f>IF(LENB($P1294),IF(COUNTIF($B$34,"*[*"),REPLACE($B$34,FIND("[",$B$34),2,"["&amp;$R1294&amp;"]"),$B$34),"")</f>
        <v/>
      </c>
      <c r="T1294" s="1" t="str">
        <f>IF(LENB($P1294),$S1294&amp;"."&amp;T$2&amp;CHAR(9)&amp;$B$8&amp;" "&amp;H1294&amp;$B$9&amp;CHAR(9)&amp;$B$7&amp;T$3,"")</f>
        <v/>
      </c>
      <c r="U1294" s="1" t="str">
        <f>IF(LENB($P1294),$S1294&amp;"."&amp;U$2&amp;CHAR(9)&amp;$B$8&amp;" "&amp;I1294&amp;$B$9&amp;CHAR(9)&amp;$B$7&amp;U$3,"")</f>
        <v/>
      </c>
      <c r="V1294" s="1" t="str">
        <f>IF(LENB($P1294),$S1294&amp;"."&amp;V$2&amp;CHAR(9)&amp;$B$8&amp;" "&amp;J1294&amp;$B$9&amp;CHAR(9)&amp;$B$7&amp;V$3,"")</f>
        <v/>
      </c>
      <c r="Z1294" s="1" t="str">
        <f>IF(LENB(O1294),IF(1&lt;O1294,CHAR(10),"")&amp;"'"&amp;IF(G1294=0,"名称未設定",G1294)&amp;CHAR(10)&amp;T1294&amp;CHAR(10)&amp;U1294&amp;CHAR(10)&amp;V1294,"")</f>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IF(AND(LENB(H1295),0&lt;H1295,LENB(I1295),0&lt;I1295),"●","")</f>
        <v/>
      </c>
      <c r="O1295" s="1" t="str">
        <f>IF(LENB(N1295),COUNTIF(N$4:N1295,"●"),"")</f>
        <v/>
      </c>
      <c r="P1295" s="1" t="str">
        <f t="shared" si="22"/>
        <v/>
      </c>
      <c r="Q1295" s="1" t="str">
        <f>IF(LEN(G1295),1,"")</f>
        <v/>
      </c>
      <c r="R1295" s="1" t="str">
        <f>IF(LEN(Q1295),SUM($Q$4:Q1295)-1,"")</f>
        <v/>
      </c>
      <c r="S1295" s="1" t="str">
        <f>IF(LENB($P1295),IF(COUNTIF($B$34,"*[*"),REPLACE($B$34,FIND("[",$B$34),2,"["&amp;$R1295&amp;"]"),$B$34),"")</f>
        <v/>
      </c>
      <c r="T1295" s="1" t="str">
        <f>IF(LENB($P1295),$S1295&amp;"."&amp;T$2&amp;CHAR(9)&amp;$B$8&amp;" "&amp;H1295&amp;$B$9&amp;CHAR(9)&amp;$B$7&amp;T$3,"")</f>
        <v/>
      </c>
      <c r="U1295" s="1" t="str">
        <f>IF(LENB($P1295),$S1295&amp;"."&amp;U$2&amp;CHAR(9)&amp;$B$8&amp;" "&amp;I1295&amp;$B$9&amp;CHAR(9)&amp;$B$7&amp;U$3,"")</f>
        <v/>
      </c>
      <c r="V1295" s="1" t="str">
        <f>IF(LENB($P1295),$S1295&amp;"."&amp;V$2&amp;CHAR(9)&amp;$B$8&amp;" "&amp;J1295&amp;$B$9&amp;CHAR(9)&amp;$B$7&amp;V$3,"")</f>
        <v/>
      </c>
      <c r="Z1295" s="1" t="str">
        <f>IF(LENB(O1295),IF(1&lt;O1295,CHAR(10),"")&amp;"'"&amp;IF(G1295=0,"名称未設定",G1295)&amp;CHAR(10)&amp;T1295&amp;CHAR(10)&amp;U1295&amp;CHAR(10)&amp;V1295,"")</f>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IF(AND(LENB(H1296),0&lt;H1296,LENB(I1296),0&lt;I1296),"●","")</f>
        <v/>
      </c>
      <c r="O1296" s="1" t="str">
        <f>IF(LENB(N1296),COUNTIF(N$4:N1296,"●"),"")</f>
        <v/>
      </c>
      <c r="P1296" s="1" t="str">
        <f t="shared" si="22"/>
        <v/>
      </c>
      <c r="Q1296" s="1" t="str">
        <f>IF(LEN(G1296),1,"")</f>
        <v/>
      </c>
      <c r="R1296" s="1" t="str">
        <f>IF(LEN(Q1296),SUM($Q$4:Q1296)-1,"")</f>
        <v/>
      </c>
      <c r="S1296" s="1" t="str">
        <f>IF(LENB($P1296),IF(COUNTIF($B$34,"*[*"),REPLACE($B$34,FIND("[",$B$34),2,"["&amp;$R1296&amp;"]"),$B$34),"")</f>
        <v/>
      </c>
      <c r="T1296" s="1" t="str">
        <f>IF(LENB($P1296),$S1296&amp;"."&amp;T$2&amp;CHAR(9)&amp;$B$8&amp;" "&amp;H1296&amp;$B$9&amp;CHAR(9)&amp;$B$7&amp;T$3,"")</f>
        <v/>
      </c>
      <c r="U1296" s="1" t="str">
        <f>IF(LENB($P1296),$S1296&amp;"."&amp;U$2&amp;CHAR(9)&amp;$B$8&amp;" "&amp;I1296&amp;$B$9&amp;CHAR(9)&amp;$B$7&amp;U$3,"")</f>
        <v/>
      </c>
      <c r="V1296" s="1" t="str">
        <f>IF(LENB($P1296),$S1296&amp;"."&amp;V$2&amp;CHAR(9)&amp;$B$8&amp;" "&amp;J1296&amp;$B$9&amp;CHAR(9)&amp;$B$7&amp;V$3,"")</f>
        <v/>
      </c>
      <c r="Z1296" s="1" t="str">
        <f>IF(LENB(O1296),IF(1&lt;O1296,CHAR(10),"")&amp;"'"&amp;IF(G1296=0,"名称未設定",G1296)&amp;CHAR(10)&amp;T1296&amp;CHAR(10)&amp;U1296&amp;CHAR(10)&amp;V1296,"")</f>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IF(AND(LENB(H1297),0&lt;H1297,LENB(I1297),0&lt;I1297),"●","")</f>
        <v/>
      </c>
      <c r="O1297" s="1" t="str">
        <f>IF(LENB(N1297),COUNTIF(N$4:N1297,"●"),"")</f>
        <v/>
      </c>
      <c r="P1297" s="1" t="str">
        <f t="shared" si="22"/>
        <v/>
      </c>
      <c r="Q1297" s="1" t="str">
        <f>IF(LEN(G1297),1,"")</f>
        <v/>
      </c>
      <c r="R1297" s="1" t="str">
        <f>IF(LEN(Q1297),SUM($Q$4:Q1297)-1,"")</f>
        <v/>
      </c>
      <c r="S1297" s="1" t="str">
        <f>IF(LENB($P1297),IF(COUNTIF($B$34,"*[*"),REPLACE($B$34,FIND("[",$B$34),2,"["&amp;$R1297&amp;"]"),$B$34),"")</f>
        <v/>
      </c>
      <c r="T1297" s="1" t="str">
        <f>IF(LENB($P1297),$S1297&amp;"."&amp;T$2&amp;CHAR(9)&amp;$B$8&amp;" "&amp;H1297&amp;$B$9&amp;CHAR(9)&amp;$B$7&amp;T$3,"")</f>
        <v/>
      </c>
      <c r="U1297" s="1" t="str">
        <f>IF(LENB($P1297),$S1297&amp;"."&amp;U$2&amp;CHAR(9)&amp;$B$8&amp;" "&amp;I1297&amp;$B$9&amp;CHAR(9)&amp;$B$7&amp;U$3,"")</f>
        <v/>
      </c>
      <c r="V1297" s="1" t="str">
        <f>IF(LENB($P1297),$S1297&amp;"."&amp;V$2&amp;CHAR(9)&amp;$B$8&amp;" "&amp;J1297&amp;$B$9&amp;CHAR(9)&amp;$B$7&amp;V$3,"")</f>
        <v/>
      </c>
      <c r="Z1297" s="1" t="str">
        <f>IF(LENB(O1297),IF(1&lt;O1297,CHAR(10),"")&amp;"'"&amp;IF(G1297=0,"名称未設定",G1297)&amp;CHAR(10)&amp;T1297&amp;CHAR(10)&amp;U1297&amp;CHAR(10)&amp;V1297,"")</f>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IF(AND(LENB(H1298),0&lt;H1298,LENB(I1298),0&lt;I1298),"●","")</f>
        <v/>
      </c>
      <c r="O1298" s="1" t="str">
        <f>IF(LENB(N1298),COUNTIF(N$4:N1298,"●"),"")</f>
        <v/>
      </c>
      <c r="P1298" s="1" t="str">
        <f t="shared" si="22"/>
        <v/>
      </c>
      <c r="Q1298" s="1" t="str">
        <f>IF(LEN(G1298),1,"")</f>
        <v/>
      </c>
      <c r="R1298" s="1" t="str">
        <f>IF(LEN(Q1298),SUM($Q$4:Q1298)-1,"")</f>
        <v/>
      </c>
      <c r="S1298" s="1" t="str">
        <f>IF(LENB($P1298),IF(COUNTIF($B$34,"*[*"),REPLACE($B$34,FIND("[",$B$34),2,"["&amp;$R1298&amp;"]"),$B$34),"")</f>
        <v/>
      </c>
      <c r="T1298" s="1" t="str">
        <f>IF(LENB($P1298),$S1298&amp;"."&amp;T$2&amp;CHAR(9)&amp;$B$8&amp;" "&amp;H1298&amp;$B$9&amp;CHAR(9)&amp;$B$7&amp;T$3,"")</f>
        <v/>
      </c>
      <c r="U1298" s="1" t="str">
        <f>IF(LENB($P1298),$S1298&amp;"."&amp;U$2&amp;CHAR(9)&amp;$B$8&amp;" "&amp;I1298&amp;$B$9&amp;CHAR(9)&amp;$B$7&amp;U$3,"")</f>
        <v/>
      </c>
      <c r="V1298" s="1" t="str">
        <f>IF(LENB($P1298),$S1298&amp;"."&amp;V$2&amp;CHAR(9)&amp;$B$8&amp;" "&amp;J1298&amp;$B$9&amp;CHAR(9)&amp;$B$7&amp;V$3,"")</f>
        <v/>
      </c>
      <c r="Z1298" s="1" t="str">
        <f>IF(LENB(O1298),IF(1&lt;O1298,CHAR(10),"")&amp;"'"&amp;IF(G1298=0,"名称未設定",G1298)&amp;CHAR(10)&amp;T1298&amp;CHAR(10)&amp;U1298&amp;CHAR(10)&amp;V1298,"")</f>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IF(AND(LENB(H1299),0&lt;H1299,LENB(I1299),0&lt;I1299),"●","")</f>
        <v/>
      </c>
      <c r="O1299" s="1" t="str">
        <f>IF(LENB(N1299),COUNTIF(N$4:N1299,"●"),"")</f>
        <v/>
      </c>
      <c r="P1299" s="1" t="str">
        <f t="shared" si="22"/>
        <v/>
      </c>
      <c r="Q1299" s="1" t="str">
        <f>IF(LEN(G1299),1,"")</f>
        <v/>
      </c>
      <c r="R1299" s="1" t="str">
        <f>IF(LEN(Q1299),SUM($Q$4:Q1299)-1,"")</f>
        <v/>
      </c>
      <c r="S1299" s="1" t="str">
        <f>IF(LENB($P1299),IF(COUNTIF($B$34,"*[*"),REPLACE($B$34,FIND("[",$B$34),2,"["&amp;$R1299&amp;"]"),$B$34),"")</f>
        <v/>
      </c>
      <c r="T1299" s="1" t="str">
        <f>IF(LENB($P1299),$S1299&amp;"."&amp;T$2&amp;CHAR(9)&amp;$B$8&amp;" "&amp;H1299&amp;$B$9&amp;CHAR(9)&amp;$B$7&amp;T$3,"")</f>
        <v/>
      </c>
      <c r="U1299" s="1" t="str">
        <f>IF(LENB($P1299),$S1299&amp;"."&amp;U$2&amp;CHAR(9)&amp;$B$8&amp;" "&amp;I1299&amp;$B$9&amp;CHAR(9)&amp;$B$7&amp;U$3,"")</f>
        <v/>
      </c>
      <c r="V1299" s="1" t="str">
        <f>IF(LENB($P1299),$S1299&amp;"."&amp;V$2&amp;CHAR(9)&amp;$B$8&amp;" "&amp;J1299&amp;$B$9&amp;CHAR(9)&amp;$B$7&amp;V$3,"")</f>
        <v/>
      </c>
      <c r="Z1299" s="1" t="str">
        <f>IF(LENB(O1299),IF(1&lt;O1299,CHAR(10),"")&amp;"'"&amp;IF(G1299=0,"名称未設定",G1299)&amp;CHAR(10)&amp;T1299&amp;CHAR(10)&amp;U1299&amp;CHAR(10)&amp;V1299,"")</f>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IF(AND(LENB(H1300),0&lt;H1300,LENB(I1300),0&lt;I1300),"●","")</f>
        <v/>
      </c>
      <c r="O1300" s="1" t="str">
        <f>IF(LENB(N1300),COUNTIF(N$4:N1300,"●"),"")</f>
        <v/>
      </c>
      <c r="P1300" s="1" t="str">
        <f t="shared" si="22"/>
        <v/>
      </c>
      <c r="Q1300" s="1" t="str">
        <f>IF(LEN(G1300),1,"")</f>
        <v/>
      </c>
      <c r="R1300" s="1" t="str">
        <f>IF(LEN(Q1300),SUM($Q$4:Q1300)-1,"")</f>
        <v/>
      </c>
      <c r="S1300" s="1" t="str">
        <f>IF(LENB($P1300),IF(COUNTIF($B$34,"*[*"),REPLACE($B$34,FIND("[",$B$34),2,"["&amp;$R1300&amp;"]"),$B$34),"")</f>
        <v/>
      </c>
      <c r="T1300" s="1" t="str">
        <f>IF(LENB($P1300),$S1300&amp;"."&amp;T$2&amp;CHAR(9)&amp;$B$8&amp;" "&amp;H1300&amp;$B$9&amp;CHAR(9)&amp;$B$7&amp;T$3,"")</f>
        <v/>
      </c>
      <c r="U1300" s="1" t="str">
        <f>IF(LENB($P1300),$S1300&amp;"."&amp;U$2&amp;CHAR(9)&amp;$B$8&amp;" "&amp;I1300&amp;$B$9&amp;CHAR(9)&amp;$B$7&amp;U$3,"")</f>
        <v/>
      </c>
      <c r="V1300" s="1" t="str">
        <f>IF(LENB($P1300),$S1300&amp;"."&amp;V$2&amp;CHAR(9)&amp;$B$8&amp;" "&amp;J1300&amp;$B$9&amp;CHAR(9)&amp;$B$7&amp;V$3,"")</f>
        <v/>
      </c>
      <c r="Z1300" s="1" t="str">
        <f>IF(LENB(O1300),IF(1&lt;O1300,CHAR(10),"")&amp;"'"&amp;IF(G1300=0,"名称未設定",G1300)&amp;CHAR(10)&amp;T1300&amp;CHAR(10)&amp;U1300&amp;CHAR(10)&amp;V1300,"")</f>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IF(AND(LENB(H1301),0&lt;H1301,LENB(I1301),0&lt;I1301),"●","")</f>
        <v/>
      </c>
      <c r="O1301" s="1" t="str">
        <f>IF(LENB(N1301),COUNTIF(N$4:N1301,"●"),"")</f>
        <v/>
      </c>
      <c r="P1301" s="1" t="str">
        <f t="shared" si="22"/>
        <v/>
      </c>
      <c r="Q1301" s="1" t="str">
        <f>IF(LEN(G1301),1,"")</f>
        <v/>
      </c>
      <c r="R1301" s="1" t="str">
        <f>IF(LEN(Q1301),SUM($Q$4:Q1301)-1,"")</f>
        <v/>
      </c>
      <c r="S1301" s="1" t="str">
        <f>IF(LENB($P1301),IF(COUNTIF($B$34,"*[*"),REPLACE($B$34,FIND("[",$B$34),2,"["&amp;$R1301&amp;"]"),$B$34),"")</f>
        <v/>
      </c>
      <c r="T1301" s="1" t="str">
        <f>IF(LENB($P1301),$S1301&amp;"."&amp;T$2&amp;CHAR(9)&amp;$B$8&amp;" "&amp;H1301&amp;$B$9&amp;CHAR(9)&amp;$B$7&amp;T$3,"")</f>
        <v/>
      </c>
      <c r="U1301" s="1" t="str">
        <f>IF(LENB($P1301),$S1301&amp;"."&amp;U$2&amp;CHAR(9)&amp;$B$8&amp;" "&amp;I1301&amp;$B$9&amp;CHAR(9)&amp;$B$7&amp;U$3,"")</f>
        <v/>
      </c>
      <c r="V1301" s="1" t="str">
        <f>IF(LENB($P1301),$S1301&amp;"."&amp;V$2&amp;CHAR(9)&amp;$B$8&amp;" "&amp;J1301&amp;$B$9&amp;CHAR(9)&amp;$B$7&amp;V$3,"")</f>
        <v/>
      </c>
      <c r="Z1301" s="1" t="str">
        <f>IF(LENB(O1301),IF(1&lt;O1301,CHAR(10),"")&amp;"'"&amp;IF(G1301=0,"名称未設定",G1301)&amp;CHAR(10)&amp;T1301&amp;CHAR(10)&amp;U1301&amp;CHAR(10)&amp;V1301,"")</f>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IF(AND(LENB(H1302),0&lt;H1302,LENB(I1302),0&lt;I1302),"●","")</f>
        <v/>
      </c>
      <c r="O1302" s="1" t="str">
        <f>IF(LENB(N1302),COUNTIF(N$4:N1302,"●"),"")</f>
        <v/>
      </c>
      <c r="P1302" s="1" t="str">
        <f t="shared" si="22"/>
        <v/>
      </c>
      <c r="Q1302" s="1" t="str">
        <f>IF(LEN(G1302),1,"")</f>
        <v/>
      </c>
      <c r="R1302" s="1" t="str">
        <f>IF(LEN(Q1302),SUM($Q$4:Q1302)-1,"")</f>
        <v/>
      </c>
      <c r="S1302" s="1" t="str">
        <f>IF(LENB($P1302),IF(COUNTIF($B$34,"*[*"),REPLACE($B$34,FIND("[",$B$34),2,"["&amp;$R1302&amp;"]"),$B$34),"")</f>
        <v/>
      </c>
      <c r="T1302" s="1" t="str">
        <f>IF(LENB($P1302),$S1302&amp;"."&amp;T$2&amp;CHAR(9)&amp;$B$8&amp;" "&amp;H1302&amp;$B$9&amp;CHAR(9)&amp;$B$7&amp;T$3,"")</f>
        <v/>
      </c>
      <c r="U1302" s="1" t="str">
        <f>IF(LENB($P1302),$S1302&amp;"."&amp;U$2&amp;CHAR(9)&amp;$B$8&amp;" "&amp;I1302&amp;$B$9&amp;CHAR(9)&amp;$B$7&amp;U$3,"")</f>
        <v/>
      </c>
      <c r="V1302" s="1" t="str">
        <f>IF(LENB($P1302),$S1302&amp;"."&amp;V$2&amp;CHAR(9)&amp;$B$8&amp;" "&amp;J1302&amp;$B$9&amp;CHAR(9)&amp;$B$7&amp;V$3,"")</f>
        <v/>
      </c>
      <c r="Z1302" s="1" t="str">
        <f>IF(LENB(O1302),IF(1&lt;O1302,CHAR(10),"")&amp;"'"&amp;IF(G1302=0,"名称未設定",G1302)&amp;CHAR(10)&amp;T1302&amp;CHAR(10)&amp;U1302&amp;CHAR(10)&amp;V1302,"")</f>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IF(AND(LENB(H1303),0&lt;H1303,LENB(I1303),0&lt;I1303),"●","")</f>
        <v/>
      </c>
      <c r="O1303" s="1" t="str">
        <f>IF(LENB(N1303),COUNTIF(N$4:N1303,"●"),"")</f>
        <v/>
      </c>
      <c r="P1303" s="1" t="str">
        <f t="shared" si="22"/>
        <v/>
      </c>
      <c r="Q1303" s="1" t="str">
        <f>IF(LEN(G1303),1,"")</f>
        <v/>
      </c>
      <c r="R1303" s="1" t="str">
        <f>IF(LEN(Q1303),SUM($Q$4:Q1303)-1,"")</f>
        <v/>
      </c>
      <c r="S1303" s="1" t="str">
        <f>IF(LENB($P1303),IF(COUNTIF($B$34,"*[*"),REPLACE($B$34,FIND("[",$B$34),2,"["&amp;$R1303&amp;"]"),$B$34),"")</f>
        <v/>
      </c>
      <c r="T1303" s="1" t="str">
        <f>IF(LENB($P1303),$S1303&amp;"."&amp;T$2&amp;CHAR(9)&amp;$B$8&amp;" "&amp;H1303&amp;$B$9&amp;CHAR(9)&amp;$B$7&amp;T$3,"")</f>
        <v/>
      </c>
      <c r="U1303" s="1" t="str">
        <f>IF(LENB($P1303),$S1303&amp;"."&amp;U$2&amp;CHAR(9)&amp;$B$8&amp;" "&amp;I1303&amp;$B$9&amp;CHAR(9)&amp;$B$7&amp;U$3,"")</f>
        <v/>
      </c>
      <c r="V1303" s="1" t="str">
        <f>IF(LENB($P1303),$S1303&amp;"."&amp;V$2&amp;CHAR(9)&amp;$B$8&amp;" "&amp;J1303&amp;$B$9&amp;CHAR(9)&amp;$B$7&amp;V$3,"")</f>
        <v/>
      </c>
      <c r="Z1303" s="1" t="str">
        <f>IF(LENB(O1303),IF(1&lt;O1303,CHAR(10),"")&amp;"'"&amp;IF(G1303=0,"名称未設定",G1303)&amp;CHAR(10)&amp;T1303&amp;CHAR(10)&amp;U1303&amp;CHAR(10)&amp;V1303,"")</f>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IF(AND(LENB(H1304),0&lt;H1304,LENB(I1304),0&lt;I1304),"●","")</f>
        <v/>
      </c>
      <c r="O1304" s="1" t="str">
        <f>IF(LENB(N1304),COUNTIF(N$4:N1304,"●"),"")</f>
        <v/>
      </c>
      <c r="P1304" s="1" t="str">
        <f t="shared" si="22"/>
        <v/>
      </c>
      <c r="Q1304" s="1" t="str">
        <f>IF(LEN(G1304),1,"")</f>
        <v/>
      </c>
      <c r="R1304" s="1" t="str">
        <f>IF(LEN(Q1304),SUM($Q$4:Q1304)-1,"")</f>
        <v/>
      </c>
      <c r="S1304" s="1" t="str">
        <f>IF(LENB($P1304),IF(COUNTIF($B$34,"*[*"),REPLACE($B$34,FIND("[",$B$34),2,"["&amp;$R1304&amp;"]"),$B$34),"")</f>
        <v/>
      </c>
      <c r="T1304" s="1" t="str">
        <f>IF(LENB($P1304),$S1304&amp;"."&amp;T$2&amp;CHAR(9)&amp;$B$8&amp;" "&amp;H1304&amp;$B$9&amp;CHAR(9)&amp;$B$7&amp;T$3,"")</f>
        <v/>
      </c>
      <c r="U1304" s="1" t="str">
        <f>IF(LENB($P1304),$S1304&amp;"."&amp;U$2&amp;CHAR(9)&amp;$B$8&amp;" "&amp;I1304&amp;$B$9&amp;CHAR(9)&amp;$B$7&amp;U$3,"")</f>
        <v/>
      </c>
      <c r="V1304" s="1" t="str">
        <f>IF(LENB($P1304),$S1304&amp;"."&amp;V$2&amp;CHAR(9)&amp;$B$8&amp;" "&amp;J1304&amp;$B$9&amp;CHAR(9)&amp;$B$7&amp;V$3,"")</f>
        <v/>
      </c>
      <c r="Z1304" s="1" t="str">
        <f>IF(LENB(O1304),IF(1&lt;O1304,CHAR(10),"")&amp;"'"&amp;IF(G1304=0,"名称未設定",G1304)&amp;CHAR(10)&amp;T1304&amp;CHAR(10)&amp;U1304&amp;CHAR(10)&amp;V1304,"")</f>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IF(AND(LENB(H1305),0&lt;H1305,LENB(I1305),0&lt;I1305),"●","")</f>
        <v/>
      </c>
      <c r="O1305" s="1" t="str">
        <f>IF(LENB(N1305),COUNTIF(N$4:N1305,"●"),"")</f>
        <v/>
      </c>
      <c r="P1305" s="1" t="str">
        <f t="shared" si="22"/>
        <v/>
      </c>
      <c r="Q1305" s="1" t="str">
        <f>IF(LEN(G1305),1,"")</f>
        <v/>
      </c>
      <c r="R1305" s="1" t="str">
        <f>IF(LEN(Q1305),SUM($Q$4:Q1305)-1,"")</f>
        <v/>
      </c>
      <c r="S1305" s="1" t="str">
        <f>IF(LENB($P1305),IF(COUNTIF($B$34,"*[*"),REPLACE($B$34,FIND("[",$B$34),2,"["&amp;$R1305&amp;"]"),$B$34),"")</f>
        <v/>
      </c>
      <c r="T1305" s="1" t="str">
        <f>IF(LENB($P1305),$S1305&amp;"."&amp;T$2&amp;CHAR(9)&amp;$B$8&amp;" "&amp;H1305&amp;$B$9&amp;CHAR(9)&amp;$B$7&amp;T$3,"")</f>
        <v/>
      </c>
      <c r="U1305" s="1" t="str">
        <f>IF(LENB($P1305),$S1305&amp;"."&amp;U$2&amp;CHAR(9)&amp;$B$8&amp;" "&amp;I1305&amp;$B$9&amp;CHAR(9)&amp;$B$7&amp;U$3,"")</f>
        <v/>
      </c>
      <c r="V1305" s="1" t="str">
        <f>IF(LENB($P1305),$S1305&amp;"."&amp;V$2&amp;CHAR(9)&amp;$B$8&amp;" "&amp;J1305&amp;$B$9&amp;CHAR(9)&amp;$B$7&amp;V$3,"")</f>
        <v/>
      </c>
      <c r="Z1305" s="1" t="str">
        <f>IF(LENB(O1305),IF(1&lt;O1305,CHAR(10),"")&amp;"'"&amp;IF(G1305=0,"名称未設定",G1305)&amp;CHAR(10)&amp;T1305&amp;CHAR(10)&amp;U1305&amp;CHAR(10)&amp;V1305,"")</f>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IF(AND(LENB(H1306),0&lt;H1306,LENB(I1306),0&lt;I1306),"●","")</f>
        <v/>
      </c>
      <c r="O1306" s="1" t="str">
        <f>IF(LENB(N1306),COUNTIF(N$4:N1306,"●"),"")</f>
        <v/>
      </c>
      <c r="P1306" s="1" t="str">
        <f t="shared" si="22"/>
        <v/>
      </c>
      <c r="Q1306" s="1" t="str">
        <f>IF(LEN(G1306),1,"")</f>
        <v/>
      </c>
      <c r="R1306" s="1" t="str">
        <f>IF(LEN(Q1306),SUM($Q$4:Q1306)-1,"")</f>
        <v/>
      </c>
      <c r="S1306" s="1" t="str">
        <f>IF(LENB($P1306),IF(COUNTIF($B$34,"*[*"),REPLACE($B$34,FIND("[",$B$34),2,"["&amp;$R1306&amp;"]"),$B$34),"")</f>
        <v/>
      </c>
      <c r="T1306" s="1" t="str">
        <f>IF(LENB($P1306),$S1306&amp;"."&amp;T$2&amp;CHAR(9)&amp;$B$8&amp;" "&amp;H1306&amp;$B$9&amp;CHAR(9)&amp;$B$7&amp;T$3,"")</f>
        <v/>
      </c>
      <c r="U1306" s="1" t="str">
        <f>IF(LENB($P1306),$S1306&amp;"."&amp;U$2&amp;CHAR(9)&amp;$B$8&amp;" "&amp;I1306&amp;$B$9&amp;CHAR(9)&amp;$B$7&amp;U$3,"")</f>
        <v/>
      </c>
      <c r="V1306" s="1" t="str">
        <f>IF(LENB($P1306),$S1306&amp;"."&amp;V$2&amp;CHAR(9)&amp;$B$8&amp;" "&amp;J1306&amp;$B$9&amp;CHAR(9)&amp;$B$7&amp;V$3,"")</f>
        <v/>
      </c>
      <c r="Z1306" s="1" t="str">
        <f>IF(LENB(O1306),IF(1&lt;O1306,CHAR(10),"")&amp;"'"&amp;IF(G1306=0,"名称未設定",G1306)&amp;CHAR(10)&amp;T1306&amp;CHAR(10)&amp;U1306&amp;CHAR(10)&amp;V1306,"")</f>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IF(AND(LENB(H1307),0&lt;H1307,LENB(I1307),0&lt;I1307),"●","")</f>
        <v/>
      </c>
      <c r="O1307" s="1" t="str">
        <f>IF(LENB(N1307),COUNTIF(N$4:N1307,"●"),"")</f>
        <v/>
      </c>
      <c r="P1307" s="1" t="str">
        <f t="shared" si="22"/>
        <v/>
      </c>
      <c r="Q1307" s="1" t="str">
        <f>IF(LEN(G1307),1,"")</f>
        <v/>
      </c>
      <c r="R1307" s="1" t="str">
        <f>IF(LEN(Q1307),SUM($Q$4:Q1307)-1,"")</f>
        <v/>
      </c>
      <c r="S1307" s="1" t="str">
        <f>IF(LENB($P1307),IF(COUNTIF($B$34,"*[*"),REPLACE($B$34,FIND("[",$B$34),2,"["&amp;$R1307&amp;"]"),$B$34),"")</f>
        <v/>
      </c>
      <c r="T1307" s="1" t="str">
        <f>IF(LENB($P1307),$S1307&amp;"."&amp;T$2&amp;CHAR(9)&amp;$B$8&amp;" "&amp;H1307&amp;$B$9&amp;CHAR(9)&amp;$B$7&amp;T$3,"")</f>
        <v/>
      </c>
      <c r="U1307" s="1" t="str">
        <f>IF(LENB($P1307),$S1307&amp;"."&amp;U$2&amp;CHAR(9)&amp;$B$8&amp;" "&amp;I1307&amp;$B$9&amp;CHAR(9)&amp;$B$7&amp;U$3,"")</f>
        <v/>
      </c>
      <c r="V1307" s="1" t="str">
        <f>IF(LENB($P1307),$S1307&amp;"."&amp;V$2&amp;CHAR(9)&amp;$B$8&amp;" "&amp;J1307&amp;$B$9&amp;CHAR(9)&amp;$B$7&amp;V$3,"")</f>
        <v/>
      </c>
      <c r="Z1307" s="1" t="str">
        <f>IF(LENB(O1307),IF(1&lt;O1307,CHAR(10),"")&amp;"'"&amp;IF(G1307=0,"名称未設定",G1307)&amp;CHAR(10)&amp;T1307&amp;CHAR(10)&amp;U1307&amp;CHAR(10)&amp;V1307,"")</f>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IF(AND(LENB(H1308),0&lt;H1308,LENB(I1308),0&lt;I1308),"●","")</f>
        <v/>
      </c>
      <c r="O1308" s="1" t="str">
        <f>IF(LENB(N1308),COUNTIF(N$4:N1308,"●"),"")</f>
        <v/>
      </c>
      <c r="P1308" s="1" t="str">
        <f t="shared" si="22"/>
        <v/>
      </c>
      <c r="Q1308" s="1" t="str">
        <f>IF(LEN(G1308),1,"")</f>
        <v/>
      </c>
      <c r="R1308" s="1" t="str">
        <f>IF(LEN(Q1308),SUM($Q$4:Q1308)-1,"")</f>
        <v/>
      </c>
      <c r="S1308" s="1" t="str">
        <f>IF(LENB($P1308),IF(COUNTIF($B$34,"*[*"),REPLACE($B$34,FIND("[",$B$34),2,"["&amp;$R1308&amp;"]"),$B$34),"")</f>
        <v/>
      </c>
      <c r="T1308" s="1" t="str">
        <f>IF(LENB($P1308),$S1308&amp;"."&amp;T$2&amp;CHAR(9)&amp;$B$8&amp;" "&amp;H1308&amp;$B$9&amp;CHAR(9)&amp;$B$7&amp;T$3,"")</f>
        <v/>
      </c>
      <c r="U1308" s="1" t="str">
        <f>IF(LENB($P1308),$S1308&amp;"."&amp;U$2&amp;CHAR(9)&amp;$B$8&amp;" "&amp;I1308&amp;$B$9&amp;CHAR(9)&amp;$B$7&amp;U$3,"")</f>
        <v/>
      </c>
      <c r="V1308" s="1" t="str">
        <f>IF(LENB($P1308),$S1308&amp;"."&amp;V$2&amp;CHAR(9)&amp;$B$8&amp;" "&amp;J1308&amp;$B$9&amp;CHAR(9)&amp;$B$7&amp;V$3,"")</f>
        <v/>
      </c>
      <c r="Z1308" s="1" t="str">
        <f>IF(LENB(O1308),IF(1&lt;O1308,CHAR(10),"")&amp;"'"&amp;IF(G1308=0,"名称未設定",G1308)&amp;CHAR(10)&amp;T1308&amp;CHAR(10)&amp;U1308&amp;CHAR(10)&amp;V1308,"")</f>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IF(AND(LENB(H1309),0&lt;H1309,LENB(I1309),0&lt;I1309),"●","")</f>
        <v/>
      </c>
      <c r="O1309" s="1" t="str">
        <f>IF(LENB(N1309),COUNTIF(N$4:N1309,"●"),"")</f>
        <v/>
      </c>
      <c r="P1309" s="1" t="str">
        <f t="shared" si="22"/>
        <v/>
      </c>
      <c r="Q1309" s="1" t="str">
        <f>IF(LEN(G1309),1,"")</f>
        <v/>
      </c>
      <c r="R1309" s="1" t="str">
        <f>IF(LEN(Q1309),SUM($Q$4:Q1309)-1,"")</f>
        <v/>
      </c>
      <c r="S1309" s="1" t="str">
        <f>IF(LENB($P1309),IF(COUNTIF($B$34,"*[*"),REPLACE($B$34,FIND("[",$B$34),2,"["&amp;$R1309&amp;"]"),$B$34),"")</f>
        <v/>
      </c>
      <c r="T1309" s="1" t="str">
        <f>IF(LENB($P1309),$S1309&amp;"."&amp;T$2&amp;CHAR(9)&amp;$B$8&amp;" "&amp;H1309&amp;$B$9&amp;CHAR(9)&amp;$B$7&amp;T$3,"")</f>
        <v/>
      </c>
      <c r="U1309" s="1" t="str">
        <f>IF(LENB($P1309),$S1309&amp;"."&amp;U$2&amp;CHAR(9)&amp;$B$8&amp;" "&amp;I1309&amp;$B$9&amp;CHAR(9)&amp;$B$7&amp;U$3,"")</f>
        <v/>
      </c>
      <c r="V1309" s="1" t="str">
        <f>IF(LENB($P1309),$S1309&amp;"."&amp;V$2&amp;CHAR(9)&amp;$B$8&amp;" "&amp;J1309&amp;$B$9&amp;CHAR(9)&amp;$B$7&amp;V$3,"")</f>
        <v/>
      </c>
      <c r="Z1309" s="1" t="str">
        <f>IF(LENB(O1309),IF(1&lt;O1309,CHAR(10),"")&amp;"'"&amp;IF(G1309=0,"名称未設定",G1309)&amp;CHAR(10)&amp;T1309&amp;CHAR(10)&amp;U1309&amp;CHAR(10)&amp;V1309,"")</f>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IF(AND(LENB(H1310),0&lt;H1310,LENB(I1310),0&lt;I1310),"●","")</f>
        <v/>
      </c>
      <c r="O1310" s="1" t="str">
        <f>IF(LENB(N1310),COUNTIF(N$4:N1310,"●"),"")</f>
        <v/>
      </c>
      <c r="P1310" s="1" t="str">
        <f t="shared" si="22"/>
        <v/>
      </c>
      <c r="Q1310" s="1" t="str">
        <f>IF(LEN(G1310),1,"")</f>
        <v/>
      </c>
      <c r="R1310" s="1" t="str">
        <f>IF(LEN(Q1310),SUM($Q$4:Q1310)-1,"")</f>
        <v/>
      </c>
      <c r="S1310" s="1" t="str">
        <f>IF(LENB($P1310),IF(COUNTIF($B$34,"*[*"),REPLACE($B$34,FIND("[",$B$34),2,"["&amp;$R1310&amp;"]"),$B$34),"")</f>
        <v/>
      </c>
      <c r="T1310" s="1" t="str">
        <f>IF(LENB($P1310),$S1310&amp;"."&amp;T$2&amp;CHAR(9)&amp;$B$8&amp;" "&amp;H1310&amp;$B$9&amp;CHAR(9)&amp;$B$7&amp;T$3,"")</f>
        <v/>
      </c>
      <c r="U1310" s="1" t="str">
        <f>IF(LENB($P1310),$S1310&amp;"."&amp;U$2&amp;CHAR(9)&amp;$B$8&amp;" "&amp;I1310&amp;$B$9&amp;CHAR(9)&amp;$B$7&amp;U$3,"")</f>
        <v/>
      </c>
      <c r="V1310" s="1" t="str">
        <f>IF(LENB($P1310),$S1310&amp;"."&amp;V$2&amp;CHAR(9)&amp;$B$8&amp;" "&amp;J1310&amp;$B$9&amp;CHAR(9)&amp;$B$7&amp;V$3,"")</f>
        <v/>
      </c>
      <c r="Z1310" s="1" t="str">
        <f>IF(LENB(O1310),IF(1&lt;O1310,CHAR(10),"")&amp;"'"&amp;IF(G1310=0,"名称未設定",G1310)&amp;CHAR(10)&amp;T1310&amp;CHAR(10)&amp;U1310&amp;CHAR(10)&amp;V1310,"")</f>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IF(AND(LENB(H1311),0&lt;H1311,LENB(I1311),0&lt;I1311),"●","")</f>
        <v/>
      </c>
      <c r="O1311" s="1" t="str">
        <f>IF(LENB(N1311),COUNTIF(N$4:N1311,"●"),"")</f>
        <v/>
      </c>
      <c r="P1311" s="1" t="str">
        <f t="shared" si="22"/>
        <v/>
      </c>
      <c r="Q1311" s="1" t="str">
        <f>IF(LEN(G1311),1,"")</f>
        <v/>
      </c>
      <c r="R1311" s="1" t="str">
        <f>IF(LEN(Q1311),SUM($Q$4:Q1311)-1,"")</f>
        <v/>
      </c>
      <c r="S1311" s="1" t="str">
        <f>IF(LENB($P1311),IF(COUNTIF($B$34,"*[*"),REPLACE($B$34,FIND("[",$B$34),2,"["&amp;$R1311&amp;"]"),$B$34),"")</f>
        <v/>
      </c>
      <c r="T1311" s="1" t="str">
        <f>IF(LENB($P1311),$S1311&amp;"."&amp;T$2&amp;CHAR(9)&amp;$B$8&amp;" "&amp;H1311&amp;$B$9&amp;CHAR(9)&amp;$B$7&amp;T$3,"")</f>
        <v/>
      </c>
      <c r="U1311" s="1" t="str">
        <f>IF(LENB($P1311),$S1311&amp;"."&amp;U$2&amp;CHAR(9)&amp;$B$8&amp;" "&amp;I1311&amp;$B$9&amp;CHAR(9)&amp;$B$7&amp;U$3,"")</f>
        <v/>
      </c>
      <c r="V1311" s="1" t="str">
        <f>IF(LENB($P1311),$S1311&amp;"."&amp;V$2&amp;CHAR(9)&amp;$B$8&amp;" "&amp;J1311&amp;$B$9&amp;CHAR(9)&amp;$B$7&amp;V$3,"")</f>
        <v/>
      </c>
      <c r="Z1311" s="1" t="str">
        <f>IF(LENB(O1311),IF(1&lt;O1311,CHAR(10),"")&amp;"'"&amp;IF(G1311=0,"名称未設定",G1311)&amp;CHAR(10)&amp;T1311&amp;CHAR(10)&amp;U1311&amp;CHAR(10)&amp;V1311,"")</f>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IF(AND(LENB(H1312),0&lt;H1312,LENB(I1312),0&lt;I1312),"●","")</f>
        <v/>
      </c>
      <c r="O1312" s="1" t="str">
        <f>IF(LENB(N1312),COUNTIF(N$4:N1312,"●"),"")</f>
        <v/>
      </c>
      <c r="P1312" s="1" t="str">
        <f t="shared" si="22"/>
        <v/>
      </c>
      <c r="Q1312" s="1" t="str">
        <f>IF(LEN(G1312),1,"")</f>
        <v/>
      </c>
      <c r="R1312" s="1" t="str">
        <f>IF(LEN(Q1312),SUM($Q$4:Q1312)-1,"")</f>
        <v/>
      </c>
      <c r="S1312" s="1" t="str">
        <f>IF(LENB($P1312),IF(COUNTIF($B$34,"*[*"),REPLACE($B$34,FIND("[",$B$34),2,"["&amp;$R1312&amp;"]"),$B$34),"")</f>
        <v/>
      </c>
      <c r="T1312" s="1" t="str">
        <f>IF(LENB($P1312),$S1312&amp;"."&amp;T$2&amp;CHAR(9)&amp;$B$8&amp;" "&amp;H1312&amp;$B$9&amp;CHAR(9)&amp;$B$7&amp;T$3,"")</f>
        <v/>
      </c>
      <c r="U1312" s="1" t="str">
        <f>IF(LENB($P1312),$S1312&amp;"."&amp;U$2&amp;CHAR(9)&amp;$B$8&amp;" "&amp;I1312&amp;$B$9&amp;CHAR(9)&amp;$B$7&amp;U$3,"")</f>
        <v/>
      </c>
      <c r="V1312" s="1" t="str">
        <f>IF(LENB($P1312),$S1312&amp;"."&amp;V$2&amp;CHAR(9)&amp;$B$8&amp;" "&amp;J1312&amp;$B$9&amp;CHAR(9)&amp;$B$7&amp;V$3,"")</f>
        <v/>
      </c>
      <c r="Z1312" s="1" t="str">
        <f>IF(LENB(O1312),IF(1&lt;O1312,CHAR(10),"")&amp;"'"&amp;IF(G1312=0,"名称未設定",G1312)&amp;CHAR(10)&amp;T1312&amp;CHAR(10)&amp;U1312&amp;CHAR(10)&amp;V1312,"")</f>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IF(AND(LENB(H1313),0&lt;H1313,LENB(I1313),0&lt;I1313),"●","")</f>
        <v/>
      </c>
      <c r="O1313" s="1" t="str">
        <f>IF(LENB(N1313),COUNTIF(N$4:N1313,"●"),"")</f>
        <v/>
      </c>
      <c r="P1313" s="1" t="str">
        <f t="shared" si="22"/>
        <v/>
      </c>
      <c r="Q1313" s="1" t="str">
        <f>IF(LEN(G1313),1,"")</f>
        <v/>
      </c>
      <c r="R1313" s="1" t="str">
        <f>IF(LEN(Q1313),SUM($Q$4:Q1313)-1,"")</f>
        <v/>
      </c>
      <c r="S1313" s="1" t="str">
        <f>IF(LENB($P1313),IF(COUNTIF($B$34,"*[*"),REPLACE($B$34,FIND("[",$B$34),2,"["&amp;$R1313&amp;"]"),$B$34),"")</f>
        <v/>
      </c>
      <c r="T1313" s="1" t="str">
        <f>IF(LENB($P1313),$S1313&amp;"."&amp;T$2&amp;CHAR(9)&amp;$B$8&amp;" "&amp;H1313&amp;$B$9&amp;CHAR(9)&amp;$B$7&amp;T$3,"")</f>
        <v/>
      </c>
      <c r="U1313" s="1" t="str">
        <f>IF(LENB($P1313),$S1313&amp;"."&amp;U$2&amp;CHAR(9)&amp;$B$8&amp;" "&amp;I1313&amp;$B$9&amp;CHAR(9)&amp;$B$7&amp;U$3,"")</f>
        <v/>
      </c>
      <c r="V1313" s="1" t="str">
        <f>IF(LENB($P1313),$S1313&amp;"."&amp;V$2&amp;CHAR(9)&amp;$B$8&amp;" "&amp;J1313&amp;$B$9&amp;CHAR(9)&amp;$B$7&amp;V$3,"")</f>
        <v/>
      </c>
      <c r="Z1313" s="1" t="str">
        <f>IF(LENB(O1313),IF(1&lt;O1313,CHAR(10),"")&amp;"'"&amp;IF(G1313=0,"名称未設定",G1313)&amp;CHAR(10)&amp;T1313&amp;CHAR(10)&amp;U1313&amp;CHAR(10)&amp;V1313,"")</f>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IF(AND(LENB(H1314),0&lt;H1314,LENB(I1314),0&lt;I1314),"●","")</f>
        <v/>
      </c>
      <c r="O1314" s="1" t="str">
        <f>IF(LENB(N1314),COUNTIF(N$4:N1314,"●"),"")</f>
        <v/>
      </c>
      <c r="P1314" s="1" t="str">
        <f t="shared" si="22"/>
        <v/>
      </c>
      <c r="Q1314" s="1" t="str">
        <f>IF(LEN(G1314),1,"")</f>
        <v/>
      </c>
      <c r="R1314" s="1" t="str">
        <f>IF(LEN(Q1314),SUM($Q$4:Q1314)-1,"")</f>
        <v/>
      </c>
      <c r="S1314" s="1" t="str">
        <f>IF(LENB($P1314),IF(COUNTIF($B$34,"*[*"),REPLACE($B$34,FIND("[",$B$34),2,"["&amp;$R1314&amp;"]"),$B$34),"")</f>
        <v/>
      </c>
      <c r="T1314" s="1" t="str">
        <f>IF(LENB($P1314),$S1314&amp;"."&amp;T$2&amp;CHAR(9)&amp;$B$8&amp;" "&amp;H1314&amp;$B$9&amp;CHAR(9)&amp;$B$7&amp;T$3,"")</f>
        <v/>
      </c>
      <c r="U1314" s="1" t="str">
        <f>IF(LENB($P1314),$S1314&amp;"."&amp;U$2&amp;CHAR(9)&amp;$B$8&amp;" "&amp;I1314&amp;$B$9&amp;CHAR(9)&amp;$B$7&amp;U$3,"")</f>
        <v/>
      </c>
      <c r="V1314" s="1" t="str">
        <f>IF(LENB($P1314),$S1314&amp;"."&amp;V$2&amp;CHAR(9)&amp;$B$8&amp;" "&amp;J1314&amp;$B$9&amp;CHAR(9)&amp;$B$7&amp;V$3,"")</f>
        <v/>
      </c>
      <c r="Z1314" s="1" t="str">
        <f>IF(LENB(O1314),IF(1&lt;O1314,CHAR(10),"")&amp;"'"&amp;IF(G1314=0,"名称未設定",G1314)&amp;CHAR(10)&amp;T1314&amp;CHAR(10)&amp;U1314&amp;CHAR(10)&amp;V1314,"")</f>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IF(AND(LENB(H1315),0&lt;H1315,LENB(I1315),0&lt;I1315),"●","")</f>
        <v/>
      </c>
      <c r="O1315" s="1" t="str">
        <f>IF(LENB(N1315),COUNTIF(N$4:N1315,"●"),"")</f>
        <v/>
      </c>
      <c r="P1315" s="1" t="str">
        <f t="shared" si="22"/>
        <v/>
      </c>
      <c r="Q1315" s="1" t="str">
        <f>IF(LEN(G1315),1,"")</f>
        <v/>
      </c>
      <c r="R1315" s="1" t="str">
        <f>IF(LEN(Q1315),SUM($Q$4:Q1315)-1,"")</f>
        <v/>
      </c>
      <c r="S1315" s="1" t="str">
        <f>IF(LENB($P1315),IF(COUNTIF($B$34,"*[*"),REPLACE($B$34,FIND("[",$B$34),2,"["&amp;$R1315&amp;"]"),$B$34),"")</f>
        <v/>
      </c>
      <c r="T1315" s="1" t="str">
        <f>IF(LENB($P1315),$S1315&amp;"."&amp;T$2&amp;CHAR(9)&amp;$B$8&amp;" "&amp;H1315&amp;$B$9&amp;CHAR(9)&amp;$B$7&amp;T$3,"")</f>
        <v/>
      </c>
      <c r="U1315" s="1" t="str">
        <f>IF(LENB($P1315),$S1315&amp;"."&amp;U$2&amp;CHAR(9)&amp;$B$8&amp;" "&amp;I1315&amp;$B$9&amp;CHAR(9)&amp;$B$7&amp;U$3,"")</f>
        <v/>
      </c>
      <c r="V1315" s="1" t="str">
        <f>IF(LENB($P1315),$S1315&amp;"."&amp;V$2&amp;CHAR(9)&amp;$B$8&amp;" "&amp;J1315&amp;$B$9&amp;CHAR(9)&amp;$B$7&amp;V$3,"")</f>
        <v/>
      </c>
      <c r="Z1315" s="1" t="str">
        <f>IF(LENB(O1315),IF(1&lt;O1315,CHAR(10),"")&amp;"'"&amp;IF(G1315=0,"名称未設定",G1315)&amp;CHAR(10)&amp;T1315&amp;CHAR(10)&amp;U1315&amp;CHAR(10)&amp;V1315,"")</f>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IF(AND(LENB(H1316),0&lt;H1316,LENB(I1316),0&lt;I1316),"●","")</f>
        <v/>
      </c>
      <c r="O1316" s="1" t="str">
        <f>IF(LENB(N1316),COUNTIF(N$4:N1316,"●"),"")</f>
        <v/>
      </c>
      <c r="P1316" s="1" t="str">
        <f t="shared" si="22"/>
        <v/>
      </c>
      <c r="Q1316" s="1" t="str">
        <f>IF(LEN(G1316),1,"")</f>
        <v/>
      </c>
      <c r="R1316" s="1" t="str">
        <f>IF(LEN(Q1316),SUM($Q$4:Q1316)-1,"")</f>
        <v/>
      </c>
      <c r="S1316" s="1" t="str">
        <f>IF(LENB($P1316),IF(COUNTIF($B$34,"*[*"),REPLACE($B$34,FIND("[",$B$34),2,"["&amp;$R1316&amp;"]"),$B$34),"")</f>
        <v/>
      </c>
      <c r="T1316" s="1" t="str">
        <f>IF(LENB($P1316),$S1316&amp;"."&amp;T$2&amp;CHAR(9)&amp;$B$8&amp;" "&amp;H1316&amp;$B$9&amp;CHAR(9)&amp;$B$7&amp;T$3,"")</f>
        <v/>
      </c>
      <c r="U1316" s="1" t="str">
        <f>IF(LENB($P1316),$S1316&amp;"."&amp;U$2&amp;CHAR(9)&amp;$B$8&amp;" "&amp;I1316&amp;$B$9&amp;CHAR(9)&amp;$B$7&amp;U$3,"")</f>
        <v/>
      </c>
      <c r="V1316" s="1" t="str">
        <f>IF(LENB($P1316),$S1316&amp;"."&amp;V$2&amp;CHAR(9)&amp;$B$8&amp;" "&amp;J1316&amp;$B$9&amp;CHAR(9)&amp;$B$7&amp;V$3,"")</f>
        <v/>
      </c>
      <c r="Z1316" s="1" t="str">
        <f>IF(LENB(O1316),IF(1&lt;O1316,CHAR(10),"")&amp;"'"&amp;IF(G1316=0,"名称未設定",G1316)&amp;CHAR(10)&amp;T1316&amp;CHAR(10)&amp;U1316&amp;CHAR(10)&amp;V1316,"")</f>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IF(AND(LENB(H1317),0&lt;H1317,LENB(I1317),0&lt;I1317),"●","")</f>
        <v/>
      </c>
      <c r="O1317" s="1" t="str">
        <f>IF(LENB(N1317),COUNTIF(N$4:N1317,"●"),"")</f>
        <v/>
      </c>
      <c r="P1317" s="1" t="str">
        <f t="shared" si="22"/>
        <v/>
      </c>
      <c r="Q1317" s="1" t="str">
        <f>IF(LEN(G1317),1,"")</f>
        <v/>
      </c>
      <c r="R1317" s="1" t="str">
        <f>IF(LEN(Q1317),SUM($Q$4:Q1317)-1,"")</f>
        <v/>
      </c>
      <c r="S1317" s="1" t="str">
        <f>IF(LENB($P1317),IF(COUNTIF($B$34,"*[*"),REPLACE($B$34,FIND("[",$B$34),2,"["&amp;$R1317&amp;"]"),$B$34),"")</f>
        <v/>
      </c>
      <c r="T1317" s="1" t="str">
        <f>IF(LENB($P1317),$S1317&amp;"."&amp;T$2&amp;CHAR(9)&amp;$B$8&amp;" "&amp;H1317&amp;$B$9&amp;CHAR(9)&amp;$B$7&amp;T$3,"")</f>
        <v/>
      </c>
      <c r="U1317" s="1" t="str">
        <f>IF(LENB($P1317),$S1317&amp;"."&amp;U$2&amp;CHAR(9)&amp;$B$8&amp;" "&amp;I1317&amp;$B$9&amp;CHAR(9)&amp;$B$7&amp;U$3,"")</f>
        <v/>
      </c>
      <c r="V1317" s="1" t="str">
        <f>IF(LENB($P1317),$S1317&amp;"."&amp;V$2&amp;CHAR(9)&amp;$B$8&amp;" "&amp;J1317&amp;$B$9&amp;CHAR(9)&amp;$B$7&amp;V$3,"")</f>
        <v/>
      </c>
      <c r="Z1317" s="1" t="str">
        <f>IF(LENB(O1317),IF(1&lt;O1317,CHAR(10),"")&amp;"'"&amp;IF(G1317=0,"名称未設定",G1317)&amp;CHAR(10)&amp;T1317&amp;CHAR(10)&amp;U1317&amp;CHAR(10)&amp;V1317,"")</f>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IF(AND(LENB(H1318),0&lt;H1318,LENB(I1318),0&lt;I1318),"●","")</f>
        <v/>
      </c>
      <c r="O1318" s="1" t="str">
        <f>IF(LENB(N1318),COUNTIF(N$4:N1318,"●"),"")</f>
        <v/>
      </c>
      <c r="P1318" s="1" t="str">
        <f t="shared" si="22"/>
        <v/>
      </c>
      <c r="Q1318" s="1" t="str">
        <f>IF(LEN(G1318),1,"")</f>
        <v/>
      </c>
      <c r="R1318" s="1" t="str">
        <f>IF(LEN(Q1318),SUM($Q$4:Q1318)-1,"")</f>
        <v/>
      </c>
      <c r="S1318" s="1" t="str">
        <f>IF(LENB($P1318),IF(COUNTIF($B$34,"*[*"),REPLACE($B$34,FIND("[",$B$34),2,"["&amp;$R1318&amp;"]"),$B$34),"")</f>
        <v/>
      </c>
      <c r="T1318" s="1" t="str">
        <f>IF(LENB($P1318),$S1318&amp;"."&amp;T$2&amp;CHAR(9)&amp;$B$8&amp;" "&amp;H1318&amp;$B$9&amp;CHAR(9)&amp;$B$7&amp;T$3,"")</f>
        <v/>
      </c>
      <c r="U1318" s="1" t="str">
        <f>IF(LENB($P1318),$S1318&amp;"."&amp;U$2&amp;CHAR(9)&amp;$B$8&amp;" "&amp;I1318&amp;$B$9&amp;CHAR(9)&amp;$B$7&amp;U$3,"")</f>
        <v/>
      </c>
      <c r="V1318" s="1" t="str">
        <f>IF(LENB($P1318),$S1318&amp;"."&amp;V$2&amp;CHAR(9)&amp;$B$8&amp;" "&amp;J1318&amp;$B$9&amp;CHAR(9)&amp;$B$7&amp;V$3,"")</f>
        <v/>
      </c>
      <c r="Z1318" s="1" t="str">
        <f>IF(LENB(O1318),IF(1&lt;O1318,CHAR(10),"")&amp;"'"&amp;IF(G1318=0,"名称未設定",G1318)&amp;CHAR(10)&amp;T1318&amp;CHAR(10)&amp;U1318&amp;CHAR(10)&amp;V1318,"")</f>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IF(AND(LENB(H1319),0&lt;H1319,LENB(I1319),0&lt;I1319),"●","")</f>
        <v/>
      </c>
      <c r="O1319" s="1" t="str">
        <f>IF(LENB(N1319),COUNTIF(N$4:N1319,"●"),"")</f>
        <v/>
      </c>
      <c r="P1319" s="1" t="str">
        <f t="shared" si="22"/>
        <v/>
      </c>
      <c r="Q1319" s="1" t="str">
        <f>IF(LEN(G1319),1,"")</f>
        <v/>
      </c>
      <c r="R1319" s="1" t="str">
        <f>IF(LEN(Q1319),SUM($Q$4:Q1319)-1,"")</f>
        <v/>
      </c>
      <c r="S1319" s="1" t="str">
        <f>IF(LENB($P1319),IF(COUNTIF($B$34,"*[*"),REPLACE($B$34,FIND("[",$B$34),2,"["&amp;$R1319&amp;"]"),$B$34),"")</f>
        <v/>
      </c>
      <c r="T1319" s="1" t="str">
        <f>IF(LENB($P1319),$S1319&amp;"."&amp;T$2&amp;CHAR(9)&amp;$B$8&amp;" "&amp;H1319&amp;$B$9&amp;CHAR(9)&amp;$B$7&amp;T$3,"")</f>
        <v/>
      </c>
      <c r="U1319" s="1" t="str">
        <f>IF(LENB($P1319),$S1319&amp;"."&amp;U$2&amp;CHAR(9)&amp;$B$8&amp;" "&amp;I1319&amp;$B$9&amp;CHAR(9)&amp;$B$7&amp;U$3,"")</f>
        <v/>
      </c>
      <c r="V1319" s="1" t="str">
        <f>IF(LENB($P1319),$S1319&amp;"."&amp;V$2&amp;CHAR(9)&amp;$B$8&amp;" "&amp;J1319&amp;$B$9&amp;CHAR(9)&amp;$B$7&amp;V$3,"")</f>
        <v/>
      </c>
      <c r="Z1319" s="1" t="str">
        <f>IF(LENB(O1319),IF(1&lt;O1319,CHAR(10),"")&amp;"'"&amp;IF(G1319=0,"名称未設定",G1319)&amp;CHAR(10)&amp;T1319&amp;CHAR(10)&amp;U1319&amp;CHAR(10)&amp;V1319,"")</f>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IF(AND(LENB(H1320),0&lt;H1320,LENB(I1320),0&lt;I1320),"●","")</f>
        <v/>
      </c>
      <c r="O1320" s="1" t="str">
        <f>IF(LENB(N1320),COUNTIF(N$4:N1320,"●"),"")</f>
        <v/>
      </c>
      <c r="P1320" s="1" t="str">
        <f t="shared" si="22"/>
        <v/>
      </c>
      <c r="Q1320" s="1" t="str">
        <f>IF(LEN(G1320),1,"")</f>
        <v/>
      </c>
      <c r="R1320" s="1" t="str">
        <f>IF(LEN(Q1320),SUM($Q$4:Q1320)-1,"")</f>
        <v/>
      </c>
      <c r="S1320" s="1" t="str">
        <f>IF(LENB($P1320),IF(COUNTIF($B$34,"*[*"),REPLACE($B$34,FIND("[",$B$34),2,"["&amp;$R1320&amp;"]"),$B$34),"")</f>
        <v/>
      </c>
      <c r="T1320" s="1" t="str">
        <f>IF(LENB($P1320),$S1320&amp;"."&amp;T$2&amp;CHAR(9)&amp;$B$8&amp;" "&amp;H1320&amp;$B$9&amp;CHAR(9)&amp;$B$7&amp;T$3,"")</f>
        <v/>
      </c>
      <c r="U1320" s="1" t="str">
        <f>IF(LENB($P1320),$S1320&amp;"."&amp;U$2&amp;CHAR(9)&amp;$B$8&amp;" "&amp;I1320&amp;$B$9&amp;CHAR(9)&amp;$B$7&amp;U$3,"")</f>
        <v/>
      </c>
      <c r="V1320" s="1" t="str">
        <f>IF(LENB($P1320),$S1320&amp;"."&amp;V$2&amp;CHAR(9)&amp;$B$8&amp;" "&amp;J1320&amp;$B$9&amp;CHAR(9)&amp;$B$7&amp;V$3,"")</f>
        <v/>
      </c>
      <c r="Z1320" s="1" t="str">
        <f>IF(LENB(O1320),IF(1&lt;O1320,CHAR(10),"")&amp;"'"&amp;IF(G1320=0,"名称未設定",G1320)&amp;CHAR(10)&amp;T1320&amp;CHAR(10)&amp;U1320&amp;CHAR(10)&amp;V1320,"")</f>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IF(AND(LENB(H1321),0&lt;H1321,LENB(I1321),0&lt;I1321),"●","")</f>
        <v/>
      </c>
      <c r="O1321" s="1" t="str">
        <f>IF(LENB(N1321),COUNTIF(N$4:N1321,"●"),"")</f>
        <v/>
      </c>
      <c r="P1321" s="1" t="str">
        <f t="shared" si="22"/>
        <v/>
      </c>
      <c r="Q1321" s="1" t="str">
        <f>IF(LEN(G1321),1,"")</f>
        <v/>
      </c>
      <c r="R1321" s="1" t="str">
        <f>IF(LEN(Q1321),SUM($Q$4:Q1321)-1,"")</f>
        <v/>
      </c>
      <c r="S1321" s="1" t="str">
        <f>IF(LENB($P1321),IF(COUNTIF($B$34,"*[*"),REPLACE($B$34,FIND("[",$B$34),2,"["&amp;$R1321&amp;"]"),$B$34),"")</f>
        <v/>
      </c>
      <c r="T1321" s="1" t="str">
        <f>IF(LENB($P1321),$S1321&amp;"."&amp;T$2&amp;CHAR(9)&amp;$B$8&amp;" "&amp;H1321&amp;$B$9&amp;CHAR(9)&amp;$B$7&amp;T$3,"")</f>
        <v/>
      </c>
      <c r="U1321" s="1" t="str">
        <f>IF(LENB($P1321),$S1321&amp;"."&amp;U$2&amp;CHAR(9)&amp;$B$8&amp;" "&amp;I1321&amp;$B$9&amp;CHAR(9)&amp;$B$7&amp;U$3,"")</f>
        <v/>
      </c>
      <c r="V1321" s="1" t="str">
        <f>IF(LENB($P1321),$S1321&amp;"."&amp;V$2&amp;CHAR(9)&amp;$B$8&amp;" "&amp;J1321&amp;$B$9&amp;CHAR(9)&amp;$B$7&amp;V$3,"")</f>
        <v/>
      </c>
      <c r="Z1321" s="1" t="str">
        <f>IF(LENB(O1321),IF(1&lt;O1321,CHAR(10),"")&amp;"'"&amp;IF(G1321=0,"名称未設定",G1321)&amp;CHAR(10)&amp;T1321&amp;CHAR(10)&amp;U1321&amp;CHAR(10)&amp;V1321,"")</f>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IF(AND(LENB(H1322),0&lt;H1322,LENB(I1322),0&lt;I1322),"●","")</f>
        <v/>
      </c>
      <c r="O1322" s="1" t="str">
        <f>IF(LENB(N1322),COUNTIF(N$4:N1322,"●"),"")</f>
        <v/>
      </c>
      <c r="P1322" s="1" t="str">
        <f t="shared" si="22"/>
        <v/>
      </c>
      <c r="Q1322" s="1" t="str">
        <f>IF(LEN(G1322),1,"")</f>
        <v/>
      </c>
      <c r="R1322" s="1" t="str">
        <f>IF(LEN(Q1322),SUM($Q$4:Q1322)-1,"")</f>
        <v/>
      </c>
      <c r="S1322" s="1" t="str">
        <f>IF(LENB($P1322),IF(COUNTIF($B$34,"*[*"),REPLACE($B$34,FIND("[",$B$34),2,"["&amp;$R1322&amp;"]"),$B$34),"")</f>
        <v/>
      </c>
      <c r="T1322" s="1" t="str">
        <f>IF(LENB($P1322),$S1322&amp;"."&amp;T$2&amp;CHAR(9)&amp;$B$8&amp;" "&amp;H1322&amp;$B$9&amp;CHAR(9)&amp;$B$7&amp;T$3,"")</f>
        <v/>
      </c>
      <c r="U1322" s="1" t="str">
        <f>IF(LENB($P1322),$S1322&amp;"."&amp;U$2&amp;CHAR(9)&amp;$B$8&amp;" "&amp;I1322&amp;$B$9&amp;CHAR(9)&amp;$B$7&amp;U$3,"")</f>
        <v/>
      </c>
      <c r="V1322" s="1" t="str">
        <f>IF(LENB($P1322),$S1322&amp;"."&amp;V$2&amp;CHAR(9)&amp;$B$8&amp;" "&amp;J1322&amp;$B$9&amp;CHAR(9)&amp;$B$7&amp;V$3,"")</f>
        <v/>
      </c>
      <c r="Z1322" s="1" t="str">
        <f>IF(LENB(O1322),IF(1&lt;O1322,CHAR(10),"")&amp;"'"&amp;IF(G1322=0,"名称未設定",G1322)&amp;CHAR(10)&amp;T1322&amp;CHAR(10)&amp;U1322&amp;CHAR(10)&amp;V1322,"")</f>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IF(AND(LENB(H1323),0&lt;H1323,LENB(I1323),0&lt;I1323),"●","")</f>
        <v/>
      </c>
      <c r="O1323" s="1" t="str">
        <f>IF(LENB(N1323),COUNTIF(N$4:N1323,"●"),"")</f>
        <v/>
      </c>
      <c r="P1323" s="1" t="str">
        <f t="shared" si="22"/>
        <v/>
      </c>
      <c r="Q1323" s="1" t="str">
        <f>IF(LEN(G1323),1,"")</f>
        <v/>
      </c>
      <c r="R1323" s="1" t="str">
        <f>IF(LEN(Q1323),SUM($Q$4:Q1323)-1,"")</f>
        <v/>
      </c>
      <c r="S1323" s="1" t="str">
        <f>IF(LENB($P1323),IF(COUNTIF($B$34,"*[*"),REPLACE($B$34,FIND("[",$B$34),2,"["&amp;$R1323&amp;"]"),$B$34),"")</f>
        <v/>
      </c>
      <c r="T1323" s="1" t="str">
        <f>IF(LENB($P1323),$S1323&amp;"."&amp;T$2&amp;CHAR(9)&amp;$B$8&amp;" "&amp;H1323&amp;$B$9&amp;CHAR(9)&amp;$B$7&amp;T$3,"")</f>
        <v/>
      </c>
      <c r="U1323" s="1" t="str">
        <f>IF(LENB($P1323),$S1323&amp;"."&amp;U$2&amp;CHAR(9)&amp;$B$8&amp;" "&amp;I1323&amp;$B$9&amp;CHAR(9)&amp;$B$7&amp;U$3,"")</f>
        <v/>
      </c>
      <c r="V1323" s="1" t="str">
        <f>IF(LENB($P1323),$S1323&amp;"."&amp;V$2&amp;CHAR(9)&amp;$B$8&amp;" "&amp;J1323&amp;$B$9&amp;CHAR(9)&amp;$B$7&amp;V$3,"")</f>
        <v/>
      </c>
      <c r="Z1323" s="1" t="str">
        <f>IF(LENB(O1323),IF(1&lt;O1323,CHAR(10),"")&amp;"'"&amp;IF(G1323=0,"名称未設定",G1323)&amp;CHAR(10)&amp;T1323&amp;CHAR(10)&amp;U1323&amp;CHAR(10)&amp;V1323,"")</f>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IF(AND(LENB(H1324),0&lt;H1324,LENB(I1324),0&lt;I1324),"●","")</f>
        <v/>
      </c>
      <c r="O1324" s="1" t="str">
        <f>IF(LENB(N1324),COUNTIF(N$4:N1324,"●"),"")</f>
        <v/>
      </c>
      <c r="P1324" s="1" t="str">
        <f t="shared" si="22"/>
        <v/>
      </c>
      <c r="Q1324" s="1" t="str">
        <f>IF(LEN(G1324),1,"")</f>
        <v/>
      </c>
      <c r="R1324" s="1" t="str">
        <f>IF(LEN(Q1324),SUM($Q$4:Q1324)-1,"")</f>
        <v/>
      </c>
      <c r="S1324" s="1" t="str">
        <f>IF(LENB($P1324),IF(COUNTIF($B$34,"*[*"),REPLACE($B$34,FIND("[",$B$34),2,"["&amp;$R1324&amp;"]"),$B$34),"")</f>
        <v/>
      </c>
      <c r="T1324" s="1" t="str">
        <f>IF(LENB($P1324),$S1324&amp;"."&amp;T$2&amp;CHAR(9)&amp;$B$8&amp;" "&amp;H1324&amp;$B$9&amp;CHAR(9)&amp;$B$7&amp;T$3,"")</f>
        <v/>
      </c>
      <c r="U1324" s="1" t="str">
        <f>IF(LENB($P1324),$S1324&amp;"."&amp;U$2&amp;CHAR(9)&amp;$B$8&amp;" "&amp;I1324&amp;$B$9&amp;CHAR(9)&amp;$B$7&amp;U$3,"")</f>
        <v/>
      </c>
      <c r="V1324" s="1" t="str">
        <f>IF(LENB($P1324),$S1324&amp;"."&amp;V$2&amp;CHAR(9)&amp;$B$8&amp;" "&amp;J1324&amp;$B$9&amp;CHAR(9)&amp;$B$7&amp;V$3,"")</f>
        <v/>
      </c>
      <c r="Z1324" s="1" t="str">
        <f>IF(LENB(O1324),IF(1&lt;O1324,CHAR(10),"")&amp;"'"&amp;IF(G1324=0,"名称未設定",G1324)&amp;CHAR(10)&amp;T1324&amp;CHAR(10)&amp;U1324&amp;CHAR(10)&amp;V1324,"")</f>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IF(AND(LENB(H1325),0&lt;H1325,LENB(I1325),0&lt;I1325),"●","")</f>
        <v/>
      </c>
      <c r="O1325" s="1" t="str">
        <f>IF(LENB(N1325),COUNTIF(N$4:N1325,"●"),"")</f>
        <v/>
      </c>
      <c r="P1325" s="1" t="str">
        <f t="shared" si="22"/>
        <v/>
      </c>
      <c r="Q1325" s="1" t="str">
        <f>IF(LEN(G1325),1,"")</f>
        <v/>
      </c>
      <c r="R1325" s="1" t="str">
        <f>IF(LEN(Q1325),SUM($Q$4:Q1325)-1,"")</f>
        <v/>
      </c>
      <c r="S1325" s="1" t="str">
        <f>IF(LENB($P1325),IF(COUNTIF($B$34,"*[*"),REPLACE($B$34,FIND("[",$B$34),2,"["&amp;$R1325&amp;"]"),$B$34),"")</f>
        <v/>
      </c>
      <c r="T1325" s="1" t="str">
        <f>IF(LENB($P1325),$S1325&amp;"."&amp;T$2&amp;CHAR(9)&amp;$B$8&amp;" "&amp;H1325&amp;$B$9&amp;CHAR(9)&amp;$B$7&amp;T$3,"")</f>
        <v/>
      </c>
      <c r="U1325" s="1" t="str">
        <f>IF(LENB($P1325),$S1325&amp;"."&amp;U$2&amp;CHAR(9)&amp;$B$8&amp;" "&amp;I1325&amp;$B$9&amp;CHAR(9)&amp;$B$7&amp;U$3,"")</f>
        <v/>
      </c>
      <c r="V1325" s="1" t="str">
        <f>IF(LENB($P1325),$S1325&amp;"."&amp;V$2&amp;CHAR(9)&amp;$B$8&amp;" "&amp;J1325&amp;$B$9&amp;CHAR(9)&amp;$B$7&amp;V$3,"")</f>
        <v/>
      </c>
      <c r="Z1325" s="1" t="str">
        <f>IF(LENB(O1325),IF(1&lt;O1325,CHAR(10),"")&amp;"'"&amp;IF(G1325=0,"名称未設定",G1325)&amp;CHAR(10)&amp;T1325&amp;CHAR(10)&amp;U1325&amp;CHAR(10)&amp;V1325,"")</f>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IF(AND(LENB(H1326),0&lt;H1326,LENB(I1326),0&lt;I1326),"●","")</f>
        <v/>
      </c>
      <c r="O1326" s="1" t="str">
        <f>IF(LENB(N1326),COUNTIF(N$4:N1326,"●"),"")</f>
        <v/>
      </c>
      <c r="P1326" s="1" t="str">
        <f t="shared" si="22"/>
        <v/>
      </c>
      <c r="Q1326" s="1" t="str">
        <f>IF(LEN(G1326),1,"")</f>
        <v/>
      </c>
      <c r="R1326" s="1" t="str">
        <f>IF(LEN(Q1326),SUM($Q$4:Q1326)-1,"")</f>
        <v/>
      </c>
      <c r="S1326" s="1" t="str">
        <f>IF(LENB($P1326),IF(COUNTIF($B$34,"*[*"),REPLACE($B$34,FIND("[",$B$34),2,"["&amp;$R1326&amp;"]"),$B$34),"")</f>
        <v/>
      </c>
      <c r="T1326" s="1" t="str">
        <f>IF(LENB($P1326),$S1326&amp;"."&amp;T$2&amp;CHAR(9)&amp;$B$8&amp;" "&amp;H1326&amp;$B$9&amp;CHAR(9)&amp;$B$7&amp;T$3,"")</f>
        <v/>
      </c>
      <c r="U1326" s="1" t="str">
        <f>IF(LENB($P1326),$S1326&amp;"."&amp;U$2&amp;CHAR(9)&amp;$B$8&amp;" "&amp;I1326&amp;$B$9&amp;CHAR(9)&amp;$B$7&amp;U$3,"")</f>
        <v/>
      </c>
      <c r="V1326" s="1" t="str">
        <f>IF(LENB($P1326),$S1326&amp;"."&amp;V$2&amp;CHAR(9)&amp;$B$8&amp;" "&amp;J1326&amp;$B$9&amp;CHAR(9)&amp;$B$7&amp;V$3,"")</f>
        <v/>
      </c>
      <c r="Z1326" s="1" t="str">
        <f>IF(LENB(O1326),IF(1&lt;O1326,CHAR(10),"")&amp;"'"&amp;IF(G1326=0,"名称未設定",G1326)&amp;CHAR(10)&amp;T1326&amp;CHAR(10)&amp;U1326&amp;CHAR(10)&amp;V1326,"")</f>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IF(AND(LENB(H1327),0&lt;H1327,LENB(I1327),0&lt;I1327),"●","")</f>
        <v/>
      </c>
      <c r="O1327" s="1" t="str">
        <f>IF(LENB(N1327),COUNTIF(N$4:N1327,"●"),"")</f>
        <v/>
      </c>
      <c r="P1327" s="1" t="str">
        <f t="shared" si="22"/>
        <v/>
      </c>
      <c r="Q1327" s="1" t="str">
        <f>IF(LEN(G1327),1,"")</f>
        <v/>
      </c>
      <c r="R1327" s="1" t="str">
        <f>IF(LEN(Q1327),SUM($Q$4:Q1327)-1,"")</f>
        <v/>
      </c>
      <c r="S1327" s="1" t="str">
        <f>IF(LENB($P1327),IF(COUNTIF($B$34,"*[*"),REPLACE($B$34,FIND("[",$B$34),2,"["&amp;$R1327&amp;"]"),$B$34),"")</f>
        <v/>
      </c>
      <c r="T1327" s="1" t="str">
        <f>IF(LENB($P1327),$S1327&amp;"."&amp;T$2&amp;CHAR(9)&amp;$B$8&amp;" "&amp;H1327&amp;$B$9&amp;CHAR(9)&amp;$B$7&amp;T$3,"")</f>
        <v/>
      </c>
      <c r="U1327" s="1" t="str">
        <f>IF(LENB($P1327),$S1327&amp;"."&amp;U$2&amp;CHAR(9)&amp;$B$8&amp;" "&amp;I1327&amp;$B$9&amp;CHAR(9)&amp;$B$7&amp;U$3,"")</f>
        <v/>
      </c>
      <c r="V1327" s="1" t="str">
        <f>IF(LENB($P1327),$S1327&amp;"."&amp;V$2&amp;CHAR(9)&amp;$B$8&amp;" "&amp;J1327&amp;$B$9&amp;CHAR(9)&amp;$B$7&amp;V$3,"")</f>
        <v/>
      </c>
      <c r="Z1327" s="1" t="str">
        <f>IF(LENB(O1327),IF(1&lt;O1327,CHAR(10),"")&amp;"'"&amp;IF(G1327=0,"名称未設定",G1327)&amp;CHAR(10)&amp;T1327&amp;CHAR(10)&amp;U1327&amp;CHAR(10)&amp;V1327,"")</f>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IF(AND(LENB(H1328),0&lt;H1328,LENB(I1328),0&lt;I1328),"●","")</f>
        <v/>
      </c>
      <c r="O1328" s="1" t="str">
        <f>IF(LENB(N1328),COUNTIF(N$4:N1328,"●"),"")</f>
        <v/>
      </c>
      <c r="P1328" s="1" t="str">
        <f t="shared" si="22"/>
        <v/>
      </c>
      <c r="Q1328" s="1" t="str">
        <f>IF(LEN(G1328),1,"")</f>
        <v/>
      </c>
      <c r="R1328" s="1" t="str">
        <f>IF(LEN(Q1328),SUM($Q$4:Q1328)-1,"")</f>
        <v/>
      </c>
      <c r="S1328" s="1" t="str">
        <f>IF(LENB($P1328),IF(COUNTIF($B$34,"*[*"),REPLACE($B$34,FIND("[",$B$34),2,"["&amp;$R1328&amp;"]"),$B$34),"")</f>
        <v/>
      </c>
      <c r="T1328" s="1" t="str">
        <f>IF(LENB($P1328),$S1328&amp;"."&amp;T$2&amp;CHAR(9)&amp;$B$8&amp;" "&amp;H1328&amp;$B$9&amp;CHAR(9)&amp;$B$7&amp;T$3,"")</f>
        <v/>
      </c>
      <c r="U1328" s="1" t="str">
        <f>IF(LENB($P1328),$S1328&amp;"."&amp;U$2&amp;CHAR(9)&amp;$B$8&amp;" "&amp;I1328&amp;$B$9&amp;CHAR(9)&amp;$B$7&amp;U$3,"")</f>
        <v/>
      </c>
      <c r="V1328" s="1" t="str">
        <f>IF(LENB($P1328),$S1328&amp;"."&amp;V$2&amp;CHAR(9)&amp;$B$8&amp;" "&amp;J1328&amp;$B$9&amp;CHAR(9)&amp;$B$7&amp;V$3,"")</f>
        <v/>
      </c>
      <c r="Z1328" s="1" t="str">
        <f>IF(LENB(O1328),IF(1&lt;O1328,CHAR(10),"")&amp;"'"&amp;IF(G1328=0,"名称未設定",G1328)&amp;CHAR(10)&amp;T1328&amp;CHAR(10)&amp;U1328&amp;CHAR(10)&amp;V1328,"")</f>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IF(AND(LENB(H1329),0&lt;H1329,LENB(I1329),0&lt;I1329),"●","")</f>
        <v/>
      </c>
      <c r="O1329" s="1" t="str">
        <f>IF(LENB(N1329),COUNTIF(N$4:N1329,"●"),"")</f>
        <v/>
      </c>
      <c r="P1329" s="1" t="str">
        <f t="shared" si="22"/>
        <v/>
      </c>
      <c r="Q1329" s="1" t="str">
        <f>IF(LEN(G1329),1,"")</f>
        <v/>
      </c>
      <c r="R1329" s="1" t="str">
        <f>IF(LEN(Q1329),SUM($Q$4:Q1329)-1,"")</f>
        <v/>
      </c>
      <c r="S1329" s="1" t="str">
        <f>IF(LENB($P1329),IF(COUNTIF($B$34,"*[*"),REPLACE($B$34,FIND("[",$B$34),2,"["&amp;$R1329&amp;"]"),$B$34),"")</f>
        <v/>
      </c>
      <c r="T1329" s="1" t="str">
        <f>IF(LENB($P1329),$S1329&amp;"."&amp;T$2&amp;CHAR(9)&amp;$B$8&amp;" "&amp;H1329&amp;$B$9&amp;CHAR(9)&amp;$B$7&amp;T$3,"")</f>
        <v/>
      </c>
      <c r="U1329" s="1" t="str">
        <f>IF(LENB($P1329),$S1329&amp;"."&amp;U$2&amp;CHAR(9)&amp;$B$8&amp;" "&amp;I1329&amp;$B$9&amp;CHAR(9)&amp;$B$7&amp;U$3,"")</f>
        <v/>
      </c>
      <c r="V1329" s="1" t="str">
        <f>IF(LENB($P1329),$S1329&amp;"."&amp;V$2&amp;CHAR(9)&amp;$B$8&amp;" "&amp;J1329&amp;$B$9&amp;CHAR(9)&amp;$B$7&amp;V$3,"")</f>
        <v/>
      </c>
      <c r="Z1329" s="1" t="str">
        <f>IF(LENB(O1329),IF(1&lt;O1329,CHAR(10),"")&amp;"'"&amp;IF(G1329=0,"名称未設定",G1329)&amp;CHAR(10)&amp;T1329&amp;CHAR(10)&amp;U1329&amp;CHAR(10)&amp;V1329,"")</f>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IF(AND(LENB(H1330),0&lt;H1330,LENB(I1330),0&lt;I1330),"●","")</f>
        <v/>
      </c>
      <c r="O1330" s="1" t="str">
        <f>IF(LENB(N1330),COUNTIF(N$4:N1330,"●"),"")</f>
        <v/>
      </c>
      <c r="P1330" s="1" t="str">
        <f t="shared" si="22"/>
        <v/>
      </c>
      <c r="Q1330" s="1" t="str">
        <f>IF(LEN(G1330),1,"")</f>
        <v/>
      </c>
      <c r="R1330" s="1" t="str">
        <f>IF(LEN(Q1330),SUM($Q$4:Q1330)-1,"")</f>
        <v/>
      </c>
      <c r="S1330" s="1" t="str">
        <f>IF(LENB($P1330),IF(COUNTIF($B$34,"*[*"),REPLACE($B$34,FIND("[",$B$34),2,"["&amp;$R1330&amp;"]"),$B$34),"")</f>
        <v/>
      </c>
      <c r="T1330" s="1" t="str">
        <f>IF(LENB($P1330),$S1330&amp;"."&amp;T$2&amp;CHAR(9)&amp;$B$8&amp;" "&amp;H1330&amp;$B$9&amp;CHAR(9)&amp;$B$7&amp;T$3,"")</f>
        <v/>
      </c>
      <c r="U1330" s="1" t="str">
        <f>IF(LENB($P1330),$S1330&amp;"."&amp;U$2&amp;CHAR(9)&amp;$B$8&amp;" "&amp;I1330&amp;$B$9&amp;CHAR(9)&amp;$B$7&amp;U$3,"")</f>
        <v/>
      </c>
      <c r="V1330" s="1" t="str">
        <f>IF(LENB($P1330),$S1330&amp;"."&amp;V$2&amp;CHAR(9)&amp;$B$8&amp;" "&amp;J1330&amp;$B$9&amp;CHAR(9)&amp;$B$7&amp;V$3,"")</f>
        <v/>
      </c>
      <c r="Z1330" s="1" t="str">
        <f>IF(LENB(O1330),IF(1&lt;O1330,CHAR(10),"")&amp;"'"&amp;IF(G1330=0,"名称未設定",G1330)&amp;CHAR(10)&amp;T1330&amp;CHAR(10)&amp;U1330&amp;CHAR(10)&amp;V1330,"")</f>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IF(AND(LENB(H1331),0&lt;H1331,LENB(I1331),0&lt;I1331),"●","")</f>
        <v/>
      </c>
      <c r="O1331" s="1" t="str">
        <f>IF(LENB(N1331),COUNTIF(N$4:N1331,"●"),"")</f>
        <v/>
      </c>
      <c r="P1331" s="1" t="str">
        <f t="shared" si="22"/>
        <v/>
      </c>
      <c r="Q1331" s="1" t="str">
        <f>IF(LEN(G1331),1,"")</f>
        <v/>
      </c>
      <c r="R1331" s="1" t="str">
        <f>IF(LEN(Q1331),SUM($Q$4:Q1331)-1,"")</f>
        <v/>
      </c>
      <c r="S1331" s="1" t="str">
        <f>IF(LENB($P1331),IF(COUNTIF($B$34,"*[*"),REPLACE($B$34,FIND("[",$B$34),2,"["&amp;$R1331&amp;"]"),$B$34),"")</f>
        <v/>
      </c>
      <c r="T1331" s="1" t="str">
        <f>IF(LENB($P1331),$S1331&amp;"."&amp;T$2&amp;CHAR(9)&amp;$B$8&amp;" "&amp;H1331&amp;$B$9&amp;CHAR(9)&amp;$B$7&amp;T$3,"")</f>
        <v/>
      </c>
      <c r="U1331" s="1" t="str">
        <f>IF(LENB($P1331),$S1331&amp;"."&amp;U$2&amp;CHAR(9)&amp;$B$8&amp;" "&amp;I1331&amp;$B$9&amp;CHAR(9)&amp;$B$7&amp;U$3,"")</f>
        <v/>
      </c>
      <c r="V1331" s="1" t="str">
        <f>IF(LENB($P1331),$S1331&amp;"."&amp;V$2&amp;CHAR(9)&amp;$B$8&amp;" "&amp;J1331&amp;$B$9&amp;CHAR(9)&amp;$B$7&amp;V$3,"")</f>
        <v/>
      </c>
      <c r="Z1331" s="1" t="str">
        <f>IF(LENB(O1331),IF(1&lt;O1331,CHAR(10),"")&amp;"'"&amp;IF(G1331=0,"名称未設定",G1331)&amp;CHAR(10)&amp;T1331&amp;CHAR(10)&amp;U1331&amp;CHAR(10)&amp;V1331,"")</f>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IF(AND(LENB(H1332),0&lt;H1332,LENB(I1332),0&lt;I1332),"●","")</f>
        <v/>
      </c>
      <c r="O1332" s="1" t="str">
        <f>IF(LENB(N1332),COUNTIF(N$4:N1332,"●"),"")</f>
        <v/>
      </c>
      <c r="P1332" s="1" t="str">
        <f t="shared" si="22"/>
        <v/>
      </c>
      <c r="Q1332" s="1" t="str">
        <f>IF(LEN(G1332),1,"")</f>
        <v/>
      </c>
      <c r="R1332" s="1" t="str">
        <f>IF(LEN(Q1332),SUM($Q$4:Q1332)-1,"")</f>
        <v/>
      </c>
      <c r="S1332" s="1" t="str">
        <f>IF(LENB($P1332),IF(COUNTIF($B$34,"*[*"),REPLACE($B$34,FIND("[",$B$34),2,"["&amp;$R1332&amp;"]"),$B$34),"")</f>
        <v/>
      </c>
      <c r="T1332" s="1" t="str">
        <f>IF(LENB($P1332),$S1332&amp;"."&amp;T$2&amp;CHAR(9)&amp;$B$8&amp;" "&amp;H1332&amp;$B$9&amp;CHAR(9)&amp;$B$7&amp;T$3,"")</f>
        <v/>
      </c>
      <c r="U1332" s="1" t="str">
        <f>IF(LENB($P1332),$S1332&amp;"."&amp;U$2&amp;CHAR(9)&amp;$B$8&amp;" "&amp;I1332&amp;$B$9&amp;CHAR(9)&amp;$B$7&amp;U$3,"")</f>
        <v/>
      </c>
      <c r="V1332" s="1" t="str">
        <f>IF(LENB($P1332),$S1332&amp;"."&amp;V$2&amp;CHAR(9)&amp;$B$8&amp;" "&amp;J1332&amp;$B$9&amp;CHAR(9)&amp;$B$7&amp;V$3,"")</f>
        <v/>
      </c>
      <c r="Z1332" s="1" t="str">
        <f>IF(LENB(O1332),IF(1&lt;O1332,CHAR(10),"")&amp;"'"&amp;IF(G1332=0,"名称未設定",G1332)&amp;CHAR(10)&amp;T1332&amp;CHAR(10)&amp;U1332&amp;CHAR(10)&amp;V1332,"")</f>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IF(AND(LENB(H1333),0&lt;H1333,LENB(I1333),0&lt;I1333),"●","")</f>
        <v/>
      </c>
      <c r="O1333" s="1" t="str">
        <f>IF(LENB(N1333),COUNTIF(N$4:N1333,"●"),"")</f>
        <v/>
      </c>
      <c r="P1333" s="1" t="str">
        <f t="shared" si="22"/>
        <v/>
      </c>
      <c r="Q1333" s="1" t="str">
        <f>IF(LEN(G1333),1,"")</f>
        <v/>
      </c>
      <c r="R1333" s="1" t="str">
        <f>IF(LEN(Q1333),SUM($Q$4:Q1333)-1,"")</f>
        <v/>
      </c>
      <c r="S1333" s="1" t="str">
        <f>IF(LENB($P1333),IF(COUNTIF($B$34,"*[*"),REPLACE($B$34,FIND("[",$B$34),2,"["&amp;$R1333&amp;"]"),$B$34),"")</f>
        <v/>
      </c>
      <c r="T1333" s="1" t="str">
        <f>IF(LENB($P1333),$S1333&amp;"."&amp;T$2&amp;CHAR(9)&amp;$B$8&amp;" "&amp;H1333&amp;$B$9&amp;CHAR(9)&amp;$B$7&amp;T$3,"")</f>
        <v/>
      </c>
      <c r="U1333" s="1" t="str">
        <f>IF(LENB($P1333),$S1333&amp;"."&amp;U$2&amp;CHAR(9)&amp;$B$8&amp;" "&amp;I1333&amp;$B$9&amp;CHAR(9)&amp;$B$7&amp;U$3,"")</f>
        <v/>
      </c>
      <c r="V1333" s="1" t="str">
        <f>IF(LENB($P1333),$S1333&amp;"."&amp;V$2&amp;CHAR(9)&amp;$B$8&amp;" "&amp;J1333&amp;$B$9&amp;CHAR(9)&amp;$B$7&amp;V$3,"")</f>
        <v/>
      </c>
      <c r="Z1333" s="1" t="str">
        <f>IF(LENB(O1333),IF(1&lt;O1333,CHAR(10),"")&amp;"'"&amp;IF(G1333=0,"名称未設定",G1333)&amp;CHAR(10)&amp;T1333&amp;CHAR(10)&amp;U1333&amp;CHAR(10)&amp;V1333,"")</f>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IF(AND(LENB(H1334),0&lt;H1334,LENB(I1334),0&lt;I1334),"●","")</f>
        <v/>
      </c>
      <c r="O1334" s="1" t="str">
        <f>IF(LENB(N1334),COUNTIF(N$4:N1334,"●"),"")</f>
        <v/>
      </c>
      <c r="P1334" s="1" t="str">
        <f t="shared" si="22"/>
        <v/>
      </c>
      <c r="Q1334" s="1" t="str">
        <f>IF(LEN(G1334),1,"")</f>
        <v/>
      </c>
      <c r="R1334" s="1" t="str">
        <f>IF(LEN(Q1334),SUM($Q$4:Q1334)-1,"")</f>
        <v/>
      </c>
      <c r="S1334" s="1" t="str">
        <f>IF(LENB($P1334),IF(COUNTIF($B$34,"*[*"),REPLACE($B$34,FIND("[",$B$34),2,"["&amp;$R1334&amp;"]"),$B$34),"")</f>
        <v/>
      </c>
      <c r="T1334" s="1" t="str">
        <f>IF(LENB($P1334),$S1334&amp;"."&amp;T$2&amp;CHAR(9)&amp;$B$8&amp;" "&amp;H1334&amp;$B$9&amp;CHAR(9)&amp;$B$7&amp;T$3,"")</f>
        <v/>
      </c>
      <c r="U1334" s="1" t="str">
        <f>IF(LENB($P1334),$S1334&amp;"."&amp;U$2&amp;CHAR(9)&amp;$B$8&amp;" "&amp;I1334&amp;$B$9&amp;CHAR(9)&amp;$B$7&amp;U$3,"")</f>
        <v/>
      </c>
      <c r="V1334" s="1" t="str">
        <f>IF(LENB($P1334),$S1334&amp;"."&amp;V$2&amp;CHAR(9)&amp;$B$8&amp;" "&amp;J1334&amp;$B$9&amp;CHAR(9)&amp;$B$7&amp;V$3,"")</f>
        <v/>
      </c>
      <c r="Z1334" s="1" t="str">
        <f>IF(LENB(O1334),IF(1&lt;O1334,CHAR(10),"")&amp;"'"&amp;IF(G1334=0,"名称未設定",G1334)&amp;CHAR(10)&amp;T1334&amp;CHAR(10)&amp;U1334&amp;CHAR(10)&amp;V1334,"")</f>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IF(AND(LENB(H1335),0&lt;H1335,LENB(I1335),0&lt;I1335),"●","")</f>
        <v/>
      </c>
      <c r="O1335" s="1" t="str">
        <f>IF(LENB(N1335),COUNTIF(N$4:N1335,"●"),"")</f>
        <v/>
      </c>
      <c r="P1335" s="1" t="str">
        <f t="shared" si="22"/>
        <v/>
      </c>
      <c r="Q1335" s="1" t="str">
        <f>IF(LEN(G1335),1,"")</f>
        <v/>
      </c>
      <c r="R1335" s="1" t="str">
        <f>IF(LEN(Q1335),SUM($Q$4:Q1335)-1,"")</f>
        <v/>
      </c>
      <c r="S1335" s="1" t="str">
        <f>IF(LENB($P1335),IF(COUNTIF($B$34,"*[*"),REPLACE($B$34,FIND("[",$B$34),2,"["&amp;$R1335&amp;"]"),$B$34),"")</f>
        <v/>
      </c>
      <c r="T1335" s="1" t="str">
        <f>IF(LENB($P1335),$S1335&amp;"."&amp;T$2&amp;CHAR(9)&amp;$B$8&amp;" "&amp;H1335&amp;$B$9&amp;CHAR(9)&amp;$B$7&amp;T$3,"")</f>
        <v/>
      </c>
      <c r="U1335" s="1" t="str">
        <f>IF(LENB($P1335),$S1335&amp;"."&amp;U$2&amp;CHAR(9)&amp;$B$8&amp;" "&amp;I1335&amp;$B$9&amp;CHAR(9)&amp;$B$7&amp;U$3,"")</f>
        <v/>
      </c>
      <c r="V1335" s="1" t="str">
        <f>IF(LENB($P1335),$S1335&amp;"."&amp;V$2&amp;CHAR(9)&amp;$B$8&amp;" "&amp;J1335&amp;$B$9&amp;CHAR(9)&amp;$B$7&amp;V$3,"")</f>
        <v/>
      </c>
      <c r="Z1335" s="1" t="str">
        <f>IF(LENB(O1335),IF(1&lt;O1335,CHAR(10),"")&amp;"'"&amp;IF(G1335=0,"名称未設定",G1335)&amp;CHAR(10)&amp;T1335&amp;CHAR(10)&amp;U1335&amp;CHAR(10)&amp;V1335,"")</f>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IF(AND(LENB(H1336),0&lt;H1336,LENB(I1336),0&lt;I1336),"●","")</f>
        <v/>
      </c>
      <c r="O1336" s="1" t="str">
        <f>IF(LENB(N1336),COUNTIF(N$4:N1336,"●"),"")</f>
        <v/>
      </c>
      <c r="P1336" s="1" t="str">
        <f t="shared" si="22"/>
        <v/>
      </c>
      <c r="Q1336" s="1" t="str">
        <f>IF(LEN(G1336),1,"")</f>
        <v/>
      </c>
      <c r="R1336" s="1" t="str">
        <f>IF(LEN(Q1336),SUM($Q$4:Q1336)-1,"")</f>
        <v/>
      </c>
      <c r="S1336" s="1" t="str">
        <f>IF(LENB($P1336),IF(COUNTIF($B$34,"*[*"),REPLACE($B$34,FIND("[",$B$34),2,"["&amp;$R1336&amp;"]"),$B$34),"")</f>
        <v/>
      </c>
      <c r="T1336" s="1" t="str">
        <f>IF(LENB($P1336),$S1336&amp;"."&amp;T$2&amp;CHAR(9)&amp;$B$8&amp;" "&amp;H1336&amp;$B$9&amp;CHAR(9)&amp;$B$7&amp;T$3,"")</f>
        <v/>
      </c>
      <c r="U1336" s="1" t="str">
        <f>IF(LENB($P1336),$S1336&amp;"."&amp;U$2&amp;CHAR(9)&amp;$B$8&amp;" "&amp;I1336&amp;$B$9&amp;CHAR(9)&amp;$B$7&amp;U$3,"")</f>
        <v/>
      </c>
      <c r="V1336" s="1" t="str">
        <f>IF(LENB($P1336),$S1336&amp;"."&amp;V$2&amp;CHAR(9)&amp;$B$8&amp;" "&amp;J1336&amp;$B$9&amp;CHAR(9)&amp;$B$7&amp;V$3,"")</f>
        <v/>
      </c>
      <c r="Z1336" s="1" t="str">
        <f>IF(LENB(O1336),IF(1&lt;O1336,CHAR(10),"")&amp;"'"&amp;IF(G1336=0,"名称未設定",G1336)&amp;CHAR(10)&amp;T1336&amp;CHAR(10)&amp;U1336&amp;CHAR(10)&amp;V1336,"")</f>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IF(AND(LENB(H1337),0&lt;H1337,LENB(I1337),0&lt;I1337),"●","")</f>
        <v/>
      </c>
      <c r="O1337" s="1" t="str">
        <f>IF(LENB(N1337),COUNTIF(N$4:N1337,"●"),"")</f>
        <v/>
      </c>
      <c r="P1337" s="1" t="str">
        <f t="shared" si="22"/>
        <v/>
      </c>
      <c r="Q1337" s="1" t="str">
        <f>IF(LEN(G1337),1,"")</f>
        <v/>
      </c>
      <c r="R1337" s="1" t="str">
        <f>IF(LEN(Q1337),SUM($Q$4:Q1337)-1,"")</f>
        <v/>
      </c>
      <c r="S1337" s="1" t="str">
        <f>IF(LENB($P1337),IF(COUNTIF($B$34,"*[*"),REPLACE($B$34,FIND("[",$B$34),2,"["&amp;$R1337&amp;"]"),$B$34),"")</f>
        <v/>
      </c>
      <c r="T1337" s="1" t="str">
        <f>IF(LENB($P1337),$S1337&amp;"."&amp;T$2&amp;CHAR(9)&amp;$B$8&amp;" "&amp;H1337&amp;$B$9&amp;CHAR(9)&amp;$B$7&amp;T$3,"")</f>
        <v/>
      </c>
      <c r="U1337" s="1" t="str">
        <f>IF(LENB($P1337),$S1337&amp;"."&amp;U$2&amp;CHAR(9)&amp;$B$8&amp;" "&amp;I1337&amp;$B$9&amp;CHAR(9)&amp;$B$7&amp;U$3,"")</f>
        <v/>
      </c>
      <c r="V1337" s="1" t="str">
        <f>IF(LENB($P1337),$S1337&amp;"."&amp;V$2&amp;CHAR(9)&amp;$B$8&amp;" "&amp;J1337&amp;$B$9&amp;CHAR(9)&amp;$B$7&amp;V$3,"")</f>
        <v/>
      </c>
      <c r="Z1337" s="1" t="str">
        <f>IF(LENB(O1337),IF(1&lt;O1337,CHAR(10),"")&amp;"'"&amp;IF(G1337=0,"名称未設定",G1337)&amp;CHAR(10)&amp;T1337&amp;CHAR(10)&amp;U1337&amp;CHAR(10)&amp;V1337,"")</f>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IF(AND(LENB(H1338),0&lt;H1338,LENB(I1338),0&lt;I1338),"●","")</f>
        <v/>
      </c>
      <c r="O1338" s="1" t="str">
        <f>IF(LENB(N1338),COUNTIF(N$4:N1338,"●"),"")</f>
        <v/>
      </c>
      <c r="P1338" s="1" t="str">
        <f t="shared" si="22"/>
        <v/>
      </c>
      <c r="Q1338" s="1" t="str">
        <f>IF(LEN(G1338),1,"")</f>
        <v/>
      </c>
      <c r="R1338" s="1" t="str">
        <f>IF(LEN(Q1338),SUM($Q$4:Q1338)-1,"")</f>
        <v/>
      </c>
      <c r="S1338" s="1" t="str">
        <f>IF(LENB($P1338),IF(COUNTIF($B$34,"*[*"),REPLACE($B$34,FIND("[",$B$34),2,"["&amp;$R1338&amp;"]"),$B$34),"")</f>
        <v/>
      </c>
      <c r="T1338" s="1" t="str">
        <f>IF(LENB($P1338),$S1338&amp;"."&amp;T$2&amp;CHAR(9)&amp;$B$8&amp;" "&amp;H1338&amp;$B$9&amp;CHAR(9)&amp;$B$7&amp;T$3,"")</f>
        <v/>
      </c>
      <c r="U1338" s="1" t="str">
        <f>IF(LENB($P1338),$S1338&amp;"."&amp;U$2&amp;CHAR(9)&amp;$B$8&amp;" "&amp;I1338&amp;$B$9&amp;CHAR(9)&amp;$B$7&amp;U$3,"")</f>
        <v/>
      </c>
      <c r="V1338" s="1" t="str">
        <f>IF(LENB($P1338),$S1338&amp;"."&amp;V$2&amp;CHAR(9)&amp;$B$8&amp;" "&amp;J1338&amp;$B$9&amp;CHAR(9)&amp;$B$7&amp;V$3,"")</f>
        <v/>
      </c>
      <c r="Z1338" s="1" t="str">
        <f>IF(LENB(O1338),IF(1&lt;O1338,CHAR(10),"")&amp;"'"&amp;IF(G1338=0,"名称未設定",G1338)&amp;CHAR(10)&amp;T1338&amp;CHAR(10)&amp;U1338&amp;CHAR(10)&amp;V1338,"")</f>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IF(AND(LENB(H1339),0&lt;H1339,LENB(I1339),0&lt;I1339),"●","")</f>
        <v/>
      </c>
      <c r="O1339" s="1" t="str">
        <f>IF(LENB(N1339),COUNTIF(N$4:N1339,"●"),"")</f>
        <v/>
      </c>
      <c r="P1339" s="1" t="str">
        <f t="shared" si="22"/>
        <v/>
      </c>
      <c r="Q1339" s="1" t="str">
        <f>IF(LEN(G1339),1,"")</f>
        <v/>
      </c>
      <c r="R1339" s="1" t="str">
        <f>IF(LEN(Q1339),SUM($Q$4:Q1339)-1,"")</f>
        <v/>
      </c>
      <c r="S1339" s="1" t="str">
        <f>IF(LENB($P1339),IF(COUNTIF($B$34,"*[*"),REPLACE($B$34,FIND("[",$B$34),2,"["&amp;$R1339&amp;"]"),$B$34),"")</f>
        <v/>
      </c>
      <c r="T1339" s="1" t="str">
        <f>IF(LENB($P1339),$S1339&amp;"."&amp;T$2&amp;CHAR(9)&amp;$B$8&amp;" "&amp;H1339&amp;$B$9&amp;CHAR(9)&amp;$B$7&amp;T$3,"")</f>
        <v/>
      </c>
      <c r="U1339" s="1" t="str">
        <f>IF(LENB($P1339),$S1339&amp;"."&amp;U$2&amp;CHAR(9)&amp;$B$8&amp;" "&amp;I1339&amp;$B$9&amp;CHAR(9)&amp;$B$7&amp;U$3,"")</f>
        <v/>
      </c>
      <c r="V1339" s="1" t="str">
        <f>IF(LENB($P1339),$S1339&amp;"."&amp;V$2&amp;CHAR(9)&amp;$B$8&amp;" "&amp;J1339&amp;$B$9&amp;CHAR(9)&amp;$B$7&amp;V$3,"")</f>
        <v/>
      </c>
      <c r="Z1339" s="1" t="str">
        <f>IF(LENB(O1339),IF(1&lt;O1339,CHAR(10),"")&amp;"'"&amp;IF(G1339=0,"名称未設定",G1339)&amp;CHAR(10)&amp;T1339&amp;CHAR(10)&amp;U1339&amp;CHAR(10)&amp;V1339,"")</f>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IF(AND(LENB(H1340),0&lt;H1340,LENB(I1340),0&lt;I1340),"●","")</f>
        <v/>
      </c>
      <c r="O1340" s="1" t="str">
        <f>IF(LENB(N1340),COUNTIF(N$4:N1340,"●"),"")</f>
        <v/>
      </c>
      <c r="P1340" s="1" t="str">
        <f t="shared" si="22"/>
        <v/>
      </c>
      <c r="Q1340" s="1" t="str">
        <f>IF(LEN(G1340),1,"")</f>
        <v/>
      </c>
      <c r="R1340" s="1" t="str">
        <f>IF(LEN(Q1340),SUM($Q$4:Q1340)-1,"")</f>
        <v/>
      </c>
      <c r="S1340" s="1" t="str">
        <f>IF(LENB($P1340),IF(COUNTIF($B$34,"*[*"),REPLACE($B$34,FIND("[",$B$34),2,"["&amp;$R1340&amp;"]"),$B$34),"")</f>
        <v/>
      </c>
      <c r="T1340" s="1" t="str">
        <f>IF(LENB($P1340),$S1340&amp;"."&amp;T$2&amp;CHAR(9)&amp;$B$8&amp;" "&amp;H1340&amp;$B$9&amp;CHAR(9)&amp;$B$7&amp;T$3,"")</f>
        <v/>
      </c>
      <c r="U1340" s="1" t="str">
        <f>IF(LENB($P1340),$S1340&amp;"."&amp;U$2&amp;CHAR(9)&amp;$B$8&amp;" "&amp;I1340&amp;$B$9&amp;CHAR(9)&amp;$B$7&amp;U$3,"")</f>
        <v/>
      </c>
      <c r="V1340" s="1" t="str">
        <f>IF(LENB($P1340),$S1340&amp;"."&amp;V$2&amp;CHAR(9)&amp;$B$8&amp;" "&amp;J1340&amp;$B$9&amp;CHAR(9)&amp;$B$7&amp;V$3,"")</f>
        <v/>
      </c>
      <c r="Z1340" s="1" t="str">
        <f>IF(LENB(O1340),IF(1&lt;O1340,CHAR(10),"")&amp;"'"&amp;IF(G1340=0,"名称未設定",G1340)&amp;CHAR(10)&amp;T1340&amp;CHAR(10)&amp;U1340&amp;CHAR(10)&amp;V1340,"")</f>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IF(AND(LENB(H1341),0&lt;H1341,LENB(I1341),0&lt;I1341),"●","")</f>
        <v/>
      </c>
      <c r="O1341" s="1" t="str">
        <f>IF(LENB(N1341),COUNTIF(N$4:N1341,"●"),"")</f>
        <v/>
      </c>
      <c r="P1341" s="1" t="str">
        <f t="shared" si="22"/>
        <v/>
      </c>
      <c r="Q1341" s="1" t="str">
        <f>IF(LEN(G1341),1,"")</f>
        <v/>
      </c>
      <c r="R1341" s="1" t="str">
        <f>IF(LEN(Q1341),SUM($Q$4:Q1341)-1,"")</f>
        <v/>
      </c>
      <c r="S1341" s="1" t="str">
        <f>IF(LENB($P1341),IF(COUNTIF($B$34,"*[*"),REPLACE($B$34,FIND("[",$B$34),2,"["&amp;$R1341&amp;"]"),$B$34),"")</f>
        <v/>
      </c>
      <c r="T1341" s="1" t="str">
        <f>IF(LENB($P1341),$S1341&amp;"."&amp;T$2&amp;CHAR(9)&amp;$B$8&amp;" "&amp;H1341&amp;$B$9&amp;CHAR(9)&amp;$B$7&amp;T$3,"")</f>
        <v/>
      </c>
      <c r="U1341" s="1" t="str">
        <f>IF(LENB($P1341),$S1341&amp;"."&amp;U$2&amp;CHAR(9)&amp;$B$8&amp;" "&amp;I1341&amp;$B$9&amp;CHAR(9)&amp;$B$7&amp;U$3,"")</f>
        <v/>
      </c>
      <c r="V1341" s="1" t="str">
        <f>IF(LENB($P1341),$S1341&amp;"."&amp;V$2&amp;CHAR(9)&amp;$B$8&amp;" "&amp;J1341&amp;$B$9&amp;CHAR(9)&amp;$B$7&amp;V$3,"")</f>
        <v/>
      </c>
      <c r="Z1341" s="1" t="str">
        <f>IF(LENB(O1341),IF(1&lt;O1341,CHAR(10),"")&amp;"'"&amp;IF(G1341=0,"名称未設定",G1341)&amp;CHAR(10)&amp;T1341&amp;CHAR(10)&amp;U1341&amp;CHAR(10)&amp;V1341,"")</f>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IF(AND(LENB(H1342),0&lt;H1342,LENB(I1342),0&lt;I1342),"●","")</f>
        <v/>
      </c>
      <c r="O1342" s="1" t="str">
        <f>IF(LENB(N1342),COUNTIF(N$4:N1342,"●"),"")</f>
        <v/>
      </c>
      <c r="P1342" s="1" t="str">
        <f t="shared" si="22"/>
        <v/>
      </c>
      <c r="Q1342" s="1" t="str">
        <f>IF(LEN(G1342),1,"")</f>
        <v/>
      </c>
      <c r="R1342" s="1" t="str">
        <f>IF(LEN(Q1342),SUM($Q$4:Q1342)-1,"")</f>
        <v/>
      </c>
      <c r="S1342" s="1" t="str">
        <f>IF(LENB($P1342),IF(COUNTIF($B$34,"*[*"),REPLACE($B$34,FIND("[",$B$34),2,"["&amp;$R1342&amp;"]"),$B$34),"")</f>
        <v/>
      </c>
      <c r="T1342" s="1" t="str">
        <f>IF(LENB($P1342),$S1342&amp;"."&amp;T$2&amp;CHAR(9)&amp;$B$8&amp;" "&amp;H1342&amp;$B$9&amp;CHAR(9)&amp;$B$7&amp;T$3,"")</f>
        <v/>
      </c>
      <c r="U1342" s="1" t="str">
        <f>IF(LENB($P1342),$S1342&amp;"."&amp;U$2&amp;CHAR(9)&amp;$B$8&amp;" "&amp;I1342&amp;$B$9&amp;CHAR(9)&amp;$B$7&amp;U$3,"")</f>
        <v/>
      </c>
      <c r="V1342" s="1" t="str">
        <f>IF(LENB($P1342),$S1342&amp;"."&amp;V$2&amp;CHAR(9)&amp;$B$8&amp;" "&amp;J1342&amp;$B$9&amp;CHAR(9)&amp;$B$7&amp;V$3,"")</f>
        <v/>
      </c>
      <c r="Z1342" s="1" t="str">
        <f>IF(LENB(O1342),IF(1&lt;O1342,CHAR(10),"")&amp;"'"&amp;IF(G1342=0,"名称未設定",G1342)&amp;CHAR(10)&amp;T1342&amp;CHAR(10)&amp;U1342&amp;CHAR(10)&amp;V1342,"")</f>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IF(AND(LENB(H1343),0&lt;H1343,LENB(I1343),0&lt;I1343),"●","")</f>
        <v/>
      </c>
      <c r="O1343" s="1" t="str">
        <f>IF(LENB(N1343),COUNTIF(N$4:N1343,"●"),"")</f>
        <v/>
      </c>
      <c r="P1343" s="1" t="str">
        <f t="shared" si="22"/>
        <v/>
      </c>
      <c r="Q1343" s="1" t="str">
        <f>IF(LEN(G1343),1,"")</f>
        <v/>
      </c>
      <c r="R1343" s="1" t="str">
        <f>IF(LEN(Q1343),SUM($Q$4:Q1343)-1,"")</f>
        <v/>
      </c>
      <c r="S1343" s="1" t="str">
        <f>IF(LENB($P1343),IF(COUNTIF($B$34,"*[*"),REPLACE($B$34,FIND("[",$B$34),2,"["&amp;$R1343&amp;"]"),$B$34),"")</f>
        <v/>
      </c>
      <c r="T1343" s="1" t="str">
        <f>IF(LENB($P1343),$S1343&amp;"."&amp;T$2&amp;CHAR(9)&amp;$B$8&amp;" "&amp;H1343&amp;$B$9&amp;CHAR(9)&amp;$B$7&amp;T$3,"")</f>
        <v/>
      </c>
      <c r="U1343" s="1" t="str">
        <f>IF(LENB($P1343),$S1343&amp;"."&amp;U$2&amp;CHAR(9)&amp;$B$8&amp;" "&amp;I1343&amp;$B$9&amp;CHAR(9)&amp;$B$7&amp;U$3,"")</f>
        <v/>
      </c>
      <c r="V1343" s="1" t="str">
        <f>IF(LENB($P1343),$S1343&amp;"."&amp;V$2&amp;CHAR(9)&amp;$B$8&amp;" "&amp;J1343&amp;$B$9&amp;CHAR(9)&amp;$B$7&amp;V$3,"")</f>
        <v/>
      </c>
      <c r="Z1343" s="1" t="str">
        <f>IF(LENB(O1343),IF(1&lt;O1343,CHAR(10),"")&amp;"'"&amp;IF(G1343=0,"名称未設定",G1343)&amp;CHAR(10)&amp;T1343&amp;CHAR(10)&amp;U1343&amp;CHAR(10)&amp;V1343,"")</f>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IF(AND(LENB(H1344),0&lt;H1344,LENB(I1344),0&lt;I1344),"●","")</f>
        <v/>
      </c>
      <c r="O1344" s="1" t="str">
        <f>IF(LENB(N1344),COUNTIF(N$4:N1344,"●"),"")</f>
        <v/>
      </c>
      <c r="P1344" s="1" t="str">
        <f t="shared" si="22"/>
        <v/>
      </c>
      <c r="Q1344" s="1" t="str">
        <f>IF(LEN(G1344),1,"")</f>
        <v/>
      </c>
      <c r="R1344" s="1" t="str">
        <f>IF(LEN(Q1344),SUM($Q$4:Q1344)-1,"")</f>
        <v/>
      </c>
      <c r="S1344" s="1" t="str">
        <f>IF(LENB($P1344),IF(COUNTIF($B$34,"*[*"),REPLACE($B$34,FIND("[",$B$34),2,"["&amp;$R1344&amp;"]"),$B$34),"")</f>
        <v/>
      </c>
      <c r="T1344" s="1" t="str">
        <f>IF(LENB($P1344),$S1344&amp;"."&amp;T$2&amp;CHAR(9)&amp;$B$8&amp;" "&amp;H1344&amp;$B$9&amp;CHAR(9)&amp;$B$7&amp;T$3,"")</f>
        <v/>
      </c>
      <c r="U1344" s="1" t="str">
        <f>IF(LENB($P1344),$S1344&amp;"."&amp;U$2&amp;CHAR(9)&amp;$B$8&amp;" "&amp;I1344&amp;$B$9&amp;CHAR(9)&amp;$B$7&amp;U$3,"")</f>
        <v/>
      </c>
      <c r="V1344" s="1" t="str">
        <f>IF(LENB($P1344),$S1344&amp;"."&amp;V$2&amp;CHAR(9)&amp;$B$8&amp;" "&amp;J1344&amp;$B$9&amp;CHAR(9)&amp;$B$7&amp;V$3,"")</f>
        <v/>
      </c>
      <c r="Z1344" s="1" t="str">
        <f>IF(LENB(O1344),IF(1&lt;O1344,CHAR(10),"")&amp;"'"&amp;IF(G1344=0,"名称未設定",G1344)&amp;CHAR(10)&amp;T1344&amp;CHAR(10)&amp;U1344&amp;CHAR(10)&amp;V1344,"")</f>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IF(AND(LENB(H1345),0&lt;H1345,LENB(I1345),0&lt;I1345),"●","")</f>
        <v/>
      </c>
      <c r="O1345" s="1" t="str">
        <f>IF(LENB(N1345),COUNTIF(N$4:N1345,"●"),"")</f>
        <v/>
      </c>
      <c r="P1345" s="1" t="str">
        <f t="shared" si="22"/>
        <v/>
      </c>
      <c r="Q1345" s="1" t="str">
        <f>IF(LEN(G1345),1,"")</f>
        <v/>
      </c>
      <c r="R1345" s="1" t="str">
        <f>IF(LEN(Q1345),SUM($Q$4:Q1345)-1,"")</f>
        <v/>
      </c>
      <c r="S1345" s="1" t="str">
        <f>IF(LENB($P1345),IF(COUNTIF($B$34,"*[*"),REPLACE($B$34,FIND("[",$B$34),2,"["&amp;$R1345&amp;"]"),$B$34),"")</f>
        <v/>
      </c>
      <c r="T1345" s="1" t="str">
        <f>IF(LENB($P1345),$S1345&amp;"."&amp;T$2&amp;CHAR(9)&amp;$B$8&amp;" "&amp;H1345&amp;$B$9&amp;CHAR(9)&amp;$B$7&amp;T$3,"")</f>
        <v/>
      </c>
      <c r="U1345" s="1" t="str">
        <f>IF(LENB($P1345),$S1345&amp;"."&amp;U$2&amp;CHAR(9)&amp;$B$8&amp;" "&amp;I1345&amp;$B$9&amp;CHAR(9)&amp;$B$7&amp;U$3,"")</f>
        <v/>
      </c>
      <c r="V1345" s="1" t="str">
        <f>IF(LENB($P1345),$S1345&amp;"."&amp;V$2&amp;CHAR(9)&amp;$B$8&amp;" "&amp;J1345&amp;$B$9&amp;CHAR(9)&amp;$B$7&amp;V$3,"")</f>
        <v/>
      </c>
      <c r="Z1345" s="1" t="str">
        <f>IF(LENB(O1345),IF(1&lt;O1345,CHAR(10),"")&amp;"'"&amp;IF(G1345=0,"名称未設定",G1345)&amp;CHAR(10)&amp;T1345&amp;CHAR(10)&amp;U1345&amp;CHAR(10)&amp;V1345,"")</f>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IF(AND(LENB(H1346),0&lt;H1346,LENB(I1346),0&lt;I1346),"●","")</f>
        <v/>
      </c>
      <c r="O1346" s="1" t="str">
        <f>IF(LENB(N1346),COUNTIF(N$4:N1346,"●"),"")</f>
        <v/>
      </c>
      <c r="P1346" s="1" t="str">
        <f t="shared" si="22"/>
        <v/>
      </c>
      <c r="Q1346" s="1" t="str">
        <f>IF(LEN(G1346),1,"")</f>
        <v/>
      </c>
      <c r="R1346" s="1" t="str">
        <f>IF(LEN(Q1346),SUM($Q$4:Q1346)-1,"")</f>
        <v/>
      </c>
      <c r="S1346" s="1" t="str">
        <f>IF(LENB($P1346),IF(COUNTIF($B$34,"*[*"),REPLACE($B$34,FIND("[",$B$34),2,"["&amp;$R1346&amp;"]"),$B$34),"")</f>
        <v/>
      </c>
      <c r="T1346" s="1" t="str">
        <f>IF(LENB($P1346),$S1346&amp;"."&amp;T$2&amp;CHAR(9)&amp;$B$8&amp;" "&amp;H1346&amp;$B$9&amp;CHAR(9)&amp;$B$7&amp;T$3,"")</f>
        <v/>
      </c>
      <c r="U1346" s="1" t="str">
        <f>IF(LENB($P1346),$S1346&amp;"."&amp;U$2&amp;CHAR(9)&amp;$B$8&amp;" "&amp;I1346&amp;$B$9&amp;CHAR(9)&amp;$B$7&amp;U$3,"")</f>
        <v/>
      </c>
      <c r="V1346" s="1" t="str">
        <f>IF(LENB($P1346),$S1346&amp;"."&amp;V$2&amp;CHAR(9)&amp;$B$8&amp;" "&amp;J1346&amp;$B$9&amp;CHAR(9)&amp;$B$7&amp;V$3,"")</f>
        <v/>
      </c>
      <c r="Z1346" s="1" t="str">
        <f>IF(LENB(O1346),IF(1&lt;O1346,CHAR(10),"")&amp;"'"&amp;IF(G1346=0,"名称未設定",G1346)&amp;CHAR(10)&amp;T1346&amp;CHAR(10)&amp;U1346&amp;CHAR(10)&amp;V1346,"")</f>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IF(AND(LENB(H1347),0&lt;H1347,LENB(I1347),0&lt;I1347),"●","")</f>
        <v/>
      </c>
      <c r="O1347" s="1" t="str">
        <f>IF(LENB(N1347),COUNTIF(N$4:N1347,"●"),"")</f>
        <v/>
      </c>
      <c r="P1347" s="1" t="str">
        <f t="shared" si="22"/>
        <v/>
      </c>
      <c r="Q1347" s="1" t="str">
        <f>IF(LEN(G1347),1,"")</f>
        <v/>
      </c>
      <c r="R1347" s="1" t="str">
        <f>IF(LEN(Q1347),SUM($Q$4:Q1347)-1,"")</f>
        <v/>
      </c>
      <c r="S1347" s="1" t="str">
        <f>IF(LENB($P1347),IF(COUNTIF($B$34,"*[*"),REPLACE($B$34,FIND("[",$B$34),2,"["&amp;$R1347&amp;"]"),$B$34),"")</f>
        <v/>
      </c>
      <c r="T1347" s="1" t="str">
        <f>IF(LENB($P1347),$S1347&amp;"."&amp;T$2&amp;CHAR(9)&amp;$B$8&amp;" "&amp;H1347&amp;$B$9&amp;CHAR(9)&amp;$B$7&amp;T$3,"")</f>
        <v/>
      </c>
      <c r="U1347" s="1" t="str">
        <f>IF(LENB($P1347),$S1347&amp;"."&amp;U$2&amp;CHAR(9)&amp;$B$8&amp;" "&amp;I1347&amp;$B$9&amp;CHAR(9)&amp;$B$7&amp;U$3,"")</f>
        <v/>
      </c>
      <c r="V1347" s="1" t="str">
        <f>IF(LENB($P1347),$S1347&amp;"."&amp;V$2&amp;CHAR(9)&amp;$B$8&amp;" "&amp;J1347&amp;$B$9&amp;CHAR(9)&amp;$B$7&amp;V$3,"")</f>
        <v/>
      </c>
      <c r="Z1347" s="1" t="str">
        <f>IF(LENB(O1347),IF(1&lt;O1347,CHAR(10),"")&amp;"'"&amp;IF(G1347=0,"名称未設定",G1347)&amp;CHAR(10)&amp;T1347&amp;CHAR(10)&amp;U1347&amp;CHAR(10)&amp;V1347,"")</f>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IF(AND(LENB(H1348),0&lt;H1348,LENB(I1348),0&lt;I1348),"●","")</f>
        <v/>
      </c>
      <c r="O1348" s="1" t="str">
        <f>IF(LENB(N1348),COUNTIF(N$4:N1348,"●"),"")</f>
        <v/>
      </c>
      <c r="P1348" s="1" t="str">
        <f t="shared" si="22"/>
        <v/>
      </c>
      <c r="Q1348" s="1" t="str">
        <f>IF(LEN(G1348),1,"")</f>
        <v/>
      </c>
      <c r="R1348" s="1" t="str">
        <f>IF(LEN(Q1348),SUM($Q$4:Q1348)-1,"")</f>
        <v/>
      </c>
      <c r="S1348" s="1" t="str">
        <f>IF(LENB($P1348),IF(COUNTIF($B$34,"*[*"),REPLACE($B$34,FIND("[",$B$34),2,"["&amp;$R1348&amp;"]"),$B$34),"")</f>
        <v/>
      </c>
      <c r="T1348" s="1" t="str">
        <f>IF(LENB($P1348),$S1348&amp;"."&amp;T$2&amp;CHAR(9)&amp;$B$8&amp;" "&amp;H1348&amp;$B$9&amp;CHAR(9)&amp;$B$7&amp;T$3,"")</f>
        <v/>
      </c>
      <c r="U1348" s="1" t="str">
        <f>IF(LENB($P1348),$S1348&amp;"."&amp;U$2&amp;CHAR(9)&amp;$B$8&amp;" "&amp;I1348&amp;$B$9&amp;CHAR(9)&amp;$B$7&amp;U$3,"")</f>
        <v/>
      </c>
      <c r="V1348" s="1" t="str">
        <f>IF(LENB($P1348),$S1348&amp;"."&amp;V$2&amp;CHAR(9)&amp;$B$8&amp;" "&amp;J1348&amp;$B$9&amp;CHAR(9)&amp;$B$7&amp;V$3,"")</f>
        <v/>
      </c>
      <c r="Z1348" s="1" t="str">
        <f>IF(LENB(O1348),IF(1&lt;O1348,CHAR(10),"")&amp;"'"&amp;IF(G1348=0,"名称未設定",G1348)&amp;CHAR(10)&amp;T1348&amp;CHAR(10)&amp;U1348&amp;CHAR(10)&amp;V1348,"")</f>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IF(AND(LENB(H1349),0&lt;H1349,LENB(I1349),0&lt;I1349),"●","")</f>
        <v/>
      </c>
      <c r="O1349" s="1" t="str">
        <f>IF(LENB(N1349),COUNTIF(N$4:N1349,"●"),"")</f>
        <v/>
      </c>
      <c r="P1349" s="1" t="str">
        <f t="shared" ref="P1349:P1412" si="23">IF(AND(LENB(O1349),LENB($B$4),LENB($B$5)),$B$4+$B$5*(O1349),"")</f>
        <v/>
      </c>
      <c r="Q1349" s="1" t="str">
        <f>IF(LEN(G1349),1,"")</f>
        <v/>
      </c>
      <c r="R1349" s="1" t="str">
        <f>IF(LEN(Q1349),SUM($Q$4:Q1349)-1,"")</f>
        <v/>
      </c>
      <c r="S1349" s="1" t="str">
        <f>IF(LENB($P1349),IF(COUNTIF($B$34,"*[*"),REPLACE($B$34,FIND("[",$B$34),2,"["&amp;$R1349&amp;"]"),$B$34),"")</f>
        <v/>
      </c>
      <c r="T1349" s="1" t="str">
        <f>IF(LENB($P1349),$S1349&amp;"."&amp;T$2&amp;CHAR(9)&amp;$B$8&amp;" "&amp;H1349&amp;$B$9&amp;CHAR(9)&amp;$B$7&amp;T$3,"")</f>
        <v/>
      </c>
      <c r="U1349" s="1" t="str">
        <f>IF(LENB($P1349),$S1349&amp;"."&amp;U$2&amp;CHAR(9)&amp;$B$8&amp;" "&amp;I1349&amp;$B$9&amp;CHAR(9)&amp;$B$7&amp;U$3,"")</f>
        <v/>
      </c>
      <c r="V1349" s="1" t="str">
        <f>IF(LENB($P1349),$S1349&amp;"."&amp;V$2&amp;CHAR(9)&amp;$B$8&amp;" "&amp;J1349&amp;$B$9&amp;CHAR(9)&amp;$B$7&amp;V$3,"")</f>
        <v/>
      </c>
      <c r="Z1349" s="1" t="str">
        <f>IF(LENB(O1349),IF(1&lt;O1349,CHAR(10),"")&amp;"'"&amp;IF(G1349=0,"名称未設定",G1349)&amp;CHAR(10)&amp;T1349&amp;CHAR(10)&amp;U1349&amp;CHAR(10)&amp;V1349,"")</f>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IF(AND(LENB(H1350),0&lt;H1350,LENB(I1350),0&lt;I1350),"●","")</f>
        <v/>
      </c>
      <c r="O1350" s="1" t="str">
        <f>IF(LENB(N1350),COUNTIF(N$4:N1350,"●"),"")</f>
        <v/>
      </c>
      <c r="P1350" s="1" t="str">
        <f t="shared" si="23"/>
        <v/>
      </c>
      <c r="Q1350" s="1" t="str">
        <f>IF(LEN(G1350),1,"")</f>
        <v/>
      </c>
      <c r="R1350" s="1" t="str">
        <f>IF(LEN(Q1350),SUM($Q$4:Q1350)-1,"")</f>
        <v/>
      </c>
      <c r="S1350" s="1" t="str">
        <f>IF(LENB($P1350),IF(COUNTIF($B$34,"*[*"),REPLACE($B$34,FIND("[",$B$34),2,"["&amp;$R1350&amp;"]"),$B$34),"")</f>
        <v/>
      </c>
      <c r="T1350" s="1" t="str">
        <f>IF(LENB($P1350),$S1350&amp;"."&amp;T$2&amp;CHAR(9)&amp;$B$8&amp;" "&amp;H1350&amp;$B$9&amp;CHAR(9)&amp;$B$7&amp;T$3,"")</f>
        <v/>
      </c>
      <c r="U1350" s="1" t="str">
        <f>IF(LENB($P1350),$S1350&amp;"."&amp;U$2&amp;CHAR(9)&amp;$B$8&amp;" "&amp;I1350&amp;$B$9&amp;CHAR(9)&amp;$B$7&amp;U$3,"")</f>
        <v/>
      </c>
      <c r="V1350" s="1" t="str">
        <f>IF(LENB($P1350),$S1350&amp;"."&amp;V$2&amp;CHAR(9)&amp;$B$8&amp;" "&amp;J1350&amp;$B$9&amp;CHAR(9)&amp;$B$7&amp;V$3,"")</f>
        <v/>
      </c>
      <c r="Z1350" s="1" t="str">
        <f>IF(LENB(O1350),IF(1&lt;O1350,CHAR(10),"")&amp;"'"&amp;IF(G1350=0,"名称未設定",G1350)&amp;CHAR(10)&amp;T1350&amp;CHAR(10)&amp;U1350&amp;CHAR(10)&amp;V1350,"")</f>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IF(AND(LENB(H1351),0&lt;H1351,LENB(I1351),0&lt;I1351),"●","")</f>
        <v/>
      </c>
      <c r="O1351" s="1" t="str">
        <f>IF(LENB(N1351),COUNTIF(N$4:N1351,"●"),"")</f>
        <v/>
      </c>
      <c r="P1351" s="1" t="str">
        <f t="shared" si="23"/>
        <v/>
      </c>
      <c r="Q1351" s="1" t="str">
        <f>IF(LEN(G1351),1,"")</f>
        <v/>
      </c>
      <c r="R1351" s="1" t="str">
        <f>IF(LEN(Q1351),SUM($Q$4:Q1351)-1,"")</f>
        <v/>
      </c>
      <c r="S1351" s="1" t="str">
        <f>IF(LENB($P1351),IF(COUNTIF($B$34,"*[*"),REPLACE($B$34,FIND("[",$B$34),2,"["&amp;$R1351&amp;"]"),$B$34),"")</f>
        <v/>
      </c>
      <c r="T1351" s="1" t="str">
        <f>IF(LENB($P1351),$S1351&amp;"."&amp;T$2&amp;CHAR(9)&amp;$B$8&amp;" "&amp;H1351&amp;$B$9&amp;CHAR(9)&amp;$B$7&amp;T$3,"")</f>
        <v/>
      </c>
      <c r="U1351" s="1" t="str">
        <f>IF(LENB($P1351),$S1351&amp;"."&amp;U$2&amp;CHAR(9)&amp;$B$8&amp;" "&amp;I1351&amp;$B$9&amp;CHAR(9)&amp;$B$7&amp;U$3,"")</f>
        <v/>
      </c>
      <c r="V1351" s="1" t="str">
        <f>IF(LENB($P1351),$S1351&amp;"."&amp;V$2&amp;CHAR(9)&amp;$B$8&amp;" "&amp;J1351&amp;$B$9&amp;CHAR(9)&amp;$B$7&amp;V$3,"")</f>
        <v/>
      </c>
      <c r="Z1351" s="1" t="str">
        <f>IF(LENB(O1351),IF(1&lt;O1351,CHAR(10),"")&amp;"'"&amp;IF(G1351=0,"名称未設定",G1351)&amp;CHAR(10)&amp;T1351&amp;CHAR(10)&amp;U1351&amp;CHAR(10)&amp;V1351,"")</f>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IF(AND(LENB(H1352),0&lt;H1352,LENB(I1352),0&lt;I1352),"●","")</f>
        <v/>
      </c>
      <c r="O1352" s="1" t="str">
        <f>IF(LENB(N1352),COUNTIF(N$4:N1352,"●"),"")</f>
        <v/>
      </c>
      <c r="P1352" s="1" t="str">
        <f t="shared" si="23"/>
        <v/>
      </c>
      <c r="Q1352" s="1" t="str">
        <f>IF(LEN(G1352),1,"")</f>
        <v/>
      </c>
      <c r="R1352" s="1" t="str">
        <f>IF(LEN(Q1352),SUM($Q$4:Q1352)-1,"")</f>
        <v/>
      </c>
      <c r="S1352" s="1" t="str">
        <f>IF(LENB($P1352),IF(COUNTIF($B$34,"*[*"),REPLACE($B$34,FIND("[",$B$34),2,"["&amp;$R1352&amp;"]"),$B$34),"")</f>
        <v/>
      </c>
      <c r="T1352" s="1" t="str">
        <f>IF(LENB($P1352),$S1352&amp;"."&amp;T$2&amp;CHAR(9)&amp;$B$8&amp;" "&amp;H1352&amp;$B$9&amp;CHAR(9)&amp;$B$7&amp;T$3,"")</f>
        <v/>
      </c>
      <c r="U1352" s="1" t="str">
        <f>IF(LENB($P1352),$S1352&amp;"."&amp;U$2&amp;CHAR(9)&amp;$B$8&amp;" "&amp;I1352&amp;$B$9&amp;CHAR(9)&amp;$B$7&amp;U$3,"")</f>
        <v/>
      </c>
      <c r="V1352" s="1" t="str">
        <f>IF(LENB($P1352),$S1352&amp;"."&amp;V$2&amp;CHAR(9)&amp;$B$8&amp;" "&amp;J1352&amp;$B$9&amp;CHAR(9)&amp;$B$7&amp;V$3,"")</f>
        <v/>
      </c>
      <c r="Z1352" s="1" t="str">
        <f>IF(LENB(O1352),IF(1&lt;O1352,CHAR(10),"")&amp;"'"&amp;IF(G1352=0,"名称未設定",G1352)&amp;CHAR(10)&amp;T1352&amp;CHAR(10)&amp;U1352&amp;CHAR(10)&amp;V1352,"")</f>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IF(AND(LENB(H1353),0&lt;H1353,LENB(I1353),0&lt;I1353),"●","")</f>
        <v/>
      </c>
      <c r="O1353" s="1" t="str">
        <f>IF(LENB(N1353),COUNTIF(N$4:N1353,"●"),"")</f>
        <v/>
      </c>
      <c r="P1353" s="1" t="str">
        <f t="shared" si="23"/>
        <v/>
      </c>
      <c r="Q1353" s="1" t="str">
        <f>IF(LEN(G1353),1,"")</f>
        <v/>
      </c>
      <c r="R1353" s="1" t="str">
        <f>IF(LEN(Q1353),SUM($Q$4:Q1353)-1,"")</f>
        <v/>
      </c>
      <c r="S1353" s="1" t="str">
        <f>IF(LENB($P1353),IF(COUNTIF($B$34,"*[*"),REPLACE($B$34,FIND("[",$B$34),2,"["&amp;$R1353&amp;"]"),$B$34),"")</f>
        <v/>
      </c>
      <c r="T1353" s="1" t="str">
        <f>IF(LENB($P1353),$S1353&amp;"."&amp;T$2&amp;CHAR(9)&amp;$B$8&amp;" "&amp;H1353&amp;$B$9&amp;CHAR(9)&amp;$B$7&amp;T$3,"")</f>
        <v/>
      </c>
      <c r="U1353" s="1" t="str">
        <f>IF(LENB($P1353),$S1353&amp;"."&amp;U$2&amp;CHAR(9)&amp;$B$8&amp;" "&amp;I1353&amp;$B$9&amp;CHAR(9)&amp;$B$7&amp;U$3,"")</f>
        <v/>
      </c>
      <c r="V1353" s="1" t="str">
        <f>IF(LENB($P1353),$S1353&amp;"."&amp;V$2&amp;CHAR(9)&amp;$B$8&amp;" "&amp;J1353&amp;$B$9&amp;CHAR(9)&amp;$B$7&amp;V$3,"")</f>
        <v/>
      </c>
      <c r="Z1353" s="1" t="str">
        <f>IF(LENB(O1353),IF(1&lt;O1353,CHAR(10),"")&amp;"'"&amp;IF(G1353=0,"名称未設定",G1353)&amp;CHAR(10)&amp;T1353&amp;CHAR(10)&amp;U1353&amp;CHAR(10)&amp;V1353,"")</f>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IF(AND(LENB(H1354),0&lt;H1354,LENB(I1354),0&lt;I1354),"●","")</f>
        <v/>
      </c>
      <c r="O1354" s="1" t="str">
        <f>IF(LENB(N1354),COUNTIF(N$4:N1354,"●"),"")</f>
        <v/>
      </c>
      <c r="P1354" s="1" t="str">
        <f t="shared" si="23"/>
        <v/>
      </c>
      <c r="Q1354" s="1" t="str">
        <f>IF(LEN(G1354),1,"")</f>
        <v/>
      </c>
      <c r="R1354" s="1" t="str">
        <f>IF(LEN(Q1354),SUM($Q$4:Q1354)-1,"")</f>
        <v/>
      </c>
      <c r="S1354" s="1" t="str">
        <f>IF(LENB($P1354),IF(COUNTIF($B$34,"*[*"),REPLACE($B$34,FIND("[",$B$34),2,"["&amp;$R1354&amp;"]"),$B$34),"")</f>
        <v/>
      </c>
      <c r="T1354" s="1" t="str">
        <f>IF(LENB($P1354),$S1354&amp;"."&amp;T$2&amp;CHAR(9)&amp;$B$8&amp;" "&amp;H1354&amp;$B$9&amp;CHAR(9)&amp;$B$7&amp;T$3,"")</f>
        <v/>
      </c>
      <c r="U1354" s="1" t="str">
        <f>IF(LENB($P1354),$S1354&amp;"."&amp;U$2&amp;CHAR(9)&amp;$B$8&amp;" "&amp;I1354&amp;$B$9&amp;CHAR(9)&amp;$B$7&amp;U$3,"")</f>
        <v/>
      </c>
      <c r="V1354" s="1" t="str">
        <f>IF(LENB($P1354),$S1354&amp;"."&amp;V$2&amp;CHAR(9)&amp;$B$8&amp;" "&amp;J1354&amp;$B$9&amp;CHAR(9)&amp;$B$7&amp;V$3,"")</f>
        <v/>
      </c>
      <c r="Z1354" s="1" t="str">
        <f>IF(LENB(O1354),IF(1&lt;O1354,CHAR(10),"")&amp;"'"&amp;IF(G1354=0,"名称未設定",G1354)&amp;CHAR(10)&amp;T1354&amp;CHAR(10)&amp;U1354&amp;CHAR(10)&amp;V1354,"")</f>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IF(AND(LENB(H1355),0&lt;H1355,LENB(I1355),0&lt;I1355),"●","")</f>
        <v/>
      </c>
      <c r="O1355" s="1" t="str">
        <f>IF(LENB(N1355),COUNTIF(N$4:N1355,"●"),"")</f>
        <v/>
      </c>
      <c r="P1355" s="1" t="str">
        <f t="shared" si="23"/>
        <v/>
      </c>
      <c r="Q1355" s="1" t="str">
        <f>IF(LEN(G1355),1,"")</f>
        <v/>
      </c>
      <c r="R1355" s="1" t="str">
        <f>IF(LEN(Q1355),SUM($Q$4:Q1355)-1,"")</f>
        <v/>
      </c>
      <c r="S1355" s="1" t="str">
        <f>IF(LENB($P1355),IF(COUNTIF($B$34,"*[*"),REPLACE($B$34,FIND("[",$B$34),2,"["&amp;$R1355&amp;"]"),$B$34),"")</f>
        <v/>
      </c>
      <c r="T1355" s="1" t="str">
        <f>IF(LENB($P1355),$S1355&amp;"."&amp;T$2&amp;CHAR(9)&amp;$B$8&amp;" "&amp;H1355&amp;$B$9&amp;CHAR(9)&amp;$B$7&amp;T$3,"")</f>
        <v/>
      </c>
      <c r="U1355" s="1" t="str">
        <f>IF(LENB($P1355),$S1355&amp;"."&amp;U$2&amp;CHAR(9)&amp;$B$8&amp;" "&amp;I1355&amp;$B$9&amp;CHAR(9)&amp;$B$7&amp;U$3,"")</f>
        <v/>
      </c>
      <c r="V1355" s="1" t="str">
        <f>IF(LENB($P1355),$S1355&amp;"."&amp;V$2&amp;CHAR(9)&amp;$B$8&amp;" "&amp;J1355&amp;$B$9&amp;CHAR(9)&amp;$B$7&amp;V$3,"")</f>
        <v/>
      </c>
      <c r="Z1355" s="1" t="str">
        <f>IF(LENB(O1355),IF(1&lt;O1355,CHAR(10),"")&amp;"'"&amp;IF(G1355=0,"名称未設定",G1355)&amp;CHAR(10)&amp;T1355&amp;CHAR(10)&amp;U1355&amp;CHAR(10)&amp;V1355,"")</f>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IF(AND(LENB(H1356),0&lt;H1356,LENB(I1356),0&lt;I1356),"●","")</f>
        <v/>
      </c>
      <c r="O1356" s="1" t="str">
        <f>IF(LENB(N1356),COUNTIF(N$4:N1356,"●"),"")</f>
        <v/>
      </c>
      <c r="P1356" s="1" t="str">
        <f t="shared" si="23"/>
        <v/>
      </c>
      <c r="Q1356" s="1" t="str">
        <f>IF(LEN(G1356),1,"")</f>
        <v/>
      </c>
      <c r="R1356" s="1" t="str">
        <f>IF(LEN(Q1356),SUM($Q$4:Q1356)-1,"")</f>
        <v/>
      </c>
      <c r="S1356" s="1" t="str">
        <f>IF(LENB($P1356),IF(COUNTIF($B$34,"*[*"),REPLACE($B$34,FIND("[",$B$34),2,"["&amp;$R1356&amp;"]"),$B$34),"")</f>
        <v/>
      </c>
      <c r="T1356" s="1" t="str">
        <f>IF(LENB($P1356),$S1356&amp;"."&amp;T$2&amp;CHAR(9)&amp;$B$8&amp;" "&amp;H1356&amp;$B$9&amp;CHAR(9)&amp;$B$7&amp;T$3,"")</f>
        <v/>
      </c>
      <c r="U1356" s="1" t="str">
        <f>IF(LENB($P1356),$S1356&amp;"."&amp;U$2&amp;CHAR(9)&amp;$B$8&amp;" "&amp;I1356&amp;$B$9&amp;CHAR(9)&amp;$B$7&amp;U$3,"")</f>
        <v/>
      </c>
      <c r="V1356" s="1" t="str">
        <f>IF(LENB($P1356),$S1356&amp;"."&amp;V$2&amp;CHAR(9)&amp;$B$8&amp;" "&amp;J1356&amp;$B$9&amp;CHAR(9)&amp;$B$7&amp;V$3,"")</f>
        <v/>
      </c>
      <c r="Z1356" s="1" t="str">
        <f>IF(LENB(O1356),IF(1&lt;O1356,CHAR(10),"")&amp;"'"&amp;IF(G1356=0,"名称未設定",G1356)&amp;CHAR(10)&amp;T1356&amp;CHAR(10)&amp;U1356&amp;CHAR(10)&amp;V1356,"")</f>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IF(AND(LENB(H1357),0&lt;H1357,LENB(I1357),0&lt;I1357),"●","")</f>
        <v/>
      </c>
      <c r="O1357" s="1" t="str">
        <f>IF(LENB(N1357),COUNTIF(N$4:N1357,"●"),"")</f>
        <v/>
      </c>
      <c r="P1357" s="1" t="str">
        <f t="shared" si="23"/>
        <v/>
      </c>
      <c r="Q1357" s="1" t="str">
        <f>IF(LEN(G1357),1,"")</f>
        <v/>
      </c>
      <c r="R1357" s="1" t="str">
        <f>IF(LEN(Q1357),SUM($Q$4:Q1357)-1,"")</f>
        <v/>
      </c>
      <c r="S1357" s="1" t="str">
        <f>IF(LENB($P1357),IF(COUNTIF($B$34,"*[*"),REPLACE($B$34,FIND("[",$B$34),2,"["&amp;$R1357&amp;"]"),$B$34),"")</f>
        <v/>
      </c>
      <c r="T1357" s="1" t="str">
        <f>IF(LENB($P1357),$S1357&amp;"."&amp;T$2&amp;CHAR(9)&amp;$B$8&amp;" "&amp;H1357&amp;$B$9&amp;CHAR(9)&amp;$B$7&amp;T$3,"")</f>
        <v/>
      </c>
      <c r="U1357" s="1" t="str">
        <f>IF(LENB($P1357),$S1357&amp;"."&amp;U$2&amp;CHAR(9)&amp;$B$8&amp;" "&amp;I1357&amp;$B$9&amp;CHAR(9)&amp;$B$7&amp;U$3,"")</f>
        <v/>
      </c>
      <c r="V1357" s="1" t="str">
        <f>IF(LENB($P1357),$S1357&amp;"."&amp;V$2&amp;CHAR(9)&amp;$B$8&amp;" "&amp;J1357&amp;$B$9&amp;CHAR(9)&amp;$B$7&amp;V$3,"")</f>
        <v/>
      </c>
      <c r="Z1357" s="1" t="str">
        <f>IF(LENB(O1357),IF(1&lt;O1357,CHAR(10),"")&amp;"'"&amp;IF(G1357=0,"名称未設定",G1357)&amp;CHAR(10)&amp;T1357&amp;CHAR(10)&amp;U1357&amp;CHAR(10)&amp;V1357,"")</f>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IF(AND(LENB(H1358),0&lt;H1358,LENB(I1358),0&lt;I1358),"●","")</f>
        <v/>
      </c>
      <c r="O1358" s="1" t="str">
        <f>IF(LENB(N1358),COUNTIF(N$4:N1358,"●"),"")</f>
        <v/>
      </c>
      <c r="P1358" s="1" t="str">
        <f t="shared" si="23"/>
        <v/>
      </c>
      <c r="Q1358" s="1" t="str">
        <f>IF(LEN(G1358),1,"")</f>
        <v/>
      </c>
      <c r="R1358" s="1" t="str">
        <f>IF(LEN(Q1358),SUM($Q$4:Q1358)-1,"")</f>
        <v/>
      </c>
      <c r="S1358" s="1" t="str">
        <f>IF(LENB($P1358),IF(COUNTIF($B$34,"*[*"),REPLACE($B$34,FIND("[",$B$34),2,"["&amp;$R1358&amp;"]"),$B$34),"")</f>
        <v/>
      </c>
      <c r="T1358" s="1" t="str">
        <f>IF(LENB($P1358),$S1358&amp;"."&amp;T$2&amp;CHAR(9)&amp;$B$8&amp;" "&amp;H1358&amp;$B$9&amp;CHAR(9)&amp;$B$7&amp;T$3,"")</f>
        <v/>
      </c>
      <c r="U1358" s="1" t="str">
        <f>IF(LENB($P1358),$S1358&amp;"."&amp;U$2&amp;CHAR(9)&amp;$B$8&amp;" "&amp;I1358&amp;$B$9&amp;CHAR(9)&amp;$B$7&amp;U$3,"")</f>
        <v/>
      </c>
      <c r="V1358" s="1" t="str">
        <f>IF(LENB($P1358),$S1358&amp;"."&amp;V$2&amp;CHAR(9)&amp;$B$8&amp;" "&amp;J1358&amp;$B$9&amp;CHAR(9)&amp;$B$7&amp;V$3,"")</f>
        <v/>
      </c>
      <c r="Z1358" s="1" t="str">
        <f>IF(LENB(O1358),IF(1&lt;O1358,CHAR(10),"")&amp;"'"&amp;IF(G1358=0,"名称未設定",G1358)&amp;CHAR(10)&amp;T1358&amp;CHAR(10)&amp;U1358&amp;CHAR(10)&amp;V1358,"")</f>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IF(AND(LENB(H1359),0&lt;H1359,LENB(I1359),0&lt;I1359),"●","")</f>
        <v/>
      </c>
      <c r="O1359" s="1" t="str">
        <f>IF(LENB(N1359),COUNTIF(N$4:N1359,"●"),"")</f>
        <v/>
      </c>
      <c r="P1359" s="1" t="str">
        <f t="shared" si="23"/>
        <v/>
      </c>
      <c r="Q1359" s="1" t="str">
        <f>IF(LEN(G1359),1,"")</f>
        <v/>
      </c>
      <c r="R1359" s="1" t="str">
        <f>IF(LEN(Q1359),SUM($Q$4:Q1359)-1,"")</f>
        <v/>
      </c>
      <c r="S1359" s="1" t="str">
        <f>IF(LENB($P1359),IF(COUNTIF($B$34,"*[*"),REPLACE($B$34,FIND("[",$B$34),2,"["&amp;$R1359&amp;"]"),$B$34),"")</f>
        <v/>
      </c>
      <c r="T1359" s="1" t="str">
        <f>IF(LENB($P1359),$S1359&amp;"."&amp;T$2&amp;CHAR(9)&amp;$B$8&amp;" "&amp;H1359&amp;$B$9&amp;CHAR(9)&amp;$B$7&amp;T$3,"")</f>
        <v/>
      </c>
      <c r="U1359" s="1" t="str">
        <f>IF(LENB($P1359),$S1359&amp;"."&amp;U$2&amp;CHAR(9)&amp;$B$8&amp;" "&amp;I1359&amp;$B$9&amp;CHAR(9)&amp;$B$7&amp;U$3,"")</f>
        <v/>
      </c>
      <c r="V1359" s="1" t="str">
        <f>IF(LENB($P1359),$S1359&amp;"."&amp;V$2&amp;CHAR(9)&amp;$B$8&amp;" "&amp;J1359&amp;$B$9&amp;CHAR(9)&amp;$B$7&amp;V$3,"")</f>
        <v/>
      </c>
      <c r="Z1359" s="1" t="str">
        <f>IF(LENB(O1359),IF(1&lt;O1359,CHAR(10),"")&amp;"'"&amp;IF(G1359=0,"名称未設定",G1359)&amp;CHAR(10)&amp;T1359&amp;CHAR(10)&amp;U1359&amp;CHAR(10)&amp;V1359,"")</f>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IF(AND(LENB(H1360),0&lt;H1360,LENB(I1360),0&lt;I1360),"●","")</f>
        <v/>
      </c>
      <c r="O1360" s="1" t="str">
        <f>IF(LENB(N1360),COUNTIF(N$4:N1360,"●"),"")</f>
        <v/>
      </c>
      <c r="P1360" s="1" t="str">
        <f t="shared" si="23"/>
        <v/>
      </c>
      <c r="Q1360" s="1" t="str">
        <f>IF(LEN(G1360),1,"")</f>
        <v/>
      </c>
      <c r="R1360" s="1" t="str">
        <f>IF(LEN(Q1360),SUM($Q$4:Q1360)-1,"")</f>
        <v/>
      </c>
      <c r="S1360" s="1" t="str">
        <f>IF(LENB($P1360),IF(COUNTIF($B$34,"*[*"),REPLACE($B$34,FIND("[",$B$34),2,"["&amp;$R1360&amp;"]"),$B$34),"")</f>
        <v/>
      </c>
      <c r="T1360" s="1" t="str">
        <f>IF(LENB($P1360),$S1360&amp;"."&amp;T$2&amp;CHAR(9)&amp;$B$8&amp;" "&amp;H1360&amp;$B$9&amp;CHAR(9)&amp;$B$7&amp;T$3,"")</f>
        <v/>
      </c>
      <c r="U1360" s="1" t="str">
        <f>IF(LENB($P1360),$S1360&amp;"."&amp;U$2&amp;CHAR(9)&amp;$B$8&amp;" "&amp;I1360&amp;$B$9&amp;CHAR(9)&amp;$B$7&amp;U$3,"")</f>
        <v/>
      </c>
      <c r="V1360" s="1" t="str">
        <f>IF(LENB($P1360),$S1360&amp;"."&amp;V$2&amp;CHAR(9)&amp;$B$8&amp;" "&amp;J1360&amp;$B$9&amp;CHAR(9)&amp;$B$7&amp;V$3,"")</f>
        <v/>
      </c>
      <c r="Z1360" s="1" t="str">
        <f>IF(LENB(O1360),IF(1&lt;O1360,CHAR(10),"")&amp;"'"&amp;IF(G1360=0,"名称未設定",G1360)&amp;CHAR(10)&amp;T1360&amp;CHAR(10)&amp;U1360&amp;CHAR(10)&amp;V1360,"")</f>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IF(AND(LENB(H1361),0&lt;H1361,LENB(I1361),0&lt;I1361),"●","")</f>
        <v/>
      </c>
      <c r="O1361" s="1" t="str">
        <f>IF(LENB(N1361),COUNTIF(N$4:N1361,"●"),"")</f>
        <v/>
      </c>
      <c r="P1361" s="1" t="str">
        <f t="shared" si="23"/>
        <v/>
      </c>
      <c r="Q1361" s="1" t="str">
        <f>IF(LEN(G1361),1,"")</f>
        <v/>
      </c>
      <c r="R1361" s="1" t="str">
        <f>IF(LEN(Q1361),SUM($Q$4:Q1361)-1,"")</f>
        <v/>
      </c>
      <c r="S1361" s="1" t="str">
        <f>IF(LENB($P1361),IF(COUNTIF($B$34,"*[*"),REPLACE($B$34,FIND("[",$B$34),2,"["&amp;$R1361&amp;"]"),$B$34),"")</f>
        <v/>
      </c>
      <c r="T1361" s="1" t="str">
        <f>IF(LENB($P1361),$S1361&amp;"."&amp;T$2&amp;CHAR(9)&amp;$B$8&amp;" "&amp;H1361&amp;$B$9&amp;CHAR(9)&amp;$B$7&amp;T$3,"")</f>
        <v/>
      </c>
      <c r="U1361" s="1" t="str">
        <f>IF(LENB($P1361),$S1361&amp;"."&amp;U$2&amp;CHAR(9)&amp;$B$8&amp;" "&amp;I1361&amp;$B$9&amp;CHAR(9)&amp;$B$7&amp;U$3,"")</f>
        <v/>
      </c>
      <c r="V1361" s="1" t="str">
        <f>IF(LENB($P1361),$S1361&amp;"."&amp;V$2&amp;CHAR(9)&amp;$B$8&amp;" "&amp;J1361&amp;$B$9&amp;CHAR(9)&amp;$B$7&amp;V$3,"")</f>
        <v/>
      </c>
      <c r="Z1361" s="1" t="str">
        <f>IF(LENB(O1361),IF(1&lt;O1361,CHAR(10),"")&amp;"'"&amp;IF(G1361=0,"名称未設定",G1361)&amp;CHAR(10)&amp;T1361&amp;CHAR(10)&amp;U1361&amp;CHAR(10)&amp;V1361,"")</f>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IF(AND(LENB(H1362),0&lt;H1362,LENB(I1362),0&lt;I1362),"●","")</f>
        <v/>
      </c>
      <c r="O1362" s="1" t="str">
        <f>IF(LENB(N1362),COUNTIF(N$4:N1362,"●"),"")</f>
        <v/>
      </c>
      <c r="P1362" s="1" t="str">
        <f t="shared" si="23"/>
        <v/>
      </c>
      <c r="Q1362" s="1" t="str">
        <f>IF(LEN(G1362),1,"")</f>
        <v/>
      </c>
      <c r="R1362" s="1" t="str">
        <f>IF(LEN(Q1362),SUM($Q$4:Q1362)-1,"")</f>
        <v/>
      </c>
      <c r="S1362" s="1" t="str">
        <f>IF(LENB($P1362),IF(COUNTIF($B$34,"*[*"),REPLACE($B$34,FIND("[",$B$34),2,"["&amp;$R1362&amp;"]"),$B$34),"")</f>
        <v/>
      </c>
      <c r="T1362" s="1" t="str">
        <f>IF(LENB($P1362),$S1362&amp;"."&amp;T$2&amp;CHAR(9)&amp;$B$8&amp;" "&amp;H1362&amp;$B$9&amp;CHAR(9)&amp;$B$7&amp;T$3,"")</f>
        <v/>
      </c>
      <c r="U1362" s="1" t="str">
        <f>IF(LENB($P1362),$S1362&amp;"."&amp;U$2&amp;CHAR(9)&amp;$B$8&amp;" "&amp;I1362&amp;$B$9&amp;CHAR(9)&amp;$B$7&amp;U$3,"")</f>
        <v/>
      </c>
      <c r="V1362" s="1" t="str">
        <f>IF(LENB($P1362),$S1362&amp;"."&amp;V$2&amp;CHAR(9)&amp;$B$8&amp;" "&amp;J1362&amp;$B$9&amp;CHAR(9)&amp;$B$7&amp;V$3,"")</f>
        <v/>
      </c>
      <c r="Z1362" s="1" t="str">
        <f>IF(LENB(O1362),IF(1&lt;O1362,CHAR(10),"")&amp;"'"&amp;IF(G1362=0,"名称未設定",G1362)&amp;CHAR(10)&amp;T1362&amp;CHAR(10)&amp;U1362&amp;CHAR(10)&amp;V1362,"")</f>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IF(AND(LENB(H1363),0&lt;H1363,LENB(I1363),0&lt;I1363),"●","")</f>
        <v/>
      </c>
      <c r="O1363" s="1" t="str">
        <f>IF(LENB(N1363),COUNTIF(N$4:N1363,"●"),"")</f>
        <v/>
      </c>
      <c r="P1363" s="1" t="str">
        <f t="shared" si="23"/>
        <v/>
      </c>
      <c r="Q1363" s="1" t="str">
        <f>IF(LEN(G1363),1,"")</f>
        <v/>
      </c>
      <c r="R1363" s="1" t="str">
        <f>IF(LEN(Q1363),SUM($Q$4:Q1363)-1,"")</f>
        <v/>
      </c>
      <c r="S1363" s="1" t="str">
        <f>IF(LENB($P1363),IF(COUNTIF($B$34,"*[*"),REPLACE($B$34,FIND("[",$B$34),2,"["&amp;$R1363&amp;"]"),$B$34),"")</f>
        <v/>
      </c>
      <c r="T1363" s="1" t="str">
        <f>IF(LENB($P1363),$S1363&amp;"."&amp;T$2&amp;CHAR(9)&amp;$B$8&amp;" "&amp;H1363&amp;$B$9&amp;CHAR(9)&amp;$B$7&amp;T$3,"")</f>
        <v/>
      </c>
      <c r="U1363" s="1" t="str">
        <f>IF(LENB($P1363),$S1363&amp;"."&amp;U$2&amp;CHAR(9)&amp;$B$8&amp;" "&amp;I1363&amp;$B$9&amp;CHAR(9)&amp;$B$7&amp;U$3,"")</f>
        <v/>
      </c>
      <c r="V1363" s="1" t="str">
        <f>IF(LENB($P1363),$S1363&amp;"."&amp;V$2&amp;CHAR(9)&amp;$B$8&amp;" "&amp;J1363&amp;$B$9&amp;CHAR(9)&amp;$B$7&amp;V$3,"")</f>
        <v/>
      </c>
      <c r="Z1363" s="1" t="str">
        <f>IF(LENB(O1363),IF(1&lt;O1363,CHAR(10),"")&amp;"'"&amp;IF(G1363=0,"名称未設定",G1363)&amp;CHAR(10)&amp;T1363&amp;CHAR(10)&amp;U1363&amp;CHAR(10)&amp;V1363,"")</f>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IF(AND(LENB(H1364),0&lt;H1364,LENB(I1364),0&lt;I1364),"●","")</f>
        <v/>
      </c>
      <c r="O1364" s="1" t="str">
        <f>IF(LENB(N1364),COUNTIF(N$4:N1364,"●"),"")</f>
        <v/>
      </c>
      <c r="P1364" s="1" t="str">
        <f t="shared" si="23"/>
        <v/>
      </c>
      <c r="Q1364" s="1" t="str">
        <f>IF(LEN(G1364),1,"")</f>
        <v/>
      </c>
      <c r="R1364" s="1" t="str">
        <f>IF(LEN(Q1364),SUM($Q$4:Q1364)-1,"")</f>
        <v/>
      </c>
      <c r="S1364" s="1" t="str">
        <f>IF(LENB($P1364),IF(COUNTIF($B$34,"*[*"),REPLACE($B$34,FIND("[",$B$34),2,"["&amp;$R1364&amp;"]"),$B$34),"")</f>
        <v/>
      </c>
      <c r="T1364" s="1" t="str">
        <f>IF(LENB($P1364),$S1364&amp;"."&amp;T$2&amp;CHAR(9)&amp;$B$8&amp;" "&amp;H1364&amp;$B$9&amp;CHAR(9)&amp;$B$7&amp;T$3,"")</f>
        <v/>
      </c>
      <c r="U1364" s="1" t="str">
        <f>IF(LENB($P1364),$S1364&amp;"."&amp;U$2&amp;CHAR(9)&amp;$B$8&amp;" "&amp;I1364&amp;$B$9&amp;CHAR(9)&amp;$B$7&amp;U$3,"")</f>
        <v/>
      </c>
      <c r="V1364" s="1" t="str">
        <f>IF(LENB($P1364),$S1364&amp;"."&amp;V$2&amp;CHAR(9)&amp;$B$8&amp;" "&amp;J1364&amp;$B$9&amp;CHAR(9)&amp;$B$7&amp;V$3,"")</f>
        <v/>
      </c>
      <c r="Z1364" s="1" t="str">
        <f>IF(LENB(O1364),IF(1&lt;O1364,CHAR(10),"")&amp;"'"&amp;IF(G1364=0,"名称未設定",G1364)&amp;CHAR(10)&amp;T1364&amp;CHAR(10)&amp;U1364&amp;CHAR(10)&amp;V1364,"")</f>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IF(AND(LENB(H1365),0&lt;H1365,LENB(I1365),0&lt;I1365),"●","")</f>
        <v/>
      </c>
      <c r="O1365" s="1" t="str">
        <f>IF(LENB(N1365),COUNTIF(N$4:N1365,"●"),"")</f>
        <v/>
      </c>
      <c r="P1365" s="1" t="str">
        <f t="shared" si="23"/>
        <v/>
      </c>
      <c r="Q1365" s="1" t="str">
        <f>IF(LEN(G1365),1,"")</f>
        <v/>
      </c>
      <c r="R1365" s="1" t="str">
        <f>IF(LEN(Q1365),SUM($Q$4:Q1365)-1,"")</f>
        <v/>
      </c>
      <c r="S1365" s="1" t="str">
        <f>IF(LENB($P1365),IF(COUNTIF($B$34,"*[*"),REPLACE($B$34,FIND("[",$B$34),2,"["&amp;$R1365&amp;"]"),$B$34),"")</f>
        <v/>
      </c>
      <c r="T1365" s="1" t="str">
        <f>IF(LENB($P1365),$S1365&amp;"."&amp;T$2&amp;CHAR(9)&amp;$B$8&amp;" "&amp;H1365&amp;$B$9&amp;CHAR(9)&amp;$B$7&amp;T$3,"")</f>
        <v/>
      </c>
      <c r="U1365" s="1" t="str">
        <f>IF(LENB($P1365),$S1365&amp;"."&amp;U$2&amp;CHAR(9)&amp;$B$8&amp;" "&amp;I1365&amp;$B$9&amp;CHAR(9)&amp;$B$7&amp;U$3,"")</f>
        <v/>
      </c>
      <c r="V1365" s="1" t="str">
        <f>IF(LENB($P1365),$S1365&amp;"."&amp;V$2&amp;CHAR(9)&amp;$B$8&amp;" "&amp;J1365&amp;$B$9&amp;CHAR(9)&amp;$B$7&amp;V$3,"")</f>
        <v/>
      </c>
      <c r="Z1365" s="1" t="str">
        <f>IF(LENB(O1365),IF(1&lt;O1365,CHAR(10),"")&amp;"'"&amp;IF(G1365=0,"名称未設定",G1365)&amp;CHAR(10)&amp;T1365&amp;CHAR(10)&amp;U1365&amp;CHAR(10)&amp;V1365,"")</f>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IF(AND(LENB(H1366),0&lt;H1366,LENB(I1366),0&lt;I1366),"●","")</f>
        <v/>
      </c>
      <c r="O1366" s="1" t="str">
        <f>IF(LENB(N1366),COUNTIF(N$4:N1366,"●"),"")</f>
        <v/>
      </c>
      <c r="P1366" s="1" t="str">
        <f t="shared" si="23"/>
        <v/>
      </c>
      <c r="Q1366" s="1" t="str">
        <f>IF(LEN(G1366),1,"")</f>
        <v/>
      </c>
      <c r="R1366" s="1" t="str">
        <f>IF(LEN(Q1366),SUM($Q$4:Q1366)-1,"")</f>
        <v/>
      </c>
      <c r="S1366" s="1" t="str">
        <f>IF(LENB($P1366),IF(COUNTIF($B$34,"*[*"),REPLACE($B$34,FIND("[",$B$34),2,"["&amp;$R1366&amp;"]"),$B$34),"")</f>
        <v/>
      </c>
      <c r="T1366" s="1" t="str">
        <f>IF(LENB($P1366),$S1366&amp;"."&amp;T$2&amp;CHAR(9)&amp;$B$8&amp;" "&amp;H1366&amp;$B$9&amp;CHAR(9)&amp;$B$7&amp;T$3,"")</f>
        <v/>
      </c>
      <c r="U1366" s="1" t="str">
        <f>IF(LENB($P1366),$S1366&amp;"."&amp;U$2&amp;CHAR(9)&amp;$B$8&amp;" "&amp;I1366&amp;$B$9&amp;CHAR(9)&amp;$B$7&amp;U$3,"")</f>
        <v/>
      </c>
      <c r="V1366" s="1" t="str">
        <f>IF(LENB($P1366),$S1366&amp;"."&amp;V$2&amp;CHAR(9)&amp;$B$8&amp;" "&amp;J1366&amp;$B$9&amp;CHAR(9)&amp;$B$7&amp;V$3,"")</f>
        <v/>
      </c>
      <c r="Z1366" s="1" t="str">
        <f>IF(LENB(O1366),IF(1&lt;O1366,CHAR(10),"")&amp;"'"&amp;IF(G1366=0,"名称未設定",G1366)&amp;CHAR(10)&amp;T1366&amp;CHAR(10)&amp;U1366&amp;CHAR(10)&amp;V1366,"")</f>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IF(AND(LENB(H1367),0&lt;H1367,LENB(I1367),0&lt;I1367),"●","")</f>
        <v/>
      </c>
      <c r="O1367" s="1" t="str">
        <f>IF(LENB(N1367),COUNTIF(N$4:N1367,"●"),"")</f>
        <v/>
      </c>
      <c r="P1367" s="1" t="str">
        <f t="shared" si="23"/>
        <v/>
      </c>
      <c r="Q1367" s="1" t="str">
        <f>IF(LEN(G1367),1,"")</f>
        <v/>
      </c>
      <c r="R1367" s="1" t="str">
        <f>IF(LEN(Q1367),SUM($Q$4:Q1367)-1,"")</f>
        <v/>
      </c>
      <c r="S1367" s="1" t="str">
        <f>IF(LENB($P1367),IF(COUNTIF($B$34,"*[*"),REPLACE($B$34,FIND("[",$B$34),2,"["&amp;$R1367&amp;"]"),$B$34),"")</f>
        <v/>
      </c>
      <c r="T1367" s="1" t="str">
        <f>IF(LENB($P1367),$S1367&amp;"."&amp;T$2&amp;CHAR(9)&amp;$B$8&amp;" "&amp;H1367&amp;$B$9&amp;CHAR(9)&amp;$B$7&amp;T$3,"")</f>
        <v/>
      </c>
      <c r="U1367" s="1" t="str">
        <f>IF(LENB($P1367),$S1367&amp;"."&amp;U$2&amp;CHAR(9)&amp;$B$8&amp;" "&amp;I1367&amp;$B$9&amp;CHAR(9)&amp;$B$7&amp;U$3,"")</f>
        <v/>
      </c>
      <c r="V1367" s="1" t="str">
        <f>IF(LENB($P1367),$S1367&amp;"."&amp;V$2&amp;CHAR(9)&amp;$B$8&amp;" "&amp;J1367&amp;$B$9&amp;CHAR(9)&amp;$B$7&amp;V$3,"")</f>
        <v/>
      </c>
      <c r="Z1367" s="1" t="str">
        <f>IF(LENB(O1367),IF(1&lt;O1367,CHAR(10),"")&amp;"'"&amp;IF(G1367=0,"名称未設定",G1367)&amp;CHAR(10)&amp;T1367&amp;CHAR(10)&amp;U1367&amp;CHAR(10)&amp;V1367,"")</f>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IF(AND(LENB(H1368),0&lt;H1368,LENB(I1368),0&lt;I1368),"●","")</f>
        <v/>
      </c>
      <c r="O1368" s="1" t="str">
        <f>IF(LENB(N1368),COUNTIF(N$4:N1368,"●"),"")</f>
        <v/>
      </c>
      <c r="P1368" s="1" t="str">
        <f t="shared" si="23"/>
        <v/>
      </c>
      <c r="Q1368" s="1" t="str">
        <f>IF(LEN(G1368),1,"")</f>
        <v/>
      </c>
      <c r="R1368" s="1" t="str">
        <f>IF(LEN(Q1368),SUM($Q$4:Q1368)-1,"")</f>
        <v/>
      </c>
      <c r="S1368" s="1" t="str">
        <f>IF(LENB($P1368),IF(COUNTIF($B$34,"*[*"),REPLACE($B$34,FIND("[",$B$34),2,"["&amp;$R1368&amp;"]"),$B$34),"")</f>
        <v/>
      </c>
      <c r="T1368" s="1" t="str">
        <f>IF(LENB($P1368),$S1368&amp;"."&amp;T$2&amp;CHAR(9)&amp;$B$8&amp;" "&amp;H1368&amp;$B$9&amp;CHAR(9)&amp;$B$7&amp;T$3,"")</f>
        <v/>
      </c>
      <c r="U1368" s="1" t="str">
        <f>IF(LENB($P1368),$S1368&amp;"."&amp;U$2&amp;CHAR(9)&amp;$B$8&amp;" "&amp;I1368&amp;$B$9&amp;CHAR(9)&amp;$B$7&amp;U$3,"")</f>
        <v/>
      </c>
      <c r="V1368" s="1" t="str">
        <f>IF(LENB($P1368),$S1368&amp;"."&amp;V$2&amp;CHAR(9)&amp;$B$8&amp;" "&amp;J1368&amp;$B$9&amp;CHAR(9)&amp;$B$7&amp;V$3,"")</f>
        <v/>
      </c>
      <c r="Z1368" s="1" t="str">
        <f>IF(LENB(O1368),IF(1&lt;O1368,CHAR(10),"")&amp;"'"&amp;IF(G1368=0,"名称未設定",G1368)&amp;CHAR(10)&amp;T1368&amp;CHAR(10)&amp;U1368&amp;CHAR(10)&amp;V1368,"")</f>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IF(AND(LENB(H1369),0&lt;H1369,LENB(I1369),0&lt;I1369),"●","")</f>
        <v/>
      </c>
      <c r="O1369" s="1" t="str">
        <f>IF(LENB(N1369),COUNTIF(N$4:N1369,"●"),"")</f>
        <v/>
      </c>
      <c r="P1369" s="1" t="str">
        <f t="shared" si="23"/>
        <v/>
      </c>
      <c r="Q1369" s="1" t="str">
        <f>IF(LEN(G1369),1,"")</f>
        <v/>
      </c>
      <c r="R1369" s="1" t="str">
        <f>IF(LEN(Q1369),SUM($Q$4:Q1369)-1,"")</f>
        <v/>
      </c>
      <c r="S1369" s="1" t="str">
        <f>IF(LENB($P1369),IF(COUNTIF($B$34,"*[*"),REPLACE($B$34,FIND("[",$B$34),2,"["&amp;$R1369&amp;"]"),$B$34),"")</f>
        <v/>
      </c>
      <c r="T1369" s="1" t="str">
        <f>IF(LENB($P1369),$S1369&amp;"."&amp;T$2&amp;CHAR(9)&amp;$B$8&amp;" "&amp;H1369&amp;$B$9&amp;CHAR(9)&amp;$B$7&amp;T$3,"")</f>
        <v/>
      </c>
      <c r="U1369" s="1" t="str">
        <f>IF(LENB($P1369),$S1369&amp;"."&amp;U$2&amp;CHAR(9)&amp;$B$8&amp;" "&amp;I1369&amp;$B$9&amp;CHAR(9)&amp;$B$7&amp;U$3,"")</f>
        <v/>
      </c>
      <c r="V1369" s="1" t="str">
        <f>IF(LENB($P1369),$S1369&amp;"."&amp;V$2&amp;CHAR(9)&amp;$B$8&amp;" "&amp;J1369&amp;$B$9&amp;CHAR(9)&amp;$B$7&amp;V$3,"")</f>
        <v/>
      </c>
      <c r="Z1369" s="1" t="str">
        <f>IF(LENB(O1369),IF(1&lt;O1369,CHAR(10),"")&amp;"'"&amp;IF(G1369=0,"名称未設定",G1369)&amp;CHAR(10)&amp;T1369&amp;CHAR(10)&amp;U1369&amp;CHAR(10)&amp;V1369,"")</f>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IF(AND(LENB(H1370),0&lt;H1370,LENB(I1370),0&lt;I1370),"●","")</f>
        <v/>
      </c>
      <c r="O1370" s="1" t="str">
        <f>IF(LENB(N1370),COUNTIF(N$4:N1370,"●"),"")</f>
        <v/>
      </c>
      <c r="P1370" s="1" t="str">
        <f t="shared" si="23"/>
        <v/>
      </c>
      <c r="Q1370" s="1" t="str">
        <f>IF(LEN(G1370),1,"")</f>
        <v/>
      </c>
      <c r="R1370" s="1" t="str">
        <f>IF(LEN(Q1370),SUM($Q$4:Q1370)-1,"")</f>
        <v/>
      </c>
      <c r="S1370" s="1" t="str">
        <f>IF(LENB($P1370),IF(COUNTIF($B$34,"*[*"),REPLACE($B$34,FIND("[",$B$34),2,"["&amp;$R1370&amp;"]"),$B$34),"")</f>
        <v/>
      </c>
      <c r="T1370" s="1" t="str">
        <f>IF(LENB($P1370),$S1370&amp;"."&amp;T$2&amp;CHAR(9)&amp;$B$8&amp;" "&amp;H1370&amp;$B$9&amp;CHAR(9)&amp;$B$7&amp;T$3,"")</f>
        <v/>
      </c>
      <c r="U1370" s="1" t="str">
        <f>IF(LENB($P1370),$S1370&amp;"."&amp;U$2&amp;CHAR(9)&amp;$B$8&amp;" "&amp;I1370&amp;$B$9&amp;CHAR(9)&amp;$B$7&amp;U$3,"")</f>
        <v/>
      </c>
      <c r="V1370" s="1" t="str">
        <f>IF(LENB($P1370),$S1370&amp;"."&amp;V$2&amp;CHAR(9)&amp;$B$8&amp;" "&amp;J1370&amp;$B$9&amp;CHAR(9)&amp;$B$7&amp;V$3,"")</f>
        <v/>
      </c>
      <c r="Z1370" s="1" t="str">
        <f>IF(LENB(O1370),IF(1&lt;O1370,CHAR(10),"")&amp;"'"&amp;IF(G1370=0,"名称未設定",G1370)&amp;CHAR(10)&amp;T1370&amp;CHAR(10)&amp;U1370&amp;CHAR(10)&amp;V1370,"")</f>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IF(AND(LENB(H1371),0&lt;H1371,LENB(I1371),0&lt;I1371),"●","")</f>
        <v/>
      </c>
      <c r="O1371" s="1" t="str">
        <f>IF(LENB(N1371),COUNTIF(N$4:N1371,"●"),"")</f>
        <v/>
      </c>
      <c r="P1371" s="1" t="str">
        <f t="shared" si="23"/>
        <v/>
      </c>
      <c r="Q1371" s="1" t="str">
        <f>IF(LEN(G1371),1,"")</f>
        <v/>
      </c>
      <c r="R1371" s="1" t="str">
        <f>IF(LEN(Q1371),SUM($Q$4:Q1371)-1,"")</f>
        <v/>
      </c>
      <c r="S1371" s="1" t="str">
        <f>IF(LENB($P1371),IF(COUNTIF($B$34,"*[*"),REPLACE($B$34,FIND("[",$B$34),2,"["&amp;$R1371&amp;"]"),$B$34),"")</f>
        <v/>
      </c>
      <c r="T1371" s="1" t="str">
        <f>IF(LENB($P1371),$S1371&amp;"."&amp;T$2&amp;CHAR(9)&amp;$B$8&amp;" "&amp;H1371&amp;$B$9&amp;CHAR(9)&amp;$B$7&amp;T$3,"")</f>
        <v/>
      </c>
      <c r="U1371" s="1" t="str">
        <f>IF(LENB($P1371),$S1371&amp;"."&amp;U$2&amp;CHAR(9)&amp;$B$8&amp;" "&amp;I1371&amp;$B$9&amp;CHAR(9)&amp;$B$7&amp;U$3,"")</f>
        <v/>
      </c>
      <c r="V1371" s="1" t="str">
        <f>IF(LENB($P1371),$S1371&amp;"."&amp;V$2&amp;CHAR(9)&amp;$B$8&amp;" "&amp;J1371&amp;$B$9&amp;CHAR(9)&amp;$B$7&amp;V$3,"")</f>
        <v/>
      </c>
      <c r="Z1371" s="1" t="str">
        <f>IF(LENB(O1371),IF(1&lt;O1371,CHAR(10),"")&amp;"'"&amp;IF(G1371=0,"名称未設定",G1371)&amp;CHAR(10)&amp;T1371&amp;CHAR(10)&amp;U1371&amp;CHAR(10)&amp;V1371,"")</f>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IF(AND(LENB(H1372),0&lt;H1372,LENB(I1372),0&lt;I1372),"●","")</f>
        <v/>
      </c>
      <c r="O1372" s="1" t="str">
        <f>IF(LENB(N1372),COUNTIF(N$4:N1372,"●"),"")</f>
        <v/>
      </c>
      <c r="P1372" s="1" t="str">
        <f t="shared" si="23"/>
        <v/>
      </c>
      <c r="Q1372" s="1" t="str">
        <f>IF(LEN(G1372),1,"")</f>
        <v/>
      </c>
      <c r="R1372" s="1" t="str">
        <f>IF(LEN(Q1372),SUM($Q$4:Q1372)-1,"")</f>
        <v/>
      </c>
      <c r="S1372" s="1" t="str">
        <f>IF(LENB($P1372),IF(COUNTIF($B$34,"*[*"),REPLACE($B$34,FIND("[",$B$34),2,"["&amp;$R1372&amp;"]"),$B$34),"")</f>
        <v/>
      </c>
      <c r="T1372" s="1" t="str">
        <f>IF(LENB($P1372),$S1372&amp;"."&amp;T$2&amp;CHAR(9)&amp;$B$8&amp;" "&amp;H1372&amp;$B$9&amp;CHAR(9)&amp;$B$7&amp;T$3,"")</f>
        <v/>
      </c>
      <c r="U1372" s="1" t="str">
        <f>IF(LENB($P1372),$S1372&amp;"."&amp;U$2&amp;CHAR(9)&amp;$B$8&amp;" "&amp;I1372&amp;$B$9&amp;CHAR(9)&amp;$B$7&amp;U$3,"")</f>
        <v/>
      </c>
      <c r="V1372" s="1" t="str">
        <f>IF(LENB($P1372),$S1372&amp;"."&amp;V$2&amp;CHAR(9)&amp;$B$8&amp;" "&amp;J1372&amp;$B$9&amp;CHAR(9)&amp;$B$7&amp;V$3,"")</f>
        <v/>
      </c>
      <c r="Z1372" s="1" t="str">
        <f>IF(LENB(O1372),IF(1&lt;O1372,CHAR(10),"")&amp;"'"&amp;IF(G1372=0,"名称未設定",G1372)&amp;CHAR(10)&amp;T1372&amp;CHAR(10)&amp;U1372&amp;CHAR(10)&amp;V1372,"")</f>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IF(AND(LENB(H1373),0&lt;H1373,LENB(I1373),0&lt;I1373),"●","")</f>
        <v/>
      </c>
      <c r="O1373" s="1" t="str">
        <f>IF(LENB(N1373),COUNTIF(N$4:N1373,"●"),"")</f>
        <v/>
      </c>
      <c r="P1373" s="1" t="str">
        <f t="shared" si="23"/>
        <v/>
      </c>
      <c r="Q1373" s="1" t="str">
        <f>IF(LEN(G1373),1,"")</f>
        <v/>
      </c>
      <c r="R1373" s="1" t="str">
        <f>IF(LEN(Q1373),SUM($Q$4:Q1373)-1,"")</f>
        <v/>
      </c>
      <c r="S1373" s="1" t="str">
        <f>IF(LENB($P1373),IF(COUNTIF($B$34,"*[*"),REPLACE($B$34,FIND("[",$B$34),2,"["&amp;$R1373&amp;"]"),$B$34),"")</f>
        <v/>
      </c>
      <c r="T1373" s="1" t="str">
        <f>IF(LENB($P1373),$S1373&amp;"."&amp;T$2&amp;CHAR(9)&amp;$B$8&amp;" "&amp;H1373&amp;$B$9&amp;CHAR(9)&amp;$B$7&amp;T$3,"")</f>
        <v/>
      </c>
      <c r="U1373" s="1" t="str">
        <f>IF(LENB($P1373),$S1373&amp;"."&amp;U$2&amp;CHAR(9)&amp;$B$8&amp;" "&amp;I1373&amp;$B$9&amp;CHAR(9)&amp;$B$7&amp;U$3,"")</f>
        <v/>
      </c>
      <c r="V1373" s="1" t="str">
        <f>IF(LENB($P1373),$S1373&amp;"."&amp;V$2&amp;CHAR(9)&amp;$B$8&amp;" "&amp;J1373&amp;$B$9&amp;CHAR(9)&amp;$B$7&amp;V$3,"")</f>
        <v/>
      </c>
      <c r="Z1373" s="1" t="str">
        <f>IF(LENB(O1373),IF(1&lt;O1373,CHAR(10),"")&amp;"'"&amp;IF(G1373=0,"名称未設定",G1373)&amp;CHAR(10)&amp;T1373&amp;CHAR(10)&amp;U1373&amp;CHAR(10)&amp;V1373,"")</f>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IF(AND(LENB(H1374),0&lt;H1374,LENB(I1374),0&lt;I1374),"●","")</f>
        <v/>
      </c>
      <c r="O1374" s="1" t="str">
        <f>IF(LENB(N1374),COUNTIF(N$4:N1374,"●"),"")</f>
        <v/>
      </c>
      <c r="P1374" s="1" t="str">
        <f t="shared" si="23"/>
        <v/>
      </c>
      <c r="Q1374" s="1" t="str">
        <f>IF(LEN(G1374),1,"")</f>
        <v/>
      </c>
      <c r="R1374" s="1" t="str">
        <f>IF(LEN(Q1374),SUM($Q$4:Q1374)-1,"")</f>
        <v/>
      </c>
      <c r="S1374" s="1" t="str">
        <f>IF(LENB($P1374),IF(COUNTIF($B$34,"*[*"),REPLACE($B$34,FIND("[",$B$34),2,"["&amp;$R1374&amp;"]"),$B$34),"")</f>
        <v/>
      </c>
      <c r="T1374" s="1" t="str">
        <f>IF(LENB($P1374),$S1374&amp;"."&amp;T$2&amp;CHAR(9)&amp;$B$8&amp;" "&amp;H1374&amp;$B$9&amp;CHAR(9)&amp;$B$7&amp;T$3,"")</f>
        <v/>
      </c>
      <c r="U1374" s="1" t="str">
        <f>IF(LENB($P1374),$S1374&amp;"."&amp;U$2&amp;CHAR(9)&amp;$B$8&amp;" "&amp;I1374&amp;$B$9&amp;CHAR(9)&amp;$B$7&amp;U$3,"")</f>
        <v/>
      </c>
      <c r="V1374" s="1" t="str">
        <f>IF(LENB($P1374),$S1374&amp;"."&amp;V$2&amp;CHAR(9)&amp;$B$8&amp;" "&amp;J1374&amp;$B$9&amp;CHAR(9)&amp;$B$7&amp;V$3,"")</f>
        <v/>
      </c>
      <c r="Z1374" s="1" t="str">
        <f>IF(LENB(O1374),IF(1&lt;O1374,CHAR(10),"")&amp;"'"&amp;IF(G1374=0,"名称未設定",G1374)&amp;CHAR(10)&amp;T1374&amp;CHAR(10)&amp;U1374&amp;CHAR(10)&amp;V1374,"")</f>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IF(AND(LENB(H1375),0&lt;H1375,LENB(I1375),0&lt;I1375),"●","")</f>
        <v/>
      </c>
      <c r="O1375" s="1" t="str">
        <f>IF(LENB(N1375),COUNTIF(N$4:N1375,"●"),"")</f>
        <v/>
      </c>
      <c r="P1375" s="1" t="str">
        <f t="shared" si="23"/>
        <v/>
      </c>
      <c r="Q1375" s="1" t="str">
        <f>IF(LEN(G1375),1,"")</f>
        <v/>
      </c>
      <c r="R1375" s="1" t="str">
        <f>IF(LEN(Q1375),SUM($Q$4:Q1375)-1,"")</f>
        <v/>
      </c>
      <c r="S1375" s="1" t="str">
        <f>IF(LENB($P1375),IF(COUNTIF($B$34,"*[*"),REPLACE($B$34,FIND("[",$B$34),2,"["&amp;$R1375&amp;"]"),$B$34),"")</f>
        <v/>
      </c>
      <c r="T1375" s="1" t="str">
        <f>IF(LENB($P1375),$S1375&amp;"."&amp;T$2&amp;CHAR(9)&amp;$B$8&amp;" "&amp;H1375&amp;$B$9&amp;CHAR(9)&amp;$B$7&amp;T$3,"")</f>
        <v/>
      </c>
      <c r="U1375" s="1" t="str">
        <f>IF(LENB($P1375),$S1375&amp;"."&amp;U$2&amp;CHAR(9)&amp;$B$8&amp;" "&amp;I1375&amp;$B$9&amp;CHAR(9)&amp;$B$7&amp;U$3,"")</f>
        <v/>
      </c>
      <c r="V1375" s="1" t="str">
        <f>IF(LENB($P1375),$S1375&amp;"."&amp;V$2&amp;CHAR(9)&amp;$B$8&amp;" "&amp;J1375&amp;$B$9&amp;CHAR(9)&amp;$B$7&amp;V$3,"")</f>
        <v/>
      </c>
      <c r="Z1375" s="1" t="str">
        <f>IF(LENB(O1375),IF(1&lt;O1375,CHAR(10),"")&amp;"'"&amp;IF(G1375=0,"名称未設定",G1375)&amp;CHAR(10)&amp;T1375&amp;CHAR(10)&amp;U1375&amp;CHAR(10)&amp;V1375,"")</f>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IF(AND(LENB(H1376),0&lt;H1376,LENB(I1376),0&lt;I1376),"●","")</f>
        <v/>
      </c>
      <c r="O1376" s="1" t="str">
        <f>IF(LENB(N1376),COUNTIF(N$4:N1376,"●"),"")</f>
        <v/>
      </c>
      <c r="P1376" s="1" t="str">
        <f t="shared" si="23"/>
        <v/>
      </c>
      <c r="Q1376" s="1" t="str">
        <f>IF(LEN(G1376),1,"")</f>
        <v/>
      </c>
      <c r="R1376" s="1" t="str">
        <f>IF(LEN(Q1376),SUM($Q$4:Q1376)-1,"")</f>
        <v/>
      </c>
      <c r="S1376" s="1" t="str">
        <f>IF(LENB($P1376),IF(COUNTIF($B$34,"*[*"),REPLACE($B$34,FIND("[",$B$34),2,"["&amp;$R1376&amp;"]"),$B$34),"")</f>
        <v/>
      </c>
      <c r="T1376" s="1" t="str">
        <f>IF(LENB($P1376),$S1376&amp;"."&amp;T$2&amp;CHAR(9)&amp;$B$8&amp;" "&amp;H1376&amp;$B$9&amp;CHAR(9)&amp;$B$7&amp;T$3,"")</f>
        <v/>
      </c>
      <c r="U1376" s="1" t="str">
        <f>IF(LENB($P1376),$S1376&amp;"."&amp;U$2&amp;CHAR(9)&amp;$B$8&amp;" "&amp;I1376&amp;$B$9&amp;CHAR(9)&amp;$B$7&amp;U$3,"")</f>
        <v/>
      </c>
      <c r="V1376" s="1" t="str">
        <f>IF(LENB($P1376),$S1376&amp;"."&amp;V$2&amp;CHAR(9)&amp;$B$8&amp;" "&amp;J1376&amp;$B$9&amp;CHAR(9)&amp;$B$7&amp;V$3,"")</f>
        <v/>
      </c>
      <c r="Z1376" s="1" t="str">
        <f>IF(LENB(O1376),IF(1&lt;O1376,CHAR(10),"")&amp;"'"&amp;IF(G1376=0,"名称未設定",G1376)&amp;CHAR(10)&amp;T1376&amp;CHAR(10)&amp;U1376&amp;CHAR(10)&amp;V1376,"")</f>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IF(AND(LENB(H1377),0&lt;H1377,LENB(I1377),0&lt;I1377),"●","")</f>
        <v/>
      </c>
      <c r="O1377" s="1" t="str">
        <f>IF(LENB(N1377),COUNTIF(N$4:N1377,"●"),"")</f>
        <v/>
      </c>
      <c r="P1377" s="1" t="str">
        <f t="shared" si="23"/>
        <v/>
      </c>
      <c r="Q1377" s="1" t="str">
        <f>IF(LEN(G1377),1,"")</f>
        <v/>
      </c>
      <c r="R1377" s="1" t="str">
        <f>IF(LEN(Q1377),SUM($Q$4:Q1377)-1,"")</f>
        <v/>
      </c>
      <c r="S1377" s="1" t="str">
        <f>IF(LENB($P1377),IF(COUNTIF($B$34,"*[*"),REPLACE($B$34,FIND("[",$B$34),2,"["&amp;$R1377&amp;"]"),$B$34),"")</f>
        <v/>
      </c>
      <c r="T1377" s="1" t="str">
        <f>IF(LENB($P1377),$S1377&amp;"."&amp;T$2&amp;CHAR(9)&amp;$B$8&amp;" "&amp;H1377&amp;$B$9&amp;CHAR(9)&amp;$B$7&amp;T$3,"")</f>
        <v/>
      </c>
      <c r="U1377" s="1" t="str">
        <f>IF(LENB($P1377),$S1377&amp;"."&amp;U$2&amp;CHAR(9)&amp;$B$8&amp;" "&amp;I1377&amp;$B$9&amp;CHAR(9)&amp;$B$7&amp;U$3,"")</f>
        <v/>
      </c>
      <c r="V1377" s="1" t="str">
        <f>IF(LENB($P1377),$S1377&amp;"."&amp;V$2&amp;CHAR(9)&amp;$B$8&amp;" "&amp;J1377&amp;$B$9&amp;CHAR(9)&amp;$B$7&amp;V$3,"")</f>
        <v/>
      </c>
      <c r="Z1377" s="1" t="str">
        <f>IF(LENB(O1377),IF(1&lt;O1377,CHAR(10),"")&amp;"'"&amp;IF(G1377=0,"名称未設定",G1377)&amp;CHAR(10)&amp;T1377&amp;CHAR(10)&amp;U1377&amp;CHAR(10)&amp;V1377,"")</f>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IF(AND(LENB(H1378),0&lt;H1378,LENB(I1378),0&lt;I1378),"●","")</f>
        <v/>
      </c>
      <c r="O1378" s="1" t="str">
        <f>IF(LENB(N1378),COUNTIF(N$4:N1378,"●"),"")</f>
        <v/>
      </c>
      <c r="P1378" s="1" t="str">
        <f t="shared" si="23"/>
        <v/>
      </c>
      <c r="Q1378" s="1" t="str">
        <f>IF(LEN(G1378),1,"")</f>
        <v/>
      </c>
      <c r="R1378" s="1" t="str">
        <f>IF(LEN(Q1378),SUM($Q$4:Q1378)-1,"")</f>
        <v/>
      </c>
      <c r="S1378" s="1" t="str">
        <f>IF(LENB($P1378),IF(COUNTIF($B$34,"*[*"),REPLACE($B$34,FIND("[",$B$34),2,"["&amp;$R1378&amp;"]"),$B$34),"")</f>
        <v/>
      </c>
      <c r="T1378" s="1" t="str">
        <f>IF(LENB($P1378),$S1378&amp;"."&amp;T$2&amp;CHAR(9)&amp;$B$8&amp;" "&amp;H1378&amp;$B$9&amp;CHAR(9)&amp;$B$7&amp;T$3,"")</f>
        <v/>
      </c>
      <c r="U1378" s="1" t="str">
        <f>IF(LENB($P1378),$S1378&amp;"."&amp;U$2&amp;CHAR(9)&amp;$B$8&amp;" "&amp;I1378&amp;$B$9&amp;CHAR(9)&amp;$B$7&amp;U$3,"")</f>
        <v/>
      </c>
      <c r="V1378" s="1" t="str">
        <f>IF(LENB($P1378),$S1378&amp;"."&amp;V$2&amp;CHAR(9)&amp;$B$8&amp;" "&amp;J1378&amp;$B$9&amp;CHAR(9)&amp;$B$7&amp;V$3,"")</f>
        <v/>
      </c>
      <c r="Z1378" s="1" t="str">
        <f>IF(LENB(O1378),IF(1&lt;O1378,CHAR(10),"")&amp;"'"&amp;IF(G1378=0,"名称未設定",G1378)&amp;CHAR(10)&amp;T1378&amp;CHAR(10)&amp;U1378&amp;CHAR(10)&amp;V1378,"")</f>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IF(AND(LENB(H1379),0&lt;H1379,LENB(I1379),0&lt;I1379),"●","")</f>
        <v/>
      </c>
      <c r="O1379" s="1" t="str">
        <f>IF(LENB(N1379),COUNTIF(N$4:N1379,"●"),"")</f>
        <v/>
      </c>
      <c r="P1379" s="1" t="str">
        <f t="shared" si="23"/>
        <v/>
      </c>
      <c r="Q1379" s="1" t="str">
        <f>IF(LEN(G1379),1,"")</f>
        <v/>
      </c>
      <c r="R1379" s="1" t="str">
        <f>IF(LEN(Q1379),SUM($Q$4:Q1379)-1,"")</f>
        <v/>
      </c>
      <c r="S1379" s="1" t="str">
        <f>IF(LENB($P1379),IF(COUNTIF($B$34,"*[*"),REPLACE($B$34,FIND("[",$B$34),2,"["&amp;$R1379&amp;"]"),$B$34),"")</f>
        <v/>
      </c>
      <c r="T1379" s="1" t="str">
        <f>IF(LENB($P1379),$S1379&amp;"."&amp;T$2&amp;CHAR(9)&amp;$B$8&amp;" "&amp;H1379&amp;$B$9&amp;CHAR(9)&amp;$B$7&amp;T$3,"")</f>
        <v/>
      </c>
      <c r="U1379" s="1" t="str">
        <f>IF(LENB($P1379),$S1379&amp;"."&amp;U$2&amp;CHAR(9)&amp;$B$8&amp;" "&amp;I1379&amp;$B$9&amp;CHAR(9)&amp;$B$7&amp;U$3,"")</f>
        <v/>
      </c>
      <c r="V1379" s="1" t="str">
        <f>IF(LENB($P1379),$S1379&amp;"."&amp;V$2&amp;CHAR(9)&amp;$B$8&amp;" "&amp;J1379&amp;$B$9&amp;CHAR(9)&amp;$B$7&amp;V$3,"")</f>
        <v/>
      </c>
      <c r="Z1379" s="1" t="str">
        <f>IF(LENB(O1379),IF(1&lt;O1379,CHAR(10),"")&amp;"'"&amp;IF(G1379=0,"名称未設定",G1379)&amp;CHAR(10)&amp;T1379&amp;CHAR(10)&amp;U1379&amp;CHAR(10)&amp;V1379,"")</f>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IF(AND(LENB(H1380),0&lt;H1380,LENB(I1380),0&lt;I1380),"●","")</f>
        <v/>
      </c>
      <c r="O1380" s="1" t="str">
        <f>IF(LENB(N1380),COUNTIF(N$4:N1380,"●"),"")</f>
        <v/>
      </c>
      <c r="P1380" s="1" t="str">
        <f t="shared" si="23"/>
        <v/>
      </c>
      <c r="Q1380" s="1" t="str">
        <f>IF(LEN(G1380),1,"")</f>
        <v/>
      </c>
      <c r="R1380" s="1" t="str">
        <f>IF(LEN(Q1380),SUM($Q$4:Q1380)-1,"")</f>
        <v/>
      </c>
      <c r="S1380" s="1" t="str">
        <f>IF(LENB($P1380),IF(COUNTIF($B$34,"*[*"),REPLACE($B$34,FIND("[",$B$34),2,"["&amp;$R1380&amp;"]"),$B$34),"")</f>
        <v/>
      </c>
      <c r="T1380" s="1" t="str">
        <f>IF(LENB($P1380),$S1380&amp;"."&amp;T$2&amp;CHAR(9)&amp;$B$8&amp;" "&amp;H1380&amp;$B$9&amp;CHAR(9)&amp;$B$7&amp;T$3,"")</f>
        <v/>
      </c>
      <c r="U1380" s="1" t="str">
        <f>IF(LENB($P1380),$S1380&amp;"."&amp;U$2&amp;CHAR(9)&amp;$B$8&amp;" "&amp;I1380&amp;$B$9&amp;CHAR(9)&amp;$B$7&amp;U$3,"")</f>
        <v/>
      </c>
      <c r="V1380" s="1" t="str">
        <f>IF(LENB($P1380),$S1380&amp;"."&amp;V$2&amp;CHAR(9)&amp;$B$8&amp;" "&amp;J1380&amp;$B$9&amp;CHAR(9)&amp;$B$7&amp;V$3,"")</f>
        <v/>
      </c>
      <c r="Z1380" s="1" t="str">
        <f>IF(LENB(O1380),IF(1&lt;O1380,CHAR(10),"")&amp;"'"&amp;IF(G1380=0,"名称未設定",G1380)&amp;CHAR(10)&amp;T1380&amp;CHAR(10)&amp;U1380&amp;CHAR(10)&amp;V1380,"")</f>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IF(AND(LENB(H1381),0&lt;H1381,LENB(I1381),0&lt;I1381),"●","")</f>
        <v/>
      </c>
      <c r="O1381" s="1" t="str">
        <f>IF(LENB(N1381),COUNTIF(N$4:N1381,"●"),"")</f>
        <v/>
      </c>
      <c r="P1381" s="1" t="str">
        <f t="shared" si="23"/>
        <v/>
      </c>
      <c r="Q1381" s="1" t="str">
        <f>IF(LEN(G1381),1,"")</f>
        <v/>
      </c>
      <c r="R1381" s="1" t="str">
        <f>IF(LEN(Q1381),SUM($Q$4:Q1381)-1,"")</f>
        <v/>
      </c>
      <c r="S1381" s="1" t="str">
        <f>IF(LENB($P1381),IF(COUNTIF($B$34,"*[*"),REPLACE($B$34,FIND("[",$B$34),2,"["&amp;$R1381&amp;"]"),$B$34),"")</f>
        <v/>
      </c>
      <c r="T1381" s="1" t="str">
        <f>IF(LENB($P1381),$S1381&amp;"."&amp;T$2&amp;CHAR(9)&amp;$B$8&amp;" "&amp;H1381&amp;$B$9&amp;CHAR(9)&amp;$B$7&amp;T$3,"")</f>
        <v/>
      </c>
      <c r="U1381" s="1" t="str">
        <f>IF(LENB($P1381),$S1381&amp;"."&amp;U$2&amp;CHAR(9)&amp;$B$8&amp;" "&amp;I1381&amp;$B$9&amp;CHAR(9)&amp;$B$7&amp;U$3,"")</f>
        <v/>
      </c>
      <c r="V1381" s="1" t="str">
        <f>IF(LENB($P1381),$S1381&amp;"."&amp;V$2&amp;CHAR(9)&amp;$B$8&amp;" "&amp;J1381&amp;$B$9&amp;CHAR(9)&amp;$B$7&amp;V$3,"")</f>
        <v/>
      </c>
      <c r="Z1381" s="1" t="str">
        <f>IF(LENB(O1381),IF(1&lt;O1381,CHAR(10),"")&amp;"'"&amp;IF(G1381=0,"名称未設定",G1381)&amp;CHAR(10)&amp;T1381&amp;CHAR(10)&amp;U1381&amp;CHAR(10)&amp;V1381,"")</f>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IF(AND(LENB(H1382),0&lt;H1382,LENB(I1382),0&lt;I1382),"●","")</f>
        <v/>
      </c>
      <c r="O1382" s="1" t="str">
        <f>IF(LENB(N1382),COUNTIF(N$4:N1382,"●"),"")</f>
        <v/>
      </c>
      <c r="P1382" s="1" t="str">
        <f t="shared" si="23"/>
        <v/>
      </c>
      <c r="Q1382" s="1" t="str">
        <f>IF(LEN(G1382),1,"")</f>
        <v/>
      </c>
      <c r="R1382" s="1" t="str">
        <f>IF(LEN(Q1382),SUM($Q$4:Q1382)-1,"")</f>
        <v/>
      </c>
      <c r="S1382" s="1" t="str">
        <f>IF(LENB($P1382),IF(COUNTIF($B$34,"*[*"),REPLACE($B$34,FIND("[",$B$34),2,"["&amp;$R1382&amp;"]"),$B$34),"")</f>
        <v/>
      </c>
      <c r="T1382" s="1" t="str">
        <f>IF(LENB($P1382),$S1382&amp;"."&amp;T$2&amp;CHAR(9)&amp;$B$8&amp;" "&amp;H1382&amp;$B$9&amp;CHAR(9)&amp;$B$7&amp;T$3,"")</f>
        <v/>
      </c>
      <c r="U1382" s="1" t="str">
        <f>IF(LENB($P1382),$S1382&amp;"."&amp;U$2&amp;CHAR(9)&amp;$B$8&amp;" "&amp;I1382&amp;$B$9&amp;CHAR(9)&amp;$B$7&amp;U$3,"")</f>
        <v/>
      </c>
      <c r="V1382" s="1" t="str">
        <f>IF(LENB($P1382),$S1382&amp;"."&amp;V$2&amp;CHAR(9)&amp;$B$8&amp;" "&amp;J1382&amp;$B$9&amp;CHAR(9)&amp;$B$7&amp;V$3,"")</f>
        <v/>
      </c>
      <c r="Z1382" s="1" t="str">
        <f>IF(LENB(O1382),IF(1&lt;O1382,CHAR(10),"")&amp;"'"&amp;IF(G1382=0,"名称未設定",G1382)&amp;CHAR(10)&amp;T1382&amp;CHAR(10)&amp;U1382&amp;CHAR(10)&amp;V1382,"")</f>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IF(AND(LENB(H1383),0&lt;H1383,LENB(I1383),0&lt;I1383),"●","")</f>
        <v/>
      </c>
      <c r="O1383" s="1" t="str">
        <f>IF(LENB(N1383),COUNTIF(N$4:N1383,"●"),"")</f>
        <v/>
      </c>
      <c r="P1383" s="1" t="str">
        <f t="shared" si="23"/>
        <v/>
      </c>
      <c r="Q1383" s="1" t="str">
        <f>IF(LEN(G1383),1,"")</f>
        <v/>
      </c>
      <c r="R1383" s="1" t="str">
        <f>IF(LEN(Q1383),SUM($Q$4:Q1383)-1,"")</f>
        <v/>
      </c>
      <c r="S1383" s="1" t="str">
        <f>IF(LENB($P1383),IF(COUNTIF($B$34,"*[*"),REPLACE($B$34,FIND("[",$B$34),2,"["&amp;$R1383&amp;"]"),$B$34),"")</f>
        <v/>
      </c>
      <c r="T1383" s="1" t="str">
        <f>IF(LENB($P1383),$S1383&amp;"."&amp;T$2&amp;CHAR(9)&amp;$B$8&amp;" "&amp;H1383&amp;$B$9&amp;CHAR(9)&amp;$B$7&amp;T$3,"")</f>
        <v/>
      </c>
      <c r="U1383" s="1" t="str">
        <f>IF(LENB($P1383),$S1383&amp;"."&amp;U$2&amp;CHAR(9)&amp;$B$8&amp;" "&amp;I1383&amp;$B$9&amp;CHAR(9)&amp;$B$7&amp;U$3,"")</f>
        <v/>
      </c>
      <c r="V1383" s="1" t="str">
        <f>IF(LENB($P1383),$S1383&amp;"."&amp;V$2&amp;CHAR(9)&amp;$B$8&amp;" "&amp;J1383&amp;$B$9&amp;CHAR(9)&amp;$B$7&amp;V$3,"")</f>
        <v/>
      </c>
      <c r="Z1383" s="1" t="str">
        <f>IF(LENB(O1383),IF(1&lt;O1383,CHAR(10),"")&amp;"'"&amp;IF(G1383=0,"名称未設定",G1383)&amp;CHAR(10)&amp;T1383&amp;CHAR(10)&amp;U1383&amp;CHAR(10)&amp;V1383,"")</f>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IF(AND(LENB(H1384),0&lt;H1384,LENB(I1384),0&lt;I1384),"●","")</f>
        <v/>
      </c>
      <c r="O1384" s="1" t="str">
        <f>IF(LENB(N1384),COUNTIF(N$4:N1384,"●"),"")</f>
        <v/>
      </c>
      <c r="P1384" s="1" t="str">
        <f t="shared" si="23"/>
        <v/>
      </c>
      <c r="Q1384" s="1" t="str">
        <f>IF(LEN(G1384),1,"")</f>
        <v/>
      </c>
      <c r="R1384" s="1" t="str">
        <f>IF(LEN(Q1384),SUM($Q$4:Q1384)-1,"")</f>
        <v/>
      </c>
      <c r="S1384" s="1" t="str">
        <f>IF(LENB($P1384),IF(COUNTIF($B$34,"*[*"),REPLACE($B$34,FIND("[",$B$34),2,"["&amp;$R1384&amp;"]"),$B$34),"")</f>
        <v/>
      </c>
      <c r="T1384" s="1" t="str">
        <f>IF(LENB($P1384),$S1384&amp;"."&amp;T$2&amp;CHAR(9)&amp;$B$8&amp;" "&amp;H1384&amp;$B$9&amp;CHAR(9)&amp;$B$7&amp;T$3,"")</f>
        <v/>
      </c>
      <c r="U1384" s="1" t="str">
        <f>IF(LENB($P1384),$S1384&amp;"."&amp;U$2&amp;CHAR(9)&amp;$B$8&amp;" "&amp;I1384&amp;$B$9&amp;CHAR(9)&amp;$B$7&amp;U$3,"")</f>
        <v/>
      </c>
      <c r="V1384" s="1" t="str">
        <f>IF(LENB($P1384),$S1384&amp;"."&amp;V$2&amp;CHAR(9)&amp;$B$8&amp;" "&amp;J1384&amp;$B$9&amp;CHAR(9)&amp;$B$7&amp;V$3,"")</f>
        <v/>
      </c>
      <c r="Z1384" s="1" t="str">
        <f>IF(LENB(O1384),IF(1&lt;O1384,CHAR(10),"")&amp;"'"&amp;IF(G1384=0,"名称未設定",G1384)&amp;CHAR(10)&amp;T1384&amp;CHAR(10)&amp;U1384&amp;CHAR(10)&amp;V1384,"")</f>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IF(AND(LENB(H1385),0&lt;H1385,LENB(I1385),0&lt;I1385),"●","")</f>
        <v/>
      </c>
      <c r="O1385" s="1" t="str">
        <f>IF(LENB(N1385),COUNTIF(N$4:N1385,"●"),"")</f>
        <v/>
      </c>
      <c r="P1385" s="1" t="str">
        <f t="shared" si="23"/>
        <v/>
      </c>
      <c r="Q1385" s="1" t="str">
        <f>IF(LEN(G1385),1,"")</f>
        <v/>
      </c>
      <c r="R1385" s="1" t="str">
        <f>IF(LEN(Q1385),SUM($Q$4:Q1385)-1,"")</f>
        <v/>
      </c>
      <c r="S1385" s="1" t="str">
        <f>IF(LENB($P1385),IF(COUNTIF($B$34,"*[*"),REPLACE($B$34,FIND("[",$B$34),2,"["&amp;$R1385&amp;"]"),$B$34),"")</f>
        <v/>
      </c>
      <c r="T1385" s="1" t="str">
        <f>IF(LENB($P1385),$S1385&amp;"."&amp;T$2&amp;CHAR(9)&amp;$B$8&amp;" "&amp;H1385&amp;$B$9&amp;CHAR(9)&amp;$B$7&amp;T$3,"")</f>
        <v/>
      </c>
      <c r="U1385" s="1" t="str">
        <f>IF(LENB($P1385),$S1385&amp;"."&amp;U$2&amp;CHAR(9)&amp;$B$8&amp;" "&amp;I1385&amp;$B$9&amp;CHAR(9)&amp;$B$7&amp;U$3,"")</f>
        <v/>
      </c>
      <c r="V1385" s="1" t="str">
        <f>IF(LENB($P1385),$S1385&amp;"."&amp;V$2&amp;CHAR(9)&amp;$B$8&amp;" "&amp;J1385&amp;$B$9&amp;CHAR(9)&amp;$B$7&amp;V$3,"")</f>
        <v/>
      </c>
      <c r="Z1385" s="1" t="str">
        <f>IF(LENB(O1385),IF(1&lt;O1385,CHAR(10),"")&amp;"'"&amp;IF(G1385=0,"名称未設定",G1385)&amp;CHAR(10)&amp;T1385&amp;CHAR(10)&amp;U1385&amp;CHAR(10)&amp;V1385,"")</f>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IF(AND(LENB(H1386),0&lt;H1386,LENB(I1386),0&lt;I1386),"●","")</f>
        <v/>
      </c>
      <c r="O1386" s="1" t="str">
        <f>IF(LENB(N1386),COUNTIF(N$4:N1386,"●"),"")</f>
        <v/>
      </c>
      <c r="P1386" s="1" t="str">
        <f t="shared" si="23"/>
        <v/>
      </c>
      <c r="Q1386" s="1" t="str">
        <f>IF(LEN(G1386),1,"")</f>
        <v/>
      </c>
      <c r="R1386" s="1" t="str">
        <f>IF(LEN(Q1386),SUM($Q$4:Q1386)-1,"")</f>
        <v/>
      </c>
      <c r="S1386" s="1" t="str">
        <f>IF(LENB($P1386),IF(COUNTIF($B$34,"*[*"),REPLACE($B$34,FIND("[",$B$34),2,"["&amp;$R1386&amp;"]"),$B$34),"")</f>
        <v/>
      </c>
      <c r="T1386" s="1" t="str">
        <f>IF(LENB($P1386),$S1386&amp;"."&amp;T$2&amp;CHAR(9)&amp;$B$8&amp;" "&amp;H1386&amp;$B$9&amp;CHAR(9)&amp;$B$7&amp;T$3,"")</f>
        <v/>
      </c>
      <c r="U1386" s="1" t="str">
        <f>IF(LENB($P1386),$S1386&amp;"."&amp;U$2&amp;CHAR(9)&amp;$B$8&amp;" "&amp;I1386&amp;$B$9&amp;CHAR(9)&amp;$B$7&amp;U$3,"")</f>
        <v/>
      </c>
      <c r="V1386" s="1" t="str">
        <f>IF(LENB($P1386),$S1386&amp;"."&amp;V$2&amp;CHAR(9)&amp;$B$8&amp;" "&amp;J1386&amp;$B$9&amp;CHAR(9)&amp;$B$7&amp;V$3,"")</f>
        <v/>
      </c>
      <c r="Z1386" s="1" t="str">
        <f>IF(LENB(O1386),IF(1&lt;O1386,CHAR(10),"")&amp;"'"&amp;IF(G1386=0,"名称未設定",G1386)&amp;CHAR(10)&amp;T1386&amp;CHAR(10)&amp;U1386&amp;CHAR(10)&amp;V1386,"")</f>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IF(AND(LENB(H1387),0&lt;H1387,LENB(I1387),0&lt;I1387),"●","")</f>
        <v/>
      </c>
      <c r="O1387" s="1" t="str">
        <f>IF(LENB(N1387),COUNTIF(N$4:N1387,"●"),"")</f>
        <v/>
      </c>
      <c r="P1387" s="1" t="str">
        <f t="shared" si="23"/>
        <v/>
      </c>
      <c r="Q1387" s="1" t="str">
        <f>IF(LEN(G1387),1,"")</f>
        <v/>
      </c>
      <c r="R1387" s="1" t="str">
        <f>IF(LEN(Q1387),SUM($Q$4:Q1387)-1,"")</f>
        <v/>
      </c>
      <c r="S1387" s="1" t="str">
        <f>IF(LENB($P1387),IF(COUNTIF($B$34,"*[*"),REPLACE($B$34,FIND("[",$B$34),2,"["&amp;$R1387&amp;"]"),$B$34),"")</f>
        <v/>
      </c>
      <c r="T1387" s="1" t="str">
        <f>IF(LENB($P1387),$S1387&amp;"."&amp;T$2&amp;CHAR(9)&amp;$B$8&amp;" "&amp;H1387&amp;$B$9&amp;CHAR(9)&amp;$B$7&amp;T$3,"")</f>
        <v/>
      </c>
      <c r="U1387" s="1" t="str">
        <f>IF(LENB($P1387),$S1387&amp;"."&amp;U$2&amp;CHAR(9)&amp;$B$8&amp;" "&amp;I1387&amp;$B$9&amp;CHAR(9)&amp;$B$7&amp;U$3,"")</f>
        <v/>
      </c>
      <c r="V1387" s="1" t="str">
        <f>IF(LENB($P1387),$S1387&amp;"."&amp;V$2&amp;CHAR(9)&amp;$B$8&amp;" "&amp;J1387&amp;$B$9&amp;CHAR(9)&amp;$B$7&amp;V$3,"")</f>
        <v/>
      </c>
      <c r="Z1387" s="1" t="str">
        <f>IF(LENB(O1387),IF(1&lt;O1387,CHAR(10),"")&amp;"'"&amp;IF(G1387=0,"名称未設定",G1387)&amp;CHAR(10)&amp;T1387&amp;CHAR(10)&amp;U1387&amp;CHAR(10)&amp;V1387,"")</f>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IF(AND(LENB(H1388),0&lt;H1388,LENB(I1388),0&lt;I1388),"●","")</f>
        <v/>
      </c>
      <c r="O1388" s="1" t="str">
        <f>IF(LENB(N1388),COUNTIF(N$4:N1388,"●"),"")</f>
        <v/>
      </c>
      <c r="P1388" s="1" t="str">
        <f t="shared" si="23"/>
        <v/>
      </c>
      <c r="Q1388" s="1" t="str">
        <f>IF(LEN(G1388),1,"")</f>
        <v/>
      </c>
      <c r="R1388" s="1" t="str">
        <f>IF(LEN(Q1388),SUM($Q$4:Q1388)-1,"")</f>
        <v/>
      </c>
      <c r="S1388" s="1" t="str">
        <f>IF(LENB($P1388),IF(COUNTIF($B$34,"*[*"),REPLACE($B$34,FIND("[",$B$34),2,"["&amp;$R1388&amp;"]"),$B$34),"")</f>
        <v/>
      </c>
      <c r="T1388" s="1" t="str">
        <f>IF(LENB($P1388),$S1388&amp;"."&amp;T$2&amp;CHAR(9)&amp;$B$8&amp;" "&amp;H1388&amp;$B$9&amp;CHAR(9)&amp;$B$7&amp;T$3,"")</f>
        <v/>
      </c>
      <c r="U1388" s="1" t="str">
        <f>IF(LENB($P1388),$S1388&amp;"."&amp;U$2&amp;CHAR(9)&amp;$B$8&amp;" "&amp;I1388&amp;$B$9&amp;CHAR(9)&amp;$B$7&amp;U$3,"")</f>
        <v/>
      </c>
      <c r="V1388" s="1" t="str">
        <f>IF(LENB($P1388),$S1388&amp;"."&amp;V$2&amp;CHAR(9)&amp;$B$8&amp;" "&amp;J1388&amp;$B$9&amp;CHAR(9)&amp;$B$7&amp;V$3,"")</f>
        <v/>
      </c>
      <c r="Z1388" s="1" t="str">
        <f>IF(LENB(O1388),IF(1&lt;O1388,CHAR(10),"")&amp;"'"&amp;IF(G1388=0,"名称未設定",G1388)&amp;CHAR(10)&amp;T1388&amp;CHAR(10)&amp;U1388&amp;CHAR(10)&amp;V1388,"")</f>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IF(AND(LENB(H1389),0&lt;H1389,LENB(I1389),0&lt;I1389),"●","")</f>
        <v/>
      </c>
      <c r="O1389" s="1" t="str">
        <f>IF(LENB(N1389),COUNTIF(N$4:N1389,"●"),"")</f>
        <v/>
      </c>
      <c r="P1389" s="1" t="str">
        <f t="shared" si="23"/>
        <v/>
      </c>
      <c r="Q1389" s="1" t="str">
        <f>IF(LEN(G1389),1,"")</f>
        <v/>
      </c>
      <c r="R1389" s="1" t="str">
        <f>IF(LEN(Q1389),SUM($Q$4:Q1389)-1,"")</f>
        <v/>
      </c>
      <c r="S1389" s="1" t="str">
        <f>IF(LENB($P1389),IF(COUNTIF($B$34,"*[*"),REPLACE($B$34,FIND("[",$B$34),2,"["&amp;$R1389&amp;"]"),$B$34),"")</f>
        <v/>
      </c>
      <c r="T1389" s="1" t="str">
        <f>IF(LENB($P1389),$S1389&amp;"."&amp;T$2&amp;CHAR(9)&amp;$B$8&amp;" "&amp;H1389&amp;$B$9&amp;CHAR(9)&amp;$B$7&amp;T$3,"")</f>
        <v/>
      </c>
      <c r="U1389" s="1" t="str">
        <f>IF(LENB($P1389),$S1389&amp;"."&amp;U$2&amp;CHAR(9)&amp;$B$8&amp;" "&amp;I1389&amp;$B$9&amp;CHAR(9)&amp;$B$7&amp;U$3,"")</f>
        <v/>
      </c>
      <c r="V1389" s="1" t="str">
        <f>IF(LENB($P1389),$S1389&amp;"."&amp;V$2&amp;CHAR(9)&amp;$B$8&amp;" "&amp;J1389&amp;$B$9&amp;CHAR(9)&amp;$B$7&amp;V$3,"")</f>
        <v/>
      </c>
      <c r="Z1389" s="1" t="str">
        <f>IF(LENB(O1389),IF(1&lt;O1389,CHAR(10),"")&amp;"'"&amp;IF(G1389=0,"名称未設定",G1389)&amp;CHAR(10)&amp;T1389&amp;CHAR(10)&amp;U1389&amp;CHAR(10)&amp;V1389,"")</f>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IF(AND(LENB(H1390),0&lt;H1390,LENB(I1390),0&lt;I1390),"●","")</f>
        <v/>
      </c>
      <c r="O1390" s="1" t="str">
        <f>IF(LENB(N1390),COUNTIF(N$4:N1390,"●"),"")</f>
        <v/>
      </c>
      <c r="P1390" s="1" t="str">
        <f t="shared" si="23"/>
        <v/>
      </c>
      <c r="Q1390" s="1" t="str">
        <f>IF(LEN(G1390),1,"")</f>
        <v/>
      </c>
      <c r="R1390" s="1" t="str">
        <f>IF(LEN(Q1390),SUM($Q$4:Q1390)-1,"")</f>
        <v/>
      </c>
      <c r="S1390" s="1" t="str">
        <f>IF(LENB($P1390),IF(COUNTIF($B$34,"*[*"),REPLACE($B$34,FIND("[",$B$34),2,"["&amp;$R1390&amp;"]"),$B$34),"")</f>
        <v/>
      </c>
      <c r="T1390" s="1" t="str">
        <f>IF(LENB($P1390),$S1390&amp;"."&amp;T$2&amp;CHAR(9)&amp;$B$8&amp;" "&amp;H1390&amp;$B$9&amp;CHAR(9)&amp;$B$7&amp;T$3,"")</f>
        <v/>
      </c>
      <c r="U1390" s="1" t="str">
        <f>IF(LENB($P1390),$S1390&amp;"."&amp;U$2&amp;CHAR(9)&amp;$B$8&amp;" "&amp;I1390&amp;$B$9&amp;CHAR(9)&amp;$B$7&amp;U$3,"")</f>
        <v/>
      </c>
      <c r="V1390" s="1" t="str">
        <f>IF(LENB($P1390),$S1390&amp;"."&amp;V$2&amp;CHAR(9)&amp;$B$8&amp;" "&amp;J1390&amp;$B$9&amp;CHAR(9)&amp;$B$7&amp;V$3,"")</f>
        <v/>
      </c>
      <c r="Z1390" s="1" t="str">
        <f>IF(LENB(O1390),IF(1&lt;O1390,CHAR(10),"")&amp;"'"&amp;IF(G1390=0,"名称未設定",G1390)&amp;CHAR(10)&amp;T1390&amp;CHAR(10)&amp;U1390&amp;CHAR(10)&amp;V1390,"")</f>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IF(AND(LENB(H1391),0&lt;H1391,LENB(I1391),0&lt;I1391),"●","")</f>
        <v/>
      </c>
      <c r="O1391" s="1" t="str">
        <f>IF(LENB(N1391),COUNTIF(N$4:N1391,"●"),"")</f>
        <v/>
      </c>
      <c r="P1391" s="1" t="str">
        <f t="shared" si="23"/>
        <v/>
      </c>
      <c r="Q1391" s="1" t="str">
        <f>IF(LEN(G1391),1,"")</f>
        <v/>
      </c>
      <c r="R1391" s="1" t="str">
        <f>IF(LEN(Q1391),SUM($Q$4:Q1391)-1,"")</f>
        <v/>
      </c>
      <c r="S1391" s="1" t="str">
        <f>IF(LENB($P1391),IF(COUNTIF($B$34,"*[*"),REPLACE($B$34,FIND("[",$B$34),2,"["&amp;$R1391&amp;"]"),$B$34),"")</f>
        <v/>
      </c>
      <c r="T1391" s="1" t="str">
        <f>IF(LENB($P1391),$S1391&amp;"."&amp;T$2&amp;CHAR(9)&amp;$B$8&amp;" "&amp;H1391&amp;$B$9&amp;CHAR(9)&amp;$B$7&amp;T$3,"")</f>
        <v/>
      </c>
      <c r="U1391" s="1" t="str">
        <f>IF(LENB($P1391),$S1391&amp;"."&amp;U$2&amp;CHAR(9)&amp;$B$8&amp;" "&amp;I1391&amp;$B$9&amp;CHAR(9)&amp;$B$7&amp;U$3,"")</f>
        <v/>
      </c>
      <c r="V1391" s="1" t="str">
        <f>IF(LENB($P1391),$S1391&amp;"."&amp;V$2&amp;CHAR(9)&amp;$B$8&amp;" "&amp;J1391&amp;$B$9&amp;CHAR(9)&amp;$B$7&amp;V$3,"")</f>
        <v/>
      </c>
      <c r="Z1391" s="1" t="str">
        <f>IF(LENB(O1391),IF(1&lt;O1391,CHAR(10),"")&amp;"'"&amp;IF(G1391=0,"名称未設定",G1391)&amp;CHAR(10)&amp;T1391&amp;CHAR(10)&amp;U1391&amp;CHAR(10)&amp;V1391,"")</f>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IF(AND(LENB(H1392),0&lt;H1392,LENB(I1392),0&lt;I1392),"●","")</f>
        <v/>
      </c>
      <c r="O1392" s="1" t="str">
        <f>IF(LENB(N1392),COUNTIF(N$4:N1392,"●"),"")</f>
        <v/>
      </c>
      <c r="P1392" s="1" t="str">
        <f t="shared" si="23"/>
        <v/>
      </c>
      <c r="Q1392" s="1" t="str">
        <f>IF(LEN(G1392),1,"")</f>
        <v/>
      </c>
      <c r="R1392" s="1" t="str">
        <f>IF(LEN(Q1392),SUM($Q$4:Q1392)-1,"")</f>
        <v/>
      </c>
      <c r="S1392" s="1" t="str">
        <f>IF(LENB($P1392),IF(COUNTIF($B$34,"*[*"),REPLACE($B$34,FIND("[",$B$34),2,"["&amp;$R1392&amp;"]"),$B$34),"")</f>
        <v/>
      </c>
      <c r="T1392" s="1" t="str">
        <f>IF(LENB($P1392),$S1392&amp;"."&amp;T$2&amp;CHAR(9)&amp;$B$8&amp;" "&amp;H1392&amp;$B$9&amp;CHAR(9)&amp;$B$7&amp;T$3,"")</f>
        <v/>
      </c>
      <c r="U1392" s="1" t="str">
        <f>IF(LENB($P1392),$S1392&amp;"."&amp;U$2&amp;CHAR(9)&amp;$B$8&amp;" "&amp;I1392&amp;$B$9&amp;CHAR(9)&amp;$B$7&amp;U$3,"")</f>
        <v/>
      </c>
      <c r="V1392" s="1" t="str">
        <f>IF(LENB($P1392),$S1392&amp;"."&amp;V$2&amp;CHAR(9)&amp;$B$8&amp;" "&amp;J1392&amp;$B$9&amp;CHAR(9)&amp;$B$7&amp;V$3,"")</f>
        <v/>
      </c>
      <c r="Z1392" s="1" t="str">
        <f>IF(LENB(O1392),IF(1&lt;O1392,CHAR(10),"")&amp;"'"&amp;IF(G1392=0,"名称未設定",G1392)&amp;CHAR(10)&amp;T1392&amp;CHAR(10)&amp;U1392&amp;CHAR(10)&amp;V1392,"")</f>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IF(AND(LENB(H1393),0&lt;H1393,LENB(I1393),0&lt;I1393),"●","")</f>
        <v/>
      </c>
      <c r="O1393" s="1" t="str">
        <f>IF(LENB(N1393),COUNTIF(N$4:N1393,"●"),"")</f>
        <v/>
      </c>
      <c r="P1393" s="1" t="str">
        <f t="shared" si="23"/>
        <v/>
      </c>
      <c r="Q1393" s="1" t="str">
        <f>IF(LEN(G1393),1,"")</f>
        <v/>
      </c>
      <c r="R1393" s="1" t="str">
        <f>IF(LEN(Q1393),SUM($Q$4:Q1393)-1,"")</f>
        <v/>
      </c>
      <c r="S1393" s="1" t="str">
        <f>IF(LENB($P1393),IF(COUNTIF($B$34,"*[*"),REPLACE($B$34,FIND("[",$B$34),2,"["&amp;$R1393&amp;"]"),$B$34),"")</f>
        <v/>
      </c>
      <c r="T1393" s="1" t="str">
        <f>IF(LENB($P1393),$S1393&amp;"."&amp;T$2&amp;CHAR(9)&amp;$B$8&amp;" "&amp;H1393&amp;$B$9&amp;CHAR(9)&amp;$B$7&amp;T$3,"")</f>
        <v/>
      </c>
      <c r="U1393" s="1" t="str">
        <f>IF(LENB($P1393),$S1393&amp;"."&amp;U$2&amp;CHAR(9)&amp;$B$8&amp;" "&amp;I1393&amp;$B$9&amp;CHAR(9)&amp;$B$7&amp;U$3,"")</f>
        <v/>
      </c>
      <c r="V1393" s="1" t="str">
        <f>IF(LENB($P1393),$S1393&amp;"."&amp;V$2&amp;CHAR(9)&amp;$B$8&amp;" "&amp;J1393&amp;$B$9&amp;CHAR(9)&amp;$B$7&amp;V$3,"")</f>
        <v/>
      </c>
      <c r="Z1393" s="1" t="str">
        <f>IF(LENB(O1393),IF(1&lt;O1393,CHAR(10),"")&amp;"'"&amp;IF(G1393=0,"名称未設定",G1393)&amp;CHAR(10)&amp;T1393&amp;CHAR(10)&amp;U1393&amp;CHAR(10)&amp;V1393,"")</f>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IF(AND(LENB(H1394),0&lt;H1394,LENB(I1394),0&lt;I1394),"●","")</f>
        <v/>
      </c>
      <c r="O1394" s="1" t="str">
        <f>IF(LENB(N1394),COUNTIF(N$4:N1394,"●"),"")</f>
        <v/>
      </c>
      <c r="P1394" s="1" t="str">
        <f t="shared" si="23"/>
        <v/>
      </c>
      <c r="Q1394" s="1" t="str">
        <f>IF(LEN(G1394),1,"")</f>
        <v/>
      </c>
      <c r="R1394" s="1" t="str">
        <f>IF(LEN(Q1394),SUM($Q$4:Q1394)-1,"")</f>
        <v/>
      </c>
      <c r="S1394" s="1" t="str">
        <f>IF(LENB($P1394),IF(COUNTIF($B$34,"*[*"),REPLACE($B$34,FIND("[",$B$34),2,"["&amp;$R1394&amp;"]"),$B$34),"")</f>
        <v/>
      </c>
      <c r="T1394" s="1" t="str">
        <f>IF(LENB($P1394),$S1394&amp;"."&amp;T$2&amp;CHAR(9)&amp;$B$8&amp;" "&amp;H1394&amp;$B$9&amp;CHAR(9)&amp;$B$7&amp;T$3,"")</f>
        <v/>
      </c>
      <c r="U1394" s="1" t="str">
        <f>IF(LENB($P1394),$S1394&amp;"."&amp;U$2&amp;CHAR(9)&amp;$B$8&amp;" "&amp;I1394&amp;$B$9&amp;CHAR(9)&amp;$B$7&amp;U$3,"")</f>
        <v/>
      </c>
      <c r="V1394" s="1" t="str">
        <f>IF(LENB($P1394),$S1394&amp;"."&amp;V$2&amp;CHAR(9)&amp;$B$8&amp;" "&amp;J1394&amp;$B$9&amp;CHAR(9)&amp;$B$7&amp;V$3,"")</f>
        <v/>
      </c>
      <c r="Z1394" s="1" t="str">
        <f>IF(LENB(O1394),IF(1&lt;O1394,CHAR(10),"")&amp;"'"&amp;IF(G1394=0,"名称未設定",G1394)&amp;CHAR(10)&amp;T1394&amp;CHAR(10)&amp;U1394&amp;CHAR(10)&amp;V1394,"")</f>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IF(AND(LENB(H1395),0&lt;H1395,LENB(I1395),0&lt;I1395),"●","")</f>
        <v/>
      </c>
      <c r="O1395" s="1" t="str">
        <f>IF(LENB(N1395),COUNTIF(N$4:N1395,"●"),"")</f>
        <v/>
      </c>
      <c r="P1395" s="1" t="str">
        <f t="shared" si="23"/>
        <v/>
      </c>
      <c r="Q1395" s="1" t="str">
        <f>IF(LEN(G1395),1,"")</f>
        <v/>
      </c>
      <c r="R1395" s="1" t="str">
        <f>IF(LEN(Q1395),SUM($Q$4:Q1395)-1,"")</f>
        <v/>
      </c>
      <c r="S1395" s="1" t="str">
        <f>IF(LENB($P1395),IF(COUNTIF($B$34,"*[*"),REPLACE($B$34,FIND("[",$B$34),2,"["&amp;$R1395&amp;"]"),$B$34),"")</f>
        <v/>
      </c>
      <c r="T1395" s="1" t="str">
        <f>IF(LENB($P1395),$S1395&amp;"."&amp;T$2&amp;CHAR(9)&amp;$B$8&amp;" "&amp;H1395&amp;$B$9&amp;CHAR(9)&amp;$B$7&amp;T$3,"")</f>
        <v/>
      </c>
      <c r="U1395" s="1" t="str">
        <f>IF(LENB($P1395),$S1395&amp;"."&amp;U$2&amp;CHAR(9)&amp;$B$8&amp;" "&amp;I1395&amp;$B$9&amp;CHAR(9)&amp;$B$7&amp;U$3,"")</f>
        <v/>
      </c>
      <c r="V1395" s="1" t="str">
        <f>IF(LENB($P1395),$S1395&amp;"."&amp;V$2&amp;CHAR(9)&amp;$B$8&amp;" "&amp;J1395&amp;$B$9&amp;CHAR(9)&amp;$B$7&amp;V$3,"")</f>
        <v/>
      </c>
      <c r="Z1395" s="1" t="str">
        <f>IF(LENB(O1395),IF(1&lt;O1395,CHAR(10),"")&amp;"'"&amp;IF(G1395=0,"名称未設定",G1395)&amp;CHAR(10)&amp;T1395&amp;CHAR(10)&amp;U1395&amp;CHAR(10)&amp;V1395,"")</f>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IF(AND(LENB(H1396),0&lt;H1396,LENB(I1396),0&lt;I1396),"●","")</f>
        <v/>
      </c>
      <c r="O1396" s="1" t="str">
        <f>IF(LENB(N1396),COUNTIF(N$4:N1396,"●"),"")</f>
        <v/>
      </c>
      <c r="P1396" s="1" t="str">
        <f t="shared" si="23"/>
        <v/>
      </c>
      <c r="Q1396" s="1" t="str">
        <f>IF(LEN(G1396),1,"")</f>
        <v/>
      </c>
      <c r="R1396" s="1" t="str">
        <f>IF(LEN(Q1396),SUM($Q$4:Q1396)-1,"")</f>
        <v/>
      </c>
      <c r="S1396" s="1" t="str">
        <f>IF(LENB($P1396),IF(COUNTIF($B$34,"*[*"),REPLACE($B$34,FIND("[",$B$34),2,"["&amp;$R1396&amp;"]"),$B$34),"")</f>
        <v/>
      </c>
      <c r="T1396" s="1" t="str">
        <f>IF(LENB($P1396),$S1396&amp;"."&amp;T$2&amp;CHAR(9)&amp;$B$8&amp;" "&amp;H1396&amp;$B$9&amp;CHAR(9)&amp;$B$7&amp;T$3,"")</f>
        <v/>
      </c>
      <c r="U1396" s="1" t="str">
        <f>IF(LENB($P1396),$S1396&amp;"."&amp;U$2&amp;CHAR(9)&amp;$B$8&amp;" "&amp;I1396&amp;$B$9&amp;CHAR(9)&amp;$B$7&amp;U$3,"")</f>
        <v/>
      </c>
      <c r="V1396" s="1" t="str">
        <f>IF(LENB($P1396),$S1396&amp;"."&amp;V$2&amp;CHAR(9)&amp;$B$8&amp;" "&amp;J1396&amp;$B$9&amp;CHAR(9)&amp;$B$7&amp;V$3,"")</f>
        <v/>
      </c>
      <c r="Z1396" s="1" t="str">
        <f>IF(LENB(O1396),IF(1&lt;O1396,CHAR(10),"")&amp;"'"&amp;IF(G1396=0,"名称未設定",G1396)&amp;CHAR(10)&amp;T1396&amp;CHAR(10)&amp;U1396&amp;CHAR(10)&amp;V1396,"")</f>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IF(AND(LENB(H1397),0&lt;H1397,LENB(I1397),0&lt;I1397),"●","")</f>
        <v/>
      </c>
      <c r="O1397" s="1" t="str">
        <f>IF(LENB(N1397),COUNTIF(N$4:N1397,"●"),"")</f>
        <v/>
      </c>
      <c r="P1397" s="1" t="str">
        <f t="shared" si="23"/>
        <v/>
      </c>
      <c r="Q1397" s="1" t="str">
        <f>IF(LEN(G1397),1,"")</f>
        <v/>
      </c>
      <c r="R1397" s="1" t="str">
        <f>IF(LEN(Q1397),SUM($Q$4:Q1397)-1,"")</f>
        <v/>
      </c>
      <c r="S1397" s="1" t="str">
        <f>IF(LENB($P1397),IF(COUNTIF($B$34,"*[*"),REPLACE($B$34,FIND("[",$B$34),2,"["&amp;$R1397&amp;"]"),$B$34),"")</f>
        <v/>
      </c>
      <c r="T1397" s="1" t="str">
        <f>IF(LENB($P1397),$S1397&amp;"."&amp;T$2&amp;CHAR(9)&amp;$B$8&amp;" "&amp;H1397&amp;$B$9&amp;CHAR(9)&amp;$B$7&amp;T$3,"")</f>
        <v/>
      </c>
      <c r="U1397" s="1" t="str">
        <f>IF(LENB($P1397),$S1397&amp;"."&amp;U$2&amp;CHAR(9)&amp;$B$8&amp;" "&amp;I1397&amp;$B$9&amp;CHAR(9)&amp;$B$7&amp;U$3,"")</f>
        <v/>
      </c>
      <c r="V1397" s="1" t="str">
        <f>IF(LENB($P1397),$S1397&amp;"."&amp;V$2&amp;CHAR(9)&amp;$B$8&amp;" "&amp;J1397&amp;$B$9&amp;CHAR(9)&amp;$B$7&amp;V$3,"")</f>
        <v/>
      </c>
      <c r="Z1397" s="1" t="str">
        <f>IF(LENB(O1397),IF(1&lt;O1397,CHAR(10),"")&amp;"'"&amp;IF(G1397=0,"名称未設定",G1397)&amp;CHAR(10)&amp;T1397&amp;CHAR(10)&amp;U1397&amp;CHAR(10)&amp;V1397,"")</f>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IF(AND(LENB(H1398),0&lt;H1398,LENB(I1398),0&lt;I1398),"●","")</f>
        <v/>
      </c>
      <c r="O1398" s="1" t="str">
        <f>IF(LENB(N1398),COUNTIF(N$4:N1398,"●"),"")</f>
        <v/>
      </c>
      <c r="P1398" s="1" t="str">
        <f t="shared" si="23"/>
        <v/>
      </c>
      <c r="Q1398" s="1" t="str">
        <f>IF(LEN(G1398),1,"")</f>
        <v/>
      </c>
      <c r="R1398" s="1" t="str">
        <f>IF(LEN(Q1398),SUM($Q$4:Q1398)-1,"")</f>
        <v/>
      </c>
      <c r="S1398" s="1" t="str">
        <f>IF(LENB($P1398),IF(COUNTIF($B$34,"*[*"),REPLACE($B$34,FIND("[",$B$34),2,"["&amp;$R1398&amp;"]"),$B$34),"")</f>
        <v/>
      </c>
      <c r="T1398" s="1" t="str">
        <f>IF(LENB($P1398),$S1398&amp;"."&amp;T$2&amp;CHAR(9)&amp;$B$8&amp;" "&amp;H1398&amp;$B$9&amp;CHAR(9)&amp;$B$7&amp;T$3,"")</f>
        <v/>
      </c>
      <c r="U1398" s="1" t="str">
        <f>IF(LENB($P1398),$S1398&amp;"."&amp;U$2&amp;CHAR(9)&amp;$B$8&amp;" "&amp;I1398&amp;$B$9&amp;CHAR(9)&amp;$B$7&amp;U$3,"")</f>
        <v/>
      </c>
      <c r="V1398" s="1" t="str">
        <f>IF(LENB($P1398),$S1398&amp;"."&amp;V$2&amp;CHAR(9)&amp;$B$8&amp;" "&amp;J1398&amp;$B$9&amp;CHAR(9)&amp;$B$7&amp;V$3,"")</f>
        <v/>
      </c>
      <c r="Z1398" s="1" t="str">
        <f>IF(LENB(O1398),IF(1&lt;O1398,CHAR(10),"")&amp;"'"&amp;IF(G1398=0,"名称未設定",G1398)&amp;CHAR(10)&amp;T1398&amp;CHAR(10)&amp;U1398&amp;CHAR(10)&amp;V1398,"")</f>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IF(AND(LENB(H1399),0&lt;H1399,LENB(I1399),0&lt;I1399),"●","")</f>
        <v/>
      </c>
      <c r="O1399" s="1" t="str">
        <f>IF(LENB(N1399),COUNTIF(N$4:N1399,"●"),"")</f>
        <v/>
      </c>
      <c r="P1399" s="1" t="str">
        <f t="shared" si="23"/>
        <v/>
      </c>
      <c r="Q1399" s="1" t="str">
        <f>IF(LEN(G1399),1,"")</f>
        <v/>
      </c>
      <c r="R1399" s="1" t="str">
        <f>IF(LEN(Q1399),SUM($Q$4:Q1399)-1,"")</f>
        <v/>
      </c>
      <c r="S1399" s="1" t="str">
        <f>IF(LENB($P1399),IF(COUNTIF($B$34,"*[*"),REPLACE($B$34,FIND("[",$B$34),2,"["&amp;$R1399&amp;"]"),$B$34),"")</f>
        <v/>
      </c>
      <c r="T1399" s="1" t="str">
        <f>IF(LENB($P1399),$S1399&amp;"."&amp;T$2&amp;CHAR(9)&amp;$B$8&amp;" "&amp;H1399&amp;$B$9&amp;CHAR(9)&amp;$B$7&amp;T$3,"")</f>
        <v/>
      </c>
      <c r="U1399" s="1" t="str">
        <f>IF(LENB($P1399),$S1399&amp;"."&amp;U$2&amp;CHAR(9)&amp;$B$8&amp;" "&amp;I1399&amp;$B$9&amp;CHAR(9)&amp;$B$7&amp;U$3,"")</f>
        <v/>
      </c>
      <c r="V1399" s="1" t="str">
        <f>IF(LENB($P1399),$S1399&amp;"."&amp;V$2&amp;CHAR(9)&amp;$B$8&amp;" "&amp;J1399&amp;$B$9&amp;CHAR(9)&amp;$B$7&amp;V$3,"")</f>
        <v/>
      </c>
      <c r="Z1399" s="1" t="str">
        <f>IF(LENB(O1399),IF(1&lt;O1399,CHAR(10),"")&amp;"'"&amp;IF(G1399=0,"名称未設定",G1399)&amp;CHAR(10)&amp;T1399&amp;CHAR(10)&amp;U1399&amp;CHAR(10)&amp;V1399,"")</f>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IF(AND(LENB(H1400),0&lt;H1400,LENB(I1400),0&lt;I1400),"●","")</f>
        <v/>
      </c>
      <c r="O1400" s="1" t="str">
        <f>IF(LENB(N1400),COUNTIF(N$4:N1400,"●"),"")</f>
        <v/>
      </c>
      <c r="P1400" s="1" t="str">
        <f t="shared" si="23"/>
        <v/>
      </c>
      <c r="Q1400" s="1" t="str">
        <f>IF(LEN(G1400),1,"")</f>
        <v/>
      </c>
      <c r="R1400" s="1" t="str">
        <f>IF(LEN(Q1400),SUM($Q$4:Q1400)-1,"")</f>
        <v/>
      </c>
      <c r="S1400" s="1" t="str">
        <f>IF(LENB($P1400),IF(COUNTIF($B$34,"*[*"),REPLACE($B$34,FIND("[",$B$34),2,"["&amp;$R1400&amp;"]"),$B$34),"")</f>
        <v/>
      </c>
      <c r="T1400" s="1" t="str">
        <f>IF(LENB($P1400),$S1400&amp;"."&amp;T$2&amp;CHAR(9)&amp;$B$8&amp;" "&amp;H1400&amp;$B$9&amp;CHAR(9)&amp;$B$7&amp;T$3,"")</f>
        <v/>
      </c>
      <c r="U1400" s="1" t="str">
        <f>IF(LENB($P1400),$S1400&amp;"."&amp;U$2&amp;CHAR(9)&amp;$B$8&amp;" "&amp;I1400&amp;$B$9&amp;CHAR(9)&amp;$B$7&amp;U$3,"")</f>
        <v/>
      </c>
      <c r="V1400" s="1" t="str">
        <f>IF(LENB($P1400),$S1400&amp;"."&amp;V$2&amp;CHAR(9)&amp;$B$8&amp;" "&amp;J1400&amp;$B$9&amp;CHAR(9)&amp;$B$7&amp;V$3,"")</f>
        <v/>
      </c>
      <c r="Z1400" s="1" t="str">
        <f>IF(LENB(O1400),IF(1&lt;O1400,CHAR(10),"")&amp;"'"&amp;IF(G1400=0,"名称未設定",G1400)&amp;CHAR(10)&amp;T1400&amp;CHAR(10)&amp;U1400&amp;CHAR(10)&amp;V1400,"")</f>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IF(AND(LENB(H1401),0&lt;H1401,LENB(I1401),0&lt;I1401),"●","")</f>
        <v/>
      </c>
      <c r="O1401" s="1" t="str">
        <f>IF(LENB(N1401),COUNTIF(N$4:N1401,"●"),"")</f>
        <v/>
      </c>
      <c r="P1401" s="1" t="str">
        <f t="shared" si="23"/>
        <v/>
      </c>
      <c r="Q1401" s="1" t="str">
        <f>IF(LEN(G1401),1,"")</f>
        <v/>
      </c>
      <c r="R1401" s="1" t="str">
        <f>IF(LEN(Q1401),SUM($Q$4:Q1401)-1,"")</f>
        <v/>
      </c>
      <c r="S1401" s="1" t="str">
        <f>IF(LENB($P1401),IF(COUNTIF($B$34,"*[*"),REPLACE($B$34,FIND("[",$B$34),2,"["&amp;$R1401&amp;"]"),$B$34),"")</f>
        <v/>
      </c>
      <c r="T1401" s="1" t="str">
        <f>IF(LENB($P1401),$S1401&amp;"."&amp;T$2&amp;CHAR(9)&amp;$B$8&amp;" "&amp;H1401&amp;$B$9&amp;CHAR(9)&amp;$B$7&amp;T$3,"")</f>
        <v/>
      </c>
      <c r="U1401" s="1" t="str">
        <f>IF(LENB($P1401),$S1401&amp;"."&amp;U$2&amp;CHAR(9)&amp;$B$8&amp;" "&amp;I1401&amp;$B$9&amp;CHAR(9)&amp;$B$7&amp;U$3,"")</f>
        <v/>
      </c>
      <c r="V1401" s="1" t="str">
        <f>IF(LENB($P1401),$S1401&amp;"."&amp;V$2&amp;CHAR(9)&amp;$B$8&amp;" "&amp;J1401&amp;$B$9&amp;CHAR(9)&amp;$B$7&amp;V$3,"")</f>
        <v/>
      </c>
      <c r="Z1401" s="1" t="str">
        <f>IF(LENB(O1401),IF(1&lt;O1401,CHAR(10),"")&amp;"'"&amp;IF(G1401=0,"名称未設定",G1401)&amp;CHAR(10)&amp;T1401&amp;CHAR(10)&amp;U1401&amp;CHAR(10)&amp;V1401,"")</f>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IF(AND(LENB(H1402),0&lt;H1402,LENB(I1402),0&lt;I1402),"●","")</f>
        <v/>
      </c>
      <c r="O1402" s="1" t="str">
        <f>IF(LENB(N1402),COUNTIF(N$4:N1402,"●"),"")</f>
        <v/>
      </c>
      <c r="P1402" s="1" t="str">
        <f t="shared" si="23"/>
        <v/>
      </c>
      <c r="Q1402" s="1" t="str">
        <f>IF(LEN(G1402),1,"")</f>
        <v/>
      </c>
      <c r="R1402" s="1" t="str">
        <f>IF(LEN(Q1402),SUM($Q$4:Q1402)-1,"")</f>
        <v/>
      </c>
      <c r="S1402" s="1" t="str">
        <f>IF(LENB($P1402),IF(COUNTIF($B$34,"*[*"),REPLACE($B$34,FIND("[",$B$34),2,"["&amp;$R1402&amp;"]"),$B$34),"")</f>
        <v/>
      </c>
      <c r="T1402" s="1" t="str">
        <f>IF(LENB($P1402),$S1402&amp;"."&amp;T$2&amp;CHAR(9)&amp;$B$8&amp;" "&amp;H1402&amp;$B$9&amp;CHAR(9)&amp;$B$7&amp;T$3,"")</f>
        <v/>
      </c>
      <c r="U1402" s="1" t="str">
        <f>IF(LENB($P1402),$S1402&amp;"."&amp;U$2&amp;CHAR(9)&amp;$B$8&amp;" "&amp;I1402&amp;$B$9&amp;CHAR(9)&amp;$B$7&amp;U$3,"")</f>
        <v/>
      </c>
      <c r="V1402" s="1" t="str">
        <f>IF(LENB($P1402),$S1402&amp;"."&amp;V$2&amp;CHAR(9)&amp;$B$8&amp;" "&amp;J1402&amp;$B$9&amp;CHAR(9)&amp;$B$7&amp;V$3,"")</f>
        <v/>
      </c>
      <c r="Z1402" s="1" t="str">
        <f>IF(LENB(O1402),IF(1&lt;O1402,CHAR(10),"")&amp;"'"&amp;IF(G1402=0,"名称未設定",G1402)&amp;CHAR(10)&amp;T1402&amp;CHAR(10)&amp;U1402&amp;CHAR(10)&amp;V1402,"")</f>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IF(AND(LENB(H1403),0&lt;H1403,LENB(I1403),0&lt;I1403),"●","")</f>
        <v/>
      </c>
      <c r="O1403" s="1" t="str">
        <f>IF(LENB(N1403),COUNTIF(N$4:N1403,"●"),"")</f>
        <v/>
      </c>
      <c r="P1403" s="1" t="str">
        <f t="shared" si="23"/>
        <v/>
      </c>
      <c r="Q1403" s="1" t="str">
        <f>IF(LEN(G1403),1,"")</f>
        <v/>
      </c>
      <c r="R1403" s="1" t="str">
        <f>IF(LEN(Q1403),SUM($Q$4:Q1403)-1,"")</f>
        <v/>
      </c>
      <c r="S1403" s="1" t="str">
        <f>IF(LENB($P1403),IF(COUNTIF($B$34,"*[*"),REPLACE($B$34,FIND("[",$B$34),2,"["&amp;$R1403&amp;"]"),$B$34),"")</f>
        <v/>
      </c>
      <c r="T1403" s="1" t="str">
        <f>IF(LENB($P1403),$S1403&amp;"."&amp;T$2&amp;CHAR(9)&amp;$B$8&amp;" "&amp;H1403&amp;$B$9&amp;CHAR(9)&amp;$B$7&amp;T$3,"")</f>
        <v/>
      </c>
      <c r="U1403" s="1" t="str">
        <f>IF(LENB($P1403),$S1403&amp;"."&amp;U$2&amp;CHAR(9)&amp;$B$8&amp;" "&amp;I1403&amp;$B$9&amp;CHAR(9)&amp;$B$7&amp;U$3,"")</f>
        <v/>
      </c>
      <c r="V1403" s="1" t="str">
        <f>IF(LENB($P1403),$S1403&amp;"."&amp;V$2&amp;CHAR(9)&amp;$B$8&amp;" "&amp;J1403&amp;$B$9&amp;CHAR(9)&amp;$B$7&amp;V$3,"")</f>
        <v/>
      </c>
      <c r="Z1403" s="1" t="str">
        <f>IF(LENB(O1403),IF(1&lt;O1403,CHAR(10),"")&amp;"'"&amp;IF(G1403=0,"名称未設定",G1403)&amp;CHAR(10)&amp;T1403&amp;CHAR(10)&amp;U1403&amp;CHAR(10)&amp;V1403,"")</f>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IF(AND(LENB(H1404),0&lt;H1404,LENB(I1404),0&lt;I1404),"●","")</f>
        <v/>
      </c>
      <c r="O1404" s="1" t="str">
        <f>IF(LENB(N1404),COUNTIF(N$4:N1404,"●"),"")</f>
        <v/>
      </c>
      <c r="P1404" s="1" t="str">
        <f t="shared" si="23"/>
        <v/>
      </c>
      <c r="Q1404" s="1" t="str">
        <f>IF(LEN(G1404),1,"")</f>
        <v/>
      </c>
      <c r="R1404" s="1" t="str">
        <f>IF(LEN(Q1404),SUM($Q$4:Q1404)-1,"")</f>
        <v/>
      </c>
      <c r="S1404" s="1" t="str">
        <f>IF(LENB($P1404),IF(COUNTIF($B$34,"*[*"),REPLACE($B$34,FIND("[",$B$34),2,"["&amp;$R1404&amp;"]"),$B$34),"")</f>
        <v/>
      </c>
      <c r="T1404" s="1" t="str">
        <f>IF(LENB($P1404),$S1404&amp;"."&amp;T$2&amp;CHAR(9)&amp;$B$8&amp;" "&amp;H1404&amp;$B$9&amp;CHAR(9)&amp;$B$7&amp;T$3,"")</f>
        <v/>
      </c>
      <c r="U1404" s="1" t="str">
        <f>IF(LENB($P1404),$S1404&amp;"."&amp;U$2&amp;CHAR(9)&amp;$B$8&amp;" "&amp;I1404&amp;$B$9&amp;CHAR(9)&amp;$B$7&amp;U$3,"")</f>
        <v/>
      </c>
      <c r="V1404" s="1" t="str">
        <f>IF(LENB($P1404),$S1404&amp;"."&amp;V$2&amp;CHAR(9)&amp;$B$8&amp;" "&amp;J1404&amp;$B$9&amp;CHAR(9)&amp;$B$7&amp;V$3,"")</f>
        <v/>
      </c>
      <c r="Z1404" s="1" t="str">
        <f>IF(LENB(O1404),IF(1&lt;O1404,CHAR(10),"")&amp;"'"&amp;IF(G1404=0,"名称未設定",G1404)&amp;CHAR(10)&amp;T1404&amp;CHAR(10)&amp;U1404&amp;CHAR(10)&amp;V1404,"")</f>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IF(AND(LENB(H1405),0&lt;H1405,LENB(I1405),0&lt;I1405),"●","")</f>
        <v/>
      </c>
      <c r="O1405" s="1" t="str">
        <f>IF(LENB(N1405),COUNTIF(N$4:N1405,"●"),"")</f>
        <v/>
      </c>
      <c r="P1405" s="1" t="str">
        <f t="shared" si="23"/>
        <v/>
      </c>
      <c r="Q1405" s="1" t="str">
        <f>IF(LEN(G1405),1,"")</f>
        <v/>
      </c>
      <c r="R1405" s="1" t="str">
        <f>IF(LEN(Q1405),SUM($Q$4:Q1405)-1,"")</f>
        <v/>
      </c>
      <c r="S1405" s="1" t="str">
        <f>IF(LENB($P1405),IF(COUNTIF($B$34,"*[*"),REPLACE($B$34,FIND("[",$B$34),2,"["&amp;$R1405&amp;"]"),$B$34),"")</f>
        <v/>
      </c>
      <c r="T1405" s="1" t="str">
        <f>IF(LENB($P1405),$S1405&amp;"."&amp;T$2&amp;CHAR(9)&amp;$B$8&amp;" "&amp;H1405&amp;$B$9&amp;CHAR(9)&amp;$B$7&amp;T$3,"")</f>
        <v/>
      </c>
      <c r="U1405" s="1" t="str">
        <f>IF(LENB($P1405),$S1405&amp;"."&amp;U$2&amp;CHAR(9)&amp;$B$8&amp;" "&amp;I1405&amp;$B$9&amp;CHAR(9)&amp;$B$7&amp;U$3,"")</f>
        <v/>
      </c>
      <c r="V1405" s="1" t="str">
        <f>IF(LENB($P1405),$S1405&amp;"."&amp;V$2&amp;CHAR(9)&amp;$B$8&amp;" "&amp;J1405&amp;$B$9&amp;CHAR(9)&amp;$B$7&amp;V$3,"")</f>
        <v/>
      </c>
      <c r="Z1405" s="1" t="str">
        <f>IF(LENB(O1405),IF(1&lt;O1405,CHAR(10),"")&amp;"'"&amp;IF(G1405=0,"名称未設定",G1405)&amp;CHAR(10)&amp;T1405&amp;CHAR(10)&amp;U1405&amp;CHAR(10)&amp;V1405,"")</f>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IF(AND(LENB(H1406),0&lt;H1406,LENB(I1406),0&lt;I1406),"●","")</f>
        <v/>
      </c>
      <c r="O1406" s="1" t="str">
        <f>IF(LENB(N1406),COUNTIF(N$4:N1406,"●"),"")</f>
        <v/>
      </c>
      <c r="P1406" s="1" t="str">
        <f t="shared" si="23"/>
        <v/>
      </c>
      <c r="Q1406" s="1" t="str">
        <f>IF(LEN(G1406),1,"")</f>
        <v/>
      </c>
      <c r="R1406" s="1" t="str">
        <f>IF(LEN(Q1406),SUM($Q$4:Q1406)-1,"")</f>
        <v/>
      </c>
      <c r="S1406" s="1" t="str">
        <f>IF(LENB($P1406),IF(COUNTIF($B$34,"*[*"),REPLACE($B$34,FIND("[",$B$34),2,"["&amp;$R1406&amp;"]"),$B$34),"")</f>
        <v/>
      </c>
      <c r="T1406" s="1" t="str">
        <f>IF(LENB($P1406),$S1406&amp;"."&amp;T$2&amp;CHAR(9)&amp;$B$8&amp;" "&amp;H1406&amp;$B$9&amp;CHAR(9)&amp;$B$7&amp;T$3,"")</f>
        <v/>
      </c>
      <c r="U1406" s="1" t="str">
        <f>IF(LENB($P1406),$S1406&amp;"."&amp;U$2&amp;CHAR(9)&amp;$B$8&amp;" "&amp;I1406&amp;$B$9&amp;CHAR(9)&amp;$B$7&amp;U$3,"")</f>
        <v/>
      </c>
      <c r="V1406" s="1" t="str">
        <f>IF(LENB($P1406),$S1406&amp;"."&amp;V$2&amp;CHAR(9)&amp;$B$8&amp;" "&amp;J1406&amp;$B$9&amp;CHAR(9)&amp;$B$7&amp;V$3,"")</f>
        <v/>
      </c>
      <c r="Z1406" s="1" t="str">
        <f>IF(LENB(O1406),IF(1&lt;O1406,CHAR(10),"")&amp;"'"&amp;IF(G1406=0,"名称未設定",G1406)&amp;CHAR(10)&amp;T1406&amp;CHAR(10)&amp;U1406&amp;CHAR(10)&amp;V1406,"")</f>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IF(AND(LENB(H1407),0&lt;H1407,LENB(I1407),0&lt;I1407),"●","")</f>
        <v/>
      </c>
      <c r="O1407" s="1" t="str">
        <f>IF(LENB(N1407),COUNTIF(N$4:N1407,"●"),"")</f>
        <v/>
      </c>
      <c r="P1407" s="1" t="str">
        <f t="shared" si="23"/>
        <v/>
      </c>
      <c r="Q1407" s="1" t="str">
        <f>IF(LEN(G1407),1,"")</f>
        <v/>
      </c>
      <c r="R1407" s="1" t="str">
        <f>IF(LEN(Q1407),SUM($Q$4:Q1407)-1,"")</f>
        <v/>
      </c>
      <c r="S1407" s="1" t="str">
        <f>IF(LENB($P1407),IF(COUNTIF($B$34,"*[*"),REPLACE($B$34,FIND("[",$B$34),2,"["&amp;$R1407&amp;"]"),$B$34),"")</f>
        <v/>
      </c>
      <c r="T1407" s="1" t="str">
        <f>IF(LENB($P1407),$S1407&amp;"."&amp;T$2&amp;CHAR(9)&amp;$B$8&amp;" "&amp;H1407&amp;$B$9&amp;CHAR(9)&amp;$B$7&amp;T$3,"")</f>
        <v/>
      </c>
      <c r="U1407" s="1" t="str">
        <f>IF(LENB($P1407),$S1407&amp;"."&amp;U$2&amp;CHAR(9)&amp;$B$8&amp;" "&amp;I1407&amp;$B$9&amp;CHAR(9)&amp;$B$7&amp;U$3,"")</f>
        <v/>
      </c>
      <c r="V1407" s="1" t="str">
        <f>IF(LENB($P1407),$S1407&amp;"."&amp;V$2&amp;CHAR(9)&amp;$B$8&amp;" "&amp;J1407&amp;$B$9&amp;CHAR(9)&amp;$B$7&amp;V$3,"")</f>
        <v/>
      </c>
      <c r="Z1407" s="1" t="str">
        <f>IF(LENB(O1407),IF(1&lt;O1407,CHAR(10),"")&amp;"'"&amp;IF(G1407=0,"名称未設定",G1407)&amp;CHAR(10)&amp;T1407&amp;CHAR(10)&amp;U1407&amp;CHAR(10)&amp;V1407,"")</f>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IF(AND(LENB(H1408),0&lt;H1408,LENB(I1408),0&lt;I1408),"●","")</f>
        <v/>
      </c>
      <c r="O1408" s="1" t="str">
        <f>IF(LENB(N1408),COUNTIF(N$4:N1408,"●"),"")</f>
        <v/>
      </c>
      <c r="P1408" s="1" t="str">
        <f t="shared" si="23"/>
        <v/>
      </c>
      <c r="Q1408" s="1" t="str">
        <f>IF(LEN(G1408),1,"")</f>
        <v/>
      </c>
      <c r="R1408" s="1" t="str">
        <f>IF(LEN(Q1408),SUM($Q$4:Q1408)-1,"")</f>
        <v/>
      </c>
      <c r="S1408" s="1" t="str">
        <f>IF(LENB($P1408),IF(COUNTIF($B$34,"*[*"),REPLACE($B$34,FIND("[",$B$34),2,"["&amp;$R1408&amp;"]"),$B$34),"")</f>
        <v/>
      </c>
      <c r="T1408" s="1" t="str">
        <f>IF(LENB($P1408),$S1408&amp;"."&amp;T$2&amp;CHAR(9)&amp;$B$8&amp;" "&amp;H1408&amp;$B$9&amp;CHAR(9)&amp;$B$7&amp;T$3,"")</f>
        <v/>
      </c>
      <c r="U1408" s="1" t="str">
        <f>IF(LENB($P1408),$S1408&amp;"."&amp;U$2&amp;CHAR(9)&amp;$B$8&amp;" "&amp;I1408&amp;$B$9&amp;CHAR(9)&amp;$B$7&amp;U$3,"")</f>
        <v/>
      </c>
      <c r="V1408" s="1" t="str">
        <f>IF(LENB($P1408),$S1408&amp;"."&amp;V$2&amp;CHAR(9)&amp;$B$8&amp;" "&amp;J1408&amp;$B$9&amp;CHAR(9)&amp;$B$7&amp;V$3,"")</f>
        <v/>
      </c>
      <c r="Z1408" s="1" t="str">
        <f>IF(LENB(O1408),IF(1&lt;O1408,CHAR(10),"")&amp;"'"&amp;IF(G1408=0,"名称未設定",G1408)&amp;CHAR(10)&amp;T1408&amp;CHAR(10)&amp;U1408&amp;CHAR(10)&amp;V1408,"")</f>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IF(AND(LENB(H1409),0&lt;H1409,LENB(I1409),0&lt;I1409),"●","")</f>
        <v/>
      </c>
      <c r="O1409" s="1" t="str">
        <f>IF(LENB(N1409),COUNTIF(N$4:N1409,"●"),"")</f>
        <v/>
      </c>
      <c r="P1409" s="1" t="str">
        <f t="shared" si="23"/>
        <v/>
      </c>
      <c r="Q1409" s="1" t="str">
        <f>IF(LEN(G1409),1,"")</f>
        <v/>
      </c>
      <c r="R1409" s="1" t="str">
        <f>IF(LEN(Q1409),SUM($Q$4:Q1409)-1,"")</f>
        <v/>
      </c>
      <c r="S1409" s="1" t="str">
        <f>IF(LENB($P1409),IF(COUNTIF($B$34,"*[*"),REPLACE($B$34,FIND("[",$B$34),2,"["&amp;$R1409&amp;"]"),$B$34),"")</f>
        <v/>
      </c>
      <c r="T1409" s="1" t="str">
        <f>IF(LENB($P1409),$S1409&amp;"."&amp;T$2&amp;CHAR(9)&amp;$B$8&amp;" "&amp;H1409&amp;$B$9&amp;CHAR(9)&amp;$B$7&amp;T$3,"")</f>
        <v/>
      </c>
      <c r="U1409" s="1" t="str">
        <f>IF(LENB($P1409),$S1409&amp;"."&amp;U$2&amp;CHAR(9)&amp;$B$8&amp;" "&amp;I1409&amp;$B$9&amp;CHAR(9)&amp;$B$7&amp;U$3,"")</f>
        <v/>
      </c>
      <c r="V1409" s="1" t="str">
        <f>IF(LENB($P1409),$S1409&amp;"."&amp;V$2&amp;CHAR(9)&amp;$B$8&amp;" "&amp;J1409&amp;$B$9&amp;CHAR(9)&amp;$B$7&amp;V$3,"")</f>
        <v/>
      </c>
      <c r="Z1409" s="1" t="str">
        <f>IF(LENB(O1409),IF(1&lt;O1409,CHAR(10),"")&amp;"'"&amp;IF(G1409=0,"名称未設定",G1409)&amp;CHAR(10)&amp;T1409&amp;CHAR(10)&amp;U1409&amp;CHAR(10)&amp;V1409,"")</f>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IF(AND(LENB(H1410),0&lt;H1410,LENB(I1410),0&lt;I1410),"●","")</f>
        <v/>
      </c>
      <c r="O1410" s="1" t="str">
        <f>IF(LENB(N1410),COUNTIF(N$4:N1410,"●"),"")</f>
        <v/>
      </c>
      <c r="P1410" s="1" t="str">
        <f t="shared" si="23"/>
        <v/>
      </c>
      <c r="Q1410" s="1" t="str">
        <f>IF(LEN(G1410),1,"")</f>
        <v/>
      </c>
      <c r="R1410" s="1" t="str">
        <f>IF(LEN(Q1410),SUM($Q$4:Q1410)-1,"")</f>
        <v/>
      </c>
      <c r="S1410" s="1" t="str">
        <f>IF(LENB($P1410),IF(COUNTIF($B$34,"*[*"),REPLACE($B$34,FIND("[",$B$34),2,"["&amp;$R1410&amp;"]"),$B$34),"")</f>
        <v/>
      </c>
      <c r="T1410" s="1" t="str">
        <f>IF(LENB($P1410),$S1410&amp;"."&amp;T$2&amp;CHAR(9)&amp;$B$8&amp;" "&amp;H1410&amp;$B$9&amp;CHAR(9)&amp;$B$7&amp;T$3,"")</f>
        <v/>
      </c>
      <c r="U1410" s="1" t="str">
        <f>IF(LENB($P1410),$S1410&amp;"."&amp;U$2&amp;CHAR(9)&amp;$B$8&amp;" "&amp;I1410&amp;$B$9&amp;CHAR(9)&amp;$B$7&amp;U$3,"")</f>
        <v/>
      </c>
      <c r="V1410" s="1" t="str">
        <f>IF(LENB($P1410),$S1410&amp;"."&amp;V$2&amp;CHAR(9)&amp;$B$8&amp;" "&amp;J1410&amp;$B$9&amp;CHAR(9)&amp;$B$7&amp;V$3,"")</f>
        <v/>
      </c>
      <c r="Z1410" s="1" t="str">
        <f>IF(LENB(O1410),IF(1&lt;O1410,CHAR(10),"")&amp;"'"&amp;IF(G1410=0,"名称未設定",G1410)&amp;CHAR(10)&amp;T1410&amp;CHAR(10)&amp;U1410&amp;CHAR(10)&amp;V1410,"")</f>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IF(AND(LENB(H1411),0&lt;H1411,LENB(I1411),0&lt;I1411),"●","")</f>
        <v/>
      </c>
      <c r="O1411" s="1" t="str">
        <f>IF(LENB(N1411),COUNTIF(N$4:N1411,"●"),"")</f>
        <v/>
      </c>
      <c r="P1411" s="1" t="str">
        <f t="shared" si="23"/>
        <v/>
      </c>
      <c r="Q1411" s="1" t="str">
        <f>IF(LEN(G1411),1,"")</f>
        <v/>
      </c>
      <c r="R1411" s="1" t="str">
        <f>IF(LEN(Q1411),SUM($Q$4:Q1411)-1,"")</f>
        <v/>
      </c>
      <c r="S1411" s="1" t="str">
        <f>IF(LENB($P1411),IF(COUNTIF($B$34,"*[*"),REPLACE($B$34,FIND("[",$B$34),2,"["&amp;$R1411&amp;"]"),$B$34),"")</f>
        <v/>
      </c>
      <c r="T1411" s="1" t="str">
        <f>IF(LENB($P1411),$S1411&amp;"."&amp;T$2&amp;CHAR(9)&amp;$B$8&amp;" "&amp;H1411&amp;$B$9&amp;CHAR(9)&amp;$B$7&amp;T$3,"")</f>
        <v/>
      </c>
      <c r="U1411" s="1" t="str">
        <f>IF(LENB($P1411),$S1411&amp;"."&amp;U$2&amp;CHAR(9)&amp;$B$8&amp;" "&amp;I1411&amp;$B$9&amp;CHAR(9)&amp;$B$7&amp;U$3,"")</f>
        <v/>
      </c>
      <c r="V1411" s="1" t="str">
        <f>IF(LENB($P1411),$S1411&amp;"."&amp;V$2&amp;CHAR(9)&amp;$B$8&amp;" "&amp;J1411&amp;$B$9&amp;CHAR(9)&amp;$B$7&amp;V$3,"")</f>
        <v/>
      </c>
      <c r="Z1411" s="1" t="str">
        <f>IF(LENB(O1411),IF(1&lt;O1411,CHAR(10),"")&amp;"'"&amp;IF(G1411=0,"名称未設定",G1411)&amp;CHAR(10)&amp;T1411&amp;CHAR(10)&amp;U1411&amp;CHAR(10)&amp;V1411,"")</f>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IF(AND(LENB(H1412),0&lt;H1412,LENB(I1412),0&lt;I1412),"●","")</f>
        <v/>
      </c>
      <c r="O1412" s="1" t="str">
        <f>IF(LENB(N1412),COUNTIF(N$4:N1412,"●"),"")</f>
        <v/>
      </c>
      <c r="P1412" s="1" t="str">
        <f t="shared" si="23"/>
        <v/>
      </c>
      <c r="Q1412" s="1" t="str">
        <f>IF(LEN(G1412),1,"")</f>
        <v/>
      </c>
      <c r="R1412" s="1" t="str">
        <f>IF(LEN(Q1412),SUM($Q$4:Q1412)-1,"")</f>
        <v/>
      </c>
      <c r="S1412" s="1" t="str">
        <f>IF(LENB($P1412),IF(COUNTIF($B$34,"*[*"),REPLACE($B$34,FIND("[",$B$34),2,"["&amp;$R1412&amp;"]"),$B$34),"")</f>
        <v/>
      </c>
      <c r="T1412" s="1" t="str">
        <f>IF(LENB($P1412),$S1412&amp;"."&amp;T$2&amp;CHAR(9)&amp;$B$8&amp;" "&amp;H1412&amp;$B$9&amp;CHAR(9)&amp;$B$7&amp;T$3,"")</f>
        <v/>
      </c>
      <c r="U1412" s="1" t="str">
        <f>IF(LENB($P1412),$S1412&amp;"."&amp;U$2&amp;CHAR(9)&amp;$B$8&amp;" "&amp;I1412&amp;$B$9&amp;CHAR(9)&amp;$B$7&amp;U$3,"")</f>
        <v/>
      </c>
      <c r="V1412" s="1" t="str">
        <f>IF(LENB($P1412),$S1412&amp;"."&amp;V$2&amp;CHAR(9)&amp;$B$8&amp;" "&amp;J1412&amp;$B$9&amp;CHAR(9)&amp;$B$7&amp;V$3,"")</f>
        <v/>
      </c>
      <c r="Z1412" s="1" t="str">
        <f>IF(LENB(O1412),IF(1&lt;O1412,CHAR(10),"")&amp;"'"&amp;IF(G1412=0,"名称未設定",G1412)&amp;CHAR(10)&amp;T1412&amp;CHAR(10)&amp;U1412&amp;CHAR(10)&amp;V1412,"")</f>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IF(AND(LENB(H1413),0&lt;H1413,LENB(I1413),0&lt;I1413),"●","")</f>
        <v/>
      </c>
      <c r="O1413" s="1" t="str">
        <f>IF(LENB(N1413),COUNTIF(N$4:N1413,"●"),"")</f>
        <v/>
      </c>
      <c r="P1413" s="1" t="str">
        <f t="shared" ref="P1413:P1476" si="24">IF(AND(LENB(O1413),LENB($B$4),LENB($B$5)),$B$4+$B$5*(O1413),"")</f>
        <v/>
      </c>
      <c r="Q1413" s="1" t="str">
        <f>IF(LEN(G1413),1,"")</f>
        <v/>
      </c>
      <c r="R1413" s="1" t="str">
        <f>IF(LEN(Q1413),SUM($Q$4:Q1413)-1,"")</f>
        <v/>
      </c>
      <c r="S1413" s="1" t="str">
        <f>IF(LENB($P1413),IF(COUNTIF($B$34,"*[*"),REPLACE($B$34,FIND("[",$B$34),2,"["&amp;$R1413&amp;"]"),$B$34),"")</f>
        <v/>
      </c>
      <c r="T1413" s="1" t="str">
        <f>IF(LENB($P1413),$S1413&amp;"."&amp;T$2&amp;CHAR(9)&amp;$B$8&amp;" "&amp;H1413&amp;$B$9&amp;CHAR(9)&amp;$B$7&amp;T$3,"")</f>
        <v/>
      </c>
      <c r="U1413" s="1" t="str">
        <f>IF(LENB($P1413),$S1413&amp;"."&amp;U$2&amp;CHAR(9)&amp;$B$8&amp;" "&amp;I1413&amp;$B$9&amp;CHAR(9)&amp;$B$7&amp;U$3,"")</f>
        <v/>
      </c>
      <c r="V1413" s="1" t="str">
        <f>IF(LENB($P1413),$S1413&amp;"."&amp;V$2&amp;CHAR(9)&amp;$B$8&amp;" "&amp;J1413&amp;$B$9&amp;CHAR(9)&amp;$B$7&amp;V$3,"")</f>
        <v/>
      </c>
      <c r="Z1413" s="1" t="str">
        <f>IF(LENB(O1413),IF(1&lt;O1413,CHAR(10),"")&amp;"'"&amp;IF(G1413=0,"名称未設定",G1413)&amp;CHAR(10)&amp;T1413&amp;CHAR(10)&amp;U1413&amp;CHAR(10)&amp;V1413,"")</f>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IF(AND(LENB(H1414),0&lt;H1414,LENB(I1414),0&lt;I1414),"●","")</f>
        <v/>
      </c>
      <c r="O1414" s="1" t="str">
        <f>IF(LENB(N1414),COUNTIF(N$4:N1414,"●"),"")</f>
        <v/>
      </c>
      <c r="P1414" s="1" t="str">
        <f t="shared" si="24"/>
        <v/>
      </c>
      <c r="Q1414" s="1" t="str">
        <f>IF(LEN(G1414),1,"")</f>
        <v/>
      </c>
      <c r="R1414" s="1" t="str">
        <f>IF(LEN(Q1414),SUM($Q$4:Q1414)-1,"")</f>
        <v/>
      </c>
      <c r="S1414" s="1" t="str">
        <f>IF(LENB($P1414),IF(COUNTIF($B$34,"*[*"),REPLACE($B$34,FIND("[",$B$34),2,"["&amp;$R1414&amp;"]"),$B$34),"")</f>
        <v/>
      </c>
      <c r="T1414" s="1" t="str">
        <f>IF(LENB($P1414),$S1414&amp;"."&amp;T$2&amp;CHAR(9)&amp;$B$8&amp;" "&amp;H1414&amp;$B$9&amp;CHAR(9)&amp;$B$7&amp;T$3,"")</f>
        <v/>
      </c>
      <c r="U1414" s="1" t="str">
        <f>IF(LENB($P1414),$S1414&amp;"."&amp;U$2&amp;CHAR(9)&amp;$B$8&amp;" "&amp;I1414&amp;$B$9&amp;CHAR(9)&amp;$B$7&amp;U$3,"")</f>
        <v/>
      </c>
      <c r="V1414" s="1" t="str">
        <f>IF(LENB($P1414),$S1414&amp;"."&amp;V$2&amp;CHAR(9)&amp;$B$8&amp;" "&amp;J1414&amp;$B$9&amp;CHAR(9)&amp;$B$7&amp;V$3,"")</f>
        <v/>
      </c>
      <c r="Z1414" s="1" t="str">
        <f>IF(LENB(O1414),IF(1&lt;O1414,CHAR(10),"")&amp;"'"&amp;IF(G1414=0,"名称未設定",G1414)&amp;CHAR(10)&amp;T1414&amp;CHAR(10)&amp;U1414&amp;CHAR(10)&amp;V1414,"")</f>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IF(AND(LENB(H1415),0&lt;H1415,LENB(I1415),0&lt;I1415),"●","")</f>
        <v/>
      </c>
      <c r="O1415" s="1" t="str">
        <f>IF(LENB(N1415),COUNTIF(N$4:N1415,"●"),"")</f>
        <v/>
      </c>
      <c r="P1415" s="1" t="str">
        <f t="shared" si="24"/>
        <v/>
      </c>
      <c r="Q1415" s="1" t="str">
        <f>IF(LEN(G1415),1,"")</f>
        <v/>
      </c>
      <c r="R1415" s="1" t="str">
        <f>IF(LEN(Q1415),SUM($Q$4:Q1415)-1,"")</f>
        <v/>
      </c>
      <c r="S1415" s="1" t="str">
        <f>IF(LENB($P1415),IF(COUNTIF($B$34,"*[*"),REPLACE($B$34,FIND("[",$B$34),2,"["&amp;$R1415&amp;"]"),$B$34),"")</f>
        <v/>
      </c>
      <c r="T1415" s="1" t="str">
        <f>IF(LENB($P1415),$S1415&amp;"."&amp;T$2&amp;CHAR(9)&amp;$B$8&amp;" "&amp;H1415&amp;$B$9&amp;CHAR(9)&amp;$B$7&amp;T$3,"")</f>
        <v/>
      </c>
      <c r="U1415" s="1" t="str">
        <f>IF(LENB($P1415),$S1415&amp;"."&amp;U$2&amp;CHAR(9)&amp;$B$8&amp;" "&amp;I1415&amp;$B$9&amp;CHAR(9)&amp;$B$7&amp;U$3,"")</f>
        <v/>
      </c>
      <c r="V1415" s="1" t="str">
        <f>IF(LENB($P1415),$S1415&amp;"."&amp;V$2&amp;CHAR(9)&amp;$B$8&amp;" "&amp;J1415&amp;$B$9&amp;CHAR(9)&amp;$B$7&amp;V$3,"")</f>
        <v/>
      </c>
      <c r="Z1415" s="1" t="str">
        <f>IF(LENB(O1415),IF(1&lt;O1415,CHAR(10),"")&amp;"'"&amp;IF(G1415=0,"名称未設定",G1415)&amp;CHAR(10)&amp;T1415&amp;CHAR(10)&amp;U1415&amp;CHAR(10)&amp;V1415,"")</f>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IF(AND(LENB(H1416),0&lt;H1416,LENB(I1416),0&lt;I1416),"●","")</f>
        <v/>
      </c>
      <c r="O1416" s="1" t="str">
        <f>IF(LENB(N1416),COUNTIF(N$4:N1416,"●"),"")</f>
        <v/>
      </c>
      <c r="P1416" s="1" t="str">
        <f t="shared" si="24"/>
        <v/>
      </c>
      <c r="Q1416" s="1" t="str">
        <f>IF(LEN(G1416),1,"")</f>
        <v/>
      </c>
      <c r="R1416" s="1" t="str">
        <f>IF(LEN(Q1416),SUM($Q$4:Q1416)-1,"")</f>
        <v/>
      </c>
      <c r="S1416" s="1" t="str">
        <f>IF(LENB($P1416),IF(COUNTIF($B$34,"*[*"),REPLACE($B$34,FIND("[",$B$34),2,"["&amp;$R1416&amp;"]"),$B$34),"")</f>
        <v/>
      </c>
      <c r="T1416" s="1" t="str">
        <f>IF(LENB($P1416),$S1416&amp;"."&amp;T$2&amp;CHAR(9)&amp;$B$8&amp;" "&amp;H1416&amp;$B$9&amp;CHAR(9)&amp;$B$7&amp;T$3,"")</f>
        <v/>
      </c>
      <c r="U1416" s="1" t="str">
        <f>IF(LENB($P1416),$S1416&amp;"."&amp;U$2&amp;CHAR(9)&amp;$B$8&amp;" "&amp;I1416&amp;$B$9&amp;CHAR(9)&amp;$B$7&amp;U$3,"")</f>
        <v/>
      </c>
      <c r="V1416" s="1" t="str">
        <f>IF(LENB($P1416),$S1416&amp;"."&amp;V$2&amp;CHAR(9)&amp;$B$8&amp;" "&amp;J1416&amp;$B$9&amp;CHAR(9)&amp;$B$7&amp;V$3,"")</f>
        <v/>
      </c>
      <c r="Z1416" s="1" t="str">
        <f>IF(LENB(O1416),IF(1&lt;O1416,CHAR(10),"")&amp;"'"&amp;IF(G1416=0,"名称未設定",G1416)&amp;CHAR(10)&amp;T1416&amp;CHAR(10)&amp;U1416&amp;CHAR(10)&amp;V1416,"")</f>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IF(AND(LENB(H1417),0&lt;H1417,LENB(I1417),0&lt;I1417),"●","")</f>
        <v/>
      </c>
      <c r="O1417" s="1" t="str">
        <f>IF(LENB(N1417),COUNTIF(N$4:N1417,"●"),"")</f>
        <v/>
      </c>
      <c r="P1417" s="1" t="str">
        <f t="shared" si="24"/>
        <v/>
      </c>
      <c r="Q1417" s="1" t="str">
        <f>IF(LEN(G1417),1,"")</f>
        <v/>
      </c>
      <c r="R1417" s="1" t="str">
        <f>IF(LEN(Q1417),SUM($Q$4:Q1417)-1,"")</f>
        <v/>
      </c>
      <c r="S1417" s="1" t="str">
        <f>IF(LENB($P1417),IF(COUNTIF($B$34,"*[*"),REPLACE($B$34,FIND("[",$B$34),2,"["&amp;$R1417&amp;"]"),$B$34),"")</f>
        <v/>
      </c>
      <c r="T1417" s="1" t="str">
        <f>IF(LENB($P1417),$S1417&amp;"."&amp;T$2&amp;CHAR(9)&amp;$B$8&amp;" "&amp;H1417&amp;$B$9&amp;CHAR(9)&amp;$B$7&amp;T$3,"")</f>
        <v/>
      </c>
      <c r="U1417" s="1" t="str">
        <f>IF(LENB($P1417),$S1417&amp;"."&amp;U$2&amp;CHAR(9)&amp;$B$8&amp;" "&amp;I1417&amp;$B$9&amp;CHAR(9)&amp;$B$7&amp;U$3,"")</f>
        <v/>
      </c>
      <c r="V1417" s="1" t="str">
        <f>IF(LENB($P1417),$S1417&amp;"."&amp;V$2&amp;CHAR(9)&amp;$B$8&amp;" "&amp;J1417&amp;$B$9&amp;CHAR(9)&amp;$B$7&amp;V$3,"")</f>
        <v/>
      </c>
      <c r="Z1417" s="1" t="str">
        <f>IF(LENB(O1417),IF(1&lt;O1417,CHAR(10),"")&amp;"'"&amp;IF(G1417=0,"名称未設定",G1417)&amp;CHAR(10)&amp;T1417&amp;CHAR(10)&amp;U1417&amp;CHAR(10)&amp;V1417,"")</f>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IF(AND(LENB(H1418),0&lt;H1418,LENB(I1418),0&lt;I1418),"●","")</f>
        <v/>
      </c>
      <c r="O1418" s="1" t="str">
        <f>IF(LENB(N1418),COUNTIF(N$4:N1418,"●"),"")</f>
        <v/>
      </c>
      <c r="P1418" s="1" t="str">
        <f t="shared" si="24"/>
        <v/>
      </c>
      <c r="Q1418" s="1" t="str">
        <f>IF(LEN(G1418),1,"")</f>
        <v/>
      </c>
      <c r="R1418" s="1" t="str">
        <f>IF(LEN(Q1418),SUM($Q$4:Q1418)-1,"")</f>
        <v/>
      </c>
      <c r="S1418" s="1" t="str">
        <f>IF(LENB($P1418),IF(COUNTIF($B$34,"*[*"),REPLACE($B$34,FIND("[",$B$34),2,"["&amp;$R1418&amp;"]"),$B$34),"")</f>
        <v/>
      </c>
      <c r="T1418" s="1" t="str">
        <f>IF(LENB($P1418),$S1418&amp;"."&amp;T$2&amp;CHAR(9)&amp;$B$8&amp;" "&amp;H1418&amp;$B$9&amp;CHAR(9)&amp;$B$7&amp;T$3,"")</f>
        <v/>
      </c>
      <c r="U1418" s="1" t="str">
        <f>IF(LENB($P1418),$S1418&amp;"."&amp;U$2&amp;CHAR(9)&amp;$B$8&amp;" "&amp;I1418&amp;$B$9&amp;CHAR(9)&amp;$B$7&amp;U$3,"")</f>
        <v/>
      </c>
      <c r="V1418" s="1" t="str">
        <f>IF(LENB($P1418),$S1418&amp;"."&amp;V$2&amp;CHAR(9)&amp;$B$8&amp;" "&amp;J1418&amp;$B$9&amp;CHAR(9)&amp;$B$7&amp;V$3,"")</f>
        <v/>
      </c>
      <c r="Z1418" s="1" t="str">
        <f>IF(LENB(O1418),IF(1&lt;O1418,CHAR(10),"")&amp;"'"&amp;IF(G1418=0,"名称未設定",G1418)&amp;CHAR(10)&amp;T1418&amp;CHAR(10)&amp;U1418&amp;CHAR(10)&amp;V1418,"")</f>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IF(AND(LENB(H1419),0&lt;H1419,LENB(I1419),0&lt;I1419),"●","")</f>
        <v/>
      </c>
      <c r="O1419" s="1" t="str">
        <f>IF(LENB(N1419),COUNTIF(N$4:N1419,"●"),"")</f>
        <v/>
      </c>
      <c r="P1419" s="1" t="str">
        <f t="shared" si="24"/>
        <v/>
      </c>
      <c r="Q1419" s="1" t="str">
        <f>IF(LEN(G1419),1,"")</f>
        <v/>
      </c>
      <c r="R1419" s="1" t="str">
        <f>IF(LEN(Q1419),SUM($Q$4:Q1419)-1,"")</f>
        <v/>
      </c>
      <c r="S1419" s="1" t="str">
        <f>IF(LENB($P1419),IF(COUNTIF($B$34,"*[*"),REPLACE($B$34,FIND("[",$B$34),2,"["&amp;$R1419&amp;"]"),$B$34),"")</f>
        <v/>
      </c>
      <c r="T1419" s="1" t="str">
        <f>IF(LENB($P1419),$S1419&amp;"."&amp;T$2&amp;CHAR(9)&amp;$B$8&amp;" "&amp;H1419&amp;$B$9&amp;CHAR(9)&amp;$B$7&amp;T$3,"")</f>
        <v/>
      </c>
      <c r="U1419" s="1" t="str">
        <f>IF(LENB($P1419),$S1419&amp;"."&amp;U$2&amp;CHAR(9)&amp;$B$8&amp;" "&amp;I1419&amp;$B$9&amp;CHAR(9)&amp;$B$7&amp;U$3,"")</f>
        <v/>
      </c>
      <c r="V1419" s="1" t="str">
        <f>IF(LENB($P1419),$S1419&amp;"."&amp;V$2&amp;CHAR(9)&amp;$B$8&amp;" "&amp;J1419&amp;$B$9&amp;CHAR(9)&amp;$B$7&amp;V$3,"")</f>
        <v/>
      </c>
      <c r="Z1419" s="1" t="str">
        <f>IF(LENB(O1419),IF(1&lt;O1419,CHAR(10),"")&amp;"'"&amp;IF(G1419=0,"名称未設定",G1419)&amp;CHAR(10)&amp;T1419&amp;CHAR(10)&amp;U1419&amp;CHAR(10)&amp;V1419,"")</f>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IF(AND(LENB(H1420),0&lt;H1420,LENB(I1420),0&lt;I1420),"●","")</f>
        <v/>
      </c>
      <c r="O1420" s="1" t="str">
        <f>IF(LENB(N1420),COUNTIF(N$4:N1420,"●"),"")</f>
        <v/>
      </c>
      <c r="P1420" s="1" t="str">
        <f t="shared" si="24"/>
        <v/>
      </c>
      <c r="Q1420" s="1" t="str">
        <f>IF(LEN(G1420),1,"")</f>
        <v/>
      </c>
      <c r="R1420" s="1" t="str">
        <f>IF(LEN(Q1420),SUM($Q$4:Q1420)-1,"")</f>
        <v/>
      </c>
      <c r="S1420" s="1" t="str">
        <f>IF(LENB($P1420),IF(COUNTIF($B$34,"*[*"),REPLACE($B$34,FIND("[",$B$34),2,"["&amp;$R1420&amp;"]"),$B$34),"")</f>
        <v/>
      </c>
      <c r="T1420" s="1" t="str">
        <f>IF(LENB($P1420),$S1420&amp;"."&amp;T$2&amp;CHAR(9)&amp;$B$8&amp;" "&amp;H1420&amp;$B$9&amp;CHAR(9)&amp;$B$7&amp;T$3,"")</f>
        <v/>
      </c>
      <c r="U1420" s="1" t="str">
        <f>IF(LENB($P1420),$S1420&amp;"."&amp;U$2&amp;CHAR(9)&amp;$B$8&amp;" "&amp;I1420&amp;$B$9&amp;CHAR(9)&amp;$B$7&amp;U$3,"")</f>
        <v/>
      </c>
      <c r="V1420" s="1" t="str">
        <f>IF(LENB($P1420),$S1420&amp;"."&amp;V$2&amp;CHAR(9)&amp;$B$8&amp;" "&amp;J1420&amp;$B$9&amp;CHAR(9)&amp;$B$7&amp;V$3,"")</f>
        <v/>
      </c>
      <c r="Z1420" s="1" t="str">
        <f>IF(LENB(O1420),IF(1&lt;O1420,CHAR(10),"")&amp;"'"&amp;IF(G1420=0,"名称未設定",G1420)&amp;CHAR(10)&amp;T1420&amp;CHAR(10)&amp;U1420&amp;CHAR(10)&amp;V1420,"")</f>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IF(AND(LENB(H1421),0&lt;H1421,LENB(I1421),0&lt;I1421),"●","")</f>
        <v/>
      </c>
      <c r="O1421" s="1" t="str">
        <f>IF(LENB(N1421),COUNTIF(N$4:N1421,"●"),"")</f>
        <v/>
      </c>
      <c r="P1421" s="1" t="str">
        <f t="shared" si="24"/>
        <v/>
      </c>
      <c r="Q1421" s="1" t="str">
        <f>IF(LEN(G1421),1,"")</f>
        <v/>
      </c>
      <c r="R1421" s="1" t="str">
        <f>IF(LEN(Q1421),SUM($Q$4:Q1421)-1,"")</f>
        <v/>
      </c>
      <c r="S1421" s="1" t="str">
        <f>IF(LENB($P1421),IF(COUNTIF($B$34,"*[*"),REPLACE($B$34,FIND("[",$B$34),2,"["&amp;$R1421&amp;"]"),$B$34),"")</f>
        <v/>
      </c>
      <c r="T1421" s="1" t="str">
        <f>IF(LENB($P1421),$S1421&amp;"."&amp;T$2&amp;CHAR(9)&amp;$B$8&amp;" "&amp;H1421&amp;$B$9&amp;CHAR(9)&amp;$B$7&amp;T$3,"")</f>
        <v/>
      </c>
      <c r="U1421" s="1" t="str">
        <f>IF(LENB($P1421),$S1421&amp;"."&amp;U$2&amp;CHAR(9)&amp;$B$8&amp;" "&amp;I1421&amp;$B$9&amp;CHAR(9)&amp;$B$7&amp;U$3,"")</f>
        <v/>
      </c>
      <c r="V1421" s="1" t="str">
        <f>IF(LENB($P1421),$S1421&amp;"."&amp;V$2&amp;CHAR(9)&amp;$B$8&amp;" "&amp;J1421&amp;$B$9&amp;CHAR(9)&amp;$B$7&amp;V$3,"")</f>
        <v/>
      </c>
      <c r="Z1421" s="1" t="str">
        <f>IF(LENB(O1421),IF(1&lt;O1421,CHAR(10),"")&amp;"'"&amp;IF(G1421=0,"名称未設定",G1421)&amp;CHAR(10)&amp;T1421&amp;CHAR(10)&amp;U1421&amp;CHAR(10)&amp;V1421,"")</f>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IF(AND(LENB(H1422),0&lt;H1422,LENB(I1422),0&lt;I1422),"●","")</f>
        <v/>
      </c>
      <c r="O1422" s="1" t="str">
        <f>IF(LENB(N1422),COUNTIF(N$4:N1422,"●"),"")</f>
        <v/>
      </c>
      <c r="P1422" s="1" t="str">
        <f t="shared" si="24"/>
        <v/>
      </c>
      <c r="Q1422" s="1" t="str">
        <f>IF(LEN(G1422),1,"")</f>
        <v/>
      </c>
      <c r="R1422" s="1" t="str">
        <f>IF(LEN(Q1422),SUM($Q$4:Q1422)-1,"")</f>
        <v/>
      </c>
      <c r="S1422" s="1" t="str">
        <f>IF(LENB($P1422),IF(COUNTIF($B$34,"*[*"),REPLACE($B$34,FIND("[",$B$34),2,"["&amp;$R1422&amp;"]"),$B$34),"")</f>
        <v/>
      </c>
      <c r="T1422" s="1" t="str">
        <f>IF(LENB($P1422),$S1422&amp;"."&amp;T$2&amp;CHAR(9)&amp;$B$8&amp;" "&amp;H1422&amp;$B$9&amp;CHAR(9)&amp;$B$7&amp;T$3,"")</f>
        <v/>
      </c>
      <c r="U1422" s="1" t="str">
        <f>IF(LENB($P1422),$S1422&amp;"."&amp;U$2&amp;CHAR(9)&amp;$B$8&amp;" "&amp;I1422&amp;$B$9&amp;CHAR(9)&amp;$B$7&amp;U$3,"")</f>
        <v/>
      </c>
      <c r="V1422" s="1" t="str">
        <f>IF(LENB($P1422),$S1422&amp;"."&amp;V$2&amp;CHAR(9)&amp;$B$8&amp;" "&amp;J1422&amp;$B$9&amp;CHAR(9)&amp;$B$7&amp;V$3,"")</f>
        <v/>
      </c>
      <c r="Z1422" s="1" t="str">
        <f>IF(LENB(O1422),IF(1&lt;O1422,CHAR(10),"")&amp;"'"&amp;IF(G1422=0,"名称未設定",G1422)&amp;CHAR(10)&amp;T1422&amp;CHAR(10)&amp;U1422&amp;CHAR(10)&amp;V1422,"")</f>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IF(AND(LENB(H1423),0&lt;H1423,LENB(I1423),0&lt;I1423),"●","")</f>
        <v/>
      </c>
      <c r="O1423" s="1" t="str">
        <f>IF(LENB(N1423),COUNTIF(N$4:N1423,"●"),"")</f>
        <v/>
      </c>
      <c r="P1423" s="1" t="str">
        <f t="shared" si="24"/>
        <v/>
      </c>
      <c r="Q1423" s="1" t="str">
        <f>IF(LEN(G1423),1,"")</f>
        <v/>
      </c>
      <c r="R1423" s="1" t="str">
        <f>IF(LEN(Q1423),SUM($Q$4:Q1423)-1,"")</f>
        <v/>
      </c>
      <c r="S1423" s="1" t="str">
        <f>IF(LENB($P1423),IF(COUNTIF($B$34,"*[*"),REPLACE($B$34,FIND("[",$B$34),2,"["&amp;$R1423&amp;"]"),$B$34),"")</f>
        <v/>
      </c>
      <c r="T1423" s="1" t="str">
        <f>IF(LENB($P1423),$S1423&amp;"."&amp;T$2&amp;CHAR(9)&amp;$B$8&amp;" "&amp;H1423&amp;$B$9&amp;CHAR(9)&amp;$B$7&amp;T$3,"")</f>
        <v/>
      </c>
      <c r="U1423" s="1" t="str">
        <f>IF(LENB($P1423),$S1423&amp;"."&amp;U$2&amp;CHAR(9)&amp;$B$8&amp;" "&amp;I1423&amp;$B$9&amp;CHAR(9)&amp;$B$7&amp;U$3,"")</f>
        <v/>
      </c>
      <c r="V1423" s="1" t="str">
        <f>IF(LENB($P1423),$S1423&amp;"."&amp;V$2&amp;CHAR(9)&amp;$B$8&amp;" "&amp;J1423&amp;$B$9&amp;CHAR(9)&amp;$B$7&amp;V$3,"")</f>
        <v/>
      </c>
      <c r="Z1423" s="1" t="str">
        <f>IF(LENB(O1423),IF(1&lt;O1423,CHAR(10),"")&amp;"'"&amp;IF(G1423=0,"名称未設定",G1423)&amp;CHAR(10)&amp;T1423&amp;CHAR(10)&amp;U1423&amp;CHAR(10)&amp;V1423,"")</f>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IF(AND(LENB(H1424),0&lt;H1424,LENB(I1424),0&lt;I1424),"●","")</f>
        <v/>
      </c>
      <c r="O1424" s="1" t="str">
        <f>IF(LENB(N1424),COUNTIF(N$4:N1424,"●"),"")</f>
        <v/>
      </c>
      <c r="P1424" s="1" t="str">
        <f t="shared" si="24"/>
        <v/>
      </c>
      <c r="Q1424" s="1" t="str">
        <f>IF(LEN(G1424),1,"")</f>
        <v/>
      </c>
      <c r="R1424" s="1" t="str">
        <f>IF(LEN(Q1424),SUM($Q$4:Q1424)-1,"")</f>
        <v/>
      </c>
      <c r="S1424" s="1" t="str">
        <f>IF(LENB($P1424),IF(COUNTIF($B$34,"*[*"),REPLACE($B$34,FIND("[",$B$34),2,"["&amp;$R1424&amp;"]"),$B$34),"")</f>
        <v/>
      </c>
      <c r="T1424" s="1" t="str">
        <f>IF(LENB($P1424),$S1424&amp;"."&amp;T$2&amp;CHAR(9)&amp;$B$8&amp;" "&amp;H1424&amp;$B$9&amp;CHAR(9)&amp;$B$7&amp;T$3,"")</f>
        <v/>
      </c>
      <c r="U1424" s="1" t="str">
        <f>IF(LENB($P1424),$S1424&amp;"."&amp;U$2&amp;CHAR(9)&amp;$B$8&amp;" "&amp;I1424&amp;$B$9&amp;CHAR(9)&amp;$B$7&amp;U$3,"")</f>
        <v/>
      </c>
      <c r="V1424" s="1" t="str">
        <f>IF(LENB($P1424),$S1424&amp;"."&amp;V$2&amp;CHAR(9)&amp;$B$8&amp;" "&amp;J1424&amp;$B$9&amp;CHAR(9)&amp;$B$7&amp;V$3,"")</f>
        <v/>
      </c>
      <c r="Z1424" s="1" t="str">
        <f>IF(LENB(O1424),IF(1&lt;O1424,CHAR(10),"")&amp;"'"&amp;IF(G1424=0,"名称未設定",G1424)&amp;CHAR(10)&amp;T1424&amp;CHAR(10)&amp;U1424&amp;CHAR(10)&amp;V1424,"")</f>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IF(AND(LENB(H1425),0&lt;H1425,LENB(I1425),0&lt;I1425),"●","")</f>
        <v/>
      </c>
      <c r="O1425" s="1" t="str">
        <f>IF(LENB(N1425),COUNTIF(N$4:N1425,"●"),"")</f>
        <v/>
      </c>
      <c r="P1425" s="1" t="str">
        <f t="shared" si="24"/>
        <v/>
      </c>
      <c r="Q1425" s="1" t="str">
        <f>IF(LEN(G1425),1,"")</f>
        <v/>
      </c>
      <c r="R1425" s="1" t="str">
        <f>IF(LEN(Q1425),SUM($Q$4:Q1425)-1,"")</f>
        <v/>
      </c>
      <c r="S1425" s="1" t="str">
        <f>IF(LENB($P1425),IF(COUNTIF($B$34,"*[*"),REPLACE($B$34,FIND("[",$B$34),2,"["&amp;$R1425&amp;"]"),$B$34),"")</f>
        <v/>
      </c>
      <c r="T1425" s="1" t="str">
        <f>IF(LENB($P1425),$S1425&amp;"."&amp;T$2&amp;CHAR(9)&amp;$B$8&amp;" "&amp;H1425&amp;$B$9&amp;CHAR(9)&amp;$B$7&amp;T$3,"")</f>
        <v/>
      </c>
      <c r="U1425" s="1" t="str">
        <f>IF(LENB($P1425),$S1425&amp;"."&amp;U$2&amp;CHAR(9)&amp;$B$8&amp;" "&amp;I1425&amp;$B$9&amp;CHAR(9)&amp;$B$7&amp;U$3,"")</f>
        <v/>
      </c>
      <c r="V1425" s="1" t="str">
        <f>IF(LENB($P1425),$S1425&amp;"."&amp;V$2&amp;CHAR(9)&amp;$B$8&amp;" "&amp;J1425&amp;$B$9&amp;CHAR(9)&amp;$B$7&amp;V$3,"")</f>
        <v/>
      </c>
      <c r="Z1425" s="1" t="str">
        <f>IF(LENB(O1425),IF(1&lt;O1425,CHAR(10),"")&amp;"'"&amp;IF(G1425=0,"名称未設定",G1425)&amp;CHAR(10)&amp;T1425&amp;CHAR(10)&amp;U1425&amp;CHAR(10)&amp;V1425,"")</f>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IF(AND(LENB(H1426),0&lt;H1426,LENB(I1426),0&lt;I1426),"●","")</f>
        <v/>
      </c>
      <c r="O1426" s="1" t="str">
        <f>IF(LENB(N1426),COUNTIF(N$4:N1426,"●"),"")</f>
        <v/>
      </c>
      <c r="P1426" s="1" t="str">
        <f t="shared" si="24"/>
        <v/>
      </c>
      <c r="Q1426" s="1" t="str">
        <f>IF(LEN(G1426),1,"")</f>
        <v/>
      </c>
      <c r="R1426" s="1" t="str">
        <f>IF(LEN(Q1426),SUM($Q$4:Q1426)-1,"")</f>
        <v/>
      </c>
      <c r="S1426" s="1" t="str">
        <f>IF(LENB($P1426),IF(COUNTIF($B$34,"*[*"),REPLACE($B$34,FIND("[",$B$34),2,"["&amp;$R1426&amp;"]"),$B$34),"")</f>
        <v/>
      </c>
      <c r="T1426" s="1" t="str">
        <f>IF(LENB($P1426),$S1426&amp;"."&amp;T$2&amp;CHAR(9)&amp;$B$8&amp;" "&amp;H1426&amp;$B$9&amp;CHAR(9)&amp;$B$7&amp;T$3,"")</f>
        <v/>
      </c>
      <c r="U1426" s="1" t="str">
        <f>IF(LENB($P1426),$S1426&amp;"."&amp;U$2&amp;CHAR(9)&amp;$B$8&amp;" "&amp;I1426&amp;$B$9&amp;CHAR(9)&amp;$B$7&amp;U$3,"")</f>
        <v/>
      </c>
      <c r="V1426" s="1" t="str">
        <f>IF(LENB($P1426),$S1426&amp;"."&amp;V$2&amp;CHAR(9)&amp;$B$8&amp;" "&amp;J1426&amp;$B$9&amp;CHAR(9)&amp;$B$7&amp;V$3,"")</f>
        <v/>
      </c>
      <c r="Z1426" s="1" t="str">
        <f>IF(LENB(O1426),IF(1&lt;O1426,CHAR(10),"")&amp;"'"&amp;IF(G1426=0,"名称未設定",G1426)&amp;CHAR(10)&amp;T1426&amp;CHAR(10)&amp;U1426&amp;CHAR(10)&amp;V1426,"")</f>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IF(AND(LENB(H1427),0&lt;H1427,LENB(I1427),0&lt;I1427),"●","")</f>
        <v/>
      </c>
      <c r="O1427" s="1" t="str">
        <f>IF(LENB(N1427),COUNTIF(N$4:N1427,"●"),"")</f>
        <v/>
      </c>
      <c r="P1427" s="1" t="str">
        <f t="shared" si="24"/>
        <v/>
      </c>
      <c r="Q1427" s="1" t="str">
        <f>IF(LEN(G1427),1,"")</f>
        <v/>
      </c>
      <c r="R1427" s="1" t="str">
        <f>IF(LEN(Q1427),SUM($Q$4:Q1427)-1,"")</f>
        <v/>
      </c>
      <c r="S1427" s="1" t="str">
        <f>IF(LENB($P1427),IF(COUNTIF($B$34,"*[*"),REPLACE($B$34,FIND("[",$B$34),2,"["&amp;$R1427&amp;"]"),$B$34),"")</f>
        <v/>
      </c>
      <c r="T1427" s="1" t="str">
        <f>IF(LENB($P1427),$S1427&amp;"."&amp;T$2&amp;CHAR(9)&amp;$B$8&amp;" "&amp;H1427&amp;$B$9&amp;CHAR(9)&amp;$B$7&amp;T$3,"")</f>
        <v/>
      </c>
      <c r="U1427" s="1" t="str">
        <f>IF(LENB($P1427),$S1427&amp;"."&amp;U$2&amp;CHAR(9)&amp;$B$8&amp;" "&amp;I1427&amp;$B$9&amp;CHAR(9)&amp;$B$7&amp;U$3,"")</f>
        <v/>
      </c>
      <c r="V1427" s="1" t="str">
        <f>IF(LENB($P1427),$S1427&amp;"."&amp;V$2&amp;CHAR(9)&amp;$B$8&amp;" "&amp;J1427&amp;$B$9&amp;CHAR(9)&amp;$B$7&amp;V$3,"")</f>
        <v/>
      </c>
      <c r="Z1427" s="1" t="str">
        <f>IF(LENB(O1427),IF(1&lt;O1427,CHAR(10),"")&amp;"'"&amp;IF(G1427=0,"名称未設定",G1427)&amp;CHAR(10)&amp;T1427&amp;CHAR(10)&amp;U1427&amp;CHAR(10)&amp;V1427,"")</f>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IF(AND(LENB(H1428),0&lt;H1428,LENB(I1428),0&lt;I1428),"●","")</f>
        <v/>
      </c>
      <c r="O1428" s="1" t="str">
        <f>IF(LENB(N1428),COUNTIF(N$4:N1428,"●"),"")</f>
        <v/>
      </c>
      <c r="P1428" s="1" t="str">
        <f t="shared" si="24"/>
        <v/>
      </c>
      <c r="Q1428" s="1" t="str">
        <f>IF(LEN(G1428),1,"")</f>
        <v/>
      </c>
      <c r="R1428" s="1" t="str">
        <f>IF(LEN(Q1428),SUM($Q$4:Q1428)-1,"")</f>
        <v/>
      </c>
      <c r="S1428" s="1" t="str">
        <f>IF(LENB($P1428),IF(COUNTIF($B$34,"*[*"),REPLACE($B$34,FIND("[",$B$34),2,"["&amp;$R1428&amp;"]"),$B$34),"")</f>
        <v/>
      </c>
      <c r="T1428" s="1" t="str">
        <f>IF(LENB($P1428),$S1428&amp;"."&amp;T$2&amp;CHAR(9)&amp;$B$8&amp;" "&amp;H1428&amp;$B$9&amp;CHAR(9)&amp;$B$7&amp;T$3,"")</f>
        <v/>
      </c>
      <c r="U1428" s="1" t="str">
        <f>IF(LENB($P1428),$S1428&amp;"."&amp;U$2&amp;CHAR(9)&amp;$B$8&amp;" "&amp;I1428&amp;$B$9&amp;CHAR(9)&amp;$B$7&amp;U$3,"")</f>
        <v/>
      </c>
      <c r="V1428" s="1" t="str">
        <f>IF(LENB($P1428),$S1428&amp;"."&amp;V$2&amp;CHAR(9)&amp;$B$8&amp;" "&amp;J1428&amp;$B$9&amp;CHAR(9)&amp;$B$7&amp;V$3,"")</f>
        <v/>
      </c>
      <c r="Z1428" s="1" t="str">
        <f>IF(LENB(O1428),IF(1&lt;O1428,CHAR(10),"")&amp;"'"&amp;IF(G1428=0,"名称未設定",G1428)&amp;CHAR(10)&amp;T1428&amp;CHAR(10)&amp;U1428&amp;CHAR(10)&amp;V1428,"")</f>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IF(AND(LENB(H1429),0&lt;H1429,LENB(I1429),0&lt;I1429),"●","")</f>
        <v/>
      </c>
      <c r="O1429" s="1" t="str">
        <f>IF(LENB(N1429),COUNTIF(N$4:N1429,"●"),"")</f>
        <v/>
      </c>
      <c r="P1429" s="1" t="str">
        <f t="shared" si="24"/>
        <v/>
      </c>
      <c r="Q1429" s="1" t="str">
        <f>IF(LEN(G1429),1,"")</f>
        <v/>
      </c>
      <c r="R1429" s="1" t="str">
        <f>IF(LEN(Q1429),SUM($Q$4:Q1429)-1,"")</f>
        <v/>
      </c>
      <c r="S1429" s="1" t="str">
        <f>IF(LENB($P1429),IF(COUNTIF($B$34,"*[*"),REPLACE($B$34,FIND("[",$B$34),2,"["&amp;$R1429&amp;"]"),$B$34),"")</f>
        <v/>
      </c>
      <c r="T1429" s="1" t="str">
        <f>IF(LENB($P1429),$S1429&amp;"."&amp;T$2&amp;CHAR(9)&amp;$B$8&amp;" "&amp;H1429&amp;$B$9&amp;CHAR(9)&amp;$B$7&amp;T$3,"")</f>
        <v/>
      </c>
      <c r="U1429" s="1" t="str">
        <f>IF(LENB($P1429),$S1429&amp;"."&amp;U$2&amp;CHAR(9)&amp;$B$8&amp;" "&amp;I1429&amp;$B$9&amp;CHAR(9)&amp;$B$7&amp;U$3,"")</f>
        <v/>
      </c>
      <c r="V1429" s="1" t="str">
        <f>IF(LENB($P1429),$S1429&amp;"."&amp;V$2&amp;CHAR(9)&amp;$B$8&amp;" "&amp;J1429&amp;$B$9&amp;CHAR(9)&amp;$B$7&amp;V$3,"")</f>
        <v/>
      </c>
      <c r="Z1429" s="1" t="str">
        <f>IF(LENB(O1429),IF(1&lt;O1429,CHAR(10),"")&amp;"'"&amp;IF(G1429=0,"名称未設定",G1429)&amp;CHAR(10)&amp;T1429&amp;CHAR(10)&amp;U1429&amp;CHAR(10)&amp;V1429,"")</f>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IF(AND(LENB(H1430),0&lt;H1430,LENB(I1430),0&lt;I1430),"●","")</f>
        <v/>
      </c>
      <c r="O1430" s="1" t="str">
        <f>IF(LENB(N1430),COUNTIF(N$4:N1430,"●"),"")</f>
        <v/>
      </c>
      <c r="P1430" s="1" t="str">
        <f t="shared" si="24"/>
        <v/>
      </c>
      <c r="Q1430" s="1" t="str">
        <f>IF(LEN(G1430),1,"")</f>
        <v/>
      </c>
      <c r="R1430" s="1" t="str">
        <f>IF(LEN(Q1430),SUM($Q$4:Q1430)-1,"")</f>
        <v/>
      </c>
      <c r="S1430" s="1" t="str">
        <f>IF(LENB($P1430),IF(COUNTIF($B$34,"*[*"),REPLACE($B$34,FIND("[",$B$34),2,"["&amp;$R1430&amp;"]"),$B$34),"")</f>
        <v/>
      </c>
      <c r="T1430" s="1" t="str">
        <f>IF(LENB($P1430),$S1430&amp;"."&amp;T$2&amp;CHAR(9)&amp;$B$8&amp;" "&amp;H1430&amp;$B$9&amp;CHAR(9)&amp;$B$7&amp;T$3,"")</f>
        <v/>
      </c>
      <c r="U1430" s="1" t="str">
        <f>IF(LENB($P1430),$S1430&amp;"."&amp;U$2&amp;CHAR(9)&amp;$B$8&amp;" "&amp;I1430&amp;$B$9&amp;CHAR(9)&amp;$B$7&amp;U$3,"")</f>
        <v/>
      </c>
      <c r="V1430" s="1" t="str">
        <f>IF(LENB($P1430),$S1430&amp;"."&amp;V$2&amp;CHAR(9)&amp;$B$8&amp;" "&amp;J1430&amp;$B$9&amp;CHAR(9)&amp;$B$7&amp;V$3,"")</f>
        <v/>
      </c>
      <c r="Z1430" s="1" t="str">
        <f>IF(LENB(O1430),IF(1&lt;O1430,CHAR(10),"")&amp;"'"&amp;IF(G1430=0,"名称未設定",G1430)&amp;CHAR(10)&amp;T1430&amp;CHAR(10)&amp;U1430&amp;CHAR(10)&amp;V1430,"")</f>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IF(AND(LENB(H1431),0&lt;H1431,LENB(I1431),0&lt;I1431),"●","")</f>
        <v/>
      </c>
      <c r="O1431" s="1" t="str">
        <f>IF(LENB(N1431),COUNTIF(N$4:N1431,"●"),"")</f>
        <v/>
      </c>
      <c r="P1431" s="1" t="str">
        <f t="shared" si="24"/>
        <v/>
      </c>
      <c r="Q1431" s="1" t="str">
        <f>IF(LEN(G1431),1,"")</f>
        <v/>
      </c>
      <c r="R1431" s="1" t="str">
        <f>IF(LEN(Q1431),SUM($Q$4:Q1431)-1,"")</f>
        <v/>
      </c>
      <c r="S1431" s="1" t="str">
        <f>IF(LENB($P1431),IF(COUNTIF($B$34,"*[*"),REPLACE($B$34,FIND("[",$B$34),2,"["&amp;$R1431&amp;"]"),$B$34),"")</f>
        <v/>
      </c>
      <c r="T1431" s="1" t="str">
        <f>IF(LENB($P1431),$S1431&amp;"."&amp;T$2&amp;CHAR(9)&amp;$B$8&amp;" "&amp;H1431&amp;$B$9&amp;CHAR(9)&amp;$B$7&amp;T$3,"")</f>
        <v/>
      </c>
      <c r="U1431" s="1" t="str">
        <f>IF(LENB($P1431),$S1431&amp;"."&amp;U$2&amp;CHAR(9)&amp;$B$8&amp;" "&amp;I1431&amp;$B$9&amp;CHAR(9)&amp;$B$7&amp;U$3,"")</f>
        <v/>
      </c>
      <c r="V1431" s="1" t="str">
        <f>IF(LENB($P1431),$S1431&amp;"."&amp;V$2&amp;CHAR(9)&amp;$B$8&amp;" "&amp;J1431&amp;$B$9&amp;CHAR(9)&amp;$B$7&amp;V$3,"")</f>
        <v/>
      </c>
      <c r="Z1431" s="1" t="str">
        <f>IF(LENB(O1431),IF(1&lt;O1431,CHAR(10),"")&amp;"'"&amp;IF(G1431=0,"名称未設定",G1431)&amp;CHAR(10)&amp;T1431&amp;CHAR(10)&amp;U1431&amp;CHAR(10)&amp;V1431,"")</f>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IF(AND(LENB(H1432),0&lt;H1432,LENB(I1432),0&lt;I1432),"●","")</f>
        <v/>
      </c>
      <c r="O1432" s="1" t="str">
        <f>IF(LENB(N1432),COUNTIF(N$4:N1432,"●"),"")</f>
        <v/>
      </c>
      <c r="P1432" s="1" t="str">
        <f t="shared" si="24"/>
        <v/>
      </c>
      <c r="Q1432" s="1" t="str">
        <f>IF(LEN(G1432),1,"")</f>
        <v/>
      </c>
      <c r="R1432" s="1" t="str">
        <f>IF(LEN(Q1432),SUM($Q$4:Q1432)-1,"")</f>
        <v/>
      </c>
      <c r="S1432" s="1" t="str">
        <f>IF(LENB($P1432),IF(COUNTIF($B$34,"*[*"),REPLACE($B$34,FIND("[",$B$34),2,"["&amp;$R1432&amp;"]"),$B$34),"")</f>
        <v/>
      </c>
      <c r="T1432" s="1" t="str">
        <f>IF(LENB($P1432),$S1432&amp;"."&amp;T$2&amp;CHAR(9)&amp;$B$8&amp;" "&amp;H1432&amp;$B$9&amp;CHAR(9)&amp;$B$7&amp;T$3,"")</f>
        <v/>
      </c>
      <c r="U1432" s="1" t="str">
        <f>IF(LENB($P1432),$S1432&amp;"."&amp;U$2&amp;CHAR(9)&amp;$B$8&amp;" "&amp;I1432&amp;$B$9&amp;CHAR(9)&amp;$B$7&amp;U$3,"")</f>
        <v/>
      </c>
      <c r="V1432" s="1" t="str">
        <f>IF(LENB($P1432),$S1432&amp;"."&amp;V$2&amp;CHAR(9)&amp;$B$8&amp;" "&amp;J1432&amp;$B$9&amp;CHAR(9)&amp;$B$7&amp;V$3,"")</f>
        <v/>
      </c>
      <c r="Z1432" s="1" t="str">
        <f>IF(LENB(O1432),IF(1&lt;O1432,CHAR(10),"")&amp;"'"&amp;IF(G1432=0,"名称未設定",G1432)&amp;CHAR(10)&amp;T1432&amp;CHAR(10)&amp;U1432&amp;CHAR(10)&amp;V1432,"")</f>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IF(AND(LENB(H1433),0&lt;H1433,LENB(I1433),0&lt;I1433),"●","")</f>
        <v/>
      </c>
      <c r="O1433" s="1" t="str">
        <f>IF(LENB(N1433),COUNTIF(N$4:N1433,"●"),"")</f>
        <v/>
      </c>
      <c r="P1433" s="1" t="str">
        <f t="shared" si="24"/>
        <v/>
      </c>
      <c r="Q1433" s="1" t="str">
        <f>IF(LEN(G1433),1,"")</f>
        <v/>
      </c>
      <c r="R1433" s="1" t="str">
        <f>IF(LEN(Q1433),SUM($Q$4:Q1433)-1,"")</f>
        <v/>
      </c>
      <c r="S1433" s="1" t="str">
        <f>IF(LENB($P1433),IF(COUNTIF($B$34,"*[*"),REPLACE($B$34,FIND("[",$B$34),2,"["&amp;$R1433&amp;"]"),$B$34),"")</f>
        <v/>
      </c>
      <c r="T1433" s="1" t="str">
        <f>IF(LENB($P1433),$S1433&amp;"."&amp;T$2&amp;CHAR(9)&amp;$B$8&amp;" "&amp;H1433&amp;$B$9&amp;CHAR(9)&amp;$B$7&amp;T$3,"")</f>
        <v/>
      </c>
      <c r="U1433" s="1" t="str">
        <f>IF(LENB($P1433),$S1433&amp;"."&amp;U$2&amp;CHAR(9)&amp;$B$8&amp;" "&amp;I1433&amp;$B$9&amp;CHAR(9)&amp;$B$7&amp;U$3,"")</f>
        <v/>
      </c>
      <c r="V1433" s="1" t="str">
        <f>IF(LENB($P1433),$S1433&amp;"."&amp;V$2&amp;CHAR(9)&amp;$B$8&amp;" "&amp;J1433&amp;$B$9&amp;CHAR(9)&amp;$B$7&amp;V$3,"")</f>
        <v/>
      </c>
      <c r="Z1433" s="1" t="str">
        <f>IF(LENB(O1433),IF(1&lt;O1433,CHAR(10),"")&amp;"'"&amp;IF(G1433=0,"名称未設定",G1433)&amp;CHAR(10)&amp;T1433&amp;CHAR(10)&amp;U1433&amp;CHAR(10)&amp;V1433,"")</f>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IF(AND(LENB(H1434),0&lt;H1434,LENB(I1434),0&lt;I1434),"●","")</f>
        <v/>
      </c>
      <c r="O1434" s="1" t="str">
        <f>IF(LENB(N1434),COUNTIF(N$4:N1434,"●"),"")</f>
        <v/>
      </c>
      <c r="P1434" s="1" t="str">
        <f t="shared" si="24"/>
        <v/>
      </c>
      <c r="Q1434" s="1" t="str">
        <f>IF(LEN(G1434),1,"")</f>
        <v/>
      </c>
      <c r="R1434" s="1" t="str">
        <f>IF(LEN(Q1434),SUM($Q$4:Q1434)-1,"")</f>
        <v/>
      </c>
      <c r="S1434" s="1" t="str">
        <f>IF(LENB($P1434),IF(COUNTIF($B$34,"*[*"),REPLACE($B$34,FIND("[",$B$34),2,"["&amp;$R1434&amp;"]"),$B$34),"")</f>
        <v/>
      </c>
      <c r="T1434" s="1" t="str">
        <f>IF(LENB($P1434),$S1434&amp;"."&amp;T$2&amp;CHAR(9)&amp;$B$8&amp;" "&amp;H1434&amp;$B$9&amp;CHAR(9)&amp;$B$7&amp;T$3,"")</f>
        <v/>
      </c>
      <c r="U1434" s="1" t="str">
        <f>IF(LENB($P1434),$S1434&amp;"."&amp;U$2&amp;CHAR(9)&amp;$B$8&amp;" "&amp;I1434&amp;$B$9&amp;CHAR(9)&amp;$B$7&amp;U$3,"")</f>
        <v/>
      </c>
      <c r="V1434" s="1" t="str">
        <f>IF(LENB($P1434),$S1434&amp;"."&amp;V$2&amp;CHAR(9)&amp;$B$8&amp;" "&amp;J1434&amp;$B$9&amp;CHAR(9)&amp;$B$7&amp;V$3,"")</f>
        <v/>
      </c>
      <c r="Z1434" s="1" t="str">
        <f>IF(LENB(O1434),IF(1&lt;O1434,CHAR(10),"")&amp;"'"&amp;IF(G1434=0,"名称未設定",G1434)&amp;CHAR(10)&amp;T1434&amp;CHAR(10)&amp;U1434&amp;CHAR(10)&amp;V1434,"")</f>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IF(AND(LENB(H1435),0&lt;H1435,LENB(I1435),0&lt;I1435),"●","")</f>
        <v/>
      </c>
      <c r="O1435" s="1" t="str">
        <f>IF(LENB(N1435),COUNTIF(N$4:N1435,"●"),"")</f>
        <v/>
      </c>
      <c r="P1435" s="1" t="str">
        <f t="shared" si="24"/>
        <v/>
      </c>
      <c r="Q1435" s="1" t="str">
        <f>IF(LEN(G1435),1,"")</f>
        <v/>
      </c>
      <c r="R1435" s="1" t="str">
        <f>IF(LEN(Q1435),SUM($Q$4:Q1435)-1,"")</f>
        <v/>
      </c>
      <c r="S1435" s="1" t="str">
        <f>IF(LENB($P1435),IF(COUNTIF($B$34,"*[*"),REPLACE($B$34,FIND("[",$B$34),2,"["&amp;$R1435&amp;"]"),$B$34),"")</f>
        <v/>
      </c>
      <c r="T1435" s="1" t="str">
        <f>IF(LENB($P1435),$S1435&amp;"."&amp;T$2&amp;CHAR(9)&amp;$B$8&amp;" "&amp;H1435&amp;$B$9&amp;CHAR(9)&amp;$B$7&amp;T$3,"")</f>
        <v/>
      </c>
      <c r="U1435" s="1" t="str">
        <f>IF(LENB($P1435),$S1435&amp;"."&amp;U$2&amp;CHAR(9)&amp;$B$8&amp;" "&amp;I1435&amp;$B$9&amp;CHAR(9)&amp;$B$7&amp;U$3,"")</f>
        <v/>
      </c>
      <c r="V1435" s="1" t="str">
        <f>IF(LENB($P1435),$S1435&amp;"."&amp;V$2&amp;CHAR(9)&amp;$B$8&amp;" "&amp;J1435&amp;$B$9&amp;CHAR(9)&amp;$B$7&amp;V$3,"")</f>
        <v/>
      </c>
      <c r="Z1435" s="1" t="str">
        <f>IF(LENB(O1435),IF(1&lt;O1435,CHAR(10),"")&amp;"'"&amp;IF(G1435=0,"名称未設定",G1435)&amp;CHAR(10)&amp;T1435&amp;CHAR(10)&amp;U1435&amp;CHAR(10)&amp;V1435,"")</f>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IF(AND(LENB(H1436),0&lt;H1436,LENB(I1436),0&lt;I1436),"●","")</f>
        <v/>
      </c>
      <c r="O1436" s="1" t="str">
        <f>IF(LENB(N1436),COUNTIF(N$4:N1436,"●"),"")</f>
        <v/>
      </c>
      <c r="P1436" s="1" t="str">
        <f t="shared" si="24"/>
        <v/>
      </c>
      <c r="Q1436" s="1" t="str">
        <f>IF(LEN(G1436),1,"")</f>
        <v/>
      </c>
      <c r="R1436" s="1" t="str">
        <f>IF(LEN(Q1436),SUM($Q$4:Q1436)-1,"")</f>
        <v/>
      </c>
      <c r="S1436" s="1" t="str">
        <f>IF(LENB($P1436),IF(COUNTIF($B$34,"*[*"),REPLACE($B$34,FIND("[",$B$34),2,"["&amp;$R1436&amp;"]"),$B$34),"")</f>
        <v/>
      </c>
      <c r="T1436" s="1" t="str">
        <f>IF(LENB($P1436),$S1436&amp;"."&amp;T$2&amp;CHAR(9)&amp;$B$8&amp;" "&amp;H1436&amp;$B$9&amp;CHAR(9)&amp;$B$7&amp;T$3,"")</f>
        <v/>
      </c>
      <c r="U1436" s="1" t="str">
        <f>IF(LENB($P1436),$S1436&amp;"."&amp;U$2&amp;CHAR(9)&amp;$B$8&amp;" "&amp;I1436&amp;$B$9&amp;CHAR(9)&amp;$B$7&amp;U$3,"")</f>
        <v/>
      </c>
      <c r="V1436" s="1" t="str">
        <f>IF(LENB($P1436),$S1436&amp;"."&amp;V$2&amp;CHAR(9)&amp;$B$8&amp;" "&amp;J1436&amp;$B$9&amp;CHAR(9)&amp;$B$7&amp;V$3,"")</f>
        <v/>
      </c>
      <c r="Z1436" s="1" t="str">
        <f>IF(LENB(O1436),IF(1&lt;O1436,CHAR(10),"")&amp;"'"&amp;IF(G1436=0,"名称未設定",G1436)&amp;CHAR(10)&amp;T1436&amp;CHAR(10)&amp;U1436&amp;CHAR(10)&amp;V1436,"")</f>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IF(AND(LENB(H1437),0&lt;H1437,LENB(I1437),0&lt;I1437),"●","")</f>
        <v/>
      </c>
      <c r="O1437" s="1" t="str">
        <f>IF(LENB(N1437),COUNTIF(N$4:N1437,"●"),"")</f>
        <v/>
      </c>
      <c r="P1437" s="1" t="str">
        <f t="shared" si="24"/>
        <v/>
      </c>
      <c r="Q1437" s="1" t="str">
        <f>IF(LEN(G1437),1,"")</f>
        <v/>
      </c>
      <c r="R1437" s="1" t="str">
        <f>IF(LEN(Q1437),SUM($Q$4:Q1437)-1,"")</f>
        <v/>
      </c>
      <c r="S1437" s="1" t="str">
        <f>IF(LENB($P1437),IF(COUNTIF($B$34,"*[*"),REPLACE($B$34,FIND("[",$B$34),2,"["&amp;$R1437&amp;"]"),$B$34),"")</f>
        <v/>
      </c>
      <c r="T1437" s="1" t="str">
        <f>IF(LENB($P1437),$S1437&amp;"."&amp;T$2&amp;CHAR(9)&amp;$B$8&amp;" "&amp;H1437&amp;$B$9&amp;CHAR(9)&amp;$B$7&amp;T$3,"")</f>
        <v/>
      </c>
      <c r="U1437" s="1" t="str">
        <f>IF(LENB($P1437),$S1437&amp;"."&amp;U$2&amp;CHAR(9)&amp;$B$8&amp;" "&amp;I1437&amp;$B$9&amp;CHAR(9)&amp;$B$7&amp;U$3,"")</f>
        <v/>
      </c>
      <c r="V1437" s="1" t="str">
        <f>IF(LENB($P1437),$S1437&amp;"."&amp;V$2&amp;CHAR(9)&amp;$B$8&amp;" "&amp;J1437&amp;$B$9&amp;CHAR(9)&amp;$B$7&amp;V$3,"")</f>
        <v/>
      </c>
      <c r="Z1437" s="1" t="str">
        <f>IF(LENB(O1437),IF(1&lt;O1437,CHAR(10),"")&amp;"'"&amp;IF(G1437=0,"名称未設定",G1437)&amp;CHAR(10)&amp;T1437&amp;CHAR(10)&amp;U1437&amp;CHAR(10)&amp;V1437,"")</f>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IF(AND(LENB(H1438),0&lt;H1438,LENB(I1438),0&lt;I1438),"●","")</f>
        <v/>
      </c>
      <c r="O1438" s="1" t="str">
        <f>IF(LENB(N1438),COUNTIF(N$4:N1438,"●"),"")</f>
        <v/>
      </c>
      <c r="P1438" s="1" t="str">
        <f t="shared" si="24"/>
        <v/>
      </c>
      <c r="Q1438" s="1" t="str">
        <f>IF(LEN(G1438),1,"")</f>
        <v/>
      </c>
      <c r="R1438" s="1" t="str">
        <f>IF(LEN(Q1438),SUM($Q$4:Q1438)-1,"")</f>
        <v/>
      </c>
      <c r="S1438" s="1" t="str">
        <f>IF(LENB($P1438),IF(COUNTIF($B$34,"*[*"),REPLACE($B$34,FIND("[",$B$34),2,"["&amp;$R1438&amp;"]"),$B$34),"")</f>
        <v/>
      </c>
      <c r="T1438" s="1" t="str">
        <f>IF(LENB($P1438),$S1438&amp;"."&amp;T$2&amp;CHAR(9)&amp;$B$8&amp;" "&amp;H1438&amp;$B$9&amp;CHAR(9)&amp;$B$7&amp;T$3,"")</f>
        <v/>
      </c>
      <c r="U1438" s="1" t="str">
        <f>IF(LENB($P1438),$S1438&amp;"."&amp;U$2&amp;CHAR(9)&amp;$B$8&amp;" "&amp;I1438&amp;$B$9&amp;CHAR(9)&amp;$B$7&amp;U$3,"")</f>
        <v/>
      </c>
      <c r="V1438" s="1" t="str">
        <f>IF(LENB($P1438),$S1438&amp;"."&amp;V$2&amp;CHAR(9)&amp;$B$8&amp;" "&amp;J1438&amp;$B$9&amp;CHAR(9)&amp;$B$7&amp;V$3,"")</f>
        <v/>
      </c>
      <c r="Z1438" s="1" t="str">
        <f>IF(LENB(O1438),IF(1&lt;O1438,CHAR(10),"")&amp;"'"&amp;IF(G1438=0,"名称未設定",G1438)&amp;CHAR(10)&amp;T1438&amp;CHAR(10)&amp;U1438&amp;CHAR(10)&amp;V1438,"")</f>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IF(AND(LENB(H1439),0&lt;H1439,LENB(I1439),0&lt;I1439),"●","")</f>
        <v/>
      </c>
      <c r="O1439" s="1" t="str">
        <f>IF(LENB(N1439),COUNTIF(N$4:N1439,"●"),"")</f>
        <v/>
      </c>
      <c r="P1439" s="1" t="str">
        <f t="shared" si="24"/>
        <v/>
      </c>
      <c r="Q1439" s="1" t="str">
        <f>IF(LEN(G1439),1,"")</f>
        <v/>
      </c>
      <c r="R1439" s="1" t="str">
        <f>IF(LEN(Q1439),SUM($Q$4:Q1439)-1,"")</f>
        <v/>
      </c>
      <c r="S1439" s="1" t="str">
        <f>IF(LENB($P1439),IF(COUNTIF($B$34,"*[*"),REPLACE($B$34,FIND("[",$B$34),2,"["&amp;$R1439&amp;"]"),$B$34),"")</f>
        <v/>
      </c>
      <c r="T1439" s="1" t="str">
        <f>IF(LENB($P1439),$S1439&amp;"."&amp;T$2&amp;CHAR(9)&amp;$B$8&amp;" "&amp;H1439&amp;$B$9&amp;CHAR(9)&amp;$B$7&amp;T$3,"")</f>
        <v/>
      </c>
      <c r="U1439" s="1" t="str">
        <f>IF(LENB($P1439),$S1439&amp;"."&amp;U$2&amp;CHAR(9)&amp;$B$8&amp;" "&amp;I1439&amp;$B$9&amp;CHAR(9)&amp;$B$7&amp;U$3,"")</f>
        <v/>
      </c>
      <c r="V1439" s="1" t="str">
        <f>IF(LENB($P1439),$S1439&amp;"."&amp;V$2&amp;CHAR(9)&amp;$B$8&amp;" "&amp;J1439&amp;$B$9&amp;CHAR(9)&amp;$B$7&amp;V$3,"")</f>
        <v/>
      </c>
      <c r="Z1439" s="1" t="str">
        <f>IF(LENB(O1439),IF(1&lt;O1439,CHAR(10),"")&amp;"'"&amp;IF(G1439=0,"名称未設定",G1439)&amp;CHAR(10)&amp;T1439&amp;CHAR(10)&amp;U1439&amp;CHAR(10)&amp;V1439,"")</f>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IF(AND(LENB(H1440),0&lt;H1440,LENB(I1440),0&lt;I1440),"●","")</f>
        <v/>
      </c>
      <c r="O1440" s="1" t="str">
        <f>IF(LENB(N1440),COUNTIF(N$4:N1440,"●"),"")</f>
        <v/>
      </c>
      <c r="P1440" s="1" t="str">
        <f t="shared" si="24"/>
        <v/>
      </c>
      <c r="Q1440" s="1" t="str">
        <f>IF(LEN(G1440),1,"")</f>
        <v/>
      </c>
      <c r="R1440" s="1" t="str">
        <f>IF(LEN(Q1440),SUM($Q$4:Q1440)-1,"")</f>
        <v/>
      </c>
      <c r="S1440" s="1" t="str">
        <f>IF(LENB($P1440),IF(COUNTIF($B$34,"*[*"),REPLACE($B$34,FIND("[",$B$34),2,"["&amp;$R1440&amp;"]"),$B$34),"")</f>
        <v/>
      </c>
      <c r="T1440" s="1" t="str">
        <f>IF(LENB($P1440),$S1440&amp;"."&amp;T$2&amp;CHAR(9)&amp;$B$8&amp;" "&amp;H1440&amp;$B$9&amp;CHAR(9)&amp;$B$7&amp;T$3,"")</f>
        <v/>
      </c>
      <c r="U1440" s="1" t="str">
        <f>IF(LENB($P1440),$S1440&amp;"."&amp;U$2&amp;CHAR(9)&amp;$B$8&amp;" "&amp;I1440&amp;$B$9&amp;CHAR(9)&amp;$B$7&amp;U$3,"")</f>
        <v/>
      </c>
      <c r="V1440" s="1" t="str">
        <f>IF(LENB($P1440),$S1440&amp;"."&amp;V$2&amp;CHAR(9)&amp;$B$8&amp;" "&amp;J1440&amp;$B$9&amp;CHAR(9)&amp;$B$7&amp;V$3,"")</f>
        <v/>
      </c>
      <c r="Z1440" s="1" t="str">
        <f>IF(LENB(O1440),IF(1&lt;O1440,CHAR(10),"")&amp;"'"&amp;IF(G1440=0,"名称未設定",G1440)&amp;CHAR(10)&amp;T1440&amp;CHAR(10)&amp;U1440&amp;CHAR(10)&amp;V1440,"")</f>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IF(AND(LENB(H1441),0&lt;H1441,LENB(I1441),0&lt;I1441),"●","")</f>
        <v/>
      </c>
      <c r="O1441" s="1" t="str">
        <f>IF(LENB(N1441),COUNTIF(N$4:N1441,"●"),"")</f>
        <v/>
      </c>
      <c r="P1441" s="1" t="str">
        <f t="shared" si="24"/>
        <v/>
      </c>
      <c r="Q1441" s="1" t="str">
        <f>IF(LEN(G1441),1,"")</f>
        <v/>
      </c>
      <c r="R1441" s="1" t="str">
        <f>IF(LEN(Q1441),SUM($Q$4:Q1441)-1,"")</f>
        <v/>
      </c>
      <c r="S1441" s="1" t="str">
        <f>IF(LENB($P1441),IF(COUNTIF($B$34,"*[*"),REPLACE($B$34,FIND("[",$B$34),2,"["&amp;$R1441&amp;"]"),$B$34),"")</f>
        <v/>
      </c>
      <c r="T1441" s="1" t="str">
        <f>IF(LENB($P1441),$S1441&amp;"."&amp;T$2&amp;CHAR(9)&amp;$B$8&amp;" "&amp;H1441&amp;$B$9&amp;CHAR(9)&amp;$B$7&amp;T$3,"")</f>
        <v/>
      </c>
      <c r="U1441" s="1" t="str">
        <f>IF(LENB($P1441),$S1441&amp;"."&amp;U$2&amp;CHAR(9)&amp;$B$8&amp;" "&amp;I1441&amp;$B$9&amp;CHAR(9)&amp;$B$7&amp;U$3,"")</f>
        <v/>
      </c>
      <c r="V1441" s="1" t="str">
        <f>IF(LENB($P1441),$S1441&amp;"."&amp;V$2&amp;CHAR(9)&amp;$B$8&amp;" "&amp;J1441&amp;$B$9&amp;CHAR(9)&amp;$B$7&amp;V$3,"")</f>
        <v/>
      </c>
      <c r="Z1441" s="1" t="str">
        <f>IF(LENB(O1441),IF(1&lt;O1441,CHAR(10),"")&amp;"'"&amp;IF(G1441=0,"名称未設定",G1441)&amp;CHAR(10)&amp;T1441&amp;CHAR(10)&amp;U1441&amp;CHAR(10)&amp;V1441,"")</f>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IF(AND(LENB(H1442),0&lt;H1442,LENB(I1442),0&lt;I1442),"●","")</f>
        <v/>
      </c>
      <c r="O1442" s="1" t="str">
        <f>IF(LENB(N1442),COUNTIF(N$4:N1442,"●"),"")</f>
        <v/>
      </c>
      <c r="P1442" s="1" t="str">
        <f t="shared" si="24"/>
        <v/>
      </c>
      <c r="Q1442" s="1" t="str">
        <f>IF(LEN(G1442),1,"")</f>
        <v/>
      </c>
      <c r="R1442" s="1" t="str">
        <f>IF(LEN(Q1442),SUM($Q$4:Q1442)-1,"")</f>
        <v/>
      </c>
      <c r="S1442" s="1" t="str">
        <f>IF(LENB($P1442),IF(COUNTIF($B$34,"*[*"),REPLACE($B$34,FIND("[",$B$34),2,"["&amp;$R1442&amp;"]"),$B$34),"")</f>
        <v/>
      </c>
      <c r="T1442" s="1" t="str">
        <f>IF(LENB($P1442),$S1442&amp;"."&amp;T$2&amp;CHAR(9)&amp;$B$8&amp;" "&amp;H1442&amp;$B$9&amp;CHAR(9)&amp;$B$7&amp;T$3,"")</f>
        <v/>
      </c>
      <c r="U1442" s="1" t="str">
        <f>IF(LENB($P1442),$S1442&amp;"."&amp;U$2&amp;CHAR(9)&amp;$B$8&amp;" "&amp;I1442&amp;$B$9&amp;CHAR(9)&amp;$B$7&amp;U$3,"")</f>
        <v/>
      </c>
      <c r="V1442" s="1" t="str">
        <f>IF(LENB($P1442),$S1442&amp;"."&amp;V$2&amp;CHAR(9)&amp;$B$8&amp;" "&amp;J1442&amp;$B$9&amp;CHAR(9)&amp;$B$7&amp;V$3,"")</f>
        <v/>
      </c>
      <c r="Z1442" s="1" t="str">
        <f>IF(LENB(O1442),IF(1&lt;O1442,CHAR(10),"")&amp;"'"&amp;IF(G1442=0,"名称未設定",G1442)&amp;CHAR(10)&amp;T1442&amp;CHAR(10)&amp;U1442&amp;CHAR(10)&amp;V1442,"")</f>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IF(AND(LENB(H1443),0&lt;H1443,LENB(I1443),0&lt;I1443),"●","")</f>
        <v/>
      </c>
      <c r="O1443" s="1" t="str">
        <f>IF(LENB(N1443),COUNTIF(N$4:N1443,"●"),"")</f>
        <v/>
      </c>
      <c r="P1443" s="1" t="str">
        <f t="shared" si="24"/>
        <v/>
      </c>
      <c r="Q1443" s="1" t="str">
        <f>IF(LEN(G1443),1,"")</f>
        <v/>
      </c>
      <c r="R1443" s="1" t="str">
        <f>IF(LEN(Q1443),SUM($Q$4:Q1443)-1,"")</f>
        <v/>
      </c>
      <c r="S1443" s="1" t="str">
        <f>IF(LENB($P1443),IF(COUNTIF($B$34,"*[*"),REPLACE($B$34,FIND("[",$B$34),2,"["&amp;$R1443&amp;"]"),$B$34),"")</f>
        <v/>
      </c>
      <c r="T1443" s="1" t="str">
        <f>IF(LENB($P1443),$S1443&amp;"."&amp;T$2&amp;CHAR(9)&amp;$B$8&amp;" "&amp;H1443&amp;$B$9&amp;CHAR(9)&amp;$B$7&amp;T$3,"")</f>
        <v/>
      </c>
      <c r="U1443" s="1" t="str">
        <f>IF(LENB($P1443),$S1443&amp;"."&amp;U$2&amp;CHAR(9)&amp;$B$8&amp;" "&amp;I1443&amp;$B$9&amp;CHAR(9)&amp;$B$7&amp;U$3,"")</f>
        <v/>
      </c>
      <c r="V1443" s="1" t="str">
        <f>IF(LENB($P1443),$S1443&amp;"."&amp;V$2&amp;CHAR(9)&amp;$B$8&amp;" "&amp;J1443&amp;$B$9&amp;CHAR(9)&amp;$B$7&amp;V$3,"")</f>
        <v/>
      </c>
      <c r="Z1443" s="1" t="str">
        <f>IF(LENB(O1443),IF(1&lt;O1443,CHAR(10),"")&amp;"'"&amp;IF(G1443=0,"名称未設定",G1443)&amp;CHAR(10)&amp;T1443&amp;CHAR(10)&amp;U1443&amp;CHAR(10)&amp;V1443,"")</f>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IF(AND(LENB(H1444),0&lt;H1444,LENB(I1444),0&lt;I1444),"●","")</f>
        <v/>
      </c>
      <c r="O1444" s="1" t="str">
        <f>IF(LENB(N1444),COUNTIF(N$4:N1444,"●"),"")</f>
        <v/>
      </c>
      <c r="P1444" s="1" t="str">
        <f t="shared" si="24"/>
        <v/>
      </c>
      <c r="Q1444" s="1" t="str">
        <f>IF(LEN(G1444),1,"")</f>
        <v/>
      </c>
      <c r="R1444" s="1" t="str">
        <f>IF(LEN(Q1444),SUM($Q$4:Q1444)-1,"")</f>
        <v/>
      </c>
      <c r="S1444" s="1" t="str">
        <f>IF(LENB($P1444),IF(COUNTIF($B$34,"*[*"),REPLACE($B$34,FIND("[",$B$34),2,"["&amp;$R1444&amp;"]"),$B$34),"")</f>
        <v/>
      </c>
      <c r="T1444" s="1" t="str">
        <f>IF(LENB($P1444),$S1444&amp;"."&amp;T$2&amp;CHAR(9)&amp;$B$8&amp;" "&amp;H1444&amp;$B$9&amp;CHAR(9)&amp;$B$7&amp;T$3,"")</f>
        <v/>
      </c>
      <c r="U1444" s="1" t="str">
        <f>IF(LENB($P1444),$S1444&amp;"."&amp;U$2&amp;CHAR(9)&amp;$B$8&amp;" "&amp;I1444&amp;$B$9&amp;CHAR(9)&amp;$B$7&amp;U$3,"")</f>
        <v/>
      </c>
      <c r="V1444" s="1" t="str">
        <f>IF(LENB($P1444),$S1444&amp;"."&amp;V$2&amp;CHAR(9)&amp;$B$8&amp;" "&amp;J1444&amp;$B$9&amp;CHAR(9)&amp;$B$7&amp;V$3,"")</f>
        <v/>
      </c>
      <c r="Z1444" s="1" t="str">
        <f>IF(LENB(O1444),IF(1&lt;O1444,CHAR(10),"")&amp;"'"&amp;IF(G1444=0,"名称未設定",G1444)&amp;CHAR(10)&amp;T1444&amp;CHAR(10)&amp;U1444&amp;CHAR(10)&amp;V1444,"")</f>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IF(AND(LENB(H1445),0&lt;H1445,LENB(I1445),0&lt;I1445),"●","")</f>
        <v/>
      </c>
      <c r="O1445" s="1" t="str">
        <f>IF(LENB(N1445),COUNTIF(N$4:N1445,"●"),"")</f>
        <v/>
      </c>
      <c r="P1445" s="1" t="str">
        <f t="shared" si="24"/>
        <v/>
      </c>
      <c r="Q1445" s="1" t="str">
        <f>IF(LEN(G1445),1,"")</f>
        <v/>
      </c>
      <c r="R1445" s="1" t="str">
        <f>IF(LEN(Q1445),SUM($Q$4:Q1445)-1,"")</f>
        <v/>
      </c>
      <c r="S1445" s="1" t="str">
        <f>IF(LENB($P1445),IF(COUNTIF($B$34,"*[*"),REPLACE($B$34,FIND("[",$B$34),2,"["&amp;$R1445&amp;"]"),$B$34),"")</f>
        <v/>
      </c>
      <c r="T1445" s="1" t="str">
        <f>IF(LENB($P1445),$S1445&amp;"."&amp;T$2&amp;CHAR(9)&amp;$B$8&amp;" "&amp;H1445&amp;$B$9&amp;CHAR(9)&amp;$B$7&amp;T$3,"")</f>
        <v/>
      </c>
      <c r="U1445" s="1" t="str">
        <f>IF(LENB($P1445),$S1445&amp;"."&amp;U$2&amp;CHAR(9)&amp;$B$8&amp;" "&amp;I1445&amp;$B$9&amp;CHAR(9)&amp;$B$7&amp;U$3,"")</f>
        <v/>
      </c>
      <c r="V1445" s="1" t="str">
        <f>IF(LENB($P1445),$S1445&amp;"."&amp;V$2&amp;CHAR(9)&amp;$B$8&amp;" "&amp;J1445&amp;$B$9&amp;CHAR(9)&amp;$B$7&amp;V$3,"")</f>
        <v/>
      </c>
      <c r="Z1445" s="1" t="str">
        <f>IF(LENB(O1445),IF(1&lt;O1445,CHAR(10),"")&amp;"'"&amp;IF(G1445=0,"名称未設定",G1445)&amp;CHAR(10)&amp;T1445&amp;CHAR(10)&amp;U1445&amp;CHAR(10)&amp;V1445,"")</f>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IF(AND(LENB(H1446),0&lt;H1446,LENB(I1446),0&lt;I1446),"●","")</f>
        <v/>
      </c>
      <c r="O1446" s="1" t="str">
        <f>IF(LENB(N1446),COUNTIF(N$4:N1446,"●"),"")</f>
        <v/>
      </c>
      <c r="P1446" s="1" t="str">
        <f t="shared" si="24"/>
        <v/>
      </c>
      <c r="Q1446" s="1" t="str">
        <f>IF(LEN(G1446),1,"")</f>
        <v/>
      </c>
      <c r="R1446" s="1" t="str">
        <f>IF(LEN(Q1446),SUM($Q$4:Q1446)-1,"")</f>
        <v/>
      </c>
      <c r="S1446" s="1" t="str">
        <f>IF(LENB($P1446),IF(COUNTIF($B$34,"*[*"),REPLACE($B$34,FIND("[",$B$34),2,"["&amp;$R1446&amp;"]"),$B$34),"")</f>
        <v/>
      </c>
      <c r="T1446" s="1" t="str">
        <f>IF(LENB($P1446),$S1446&amp;"."&amp;T$2&amp;CHAR(9)&amp;$B$8&amp;" "&amp;H1446&amp;$B$9&amp;CHAR(9)&amp;$B$7&amp;T$3,"")</f>
        <v/>
      </c>
      <c r="U1446" s="1" t="str">
        <f>IF(LENB($P1446),$S1446&amp;"."&amp;U$2&amp;CHAR(9)&amp;$B$8&amp;" "&amp;I1446&amp;$B$9&amp;CHAR(9)&amp;$B$7&amp;U$3,"")</f>
        <v/>
      </c>
      <c r="V1446" s="1" t="str">
        <f>IF(LENB($P1446),$S1446&amp;"."&amp;V$2&amp;CHAR(9)&amp;$B$8&amp;" "&amp;J1446&amp;$B$9&amp;CHAR(9)&amp;$B$7&amp;V$3,"")</f>
        <v/>
      </c>
      <c r="Z1446" s="1" t="str">
        <f>IF(LENB(O1446),IF(1&lt;O1446,CHAR(10),"")&amp;"'"&amp;IF(G1446=0,"名称未設定",G1446)&amp;CHAR(10)&amp;T1446&amp;CHAR(10)&amp;U1446&amp;CHAR(10)&amp;V1446,"")</f>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IF(AND(LENB(H1447),0&lt;H1447,LENB(I1447),0&lt;I1447),"●","")</f>
        <v/>
      </c>
      <c r="O1447" s="1" t="str">
        <f>IF(LENB(N1447),COUNTIF(N$4:N1447,"●"),"")</f>
        <v/>
      </c>
      <c r="P1447" s="1" t="str">
        <f t="shared" si="24"/>
        <v/>
      </c>
      <c r="Q1447" s="1" t="str">
        <f>IF(LEN(G1447),1,"")</f>
        <v/>
      </c>
      <c r="R1447" s="1" t="str">
        <f>IF(LEN(Q1447),SUM($Q$4:Q1447)-1,"")</f>
        <v/>
      </c>
      <c r="S1447" s="1" t="str">
        <f>IF(LENB($P1447),IF(COUNTIF($B$34,"*[*"),REPLACE($B$34,FIND("[",$B$34),2,"["&amp;$R1447&amp;"]"),$B$34),"")</f>
        <v/>
      </c>
      <c r="T1447" s="1" t="str">
        <f>IF(LENB($P1447),$S1447&amp;"."&amp;T$2&amp;CHAR(9)&amp;$B$8&amp;" "&amp;H1447&amp;$B$9&amp;CHAR(9)&amp;$B$7&amp;T$3,"")</f>
        <v/>
      </c>
      <c r="U1447" s="1" t="str">
        <f>IF(LENB($P1447),$S1447&amp;"."&amp;U$2&amp;CHAR(9)&amp;$B$8&amp;" "&amp;I1447&amp;$B$9&amp;CHAR(9)&amp;$B$7&amp;U$3,"")</f>
        <v/>
      </c>
      <c r="V1447" s="1" t="str">
        <f>IF(LENB($P1447),$S1447&amp;"."&amp;V$2&amp;CHAR(9)&amp;$B$8&amp;" "&amp;J1447&amp;$B$9&amp;CHAR(9)&amp;$B$7&amp;V$3,"")</f>
        <v/>
      </c>
      <c r="Z1447" s="1" t="str">
        <f>IF(LENB(O1447),IF(1&lt;O1447,CHAR(10),"")&amp;"'"&amp;IF(G1447=0,"名称未設定",G1447)&amp;CHAR(10)&amp;T1447&amp;CHAR(10)&amp;U1447&amp;CHAR(10)&amp;V1447,"")</f>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IF(AND(LENB(H1448),0&lt;H1448,LENB(I1448),0&lt;I1448),"●","")</f>
        <v/>
      </c>
      <c r="O1448" s="1" t="str">
        <f>IF(LENB(N1448),COUNTIF(N$4:N1448,"●"),"")</f>
        <v/>
      </c>
      <c r="P1448" s="1" t="str">
        <f t="shared" si="24"/>
        <v/>
      </c>
      <c r="Q1448" s="1" t="str">
        <f>IF(LEN(G1448),1,"")</f>
        <v/>
      </c>
      <c r="R1448" s="1" t="str">
        <f>IF(LEN(Q1448),SUM($Q$4:Q1448)-1,"")</f>
        <v/>
      </c>
      <c r="S1448" s="1" t="str">
        <f>IF(LENB($P1448),IF(COUNTIF($B$34,"*[*"),REPLACE($B$34,FIND("[",$B$34),2,"["&amp;$R1448&amp;"]"),$B$34),"")</f>
        <v/>
      </c>
      <c r="T1448" s="1" t="str">
        <f>IF(LENB($P1448),$S1448&amp;"."&amp;T$2&amp;CHAR(9)&amp;$B$8&amp;" "&amp;H1448&amp;$B$9&amp;CHAR(9)&amp;$B$7&amp;T$3,"")</f>
        <v/>
      </c>
      <c r="U1448" s="1" t="str">
        <f>IF(LENB($P1448),$S1448&amp;"."&amp;U$2&amp;CHAR(9)&amp;$B$8&amp;" "&amp;I1448&amp;$B$9&amp;CHAR(9)&amp;$B$7&amp;U$3,"")</f>
        <v/>
      </c>
      <c r="V1448" s="1" t="str">
        <f>IF(LENB($P1448),$S1448&amp;"."&amp;V$2&amp;CHAR(9)&amp;$B$8&amp;" "&amp;J1448&amp;$B$9&amp;CHAR(9)&amp;$B$7&amp;V$3,"")</f>
        <v/>
      </c>
      <c r="Z1448" s="1" t="str">
        <f>IF(LENB(O1448),IF(1&lt;O1448,CHAR(10),"")&amp;"'"&amp;IF(G1448=0,"名称未設定",G1448)&amp;CHAR(10)&amp;T1448&amp;CHAR(10)&amp;U1448&amp;CHAR(10)&amp;V1448,"")</f>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IF(AND(LENB(H1449),0&lt;H1449,LENB(I1449),0&lt;I1449),"●","")</f>
        <v/>
      </c>
      <c r="O1449" s="1" t="str">
        <f>IF(LENB(N1449),COUNTIF(N$4:N1449,"●"),"")</f>
        <v/>
      </c>
      <c r="P1449" s="1" t="str">
        <f t="shared" si="24"/>
        <v/>
      </c>
      <c r="Q1449" s="1" t="str">
        <f>IF(LEN(G1449),1,"")</f>
        <v/>
      </c>
      <c r="R1449" s="1" t="str">
        <f>IF(LEN(Q1449),SUM($Q$4:Q1449)-1,"")</f>
        <v/>
      </c>
      <c r="S1449" s="1" t="str">
        <f>IF(LENB($P1449),IF(COUNTIF($B$34,"*[*"),REPLACE($B$34,FIND("[",$B$34),2,"["&amp;$R1449&amp;"]"),$B$34),"")</f>
        <v/>
      </c>
      <c r="T1449" s="1" t="str">
        <f>IF(LENB($P1449),$S1449&amp;"."&amp;T$2&amp;CHAR(9)&amp;$B$8&amp;" "&amp;H1449&amp;$B$9&amp;CHAR(9)&amp;$B$7&amp;T$3,"")</f>
        <v/>
      </c>
      <c r="U1449" s="1" t="str">
        <f>IF(LENB($P1449),$S1449&amp;"."&amp;U$2&amp;CHAR(9)&amp;$B$8&amp;" "&amp;I1449&amp;$B$9&amp;CHAR(9)&amp;$B$7&amp;U$3,"")</f>
        <v/>
      </c>
      <c r="V1449" s="1" t="str">
        <f>IF(LENB($P1449),$S1449&amp;"."&amp;V$2&amp;CHAR(9)&amp;$B$8&amp;" "&amp;J1449&amp;$B$9&amp;CHAR(9)&amp;$B$7&amp;V$3,"")</f>
        <v/>
      </c>
      <c r="Z1449" s="1" t="str">
        <f>IF(LENB(O1449),IF(1&lt;O1449,CHAR(10),"")&amp;"'"&amp;IF(G1449=0,"名称未設定",G1449)&amp;CHAR(10)&amp;T1449&amp;CHAR(10)&amp;U1449&amp;CHAR(10)&amp;V1449,"")</f>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IF(AND(LENB(H1450),0&lt;H1450,LENB(I1450),0&lt;I1450),"●","")</f>
        <v/>
      </c>
      <c r="O1450" s="1" t="str">
        <f>IF(LENB(N1450),COUNTIF(N$4:N1450,"●"),"")</f>
        <v/>
      </c>
      <c r="P1450" s="1" t="str">
        <f t="shared" si="24"/>
        <v/>
      </c>
      <c r="Q1450" s="1" t="str">
        <f>IF(LEN(G1450),1,"")</f>
        <v/>
      </c>
      <c r="R1450" s="1" t="str">
        <f>IF(LEN(Q1450),SUM($Q$4:Q1450)-1,"")</f>
        <v/>
      </c>
      <c r="S1450" s="1" t="str">
        <f>IF(LENB($P1450),IF(COUNTIF($B$34,"*[*"),REPLACE($B$34,FIND("[",$B$34),2,"["&amp;$R1450&amp;"]"),$B$34),"")</f>
        <v/>
      </c>
      <c r="T1450" s="1" t="str">
        <f>IF(LENB($P1450),$S1450&amp;"."&amp;T$2&amp;CHAR(9)&amp;$B$8&amp;" "&amp;H1450&amp;$B$9&amp;CHAR(9)&amp;$B$7&amp;T$3,"")</f>
        <v/>
      </c>
      <c r="U1450" s="1" t="str">
        <f>IF(LENB($P1450),$S1450&amp;"."&amp;U$2&amp;CHAR(9)&amp;$B$8&amp;" "&amp;I1450&amp;$B$9&amp;CHAR(9)&amp;$B$7&amp;U$3,"")</f>
        <v/>
      </c>
      <c r="V1450" s="1" t="str">
        <f>IF(LENB($P1450),$S1450&amp;"."&amp;V$2&amp;CHAR(9)&amp;$B$8&amp;" "&amp;J1450&amp;$B$9&amp;CHAR(9)&amp;$B$7&amp;V$3,"")</f>
        <v/>
      </c>
      <c r="Z1450" s="1" t="str">
        <f>IF(LENB(O1450),IF(1&lt;O1450,CHAR(10),"")&amp;"'"&amp;IF(G1450=0,"名称未設定",G1450)&amp;CHAR(10)&amp;T1450&amp;CHAR(10)&amp;U1450&amp;CHAR(10)&amp;V1450,"")</f>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IF(AND(LENB(H1451),0&lt;H1451,LENB(I1451),0&lt;I1451),"●","")</f>
        <v/>
      </c>
      <c r="O1451" s="1" t="str">
        <f>IF(LENB(N1451),COUNTIF(N$4:N1451,"●"),"")</f>
        <v/>
      </c>
      <c r="P1451" s="1" t="str">
        <f t="shared" si="24"/>
        <v/>
      </c>
      <c r="Q1451" s="1" t="str">
        <f>IF(LEN(G1451),1,"")</f>
        <v/>
      </c>
      <c r="R1451" s="1" t="str">
        <f>IF(LEN(Q1451),SUM($Q$4:Q1451)-1,"")</f>
        <v/>
      </c>
      <c r="S1451" s="1" t="str">
        <f>IF(LENB($P1451),IF(COUNTIF($B$34,"*[*"),REPLACE($B$34,FIND("[",$B$34),2,"["&amp;$R1451&amp;"]"),$B$34),"")</f>
        <v/>
      </c>
      <c r="T1451" s="1" t="str">
        <f>IF(LENB($P1451),$S1451&amp;"."&amp;T$2&amp;CHAR(9)&amp;$B$8&amp;" "&amp;H1451&amp;$B$9&amp;CHAR(9)&amp;$B$7&amp;T$3,"")</f>
        <v/>
      </c>
      <c r="U1451" s="1" t="str">
        <f>IF(LENB($P1451),$S1451&amp;"."&amp;U$2&amp;CHAR(9)&amp;$B$8&amp;" "&amp;I1451&amp;$B$9&amp;CHAR(9)&amp;$B$7&amp;U$3,"")</f>
        <v/>
      </c>
      <c r="V1451" s="1" t="str">
        <f>IF(LENB($P1451),$S1451&amp;"."&amp;V$2&amp;CHAR(9)&amp;$B$8&amp;" "&amp;J1451&amp;$B$9&amp;CHAR(9)&amp;$B$7&amp;V$3,"")</f>
        <v/>
      </c>
      <c r="Z1451" s="1" t="str">
        <f>IF(LENB(O1451),IF(1&lt;O1451,CHAR(10),"")&amp;"'"&amp;IF(G1451=0,"名称未設定",G1451)&amp;CHAR(10)&amp;T1451&amp;CHAR(10)&amp;U1451&amp;CHAR(10)&amp;V1451,"")</f>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IF(AND(LENB(H1452),0&lt;H1452,LENB(I1452),0&lt;I1452),"●","")</f>
        <v/>
      </c>
      <c r="O1452" s="1" t="str">
        <f>IF(LENB(N1452),COUNTIF(N$4:N1452,"●"),"")</f>
        <v/>
      </c>
      <c r="P1452" s="1" t="str">
        <f t="shared" si="24"/>
        <v/>
      </c>
      <c r="Q1452" s="1" t="str">
        <f>IF(LEN(G1452),1,"")</f>
        <v/>
      </c>
      <c r="R1452" s="1" t="str">
        <f>IF(LEN(Q1452),SUM($Q$4:Q1452)-1,"")</f>
        <v/>
      </c>
      <c r="S1452" s="1" t="str">
        <f>IF(LENB($P1452),IF(COUNTIF($B$34,"*[*"),REPLACE($B$34,FIND("[",$B$34),2,"["&amp;$R1452&amp;"]"),$B$34),"")</f>
        <v/>
      </c>
      <c r="T1452" s="1" t="str">
        <f>IF(LENB($P1452),$S1452&amp;"."&amp;T$2&amp;CHAR(9)&amp;$B$8&amp;" "&amp;H1452&amp;$B$9&amp;CHAR(9)&amp;$B$7&amp;T$3,"")</f>
        <v/>
      </c>
      <c r="U1452" s="1" t="str">
        <f>IF(LENB($P1452),$S1452&amp;"."&amp;U$2&amp;CHAR(9)&amp;$B$8&amp;" "&amp;I1452&amp;$B$9&amp;CHAR(9)&amp;$B$7&amp;U$3,"")</f>
        <v/>
      </c>
      <c r="V1452" s="1" t="str">
        <f>IF(LENB($P1452),$S1452&amp;"."&amp;V$2&amp;CHAR(9)&amp;$B$8&amp;" "&amp;J1452&amp;$B$9&amp;CHAR(9)&amp;$B$7&amp;V$3,"")</f>
        <v/>
      </c>
      <c r="Z1452" s="1" t="str">
        <f>IF(LENB(O1452),IF(1&lt;O1452,CHAR(10),"")&amp;"'"&amp;IF(G1452=0,"名称未設定",G1452)&amp;CHAR(10)&amp;T1452&amp;CHAR(10)&amp;U1452&amp;CHAR(10)&amp;V1452,"")</f>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IF(AND(LENB(H1453),0&lt;H1453,LENB(I1453),0&lt;I1453),"●","")</f>
        <v/>
      </c>
      <c r="O1453" s="1" t="str">
        <f>IF(LENB(N1453),COUNTIF(N$4:N1453,"●"),"")</f>
        <v/>
      </c>
      <c r="P1453" s="1" t="str">
        <f t="shared" si="24"/>
        <v/>
      </c>
      <c r="Q1453" s="1" t="str">
        <f>IF(LEN(G1453),1,"")</f>
        <v/>
      </c>
      <c r="R1453" s="1" t="str">
        <f>IF(LEN(Q1453),SUM($Q$4:Q1453)-1,"")</f>
        <v/>
      </c>
      <c r="S1453" s="1" t="str">
        <f>IF(LENB($P1453),IF(COUNTIF($B$34,"*[*"),REPLACE($B$34,FIND("[",$B$34),2,"["&amp;$R1453&amp;"]"),$B$34),"")</f>
        <v/>
      </c>
      <c r="T1453" s="1" t="str">
        <f>IF(LENB($P1453),$S1453&amp;"."&amp;T$2&amp;CHAR(9)&amp;$B$8&amp;" "&amp;H1453&amp;$B$9&amp;CHAR(9)&amp;$B$7&amp;T$3,"")</f>
        <v/>
      </c>
      <c r="U1453" s="1" t="str">
        <f>IF(LENB($P1453),$S1453&amp;"."&amp;U$2&amp;CHAR(9)&amp;$B$8&amp;" "&amp;I1453&amp;$B$9&amp;CHAR(9)&amp;$B$7&amp;U$3,"")</f>
        <v/>
      </c>
      <c r="V1453" s="1" t="str">
        <f>IF(LENB($P1453),$S1453&amp;"."&amp;V$2&amp;CHAR(9)&amp;$B$8&amp;" "&amp;J1453&amp;$B$9&amp;CHAR(9)&amp;$B$7&amp;V$3,"")</f>
        <v/>
      </c>
      <c r="Z1453" s="1" t="str">
        <f>IF(LENB(O1453),IF(1&lt;O1453,CHAR(10),"")&amp;"'"&amp;IF(G1453=0,"名称未設定",G1453)&amp;CHAR(10)&amp;T1453&amp;CHAR(10)&amp;U1453&amp;CHAR(10)&amp;V1453,"")</f>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IF(AND(LENB(H1454),0&lt;H1454,LENB(I1454),0&lt;I1454),"●","")</f>
        <v/>
      </c>
      <c r="O1454" s="1" t="str">
        <f>IF(LENB(N1454),COUNTIF(N$4:N1454,"●"),"")</f>
        <v/>
      </c>
      <c r="P1454" s="1" t="str">
        <f t="shared" si="24"/>
        <v/>
      </c>
      <c r="Q1454" s="1" t="str">
        <f>IF(LEN(G1454),1,"")</f>
        <v/>
      </c>
      <c r="R1454" s="1" t="str">
        <f>IF(LEN(Q1454),SUM($Q$4:Q1454)-1,"")</f>
        <v/>
      </c>
      <c r="S1454" s="1" t="str">
        <f>IF(LENB($P1454),IF(COUNTIF($B$34,"*[*"),REPLACE($B$34,FIND("[",$B$34),2,"["&amp;$R1454&amp;"]"),$B$34),"")</f>
        <v/>
      </c>
      <c r="T1454" s="1" t="str">
        <f>IF(LENB($P1454),$S1454&amp;"."&amp;T$2&amp;CHAR(9)&amp;$B$8&amp;" "&amp;H1454&amp;$B$9&amp;CHAR(9)&amp;$B$7&amp;T$3,"")</f>
        <v/>
      </c>
      <c r="U1454" s="1" t="str">
        <f>IF(LENB($P1454),$S1454&amp;"."&amp;U$2&amp;CHAR(9)&amp;$B$8&amp;" "&amp;I1454&amp;$B$9&amp;CHAR(9)&amp;$B$7&amp;U$3,"")</f>
        <v/>
      </c>
      <c r="V1454" s="1" t="str">
        <f>IF(LENB($P1454),$S1454&amp;"."&amp;V$2&amp;CHAR(9)&amp;$B$8&amp;" "&amp;J1454&amp;$B$9&amp;CHAR(9)&amp;$B$7&amp;V$3,"")</f>
        <v/>
      </c>
      <c r="Z1454" s="1" t="str">
        <f>IF(LENB(O1454),IF(1&lt;O1454,CHAR(10),"")&amp;"'"&amp;IF(G1454=0,"名称未設定",G1454)&amp;CHAR(10)&amp;T1454&amp;CHAR(10)&amp;U1454&amp;CHAR(10)&amp;V1454,"")</f>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IF(AND(LENB(H1455),0&lt;H1455,LENB(I1455),0&lt;I1455),"●","")</f>
        <v/>
      </c>
      <c r="O1455" s="1" t="str">
        <f>IF(LENB(N1455),COUNTIF(N$4:N1455,"●"),"")</f>
        <v/>
      </c>
      <c r="P1455" s="1" t="str">
        <f t="shared" si="24"/>
        <v/>
      </c>
      <c r="Q1455" s="1" t="str">
        <f>IF(LEN(G1455),1,"")</f>
        <v/>
      </c>
      <c r="R1455" s="1" t="str">
        <f>IF(LEN(Q1455),SUM($Q$4:Q1455)-1,"")</f>
        <v/>
      </c>
      <c r="S1455" s="1" t="str">
        <f>IF(LENB($P1455),IF(COUNTIF($B$34,"*[*"),REPLACE($B$34,FIND("[",$B$34),2,"["&amp;$R1455&amp;"]"),$B$34),"")</f>
        <v/>
      </c>
      <c r="T1455" s="1" t="str">
        <f>IF(LENB($P1455),$S1455&amp;"."&amp;T$2&amp;CHAR(9)&amp;$B$8&amp;" "&amp;H1455&amp;$B$9&amp;CHAR(9)&amp;$B$7&amp;T$3,"")</f>
        <v/>
      </c>
      <c r="U1455" s="1" t="str">
        <f>IF(LENB($P1455),$S1455&amp;"."&amp;U$2&amp;CHAR(9)&amp;$B$8&amp;" "&amp;I1455&amp;$B$9&amp;CHAR(9)&amp;$B$7&amp;U$3,"")</f>
        <v/>
      </c>
      <c r="V1455" s="1" t="str">
        <f>IF(LENB($P1455),$S1455&amp;"."&amp;V$2&amp;CHAR(9)&amp;$B$8&amp;" "&amp;J1455&amp;$B$9&amp;CHAR(9)&amp;$B$7&amp;V$3,"")</f>
        <v/>
      </c>
      <c r="Z1455" s="1" t="str">
        <f>IF(LENB(O1455),IF(1&lt;O1455,CHAR(10),"")&amp;"'"&amp;IF(G1455=0,"名称未設定",G1455)&amp;CHAR(10)&amp;T1455&amp;CHAR(10)&amp;U1455&amp;CHAR(10)&amp;V1455,"")</f>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IF(AND(LENB(H1456),0&lt;H1456,LENB(I1456),0&lt;I1456),"●","")</f>
        <v/>
      </c>
      <c r="O1456" s="1" t="str">
        <f>IF(LENB(N1456),COUNTIF(N$4:N1456,"●"),"")</f>
        <v/>
      </c>
      <c r="P1456" s="1" t="str">
        <f t="shared" si="24"/>
        <v/>
      </c>
      <c r="Q1456" s="1" t="str">
        <f>IF(LEN(G1456),1,"")</f>
        <v/>
      </c>
      <c r="R1456" s="1" t="str">
        <f>IF(LEN(Q1456),SUM($Q$4:Q1456)-1,"")</f>
        <v/>
      </c>
      <c r="S1456" s="1" t="str">
        <f>IF(LENB($P1456),IF(COUNTIF($B$34,"*[*"),REPLACE($B$34,FIND("[",$B$34),2,"["&amp;$R1456&amp;"]"),$B$34),"")</f>
        <v/>
      </c>
      <c r="T1456" s="1" t="str">
        <f>IF(LENB($P1456),$S1456&amp;"."&amp;T$2&amp;CHAR(9)&amp;$B$8&amp;" "&amp;H1456&amp;$B$9&amp;CHAR(9)&amp;$B$7&amp;T$3,"")</f>
        <v/>
      </c>
      <c r="U1456" s="1" t="str">
        <f>IF(LENB($P1456),$S1456&amp;"."&amp;U$2&amp;CHAR(9)&amp;$B$8&amp;" "&amp;I1456&amp;$B$9&amp;CHAR(9)&amp;$B$7&amp;U$3,"")</f>
        <v/>
      </c>
      <c r="V1456" s="1" t="str">
        <f>IF(LENB($P1456),$S1456&amp;"."&amp;V$2&amp;CHAR(9)&amp;$B$8&amp;" "&amp;J1456&amp;$B$9&amp;CHAR(9)&amp;$B$7&amp;V$3,"")</f>
        <v/>
      </c>
      <c r="Z1456" s="1" t="str">
        <f>IF(LENB(O1456),IF(1&lt;O1456,CHAR(10),"")&amp;"'"&amp;IF(G1456=0,"名称未設定",G1456)&amp;CHAR(10)&amp;T1456&amp;CHAR(10)&amp;U1456&amp;CHAR(10)&amp;V1456,"")</f>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IF(AND(LENB(H1457),0&lt;H1457,LENB(I1457),0&lt;I1457),"●","")</f>
        <v/>
      </c>
      <c r="O1457" s="1" t="str">
        <f>IF(LENB(N1457),COUNTIF(N$4:N1457,"●"),"")</f>
        <v/>
      </c>
      <c r="P1457" s="1" t="str">
        <f t="shared" si="24"/>
        <v/>
      </c>
      <c r="Q1457" s="1" t="str">
        <f>IF(LEN(G1457),1,"")</f>
        <v/>
      </c>
      <c r="R1457" s="1" t="str">
        <f>IF(LEN(Q1457),SUM($Q$4:Q1457)-1,"")</f>
        <v/>
      </c>
      <c r="S1457" s="1" t="str">
        <f>IF(LENB($P1457),IF(COUNTIF($B$34,"*[*"),REPLACE($B$34,FIND("[",$B$34),2,"["&amp;$R1457&amp;"]"),$B$34),"")</f>
        <v/>
      </c>
      <c r="T1457" s="1" t="str">
        <f>IF(LENB($P1457),$S1457&amp;"."&amp;T$2&amp;CHAR(9)&amp;$B$8&amp;" "&amp;H1457&amp;$B$9&amp;CHAR(9)&amp;$B$7&amp;T$3,"")</f>
        <v/>
      </c>
      <c r="U1457" s="1" t="str">
        <f>IF(LENB($P1457),$S1457&amp;"."&amp;U$2&amp;CHAR(9)&amp;$B$8&amp;" "&amp;I1457&amp;$B$9&amp;CHAR(9)&amp;$B$7&amp;U$3,"")</f>
        <v/>
      </c>
      <c r="V1457" s="1" t="str">
        <f>IF(LENB($P1457),$S1457&amp;"."&amp;V$2&amp;CHAR(9)&amp;$B$8&amp;" "&amp;J1457&amp;$B$9&amp;CHAR(9)&amp;$B$7&amp;V$3,"")</f>
        <v/>
      </c>
      <c r="Z1457" s="1" t="str">
        <f>IF(LENB(O1457),IF(1&lt;O1457,CHAR(10),"")&amp;"'"&amp;IF(G1457=0,"名称未設定",G1457)&amp;CHAR(10)&amp;T1457&amp;CHAR(10)&amp;U1457&amp;CHAR(10)&amp;V1457,"")</f>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IF(AND(LENB(H1458),0&lt;H1458,LENB(I1458),0&lt;I1458),"●","")</f>
        <v/>
      </c>
      <c r="O1458" s="1" t="str">
        <f>IF(LENB(N1458),COUNTIF(N$4:N1458,"●"),"")</f>
        <v/>
      </c>
      <c r="P1458" s="1" t="str">
        <f t="shared" si="24"/>
        <v/>
      </c>
      <c r="Q1458" s="1" t="str">
        <f>IF(LEN(G1458),1,"")</f>
        <v/>
      </c>
      <c r="R1458" s="1" t="str">
        <f>IF(LEN(Q1458),SUM($Q$4:Q1458)-1,"")</f>
        <v/>
      </c>
      <c r="S1458" s="1" t="str">
        <f>IF(LENB($P1458),IF(COUNTIF($B$34,"*[*"),REPLACE($B$34,FIND("[",$B$34),2,"["&amp;$R1458&amp;"]"),$B$34),"")</f>
        <v/>
      </c>
      <c r="T1458" s="1" t="str">
        <f>IF(LENB($P1458),$S1458&amp;"."&amp;T$2&amp;CHAR(9)&amp;$B$8&amp;" "&amp;H1458&amp;$B$9&amp;CHAR(9)&amp;$B$7&amp;T$3,"")</f>
        <v/>
      </c>
      <c r="U1458" s="1" t="str">
        <f>IF(LENB($P1458),$S1458&amp;"."&amp;U$2&amp;CHAR(9)&amp;$B$8&amp;" "&amp;I1458&amp;$B$9&amp;CHAR(9)&amp;$B$7&amp;U$3,"")</f>
        <v/>
      </c>
      <c r="V1458" s="1" t="str">
        <f>IF(LENB($P1458),$S1458&amp;"."&amp;V$2&amp;CHAR(9)&amp;$B$8&amp;" "&amp;J1458&amp;$B$9&amp;CHAR(9)&amp;$B$7&amp;V$3,"")</f>
        <v/>
      </c>
      <c r="Z1458" s="1" t="str">
        <f>IF(LENB(O1458),IF(1&lt;O1458,CHAR(10),"")&amp;"'"&amp;IF(G1458=0,"名称未設定",G1458)&amp;CHAR(10)&amp;T1458&amp;CHAR(10)&amp;U1458&amp;CHAR(10)&amp;V1458,"")</f>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IF(AND(LENB(H1459),0&lt;H1459,LENB(I1459),0&lt;I1459),"●","")</f>
        <v/>
      </c>
      <c r="O1459" s="1" t="str">
        <f>IF(LENB(N1459),COUNTIF(N$4:N1459,"●"),"")</f>
        <v/>
      </c>
      <c r="P1459" s="1" t="str">
        <f t="shared" si="24"/>
        <v/>
      </c>
      <c r="Q1459" s="1" t="str">
        <f>IF(LEN(G1459),1,"")</f>
        <v/>
      </c>
      <c r="R1459" s="1" t="str">
        <f>IF(LEN(Q1459),SUM($Q$4:Q1459)-1,"")</f>
        <v/>
      </c>
      <c r="S1459" s="1" t="str">
        <f>IF(LENB($P1459),IF(COUNTIF($B$34,"*[*"),REPLACE($B$34,FIND("[",$B$34),2,"["&amp;$R1459&amp;"]"),$B$34),"")</f>
        <v/>
      </c>
      <c r="T1459" s="1" t="str">
        <f>IF(LENB($P1459),$S1459&amp;"."&amp;T$2&amp;CHAR(9)&amp;$B$8&amp;" "&amp;H1459&amp;$B$9&amp;CHAR(9)&amp;$B$7&amp;T$3,"")</f>
        <v/>
      </c>
      <c r="U1459" s="1" t="str">
        <f>IF(LENB($P1459),$S1459&amp;"."&amp;U$2&amp;CHAR(9)&amp;$B$8&amp;" "&amp;I1459&amp;$B$9&amp;CHAR(9)&amp;$B$7&amp;U$3,"")</f>
        <v/>
      </c>
      <c r="V1459" s="1" t="str">
        <f>IF(LENB($P1459),$S1459&amp;"."&amp;V$2&amp;CHAR(9)&amp;$B$8&amp;" "&amp;J1459&amp;$B$9&amp;CHAR(9)&amp;$B$7&amp;V$3,"")</f>
        <v/>
      </c>
      <c r="Z1459" s="1" t="str">
        <f>IF(LENB(O1459),IF(1&lt;O1459,CHAR(10),"")&amp;"'"&amp;IF(G1459=0,"名称未設定",G1459)&amp;CHAR(10)&amp;T1459&amp;CHAR(10)&amp;U1459&amp;CHAR(10)&amp;V1459,"")</f>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IF(AND(LENB(H1460),0&lt;H1460,LENB(I1460),0&lt;I1460),"●","")</f>
        <v/>
      </c>
      <c r="O1460" s="1" t="str">
        <f>IF(LENB(N1460),COUNTIF(N$4:N1460,"●"),"")</f>
        <v/>
      </c>
      <c r="P1460" s="1" t="str">
        <f t="shared" si="24"/>
        <v/>
      </c>
      <c r="Q1460" s="1" t="str">
        <f>IF(LEN(G1460),1,"")</f>
        <v/>
      </c>
      <c r="R1460" s="1" t="str">
        <f>IF(LEN(Q1460),SUM($Q$4:Q1460)-1,"")</f>
        <v/>
      </c>
      <c r="S1460" s="1" t="str">
        <f>IF(LENB($P1460),IF(COUNTIF($B$34,"*[*"),REPLACE($B$34,FIND("[",$B$34),2,"["&amp;$R1460&amp;"]"),$B$34),"")</f>
        <v/>
      </c>
      <c r="T1460" s="1" t="str">
        <f>IF(LENB($P1460),$S1460&amp;"."&amp;T$2&amp;CHAR(9)&amp;$B$8&amp;" "&amp;H1460&amp;$B$9&amp;CHAR(9)&amp;$B$7&amp;T$3,"")</f>
        <v/>
      </c>
      <c r="U1460" s="1" t="str">
        <f>IF(LENB($P1460),$S1460&amp;"."&amp;U$2&amp;CHAR(9)&amp;$B$8&amp;" "&amp;I1460&amp;$B$9&amp;CHAR(9)&amp;$B$7&amp;U$3,"")</f>
        <v/>
      </c>
      <c r="V1460" s="1" t="str">
        <f>IF(LENB($P1460),$S1460&amp;"."&amp;V$2&amp;CHAR(9)&amp;$B$8&amp;" "&amp;J1460&amp;$B$9&amp;CHAR(9)&amp;$B$7&amp;V$3,"")</f>
        <v/>
      </c>
      <c r="Z1460" s="1" t="str">
        <f>IF(LENB(O1460),IF(1&lt;O1460,CHAR(10),"")&amp;"'"&amp;IF(G1460=0,"名称未設定",G1460)&amp;CHAR(10)&amp;T1460&amp;CHAR(10)&amp;U1460&amp;CHAR(10)&amp;V1460,"")</f>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IF(AND(LENB(H1461),0&lt;H1461,LENB(I1461),0&lt;I1461),"●","")</f>
        <v/>
      </c>
      <c r="O1461" s="1" t="str">
        <f>IF(LENB(N1461),COUNTIF(N$4:N1461,"●"),"")</f>
        <v/>
      </c>
      <c r="P1461" s="1" t="str">
        <f t="shared" si="24"/>
        <v/>
      </c>
      <c r="Q1461" s="1" t="str">
        <f>IF(LEN(G1461),1,"")</f>
        <v/>
      </c>
      <c r="R1461" s="1" t="str">
        <f>IF(LEN(Q1461),SUM($Q$4:Q1461)-1,"")</f>
        <v/>
      </c>
      <c r="S1461" s="1" t="str">
        <f>IF(LENB($P1461),IF(COUNTIF($B$34,"*[*"),REPLACE($B$34,FIND("[",$B$34),2,"["&amp;$R1461&amp;"]"),$B$34),"")</f>
        <v/>
      </c>
      <c r="T1461" s="1" t="str">
        <f>IF(LENB($P1461),$S1461&amp;"."&amp;T$2&amp;CHAR(9)&amp;$B$8&amp;" "&amp;H1461&amp;$B$9&amp;CHAR(9)&amp;$B$7&amp;T$3,"")</f>
        <v/>
      </c>
      <c r="U1461" s="1" t="str">
        <f>IF(LENB($P1461),$S1461&amp;"."&amp;U$2&amp;CHAR(9)&amp;$B$8&amp;" "&amp;I1461&amp;$B$9&amp;CHAR(9)&amp;$B$7&amp;U$3,"")</f>
        <v/>
      </c>
      <c r="V1461" s="1" t="str">
        <f>IF(LENB($P1461),$S1461&amp;"."&amp;V$2&amp;CHAR(9)&amp;$B$8&amp;" "&amp;J1461&amp;$B$9&amp;CHAR(9)&amp;$B$7&amp;V$3,"")</f>
        <v/>
      </c>
      <c r="Z1461" s="1" t="str">
        <f>IF(LENB(O1461),IF(1&lt;O1461,CHAR(10),"")&amp;"'"&amp;IF(G1461=0,"名称未設定",G1461)&amp;CHAR(10)&amp;T1461&amp;CHAR(10)&amp;U1461&amp;CHAR(10)&amp;V1461,"")</f>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IF(AND(LENB(H1462),0&lt;H1462,LENB(I1462),0&lt;I1462),"●","")</f>
        <v/>
      </c>
      <c r="O1462" s="1" t="str">
        <f>IF(LENB(N1462),COUNTIF(N$4:N1462,"●"),"")</f>
        <v/>
      </c>
      <c r="P1462" s="1" t="str">
        <f t="shared" si="24"/>
        <v/>
      </c>
      <c r="Q1462" s="1" t="str">
        <f>IF(LEN(G1462),1,"")</f>
        <v/>
      </c>
      <c r="R1462" s="1" t="str">
        <f>IF(LEN(Q1462),SUM($Q$4:Q1462)-1,"")</f>
        <v/>
      </c>
      <c r="S1462" s="1" t="str">
        <f>IF(LENB($P1462),IF(COUNTIF($B$34,"*[*"),REPLACE($B$34,FIND("[",$B$34),2,"["&amp;$R1462&amp;"]"),$B$34),"")</f>
        <v/>
      </c>
      <c r="T1462" s="1" t="str">
        <f>IF(LENB($P1462),$S1462&amp;"."&amp;T$2&amp;CHAR(9)&amp;$B$8&amp;" "&amp;H1462&amp;$B$9&amp;CHAR(9)&amp;$B$7&amp;T$3,"")</f>
        <v/>
      </c>
      <c r="U1462" s="1" t="str">
        <f>IF(LENB($P1462),$S1462&amp;"."&amp;U$2&amp;CHAR(9)&amp;$B$8&amp;" "&amp;I1462&amp;$B$9&amp;CHAR(9)&amp;$B$7&amp;U$3,"")</f>
        <v/>
      </c>
      <c r="V1462" s="1" t="str">
        <f>IF(LENB($P1462),$S1462&amp;"."&amp;V$2&amp;CHAR(9)&amp;$B$8&amp;" "&amp;J1462&amp;$B$9&amp;CHAR(9)&amp;$B$7&amp;V$3,"")</f>
        <v/>
      </c>
      <c r="Z1462" s="1" t="str">
        <f>IF(LENB(O1462),IF(1&lt;O1462,CHAR(10),"")&amp;"'"&amp;IF(G1462=0,"名称未設定",G1462)&amp;CHAR(10)&amp;T1462&amp;CHAR(10)&amp;U1462&amp;CHAR(10)&amp;V1462,"")</f>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IF(AND(LENB(H1463),0&lt;H1463,LENB(I1463),0&lt;I1463),"●","")</f>
        <v/>
      </c>
      <c r="O1463" s="1" t="str">
        <f>IF(LENB(N1463),COUNTIF(N$4:N1463,"●"),"")</f>
        <v/>
      </c>
      <c r="P1463" s="1" t="str">
        <f t="shared" si="24"/>
        <v/>
      </c>
      <c r="Q1463" s="1" t="str">
        <f>IF(LEN(G1463),1,"")</f>
        <v/>
      </c>
      <c r="R1463" s="1" t="str">
        <f>IF(LEN(Q1463),SUM($Q$4:Q1463)-1,"")</f>
        <v/>
      </c>
      <c r="S1463" s="1" t="str">
        <f>IF(LENB($P1463),IF(COUNTIF($B$34,"*[*"),REPLACE($B$34,FIND("[",$B$34),2,"["&amp;$R1463&amp;"]"),$B$34),"")</f>
        <v/>
      </c>
      <c r="T1463" s="1" t="str">
        <f>IF(LENB($P1463),$S1463&amp;"."&amp;T$2&amp;CHAR(9)&amp;$B$8&amp;" "&amp;H1463&amp;$B$9&amp;CHAR(9)&amp;$B$7&amp;T$3,"")</f>
        <v/>
      </c>
      <c r="U1463" s="1" t="str">
        <f>IF(LENB($P1463),$S1463&amp;"."&amp;U$2&amp;CHAR(9)&amp;$B$8&amp;" "&amp;I1463&amp;$B$9&amp;CHAR(9)&amp;$B$7&amp;U$3,"")</f>
        <v/>
      </c>
      <c r="V1463" s="1" t="str">
        <f>IF(LENB($P1463),$S1463&amp;"."&amp;V$2&amp;CHAR(9)&amp;$B$8&amp;" "&amp;J1463&amp;$B$9&amp;CHAR(9)&amp;$B$7&amp;V$3,"")</f>
        <v/>
      </c>
      <c r="Z1463" s="1" t="str">
        <f>IF(LENB(O1463),IF(1&lt;O1463,CHAR(10),"")&amp;"'"&amp;IF(G1463=0,"名称未設定",G1463)&amp;CHAR(10)&amp;T1463&amp;CHAR(10)&amp;U1463&amp;CHAR(10)&amp;V1463,"")</f>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IF(AND(LENB(H1464),0&lt;H1464,LENB(I1464),0&lt;I1464),"●","")</f>
        <v/>
      </c>
      <c r="O1464" s="1" t="str">
        <f>IF(LENB(N1464),COUNTIF(N$4:N1464,"●"),"")</f>
        <v/>
      </c>
      <c r="P1464" s="1" t="str">
        <f t="shared" si="24"/>
        <v/>
      </c>
      <c r="Q1464" s="1" t="str">
        <f>IF(LEN(G1464),1,"")</f>
        <v/>
      </c>
      <c r="R1464" s="1" t="str">
        <f>IF(LEN(Q1464),SUM($Q$4:Q1464)-1,"")</f>
        <v/>
      </c>
      <c r="S1464" s="1" t="str">
        <f>IF(LENB($P1464),IF(COUNTIF($B$34,"*[*"),REPLACE($B$34,FIND("[",$B$34),2,"["&amp;$R1464&amp;"]"),$B$34),"")</f>
        <v/>
      </c>
      <c r="T1464" s="1" t="str">
        <f>IF(LENB($P1464),$S1464&amp;"."&amp;T$2&amp;CHAR(9)&amp;$B$8&amp;" "&amp;H1464&amp;$B$9&amp;CHAR(9)&amp;$B$7&amp;T$3,"")</f>
        <v/>
      </c>
      <c r="U1464" s="1" t="str">
        <f>IF(LENB($P1464),$S1464&amp;"."&amp;U$2&amp;CHAR(9)&amp;$B$8&amp;" "&amp;I1464&amp;$B$9&amp;CHAR(9)&amp;$B$7&amp;U$3,"")</f>
        <v/>
      </c>
      <c r="V1464" s="1" t="str">
        <f>IF(LENB($P1464),$S1464&amp;"."&amp;V$2&amp;CHAR(9)&amp;$B$8&amp;" "&amp;J1464&amp;$B$9&amp;CHAR(9)&amp;$B$7&amp;V$3,"")</f>
        <v/>
      </c>
      <c r="Z1464" s="1" t="str">
        <f>IF(LENB(O1464),IF(1&lt;O1464,CHAR(10),"")&amp;"'"&amp;IF(G1464=0,"名称未設定",G1464)&amp;CHAR(10)&amp;T1464&amp;CHAR(10)&amp;U1464&amp;CHAR(10)&amp;V1464,"")</f>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IF(AND(LENB(H1465),0&lt;H1465,LENB(I1465),0&lt;I1465),"●","")</f>
        <v/>
      </c>
      <c r="O1465" s="1" t="str">
        <f>IF(LENB(N1465),COUNTIF(N$4:N1465,"●"),"")</f>
        <v/>
      </c>
      <c r="P1465" s="1" t="str">
        <f t="shared" si="24"/>
        <v/>
      </c>
      <c r="Q1465" s="1" t="str">
        <f>IF(LEN(G1465),1,"")</f>
        <v/>
      </c>
      <c r="R1465" s="1" t="str">
        <f>IF(LEN(Q1465),SUM($Q$4:Q1465)-1,"")</f>
        <v/>
      </c>
      <c r="S1465" s="1" t="str">
        <f>IF(LENB($P1465),IF(COUNTIF($B$34,"*[*"),REPLACE($B$34,FIND("[",$B$34),2,"["&amp;$R1465&amp;"]"),$B$34),"")</f>
        <v/>
      </c>
      <c r="T1465" s="1" t="str">
        <f>IF(LENB($P1465),$S1465&amp;"."&amp;T$2&amp;CHAR(9)&amp;$B$8&amp;" "&amp;H1465&amp;$B$9&amp;CHAR(9)&amp;$B$7&amp;T$3,"")</f>
        <v/>
      </c>
      <c r="U1465" s="1" t="str">
        <f>IF(LENB($P1465),$S1465&amp;"."&amp;U$2&amp;CHAR(9)&amp;$B$8&amp;" "&amp;I1465&amp;$B$9&amp;CHAR(9)&amp;$B$7&amp;U$3,"")</f>
        <v/>
      </c>
      <c r="V1465" s="1" t="str">
        <f>IF(LENB($P1465),$S1465&amp;"."&amp;V$2&amp;CHAR(9)&amp;$B$8&amp;" "&amp;J1465&amp;$B$9&amp;CHAR(9)&amp;$B$7&amp;V$3,"")</f>
        <v/>
      </c>
      <c r="Z1465" s="1" t="str">
        <f>IF(LENB(O1465),IF(1&lt;O1465,CHAR(10),"")&amp;"'"&amp;IF(G1465=0,"名称未設定",G1465)&amp;CHAR(10)&amp;T1465&amp;CHAR(10)&amp;U1465&amp;CHAR(10)&amp;V1465,"")</f>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IF(AND(LENB(H1466),0&lt;H1466,LENB(I1466),0&lt;I1466),"●","")</f>
        <v/>
      </c>
      <c r="O1466" s="1" t="str">
        <f>IF(LENB(N1466),COUNTIF(N$4:N1466,"●"),"")</f>
        <v/>
      </c>
      <c r="P1466" s="1" t="str">
        <f t="shared" si="24"/>
        <v/>
      </c>
      <c r="Q1466" s="1" t="str">
        <f>IF(LEN(G1466),1,"")</f>
        <v/>
      </c>
      <c r="R1466" s="1" t="str">
        <f>IF(LEN(Q1466),SUM($Q$4:Q1466)-1,"")</f>
        <v/>
      </c>
      <c r="S1466" s="1" t="str">
        <f>IF(LENB($P1466),IF(COUNTIF($B$34,"*[*"),REPLACE($B$34,FIND("[",$B$34),2,"["&amp;$R1466&amp;"]"),$B$34),"")</f>
        <v/>
      </c>
      <c r="T1466" s="1" t="str">
        <f>IF(LENB($P1466),$S1466&amp;"."&amp;T$2&amp;CHAR(9)&amp;$B$8&amp;" "&amp;H1466&amp;$B$9&amp;CHAR(9)&amp;$B$7&amp;T$3,"")</f>
        <v/>
      </c>
      <c r="U1466" s="1" t="str">
        <f>IF(LENB($P1466),$S1466&amp;"."&amp;U$2&amp;CHAR(9)&amp;$B$8&amp;" "&amp;I1466&amp;$B$9&amp;CHAR(9)&amp;$B$7&amp;U$3,"")</f>
        <v/>
      </c>
      <c r="V1466" s="1" t="str">
        <f>IF(LENB($P1466),$S1466&amp;"."&amp;V$2&amp;CHAR(9)&amp;$B$8&amp;" "&amp;J1466&amp;$B$9&amp;CHAR(9)&amp;$B$7&amp;V$3,"")</f>
        <v/>
      </c>
      <c r="Z1466" s="1" t="str">
        <f>IF(LENB(O1466),IF(1&lt;O1466,CHAR(10),"")&amp;"'"&amp;IF(G1466=0,"名称未設定",G1466)&amp;CHAR(10)&amp;T1466&amp;CHAR(10)&amp;U1466&amp;CHAR(10)&amp;V1466,"")</f>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IF(AND(LENB(H1467),0&lt;H1467,LENB(I1467),0&lt;I1467),"●","")</f>
        <v/>
      </c>
      <c r="O1467" s="1" t="str">
        <f>IF(LENB(N1467),COUNTIF(N$4:N1467,"●"),"")</f>
        <v/>
      </c>
      <c r="P1467" s="1" t="str">
        <f t="shared" si="24"/>
        <v/>
      </c>
      <c r="Q1467" s="1" t="str">
        <f>IF(LEN(G1467),1,"")</f>
        <v/>
      </c>
      <c r="R1467" s="1" t="str">
        <f>IF(LEN(Q1467),SUM($Q$4:Q1467)-1,"")</f>
        <v/>
      </c>
      <c r="S1467" s="1" t="str">
        <f>IF(LENB($P1467),IF(COUNTIF($B$34,"*[*"),REPLACE($B$34,FIND("[",$B$34),2,"["&amp;$R1467&amp;"]"),$B$34),"")</f>
        <v/>
      </c>
      <c r="T1467" s="1" t="str">
        <f>IF(LENB($P1467),$S1467&amp;"."&amp;T$2&amp;CHAR(9)&amp;$B$8&amp;" "&amp;H1467&amp;$B$9&amp;CHAR(9)&amp;$B$7&amp;T$3,"")</f>
        <v/>
      </c>
      <c r="U1467" s="1" t="str">
        <f>IF(LENB($P1467),$S1467&amp;"."&amp;U$2&amp;CHAR(9)&amp;$B$8&amp;" "&amp;I1467&amp;$B$9&amp;CHAR(9)&amp;$B$7&amp;U$3,"")</f>
        <v/>
      </c>
      <c r="V1467" s="1" t="str">
        <f>IF(LENB($P1467),$S1467&amp;"."&amp;V$2&amp;CHAR(9)&amp;$B$8&amp;" "&amp;J1467&amp;$B$9&amp;CHAR(9)&amp;$B$7&amp;V$3,"")</f>
        <v/>
      </c>
      <c r="Z1467" s="1" t="str">
        <f>IF(LENB(O1467),IF(1&lt;O1467,CHAR(10),"")&amp;"'"&amp;IF(G1467=0,"名称未設定",G1467)&amp;CHAR(10)&amp;T1467&amp;CHAR(10)&amp;U1467&amp;CHAR(10)&amp;V1467,"")</f>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IF(AND(LENB(H1468),0&lt;H1468,LENB(I1468),0&lt;I1468),"●","")</f>
        <v/>
      </c>
      <c r="O1468" s="1" t="str">
        <f>IF(LENB(N1468),COUNTIF(N$4:N1468,"●"),"")</f>
        <v/>
      </c>
      <c r="P1468" s="1" t="str">
        <f t="shared" si="24"/>
        <v/>
      </c>
      <c r="Q1468" s="1" t="str">
        <f>IF(LEN(G1468),1,"")</f>
        <v/>
      </c>
      <c r="R1468" s="1" t="str">
        <f>IF(LEN(Q1468),SUM($Q$4:Q1468)-1,"")</f>
        <v/>
      </c>
      <c r="S1468" s="1" t="str">
        <f>IF(LENB($P1468),IF(COUNTIF($B$34,"*[*"),REPLACE($B$34,FIND("[",$B$34),2,"["&amp;$R1468&amp;"]"),$B$34),"")</f>
        <v/>
      </c>
      <c r="T1468" s="1" t="str">
        <f>IF(LENB($P1468),$S1468&amp;"."&amp;T$2&amp;CHAR(9)&amp;$B$8&amp;" "&amp;H1468&amp;$B$9&amp;CHAR(9)&amp;$B$7&amp;T$3,"")</f>
        <v/>
      </c>
      <c r="U1468" s="1" t="str">
        <f>IF(LENB($P1468),$S1468&amp;"."&amp;U$2&amp;CHAR(9)&amp;$B$8&amp;" "&amp;I1468&amp;$B$9&amp;CHAR(9)&amp;$B$7&amp;U$3,"")</f>
        <v/>
      </c>
      <c r="V1468" s="1" t="str">
        <f>IF(LENB($P1468),$S1468&amp;"."&amp;V$2&amp;CHAR(9)&amp;$B$8&amp;" "&amp;J1468&amp;$B$9&amp;CHAR(9)&amp;$B$7&amp;V$3,"")</f>
        <v/>
      </c>
      <c r="Z1468" s="1" t="str">
        <f>IF(LENB(O1468),IF(1&lt;O1468,CHAR(10),"")&amp;"'"&amp;IF(G1468=0,"名称未設定",G1468)&amp;CHAR(10)&amp;T1468&amp;CHAR(10)&amp;U1468&amp;CHAR(10)&amp;V1468,"")</f>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IF(AND(LENB(H1469),0&lt;H1469,LENB(I1469),0&lt;I1469),"●","")</f>
        <v/>
      </c>
      <c r="O1469" s="1" t="str">
        <f>IF(LENB(N1469),COUNTIF(N$4:N1469,"●"),"")</f>
        <v/>
      </c>
      <c r="P1469" s="1" t="str">
        <f t="shared" si="24"/>
        <v/>
      </c>
      <c r="Q1469" s="1" t="str">
        <f>IF(LEN(G1469),1,"")</f>
        <v/>
      </c>
      <c r="R1469" s="1" t="str">
        <f>IF(LEN(Q1469),SUM($Q$4:Q1469)-1,"")</f>
        <v/>
      </c>
      <c r="S1469" s="1" t="str">
        <f>IF(LENB($P1469),IF(COUNTIF($B$34,"*[*"),REPLACE($B$34,FIND("[",$B$34),2,"["&amp;$R1469&amp;"]"),$B$34),"")</f>
        <v/>
      </c>
      <c r="T1469" s="1" t="str">
        <f>IF(LENB($P1469),$S1469&amp;"."&amp;T$2&amp;CHAR(9)&amp;$B$8&amp;" "&amp;H1469&amp;$B$9&amp;CHAR(9)&amp;$B$7&amp;T$3,"")</f>
        <v/>
      </c>
      <c r="U1469" s="1" t="str">
        <f>IF(LENB($P1469),$S1469&amp;"."&amp;U$2&amp;CHAR(9)&amp;$B$8&amp;" "&amp;I1469&amp;$B$9&amp;CHAR(9)&amp;$B$7&amp;U$3,"")</f>
        <v/>
      </c>
      <c r="V1469" s="1" t="str">
        <f>IF(LENB($P1469),$S1469&amp;"."&amp;V$2&amp;CHAR(9)&amp;$B$8&amp;" "&amp;J1469&amp;$B$9&amp;CHAR(9)&amp;$B$7&amp;V$3,"")</f>
        <v/>
      </c>
      <c r="Z1469" s="1" t="str">
        <f>IF(LENB(O1469),IF(1&lt;O1469,CHAR(10),"")&amp;"'"&amp;IF(G1469=0,"名称未設定",G1469)&amp;CHAR(10)&amp;T1469&amp;CHAR(10)&amp;U1469&amp;CHAR(10)&amp;V1469,"")</f>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IF(AND(LENB(H1470),0&lt;H1470,LENB(I1470),0&lt;I1470),"●","")</f>
        <v/>
      </c>
      <c r="O1470" s="1" t="str">
        <f>IF(LENB(N1470),COUNTIF(N$4:N1470,"●"),"")</f>
        <v/>
      </c>
      <c r="P1470" s="1" t="str">
        <f t="shared" si="24"/>
        <v/>
      </c>
      <c r="Q1470" s="1" t="str">
        <f>IF(LEN(G1470),1,"")</f>
        <v/>
      </c>
      <c r="R1470" s="1" t="str">
        <f>IF(LEN(Q1470),SUM($Q$4:Q1470)-1,"")</f>
        <v/>
      </c>
      <c r="S1470" s="1" t="str">
        <f>IF(LENB($P1470),IF(COUNTIF($B$34,"*[*"),REPLACE($B$34,FIND("[",$B$34),2,"["&amp;$R1470&amp;"]"),$B$34),"")</f>
        <v/>
      </c>
      <c r="T1470" s="1" t="str">
        <f>IF(LENB($P1470),$S1470&amp;"."&amp;T$2&amp;CHAR(9)&amp;$B$8&amp;" "&amp;H1470&amp;$B$9&amp;CHAR(9)&amp;$B$7&amp;T$3,"")</f>
        <v/>
      </c>
      <c r="U1470" s="1" t="str">
        <f>IF(LENB($P1470),$S1470&amp;"."&amp;U$2&amp;CHAR(9)&amp;$B$8&amp;" "&amp;I1470&amp;$B$9&amp;CHAR(9)&amp;$B$7&amp;U$3,"")</f>
        <v/>
      </c>
      <c r="V1470" s="1" t="str">
        <f>IF(LENB($P1470),$S1470&amp;"."&amp;V$2&amp;CHAR(9)&amp;$B$8&amp;" "&amp;J1470&amp;$B$9&amp;CHAR(9)&amp;$B$7&amp;V$3,"")</f>
        <v/>
      </c>
      <c r="Z1470" s="1" t="str">
        <f>IF(LENB(O1470),IF(1&lt;O1470,CHAR(10),"")&amp;"'"&amp;IF(G1470=0,"名称未設定",G1470)&amp;CHAR(10)&amp;T1470&amp;CHAR(10)&amp;U1470&amp;CHAR(10)&amp;V1470,"")</f>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IF(AND(LENB(H1471),0&lt;H1471,LENB(I1471),0&lt;I1471),"●","")</f>
        <v/>
      </c>
      <c r="O1471" s="1" t="str">
        <f>IF(LENB(N1471),COUNTIF(N$4:N1471,"●"),"")</f>
        <v/>
      </c>
      <c r="P1471" s="1" t="str">
        <f t="shared" si="24"/>
        <v/>
      </c>
      <c r="Q1471" s="1" t="str">
        <f>IF(LEN(G1471),1,"")</f>
        <v/>
      </c>
      <c r="R1471" s="1" t="str">
        <f>IF(LEN(Q1471),SUM($Q$4:Q1471)-1,"")</f>
        <v/>
      </c>
      <c r="S1471" s="1" t="str">
        <f>IF(LENB($P1471),IF(COUNTIF($B$34,"*[*"),REPLACE($B$34,FIND("[",$B$34),2,"["&amp;$R1471&amp;"]"),$B$34),"")</f>
        <v/>
      </c>
      <c r="T1471" s="1" t="str">
        <f>IF(LENB($P1471),$S1471&amp;"."&amp;T$2&amp;CHAR(9)&amp;$B$8&amp;" "&amp;H1471&amp;$B$9&amp;CHAR(9)&amp;$B$7&amp;T$3,"")</f>
        <v/>
      </c>
      <c r="U1471" s="1" t="str">
        <f>IF(LENB($P1471),$S1471&amp;"."&amp;U$2&amp;CHAR(9)&amp;$B$8&amp;" "&amp;I1471&amp;$B$9&amp;CHAR(9)&amp;$B$7&amp;U$3,"")</f>
        <v/>
      </c>
      <c r="V1471" s="1" t="str">
        <f>IF(LENB($P1471),$S1471&amp;"."&amp;V$2&amp;CHAR(9)&amp;$B$8&amp;" "&amp;J1471&amp;$B$9&amp;CHAR(9)&amp;$B$7&amp;V$3,"")</f>
        <v/>
      </c>
      <c r="Z1471" s="1" t="str">
        <f>IF(LENB(O1471),IF(1&lt;O1471,CHAR(10),"")&amp;"'"&amp;IF(G1471=0,"名称未設定",G1471)&amp;CHAR(10)&amp;T1471&amp;CHAR(10)&amp;U1471&amp;CHAR(10)&amp;V1471,"")</f>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IF(AND(LENB(H1472),0&lt;H1472,LENB(I1472),0&lt;I1472),"●","")</f>
        <v/>
      </c>
      <c r="O1472" s="1" t="str">
        <f>IF(LENB(N1472),COUNTIF(N$4:N1472,"●"),"")</f>
        <v/>
      </c>
      <c r="P1472" s="1" t="str">
        <f t="shared" si="24"/>
        <v/>
      </c>
      <c r="Q1472" s="1" t="str">
        <f>IF(LEN(G1472),1,"")</f>
        <v/>
      </c>
      <c r="R1472" s="1" t="str">
        <f>IF(LEN(Q1472),SUM($Q$4:Q1472)-1,"")</f>
        <v/>
      </c>
      <c r="S1472" s="1" t="str">
        <f>IF(LENB($P1472),IF(COUNTIF($B$34,"*[*"),REPLACE($B$34,FIND("[",$B$34),2,"["&amp;$R1472&amp;"]"),$B$34),"")</f>
        <v/>
      </c>
      <c r="T1472" s="1" t="str">
        <f>IF(LENB($P1472),$S1472&amp;"."&amp;T$2&amp;CHAR(9)&amp;$B$8&amp;" "&amp;H1472&amp;$B$9&amp;CHAR(9)&amp;$B$7&amp;T$3,"")</f>
        <v/>
      </c>
      <c r="U1472" s="1" t="str">
        <f>IF(LENB($P1472),$S1472&amp;"."&amp;U$2&amp;CHAR(9)&amp;$B$8&amp;" "&amp;I1472&amp;$B$9&amp;CHAR(9)&amp;$B$7&amp;U$3,"")</f>
        <v/>
      </c>
      <c r="V1472" s="1" t="str">
        <f>IF(LENB($P1472),$S1472&amp;"."&amp;V$2&amp;CHAR(9)&amp;$B$8&amp;" "&amp;J1472&amp;$B$9&amp;CHAR(9)&amp;$B$7&amp;V$3,"")</f>
        <v/>
      </c>
      <c r="Z1472" s="1" t="str">
        <f>IF(LENB(O1472),IF(1&lt;O1472,CHAR(10),"")&amp;"'"&amp;IF(G1472=0,"名称未設定",G1472)&amp;CHAR(10)&amp;T1472&amp;CHAR(10)&amp;U1472&amp;CHAR(10)&amp;V1472,"")</f>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IF(AND(LENB(H1473),0&lt;H1473,LENB(I1473),0&lt;I1473),"●","")</f>
        <v/>
      </c>
      <c r="O1473" s="1" t="str">
        <f>IF(LENB(N1473),COUNTIF(N$4:N1473,"●"),"")</f>
        <v/>
      </c>
      <c r="P1473" s="1" t="str">
        <f t="shared" si="24"/>
        <v/>
      </c>
      <c r="Q1473" s="1" t="str">
        <f>IF(LEN(G1473),1,"")</f>
        <v/>
      </c>
      <c r="R1473" s="1" t="str">
        <f>IF(LEN(Q1473),SUM($Q$4:Q1473)-1,"")</f>
        <v/>
      </c>
      <c r="S1473" s="1" t="str">
        <f>IF(LENB($P1473),IF(COUNTIF($B$34,"*[*"),REPLACE($B$34,FIND("[",$B$34),2,"["&amp;$R1473&amp;"]"),$B$34),"")</f>
        <v/>
      </c>
      <c r="T1473" s="1" t="str">
        <f>IF(LENB($P1473),$S1473&amp;"."&amp;T$2&amp;CHAR(9)&amp;$B$8&amp;" "&amp;H1473&amp;$B$9&amp;CHAR(9)&amp;$B$7&amp;T$3,"")</f>
        <v/>
      </c>
      <c r="U1473" s="1" t="str">
        <f>IF(LENB($P1473),$S1473&amp;"."&amp;U$2&amp;CHAR(9)&amp;$B$8&amp;" "&amp;I1473&amp;$B$9&amp;CHAR(9)&amp;$B$7&amp;U$3,"")</f>
        <v/>
      </c>
      <c r="V1473" s="1" t="str">
        <f>IF(LENB($P1473),$S1473&amp;"."&amp;V$2&amp;CHAR(9)&amp;$B$8&amp;" "&amp;J1473&amp;$B$9&amp;CHAR(9)&amp;$B$7&amp;V$3,"")</f>
        <v/>
      </c>
      <c r="Z1473" s="1" t="str">
        <f>IF(LENB(O1473),IF(1&lt;O1473,CHAR(10),"")&amp;"'"&amp;IF(G1473=0,"名称未設定",G1473)&amp;CHAR(10)&amp;T1473&amp;CHAR(10)&amp;U1473&amp;CHAR(10)&amp;V1473,"")</f>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IF(AND(LENB(H1474),0&lt;H1474,LENB(I1474),0&lt;I1474),"●","")</f>
        <v/>
      </c>
      <c r="O1474" s="1" t="str">
        <f>IF(LENB(N1474),COUNTIF(N$4:N1474,"●"),"")</f>
        <v/>
      </c>
      <c r="P1474" s="1" t="str">
        <f t="shared" si="24"/>
        <v/>
      </c>
      <c r="Q1474" s="1" t="str">
        <f>IF(LEN(G1474),1,"")</f>
        <v/>
      </c>
      <c r="R1474" s="1" t="str">
        <f>IF(LEN(Q1474),SUM($Q$4:Q1474)-1,"")</f>
        <v/>
      </c>
      <c r="S1474" s="1" t="str">
        <f>IF(LENB($P1474),IF(COUNTIF($B$34,"*[*"),REPLACE($B$34,FIND("[",$B$34),2,"["&amp;$R1474&amp;"]"),$B$34),"")</f>
        <v/>
      </c>
      <c r="T1474" s="1" t="str">
        <f>IF(LENB($P1474),$S1474&amp;"."&amp;T$2&amp;CHAR(9)&amp;$B$8&amp;" "&amp;H1474&amp;$B$9&amp;CHAR(9)&amp;$B$7&amp;T$3,"")</f>
        <v/>
      </c>
      <c r="U1474" s="1" t="str">
        <f>IF(LENB($P1474),$S1474&amp;"."&amp;U$2&amp;CHAR(9)&amp;$B$8&amp;" "&amp;I1474&amp;$B$9&amp;CHAR(9)&amp;$B$7&amp;U$3,"")</f>
        <v/>
      </c>
      <c r="V1474" s="1" t="str">
        <f>IF(LENB($P1474),$S1474&amp;"."&amp;V$2&amp;CHAR(9)&amp;$B$8&amp;" "&amp;J1474&amp;$B$9&amp;CHAR(9)&amp;$B$7&amp;V$3,"")</f>
        <v/>
      </c>
      <c r="Z1474" s="1" t="str">
        <f>IF(LENB(O1474),IF(1&lt;O1474,CHAR(10),"")&amp;"'"&amp;IF(G1474=0,"名称未設定",G1474)&amp;CHAR(10)&amp;T1474&amp;CHAR(10)&amp;U1474&amp;CHAR(10)&amp;V1474,"")</f>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IF(AND(LENB(H1475),0&lt;H1475,LENB(I1475),0&lt;I1475),"●","")</f>
        <v/>
      </c>
      <c r="O1475" s="1" t="str">
        <f>IF(LENB(N1475),COUNTIF(N$4:N1475,"●"),"")</f>
        <v/>
      </c>
      <c r="P1475" s="1" t="str">
        <f t="shared" si="24"/>
        <v/>
      </c>
      <c r="Q1475" s="1" t="str">
        <f>IF(LEN(G1475),1,"")</f>
        <v/>
      </c>
      <c r="R1475" s="1" t="str">
        <f>IF(LEN(Q1475),SUM($Q$4:Q1475)-1,"")</f>
        <v/>
      </c>
      <c r="S1475" s="1" t="str">
        <f>IF(LENB($P1475),IF(COUNTIF($B$34,"*[*"),REPLACE($B$34,FIND("[",$B$34),2,"["&amp;$R1475&amp;"]"),$B$34),"")</f>
        <v/>
      </c>
      <c r="T1475" s="1" t="str">
        <f>IF(LENB($P1475),$S1475&amp;"."&amp;T$2&amp;CHAR(9)&amp;$B$8&amp;" "&amp;H1475&amp;$B$9&amp;CHAR(9)&amp;$B$7&amp;T$3,"")</f>
        <v/>
      </c>
      <c r="U1475" s="1" t="str">
        <f>IF(LENB($P1475),$S1475&amp;"."&amp;U$2&amp;CHAR(9)&amp;$B$8&amp;" "&amp;I1475&amp;$B$9&amp;CHAR(9)&amp;$B$7&amp;U$3,"")</f>
        <v/>
      </c>
      <c r="V1475" s="1" t="str">
        <f>IF(LENB($P1475),$S1475&amp;"."&amp;V$2&amp;CHAR(9)&amp;$B$8&amp;" "&amp;J1475&amp;$B$9&amp;CHAR(9)&amp;$B$7&amp;V$3,"")</f>
        <v/>
      </c>
      <c r="Z1475" s="1" t="str">
        <f>IF(LENB(O1475),IF(1&lt;O1475,CHAR(10),"")&amp;"'"&amp;IF(G1475=0,"名称未設定",G1475)&amp;CHAR(10)&amp;T1475&amp;CHAR(10)&amp;U1475&amp;CHAR(10)&amp;V1475,"")</f>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IF(AND(LENB(H1476),0&lt;H1476,LENB(I1476),0&lt;I1476),"●","")</f>
        <v/>
      </c>
      <c r="O1476" s="1" t="str">
        <f>IF(LENB(N1476),COUNTIF(N$4:N1476,"●"),"")</f>
        <v/>
      </c>
      <c r="P1476" s="1" t="str">
        <f t="shared" si="24"/>
        <v/>
      </c>
      <c r="Q1476" s="1" t="str">
        <f>IF(LEN(G1476),1,"")</f>
        <v/>
      </c>
      <c r="R1476" s="1" t="str">
        <f>IF(LEN(Q1476),SUM($Q$4:Q1476)-1,"")</f>
        <v/>
      </c>
      <c r="S1476" s="1" t="str">
        <f>IF(LENB($P1476),IF(COUNTIF($B$34,"*[*"),REPLACE($B$34,FIND("[",$B$34),2,"["&amp;$R1476&amp;"]"),$B$34),"")</f>
        <v/>
      </c>
      <c r="T1476" s="1" t="str">
        <f>IF(LENB($P1476),$S1476&amp;"."&amp;T$2&amp;CHAR(9)&amp;$B$8&amp;" "&amp;H1476&amp;$B$9&amp;CHAR(9)&amp;$B$7&amp;T$3,"")</f>
        <v/>
      </c>
      <c r="U1476" s="1" t="str">
        <f>IF(LENB($P1476),$S1476&amp;"."&amp;U$2&amp;CHAR(9)&amp;$B$8&amp;" "&amp;I1476&amp;$B$9&amp;CHAR(9)&amp;$B$7&amp;U$3,"")</f>
        <v/>
      </c>
      <c r="V1476" s="1" t="str">
        <f>IF(LENB($P1476),$S1476&amp;"."&amp;V$2&amp;CHAR(9)&amp;$B$8&amp;" "&amp;J1476&amp;$B$9&amp;CHAR(9)&amp;$B$7&amp;V$3,"")</f>
        <v/>
      </c>
      <c r="Z1476" s="1" t="str">
        <f>IF(LENB(O1476),IF(1&lt;O1476,CHAR(10),"")&amp;"'"&amp;IF(G1476=0,"名称未設定",G1476)&amp;CHAR(10)&amp;T1476&amp;CHAR(10)&amp;U1476&amp;CHAR(10)&amp;V1476,"")</f>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IF(AND(LENB(H1477),0&lt;H1477,LENB(I1477),0&lt;I1477),"●","")</f>
        <v/>
      </c>
      <c r="O1477" s="1" t="str">
        <f>IF(LENB(N1477),COUNTIF(N$4:N1477,"●"),"")</f>
        <v/>
      </c>
      <c r="P1477" s="1" t="str">
        <f t="shared" ref="P1477:P1540" si="25">IF(AND(LENB(O1477),LENB($B$4),LENB($B$5)),$B$4+$B$5*(O1477),"")</f>
        <v/>
      </c>
      <c r="Q1477" s="1" t="str">
        <f>IF(LEN(G1477),1,"")</f>
        <v/>
      </c>
      <c r="R1477" s="1" t="str">
        <f>IF(LEN(Q1477),SUM($Q$4:Q1477)-1,"")</f>
        <v/>
      </c>
      <c r="S1477" s="1" t="str">
        <f>IF(LENB($P1477),IF(COUNTIF($B$34,"*[*"),REPLACE($B$34,FIND("[",$B$34),2,"["&amp;$R1477&amp;"]"),$B$34),"")</f>
        <v/>
      </c>
      <c r="T1477" s="1" t="str">
        <f>IF(LENB($P1477),$S1477&amp;"."&amp;T$2&amp;CHAR(9)&amp;$B$8&amp;" "&amp;H1477&amp;$B$9&amp;CHAR(9)&amp;$B$7&amp;T$3,"")</f>
        <v/>
      </c>
      <c r="U1477" s="1" t="str">
        <f>IF(LENB($P1477),$S1477&amp;"."&amp;U$2&amp;CHAR(9)&amp;$B$8&amp;" "&amp;I1477&amp;$B$9&amp;CHAR(9)&amp;$B$7&amp;U$3,"")</f>
        <v/>
      </c>
      <c r="V1477" s="1" t="str">
        <f>IF(LENB($P1477),$S1477&amp;"."&amp;V$2&amp;CHAR(9)&amp;$B$8&amp;" "&amp;J1477&amp;$B$9&amp;CHAR(9)&amp;$B$7&amp;V$3,"")</f>
        <v/>
      </c>
      <c r="Z1477" s="1" t="str">
        <f>IF(LENB(O1477),IF(1&lt;O1477,CHAR(10),"")&amp;"'"&amp;IF(G1477=0,"名称未設定",G1477)&amp;CHAR(10)&amp;T1477&amp;CHAR(10)&amp;U1477&amp;CHAR(10)&amp;V1477,"")</f>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IF(AND(LENB(H1478),0&lt;H1478,LENB(I1478),0&lt;I1478),"●","")</f>
        <v/>
      </c>
      <c r="O1478" s="1" t="str">
        <f>IF(LENB(N1478),COUNTIF(N$4:N1478,"●"),"")</f>
        <v/>
      </c>
      <c r="P1478" s="1" t="str">
        <f t="shared" si="25"/>
        <v/>
      </c>
      <c r="Q1478" s="1" t="str">
        <f>IF(LEN(G1478),1,"")</f>
        <v/>
      </c>
      <c r="R1478" s="1" t="str">
        <f>IF(LEN(Q1478),SUM($Q$4:Q1478)-1,"")</f>
        <v/>
      </c>
      <c r="S1478" s="1" t="str">
        <f>IF(LENB($P1478),IF(COUNTIF($B$34,"*[*"),REPLACE($B$34,FIND("[",$B$34),2,"["&amp;$R1478&amp;"]"),$B$34),"")</f>
        <v/>
      </c>
      <c r="T1478" s="1" t="str">
        <f>IF(LENB($P1478),$S1478&amp;"."&amp;T$2&amp;CHAR(9)&amp;$B$8&amp;" "&amp;H1478&amp;$B$9&amp;CHAR(9)&amp;$B$7&amp;T$3,"")</f>
        <v/>
      </c>
      <c r="U1478" s="1" t="str">
        <f>IF(LENB($P1478),$S1478&amp;"."&amp;U$2&amp;CHAR(9)&amp;$B$8&amp;" "&amp;I1478&amp;$B$9&amp;CHAR(9)&amp;$B$7&amp;U$3,"")</f>
        <v/>
      </c>
      <c r="V1478" s="1" t="str">
        <f>IF(LENB($P1478),$S1478&amp;"."&amp;V$2&amp;CHAR(9)&amp;$B$8&amp;" "&amp;J1478&amp;$B$9&amp;CHAR(9)&amp;$B$7&amp;V$3,"")</f>
        <v/>
      </c>
      <c r="Z1478" s="1" t="str">
        <f>IF(LENB(O1478),IF(1&lt;O1478,CHAR(10),"")&amp;"'"&amp;IF(G1478=0,"名称未設定",G1478)&amp;CHAR(10)&amp;T1478&amp;CHAR(10)&amp;U1478&amp;CHAR(10)&amp;V1478,"")</f>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IF(AND(LENB(H1479),0&lt;H1479,LENB(I1479),0&lt;I1479),"●","")</f>
        <v/>
      </c>
      <c r="O1479" s="1" t="str">
        <f>IF(LENB(N1479),COUNTIF(N$4:N1479,"●"),"")</f>
        <v/>
      </c>
      <c r="P1479" s="1" t="str">
        <f t="shared" si="25"/>
        <v/>
      </c>
      <c r="Q1479" s="1" t="str">
        <f>IF(LEN(G1479),1,"")</f>
        <v/>
      </c>
      <c r="R1479" s="1" t="str">
        <f>IF(LEN(Q1479),SUM($Q$4:Q1479)-1,"")</f>
        <v/>
      </c>
      <c r="S1479" s="1" t="str">
        <f>IF(LENB($P1479),IF(COUNTIF($B$34,"*[*"),REPLACE($B$34,FIND("[",$B$34),2,"["&amp;$R1479&amp;"]"),$B$34),"")</f>
        <v/>
      </c>
      <c r="T1479" s="1" t="str">
        <f>IF(LENB($P1479),$S1479&amp;"."&amp;T$2&amp;CHAR(9)&amp;$B$8&amp;" "&amp;H1479&amp;$B$9&amp;CHAR(9)&amp;$B$7&amp;T$3,"")</f>
        <v/>
      </c>
      <c r="U1479" s="1" t="str">
        <f>IF(LENB($P1479),$S1479&amp;"."&amp;U$2&amp;CHAR(9)&amp;$B$8&amp;" "&amp;I1479&amp;$B$9&amp;CHAR(9)&amp;$B$7&amp;U$3,"")</f>
        <v/>
      </c>
      <c r="V1479" s="1" t="str">
        <f>IF(LENB($P1479),$S1479&amp;"."&amp;V$2&amp;CHAR(9)&amp;$B$8&amp;" "&amp;J1479&amp;$B$9&amp;CHAR(9)&amp;$B$7&amp;V$3,"")</f>
        <v/>
      </c>
      <c r="Z1479" s="1" t="str">
        <f>IF(LENB(O1479),IF(1&lt;O1479,CHAR(10),"")&amp;"'"&amp;IF(G1479=0,"名称未設定",G1479)&amp;CHAR(10)&amp;T1479&amp;CHAR(10)&amp;U1479&amp;CHAR(10)&amp;V1479,"")</f>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IF(AND(LENB(H1480),0&lt;H1480,LENB(I1480),0&lt;I1480),"●","")</f>
        <v/>
      </c>
      <c r="O1480" s="1" t="str">
        <f>IF(LENB(N1480),COUNTIF(N$4:N1480,"●"),"")</f>
        <v/>
      </c>
      <c r="P1480" s="1" t="str">
        <f t="shared" si="25"/>
        <v/>
      </c>
      <c r="Q1480" s="1" t="str">
        <f>IF(LEN(G1480),1,"")</f>
        <v/>
      </c>
      <c r="R1480" s="1" t="str">
        <f>IF(LEN(Q1480),SUM($Q$4:Q1480)-1,"")</f>
        <v/>
      </c>
      <c r="S1480" s="1" t="str">
        <f>IF(LENB($P1480),IF(COUNTIF($B$34,"*[*"),REPLACE($B$34,FIND("[",$B$34),2,"["&amp;$R1480&amp;"]"),$B$34),"")</f>
        <v/>
      </c>
      <c r="T1480" s="1" t="str">
        <f>IF(LENB($P1480),$S1480&amp;"."&amp;T$2&amp;CHAR(9)&amp;$B$8&amp;" "&amp;H1480&amp;$B$9&amp;CHAR(9)&amp;$B$7&amp;T$3,"")</f>
        <v/>
      </c>
      <c r="U1480" s="1" t="str">
        <f>IF(LENB($P1480),$S1480&amp;"."&amp;U$2&amp;CHAR(9)&amp;$B$8&amp;" "&amp;I1480&amp;$B$9&amp;CHAR(9)&amp;$B$7&amp;U$3,"")</f>
        <v/>
      </c>
      <c r="V1480" s="1" t="str">
        <f>IF(LENB($P1480),$S1480&amp;"."&amp;V$2&amp;CHAR(9)&amp;$B$8&amp;" "&amp;J1480&amp;$B$9&amp;CHAR(9)&amp;$B$7&amp;V$3,"")</f>
        <v/>
      </c>
      <c r="Z1480" s="1" t="str">
        <f>IF(LENB(O1480),IF(1&lt;O1480,CHAR(10),"")&amp;"'"&amp;IF(G1480=0,"名称未設定",G1480)&amp;CHAR(10)&amp;T1480&amp;CHAR(10)&amp;U1480&amp;CHAR(10)&amp;V1480,"")</f>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IF(AND(LENB(H1481),0&lt;H1481,LENB(I1481),0&lt;I1481),"●","")</f>
        <v/>
      </c>
      <c r="O1481" s="1" t="str">
        <f>IF(LENB(N1481),COUNTIF(N$4:N1481,"●"),"")</f>
        <v/>
      </c>
      <c r="P1481" s="1" t="str">
        <f t="shared" si="25"/>
        <v/>
      </c>
      <c r="Q1481" s="1" t="str">
        <f>IF(LEN(G1481),1,"")</f>
        <v/>
      </c>
      <c r="R1481" s="1" t="str">
        <f>IF(LEN(Q1481),SUM($Q$4:Q1481)-1,"")</f>
        <v/>
      </c>
      <c r="S1481" s="1" t="str">
        <f>IF(LENB($P1481),IF(COUNTIF($B$34,"*[*"),REPLACE($B$34,FIND("[",$B$34),2,"["&amp;$R1481&amp;"]"),$B$34),"")</f>
        <v/>
      </c>
      <c r="T1481" s="1" t="str">
        <f>IF(LENB($P1481),$S1481&amp;"."&amp;T$2&amp;CHAR(9)&amp;$B$8&amp;" "&amp;H1481&amp;$B$9&amp;CHAR(9)&amp;$B$7&amp;T$3,"")</f>
        <v/>
      </c>
      <c r="U1481" s="1" t="str">
        <f>IF(LENB($P1481),$S1481&amp;"."&amp;U$2&amp;CHAR(9)&amp;$B$8&amp;" "&amp;I1481&amp;$B$9&amp;CHAR(9)&amp;$B$7&amp;U$3,"")</f>
        <v/>
      </c>
      <c r="V1481" s="1" t="str">
        <f>IF(LENB($P1481),$S1481&amp;"."&amp;V$2&amp;CHAR(9)&amp;$B$8&amp;" "&amp;J1481&amp;$B$9&amp;CHAR(9)&amp;$B$7&amp;V$3,"")</f>
        <v/>
      </c>
      <c r="Z1481" s="1" t="str">
        <f>IF(LENB(O1481),IF(1&lt;O1481,CHAR(10),"")&amp;"'"&amp;IF(G1481=0,"名称未設定",G1481)&amp;CHAR(10)&amp;T1481&amp;CHAR(10)&amp;U1481&amp;CHAR(10)&amp;V1481,"")</f>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IF(AND(LENB(H1482),0&lt;H1482,LENB(I1482),0&lt;I1482),"●","")</f>
        <v/>
      </c>
      <c r="O1482" s="1" t="str">
        <f>IF(LENB(N1482),COUNTIF(N$4:N1482,"●"),"")</f>
        <v/>
      </c>
      <c r="P1482" s="1" t="str">
        <f t="shared" si="25"/>
        <v/>
      </c>
      <c r="Q1482" s="1" t="str">
        <f>IF(LEN(G1482),1,"")</f>
        <v/>
      </c>
      <c r="R1482" s="1" t="str">
        <f>IF(LEN(Q1482),SUM($Q$4:Q1482)-1,"")</f>
        <v/>
      </c>
      <c r="S1482" s="1" t="str">
        <f>IF(LENB($P1482),IF(COUNTIF($B$34,"*[*"),REPLACE($B$34,FIND("[",$B$34),2,"["&amp;$R1482&amp;"]"),$B$34),"")</f>
        <v/>
      </c>
      <c r="T1482" s="1" t="str">
        <f>IF(LENB($P1482),$S1482&amp;"."&amp;T$2&amp;CHAR(9)&amp;$B$8&amp;" "&amp;H1482&amp;$B$9&amp;CHAR(9)&amp;$B$7&amp;T$3,"")</f>
        <v/>
      </c>
      <c r="U1482" s="1" t="str">
        <f>IF(LENB($P1482),$S1482&amp;"."&amp;U$2&amp;CHAR(9)&amp;$B$8&amp;" "&amp;I1482&amp;$B$9&amp;CHAR(9)&amp;$B$7&amp;U$3,"")</f>
        <v/>
      </c>
      <c r="V1482" s="1" t="str">
        <f>IF(LENB($P1482),$S1482&amp;"."&amp;V$2&amp;CHAR(9)&amp;$B$8&amp;" "&amp;J1482&amp;$B$9&amp;CHAR(9)&amp;$B$7&amp;V$3,"")</f>
        <v/>
      </c>
      <c r="Z1482" s="1" t="str">
        <f>IF(LENB(O1482),IF(1&lt;O1482,CHAR(10),"")&amp;"'"&amp;IF(G1482=0,"名称未設定",G1482)&amp;CHAR(10)&amp;T1482&amp;CHAR(10)&amp;U1482&amp;CHAR(10)&amp;V1482,"")</f>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IF(AND(LENB(H1483),0&lt;H1483,LENB(I1483),0&lt;I1483),"●","")</f>
        <v/>
      </c>
      <c r="O1483" s="1" t="str">
        <f>IF(LENB(N1483),COUNTIF(N$4:N1483,"●"),"")</f>
        <v/>
      </c>
      <c r="P1483" s="1" t="str">
        <f t="shared" si="25"/>
        <v/>
      </c>
      <c r="Q1483" s="1" t="str">
        <f>IF(LEN(G1483),1,"")</f>
        <v/>
      </c>
      <c r="R1483" s="1" t="str">
        <f>IF(LEN(Q1483),SUM($Q$4:Q1483)-1,"")</f>
        <v/>
      </c>
      <c r="S1483" s="1" t="str">
        <f>IF(LENB($P1483),IF(COUNTIF($B$34,"*[*"),REPLACE($B$34,FIND("[",$B$34),2,"["&amp;$R1483&amp;"]"),$B$34),"")</f>
        <v/>
      </c>
      <c r="T1483" s="1" t="str">
        <f>IF(LENB($P1483),$S1483&amp;"."&amp;T$2&amp;CHAR(9)&amp;$B$8&amp;" "&amp;H1483&amp;$B$9&amp;CHAR(9)&amp;$B$7&amp;T$3,"")</f>
        <v/>
      </c>
      <c r="U1483" s="1" t="str">
        <f>IF(LENB($P1483),$S1483&amp;"."&amp;U$2&amp;CHAR(9)&amp;$B$8&amp;" "&amp;I1483&amp;$B$9&amp;CHAR(9)&amp;$B$7&amp;U$3,"")</f>
        <v/>
      </c>
      <c r="V1483" s="1" t="str">
        <f>IF(LENB($P1483),$S1483&amp;"."&amp;V$2&amp;CHAR(9)&amp;$B$8&amp;" "&amp;J1483&amp;$B$9&amp;CHAR(9)&amp;$B$7&amp;V$3,"")</f>
        <v/>
      </c>
      <c r="Z1483" s="1" t="str">
        <f>IF(LENB(O1483),IF(1&lt;O1483,CHAR(10),"")&amp;"'"&amp;IF(G1483=0,"名称未設定",G1483)&amp;CHAR(10)&amp;T1483&amp;CHAR(10)&amp;U1483&amp;CHAR(10)&amp;V1483,"")</f>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IF(AND(LENB(H1484),0&lt;H1484,LENB(I1484),0&lt;I1484),"●","")</f>
        <v/>
      </c>
      <c r="O1484" s="1" t="str">
        <f>IF(LENB(N1484),COUNTIF(N$4:N1484,"●"),"")</f>
        <v/>
      </c>
      <c r="P1484" s="1" t="str">
        <f t="shared" si="25"/>
        <v/>
      </c>
      <c r="Q1484" s="1" t="str">
        <f>IF(LEN(G1484),1,"")</f>
        <v/>
      </c>
      <c r="R1484" s="1" t="str">
        <f>IF(LEN(Q1484),SUM($Q$4:Q1484)-1,"")</f>
        <v/>
      </c>
      <c r="S1484" s="1" t="str">
        <f>IF(LENB($P1484),IF(COUNTIF($B$34,"*[*"),REPLACE($B$34,FIND("[",$B$34),2,"["&amp;$R1484&amp;"]"),$B$34),"")</f>
        <v/>
      </c>
      <c r="T1484" s="1" t="str">
        <f>IF(LENB($P1484),$S1484&amp;"."&amp;T$2&amp;CHAR(9)&amp;$B$8&amp;" "&amp;H1484&amp;$B$9&amp;CHAR(9)&amp;$B$7&amp;T$3,"")</f>
        <v/>
      </c>
      <c r="U1484" s="1" t="str">
        <f>IF(LENB($P1484),$S1484&amp;"."&amp;U$2&amp;CHAR(9)&amp;$B$8&amp;" "&amp;I1484&amp;$B$9&amp;CHAR(9)&amp;$B$7&amp;U$3,"")</f>
        <v/>
      </c>
      <c r="V1484" s="1" t="str">
        <f>IF(LENB($P1484),$S1484&amp;"."&amp;V$2&amp;CHAR(9)&amp;$B$8&amp;" "&amp;J1484&amp;$B$9&amp;CHAR(9)&amp;$B$7&amp;V$3,"")</f>
        <v/>
      </c>
      <c r="Z1484" s="1" t="str">
        <f>IF(LENB(O1484),IF(1&lt;O1484,CHAR(10),"")&amp;"'"&amp;IF(G1484=0,"名称未設定",G1484)&amp;CHAR(10)&amp;T1484&amp;CHAR(10)&amp;U1484&amp;CHAR(10)&amp;V1484,"")</f>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IF(AND(LENB(H1485),0&lt;H1485,LENB(I1485),0&lt;I1485),"●","")</f>
        <v/>
      </c>
      <c r="O1485" s="1" t="str">
        <f>IF(LENB(N1485),COUNTIF(N$4:N1485,"●"),"")</f>
        <v/>
      </c>
      <c r="P1485" s="1" t="str">
        <f t="shared" si="25"/>
        <v/>
      </c>
      <c r="Q1485" s="1" t="str">
        <f>IF(LEN(G1485),1,"")</f>
        <v/>
      </c>
      <c r="R1485" s="1" t="str">
        <f>IF(LEN(Q1485),SUM($Q$4:Q1485)-1,"")</f>
        <v/>
      </c>
      <c r="S1485" s="1" t="str">
        <f>IF(LENB($P1485),IF(COUNTIF($B$34,"*[*"),REPLACE($B$34,FIND("[",$B$34),2,"["&amp;$R1485&amp;"]"),$B$34),"")</f>
        <v/>
      </c>
      <c r="T1485" s="1" t="str">
        <f>IF(LENB($P1485),$S1485&amp;"."&amp;T$2&amp;CHAR(9)&amp;$B$8&amp;" "&amp;H1485&amp;$B$9&amp;CHAR(9)&amp;$B$7&amp;T$3,"")</f>
        <v/>
      </c>
      <c r="U1485" s="1" t="str">
        <f>IF(LENB($P1485),$S1485&amp;"."&amp;U$2&amp;CHAR(9)&amp;$B$8&amp;" "&amp;I1485&amp;$B$9&amp;CHAR(9)&amp;$B$7&amp;U$3,"")</f>
        <v/>
      </c>
      <c r="V1485" s="1" t="str">
        <f>IF(LENB($P1485),$S1485&amp;"."&amp;V$2&amp;CHAR(9)&amp;$B$8&amp;" "&amp;J1485&amp;$B$9&amp;CHAR(9)&amp;$B$7&amp;V$3,"")</f>
        <v/>
      </c>
      <c r="Z1485" s="1" t="str">
        <f>IF(LENB(O1485),IF(1&lt;O1485,CHAR(10),"")&amp;"'"&amp;IF(G1485=0,"名称未設定",G1485)&amp;CHAR(10)&amp;T1485&amp;CHAR(10)&amp;U1485&amp;CHAR(10)&amp;V1485,"")</f>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IF(AND(LENB(H1486),0&lt;H1486,LENB(I1486),0&lt;I1486),"●","")</f>
        <v/>
      </c>
      <c r="O1486" s="1" t="str">
        <f>IF(LENB(N1486),COUNTIF(N$4:N1486,"●"),"")</f>
        <v/>
      </c>
      <c r="P1486" s="1" t="str">
        <f t="shared" si="25"/>
        <v/>
      </c>
      <c r="Q1486" s="1" t="str">
        <f>IF(LEN(G1486),1,"")</f>
        <v/>
      </c>
      <c r="R1486" s="1" t="str">
        <f>IF(LEN(Q1486),SUM($Q$4:Q1486)-1,"")</f>
        <v/>
      </c>
      <c r="S1486" s="1" t="str">
        <f>IF(LENB($P1486),IF(COUNTIF($B$34,"*[*"),REPLACE($B$34,FIND("[",$B$34),2,"["&amp;$R1486&amp;"]"),$B$34),"")</f>
        <v/>
      </c>
      <c r="T1486" s="1" t="str">
        <f>IF(LENB($P1486),$S1486&amp;"."&amp;T$2&amp;CHAR(9)&amp;$B$8&amp;" "&amp;H1486&amp;$B$9&amp;CHAR(9)&amp;$B$7&amp;T$3,"")</f>
        <v/>
      </c>
      <c r="U1486" s="1" t="str">
        <f>IF(LENB($P1486),$S1486&amp;"."&amp;U$2&amp;CHAR(9)&amp;$B$8&amp;" "&amp;I1486&amp;$B$9&amp;CHAR(9)&amp;$B$7&amp;U$3,"")</f>
        <v/>
      </c>
      <c r="V1486" s="1" t="str">
        <f>IF(LENB($P1486),$S1486&amp;"."&amp;V$2&amp;CHAR(9)&amp;$B$8&amp;" "&amp;J1486&amp;$B$9&amp;CHAR(9)&amp;$B$7&amp;V$3,"")</f>
        <v/>
      </c>
      <c r="Z1486" s="1" t="str">
        <f>IF(LENB(O1486),IF(1&lt;O1486,CHAR(10),"")&amp;"'"&amp;IF(G1486=0,"名称未設定",G1486)&amp;CHAR(10)&amp;T1486&amp;CHAR(10)&amp;U1486&amp;CHAR(10)&amp;V1486,"")</f>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IF(AND(LENB(H1487),0&lt;H1487,LENB(I1487),0&lt;I1487),"●","")</f>
        <v/>
      </c>
      <c r="O1487" s="1" t="str">
        <f>IF(LENB(N1487),COUNTIF(N$4:N1487,"●"),"")</f>
        <v/>
      </c>
      <c r="P1487" s="1" t="str">
        <f t="shared" si="25"/>
        <v/>
      </c>
      <c r="Q1487" s="1" t="str">
        <f>IF(LEN(G1487),1,"")</f>
        <v/>
      </c>
      <c r="R1487" s="1" t="str">
        <f>IF(LEN(Q1487),SUM($Q$4:Q1487)-1,"")</f>
        <v/>
      </c>
      <c r="S1487" s="1" t="str">
        <f>IF(LENB($P1487),IF(COUNTIF($B$34,"*[*"),REPLACE($B$34,FIND("[",$B$34),2,"["&amp;$R1487&amp;"]"),$B$34),"")</f>
        <v/>
      </c>
      <c r="T1487" s="1" t="str">
        <f>IF(LENB($P1487),$S1487&amp;"."&amp;T$2&amp;CHAR(9)&amp;$B$8&amp;" "&amp;H1487&amp;$B$9&amp;CHAR(9)&amp;$B$7&amp;T$3,"")</f>
        <v/>
      </c>
      <c r="U1487" s="1" t="str">
        <f>IF(LENB($P1487),$S1487&amp;"."&amp;U$2&amp;CHAR(9)&amp;$B$8&amp;" "&amp;I1487&amp;$B$9&amp;CHAR(9)&amp;$B$7&amp;U$3,"")</f>
        <v/>
      </c>
      <c r="V1487" s="1" t="str">
        <f>IF(LENB($P1487),$S1487&amp;"."&amp;V$2&amp;CHAR(9)&amp;$B$8&amp;" "&amp;J1487&amp;$B$9&amp;CHAR(9)&amp;$B$7&amp;V$3,"")</f>
        <v/>
      </c>
      <c r="Z1487" s="1" t="str">
        <f>IF(LENB(O1487),IF(1&lt;O1487,CHAR(10),"")&amp;"'"&amp;IF(G1487=0,"名称未設定",G1487)&amp;CHAR(10)&amp;T1487&amp;CHAR(10)&amp;U1487&amp;CHAR(10)&amp;V1487,"")</f>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IF(AND(LENB(H1488),0&lt;H1488,LENB(I1488),0&lt;I1488),"●","")</f>
        <v/>
      </c>
      <c r="O1488" s="1" t="str">
        <f>IF(LENB(N1488),COUNTIF(N$4:N1488,"●"),"")</f>
        <v/>
      </c>
      <c r="P1488" s="1" t="str">
        <f t="shared" si="25"/>
        <v/>
      </c>
      <c r="Q1488" s="1" t="str">
        <f>IF(LEN(G1488),1,"")</f>
        <v/>
      </c>
      <c r="R1488" s="1" t="str">
        <f>IF(LEN(Q1488),SUM($Q$4:Q1488)-1,"")</f>
        <v/>
      </c>
      <c r="S1488" s="1" t="str">
        <f>IF(LENB($P1488),IF(COUNTIF($B$34,"*[*"),REPLACE($B$34,FIND("[",$B$34),2,"["&amp;$R1488&amp;"]"),$B$34),"")</f>
        <v/>
      </c>
      <c r="T1488" s="1" t="str">
        <f>IF(LENB($P1488),$S1488&amp;"."&amp;T$2&amp;CHAR(9)&amp;$B$8&amp;" "&amp;H1488&amp;$B$9&amp;CHAR(9)&amp;$B$7&amp;T$3,"")</f>
        <v/>
      </c>
      <c r="U1488" s="1" t="str">
        <f>IF(LENB($P1488),$S1488&amp;"."&amp;U$2&amp;CHAR(9)&amp;$B$8&amp;" "&amp;I1488&amp;$B$9&amp;CHAR(9)&amp;$B$7&amp;U$3,"")</f>
        <v/>
      </c>
      <c r="V1488" s="1" t="str">
        <f>IF(LENB($P1488),$S1488&amp;"."&amp;V$2&amp;CHAR(9)&amp;$B$8&amp;" "&amp;J1488&amp;$B$9&amp;CHAR(9)&amp;$B$7&amp;V$3,"")</f>
        <v/>
      </c>
      <c r="Z1488" s="1" t="str">
        <f>IF(LENB(O1488),IF(1&lt;O1488,CHAR(10),"")&amp;"'"&amp;IF(G1488=0,"名称未設定",G1488)&amp;CHAR(10)&amp;T1488&amp;CHAR(10)&amp;U1488&amp;CHAR(10)&amp;V1488,"")</f>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IF(AND(LENB(H1489),0&lt;H1489,LENB(I1489),0&lt;I1489),"●","")</f>
        <v/>
      </c>
      <c r="O1489" s="1" t="str">
        <f>IF(LENB(N1489),COUNTIF(N$4:N1489,"●"),"")</f>
        <v/>
      </c>
      <c r="P1489" s="1" t="str">
        <f t="shared" si="25"/>
        <v/>
      </c>
      <c r="Q1489" s="1" t="str">
        <f>IF(LEN(G1489),1,"")</f>
        <v/>
      </c>
      <c r="R1489" s="1" t="str">
        <f>IF(LEN(Q1489),SUM($Q$4:Q1489)-1,"")</f>
        <v/>
      </c>
      <c r="S1489" s="1" t="str">
        <f>IF(LENB($P1489),IF(COUNTIF($B$34,"*[*"),REPLACE($B$34,FIND("[",$B$34),2,"["&amp;$R1489&amp;"]"),$B$34),"")</f>
        <v/>
      </c>
      <c r="T1489" s="1" t="str">
        <f>IF(LENB($P1489),$S1489&amp;"."&amp;T$2&amp;CHAR(9)&amp;$B$8&amp;" "&amp;H1489&amp;$B$9&amp;CHAR(9)&amp;$B$7&amp;T$3,"")</f>
        <v/>
      </c>
      <c r="U1489" s="1" t="str">
        <f>IF(LENB($P1489),$S1489&amp;"."&amp;U$2&amp;CHAR(9)&amp;$B$8&amp;" "&amp;I1489&amp;$B$9&amp;CHAR(9)&amp;$B$7&amp;U$3,"")</f>
        <v/>
      </c>
      <c r="V1489" s="1" t="str">
        <f>IF(LENB($P1489),$S1489&amp;"."&amp;V$2&amp;CHAR(9)&amp;$B$8&amp;" "&amp;J1489&amp;$B$9&amp;CHAR(9)&amp;$B$7&amp;V$3,"")</f>
        <v/>
      </c>
      <c r="Z1489" s="1" t="str">
        <f>IF(LENB(O1489),IF(1&lt;O1489,CHAR(10),"")&amp;"'"&amp;IF(G1489=0,"名称未設定",G1489)&amp;CHAR(10)&amp;T1489&amp;CHAR(10)&amp;U1489&amp;CHAR(10)&amp;V1489,"")</f>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IF(AND(LENB(H1490),0&lt;H1490,LENB(I1490),0&lt;I1490),"●","")</f>
        <v/>
      </c>
      <c r="O1490" s="1" t="str">
        <f>IF(LENB(N1490),COUNTIF(N$4:N1490,"●"),"")</f>
        <v/>
      </c>
      <c r="P1490" s="1" t="str">
        <f t="shared" si="25"/>
        <v/>
      </c>
      <c r="Q1490" s="1" t="str">
        <f>IF(LEN(G1490),1,"")</f>
        <v/>
      </c>
      <c r="R1490" s="1" t="str">
        <f>IF(LEN(Q1490),SUM($Q$4:Q1490)-1,"")</f>
        <v/>
      </c>
      <c r="S1490" s="1" t="str">
        <f>IF(LENB($P1490),IF(COUNTIF($B$34,"*[*"),REPLACE($B$34,FIND("[",$B$34),2,"["&amp;$R1490&amp;"]"),$B$34),"")</f>
        <v/>
      </c>
      <c r="T1490" s="1" t="str">
        <f>IF(LENB($P1490),$S1490&amp;"."&amp;T$2&amp;CHAR(9)&amp;$B$8&amp;" "&amp;H1490&amp;$B$9&amp;CHAR(9)&amp;$B$7&amp;T$3,"")</f>
        <v/>
      </c>
      <c r="U1490" s="1" t="str">
        <f>IF(LENB($P1490),$S1490&amp;"."&amp;U$2&amp;CHAR(9)&amp;$B$8&amp;" "&amp;I1490&amp;$B$9&amp;CHAR(9)&amp;$B$7&amp;U$3,"")</f>
        <v/>
      </c>
      <c r="V1490" s="1" t="str">
        <f>IF(LENB($P1490),$S1490&amp;"."&amp;V$2&amp;CHAR(9)&amp;$B$8&amp;" "&amp;J1490&amp;$B$9&amp;CHAR(9)&amp;$B$7&amp;V$3,"")</f>
        <v/>
      </c>
      <c r="Z1490" s="1" t="str">
        <f>IF(LENB(O1490),IF(1&lt;O1490,CHAR(10),"")&amp;"'"&amp;IF(G1490=0,"名称未設定",G1490)&amp;CHAR(10)&amp;T1490&amp;CHAR(10)&amp;U1490&amp;CHAR(10)&amp;V1490,"")</f>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IF(AND(LENB(H1491),0&lt;H1491,LENB(I1491),0&lt;I1491),"●","")</f>
        <v/>
      </c>
      <c r="O1491" s="1" t="str">
        <f>IF(LENB(N1491),COUNTIF(N$4:N1491,"●"),"")</f>
        <v/>
      </c>
      <c r="P1491" s="1" t="str">
        <f t="shared" si="25"/>
        <v/>
      </c>
      <c r="Q1491" s="1" t="str">
        <f>IF(LEN(G1491),1,"")</f>
        <v/>
      </c>
      <c r="R1491" s="1" t="str">
        <f>IF(LEN(Q1491),SUM($Q$4:Q1491)-1,"")</f>
        <v/>
      </c>
      <c r="S1491" s="1" t="str">
        <f>IF(LENB($P1491),IF(COUNTIF($B$34,"*[*"),REPLACE($B$34,FIND("[",$B$34),2,"["&amp;$R1491&amp;"]"),$B$34),"")</f>
        <v/>
      </c>
      <c r="T1491" s="1" t="str">
        <f>IF(LENB($P1491),$S1491&amp;"."&amp;T$2&amp;CHAR(9)&amp;$B$8&amp;" "&amp;H1491&amp;$B$9&amp;CHAR(9)&amp;$B$7&amp;T$3,"")</f>
        <v/>
      </c>
      <c r="U1491" s="1" t="str">
        <f>IF(LENB($P1491),$S1491&amp;"."&amp;U$2&amp;CHAR(9)&amp;$B$8&amp;" "&amp;I1491&amp;$B$9&amp;CHAR(9)&amp;$B$7&amp;U$3,"")</f>
        <v/>
      </c>
      <c r="V1491" s="1" t="str">
        <f>IF(LENB($P1491),$S1491&amp;"."&amp;V$2&amp;CHAR(9)&amp;$B$8&amp;" "&amp;J1491&amp;$B$9&amp;CHAR(9)&amp;$B$7&amp;V$3,"")</f>
        <v/>
      </c>
      <c r="Z1491" s="1" t="str">
        <f>IF(LENB(O1491),IF(1&lt;O1491,CHAR(10),"")&amp;"'"&amp;IF(G1491=0,"名称未設定",G1491)&amp;CHAR(10)&amp;T1491&amp;CHAR(10)&amp;U1491&amp;CHAR(10)&amp;V1491,"")</f>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IF(AND(LENB(H1492),0&lt;H1492,LENB(I1492),0&lt;I1492),"●","")</f>
        <v/>
      </c>
      <c r="O1492" s="1" t="str">
        <f>IF(LENB(N1492),COUNTIF(N$4:N1492,"●"),"")</f>
        <v/>
      </c>
      <c r="P1492" s="1" t="str">
        <f t="shared" si="25"/>
        <v/>
      </c>
      <c r="Q1492" s="1" t="str">
        <f>IF(LEN(G1492),1,"")</f>
        <v/>
      </c>
      <c r="R1492" s="1" t="str">
        <f>IF(LEN(Q1492),SUM($Q$4:Q1492)-1,"")</f>
        <v/>
      </c>
      <c r="S1492" s="1" t="str">
        <f>IF(LENB($P1492),IF(COUNTIF($B$34,"*[*"),REPLACE($B$34,FIND("[",$B$34),2,"["&amp;$R1492&amp;"]"),$B$34),"")</f>
        <v/>
      </c>
      <c r="T1492" s="1" t="str">
        <f>IF(LENB($P1492),$S1492&amp;"."&amp;T$2&amp;CHAR(9)&amp;$B$8&amp;" "&amp;H1492&amp;$B$9&amp;CHAR(9)&amp;$B$7&amp;T$3,"")</f>
        <v/>
      </c>
      <c r="U1492" s="1" t="str">
        <f>IF(LENB($P1492),$S1492&amp;"."&amp;U$2&amp;CHAR(9)&amp;$B$8&amp;" "&amp;I1492&amp;$B$9&amp;CHAR(9)&amp;$B$7&amp;U$3,"")</f>
        <v/>
      </c>
      <c r="V1492" s="1" t="str">
        <f>IF(LENB($P1492),$S1492&amp;"."&amp;V$2&amp;CHAR(9)&amp;$B$8&amp;" "&amp;J1492&amp;$B$9&amp;CHAR(9)&amp;$B$7&amp;V$3,"")</f>
        <v/>
      </c>
      <c r="Z1492" s="1" t="str">
        <f>IF(LENB(O1492),IF(1&lt;O1492,CHAR(10),"")&amp;"'"&amp;IF(G1492=0,"名称未設定",G1492)&amp;CHAR(10)&amp;T1492&amp;CHAR(10)&amp;U1492&amp;CHAR(10)&amp;V1492,"")</f>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IF(AND(LENB(H1493),0&lt;H1493,LENB(I1493),0&lt;I1493),"●","")</f>
        <v/>
      </c>
      <c r="O1493" s="1" t="str">
        <f>IF(LENB(N1493),COUNTIF(N$4:N1493,"●"),"")</f>
        <v/>
      </c>
      <c r="P1493" s="1" t="str">
        <f t="shared" si="25"/>
        <v/>
      </c>
      <c r="Q1493" s="1" t="str">
        <f>IF(LEN(G1493),1,"")</f>
        <v/>
      </c>
      <c r="R1493" s="1" t="str">
        <f>IF(LEN(Q1493),SUM($Q$4:Q1493)-1,"")</f>
        <v/>
      </c>
      <c r="S1493" s="1" t="str">
        <f>IF(LENB($P1493),IF(COUNTIF($B$34,"*[*"),REPLACE($B$34,FIND("[",$B$34),2,"["&amp;$R1493&amp;"]"),$B$34),"")</f>
        <v/>
      </c>
      <c r="T1493" s="1" t="str">
        <f>IF(LENB($P1493),$S1493&amp;"."&amp;T$2&amp;CHAR(9)&amp;$B$8&amp;" "&amp;H1493&amp;$B$9&amp;CHAR(9)&amp;$B$7&amp;T$3,"")</f>
        <v/>
      </c>
      <c r="U1493" s="1" t="str">
        <f>IF(LENB($P1493),$S1493&amp;"."&amp;U$2&amp;CHAR(9)&amp;$B$8&amp;" "&amp;I1493&amp;$B$9&amp;CHAR(9)&amp;$B$7&amp;U$3,"")</f>
        <v/>
      </c>
      <c r="V1493" s="1" t="str">
        <f>IF(LENB($P1493),$S1493&amp;"."&amp;V$2&amp;CHAR(9)&amp;$B$8&amp;" "&amp;J1493&amp;$B$9&amp;CHAR(9)&amp;$B$7&amp;V$3,"")</f>
        <v/>
      </c>
      <c r="Z1493" s="1" t="str">
        <f>IF(LENB(O1493),IF(1&lt;O1493,CHAR(10),"")&amp;"'"&amp;IF(G1493=0,"名称未設定",G1493)&amp;CHAR(10)&amp;T1493&amp;CHAR(10)&amp;U1493&amp;CHAR(10)&amp;V1493,"")</f>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IF(AND(LENB(H1494),0&lt;H1494,LENB(I1494),0&lt;I1494),"●","")</f>
        <v/>
      </c>
      <c r="O1494" s="1" t="str">
        <f>IF(LENB(N1494),COUNTIF(N$4:N1494,"●"),"")</f>
        <v/>
      </c>
      <c r="P1494" s="1" t="str">
        <f t="shared" si="25"/>
        <v/>
      </c>
      <c r="Q1494" s="1" t="str">
        <f>IF(LEN(G1494),1,"")</f>
        <v/>
      </c>
      <c r="R1494" s="1" t="str">
        <f>IF(LEN(Q1494),SUM($Q$4:Q1494)-1,"")</f>
        <v/>
      </c>
      <c r="S1494" s="1" t="str">
        <f>IF(LENB($P1494),IF(COUNTIF($B$34,"*[*"),REPLACE($B$34,FIND("[",$B$34),2,"["&amp;$R1494&amp;"]"),$B$34),"")</f>
        <v/>
      </c>
      <c r="T1494" s="1" t="str">
        <f>IF(LENB($P1494),$S1494&amp;"."&amp;T$2&amp;CHAR(9)&amp;$B$8&amp;" "&amp;H1494&amp;$B$9&amp;CHAR(9)&amp;$B$7&amp;T$3,"")</f>
        <v/>
      </c>
      <c r="U1494" s="1" t="str">
        <f>IF(LENB($P1494),$S1494&amp;"."&amp;U$2&amp;CHAR(9)&amp;$B$8&amp;" "&amp;I1494&amp;$B$9&amp;CHAR(9)&amp;$B$7&amp;U$3,"")</f>
        <v/>
      </c>
      <c r="V1494" s="1" t="str">
        <f>IF(LENB($P1494),$S1494&amp;"."&amp;V$2&amp;CHAR(9)&amp;$B$8&amp;" "&amp;J1494&amp;$B$9&amp;CHAR(9)&amp;$B$7&amp;V$3,"")</f>
        <v/>
      </c>
      <c r="Z1494" s="1" t="str">
        <f>IF(LENB(O1494),IF(1&lt;O1494,CHAR(10),"")&amp;"'"&amp;IF(G1494=0,"名称未設定",G1494)&amp;CHAR(10)&amp;T1494&amp;CHAR(10)&amp;U1494&amp;CHAR(10)&amp;V1494,"")</f>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IF(AND(LENB(H1495),0&lt;H1495,LENB(I1495),0&lt;I1495),"●","")</f>
        <v/>
      </c>
      <c r="O1495" s="1" t="str">
        <f>IF(LENB(N1495),COUNTIF(N$4:N1495,"●"),"")</f>
        <v/>
      </c>
      <c r="P1495" s="1" t="str">
        <f t="shared" si="25"/>
        <v/>
      </c>
      <c r="Q1495" s="1" t="str">
        <f>IF(LEN(G1495),1,"")</f>
        <v/>
      </c>
      <c r="R1495" s="1" t="str">
        <f>IF(LEN(Q1495),SUM($Q$4:Q1495)-1,"")</f>
        <v/>
      </c>
      <c r="S1495" s="1" t="str">
        <f>IF(LENB($P1495),IF(COUNTIF($B$34,"*[*"),REPLACE($B$34,FIND("[",$B$34),2,"["&amp;$R1495&amp;"]"),$B$34),"")</f>
        <v/>
      </c>
      <c r="T1495" s="1" t="str">
        <f>IF(LENB($P1495),$S1495&amp;"."&amp;T$2&amp;CHAR(9)&amp;$B$8&amp;" "&amp;H1495&amp;$B$9&amp;CHAR(9)&amp;$B$7&amp;T$3,"")</f>
        <v/>
      </c>
      <c r="U1495" s="1" t="str">
        <f>IF(LENB($P1495),$S1495&amp;"."&amp;U$2&amp;CHAR(9)&amp;$B$8&amp;" "&amp;I1495&amp;$B$9&amp;CHAR(9)&amp;$B$7&amp;U$3,"")</f>
        <v/>
      </c>
      <c r="V1495" s="1" t="str">
        <f>IF(LENB($P1495),$S1495&amp;"."&amp;V$2&amp;CHAR(9)&amp;$B$8&amp;" "&amp;J1495&amp;$B$9&amp;CHAR(9)&amp;$B$7&amp;V$3,"")</f>
        <v/>
      </c>
      <c r="Z1495" s="1" t="str">
        <f>IF(LENB(O1495),IF(1&lt;O1495,CHAR(10),"")&amp;"'"&amp;IF(G1495=0,"名称未設定",G1495)&amp;CHAR(10)&amp;T1495&amp;CHAR(10)&amp;U1495&amp;CHAR(10)&amp;V1495,"")</f>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IF(AND(LENB(H1496),0&lt;H1496,LENB(I1496),0&lt;I1496),"●","")</f>
        <v/>
      </c>
      <c r="O1496" s="1" t="str">
        <f>IF(LENB(N1496),COUNTIF(N$4:N1496,"●"),"")</f>
        <v/>
      </c>
      <c r="P1496" s="1" t="str">
        <f t="shared" si="25"/>
        <v/>
      </c>
      <c r="Q1496" s="1" t="str">
        <f>IF(LEN(G1496),1,"")</f>
        <v/>
      </c>
      <c r="R1496" s="1" t="str">
        <f>IF(LEN(Q1496),SUM($Q$4:Q1496)-1,"")</f>
        <v/>
      </c>
      <c r="S1496" s="1" t="str">
        <f>IF(LENB($P1496),IF(COUNTIF($B$34,"*[*"),REPLACE($B$34,FIND("[",$B$34),2,"["&amp;$R1496&amp;"]"),$B$34),"")</f>
        <v/>
      </c>
      <c r="T1496" s="1" t="str">
        <f>IF(LENB($P1496),$S1496&amp;"."&amp;T$2&amp;CHAR(9)&amp;$B$8&amp;" "&amp;H1496&amp;$B$9&amp;CHAR(9)&amp;$B$7&amp;T$3,"")</f>
        <v/>
      </c>
      <c r="U1496" s="1" t="str">
        <f>IF(LENB($P1496),$S1496&amp;"."&amp;U$2&amp;CHAR(9)&amp;$B$8&amp;" "&amp;I1496&amp;$B$9&amp;CHAR(9)&amp;$B$7&amp;U$3,"")</f>
        <v/>
      </c>
      <c r="V1496" s="1" t="str">
        <f>IF(LENB($P1496),$S1496&amp;"."&amp;V$2&amp;CHAR(9)&amp;$B$8&amp;" "&amp;J1496&amp;$B$9&amp;CHAR(9)&amp;$B$7&amp;V$3,"")</f>
        <v/>
      </c>
      <c r="Z1496" s="1" t="str">
        <f>IF(LENB(O1496),IF(1&lt;O1496,CHAR(10),"")&amp;"'"&amp;IF(G1496=0,"名称未設定",G1496)&amp;CHAR(10)&amp;T1496&amp;CHAR(10)&amp;U1496&amp;CHAR(10)&amp;V1496,"")</f>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IF(AND(LENB(H1497),0&lt;H1497,LENB(I1497),0&lt;I1497),"●","")</f>
        <v/>
      </c>
      <c r="O1497" s="1" t="str">
        <f>IF(LENB(N1497),COUNTIF(N$4:N1497,"●"),"")</f>
        <v/>
      </c>
      <c r="P1497" s="1" t="str">
        <f t="shared" si="25"/>
        <v/>
      </c>
      <c r="Q1497" s="1" t="str">
        <f>IF(LEN(G1497),1,"")</f>
        <v/>
      </c>
      <c r="R1497" s="1" t="str">
        <f>IF(LEN(Q1497),SUM($Q$4:Q1497)-1,"")</f>
        <v/>
      </c>
      <c r="S1497" s="1" t="str">
        <f>IF(LENB($P1497),IF(COUNTIF($B$34,"*[*"),REPLACE($B$34,FIND("[",$B$34),2,"["&amp;$R1497&amp;"]"),$B$34),"")</f>
        <v/>
      </c>
      <c r="T1497" s="1" t="str">
        <f>IF(LENB($P1497),$S1497&amp;"."&amp;T$2&amp;CHAR(9)&amp;$B$8&amp;" "&amp;H1497&amp;$B$9&amp;CHAR(9)&amp;$B$7&amp;T$3,"")</f>
        <v/>
      </c>
      <c r="U1497" s="1" t="str">
        <f>IF(LENB($P1497),$S1497&amp;"."&amp;U$2&amp;CHAR(9)&amp;$B$8&amp;" "&amp;I1497&amp;$B$9&amp;CHAR(9)&amp;$B$7&amp;U$3,"")</f>
        <v/>
      </c>
      <c r="V1497" s="1" t="str">
        <f>IF(LENB($P1497),$S1497&amp;"."&amp;V$2&amp;CHAR(9)&amp;$B$8&amp;" "&amp;J1497&amp;$B$9&amp;CHAR(9)&amp;$B$7&amp;V$3,"")</f>
        <v/>
      </c>
      <c r="Z1497" s="1" t="str">
        <f>IF(LENB(O1497),IF(1&lt;O1497,CHAR(10),"")&amp;"'"&amp;IF(G1497=0,"名称未設定",G1497)&amp;CHAR(10)&amp;T1497&amp;CHAR(10)&amp;U1497&amp;CHAR(10)&amp;V1497,"")</f>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IF(AND(LENB(H1498),0&lt;H1498,LENB(I1498),0&lt;I1498),"●","")</f>
        <v/>
      </c>
      <c r="O1498" s="1" t="str">
        <f>IF(LENB(N1498),COUNTIF(N$4:N1498,"●"),"")</f>
        <v/>
      </c>
      <c r="P1498" s="1" t="str">
        <f t="shared" si="25"/>
        <v/>
      </c>
      <c r="Q1498" s="1" t="str">
        <f>IF(LEN(G1498),1,"")</f>
        <v/>
      </c>
      <c r="R1498" s="1" t="str">
        <f>IF(LEN(Q1498),SUM($Q$4:Q1498)-1,"")</f>
        <v/>
      </c>
      <c r="S1498" s="1" t="str">
        <f>IF(LENB($P1498),IF(COUNTIF($B$34,"*[*"),REPLACE($B$34,FIND("[",$B$34),2,"["&amp;$R1498&amp;"]"),$B$34),"")</f>
        <v/>
      </c>
      <c r="T1498" s="1" t="str">
        <f>IF(LENB($P1498),$S1498&amp;"."&amp;T$2&amp;CHAR(9)&amp;$B$8&amp;" "&amp;H1498&amp;$B$9&amp;CHAR(9)&amp;$B$7&amp;T$3,"")</f>
        <v/>
      </c>
      <c r="U1498" s="1" t="str">
        <f>IF(LENB($P1498),$S1498&amp;"."&amp;U$2&amp;CHAR(9)&amp;$B$8&amp;" "&amp;I1498&amp;$B$9&amp;CHAR(9)&amp;$B$7&amp;U$3,"")</f>
        <v/>
      </c>
      <c r="V1498" s="1" t="str">
        <f>IF(LENB($P1498),$S1498&amp;"."&amp;V$2&amp;CHAR(9)&amp;$B$8&amp;" "&amp;J1498&amp;$B$9&amp;CHAR(9)&amp;$B$7&amp;V$3,"")</f>
        <v/>
      </c>
      <c r="Z1498" s="1" t="str">
        <f>IF(LENB(O1498),IF(1&lt;O1498,CHAR(10),"")&amp;"'"&amp;IF(G1498=0,"名称未設定",G1498)&amp;CHAR(10)&amp;T1498&amp;CHAR(10)&amp;U1498&amp;CHAR(10)&amp;V1498,"")</f>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IF(AND(LENB(H1499),0&lt;H1499,LENB(I1499),0&lt;I1499),"●","")</f>
        <v/>
      </c>
      <c r="O1499" s="1" t="str">
        <f>IF(LENB(N1499),COUNTIF(N$4:N1499,"●"),"")</f>
        <v/>
      </c>
      <c r="P1499" s="1" t="str">
        <f t="shared" si="25"/>
        <v/>
      </c>
      <c r="Q1499" s="1" t="str">
        <f>IF(LEN(G1499),1,"")</f>
        <v/>
      </c>
      <c r="R1499" s="1" t="str">
        <f>IF(LEN(Q1499),SUM($Q$4:Q1499)-1,"")</f>
        <v/>
      </c>
      <c r="S1499" s="1" t="str">
        <f>IF(LENB($P1499),IF(COUNTIF($B$34,"*[*"),REPLACE($B$34,FIND("[",$B$34),2,"["&amp;$R1499&amp;"]"),$B$34),"")</f>
        <v/>
      </c>
      <c r="T1499" s="1" t="str">
        <f>IF(LENB($P1499),$S1499&amp;"."&amp;T$2&amp;CHAR(9)&amp;$B$8&amp;" "&amp;H1499&amp;$B$9&amp;CHAR(9)&amp;$B$7&amp;T$3,"")</f>
        <v/>
      </c>
      <c r="U1499" s="1" t="str">
        <f>IF(LENB($P1499),$S1499&amp;"."&amp;U$2&amp;CHAR(9)&amp;$B$8&amp;" "&amp;I1499&amp;$B$9&amp;CHAR(9)&amp;$B$7&amp;U$3,"")</f>
        <v/>
      </c>
      <c r="V1499" s="1" t="str">
        <f>IF(LENB($P1499),$S1499&amp;"."&amp;V$2&amp;CHAR(9)&amp;$B$8&amp;" "&amp;J1499&amp;$B$9&amp;CHAR(9)&amp;$B$7&amp;V$3,"")</f>
        <v/>
      </c>
      <c r="Z1499" s="1" t="str">
        <f>IF(LENB(O1499),IF(1&lt;O1499,CHAR(10),"")&amp;"'"&amp;IF(G1499=0,"名称未設定",G1499)&amp;CHAR(10)&amp;T1499&amp;CHAR(10)&amp;U1499&amp;CHAR(10)&amp;V1499,"")</f>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IF(AND(LENB(H1500),0&lt;H1500,LENB(I1500),0&lt;I1500),"●","")</f>
        <v/>
      </c>
      <c r="O1500" s="1" t="str">
        <f>IF(LENB(N1500),COUNTIF(N$4:N1500,"●"),"")</f>
        <v/>
      </c>
      <c r="P1500" s="1" t="str">
        <f t="shared" si="25"/>
        <v/>
      </c>
      <c r="Q1500" s="1" t="str">
        <f>IF(LEN(G1500),1,"")</f>
        <v/>
      </c>
      <c r="R1500" s="1" t="str">
        <f>IF(LEN(Q1500),SUM($Q$4:Q1500)-1,"")</f>
        <v/>
      </c>
      <c r="S1500" s="1" t="str">
        <f>IF(LENB($P1500),IF(COUNTIF($B$34,"*[*"),REPLACE($B$34,FIND("[",$B$34),2,"["&amp;$R1500&amp;"]"),$B$34),"")</f>
        <v/>
      </c>
      <c r="T1500" s="1" t="str">
        <f>IF(LENB($P1500),$S1500&amp;"."&amp;T$2&amp;CHAR(9)&amp;$B$8&amp;" "&amp;H1500&amp;$B$9&amp;CHAR(9)&amp;$B$7&amp;T$3,"")</f>
        <v/>
      </c>
      <c r="U1500" s="1" t="str">
        <f>IF(LENB($P1500),$S1500&amp;"."&amp;U$2&amp;CHAR(9)&amp;$B$8&amp;" "&amp;I1500&amp;$B$9&amp;CHAR(9)&amp;$B$7&amp;U$3,"")</f>
        <v/>
      </c>
      <c r="V1500" s="1" t="str">
        <f>IF(LENB($P1500),$S1500&amp;"."&amp;V$2&amp;CHAR(9)&amp;$B$8&amp;" "&amp;J1500&amp;$B$9&amp;CHAR(9)&amp;$B$7&amp;V$3,"")</f>
        <v/>
      </c>
      <c r="Z1500" s="1" t="str">
        <f>IF(LENB(O1500),IF(1&lt;O1500,CHAR(10),"")&amp;"'"&amp;IF(G1500=0,"名称未設定",G1500)&amp;CHAR(10)&amp;T1500&amp;CHAR(10)&amp;U1500&amp;CHAR(10)&amp;V1500,"")</f>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IF(AND(LENB(H1501),0&lt;H1501,LENB(I1501),0&lt;I1501),"●","")</f>
        <v/>
      </c>
      <c r="O1501" s="1" t="str">
        <f>IF(LENB(N1501),COUNTIF(N$4:N1501,"●"),"")</f>
        <v/>
      </c>
      <c r="P1501" s="1" t="str">
        <f t="shared" si="25"/>
        <v/>
      </c>
      <c r="Q1501" s="1" t="str">
        <f>IF(LEN(G1501),1,"")</f>
        <v/>
      </c>
      <c r="R1501" s="1" t="str">
        <f>IF(LEN(Q1501),SUM($Q$4:Q1501)-1,"")</f>
        <v/>
      </c>
      <c r="S1501" s="1" t="str">
        <f>IF(LENB($P1501),IF(COUNTIF($B$34,"*[*"),REPLACE($B$34,FIND("[",$B$34),2,"["&amp;$R1501&amp;"]"),$B$34),"")</f>
        <v/>
      </c>
      <c r="T1501" s="1" t="str">
        <f>IF(LENB($P1501),$S1501&amp;"."&amp;T$2&amp;CHAR(9)&amp;$B$8&amp;" "&amp;H1501&amp;$B$9&amp;CHAR(9)&amp;$B$7&amp;T$3,"")</f>
        <v/>
      </c>
      <c r="U1501" s="1" t="str">
        <f>IF(LENB($P1501),$S1501&amp;"."&amp;U$2&amp;CHAR(9)&amp;$B$8&amp;" "&amp;I1501&amp;$B$9&amp;CHAR(9)&amp;$B$7&amp;U$3,"")</f>
        <v/>
      </c>
      <c r="V1501" s="1" t="str">
        <f>IF(LENB($P1501),$S1501&amp;"."&amp;V$2&amp;CHAR(9)&amp;$B$8&amp;" "&amp;J1501&amp;$B$9&amp;CHAR(9)&amp;$B$7&amp;V$3,"")</f>
        <v/>
      </c>
      <c r="Z1501" s="1" t="str">
        <f>IF(LENB(O1501),IF(1&lt;O1501,CHAR(10),"")&amp;"'"&amp;IF(G1501=0,"名称未設定",G1501)&amp;CHAR(10)&amp;T1501&amp;CHAR(10)&amp;U1501&amp;CHAR(10)&amp;V1501,"")</f>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IF(AND(LENB(H1502),0&lt;H1502,LENB(I1502),0&lt;I1502),"●","")</f>
        <v/>
      </c>
      <c r="O1502" s="1" t="str">
        <f>IF(LENB(N1502),COUNTIF(N$4:N1502,"●"),"")</f>
        <v/>
      </c>
      <c r="P1502" s="1" t="str">
        <f t="shared" si="25"/>
        <v/>
      </c>
      <c r="Q1502" s="1" t="str">
        <f>IF(LEN(G1502),1,"")</f>
        <v/>
      </c>
      <c r="R1502" s="1" t="str">
        <f>IF(LEN(Q1502),SUM($Q$4:Q1502)-1,"")</f>
        <v/>
      </c>
      <c r="S1502" s="1" t="str">
        <f>IF(LENB($P1502),IF(COUNTIF($B$34,"*[*"),REPLACE($B$34,FIND("[",$B$34),2,"["&amp;$R1502&amp;"]"),$B$34),"")</f>
        <v/>
      </c>
      <c r="T1502" s="1" t="str">
        <f>IF(LENB($P1502),$S1502&amp;"."&amp;T$2&amp;CHAR(9)&amp;$B$8&amp;" "&amp;H1502&amp;$B$9&amp;CHAR(9)&amp;$B$7&amp;T$3,"")</f>
        <v/>
      </c>
      <c r="U1502" s="1" t="str">
        <f>IF(LENB($P1502),$S1502&amp;"."&amp;U$2&amp;CHAR(9)&amp;$B$8&amp;" "&amp;I1502&amp;$B$9&amp;CHAR(9)&amp;$B$7&amp;U$3,"")</f>
        <v/>
      </c>
      <c r="V1502" s="1" t="str">
        <f>IF(LENB($P1502),$S1502&amp;"."&amp;V$2&amp;CHAR(9)&amp;$B$8&amp;" "&amp;J1502&amp;$B$9&amp;CHAR(9)&amp;$B$7&amp;V$3,"")</f>
        <v/>
      </c>
      <c r="Z1502" s="1" t="str">
        <f>IF(LENB(O1502),IF(1&lt;O1502,CHAR(10),"")&amp;"'"&amp;IF(G1502=0,"名称未設定",G1502)&amp;CHAR(10)&amp;T1502&amp;CHAR(10)&amp;U1502&amp;CHAR(10)&amp;V1502,"")</f>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IF(AND(LENB(H1503),0&lt;H1503,LENB(I1503),0&lt;I1503),"●","")</f>
        <v/>
      </c>
      <c r="O1503" s="1" t="str">
        <f>IF(LENB(N1503),COUNTIF(N$4:N1503,"●"),"")</f>
        <v/>
      </c>
      <c r="P1503" s="1" t="str">
        <f t="shared" si="25"/>
        <v/>
      </c>
      <c r="Q1503" s="1" t="str">
        <f>IF(LEN(G1503),1,"")</f>
        <v/>
      </c>
      <c r="R1503" s="1" t="str">
        <f>IF(LEN(Q1503),SUM($Q$4:Q1503)-1,"")</f>
        <v/>
      </c>
      <c r="S1503" s="1" t="str">
        <f>IF(LENB($P1503),IF(COUNTIF($B$34,"*[*"),REPLACE($B$34,FIND("[",$B$34),2,"["&amp;$R1503&amp;"]"),$B$34),"")</f>
        <v/>
      </c>
      <c r="T1503" s="1" t="str">
        <f>IF(LENB($P1503),$S1503&amp;"."&amp;T$2&amp;CHAR(9)&amp;$B$8&amp;" "&amp;H1503&amp;$B$9&amp;CHAR(9)&amp;$B$7&amp;T$3,"")</f>
        <v/>
      </c>
      <c r="U1503" s="1" t="str">
        <f>IF(LENB($P1503),$S1503&amp;"."&amp;U$2&amp;CHAR(9)&amp;$B$8&amp;" "&amp;I1503&amp;$B$9&amp;CHAR(9)&amp;$B$7&amp;U$3,"")</f>
        <v/>
      </c>
      <c r="V1503" s="1" t="str">
        <f>IF(LENB($P1503),$S1503&amp;"."&amp;V$2&amp;CHAR(9)&amp;$B$8&amp;" "&amp;J1503&amp;$B$9&amp;CHAR(9)&amp;$B$7&amp;V$3,"")</f>
        <v/>
      </c>
      <c r="Z1503" s="1" t="str">
        <f>IF(LENB(O1503),IF(1&lt;O1503,CHAR(10),"")&amp;"'"&amp;IF(G1503=0,"名称未設定",G1503)&amp;CHAR(10)&amp;T1503&amp;CHAR(10)&amp;U1503&amp;CHAR(10)&amp;V1503,"")</f>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IF(AND(LENB(H1504),0&lt;H1504,LENB(I1504),0&lt;I1504),"●","")</f>
        <v/>
      </c>
      <c r="O1504" s="1" t="str">
        <f>IF(LENB(N1504),COUNTIF(N$4:N1504,"●"),"")</f>
        <v/>
      </c>
      <c r="P1504" s="1" t="str">
        <f t="shared" si="25"/>
        <v/>
      </c>
      <c r="Q1504" s="1" t="str">
        <f>IF(LEN(G1504),1,"")</f>
        <v/>
      </c>
      <c r="R1504" s="1" t="str">
        <f>IF(LEN(Q1504),SUM($Q$4:Q1504)-1,"")</f>
        <v/>
      </c>
      <c r="S1504" s="1" t="str">
        <f>IF(LENB($P1504),IF(COUNTIF($B$34,"*[*"),REPLACE($B$34,FIND("[",$B$34),2,"["&amp;$R1504&amp;"]"),$B$34),"")</f>
        <v/>
      </c>
      <c r="T1504" s="1" t="str">
        <f>IF(LENB($P1504),$S1504&amp;"."&amp;T$2&amp;CHAR(9)&amp;$B$8&amp;" "&amp;H1504&amp;$B$9&amp;CHAR(9)&amp;$B$7&amp;T$3,"")</f>
        <v/>
      </c>
      <c r="U1504" s="1" t="str">
        <f>IF(LENB($P1504),$S1504&amp;"."&amp;U$2&amp;CHAR(9)&amp;$B$8&amp;" "&amp;I1504&amp;$B$9&amp;CHAR(9)&amp;$B$7&amp;U$3,"")</f>
        <v/>
      </c>
      <c r="V1504" s="1" t="str">
        <f>IF(LENB($P1504),$S1504&amp;"."&amp;V$2&amp;CHAR(9)&amp;$B$8&amp;" "&amp;J1504&amp;$B$9&amp;CHAR(9)&amp;$B$7&amp;V$3,"")</f>
        <v/>
      </c>
      <c r="Z1504" s="1" t="str">
        <f>IF(LENB(O1504),IF(1&lt;O1504,CHAR(10),"")&amp;"'"&amp;IF(G1504=0,"名称未設定",G1504)&amp;CHAR(10)&amp;T1504&amp;CHAR(10)&amp;U1504&amp;CHAR(10)&amp;V1504,"")</f>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IF(AND(LENB(H1505),0&lt;H1505,LENB(I1505),0&lt;I1505),"●","")</f>
        <v/>
      </c>
      <c r="O1505" s="1" t="str">
        <f>IF(LENB(N1505),COUNTIF(N$4:N1505,"●"),"")</f>
        <v/>
      </c>
      <c r="P1505" s="1" t="str">
        <f t="shared" si="25"/>
        <v/>
      </c>
      <c r="Q1505" s="1" t="str">
        <f>IF(LEN(G1505),1,"")</f>
        <v/>
      </c>
      <c r="R1505" s="1" t="str">
        <f>IF(LEN(Q1505),SUM($Q$4:Q1505)-1,"")</f>
        <v/>
      </c>
      <c r="S1505" s="1" t="str">
        <f>IF(LENB($P1505),IF(COUNTIF($B$34,"*[*"),REPLACE($B$34,FIND("[",$B$34),2,"["&amp;$R1505&amp;"]"),$B$34),"")</f>
        <v/>
      </c>
      <c r="T1505" s="1" t="str">
        <f>IF(LENB($P1505),$S1505&amp;"."&amp;T$2&amp;CHAR(9)&amp;$B$8&amp;" "&amp;H1505&amp;$B$9&amp;CHAR(9)&amp;$B$7&amp;T$3,"")</f>
        <v/>
      </c>
      <c r="U1505" s="1" t="str">
        <f>IF(LENB($P1505),$S1505&amp;"."&amp;U$2&amp;CHAR(9)&amp;$B$8&amp;" "&amp;I1505&amp;$B$9&amp;CHAR(9)&amp;$B$7&amp;U$3,"")</f>
        <v/>
      </c>
      <c r="V1505" s="1" t="str">
        <f>IF(LENB($P1505),$S1505&amp;"."&amp;V$2&amp;CHAR(9)&amp;$B$8&amp;" "&amp;J1505&amp;$B$9&amp;CHAR(9)&amp;$B$7&amp;V$3,"")</f>
        <v/>
      </c>
      <c r="Z1505" s="1" t="str">
        <f>IF(LENB(O1505),IF(1&lt;O1505,CHAR(10),"")&amp;"'"&amp;IF(G1505=0,"名称未設定",G1505)&amp;CHAR(10)&amp;T1505&amp;CHAR(10)&amp;U1505&amp;CHAR(10)&amp;V1505,"")</f>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IF(AND(LENB(H1506),0&lt;H1506,LENB(I1506),0&lt;I1506),"●","")</f>
        <v/>
      </c>
      <c r="O1506" s="1" t="str">
        <f>IF(LENB(N1506),COUNTIF(N$4:N1506,"●"),"")</f>
        <v/>
      </c>
      <c r="P1506" s="1" t="str">
        <f t="shared" si="25"/>
        <v/>
      </c>
      <c r="Q1506" s="1" t="str">
        <f>IF(LEN(G1506),1,"")</f>
        <v/>
      </c>
      <c r="R1506" s="1" t="str">
        <f>IF(LEN(Q1506),SUM($Q$4:Q1506)-1,"")</f>
        <v/>
      </c>
      <c r="S1506" s="1" t="str">
        <f>IF(LENB($P1506),IF(COUNTIF($B$34,"*[*"),REPLACE($B$34,FIND("[",$B$34),2,"["&amp;$R1506&amp;"]"),$B$34),"")</f>
        <v/>
      </c>
      <c r="T1506" s="1" t="str">
        <f>IF(LENB($P1506),$S1506&amp;"."&amp;T$2&amp;CHAR(9)&amp;$B$8&amp;" "&amp;H1506&amp;$B$9&amp;CHAR(9)&amp;$B$7&amp;T$3,"")</f>
        <v/>
      </c>
      <c r="U1506" s="1" t="str">
        <f>IF(LENB($P1506),$S1506&amp;"."&amp;U$2&amp;CHAR(9)&amp;$B$8&amp;" "&amp;I1506&amp;$B$9&amp;CHAR(9)&amp;$B$7&amp;U$3,"")</f>
        <v/>
      </c>
      <c r="V1506" s="1" t="str">
        <f>IF(LENB($P1506),$S1506&amp;"."&amp;V$2&amp;CHAR(9)&amp;$B$8&amp;" "&amp;J1506&amp;$B$9&amp;CHAR(9)&amp;$B$7&amp;V$3,"")</f>
        <v/>
      </c>
      <c r="Z1506" s="1" t="str">
        <f>IF(LENB(O1506),IF(1&lt;O1506,CHAR(10),"")&amp;"'"&amp;IF(G1506=0,"名称未設定",G1506)&amp;CHAR(10)&amp;T1506&amp;CHAR(10)&amp;U1506&amp;CHAR(10)&amp;V1506,"")</f>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IF(AND(LENB(H1507),0&lt;H1507,LENB(I1507),0&lt;I1507),"●","")</f>
        <v/>
      </c>
      <c r="O1507" s="1" t="str">
        <f>IF(LENB(N1507),COUNTIF(N$4:N1507,"●"),"")</f>
        <v/>
      </c>
      <c r="P1507" s="1" t="str">
        <f t="shared" si="25"/>
        <v/>
      </c>
      <c r="Q1507" s="1" t="str">
        <f>IF(LEN(G1507),1,"")</f>
        <v/>
      </c>
      <c r="R1507" s="1" t="str">
        <f>IF(LEN(Q1507),SUM($Q$4:Q1507)-1,"")</f>
        <v/>
      </c>
      <c r="S1507" s="1" t="str">
        <f>IF(LENB($P1507),IF(COUNTIF($B$34,"*[*"),REPLACE($B$34,FIND("[",$B$34),2,"["&amp;$R1507&amp;"]"),$B$34),"")</f>
        <v/>
      </c>
      <c r="T1507" s="1" t="str">
        <f>IF(LENB($P1507),$S1507&amp;"."&amp;T$2&amp;CHAR(9)&amp;$B$8&amp;" "&amp;H1507&amp;$B$9&amp;CHAR(9)&amp;$B$7&amp;T$3,"")</f>
        <v/>
      </c>
      <c r="U1507" s="1" t="str">
        <f>IF(LENB($P1507),$S1507&amp;"."&amp;U$2&amp;CHAR(9)&amp;$B$8&amp;" "&amp;I1507&amp;$B$9&amp;CHAR(9)&amp;$B$7&amp;U$3,"")</f>
        <v/>
      </c>
      <c r="V1507" s="1" t="str">
        <f>IF(LENB($P1507),$S1507&amp;"."&amp;V$2&amp;CHAR(9)&amp;$B$8&amp;" "&amp;J1507&amp;$B$9&amp;CHAR(9)&amp;$B$7&amp;V$3,"")</f>
        <v/>
      </c>
      <c r="Z1507" s="1" t="str">
        <f>IF(LENB(O1507),IF(1&lt;O1507,CHAR(10),"")&amp;"'"&amp;IF(G1507=0,"名称未設定",G1507)&amp;CHAR(10)&amp;T1507&amp;CHAR(10)&amp;U1507&amp;CHAR(10)&amp;V1507,"")</f>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IF(AND(LENB(H1508),0&lt;H1508,LENB(I1508),0&lt;I1508),"●","")</f>
        <v/>
      </c>
      <c r="O1508" s="1" t="str">
        <f>IF(LENB(N1508),COUNTIF(N$4:N1508,"●"),"")</f>
        <v/>
      </c>
      <c r="P1508" s="1" t="str">
        <f t="shared" si="25"/>
        <v/>
      </c>
      <c r="Q1508" s="1" t="str">
        <f>IF(LEN(G1508),1,"")</f>
        <v/>
      </c>
      <c r="R1508" s="1" t="str">
        <f>IF(LEN(Q1508),SUM($Q$4:Q1508)-1,"")</f>
        <v/>
      </c>
      <c r="S1508" s="1" t="str">
        <f>IF(LENB($P1508),IF(COUNTIF($B$34,"*[*"),REPLACE($B$34,FIND("[",$B$34),2,"["&amp;$R1508&amp;"]"),$B$34),"")</f>
        <v/>
      </c>
      <c r="T1508" s="1" t="str">
        <f>IF(LENB($P1508),$S1508&amp;"."&amp;T$2&amp;CHAR(9)&amp;$B$8&amp;" "&amp;H1508&amp;$B$9&amp;CHAR(9)&amp;$B$7&amp;T$3,"")</f>
        <v/>
      </c>
      <c r="U1508" s="1" t="str">
        <f>IF(LENB($P1508),$S1508&amp;"."&amp;U$2&amp;CHAR(9)&amp;$B$8&amp;" "&amp;I1508&amp;$B$9&amp;CHAR(9)&amp;$B$7&amp;U$3,"")</f>
        <v/>
      </c>
      <c r="V1508" s="1" t="str">
        <f>IF(LENB($P1508),$S1508&amp;"."&amp;V$2&amp;CHAR(9)&amp;$B$8&amp;" "&amp;J1508&amp;$B$9&amp;CHAR(9)&amp;$B$7&amp;V$3,"")</f>
        <v/>
      </c>
      <c r="Z1508" s="1" t="str">
        <f>IF(LENB(O1508),IF(1&lt;O1508,CHAR(10),"")&amp;"'"&amp;IF(G1508=0,"名称未設定",G1508)&amp;CHAR(10)&amp;T1508&amp;CHAR(10)&amp;U1508&amp;CHAR(10)&amp;V1508,"")</f>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IF(AND(LENB(H1509),0&lt;H1509,LENB(I1509),0&lt;I1509),"●","")</f>
        <v/>
      </c>
      <c r="O1509" s="1" t="str">
        <f>IF(LENB(N1509),COUNTIF(N$4:N1509,"●"),"")</f>
        <v/>
      </c>
      <c r="P1509" s="1" t="str">
        <f t="shared" si="25"/>
        <v/>
      </c>
      <c r="Q1509" s="1" t="str">
        <f>IF(LEN(G1509),1,"")</f>
        <v/>
      </c>
      <c r="R1509" s="1" t="str">
        <f>IF(LEN(Q1509),SUM($Q$4:Q1509)-1,"")</f>
        <v/>
      </c>
      <c r="S1509" s="1" t="str">
        <f>IF(LENB($P1509),IF(COUNTIF($B$34,"*[*"),REPLACE($B$34,FIND("[",$B$34),2,"["&amp;$R1509&amp;"]"),$B$34),"")</f>
        <v/>
      </c>
      <c r="T1509" s="1" t="str">
        <f>IF(LENB($P1509),$S1509&amp;"."&amp;T$2&amp;CHAR(9)&amp;$B$8&amp;" "&amp;H1509&amp;$B$9&amp;CHAR(9)&amp;$B$7&amp;T$3,"")</f>
        <v/>
      </c>
      <c r="U1509" s="1" t="str">
        <f>IF(LENB($P1509),$S1509&amp;"."&amp;U$2&amp;CHAR(9)&amp;$B$8&amp;" "&amp;I1509&amp;$B$9&amp;CHAR(9)&amp;$B$7&amp;U$3,"")</f>
        <v/>
      </c>
      <c r="V1509" s="1" t="str">
        <f>IF(LENB($P1509),$S1509&amp;"."&amp;V$2&amp;CHAR(9)&amp;$B$8&amp;" "&amp;J1509&amp;$B$9&amp;CHAR(9)&amp;$B$7&amp;V$3,"")</f>
        <v/>
      </c>
      <c r="Z1509" s="1" t="str">
        <f>IF(LENB(O1509),IF(1&lt;O1509,CHAR(10),"")&amp;"'"&amp;IF(G1509=0,"名称未設定",G1509)&amp;CHAR(10)&amp;T1509&amp;CHAR(10)&amp;U1509&amp;CHAR(10)&amp;V1509,"")</f>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IF(AND(LENB(H1510),0&lt;H1510,LENB(I1510),0&lt;I1510),"●","")</f>
        <v/>
      </c>
      <c r="O1510" s="1" t="str">
        <f>IF(LENB(N1510),COUNTIF(N$4:N1510,"●"),"")</f>
        <v/>
      </c>
      <c r="P1510" s="1" t="str">
        <f t="shared" si="25"/>
        <v/>
      </c>
      <c r="Q1510" s="1" t="str">
        <f>IF(LEN(G1510),1,"")</f>
        <v/>
      </c>
      <c r="R1510" s="1" t="str">
        <f>IF(LEN(Q1510),SUM($Q$4:Q1510)-1,"")</f>
        <v/>
      </c>
      <c r="S1510" s="1" t="str">
        <f>IF(LENB($P1510),IF(COUNTIF($B$34,"*[*"),REPLACE($B$34,FIND("[",$B$34),2,"["&amp;$R1510&amp;"]"),$B$34),"")</f>
        <v/>
      </c>
      <c r="T1510" s="1" t="str">
        <f>IF(LENB($P1510),$S1510&amp;"."&amp;T$2&amp;CHAR(9)&amp;$B$8&amp;" "&amp;H1510&amp;$B$9&amp;CHAR(9)&amp;$B$7&amp;T$3,"")</f>
        <v/>
      </c>
      <c r="U1510" s="1" t="str">
        <f>IF(LENB($P1510),$S1510&amp;"."&amp;U$2&amp;CHAR(9)&amp;$B$8&amp;" "&amp;I1510&amp;$B$9&amp;CHAR(9)&amp;$B$7&amp;U$3,"")</f>
        <v/>
      </c>
      <c r="V1510" s="1" t="str">
        <f>IF(LENB($P1510),$S1510&amp;"."&amp;V$2&amp;CHAR(9)&amp;$B$8&amp;" "&amp;J1510&amp;$B$9&amp;CHAR(9)&amp;$B$7&amp;V$3,"")</f>
        <v/>
      </c>
      <c r="Z1510" s="1" t="str">
        <f>IF(LENB(O1510),IF(1&lt;O1510,CHAR(10),"")&amp;"'"&amp;IF(G1510=0,"名称未設定",G1510)&amp;CHAR(10)&amp;T1510&amp;CHAR(10)&amp;U1510&amp;CHAR(10)&amp;V1510,"")</f>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IF(AND(LENB(H1511),0&lt;H1511,LENB(I1511),0&lt;I1511),"●","")</f>
        <v/>
      </c>
      <c r="O1511" s="1" t="str">
        <f>IF(LENB(N1511),COUNTIF(N$4:N1511,"●"),"")</f>
        <v/>
      </c>
      <c r="P1511" s="1" t="str">
        <f t="shared" si="25"/>
        <v/>
      </c>
      <c r="Q1511" s="1" t="str">
        <f>IF(LEN(G1511),1,"")</f>
        <v/>
      </c>
      <c r="R1511" s="1" t="str">
        <f>IF(LEN(Q1511),SUM($Q$4:Q1511)-1,"")</f>
        <v/>
      </c>
      <c r="S1511" s="1" t="str">
        <f>IF(LENB($P1511),IF(COUNTIF($B$34,"*[*"),REPLACE($B$34,FIND("[",$B$34),2,"["&amp;$R1511&amp;"]"),$B$34),"")</f>
        <v/>
      </c>
      <c r="T1511" s="1" t="str">
        <f>IF(LENB($P1511),$S1511&amp;"."&amp;T$2&amp;CHAR(9)&amp;$B$8&amp;" "&amp;H1511&amp;$B$9&amp;CHAR(9)&amp;$B$7&amp;T$3,"")</f>
        <v/>
      </c>
      <c r="U1511" s="1" t="str">
        <f>IF(LENB($P1511),$S1511&amp;"."&amp;U$2&amp;CHAR(9)&amp;$B$8&amp;" "&amp;I1511&amp;$B$9&amp;CHAR(9)&amp;$B$7&amp;U$3,"")</f>
        <v/>
      </c>
      <c r="V1511" s="1" t="str">
        <f>IF(LENB($P1511),$S1511&amp;"."&amp;V$2&amp;CHAR(9)&amp;$B$8&amp;" "&amp;J1511&amp;$B$9&amp;CHAR(9)&amp;$B$7&amp;V$3,"")</f>
        <v/>
      </c>
      <c r="Z1511" s="1" t="str">
        <f>IF(LENB(O1511),IF(1&lt;O1511,CHAR(10),"")&amp;"'"&amp;IF(G1511=0,"名称未設定",G1511)&amp;CHAR(10)&amp;T1511&amp;CHAR(10)&amp;U1511&amp;CHAR(10)&amp;V1511,"")</f>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IF(AND(LENB(H1512),0&lt;H1512,LENB(I1512),0&lt;I1512),"●","")</f>
        <v/>
      </c>
      <c r="O1512" s="1" t="str">
        <f>IF(LENB(N1512),COUNTIF(N$4:N1512,"●"),"")</f>
        <v/>
      </c>
      <c r="P1512" s="1" t="str">
        <f t="shared" si="25"/>
        <v/>
      </c>
      <c r="Q1512" s="1" t="str">
        <f>IF(LEN(G1512),1,"")</f>
        <v/>
      </c>
      <c r="R1512" s="1" t="str">
        <f>IF(LEN(Q1512),SUM($Q$4:Q1512)-1,"")</f>
        <v/>
      </c>
      <c r="S1512" s="1" t="str">
        <f>IF(LENB($P1512),IF(COUNTIF($B$34,"*[*"),REPLACE($B$34,FIND("[",$B$34),2,"["&amp;$R1512&amp;"]"),$B$34),"")</f>
        <v/>
      </c>
      <c r="T1512" s="1" t="str">
        <f>IF(LENB($P1512),$S1512&amp;"."&amp;T$2&amp;CHAR(9)&amp;$B$8&amp;" "&amp;H1512&amp;$B$9&amp;CHAR(9)&amp;$B$7&amp;T$3,"")</f>
        <v/>
      </c>
      <c r="U1512" s="1" t="str">
        <f>IF(LENB($P1512),$S1512&amp;"."&amp;U$2&amp;CHAR(9)&amp;$B$8&amp;" "&amp;I1512&amp;$B$9&amp;CHAR(9)&amp;$B$7&amp;U$3,"")</f>
        <v/>
      </c>
      <c r="V1512" s="1" t="str">
        <f>IF(LENB($P1512),$S1512&amp;"."&amp;V$2&amp;CHAR(9)&amp;$B$8&amp;" "&amp;J1512&amp;$B$9&amp;CHAR(9)&amp;$B$7&amp;V$3,"")</f>
        <v/>
      </c>
      <c r="Z1512" s="1" t="str">
        <f>IF(LENB(O1512),IF(1&lt;O1512,CHAR(10),"")&amp;"'"&amp;IF(G1512=0,"名称未設定",G1512)&amp;CHAR(10)&amp;T1512&amp;CHAR(10)&amp;U1512&amp;CHAR(10)&amp;V1512,"")</f>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IF(AND(LENB(H1513),0&lt;H1513,LENB(I1513),0&lt;I1513),"●","")</f>
        <v/>
      </c>
      <c r="O1513" s="1" t="str">
        <f>IF(LENB(N1513),COUNTIF(N$4:N1513,"●"),"")</f>
        <v/>
      </c>
      <c r="P1513" s="1" t="str">
        <f t="shared" si="25"/>
        <v/>
      </c>
      <c r="Q1513" s="1" t="str">
        <f>IF(LEN(G1513),1,"")</f>
        <v/>
      </c>
      <c r="R1513" s="1" t="str">
        <f>IF(LEN(Q1513),SUM($Q$4:Q1513)-1,"")</f>
        <v/>
      </c>
      <c r="S1513" s="1" t="str">
        <f>IF(LENB($P1513),IF(COUNTIF($B$34,"*[*"),REPLACE($B$34,FIND("[",$B$34),2,"["&amp;$R1513&amp;"]"),$B$34),"")</f>
        <v/>
      </c>
      <c r="T1513" s="1" t="str">
        <f>IF(LENB($P1513),$S1513&amp;"."&amp;T$2&amp;CHAR(9)&amp;$B$8&amp;" "&amp;H1513&amp;$B$9&amp;CHAR(9)&amp;$B$7&amp;T$3,"")</f>
        <v/>
      </c>
      <c r="U1513" s="1" t="str">
        <f>IF(LENB($P1513),$S1513&amp;"."&amp;U$2&amp;CHAR(9)&amp;$B$8&amp;" "&amp;I1513&amp;$B$9&amp;CHAR(9)&amp;$B$7&amp;U$3,"")</f>
        <v/>
      </c>
      <c r="V1513" s="1" t="str">
        <f>IF(LENB($P1513),$S1513&amp;"."&amp;V$2&amp;CHAR(9)&amp;$B$8&amp;" "&amp;J1513&amp;$B$9&amp;CHAR(9)&amp;$B$7&amp;V$3,"")</f>
        <v/>
      </c>
      <c r="Z1513" s="1" t="str">
        <f>IF(LENB(O1513),IF(1&lt;O1513,CHAR(10),"")&amp;"'"&amp;IF(G1513=0,"名称未設定",G1513)&amp;CHAR(10)&amp;T1513&amp;CHAR(10)&amp;U1513&amp;CHAR(10)&amp;V1513,"")</f>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IF(AND(LENB(H1514),0&lt;H1514,LENB(I1514),0&lt;I1514),"●","")</f>
        <v/>
      </c>
      <c r="O1514" s="1" t="str">
        <f>IF(LENB(N1514),COUNTIF(N$4:N1514,"●"),"")</f>
        <v/>
      </c>
      <c r="P1514" s="1" t="str">
        <f t="shared" si="25"/>
        <v/>
      </c>
      <c r="Q1514" s="1" t="str">
        <f>IF(LEN(G1514),1,"")</f>
        <v/>
      </c>
      <c r="R1514" s="1" t="str">
        <f>IF(LEN(Q1514),SUM($Q$4:Q1514)-1,"")</f>
        <v/>
      </c>
      <c r="S1514" s="1" t="str">
        <f>IF(LENB($P1514),IF(COUNTIF($B$34,"*[*"),REPLACE($B$34,FIND("[",$B$34),2,"["&amp;$R1514&amp;"]"),$B$34),"")</f>
        <v/>
      </c>
      <c r="T1514" s="1" t="str">
        <f>IF(LENB($P1514),$S1514&amp;"."&amp;T$2&amp;CHAR(9)&amp;$B$8&amp;" "&amp;H1514&amp;$B$9&amp;CHAR(9)&amp;$B$7&amp;T$3,"")</f>
        <v/>
      </c>
      <c r="U1514" s="1" t="str">
        <f>IF(LENB($P1514),$S1514&amp;"."&amp;U$2&amp;CHAR(9)&amp;$B$8&amp;" "&amp;I1514&amp;$B$9&amp;CHAR(9)&amp;$B$7&amp;U$3,"")</f>
        <v/>
      </c>
      <c r="V1514" s="1" t="str">
        <f>IF(LENB($P1514),$S1514&amp;"."&amp;V$2&amp;CHAR(9)&amp;$B$8&amp;" "&amp;J1514&amp;$B$9&amp;CHAR(9)&amp;$B$7&amp;V$3,"")</f>
        <v/>
      </c>
      <c r="Z1514" s="1" t="str">
        <f>IF(LENB(O1514),IF(1&lt;O1514,CHAR(10),"")&amp;"'"&amp;IF(G1514=0,"名称未設定",G1514)&amp;CHAR(10)&amp;T1514&amp;CHAR(10)&amp;U1514&amp;CHAR(10)&amp;V1514,"")</f>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IF(AND(LENB(H1515),0&lt;H1515,LENB(I1515),0&lt;I1515),"●","")</f>
        <v/>
      </c>
      <c r="O1515" s="1" t="str">
        <f>IF(LENB(N1515),COUNTIF(N$4:N1515,"●"),"")</f>
        <v/>
      </c>
      <c r="P1515" s="1" t="str">
        <f t="shared" si="25"/>
        <v/>
      </c>
      <c r="Q1515" s="1" t="str">
        <f>IF(LEN(G1515),1,"")</f>
        <v/>
      </c>
      <c r="R1515" s="1" t="str">
        <f>IF(LEN(Q1515),SUM($Q$4:Q1515)-1,"")</f>
        <v/>
      </c>
      <c r="S1515" s="1" t="str">
        <f>IF(LENB($P1515),IF(COUNTIF($B$34,"*[*"),REPLACE($B$34,FIND("[",$B$34),2,"["&amp;$R1515&amp;"]"),$B$34),"")</f>
        <v/>
      </c>
      <c r="T1515" s="1" t="str">
        <f>IF(LENB($P1515),$S1515&amp;"."&amp;T$2&amp;CHAR(9)&amp;$B$8&amp;" "&amp;H1515&amp;$B$9&amp;CHAR(9)&amp;$B$7&amp;T$3,"")</f>
        <v/>
      </c>
      <c r="U1515" s="1" t="str">
        <f>IF(LENB($P1515),$S1515&amp;"."&amp;U$2&amp;CHAR(9)&amp;$B$8&amp;" "&amp;I1515&amp;$B$9&amp;CHAR(9)&amp;$B$7&amp;U$3,"")</f>
        <v/>
      </c>
      <c r="V1515" s="1" t="str">
        <f>IF(LENB($P1515),$S1515&amp;"."&amp;V$2&amp;CHAR(9)&amp;$B$8&amp;" "&amp;J1515&amp;$B$9&amp;CHAR(9)&amp;$B$7&amp;V$3,"")</f>
        <v/>
      </c>
      <c r="Z1515" s="1" t="str">
        <f>IF(LENB(O1515),IF(1&lt;O1515,CHAR(10),"")&amp;"'"&amp;IF(G1515=0,"名称未設定",G1515)&amp;CHAR(10)&amp;T1515&amp;CHAR(10)&amp;U1515&amp;CHAR(10)&amp;V1515,"")</f>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IF(AND(LENB(H1516),0&lt;H1516,LENB(I1516),0&lt;I1516),"●","")</f>
        <v/>
      </c>
      <c r="O1516" s="1" t="str">
        <f>IF(LENB(N1516),COUNTIF(N$4:N1516,"●"),"")</f>
        <v/>
      </c>
      <c r="P1516" s="1" t="str">
        <f t="shared" si="25"/>
        <v/>
      </c>
      <c r="Q1516" s="1" t="str">
        <f>IF(LEN(G1516),1,"")</f>
        <v/>
      </c>
      <c r="R1516" s="1" t="str">
        <f>IF(LEN(Q1516),SUM($Q$4:Q1516)-1,"")</f>
        <v/>
      </c>
      <c r="S1516" s="1" t="str">
        <f>IF(LENB($P1516),IF(COUNTIF($B$34,"*[*"),REPLACE($B$34,FIND("[",$B$34),2,"["&amp;$R1516&amp;"]"),$B$34),"")</f>
        <v/>
      </c>
      <c r="T1516" s="1" t="str">
        <f>IF(LENB($P1516),$S1516&amp;"."&amp;T$2&amp;CHAR(9)&amp;$B$8&amp;" "&amp;H1516&amp;$B$9&amp;CHAR(9)&amp;$B$7&amp;T$3,"")</f>
        <v/>
      </c>
      <c r="U1516" s="1" t="str">
        <f>IF(LENB($P1516),$S1516&amp;"."&amp;U$2&amp;CHAR(9)&amp;$B$8&amp;" "&amp;I1516&amp;$B$9&amp;CHAR(9)&amp;$B$7&amp;U$3,"")</f>
        <v/>
      </c>
      <c r="V1516" s="1" t="str">
        <f>IF(LENB($P1516),$S1516&amp;"."&amp;V$2&amp;CHAR(9)&amp;$B$8&amp;" "&amp;J1516&amp;$B$9&amp;CHAR(9)&amp;$B$7&amp;V$3,"")</f>
        <v/>
      </c>
      <c r="Z1516" s="1" t="str">
        <f>IF(LENB(O1516),IF(1&lt;O1516,CHAR(10),"")&amp;"'"&amp;IF(G1516=0,"名称未設定",G1516)&amp;CHAR(10)&amp;T1516&amp;CHAR(10)&amp;U1516&amp;CHAR(10)&amp;V1516,"")</f>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IF(AND(LENB(H1517),0&lt;H1517,LENB(I1517),0&lt;I1517),"●","")</f>
        <v/>
      </c>
      <c r="O1517" s="1" t="str">
        <f>IF(LENB(N1517),COUNTIF(N$4:N1517,"●"),"")</f>
        <v/>
      </c>
      <c r="P1517" s="1" t="str">
        <f t="shared" si="25"/>
        <v/>
      </c>
      <c r="Q1517" s="1" t="str">
        <f>IF(LEN(G1517),1,"")</f>
        <v/>
      </c>
      <c r="R1517" s="1" t="str">
        <f>IF(LEN(Q1517),SUM($Q$4:Q1517)-1,"")</f>
        <v/>
      </c>
      <c r="S1517" s="1" t="str">
        <f>IF(LENB($P1517),IF(COUNTIF($B$34,"*[*"),REPLACE($B$34,FIND("[",$B$34),2,"["&amp;$R1517&amp;"]"),$B$34),"")</f>
        <v/>
      </c>
      <c r="T1517" s="1" t="str">
        <f>IF(LENB($P1517),$S1517&amp;"."&amp;T$2&amp;CHAR(9)&amp;$B$8&amp;" "&amp;H1517&amp;$B$9&amp;CHAR(9)&amp;$B$7&amp;T$3,"")</f>
        <v/>
      </c>
      <c r="U1517" s="1" t="str">
        <f>IF(LENB($P1517),$S1517&amp;"."&amp;U$2&amp;CHAR(9)&amp;$B$8&amp;" "&amp;I1517&amp;$B$9&amp;CHAR(9)&amp;$B$7&amp;U$3,"")</f>
        <v/>
      </c>
      <c r="V1517" s="1" t="str">
        <f>IF(LENB($P1517),$S1517&amp;"."&amp;V$2&amp;CHAR(9)&amp;$B$8&amp;" "&amp;J1517&amp;$B$9&amp;CHAR(9)&amp;$B$7&amp;V$3,"")</f>
        <v/>
      </c>
      <c r="Z1517" s="1" t="str">
        <f>IF(LENB(O1517),IF(1&lt;O1517,CHAR(10),"")&amp;"'"&amp;IF(G1517=0,"名称未設定",G1517)&amp;CHAR(10)&amp;T1517&amp;CHAR(10)&amp;U1517&amp;CHAR(10)&amp;V1517,"")</f>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IF(AND(LENB(H1518),0&lt;H1518,LENB(I1518),0&lt;I1518),"●","")</f>
        <v/>
      </c>
      <c r="O1518" s="1" t="str">
        <f>IF(LENB(N1518),COUNTIF(N$4:N1518,"●"),"")</f>
        <v/>
      </c>
      <c r="P1518" s="1" t="str">
        <f t="shared" si="25"/>
        <v/>
      </c>
      <c r="Q1518" s="1" t="str">
        <f>IF(LEN(G1518),1,"")</f>
        <v/>
      </c>
      <c r="R1518" s="1" t="str">
        <f>IF(LEN(Q1518),SUM($Q$4:Q1518)-1,"")</f>
        <v/>
      </c>
      <c r="S1518" s="1" t="str">
        <f>IF(LENB($P1518),IF(COUNTIF($B$34,"*[*"),REPLACE($B$34,FIND("[",$B$34),2,"["&amp;$R1518&amp;"]"),$B$34),"")</f>
        <v/>
      </c>
      <c r="T1518" s="1" t="str">
        <f>IF(LENB($P1518),$S1518&amp;"."&amp;T$2&amp;CHAR(9)&amp;$B$8&amp;" "&amp;H1518&amp;$B$9&amp;CHAR(9)&amp;$B$7&amp;T$3,"")</f>
        <v/>
      </c>
      <c r="U1518" s="1" t="str">
        <f>IF(LENB($P1518),$S1518&amp;"."&amp;U$2&amp;CHAR(9)&amp;$B$8&amp;" "&amp;I1518&amp;$B$9&amp;CHAR(9)&amp;$B$7&amp;U$3,"")</f>
        <v/>
      </c>
      <c r="V1518" s="1" t="str">
        <f>IF(LENB($P1518),$S1518&amp;"."&amp;V$2&amp;CHAR(9)&amp;$B$8&amp;" "&amp;J1518&amp;$B$9&amp;CHAR(9)&amp;$B$7&amp;V$3,"")</f>
        <v/>
      </c>
      <c r="Z1518" s="1" t="str">
        <f>IF(LENB(O1518),IF(1&lt;O1518,CHAR(10),"")&amp;"'"&amp;IF(G1518=0,"名称未設定",G1518)&amp;CHAR(10)&amp;T1518&amp;CHAR(10)&amp;U1518&amp;CHAR(10)&amp;V1518,"")</f>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IF(AND(LENB(H1519),0&lt;H1519,LENB(I1519),0&lt;I1519),"●","")</f>
        <v/>
      </c>
      <c r="O1519" s="1" t="str">
        <f>IF(LENB(N1519),COUNTIF(N$4:N1519,"●"),"")</f>
        <v/>
      </c>
      <c r="P1519" s="1" t="str">
        <f t="shared" si="25"/>
        <v/>
      </c>
      <c r="Q1519" s="1" t="str">
        <f>IF(LEN(G1519),1,"")</f>
        <v/>
      </c>
      <c r="R1519" s="1" t="str">
        <f>IF(LEN(Q1519),SUM($Q$4:Q1519)-1,"")</f>
        <v/>
      </c>
      <c r="S1519" s="1" t="str">
        <f>IF(LENB($P1519),IF(COUNTIF($B$34,"*[*"),REPLACE($B$34,FIND("[",$B$34),2,"["&amp;$R1519&amp;"]"),$B$34),"")</f>
        <v/>
      </c>
      <c r="T1519" s="1" t="str">
        <f>IF(LENB($P1519),$S1519&amp;"."&amp;T$2&amp;CHAR(9)&amp;$B$8&amp;" "&amp;H1519&amp;$B$9&amp;CHAR(9)&amp;$B$7&amp;T$3,"")</f>
        <v/>
      </c>
      <c r="U1519" s="1" t="str">
        <f>IF(LENB($P1519),$S1519&amp;"."&amp;U$2&amp;CHAR(9)&amp;$B$8&amp;" "&amp;I1519&amp;$B$9&amp;CHAR(9)&amp;$B$7&amp;U$3,"")</f>
        <v/>
      </c>
      <c r="V1519" s="1" t="str">
        <f>IF(LENB($P1519),$S1519&amp;"."&amp;V$2&amp;CHAR(9)&amp;$B$8&amp;" "&amp;J1519&amp;$B$9&amp;CHAR(9)&amp;$B$7&amp;V$3,"")</f>
        <v/>
      </c>
      <c r="Z1519" s="1" t="str">
        <f>IF(LENB(O1519),IF(1&lt;O1519,CHAR(10),"")&amp;"'"&amp;IF(G1519=0,"名称未設定",G1519)&amp;CHAR(10)&amp;T1519&amp;CHAR(10)&amp;U1519&amp;CHAR(10)&amp;V1519,"")</f>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IF(AND(LENB(H1520),0&lt;H1520,LENB(I1520),0&lt;I1520),"●","")</f>
        <v/>
      </c>
      <c r="O1520" s="1" t="str">
        <f>IF(LENB(N1520),COUNTIF(N$4:N1520,"●"),"")</f>
        <v/>
      </c>
      <c r="P1520" s="1" t="str">
        <f t="shared" si="25"/>
        <v/>
      </c>
      <c r="Q1520" s="1" t="str">
        <f>IF(LEN(G1520),1,"")</f>
        <v/>
      </c>
      <c r="R1520" s="1" t="str">
        <f>IF(LEN(Q1520),SUM($Q$4:Q1520)-1,"")</f>
        <v/>
      </c>
      <c r="S1520" s="1" t="str">
        <f>IF(LENB($P1520),IF(COUNTIF($B$34,"*[*"),REPLACE($B$34,FIND("[",$B$34),2,"["&amp;$R1520&amp;"]"),$B$34),"")</f>
        <v/>
      </c>
      <c r="T1520" s="1" t="str">
        <f>IF(LENB($P1520),$S1520&amp;"."&amp;T$2&amp;CHAR(9)&amp;$B$8&amp;" "&amp;H1520&amp;$B$9&amp;CHAR(9)&amp;$B$7&amp;T$3,"")</f>
        <v/>
      </c>
      <c r="U1520" s="1" t="str">
        <f>IF(LENB($P1520),$S1520&amp;"."&amp;U$2&amp;CHAR(9)&amp;$B$8&amp;" "&amp;I1520&amp;$B$9&amp;CHAR(9)&amp;$B$7&amp;U$3,"")</f>
        <v/>
      </c>
      <c r="V1520" s="1" t="str">
        <f>IF(LENB($P1520),$S1520&amp;"."&amp;V$2&amp;CHAR(9)&amp;$B$8&amp;" "&amp;J1520&amp;$B$9&amp;CHAR(9)&amp;$B$7&amp;V$3,"")</f>
        <v/>
      </c>
      <c r="Z1520" s="1" t="str">
        <f>IF(LENB(O1520),IF(1&lt;O1520,CHAR(10),"")&amp;"'"&amp;IF(G1520=0,"名称未設定",G1520)&amp;CHAR(10)&amp;T1520&amp;CHAR(10)&amp;U1520&amp;CHAR(10)&amp;V1520,"")</f>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IF(AND(LENB(H1521),0&lt;H1521,LENB(I1521),0&lt;I1521),"●","")</f>
        <v/>
      </c>
      <c r="O1521" s="1" t="str">
        <f>IF(LENB(N1521),COUNTIF(N$4:N1521,"●"),"")</f>
        <v/>
      </c>
      <c r="P1521" s="1" t="str">
        <f t="shared" si="25"/>
        <v/>
      </c>
      <c r="Q1521" s="1" t="str">
        <f>IF(LEN(G1521),1,"")</f>
        <v/>
      </c>
      <c r="R1521" s="1" t="str">
        <f>IF(LEN(Q1521),SUM($Q$4:Q1521)-1,"")</f>
        <v/>
      </c>
      <c r="S1521" s="1" t="str">
        <f>IF(LENB($P1521),IF(COUNTIF($B$34,"*[*"),REPLACE($B$34,FIND("[",$B$34),2,"["&amp;$R1521&amp;"]"),$B$34),"")</f>
        <v/>
      </c>
      <c r="T1521" s="1" t="str">
        <f>IF(LENB($P1521),$S1521&amp;"."&amp;T$2&amp;CHAR(9)&amp;$B$8&amp;" "&amp;H1521&amp;$B$9&amp;CHAR(9)&amp;$B$7&amp;T$3,"")</f>
        <v/>
      </c>
      <c r="U1521" s="1" t="str">
        <f>IF(LENB($P1521),$S1521&amp;"."&amp;U$2&amp;CHAR(9)&amp;$B$8&amp;" "&amp;I1521&amp;$B$9&amp;CHAR(9)&amp;$B$7&amp;U$3,"")</f>
        <v/>
      </c>
      <c r="V1521" s="1" t="str">
        <f>IF(LENB($P1521),$S1521&amp;"."&amp;V$2&amp;CHAR(9)&amp;$B$8&amp;" "&amp;J1521&amp;$B$9&amp;CHAR(9)&amp;$B$7&amp;V$3,"")</f>
        <v/>
      </c>
      <c r="Z1521" s="1" t="str">
        <f>IF(LENB(O1521),IF(1&lt;O1521,CHAR(10),"")&amp;"'"&amp;IF(G1521=0,"名称未設定",G1521)&amp;CHAR(10)&amp;T1521&amp;CHAR(10)&amp;U1521&amp;CHAR(10)&amp;V1521,"")</f>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IF(AND(LENB(H1522),0&lt;H1522,LENB(I1522),0&lt;I1522),"●","")</f>
        <v/>
      </c>
      <c r="O1522" s="1" t="str">
        <f>IF(LENB(N1522),COUNTIF(N$4:N1522,"●"),"")</f>
        <v/>
      </c>
      <c r="P1522" s="1" t="str">
        <f t="shared" si="25"/>
        <v/>
      </c>
      <c r="Q1522" s="1" t="str">
        <f>IF(LEN(G1522),1,"")</f>
        <v/>
      </c>
      <c r="R1522" s="1" t="str">
        <f>IF(LEN(Q1522),SUM($Q$4:Q1522)-1,"")</f>
        <v/>
      </c>
      <c r="S1522" s="1" t="str">
        <f>IF(LENB($P1522),IF(COUNTIF($B$34,"*[*"),REPLACE($B$34,FIND("[",$B$34),2,"["&amp;$R1522&amp;"]"),$B$34),"")</f>
        <v/>
      </c>
      <c r="T1522" s="1" t="str">
        <f>IF(LENB($P1522),$S1522&amp;"."&amp;T$2&amp;CHAR(9)&amp;$B$8&amp;" "&amp;H1522&amp;$B$9&amp;CHAR(9)&amp;$B$7&amp;T$3,"")</f>
        <v/>
      </c>
      <c r="U1522" s="1" t="str">
        <f>IF(LENB($P1522),$S1522&amp;"."&amp;U$2&amp;CHAR(9)&amp;$B$8&amp;" "&amp;I1522&amp;$B$9&amp;CHAR(9)&amp;$B$7&amp;U$3,"")</f>
        <v/>
      </c>
      <c r="V1522" s="1" t="str">
        <f>IF(LENB($P1522),$S1522&amp;"."&amp;V$2&amp;CHAR(9)&amp;$B$8&amp;" "&amp;J1522&amp;$B$9&amp;CHAR(9)&amp;$B$7&amp;V$3,"")</f>
        <v/>
      </c>
      <c r="Z1522" s="1" t="str">
        <f>IF(LENB(O1522),IF(1&lt;O1522,CHAR(10),"")&amp;"'"&amp;IF(G1522=0,"名称未設定",G1522)&amp;CHAR(10)&amp;T1522&amp;CHAR(10)&amp;U1522&amp;CHAR(10)&amp;V1522,"")</f>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IF(AND(LENB(H1523),0&lt;H1523,LENB(I1523),0&lt;I1523),"●","")</f>
        <v/>
      </c>
      <c r="O1523" s="1" t="str">
        <f>IF(LENB(N1523),COUNTIF(N$4:N1523,"●"),"")</f>
        <v/>
      </c>
      <c r="P1523" s="1" t="str">
        <f t="shared" si="25"/>
        <v/>
      </c>
      <c r="Q1523" s="1" t="str">
        <f>IF(LEN(G1523),1,"")</f>
        <v/>
      </c>
      <c r="R1523" s="1" t="str">
        <f>IF(LEN(Q1523),SUM($Q$4:Q1523)-1,"")</f>
        <v/>
      </c>
      <c r="S1523" s="1" t="str">
        <f>IF(LENB($P1523),IF(COUNTIF($B$34,"*[*"),REPLACE($B$34,FIND("[",$B$34),2,"["&amp;$R1523&amp;"]"),$B$34),"")</f>
        <v/>
      </c>
      <c r="T1523" s="1" t="str">
        <f>IF(LENB($P1523),$S1523&amp;"."&amp;T$2&amp;CHAR(9)&amp;$B$8&amp;" "&amp;H1523&amp;$B$9&amp;CHAR(9)&amp;$B$7&amp;T$3,"")</f>
        <v/>
      </c>
      <c r="U1523" s="1" t="str">
        <f>IF(LENB($P1523),$S1523&amp;"."&amp;U$2&amp;CHAR(9)&amp;$B$8&amp;" "&amp;I1523&amp;$B$9&amp;CHAR(9)&amp;$B$7&amp;U$3,"")</f>
        <v/>
      </c>
      <c r="V1523" s="1" t="str">
        <f>IF(LENB($P1523),$S1523&amp;"."&amp;V$2&amp;CHAR(9)&amp;$B$8&amp;" "&amp;J1523&amp;$B$9&amp;CHAR(9)&amp;$B$7&amp;V$3,"")</f>
        <v/>
      </c>
      <c r="Z1523" s="1" t="str">
        <f>IF(LENB(O1523),IF(1&lt;O1523,CHAR(10),"")&amp;"'"&amp;IF(G1523=0,"名称未設定",G1523)&amp;CHAR(10)&amp;T1523&amp;CHAR(10)&amp;U1523&amp;CHAR(10)&amp;V1523,"")</f>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IF(AND(LENB(H1524),0&lt;H1524,LENB(I1524),0&lt;I1524),"●","")</f>
        <v/>
      </c>
      <c r="O1524" s="1" t="str">
        <f>IF(LENB(N1524),COUNTIF(N$4:N1524,"●"),"")</f>
        <v/>
      </c>
      <c r="P1524" s="1" t="str">
        <f t="shared" si="25"/>
        <v/>
      </c>
      <c r="Q1524" s="1" t="str">
        <f>IF(LEN(G1524),1,"")</f>
        <v/>
      </c>
      <c r="R1524" s="1" t="str">
        <f>IF(LEN(Q1524),SUM($Q$4:Q1524)-1,"")</f>
        <v/>
      </c>
      <c r="S1524" s="1" t="str">
        <f>IF(LENB($P1524),IF(COUNTIF($B$34,"*[*"),REPLACE($B$34,FIND("[",$B$34),2,"["&amp;$R1524&amp;"]"),$B$34),"")</f>
        <v/>
      </c>
      <c r="T1524" s="1" t="str">
        <f>IF(LENB($P1524),$S1524&amp;"."&amp;T$2&amp;CHAR(9)&amp;$B$8&amp;" "&amp;H1524&amp;$B$9&amp;CHAR(9)&amp;$B$7&amp;T$3,"")</f>
        <v/>
      </c>
      <c r="U1524" s="1" t="str">
        <f>IF(LENB($P1524),$S1524&amp;"."&amp;U$2&amp;CHAR(9)&amp;$B$8&amp;" "&amp;I1524&amp;$B$9&amp;CHAR(9)&amp;$B$7&amp;U$3,"")</f>
        <v/>
      </c>
      <c r="V1524" s="1" t="str">
        <f>IF(LENB($P1524),$S1524&amp;"."&amp;V$2&amp;CHAR(9)&amp;$B$8&amp;" "&amp;J1524&amp;$B$9&amp;CHAR(9)&amp;$B$7&amp;V$3,"")</f>
        <v/>
      </c>
      <c r="Z1524" s="1" t="str">
        <f>IF(LENB(O1524),IF(1&lt;O1524,CHAR(10),"")&amp;"'"&amp;IF(G1524=0,"名称未設定",G1524)&amp;CHAR(10)&amp;T1524&amp;CHAR(10)&amp;U1524&amp;CHAR(10)&amp;V1524,"")</f>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IF(AND(LENB(H1525),0&lt;H1525,LENB(I1525),0&lt;I1525),"●","")</f>
        <v/>
      </c>
      <c r="O1525" s="1" t="str">
        <f>IF(LENB(N1525),COUNTIF(N$4:N1525,"●"),"")</f>
        <v/>
      </c>
      <c r="P1525" s="1" t="str">
        <f t="shared" si="25"/>
        <v/>
      </c>
      <c r="Q1525" s="1" t="str">
        <f>IF(LEN(G1525),1,"")</f>
        <v/>
      </c>
      <c r="R1525" s="1" t="str">
        <f>IF(LEN(Q1525),SUM($Q$4:Q1525)-1,"")</f>
        <v/>
      </c>
      <c r="S1525" s="1" t="str">
        <f>IF(LENB($P1525),IF(COUNTIF($B$34,"*[*"),REPLACE($B$34,FIND("[",$B$34),2,"["&amp;$R1525&amp;"]"),$B$34),"")</f>
        <v/>
      </c>
      <c r="T1525" s="1" t="str">
        <f>IF(LENB($P1525),$S1525&amp;"."&amp;T$2&amp;CHAR(9)&amp;$B$8&amp;" "&amp;H1525&amp;$B$9&amp;CHAR(9)&amp;$B$7&amp;T$3,"")</f>
        <v/>
      </c>
      <c r="U1525" s="1" t="str">
        <f>IF(LENB($P1525),$S1525&amp;"."&amp;U$2&amp;CHAR(9)&amp;$B$8&amp;" "&amp;I1525&amp;$B$9&amp;CHAR(9)&amp;$B$7&amp;U$3,"")</f>
        <v/>
      </c>
      <c r="V1525" s="1" t="str">
        <f>IF(LENB($P1525),$S1525&amp;"."&amp;V$2&amp;CHAR(9)&amp;$B$8&amp;" "&amp;J1525&amp;$B$9&amp;CHAR(9)&amp;$B$7&amp;V$3,"")</f>
        <v/>
      </c>
      <c r="Z1525" s="1" t="str">
        <f>IF(LENB(O1525),IF(1&lt;O1525,CHAR(10),"")&amp;"'"&amp;IF(G1525=0,"名称未設定",G1525)&amp;CHAR(10)&amp;T1525&amp;CHAR(10)&amp;U1525&amp;CHAR(10)&amp;V1525,"")</f>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IF(AND(LENB(H1526),0&lt;H1526,LENB(I1526),0&lt;I1526),"●","")</f>
        <v/>
      </c>
      <c r="O1526" s="1" t="str">
        <f>IF(LENB(N1526),COUNTIF(N$4:N1526,"●"),"")</f>
        <v/>
      </c>
      <c r="P1526" s="1" t="str">
        <f t="shared" si="25"/>
        <v/>
      </c>
      <c r="Q1526" s="1" t="str">
        <f>IF(LEN(G1526),1,"")</f>
        <v/>
      </c>
      <c r="R1526" s="1" t="str">
        <f>IF(LEN(Q1526),SUM($Q$4:Q1526)-1,"")</f>
        <v/>
      </c>
      <c r="S1526" s="1" t="str">
        <f>IF(LENB($P1526),IF(COUNTIF($B$34,"*[*"),REPLACE($B$34,FIND("[",$B$34),2,"["&amp;$R1526&amp;"]"),$B$34),"")</f>
        <v/>
      </c>
      <c r="T1526" s="1" t="str">
        <f>IF(LENB($P1526),$S1526&amp;"."&amp;T$2&amp;CHAR(9)&amp;$B$8&amp;" "&amp;H1526&amp;$B$9&amp;CHAR(9)&amp;$B$7&amp;T$3,"")</f>
        <v/>
      </c>
      <c r="U1526" s="1" t="str">
        <f>IF(LENB($P1526),$S1526&amp;"."&amp;U$2&amp;CHAR(9)&amp;$B$8&amp;" "&amp;I1526&amp;$B$9&amp;CHAR(9)&amp;$B$7&amp;U$3,"")</f>
        <v/>
      </c>
      <c r="V1526" s="1" t="str">
        <f>IF(LENB($P1526),$S1526&amp;"."&amp;V$2&amp;CHAR(9)&amp;$B$8&amp;" "&amp;J1526&amp;$B$9&amp;CHAR(9)&amp;$B$7&amp;V$3,"")</f>
        <v/>
      </c>
      <c r="Z1526" s="1" t="str">
        <f>IF(LENB(O1526),IF(1&lt;O1526,CHAR(10),"")&amp;"'"&amp;IF(G1526=0,"名称未設定",G1526)&amp;CHAR(10)&amp;T1526&amp;CHAR(10)&amp;U1526&amp;CHAR(10)&amp;V1526,"")</f>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IF(AND(LENB(H1527),0&lt;H1527,LENB(I1527),0&lt;I1527),"●","")</f>
        <v/>
      </c>
      <c r="O1527" s="1" t="str">
        <f>IF(LENB(N1527),COUNTIF(N$4:N1527,"●"),"")</f>
        <v/>
      </c>
      <c r="P1527" s="1" t="str">
        <f t="shared" si="25"/>
        <v/>
      </c>
      <c r="Q1527" s="1" t="str">
        <f>IF(LEN(G1527),1,"")</f>
        <v/>
      </c>
      <c r="R1527" s="1" t="str">
        <f>IF(LEN(Q1527),SUM($Q$4:Q1527)-1,"")</f>
        <v/>
      </c>
      <c r="S1527" s="1" t="str">
        <f>IF(LENB($P1527),IF(COUNTIF($B$34,"*[*"),REPLACE($B$34,FIND("[",$B$34),2,"["&amp;$R1527&amp;"]"),$B$34),"")</f>
        <v/>
      </c>
      <c r="T1527" s="1" t="str">
        <f>IF(LENB($P1527),$S1527&amp;"."&amp;T$2&amp;CHAR(9)&amp;$B$8&amp;" "&amp;H1527&amp;$B$9&amp;CHAR(9)&amp;$B$7&amp;T$3,"")</f>
        <v/>
      </c>
      <c r="U1527" s="1" t="str">
        <f>IF(LENB($P1527),$S1527&amp;"."&amp;U$2&amp;CHAR(9)&amp;$B$8&amp;" "&amp;I1527&amp;$B$9&amp;CHAR(9)&amp;$B$7&amp;U$3,"")</f>
        <v/>
      </c>
      <c r="V1527" s="1" t="str">
        <f>IF(LENB($P1527),$S1527&amp;"."&amp;V$2&amp;CHAR(9)&amp;$B$8&amp;" "&amp;J1527&amp;$B$9&amp;CHAR(9)&amp;$B$7&amp;V$3,"")</f>
        <v/>
      </c>
      <c r="Z1527" s="1" t="str">
        <f>IF(LENB(O1527),IF(1&lt;O1527,CHAR(10),"")&amp;"'"&amp;IF(G1527=0,"名称未設定",G1527)&amp;CHAR(10)&amp;T1527&amp;CHAR(10)&amp;U1527&amp;CHAR(10)&amp;V1527,"")</f>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IF(AND(LENB(H1528),0&lt;H1528,LENB(I1528),0&lt;I1528),"●","")</f>
        <v/>
      </c>
      <c r="O1528" s="1" t="str">
        <f>IF(LENB(N1528),COUNTIF(N$4:N1528,"●"),"")</f>
        <v/>
      </c>
      <c r="P1528" s="1" t="str">
        <f t="shared" si="25"/>
        <v/>
      </c>
      <c r="Q1528" s="1" t="str">
        <f>IF(LEN(G1528),1,"")</f>
        <v/>
      </c>
      <c r="R1528" s="1" t="str">
        <f>IF(LEN(Q1528),SUM($Q$4:Q1528)-1,"")</f>
        <v/>
      </c>
      <c r="S1528" s="1" t="str">
        <f>IF(LENB($P1528),IF(COUNTIF($B$34,"*[*"),REPLACE($B$34,FIND("[",$B$34),2,"["&amp;$R1528&amp;"]"),$B$34),"")</f>
        <v/>
      </c>
      <c r="T1528" s="1" t="str">
        <f>IF(LENB($P1528),$S1528&amp;"."&amp;T$2&amp;CHAR(9)&amp;$B$8&amp;" "&amp;H1528&amp;$B$9&amp;CHAR(9)&amp;$B$7&amp;T$3,"")</f>
        <v/>
      </c>
      <c r="U1528" s="1" t="str">
        <f>IF(LENB($P1528),$S1528&amp;"."&amp;U$2&amp;CHAR(9)&amp;$B$8&amp;" "&amp;I1528&amp;$B$9&amp;CHAR(9)&amp;$B$7&amp;U$3,"")</f>
        <v/>
      </c>
      <c r="V1528" s="1" t="str">
        <f>IF(LENB($P1528),$S1528&amp;"."&amp;V$2&amp;CHAR(9)&amp;$B$8&amp;" "&amp;J1528&amp;$B$9&amp;CHAR(9)&amp;$B$7&amp;V$3,"")</f>
        <v/>
      </c>
      <c r="Z1528" s="1" t="str">
        <f>IF(LENB(O1528),IF(1&lt;O1528,CHAR(10),"")&amp;"'"&amp;IF(G1528=0,"名称未設定",G1528)&amp;CHAR(10)&amp;T1528&amp;CHAR(10)&amp;U1528&amp;CHAR(10)&amp;V1528,"")</f>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IF(AND(LENB(H1529),0&lt;H1529,LENB(I1529),0&lt;I1529),"●","")</f>
        <v/>
      </c>
      <c r="O1529" s="1" t="str">
        <f>IF(LENB(N1529),COUNTIF(N$4:N1529,"●"),"")</f>
        <v/>
      </c>
      <c r="P1529" s="1" t="str">
        <f t="shared" si="25"/>
        <v/>
      </c>
      <c r="Q1529" s="1" t="str">
        <f>IF(LEN(G1529),1,"")</f>
        <v/>
      </c>
      <c r="R1529" s="1" t="str">
        <f>IF(LEN(Q1529),SUM($Q$4:Q1529)-1,"")</f>
        <v/>
      </c>
      <c r="S1529" s="1" t="str">
        <f>IF(LENB($P1529),IF(COUNTIF($B$34,"*[*"),REPLACE($B$34,FIND("[",$B$34),2,"["&amp;$R1529&amp;"]"),$B$34),"")</f>
        <v/>
      </c>
      <c r="T1529" s="1" t="str">
        <f>IF(LENB($P1529),$S1529&amp;"."&amp;T$2&amp;CHAR(9)&amp;$B$8&amp;" "&amp;H1529&amp;$B$9&amp;CHAR(9)&amp;$B$7&amp;T$3,"")</f>
        <v/>
      </c>
      <c r="U1529" s="1" t="str">
        <f>IF(LENB($P1529),$S1529&amp;"."&amp;U$2&amp;CHAR(9)&amp;$B$8&amp;" "&amp;I1529&amp;$B$9&amp;CHAR(9)&amp;$B$7&amp;U$3,"")</f>
        <v/>
      </c>
      <c r="V1529" s="1" t="str">
        <f>IF(LENB($P1529),$S1529&amp;"."&amp;V$2&amp;CHAR(9)&amp;$B$8&amp;" "&amp;J1529&amp;$B$9&amp;CHAR(9)&amp;$B$7&amp;V$3,"")</f>
        <v/>
      </c>
      <c r="Z1529" s="1" t="str">
        <f>IF(LENB(O1529),IF(1&lt;O1529,CHAR(10),"")&amp;"'"&amp;IF(G1529=0,"名称未設定",G1529)&amp;CHAR(10)&amp;T1529&amp;CHAR(10)&amp;U1529&amp;CHAR(10)&amp;V1529,"")</f>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IF(AND(LENB(H1530),0&lt;H1530,LENB(I1530),0&lt;I1530),"●","")</f>
        <v/>
      </c>
      <c r="O1530" s="1" t="str">
        <f>IF(LENB(N1530),COUNTIF(N$4:N1530,"●"),"")</f>
        <v/>
      </c>
      <c r="P1530" s="1" t="str">
        <f t="shared" si="25"/>
        <v/>
      </c>
      <c r="Q1530" s="1" t="str">
        <f>IF(LEN(G1530),1,"")</f>
        <v/>
      </c>
      <c r="R1530" s="1" t="str">
        <f>IF(LEN(Q1530),SUM($Q$4:Q1530)-1,"")</f>
        <v/>
      </c>
      <c r="S1530" s="1" t="str">
        <f>IF(LENB($P1530),IF(COUNTIF($B$34,"*[*"),REPLACE($B$34,FIND("[",$B$34),2,"["&amp;$R1530&amp;"]"),$B$34),"")</f>
        <v/>
      </c>
      <c r="T1530" s="1" t="str">
        <f>IF(LENB($P1530),$S1530&amp;"."&amp;T$2&amp;CHAR(9)&amp;$B$8&amp;" "&amp;H1530&amp;$B$9&amp;CHAR(9)&amp;$B$7&amp;T$3,"")</f>
        <v/>
      </c>
      <c r="U1530" s="1" t="str">
        <f>IF(LENB($P1530),$S1530&amp;"."&amp;U$2&amp;CHAR(9)&amp;$B$8&amp;" "&amp;I1530&amp;$B$9&amp;CHAR(9)&amp;$B$7&amp;U$3,"")</f>
        <v/>
      </c>
      <c r="V1530" s="1" t="str">
        <f>IF(LENB($P1530),$S1530&amp;"."&amp;V$2&amp;CHAR(9)&amp;$B$8&amp;" "&amp;J1530&amp;$B$9&amp;CHAR(9)&amp;$B$7&amp;V$3,"")</f>
        <v/>
      </c>
      <c r="Z1530" s="1" t="str">
        <f>IF(LENB(O1530),IF(1&lt;O1530,CHAR(10),"")&amp;"'"&amp;IF(G1530=0,"名称未設定",G1530)&amp;CHAR(10)&amp;T1530&amp;CHAR(10)&amp;U1530&amp;CHAR(10)&amp;V1530,"")</f>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IF(AND(LENB(H1531),0&lt;H1531,LENB(I1531),0&lt;I1531),"●","")</f>
        <v/>
      </c>
      <c r="O1531" s="1" t="str">
        <f>IF(LENB(N1531),COUNTIF(N$4:N1531,"●"),"")</f>
        <v/>
      </c>
      <c r="P1531" s="1" t="str">
        <f t="shared" si="25"/>
        <v/>
      </c>
      <c r="Q1531" s="1" t="str">
        <f>IF(LEN(G1531),1,"")</f>
        <v/>
      </c>
      <c r="R1531" s="1" t="str">
        <f>IF(LEN(Q1531),SUM($Q$4:Q1531)-1,"")</f>
        <v/>
      </c>
      <c r="S1531" s="1" t="str">
        <f>IF(LENB($P1531),IF(COUNTIF($B$34,"*[*"),REPLACE($B$34,FIND("[",$B$34),2,"["&amp;$R1531&amp;"]"),$B$34),"")</f>
        <v/>
      </c>
      <c r="T1531" s="1" t="str">
        <f>IF(LENB($P1531),$S1531&amp;"."&amp;T$2&amp;CHAR(9)&amp;$B$8&amp;" "&amp;H1531&amp;$B$9&amp;CHAR(9)&amp;$B$7&amp;T$3,"")</f>
        <v/>
      </c>
      <c r="U1531" s="1" t="str">
        <f>IF(LENB($P1531),$S1531&amp;"."&amp;U$2&amp;CHAR(9)&amp;$B$8&amp;" "&amp;I1531&amp;$B$9&amp;CHAR(9)&amp;$B$7&amp;U$3,"")</f>
        <v/>
      </c>
      <c r="V1531" s="1" t="str">
        <f>IF(LENB($P1531),$S1531&amp;"."&amp;V$2&amp;CHAR(9)&amp;$B$8&amp;" "&amp;J1531&amp;$B$9&amp;CHAR(9)&amp;$B$7&amp;V$3,"")</f>
        <v/>
      </c>
      <c r="Z1531" s="1" t="str">
        <f>IF(LENB(O1531),IF(1&lt;O1531,CHAR(10),"")&amp;"'"&amp;IF(G1531=0,"名称未設定",G1531)&amp;CHAR(10)&amp;T1531&amp;CHAR(10)&amp;U1531&amp;CHAR(10)&amp;V1531,"")</f>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IF(AND(LENB(H1532),0&lt;H1532,LENB(I1532),0&lt;I1532),"●","")</f>
        <v/>
      </c>
      <c r="O1532" s="1" t="str">
        <f>IF(LENB(N1532),COUNTIF(N$4:N1532,"●"),"")</f>
        <v/>
      </c>
      <c r="P1532" s="1" t="str">
        <f t="shared" si="25"/>
        <v/>
      </c>
      <c r="Q1532" s="1" t="str">
        <f>IF(LEN(G1532),1,"")</f>
        <v/>
      </c>
      <c r="R1532" s="1" t="str">
        <f>IF(LEN(Q1532),SUM($Q$4:Q1532)-1,"")</f>
        <v/>
      </c>
      <c r="S1532" s="1" t="str">
        <f>IF(LENB($P1532),IF(COUNTIF($B$34,"*[*"),REPLACE($B$34,FIND("[",$B$34),2,"["&amp;$R1532&amp;"]"),$B$34),"")</f>
        <v/>
      </c>
      <c r="T1532" s="1" t="str">
        <f>IF(LENB($P1532),$S1532&amp;"."&amp;T$2&amp;CHAR(9)&amp;$B$8&amp;" "&amp;H1532&amp;$B$9&amp;CHAR(9)&amp;$B$7&amp;T$3,"")</f>
        <v/>
      </c>
      <c r="U1532" s="1" t="str">
        <f>IF(LENB($P1532),$S1532&amp;"."&amp;U$2&amp;CHAR(9)&amp;$B$8&amp;" "&amp;I1532&amp;$B$9&amp;CHAR(9)&amp;$B$7&amp;U$3,"")</f>
        <v/>
      </c>
      <c r="V1532" s="1" t="str">
        <f>IF(LENB($P1532),$S1532&amp;"."&amp;V$2&amp;CHAR(9)&amp;$B$8&amp;" "&amp;J1532&amp;$B$9&amp;CHAR(9)&amp;$B$7&amp;V$3,"")</f>
        <v/>
      </c>
      <c r="Z1532" s="1" t="str">
        <f>IF(LENB(O1532),IF(1&lt;O1532,CHAR(10),"")&amp;"'"&amp;IF(G1532=0,"名称未設定",G1532)&amp;CHAR(10)&amp;T1532&amp;CHAR(10)&amp;U1532&amp;CHAR(10)&amp;V1532,"")</f>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IF(AND(LENB(H1533),0&lt;H1533,LENB(I1533),0&lt;I1533),"●","")</f>
        <v/>
      </c>
      <c r="O1533" s="1" t="str">
        <f>IF(LENB(N1533),COUNTIF(N$4:N1533,"●"),"")</f>
        <v/>
      </c>
      <c r="P1533" s="1" t="str">
        <f t="shared" si="25"/>
        <v/>
      </c>
      <c r="Q1533" s="1" t="str">
        <f>IF(LEN(G1533),1,"")</f>
        <v/>
      </c>
      <c r="R1533" s="1" t="str">
        <f>IF(LEN(Q1533),SUM($Q$4:Q1533)-1,"")</f>
        <v/>
      </c>
      <c r="S1533" s="1" t="str">
        <f>IF(LENB($P1533),IF(COUNTIF($B$34,"*[*"),REPLACE($B$34,FIND("[",$B$34),2,"["&amp;$R1533&amp;"]"),$B$34),"")</f>
        <v/>
      </c>
      <c r="T1533" s="1" t="str">
        <f>IF(LENB($P1533),$S1533&amp;"."&amp;T$2&amp;CHAR(9)&amp;$B$8&amp;" "&amp;H1533&amp;$B$9&amp;CHAR(9)&amp;$B$7&amp;T$3,"")</f>
        <v/>
      </c>
      <c r="U1533" s="1" t="str">
        <f>IF(LENB($P1533),$S1533&amp;"."&amp;U$2&amp;CHAR(9)&amp;$B$8&amp;" "&amp;I1533&amp;$B$9&amp;CHAR(9)&amp;$B$7&amp;U$3,"")</f>
        <v/>
      </c>
      <c r="V1533" s="1" t="str">
        <f>IF(LENB($P1533),$S1533&amp;"."&amp;V$2&amp;CHAR(9)&amp;$B$8&amp;" "&amp;J1533&amp;$B$9&amp;CHAR(9)&amp;$B$7&amp;V$3,"")</f>
        <v/>
      </c>
      <c r="Z1533" s="1" t="str">
        <f>IF(LENB(O1533),IF(1&lt;O1533,CHAR(10),"")&amp;"'"&amp;IF(G1533=0,"名称未設定",G1533)&amp;CHAR(10)&amp;T1533&amp;CHAR(10)&amp;U1533&amp;CHAR(10)&amp;V1533,"")</f>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IF(AND(LENB(H1534),0&lt;H1534,LENB(I1534),0&lt;I1534),"●","")</f>
        <v/>
      </c>
      <c r="O1534" s="1" t="str">
        <f>IF(LENB(N1534),COUNTIF(N$4:N1534,"●"),"")</f>
        <v/>
      </c>
      <c r="P1534" s="1" t="str">
        <f t="shared" si="25"/>
        <v/>
      </c>
      <c r="Q1534" s="1" t="str">
        <f>IF(LEN(G1534),1,"")</f>
        <v/>
      </c>
      <c r="R1534" s="1" t="str">
        <f>IF(LEN(Q1534),SUM($Q$4:Q1534)-1,"")</f>
        <v/>
      </c>
      <c r="S1534" s="1" t="str">
        <f>IF(LENB($P1534),IF(COUNTIF($B$34,"*[*"),REPLACE($B$34,FIND("[",$B$34),2,"["&amp;$R1534&amp;"]"),$B$34),"")</f>
        <v/>
      </c>
      <c r="T1534" s="1" t="str">
        <f>IF(LENB($P1534),$S1534&amp;"."&amp;T$2&amp;CHAR(9)&amp;$B$8&amp;" "&amp;H1534&amp;$B$9&amp;CHAR(9)&amp;$B$7&amp;T$3,"")</f>
        <v/>
      </c>
      <c r="U1534" s="1" t="str">
        <f>IF(LENB($P1534),$S1534&amp;"."&amp;U$2&amp;CHAR(9)&amp;$B$8&amp;" "&amp;I1534&amp;$B$9&amp;CHAR(9)&amp;$B$7&amp;U$3,"")</f>
        <v/>
      </c>
      <c r="V1534" s="1" t="str">
        <f>IF(LENB($P1534),$S1534&amp;"."&amp;V$2&amp;CHAR(9)&amp;$B$8&amp;" "&amp;J1534&amp;$B$9&amp;CHAR(9)&amp;$B$7&amp;V$3,"")</f>
        <v/>
      </c>
      <c r="Z1534" s="1" t="str">
        <f>IF(LENB(O1534),IF(1&lt;O1534,CHAR(10),"")&amp;"'"&amp;IF(G1534=0,"名称未設定",G1534)&amp;CHAR(10)&amp;T1534&amp;CHAR(10)&amp;U1534&amp;CHAR(10)&amp;V1534,"")</f>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IF(AND(LENB(H1535),0&lt;H1535,LENB(I1535),0&lt;I1535),"●","")</f>
        <v/>
      </c>
      <c r="O1535" s="1" t="str">
        <f>IF(LENB(N1535),COUNTIF(N$4:N1535,"●"),"")</f>
        <v/>
      </c>
      <c r="P1535" s="1" t="str">
        <f t="shared" si="25"/>
        <v/>
      </c>
      <c r="Q1535" s="1" t="str">
        <f>IF(LEN(G1535),1,"")</f>
        <v/>
      </c>
      <c r="R1535" s="1" t="str">
        <f>IF(LEN(Q1535),SUM($Q$4:Q1535)-1,"")</f>
        <v/>
      </c>
      <c r="S1535" s="1" t="str">
        <f>IF(LENB($P1535),IF(COUNTIF($B$34,"*[*"),REPLACE($B$34,FIND("[",$B$34),2,"["&amp;$R1535&amp;"]"),$B$34),"")</f>
        <v/>
      </c>
      <c r="T1535" s="1" t="str">
        <f>IF(LENB($P1535),$S1535&amp;"."&amp;T$2&amp;CHAR(9)&amp;$B$8&amp;" "&amp;H1535&amp;$B$9&amp;CHAR(9)&amp;$B$7&amp;T$3,"")</f>
        <v/>
      </c>
      <c r="U1535" s="1" t="str">
        <f>IF(LENB($P1535),$S1535&amp;"."&amp;U$2&amp;CHAR(9)&amp;$B$8&amp;" "&amp;I1535&amp;$B$9&amp;CHAR(9)&amp;$B$7&amp;U$3,"")</f>
        <v/>
      </c>
      <c r="V1535" s="1" t="str">
        <f>IF(LENB($P1535),$S1535&amp;"."&amp;V$2&amp;CHAR(9)&amp;$B$8&amp;" "&amp;J1535&amp;$B$9&amp;CHAR(9)&amp;$B$7&amp;V$3,"")</f>
        <v/>
      </c>
      <c r="Z1535" s="1" t="str">
        <f>IF(LENB(O1535),IF(1&lt;O1535,CHAR(10),"")&amp;"'"&amp;IF(G1535=0,"名称未設定",G1535)&amp;CHAR(10)&amp;T1535&amp;CHAR(10)&amp;U1535&amp;CHAR(10)&amp;V1535,"")</f>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IF(AND(LENB(H1536),0&lt;H1536,LENB(I1536),0&lt;I1536),"●","")</f>
        <v/>
      </c>
      <c r="O1536" s="1" t="str">
        <f>IF(LENB(N1536),COUNTIF(N$4:N1536,"●"),"")</f>
        <v/>
      </c>
      <c r="P1536" s="1" t="str">
        <f t="shared" si="25"/>
        <v/>
      </c>
      <c r="Q1536" s="1" t="str">
        <f>IF(LEN(G1536),1,"")</f>
        <v/>
      </c>
      <c r="R1536" s="1" t="str">
        <f>IF(LEN(Q1536),SUM($Q$4:Q1536)-1,"")</f>
        <v/>
      </c>
      <c r="S1536" s="1" t="str">
        <f>IF(LENB($P1536),IF(COUNTIF($B$34,"*[*"),REPLACE($B$34,FIND("[",$B$34),2,"["&amp;$R1536&amp;"]"),$B$34),"")</f>
        <v/>
      </c>
      <c r="T1536" s="1" t="str">
        <f>IF(LENB($P1536),$S1536&amp;"."&amp;T$2&amp;CHAR(9)&amp;$B$8&amp;" "&amp;H1536&amp;$B$9&amp;CHAR(9)&amp;$B$7&amp;T$3,"")</f>
        <v/>
      </c>
      <c r="U1536" s="1" t="str">
        <f>IF(LENB($P1536),$S1536&amp;"."&amp;U$2&amp;CHAR(9)&amp;$B$8&amp;" "&amp;I1536&amp;$B$9&amp;CHAR(9)&amp;$B$7&amp;U$3,"")</f>
        <v/>
      </c>
      <c r="V1536" s="1" t="str">
        <f>IF(LENB($P1536),$S1536&amp;"."&amp;V$2&amp;CHAR(9)&amp;$B$8&amp;" "&amp;J1536&amp;$B$9&amp;CHAR(9)&amp;$B$7&amp;V$3,"")</f>
        <v/>
      </c>
      <c r="Z1536" s="1" t="str">
        <f>IF(LENB(O1536),IF(1&lt;O1536,CHAR(10),"")&amp;"'"&amp;IF(G1536=0,"名称未設定",G1536)&amp;CHAR(10)&amp;T1536&amp;CHAR(10)&amp;U1536&amp;CHAR(10)&amp;V1536,"")</f>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IF(AND(LENB(H1537),0&lt;H1537,LENB(I1537),0&lt;I1537),"●","")</f>
        <v/>
      </c>
      <c r="O1537" s="1" t="str">
        <f>IF(LENB(N1537),COUNTIF(N$4:N1537,"●"),"")</f>
        <v/>
      </c>
      <c r="P1537" s="1" t="str">
        <f t="shared" si="25"/>
        <v/>
      </c>
      <c r="Q1537" s="1" t="str">
        <f>IF(LEN(G1537),1,"")</f>
        <v/>
      </c>
      <c r="R1537" s="1" t="str">
        <f>IF(LEN(Q1537),SUM($Q$4:Q1537)-1,"")</f>
        <v/>
      </c>
      <c r="S1537" s="1" t="str">
        <f>IF(LENB($P1537),IF(COUNTIF($B$34,"*[*"),REPLACE($B$34,FIND("[",$B$34),2,"["&amp;$R1537&amp;"]"),$B$34),"")</f>
        <v/>
      </c>
      <c r="T1537" s="1" t="str">
        <f>IF(LENB($P1537),$S1537&amp;"."&amp;T$2&amp;CHAR(9)&amp;$B$8&amp;" "&amp;H1537&amp;$B$9&amp;CHAR(9)&amp;$B$7&amp;T$3,"")</f>
        <v/>
      </c>
      <c r="U1537" s="1" t="str">
        <f>IF(LENB($P1537),$S1537&amp;"."&amp;U$2&amp;CHAR(9)&amp;$B$8&amp;" "&amp;I1537&amp;$B$9&amp;CHAR(9)&amp;$B$7&amp;U$3,"")</f>
        <v/>
      </c>
      <c r="V1537" s="1" t="str">
        <f>IF(LENB($P1537),$S1537&amp;"."&amp;V$2&amp;CHAR(9)&amp;$B$8&amp;" "&amp;J1537&amp;$B$9&amp;CHAR(9)&amp;$B$7&amp;V$3,"")</f>
        <v/>
      </c>
      <c r="Z1537" s="1" t="str">
        <f>IF(LENB(O1537),IF(1&lt;O1537,CHAR(10),"")&amp;"'"&amp;IF(G1537=0,"名称未設定",G1537)&amp;CHAR(10)&amp;T1537&amp;CHAR(10)&amp;U1537&amp;CHAR(10)&amp;V1537,"")</f>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IF(AND(LENB(H1538),0&lt;H1538,LENB(I1538),0&lt;I1538),"●","")</f>
        <v/>
      </c>
      <c r="O1538" s="1" t="str">
        <f>IF(LENB(N1538),COUNTIF(N$4:N1538,"●"),"")</f>
        <v/>
      </c>
      <c r="P1538" s="1" t="str">
        <f t="shared" si="25"/>
        <v/>
      </c>
      <c r="Q1538" s="1" t="str">
        <f>IF(LEN(G1538),1,"")</f>
        <v/>
      </c>
      <c r="R1538" s="1" t="str">
        <f>IF(LEN(Q1538),SUM($Q$4:Q1538)-1,"")</f>
        <v/>
      </c>
      <c r="S1538" s="1" t="str">
        <f>IF(LENB($P1538),IF(COUNTIF($B$34,"*[*"),REPLACE($B$34,FIND("[",$B$34),2,"["&amp;$R1538&amp;"]"),$B$34),"")</f>
        <v/>
      </c>
      <c r="T1538" s="1" t="str">
        <f>IF(LENB($P1538),$S1538&amp;"."&amp;T$2&amp;CHAR(9)&amp;$B$8&amp;" "&amp;H1538&amp;$B$9&amp;CHAR(9)&amp;$B$7&amp;T$3,"")</f>
        <v/>
      </c>
      <c r="U1538" s="1" t="str">
        <f>IF(LENB($P1538),$S1538&amp;"."&amp;U$2&amp;CHAR(9)&amp;$B$8&amp;" "&amp;I1538&amp;$B$9&amp;CHAR(9)&amp;$B$7&amp;U$3,"")</f>
        <v/>
      </c>
      <c r="V1538" s="1" t="str">
        <f>IF(LENB($P1538),$S1538&amp;"."&amp;V$2&amp;CHAR(9)&amp;$B$8&amp;" "&amp;J1538&amp;$B$9&amp;CHAR(9)&amp;$B$7&amp;V$3,"")</f>
        <v/>
      </c>
      <c r="Z1538" s="1" t="str">
        <f>IF(LENB(O1538),IF(1&lt;O1538,CHAR(10),"")&amp;"'"&amp;IF(G1538=0,"名称未設定",G1538)&amp;CHAR(10)&amp;T1538&amp;CHAR(10)&amp;U1538&amp;CHAR(10)&amp;V1538,"")</f>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IF(AND(LENB(H1539),0&lt;H1539,LENB(I1539),0&lt;I1539),"●","")</f>
        <v/>
      </c>
      <c r="O1539" s="1" t="str">
        <f>IF(LENB(N1539),COUNTIF(N$4:N1539,"●"),"")</f>
        <v/>
      </c>
      <c r="P1539" s="1" t="str">
        <f t="shared" si="25"/>
        <v/>
      </c>
      <c r="Q1539" s="1" t="str">
        <f>IF(LEN(G1539),1,"")</f>
        <v/>
      </c>
      <c r="R1539" s="1" t="str">
        <f>IF(LEN(Q1539),SUM($Q$4:Q1539)-1,"")</f>
        <v/>
      </c>
      <c r="S1539" s="1" t="str">
        <f>IF(LENB($P1539),IF(COUNTIF($B$34,"*[*"),REPLACE($B$34,FIND("[",$B$34),2,"["&amp;$R1539&amp;"]"),$B$34),"")</f>
        <v/>
      </c>
      <c r="T1539" s="1" t="str">
        <f>IF(LENB($P1539),$S1539&amp;"."&amp;T$2&amp;CHAR(9)&amp;$B$8&amp;" "&amp;H1539&amp;$B$9&amp;CHAR(9)&amp;$B$7&amp;T$3,"")</f>
        <v/>
      </c>
      <c r="U1539" s="1" t="str">
        <f>IF(LENB($P1539),$S1539&amp;"."&amp;U$2&amp;CHAR(9)&amp;$B$8&amp;" "&amp;I1539&amp;$B$9&amp;CHAR(9)&amp;$B$7&amp;U$3,"")</f>
        <v/>
      </c>
      <c r="V1539" s="1" t="str">
        <f>IF(LENB($P1539),$S1539&amp;"."&amp;V$2&amp;CHAR(9)&amp;$B$8&amp;" "&amp;J1539&amp;$B$9&amp;CHAR(9)&amp;$B$7&amp;V$3,"")</f>
        <v/>
      </c>
      <c r="Z1539" s="1" t="str">
        <f>IF(LENB(O1539),IF(1&lt;O1539,CHAR(10),"")&amp;"'"&amp;IF(G1539=0,"名称未設定",G1539)&amp;CHAR(10)&amp;T1539&amp;CHAR(10)&amp;U1539&amp;CHAR(10)&amp;V1539,"")</f>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IF(AND(LENB(H1540),0&lt;H1540,LENB(I1540),0&lt;I1540),"●","")</f>
        <v/>
      </c>
      <c r="O1540" s="1" t="str">
        <f>IF(LENB(N1540),COUNTIF(N$4:N1540,"●"),"")</f>
        <v/>
      </c>
      <c r="P1540" s="1" t="str">
        <f t="shared" si="25"/>
        <v/>
      </c>
      <c r="Q1540" s="1" t="str">
        <f>IF(LEN(G1540),1,"")</f>
        <v/>
      </c>
      <c r="R1540" s="1" t="str">
        <f>IF(LEN(Q1540),SUM($Q$4:Q1540)-1,"")</f>
        <v/>
      </c>
      <c r="S1540" s="1" t="str">
        <f>IF(LENB($P1540),IF(COUNTIF($B$34,"*[*"),REPLACE($B$34,FIND("[",$B$34),2,"["&amp;$R1540&amp;"]"),$B$34),"")</f>
        <v/>
      </c>
      <c r="T1540" s="1" t="str">
        <f>IF(LENB($P1540),$S1540&amp;"."&amp;T$2&amp;CHAR(9)&amp;$B$8&amp;" "&amp;H1540&amp;$B$9&amp;CHAR(9)&amp;$B$7&amp;T$3,"")</f>
        <v/>
      </c>
      <c r="U1540" s="1" t="str">
        <f>IF(LENB($P1540),$S1540&amp;"."&amp;U$2&amp;CHAR(9)&amp;$B$8&amp;" "&amp;I1540&amp;$B$9&amp;CHAR(9)&amp;$B$7&amp;U$3,"")</f>
        <v/>
      </c>
      <c r="V1540" s="1" t="str">
        <f>IF(LENB($P1540),$S1540&amp;"."&amp;V$2&amp;CHAR(9)&amp;$B$8&amp;" "&amp;J1540&amp;$B$9&amp;CHAR(9)&amp;$B$7&amp;V$3,"")</f>
        <v/>
      </c>
      <c r="Z1540" s="1" t="str">
        <f>IF(LENB(O1540),IF(1&lt;O1540,CHAR(10),"")&amp;"'"&amp;IF(G1540=0,"名称未設定",G1540)&amp;CHAR(10)&amp;T1540&amp;CHAR(10)&amp;U1540&amp;CHAR(10)&amp;V1540,"")</f>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IF(AND(LENB(H1541),0&lt;H1541,LENB(I1541),0&lt;I1541),"●","")</f>
        <v/>
      </c>
      <c r="O1541" s="1" t="str">
        <f>IF(LENB(N1541),COUNTIF(N$4:N1541,"●"),"")</f>
        <v/>
      </c>
      <c r="P1541" s="1" t="str">
        <f t="shared" ref="P1541:P1604" si="26">IF(AND(LENB(O1541),LENB($B$4),LENB($B$5)),$B$4+$B$5*(O1541),"")</f>
        <v/>
      </c>
      <c r="Q1541" s="1" t="str">
        <f>IF(LEN(G1541),1,"")</f>
        <v/>
      </c>
      <c r="R1541" s="1" t="str">
        <f>IF(LEN(Q1541),SUM($Q$4:Q1541)-1,"")</f>
        <v/>
      </c>
      <c r="S1541" s="1" t="str">
        <f>IF(LENB($P1541),IF(COUNTIF($B$34,"*[*"),REPLACE($B$34,FIND("[",$B$34),2,"["&amp;$R1541&amp;"]"),$B$34),"")</f>
        <v/>
      </c>
      <c r="T1541" s="1" t="str">
        <f>IF(LENB($P1541),$S1541&amp;"."&amp;T$2&amp;CHAR(9)&amp;$B$8&amp;" "&amp;H1541&amp;$B$9&amp;CHAR(9)&amp;$B$7&amp;T$3,"")</f>
        <v/>
      </c>
      <c r="U1541" s="1" t="str">
        <f>IF(LENB($P1541),$S1541&amp;"."&amp;U$2&amp;CHAR(9)&amp;$B$8&amp;" "&amp;I1541&amp;$B$9&amp;CHAR(9)&amp;$B$7&amp;U$3,"")</f>
        <v/>
      </c>
      <c r="V1541" s="1" t="str">
        <f>IF(LENB($P1541),$S1541&amp;"."&amp;V$2&amp;CHAR(9)&amp;$B$8&amp;" "&amp;J1541&amp;$B$9&amp;CHAR(9)&amp;$B$7&amp;V$3,"")</f>
        <v/>
      </c>
      <c r="Z1541" s="1" t="str">
        <f>IF(LENB(O1541),IF(1&lt;O1541,CHAR(10),"")&amp;"'"&amp;IF(G1541=0,"名称未設定",G1541)&amp;CHAR(10)&amp;T1541&amp;CHAR(10)&amp;U1541&amp;CHAR(10)&amp;V1541,"")</f>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IF(AND(LENB(H1542),0&lt;H1542,LENB(I1542),0&lt;I1542),"●","")</f>
        <v/>
      </c>
      <c r="O1542" s="1" t="str">
        <f>IF(LENB(N1542),COUNTIF(N$4:N1542,"●"),"")</f>
        <v/>
      </c>
      <c r="P1542" s="1" t="str">
        <f t="shared" si="26"/>
        <v/>
      </c>
      <c r="Q1542" s="1" t="str">
        <f>IF(LEN(G1542),1,"")</f>
        <v/>
      </c>
      <c r="R1542" s="1" t="str">
        <f>IF(LEN(Q1542),SUM($Q$4:Q1542)-1,"")</f>
        <v/>
      </c>
      <c r="S1542" s="1" t="str">
        <f>IF(LENB($P1542),IF(COUNTIF($B$34,"*[*"),REPLACE($B$34,FIND("[",$B$34),2,"["&amp;$R1542&amp;"]"),$B$34),"")</f>
        <v/>
      </c>
      <c r="T1542" s="1" t="str">
        <f>IF(LENB($P1542),$S1542&amp;"."&amp;T$2&amp;CHAR(9)&amp;$B$8&amp;" "&amp;H1542&amp;$B$9&amp;CHAR(9)&amp;$B$7&amp;T$3,"")</f>
        <v/>
      </c>
      <c r="U1542" s="1" t="str">
        <f>IF(LENB($P1542),$S1542&amp;"."&amp;U$2&amp;CHAR(9)&amp;$B$8&amp;" "&amp;I1542&amp;$B$9&amp;CHAR(9)&amp;$B$7&amp;U$3,"")</f>
        <v/>
      </c>
      <c r="V1542" s="1" t="str">
        <f>IF(LENB($P1542),$S1542&amp;"."&amp;V$2&amp;CHAR(9)&amp;$B$8&amp;" "&amp;J1542&amp;$B$9&amp;CHAR(9)&amp;$B$7&amp;V$3,"")</f>
        <v/>
      </c>
      <c r="Z1542" s="1" t="str">
        <f>IF(LENB(O1542),IF(1&lt;O1542,CHAR(10),"")&amp;"'"&amp;IF(G1542=0,"名称未設定",G1542)&amp;CHAR(10)&amp;T1542&amp;CHAR(10)&amp;U1542&amp;CHAR(10)&amp;V1542,"")</f>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IF(AND(LENB(H1543),0&lt;H1543,LENB(I1543),0&lt;I1543),"●","")</f>
        <v/>
      </c>
      <c r="O1543" s="1" t="str">
        <f>IF(LENB(N1543),COUNTIF(N$4:N1543,"●"),"")</f>
        <v/>
      </c>
      <c r="P1543" s="1" t="str">
        <f t="shared" si="26"/>
        <v/>
      </c>
      <c r="Q1543" s="1" t="str">
        <f>IF(LEN(G1543),1,"")</f>
        <v/>
      </c>
      <c r="R1543" s="1" t="str">
        <f>IF(LEN(Q1543),SUM($Q$4:Q1543)-1,"")</f>
        <v/>
      </c>
      <c r="S1543" s="1" t="str">
        <f>IF(LENB($P1543),IF(COUNTIF($B$34,"*[*"),REPLACE($B$34,FIND("[",$B$34),2,"["&amp;$R1543&amp;"]"),$B$34),"")</f>
        <v/>
      </c>
      <c r="T1543" s="1" t="str">
        <f>IF(LENB($P1543),$S1543&amp;"."&amp;T$2&amp;CHAR(9)&amp;$B$8&amp;" "&amp;H1543&amp;$B$9&amp;CHAR(9)&amp;$B$7&amp;T$3,"")</f>
        <v/>
      </c>
      <c r="U1543" s="1" t="str">
        <f>IF(LENB($P1543),$S1543&amp;"."&amp;U$2&amp;CHAR(9)&amp;$B$8&amp;" "&amp;I1543&amp;$B$9&amp;CHAR(9)&amp;$B$7&amp;U$3,"")</f>
        <v/>
      </c>
      <c r="V1543" s="1" t="str">
        <f>IF(LENB($P1543),$S1543&amp;"."&amp;V$2&amp;CHAR(9)&amp;$B$8&amp;" "&amp;J1543&amp;$B$9&amp;CHAR(9)&amp;$B$7&amp;V$3,"")</f>
        <v/>
      </c>
      <c r="Z1543" s="1" t="str">
        <f>IF(LENB(O1543),IF(1&lt;O1543,CHAR(10),"")&amp;"'"&amp;IF(G1543=0,"名称未設定",G1543)&amp;CHAR(10)&amp;T1543&amp;CHAR(10)&amp;U1543&amp;CHAR(10)&amp;V1543,"")</f>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IF(AND(LENB(H1544),0&lt;H1544,LENB(I1544),0&lt;I1544),"●","")</f>
        <v/>
      </c>
      <c r="O1544" s="1" t="str">
        <f>IF(LENB(N1544),COUNTIF(N$4:N1544,"●"),"")</f>
        <v/>
      </c>
      <c r="P1544" s="1" t="str">
        <f t="shared" si="26"/>
        <v/>
      </c>
      <c r="Q1544" s="1" t="str">
        <f>IF(LEN(G1544),1,"")</f>
        <v/>
      </c>
      <c r="R1544" s="1" t="str">
        <f>IF(LEN(Q1544),SUM($Q$4:Q1544)-1,"")</f>
        <v/>
      </c>
      <c r="S1544" s="1" t="str">
        <f>IF(LENB($P1544),IF(COUNTIF($B$34,"*[*"),REPLACE($B$34,FIND("[",$B$34),2,"["&amp;$R1544&amp;"]"),$B$34),"")</f>
        <v/>
      </c>
      <c r="T1544" s="1" t="str">
        <f>IF(LENB($P1544),$S1544&amp;"."&amp;T$2&amp;CHAR(9)&amp;$B$8&amp;" "&amp;H1544&amp;$B$9&amp;CHAR(9)&amp;$B$7&amp;T$3,"")</f>
        <v/>
      </c>
      <c r="U1544" s="1" t="str">
        <f>IF(LENB($P1544),$S1544&amp;"."&amp;U$2&amp;CHAR(9)&amp;$B$8&amp;" "&amp;I1544&amp;$B$9&amp;CHAR(9)&amp;$B$7&amp;U$3,"")</f>
        <v/>
      </c>
      <c r="V1544" s="1" t="str">
        <f>IF(LENB($P1544),$S1544&amp;"."&amp;V$2&amp;CHAR(9)&amp;$B$8&amp;" "&amp;J1544&amp;$B$9&amp;CHAR(9)&amp;$B$7&amp;V$3,"")</f>
        <v/>
      </c>
      <c r="Z1544" s="1" t="str">
        <f>IF(LENB(O1544),IF(1&lt;O1544,CHAR(10),"")&amp;"'"&amp;IF(G1544=0,"名称未設定",G1544)&amp;CHAR(10)&amp;T1544&amp;CHAR(10)&amp;U1544&amp;CHAR(10)&amp;V1544,"")</f>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IF(AND(LENB(H1545),0&lt;H1545,LENB(I1545),0&lt;I1545),"●","")</f>
        <v/>
      </c>
      <c r="O1545" s="1" t="str">
        <f>IF(LENB(N1545),COUNTIF(N$4:N1545,"●"),"")</f>
        <v/>
      </c>
      <c r="P1545" s="1" t="str">
        <f t="shared" si="26"/>
        <v/>
      </c>
      <c r="Q1545" s="1" t="str">
        <f>IF(LEN(G1545),1,"")</f>
        <v/>
      </c>
      <c r="R1545" s="1" t="str">
        <f>IF(LEN(Q1545),SUM($Q$4:Q1545)-1,"")</f>
        <v/>
      </c>
      <c r="S1545" s="1" t="str">
        <f>IF(LENB($P1545),IF(COUNTIF($B$34,"*[*"),REPLACE($B$34,FIND("[",$B$34),2,"["&amp;$R1545&amp;"]"),$B$34),"")</f>
        <v/>
      </c>
      <c r="T1545" s="1" t="str">
        <f>IF(LENB($P1545),$S1545&amp;"."&amp;T$2&amp;CHAR(9)&amp;$B$8&amp;" "&amp;H1545&amp;$B$9&amp;CHAR(9)&amp;$B$7&amp;T$3,"")</f>
        <v/>
      </c>
      <c r="U1545" s="1" t="str">
        <f>IF(LENB($P1545),$S1545&amp;"."&amp;U$2&amp;CHAR(9)&amp;$B$8&amp;" "&amp;I1545&amp;$B$9&amp;CHAR(9)&amp;$B$7&amp;U$3,"")</f>
        <v/>
      </c>
      <c r="V1545" s="1" t="str">
        <f>IF(LENB($P1545),$S1545&amp;"."&amp;V$2&amp;CHAR(9)&amp;$B$8&amp;" "&amp;J1545&amp;$B$9&amp;CHAR(9)&amp;$B$7&amp;V$3,"")</f>
        <v/>
      </c>
      <c r="Z1545" s="1" t="str">
        <f>IF(LENB(O1545),IF(1&lt;O1545,CHAR(10),"")&amp;"'"&amp;IF(G1545=0,"名称未設定",G1545)&amp;CHAR(10)&amp;T1545&amp;CHAR(10)&amp;U1545&amp;CHAR(10)&amp;V1545,"")</f>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IF(AND(LENB(H1546),0&lt;H1546,LENB(I1546),0&lt;I1546),"●","")</f>
        <v/>
      </c>
      <c r="O1546" s="1" t="str">
        <f>IF(LENB(N1546),COUNTIF(N$4:N1546,"●"),"")</f>
        <v/>
      </c>
      <c r="P1546" s="1" t="str">
        <f t="shared" si="26"/>
        <v/>
      </c>
      <c r="Q1546" s="1" t="str">
        <f>IF(LEN(G1546),1,"")</f>
        <v/>
      </c>
      <c r="R1546" s="1" t="str">
        <f>IF(LEN(Q1546),SUM($Q$4:Q1546)-1,"")</f>
        <v/>
      </c>
      <c r="S1546" s="1" t="str">
        <f>IF(LENB($P1546),IF(COUNTIF($B$34,"*[*"),REPLACE($B$34,FIND("[",$B$34),2,"["&amp;$R1546&amp;"]"),$B$34),"")</f>
        <v/>
      </c>
      <c r="T1546" s="1" t="str">
        <f>IF(LENB($P1546),$S1546&amp;"."&amp;T$2&amp;CHAR(9)&amp;$B$8&amp;" "&amp;H1546&amp;$B$9&amp;CHAR(9)&amp;$B$7&amp;T$3,"")</f>
        <v/>
      </c>
      <c r="U1546" s="1" t="str">
        <f>IF(LENB($P1546),$S1546&amp;"."&amp;U$2&amp;CHAR(9)&amp;$B$8&amp;" "&amp;I1546&amp;$B$9&amp;CHAR(9)&amp;$B$7&amp;U$3,"")</f>
        <v/>
      </c>
      <c r="V1546" s="1" t="str">
        <f>IF(LENB($P1546),$S1546&amp;"."&amp;V$2&amp;CHAR(9)&amp;$B$8&amp;" "&amp;J1546&amp;$B$9&amp;CHAR(9)&amp;$B$7&amp;V$3,"")</f>
        <v/>
      </c>
      <c r="Z1546" s="1" t="str">
        <f>IF(LENB(O1546),IF(1&lt;O1546,CHAR(10),"")&amp;"'"&amp;IF(G1546=0,"名称未設定",G1546)&amp;CHAR(10)&amp;T1546&amp;CHAR(10)&amp;U1546&amp;CHAR(10)&amp;V1546,"")</f>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IF(AND(LENB(H1547),0&lt;H1547,LENB(I1547),0&lt;I1547),"●","")</f>
        <v/>
      </c>
      <c r="O1547" s="1" t="str">
        <f>IF(LENB(N1547),COUNTIF(N$4:N1547,"●"),"")</f>
        <v/>
      </c>
      <c r="P1547" s="1" t="str">
        <f t="shared" si="26"/>
        <v/>
      </c>
      <c r="Q1547" s="1" t="str">
        <f>IF(LEN(G1547),1,"")</f>
        <v/>
      </c>
      <c r="R1547" s="1" t="str">
        <f>IF(LEN(Q1547),SUM($Q$4:Q1547)-1,"")</f>
        <v/>
      </c>
      <c r="S1547" s="1" t="str">
        <f>IF(LENB($P1547),IF(COUNTIF($B$34,"*[*"),REPLACE($B$34,FIND("[",$B$34),2,"["&amp;$R1547&amp;"]"),$B$34),"")</f>
        <v/>
      </c>
      <c r="T1547" s="1" t="str">
        <f>IF(LENB($P1547),$S1547&amp;"."&amp;T$2&amp;CHAR(9)&amp;$B$8&amp;" "&amp;H1547&amp;$B$9&amp;CHAR(9)&amp;$B$7&amp;T$3,"")</f>
        <v/>
      </c>
      <c r="U1547" s="1" t="str">
        <f>IF(LENB($P1547),$S1547&amp;"."&amp;U$2&amp;CHAR(9)&amp;$B$8&amp;" "&amp;I1547&amp;$B$9&amp;CHAR(9)&amp;$B$7&amp;U$3,"")</f>
        <v/>
      </c>
      <c r="V1547" s="1" t="str">
        <f>IF(LENB($P1547),$S1547&amp;"."&amp;V$2&amp;CHAR(9)&amp;$B$8&amp;" "&amp;J1547&amp;$B$9&amp;CHAR(9)&amp;$B$7&amp;V$3,"")</f>
        <v/>
      </c>
      <c r="Z1547" s="1" t="str">
        <f>IF(LENB(O1547),IF(1&lt;O1547,CHAR(10),"")&amp;"'"&amp;IF(G1547=0,"名称未設定",G1547)&amp;CHAR(10)&amp;T1547&amp;CHAR(10)&amp;U1547&amp;CHAR(10)&amp;V1547,"")</f>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IF(AND(LENB(H1548),0&lt;H1548,LENB(I1548),0&lt;I1548),"●","")</f>
        <v/>
      </c>
      <c r="O1548" s="1" t="str">
        <f>IF(LENB(N1548),COUNTIF(N$4:N1548,"●"),"")</f>
        <v/>
      </c>
      <c r="P1548" s="1" t="str">
        <f t="shared" si="26"/>
        <v/>
      </c>
      <c r="Q1548" s="1" t="str">
        <f>IF(LEN(G1548),1,"")</f>
        <v/>
      </c>
      <c r="R1548" s="1" t="str">
        <f>IF(LEN(Q1548),SUM($Q$4:Q1548)-1,"")</f>
        <v/>
      </c>
      <c r="S1548" s="1" t="str">
        <f>IF(LENB($P1548),IF(COUNTIF($B$34,"*[*"),REPLACE($B$34,FIND("[",$B$34),2,"["&amp;$R1548&amp;"]"),$B$34),"")</f>
        <v/>
      </c>
      <c r="T1548" s="1" t="str">
        <f>IF(LENB($P1548),$S1548&amp;"."&amp;T$2&amp;CHAR(9)&amp;$B$8&amp;" "&amp;H1548&amp;$B$9&amp;CHAR(9)&amp;$B$7&amp;T$3,"")</f>
        <v/>
      </c>
      <c r="U1548" s="1" t="str">
        <f>IF(LENB($P1548),$S1548&amp;"."&amp;U$2&amp;CHAR(9)&amp;$B$8&amp;" "&amp;I1548&amp;$B$9&amp;CHAR(9)&amp;$B$7&amp;U$3,"")</f>
        <v/>
      </c>
      <c r="V1548" s="1" t="str">
        <f>IF(LENB($P1548),$S1548&amp;"."&amp;V$2&amp;CHAR(9)&amp;$B$8&amp;" "&amp;J1548&amp;$B$9&amp;CHAR(9)&amp;$B$7&amp;V$3,"")</f>
        <v/>
      </c>
      <c r="Z1548" s="1" t="str">
        <f>IF(LENB(O1548),IF(1&lt;O1548,CHAR(10),"")&amp;"'"&amp;IF(G1548=0,"名称未設定",G1548)&amp;CHAR(10)&amp;T1548&amp;CHAR(10)&amp;U1548&amp;CHAR(10)&amp;V1548,"")</f>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IF(AND(LENB(H1549),0&lt;H1549,LENB(I1549),0&lt;I1549),"●","")</f>
        <v/>
      </c>
      <c r="O1549" s="1" t="str">
        <f>IF(LENB(N1549),COUNTIF(N$4:N1549,"●"),"")</f>
        <v/>
      </c>
      <c r="P1549" s="1" t="str">
        <f t="shared" si="26"/>
        <v/>
      </c>
      <c r="Q1549" s="1" t="str">
        <f>IF(LEN(G1549),1,"")</f>
        <v/>
      </c>
      <c r="R1549" s="1" t="str">
        <f>IF(LEN(Q1549),SUM($Q$4:Q1549)-1,"")</f>
        <v/>
      </c>
      <c r="S1549" s="1" t="str">
        <f>IF(LENB($P1549),IF(COUNTIF($B$34,"*[*"),REPLACE($B$34,FIND("[",$B$34),2,"["&amp;$R1549&amp;"]"),$B$34),"")</f>
        <v/>
      </c>
      <c r="T1549" s="1" t="str">
        <f>IF(LENB($P1549),$S1549&amp;"."&amp;T$2&amp;CHAR(9)&amp;$B$8&amp;" "&amp;H1549&amp;$B$9&amp;CHAR(9)&amp;$B$7&amp;T$3,"")</f>
        <v/>
      </c>
      <c r="U1549" s="1" t="str">
        <f>IF(LENB($P1549),$S1549&amp;"."&amp;U$2&amp;CHAR(9)&amp;$B$8&amp;" "&amp;I1549&amp;$B$9&amp;CHAR(9)&amp;$B$7&amp;U$3,"")</f>
        <v/>
      </c>
      <c r="V1549" s="1" t="str">
        <f>IF(LENB($P1549),$S1549&amp;"."&amp;V$2&amp;CHAR(9)&amp;$B$8&amp;" "&amp;J1549&amp;$B$9&amp;CHAR(9)&amp;$B$7&amp;V$3,"")</f>
        <v/>
      </c>
      <c r="Z1549" s="1" t="str">
        <f>IF(LENB(O1549),IF(1&lt;O1549,CHAR(10),"")&amp;"'"&amp;IF(G1549=0,"名称未設定",G1549)&amp;CHAR(10)&amp;T1549&amp;CHAR(10)&amp;U1549&amp;CHAR(10)&amp;V1549,"")</f>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IF(AND(LENB(H1550),0&lt;H1550,LENB(I1550),0&lt;I1550),"●","")</f>
        <v/>
      </c>
      <c r="O1550" s="1" t="str">
        <f>IF(LENB(N1550),COUNTIF(N$4:N1550,"●"),"")</f>
        <v/>
      </c>
      <c r="P1550" s="1" t="str">
        <f t="shared" si="26"/>
        <v/>
      </c>
      <c r="Q1550" s="1" t="str">
        <f>IF(LEN(G1550),1,"")</f>
        <v/>
      </c>
      <c r="R1550" s="1" t="str">
        <f>IF(LEN(Q1550),SUM($Q$4:Q1550)-1,"")</f>
        <v/>
      </c>
      <c r="S1550" s="1" t="str">
        <f>IF(LENB($P1550),IF(COUNTIF($B$34,"*[*"),REPLACE($B$34,FIND("[",$B$34),2,"["&amp;$R1550&amp;"]"),$B$34),"")</f>
        <v/>
      </c>
      <c r="T1550" s="1" t="str">
        <f>IF(LENB($P1550),$S1550&amp;"."&amp;T$2&amp;CHAR(9)&amp;$B$8&amp;" "&amp;H1550&amp;$B$9&amp;CHAR(9)&amp;$B$7&amp;T$3,"")</f>
        <v/>
      </c>
      <c r="U1550" s="1" t="str">
        <f>IF(LENB($P1550),$S1550&amp;"."&amp;U$2&amp;CHAR(9)&amp;$B$8&amp;" "&amp;I1550&amp;$B$9&amp;CHAR(9)&amp;$B$7&amp;U$3,"")</f>
        <v/>
      </c>
      <c r="V1550" s="1" t="str">
        <f>IF(LENB($P1550),$S1550&amp;"."&amp;V$2&amp;CHAR(9)&amp;$B$8&amp;" "&amp;J1550&amp;$B$9&amp;CHAR(9)&amp;$B$7&amp;V$3,"")</f>
        <v/>
      </c>
      <c r="Z1550" s="1" t="str">
        <f>IF(LENB(O1550),IF(1&lt;O1550,CHAR(10),"")&amp;"'"&amp;IF(G1550=0,"名称未設定",G1550)&amp;CHAR(10)&amp;T1550&amp;CHAR(10)&amp;U1550&amp;CHAR(10)&amp;V1550,"")</f>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IF(AND(LENB(H1551),0&lt;H1551,LENB(I1551),0&lt;I1551),"●","")</f>
        <v/>
      </c>
      <c r="O1551" s="1" t="str">
        <f>IF(LENB(N1551),COUNTIF(N$4:N1551,"●"),"")</f>
        <v/>
      </c>
      <c r="P1551" s="1" t="str">
        <f t="shared" si="26"/>
        <v/>
      </c>
      <c r="Q1551" s="1" t="str">
        <f>IF(LEN(G1551),1,"")</f>
        <v/>
      </c>
      <c r="R1551" s="1" t="str">
        <f>IF(LEN(Q1551),SUM($Q$4:Q1551)-1,"")</f>
        <v/>
      </c>
      <c r="S1551" s="1" t="str">
        <f>IF(LENB($P1551),IF(COUNTIF($B$34,"*[*"),REPLACE($B$34,FIND("[",$B$34),2,"["&amp;$R1551&amp;"]"),$B$34),"")</f>
        <v/>
      </c>
      <c r="T1551" s="1" t="str">
        <f>IF(LENB($P1551),$S1551&amp;"."&amp;T$2&amp;CHAR(9)&amp;$B$8&amp;" "&amp;H1551&amp;$B$9&amp;CHAR(9)&amp;$B$7&amp;T$3,"")</f>
        <v/>
      </c>
      <c r="U1551" s="1" t="str">
        <f>IF(LENB($P1551),$S1551&amp;"."&amp;U$2&amp;CHAR(9)&amp;$B$8&amp;" "&amp;I1551&amp;$B$9&amp;CHAR(9)&amp;$B$7&amp;U$3,"")</f>
        <v/>
      </c>
      <c r="V1551" s="1" t="str">
        <f>IF(LENB($P1551),$S1551&amp;"."&amp;V$2&amp;CHAR(9)&amp;$B$8&amp;" "&amp;J1551&amp;$B$9&amp;CHAR(9)&amp;$B$7&amp;V$3,"")</f>
        <v/>
      </c>
      <c r="Z1551" s="1" t="str">
        <f>IF(LENB(O1551),IF(1&lt;O1551,CHAR(10),"")&amp;"'"&amp;IF(G1551=0,"名称未設定",G1551)&amp;CHAR(10)&amp;T1551&amp;CHAR(10)&amp;U1551&amp;CHAR(10)&amp;V1551,"")</f>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IF(AND(LENB(H1552),0&lt;H1552,LENB(I1552),0&lt;I1552),"●","")</f>
        <v/>
      </c>
      <c r="O1552" s="1" t="str">
        <f>IF(LENB(N1552),COUNTIF(N$4:N1552,"●"),"")</f>
        <v/>
      </c>
      <c r="P1552" s="1" t="str">
        <f t="shared" si="26"/>
        <v/>
      </c>
      <c r="Q1552" s="1" t="str">
        <f>IF(LEN(G1552),1,"")</f>
        <v/>
      </c>
      <c r="R1552" s="1" t="str">
        <f>IF(LEN(Q1552),SUM($Q$4:Q1552)-1,"")</f>
        <v/>
      </c>
      <c r="S1552" s="1" t="str">
        <f>IF(LENB($P1552),IF(COUNTIF($B$34,"*[*"),REPLACE($B$34,FIND("[",$B$34),2,"["&amp;$R1552&amp;"]"),$B$34),"")</f>
        <v/>
      </c>
      <c r="T1552" s="1" t="str">
        <f>IF(LENB($P1552),$S1552&amp;"."&amp;T$2&amp;CHAR(9)&amp;$B$8&amp;" "&amp;H1552&amp;$B$9&amp;CHAR(9)&amp;$B$7&amp;T$3,"")</f>
        <v/>
      </c>
      <c r="U1552" s="1" t="str">
        <f>IF(LENB($P1552),$S1552&amp;"."&amp;U$2&amp;CHAR(9)&amp;$B$8&amp;" "&amp;I1552&amp;$B$9&amp;CHAR(9)&amp;$B$7&amp;U$3,"")</f>
        <v/>
      </c>
      <c r="V1552" s="1" t="str">
        <f>IF(LENB($P1552),$S1552&amp;"."&amp;V$2&amp;CHAR(9)&amp;$B$8&amp;" "&amp;J1552&amp;$B$9&amp;CHAR(9)&amp;$B$7&amp;V$3,"")</f>
        <v/>
      </c>
      <c r="Z1552" s="1" t="str">
        <f>IF(LENB(O1552),IF(1&lt;O1552,CHAR(10),"")&amp;"'"&amp;IF(G1552=0,"名称未設定",G1552)&amp;CHAR(10)&amp;T1552&amp;CHAR(10)&amp;U1552&amp;CHAR(10)&amp;V1552,"")</f>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IF(AND(LENB(H1553),0&lt;H1553,LENB(I1553),0&lt;I1553),"●","")</f>
        <v/>
      </c>
      <c r="O1553" s="1" t="str">
        <f>IF(LENB(N1553),COUNTIF(N$4:N1553,"●"),"")</f>
        <v/>
      </c>
      <c r="P1553" s="1" t="str">
        <f t="shared" si="26"/>
        <v/>
      </c>
      <c r="Q1553" s="1" t="str">
        <f>IF(LEN(G1553),1,"")</f>
        <v/>
      </c>
      <c r="R1553" s="1" t="str">
        <f>IF(LEN(Q1553),SUM($Q$4:Q1553)-1,"")</f>
        <v/>
      </c>
      <c r="S1553" s="1" t="str">
        <f>IF(LENB($P1553),IF(COUNTIF($B$34,"*[*"),REPLACE($B$34,FIND("[",$B$34),2,"["&amp;$R1553&amp;"]"),$B$34),"")</f>
        <v/>
      </c>
      <c r="T1553" s="1" t="str">
        <f>IF(LENB($P1553),$S1553&amp;"."&amp;T$2&amp;CHAR(9)&amp;$B$8&amp;" "&amp;H1553&amp;$B$9&amp;CHAR(9)&amp;$B$7&amp;T$3,"")</f>
        <v/>
      </c>
      <c r="U1553" s="1" t="str">
        <f>IF(LENB($P1553),$S1553&amp;"."&amp;U$2&amp;CHAR(9)&amp;$B$8&amp;" "&amp;I1553&amp;$B$9&amp;CHAR(9)&amp;$B$7&amp;U$3,"")</f>
        <v/>
      </c>
      <c r="V1553" s="1" t="str">
        <f>IF(LENB($P1553),$S1553&amp;"."&amp;V$2&amp;CHAR(9)&amp;$B$8&amp;" "&amp;J1553&amp;$B$9&amp;CHAR(9)&amp;$B$7&amp;V$3,"")</f>
        <v/>
      </c>
      <c r="Z1553" s="1" t="str">
        <f>IF(LENB(O1553),IF(1&lt;O1553,CHAR(10),"")&amp;"'"&amp;IF(G1553=0,"名称未設定",G1553)&amp;CHAR(10)&amp;T1553&amp;CHAR(10)&amp;U1553&amp;CHAR(10)&amp;V1553,"")</f>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IF(AND(LENB(H1554),0&lt;H1554,LENB(I1554),0&lt;I1554),"●","")</f>
        <v/>
      </c>
      <c r="O1554" s="1" t="str">
        <f>IF(LENB(N1554),COUNTIF(N$4:N1554,"●"),"")</f>
        <v/>
      </c>
      <c r="P1554" s="1" t="str">
        <f t="shared" si="26"/>
        <v/>
      </c>
      <c r="Q1554" s="1" t="str">
        <f>IF(LEN(G1554),1,"")</f>
        <v/>
      </c>
      <c r="R1554" s="1" t="str">
        <f>IF(LEN(Q1554),SUM($Q$4:Q1554)-1,"")</f>
        <v/>
      </c>
      <c r="S1554" s="1" t="str">
        <f>IF(LENB($P1554),IF(COUNTIF($B$34,"*[*"),REPLACE($B$34,FIND("[",$B$34),2,"["&amp;$R1554&amp;"]"),$B$34),"")</f>
        <v/>
      </c>
      <c r="T1554" s="1" t="str">
        <f>IF(LENB($P1554),$S1554&amp;"."&amp;T$2&amp;CHAR(9)&amp;$B$8&amp;" "&amp;H1554&amp;$B$9&amp;CHAR(9)&amp;$B$7&amp;T$3,"")</f>
        <v/>
      </c>
      <c r="U1554" s="1" t="str">
        <f>IF(LENB($P1554),$S1554&amp;"."&amp;U$2&amp;CHAR(9)&amp;$B$8&amp;" "&amp;I1554&amp;$B$9&amp;CHAR(9)&amp;$B$7&amp;U$3,"")</f>
        <v/>
      </c>
      <c r="V1554" s="1" t="str">
        <f>IF(LENB($P1554),$S1554&amp;"."&amp;V$2&amp;CHAR(9)&amp;$B$8&amp;" "&amp;J1554&amp;$B$9&amp;CHAR(9)&amp;$B$7&amp;V$3,"")</f>
        <v/>
      </c>
      <c r="Z1554" s="1" t="str">
        <f>IF(LENB(O1554),IF(1&lt;O1554,CHAR(10),"")&amp;"'"&amp;IF(G1554=0,"名称未設定",G1554)&amp;CHAR(10)&amp;T1554&amp;CHAR(10)&amp;U1554&amp;CHAR(10)&amp;V1554,"")</f>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IF(AND(LENB(H1555),0&lt;H1555,LENB(I1555),0&lt;I1555),"●","")</f>
        <v/>
      </c>
      <c r="O1555" s="1" t="str">
        <f>IF(LENB(N1555),COUNTIF(N$4:N1555,"●"),"")</f>
        <v/>
      </c>
      <c r="P1555" s="1" t="str">
        <f t="shared" si="26"/>
        <v/>
      </c>
      <c r="Q1555" s="1" t="str">
        <f>IF(LEN(G1555),1,"")</f>
        <v/>
      </c>
      <c r="R1555" s="1" t="str">
        <f>IF(LEN(Q1555),SUM($Q$4:Q1555)-1,"")</f>
        <v/>
      </c>
      <c r="S1555" s="1" t="str">
        <f>IF(LENB($P1555),IF(COUNTIF($B$34,"*[*"),REPLACE($B$34,FIND("[",$B$34),2,"["&amp;$R1555&amp;"]"),$B$34),"")</f>
        <v/>
      </c>
      <c r="T1555" s="1" t="str">
        <f>IF(LENB($P1555),$S1555&amp;"."&amp;T$2&amp;CHAR(9)&amp;$B$8&amp;" "&amp;H1555&amp;$B$9&amp;CHAR(9)&amp;$B$7&amp;T$3,"")</f>
        <v/>
      </c>
      <c r="U1555" s="1" t="str">
        <f>IF(LENB($P1555),$S1555&amp;"."&amp;U$2&amp;CHAR(9)&amp;$B$8&amp;" "&amp;I1555&amp;$B$9&amp;CHAR(9)&amp;$B$7&amp;U$3,"")</f>
        <v/>
      </c>
      <c r="V1555" s="1" t="str">
        <f>IF(LENB($P1555),$S1555&amp;"."&amp;V$2&amp;CHAR(9)&amp;$B$8&amp;" "&amp;J1555&amp;$B$9&amp;CHAR(9)&amp;$B$7&amp;V$3,"")</f>
        <v/>
      </c>
      <c r="Z1555" s="1" t="str">
        <f>IF(LENB(O1555),IF(1&lt;O1555,CHAR(10),"")&amp;"'"&amp;IF(G1555=0,"名称未設定",G1555)&amp;CHAR(10)&amp;T1555&amp;CHAR(10)&amp;U1555&amp;CHAR(10)&amp;V1555,"")</f>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IF(AND(LENB(H1556),0&lt;H1556,LENB(I1556),0&lt;I1556),"●","")</f>
        <v/>
      </c>
      <c r="O1556" s="1" t="str">
        <f>IF(LENB(N1556),COUNTIF(N$4:N1556,"●"),"")</f>
        <v/>
      </c>
      <c r="P1556" s="1" t="str">
        <f t="shared" si="26"/>
        <v/>
      </c>
      <c r="Q1556" s="1" t="str">
        <f>IF(LEN(G1556),1,"")</f>
        <v/>
      </c>
      <c r="R1556" s="1" t="str">
        <f>IF(LEN(Q1556),SUM($Q$4:Q1556)-1,"")</f>
        <v/>
      </c>
      <c r="S1556" s="1" t="str">
        <f>IF(LENB($P1556),IF(COUNTIF($B$34,"*[*"),REPLACE($B$34,FIND("[",$B$34),2,"["&amp;$R1556&amp;"]"),$B$34),"")</f>
        <v/>
      </c>
      <c r="T1556" s="1" t="str">
        <f>IF(LENB($P1556),$S1556&amp;"."&amp;T$2&amp;CHAR(9)&amp;$B$8&amp;" "&amp;H1556&amp;$B$9&amp;CHAR(9)&amp;$B$7&amp;T$3,"")</f>
        <v/>
      </c>
      <c r="U1556" s="1" t="str">
        <f>IF(LENB($P1556),$S1556&amp;"."&amp;U$2&amp;CHAR(9)&amp;$B$8&amp;" "&amp;I1556&amp;$B$9&amp;CHAR(9)&amp;$B$7&amp;U$3,"")</f>
        <v/>
      </c>
      <c r="V1556" s="1" t="str">
        <f>IF(LENB($P1556),$S1556&amp;"."&amp;V$2&amp;CHAR(9)&amp;$B$8&amp;" "&amp;J1556&amp;$B$9&amp;CHAR(9)&amp;$B$7&amp;V$3,"")</f>
        <v/>
      </c>
      <c r="Z1556" s="1" t="str">
        <f>IF(LENB(O1556),IF(1&lt;O1556,CHAR(10),"")&amp;"'"&amp;IF(G1556=0,"名称未設定",G1556)&amp;CHAR(10)&amp;T1556&amp;CHAR(10)&amp;U1556&amp;CHAR(10)&amp;V1556,"")</f>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IF(AND(LENB(H1557),0&lt;H1557,LENB(I1557),0&lt;I1557),"●","")</f>
        <v/>
      </c>
      <c r="O1557" s="1" t="str">
        <f>IF(LENB(N1557),COUNTIF(N$4:N1557,"●"),"")</f>
        <v/>
      </c>
      <c r="P1557" s="1" t="str">
        <f t="shared" si="26"/>
        <v/>
      </c>
      <c r="Q1557" s="1" t="str">
        <f>IF(LEN(G1557),1,"")</f>
        <v/>
      </c>
      <c r="R1557" s="1" t="str">
        <f>IF(LEN(Q1557),SUM($Q$4:Q1557)-1,"")</f>
        <v/>
      </c>
      <c r="S1557" s="1" t="str">
        <f>IF(LENB($P1557),IF(COUNTIF($B$34,"*[*"),REPLACE($B$34,FIND("[",$B$34),2,"["&amp;$R1557&amp;"]"),$B$34),"")</f>
        <v/>
      </c>
      <c r="T1557" s="1" t="str">
        <f>IF(LENB($P1557),$S1557&amp;"."&amp;T$2&amp;CHAR(9)&amp;$B$8&amp;" "&amp;H1557&amp;$B$9&amp;CHAR(9)&amp;$B$7&amp;T$3,"")</f>
        <v/>
      </c>
      <c r="U1557" s="1" t="str">
        <f>IF(LENB($P1557),$S1557&amp;"."&amp;U$2&amp;CHAR(9)&amp;$B$8&amp;" "&amp;I1557&amp;$B$9&amp;CHAR(9)&amp;$B$7&amp;U$3,"")</f>
        <v/>
      </c>
      <c r="V1557" s="1" t="str">
        <f>IF(LENB($P1557),$S1557&amp;"."&amp;V$2&amp;CHAR(9)&amp;$B$8&amp;" "&amp;J1557&amp;$B$9&amp;CHAR(9)&amp;$B$7&amp;V$3,"")</f>
        <v/>
      </c>
      <c r="Z1557" s="1" t="str">
        <f>IF(LENB(O1557),IF(1&lt;O1557,CHAR(10),"")&amp;"'"&amp;IF(G1557=0,"名称未設定",G1557)&amp;CHAR(10)&amp;T1557&amp;CHAR(10)&amp;U1557&amp;CHAR(10)&amp;V1557,"")</f>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IF(AND(LENB(H1558),0&lt;H1558,LENB(I1558),0&lt;I1558),"●","")</f>
        <v/>
      </c>
      <c r="O1558" s="1" t="str">
        <f>IF(LENB(N1558),COUNTIF(N$4:N1558,"●"),"")</f>
        <v/>
      </c>
      <c r="P1558" s="1" t="str">
        <f t="shared" si="26"/>
        <v/>
      </c>
      <c r="Q1558" s="1" t="str">
        <f>IF(LEN(G1558),1,"")</f>
        <v/>
      </c>
      <c r="R1558" s="1" t="str">
        <f>IF(LEN(Q1558),SUM($Q$4:Q1558)-1,"")</f>
        <v/>
      </c>
      <c r="S1558" s="1" t="str">
        <f>IF(LENB($P1558),IF(COUNTIF($B$34,"*[*"),REPLACE($B$34,FIND("[",$B$34),2,"["&amp;$R1558&amp;"]"),$B$34),"")</f>
        <v/>
      </c>
      <c r="T1558" s="1" t="str">
        <f>IF(LENB($P1558),$S1558&amp;"."&amp;T$2&amp;CHAR(9)&amp;$B$8&amp;" "&amp;H1558&amp;$B$9&amp;CHAR(9)&amp;$B$7&amp;T$3,"")</f>
        <v/>
      </c>
      <c r="U1558" s="1" t="str">
        <f>IF(LENB($P1558),$S1558&amp;"."&amp;U$2&amp;CHAR(9)&amp;$B$8&amp;" "&amp;I1558&amp;$B$9&amp;CHAR(9)&amp;$B$7&amp;U$3,"")</f>
        <v/>
      </c>
      <c r="V1558" s="1" t="str">
        <f>IF(LENB($P1558),$S1558&amp;"."&amp;V$2&amp;CHAR(9)&amp;$B$8&amp;" "&amp;J1558&amp;$B$9&amp;CHAR(9)&amp;$B$7&amp;V$3,"")</f>
        <v/>
      </c>
      <c r="Z1558" s="1" t="str">
        <f>IF(LENB(O1558),IF(1&lt;O1558,CHAR(10),"")&amp;"'"&amp;IF(G1558=0,"名称未設定",G1558)&amp;CHAR(10)&amp;T1558&amp;CHAR(10)&amp;U1558&amp;CHAR(10)&amp;V1558,"")</f>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IF(AND(LENB(H1559),0&lt;H1559,LENB(I1559),0&lt;I1559),"●","")</f>
        <v/>
      </c>
      <c r="O1559" s="1" t="str">
        <f>IF(LENB(N1559),COUNTIF(N$4:N1559,"●"),"")</f>
        <v/>
      </c>
      <c r="P1559" s="1" t="str">
        <f t="shared" si="26"/>
        <v/>
      </c>
      <c r="Q1559" s="1" t="str">
        <f>IF(LEN(G1559),1,"")</f>
        <v/>
      </c>
      <c r="R1559" s="1" t="str">
        <f>IF(LEN(Q1559),SUM($Q$4:Q1559)-1,"")</f>
        <v/>
      </c>
      <c r="S1559" s="1" t="str">
        <f>IF(LENB($P1559),IF(COUNTIF($B$34,"*[*"),REPLACE($B$34,FIND("[",$B$34),2,"["&amp;$R1559&amp;"]"),$B$34),"")</f>
        <v/>
      </c>
      <c r="T1559" s="1" t="str">
        <f>IF(LENB($P1559),$S1559&amp;"."&amp;T$2&amp;CHAR(9)&amp;$B$8&amp;" "&amp;H1559&amp;$B$9&amp;CHAR(9)&amp;$B$7&amp;T$3,"")</f>
        <v/>
      </c>
      <c r="U1559" s="1" t="str">
        <f>IF(LENB($P1559),$S1559&amp;"."&amp;U$2&amp;CHAR(9)&amp;$B$8&amp;" "&amp;I1559&amp;$B$9&amp;CHAR(9)&amp;$B$7&amp;U$3,"")</f>
        <v/>
      </c>
      <c r="V1559" s="1" t="str">
        <f>IF(LENB($P1559),$S1559&amp;"."&amp;V$2&amp;CHAR(9)&amp;$B$8&amp;" "&amp;J1559&amp;$B$9&amp;CHAR(9)&amp;$B$7&amp;V$3,"")</f>
        <v/>
      </c>
      <c r="Z1559" s="1" t="str">
        <f>IF(LENB(O1559),IF(1&lt;O1559,CHAR(10),"")&amp;"'"&amp;IF(G1559=0,"名称未設定",G1559)&amp;CHAR(10)&amp;T1559&amp;CHAR(10)&amp;U1559&amp;CHAR(10)&amp;V1559,"")</f>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IF(AND(LENB(H1560),0&lt;H1560,LENB(I1560),0&lt;I1560),"●","")</f>
        <v/>
      </c>
      <c r="O1560" s="1" t="str">
        <f>IF(LENB(N1560),COUNTIF(N$4:N1560,"●"),"")</f>
        <v/>
      </c>
      <c r="P1560" s="1" t="str">
        <f t="shared" si="26"/>
        <v/>
      </c>
      <c r="Q1560" s="1" t="str">
        <f>IF(LEN(G1560),1,"")</f>
        <v/>
      </c>
      <c r="R1560" s="1" t="str">
        <f>IF(LEN(Q1560),SUM($Q$4:Q1560)-1,"")</f>
        <v/>
      </c>
      <c r="S1560" s="1" t="str">
        <f>IF(LENB($P1560),IF(COUNTIF($B$34,"*[*"),REPLACE($B$34,FIND("[",$B$34),2,"["&amp;$R1560&amp;"]"),$B$34),"")</f>
        <v/>
      </c>
      <c r="T1560" s="1" t="str">
        <f>IF(LENB($P1560),$S1560&amp;"."&amp;T$2&amp;CHAR(9)&amp;$B$8&amp;" "&amp;H1560&amp;$B$9&amp;CHAR(9)&amp;$B$7&amp;T$3,"")</f>
        <v/>
      </c>
      <c r="U1560" s="1" t="str">
        <f>IF(LENB($P1560),$S1560&amp;"."&amp;U$2&amp;CHAR(9)&amp;$B$8&amp;" "&amp;I1560&amp;$B$9&amp;CHAR(9)&amp;$B$7&amp;U$3,"")</f>
        <v/>
      </c>
      <c r="V1560" s="1" t="str">
        <f>IF(LENB($P1560),$S1560&amp;"."&amp;V$2&amp;CHAR(9)&amp;$B$8&amp;" "&amp;J1560&amp;$B$9&amp;CHAR(9)&amp;$B$7&amp;V$3,"")</f>
        <v/>
      </c>
      <c r="Z1560" s="1" t="str">
        <f>IF(LENB(O1560),IF(1&lt;O1560,CHAR(10),"")&amp;"'"&amp;IF(G1560=0,"名称未設定",G1560)&amp;CHAR(10)&amp;T1560&amp;CHAR(10)&amp;U1560&amp;CHAR(10)&amp;V1560,"")</f>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IF(AND(LENB(H1561),0&lt;H1561,LENB(I1561),0&lt;I1561),"●","")</f>
        <v/>
      </c>
      <c r="O1561" s="1" t="str">
        <f>IF(LENB(N1561),COUNTIF(N$4:N1561,"●"),"")</f>
        <v/>
      </c>
      <c r="P1561" s="1" t="str">
        <f t="shared" si="26"/>
        <v/>
      </c>
      <c r="Q1561" s="1" t="str">
        <f>IF(LEN(G1561),1,"")</f>
        <v/>
      </c>
      <c r="R1561" s="1" t="str">
        <f>IF(LEN(Q1561),SUM($Q$4:Q1561)-1,"")</f>
        <v/>
      </c>
      <c r="S1561" s="1" t="str">
        <f>IF(LENB($P1561),IF(COUNTIF($B$34,"*[*"),REPLACE($B$34,FIND("[",$B$34),2,"["&amp;$R1561&amp;"]"),$B$34),"")</f>
        <v/>
      </c>
      <c r="T1561" s="1" t="str">
        <f>IF(LENB($P1561),$S1561&amp;"."&amp;T$2&amp;CHAR(9)&amp;$B$8&amp;" "&amp;H1561&amp;$B$9&amp;CHAR(9)&amp;$B$7&amp;T$3,"")</f>
        <v/>
      </c>
      <c r="U1561" s="1" t="str">
        <f>IF(LENB($P1561),$S1561&amp;"."&amp;U$2&amp;CHAR(9)&amp;$B$8&amp;" "&amp;I1561&amp;$B$9&amp;CHAR(9)&amp;$B$7&amp;U$3,"")</f>
        <v/>
      </c>
      <c r="V1561" s="1" t="str">
        <f>IF(LENB($P1561),$S1561&amp;"."&amp;V$2&amp;CHAR(9)&amp;$B$8&amp;" "&amp;J1561&amp;$B$9&amp;CHAR(9)&amp;$B$7&amp;V$3,"")</f>
        <v/>
      </c>
      <c r="Z1561" s="1" t="str">
        <f>IF(LENB(O1561),IF(1&lt;O1561,CHAR(10),"")&amp;"'"&amp;IF(G1561=0,"名称未設定",G1561)&amp;CHAR(10)&amp;T1561&amp;CHAR(10)&amp;U1561&amp;CHAR(10)&amp;V1561,"")</f>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IF(AND(LENB(H1562),0&lt;H1562,LENB(I1562),0&lt;I1562),"●","")</f>
        <v/>
      </c>
      <c r="O1562" s="1" t="str">
        <f>IF(LENB(N1562),COUNTIF(N$4:N1562,"●"),"")</f>
        <v/>
      </c>
      <c r="P1562" s="1" t="str">
        <f t="shared" si="26"/>
        <v/>
      </c>
      <c r="Q1562" s="1" t="str">
        <f>IF(LEN(G1562),1,"")</f>
        <v/>
      </c>
      <c r="R1562" s="1" t="str">
        <f>IF(LEN(Q1562),SUM($Q$4:Q1562)-1,"")</f>
        <v/>
      </c>
      <c r="S1562" s="1" t="str">
        <f>IF(LENB($P1562),IF(COUNTIF($B$34,"*[*"),REPLACE($B$34,FIND("[",$B$34),2,"["&amp;$R1562&amp;"]"),$B$34),"")</f>
        <v/>
      </c>
      <c r="T1562" s="1" t="str">
        <f>IF(LENB($P1562),$S1562&amp;"."&amp;T$2&amp;CHAR(9)&amp;$B$8&amp;" "&amp;H1562&amp;$B$9&amp;CHAR(9)&amp;$B$7&amp;T$3,"")</f>
        <v/>
      </c>
      <c r="U1562" s="1" t="str">
        <f>IF(LENB($P1562),$S1562&amp;"."&amp;U$2&amp;CHAR(9)&amp;$B$8&amp;" "&amp;I1562&amp;$B$9&amp;CHAR(9)&amp;$B$7&amp;U$3,"")</f>
        <v/>
      </c>
      <c r="V1562" s="1" t="str">
        <f>IF(LENB($P1562),$S1562&amp;"."&amp;V$2&amp;CHAR(9)&amp;$B$8&amp;" "&amp;J1562&amp;$B$9&amp;CHAR(9)&amp;$B$7&amp;V$3,"")</f>
        <v/>
      </c>
      <c r="Z1562" s="1" t="str">
        <f>IF(LENB(O1562),IF(1&lt;O1562,CHAR(10),"")&amp;"'"&amp;IF(G1562=0,"名称未設定",G1562)&amp;CHAR(10)&amp;T1562&amp;CHAR(10)&amp;U1562&amp;CHAR(10)&amp;V1562,"")</f>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IF(AND(LENB(H1563),0&lt;H1563,LENB(I1563),0&lt;I1563),"●","")</f>
        <v/>
      </c>
      <c r="O1563" s="1" t="str">
        <f>IF(LENB(N1563),COUNTIF(N$4:N1563,"●"),"")</f>
        <v/>
      </c>
      <c r="P1563" s="1" t="str">
        <f t="shared" si="26"/>
        <v/>
      </c>
      <c r="Q1563" s="1" t="str">
        <f>IF(LEN(G1563),1,"")</f>
        <v/>
      </c>
      <c r="R1563" s="1" t="str">
        <f>IF(LEN(Q1563),SUM($Q$4:Q1563)-1,"")</f>
        <v/>
      </c>
      <c r="S1563" s="1" t="str">
        <f>IF(LENB($P1563),IF(COUNTIF($B$34,"*[*"),REPLACE($B$34,FIND("[",$B$34),2,"["&amp;$R1563&amp;"]"),$B$34),"")</f>
        <v/>
      </c>
      <c r="T1563" s="1" t="str">
        <f>IF(LENB($P1563),$S1563&amp;"."&amp;T$2&amp;CHAR(9)&amp;$B$8&amp;" "&amp;H1563&amp;$B$9&amp;CHAR(9)&amp;$B$7&amp;T$3,"")</f>
        <v/>
      </c>
      <c r="U1563" s="1" t="str">
        <f>IF(LENB($P1563),$S1563&amp;"."&amp;U$2&amp;CHAR(9)&amp;$B$8&amp;" "&amp;I1563&amp;$B$9&amp;CHAR(9)&amp;$B$7&amp;U$3,"")</f>
        <v/>
      </c>
      <c r="V1563" s="1" t="str">
        <f>IF(LENB($P1563),$S1563&amp;"."&amp;V$2&amp;CHAR(9)&amp;$B$8&amp;" "&amp;J1563&amp;$B$9&amp;CHAR(9)&amp;$B$7&amp;V$3,"")</f>
        <v/>
      </c>
      <c r="Z1563" s="1" t="str">
        <f>IF(LENB(O1563),IF(1&lt;O1563,CHAR(10),"")&amp;"'"&amp;IF(G1563=0,"名称未設定",G1563)&amp;CHAR(10)&amp;T1563&amp;CHAR(10)&amp;U1563&amp;CHAR(10)&amp;V1563,"")</f>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IF(AND(LENB(H1564),0&lt;H1564,LENB(I1564),0&lt;I1564),"●","")</f>
        <v/>
      </c>
      <c r="O1564" s="1" t="str">
        <f>IF(LENB(N1564),COUNTIF(N$4:N1564,"●"),"")</f>
        <v/>
      </c>
      <c r="P1564" s="1" t="str">
        <f t="shared" si="26"/>
        <v/>
      </c>
      <c r="Q1564" s="1" t="str">
        <f>IF(LEN(G1564),1,"")</f>
        <v/>
      </c>
      <c r="R1564" s="1" t="str">
        <f>IF(LEN(Q1564),SUM($Q$4:Q1564)-1,"")</f>
        <v/>
      </c>
      <c r="S1564" s="1" t="str">
        <f>IF(LENB($P1564),IF(COUNTIF($B$34,"*[*"),REPLACE($B$34,FIND("[",$B$34),2,"["&amp;$R1564&amp;"]"),$B$34),"")</f>
        <v/>
      </c>
      <c r="T1564" s="1" t="str">
        <f>IF(LENB($P1564),$S1564&amp;"."&amp;T$2&amp;CHAR(9)&amp;$B$8&amp;" "&amp;H1564&amp;$B$9&amp;CHAR(9)&amp;$B$7&amp;T$3,"")</f>
        <v/>
      </c>
      <c r="U1564" s="1" t="str">
        <f>IF(LENB($P1564),$S1564&amp;"."&amp;U$2&amp;CHAR(9)&amp;$B$8&amp;" "&amp;I1564&amp;$B$9&amp;CHAR(9)&amp;$B$7&amp;U$3,"")</f>
        <v/>
      </c>
      <c r="V1564" s="1" t="str">
        <f>IF(LENB($P1564),$S1564&amp;"."&amp;V$2&amp;CHAR(9)&amp;$B$8&amp;" "&amp;J1564&amp;$B$9&amp;CHAR(9)&amp;$B$7&amp;V$3,"")</f>
        <v/>
      </c>
      <c r="Z1564" s="1" t="str">
        <f>IF(LENB(O1564),IF(1&lt;O1564,CHAR(10),"")&amp;"'"&amp;IF(G1564=0,"名称未設定",G1564)&amp;CHAR(10)&amp;T1564&amp;CHAR(10)&amp;U1564&amp;CHAR(10)&amp;V1564,"")</f>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IF(AND(LENB(H1565),0&lt;H1565,LENB(I1565),0&lt;I1565),"●","")</f>
        <v/>
      </c>
      <c r="O1565" s="1" t="str">
        <f>IF(LENB(N1565),COUNTIF(N$4:N1565,"●"),"")</f>
        <v/>
      </c>
      <c r="P1565" s="1" t="str">
        <f t="shared" si="26"/>
        <v/>
      </c>
      <c r="Q1565" s="1" t="str">
        <f>IF(LEN(G1565),1,"")</f>
        <v/>
      </c>
      <c r="R1565" s="1" t="str">
        <f>IF(LEN(Q1565),SUM($Q$4:Q1565)-1,"")</f>
        <v/>
      </c>
      <c r="S1565" s="1" t="str">
        <f>IF(LENB($P1565),IF(COUNTIF($B$34,"*[*"),REPLACE($B$34,FIND("[",$B$34),2,"["&amp;$R1565&amp;"]"),$B$34),"")</f>
        <v/>
      </c>
      <c r="T1565" s="1" t="str">
        <f>IF(LENB($P1565),$S1565&amp;"."&amp;T$2&amp;CHAR(9)&amp;$B$8&amp;" "&amp;H1565&amp;$B$9&amp;CHAR(9)&amp;$B$7&amp;T$3,"")</f>
        <v/>
      </c>
      <c r="U1565" s="1" t="str">
        <f>IF(LENB($P1565),$S1565&amp;"."&amp;U$2&amp;CHAR(9)&amp;$B$8&amp;" "&amp;I1565&amp;$B$9&amp;CHAR(9)&amp;$B$7&amp;U$3,"")</f>
        <v/>
      </c>
      <c r="V1565" s="1" t="str">
        <f>IF(LENB($P1565),$S1565&amp;"."&amp;V$2&amp;CHAR(9)&amp;$B$8&amp;" "&amp;J1565&amp;$B$9&amp;CHAR(9)&amp;$B$7&amp;V$3,"")</f>
        <v/>
      </c>
      <c r="Z1565" s="1" t="str">
        <f>IF(LENB(O1565),IF(1&lt;O1565,CHAR(10),"")&amp;"'"&amp;IF(G1565=0,"名称未設定",G1565)&amp;CHAR(10)&amp;T1565&amp;CHAR(10)&amp;U1565&amp;CHAR(10)&amp;V1565,"")</f>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IF(AND(LENB(H1566),0&lt;H1566,LENB(I1566),0&lt;I1566),"●","")</f>
        <v/>
      </c>
      <c r="O1566" s="1" t="str">
        <f>IF(LENB(N1566),COUNTIF(N$4:N1566,"●"),"")</f>
        <v/>
      </c>
      <c r="P1566" s="1" t="str">
        <f t="shared" si="26"/>
        <v/>
      </c>
      <c r="Q1566" s="1" t="str">
        <f>IF(LEN(G1566),1,"")</f>
        <v/>
      </c>
      <c r="R1566" s="1" t="str">
        <f>IF(LEN(Q1566),SUM($Q$4:Q1566)-1,"")</f>
        <v/>
      </c>
      <c r="S1566" s="1" t="str">
        <f>IF(LENB($P1566),IF(COUNTIF($B$34,"*[*"),REPLACE($B$34,FIND("[",$B$34),2,"["&amp;$R1566&amp;"]"),$B$34),"")</f>
        <v/>
      </c>
      <c r="T1566" s="1" t="str">
        <f>IF(LENB($P1566),$S1566&amp;"."&amp;T$2&amp;CHAR(9)&amp;$B$8&amp;" "&amp;H1566&amp;$B$9&amp;CHAR(9)&amp;$B$7&amp;T$3,"")</f>
        <v/>
      </c>
      <c r="U1566" s="1" t="str">
        <f>IF(LENB($P1566),$S1566&amp;"."&amp;U$2&amp;CHAR(9)&amp;$B$8&amp;" "&amp;I1566&amp;$B$9&amp;CHAR(9)&amp;$B$7&amp;U$3,"")</f>
        <v/>
      </c>
      <c r="V1566" s="1" t="str">
        <f>IF(LENB($P1566),$S1566&amp;"."&amp;V$2&amp;CHAR(9)&amp;$B$8&amp;" "&amp;J1566&amp;$B$9&amp;CHAR(9)&amp;$B$7&amp;V$3,"")</f>
        <v/>
      </c>
      <c r="Z1566" s="1" t="str">
        <f>IF(LENB(O1566),IF(1&lt;O1566,CHAR(10),"")&amp;"'"&amp;IF(G1566=0,"名称未設定",G1566)&amp;CHAR(10)&amp;T1566&amp;CHAR(10)&amp;U1566&amp;CHAR(10)&amp;V1566,"")</f>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IF(AND(LENB(H1567),0&lt;H1567,LENB(I1567),0&lt;I1567),"●","")</f>
        <v/>
      </c>
      <c r="O1567" s="1" t="str">
        <f>IF(LENB(N1567),COUNTIF(N$4:N1567,"●"),"")</f>
        <v/>
      </c>
      <c r="P1567" s="1" t="str">
        <f t="shared" si="26"/>
        <v/>
      </c>
      <c r="Q1567" s="1" t="str">
        <f>IF(LEN(G1567),1,"")</f>
        <v/>
      </c>
      <c r="R1567" s="1" t="str">
        <f>IF(LEN(Q1567),SUM($Q$4:Q1567)-1,"")</f>
        <v/>
      </c>
      <c r="S1567" s="1" t="str">
        <f>IF(LENB($P1567),IF(COUNTIF($B$34,"*[*"),REPLACE($B$34,FIND("[",$B$34),2,"["&amp;$R1567&amp;"]"),$B$34),"")</f>
        <v/>
      </c>
      <c r="T1567" s="1" t="str">
        <f>IF(LENB($P1567),$S1567&amp;"."&amp;T$2&amp;CHAR(9)&amp;$B$8&amp;" "&amp;H1567&amp;$B$9&amp;CHAR(9)&amp;$B$7&amp;T$3,"")</f>
        <v/>
      </c>
      <c r="U1567" s="1" t="str">
        <f>IF(LENB($P1567),$S1567&amp;"."&amp;U$2&amp;CHAR(9)&amp;$B$8&amp;" "&amp;I1567&amp;$B$9&amp;CHAR(9)&amp;$B$7&amp;U$3,"")</f>
        <v/>
      </c>
      <c r="V1567" s="1" t="str">
        <f>IF(LENB($P1567),$S1567&amp;"."&amp;V$2&amp;CHAR(9)&amp;$B$8&amp;" "&amp;J1567&amp;$B$9&amp;CHAR(9)&amp;$B$7&amp;V$3,"")</f>
        <v/>
      </c>
      <c r="Z1567" s="1" t="str">
        <f>IF(LENB(O1567),IF(1&lt;O1567,CHAR(10),"")&amp;"'"&amp;IF(G1567=0,"名称未設定",G1567)&amp;CHAR(10)&amp;T1567&amp;CHAR(10)&amp;U1567&amp;CHAR(10)&amp;V1567,"")</f>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IF(AND(LENB(H1568),0&lt;H1568,LENB(I1568),0&lt;I1568),"●","")</f>
        <v/>
      </c>
      <c r="O1568" s="1" t="str">
        <f>IF(LENB(N1568),COUNTIF(N$4:N1568,"●"),"")</f>
        <v/>
      </c>
      <c r="P1568" s="1" t="str">
        <f t="shared" si="26"/>
        <v/>
      </c>
      <c r="Q1568" s="1" t="str">
        <f>IF(LEN(G1568),1,"")</f>
        <v/>
      </c>
      <c r="R1568" s="1" t="str">
        <f>IF(LEN(Q1568),SUM($Q$4:Q1568)-1,"")</f>
        <v/>
      </c>
      <c r="S1568" s="1" t="str">
        <f>IF(LENB($P1568),IF(COUNTIF($B$34,"*[*"),REPLACE($B$34,FIND("[",$B$34),2,"["&amp;$R1568&amp;"]"),$B$34),"")</f>
        <v/>
      </c>
      <c r="T1568" s="1" t="str">
        <f>IF(LENB($P1568),$S1568&amp;"."&amp;T$2&amp;CHAR(9)&amp;$B$8&amp;" "&amp;H1568&amp;$B$9&amp;CHAR(9)&amp;$B$7&amp;T$3,"")</f>
        <v/>
      </c>
      <c r="U1568" s="1" t="str">
        <f>IF(LENB($P1568),$S1568&amp;"."&amp;U$2&amp;CHAR(9)&amp;$B$8&amp;" "&amp;I1568&amp;$B$9&amp;CHAR(9)&amp;$B$7&amp;U$3,"")</f>
        <v/>
      </c>
      <c r="V1568" s="1" t="str">
        <f>IF(LENB($P1568),$S1568&amp;"."&amp;V$2&amp;CHAR(9)&amp;$B$8&amp;" "&amp;J1568&amp;$B$9&amp;CHAR(9)&amp;$B$7&amp;V$3,"")</f>
        <v/>
      </c>
      <c r="Z1568" s="1" t="str">
        <f>IF(LENB(O1568),IF(1&lt;O1568,CHAR(10),"")&amp;"'"&amp;IF(G1568=0,"名称未設定",G1568)&amp;CHAR(10)&amp;T1568&amp;CHAR(10)&amp;U1568&amp;CHAR(10)&amp;V1568,"")</f>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IF(AND(LENB(H1569),0&lt;H1569,LENB(I1569),0&lt;I1569),"●","")</f>
        <v/>
      </c>
      <c r="O1569" s="1" t="str">
        <f>IF(LENB(N1569),COUNTIF(N$4:N1569,"●"),"")</f>
        <v/>
      </c>
      <c r="P1569" s="1" t="str">
        <f t="shared" si="26"/>
        <v/>
      </c>
      <c r="Q1569" s="1" t="str">
        <f>IF(LEN(G1569),1,"")</f>
        <v/>
      </c>
      <c r="R1569" s="1" t="str">
        <f>IF(LEN(Q1569),SUM($Q$4:Q1569)-1,"")</f>
        <v/>
      </c>
      <c r="S1569" s="1" t="str">
        <f>IF(LENB($P1569),IF(COUNTIF($B$34,"*[*"),REPLACE($B$34,FIND("[",$B$34),2,"["&amp;$R1569&amp;"]"),$B$34),"")</f>
        <v/>
      </c>
      <c r="T1569" s="1" t="str">
        <f>IF(LENB($P1569),$S1569&amp;"."&amp;T$2&amp;CHAR(9)&amp;$B$8&amp;" "&amp;H1569&amp;$B$9&amp;CHAR(9)&amp;$B$7&amp;T$3,"")</f>
        <v/>
      </c>
      <c r="U1569" s="1" t="str">
        <f>IF(LENB($P1569),$S1569&amp;"."&amp;U$2&amp;CHAR(9)&amp;$B$8&amp;" "&amp;I1569&amp;$B$9&amp;CHAR(9)&amp;$B$7&amp;U$3,"")</f>
        <v/>
      </c>
      <c r="V1569" s="1" t="str">
        <f>IF(LENB($P1569),$S1569&amp;"."&amp;V$2&amp;CHAR(9)&amp;$B$8&amp;" "&amp;J1569&amp;$B$9&amp;CHAR(9)&amp;$B$7&amp;V$3,"")</f>
        <v/>
      </c>
      <c r="Z1569" s="1" t="str">
        <f>IF(LENB(O1569),IF(1&lt;O1569,CHAR(10),"")&amp;"'"&amp;IF(G1569=0,"名称未設定",G1569)&amp;CHAR(10)&amp;T1569&amp;CHAR(10)&amp;U1569&amp;CHAR(10)&amp;V1569,"")</f>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IF(AND(LENB(H1570),0&lt;H1570,LENB(I1570),0&lt;I1570),"●","")</f>
        <v/>
      </c>
      <c r="O1570" s="1" t="str">
        <f>IF(LENB(N1570),COUNTIF(N$4:N1570,"●"),"")</f>
        <v/>
      </c>
      <c r="P1570" s="1" t="str">
        <f t="shared" si="26"/>
        <v/>
      </c>
      <c r="Q1570" s="1" t="str">
        <f>IF(LEN(G1570),1,"")</f>
        <v/>
      </c>
      <c r="R1570" s="1" t="str">
        <f>IF(LEN(Q1570),SUM($Q$4:Q1570)-1,"")</f>
        <v/>
      </c>
      <c r="S1570" s="1" t="str">
        <f>IF(LENB($P1570),IF(COUNTIF($B$34,"*[*"),REPLACE($B$34,FIND("[",$B$34),2,"["&amp;$R1570&amp;"]"),$B$34),"")</f>
        <v/>
      </c>
      <c r="T1570" s="1" t="str">
        <f>IF(LENB($P1570),$S1570&amp;"."&amp;T$2&amp;CHAR(9)&amp;$B$8&amp;" "&amp;H1570&amp;$B$9&amp;CHAR(9)&amp;$B$7&amp;T$3,"")</f>
        <v/>
      </c>
      <c r="U1570" s="1" t="str">
        <f>IF(LENB($P1570),$S1570&amp;"."&amp;U$2&amp;CHAR(9)&amp;$B$8&amp;" "&amp;I1570&amp;$B$9&amp;CHAR(9)&amp;$B$7&amp;U$3,"")</f>
        <v/>
      </c>
      <c r="V1570" s="1" t="str">
        <f>IF(LENB($P1570),$S1570&amp;"."&amp;V$2&amp;CHAR(9)&amp;$B$8&amp;" "&amp;J1570&amp;$B$9&amp;CHAR(9)&amp;$B$7&amp;V$3,"")</f>
        <v/>
      </c>
      <c r="Z1570" s="1" t="str">
        <f>IF(LENB(O1570),IF(1&lt;O1570,CHAR(10),"")&amp;"'"&amp;IF(G1570=0,"名称未設定",G1570)&amp;CHAR(10)&amp;T1570&amp;CHAR(10)&amp;U1570&amp;CHAR(10)&amp;V1570,"")</f>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IF(AND(LENB(H1571),0&lt;H1571,LENB(I1571),0&lt;I1571),"●","")</f>
        <v/>
      </c>
      <c r="O1571" s="1" t="str">
        <f>IF(LENB(N1571),COUNTIF(N$4:N1571,"●"),"")</f>
        <v/>
      </c>
      <c r="P1571" s="1" t="str">
        <f t="shared" si="26"/>
        <v/>
      </c>
      <c r="Q1571" s="1" t="str">
        <f>IF(LEN(G1571),1,"")</f>
        <v/>
      </c>
      <c r="R1571" s="1" t="str">
        <f>IF(LEN(Q1571),SUM($Q$4:Q1571)-1,"")</f>
        <v/>
      </c>
      <c r="S1571" s="1" t="str">
        <f>IF(LENB($P1571),IF(COUNTIF($B$34,"*[*"),REPLACE($B$34,FIND("[",$B$34),2,"["&amp;$R1571&amp;"]"),$B$34),"")</f>
        <v/>
      </c>
      <c r="T1571" s="1" t="str">
        <f>IF(LENB($P1571),$S1571&amp;"."&amp;T$2&amp;CHAR(9)&amp;$B$8&amp;" "&amp;H1571&amp;$B$9&amp;CHAR(9)&amp;$B$7&amp;T$3,"")</f>
        <v/>
      </c>
      <c r="U1571" s="1" t="str">
        <f>IF(LENB($P1571),$S1571&amp;"."&amp;U$2&amp;CHAR(9)&amp;$B$8&amp;" "&amp;I1571&amp;$B$9&amp;CHAR(9)&amp;$B$7&amp;U$3,"")</f>
        <v/>
      </c>
      <c r="V1571" s="1" t="str">
        <f>IF(LENB($P1571),$S1571&amp;"."&amp;V$2&amp;CHAR(9)&amp;$B$8&amp;" "&amp;J1571&amp;$B$9&amp;CHAR(9)&amp;$B$7&amp;V$3,"")</f>
        <v/>
      </c>
      <c r="Z1571" s="1" t="str">
        <f>IF(LENB(O1571),IF(1&lt;O1571,CHAR(10),"")&amp;"'"&amp;IF(G1571=0,"名称未設定",G1571)&amp;CHAR(10)&amp;T1571&amp;CHAR(10)&amp;U1571&amp;CHAR(10)&amp;V1571,"")</f>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IF(AND(LENB(H1572),0&lt;H1572,LENB(I1572),0&lt;I1572),"●","")</f>
        <v/>
      </c>
      <c r="O1572" s="1" t="str">
        <f>IF(LENB(N1572),COUNTIF(N$4:N1572,"●"),"")</f>
        <v/>
      </c>
      <c r="P1572" s="1" t="str">
        <f t="shared" si="26"/>
        <v/>
      </c>
      <c r="Q1572" s="1" t="str">
        <f>IF(LEN(G1572),1,"")</f>
        <v/>
      </c>
      <c r="R1572" s="1" t="str">
        <f>IF(LEN(Q1572),SUM($Q$4:Q1572)-1,"")</f>
        <v/>
      </c>
      <c r="S1572" s="1" t="str">
        <f>IF(LENB($P1572),IF(COUNTIF($B$34,"*[*"),REPLACE($B$34,FIND("[",$B$34),2,"["&amp;$R1572&amp;"]"),$B$34),"")</f>
        <v/>
      </c>
      <c r="T1572" s="1" t="str">
        <f>IF(LENB($P1572),$S1572&amp;"."&amp;T$2&amp;CHAR(9)&amp;$B$8&amp;" "&amp;H1572&amp;$B$9&amp;CHAR(9)&amp;$B$7&amp;T$3,"")</f>
        <v/>
      </c>
      <c r="U1572" s="1" t="str">
        <f>IF(LENB($P1572),$S1572&amp;"."&amp;U$2&amp;CHAR(9)&amp;$B$8&amp;" "&amp;I1572&amp;$B$9&amp;CHAR(9)&amp;$B$7&amp;U$3,"")</f>
        <v/>
      </c>
      <c r="V1572" s="1" t="str">
        <f>IF(LENB($P1572),$S1572&amp;"."&amp;V$2&amp;CHAR(9)&amp;$B$8&amp;" "&amp;J1572&amp;$B$9&amp;CHAR(9)&amp;$B$7&amp;V$3,"")</f>
        <v/>
      </c>
      <c r="Z1572" s="1" t="str">
        <f>IF(LENB(O1572),IF(1&lt;O1572,CHAR(10),"")&amp;"'"&amp;IF(G1572=0,"名称未設定",G1572)&amp;CHAR(10)&amp;T1572&amp;CHAR(10)&amp;U1572&amp;CHAR(10)&amp;V1572,"")</f>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IF(AND(LENB(H1573),0&lt;H1573,LENB(I1573),0&lt;I1573),"●","")</f>
        <v/>
      </c>
      <c r="O1573" s="1" t="str">
        <f>IF(LENB(N1573),COUNTIF(N$4:N1573,"●"),"")</f>
        <v/>
      </c>
      <c r="P1573" s="1" t="str">
        <f t="shared" si="26"/>
        <v/>
      </c>
      <c r="Q1573" s="1" t="str">
        <f>IF(LEN(G1573),1,"")</f>
        <v/>
      </c>
      <c r="R1573" s="1" t="str">
        <f>IF(LEN(Q1573),SUM($Q$4:Q1573)-1,"")</f>
        <v/>
      </c>
      <c r="S1573" s="1" t="str">
        <f>IF(LENB($P1573),IF(COUNTIF($B$34,"*[*"),REPLACE($B$34,FIND("[",$B$34),2,"["&amp;$R1573&amp;"]"),$B$34),"")</f>
        <v/>
      </c>
      <c r="T1573" s="1" t="str">
        <f>IF(LENB($P1573),$S1573&amp;"."&amp;T$2&amp;CHAR(9)&amp;$B$8&amp;" "&amp;H1573&amp;$B$9&amp;CHAR(9)&amp;$B$7&amp;T$3,"")</f>
        <v/>
      </c>
      <c r="U1573" s="1" t="str">
        <f>IF(LENB($P1573),$S1573&amp;"."&amp;U$2&amp;CHAR(9)&amp;$B$8&amp;" "&amp;I1573&amp;$B$9&amp;CHAR(9)&amp;$B$7&amp;U$3,"")</f>
        <v/>
      </c>
      <c r="V1573" s="1" t="str">
        <f>IF(LENB($P1573),$S1573&amp;"."&amp;V$2&amp;CHAR(9)&amp;$B$8&amp;" "&amp;J1573&amp;$B$9&amp;CHAR(9)&amp;$B$7&amp;V$3,"")</f>
        <v/>
      </c>
      <c r="Z1573" s="1" t="str">
        <f>IF(LENB(O1573),IF(1&lt;O1573,CHAR(10),"")&amp;"'"&amp;IF(G1573=0,"名称未設定",G1573)&amp;CHAR(10)&amp;T1573&amp;CHAR(10)&amp;U1573&amp;CHAR(10)&amp;V1573,"")</f>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IF(AND(LENB(H1574),0&lt;H1574,LENB(I1574),0&lt;I1574),"●","")</f>
        <v/>
      </c>
      <c r="O1574" s="1" t="str">
        <f>IF(LENB(N1574),COUNTIF(N$4:N1574,"●"),"")</f>
        <v/>
      </c>
      <c r="P1574" s="1" t="str">
        <f t="shared" si="26"/>
        <v/>
      </c>
      <c r="Q1574" s="1" t="str">
        <f>IF(LEN(G1574),1,"")</f>
        <v/>
      </c>
      <c r="R1574" s="1" t="str">
        <f>IF(LEN(Q1574),SUM($Q$4:Q1574)-1,"")</f>
        <v/>
      </c>
      <c r="S1574" s="1" t="str">
        <f>IF(LENB($P1574),IF(COUNTIF($B$34,"*[*"),REPLACE($B$34,FIND("[",$B$34),2,"["&amp;$R1574&amp;"]"),$B$34),"")</f>
        <v/>
      </c>
      <c r="T1574" s="1" t="str">
        <f>IF(LENB($P1574),$S1574&amp;"."&amp;T$2&amp;CHAR(9)&amp;$B$8&amp;" "&amp;H1574&amp;$B$9&amp;CHAR(9)&amp;$B$7&amp;T$3,"")</f>
        <v/>
      </c>
      <c r="U1574" s="1" t="str">
        <f>IF(LENB($P1574),$S1574&amp;"."&amp;U$2&amp;CHAR(9)&amp;$B$8&amp;" "&amp;I1574&amp;$B$9&amp;CHAR(9)&amp;$B$7&amp;U$3,"")</f>
        <v/>
      </c>
      <c r="V1574" s="1" t="str">
        <f>IF(LENB($P1574),$S1574&amp;"."&amp;V$2&amp;CHAR(9)&amp;$B$8&amp;" "&amp;J1574&amp;$B$9&amp;CHAR(9)&amp;$B$7&amp;V$3,"")</f>
        <v/>
      </c>
      <c r="Z1574" s="1" t="str">
        <f>IF(LENB(O1574),IF(1&lt;O1574,CHAR(10),"")&amp;"'"&amp;IF(G1574=0,"名称未設定",G1574)&amp;CHAR(10)&amp;T1574&amp;CHAR(10)&amp;U1574&amp;CHAR(10)&amp;V1574,"")</f>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IF(AND(LENB(H1575),0&lt;H1575,LENB(I1575),0&lt;I1575),"●","")</f>
        <v/>
      </c>
      <c r="O1575" s="1" t="str">
        <f>IF(LENB(N1575),COUNTIF(N$4:N1575,"●"),"")</f>
        <v/>
      </c>
      <c r="P1575" s="1" t="str">
        <f t="shared" si="26"/>
        <v/>
      </c>
      <c r="Q1575" s="1" t="str">
        <f>IF(LEN(G1575),1,"")</f>
        <v/>
      </c>
      <c r="R1575" s="1" t="str">
        <f>IF(LEN(Q1575),SUM($Q$4:Q1575)-1,"")</f>
        <v/>
      </c>
      <c r="S1575" s="1" t="str">
        <f>IF(LENB($P1575),IF(COUNTIF($B$34,"*[*"),REPLACE($B$34,FIND("[",$B$34),2,"["&amp;$R1575&amp;"]"),$B$34),"")</f>
        <v/>
      </c>
      <c r="T1575" s="1" t="str">
        <f>IF(LENB($P1575),$S1575&amp;"."&amp;T$2&amp;CHAR(9)&amp;$B$8&amp;" "&amp;H1575&amp;$B$9&amp;CHAR(9)&amp;$B$7&amp;T$3,"")</f>
        <v/>
      </c>
      <c r="U1575" s="1" t="str">
        <f>IF(LENB($P1575),$S1575&amp;"."&amp;U$2&amp;CHAR(9)&amp;$B$8&amp;" "&amp;I1575&amp;$B$9&amp;CHAR(9)&amp;$B$7&amp;U$3,"")</f>
        <v/>
      </c>
      <c r="V1575" s="1" t="str">
        <f>IF(LENB($P1575),$S1575&amp;"."&amp;V$2&amp;CHAR(9)&amp;$B$8&amp;" "&amp;J1575&amp;$B$9&amp;CHAR(9)&amp;$B$7&amp;V$3,"")</f>
        <v/>
      </c>
      <c r="Z1575" s="1" t="str">
        <f>IF(LENB(O1575),IF(1&lt;O1575,CHAR(10),"")&amp;"'"&amp;IF(G1575=0,"名称未設定",G1575)&amp;CHAR(10)&amp;T1575&amp;CHAR(10)&amp;U1575&amp;CHAR(10)&amp;V1575,"")</f>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IF(AND(LENB(H1576),0&lt;H1576,LENB(I1576),0&lt;I1576),"●","")</f>
        <v/>
      </c>
      <c r="O1576" s="1" t="str">
        <f>IF(LENB(N1576),COUNTIF(N$4:N1576,"●"),"")</f>
        <v/>
      </c>
      <c r="P1576" s="1" t="str">
        <f t="shared" si="26"/>
        <v/>
      </c>
      <c r="Q1576" s="1" t="str">
        <f>IF(LEN(G1576),1,"")</f>
        <v/>
      </c>
      <c r="R1576" s="1" t="str">
        <f>IF(LEN(Q1576),SUM($Q$4:Q1576)-1,"")</f>
        <v/>
      </c>
      <c r="S1576" s="1" t="str">
        <f>IF(LENB($P1576),IF(COUNTIF($B$34,"*[*"),REPLACE($B$34,FIND("[",$B$34),2,"["&amp;$R1576&amp;"]"),$B$34),"")</f>
        <v/>
      </c>
      <c r="T1576" s="1" t="str">
        <f>IF(LENB($P1576),$S1576&amp;"."&amp;T$2&amp;CHAR(9)&amp;$B$8&amp;" "&amp;H1576&amp;$B$9&amp;CHAR(9)&amp;$B$7&amp;T$3,"")</f>
        <v/>
      </c>
      <c r="U1576" s="1" t="str">
        <f>IF(LENB($P1576),$S1576&amp;"."&amp;U$2&amp;CHAR(9)&amp;$B$8&amp;" "&amp;I1576&amp;$B$9&amp;CHAR(9)&amp;$B$7&amp;U$3,"")</f>
        <v/>
      </c>
      <c r="V1576" s="1" t="str">
        <f>IF(LENB($P1576),$S1576&amp;"."&amp;V$2&amp;CHAR(9)&amp;$B$8&amp;" "&amp;J1576&amp;$B$9&amp;CHAR(9)&amp;$B$7&amp;V$3,"")</f>
        <v/>
      </c>
      <c r="Z1576" s="1" t="str">
        <f>IF(LENB(O1576),IF(1&lt;O1576,CHAR(10),"")&amp;"'"&amp;IF(G1576=0,"名称未設定",G1576)&amp;CHAR(10)&amp;T1576&amp;CHAR(10)&amp;U1576&amp;CHAR(10)&amp;V1576,"")</f>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IF(AND(LENB(H1577),0&lt;H1577,LENB(I1577),0&lt;I1577),"●","")</f>
        <v/>
      </c>
      <c r="O1577" s="1" t="str">
        <f>IF(LENB(N1577),COUNTIF(N$4:N1577,"●"),"")</f>
        <v/>
      </c>
      <c r="P1577" s="1" t="str">
        <f t="shared" si="26"/>
        <v/>
      </c>
      <c r="Q1577" s="1" t="str">
        <f>IF(LEN(G1577),1,"")</f>
        <v/>
      </c>
      <c r="R1577" s="1" t="str">
        <f>IF(LEN(Q1577),SUM($Q$4:Q1577)-1,"")</f>
        <v/>
      </c>
      <c r="S1577" s="1" t="str">
        <f>IF(LENB($P1577),IF(COUNTIF($B$34,"*[*"),REPLACE($B$34,FIND("[",$B$34),2,"["&amp;$R1577&amp;"]"),$B$34),"")</f>
        <v/>
      </c>
      <c r="T1577" s="1" t="str">
        <f>IF(LENB($P1577),$S1577&amp;"."&amp;T$2&amp;CHAR(9)&amp;$B$8&amp;" "&amp;H1577&amp;$B$9&amp;CHAR(9)&amp;$B$7&amp;T$3,"")</f>
        <v/>
      </c>
      <c r="U1577" s="1" t="str">
        <f>IF(LENB($P1577),$S1577&amp;"."&amp;U$2&amp;CHAR(9)&amp;$B$8&amp;" "&amp;I1577&amp;$B$9&amp;CHAR(9)&amp;$B$7&amp;U$3,"")</f>
        <v/>
      </c>
      <c r="V1577" s="1" t="str">
        <f>IF(LENB($P1577),$S1577&amp;"."&amp;V$2&amp;CHAR(9)&amp;$B$8&amp;" "&amp;J1577&amp;$B$9&amp;CHAR(9)&amp;$B$7&amp;V$3,"")</f>
        <v/>
      </c>
      <c r="Z1577" s="1" t="str">
        <f>IF(LENB(O1577),IF(1&lt;O1577,CHAR(10),"")&amp;"'"&amp;IF(G1577=0,"名称未設定",G1577)&amp;CHAR(10)&amp;T1577&amp;CHAR(10)&amp;U1577&amp;CHAR(10)&amp;V1577,"")</f>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IF(AND(LENB(H1578),0&lt;H1578,LENB(I1578),0&lt;I1578),"●","")</f>
        <v/>
      </c>
      <c r="O1578" s="1" t="str">
        <f>IF(LENB(N1578),COUNTIF(N$4:N1578,"●"),"")</f>
        <v/>
      </c>
      <c r="P1578" s="1" t="str">
        <f t="shared" si="26"/>
        <v/>
      </c>
      <c r="Q1578" s="1" t="str">
        <f>IF(LEN(G1578),1,"")</f>
        <v/>
      </c>
      <c r="R1578" s="1" t="str">
        <f>IF(LEN(Q1578),SUM($Q$4:Q1578)-1,"")</f>
        <v/>
      </c>
      <c r="S1578" s="1" t="str">
        <f>IF(LENB($P1578),IF(COUNTIF($B$34,"*[*"),REPLACE($B$34,FIND("[",$B$34),2,"["&amp;$R1578&amp;"]"),$B$34),"")</f>
        <v/>
      </c>
      <c r="T1578" s="1" t="str">
        <f>IF(LENB($P1578),$S1578&amp;"."&amp;T$2&amp;CHAR(9)&amp;$B$8&amp;" "&amp;H1578&amp;$B$9&amp;CHAR(9)&amp;$B$7&amp;T$3,"")</f>
        <v/>
      </c>
      <c r="U1578" s="1" t="str">
        <f>IF(LENB($P1578),$S1578&amp;"."&amp;U$2&amp;CHAR(9)&amp;$B$8&amp;" "&amp;I1578&amp;$B$9&amp;CHAR(9)&amp;$B$7&amp;U$3,"")</f>
        <v/>
      </c>
      <c r="V1578" s="1" t="str">
        <f>IF(LENB($P1578),$S1578&amp;"."&amp;V$2&amp;CHAR(9)&amp;$B$8&amp;" "&amp;J1578&amp;$B$9&amp;CHAR(9)&amp;$B$7&amp;V$3,"")</f>
        <v/>
      </c>
      <c r="Z1578" s="1" t="str">
        <f>IF(LENB(O1578),IF(1&lt;O1578,CHAR(10),"")&amp;"'"&amp;IF(G1578=0,"名称未設定",G1578)&amp;CHAR(10)&amp;T1578&amp;CHAR(10)&amp;U1578&amp;CHAR(10)&amp;V1578,"")</f>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IF(AND(LENB(H1579),0&lt;H1579,LENB(I1579),0&lt;I1579),"●","")</f>
        <v/>
      </c>
      <c r="O1579" s="1" t="str">
        <f>IF(LENB(N1579),COUNTIF(N$4:N1579,"●"),"")</f>
        <v/>
      </c>
      <c r="P1579" s="1" t="str">
        <f t="shared" si="26"/>
        <v/>
      </c>
      <c r="Q1579" s="1" t="str">
        <f>IF(LEN(G1579),1,"")</f>
        <v/>
      </c>
      <c r="R1579" s="1" t="str">
        <f>IF(LEN(Q1579),SUM($Q$4:Q1579)-1,"")</f>
        <v/>
      </c>
      <c r="S1579" s="1" t="str">
        <f>IF(LENB($P1579),IF(COUNTIF($B$34,"*[*"),REPLACE($B$34,FIND("[",$B$34),2,"["&amp;$R1579&amp;"]"),$B$34),"")</f>
        <v/>
      </c>
      <c r="T1579" s="1" t="str">
        <f>IF(LENB($P1579),$S1579&amp;"."&amp;T$2&amp;CHAR(9)&amp;$B$8&amp;" "&amp;H1579&amp;$B$9&amp;CHAR(9)&amp;$B$7&amp;T$3,"")</f>
        <v/>
      </c>
      <c r="U1579" s="1" t="str">
        <f>IF(LENB($P1579),$S1579&amp;"."&amp;U$2&amp;CHAR(9)&amp;$B$8&amp;" "&amp;I1579&amp;$B$9&amp;CHAR(9)&amp;$B$7&amp;U$3,"")</f>
        <v/>
      </c>
      <c r="V1579" s="1" t="str">
        <f>IF(LENB($P1579),$S1579&amp;"."&amp;V$2&amp;CHAR(9)&amp;$B$8&amp;" "&amp;J1579&amp;$B$9&amp;CHAR(9)&amp;$B$7&amp;V$3,"")</f>
        <v/>
      </c>
      <c r="Z1579" s="1" t="str">
        <f>IF(LENB(O1579),IF(1&lt;O1579,CHAR(10),"")&amp;"'"&amp;IF(G1579=0,"名称未設定",G1579)&amp;CHAR(10)&amp;T1579&amp;CHAR(10)&amp;U1579&amp;CHAR(10)&amp;V1579,"")</f>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IF(AND(LENB(H1580),0&lt;H1580,LENB(I1580),0&lt;I1580),"●","")</f>
        <v/>
      </c>
      <c r="O1580" s="1" t="str">
        <f>IF(LENB(N1580),COUNTIF(N$4:N1580,"●"),"")</f>
        <v/>
      </c>
      <c r="P1580" s="1" t="str">
        <f t="shared" si="26"/>
        <v/>
      </c>
      <c r="Q1580" s="1" t="str">
        <f>IF(LEN(G1580),1,"")</f>
        <v/>
      </c>
      <c r="R1580" s="1" t="str">
        <f>IF(LEN(Q1580),SUM($Q$4:Q1580)-1,"")</f>
        <v/>
      </c>
      <c r="S1580" s="1" t="str">
        <f>IF(LENB($P1580),IF(COUNTIF($B$34,"*[*"),REPLACE($B$34,FIND("[",$B$34),2,"["&amp;$R1580&amp;"]"),$B$34),"")</f>
        <v/>
      </c>
      <c r="T1580" s="1" t="str">
        <f>IF(LENB($P1580),$S1580&amp;"."&amp;T$2&amp;CHAR(9)&amp;$B$8&amp;" "&amp;H1580&amp;$B$9&amp;CHAR(9)&amp;$B$7&amp;T$3,"")</f>
        <v/>
      </c>
      <c r="U1580" s="1" t="str">
        <f>IF(LENB($P1580),$S1580&amp;"."&amp;U$2&amp;CHAR(9)&amp;$B$8&amp;" "&amp;I1580&amp;$B$9&amp;CHAR(9)&amp;$B$7&amp;U$3,"")</f>
        <v/>
      </c>
      <c r="V1580" s="1" t="str">
        <f>IF(LENB($P1580),$S1580&amp;"."&amp;V$2&amp;CHAR(9)&amp;$B$8&amp;" "&amp;J1580&amp;$B$9&amp;CHAR(9)&amp;$B$7&amp;V$3,"")</f>
        <v/>
      </c>
      <c r="Z1580" s="1" t="str">
        <f>IF(LENB(O1580),IF(1&lt;O1580,CHAR(10),"")&amp;"'"&amp;IF(G1580=0,"名称未設定",G1580)&amp;CHAR(10)&amp;T1580&amp;CHAR(10)&amp;U1580&amp;CHAR(10)&amp;V1580,"")</f>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IF(AND(LENB(H1581),0&lt;H1581,LENB(I1581),0&lt;I1581),"●","")</f>
        <v/>
      </c>
      <c r="O1581" s="1" t="str">
        <f>IF(LENB(N1581),COUNTIF(N$4:N1581,"●"),"")</f>
        <v/>
      </c>
      <c r="P1581" s="1" t="str">
        <f t="shared" si="26"/>
        <v/>
      </c>
      <c r="Q1581" s="1" t="str">
        <f>IF(LEN(G1581),1,"")</f>
        <v/>
      </c>
      <c r="R1581" s="1" t="str">
        <f>IF(LEN(Q1581),SUM($Q$4:Q1581)-1,"")</f>
        <v/>
      </c>
      <c r="S1581" s="1" t="str">
        <f>IF(LENB($P1581),IF(COUNTIF($B$34,"*[*"),REPLACE($B$34,FIND("[",$B$34),2,"["&amp;$R1581&amp;"]"),$B$34),"")</f>
        <v/>
      </c>
      <c r="T1581" s="1" t="str">
        <f>IF(LENB($P1581),$S1581&amp;"."&amp;T$2&amp;CHAR(9)&amp;$B$8&amp;" "&amp;H1581&amp;$B$9&amp;CHAR(9)&amp;$B$7&amp;T$3,"")</f>
        <v/>
      </c>
      <c r="U1581" s="1" t="str">
        <f>IF(LENB($P1581),$S1581&amp;"."&amp;U$2&amp;CHAR(9)&amp;$B$8&amp;" "&amp;I1581&amp;$B$9&amp;CHAR(9)&amp;$B$7&amp;U$3,"")</f>
        <v/>
      </c>
      <c r="V1581" s="1" t="str">
        <f>IF(LENB($P1581),$S1581&amp;"."&amp;V$2&amp;CHAR(9)&amp;$B$8&amp;" "&amp;J1581&amp;$B$9&amp;CHAR(9)&amp;$B$7&amp;V$3,"")</f>
        <v/>
      </c>
      <c r="Z1581" s="1" t="str">
        <f>IF(LENB(O1581),IF(1&lt;O1581,CHAR(10),"")&amp;"'"&amp;IF(G1581=0,"名称未設定",G1581)&amp;CHAR(10)&amp;T1581&amp;CHAR(10)&amp;U1581&amp;CHAR(10)&amp;V1581,"")</f>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IF(AND(LENB(H1582),0&lt;H1582,LENB(I1582),0&lt;I1582),"●","")</f>
        <v/>
      </c>
      <c r="O1582" s="1" t="str">
        <f>IF(LENB(N1582),COUNTIF(N$4:N1582,"●"),"")</f>
        <v/>
      </c>
      <c r="P1582" s="1" t="str">
        <f t="shared" si="26"/>
        <v/>
      </c>
      <c r="Q1582" s="1" t="str">
        <f>IF(LEN(G1582),1,"")</f>
        <v/>
      </c>
      <c r="R1582" s="1" t="str">
        <f>IF(LEN(Q1582),SUM($Q$4:Q1582)-1,"")</f>
        <v/>
      </c>
      <c r="S1582" s="1" t="str">
        <f>IF(LENB($P1582),IF(COUNTIF($B$34,"*[*"),REPLACE($B$34,FIND("[",$B$34),2,"["&amp;$R1582&amp;"]"),$B$34),"")</f>
        <v/>
      </c>
      <c r="T1582" s="1" t="str">
        <f>IF(LENB($P1582),$S1582&amp;"."&amp;T$2&amp;CHAR(9)&amp;$B$8&amp;" "&amp;H1582&amp;$B$9&amp;CHAR(9)&amp;$B$7&amp;T$3,"")</f>
        <v/>
      </c>
      <c r="U1582" s="1" t="str">
        <f>IF(LENB($P1582),$S1582&amp;"."&amp;U$2&amp;CHAR(9)&amp;$B$8&amp;" "&amp;I1582&amp;$B$9&amp;CHAR(9)&amp;$B$7&amp;U$3,"")</f>
        <v/>
      </c>
      <c r="V1582" s="1" t="str">
        <f>IF(LENB($P1582),$S1582&amp;"."&amp;V$2&amp;CHAR(9)&amp;$B$8&amp;" "&amp;J1582&amp;$B$9&amp;CHAR(9)&amp;$B$7&amp;V$3,"")</f>
        <v/>
      </c>
      <c r="Z1582" s="1" t="str">
        <f>IF(LENB(O1582),IF(1&lt;O1582,CHAR(10),"")&amp;"'"&amp;IF(G1582=0,"名称未設定",G1582)&amp;CHAR(10)&amp;T1582&amp;CHAR(10)&amp;U1582&amp;CHAR(10)&amp;V1582,"")</f>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IF(AND(LENB(H1583),0&lt;H1583,LENB(I1583),0&lt;I1583),"●","")</f>
        <v/>
      </c>
      <c r="O1583" s="1" t="str">
        <f>IF(LENB(N1583),COUNTIF(N$4:N1583,"●"),"")</f>
        <v/>
      </c>
      <c r="P1583" s="1" t="str">
        <f t="shared" si="26"/>
        <v/>
      </c>
      <c r="Q1583" s="1" t="str">
        <f>IF(LEN(G1583),1,"")</f>
        <v/>
      </c>
      <c r="R1583" s="1" t="str">
        <f>IF(LEN(Q1583),SUM($Q$4:Q1583)-1,"")</f>
        <v/>
      </c>
      <c r="S1583" s="1" t="str">
        <f>IF(LENB($P1583),IF(COUNTIF($B$34,"*[*"),REPLACE($B$34,FIND("[",$B$34),2,"["&amp;$R1583&amp;"]"),$B$34),"")</f>
        <v/>
      </c>
      <c r="T1583" s="1" t="str">
        <f>IF(LENB($P1583),$S1583&amp;"."&amp;T$2&amp;CHAR(9)&amp;$B$8&amp;" "&amp;H1583&amp;$B$9&amp;CHAR(9)&amp;$B$7&amp;T$3,"")</f>
        <v/>
      </c>
      <c r="U1583" s="1" t="str">
        <f>IF(LENB($P1583),$S1583&amp;"."&amp;U$2&amp;CHAR(9)&amp;$B$8&amp;" "&amp;I1583&amp;$B$9&amp;CHAR(9)&amp;$B$7&amp;U$3,"")</f>
        <v/>
      </c>
      <c r="V1583" s="1" t="str">
        <f>IF(LENB($P1583),$S1583&amp;"."&amp;V$2&amp;CHAR(9)&amp;$B$8&amp;" "&amp;J1583&amp;$B$9&amp;CHAR(9)&amp;$B$7&amp;V$3,"")</f>
        <v/>
      </c>
      <c r="Z1583" s="1" t="str">
        <f>IF(LENB(O1583),IF(1&lt;O1583,CHAR(10),"")&amp;"'"&amp;IF(G1583=0,"名称未設定",G1583)&amp;CHAR(10)&amp;T1583&amp;CHAR(10)&amp;U1583&amp;CHAR(10)&amp;V1583,"")</f>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IF(AND(LENB(H1584),0&lt;H1584,LENB(I1584),0&lt;I1584),"●","")</f>
        <v/>
      </c>
      <c r="O1584" s="1" t="str">
        <f>IF(LENB(N1584),COUNTIF(N$4:N1584,"●"),"")</f>
        <v/>
      </c>
      <c r="P1584" s="1" t="str">
        <f t="shared" si="26"/>
        <v/>
      </c>
      <c r="Q1584" s="1" t="str">
        <f>IF(LEN(G1584),1,"")</f>
        <v/>
      </c>
      <c r="R1584" s="1" t="str">
        <f>IF(LEN(Q1584),SUM($Q$4:Q1584)-1,"")</f>
        <v/>
      </c>
      <c r="S1584" s="1" t="str">
        <f>IF(LENB($P1584),IF(COUNTIF($B$34,"*[*"),REPLACE($B$34,FIND("[",$B$34),2,"["&amp;$R1584&amp;"]"),$B$34),"")</f>
        <v/>
      </c>
      <c r="T1584" s="1" t="str">
        <f>IF(LENB($P1584),$S1584&amp;"."&amp;T$2&amp;CHAR(9)&amp;$B$8&amp;" "&amp;H1584&amp;$B$9&amp;CHAR(9)&amp;$B$7&amp;T$3,"")</f>
        <v/>
      </c>
      <c r="U1584" s="1" t="str">
        <f>IF(LENB($P1584),$S1584&amp;"."&amp;U$2&amp;CHAR(9)&amp;$B$8&amp;" "&amp;I1584&amp;$B$9&amp;CHAR(9)&amp;$B$7&amp;U$3,"")</f>
        <v/>
      </c>
      <c r="V1584" s="1" t="str">
        <f>IF(LENB($P1584),$S1584&amp;"."&amp;V$2&amp;CHAR(9)&amp;$B$8&amp;" "&amp;J1584&amp;$B$9&amp;CHAR(9)&amp;$B$7&amp;V$3,"")</f>
        <v/>
      </c>
      <c r="Z1584" s="1" t="str">
        <f>IF(LENB(O1584),IF(1&lt;O1584,CHAR(10),"")&amp;"'"&amp;IF(G1584=0,"名称未設定",G1584)&amp;CHAR(10)&amp;T1584&amp;CHAR(10)&amp;U1584&amp;CHAR(10)&amp;V1584,"")</f>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IF(AND(LENB(H1585),0&lt;H1585,LENB(I1585),0&lt;I1585),"●","")</f>
        <v/>
      </c>
      <c r="O1585" s="1" t="str">
        <f>IF(LENB(N1585),COUNTIF(N$4:N1585,"●"),"")</f>
        <v/>
      </c>
      <c r="P1585" s="1" t="str">
        <f t="shared" si="26"/>
        <v/>
      </c>
      <c r="Q1585" s="1" t="str">
        <f>IF(LEN(G1585),1,"")</f>
        <v/>
      </c>
      <c r="R1585" s="1" t="str">
        <f>IF(LEN(Q1585),SUM($Q$4:Q1585)-1,"")</f>
        <v/>
      </c>
      <c r="S1585" s="1" t="str">
        <f>IF(LENB($P1585),IF(COUNTIF($B$34,"*[*"),REPLACE($B$34,FIND("[",$B$34),2,"["&amp;$R1585&amp;"]"),$B$34),"")</f>
        <v/>
      </c>
      <c r="T1585" s="1" t="str">
        <f>IF(LENB($P1585),$S1585&amp;"."&amp;T$2&amp;CHAR(9)&amp;$B$8&amp;" "&amp;H1585&amp;$B$9&amp;CHAR(9)&amp;$B$7&amp;T$3,"")</f>
        <v/>
      </c>
      <c r="U1585" s="1" t="str">
        <f>IF(LENB($P1585),$S1585&amp;"."&amp;U$2&amp;CHAR(9)&amp;$B$8&amp;" "&amp;I1585&amp;$B$9&amp;CHAR(9)&amp;$B$7&amp;U$3,"")</f>
        <v/>
      </c>
      <c r="V1585" s="1" t="str">
        <f>IF(LENB($P1585),$S1585&amp;"."&amp;V$2&amp;CHAR(9)&amp;$B$8&amp;" "&amp;J1585&amp;$B$9&amp;CHAR(9)&amp;$B$7&amp;V$3,"")</f>
        <v/>
      </c>
      <c r="Z1585" s="1" t="str">
        <f>IF(LENB(O1585),IF(1&lt;O1585,CHAR(10),"")&amp;"'"&amp;IF(G1585=0,"名称未設定",G1585)&amp;CHAR(10)&amp;T1585&amp;CHAR(10)&amp;U1585&amp;CHAR(10)&amp;V1585,"")</f>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IF(AND(LENB(H1586),0&lt;H1586,LENB(I1586),0&lt;I1586),"●","")</f>
        <v/>
      </c>
      <c r="O1586" s="1" t="str">
        <f>IF(LENB(N1586),COUNTIF(N$4:N1586,"●"),"")</f>
        <v/>
      </c>
      <c r="P1586" s="1" t="str">
        <f t="shared" si="26"/>
        <v/>
      </c>
      <c r="Q1586" s="1" t="str">
        <f>IF(LEN(G1586),1,"")</f>
        <v/>
      </c>
      <c r="R1586" s="1" t="str">
        <f>IF(LEN(Q1586),SUM($Q$4:Q1586)-1,"")</f>
        <v/>
      </c>
      <c r="S1586" s="1" t="str">
        <f>IF(LENB($P1586),IF(COUNTIF($B$34,"*[*"),REPLACE($B$34,FIND("[",$B$34),2,"["&amp;$R1586&amp;"]"),$B$34),"")</f>
        <v/>
      </c>
      <c r="T1586" s="1" t="str">
        <f>IF(LENB($P1586),$S1586&amp;"."&amp;T$2&amp;CHAR(9)&amp;$B$8&amp;" "&amp;H1586&amp;$B$9&amp;CHAR(9)&amp;$B$7&amp;T$3,"")</f>
        <v/>
      </c>
      <c r="U1586" s="1" t="str">
        <f>IF(LENB($P1586),$S1586&amp;"."&amp;U$2&amp;CHAR(9)&amp;$B$8&amp;" "&amp;I1586&amp;$B$9&amp;CHAR(9)&amp;$B$7&amp;U$3,"")</f>
        <v/>
      </c>
      <c r="V1586" s="1" t="str">
        <f>IF(LENB($P1586),$S1586&amp;"."&amp;V$2&amp;CHAR(9)&amp;$B$8&amp;" "&amp;J1586&amp;$B$9&amp;CHAR(9)&amp;$B$7&amp;V$3,"")</f>
        <v/>
      </c>
      <c r="Z1586" s="1" t="str">
        <f>IF(LENB(O1586),IF(1&lt;O1586,CHAR(10),"")&amp;"'"&amp;IF(G1586=0,"名称未設定",G1586)&amp;CHAR(10)&amp;T1586&amp;CHAR(10)&amp;U1586&amp;CHAR(10)&amp;V1586,"")</f>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IF(AND(LENB(H1587),0&lt;H1587,LENB(I1587),0&lt;I1587),"●","")</f>
        <v/>
      </c>
      <c r="O1587" s="1" t="str">
        <f>IF(LENB(N1587),COUNTIF(N$4:N1587,"●"),"")</f>
        <v/>
      </c>
      <c r="P1587" s="1" t="str">
        <f t="shared" si="26"/>
        <v/>
      </c>
      <c r="Q1587" s="1" t="str">
        <f>IF(LEN(G1587),1,"")</f>
        <v/>
      </c>
      <c r="R1587" s="1" t="str">
        <f>IF(LEN(Q1587),SUM($Q$4:Q1587)-1,"")</f>
        <v/>
      </c>
      <c r="S1587" s="1" t="str">
        <f>IF(LENB($P1587),IF(COUNTIF($B$34,"*[*"),REPLACE($B$34,FIND("[",$B$34),2,"["&amp;$R1587&amp;"]"),$B$34),"")</f>
        <v/>
      </c>
      <c r="T1587" s="1" t="str">
        <f>IF(LENB($P1587),$S1587&amp;"."&amp;T$2&amp;CHAR(9)&amp;$B$8&amp;" "&amp;H1587&amp;$B$9&amp;CHAR(9)&amp;$B$7&amp;T$3,"")</f>
        <v/>
      </c>
      <c r="U1587" s="1" t="str">
        <f>IF(LENB($P1587),$S1587&amp;"."&amp;U$2&amp;CHAR(9)&amp;$B$8&amp;" "&amp;I1587&amp;$B$9&amp;CHAR(9)&amp;$B$7&amp;U$3,"")</f>
        <v/>
      </c>
      <c r="V1587" s="1" t="str">
        <f>IF(LENB($P1587),$S1587&amp;"."&amp;V$2&amp;CHAR(9)&amp;$B$8&amp;" "&amp;J1587&amp;$B$9&amp;CHAR(9)&amp;$B$7&amp;V$3,"")</f>
        <v/>
      </c>
      <c r="Z1587" s="1" t="str">
        <f>IF(LENB(O1587),IF(1&lt;O1587,CHAR(10),"")&amp;"'"&amp;IF(G1587=0,"名称未設定",G1587)&amp;CHAR(10)&amp;T1587&amp;CHAR(10)&amp;U1587&amp;CHAR(10)&amp;V1587,"")</f>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IF(AND(LENB(H1588),0&lt;H1588,LENB(I1588),0&lt;I1588),"●","")</f>
        <v/>
      </c>
      <c r="O1588" s="1" t="str">
        <f>IF(LENB(N1588),COUNTIF(N$4:N1588,"●"),"")</f>
        <v/>
      </c>
      <c r="P1588" s="1" t="str">
        <f t="shared" si="26"/>
        <v/>
      </c>
      <c r="Q1588" s="1" t="str">
        <f>IF(LEN(G1588),1,"")</f>
        <v/>
      </c>
      <c r="R1588" s="1" t="str">
        <f>IF(LEN(Q1588),SUM($Q$4:Q1588)-1,"")</f>
        <v/>
      </c>
      <c r="S1588" s="1" t="str">
        <f>IF(LENB($P1588),IF(COUNTIF($B$34,"*[*"),REPLACE($B$34,FIND("[",$B$34),2,"["&amp;$R1588&amp;"]"),$B$34),"")</f>
        <v/>
      </c>
      <c r="T1588" s="1" t="str">
        <f>IF(LENB($P1588),$S1588&amp;"."&amp;T$2&amp;CHAR(9)&amp;$B$8&amp;" "&amp;H1588&amp;$B$9&amp;CHAR(9)&amp;$B$7&amp;T$3,"")</f>
        <v/>
      </c>
      <c r="U1588" s="1" t="str">
        <f>IF(LENB($P1588),$S1588&amp;"."&amp;U$2&amp;CHAR(9)&amp;$B$8&amp;" "&amp;I1588&amp;$B$9&amp;CHAR(9)&amp;$B$7&amp;U$3,"")</f>
        <v/>
      </c>
      <c r="V1588" s="1" t="str">
        <f>IF(LENB($P1588),$S1588&amp;"."&amp;V$2&amp;CHAR(9)&amp;$B$8&amp;" "&amp;J1588&amp;$B$9&amp;CHAR(9)&amp;$B$7&amp;V$3,"")</f>
        <v/>
      </c>
      <c r="Z1588" s="1" t="str">
        <f>IF(LENB(O1588),IF(1&lt;O1588,CHAR(10),"")&amp;"'"&amp;IF(G1588=0,"名称未設定",G1588)&amp;CHAR(10)&amp;T1588&amp;CHAR(10)&amp;U1588&amp;CHAR(10)&amp;V1588,"")</f>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IF(AND(LENB(H1589),0&lt;H1589,LENB(I1589),0&lt;I1589),"●","")</f>
        <v/>
      </c>
      <c r="O1589" s="1" t="str">
        <f>IF(LENB(N1589),COUNTIF(N$4:N1589,"●"),"")</f>
        <v/>
      </c>
      <c r="P1589" s="1" t="str">
        <f t="shared" si="26"/>
        <v/>
      </c>
      <c r="Q1589" s="1" t="str">
        <f>IF(LEN(G1589),1,"")</f>
        <v/>
      </c>
      <c r="R1589" s="1" t="str">
        <f>IF(LEN(Q1589),SUM($Q$4:Q1589)-1,"")</f>
        <v/>
      </c>
      <c r="S1589" s="1" t="str">
        <f>IF(LENB($P1589),IF(COUNTIF($B$34,"*[*"),REPLACE($B$34,FIND("[",$B$34),2,"["&amp;$R1589&amp;"]"),$B$34),"")</f>
        <v/>
      </c>
      <c r="T1589" s="1" t="str">
        <f>IF(LENB($P1589),$S1589&amp;"."&amp;T$2&amp;CHAR(9)&amp;$B$8&amp;" "&amp;H1589&amp;$B$9&amp;CHAR(9)&amp;$B$7&amp;T$3,"")</f>
        <v/>
      </c>
      <c r="U1589" s="1" t="str">
        <f>IF(LENB($P1589),$S1589&amp;"."&amp;U$2&amp;CHAR(9)&amp;$B$8&amp;" "&amp;I1589&amp;$B$9&amp;CHAR(9)&amp;$B$7&amp;U$3,"")</f>
        <v/>
      </c>
      <c r="V1589" s="1" t="str">
        <f>IF(LENB($P1589),$S1589&amp;"."&amp;V$2&amp;CHAR(9)&amp;$B$8&amp;" "&amp;J1589&amp;$B$9&amp;CHAR(9)&amp;$B$7&amp;V$3,"")</f>
        <v/>
      </c>
      <c r="Z1589" s="1" t="str">
        <f>IF(LENB(O1589),IF(1&lt;O1589,CHAR(10),"")&amp;"'"&amp;IF(G1589=0,"名称未設定",G1589)&amp;CHAR(10)&amp;T1589&amp;CHAR(10)&amp;U1589&amp;CHAR(10)&amp;V1589,"")</f>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IF(AND(LENB(H1590),0&lt;H1590,LENB(I1590),0&lt;I1590),"●","")</f>
        <v/>
      </c>
      <c r="O1590" s="1" t="str">
        <f>IF(LENB(N1590),COUNTIF(N$4:N1590,"●"),"")</f>
        <v/>
      </c>
      <c r="P1590" s="1" t="str">
        <f t="shared" si="26"/>
        <v/>
      </c>
      <c r="Q1590" s="1" t="str">
        <f>IF(LEN(G1590),1,"")</f>
        <v/>
      </c>
      <c r="R1590" s="1" t="str">
        <f>IF(LEN(Q1590),SUM($Q$4:Q1590)-1,"")</f>
        <v/>
      </c>
      <c r="S1590" s="1" t="str">
        <f>IF(LENB($P1590),IF(COUNTIF($B$34,"*[*"),REPLACE($B$34,FIND("[",$B$34),2,"["&amp;$R1590&amp;"]"),$B$34),"")</f>
        <v/>
      </c>
      <c r="T1590" s="1" t="str">
        <f>IF(LENB($P1590),$S1590&amp;"."&amp;T$2&amp;CHAR(9)&amp;$B$8&amp;" "&amp;H1590&amp;$B$9&amp;CHAR(9)&amp;$B$7&amp;T$3,"")</f>
        <v/>
      </c>
      <c r="U1590" s="1" t="str">
        <f>IF(LENB($P1590),$S1590&amp;"."&amp;U$2&amp;CHAR(9)&amp;$B$8&amp;" "&amp;I1590&amp;$B$9&amp;CHAR(9)&amp;$B$7&amp;U$3,"")</f>
        <v/>
      </c>
      <c r="V1590" s="1" t="str">
        <f>IF(LENB($P1590),$S1590&amp;"."&amp;V$2&amp;CHAR(9)&amp;$B$8&amp;" "&amp;J1590&amp;$B$9&amp;CHAR(9)&amp;$B$7&amp;V$3,"")</f>
        <v/>
      </c>
      <c r="Z1590" s="1" t="str">
        <f>IF(LENB(O1590),IF(1&lt;O1590,CHAR(10),"")&amp;"'"&amp;IF(G1590=0,"名称未設定",G1590)&amp;CHAR(10)&amp;T1590&amp;CHAR(10)&amp;U1590&amp;CHAR(10)&amp;V1590,"")</f>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IF(AND(LENB(H1591),0&lt;H1591,LENB(I1591),0&lt;I1591),"●","")</f>
        <v/>
      </c>
      <c r="O1591" s="1" t="str">
        <f>IF(LENB(N1591),COUNTIF(N$4:N1591,"●"),"")</f>
        <v/>
      </c>
      <c r="P1591" s="1" t="str">
        <f t="shared" si="26"/>
        <v/>
      </c>
      <c r="Q1591" s="1" t="str">
        <f>IF(LEN(G1591),1,"")</f>
        <v/>
      </c>
      <c r="R1591" s="1" t="str">
        <f>IF(LEN(Q1591),SUM($Q$4:Q1591)-1,"")</f>
        <v/>
      </c>
      <c r="S1591" s="1" t="str">
        <f>IF(LENB($P1591),IF(COUNTIF($B$34,"*[*"),REPLACE($B$34,FIND("[",$B$34),2,"["&amp;$R1591&amp;"]"),$B$34),"")</f>
        <v/>
      </c>
      <c r="T1591" s="1" t="str">
        <f>IF(LENB($P1591),$S1591&amp;"."&amp;T$2&amp;CHAR(9)&amp;$B$8&amp;" "&amp;H1591&amp;$B$9&amp;CHAR(9)&amp;$B$7&amp;T$3,"")</f>
        <v/>
      </c>
      <c r="U1591" s="1" t="str">
        <f>IF(LENB($P1591),$S1591&amp;"."&amp;U$2&amp;CHAR(9)&amp;$B$8&amp;" "&amp;I1591&amp;$B$9&amp;CHAR(9)&amp;$B$7&amp;U$3,"")</f>
        <v/>
      </c>
      <c r="V1591" s="1" t="str">
        <f>IF(LENB($P1591),$S1591&amp;"."&amp;V$2&amp;CHAR(9)&amp;$B$8&amp;" "&amp;J1591&amp;$B$9&amp;CHAR(9)&amp;$B$7&amp;V$3,"")</f>
        <v/>
      </c>
      <c r="Z1591" s="1" t="str">
        <f>IF(LENB(O1591),IF(1&lt;O1591,CHAR(10),"")&amp;"'"&amp;IF(G1591=0,"名称未設定",G1591)&amp;CHAR(10)&amp;T1591&amp;CHAR(10)&amp;U1591&amp;CHAR(10)&amp;V1591,"")</f>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IF(AND(LENB(H1592),0&lt;H1592,LENB(I1592),0&lt;I1592),"●","")</f>
        <v/>
      </c>
      <c r="O1592" s="1" t="str">
        <f>IF(LENB(N1592),COUNTIF(N$4:N1592,"●"),"")</f>
        <v/>
      </c>
      <c r="P1592" s="1" t="str">
        <f t="shared" si="26"/>
        <v/>
      </c>
      <c r="Q1592" s="1" t="str">
        <f>IF(LEN(G1592),1,"")</f>
        <v/>
      </c>
      <c r="R1592" s="1" t="str">
        <f>IF(LEN(Q1592),SUM($Q$4:Q1592)-1,"")</f>
        <v/>
      </c>
      <c r="S1592" s="1" t="str">
        <f>IF(LENB($P1592),IF(COUNTIF($B$34,"*[*"),REPLACE($B$34,FIND("[",$B$34),2,"["&amp;$R1592&amp;"]"),$B$34),"")</f>
        <v/>
      </c>
      <c r="T1592" s="1" t="str">
        <f>IF(LENB($P1592),$S1592&amp;"."&amp;T$2&amp;CHAR(9)&amp;$B$8&amp;" "&amp;H1592&amp;$B$9&amp;CHAR(9)&amp;$B$7&amp;T$3,"")</f>
        <v/>
      </c>
      <c r="U1592" s="1" t="str">
        <f>IF(LENB($P1592),$S1592&amp;"."&amp;U$2&amp;CHAR(9)&amp;$B$8&amp;" "&amp;I1592&amp;$B$9&amp;CHAR(9)&amp;$B$7&amp;U$3,"")</f>
        <v/>
      </c>
      <c r="V1592" s="1" t="str">
        <f>IF(LENB($P1592),$S1592&amp;"."&amp;V$2&amp;CHAR(9)&amp;$B$8&amp;" "&amp;J1592&amp;$B$9&amp;CHAR(9)&amp;$B$7&amp;V$3,"")</f>
        <v/>
      </c>
      <c r="Z1592" s="1" t="str">
        <f>IF(LENB(O1592),IF(1&lt;O1592,CHAR(10),"")&amp;"'"&amp;IF(G1592=0,"名称未設定",G1592)&amp;CHAR(10)&amp;T1592&amp;CHAR(10)&amp;U1592&amp;CHAR(10)&amp;V1592,"")</f>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IF(AND(LENB(H1593),0&lt;H1593,LENB(I1593),0&lt;I1593),"●","")</f>
        <v/>
      </c>
      <c r="O1593" s="1" t="str">
        <f>IF(LENB(N1593),COUNTIF(N$4:N1593,"●"),"")</f>
        <v/>
      </c>
      <c r="P1593" s="1" t="str">
        <f t="shared" si="26"/>
        <v/>
      </c>
      <c r="Q1593" s="1" t="str">
        <f>IF(LEN(G1593),1,"")</f>
        <v/>
      </c>
      <c r="R1593" s="1" t="str">
        <f>IF(LEN(Q1593),SUM($Q$4:Q1593)-1,"")</f>
        <v/>
      </c>
      <c r="S1593" s="1" t="str">
        <f>IF(LENB($P1593),IF(COUNTIF($B$34,"*[*"),REPLACE($B$34,FIND("[",$B$34),2,"["&amp;$R1593&amp;"]"),$B$34),"")</f>
        <v/>
      </c>
      <c r="T1593" s="1" t="str">
        <f>IF(LENB($P1593),$S1593&amp;"."&amp;T$2&amp;CHAR(9)&amp;$B$8&amp;" "&amp;H1593&amp;$B$9&amp;CHAR(9)&amp;$B$7&amp;T$3,"")</f>
        <v/>
      </c>
      <c r="U1593" s="1" t="str">
        <f>IF(LENB($P1593),$S1593&amp;"."&amp;U$2&amp;CHAR(9)&amp;$B$8&amp;" "&amp;I1593&amp;$B$9&amp;CHAR(9)&amp;$B$7&amp;U$3,"")</f>
        <v/>
      </c>
      <c r="V1593" s="1" t="str">
        <f>IF(LENB($P1593),$S1593&amp;"."&amp;V$2&amp;CHAR(9)&amp;$B$8&amp;" "&amp;J1593&amp;$B$9&amp;CHAR(9)&amp;$B$7&amp;V$3,"")</f>
        <v/>
      </c>
      <c r="Z1593" s="1" t="str">
        <f>IF(LENB(O1593),IF(1&lt;O1593,CHAR(10),"")&amp;"'"&amp;IF(G1593=0,"名称未設定",G1593)&amp;CHAR(10)&amp;T1593&amp;CHAR(10)&amp;U1593&amp;CHAR(10)&amp;V1593,"")</f>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IF(AND(LENB(H1594),0&lt;H1594,LENB(I1594),0&lt;I1594),"●","")</f>
        <v/>
      </c>
      <c r="O1594" s="1" t="str">
        <f>IF(LENB(N1594),COUNTIF(N$4:N1594,"●"),"")</f>
        <v/>
      </c>
      <c r="P1594" s="1" t="str">
        <f t="shared" si="26"/>
        <v/>
      </c>
      <c r="Q1594" s="1" t="str">
        <f>IF(LEN(G1594),1,"")</f>
        <v/>
      </c>
      <c r="R1594" s="1" t="str">
        <f>IF(LEN(Q1594),SUM($Q$4:Q1594)-1,"")</f>
        <v/>
      </c>
      <c r="S1594" s="1" t="str">
        <f>IF(LENB($P1594),IF(COUNTIF($B$34,"*[*"),REPLACE($B$34,FIND("[",$B$34),2,"["&amp;$R1594&amp;"]"),$B$34),"")</f>
        <v/>
      </c>
      <c r="T1594" s="1" t="str">
        <f>IF(LENB($P1594),$S1594&amp;"."&amp;T$2&amp;CHAR(9)&amp;$B$8&amp;" "&amp;H1594&amp;$B$9&amp;CHAR(9)&amp;$B$7&amp;T$3,"")</f>
        <v/>
      </c>
      <c r="U1594" s="1" t="str">
        <f>IF(LENB($P1594),$S1594&amp;"."&amp;U$2&amp;CHAR(9)&amp;$B$8&amp;" "&amp;I1594&amp;$B$9&amp;CHAR(9)&amp;$B$7&amp;U$3,"")</f>
        <v/>
      </c>
      <c r="V1594" s="1" t="str">
        <f>IF(LENB($P1594),$S1594&amp;"."&amp;V$2&amp;CHAR(9)&amp;$B$8&amp;" "&amp;J1594&amp;$B$9&amp;CHAR(9)&amp;$B$7&amp;V$3,"")</f>
        <v/>
      </c>
      <c r="Z1594" s="1" t="str">
        <f>IF(LENB(O1594),IF(1&lt;O1594,CHAR(10),"")&amp;"'"&amp;IF(G1594=0,"名称未設定",G1594)&amp;CHAR(10)&amp;T1594&amp;CHAR(10)&amp;U1594&amp;CHAR(10)&amp;V1594,"")</f>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IF(AND(LENB(H1595),0&lt;H1595,LENB(I1595),0&lt;I1595),"●","")</f>
        <v/>
      </c>
      <c r="O1595" s="1" t="str">
        <f>IF(LENB(N1595),COUNTIF(N$4:N1595,"●"),"")</f>
        <v/>
      </c>
      <c r="P1595" s="1" t="str">
        <f t="shared" si="26"/>
        <v/>
      </c>
      <c r="Q1595" s="1" t="str">
        <f>IF(LEN(G1595),1,"")</f>
        <v/>
      </c>
      <c r="R1595" s="1" t="str">
        <f>IF(LEN(Q1595),SUM($Q$4:Q1595)-1,"")</f>
        <v/>
      </c>
      <c r="S1595" s="1" t="str">
        <f>IF(LENB($P1595),IF(COUNTIF($B$34,"*[*"),REPLACE($B$34,FIND("[",$B$34),2,"["&amp;$R1595&amp;"]"),$B$34),"")</f>
        <v/>
      </c>
      <c r="T1595" s="1" t="str">
        <f>IF(LENB($P1595),$S1595&amp;"."&amp;T$2&amp;CHAR(9)&amp;$B$8&amp;" "&amp;H1595&amp;$B$9&amp;CHAR(9)&amp;$B$7&amp;T$3,"")</f>
        <v/>
      </c>
      <c r="U1595" s="1" t="str">
        <f>IF(LENB($P1595),$S1595&amp;"."&amp;U$2&amp;CHAR(9)&amp;$B$8&amp;" "&amp;I1595&amp;$B$9&amp;CHAR(9)&amp;$B$7&amp;U$3,"")</f>
        <v/>
      </c>
      <c r="V1595" s="1" t="str">
        <f>IF(LENB($P1595),$S1595&amp;"."&amp;V$2&amp;CHAR(9)&amp;$B$8&amp;" "&amp;J1595&amp;$B$9&amp;CHAR(9)&amp;$B$7&amp;V$3,"")</f>
        <v/>
      </c>
      <c r="Z1595" s="1" t="str">
        <f>IF(LENB(O1595),IF(1&lt;O1595,CHAR(10),"")&amp;"'"&amp;IF(G1595=0,"名称未設定",G1595)&amp;CHAR(10)&amp;T1595&amp;CHAR(10)&amp;U1595&amp;CHAR(10)&amp;V1595,"")</f>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IF(AND(LENB(H1596),0&lt;H1596,LENB(I1596),0&lt;I1596),"●","")</f>
        <v/>
      </c>
      <c r="O1596" s="1" t="str">
        <f>IF(LENB(N1596),COUNTIF(N$4:N1596,"●"),"")</f>
        <v/>
      </c>
      <c r="P1596" s="1" t="str">
        <f t="shared" si="26"/>
        <v/>
      </c>
      <c r="Q1596" s="1" t="str">
        <f>IF(LEN(G1596),1,"")</f>
        <v/>
      </c>
      <c r="R1596" s="1" t="str">
        <f>IF(LEN(Q1596),SUM($Q$4:Q1596)-1,"")</f>
        <v/>
      </c>
      <c r="S1596" s="1" t="str">
        <f>IF(LENB($P1596),IF(COUNTIF($B$34,"*[*"),REPLACE($B$34,FIND("[",$B$34),2,"["&amp;$R1596&amp;"]"),$B$34),"")</f>
        <v/>
      </c>
      <c r="T1596" s="1" t="str">
        <f>IF(LENB($P1596),$S1596&amp;"."&amp;T$2&amp;CHAR(9)&amp;$B$8&amp;" "&amp;H1596&amp;$B$9&amp;CHAR(9)&amp;$B$7&amp;T$3,"")</f>
        <v/>
      </c>
      <c r="U1596" s="1" t="str">
        <f>IF(LENB($P1596),$S1596&amp;"."&amp;U$2&amp;CHAR(9)&amp;$B$8&amp;" "&amp;I1596&amp;$B$9&amp;CHAR(9)&amp;$B$7&amp;U$3,"")</f>
        <v/>
      </c>
      <c r="V1596" s="1" t="str">
        <f>IF(LENB($P1596),$S1596&amp;"."&amp;V$2&amp;CHAR(9)&amp;$B$8&amp;" "&amp;J1596&amp;$B$9&amp;CHAR(9)&amp;$B$7&amp;V$3,"")</f>
        <v/>
      </c>
      <c r="Z1596" s="1" t="str">
        <f>IF(LENB(O1596),IF(1&lt;O1596,CHAR(10),"")&amp;"'"&amp;IF(G1596=0,"名称未設定",G1596)&amp;CHAR(10)&amp;T1596&amp;CHAR(10)&amp;U1596&amp;CHAR(10)&amp;V1596,"")</f>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IF(AND(LENB(H1597),0&lt;H1597,LENB(I1597),0&lt;I1597),"●","")</f>
        <v/>
      </c>
      <c r="O1597" s="1" t="str">
        <f>IF(LENB(N1597),COUNTIF(N$4:N1597,"●"),"")</f>
        <v/>
      </c>
      <c r="P1597" s="1" t="str">
        <f t="shared" si="26"/>
        <v/>
      </c>
      <c r="Q1597" s="1" t="str">
        <f>IF(LEN(G1597),1,"")</f>
        <v/>
      </c>
      <c r="R1597" s="1" t="str">
        <f>IF(LEN(Q1597),SUM($Q$4:Q1597)-1,"")</f>
        <v/>
      </c>
      <c r="S1597" s="1" t="str">
        <f>IF(LENB($P1597),IF(COUNTIF($B$34,"*[*"),REPLACE($B$34,FIND("[",$B$34),2,"["&amp;$R1597&amp;"]"),$B$34),"")</f>
        <v/>
      </c>
      <c r="T1597" s="1" t="str">
        <f>IF(LENB($P1597),$S1597&amp;"."&amp;T$2&amp;CHAR(9)&amp;$B$8&amp;" "&amp;H1597&amp;$B$9&amp;CHAR(9)&amp;$B$7&amp;T$3,"")</f>
        <v/>
      </c>
      <c r="U1597" s="1" t="str">
        <f>IF(LENB($P1597),$S1597&amp;"."&amp;U$2&amp;CHAR(9)&amp;$B$8&amp;" "&amp;I1597&amp;$B$9&amp;CHAR(9)&amp;$B$7&amp;U$3,"")</f>
        <v/>
      </c>
      <c r="V1597" s="1" t="str">
        <f>IF(LENB($P1597),$S1597&amp;"."&amp;V$2&amp;CHAR(9)&amp;$B$8&amp;" "&amp;J1597&amp;$B$9&amp;CHAR(9)&amp;$B$7&amp;V$3,"")</f>
        <v/>
      </c>
      <c r="Z1597" s="1" t="str">
        <f>IF(LENB(O1597),IF(1&lt;O1597,CHAR(10),"")&amp;"'"&amp;IF(G1597=0,"名称未設定",G1597)&amp;CHAR(10)&amp;T1597&amp;CHAR(10)&amp;U1597&amp;CHAR(10)&amp;V1597,"")</f>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IF(AND(LENB(H1598),0&lt;H1598,LENB(I1598),0&lt;I1598),"●","")</f>
        <v/>
      </c>
      <c r="O1598" s="1" t="str">
        <f>IF(LENB(N1598),COUNTIF(N$4:N1598,"●"),"")</f>
        <v/>
      </c>
      <c r="P1598" s="1" t="str">
        <f t="shared" si="26"/>
        <v/>
      </c>
      <c r="Q1598" s="1" t="str">
        <f>IF(LEN(G1598),1,"")</f>
        <v/>
      </c>
      <c r="R1598" s="1" t="str">
        <f>IF(LEN(Q1598),SUM($Q$4:Q1598)-1,"")</f>
        <v/>
      </c>
      <c r="S1598" s="1" t="str">
        <f>IF(LENB($P1598),IF(COUNTIF($B$34,"*[*"),REPLACE($B$34,FIND("[",$B$34),2,"["&amp;$R1598&amp;"]"),$B$34),"")</f>
        <v/>
      </c>
      <c r="T1598" s="1" t="str">
        <f>IF(LENB($P1598),$S1598&amp;"."&amp;T$2&amp;CHAR(9)&amp;$B$8&amp;" "&amp;H1598&amp;$B$9&amp;CHAR(9)&amp;$B$7&amp;T$3,"")</f>
        <v/>
      </c>
      <c r="U1598" s="1" t="str">
        <f>IF(LENB($P1598),$S1598&amp;"."&amp;U$2&amp;CHAR(9)&amp;$B$8&amp;" "&amp;I1598&amp;$B$9&amp;CHAR(9)&amp;$B$7&amp;U$3,"")</f>
        <v/>
      </c>
      <c r="V1598" s="1" t="str">
        <f>IF(LENB($P1598),$S1598&amp;"."&amp;V$2&amp;CHAR(9)&amp;$B$8&amp;" "&amp;J1598&amp;$B$9&amp;CHAR(9)&amp;$B$7&amp;V$3,"")</f>
        <v/>
      </c>
      <c r="Z1598" s="1" t="str">
        <f>IF(LENB(O1598),IF(1&lt;O1598,CHAR(10),"")&amp;"'"&amp;IF(G1598=0,"名称未設定",G1598)&amp;CHAR(10)&amp;T1598&amp;CHAR(10)&amp;U1598&amp;CHAR(10)&amp;V1598,"")</f>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IF(AND(LENB(H1599),0&lt;H1599,LENB(I1599),0&lt;I1599),"●","")</f>
        <v/>
      </c>
      <c r="O1599" s="1" t="str">
        <f>IF(LENB(N1599),COUNTIF(N$4:N1599,"●"),"")</f>
        <v/>
      </c>
      <c r="P1599" s="1" t="str">
        <f t="shared" si="26"/>
        <v/>
      </c>
      <c r="Q1599" s="1" t="str">
        <f>IF(LEN(G1599),1,"")</f>
        <v/>
      </c>
      <c r="R1599" s="1" t="str">
        <f>IF(LEN(Q1599),SUM($Q$4:Q1599)-1,"")</f>
        <v/>
      </c>
      <c r="S1599" s="1" t="str">
        <f>IF(LENB($P1599),IF(COUNTIF($B$34,"*[*"),REPLACE($B$34,FIND("[",$B$34),2,"["&amp;$R1599&amp;"]"),$B$34),"")</f>
        <v/>
      </c>
      <c r="T1599" s="1" t="str">
        <f>IF(LENB($P1599),$S1599&amp;"."&amp;T$2&amp;CHAR(9)&amp;$B$8&amp;" "&amp;H1599&amp;$B$9&amp;CHAR(9)&amp;$B$7&amp;T$3,"")</f>
        <v/>
      </c>
      <c r="U1599" s="1" t="str">
        <f>IF(LENB($P1599),$S1599&amp;"."&amp;U$2&amp;CHAR(9)&amp;$B$8&amp;" "&amp;I1599&amp;$B$9&amp;CHAR(9)&amp;$B$7&amp;U$3,"")</f>
        <v/>
      </c>
      <c r="V1599" s="1" t="str">
        <f>IF(LENB($P1599),$S1599&amp;"."&amp;V$2&amp;CHAR(9)&amp;$B$8&amp;" "&amp;J1599&amp;$B$9&amp;CHAR(9)&amp;$B$7&amp;V$3,"")</f>
        <v/>
      </c>
      <c r="Z1599" s="1" t="str">
        <f>IF(LENB(O1599),IF(1&lt;O1599,CHAR(10),"")&amp;"'"&amp;IF(G1599=0,"名称未設定",G1599)&amp;CHAR(10)&amp;T1599&amp;CHAR(10)&amp;U1599&amp;CHAR(10)&amp;V1599,"")</f>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IF(AND(LENB(H1600),0&lt;H1600,LENB(I1600),0&lt;I1600),"●","")</f>
        <v/>
      </c>
      <c r="O1600" s="1" t="str">
        <f>IF(LENB(N1600),COUNTIF(N$4:N1600,"●"),"")</f>
        <v/>
      </c>
      <c r="P1600" s="1" t="str">
        <f t="shared" si="26"/>
        <v/>
      </c>
      <c r="Q1600" s="1" t="str">
        <f>IF(LEN(G1600),1,"")</f>
        <v/>
      </c>
      <c r="R1600" s="1" t="str">
        <f>IF(LEN(Q1600),SUM($Q$4:Q1600)-1,"")</f>
        <v/>
      </c>
      <c r="S1600" s="1" t="str">
        <f>IF(LENB($P1600),IF(COUNTIF($B$34,"*[*"),REPLACE($B$34,FIND("[",$B$34),2,"["&amp;$R1600&amp;"]"),$B$34),"")</f>
        <v/>
      </c>
      <c r="T1600" s="1" t="str">
        <f>IF(LENB($P1600),$S1600&amp;"."&amp;T$2&amp;CHAR(9)&amp;$B$8&amp;" "&amp;H1600&amp;$B$9&amp;CHAR(9)&amp;$B$7&amp;T$3,"")</f>
        <v/>
      </c>
      <c r="U1600" s="1" t="str">
        <f>IF(LENB($P1600),$S1600&amp;"."&amp;U$2&amp;CHAR(9)&amp;$B$8&amp;" "&amp;I1600&amp;$B$9&amp;CHAR(9)&amp;$B$7&amp;U$3,"")</f>
        <v/>
      </c>
      <c r="V1600" s="1" t="str">
        <f>IF(LENB($P1600),$S1600&amp;"."&amp;V$2&amp;CHAR(9)&amp;$B$8&amp;" "&amp;J1600&amp;$B$9&amp;CHAR(9)&amp;$B$7&amp;V$3,"")</f>
        <v/>
      </c>
      <c r="Z1600" s="1" t="str">
        <f>IF(LENB(O1600),IF(1&lt;O1600,CHAR(10),"")&amp;"'"&amp;IF(G1600=0,"名称未設定",G1600)&amp;CHAR(10)&amp;T1600&amp;CHAR(10)&amp;U1600&amp;CHAR(10)&amp;V1600,"")</f>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IF(AND(LENB(H1601),0&lt;H1601,LENB(I1601),0&lt;I1601),"●","")</f>
        <v/>
      </c>
      <c r="O1601" s="1" t="str">
        <f>IF(LENB(N1601),COUNTIF(N$4:N1601,"●"),"")</f>
        <v/>
      </c>
      <c r="P1601" s="1" t="str">
        <f t="shared" si="26"/>
        <v/>
      </c>
      <c r="Q1601" s="1" t="str">
        <f>IF(LEN(G1601),1,"")</f>
        <v/>
      </c>
      <c r="R1601" s="1" t="str">
        <f>IF(LEN(Q1601),SUM($Q$4:Q1601)-1,"")</f>
        <v/>
      </c>
      <c r="S1601" s="1" t="str">
        <f>IF(LENB($P1601),IF(COUNTIF($B$34,"*[*"),REPLACE($B$34,FIND("[",$B$34),2,"["&amp;$R1601&amp;"]"),$B$34),"")</f>
        <v/>
      </c>
      <c r="T1601" s="1" t="str">
        <f>IF(LENB($P1601),$S1601&amp;"."&amp;T$2&amp;CHAR(9)&amp;$B$8&amp;" "&amp;H1601&amp;$B$9&amp;CHAR(9)&amp;$B$7&amp;T$3,"")</f>
        <v/>
      </c>
      <c r="U1601" s="1" t="str">
        <f>IF(LENB($P1601),$S1601&amp;"."&amp;U$2&amp;CHAR(9)&amp;$B$8&amp;" "&amp;I1601&amp;$B$9&amp;CHAR(9)&amp;$B$7&amp;U$3,"")</f>
        <v/>
      </c>
      <c r="V1601" s="1" t="str">
        <f>IF(LENB($P1601),$S1601&amp;"."&amp;V$2&amp;CHAR(9)&amp;$B$8&amp;" "&amp;J1601&amp;$B$9&amp;CHAR(9)&amp;$B$7&amp;V$3,"")</f>
        <v/>
      </c>
      <c r="Z1601" s="1" t="str">
        <f>IF(LENB(O1601),IF(1&lt;O1601,CHAR(10),"")&amp;"'"&amp;IF(G1601=0,"名称未設定",G1601)&amp;CHAR(10)&amp;T1601&amp;CHAR(10)&amp;U1601&amp;CHAR(10)&amp;V1601,"")</f>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IF(AND(LENB(H1602),0&lt;H1602,LENB(I1602),0&lt;I1602),"●","")</f>
        <v/>
      </c>
      <c r="O1602" s="1" t="str">
        <f>IF(LENB(N1602),COUNTIF(N$4:N1602,"●"),"")</f>
        <v/>
      </c>
      <c r="P1602" s="1" t="str">
        <f t="shared" si="26"/>
        <v/>
      </c>
      <c r="Q1602" s="1" t="str">
        <f>IF(LEN(G1602),1,"")</f>
        <v/>
      </c>
      <c r="R1602" s="1" t="str">
        <f>IF(LEN(Q1602),SUM($Q$4:Q1602)-1,"")</f>
        <v/>
      </c>
      <c r="S1602" s="1" t="str">
        <f>IF(LENB($P1602),IF(COUNTIF($B$34,"*[*"),REPLACE($B$34,FIND("[",$B$34),2,"["&amp;$R1602&amp;"]"),$B$34),"")</f>
        <v/>
      </c>
      <c r="T1602" s="1" t="str">
        <f>IF(LENB($P1602),$S1602&amp;"."&amp;T$2&amp;CHAR(9)&amp;$B$8&amp;" "&amp;H1602&amp;$B$9&amp;CHAR(9)&amp;$B$7&amp;T$3,"")</f>
        <v/>
      </c>
      <c r="U1602" s="1" t="str">
        <f>IF(LENB($P1602),$S1602&amp;"."&amp;U$2&amp;CHAR(9)&amp;$B$8&amp;" "&amp;I1602&amp;$B$9&amp;CHAR(9)&amp;$B$7&amp;U$3,"")</f>
        <v/>
      </c>
      <c r="V1602" s="1" t="str">
        <f>IF(LENB($P1602),$S1602&amp;"."&amp;V$2&amp;CHAR(9)&amp;$B$8&amp;" "&amp;J1602&amp;$B$9&amp;CHAR(9)&amp;$B$7&amp;V$3,"")</f>
        <v/>
      </c>
      <c r="Z1602" s="1" t="str">
        <f>IF(LENB(O1602),IF(1&lt;O1602,CHAR(10),"")&amp;"'"&amp;IF(G1602=0,"名称未設定",G1602)&amp;CHAR(10)&amp;T1602&amp;CHAR(10)&amp;U1602&amp;CHAR(10)&amp;V1602,"")</f>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IF(AND(LENB(H1603),0&lt;H1603,LENB(I1603),0&lt;I1603),"●","")</f>
        <v/>
      </c>
      <c r="O1603" s="1" t="str">
        <f>IF(LENB(N1603),COUNTIF(N$4:N1603,"●"),"")</f>
        <v/>
      </c>
      <c r="P1603" s="1" t="str">
        <f t="shared" si="26"/>
        <v/>
      </c>
      <c r="Q1603" s="1" t="str">
        <f>IF(LEN(G1603),1,"")</f>
        <v/>
      </c>
      <c r="R1603" s="1" t="str">
        <f>IF(LEN(Q1603),SUM($Q$4:Q1603)-1,"")</f>
        <v/>
      </c>
      <c r="S1603" s="1" t="str">
        <f>IF(LENB($P1603),IF(COUNTIF($B$34,"*[*"),REPLACE($B$34,FIND("[",$B$34),2,"["&amp;$R1603&amp;"]"),$B$34),"")</f>
        <v/>
      </c>
      <c r="T1603" s="1" t="str">
        <f>IF(LENB($P1603),$S1603&amp;"."&amp;T$2&amp;CHAR(9)&amp;$B$8&amp;" "&amp;H1603&amp;$B$9&amp;CHAR(9)&amp;$B$7&amp;T$3,"")</f>
        <v/>
      </c>
      <c r="U1603" s="1" t="str">
        <f>IF(LENB($P1603),$S1603&amp;"."&amp;U$2&amp;CHAR(9)&amp;$B$8&amp;" "&amp;I1603&amp;$B$9&amp;CHAR(9)&amp;$B$7&amp;U$3,"")</f>
        <v/>
      </c>
      <c r="V1603" s="1" t="str">
        <f>IF(LENB($P1603),$S1603&amp;"."&amp;V$2&amp;CHAR(9)&amp;$B$8&amp;" "&amp;J1603&amp;$B$9&amp;CHAR(9)&amp;$B$7&amp;V$3,"")</f>
        <v/>
      </c>
      <c r="Z1603" s="1" t="str">
        <f>IF(LENB(O1603),IF(1&lt;O1603,CHAR(10),"")&amp;"'"&amp;IF(G1603=0,"名称未設定",G1603)&amp;CHAR(10)&amp;T1603&amp;CHAR(10)&amp;U1603&amp;CHAR(10)&amp;V1603,"")</f>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IF(AND(LENB(H1604),0&lt;H1604,LENB(I1604),0&lt;I1604),"●","")</f>
        <v/>
      </c>
      <c r="O1604" s="1" t="str">
        <f>IF(LENB(N1604),COUNTIF(N$4:N1604,"●"),"")</f>
        <v/>
      </c>
      <c r="P1604" s="1" t="str">
        <f t="shared" si="26"/>
        <v/>
      </c>
      <c r="Q1604" s="1" t="str">
        <f>IF(LEN(G1604),1,"")</f>
        <v/>
      </c>
      <c r="R1604" s="1" t="str">
        <f>IF(LEN(Q1604),SUM($Q$4:Q1604)-1,"")</f>
        <v/>
      </c>
      <c r="S1604" s="1" t="str">
        <f>IF(LENB($P1604),IF(COUNTIF($B$34,"*[*"),REPLACE($B$34,FIND("[",$B$34),2,"["&amp;$R1604&amp;"]"),$B$34),"")</f>
        <v/>
      </c>
      <c r="T1604" s="1" t="str">
        <f>IF(LENB($P1604),$S1604&amp;"."&amp;T$2&amp;CHAR(9)&amp;$B$8&amp;" "&amp;H1604&amp;$B$9&amp;CHAR(9)&amp;$B$7&amp;T$3,"")</f>
        <v/>
      </c>
      <c r="U1604" s="1" t="str">
        <f>IF(LENB($P1604),$S1604&amp;"."&amp;U$2&amp;CHAR(9)&amp;$B$8&amp;" "&amp;I1604&amp;$B$9&amp;CHAR(9)&amp;$B$7&amp;U$3,"")</f>
        <v/>
      </c>
      <c r="V1604" s="1" t="str">
        <f>IF(LENB($P1604),$S1604&amp;"."&amp;V$2&amp;CHAR(9)&amp;$B$8&amp;" "&amp;J1604&amp;$B$9&amp;CHAR(9)&amp;$B$7&amp;V$3,"")</f>
        <v/>
      </c>
      <c r="Z1604" s="1" t="str">
        <f>IF(LENB(O1604),IF(1&lt;O1604,CHAR(10),"")&amp;"'"&amp;IF(G1604=0,"名称未設定",G1604)&amp;CHAR(10)&amp;T1604&amp;CHAR(10)&amp;U1604&amp;CHAR(10)&amp;V1604,"")</f>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IF(AND(LENB(H1605),0&lt;H1605,LENB(I1605),0&lt;I1605),"●","")</f>
        <v/>
      </c>
      <c r="O1605" s="1" t="str">
        <f>IF(LENB(N1605),COUNTIF(N$4:N1605,"●"),"")</f>
        <v/>
      </c>
      <c r="P1605" s="1" t="str">
        <f t="shared" ref="P1605:P1668" si="27">IF(AND(LENB(O1605),LENB($B$4),LENB($B$5)),$B$4+$B$5*(O1605),"")</f>
        <v/>
      </c>
      <c r="Q1605" s="1" t="str">
        <f>IF(LEN(G1605),1,"")</f>
        <v/>
      </c>
      <c r="R1605" s="1" t="str">
        <f>IF(LEN(Q1605),SUM($Q$4:Q1605)-1,"")</f>
        <v/>
      </c>
      <c r="S1605" s="1" t="str">
        <f>IF(LENB($P1605),IF(COUNTIF($B$34,"*[*"),REPLACE($B$34,FIND("[",$B$34),2,"["&amp;$R1605&amp;"]"),$B$34),"")</f>
        <v/>
      </c>
      <c r="T1605" s="1" t="str">
        <f>IF(LENB($P1605),$S1605&amp;"."&amp;T$2&amp;CHAR(9)&amp;$B$8&amp;" "&amp;H1605&amp;$B$9&amp;CHAR(9)&amp;$B$7&amp;T$3,"")</f>
        <v/>
      </c>
      <c r="U1605" s="1" t="str">
        <f>IF(LENB($P1605),$S1605&amp;"."&amp;U$2&amp;CHAR(9)&amp;$B$8&amp;" "&amp;I1605&amp;$B$9&amp;CHAR(9)&amp;$B$7&amp;U$3,"")</f>
        <v/>
      </c>
      <c r="V1605" s="1" t="str">
        <f>IF(LENB($P1605),$S1605&amp;"."&amp;V$2&amp;CHAR(9)&amp;$B$8&amp;" "&amp;J1605&amp;$B$9&amp;CHAR(9)&amp;$B$7&amp;V$3,"")</f>
        <v/>
      </c>
      <c r="Z1605" s="1" t="str">
        <f>IF(LENB(O1605),IF(1&lt;O1605,CHAR(10),"")&amp;"'"&amp;IF(G1605=0,"名称未設定",G1605)&amp;CHAR(10)&amp;T1605&amp;CHAR(10)&amp;U1605&amp;CHAR(10)&amp;V1605,"")</f>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IF(AND(LENB(H1606),0&lt;H1606,LENB(I1606),0&lt;I1606),"●","")</f>
        <v/>
      </c>
      <c r="O1606" s="1" t="str">
        <f>IF(LENB(N1606),COUNTIF(N$4:N1606,"●"),"")</f>
        <v/>
      </c>
      <c r="P1606" s="1" t="str">
        <f t="shared" si="27"/>
        <v/>
      </c>
      <c r="Q1606" s="1" t="str">
        <f>IF(LEN(G1606),1,"")</f>
        <v/>
      </c>
      <c r="R1606" s="1" t="str">
        <f>IF(LEN(Q1606),SUM($Q$4:Q1606)-1,"")</f>
        <v/>
      </c>
      <c r="S1606" s="1" t="str">
        <f>IF(LENB($P1606),IF(COUNTIF($B$34,"*[*"),REPLACE($B$34,FIND("[",$B$34),2,"["&amp;$R1606&amp;"]"),$B$34),"")</f>
        <v/>
      </c>
      <c r="T1606" s="1" t="str">
        <f>IF(LENB($P1606),$S1606&amp;"."&amp;T$2&amp;CHAR(9)&amp;$B$8&amp;" "&amp;H1606&amp;$B$9&amp;CHAR(9)&amp;$B$7&amp;T$3,"")</f>
        <v/>
      </c>
      <c r="U1606" s="1" t="str">
        <f>IF(LENB($P1606),$S1606&amp;"."&amp;U$2&amp;CHAR(9)&amp;$B$8&amp;" "&amp;I1606&amp;$B$9&amp;CHAR(9)&amp;$B$7&amp;U$3,"")</f>
        <v/>
      </c>
      <c r="V1606" s="1" t="str">
        <f>IF(LENB($P1606),$S1606&amp;"."&amp;V$2&amp;CHAR(9)&amp;$B$8&amp;" "&amp;J1606&amp;$B$9&amp;CHAR(9)&amp;$B$7&amp;V$3,"")</f>
        <v/>
      </c>
      <c r="Z1606" s="1" t="str">
        <f>IF(LENB(O1606),IF(1&lt;O1606,CHAR(10),"")&amp;"'"&amp;IF(G1606=0,"名称未設定",G1606)&amp;CHAR(10)&amp;T1606&amp;CHAR(10)&amp;U1606&amp;CHAR(10)&amp;V1606,"")</f>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IF(AND(LENB(H1607),0&lt;H1607,LENB(I1607),0&lt;I1607),"●","")</f>
        <v/>
      </c>
      <c r="O1607" s="1" t="str">
        <f>IF(LENB(N1607),COUNTIF(N$4:N1607,"●"),"")</f>
        <v/>
      </c>
      <c r="P1607" s="1" t="str">
        <f t="shared" si="27"/>
        <v/>
      </c>
      <c r="Q1607" s="1" t="str">
        <f>IF(LEN(G1607),1,"")</f>
        <v/>
      </c>
      <c r="R1607" s="1" t="str">
        <f>IF(LEN(Q1607),SUM($Q$4:Q1607)-1,"")</f>
        <v/>
      </c>
      <c r="S1607" s="1" t="str">
        <f>IF(LENB($P1607),IF(COUNTIF($B$34,"*[*"),REPLACE($B$34,FIND("[",$B$34),2,"["&amp;$R1607&amp;"]"),$B$34),"")</f>
        <v/>
      </c>
      <c r="T1607" s="1" t="str">
        <f>IF(LENB($P1607),$S1607&amp;"."&amp;T$2&amp;CHAR(9)&amp;$B$8&amp;" "&amp;H1607&amp;$B$9&amp;CHAR(9)&amp;$B$7&amp;T$3,"")</f>
        <v/>
      </c>
      <c r="U1607" s="1" t="str">
        <f>IF(LENB($P1607),$S1607&amp;"."&amp;U$2&amp;CHAR(9)&amp;$B$8&amp;" "&amp;I1607&amp;$B$9&amp;CHAR(9)&amp;$B$7&amp;U$3,"")</f>
        <v/>
      </c>
      <c r="V1607" s="1" t="str">
        <f>IF(LENB($P1607),$S1607&amp;"."&amp;V$2&amp;CHAR(9)&amp;$B$8&amp;" "&amp;J1607&amp;$B$9&amp;CHAR(9)&amp;$B$7&amp;V$3,"")</f>
        <v/>
      </c>
      <c r="Z1607" s="1" t="str">
        <f>IF(LENB(O1607),IF(1&lt;O1607,CHAR(10),"")&amp;"'"&amp;IF(G1607=0,"名称未設定",G1607)&amp;CHAR(10)&amp;T1607&amp;CHAR(10)&amp;U1607&amp;CHAR(10)&amp;V1607,"")</f>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IF(AND(LENB(H1608),0&lt;H1608,LENB(I1608),0&lt;I1608),"●","")</f>
        <v/>
      </c>
      <c r="O1608" s="1" t="str">
        <f>IF(LENB(N1608),COUNTIF(N$4:N1608,"●"),"")</f>
        <v/>
      </c>
      <c r="P1608" s="1" t="str">
        <f t="shared" si="27"/>
        <v/>
      </c>
      <c r="Q1608" s="1" t="str">
        <f>IF(LEN(G1608),1,"")</f>
        <v/>
      </c>
      <c r="R1608" s="1" t="str">
        <f>IF(LEN(Q1608),SUM($Q$4:Q1608)-1,"")</f>
        <v/>
      </c>
      <c r="S1608" s="1" t="str">
        <f>IF(LENB($P1608),IF(COUNTIF($B$34,"*[*"),REPLACE($B$34,FIND("[",$B$34),2,"["&amp;$R1608&amp;"]"),$B$34),"")</f>
        <v/>
      </c>
      <c r="T1608" s="1" t="str">
        <f>IF(LENB($P1608),$S1608&amp;"."&amp;T$2&amp;CHAR(9)&amp;$B$8&amp;" "&amp;H1608&amp;$B$9&amp;CHAR(9)&amp;$B$7&amp;T$3,"")</f>
        <v/>
      </c>
      <c r="U1608" s="1" t="str">
        <f>IF(LENB($P1608),$S1608&amp;"."&amp;U$2&amp;CHAR(9)&amp;$B$8&amp;" "&amp;I1608&amp;$B$9&amp;CHAR(9)&amp;$B$7&amp;U$3,"")</f>
        <v/>
      </c>
      <c r="V1608" s="1" t="str">
        <f>IF(LENB($P1608),$S1608&amp;"."&amp;V$2&amp;CHAR(9)&amp;$B$8&amp;" "&amp;J1608&amp;$B$9&amp;CHAR(9)&amp;$B$7&amp;V$3,"")</f>
        <v/>
      </c>
      <c r="Z1608" s="1" t="str">
        <f>IF(LENB(O1608),IF(1&lt;O1608,CHAR(10),"")&amp;"'"&amp;IF(G1608=0,"名称未設定",G1608)&amp;CHAR(10)&amp;T1608&amp;CHAR(10)&amp;U1608&amp;CHAR(10)&amp;V1608,"")</f>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IF(AND(LENB(H1609),0&lt;H1609,LENB(I1609),0&lt;I1609),"●","")</f>
        <v/>
      </c>
      <c r="O1609" s="1" t="str">
        <f>IF(LENB(N1609),COUNTIF(N$4:N1609,"●"),"")</f>
        <v/>
      </c>
      <c r="P1609" s="1" t="str">
        <f t="shared" si="27"/>
        <v/>
      </c>
      <c r="Q1609" s="1" t="str">
        <f>IF(LEN(G1609),1,"")</f>
        <v/>
      </c>
      <c r="R1609" s="1" t="str">
        <f>IF(LEN(Q1609),SUM($Q$4:Q1609)-1,"")</f>
        <v/>
      </c>
      <c r="S1609" s="1" t="str">
        <f>IF(LENB($P1609),IF(COUNTIF($B$34,"*[*"),REPLACE($B$34,FIND("[",$B$34),2,"["&amp;$R1609&amp;"]"),$B$34),"")</f>
        <v/>
      </c>
      <c r="T1609" s="1" t="str">
        <f>IF(LENB($P1609),$S1609&amp;"."&amp;T$2&amp;CHAR(9)&amp;$B$8&amp;" "&amp;H1609&amp;$B$9&amp;CHAR(9)&amp;$B$7&amp;T$3,"")</f>
        <v/>
      </c>
      <c r="U1609" s="1" t="str">
        <f>IF(LENB($P1609),$S1609&amp;"."&amp;U$2&amp;CHAR(9)&amp;$B$8&amp;" "&amp;I1609&amp;$B$9&amp;CHAR(9)&amp;$B$7&amp;U$3,"")</f>
        <v/>
      </c>
      <c r="V1609" s="1" t="str">
        <f>IF(LENB($P1609),$S1609&amp;"."&amp;V$2&amp;CHAR(9)&amp;$B$8&amp;" "&amp;J1609&amp;$B$9&amp;CHAR(9)&amp;$B$7&amp;V$3,"")</f>
        <v/>
      </c>
      <c r="Z1609" s="1" t="str">
        <f>IF(LENB(O1609),IF(1&lt;O1609,CHAR(10),"")&amp;"'"&amp;IF(G1609=0,"名称未設定",G1609)&amp;CHAR(10)&amp;T1609&amp;CHAR(10)&amp;U1609&amp;CHAR(10)&amp;V1609,"")</f>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IF(AND(LENB(H1610),0&lt;H1610,LENB(I1610),0&lt;I1610),"●","")</f>
        <v/>
      </c>
      <c r="O1610" s="1" t="str">
        <f>IF(LENB(N1610),COUNTIF(N$4:N1610,"●"),"")</f>
        <v/>
      </c>
      <c r="P1610" s="1" t="str">
        <f t="shared" si="27"/>
        <v/>
      </c>
      <c r="Q1610" s="1" t="str">
        <f>IF(LEN(G1610),1,"")</f>
        <v/>
      </c>
      <c r="R1610" s="1" t="str">
        <f>IF(LEN(Q1610),SUM($Q$4:Q1610)-1,"")</f>
        <v/>
      </c>
      <c r="S1610" s="1" t="str">
        <f>IF(LENB($P1610),IF(COUNTIF($B$34,"*[*"),REPLACE($B$34,FIND("[",$B$34),2,"["&amp;$R1610&amp;"]"),$B$34),"")</f>
        <v/>
      </c>
      <c r="T1610" s="1" t="str">
        <f>IF(LENB($P1610),$S1610&amp;"."&amp;T$2&amp;CHAR(9)&amp;$B$8&amp;" "&amp;H1610&amp;$B$9&amp;CHAR(9)&amp;$B$7&amp;T$3,"")</f>
        <v/>
      </c>
      <c r="U1610" s="1" t="str">
        <f>IF(LENB($P1610),$S1610&amp;"."&amp;U$2&amp;CHAR(9)&amp;$B$8&amp;" "&amp;I1610&amp;$B$9&amp;CHAR(9)&amp;$B$7&amp;U$3,"")</f>
        <v/>
      </c>
      <c r="V1610" s="1" t="str">
        <f>IF(LENB($P1610),$S1610&amp;"."&amp;V$2&amp;CHAR(9)&amp;$B$8&amp;" "&amp;J1610&amp;$B$9&amp;CHAR(9)&amp;$B$7&amp;V$3,"")</f>
        <v/>
      </c>
      <c r="Z1610" s="1" t="str">
        <f>IF(LENB(O1610),IF(1&lt;O1610,CHAR(10),"")&amp;"'"&amp;IF(G1610=0,"名称未設定",G1610)&amp;CHAR(10)&amp;T1610&amp;CHAR(10)&amp;U1610&amp;CHAR(10)&amp;V1610,"")</f>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IF(AND(LENB(H1611),0&lt;H1611,LENB(I1611),0&lt;I1611),"●","")</f>
        <v/>
      </c>
      <c r="O1611" s="1" t="str">
        <f>IF(LENB(N1611),COUNTIF(N$4:N1611,"●"),"")</f>
        <v/>
      </c>
      <c r="P1611" s="1" t="str">
        <f t="shared" si="27"/>
        <v/>
      </c>
      <c r="Q1611" s="1" t="str">
        <f>IF(LEN(G1611),1,"")</f>
        <v/>
      </c>
      <c r="R1611" s="1" t="str">
        <f>IF(LEN(Q1611),SUM($Q$4:Q1611)-1,"")</f>
        <v/>
      </c>
      <c r="S1611" s="1" t="str">
        <f>IF(LENB($P1611),IF(COUNTIF($B$34,"*[*"),REPLACE($B$34,FIND("[",$B$34),2,"["&amp;$R1611&amp;"]"),$B$34),"")</f>
        <v/>
      </c>
      <c r="T1611" s="1" t="str">
        <f>IF(LENB($P1611),$S1611&amp;"."&amp;T$2&amp;CHAR(9)&amp;$B$8&amp;" "&amp;H1611&amp;$B$9&amp;CHAR(9)&amp;$B$7&amp;T$3,"")</f>
        <v/>
      </c>
      <c r="U1611" s="1" t="str">
        <f>IF(LENB($P1611),$S1611&amp;"."&amp;U$2&amp;CHAR(9)&amp;$B$8&amp;" "&amp;I1611&amp;$B$9&amp;CHAR(9)&amp;$B$7&amp;U$3,"")</f>
        <v/>
      </c>
      <c r="V1611" s="1" t="str">
        <f>IF(LENB($P1611),$S1611&amp;"."&amp;V$2&amp;CHAR(9)&amp;$B$8&amp;" "&amp;J1611&amp;$B$9&amp;CHAR(9)&amp;$B$7&amp;V$3,"")</f>
        <v/>
      </c>
      <c r="Z1611" s="1" t="str">
        <f>IF(LENB(O1611),IF(1&lt;O1611,CHAR(10),"")&amp;"'"&amp;IF(G1611=0,"名称未設定",G1611)&amp;CHAR(10)&amp;T1611&amp;CHAR(10)&amp;U1611&amp;CHAR(10)&amp;V1611,"")</f>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IF(AND(LENB(H1612),0&lt;H1612,LENB(I1612),0&lt;I1612),"●","")</f>
        <v/>
      </c>
      <c r="O1612" s="1" t="str">
        <f>IF(LENB(N1612),COUNTIF(N$4:N1612,"●"),"")</f>
        <v/>
      </c>
      <c r="P1612" s="1" t="str">
        <f t="shared" si="27"/>
        <v/>
      </c>
      <c r="Q1612" s="1" t="str">
        <f>IF(LEN(G1612),1,"")</f>
        <v/>
      </c>
      <c r="R1612" s="1" t="str">
        <f>IF(LEN(Q1612),SUM($Q$4:Q1612)-1,"")</f>
        <v/>
      </c>
      <c r="S1612" s="1" t="str">
        <f>IF(LENB($P1612),IF(COUNTIF($B$34,"*[*"),REPLACE($B$34,FIND("[",$B$34),2,"["&amp;$R1612&amp;"]"),$B$34),"")</f>
        <v/>
      </c>
      <c r="T1612" s="1" t="str">
        <f>IF(LENB($P1612),$S1612&amp;"."&amp;T$2&amp;CHAR(9)&amp;$B$8&amp;" "&amp;H1612&amp;$B$9&amp;CHAR(9)&amp;$B$7&amp;T$3,"")</f>
        <v/>
      </c>
      <c r="U1612" s="1" t="str">
        <f>IF(LENB($P1612),$S1612&amp;"."&amp;U$2&amp;CHAR(9)&amp;$B$8&amp;" "&amp;I1612&amp;$B$9&amp;CHAR(9)&amp;$B$7&amp;U$3,"")</f>
        <v/>
      </c>
      <c r="V1612" s="1" t="str">
        <f>IF(LENB($P1612),$S1612&amp;"."&amp;V$2&amp;CHAR(9)&amp;$B$8&amp;" "&amp;J1612&amp;$B$9&amp;CHAR(9)&amp;$B$7&amp;V$3,"")</f>
        <v/>
      </c>
      <c r="Z1612" s="1" t="str">
        <f>IF(LENB(O1612),IF(1&lt;O1612,CHAR(10),"")&amp;"'"&amp;IF(G1612=0,"名称未設定",G1612)&amp;CHAR(10)&amp;T1612&amp;CHAR(10)&amp;U1612&amp;CHAR(10)&amp;V1612,"")</f>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IF(AND(LENB(H1613),0&lt;H1613,LENB(I1613),0&lt;I1613),"●","")</f>
        <v/>
      </c>
      <c r="O1613" s="1" t="str">
        <f>IF(LENB(N1613),COUNTIF(N$4:N1613,"●"),"")</f>
        <v/>
      </c>
      <c r="P1613" s="1" t="str">
        <f t="shared" si="27"/>
        <v/>
      </c>
      <c r="Q1613" s="1" t="str">
        <f>IF(LEN(G1613),1,"")</f>
        <v/>
      </c>
      <c r="R1613" s="1" t="str">
        <f>IF(LEN(Q1613),SUM($Q$4:Q1613)-1,"")</f>
        <v/>
      </c>
      <c r="S1613" s="1" t="str">
        <f>IF(LENB($P1613),IF(COUNTIF($B$34,"*[*"),REPLACE($B$34,FIND("[",$B$34),2,"["&amp;$R1613&amp;"]"),$B$34),"")</f>
        <v/>
      </c>
      <c r="T1613" s="1" t="str">
        <f>IF(LENB($P1613),$S1613&amp;"."&amp;T$2&amp;CHAR(9)&amp;$B$8&amp;" "&amp;H1613&amp;$B$9&amp;CHAR(9)&amp;$B$7&amp;T$3,"")</f>
        <v/>
      </c>
      <c r="U1613" s="1" t="str">
        <f>IF(LENB($P1613),$S1613&amp;"."&amp;U$2&amp;CHAR(9)&amp;$B$8&amp;" "&amp;I1613&amp;$B$9&amp;CHAR(9)&amp;$B$7&amp;U$3,"")</f>
        <v/>
      </c>
      <c r="V1613" s="1" t="str">
        <f>IF(LENB($P1613),$S1613&amp;"."&amp;V$2&amp;CHAR(9)&amp;$B$8&amp;" "&amp;J1613&amp;$B$9&amp;CHAR(9)&amp;$B$7&amp;V$3,"")</f>
        <v/>
      </c>
      <c r="Z1613" s="1" t="str">
        <f>IF(LENB(O1613),IF(1&lt;O1613,CHAR(10),"")&amp;"'"&amp;IF(G1613=0,"名称未設定",G1613)&amp;CHAR(10)&amp;T1613&amp;CHAR(10)&amp;U1613&amp;CHAR(10)&amp;V1613,"")</f>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IF(AND(LENB(H1614),0&lt;H1614,LENB(I1614),0&lt;I1614),"●","")</f>
        <v/>
      </c>
      <c r="O1614" s="1" t="str">
        <f>IF(LENB(N1614),COUNTIF(N$4:N1614,"●"),"")</f>
        <v/>
      </c>
      <c r="P1614" s="1" t="str">
        <f t="shared" si="27"/>
        <v/>
      </c>
      <c r="Q1614" s="1" t="str">
        <f>IF(LEN(G1614),1,"")</f>
        <v/>
      </c>
      <c r="R1614" s="1" t="str">
        <f>IF(LEN(Q1614),SUM($Q$4:Q1614)-1,"")</f>
        <v/>
      </c>
      <c r="S1614" s="1" t="str">
        <f>IF(LENB($P1614),IF(COUNTIF($B$34,"*[*"),REPLACE($B$34,FIND("[",$B$34),2,"["&amp;$R1614&amp;"]"),$B$34),"")</f>
        <v/>
      </c>
      <c r="T1614" s="1" t="str">
        <f>IF(LENB($P1614),$S1614&amp;"."&amp;T$2&amp;CHAR(9)&amp;$B$8&amp;" "&amp;H1614&amp;$B$9&amp;CHAR(9)&amp;$B$7&amp;T$3,"")</f>
        <v/>
      </c>
      <c r="U1614" s="1" t="str">
        <f>IF(LENB($P1614),$S1614&amp;"."&amp;U$2&amp;CHAR(9)&amp;$B$8&amp;" "&amp;I1614&amp;$B$9&amp;CHAR(9)&amp;$B$7&amp;U$3,"")</f>
        <v/>
      </c>
      <c r="V1614" s="1" t="str">
        <f>IF(LENB($P1614),$S1614&amp;"."&amp;V$2&amp;CHAR(9)&amp;$B$8&amp;" "&amp;J1614&amp;$B$9&amp;CHAR(9)&amp;$B$7&amp;V$3,"")</f>
        <v/>
      </c>
      <c r="Z1614" s="1" t="str">
        <f>IF(LENB(O1614),IF(1&lt;O1614,CHAR(10),"")&amp;"'"&amp;IF(G1614=0,"名称未設定",G1614)&amp;CHAR(10)&amp;T1614&amp;CHAR(10)&amp;U1614&amp;CHAR(10)&amp;V1614,"")</f>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IF(AND(LENB(H1615),0&lt;H1615,LENB(I1615),0&lt;I1615),"●","")</f>
        <v/>
      </c>
      <c r="O1615" s="1" t="str">
        <f>IF(LENB(N1615),COUNTIF(N$4:N1615,"●"),"")</f>
        <v/>
      </c>
      <c r="P1615" s="1" t="str">
        <f t="shared" si="27"/>
        <v/>
      </c>
      <c r="Q1615" s="1" t="str">
        <f>IF(LEN(G1615),1,"")</f>
        <v/>
      </c>
      <c r="R1615" s="1" t="str">
        <f>IF(LEN(Q1615),SUM($Q$4:Q1615)-1,"")</f>
        <v/>
      </c>
      <c r="S1615" s="1" t="str">
        <f>IF(LENB($P1615),IF(COUNTIF($B$34,"*[*"),REPLACE($B$34,FIND("[",$B$34),2,"["&amp;$R1615&amp;"]"),$B$34),"")</f>
        <v/>
      </c>
      <c r="T1615" s="1" t="str">
        <f>IF(LENB($P1615),$S1615&amp;"."&amp;T$2&amp;CHAR(9)&amp;$B$8&amp;" "&amp;H1615&amp;$B$9&amp;CHAR(9)&amp;$B$7&amp;T$3,"")</f>
        <v/>
      </c>
      <c r="U1615" s="1" t="str">
        <f>IF(LENB($P1615),$S1615&amp;"."&amp;U$2&amp;CHAR(9)&amp;$B$8&amp;" "&amp;I1615&amp;$B$9&amp;CHAR(9)&amp;$B$7&amp;U$3,"")</f>
        <v/>
      </c>
      <c r="V1615" s="1" t="str">
        <f>IF(LENB($P1615),$S1615&amp;"."&amp;V$2&amp;CHAR(9)&amp;$B$8&amp;" "&amp;J1615&amp;$B$9&amp;CHAR(9)&amp;$B$7&amp;V$3,"")</f>
        <v/>
      </c>
      <c r="Z1615" s="1" t="str">
        <f>IF(LENB(O1615),IF(1&lt;O1615,CHAR(10),"")&amp;"'"&amp;IF(G1615=0,"名称未設定",G1615)&amp;CHAR(10)&amp;T1615&amp;CHAR(10)&amp;U1615&amp;CHAR(10)&amp;V1615,"")</f>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IF(AND(LENB(H1616),0&lt;H1616,LENB(I1616),0&lt;I1616),"●","")</f>
        <v/>
      </c>
      <c r="O1616" s="1" t="str">
        <f>IF(LENB(N1616),COUNTIF(N$4:N1616,"●"),"")</f>
        <v/>
      </c>
      <c r="P1616" s="1" t="str">
        <f t="shared" si="27"/>
        <v/>
      </c>
      <c r="Q1616" s="1" t="str">
        <f>IF(LEN(G1616),1,"")</f>
        <v/>
      </c>
      <c r="R1616" s="1" t="str">
        <f>IF(LEN(Q1616),SUM($Q$4:Q1616)-1,"")</f>
        <v/>
      </c>
      <c r="S1616" s="1" t="str">
        <f>IF(LENB($P1616),IF(COUNTIF($B$34,"*[*"),REPLACE($B$34,FIND("[",$B$34),2,"["&amp;$R1616&amp;"]"),$B$34),"")</f>
        <v/>
      </c>
      <c r="T1616" s="1" t="str">
        <f>IF(LENB($P1616),$S1616&amp;"."&amp;T$2&amp;CHAR(9)&amp;$B$8&amp;" "&amp;H1616&amp;$B$9&amp;CHAR(9)&amp;$B$7&amp;T$3,"")</f>
        <v/>
      </c>
      <c r="U1616" s="1" t="str">
        <f>IF(LENB($P1616),$S1616&amp;"."&amp;U$2&amp;CHAR(9)&amp;$B$8&amp;" "&amp;I1616&amp;$B$9&amp;CHAR(9)&amp;$B$7&amp;U$3,"")</f>
        <v/>
      </c>
      <c r="V1616" s="1" t="str">
        <f>IF(LENB($P1616),$S1616&amp;"."&amp;V$2&amp;CHAR(9)&amp;$B$8&amp;" "&amp;J1616&amp;$B$9&amp;CHAR(9)&amp;$B$7&amp;V$3,"")</f>
        <v/>
      </c>
      <c r="Z1616" s="1" t="str">
        <f>IF(LENB(O1616),IF(1&lt;O1616,CHAR(10),"")&amp;"'"&amp;IF(G1616=0,"名称未設定",G1616)&amp;CHAR(10)&amp;T1616&amp;CHAR(10)&amp;U1616&amp;CHAR(10)&amp;V1616,"")</f>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IF(AND(LENB(H1617),0&lt;H1617,LENB(I1617),0&lt;I1617),"●","")</f>
        <v/>
      </c>
      <c r="O1617" s="1" t="str">
        <f>IF(LENB(N1617),COUNTIF(N$4:N1617,"●"),"")</f>
        <v/>
      </c>
      <c r="P1617" s="1" t="str">
        <f t="shared" si="27"/>
        <v/>
      </c>
      <c r="Q1617" s="1" t="str">
        <f>IF(LEN(G1617),1,"")</f>
        <v/>
      </c>
      <c r="R1617" s="1" t="str">
        <f>IF(LEN(Q1617),SUM($Q$4:Q1617)-1,"")</f>
        <v/>
      </c>
      <c r="S1617" s="1" t="str">
        <f>IF(LENB($P1617),IF(COUNTIF($B$34,"*[*"),REPLACE($B$34,FIND("[",$B$34),2,"["&amp;$R1617&amp;"]"),$B$34),"")</f>
        <v/>
      </c>
      <c r="T1617" s="1" t="str">
        <f>IF(LENB($P1617),$S1617&amp;"."&amp;T$2&amp;CHAR(9)&amp;$B$8&amp;" "&amp;H1617&amp;$B$9&amp;CHAR(9)&amp;$B$7&amp;T$3,"")</f>
        <v/>
      </c>
      <c r="U1617" s="1" t="str">
        <f>IF(LENB($P1617),$S1617&amp;"."&amp;U$2&amp;CHAR(9)&amp;$B$8&amp;" "&amp;I1617&amp;$B$9&amp;CHAR(9)&amp;$B$7&amp;U$3,"")</f>
        <v/>
      </c>
      <c r="V1617" s="1" t="str">
        <f>IF(LENB($P1617),$S1617&amp;"."&amp;V$2&amp;CHAR(9)&amp;$B$8&amp;" "&amp;J1617&amp;$B$9&amp;CHAR(9)&amp;$B$7&amp;V$3,"")</f>
        <v/>
      </c>
      <c r="Z1617" s="1" t="str">
        <f>IF(LENB(O1617),IF(1&lt;O1617,CHAR(10),"")&amp;"'"&amp;IF(G1617=0,"名称未設定",G1617)&amp;CHAR(10)&amp;T1617&amp;CHAR(10)&amp;U1617&amp;CHAR(10)&amp;V1617,"")</f>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IF(AND(LENB(H1618),0&lt;H1618,LENB(I1618),0&lt;I1618),"●","")</f>
        <v/>
      </c>
      <c r="O1618" s="1" t="str">
        <f>IF(LENB(N1618),COUNTIF(N$4:N1618,"●"),"")</f>
        <v/>
      </c>
      <c r="P1618" s="1" t="str">
        <f t="shared" si="27"/>
        <v/>
      </c>
      <c r="Q1618" s="1" t="str">
        <f>IF(LEN(G1618),1,"")</f>
        <v/>
      </c>
      <c r="R1618" s="1" t="str">
        <f>IF(LEN(Q1618),SUM($Q$4:Q1618)-1,"")</f>
        <v/>
      </c>
      <c r="S1618" s="1" t="str">
        <f>IF(LENB($P1618),IF(COUNTIF($B$34,"*[*"),REPLACE($B$34,FIND("[",$B$34),2,"["&amp;$R1618&amp;"]"),$B$34),"")</f>
        <v/>
      </c>
      <c r="T1618" s="1" t="str">
        <f>IF(LENB($P1618),$S1618&amp;"."&amp;T$2&amp;CHAR(9)&amp;$B$8&amp;" "&amp;H1618&amp;$B$9&amp;CHAR(9)&amp;$B$7&amp;T$3,"")</f>
        <v/>
      </c>
      <c r="U1618" s="1" t="str">
        <f>IF(LENB($P1618),$S1618&amp;"."&amp;U$2&amp;CHAR(9)&amp;$B$8&amp;" "&amp;I1618&amp;$B$9&amp;CHAR(9)&amp;$B$7&amp;U$3,"")</f>
        <v/>
      </c>
      <c r="V1618" s="1" t="str">
        <f>IF(LENB($P1618),$S1618&amp;"."&amp;V$2&amp;CHAR(9)&amp;$B$8&amp;" "&amp;J1618&amp;$B$9&amp;CHAR(9)&amp;$B$7&amp;V$3,"")</f>
        <v/>
      </c>
      <c r="Z1618" s="1" t="str">
        <f>IF(LENB(O1618),IF(1&lt;O1618,CHAR(10),"")&amp;"'"&amp;IF(G1618=0,"名称未設定",G1618)&amp;CHAR(10)&amp;T1618&amp;CHAR(10)&amp;U1618&amp;CHAR(10)&amp;V1618,"")</f>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IF(AND(LENB(H1619),0&lt;H1619,LENB(I1619),0&lt;I1619),"●","")</f>
        <v/>
      </c>
      <c r="O1619" s="1" t="str">
        <f>IF(LENB(N1619),COUNTIF(N$4:N1619,"●"),"")</f>
        <v/>
      </c>
      <c r="P1619" s="1" t="str">
        <f t="shared" si="27"/>
        <v/>
      </c>
      <c r="Q1619" s="1" t="str">
        <f>IF(LEN(G1619),1,"")</f>
        <v/>
      </c>
      <c r="R1619" s="1" t="str">
        <f>IF(LEN(Q1619),SUM($Q$4:Q1619)-1,"")</f>
        <v/>
      </c>
      <c r="S1619" s="1" t="str">
        <f>IF(LENB($P1619),IF(COUNTIF($B$34,"*[*"),REPLACE($B$34,FIND("[",$B$34),2,"["&amp;$R1619&amp;"]"),$B$34),"")</f>
        <v/>
      </c>
      <c r="T1619" s="1" t="str">
        <f>IF(LENB($P1619),$S1619&amp;"."&amp;T$2&amp;CHAR(9)&amp;$B$8&amp;" "&amp;H1619&amp;$B$9&amp;CHAR(9)&amp;$B$7&amp;T$3,"")</f>
        <v/>
      </c>
      <c r="U1619" s="1" t="str">
        <f>IF(LENB($P1619),$S1619&amp;"."&amp;U$2&amp;CHAR(9)&amp;$B$8&amp;" "&amp;I1619&amp;$B$9&amp;CHAR(9)&amp;$B$7&amp;U$3,"")</f>
        <v/>
      </c>
      <c r="V1619" s="1" t="str">
        <f>IF(LENB($P1619),$S1619&amp;"."&amp;V$2&amp;CHAR(9)&amp;$B$8&amp;" "&amp;J1619&amp;$B$9&amp;CHAR(9)&amp;$B$7&amp;V$3,"")</f>
        <v/>
      </c>
      <c r="Z1619" s="1" t="str">
        <f>IF(LENB(O1619),IF(1&lt;O1619,CHAR(10),"")&amp;"'"&amp;IF(G1619=0,"名称未設定",G1619)&amp;CHAR(10)&amp;T1619&amp;CHAR(10)&amp;U1619&amp;CHAR(10)&amp;V1619,"")</f>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IF(AND(LENB(H1620),0&lt;H1620,LENB(I1620),0&lt;I1620),"●","")</f>
        <v/>
      </c>
      <c r="O1620" s="1" t="str">
        <f>IF(LENB(N1620),COUNTIF(N$4:N1620,"●"),"")</f>
        <v/>
      </c>
      <c r="P1620" s="1" t="str">
        <f t="shared" si="27"/>
        <v/>
      </c>
      <c r="Q1620" s="1" t="str">
        <f>IF(LEN(G1620),1,"")</f>
        <v/>
      </c>
      <c r="R1620" s="1" t="str">
        <f>IF(LEN(Q1620),SUM($Q$4:Q1620)-1,"")</f>
        <v/>
      </c>
      <c r="S1620" s="1" t="str">
        <f>IF(LENB($P1620),IF(COUNTIF($B$34,"*[*"),REPLACE($B$34,FIND("[",$B$34),2,"["&amp;$R1620&amp;"]"),$B$34),"")</f>
        <v/>
      </c>
      <c r="T1620" s="1" t="str">
        <f>IF(LENB($P1620),$S1620&amp;"."&amp;T$2&amp;CHAR(9)&amp;$B$8&amp;" "&amp;H1620&amp;$B$9&amp;CHAR(9)&amp;$B$7&amp;T$3,"")</f>
        <v/>
      </c>
      <c r="U1620" s="1" t="str">
        <f>IF(LENB($P1620),$S1620&amp;"."&amp;U$2&amp;CHAR(9)&amp;$B$8&amp;" "&amp;I1620&amp;$B$9&amp;CHAR(9)&amp;$B$7&amp;U$3,"")</f>
        <v/>
      </c>
      <c r="V1620" s="1" t="str">
        <f>IF(LENB($P1620),$S1620&amp;"."&amp;V$2&amp;CHAR(9)&amp;$B$8&amp;" "&amp;J1620&amp;$B$9&amp;CHAR(9)&amp;$B$7&amp;V$3,"")</f>
        <v/>
      </c>
      <c r="Z1620" s="1" t="str">
        <f>IF(LENB(O1620),IF(1&lt;O1620,CHAR(10),"")&amp;"'"&amp;IF(G1620=0,"名称未設定",G1620)&amp;CHAR(10)&amp;T1620&amp;CHAR(10)&amp;U1620&amp;CHAR(10)&amp;V1620,"")</f>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IF(AND(LENB(H1621),0&lt;H1621,LENB(I1621),0&lt;I1621),"●","")</f>
        <v/>
      </c>
      <c r="O1621" s="1" t="str">
        <f>IF(LENB(N1621),COUNTIF(N$4:N1621,"●"),"")</f>
        <v/>
      </c>
      <c r="P1621" s="1" t="str">
        <f t="shared" si="27"/>
        <v/>
      </c>
      <c r="Q1621" s="1" t="str">
        <f>IF(LEN(G1621),1,"")</f>
        <v/>
      </c>
      <c r="R1621" s="1" t="str">
        <f>IF(LEN(Q1621),SUM($Q$4:Q1621)-1,"")</f>
        <v/>
      </c>
      <c r="S1621" s="1" t="str">
        <f>IF(LENB($P1621),IF(COUNTIF($B$34,"*[*"),REPLACE($B$34,FIND("[",$B$34),2,"["&amp;$R1621&amp;"]"),$B$34),"")</f>
        <v/>
      </c>
      <c r="T1621" s="1" t="str">
        <f>IF(LENB($P1621),$S1621&amp;"."&amp;T$2&amp;CHAR(9)&amp;$B$8&amp;" "&amp;H1621&amp;$B$9&amp;CHAR(9)&amp;$B$7&amp;T$3,"")</f>
        <v/>
      </c>
      <c r="U1621" s="1" t="str">
        <f>IF(LENB($P1621),$S1621&amp;"."&amp;U$2&amp;CHAR(9)&amp;$B$8&amp;" "&amp;I1621&amp;$B$9&amp;CHAR(9)&amp;$B$7&amp;U$3,"")</f>
        <v/>
      </c>
      <c r="V1621" s="1" t="str">
        <f>IF(LENB($P1621),$S1621&amp;"."&amp;V$2&amp;CHAR(9)&amp;$B$8&amp;" "&amp;J1621&amp;$B$9&amp;CHAR(9)&amp;$B$7&amp;V$3,"")</f>
        <v/>
      </c>
      <c r="Z1621" s="1" t="str">
        <f>IF(LENB(O1621),IF(1&lt;O1621,CHAR(10),"")&amp;"'"&amp;IF(G1621=0,"名称未設定",G1621)&amp;CHAR(10)&amp;T1621&amp;CHAR(10)&amp;U1621&amp;CHAR(10)&amp;V1621,"")</f>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IF(AND(LENB(H1622),0&lt;H1622,LENB(I1622),0&lt;I1622),"●","")</f>
        <v/>
      </c>
      <c r="O1622" s="1" t="str">
        <f>IF(LENB(N1622),COUNTIF(N$4:N1622,"●"),"")</f>
        <v/>
      </c>
      <c r="P1622" s="1" t="str">
        <f t="shared" si="27"/>
        <v/>
      </c>
      <c r="Q1622" s="1" t="str">
        <f>IF(LEN(G1622),1,"")</f>
        <v/>
      </c>
      <c r="R1622" s="1" t="str">
        <f>IF(LEN(Q1622),SUM($Q$4:Q1622)-1,"")</f>
        <v/>
      </c>
      <c r="S1622" s="1" t="str">
        <f>IF(LENB($P1622),IF(COUNTIF($B$34,"*[*"),REPLACE($B$34,FIND("[",$B$34),2,"["&amp;$R1622&amp;"]"),$B$34),"")</f>
        <v/>
      </c>
      <c r="T1622" s="1" t="str">
        <f>IF(LENB($P1622),$S1622&amp;"."&amp;T$2&amp;CHAR(9)&amp;$B$8&amp;" "&amp;H1622&amp;$B$9&amp;CHAR(9)&amp;$B$7&amp;T$3,"")</f>
        <v/>
      </c>
      <c r="U1622" s="1" t="str">
        <f>IF(LENB($P1622),$S1622&amp;"."&amp;U$2&amp;CHAR(9)&amp;$B$8&amp;" "&amp;I1622&amp;$B$9&amp;CHAR(9)&amp;$B$7&amp;U$3,"")</f>
        <v/>
      </c>
      <c r="V1622" s="1" t="str">
        <f>IF(LENB($P1622),$S1622&amp;"."&amp;V$2&amp;CHAR(9)&amp;$B$8&amp;" "&amp;J1622&amp;$B$9&amp;CHAR(9)&amp;$B$7&amp;V$3,"")</f>
        <v/>
      </c>
      <c r="Z1622" s="1" t="str">
        <f>IF(LENB(O1622),IF(1&lt;O1622,CHAR(10),"")&amp;"'"&amp;IF(G1622=0,"名称未設定",G1622)&amp;CHAR(10)&amp;T1622&amp;CHAR(10)&amp;U1622&amp;CHAR(10)&amp;V1622,"")</f>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IF(AND(LENB(H1623),0&lt;H1623,LENB(I1623),0&lt;I1623),"●","")</f>
        <v/>
      </c>
      <c r="O1623" s="1" t="str">
        <f>IF(LENB(N1623),COUNTIF(N$4:N1623,"●"),"")</f>
        <v/>
      </c>
      <c r="P1623" s="1" t="str">
        <f t="shared" si="27"/>
        <v/>
      </c>
      <c r="Q1623" s="1" t="str">
        <f>IF(LEN(G1623),1,"")</f>
        <v/>
      </c>
      <c r="R1623" s="1" t="str">
        <f>IF(LEN(Q1623),SUM($Q$4:Q1623)-1,"")</f>
        <v/>
      </c>
      <c r="S1623" s="1" t="str">
        <f>IF(LENB($P1623),IF(COUNTIF($B$34,"*[*"),REPLACE($B$34,FIND("[",$B$34),2,"["&amp;$R1623&amp;"]"),$B$34),"")</f>
        <v/>
      </c>
      <c r="T1623" s="1" t="str">
        <f>IF(LENB($P1623),$S1623&amp;"."&amp;T$2&amp;CHAR(9)&amp;$B$8&amp;" "&amp;H1623&amp;$B$9&amp;CHAR(9)&amp;$B$7&amp;T$3,"")</f>
        <v/>
      </c>
      <c r="U1623" s="1" t="str">
        <f>IF(LENB($P1623),$S1623&amp;"."&amp;U$2&amp;CHAR(9)&amp;$B$8&amp;" "&amp;I1623&amp;$B$9&amp;CHAR(9)&amp;$B$7&amp;U$3,"")</f>
        <v/>
      </c>
      <c r="V1623" s="1" t="str">
        <f>IF(LENB($P1623),$S1623&amp;"."&amp;V$2&amp;CHAR(9)&amp;$B$8&amp;" "&amp;J1623&amp;$B$9&amp;CHAR(9)&amp;$B$7&amp;V$3,"")</f>
        <v/>
      </c>
      <c r="Z1623" s="1" t="str">
        <f>IF(LENB(O1623),IF(1&lt;O1623,CHAR(10),"")&amp;"'"&amp;IF(G1623=0,"名称未設定",G1623)&amp;CHAR(10)&amp;T1623&amp;CHAR(10)&amp;U1623&amp;CHAR(10)&amp;V1623,"")</f>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IF(AND(LENB(H1624),0&lt;H1624,LENB(I1624),0&lt;I1624),"●","")</f>
        <v/>
      </c>
      <c r="O1624" s="1" t="str">
        <f>IF(LENB(N1624),COUNTIF(N$4:N1624,"●"),"")</f>
        <v/>
      </c>
      <c r="P1624" s="1" t="str">
        <f t="shared" si="27"/>
        <v/>
      </c>
      <c r="Q1624" s="1" t="str">
        <f>IF(LEN(G1624),1,"")</f>
        <v/>
      </c>
      <c r="R1624" s="1" t="str">
        <f>IF(LEN(Q1624),SUM($Q$4:Q1624)-1,"")</f>
        <v/>
      </c>
      <c r="S1624" s="1" t="str">
        <f>IF(LENB($P1624),IF(COUNTIF($B$34,"*[*"),REPLACE($B$34,FIND("[",$B$34),2,"["&amp;$R1624&amp;"]"),$B$34),"")</f>
        <v/>
      </c>
      <c r="T1624" s="1" t="str">
        <f>IF(LENB($P1624),$S1624&amp;"."&amp;T$2&amp;CHAR(9)&amp;$B$8&amp;" "&amp;H1624&amp;$B$9&amp;CHAR(9)&amp;$B$7&amp;T$3,"")</f>
        <v/>
      </c>
      <c r="U1624" s="1" t="str">
        <f>IF(LENB($P1624),$S1624&amp;"."&amp;U$2&amp;CHAR(9)&amp;$B$8&amp;" "&amp;I1624&amp;$B$9&amp;CHAR(9)&amp;$B$7&amp;U$3,"")</f>
        <v/>
      </c>
      <c r="V1624" s="1" t="str">
        <f>IF(LENB($P1624),$S1624&amp;"."&amp;V$2&amp;CHAR(9)&amp;$B$8&amp;" "&amp;J1624&amp;$B$9&amp;CHAR(9)&amp;$B$7&amp;V$3,"")</f>
        <v/>
      </c>
      <c r="Z1624" s="1" t="str">
        <f>IF(LENB(O1624),IF(1&lt;O1624,CHAR(10),"")&amp;"'"&amp;IF(G1624=0,"名称未設定",G1624)&amp;CHAR(10)&amp;T1624&amp;CHAR(10)&amp;U1624&amp;CHAR(10)&amp;V1624,"")</f>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IF(AND(LENB(H1625),0&lt;H1625,LENB(I1625),0&lt;I1625),"●","")</f>
        <v/>
      </c>
      <c r="O1625" s="1" t="str">
        <f>IF(LENB(N1625),COUNTIF(N$4:N1625,"●"),"")</f>
        <v/>
      </c>
      <c r="P1625" s="1" t="str">
        <f t="shared" si="27"/>
        <v/>
      </c>
      <c r="Q1625" s="1" t="str">
        <f>IF(LEN(G1625),1,"")</f>
        <v/>
      </c>
      <c r="R1625" s="1" t="str">
        <f>IF(LEN(Q1625),SUM($Q$4:Q1625)-1,"")</f>
        <v/>
      </c>
      <c r="S1625" s="1" t="str">
        <f>IF(LENB($P1625),IF(COUNTIF($B$34,"*[*"),REPLACE($B$34,FIND("[",$B$34),2,"["&amp;$R1625&amp;"]"),$B$34),"")</f>
        <v/>
      </c>
      <c r="T1625" s="1" t="str">
        <f>IF(LENB($P1625),$S1625&amp;"."&amp;T$2&amp;CHAR(9)&amp;$B$8&amp;" "&amp;H1625&amp;$B$9&amp;CHAR(9)&amp;$B$7&amp;T$3,"")</f>
        <v/>
      </c>
      <c r="U1625" s="1" t="str">
        <f>IF(LENB($P1625),$S1625&amp;"."&amp;U$2&amp;CHAR(9)&amp;$B$8&amp;" "&amp;I1625&amp;$B$9&amp;CHAR(9)&amp;$B$7&amp;U$3,"")</f>
        <v/>
      </c>
      <c r="V1625" s="1" t="str">
        <f>IF(LENB($P1625),$S1625&amp;"."&amp;V$2&amp;CHAR(9)&amp;$B$8&amp;" "&amp;J1625&amp;$B$9&amp;CHAR(9)&amp;$B$7&amp;V$3,"")</f>
        <v/>
      </c>
      <c r="Z1625" s="1" t="str">
        <f>IF(LENB(O1625),IF(1&lt;O1625,CHAR(10),"")&amp;"'"&amp;IF(G1625=0,"名称未設定",G1625)&amp;CHAR(10)&amp;T1625&amp;CHAR(10)&amp;U1625&amp;CHAR(10)&amp;V1625,"")</f>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IF(AND(LENB(H1626),0&lt;H1626,LENB(I1626),0&lt;I1626),"●","")</f>
        <v/>
      </c>
      <c r="O1626" s="1" t="str">
        <f>IF(LENB(N1626),COUNTIF(N$4:N1626,"●"),"")</f>
        <v/>
      </c>
      <c r="P1626" s="1" t="str">
        <f t="shared" si="27"/>
        <v/>
      </c>
      <c r="Q1626" s="1" t="str">
        <f>IF(LEN(G1626),1,"")</f>
        <v/>
      </c>
      <c r="R1626" s="1" t="str">
        <f>IF(LEN(Q1626),SUM($Q$4:Q1626)-1,"")</f>
        <v/>
      </c>
      <c r="S1626" s="1" t="str">
        <f>IF(LENB($P1626),IF(COUNTIF($B$34,"*[*"),REPLACE($B$34,FIND("[",$B$34),2,"["&amp;$R1626&amp;"]"),$B$34),"")</f>
        <v/>
      </c>
      <c r="T1626" s="1" t="str">
        <f>IF(LENB($P1626),$S1626&amp;"."&amp;T$2&amp;CHAR(9)&amp;$B$8&amp;" "&amp;H1626&amp;$B$9&amp;CHAR(9)&amp;$B$7&amp;T$3,"")</f>
        <v/>
      </c>
      <c r="U1626" s="1" t="str">
        <f>IF(LENB($P1626),$S1626&amp;"."&amp;U$2&amp;CHAR(9)&amp;$B$8&amp;" "&amp;I1626&amp;$B$9&amp;CHAR(9)&amp;$B$7&amp;U$3,"")</f>
        <v/>
      </c>
      <c r="V1626" s="1" t="str">
        <f>IF(LENB($P1626),$S1626&amp;"."&amp;V$2&amp;CHAR(9)&amp;$B$8&amp;" "&amp;J1626&amp;$B$9&amp;CHAR(9)&amp;$B$7&amp;V$3,"")</f>
        <v/>
      </c>
      <c r="Z1626" s="1" t="str">
        <f>IF(LENB(O1626),IF(1&lt;O1626,CHAR(10),"")&amp;"'"&amp;IF(G1626=0,"名称未設定",G1626)&amp;CHAR(10)&amp;T1626&amp;CHAR(10)&amp;U1626&amp;CHAR(10)&amp;V1626,"")</f>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IF(AND(LENB(H1627),0&lt;H1627,LENB(I1627),0&lt;I1627),"●","")</f>
        <v/>
      </c>
      <c r="O1627" s="1" t="str">
        <f>IF(LENB(N1627),COUNTIF(N$4:N1627,"●"),"")</f>
        <v/>
      </c>
      <c r="P1627" s="1" t="str">
        <f t="shared" si="27"/>
        <v/>
      </c>
      <c r="Q1627" s="1" t="str">
        <f>IF(LEN(G1627),1,"")</f>
        <v/>
      </c>
      <c r="R1627" s="1" t="str">
        <f>IF(LEN(Q1627),SUM($Q$4:Q1627)-1,"")</f>
        <v/>
      </c>
      <c r="S1627" s="1" t="str">
        <f>IF(LENB($P1627),IF(COUNTIF($B$34,"*[*"),REPLACE($B$34,FIND("[",$B$34),2,"["&amp;$R1627&amp;"]"),$B$34),"")</f>
        <v/>
      </c>
      <c r="T1627" s="1" t="str">
        <f>IF(LENB($P1627),$S1627&amp;"."&amp;T$2&amp;CHAR(9)&amp;$B$8&amp;" "&amp;H1627&amp;$B$9&amp;CHAR(9)&amp;$B$7&amp;T$3,"")</f>
        <v/>
      </c>
      <c r="U1627" s="1" t="str">
        <f>IF(LENB($P1627),$S1627&amp;"."&amp;U$2&amp;CHAR(9)&amp;$B$8&amp;" "&amp;I1627&amp;$B$9&amp;CHAR(9)&amp;$B$7&amp;U$3,"")</f>
        <v/>
      </c>
      <c r="V1627" s="1" t="str">
        <f>IF(LENB($P1627),$S1627&amp;"."&amp;V$2&amp;CHAR(9)&amp;$B$8&amp;" "&amp;J1627&amp;$B$9&amp;CHAR(9)&amp;$B$7&amp;V$3,"")</f>
        <v/>
      </c>
      <c r="Z1627" s="1" t="str">
        <f>IF(LENB(O1627),IF(1&lt;O1627,CHAR(10),"")&amp;"'"&amp;IF(G1627=0,"名称未設定",G1627)&amp;CHAR(10)&amp;T1627&amp;CHAR(10)&amp;U1627&amp;CHAR(10)&amp;V1627,"")</f>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IF(AND(LENB(H1628),0&lt;H1628,LENB(I1628),0&lt;I1628),"●","")</f>
        <v/>
      </c>
      <c r="O1628" s="1" t="str">
        <f>IF(LENB(N1628),COUNTIF(N$4:N1628,"●"),"")</f>
        <v/>
      </c>
      <c r="P1628" s="1" t="str">
        <f t="shared" si="27"/>
        <v/>
      </c>
      <c r="Q1628" s="1" t="str">
        <f>IF(LEN(G1628),1,"")</f>
        <v/>
      </c>
      <c r="R1628" s="1" t="str">
        <f>IF(LEN(Q1628),SUM($Q$4:Q1628)-1,"")</f>
        <v/>
      </c>
      <c r="S1628" s="1" t="str">
        <f>IF(LENB($P1628),IF(COUNTIF($B$34,"*[*"),REPLACE($B$34,FIND("[",$B$34),2,"["&amp;$R1628&amp;"]"),$B$34),"")</f>
        <v/>
      </c>
      <c r="T1628" s="1" t="str">
        <f>IF(LENB($P1628),$S1628&amp;"."&amp;T$2&amp;CHAR(9)&amp;$B$8&amp;" "&amp;H1628&amp;$B$9&amp;CHAR(9)&amp;$B$7&amp;T$3,"")</f>
        <v/>
      </c>
      <c r="U1628" s="1" t="str">
        <f>IF(LENB($P1628),$S1628&amp;"."&amp;U$2&amp;CHAR(9)&amp;$B$8&amp;" "&amp;I1628&amp;$B$9&amp;CHAR(9)&amp;$B$7&amp;U$3,"")</f>
        <v/>
      </c>
      <c r="V1628" s="1" t="str">
        <f>IF(LENB($P1628),$S1628&amp;"."&amp;V$2&amp;CHAR(9)&amp;$B$8&amp;" "&amp;J1628&amp;$B$9&amp;CHAR(9)&amp;$B$7&amp;V$3,"")</f>
        <v/>
      </c>
      <c r="Z1628" s="1" t="str">
        <f>IF(LENB(O1628),IF(1&lt;O1628,CHAR(10),"")&amp;"'"&amp;IF(G1628=0,"名称未設定",G1628)&amp;CHAR(10)&amp;T1628&amp;CHAR(10)&amp;U1628&amp;CHAR(10)&amp;V1628,"")</f>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IF(AND(LENB(H1629),0&lt;H1629,LENB(I1629),0&lt;I1629),"●","")</f>
        <v/>
      </c>
      <c r="O1629" s="1" t="str">
        <f>IF(LENB(N1629),COUNTIF(N$4:N1629,"●"),"")</f>
        <v/>
      </c>
      <c r="P1629" s="1" t="str">
        <f t="shared" si="27"/>
        <v/>
      </c>
      <c r="Q1629" s="1" t="str">
        <f>IF(LEN(G1629),1,"")</f>
        <v/>
      </c>
      <c r="R1629" s="1" t="str">
        <f>IF(LEN(Q1629),SUM($Q$4:Q1629)-1,"")</f>
        <v/>
      </c>
      <c r="S1629" s="1" t="str">
        <f>IF(LENB($P1629),IF(COUNTIF($B$34,"*[*"),REPLACE($B$34,FIND("[",$B$34),2,"["&amp;$R1629&amp;"]"),$B$34),"")</f>
        <v/>
      </c>
      <c r="T1629" s="1" t="str">
        <f>IF(LENB($P1629),$S1629&amp;"."&amp;T$2&amp;CHAR(9)&amp;$B$8&amp;" "&amp;H1629&amp;$B$9&amp;CHAR(9)&amp;$B$7&amp;T$3,"")</f>
        <v/>
      </c>
      <c r="U1629" s="1" t="str">
        <f>IF(LENB($P1629),$S1629&amp;"."&amp;U$2&amp;CHAR(9)&amp;$B$8&amp;" "&amp;I1629&amp;$B$9&amp;CHAR(9)&amp;$B$7&amp;U$3,"")</f>
        <v/>
      </c>
      <c r="V1629" s="1" t="str">
        <f>IF(LENB($P1629),$S1629&amp;"."&amp;V$2&amp;CHAR(9)&amp;$B$8&amp;" "&amp;J1629&amp;$B$9&amp;CHAR(9)&amp;$B$7&amp;V$3,"")</f>
        <v/>
      </c>
      <c r="Z1629" s="1" t="str">
        <f>IF(LENB(O1629),IF(1&lt;O1629,CHAR(10),"")&amp;"'"&amp;IF(G1629=0,"名称未設定",G1629)&amp;CHAR(10)&amp;T1629&amp;CHAR(10)&amp;U1629&amp;CHAR(10)&amp;V1629,"")</f>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IF(AND(LENB(H1630),0&lt;H1630,LENB(I1630),0&lt;I1630),"●","")</f>
        <v/>
      </c>
      <c r="O1630" s="1" t="str">
        <f>IF(LENB(N1630),COUNTIF(N$4:N1630,"●"),"")</f>
        <v/>
      </c>
      <c r="P1630" s="1" t="str">
        <f t="shared" si="27"/>
        <v/>
      </c>
      <c r="Q1630" s="1" t="str">
        <f>IF(LEN(G1630),1,"")</f>
        <v/>
      </c>
      <c r="R1630" s="1" t="str">
        <f>IF(LEN(Q1630),SUM($Q$4:Q1630)-1,"")</f>
        <v/>
      </c>
      <c r="S1630" s="1" t="str">
        <f>IF(LENB($P1630),IF(COUNTIF($B$34,"*[*"),REPLACE($B$34,FIND("[",$B$34),2,"["&amp;$R1630&amp;"]"),$B$34),"")</f>
        <v/>
      </c>
      <c r="T1630" s="1" t="str">
        <f>IF(LENB($P1630),$S1630&amp;"."&amp;T$2&amp;CHAR(9)&amp;$B$8&amp;" "&amp;H1630&amp;$B$9&amp;CHAR(9)&amp;$B$7&amp;T$3,"")</f>
        <v/>
      </c>
      <c r="U1630" s="1" t="str">
        <f>IF(LENB($P1630),$S1630&amp;"."&amp;U$2&amp;CHAR(9)&amp;$B$8&amp;" "&amp;I1630&amp;$B$9&amp;CHAR(9)&amp;$B$7&amp;U$3,"")</f>
        <v/>
      </c>
      <c r="V1630" s="1" t="str">
        <f>IF(LENB($P1630),$S1630&amp;"."&amp;V$2&amp;CHAR(9)&amp;$B$8&amp;" "&amp;J1630&amp;$B$9&amp;CHAR(9)&amp;$B$7&amp;V$3,"")</f>
        <v/>
      </c>
      <c r="Z1630" s="1" t="str">
        <f>IF(LENB(O1630),IF(1&lt;O1630,CHAR(10),"")&amp;"'"&amp;IF(G1630=0,"名称未設定",G1630)&amp;CHAR(10)&amp;T1630&amp;CHAR(10)&amp;U1630&amp;CHAR(10)&amp;V1630,"")</f>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IF(AND(LENB(H1631),0&lt;H1631,LENB(I1631),0&lt;I1631),"●","")</f>
        <v/>
      </c>
      <c r="O1631" s="1" t="str">
        <f>IF(LENB(N1631),COUNTIF(N$4:N1631,"●"),"")</f>
        <v/>
      </c>
      <c r="P1631" s="1" t="str">
        <f t="shared" si="27"/>
        <v/>
      </c>
      <c r="Q1631" s="1" t="str">
        <f>IF(LEN(G1631),1,"")</f>
        <v/>
      </c>
      <c r="R1631" s="1" t="str">
        <f>IF(LEN(Q1631),SUM($Q$4:Q1631)-1,"")</f>
        <v/>
      </c>
      <c r="S1631" s="1" t="str">
        <f>IF(LENB($P1631),IF(COUNTIF($B$34,"*[*"),REPLACE($B$34,FIND("[",$B$34),2,"["&amp;$R1631&amp;"]"),$B$34),"")</f>
        <v/>
      </c>
      <c r="T1631" s="1" t="str">
        <f>IF(LENB($P1631),$S1631&amp;"."&amp;T$2&amp;CHAR(9)&amp;$B$8&amp;" "&amp;H1631&amp;$B$9&amp;CHAR(9)&amp;$B$7&amp;T$3,"")</f>
        <v/>
      </c>
      <c r="U1631" s="1" t="str">
        <f>IF(LENB($P1631),$S1631&amp;"."&amp;U$2&amp;CHAR(9)&amp;$B$8&amp;" "&amp;I1631&amp;$B$9&amp;CHAR(9)&amp;$B$7&amp;U$3,"")</f>
        <v/>
      </c>
      <c r="V1631" s="1" t="str">
        <f>IF(LENB($P1631),$S1631&amp;"."&amp;V$2&amp;CHAR(9)&amp;$B$8&amp;" "&amp;J1631&amp;$B$9&amp;CHAR(9)&amp;$B$7&amp;V$3,"")</f>
        <v/>
      </c>
      <c r="Z1631" s="1" t="str">
        <f>IF(LENB(O1631),IF(1&lt;O1631,CHAR(10),"")&amp;"'"&amp;IF(G1631=0,"名称未設定",G1631)&amp;CHAR(10)&amp;T1631&amp;CHAR(10)&amp;U1631&amp;CHAR(10)&amp;V1631,"")</f>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IF(AND(LENB(H1632),0&lt;H1632,LENB(I1632),0&lt;I1632),"●","")</f>
        <v/>
      </c>
      <c r="O1632" s="1" t="str">
        <f>IF(LENB(N1632),COUNTIF(N$4:N1632,"●"),"")</f>
        <v/>
      </c>
      <c r="P1632" s="1" t="str">
        <f t="shared" si="27"/>
        <v/>
      </c>
      <c r="Q1632" s="1" t="str">
        <f>IF(LEN(G1632),1,"")</f>
        <v/>
      </c>
      <c r="R1632" s="1" t="str">
        <f>IF(LEN(Q1632),SUM($Q$4:Q1632)-1,"")</f>
        <v/>
      </c>
      <c r="S1632" s="1" t="str">
        <f>IF(LENB($P1632),IF(COUNTIF($B$34,"*[*"),REPLACE($B$34,FIND("[",$B$34),2,"["&amp;$R1632&amp;"]"),$B$34),"")</f>
        <v/>
      </c>
      <c r="T1632" s="1" t="str">
        <f>IF(LENB($P1632),$S1632&amp;"."&amp;T$2&amp;CHAR(9)&amp;$B$8&amp;" "&amp;H1632&amp;$B$9&amp;CHAR(9)&amp;$B$7&amp;T$3,"")</f>
        <v/>
      </c>
      <c r="U1632" s="1" t="str">
        <f>IF(LENB($P1632),$S1632&amp;"."&amp;U$2&amp;CHAR(9)&amp;$B$8&amp;" "&amp;I1632&amp;$B$9&amp;CHAR(9)&amp;$B$7&amp;U$3,"")</f>
        <v/>
      </c>
      <c r="V1632" s="1" t="str">
        <f>IF(LENB($P1632),$S1632&amp;"."&amp;V$2&amp;CHAR(9)&amp;$B$8&amp;" "&amp;J1632&amp;$B$9&amp;CHAR(9)&amp;$B$7&amp;V$3,"")</f>
        <v/>
      </c>
      <c r="Z1632" s="1" t="str">
        <f>IF(LENB(O1632),IF(1&lt;O1632,CHAR(10),"")&amp;"'"&amp;IF(G1632=0,"名称未設定",G1632)&amp;CHAR(10)&amp;T1632&amp;CHAR(10)&amp;U1632&amp;CHAR(10)&amp;V1632,"")</f>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IF(AND(LENB(H1633),0&lt;H1633,LENB(I1633),0&lt;I1633),"●","")</f>
        <v/>
      </c>
      <c r="O1633" s="1" t="str">
        <f>IF(LENB(N1633),COUNTIF(N$4:N1633,"●"),"")</f>
        <v/>
      </c>
      <c r="P1633" s="1" t="str">
        <f t="shared" si="27"/>
        <v/>
      </c>
      <c r="Q1633" s="1" t="str">
        <f>IF(LEN(G1633),1,"")</f>
        <v/>
      </c>
      <c r="R1633" s="1" t="str">
        <f>IF(LEN(Q1633),SUM($Q$4:Q1633)-1,"")</f>
        <v/>
      </c>
      <c r="S1633" s="1" t="str">
        <f>IF(LENB($P1633),IF(COUNTIF($B$34,"*[*"),REPLACE($B$34,FIND("[",$B$34),2,"["&amp;$R1633&amp;"]"),$B$34),"")</f>
        <v/>
      </c>
      <c r="T1633" s="1" t="str">
        <f>IF(LENB($P1633),$S1633&amp;"."&amp;T$2&amp;CHAR(9)&amp;$B$8&amp;" "&amp;H1633&amp;$B$9&amp;CHAR(9)&amp;$B$7&amp;T$3,"")</f>
        <v/>
      </c>
      <c r="U1633" s="1" t="str">
        <f>IF(LENB($P1633),$S1633&amp;"."&amp;U$2&amp;CHAR(9)&amp;$B$8&amp;" "&amp;I1633&amp;$B$9&amp;CHAR(9)&amp;$B$7&amp;U$3,"")</f>
        <v/>
      </c>
      <c r="V1633" s="1" t="str">
        <f>IF(LENB($P1633),$S1633&amp;"."&amp;V$2&amp;CHAR(9)&amp;$B$8&amp;" "&amp;J1633&amp;$B$9&amp;CHAR(9)&amp;$B$7&amp;V$3,"")</f>
        <v/>
      </c>
      <c r="Z1633" s="1" t="str">
        <f>IF(LENB(O1633),IF(1&lt;O1633,CHAR(10),"")&amp;"'"&amp;IF(G1633=0,"名称未設定",G1633)&amp;CHAR(10)&amp;T1633&amp;CHAR(10)&amp;U1633&amp;CHAR(10)&amp;V1633,"")</f>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IF(AND(LENB(H1634),0&lt;H1634,LENB(I1634),0&lt;I1634),"●","")</f>
        <v/>
      </c>
      <c r="O1634" s="1" t="str">
        <f>IF(LENB(N1634),COUNTIF(N$4:N1634,"●"),"")</f>
        <v/>
      </c>
      <c r="P1634" s="1" t="str">
        <f t="shared" si="27"/>
        <v/>
      </c>
      <c r="Q1634" s="1" t="str">
        <f>IF(LEN(G1634),1,"")</f>
        <v/>
      </c>
      <c r="R1634" s="1" t="str">
        <f>IF(LEN(Q1634),SUM($Q$4:Q1634)-1,"")</f>
        <v/>
      </c>
      <c r="S1634" s="1" t="str">
        <f>IF(LENB($P1634),IF(COUNTIF($B$34,"*[*"),REPLACE($B$34,FIND("[",$B$34),2,"["&amp;$R1634&amp;"]"),$B$34),"")</f>
        <v/>
      </c>
      <c r="T1634" s="1" t="str">
        <f>IF(LENB($P1634),$S1634&amp;"."&amp;T$2&amp;CHAR(9)&amp;$B$8&amp;" "&amp;H1634&amp;$B$9&amp;CHAR(9)&amp;$B$7&amp;T$3,"")</f>
        <v/>
      </c>
      <c r="U1634" s="1" t="str">
        <f>IF(LENB($P1634),$S1634&amp;"."&amp;U$2&amp;CHAR(9)&amp;$B$8&amp;" "&amp;I1634&amp;$B$9&amp;CHAR(9)&amp;$B$7&amp;U$3,"")</f>
        <v/>
      </c>
      <c r="V1634" s="1" t="str">
        <f>IF(LENB($P1634),$S1634&amp;"."&amp;V$2&amp;CHAR(9)&amp;$B$8&amp;" "&amp;J1634&amp;$B$9&amp;CHAR(9)&amp;$B$7&amp;V$3,"")</f>
        <v/>
      </c>
      <c r="Z1634" s="1" t="str">
        <f>IF(LENB(O1634),IF(1&lt;O1634,CHAR(10),"")&amp;"'"&amp;IF(G1634=0,"名称未設定",G1634)&amp;CHAR(10)&amp;T1634&amp;CHAR(10)&amp;U1634&amp;CHAR(10)&amp;V1634,"")</f>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IF(AND(LENB(H1635),0&lt;H1635,LENB(I1635),0&lt;I1635),"●","")</f>
        <v/>
      </c>
      <c r="O1635" s="1" t="str">
        <f>IF(LENB(N1635),COUNTIF(N$4:N1635,"●"),"")</f>
        <v/>
      </c>
      <c r="P1635" s="1" t="str">
        <f t="shared" si="27"/>
        <v/>
      </c>
      <c r="Q1635" s="1" t="str">
        <f>IF(LEN(G1635),1,"")</f>
        <v/>
      </c>
      <c r="R1635" s="1" t="str">
        <f>IF(LEN(Q1635),SUM($Q$4:Q1635)-1,"")</f>
        <v/>
      </c>
      <c r="S1635" s="1" t="str">
        <f>IF(LENB($P1635),IF(COUNTIF($B$34,"*[*"),REPLACE($B$34,FIND("[",$B$34),2,"["&amp;$R1635&amp;"]"),$B$34),"")</f>
        <v/>
      </c>
      <c r="T1635" s="1" t="str">
        <f>IF(LENB($P1635),$S1635&amp;"."&amp;T$2&amp;CHAR(9)&amp;$B$8&amp;" "&amp;H1635&amp;$B$9&amp;CHAR(9)&amp;$B$7&amp;T$3,"")</f>
        <v/>
      </c>
      <c r="U1635" s="1" t="str">
        <f>IF(LENB($P1635),$S1635&amp;"."&amp;U$2&amp;CHAR(9)&amp;$B$8&amp;" "&amp;I1635&amp;$B$9&amp;CHAR(9)&amp;$B$7&amp;U$3,"")</f>
        <v/>
      </c>
      <c r="V1635" s="1" t="str">
        <f>IF(LENB($P1635),$S1635&amp;"."&amp;V$2&amp;CHAR(9)&amp;$B$8&amp;" "&amp;J1635&amp;$B$9&amp;CHAR(9)&amp;$B$7&amp;V$3,"")</f>
        <v/>
      </c>
      <c r="Z1635" s="1" t="str">
        <f>IF(LENB(O1635),IF(1&lt;O1635,CHAR(10),"")&amp;"'"&amp;IF(G1635=0,"名称未設定",G1635)&amp;CHAR(10)&amp;T1635&amp;CHAR(10)&amp;U1635&amp;CHAR(10)&amp;V1635,"")</f>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IF(AND(LENB(H1636),0&lt;H1636,LENB(I1636),0&lt;I1636),"●","")</f>
        <v/>
      </c>
      <c r="O1636" s="1" t="str">
        <f>IF(LENB(N1636),COUNTIF(N$4:N1636,"●"),"")</f>
        <v/>
      </c>
      <c r="P1636" s="1" t="str">
        <f t="shared" si="27"/>
        <v/>
      </c>
      <c r="Q1636" s="1" t="str">
        <f>IF(LEN(G1636),1,"")</f>
        <v/>
      </c>
      <c r="R1636" s="1" t="str">
        <f>IF(LEN(Q1636),SUM($Q$4:Q1636)-1,"")</f>
        <v/>
      </c>
      <c r="S1636" s="1" t="str">
        <f>IF(LENB($P1636),IF(COUNTIF($B$34,"*[*"),REPLACE($B$34,FIND("[",$B$34),2,"["&amp;$R1636&amp;"]"),$B$34),"")</f>
        <v/>
      </c>
      <c r="T1636" s="1" t="str">
        <f>IF(LENB($P1636),$S1636&amp;"."&amp;T$2&amp;CHAR(9)&amp;$B$8&amp;" "&amp;H1636&amp;$B$9&amp;CHAR(9)&amp;$B$7&amp;T$3,"")</f>
        <v/>
      </c>
      <c r="U1636" s="1" t="str">
        <f>IF(LENB($P1636),$S1636&amp;"."&amp;U$2&amp;CHAR(9)&amp;$B$8&amp;" "&amp;I1636&amp;$B$9&amp;CHAR(9)&amp;$B$7&amp;U$3,"")</f>
        <v/>
      </c>
      <c r="V1636" s="1" t="str">
        <f>IF(LENB($P1636),$S1636&amp;"."&amp;V$2&amp;CHAR(9)&amp;$B$8&amp;" "&amp;J1636&amp;$B$9&amp;CHAR(9)&amp;$B$7&amp;V$3,"")</f>
        <v/>
      </c>
      <c r="Z1636" s="1" t="str">
        <f>IF(LENB(O1636),IF(1&lt;O1636,CHAR(10),"")&amp;"'"&amp;IF(G1636=0,"名称未設定",G1636)&amp;CHAR(10)&amp;T1636&amp;CHAR(10)&amp;U1636&amp;CHAR(10)&amp;V1636,"")</f>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IF(AND(LENB(H1637),0&lt;H1637,LENB(I1637),0&lt;I1637),"●","")</f>
        <v/>
      </c>
      <c r="O1637" s="1" t="str">
        <f>IF(LENB(N1637),COUNTIF(N$4:N1637,"●"),"")</f>
        <v/>
      </c>
      <c r="P1637" s="1" t="str">
        <f t="shared" si="27"/>
        <v/>
      </c>
      <c r="Q1637" s="1" t="str">
        <f>IF(LEN(G1637),1,"")</f>
        <v/>
      </c>
      <c r="R1637" s="1" t="str">
        <f>IF(LEN(Q1637),SUM($Q$4:Q1637)-1,"")</f>
        <v/>
      </c>
      <c r="S1637" s="1" t="str">
        <f>IF(LENB($P1637),IF(COUNTIF($B$34,"*[*"),REPLACE($B$34,FIND("[",$B$34),2,"["&amp;$R1637&amp;"]"),$B$34),"")</f>
        <v/>
      </c>
      <c r="T1637" s="1" t="str">
        <f>IF(LENB($P1637),$S1637&amp;"."&amp;T$2&amp;CHAR(9)&amp;$B$8&amp;" "&amp;H1637&amp;$B$9&amp;CHAR(9)&amp;$B$7&amp;T$3,"")</f>
        <v/>
      </c>
      <c r="U1637" s="1" t="str">
        <f>IF(LENB($P1637),$S1637&amp;"."&amp;U$2&amp;CHAR(9)&amp;$B$8&amp;" "&amp;I1637&amp;$B$9&amp;CHAR(9)&amp;$B$7&amp;U$3,"")</f>
        <v/>
      </c>
      <c r="V1637" s="1" t="str">
        <f>IF(LENB($P1637),$S1637&amp;"."&amp;V$2&amp;CHAR(9)&amp;$B$8&amp;" "&amp;J1637&amp;$B$9&amp;CHAR(9)&amp;$B$7&amp;V$3,"")</f>
        <v/>
      </c>
      <c r="Z1637" s="1" t="str">
        <f>IF(LENB(O1637),IF(1&lt;O1637,CHAR(10),"")&amp;"'"&amp;IF(G1637=0,"名称未設定",G1637)&amp;CHAR(10)&amp;T1637&amp;CHAR(10)&amp;U1637&amp;CHAR(10)&amp;V1637,"")</f>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IF(AND(LENB(H1638),0&lt;H1638,LENB(I1638),0&lt;I1638),"●","")</f>
        <v/>
      </c>
      <c r="O1638" s="1" t="str">
        <f>IF(LENB(N1638),COUNTIF(N$4:N1638,"●"),"")</f>
        <v/>
      </c>
      <c r="P1638" s="1" t="str">
        <f t="shared" si="27"/>
        <v/>
      </c>
      <c r="Q1638" s="1" t="str">
        <f>IF(LEN(G1638),1,"")</f>
        <v/>
      </c>
      <c r="R1638" s="1" t="str">
        <f>IF(LEN(Q1638),SUM($Q$4:Q1638)-1,"")</f>
        <v/>
      </c>
      <c r="S1638" s="1" t="str">
        <f>IF(LENB($P1638),IF(COUNTIF($B$34,"*[*"),REPLACE($B$34,FIND("[",$B$34),2,"["&amp;$R1638&amp;"]"),$B$34),"")</f>
        <v/>
      </c>
      <c r="T1638" s="1" t="str">
        <f>IF(LENB($P1638),$S1638&amp;"."&amp;T$2&amp;CHAR(9)&amp;$B$8&amp;" "&amp;H1638&amp;$B$9&amp;CHAR(9)&amp;$B$7&amp;T$3,"")</f>
        <v/>
      </c>
      <c r="U1638" s="1" t="str">
        <f>IF(LENB($P1638),$S1638&amp;"."&amp;U$2&amp;CHAR(9)&amp;$B$8&amp;" "&amp;I1638&amp;$B$9&amp;CHAR(9)&amp;$B$7&amp;U$3,"")</f>
        <v/>
      </c>
      <c r="V1638" s="1" t="str">
        <f>IF(LENB($P1638),$S1638&amp;"."&amp;V$2&amp;CHAR(9)&amp;$B$8&amp;" "&amp;J1638&amp;$B$9&amp;CHAR(9)&amp;$B$7&amp;V$3,"")</f>
        <v/>
      </c>
      <c r="Z1638" s="1" t="str">
        <f>IF(LENB(O1638),IF(1&lt;O1638,CHAR(10),"")&amp;"'"&amp;IF(G1638=0,"名称未設定",G1638)&amp;CHAR(10)&amp;T1638&amp;CHAR(10)&amp;U1638&amp;CHAR(10)&amp;V1638,"")</f>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IF(AND(LENB(H1639),0&lt;H1639,LENB(I1639),0&lt;I1639),"●","")</f>
        <v/>
      </c>
      <c r="O1639" s="1" t="str">
        <f>IF(LENB(N1639),COUNTIF(N$4:N1639,"●"),"")</f>
        <v/>
      </c>
      <c r="P1639" s="1" t="str">
        <f t="shared" si="27"/>
        <v/>
      </c>
      <c r="Q1639" s="1" t="str">
        <f>IF(LEN(G1639),1,"")</f>
        <v/>
      </c>
      <c r="R1639" s="1" t="str">
        <f>IF(LEN(Q1639),SUM($Q$4:Q1639)-1,"")</f>
        <v/>
      </c>
      <c r="S1639" s="1" t="str">
        <f>IF(LENB($P1639),IF(COUNTIF($B$34,"*[*"),REPLACE($B$34,FIND("[",$B$34),2,"["&amp;$R1639&amp;"]"),$B$34),"")</f>
        <v/>
      </c>
      <c r="T1639" s="1" t="str">
        <f>IF(LENB($P1639),$S1639&amp;"."&amp;T$2&amp;CHAR(9)&amp;$B$8&amp;" "&amp;H1639&amp;$B$9&amp;CHAR(9)&amp;$B$7&amp;T$3,"")</f>
        <v/>
      </c>
      <c r="U1639" s="1" t="str">
        <f>IF(LENB($P1639),$S1639&amp;"."&amp;U$2&amp;CHAR(9)&amp;$B$8&amp;" "&amp;I1639&amp;$B$9&amp;CHAR(9)&amp;$B$7&amp;U$3,"")</f>
        <v/>
      </c>
      <c r="V1639" s="1" t="str">
        <f>IF(LENB($P1639),$S1639&amp;"."&amp;V$2&amp;CHAR(9)&amp;$B$8&amp;" "&amp;J1639&amp;$B$9&amp;CHAR(9)&amp;$B$7&amp;V$3,"")</f>
        <v/>
      </c>
      <c r="Z1639" s="1" t="str">
        <f>IF(LENB(O1639),IF(1&lt;O1639,CHAR(10),"")&amp;"'"&amp;IF(G1639=0,"名称未設定",G1639)&amp;CHAR(10)&amp;T1639&amp;CHAR(10)&amp;U1639&amp;CHAR(10)&amp;V1639,"")</f>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IF(AND(LENB(H1640),0&lt;H1640,LENB(I1640),0&lt;I1640),"●","")</f>
        <v/>
      </c>
      <c r="O1640" s="1" t="str">
        <f>IF(LENB(N1640),COUNTIF(N$4:N1640,"●"),"")</f>
        <v/>
      </c>
      <c r="P1640" s="1" t="str">
        <f t="shared" si="27"/>
        <v/>
      </c>
      <c r="Q1640" s="1" t="str">
        <f>IF(LEN(G1640),1,"")</f>
        <v/>
      </c>
      <c r="R1640" s="1" t="str">
        <f>IF(LEN(Q1640),SUM($Q$4:Q1640)-1,"")</f>
        <v/>
      </c>
      <c r="S1640" s="1" t="str">
        <f>IF(LENB($P1640),IF(COUNTIF($B$34,"*[*"),REPLACE($B$34,FIND("[",$B$34),2,"["&amp;$R1640&amp;"]"),$B$34),"")</f>
        <v/>
      </c>
      <c r="T1640" s="1" t="str">
        <f>IF(LENB($P1640),$S1640&amp;"."&amp;T$2&amp;CHAR(9)&amp;$B$8&amp;" "&amp;H1640&amp;$B$9&amp;CHAR(9)&amp;$B$7&amp;T$3,"")</f>
        <v/>
      </c>
      <c r="U1640" s="1" t="str">
        <f>IF(LENB($P1640),$S1640&amp;"."&amp;U$2&amp;CHAR(9)&amp;$B$8&amp;" "&amp;I1640&amp;$B$9&amp;CHAR(9)&amp;$B$7&amp;U$3,"")</f>
        <v/>
      </c>
      <c r="V1640" s="1" t="str">
        <f>IF(LENB($P1640),$S1640&amp;"."&amp;V$2&amp;CHAR(9)&amp;$B$8&amp;" "&amp;J1640&amp;$B$9&amp;CHAR(9)&amp;$B$7&amp;V$3,"")</f>
        <v/>
      </c>
      <c r="Z1640" s="1" t="str">
        <f>IF(LENB(O1640),IF(1&lt;O1640,CHAR(10),"")&amp;"'"&amp;IF(G1640=0,"名称未設定",G1640)&amp;CHAR(10)&amp;T1640&amp;CHAR(10)&amp;U1640&amp;CHAR(10)&amp;V1640,"")</f>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IF(AND(LENB(H1641),0&lt;H1641,LENB(I1641),0&lt;I1641),"●","")</f>
        <v/>
      </c>
      <c r="O1641" s="1" t="str">
        <f>IF(LENB(N1641),COUNTIF(N$4:N1641,"●"),"")</f>
        <v/>
      </c>
      <c r="P1641" s="1" t="str">
        <f t="shared" si="27"/>
        <v/>
      </c>
      <c r="Q1641" s="1" t="str">
        <f>IF(LEN(G1641),1,"")</f>
        <v/>
      </c>
      <c r="R1641" s="1" t="str">
        <f>IF(LEN(Q1641),SUM($Q$4:Q1641)-1,"")</f>
        <v/>
      </c>
      <c r="S1641" s="1" t="str">
        <f>IF(LENB($P1641),IF(COUNTIF($B$34,"*[*"),REPLACE($B$34,FIND("[",$B$34),2,"["&amp;$R1641&amp;"]"),$B$34),"")</f>
        <v/>
      </c>
      <c r="T1641" s="1" t="str">
        <f>IF(LENB($P1641),$S1641&amp;"."&amp;T$2&amp;CHAR(9)&amp;$B$8&amp;" "&amp;H1641&amp;$B$9&amp;CHAR(9)&amp;$B$7&amp;T$3,"")</f>
        <v/>
      </c>
      <c r="U1641" s="1" t="str">
        <f>IF(LENB($P1641),$S1641&amp;"."&amp;U$2&amp;CHAR(9)&amp;$B$8&amp;" "&amp;I1641&amp;$B$9&amp;CHAR(9)&amp;$B$7&amp;U$3,"")</f>
        <v/>
      </c>
      <c r="V1641" s="1" t="str">
        <f>IF(LENB($P1641),$S1641&amp;"."&amp;V$2&amp;CHAR(9)&amp;$B$8&amp;" "&amp;J1641&amp;$B$9&amp;CHAR(9)&amp;$B$7&amp;V$3,"")</f>
        <v/>
      </c>
      <c r="Z1641" s="1" t="str">
        <f>IF(LENB(O1641),IF(1&lt;O1641,CHAR(10),"")&amp;"'"&amp;IF(G1641=0,"名称未設定",G1641)&amp;CHAR(10)&amp;T1641&amp;CHAR(10)&amp;U1641&amp;CHAR(10)&amp;V1641,"")</f>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IF(AND(LENB(H1642),0&lt;H1642,LENB(I1642),0&lt;I1642),"●","")</f>
        <v/>
      </c>
      <c r="O1642" s="1" t="str">
        <f>IF(LENB(N1642),COUNTIF(N$4:N1642,"●"),"")</f>
        <v/>
      </c>
      <c r="P1642" s="1" t="str">
        <f t="shared" si="27"/>
        <v/>
      </c>
      <c r="Q1642" s="1" t="str">
        <f>IF(LEN(G1642),1,"")</f>
        <v/>
      </c>
      <c r="R1642" s="1" t="str">
        <f>IF(LEN(Q1642),SUM($Q$4:Q1642)-1,"")</f>
        <v/>
      </c>
      <c r="S1642" s="1" t="str">
        <f>IF(LENB($P1642),IF(COUNTIF($B$34,"*[*"),REPLACE($B$34,FIND("[",$B$34),2,"["&amp;$R1642&amp;"]"),$B$34),"")</f>
        <v/>
      </c>
      <c r="T1642" s="1" t="str">
        <f>IF(LENB($P1642),$S1642&amp;"."&amp;T$2&amp;CHAR(9)&amp;$B$8&amp;" "&amp;H1642&amp;$B$9&amp;CHAR(9)&amp;$B$7&amp;T$3,"")</f>
        <v/>
      </c>
      <c r="U1642" s="1" t="str">
        <f>IF(LENB($P1642),$S1642&amp;"."&amp;U$2&amp;CHAR(9)&amp;$B$8&amp;" "&amp;I1642&amp;$B$9&amp;CHAR(9)&amp;$B$7&amp;U$3,"")</f>
        <v/>
      </c>
      <c r="V1642" s="1" t="str">
        <f>IF(LENB($P1642),$S1642&amp;"."&amp;V$2&amp;CHAR(9)&amp;$B$8&amp;" "&amp;J1642&amp;$B$9&amp;CHAR(9)&amp;$B$7&amp;V$3,"")</f>
        <v/>
      </c>
      <c r="Z1642" s="1" t="str">
        <f>IF(LENB(O1642),IF(1&lt;O1642,CHAR(10),"")&amp;"'"&amp;IF(G1642=0,"名称未設定",G1642)&amp;CHAR(10)&amp;T1642&amp;CHAR(10)&amp;U1642&amp;CHAR(10)&amp;V1642,"")</f>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IF(AND(LENB(H1643),0&lt;H1643,LENB(I1643),0&lt;I1643),"●","")</f>
        <v/>
      </c>
      <c r="O1643" s="1" t="str">
        <f>IF(LENB(N1643),COUNTIF(N$4:N1643,"●"),"")</f>
        <v/>
      </c>
      <c r="P1643" s="1" t="str">
        <f t="shared" si="27"/>
        <v/>
      </c>
      <c r="Q1643" s="1" t="str">
        <f>IF(LEN(G1643),1,"")</f>
        <v/>
      </c>
      <c r="R1643" s="1" t="str">
        <f>IF(LEN(Q1643),SUM($Q$4:Q1643)-1,"")</f>
        <v/>
      </c>
      <c r="S1643" s="1" t="str">
        <f>IF(LENB($P1643),IF(COUNTIF($B$34,"*[*"),REPLACE($B$34,FIND("[",$B$34),2,"["&amp;$R1643&amp;"]"),$B$34),"")</f>
        <v/>
      </c>
      <c r="T1643" s="1" t="str">
        <f>IF(LENB($P1643),$S1643&amp;"."&amp;T$2&amp;CHAR(9)&amp;$B$8&amp;" "&amp;H1643&amp;$B$9&amp;CHAR(9)&amp;$B$7&amp;T$3,"")</f>
        <v/>
      </c>
      <c r="U1643" s="1" t="str">
        <f>IF(LENB($P1643),$S1643&amp;"."&amp;U$2&amp;CHAR(9)&amp;$B$8&amp;" "&amp;I1643&amp;$B$9&amp;CHAR(9)&amp;$B$7&amp;U$3,"")</f>
        <v/>
      </c>
      <c r="V1643" s="1" t="str">
        <f>IF(LENB($P1643),$S1643&amp;"."&amp;V$2&amp;CHAR(9)&amp;$B$8&amp;" "&amp;J1643&amp;$B$9&amp;CHAR(9)&amp;$B$7&amp;V$3,"")</f>
        <v/>
      </c>
      <c r="Z1643" s="1" t="str">
        <f>IF(LENB(O1643),IF(1&lt;O1643,CHAR(10),"")&amp;"'"&amp;IF(G1643=0,"名称未設定",G1643)&amp;CHAR(10)&amp;T1643&amp;CHAR(10)&amp;U1643&amp;CHAR(10)&amp;V1643,"")</f>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IF(AND(LENB(H1644),0&lt;H1644,LENB(I1644),0&lt;I1644),"●","")</f>
        <v/>
      </c>
      <c r="O1644" s="1" t="str">
        <f>IF(LENB(N1644),COUNTIF(N$4:N1644,"●"),"")</f>
        <v/>
      </c>
      <c r="P1644" s="1" t="str">
        <f t="shared" si="27"/>
        <v/>
      </c>
      <c r="Q1644" s="1" t="str">
        <f>IF(LEN(G1644),1,"")</f>
        <v/>
      </c>
      <c r="R1644" s="1" t="str">
        <f>IF(LEN(Q1644),SUM($Q$4:Q1644)-1,"")</f>
        <v/>
      </c>
      <c r="S1644" s="1" t="str">
        <f>IF(LENB($P1644),IF(COUNTIF($B$34,"*[*"),REPLACE($B$34,FIND("[",$B$34),2,"["&amp;$R1644&amp;"]"),$B$34),"")</f>
        <v/>
      </c>
      <c r="T1644" s="1" t="str">
        <f>IF(LENB($P1644),$S1644&amp;"."&amp;T$2&amp;CHAR(9)&amp;$B$8&amp;" "&amp;H1644&amp;$B$9&amp;CHAR(9)&amp;$B$7&amp;T$3,"")</f>
        <v/>
      </c>
      <c r="U1644" s="1" t="str">
        <f>IF(LENB($P1644),$S1644&amp;"."&amp;U$2&amp;CHAR(9)&amp;$B$8&amp;" "&amp;I1644&amp;$B$9&amp;CHAR(9)&amp;$B$7&amp;U$3,"")</f>
        <v/>
      </c>
      <c r="V1644" s="1" t="str">
        <f>IF(LENB($P1644),$S1644&amp;"."&amp;V$2&amp;CHAR(9)&amp;$B$8&amp;" "&amp;J1644&amp;$B$9&amp;CHAR(9)&amp;$B$7&amp;V$3,"")</f>
        <v/>
      </c>
      <c r="Z1644" s="1" t="str">
        <f>IF(LENB(O1644),IF(1&lt;O1644,CHAR(10),"")&amp;"'"&amp;IF(G1644=0,"名称未設定",G1644)&amp;CHAR(10)&amp;T1644&amp;CHAR(10)&amp;U1644&amp;CHAR(10)&amp;V1644,"")</f>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IF(AND(LENB(H1645),0&lt;H1645,LENB(I1645),0&lt;I1645),"●","")</f>
        <v/>
      </c>
      <c r="O1645" s="1" t="str">
        <f>IF(LENB(N1645),COUNTIF(N$4:N1645,"●"),"")</f>
        <v/>
      </c>
      <c r="P1645" s="1" t="str">
        <f t="shared" si="27"/>
        <v/>
      </c>
      <c r="Q1645" s="1" t="str">
        <f>IF(LEN(G1645),1,"")</f>
        <v/>
      </c>
      <c r="R1645" s="1" t="str">
        <f>IF(LEN(Q1645),SUM($Q$4:Q1645)-1,"")</f>
        <v/>
      </c>
      <c r="S1645" s="1" t="str">
        <f>IF(LENB($P1645),IF(COUNTIF($B$34,"*[*"),REPLACE($B$34,FIND("[",$B$34),2,"["&amp;$R1645&amp;"]"),$B$34),"")</f>
        <v/>
      </c>
      <c r="T1645" s="1" t="str">
        <f>IF(LENB($P1645),$S1645&amp;"."&amp;T$2&amp;CHAR(9)&amp;$B$8&amp;" "&amp;H1645&amp;$B$9&amp;CHAR(9)&amp;$B$7&amp;T$3,"")</f>
        <v/>
      </c>
      <c r="U1645" s="1" t="str">
        <f>IF(LENB($P1645),$S1645&amp;"."&amp;U$2&amp;CHAR(9)&amp;$B$8&amp;" "&amp;I1645&amp;$B$9&amp;CHAR(9)&amp;$B$7&amp;U$3,"")</f>
        <v/>
      </c>
      <c r="V1645" s="1" t="str">
        <f>IF(LENB($P1645),$S1645&amp;"."&amp;V$2&amp;CHAR(9)&amp;$B$8&amp;" "&amp;J1645&amp;$B$9&amp;CHAR(9)&amp;$B$7&amp;V$3,"")</f>
        <v/>
      </c>
      <c r="Z1645" s="1" t="str">
        <f>IF(LENB(O1645),IF(1&lt;O1645,CHAR(10),"")&amp;"'"&amp;IF(G1645=0,"名称未設定",G1645)&amp;CHAR(10)&amp;T1645&amp;CHAR(10)&amp;U1645&amp;CHAR(10)&amp;V1645,"")</f>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IF(AND(LENB(H1646),0&lt;H1646,LENB(I1646),0&lt;I1646),"●","")</f>
        <v/>
      </c>
      <c r="O1646" s="1" t="str">
        <f>IF(LENB(N1646),COUNTIF(N$4:N1646,"●"),"")</f>
        <v/>
      </c>
      <c r="P1646" s="1" t="str">
        <f t="shared" si="27"/>
        <v/>
      </c>
      <c r="Q1646" s="1" t="str">
        <f>IF(LEN(G1646),1,"")</f>
        <v/>
      </c>
      <c r="R1646" s="1" t="str">
        <f>IF(LEN(Q1646),SUM($Q$4:Q1646)-1,"")</f>
        <v/>
      </c>
      <c r="S1646" s="1" t="str">
        <f>IF(LENB($P1646),IF(COUNTIF($B$34,"*[*"),REPLACE($B$34,FIND("[",$B$34),2,"["&amp;$R1646&amp;"]"),$B$34),"")</f>
        <v/>
      </c>
      <c r="T1646" s="1" t="str">
        <f>IF(LENB($P1646),$S1646&amp;"."&amp;T$2&amp;CHAR(9)&amp;$B$8&amp;" "&amp;H1646&amp;$B$9&amp;CHAR(9)&amp;$B$7&amp;T$3,"")</f>
        <v/>
      </c>
      <c r="U1646" s="1" t="str">
        <f>IF(LENB($P1646),$S1646&amp;"."&amp;U$2&amp;CHAR(9)&amp;$B$8&amp;" "&amp;I1646&amp;$B$9&amp;CHAR(9)&amp;$B$7&amp;U$3,"")</f>
        <v/>
      </c>
      <c r="V1646" s="1" t="str">
        <f>IF(LENB($P1646),$S1646&amp;"."&amp;V$2&amp;CHAR(9)&amp;$B$8&amp;" "&amp;J1646&amp;$B$9&amp;CHAR(9)&amp;$B$7&amp;V$3,"")</f>
        <v/>
      </c>
      <c r="Z1646" s="1" t="str">
        <f>IF(LENB(O1646),IF(1&lt;O1646,CHAR(10),"")&amp;"'"&amp;IF(G1646=0,"名称未設定",G1646)&amp;CHAR(10)&amp;T1646&amp;CHAR(10)&amp;U1646&amp;CHAR(10)&amp;V1646,"")</f>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IF(AND(LENB(H1647),0&lt;H1647,LENB(I1647),0&lt;I1647),"●","")</f>
        <v/>
      </c>
      <c r="O1647" s="1" t="str">
        <f>IF(LENB(N1647),COUNTIF(N$4:N1647,"●"),"")</f>
        <v/>
      </c>
      <c r="P1647" s="1" t="str">
        <f t="shared" si="27"/>
        <v/>
      </c>
      <c r="Q1647" s="1" t="str">
        <f>IF(LEN(G1647),1,"")</f>
        <v/>
      </c>
      <c r="R1647" s="1" t="str">
        <f>IF(LEN(Q1647),SUM($Q$4:Q1647)-1,"")</f>
        <v/>
      </c>
      <c r="S1647" s="1" t="str">
        <f>IF(LENB($P1647),IF(COUNTIF($B$34,"*[*"),REPLACE($B$34,FIND("[",$B$34),2,"["&amp;$R1647&amp;"]"),$B$34),"")</f>
        <v/>
      </c>
      <c r="T1647" s="1" t="str">
        <f>IF(LENB($P1647),$S1647&amp;"."&amp;T$2&amp;CHAR(9)&amp;$B$8&amp;" "&amp;H1647&amp;$B$9&amp;CHAR(9)&amp;$B$7&amp;T$3,"")</f>
        <v/>
      </c>
      <c r="U1647" s="1" t="str">
        <f>IF(LENB($P1647),$S1647&amp;"."&amp;U$2&amp;CHAR(9)&amp;$B$8&amp;" "&amp;I1647&amp;$B$9&amp;CHAR(9)&amp;$B$7&amp;U$3,"")</f>
        <v/>
      </c>
      <c r="V1647" s="1" t="str">
        <f>IF(LENB($P1647),$S1647&amp;"."&amp;V$2&amp;CHAR(9)&amp;$B$8&amp;" "&amp;J1647&amp;$B$9&amp;CHAR(9)&amp;$B$7&amp;V$3,"")</f>
        <v/>
      </c>
      <c r="Z1647" s="1" t="str">
        <f>IF(LENB(O1647),IF(1&lt;O1647,CHAR(10),"")&amp;"'"&amp;IF(G1647=0,"名称未設定",G1647)&amp;CHAR(10)&amp;T1647&amp;CHAR(10)&amp;U1647&amp;CHAR(10)&amp;V1647,"")</f>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IF(AND(LENB(H1648),0&lt;H1648,LENB(I1648),0&lt;I1648),"●","")</f>
        <v/>
      </c>
      <c r="O1648" s="1" t="str">
        <f>IF(LENB(N1648),COUNTIF(N$4:N1648,"●"),"")</f>
        <v/>
      </c>
      <c r="P1648" s="1" t="str">
        <f t="shared" si="27"/>
        <v/>
      </c>
      <c r="Q1648" s="1" t="str">
        <f>IF(LEN(G1648),1,"")</f>
        <v/>
      </c>
      <c r="R1648" s="1" t="str">
        <f>IF(LEN(Q1648),SUM($Q$4:Q1648)-1,"")</f>
        <v/>
      </c>
      <c r="S1648" s="1" t="str">
        <f>IF(LENB($P1648),IF(COUNTIF($B$34,"*[*"),REPLACE($B$34,FIND("[",$B$34),2,"["&amp;$R1648&amp;"]"),$B$34),"")</f>
        <v/>
      </c>
      <c r="T1648" s="1" t="str">
        <f>IF(LENB($P1648),$S1648&amp;"."&amp;T$2&amp;CHAR(9)&amp;$B$8&amp;" "&amp;H1648&amp;$B$9&amp;CHAR(9)&amp;$B$7&amp;T$3,"")</f>
        <v/>
      </c>
      <c r="U1648" s="1" t="str">
        <f>IF(LENB($P1648),$S1648&amp;"."&amp;U$2&amp;CHAR(9)&amp;$B$8&amp;" "&amp;I1648&amp;$B$9&amp;CHAR(9)&amp;$B$7&amp;U$3,"")</f>
        <v/>
      </c>
      <c r="V1648" s="1" t="str">
        <f>IF(LENB($P1648),$S1648&amp;"."&amp;V$2&amp;CHAR(9)&amp;$B$8&amp;" "&amp;J1648&amp;$B$9&amp;CHAR(9)&amp;$B$7&amp;V$3,"")</f>
        <v/>
      </c>
      <c r="Z1648" s="1" t="str">
        <f>IF(LENB(O1648),IF(1&lt;O1648,CHAR(10),"")&amp;"'"&amp;IF(G1648=0,"名称未設定",G1648)&amp;CHAR(10)&amp;T1648&amp;CHAR(10)&amp;U1648&amp;CHAR(10)&amp;V1648,"")</f>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IF(AND(LENB(H1649),0&lt;H1649,LENB(I1649),0&lt;I1649),"●","")</f>
        <v/>
      </c>
      <c r="O1649" s="1" t="str">
        <f>IF(LENB(N1649),COUNTIF(N$4:N1649,"●"),"")</f>
        <v/>
      </c>
      <c r="P1649" s="1" t="str">
        <f t="shared" si="27"/>
        <v/>
      </c>
      <c r="Q1649" s="1" t="str">
        <f>IF(LEN(G1649),1,"")</f>
        <v/>
      </c>
      <c r="R1649" s="1" t="str">
        <f>IF(LEN(Q1649),SUM($Q$4:Q1649)-1,"")</f>
        <v/>
      </c>
      <c r="S1649" s="1" t="str">
        <f>IF(LENB($P1649),IF(COUNTIF($B$34,"*[*"),REPLACE($B$34,FIND("[",$B$34),2,"["&amp;$R1649&amp;"]"),$B$34),"")</f>
        <v/>
      </c>
      <c r="T1649" s="1" t="str">
        <f>IF(LENB($P1649),$S1649&amp;"."&amp;T$2&amp;CHAR(9)&amp;$B$8&amp;" "&amp;H1649&amp;$B$9&amp;CHAR(9)&amp;$B$7&amp;T$3,"")</f>
        <v/>
      </c>
      <c r="U1649" s="1" t="str">
        <f>IF(LENB($P1649),$S1649&amp;"."&amp;U$2&amp;CHAR(9)&amp;$B$8&amp;" "&amp;I1649&amp;$B$9&amp;CHAR(9)&amp;$B$7&amp;U$3,"")</f>
        <v/>
      </c>
      <c r="V1649" s="1" t="str">
        <f>IF(LENB($P1649),$S1649&amp;"."&amp;V$2&amp;CHAR(9)&amp;$B$8&amp;" "&amp;J1649&amp;$B$9&amp;CHAR(9)&amp;$B$7&amp;V$3,"")</f>
        <v/>
      </c>
      <c r="Z1649" s="1" t="str">
        <f>IF(LENB(O1649),IF(1&lt;O1649,CHAR(10),"")&amp;"'"&amp;IF(G1649=0,"名称未設定",G1649)&amp;CHAR(10)&amp;T1649&amp;CHAR(10)&amp;U1649&amp;CHAR(10)&amp;V1649,"")</f>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IF(AND(LENB(H1650),0&lt;H1650,LENB(I1650),0&lt;I1650),"●","")</f>
        <v/>
      </c>
      <c r="O1650" s="1" t="str">
        <f>IF(LENB(N1650),COUNTIF(N$4:N1650,"●"),"")</f>
        <v/>
      </c>
      <c r="P1650" s="1" t="str">
        <f t="shared" si="27"/>
        <v/>
      </c>
      <c r="Q1650" s="1" t="str">
        <f>IF(LEN(G1650),1,"")</f>
        <v/>
      </c>
      <c r="R1650" s="1" t="str">
        <f>IF(LEN(Q1650),SUM($Q$4:Q1650)-1,"")</f>
        <v/>
      </c>
      <c r="S1650" s="1" t="str">
        <f>IF(LENB($P1650),IF(COUNTIF($B$34,"*[*"),REPLACE($B$34,FIND("[",$B$34),2,"["&amp;$R1650&amp;"]"),$B$34),"")</f>
        <v/>
      </c>
      <c r="T1650" s="1" t="str">
        <f>IF(LENB($P1650),$S1650&amp;"."&amp;T$2&amp;CHAR(9)&amp;$B$8&amp;" "&amp;H1650&amp;$B$9&amp;CHAR(9)&amp;$B$7&amp;T$3,"")</f>
        <v/>
      </c>
      <c r="U1650" s="1" t="str">
        <f>IF(LENB($P1650),$S1650&amp;"."&amp;U$2&amp;CHAR(9)&amp;$B$8&amp;" "&amp;I1650&amp;$B$9&amp;CHAR(9)&amp;$B$7&amp;U$3,"")</f>
        <v/>
      </c>
      <c r="V1650" s="1" t="str">
        <f>IF(LENB($P1650),$S1650&amp;"."&amp;V$2&amp;CHAR(9)&amp;$B$8&amp;" "&amp;J1650&amp;$B$9&amp;CHAR(9)&amp;$B$7&amp;V$3,"")</f>
        <v/>
      </c>
      <c r="Z1650" s="1" t="str">
        <f>IF(LENB(O1650),IF(1&lt;O1650,CHAR(10),"")&amp;"'"&amp;IF(G1650=0,"名称未設定",G1650)&amp;CHAR(10)&amp;T1650&amp;CHAR(10)&amp;U1650&amp;CHAR(10)&amp;V1650,"")</f>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IF(AND(LENB(H1651),0&lt;H1651,LENB(I1651),0&lt;I1651),"●","")</f>
        <v/>
      </c>
      <c r="O1651" s="1" t="str">
        <f>IF(LENB(N1651),COUNTIF(N$4:N1651,"●"),"")</f>
        <v/>
      </c>
      <c r="P1651" s="1" t="str">
        <f t="shared" si="27"/>
        <v/>
      </c>
      <c r="Q1651" s="1" t="str">
        <f>IF(LEN(G1651),1,"")</f>
        <v/>
      </c>
      <c r="R1651" s="1" t="str">
        <f>IF(LEN(Q1651),SUM($Q$4:Q1651)-1,"")</f>
        <v/>
      </c>
      <c r="S1651" s="1" t="str">
        <f>IF(LENB($P1651),IF(COUNTIF($B$34,"*[*"),REPLACE($B$34,FIND("[",$B$34),2,"["&amp;$R1651&amp;"]"),$B$34),"")</f>
        <v/>
      </c>
      <c r="T1651" s="1" t="str">
        <f>IF(LENB($P1651),$S1651&amp;"."&amp;T$2&amp;CHAR(9)&amp;$B$8&amp;" "&amp;H1651&amp;$B$9&amp;CHAR(9)&amp;$B$7&amp;T$3,"")</f>
        <v/>
      </c>
      <c r="U1651" s="1" t="str">
        <f>IF(LENB($P1651),$S1651&amp;"."&amp;U$2&amp;CHAR(9)&amp;$B$8&amp;" "&amp;I1651&amp;$B$9&amp;CHAR(9)&amp;$B$7&amp;U$3,"")</f>
        <v/>
      </c>
      <c r="V1651" s="1" t="str">
        <f>IF(LENB($P1651),$S1651&amp;"."&amp;V$2&amp;CHAR(9)&amp;$B$8&amp;" "&amp;J1651&amp;$B$9&amp;CHAR(9)&amp;$B$7&amp;V$3,"")</f>
        <v/>
      </c>
      <c r="Z1651" s="1" t="str">
        <f>IF(LENB(O1651),IF(1&lt;O1651,CHAR(10),"")&amp;"'"&amp;IF(G1651=0,"名称未設定",G1651)&amp;CHAR(10)&amp;T1651&amp;CHAR(10)&amp;U1651&amp;CHAR(10)&amp;V1651,"")</f>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IF(AND(LENB(H1652),0&lt;H1652,LENB(I1652),0&lt;I1652),"●","")</f>
        <v/>
      </c>
      <c r="O1652" s="1" t="str">
        <f>IF(LENB(N1652),COUNTIF(N$4:N1652,"●"),"")</f>
        <v/>
      </c>
      <c r="P1652" s="1" t="str">
        <f t="shared" si="27"/>
        <v/>
      </c>
      <c r="Q1652" s="1" t="str">
        <f>IF(LEN(G1652),1,"")</f>
        <v/>
      </c>
      <c r="R1652" s="1" t="str">
        <f>IF(LEN(Q1652),SUM($Q$4:Q1652)-1,"")</f>
        <v/>
      </c>
      <c r="S1652" s="1" t="str">
        <f>IF(LENB($P1652),IF(COUNTIF($B$34,"*[*"),REPLACE($B$34,FIND("[",$B$34),2,"["&amp;$R1652&amp;"]"),$B$34),"")</f>
        <v/>
      </c>
      <c r="T1652" s="1" t="str">
        <f>IF(LENB($P1652),$S1652&amp;"."&amp;T$2&amp;CHAR(9)&amp;$B$8&amp;" "&amp;H1652&amp;$B$9&amp;CHAR(9)&amp;$B$7&amp;T$3,"")</f>
        <v/>
      </c>
      <c r="U1652" s="1" t="str">
        <f>IF(LENB($P1652),$S1652&amp;"."&amp;U$2&amp;CHAR(9)&amp;$B$8&amp;" "&amp;I1652&amp;$B$9&amp;CHAR(9)&amp;$B$7&amp;U$3,"")</f>
        <v/>
      </c>
      <c r="V1652" s="1" t="str">
        <f>IF(LENB($P1652),$S1652&amp;"."&amp;V$2&amp;CHAR(9)&amp;$B$8&amp;" "&amp;J1652&amp;$B$9&amp;CHAR(9)&amp;$B$7&amp;V$3,"")</f>
        <v/>
      </c>
      <c r="Z1652" s="1" t="str">
        <f>IF(LENB(O1652),IF(1&lt;O1652,CHAR(10),"")&amp;"'"&amp;IF(G1652=0,"名称未設定",G1652)&amp;CHAR(10)&amp;T1652&amp;CHAR(10)&amp;U1652&amp;CHAR(10)&amp;V1652,"")</f>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IF(AND(LENB(H1653),0&lt;H1653,LENB(I1653),0&lt;I1653),"●","")</f>
        <v/>
      </c>
      <c r="O1653" s="1" t="str">
        <f>IF(LENB(N1653),COUNTIF(N$4:N1653,"●"),"")</f>
        <v/>
      </c>
      <c r="P1653" s="1" t="str">
        <f t="shared" si="27"/>
        <v/>
      </c>
      <c r="Q1653" s="1" t="str">
        <f>IF(LEN(G1653),1,"")</f>
        <v/>
      </c>
      <c r="R1653" s="1" t="str">
        <f>IF(LEN(Q1653),SUM($Q$4:Q1653)-1,"")</f>
        <v/>
      </c>
      <c r="S1653" s="1" t="str">
        <f>IF(LENB($P1653),IF(COUNTIF($B$34,"*[*"),REPLACE($B$34,FIND("[",$B$34),2,"["&amp;$R1653&amp;"]"),$B$34),"")</f>
        <v/>
      </c>
      <c r="T1653" s="1" t="str">
        <f>IF(LENB($P1653),$S1653&amp;"."&amp;T$2&amp;CHAR(9)&amp;$B$8&amp;" "&amp;H1653&amp;$B$9&amp;CHAR(9)&amp;$B$7&amp;T$3,"")</f>
        <v/>
      </c>
      <c r="U1653" s="1" t="str">
        <f>IF(LENB($P1653),$S1653&amp;"."&amp;U$2&amp;CHAR(9)&amp;$B$8&amp;" "&amp;I1653&amp;$B$9&amp;CHAR(9)&amp;$B$7&amp;U$3,"")</f>
        <v/>
      </c>
      <c r="V1653" s="1" t="str">
        <f>IF(LENB($P1653),$S1653&amp;"."&amp;V$2&amp;CHAR(9)&amp;$B$8&amp;" "&amp;J1653&amp;$B$9&amp;CHAR(9)&amp;$B$7&amp;V$3,"")</f>
        <v/>
      </c>
      <c r="Z1653" s="1" t="str">
        <f>IF(LENB(O1653),IF(1&lt;O1653,CHAR(10),"")&amp;"'"&amp;IF(G1653=0,"名称未設定",G1653)&amp;CHAR(10)&amp;T1653&amp;CHAR(10)&amp;U1653&amp;CHAR(10)&amp;V1653,"")</f>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IF(AND(LENB(H1654),0&lt;H1654,LENB(I1654),0&lt;I1654),"●","")</f>
        <v/>
      </c>
      <c r="O1654" s="1" t="str">
        <f>IF(LENB(N1654),COUNTIF(N$4:N1654,"●"),"")</f>
        <v/>
      </c>
      <c r="P1654" s="1" t="str">
        <f t="shared" si="27"/>
        <v/>
      </c>
      <c r="Q1654" s="1" t="str">
        <f>IF(LEN(G1654),1,"")</f>
        <v/>
      </c>
      <c r="R1654" s="1" t="str">
        <f>IF(LEN(Q1654),SUM($Q$4:Q1654)-1,"")</f>
        <v/>
      </c>
      <c r="S1654" s="1" t="str">
        <f>IF(LENB($P1654),IF(COUNTIF($B$34,"*[*"),REPLACE($B$34,FIND("[",$B$34),2,"["&amp;$R1654&amp;"]"),$B$34),"")</f>
        <v/>
      </c>
      <c r="T1654" s="1" t="str">
        <f>IF(LENB($P1654),$S1654&amp;"."&amp;T$2&amp;CHAR(9)&amp;$B$8&amp;" "&amp;H1654&amp;$B$9&amp;CHAR(9)&amp;$B$7&amp;T$3,"")</f>
        <v/>
      </c>
      <c r="U1654" s="1" t="str">
        <f>IF(LENB($P1654),$S1654&amp;"."&amp;U$2&amp;CHAR(9)&amp;$B$8&amp;" "&amp;I1654&amp;$B$9&amp;CHAR(9)&amp;$B$7&amp;U$3,"")</f>
        <v/>
      </c>
      <c r="V1654" s="1" t="str">
        <f>IF(LENB($P1654),$S1654&amp;"."&amp;V$2&amp;CHAR(9)&amp;$B$8&amp;" "&amp;J1654&amp;$B$9&amp;CHAR(9)&amp;$B$7&amp;V$3,"")</f>
        <v/>
      </c>
      <c r="Z1654" s="1" t="str">
        <f>IF(LENB(O1654),IF(1&lt;O1654,CHAR(10),"")&amp;"'"&amp;IF(G1654=0,"名称未設定",G1654)&amp;CHAR(10)&amp;T1654&amp;CHAR(10)&amp;U1654&amp;CHAR(10)&amp;V1654,"")</f>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IF(AND(LENB(H1655),0&lt;H1655,LENB(I1655),0&lt;I1655),"●","")</f>
        <v/>
      </c>
      <c r="O1655" s="1" t="str">
        <f>IF(LENB(N1655),COUNTIF(N$4:N1655,"●"),"")</f>
        <v/>
      </c>
      <c r="P1655" s="1" t="str">
        <f t="shared" si="27"/>
        <v/>
      </c>
      <c r="Q1655" s="1" t="str">
        <f>IF(LEN(G1655),1,"")</f>
        <v/>
      </c>
      <c r="R1655" s="1" t="str">
        <f>IF(LEN(Q1655),SUM($Q$4:Q1655)-1,"")</f>
        <v/>
      </c>
      <c r="S1655" s="1" t="str">
        <f>IF(LENB($P1655),IF(COUNTIF($B$34,"*[*"),REPLACE($B$34,FIND("[",$B$34),2,"["&amp;$R1655&amp;"]"),$B$34),"")</f>
        <v/>
      </c>
      <c r="T1655" s="1" t="str">
        <f>IF(LENB($P1655),$S1655&amp;"."&amp;T$2&amp;CHAR(9)&amp;$B$8&amp;" "&amp;H1655&amp;$B$9&amp;CHAR(9)&amp;$B$7&amp;T$3,"")</f>
        <v/>
      </c>
      <c r="U1655" s="1" t="str">
        <f>IF(LENB($P1655),$S1655&amp;"."&amp;U$2&amp;CHAR(9)&amp;$B$8&amp;" "&amp;I1655&amp;$B$9&amp;CHAR(9)&amp;$B$7&amp;U$3,"")</f>
        <v/>
      </c>
      <c r="V1655" s="1" t="str">
        <f>IF(LENB($P1655),$S1655&amp;"."&amp;V$2&amp;CHAR(9)&amp;$B$8&amp;" "&amp;J1655&amp;$B$9&amp;CHAR(9)&amp;$B$7&amp;V$3,"")</f>
        <v/>
      </c>
      <c r="Z1655" s="1" t="str">
        <f>IF(LENB(O1655),IF(1&lt;O1655,CHAR(10),"")&amp;"'"&amp;IF(G1655=0,"名称未設定",G1655)&amp;CHAR(10)&amp;T1655&amp;CHAR(10)&amp;U1655&amp;CHAR(10)&amp;V1655,"")</f>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IF(AND(LENB(H1656),0&lt;H1656,LENB(I1656),0&lt;I1656),"●","")</f>
        <v/>
      </c>
      <c r="O1656" s="1" t="str">
        <f>IF(LENB(N1656),COUNTIF(N$4:N1656,"●"),"")</f>
        <v/>
      </c>
      <c r="P1656" s="1" t="str">
        <f t="shared" si="27"/>
        <v/>
      </c>
      <c r="Q1656" s="1" t="str">
        <f>IF(LEN(G1656),1,"")</f>
        <v/>
      </c>
      <c r="R1656" s="1" t="str">
        <f>IF(LEN(Q1656),SUM($Q$4:Q1656)-1,"")</f>
        <v/>
      </c>
      <c r="S1656" s="1" t="str">
        <f>IF(LENB($P1656),IF(COUNTIF($B$34,"*[*"),REPLACE($B$34,FIND("[",$B$34),2,"["&amp;$R1656&amp;"]"),$B$34),"")</f>
        <v/>
      </c>
      <c r="T1656" s="1" t="str">
        <f>IF(LENB($P1656),$S1656&amp;"."&amp;T$2&amp;CHAR(9)&amp;$B$8&amp;" "&amp;H1656&amp;$B$9&amp;CHAR(9)&amp;$B$7&amp;T$3,"")</f>
        <v/>
      </c>
      <c r="U1656" s="1" t="str">
        <f>IF(LENB($P1656),$S1656&amp;"."&amp;U$2&amp;CHAR(9)&amp;$B$8&amp;" "&amp;I1656&amp;$B$9&amp;CHAR(9)&amp;$B$7&amp;U$3,"")</f>
        <v/>
      </c>
      <c r="V1656" s="1" t="str">
        <f>IF(LENB($P1656),$S1656&amp;"."&amp;V$2&amp;CHAR(9)&amp;$B$8&amp;" "&amp;J1656&amp;$B$9&amp;CHAR(9)&amp;$B$7&amp;V$3,"")</f>
        <v/>
      </c>
      <c r="Z1656" s="1" t="str">
        <f>IF(LENB(O1656),IF(1&lt;O1656,CHAR(10),"")&amp;"'"&amp;IF(G1656=0,"名称未設定",G1656)&amp;CHAR(10)&amp;T1656&amp;CHAR(10)&amp;U1656&amp;CHAR(10)&amp;V1656,"")</f>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IF(AND(LENB(H1657),0&lt;H1657,LENB(I1657),0&lt;I1657),"●","")</f>
        <v/>
      </c>
      <c r="O1657" s="1" t="str">
        <f>IF(LENB(N1657),COUNTIF(N$4:N1657,"●"),"")</f>
        <v/>
      </c>
      <c r="P1657" s="1" t="str">
        <f t="shared" si="27"/>
        <v/>
      </c>
      <c r="Q1657" s="1" t="str">
        <f>IF(LEN(G1657),1,"")</f>
        <v/>
      </c>
      <c r="R1657" s="1" t="str">
        <f>IF(LEN(Q1657),SUM($Q$4:Q1657)-1,"")</f>
        <v/>
      </c>
      <c r="S1657" s="1" t="str">
        <f>IF(LENB($P1657),IF(COUNTIF($B$34,"*[*"),REPLACE($B$34,FIND("[",$B$34),2,"["&amp;$R1657&amp;"]"),$B$34),"")</f>
        <v/>
      </c>
      <c r="T1657" s="1" t="str">
        <f>IF(LENB($P1657),$S1657&amp;"."&amp;T$2&amp;CHAR(9)&amp;$B$8&amp;" "&amp;H1657&amp;$B$9&amp;CHAR(9)&amp;$B$7&amp;T$3,"")</f>
        <v/>
      </c>
      <c r="U1657" s="1" t="str">
        <f>IF(LENB($P1657),$S1657&amp;"."&amp;U$2&amp;CHAR(9)&amp;$B$8&amp;" "&amp;I1657&amp;$B$9&amp;CHAR(9)&amp;$B$7&amp;U$3,"")</f>
        <v/>
      </c>
      <c r="V1657" s="1" t="str">
        <f>IF(LENB($P1657),$S1657&amp;"."&amp;V$2&amp;CHAR(9)&amp;$B$8&amp;" "&amp;J1657&amp;$B$9&amp;CHAR(9)&amp;$B$7&amp;V$3,"")</f>
        <v/>
      </c>
      <c r="Z1657" s="1" t="str">
        <f>IF(LENB(O1657),IF(1&lt;O1657,CHAR(10),"")&amp;"'"&amp;IF(G1657=0,"名称未設定",G1657)&amp;CHAR(10)&amp;T1657&amp;CHAR(10)&amp;U1657&amp;CHAR(10)&amp;V1657,"")</f>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IF(AND(LENB(H1658),0&lt;H1658,LENB(I1658),0&lt;I1658),"●","")</f>
        <v/>
      </c>
      <c r="O1658" s="1" t="str">
        <f>IF(LENB(N1658),COUNTIF(N$4:N1658,"●"),"")</f>
        <v/>
      </c>
      <c r="P1658" s="1" t="str">
        <f t="shared" si="27"/>
        <v/>
      </c>
      <c r="Q1658" s="1" t="str">
        <f>IF(LEN(G1658),1,"")</f>
        <v/>
      </c>
      <c r="R1658" s="1" t="str">
        <f>IF(LEN(Q1658),SUM($Q$4:Q1658)-1,"")</f>
        <v/>
      </c>
      <c r="S1658" s="1" t="str">
        <f>IF(LENB($P1658),IF(COUNTIF($B$34,"*[*"),REPLACE($B$34,FIND("[",$B$34),2,"["&amp;$R1658&amp;"]"),$B$34),"")</f>
        <v/>
      </c>
      <c r="T1658" s="1" t="str">
        <f>IF(LENB($P1658),$S1658&amp;"."&amp;T$2&amp;CHAR(9)&amp;$B$8&amp;" "&amp;H1658&amp;$B$9&amp;CHAR(9)&amp;$B$7&amp;T$3,"")</f>
        <v/>
      </c>
      <c r="U1658" s="1" t="str">
        <f>IF(LENB($P1658),$S1658&amp;"."&amp;U$2&amp;CHAR(9)&amp;$B$8&amp;" "&amp;I1658&amp;$B$9&amp;CHAR(9)&amp;$B$7&amp;U$3,"")</f>
        <v/>
      </c>
      <c r="V1658" s="1" t="str">
        <f>IF(LENB($P1658),$S1658&amp;"."&amp;V$2&amp;CHAR(9)&amp;$B$8&amp;" "&amp;J1658&amp;$B$9&amp;CHAR(9)&amp;$B$7&amp;V$3,"")</f>
        <v/>
      </c>
      <c r="Z1658" s="1" t="str">
        <f>IF(LENB(O1658),IF(1&lt;O1658,CHAR(10),"")&amp;"'"&amp;IF(G1658=0,"名称未設定",G1658)&amp;CHAR(10)&amp;T1658&amp;CHAR(10)&amp;U1658&amp;CHAR(10)&amp;V1658,"")</f>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IF(AND(LENB(H1659),0&lt;H1659,LENB(I1659),0&lt;I1659),"●","")</f>
        <v/>
      </c>
      <c r="O1659" s="1" t="str">
        <f>IF(LENB(N1659),COUNTIF(N$4:N1659,"●"),"")</f>
        <v/>
      </c>
      <c r="P1659" s="1" t="str">
        <f t="shared" si="27"/>
        <v/>
      </c>
      <c r="Q1659" s="1" t="str">
        <f>IF(LEN(G1659),1,"")</f>
        <v/>
      </c>
      <c r="R1659" s="1" t="str">
        <f>IF(LEN(Q1659),SUM($Q$4:Q1659)-1,"")</f>
        <v/>
      </c>
      <c r="S1659" s="1" t="str">
        <f>IF(LENB($P1659),IF(COUNTIF($B$34,"*[*"),REPLACE($B$34,FIND("[",$B$34),2,"["&amp;$R1659&amp;"]"),$B$34),"")</f>
        <v/>
      </c>
      <c r="T1659" s="1" t="str">
        <f>IF(LENB($P1659),$S1659&amp;"."&amp;T$2&amp;CHAR(9)&amp;$B$8&amp;" "&amp;H1659&amp;$B$9&amp;CHAR(9)&amp;$B$7&amp;T$3,"")</f>
        <v/>
      </c>
      <c r="U1659" s="1" t="str">
        <f>IF(LENB($P1659),$S1659&amp;"."&amp;U$2&amp;CHAR(9)&amp;$B$8&amp;" "&amp;I1659&amp;$B$9&amp;CHAR(9)&amp;$B$7&amp;U$3,"")</f>
        <v/>
      </c>
      <c r="V1659" s="1" t="str">
        <f>IF(LENB($P1659),$S1659&amp;"."&amp;V$2&amp;CHAR(9)&amp;$B$8&amp;" "&amp;J1659&amp;$B$9&amp;CHAR(9)&amp;$B$7&amp;V$3,"")</f>
        <v/>
      </c>
      <c r="Z1659" s="1" t="str">
        <f>IF(LENB(O1659),IF(1&lt;O1659,CHAR(10),"")&amp;"'"&amp;IF(G1659=0,"名称未設定",G1659)&amp;CHAR(10)&amp;T1659&amp;CHAR(10)&amp;U1659&amp;CHAR(10)&amp;V1659,"")</f>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IF(AND(LENB(H1660),0&lt;H1660,LENB(I1660),0&lt;I1660),"●","")</f>
        <v/>
      </c>
      <c r="O1660" s="1" t="str">
        <f>IF(LENB(N1660),COUNTIF(N$4:N1660,"●"),"")</f>
        <v/>
      </c>
      <c r="P1660" s="1" t="str">
        <f t="shared" si="27"/>
        <v/>
      </c>
      <c r="Q1660" s="1" t="str">
        <f>IF(LEN(G1660),1,"")</f>
        <v/>
      </c>
      <c r="R1660" s="1" t="str">
        <f>IF(LEN(Q1660),SUM($Q$4:Q1660)-1,"")</f>
        <v/>
      </c>
      <c r="S1660" s="1" t="str">
        <f>IF(LENB($P1660),IF(COUNTIF($B$34,"*[*"),REPLACE($B$34,FIND("[",$B$34),2,"["&amp;$R1660&amp;"]"),$B$34),"")</f>
        <v/>
      </c>
      <c r="T1660" s="1" t="str">
        <f>IF(LENB($P1660),$S1660&amp;"."&amp;T$2&amp;CHAR(9)&amp;$B$8&amp;" "&amp;H1660&amp;$B$9&amp;CHAR(9)&amp;$B$7&amp;T$3,"")</f>
        <v/>
      </c>
      <c r="U1660" s="1" t="str">
        <f>IF(LENB($P1660),$S1660&amp;"."&amp;U$2&amp;CHAR(9)&amp;$B$8&amp;" "&amp;I1660&amp;$B$9&amp;CHAR(9)&amp;$B$7&amp;U$3,"")</f>
        <v/>
      </c>
      <c r="V1660" s="1" t="str">
        <f>IF(LENB($P1660),$S1660&amp;"."&amp;V$2&amp;CHAR(9)&amp;$B$8&amp;" "&amp;J1660&amp;$B$9&amp;CHAR(9)&amp;$B$7&amp;V$3,"")</f>
        <v/>
      </c>
      <c r="Z1660" s="1" t="str">
        <f>IF(LENB(O1660),IF(1&lt;O1660,CHAR(10),"")&amp;"'"&amp;IF(G1660=0,"名称未設定",G1660)&amp;CHAR(10)&amp;T1660&amp;CHAR(10)&amp;U1660&amp;CHAR(10)&amp;V1660,"")</f>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IF(AND(LENB(H1661),0&lt;H1661,LENB(I1661),0&lt;I1661),"●","")</f>
        <v/>
      </c>
      <c r="O1661" s="1" t="str">
        <f>IF(LENB(N1661),COUNTIF(N$4:N1661,"●"),"")</f>
        <v/>
      </c>
      <c r="P1661" s="1" t="str">
        <f t="shared" si="27"/>
        <v/>
      </c>
      <c r="Q1661" s="1" t="str">
        <f>IF(LEN(G1661),1,"")</f>
        <v/>
      </c>
      <c r="R1661" s="1" t="str">
        <f>IF(LEN(Q1661),SUM($Q$4:Q1661)-1,"")</f>
        <v/>
      </c>
      <c r="S1661" s="1" t="str">
        <f>IF(LENB($P1661),IF(COUNTIF($B$34,"*[*"),REPLACE($B$34,FIND("[",$B$34),2,"["&amp;$R1661&amp;"]"),$B$34),"")</f>
        <v/>
      </c>
      <c r="T1661" s="1" t="str">
        <f>IF(LENB($P1661),$S1661&amp;"."&amp;T$2&amp;CHAR(9)&amp;$B$8&amp;" "&amp;H1661&amp;$B$9&amp;CHAR(9)&amp;$B$7&amp;T$3,"")</f>
        <v/>
      </c>
      <c r="U1661" s="1" t="str">
        <f>IF(LENB($P1661),$S1661&amp;"."&amp;U$2&amp;CHAR(9)&amp;$B$8&amp;" "&amp;I1661&amp;$B$9&amp;CHAR(9)&amp;$B$7&amp;U$3,"")</f>
        <v/>
      </c>
      <c r="V1661" s="1" t="str">
        <f>IF(LENB($P1661),$S1661&amp;"."&amp;V$2&amp;CHAR(9)&amp;$B$8&amp;" "&amp;J1661&amp;$B$9&amp;CHAR(9)&amp;$B$7&amp;V$3,"")</f>
        <v/>
      </c>
      <c r="Z1661" s="1" t="str">
        <f>IF(LENB(O1661),IF(1&lt;O1661,CHAR(10),"")&amp;"'"&amp;IF(G1661=0,"名称未設定",G1661)&amp;CHAR(10)&amp;T1661&amp;CHAR(10)&amp;U1661&amp;CHAR(10)&amp;V1661,"")</f>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IF(AND(LENB(H1662),0&lt;H1662,LENB(I1662),0&lt;I1662),"●","")</f>
        <v/>
      </c>
      <c r="O1662" s="1" t="str">
        <f>IF(LENB(N1662),COUNTIF(N$4:N1662,"●"),"")</f>
        <v/>
      </c>
      <c r="P1662" s="1" t="str">
        <f t="shared" si="27"/>
        <v/>
      </c>
      <c r="Q1662" s="1" t="str">
        <f>IF(LEN(G1662),1,"")</f>
        <v/>
      </c>
      <c r="R1662" s="1" t="str">
        <f>IF(LEN(Q1662),SUM($Q$4:Q1662)-1,"")</f>
        <v/>
      </c>
      <c r="S1662" s="1" t="str">
        <f>IF(LENB($P1662),IF(COUNTIF($B$34,"*[*"),REPLACE($B$34,FIND("[",$B$34),2,"["&amp;$R1662&amp;"]"),$B$34),"")</f>
        <v/>
      </c>
      <c r="T1662" s="1" t="str">
        <f>IF(LENB($P1662),$S1662&amp;"."&amp;T$2&amp;CHAR(9)&amp;$B$8&amp;" "&amp;H1662&amp;$B$9&amp;CHAR(9)&amp;$B$7&amp;T$3,"")</f>
        <v/>
      </c>
      <c r="U1662" s="1" t="str">
        <f>IF(LENB($P1662),$S1662&amp;"."&amp;U$2&amp;CHAR(9)&amp;$B$8&amp;" "&amp;I1662&amp;$B$9&amp;CHAR(9)&amp;$B$7&amp;U$3,"")</f>
        <v/>
      </c>
      <c r="V1662" s="1" t="str">
        <f>IF(LENB($P1662),$S1662&amp;"."&amp;V$2&amp;CHAR(9)&amp;$B$8&amp;" "&amp;J1662&amp;$B$9&amp;CHAR(9)&amp;$B$7&amp;V$3,"")</f>
        <v/>
      </c>
      <c r="Z1662" s="1" t="str">
        <f>IF(LENB(O1662),IF(1&lt;O1662,CHAR(10),"")&amp;"'"&amp;IF(G1662=0,"名称未設定",G1662)&amp;CHAR(10)&amp;T1662&amp;CHAR(10)&amp;U1662&amp;CHAR(10)&amp;V1662,"")</f>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IF(AND(LENB(H1663),0&lt;H1663,LENB(I1663),0&lt;I1663),"●","")</f>
        <v/>
      </c>
      <c r="O1663" s="1" t="str">
        <f>IF(LENB(N1663),COUNTIF(N$4:N1663,"●"),"")</f>
        <v/>
      </c>
      <c r="P1663" s="1" t="str">
        <f t="shared" si="27"/>
        <v/>
      </c>
      <c r="Q1663" s="1" t="str">
        <f>IF(LEN(G1663),1,"")</f>
        <v/>
      </c>
      <c r="R1663" s="1" t="str">
        <f>IF(LEN(Q1663),SUM($Q$4:Q1663)-1,"")</f>
        <v/>
      </c>
      <c r="S1663" s="1" t="str">
        <f>IF(LENB($P1663),IF(COUNTIF($B$34,"*[*"),REPLACE($B$34,FIND("[",$B$34),2,"["&amp;$R1663&amp;"]"),$B$34),"")</f>
        <v/>
      </c>
      <c r="T1663" s="1" t="str">
        <f>IF(LENB($P1663),$S1663&amp;"."&amp;T$2&amp;CHAR(9)&amp;$B$8&amp;" "&amp;H1663&amp;$B$9&amp;CHAR(9)&amp;$B$7&amp;T$3,"")</f>
        <v/>
      </c>
      <c r="U1663" s="1" t="str">
        <f>IF(LENB($P1663),$S1663&amp;"."&amp;U$2&amp;CHAR(9)&amp;$B$8&amp;" "&amp;I1663&amp;$B$9&amp;CHAR(9)&amp;$B$7&amp;U$3,"")</f>
        <v/>
      </c>
      <c r="V1663" s="1" t="str">
        <f>IF(LENB($P1663),$S1663&amp;"."&amp;V$2&amp;CHAR(9)&amp;$B$8&amp;" "&amp;J1663&amp;$B$9&amp;CHAR(9)&amp;$B$7&amp;V$3,"")</f>
        <v/>
      </c>
      <c r="Z1663" s="1" t="str">
        <f>IF(LENB(O1663),IF(1&lt;O1663,CHAR(10),"")&amp;"'"&amp;IF(G1663=0,"名称未設定",G1663)&amp;CHAR(10)&amp;T1663&amp;CHAR(10)&amp;U1663&amp;CHAR(10)&amp;V1663,"")</f>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IF(AND(LENB(H1664),0&lt;H1664,LENB(I1664),0&lt;I1664),"●","")</f>
        <v/>
      </c>
      <c r="O1664" s="1" t="str">
        <f>IF(LENB(N1664),COUNTIF(N$4:N1664,"●"),"")</f>
        <v/>
      </c>
      <c r="P1664" s="1" t="str">
        <f t="shared" si="27"/>
        <v/>
      </c>
      <c r="Q1664" s="1" t="str">
        <f>IF(LEN(G1664),1,"")</f>
        <v/>
      </c>
      <c r="R1664" s="1" t="str">
        <f>IF(LEN(Q1664),SUM($Q$4:Q1664)-1,"")</f>
        <v/>
      </c>
      <c r="S1664" s="1" t="str">
        <f>IF(LENB($P1664),IF(COUNTIF($B$34,"*[*"),REPLACE($B$34,FIND("[",$B$34),2,"["&amp;$R1664&amp;"]"),$B$34),"")</f>
        <v/>
      </c>
      <c r="T1664" s="1" t="str">
        <f>IF(LENB($P1664),$S1664&amp;"."&amp;T$2&amp;CHAR(9)&amp;$B$8&amp;" "&amp;H1664&amp;$B$9&amp;CHAR(9)&amp;$B$7&amp;T$3,"")</f>
        <v/>
      </c>
      <c r="U1664" s="1" t="str">
        <f>IF(LENB($P1664),$S1664&amp;"."&amp;U$2&amp;CHAR(9)&amp;$B$8&amp;" "&amp;I1664&amp;$B$9&amp;CHAR(9)&amp;$B$7&amp;U$3,"")</f>
        <v/>
      </c>
      <c r="V1664" s="1" t="str">
        <f>IF(LENB($P1664),$S1664&amp;"."&amp;V$2&amp;CHAR(9)&amp;$B$8&amp;" "&amp;J1664&amp;$B$9&amp;CHAR(9)&amp;$B$7&amp;V$3,"")</f>
        <v/>
      </c>
      <c r="Z1664" s="1" t="str">
        <f>IF(LENB(O1664),IF(1&lt;O1664,CHAR(10),"")&amp;"'"&amp;IF(G1664=0,"名称未設定",G1664)&amp;CHAR(10)&amp;T1664&amp;CHAR(10)&amp;U1664&amp;CHAR(10)&amp;V1664,"")</f>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IF(AND(LENB(H1665),0&lt;H1665,LENB(I1665),0&lt;I1665),"●","")</f>
        <v/>
      </c>
      <c r="O1665" s="1" t="str">
        <f>IF(LENB(N1665),COUNTIF(N$4:N1665,"●"),"")</f>
        <v/>
      </c>
      <c r="P1665" s="1" t="str">
        <f t="shared" si="27"/>
        <v/>
      </c>
      <c r="Q1665" s="1" t="str">
        <f>IF(LEN(G1665),1,"")</f>
        <v/>
      </c>
      <c r="R1665" s="1" t="str">
        <f>IF(LEN(Q1665),SUM($Q$4:Q1665)-1,"")</f>
        <v/>
      </c>
      <c r="S1665" s="1" t="str">
        <f>IF(LENB($P1665),IF(COUNTIF($B$34,"*[*"),REPLACE($B$34,FIND("[",$B$34),2,"["&amp;$R1665&amp;"]"),$B$34),"")</f>
        <v/>
      </c>
      <c r="T1665" s="1" t="str">
        <f>IF(LENB($P1665),$S1665&amp;"."&amp;T$2&amp;CHAR(9)&amp;$B$8&amp;" "&amp;H1665&amp;$B$9&amp;CHAR(9)&amp;$B$7&amp;T$3,"")</f>
        <v/>
      </c>
      <c r="U1665" s="1" t="str">
        <f>IF(LENB($P1665),$S1665&amp;"."&amp;U$2&amp;CHAR(9)&amp;$B$8&amp;" "&amp;I1665&amp;$B$9&amp;CHAR(9)&amp;$B$7&amp;U$3,"")</f>
        <v/>
      </c>
      <c r="V1665" s="1" t="str">
        <f>IF(LENB($P1665),$S1665&amp;"."&amp;V$2&amp;CHAR(9)&amp;$B$8&amp;" "&amp;J1665&amp;$B$9&amp;CHAR(9)&amp;$B$7&amp;V$3,"")</f>
        <v/>
      </c>
      <c r="Z1665" s="1" t="str">
        <f>IF(LENB(O1665),IF(1&lt;O1665,CHAR(10),"")&amp;"'"&amp;IF(G1665=0,"名称未設定",G1665)&amp;CHAR(10)&amp;T1665&amp;CHAR(10)&amp;U1665&amp;CHAR(10)&amp;V1665,"")</f>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IF(AND(LENB(H1666),0&lt;H1666,LENB(I1666),0&lt;I1666),"●","")</f>
        <v/>
      </c>
      <c r="O1666" s="1" t="str">
        <f>IF(LENB(N1666),COUNTIF(N$4:N1666,"●"),"")</f>
        <v/>
      </c>
      <c r="P1666" s="1" t="str">
        <f t="shared" si="27"/>
        <v/>
      </c>
      <c r="Q1666" s="1" t="str">
        <f>IF(LEN(G1666),1,"")</f>
        <v/>
      </c>
      <c r="R1666" s="1" t="str">
        <f>IF(LEN(Q1666),SUM($Q$4:Q1666)-1,"")</f>
        <v/>
      </c>
      <c r="S1666" s="1" t="str">
        <f>IF(LENB($P1666),IF(COUNTIF($B$34,"*[*"),REPLACE($B$34,FIND("[",$B$34),2,"["&amp;$R1666&amp;"]"),$B$34),"")</f>
        <v/>
      </c>
      <c r="T1666" s="1" t="str">
        <f>IF(LENB($P1666),$S1666&amp;"."&amp;T$2&amp;CHAR(9)&amp;$B$8&amp;" "&amp;H1666&amp;$B$9&amp;CHAR(9)&amp;$B$7&amp;T$3,"")</f>
        <v/>
      </c>
      <c r="U1666" s="1" t="str">
        <f>IF(LENB($P1666),$S1666&amp;"."&amp;U$2&amp;CHAR(9)&amp;$B$8&amp;" "&amp;I1666&amp;$B$9&amp;CHAR(9)&amp;$B$7&amp;U$3,"")</f>
        <v/>
      </c>
      <c r="V1666" s="1" t="str">
        <f>IF(LENB($P1666),$S1666&amp;"."&amp;V$2&amp;CHAR(9)&amp;$B$8&amp;" "&amp;J1666&amp;$B$9&amp;CHAR(9)&amp;$B$7&amp;V$3,"")</f>
        <v/>
      </c>
      <c r="Z1666" s="1" t="str">
        <f>IF(LENB(O1666),IF(1&lt;O1666,CHAR(10),"")&amp;"'"&amp;IF(G1666=0,"名称未設定",G1666)&amp;CHAR(10)&amp;T1666&amp;CHAR(10)&amp;U1666&amp;CHAR(10)&amp;V1666,"")</f>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IF(AND(LENB(H1667),0&lt;H1667,LENB(I1667),0&lt;I1667),"●","")</f>
        <v/>
      </c>
      <c r="O1667" s="1" t="str">
        <f>IF(LENB(N1667),COUNTIF(N$4:N1667,"●"),"")</f>
        <v/>
      </c>
      <c r="P1667" s="1" t="str">
        <f t="shared" si="27"/>
        <v/>
      </c>
      <c r="Q1667" s="1" t="str">
        <f>IF(LEN(G1667),1,"")</f>
        <v/>
      </c>
      <c r="R1667" s="1" t="str">
        <f>IF(LEN(Q1667),SUM($Q$4:Q1667)-1,"")</f>
        <v/>
      </c>
      <c r="S1667" s="1" t="str">
        <f>IF(LENB($P1667),IF(COUNTIF($B$34,"*[*"),REPLACE($B$34,FIND("[",$B$34),2,"["&amp;$R1667&amp;"]"),$B$34),"")</f>
        <v/>
      </c>
      <c r="T1667" s="1" t="str">
        <f>IF(LENB($P1667),$S1667&amp;"."&amp;T$2&amp;CHAR(9)&amp;$B$8&amp;" "&amp;H1667&amp;$B$9&amp;CHAR(9)&amp;$B$7&amp;T$3,"")</f>
        <v/>
      </c>
      <c r="U1667" s="1" t="str">
        <f>IF(LENB($P1667),$S1667&amp;"."&amp;U$2&amp;CHAR(9)&amp;$B$8&amp;" "&amp;I1667&amp;$B$9&amp;CHAR(9)&amp;$B$7&amp;U$3,"")</f>
        <v/>
      </c>
      <c r="V1667" s="1" t="str">
        <f>IF(LENB($P1667),$S1667&amp;"."&amp;V$2&amp;CHAR(9)&amp;$B$8&amp;" "&amp;J1667&amp;$B$9&amp;CHAR(9)&amp;$B$7&amp;V$3,"")</f>
        <v/>
      </c>
      <c r="Z1667" s="1" t="str">
        <f>IF(LENB(O1667),IF(1&lt;O1667,CHAR(10),"")&amp;"'"&amp;IF(G1667=0,"名称未設定",G1667)&amp;CHAR(10)&amp;T1667&amp;CHAR(10)&amp;U1667&amp;CHAR(10)&amp;V1667,"")</f>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IF(AND(LENB(H1668),0&lt;H1668,LENB(I1668),0&lt;I1668),"●","")</f>
        <v/>
      </c>
      <c r="O1668" s="1" t="str">
        <f>IF(LENB(N1668),COUNTIF(N$4:N1668,"●"),"")</f>
        <v/>
      </c>
      <c r="P1668" s="1" t="str">
        <f t="shared" si="27"/>
        <v/>
      </c>
      <c r="Q1668" s="1" t="str">
        <f>IF(LEN(G1668),1,"")</f>
        <v/>
      </c>
      <c r="R1668" s="1" t="str">
        <f>IF(LEN(Q1668),SUM($Q$4:Q1668)-1,"")</f>
        <v/>
      </c>
      <c r="S1668" s="1" t="str">
        <f>IF(LENB($P1668),IF(COUNTIF($B$34,"*[*"),REPLACE($B$34,FIND("[",$B$34),2,"["&amp;$R1668&amp;"]"),$B$34),"")</f>
        <v/>
      </c>
      <c r="T1668" s="1" t="str">
        <f>IF(LENB($P1668),$S1668&amp;"."&amp;T$2&amp;CHAR(9)&amp;$B$8&amp;" "&amp;H1668&amp;$B$9&amp;CHAR(9)&amp;$B$7&amp;T$3,"")</f>
        <v/>
      </c>
      <c r="U1668" s="1" t="str">
        <f>IF(LENB($P1668),$S1668&amp;"."&amp;U$2&amp;CHAR(9)&amp;$B$8&amp;" "&amp;I1668&amp;$B$9&amp;CHAR(9)&amp;$B$7&amp;U$3,"")</f>
        <v/>
      </c>
      <c r="V1668" s="1" t="str">
        <f>IF(LENB($P1668),$S1668&amp;"."&amp;V$2&amp;CHAR(9)&amp;$B$8&amp;" "&amp;J1668&amp;$B$9&amp;CHAR(9)&amp;$B$7&amp;V$3,"")</f>
        <v/>
      </c>
      <c r="Z1668" s="1" t="str">
        <f>IF(LENB(O1668),IF(1&lt;O1668,CHAR(10),"")&amp;"'"&amp;IF(G1668=0,"名称未設定",G1668)&amp;CHAR(10)&amp;T1668&amp;CHAR(10)&amp;U1668&amp;CHAR(10)&amp;V1668,"")</f>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IF(AND(LENB(H1669),0&lt;H1669,LENB(I1669),0&lt;I1669),"●","")</f>
        <v/>
      </c>
      <c r="O1669" s="1" t="str">
        <f>IF(LENB(N1669),COUNTIF(N$4:N1669,"●"),"")</f>
        <v/>
      </c>
      <c r="P1669" s="1" t="str">
        <f t="shared" ref="P1669:P1732" si="28">IF(AND(LENB(O1669),LENB($B$4),LENB($B$5)),$B$4+$B$5*(O1669),"")</f>
        <v/>
      </c>
      <c r="Q1669" s="1" t="str">
        <f>IF(LEN(G1669),1,"")</f>
        <v/>
      </c>
      <c r="R1669" s="1" t="str">
        <f>IF(LEN(Q1669),SUM($Q$4:Q1669)-1,"")</f>
        <v/>
      </c>
      <c r="S1669" s="1" t="str">
        <f>IF(LENB($P1669),IF(COUNTIF($B$34,"*[*"),REPLACE($B$34,FIND("[",$B$34),2,"["&amp;$R1669&amp;"]"),$B$34),"")</f>
        <v/>
      </c>
      <c r="T1669" s="1" t="str">
        <f>IF(LENB($P1669),$S1669&amp;"."&amp;T$2&amp;CHAR(9)&amp;$B$8&amp;" "&amp;H1669&amp;$B$9&amp;CHAR(9)&amp;$B$7&amp;T$3,"")</f>
        <v/>
      </c>
      <c r="U1669" s="1" t="str">
        <f>IF(LENB($P1669),$S1669&amp;"."&amp;U$2&amp;CHAR(9)&amp;$B$8&amp;" "&amp;I1669&amp;$B$9&amp;CHAR(9)&amp;$B$7&amp;U$3,"")</f>
        <v/>
      </c>
      <c r="V1669" s="1" t="str">
        <f>IF(LENB($P1669),$S1669&amp;"."&amp;V$2&amp;CHAR(9)&amp;$B$8&amp;" "&amp;J1669&amp;$B$9&amp;CHAR(9)&amp;$B$7&amp;V$3,"")</f>
        <v/>
      </c>
      <c r="Z1669" s="1" t="str">
        <f>IF(LENB(O1669),IF(1&lt;O1669,CHAR(10),"")&amp;"'"&amp;IF(G1669=0,"名称未設定",G1669)&amp;CHAR(10)&amp;T1669&amp;CHAR(10)&amp;U1669&amp;CHAR(10)&amp;V1669,"")</f>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IF(AND(LENB(H1670),0&lt;H1670,LENB(I1670),0&lt;I1670),"●","")</f>
        <v/>
      </c>
      <c r="O1670" s="1" t="str">
        <f>IF(LENB(N1670),COUNTIF(N$4:N1670,"●"),"")</f>
        <v/>
      </c>
      <c r="P1670" s="1" t="str">
        <f t="shared" si="28"/>
        <v/>
      </c>
      <c r="Q1670" s="1" t="str">
        <f>IF(LEN(G1670),1,"")</f>
        <v/>
      </c>
      <c r="R1670" s="1" t="str">
        <f>IF(LEN(Q1670),SUM($Q$4:Q1670)-1,"")</f>
        <v/>
      </c>
      <c r="S1670" s="1" t="str">
        <f>IF(LENB($P1670),IF(COUNTIF($B$34,"*[*"),REPLACE($B$34,FIND("[",$B$34),2,"["&amp;$R1670&amp;"]"),$B$34),"")</f>
        <v/>
      </c>
      <c r="T1670" s="1" t="str">
        <f>IF(LENB($P1670),$S1670&amp;"."&amp;T$2&amp;CHAR(9)&amp;$B$8&amp;" "&amp;H1670&amp;$B$9&amp;CHAR(9)&amp;$B$7&amp;T$3,"")</f>
        <v/>
      </c>
      <c r="U1670" s="1" t="str">
        <f>IF(LENB($P1670),$S1670&amp;"."&amp;U$2&amp;CHAR(9)&amp;$B$8&amp;" "&amp;I1670&amp;$B$9&amp;CHAR(9)&amp;$B$7&amp;U$3,"")</f>
        <v/>
      </c>
      <c r="V1670" s="1" t="str">
        <f>IF(LENB($P1670),$S1670&amp;"."&amp;V$2&amp;CHAR(9)&amp;$B$8&amp;" "&amp;J1670&amp;$B$9&amp;CHAR(9)&amp;$B$7&amp;V$3,"")</f>
        <v/>
      </c>
      <c r="Z1670" s="1" t="str">
        <f>IF(LENB(O1670),IF(1&lt;O1670,CHAR(10),"")&amp;"'"&amp;IF(G1670=0,"名称未設定",G1670)&amp;CHAR(10)&amp;T1670&amp;CHAR(10)&amp;U1670&amp;CHAR(10)&amp;V1670,"")</f>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IF(AND(LENB(H1671),0&lt;H1671,LENB(I1671),0&lt;I1671),"●","")</f>
        <v/>
      </c>
      <c r="O1671" s="1" t="str">
        <f>IF(LENB(N1671),COUNTIF(N$4:N1671,"●"),"")</f>
        <v/>
      </c>
      <c r="P1671" s="1" t="str">
        <f t="shared" si="28"/>
        <v/>
      </c>
      <c r="Q1671" s="1" t="str">
        <f>IF(LEN(G1671),1,"")</f>
        <v/>
      </c>
      <c r="R1671" s="1" t="str">
        <f>IF(LEN(Q1671),SUM($Q$4:Q1671)-1,"")</f>
        <v/>
      </c>
      <c r="S1671" s="1" t="str">
        <f>IF(LENB($P1671),IF(COUNTIF($B$34,"*[*"),REPLACE($B$34,FIND("[",$B$34),2,"["&amp;$R1671&amp;"]"),$B$34),"")</f>
        <v/>
      </c>
      <c r="T1671" s="1" t="str">
        <f>IF(LENB($P1671),$S1671&amp;"."&amp;T$2&amp;CHAR(9)&amp;$B$8&amp;" "&amp;H1671&amp;$B$9&amp;CHAR(9)&amp;$B$7&amp;T$3,"")</f>
        <v/>
      </c>
      <c r="U1671" s="1" t="str">
        <f>IF(LENB($P1671),$S1671&amp;"."&amp;U$2&amp;CHAR(9)&amp;$B$8&amp;" "&amp;I1671&amp;$B$9&amp;CHAR(9)&amp;$B$7&amp;U$3,"")</f>
        <v/>
      </c>
      <c r="V1671" s="1" t="str">
        <f>IF(LENB($P1671),$S1671&amp;"."&amp;V$2&amp;CHAR(9)&amp;$B$8&amp;" "&amp;J1671&amp;$B$9&amp;CHAR(9)&amp;$B$7&amp;V$3,"")</f>
        <v/>
      </c>
      <c r="Z1671" s="1" t="str">
        <f>IF(LENB(O1671),IF(1&lt;O1671,CHAR(10),"")&amp;"'"&amp;IF(G1671=0,"名称未設定",G1671)&amp;CHAR(10)&amp;T1671&amp;CHAR(10)&amp;U1671&amp;CHAR(10)&amp;V1671,"")</f>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IF(AND(LENB(H1672),0&lt;H1672,LENB(I1672),0&lt;I1672),"●","")</f>
        <v/>
      </c>
      <c r="O1672" s="1" t="str">
        <f>IF(LENB(N1672),COUNTIF(N$4:N1672,"●"),"")</f>
        <v/>
      </c>
      <c r="P1672" s="1" t="str">
        <f t="shared" si="28"/>
        <v/>
      </c>
      <c r="Q1672" s="1" t="str">
        <f>IF(LEN(G1672),1,"")</f>
        <v/>
      </c>
      <c r="R1672" s="1" t="str">
        <f>IF(LEN(Q1672),SUM($Q$4:Q1672)-1,"")</f>
        <v/>
      </c>
      <c r="S1672" s="1" t="str">
        <f>IF(LENB($P1672),IF(COUNTIF($B$34,"*[*"),REPLACE($B$34,FIND("[",$B$34),2,"["&amp;$R1672&amp;"]"),$B$34),"")</f>
        <v/>
      </c>
      <c r="T1672" s="1" t="str">
        <f>IF(LENB($P1672),$S1672&amp;"."&amp;T$2&amp;CHAR(9)&amp;$B$8&amp;" "&amp;H1672&amp;$B$9&amp;CHAR(9)&amp;$B$7&amp;T$3,"")</f>
        <v/>
      </c>
      <c r="U1672" s="1" t="str">
        <f>IF(LENB($P1672),$S1672&amp;"."&amp;U$2&amp;CHAR(9)&amp;$B$8&amp;" "&amp;I1672&amp;$B$9&amp;CHAR(9)&amp;$B$7&amp;U$3,"")</f>
        <v/>
      </c>
      <c r="V1672" s="1" t="str">
        <f>IF(LENB($P1672),$S1672&amp;"."&amp;V$2&amp;CHAR(9)&amp;$B$8&amp;" "&amp;J1672&amp;$B$9&amp;CHAR(9)&amp;$B$7&amp;V$3,"")</f>
        <v/>
      </c>
      <c r="Z1672" s="1" t="str">
        <f>IF(LENB(O1672),IF(1&lt;O1672,CHAR(10),"")&amp;"'"&amp;IF(G1672=0,"名称未設定",G1672)&amp;CHAR(10)&amp;T1672&amp;CHAR(10)&amp;U1672&amp;CHAR(10)&amp;V1672,"")</f>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IF(AND(LENB(H1673),0&lt;H1673,LENB(I1673),0&lt;I1673),"●","")</f>
        <v/>
      </c>
      <c r="O1673" s="1" t="str">
        <f>IF(LENB(N1673),COUNTIF(N$4:N1673,"●"),"")</f>
        <v/>
      </c>
      <c r="P1673" s="1" t="str">
        <f t="shared" si="28"/>
        <v/>
      </c>
      <c r="Q1673" s="1" t="str">
        <f>IF(LEN(G1673),1,"")</f>
        <v/>
      </c>
      <c r="R1673" s="1" t="str">
        <f>IF(LEN(Q1673),SUM($Q$4:Q1673)-1,"")</f>
        <v/>
      </c>
      <c r="S1673" s="1" t="str">
        <f>IF(LENB($P1673),IF(COUNTIF($B$34,"*[*"),REPLACE($B$34,FIND("[",$B$34),2,"["&amp;$R1673&amp;"]"),$B$34),"")</f>
        <v/>
      </c>
      <c r="T1673" s="1" t="str">
        <f>IF(LENB($P1673),$S1673&amp;"."&amp;T$2&amp;CHAR(9)&amp;$B$8&amp;" "&amp;H1673&amp;$B$9&amp;CHAR(9)&amp;$B$7&amp;T$3,"")</f>
        <v/>
      </c>
      <c r="U1673" s="1" t="str">
        <f>IF(LENB($P1673),$S1673&amp;"."&amp;U$2&amp;CHAR(9)&amp;$B$8&amp;" "&amp;I1673&amp;$B$9&amp;CHAR(9)&amp;$B$7&amp;U$3,"")</f>
        <v/>
      </c>
      <c r="V1673" s="1" t="str">
        <f>IF(LENB($P1673),$S1673&amp;"."&amp;V$2&amp;CHAR(9)&amp;$B$8&amp;" "&amp;J1673&amp;$B$9&amp;CHAR(9)&amp;$B$7&amp;V$3,"")</f>
        <v/>
      </c>
      <c r="Z1673" s="1" t="str">
        <f>IF(LENB(O1673),IF(1&lt;O1673,CHAR(10),"")&amp;"'"&amp;IF(G1673=0,"名称未設定",G1673)&amp;CHAR(10)&amp;T1673&amp;CHAR(10)&amp;U1673&amp;CHAR(10)&amp;V1673,"")</f>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IF(AND(LENB(H1674),0&lt;H1674,LENB(I1674),0&lt;I1674),"●","")</f>
        <v/>
      </c>
      <c r="O1674" s="1" t="str">
        <f>IF(LENB(N1674),COUNTIF(N$4:N1674,"●"),"")</f>
        <v/>
      </c>
      <c r="P1674" s="1" t="str">
        <f t="shared" si="28"/>
        <v/>
      </c>
      <c r="Q1674" s="1" t="str">
        <f>IF(LEN(G1674),1,"")</f>
        <v/>
      </c>
      <c r="R1674" s="1" t="str">
        <f>IF(LEN(Q1674),SUM($Q$4:Q1674)-1,"")</f>
        <v/>
      </c>
      <c r="S1674" s="1" t="str">
        <f>IF(LENB($P1674),IF(COUNTIF($B$34,"*[*"),REPLACE($B$34,FIND("[",$B$34),2,"["&amp;$R1674&amp;"]"),$B$34),"")</f>
        <v/>
      </c>
      <c r="T1674" s="1" t="str">
        <f>IF(LENB($P1674),$S1674&amp;"."&amp;T$2&amp;CHAR(9)&amp;$B$8&amp;" "&amp;H1674&amp;$B$9&amp;CHAR(9)&amp;$B$7&amp;T$3,"")</f>
        <v/>
      </c>
      <c r="U1674" s="1" t="str">
        <f>IF(LENB($P1674),$S1674&amp;"."&amp;U$2&amp;CHAR(9)&amp;$B$8&amp;" "&amp;I1674&amp;$B$9&amp;CHAR(9)&amp;$B$7&amp;U$3,"")</f>
        <v/>
      </c>
      <c r="V1674" s="1" t="str">
        <f>IF(LENB($P1674),$S1674&amp;"."&amp;V$2&amp;CHAR(9)&amp;$B$8&amp;" "&amp;J1674&amp;$B$9&amp;CHAR(9)&amp;$B$7&amp;V$3,"")</f>
        <v/>
      </c>
      <c r="Z1674" s="1" t="str">
        <f>IF(LENB(O1674),IF(1&lt;O1674,CHAR(10),"")&amp;"'"&amp;IF(G1674=0,"名称未設定",G1674)&amp;CHAR(10)&amp;T1674&amp;CHAR(10)&amp;U1674&amp;CHAR(10)&amp;V1674,"")</f>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IF(AND(LENB(H1675),0&lt;H1675,LENB(I1675),0&lt;I1675),"●","")</f>
        <v/>
      </c>
      <c r="O1675" s="1" t="str">
        <f>IF(LENB(N1675),COUNTIF(N$4:N1675,"●"),"")</f>
        <v/>
      </c>
      <c r="P1675" s="1" t="str">
        <f t="shared" si="28"/>
        <v/>
      </c>
      <c r="Q1675" s="1" t="str">
        <f>IF(LEN(G1675),1,"")</f>
        <v/>
      </c>
      <c r="R1675" s="1" t="str">
        <f>IF(LEN(Q1675),SUM($Q$4:Q1675)-1,"")</f>
        <v/>
      </c>
      <c r="S1675" s="1" t="str">
        <f>IF(LENB($P1675),IF(COUNTIF($B$34,"*[*"),REPLACE($B$34,FIND("[",$B$34),2,"["&amp;$R1675&amp;"]"),$B$34),"")</f>
        <v/>
      </c>
      <c r="T1675" s="1" t="str">
        <f>IF(LENB($P1675),$S1675&amp;"."&amp;T$2&amp;CHAR(9)&amp;$B$8&amp;" "&amp;H1675&amp;$B$9&amp;CHAR(9)&amp;$B$7&amp;T$3,"")</f>
        <v/>
      </c>
      <c r="U1675" s="1" t="str">
        <f>IF(LENB($P1675),$S1675&amp;"."&amp;U$2&amp;CHAR(9)&amp;$B$8&amp;" "&amp;I1675&amp;$B$9&amp;CHAR(9)&amp;$B$7&amp;U$3,"")</f>
        <v/>
      </c>
      <c r="V1675" s="1" t="str">
        <f>IF(LENB($P1675),$S1675&amp;"."&amp;V$2&amp;CHAR(9)&amp;$B$8&amp;" "&amp;J1675&amp;$B$9&amp;CHAR(9)&amp;$B$7&amp;V$3,"")</f>
        <v/>
      </c>
      <c r="Z1675" s="1" t="str">
        <f>IF(LENB(O1675),IF(1&lt;O1675,CHAR(10),"")&amp;"'"&amp;IF(G1675=0,"名称未設定",G1675)&amp;CHAR(10)&amp;T1675&amp;CHAR(10)&amp;U1675&amp;CHAR(10)&amp;V1675,"")</f>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IF(AND(LENB(H1676),0&lt;H1676,LENB(I1676),0&lt;I1676),"●","")</f>
        <v/>
      </c>
      <c r="O1676" s="1" t="str">
        <f>IF(LENB(N1676),COUNTIF(N$4:N1676,"●"),"")</f>
        <v/>
      </c>
      <c r="P1676" s="1" t="str">
        <f t="shared" si="28"/>
        <v/>
      </c>
      <c r="Q1676" s="1" t="str">
        <f>IF(LEN(G1676),1,"")</f>
        <v/>
      </c>
      <c r="R1676" s="1" t="str">
        <f>IF(LEN(Q1676),SUM($Q$4:Q1676)-1,"")</f>
        <v/>
      </c>
      <c r="S1676" s="1" t="str">
        <f>IF(LENB($P1676),IF(COUNTIF($B$34,"*[*"),REPLACE($B$34,FIND("[",$B$34),2,"["&amp;$R1676&amp;"]"),$B$34),"")</f>
        <v/>
      </c>
      <c r="T1676" s="1" t="str">
        <f>IF(LENB($P1676),$S1676&amp;"."&amp;T$2&amp;CHAR(9)&amp;$B$8&amp;" "&amp;H1676&amp;$B$9&amp;CHAR(9)&amp;$B$7&amp;T$3,"")</f>
        <v/>
      </c>
      <c r="U1676" s="1" t="str">
        <f>IF(LENB($P1676),$S1676&amp;"."&amp;U$2&amp;CHAR(9)&amp;$B$8&amp;" "&amp;I1676&amp;$B$9&amp;CHAR(9)&amp;$B$7&amp;U$3,"")</f>
        <v/>
      </c>
      <c r="V1676" s="1" t="str">
        <f>IF(LENB($P1676),$S1676&amp;"."&amp;V$2&amp;CHAR(9)&amp;$B$8&amp;" "&amp;J1676&amp;$B$9&amp;CHAR(9)&amp;$B$7&amp;V$3,"")</f>
        <v/>
      </c>
      <c r="Z1676" s="1" t="str">
        <f>IF(LENB(O1676),IF(1&lt;O1676,CHAR(10),"")&amp;"'"&amp;IF(G1676=0,"名称未設定",G1676)&amp;CHAR(10)&amp;T1676&amp;CHAR(10)&amp;U1676&amp;CHAR(10)&amp;V1676,"")</f>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IF(AND(LENB(H1677),0&lt;H1677,LENB(I1677),0&lt;I1677),"●","")</f>
        <v/>
      </c>
      <c r="O1677" s="1" t="str">
        <f>IF(LENB(N1677),COUNTIF(N$4:N1677,"●"),"")</f>
        <v/>
      </c>
      <c r="P1677" s="1" t="str">
        <f t="shared" si="28"/>
        <v/>
      </c>
      <c r="Q1677" s="1" t="str">
        <f>IF(LEN(G1677),1,"")</f>
        <v/>
      </c>
      <c r="R1677" s="1" t="str">
        <f>IF(LEN(Q1677),SUM($Q$4:Q1677)-1,"")</f>
        <v/>
      </c>
      <c r="S1677" s="1" t="str">
        <f>IF(LENB($P1677),IF(COUNTIF($B$34,"*[*"),REPLACE($B$34,FIND("[",$B$34),2,"["&amp;$R1677&amp;"]"),$B$34),"")</f>
        <v/>
      </c>
      <c r="T1677" s="1" t="str">
        <f>IF(LENB($P1677),$S1677&amp;"."&amp;T$2&amp;CHAR(9)&amp;$B$8&amp;" "&amp;H1677&amp;$B$9&amp;CHAR(9)&amp;$B$7&amp;T$3,"")</f>
        <v/>
      </c>
      <c r="U1677" s="1" t="str">
        <f>IF(LENB($P1677),$S1677&amp;"."&amp;U$2&amp;CHAR(9)&amp;$B$8&amp;" "&amp;I1677&amp;$B$9&amp;CHAR(9)&amp;$B$7&amp;U$3,"")</f>
        <v/>
      </c>
      <c r="V1677" s="1" t="str">
        <f>IF(LENB($P1677),$S1677&amp;"."&amp;V$2&amp;CHAR(9)&amp;$B$8&amp;" "&amp;J1677&amp;$B$9&amp;CHAR(9)&amp;$B$7&amp;V$3,"")</f>
        <v/>
      </c>
      <c r="Z1677" s="1" t="str">
        <f>IF(LENB(O1677),IF(1&lt;O1677,CHAR(10),"")&amp;"'"&amp;IF(G1677=0,"名称未設定",G1677)&amp;CHAR(10)&amp;T1677&amp;CHAR(10)&amp;U1677&amp;CHAR(10)&amp;V1677,"")</f>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IF(AND(LENB(H1678),0&lt;H1678,LENB(I1678),0&lt;I1678),"●","")</f>
        <v/>
      </c>
      <c r="O1678" s="1" t="str">
        <f>IF(LENB(N1678),COUNTIF(N$4:N1678,"●"),"")</f>
        <v/>
      </c>
      <c r="P1678" s="1" t="str">
        <f t="shared" si="28"/>
        <v/>
      </c>
      <c r="Q1678" s="1" t="str">
        <f>IF(LEN(G1678),1,"")</f>
        <v/>
      </c>
      <c r="R1678" s="1" t="str">
        <f>IF(LEN(Q1678),SUM($Q$4:Q1678)-1,"")</f>
        <v/>
      </c>
      <c r="S1678" s="1" t="str">
        <f>IF(LENB($P1678),IF(COUNTIF($B$34,"*[*"),REPLACE($B$34,FIND("[",$B$34),2,"["&amp;$R1678&amp;"]"),$B$34),"")</f>
        <v/>
      </c>
      <c r="T1678" s="1" t="str">
        <f>IF(LENB($P1678),$S1678&amp;"."&amp;T$2&amp;CHAR(9)&amp;$B$8&amp;" "&amp;H1678&amp;$B$9&amp;CHAR(9)&amp;$B$7&amp;T$3,"")</f>
        <v/>
      </c>
      <c r="U1678" s="1" t="str">
        <f>IF(LENB($P1678),$S1678&amp;"."&amp;U$2&amp;CHAR(9)&amp;$B$8&amp;" "&amp;I1678&amp;$B$9&amp;CHAR(9)&amp;$B$7&amp;U$3,"")</f>
        <v/>
      </c>
      <c r="V1678" s="1" t="str">
        <f>IF(LENB($P1678),$S1678&amp;"."&amp;V$2&amp;CHAR(9)&amp;$B$8&amp;" "&amp;J1678&amp;$B$9&amp;CHAR(9)&amp;$B$7&amp;V$3,"")</f>
        <v/>
      </c>
      <c r="Z1678" s="1" t="str">
        <f>IF(LENB(O1678),IF(1&lt;O1678,CHAR(10),"")&amp;"'"&amp;IF(G1678=0,"名称未設定",G1678)&amp;CHAR(10)&amp;T1678&amp;CHAR(10)&amp;U1678&amp;CHAR(10)&amp;V1678,"")</f>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IF(AND(LENB(H1679),0&lt;H1679,LENB(I1679),0&lt;I1679),"●","")</f>
        <v/>
      </c>
      <c r="O1679" s="1" t="str">
        <f>IF(LENB(N1679),COUNTIF(N$4:N1679,"●"),"")</f>
        <v/>
      </c>
      <c r="P1679" s="1" t="str">
        <f t="shared" si="28"/>
        <v/>
      </c>
      <c r="Q1679" s="1" t="str">
        <f>IF(LEN(G1679),1,"")</f>
        <v/>
      </c>
      <c r="R1679" s="1" t="str">
        <f>IF(LEN(Q1679),SUM($Q$4:Q1679)-1,"")</f>
        <v/>
      </c>
      <c r="S1679" s="1" t="str">
        <f>IF(LENB($P1679),IF(COUNTIF($B$34,"*[*"),REPLACE($B$34,FIND("[",$B$34),2,"["&amp;$R1679&amp;"]"),$B$34),"")</f>
        <v/>
      </c>
      <c r="T1679" s="1" t="str">
        <f>IF(LENB($P1679),$S1679&amp;"."&amp;T$2&amp;CHAR(9)&amp;$B$8&amp;" "&amp;H1679&amp;$B$9&amp;CHAR(9)&amp;$B$7&amp;T$3,"")</f>
        <v/>
      </c>
      <c r="U1679" s="1" t="str">
        <f>IF(LENB($P1679),$S1679&amp;"."&amp;U$2&amp;CHAR(9)&amp;$B$8&amp;" "&amp;I1679&amp;$B$9&amp;CHAR(9)&amp;$B$7&amp;U$3,"")</f>
        <v/>
      </c>
      <c r="V1679" s="1" t="str">
        <f>IF(LENB($P1679),$S1679&amp;"."&amp;V$2&amp;CHAR(9)&amp;$B$8&amp;" "&amp;J1679&amp;$B$9&amp;CHAR(9)&amp;$B$7&amp;V$3,"")</f>
        <v/>
      </c>
      <c r="Z1679" s="1" t="str">
        <f>IF(LENB(O1679),IF(1&lt;O1679,CHAR(10),"")&amp;"'"&amp;IF(G1679=0,"名称未設定",G1679)&amp;CHAR(10)&amp;T1679&amp;CHAR(10)&amp;U1679&amp;CHAR(10)&amp;V1679,"")</f>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IF(AND(LENB(H1680),0&lt;H1680,LENB(I1680),0&lt;I1680),"●","")</f>
        <v/>
      </c>
      <c r="O1680" s="1" t="str">
        <f>IF(LENB(N1680),COUNTIF(N$4:N1680,"●"),"")</f>
        <v/>
      </c>
      <c r="P1680" s="1" t="str">
        <f t="shared" si="28"/>
        <v/>
      </c>
      <c r="Q1680" s="1" t="str">
        <f>IF(LEN(G1680),1,"")</f>
        <v/>
      </c>
      <c r="R1680" s="1" t="str">
        <f>IF(LEN(Q1680),SUM($Q$4:Q1680)-1,"")</f>
        <v/>
      </c>
      <c r="S1680" s="1" t="str">
        <f>IF(LENB($P1680),IF(COUNTIF($B$34,"*[*"),REPLACE($B$34,FIND("[",$B$34),2,"["&amp;$R1680&amp;"]"),$B$34),"")</f>
        <v/>
      </c>
      <c r="T1680" s="1" t="str">
        <f>IF(LENB($P1680),$S1680&amp;"."&amp;T$2&amp;CHAR(9)&amp;$B$8&amp;" "&amp;H1680&amp;$B$9&amp;CHAR(9)&amp;$B$7&amp;T$3,"")</f>
        <v/>
      </c>
      <c r="U1680" s="1" t="str">
        <f>IF(LENB($P1680),$S1680&amp;"."&amp;U$2&amp;CHAR(9)&amp;$B$8&amp;" "&amp;I1680&amp;$B$9&amp;CHAR(9)&amp;$B$7&amp;U$3,"")</f>
        <v/>
      </c>
      <c r="V1680" s="1" t="str">
        <f>IF(LENB($P1680),$S1680&amp;"."&amp;V$2&amp;CHAR(9)&amp;$B$8&amp;" "&amp;J1680&amp;$B$9&amp;CHAR(9)&amp;$B$7&amp;V$3,"")</f>
        <v/>
      </c>
      <c r="Z1680" s="1" t="str">
        <f>IF(LENB(O1680),IF(1&lt;O1680,CHAR(10),"")&amp;"'"&amp;IF(G1680=0,"名称未設定",G1680)&amp;CHAR(10)&amp;T1680&amp;CHAR(10)&amp;U1680&amp;CHAR(10)&amp;V1680,"")</f>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IF(AND(LENB(H1681),0&lt;H1681,LENB(I1681),0&lt;I1681),"●","")</f>
        <v/>
      </c>
      <c r="O1681" s="1" t="str">
        <f>IF(LENB(N1681),COUNTIF(N$4:N1681,"●"),"")</f>
        <v/>
      </c>
      <c r="P1681" s="1" t="str">
        <f t="shared" si="28"/>
        <v/>
      </c>
      <c r="Q1681" s="1" t="str">
        <f>IF(LEN(G1681),1,"")</f>
        <v/>
      </c>
      <c r="R1681" s="1" t="str">
        <f>IF(LEN(Q1681),SUM($Q$4:Q1681)-1,"")</f>
        <v/>
      </c>
      <c r="S1681" s="1" t="str">
        <f>IF(LENB($P1681),IF(COUNTIF($B$34,"*[*"),REPLACE($B$34,FIND("[",$B$34),2,"["&amp;$R1681&amp;"]"),$B$34),"")</f>
        <v/>
      </c>
      <c r="T1681" s="1" t="str">
        <f>IF(LENB($P1681),$S1681&amp;"."&amp;T$2&amp;CHAR(9)&amp;$B$8&amp;" "&amp;H1681&amp;$B$9&amp;CHAR(9)&amp;$B$7&amp;T$3,"")</f>
        <v/>
      </c>
      <c r="U1681" s="1" t="str">
        <f>IF(LENB($P1681),$S1681&amp;"."&amp;U$2&amp;CHAR(9)&amp;$B$8&amp;" "&amp;I1681&amp;$B$9&amp;CHAR(9)&amp;$B$7&amp;U$3,"")</f>
        <v/>
      </c>
      <c r="V1681" s="1" t="str">
        <f>IF(LENB($P1681),$S1681&amp;"."&amp;V$2&amp;CHAR(9)&amp;$B$8&amp;" "&amp;J1681&amp;$B$9&amp;CHAR(9)&amp;$B$7&amp;V$3,"")</f>
        <v/>
      </c>
      <c r="Z1681" s="1" t="str">
        <f>IF(LENB(O1681),IF(1&lt;O1681,CHAR(10),"")&amp;"'"&amp;IF(G1681=0,"名称未設定",G1681)&amp;CHAR(10)&amp;T1681&amp;CHAR(10)&amp;U1681&amp;CHAR(10)&amp;V1681,"")</f>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IF(AND(LENB(H1682),0&lt;H1682,LENB(I1682),0&lt;I1682),"●","")</f>
        <v/>
      </c>
      <c r="O1682" s="1" t="str">
        <f>IF(LENB(N1682),COUNTIF(N$4:N1682,"●"),"")</f>
        <v/>
      </c>
      <c r="P1682" s="1" t="str">
        <f t="shared" si="28"/>
        <v/>
      </c>
      <c r="Q1682" s="1" t="str">
        <f>IF(LEN(G1682),1,"")</f>
        <v/>
      </c>
      <c r="R1682" s="1" t="str">
        <f>IF(LEN(Q1682),SUM($Q$4:Q1682)-1,"")</f>
        <v/>
      </c>
      <c r="S1682" s="1" t="str">
        <f>IF(LENB($P1682),IF(COUNTIF($B$34,"*[*"),REPLACE($B$34,FIND("[",$B$34),2,"["&amp;$R1682&amp;"]"),$B$34),"")</f>
        <v/>
      </c>
      <c r="T1682" s="1" t="str">
        <f>IF(LENB($P1682),$S1682&amp;"."&amp;T$2&amp;CHAR(9)&amp;$B$8&amp;" "&amp;H1682&amp;$B$9&amp;CHAR(9)&amp;$B$7&amp;T$3,"")</f>
        <v/>
      </c>
      <c r="U1682" s="1" t="str">
        <f>IF(LENB($P1682),$S1682&amp;"."&amp;U$2&amp;CHAR(9)&amp;$B$8&amp;" "&amp;I1682&amp;$B$9&amp;CHAR(9)&amp;$B$7&amp;U$3,"")</f>
        <v/>
      </c>
      <c r="V1682" s="1" t="str">
        <f>IF(LENB($P1682),$S1682&amp;"."&amp;V$2&amp;CHAR(9)&amp;$B$8&amp;" "&amp;J1682&amp;$B$9&amp;CHAR(9)&amp;$B$7&amp;V$3,"")</f>
        <v/>
      </c>
      <c r="Z1682" s="1" t="str">
        <f>IF(LENB(O1682),IF(1&lt;O1682,CHAR(10),"")&amp;"'"&amp;IF(G1682=0,"名称未設定",G1682)&amp;CHAR(10)&amp;T1682&amp;CHAR(10)&amp;U1682&amp;CHAR(10)&amp;V1682,"")</f>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IF(AND(LENB(H1683),0&lt;H1683,LENB(I1683),0&lt;I1683),"●","")</f>
        <v/>
      </c>
      <c r="O1683" s="1" t="str">
        <f>IF(LENB(N1683),COUNTIF(N$4:N1683,"●"),"")</f>
        <v/>
      </c>
      <c r="P1683" s="1" t="str">
        <f t="shared" si="28"/>
        <v/>
      </c>
      <c r="Q1683" s="1" t="str">
        <f>IF(LEN(G1683),1,"")</f>
        <v/>
      </c>
      <c r="R1683" s="1" t="str">
        <f>IF(LEN(Q1683),SUM($Q$4:Q1683)-1,"")</f>
        <v/>
      </c>
      <c r="S1683" s="1" t="str">
        <f>IF(LENB($P1683),IF(COUNTIF($B$34,"*[*"),REPLACE($B$34,FIND("[",$B$34),2,"["&amp;$R1683&amp;"]"),$B$34),"")</f>
        <v/>
      </c>
      <c r="T1683" s="1" t="str">
        <f>IF(LENB($P1683),$S1683&amp;"."&amp;T$2&amp;CHAR(9)&amp;$B$8&amp;" "&amp;H1683&amp;$B$9&amp;CHAR(9)&amp;$B$7&amp;T$3,"")</f>
        <v/>
      </c>
      <c r="U1683" s="1" t="str">
        <f>IF(LENB($P1683),$S1683&amp;"."&amp;U$2&amp;CHAR(9)&amp;$B$8&amp;" "&amp;I1683&amp;$B$9&amp;CHAR(9)&amp;$B$7&amp;U$3,"")</f>
        <v/>
      </c>
      <c r="V1683" s="1" t="str">
        <f>IF(LENB($P1683),$S1683&amp;"."&amp;V$2&amp;CHAR(9)&amp;$B$8&amp;" "&amp;J1683&amp;$B$9&amp;CHAR(9)&amp;$B$7&amp;V$3,"")</f>
        <v/>
      </c>
      <c r="Z1683" s="1" t="str">
        <f>IF(LENB(O1683),IF(1&lt;O1683,CHAR(10),"")&amp;"'"&amp;IF(G1683=0,"名称未設定",G1683)&amp;CHAR(10)&amp;T1683&amp;CHAR(10)&amp;U1683&amp;CHAR(10)&amp;V1683,"")</f>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IF(AND(LENB(H1684),0&lt;H1684,LENB(I1684),0&lt;I1684),"●","")</f>
        <v/>
      </c>
      <c r="O1684" s="1" t="str">
        <f>IF(LENB(N1684),COUNTIF(N$4:N1684,"●"),"")</f>
        <v/>
      </c>
      <c r="P1684" s="1" t="str">
        <f t="shared" si="28"/>
        <v/>
      </c>
      <c r="Q1684" s="1" t="str">
        <f>IF(LEN(G1684),1,"")</f>
        <v/>
      </c>
      <c r="R1684" s="1" t="str">
        <f>IF(LEN(Q1684),SUM($Q$4:Q1684)-1,"")</f>
        <v/>
      </c>
      <c r="S1684" s="1" t="str">
        <f>IF(LENB($P1684),IF(COUNTIF($B$34,"*[*"),REPLACE($B$34,FIND("[",$B$34),2,"["&amp;$R1684&amp;"]"),$B$34),"")</f>
        <v/>
      </c>
      <c r="T1684" s="1" t="str">
        <f>IF(LENB($P1684),$S1684&amp;"."&amp;T$2&amp;CHAR(9)&amp;$B$8&amp;" "&amp;H1684&amp;$B$9&amp;CHAR(9)&amp;$B$7&amp;T$3,"")</f>
        <v/>
      </c>
      <c r="U1684" s="1" t="str">
        <f>IF(LENB($P1684),$S1684&amp;"."&amp;U$2&amp;CHAR(9)&amp;$B$8&amp;" "&amp;I1684&amp;$B$9&amp;CHAR(9)&amp;$B$7&amp;U$3,"")</f>
        <v/>
      </c>
      <c r="V1684" s="1" t="str">
        <f>IF(LENB($P1684),$S1684&amp;"."&amp;V$2&amp;CHAR(9)&amp;$B$8&amp;" "&amp;J1684&amp;$B$9&amp;CHAR(9)&amp;$B$7&amp;V$3,"")</f>
        <v/>
      </c>
      <c r="Z1684" s="1" t="str">
        <f>IF(LENB(O1684),IF(1&lt;O1684,CHAR(10),"")&amp;"'"&amp;IF(G1684=0,"名称未設定",G1684)&amp;CHAR(10)&amp;T1684&amp;CHAR(10)&amp;U1684&amp;CHAR(10)&amp;V1684,"")</f>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IF(AND(LENB(H1685),0&lt;H1685,LENB(I1685),0&lt;I1685),"●","")</f>
        <v/>
      </c>
      <c r="O1685" s="1" t="str">
        <f>IF(LENB(N1685),COUNTIF(N$4:N1685,"●"),"")</f>
        <v/>
      </c>
      <c r="P1685" s="1" t="str">
        <f t="shared" si="28"/>
        <v/>
      </c>
      <c r="Q1685" s="1" t="str">
        <f>IF(LEN(G1685),1,"")</f>
        <v/>
      </c>
      <c r="R1685" s="1" t="str">
        <f>IF(LEN(Q1685),SUM($Q$4:Q1685)-1,"")</f>
        <v/>
      </c>
      <c r="S1685" s="1" t="str">
        <f>IF(LENB($P1685),IF(COUNTIF($B$34,"*[*"),REPLACE($B$34,FIND("[",$B$34),2,"["&amp;$R1685&amp;"]"),$B$34),"")</f>
        <v/>
      </c>
      <c r="T1685" s="1" t="str">
        <f>IF(LENB($P1685),$S1685&amp;"."&amp;T$2&amp;CHAR(9)&amp;$B$8&amp;" "&amp;H1685&amp;$B$9&amp;CHAR(9)&amp;$B$7&amp;T$3,"")</f>
        <v/>
      </c>
      <c r="U1685" s="1" t="str">
        <f>IF(LENB($P1685),$S1685&amp;"."&amp;U$2&amp;CHAR(9)&amp;$B$8&amp;" "&amp;I1685&amp;$B$9&amp;CHAR(9)&amp;$B$7&amp;U$3,"")</f>
        <v/>
      </c>
      <c r="V1685" s="1" t="str">
        <f>IF(LENB($P1685),$S1685&amp;"."&amp;V$2&amp;CHAR(9)&amp;$B$8&amp;" "&amp;J1685&amp;$B$9&amp;CHAR(9)&amp;$B$7&amp;V$3,"")</f>
        <v/>
      </c>
      <c r="Z1685" s="1" t="str">
        <f>IF(LENB(O1685),IF(1&lt;O1685,CHAR(10),"")&amp;"'"&amp;IF(G1685=0,"名称未設定",G1685)&amp;CHAR(10)&amp;T1685&amp;CHAR(10)&amp;U1685&amp;CHAR(10)&amp;V1685,"")</f>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IF(AND(LENB(H1686),0&lt;H1686,LENB(I1686),0&lt;I1686),"●","")</f>
        <v/>
      </c>
      <c r="O1686" s="1" t="str">
        <f>IF(LENB(N1686),COUNTIF(N$4:N1686,"●"),"")</f>
        <v/>
      </c>
      <c r="P1686" s="1" t="str">
        <f t="shared" si="28"/>
        <v/>
      </c>
      <c r="Q1686" s="1" t="str">
        <f>IF(LEN(G1686),1,"")</f>
        <v/>
      </c>
      <c r="R1686" s="1" t="str">
        <f>IF(LEN(Q1686),SUM($Q$4:Q1686)-1,"")</f>
        <v/>
      </c>
      <c r="S1686" s="1" t="str">
        <f>IF(LENB($P1686),IF(COUNTIF($B$34,"*[*"),REPLACE($B$34,FIND("[",$B$34),2,"["&amp;$R1686&amp;"]"),$B$34),"")</f>
        <v/>
      </c>
      <c r="T1686" s="1" t="str">
        <f>IF(LENB($P1686),$S1686&amp;"."&amp;T$2&amp;CHAR(9)&amp;$B$8&amp;" "&amp;H1686&amp;$B$9&amp;CHAR(9)&amp;$B$7&amp;T$3,"")</f>
        <v/>
      </c>
      <c r="U1686" s="1" t="str">
        <f>IF(LENB($P1686),$S1686&amp;"."&amp;U$2&amp;CHAR(9)&amp;$B$8&amp;" "&amp;I1686&amp;$B$9&amp;CHAR(9)&amp;$B$7&amp;U$3,"")</f>
        <v/>
      </c>
      <c r="V1686" s="1" t="str">
        <f>IF(LENB($P1686),$S1686&amp;"."&amp;V$2&amp;CHAR(9)&amp;$B$8&amp;" "&amp;J1686&amp;$B$9&amp;CHAR(9)&amp;$B$7&amp;V$3,"")</f>
        <v/>
      </c>
      <c r="Z1686" s="1" t="str">
        <f>IF(LENB(O1686),IF(1&lt;O1686,CHAR(10),"")&amp;"'"&amp;IF(G1686=0,"名称未設定",G1686)&amp;CHAR(10)&amp;T1686&amp;CHAR(10)&amp;U1686&amp;CHAR(10)&amp;V1686,"")</f>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IF(AND(LENB(H1687),0&lt;H1687,LENB(I1687),0&lt;I1687),"●","")</f>
        <v/>
      </c>
      <c r="O1687" s="1" t="str">
        <f>IF(LENB(N1687),COUNTIF(N$4:N1687,"●"),"")</f>
        <v/>
      </c>
      <c r="P1687" s="1" t="str">
        <f t="shared" si="28"/>
        <v/>
      </c>
      <c r="Q1687" s="1" t="str">
        <f>IF(LEN(G1687),1,"")</f>
        <v/>
      </c>
      <c r="R1687" s="1" t="str">
        <f>IF(LEN(Q1687),SUM($Q$4:Q1687)-1,"")</f>
        <v/>
      </c>
      <c r="S1687" s="1" t="str">
        <f>IF(LENB($P1687),IF(COUNTIF($B$34,"*[*"),REPLACE($B$34,FIND("[",$B$34),2,"["&amp;$R1687&amp;"]"),$B$34),"")</f>
        <v/>
      </c>
      <c r="T1687" s="1" t="str">
        <f>IF(LENB($P1687),$S1687&amp;"."&amp;T$2&amp;CHAR(9)&amp;$B$8&amp;" "&amp;H1687&amp;$B$9&amp;CHAR(9)&amp;$B$7&amp;T$3,"")</f>
        <v/>
      </c>
      <c r="U1687" s="1" t="str">
        <f>IF(LENB($P1687),$S1687&amp;"."&amp;U$2&amp;CHAR(9)&amp;$B$8&amp;" "&amp;I1687&amp;$B$9&amp;CHAR(9)&amp;$B$7&amp;U$3,"")</f>
        <v/>
      </c>
      <c r="V1687" s="1" t="str">
        <f>IF(LENB($P1687),$S1687&amp;"."&amp;V$2&amp;CHAR(9)&amp;$B$8&amp;" "&amp;J1687&amp;$B$9&amp;CHAR(9)&amp;$B$7&amp;V$3,"")</f>
        <v/>
      </c>
      <c r="Z1687" s="1" t="str">
        <f>IF(LENB(O1687),IF(1&lt;O1687,CHAR(10),"")&amp;"'"&amp;IF(G1687=0,"名称未設定",G1687)&amp;CHAR(10)&amp;T1687&amp;CHAR(10)&amp;U1687&amp;CHAR(10)&amp;V1687,"")</f>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IF(AND(LENB(H1688),0&lt;H1688,LENB(I1688),0&lt;I1688),"●","")</f>
        <v/>
      </c>
      <c r="O1688" s="1" t="str">
        <f>IF(LENB(N1688),COUNTIF(N$4:N1688,"●"),"")</f>
        <v/>
      </c>
      <c r="P1688" s="1" t="str">
        <f t="shared" si="28"/>
        <v/>
      </c>
      <c r="Q1688" s="1" t="str">
        <f>IF(LEN(G1688),1,"")</f>
        <v/>
      </c>
      <c r="R1688" s="1" t="str">
        <f>IF(LEN(Q1688),SUM($Q$4:Q1688)-1,"")</f>
        <v/>
      </c>
      <c r="S1688" s="1" t="str">
        <f>IF(LENB($P1688),IF(COUNTIF($B$34,"*[*"),REPLACE($B$34,FIND("[",$B$34),2,"["&amp;$R1688&amp;"]"),$B$34),"")</f>
        <v/>
      </c>
      <c r="T1688" s="1" t="str">
        <f>IF(LENB($P1688),$S1688&amp;"."&amp;T$2&amp;CHAR(9)&amp;$B$8&amp;" "&amp;H1688&amp;$B$9&amp;CHAR(9)&amp;$B$7&amp;T$3,"")</f>
        <v/>
      </c>
      <c r="U1688" s="1" t="str">
        <f>IF(LENB($P1688),$S1688&amp;"."&amp;U$2&amp;CHAR(9)&amp;$B$8&amp;" "&amp;I1688&amp;$B$9&amp;CHAR(9)&amp;$B$7&amp;U$3,"")</f>
        <v/>
      </c>
      <c r="V1688" s="1" t="str">
        <f>IF(LENB($P1688),$S1688&amp;"."&amp;V$2&amp;CHAR(9)&amp;$B$8&amp;" "&amp;J1688&amp;$B$9&amp;CHAR(9)&amp;$B$7&amp;V$3,"")</f>
        <v/>
      </c>
      <c r="Z1688" s="1" t="str">
        <f>IF(LENB(O1688),IF(1&lt;O1688,CHAR(10),"")&amp;"'"&amp;IF(G1688=0,"名称未設定",G1688)&amp;CHAR(10)&amp;T1688&amp;CHAR(10)&amp;U1688&amp;CHAR(10)&amp;V1688,"")</f>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IF(AND(LENB(H1689),0&lt;H1689,LENB(I1689),0&lt;I1689),"●","")</f>
        <v/>
      </c>
      <c r="O1689" s="1" t="str">
        <f>IF(LENB(N1689),COUNTIF(N$4:N1689,"●"),"")</f>
        <v/>
      </c>
      <c r="P1689" s="1" t="str">
        <f t="shared" si="28"/>
        <v/>
      </c>
      <c r="Q1689" s="1" t="str">
        <f>IF(LEN(G1689),1,"")</f>
        <v/>
      </c>
      <c r="R1689" s="1" t="str">
        <f>IF(LEN(Q1689),SUM($Q$4:Q1689)-1,"")</f>
        <v/>
      </c>
      <c r="S1689" s="1" t="str">
        <f>IF(LENB($P1689),IF(COUNTIF($B$34,"*[*"),REPLACE($B$34,FIND("[",$B$34),2,"["&amp;$R1689&amp;"]"),$B$34),"")</f>
        <v/>
      </c>
      <c r="T1689" s="1" t="str">
        <f>IF(LENB($P1689),$S1689&amp;"."&amp;T$2&amp;CHAR(9)&amp;$B$8&amp;" "&amp;H1689&amp;$B$9&amp;CHAR(9)&amp;$B$7&amp;T$3,"")</f>
        <v/>
      </c>
      <c r="U1689" s="1" t="str">
        <f>IF(LENB($P1689),$S1689&amp;"."&amp;U$2&amp;CHAR(9)&amp;$B$8&amp;" "&amp;I1689&amp;$B$9&amp;CHAR(9)&amp;$B$7&amp;U$3,"")</f>
        <v/>
      </c>
      <c r="V1689" s="1" t="str">
        <f>IF(LENB($P1689),$S1689&amp;"."&amp;V$2&amp;CHAR(9)&amp;$B$8&amp;" "&amp;J1689&amp;$B$9&amp;CHAR(9)&amp;$B$7&amp;V$3,"")</f>
        <v/>
      </c>
      <c r="Z1689" s="1" t="str">
        <f>IF(LENB(O1689),IF(1&lt;O1689,CHAR(10),"")&amp;"'"&amp;IF(G1689=0,"名称未設定",G1689)&amp;CHAR(10)&amp;T1689&amp;CHAR(10)&amp;U1689&amp;CHAR(10)&amp;V1689,"")</f>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IF(AND(LENB(H1690),0&lt;H1690,LENB(I1690),0&lt;I1690),"●","")</f>
        <v/>
      </c>
      <c r="O1690" s="1" t="str">
        <f>IF(LENB(N1690),COUNTIF(N$4:N1690,"●"),"")</f>
        <v/>
      </c>
      <c r="P1690" s="1" t="str">
        <f t="shared" si="28"/>
        <v/>
      </c>
      <c r="Q1690" s="1" t="str">
        <f>IF(LEN(G1690),1,"")</f>
        <v/>
      </c>
      <c r="R1690" s="1" t="str">
        <f>IF(LEN(Q1690),SUM($Q$4:Q1690)-1,"")</f>
        <v/>
      </c>
      <c r="S1690" s="1" t="str">
        <f>IF(LENB($P1690),IF(COUNTIF($B$34,"*[*"),REPLACE($B$34,FIND("[",$B$34),2,"["&amp;$R1690&amp;"]"),$B$34),"")</f>
        <v/>
      </c>
      <c r="T1690" s="1" t="str">
        <f>IF(LENB($P1690),$S1690&amp;"."&amp;T$2&amp;CHAR(9)&amp;$B$8&amp;" "&amp;H1690&amp;$B$9&amp;CHAR(9)&amp;$B$7&amp;T$3,"")</f>
        <v/>
      </c>
      <c r="U1690" s="1" t="str">
        <f>IF(LENB($P1690),$S1690&amp;"."&amp;U$2&amp;CHAR(9)&amp;$B$8&amp;" "&amp;I1690&amp;$B$9&amp;CHAR(9)&amp;$B$7&amp;U$3,"")</f>
        <v/>
      </c>
      <c r="V1690" s="1" t="str">
        <f>IF(LENB($P1690),$S1690&amp;"."&amp;V$2&amp;CHAR(9)&amp;$B$8&amp;" "&amp;J1690&amp;$B$9&amp;CHAR(9)&amp;$B$7&amp;V$3,"")</f>
        <v/>
      </c>
      <c r="Z1690" s="1" t="str">
        <f>IF(LENB(O1690),IF(1&lt;O1690,CHAR(10),"")&amp;"'"&amp;IF(G1690=0,"名称未設定",G1690)&amp;CHAR(10)&amp;T1690&amp;CHAR(10)&amp;U1690&amp;CHAR(10)&amp;V1690,"")</f>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IF(AND(LENB(H1691),0&lt;H1691,LENB(I1691),0&lt;I1691),"●","")</f>
        <v/>
      </c>
      <c r="O1691" s="1" t="str">
        <f>IF(LENB(N1691),COUNTIF(N$4:N1691,"●"),"")</f>
        <v/>
      </c>
      <c r="P1691" s="1" t="str">
        <f t="shared" si="28"/>
        <v/>
      </c>
      <c r="Q1691" s="1" t="str">
        <f>IF(LEN(G1691),1,"")</f>
        <v/>
      </c>
      <c r="R1691" s="1" t="str">
        <f>IF(LEN(Q1691),SUM($Q$4:Q1691)-1,"")</f>
        <v/>
      </c>
      <c r="S1691" s="1" t="str">
        <f>IF(LENB($P1691),IF(COUNTIF($B$34,"*[*"),REPLACE($B$34,FIND("[",$B$34),2,"["&amp;$R1691&amp;"]"),$B$34),"")</f>
        <v/>
      </c>
      <c r="T1691" s="1" t="str">
        <f>IF(LENB($P1691),$S1691&amp;"."&amp;T$2&amp;CHAR(9)&amp;$B$8&amp;" "&amp;H1691&amp;$B$9&amp;CHAR(9)&amp;$B$7&amp;T$3,"")</f>
        <v/>
      </c>
      <c r="U1691" s="1" t="str">
        <f>IF(LENB($P1691),$S1691&amp;"."&amp;U$2&amp;CHAR(9)&amp;$B$8&amp;" "&amp;I1691&amp;$B$9&amp;CHAR(9)&amp;$B$7&amp;U$3,"")</f>
        <v/>
      </c>
      <c r="V1691" s="1" t="str">
        <f>IF(LENB($P1691),$S1691&amp;"."&amp;V$2&amp;CHAR(9)&amp;$B$8&amp;" "&amp;J1691&amp;$B$9&amp;CHAR(9)&amp;$B$7&amp;V$3,"")</f>
        <v/>
      </c>
      <c r="Z1691" s="1" t="str">
        <f>IF(LENB(O1691),IF(1&lt;O1691,CHAR(10),"")&amp;"'"&amp;IF(G1691=0,"名称未設定",G1691)&amp;CHAR(10)&amp;T1691&amp;CHAR(10)&amp;U1691&amp;CHAR(10)&amp;V1691,"")</f>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IF(AND(LENB(H1692),0&lt;H1692,LENB(I1692),0&lt;I1692),"●","")</f>
        <v/>
      </c>
      <c r="O1692" s="1" t="str">
        <f>IF(LENB(N1692),COUNTIF(N$4:N1692,"●"),"")</f>
        <v/>
      </c>
      <c r="P1692" s="1" t="str">
        <f t="shared" si="28"/>
        <v/>
      </c>
      <c r="Q1692" s="1" t="str">
        <f>IF(LEN(G1692),1,"")</f>
        <v/>
      </c>
      <c r="R1692" s="1" t="str">
        <f>IF(LEN(Q1692),SUM($Q$4:Q1692)-1,"")</f>
        <v/>
      </c>
      <c r="S1692" s="1" t="str">
        <f>IF(LENB($P1692),IF(COUNTIF($B$34,"*[*"),REPLACE($B$34,FIND("[",$B$34),2,"["&amp;$R1692&amp;"]"),$B$34),"")</f>
        <v/>
      </c>
      <c r="T1692" s="1" t="str">
        <f>IF(LENB($P1692),$S1692&amp;"."&amp;T$2&amp;CHAR(9)&amp;$B$8&amp;" "&amp;H1692&amp;$B$9&amp;CHAR(9)&amp;$B$7&amp;T$3,"")</f>
        <v/>
      </c>
      <c r="U1692" s="1" t="str">
        <f>IF(LENB($P1692),$S1692&amp;"."&amp;U$2&amp;CHAR(9)&amp;$B$8&amp;" "&amp;I1692&amp;$B$9&amp;CHAR(9)&amp;$B$7&amp;U$3,"")</f>
        <v/>
      </c>
      <c r="V1692" s="1" t="str">
        <f>IF(LENB($P1692),$S1692&amp;"."&amp;V$2&amp;CHAR(9)&amp;$B$8&amp;" "&amp;J1692&amp;$B$9&amp;CHAR(9)&amp;$B$7&amp;V$3,"")</f>
        <v/>
      </c>
      <c r="Z1692" s="1" t="str">
        <f>IF(LENB(O1692),IF(1&lt;O1692,CHAR(10),"")&amp;"'"&amp;IF(G1692=0,"名称未設定",G1692)&amp;CHAR(10)&amp;T1692&amp;CHAR(10)&amp;U1692&amp;CHAR(10)&amp;V1692,"")</f>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IF(AND(LENB(H1693),0&lt;H1693,LENB(I1693),0&lt;I1693),"●","")</f>
        <v/>
      </c>
      <c r="O1693" s="1" t="str">
        <f>IF(LENB(N1693),COUNTIF(N$4:N1693,"●"),"")</f>
        <v/>
      </c>
      <c r="P1693" s="1" t="str">
        <f t="shared" si="28"/>
        <v/>
      </c>
      <c r="Q1693" s="1" t="str">
        <f>IF(LEN(G1693),1,"")</f>
        <v/>
      </c>
      <c r="R1693" s="1" t="str">
        <f>IF(LEN(Q1693),SUM($Q$4:Q1693)-1,"")</f>
        <v/>
      </c>
      <c r="S1693" s="1" t="str">
        <f>IF(LENB($P1693),IF(COUNTIF($B$34,"*[*"),REPLACE($B$34,FIND("[",$B$34),2,"["&amp;$R1693&amp;"]"),$B$34),"")</f>
        <v/>
      </c>
      <c r="T1693" s="1" t="str">
        <f>IF(LENB($P1693),$S1693&amp;"."&amp;T$2&amp;CHAR(9)&amp;$B$8&amp;" "&amp;H1693&amp;$B$9&amp;CHAR(9)&amp;$B$7&amp;T$3,"")</f>
        <v/>
      </c>
      <c r="U1693" s="1" t="str">
        <f>IF(LENB($P1693),$S1693&amp;"."&amp;U$2&amp;CHAR(9)&amp;$B$8&amp;" "&amp;I1693&amp;$B$9&amp;CHAR(9)&amp;$B$7&amp;U$3,"")</f>
        <v/>
      </c>
      <c r="V1693" s="1" t="str">
        <f>IF(LENB($P1693),$S1693&amp;"."&amp;V$2&amp;CHAR(9)&amp;$B$8&amp;" "&amp;J1693&amp;$B$9&amp;CHAR(9)&amp;$B$7&amp;V$3,"")</f>
        <v/>
      </c>
      <c r="Z1693" s="1" t="str">
        <f>IF(LENB(O1693),IF(1&lt;O1693,CHAR(10),"")&amp;"'"&amp;IF(G1693=0,"名称未設定",G1693)&amp;CHAR(10)&amp;T1693&amp;CHAR(10)&amp;U1693&amp;CHAR(10)&amp;V1693,"")</f>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IF(AND(LENB(H1694),0&lt;H1694,LENB(I1694),0&lt;I1694),"●","")</f>
        <v/>
      </c>
      <c r="O1694" s="1" t="str">
        <f>IF(LENB(N1694),COUNTIF(N$4:N1694,"●"),"")</f>
        <v/>
      </c>
      <c r="P1694" s="1" t="str">
        <f t="shared" si="28"/>
        <v/>
      </c>
      <c r="Q1694" s="1" t="str">
        <f>IF(LEN(G1694),1,"")</f>
        <v/>
      </c>
      <c r="R1694" s="1" t="str">
        <f>IF(LEN(Q1694),SUM($Q$4:Q1694)-1,"")</f>
        <v/>
      </c>
      <c r="S1694" s="1" t="str">
        <f>IF(LENB($P1694),IF(COUNTIF($B$34,"*[*"),REPLACE($B$34,FIND("[",$B$34),2,"["&amp;$R1694&amp;"]"),$B$34),"")</f>
        <v/>
      </c>
      <c r="T1694" s="1" t="str">
        <f>IF(LENB($P1694),$S1694&amp;"."&amp;T$2&amp;CHAR(9)&amp;$B$8&amp;" "&amp;H1694&amp;$B$9&amp;CHAR(9)&amp;$B$7&amp;T$3,"")</f>
        <v/>
      </c>
      <c r="U1694" s="1" t="str">
        <f>IF(LENB($P1694),$S1694&amp;"."&amp;U$2&amp;CHAR(9)&amp;$B$8&amp;" "&amp;I1694&amp;$B$9&amp;CHAR(9)&amp;$B$7&amp;U$3,"")</f>
        <v/>
      </c>
      <c r="V1694" s="1" t="str">
        <f>IF(LENB($P1694),$S1694&amp;"."&amp;V$2&amp;CHAR(9)&amp;$B$8&amp;" "&amp;J1694&amp;$B$9&amp;CHAR(9)&amp;$B$7&amp;V$3,"")</f>
        <v/>
      </c>
      <c r="Z1694" s="1" t="str">
        <f>IF(LENB(O1694),IF(1&lt;O1694,CHAR(10),"")&amp;"'"&amp;IF(G1694=0,"名称未設定",G1694)&amp;CHAR(10)&amp;T1694&amp;CHAR(10)&amp;U1694&amp;CHAR(10)&amp;V1694,"")</f>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IF(AND(LENB(H1695),0&lt;H1695,LENB(I1695),0&lt;I1695),"●","")</f>
        <v/>
      </c>
      <c r="O1695" s="1" t="str">
        <f>IF(LENB(N1695),COUNTIF(N$4:N1695,"●"),"")</f>
        <v/>
      </c>
      <c r="P1695" s="1" t="str">
        <f t="shared" si="28"/>
        <v/>
      </c>
      <c r="Q1695" s="1" t="str">
        <f>IF(LEN(G1695),1,"")</f>
        <v/>
      </c>
      <c r="R1695" s="1" t="str">
        <f>IF(LEN(Q1695),SUM($Q$4:Q1695)-1,"")</f>
        <v/>
      </c>
      <c r="S1695" s="1" t="str">
        <f>IF(LENB($P1695),IF(COUNTIF($B$34,"*[*"),REPLACE($B$34,FIND("[",$B$34),2,"["&amp;$R1695&amp;"]"),$B$34),"")</f>
        <v/>
      </c>
      <c r="T1695" s="1" t="str">
        <f>IF(LENB($P1695),$S1695&amp;"."&amp;T$2&amp;CHAR(9)&amp;$B$8&amp;" "&amp;H1695&amp;$B$9&amp;CHAR(9)&amp;$B$7&amp;T$3,"")</f>
        <v/>
      </c>
      <c r="U1695" s="1" t="str">
        <f>IF(LENB($P1695),$S1695&amp;"."&amp;U$2&amp;CHAR(9)&amp;$B$8&amp;" "&amp;I1695&amp;$B$9&amp;CHAR(9)&amp;$B$7&amp;U$3,"")</f>
        <v/>
      </c>
      <c r="V1695" s="1" t="str">
        <f>IF(LENB($P1695),$S1695&amp;"."&amp;V$2&amp;CHAR(9)&amp;$B$8&amp;" "&amp;J1695&amp;$B$9&amp;CHAR(9)&amp;$B$7&amp;V$3,"")</f>
        <v/>
      </c>
      <c r="Z1695" s="1" t="str">
        <f>IF(LENB(O1695),IF(1&lt;O1695,CHAR(10),"")&amp;"'"&amp;IF(G1695=0,"名称未設定",G1695)&amp;CHAR(10)&amp;T1695&amp;CHAR(10)&amp;U1695&amp;CHAR(10)&amp;V1695,"")</f>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IF(AND(LENB(H1696),0&lt;H1696,LENB(I1696),0&lt;I1696),"●","")</f>
        <v/>
      </c>
      <c r="O1696" s="1" t="str">
        <f>IF(LENB(N1696),COUNTIF(N$4:N1696,"●"),"")</f>
        <v/>
      </c>
      <c r="P1696" s="1" t="str">
        <f t="shared" si="28"/>
        <v/>
      </c>
      <c r="Q1696" s="1" t="str">
        <f>IF(LEN(G1696),1,"")</f>
        <v/>
      </c>
      <c r="R1696" s="1" t="str">
        <f>IF(LEN(Q1696),SUM($Q$4:Q1696)-1,"")</f>
        <v/>
      </c>
      <c r="S1696" s="1" t="str">
        <f>IF(LENB($P1696),IF(COUNTIF($B$34,"*[*"),REPLACE($B$34,FIND("[",$B$34),2,"["&amp;$R1696&amp;"]"),$B$34),"")</f>
        <v/>
      </c>
      <c r="T1696" s="1" t="str">
        <f>IF(LENB($P1696),$S1696&amp;"."&amp;T$2&amp;CHAR(9)&amp;$B$8&amp;" "&amp;H1696&amp;$B$9&amp;CHAR(9)&amp;$B$7&amp;T$3,"")</f>
        <v/>
      </c>
      <c r="U1696" s="1" t="str">
        <f>IF(LENB($P1696),$S1696&amp;"."&amp;U$2&amp;CHAR(9)&amp;$B$8&amp;" "&amp;I1696&amp;$B$9&amp;CHAR(9)&amp;$B$7&amp;U$3,"")</f>
        <v/>
      </c>
      <c r="V1696" s="1" t="str">
        <f>IF(LENB($P1696),$S1696&amp;"."&amp;V$2&amp;CHAR(9)&amp;$B$8&amp;" "&amp;J1696&amp;$B$9&amp;CHAR(9)&amp;$B$7&amp;V$3,"")</f>
        <v/>
      </c>
      <c r="Z1696" s="1" t="str">
        <f>IF(LENB(O1696),IF(1&lt;O1696,CHAR(10),"")&amp;"'"&amp;IF(G1696=0,"名称未設定",G1696)&amp;CHAR(10)&amp;T1696&amp;CHAR(10)&amp;U1696&amp;CHAR(10)&amp;V1696,"")</f>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IF(AND(LENB(H1697),0&lt;H1697,LENB(I1697),0&lt;I1697),"●","")</f>
        <v/>
      </c>
      <c r="O1697" s="1" t="str">
        <f>IF(LENB(N1697),COUNTIF(N$4:N1697,"●"),"")</f>
        <v/>
      </c>
      <c r="P1697" s="1" t="str">
        <f t="shared" si="28"/>
        <v/>
      </c>
      <c r="Q1697" s="1" t="str">
        <f>IF(LEN(G1697),1,"")</f>
        <v/>
      </c>
      <c r="R1697" s="1" t="str">
        <f>IF(LEN(Q1697),SUM($Q$4:Q1697)-1,"")</f>
        <v/>
      </c>
      <c r="S1697" s="1" t="str">
        <f>IF(LENB($P1697),IF(COUNTIF($B$34,"*[*"),REPLACE($B$34,FIND("[",$B$34),2,"["&amp;$R1697&amp;"]"),$B$34),"")</f>
        <v/>
      </c>
      <c r="T1697" s="1" t="str">
        <f>IF(LENB($P1697),$S1697&amp;"."&amp;T$2&amp;CHAR(9)&amp;$B$8&amp;" "&amp;H1697&amp;$B$9&amp;CHAR(9)&amp;$B$7&amp;T$3,"")</f>
        <v/>
      </c>
      <c r="U1697" s="1" t="str">
        <f>IF(LENB($P1697),$S1697&amp;"."&amp;U$2&amp;CHAR(9)&amp;$B$8&amp;" "&amp;I1697&amp;$B$9&amp;CHAR(9)&amp;$B$7&amp;U$3,"")</f>
        <v/>
      </c>
      <c r="V1697" s="1" t="str">
        <f>IF(LENB($P1697),$S1697&amp;"."&amp;V$2&amp;CHAR(9)&amp;$B$8&amp;" "&amp;J1697&amp;$B$9&amp;CHAR(9)&amp;$B$7&amp;V$3,"")</f>
        <v/>
      </c>
      <c r="Z1697" s="1" t="str">
        <f>IF(LENB(O1697),IF(1&lt;O1697,CHAR(10),"")&amp;"'"&amp;IF(G1697=0,"名称未設定",G1697)&amp;CHAR(10)&amp;T1697&amp;CHAR(10)&amp;U1697&amp;CHAR(10)&amp;V1697,"")</f>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IF(AND(LENB(H1698),0&lt;H1698,LENB(I1698),0&lt;I1698),"●","")</f>
        <v/>
      </c>
      <c r="O1698" s="1" t="str">
        <f>IF(LENB(N1698),COUNTIF(N$4:N1698,"●"),"")</f>
        <v/>
      </c>
      <c r="P1698" s="1" t="str">
        <f t="shared" si="28"/>
        <v/>
      </c>
      <c r="Q1698" s="1" t="str">
        <f>IF(LEN(G1698),1,"")</f>
        <v/>
      </c>
      <c r="R1698" s="1" t="str">
        <f>IF(LEN(Q1698),SUM($Q$4:Q1698)-1,"")</f>
        <v/>
      </c>
      <c r="S1698" s="1" t="str">
        <f>IF(LENB($P1698),IF(COUNTIF($B$34,"*[*"),REPLACE($B$34,FIND("[",$B$34),2,"["&amp;$R1698&amp;"]"),$B$34),"")</f>
        <v/>
      </c>
      <c r="T1698" s="1" t="str">
        <f>IF(LENB($P1698),$S1698&amp;"."&amp;T$2&amp;CHAR(9)&amp;$B$8&amp;" "&amp;H1698&amp;$B$9&amp;CHAR(9)&amp;$B$7&amp;T$3,"")</f>
        <v/>
      </c>
      <c r="U1698" s="1" t="str">
        <f>IF(LENB($P1698),$S1698&amp;"."&amp;U$2&amp;CHAR(9)&amp;$B$8&amp;" "&amp;I1698&amp;$B$9&amp;CHAR(9)&amp;$B$7&amp;U$3,"")</f>
        <v/>
      </c>
      <c r="V1698" s="1" t="str">
        <f>IF(LENB($P1698),$S1698&amp;"."&amp;V$2&amp;CHAR(9)&amp;$B$8&amp;" "&amp;J1698&amp;$B$9&amp;CHAR(9)&amp;$B$7&amp;V$3,"")</f>
        <v/>
      </c>
      <c r="Z1698" s="1" t="str">
        <f>IF(LENB(O1698),IF(1&lt;O1698,CHAR(10),"")&amp;"'"&amp;IF(G1698=0,"名称未設定",G1698)&amp;CHAR(10)&amp;T1698&amp;CHAR(10)&amp;U1698&amp;CHAR(10)&amp;V1698,"")</f>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IF(AND(LENB(H1699),0&lt;H1699,LENB(I1699),0&lt;I1699),"●","")</f>
        <v/>
      </c>
      <c r="O1699" s="1" t="str">
        <f>IF(LENB(N1699),COUNTIF(N$4:N1699,"●"),"")</f>
        <v/>
      </c>
      <c r="P1699" s="1" t="str">
        <f t="shared" si="28"/>
        <v/>
      </c>
      <c r="Q1699" s="1" t="str">
        <f>IF(LEN(G1699),1,"")</f>
        <v/>
      </c>
      <c r="R1699" s="1" t="str">
        <f>IF(LEN(Q1699),SUM($Q$4:Q1699)-1,"")</f>
        <v/>
      </c>
      <c r="S1699" s="1" t="str">
        <f>IF(LENB($P1699),IF(COUNTIF($B$34,"*[*"),REPLACE($B$34,FIND("[",$B$34),2,"["&amp;$R1699&amp;"]"),$B$34),"")</f>
        <v/>
      </c>
      <c r="T1699" s="1" t="str">
        <f>IF(LENB($P1699),$S1699&amp;"."&amp;T$2&amp;CHAR(9)&amp;$B$8&amp;" "&amp;H1699&amp;$B$9&amp;CHAR(9)&amp;$B$7&amp;T$3,"")</f>
        <v/>
      </c>
      <c r="U1699" s="1" t="str">
        <f>IF(LENB($P1699),$S1699&amp;"."&amp;U$2&amp;CHAR(9)&amp;$B$8&amp;" "&amp;I1699&amp;$B$9&amp;CHAR(9)&amp;$B$7&amp;U$3,"")</f>
        <v/>
      </c>
      <c r="V1699" s="1" t="str">
        <f>IF(LENB($P1699),$S1699&amp;"."&amp;V$2&amp;CHAR(9)&amp;$B$8&amp;" "&amp;J1699&amp;$B$9&amp;CHAR(9)&amp;$B$7&amp;V$3,"")</f>
        <v/>
      </c>
      <c r="Z1699" s="1" t="str">
        <f>IF(LENB(O1699),IF(1&lt;O1699,CHAR(10),"")&amp;"'"&amp;IF(G1699=0,"名称未設定",G1699)&amp;CHAR(10)&amp;T1699&amp;CHAR(10)&amp;U1699&amp;CHAR(10)&amp;V1699,"")</f>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IF(AND(LENB(H1700),0&lt;H1700,LENB(I1700),0&lt;I1700),"●","")</f>
        <v/>
      </c>
      <c r="O1700" s="1" t="str">
        <f>IF(LENB(N1700),COUNTIF(N$4:N1700,"●"),"")</f>
        <v/>
      </c>
      <c r="P1700" s="1" t="str">
        <f t="shared" si="28"/>
        <v/>
      </c>
      <c r="Q1700" s="1" t="str">
        <f>IF(LEN(G1700),1,"")</f>
        <v/>
      </c>
      <c r="R1700" s="1" t="str">
        <f>IF(LEN(Q1700),SUM($Q$4:Q1700)-1,"")</f>
        <v/>
      </c>
      <c r="S1700" s="1" t="str">
        <f>IF(LENB($P1700),IF(COUNTIF($B$34,"*[*"),REPLACE($B$34,FIND("[",$B$34),2,"["&amp;$R1700&amp;"]"),$B$34),"")</f>
        <v/>
      </c>
      <c r="T1700" s="1" t="str">
        <f>IF(LENB($P1700),$S1700&amp;"."&amp;T$2&amp;CHAR(9)&amp;$B$8&amp;" "&amp;H1700&amp;$B$9&amp;CHAR(9)&amp;$B$7&amp;T$3,"")</f>
        <v/>
      </c>
      <c r="U1700" s="1" t="str">
        <f>IF(LENB($P1700),$S1700&amp;"."&amp;U$2&amp;CHAR(9)&amp;$B$8&amp;" "&amp;I1700&amp;$B$9&amp;CHAR(9)&amp;$B$7&amp;U$3,"")</f>
        <v/>
      </c>
      <c r="V1700" s="1" t="str">
        <f>IF(LENB($P1700),$S1700&amp;"."&amp;V$2&amp;CHAR(9)&amp;$B$8&amp;" "&amp;J1700&amp;$B$9&amp;CHAR(9)&amp;$B$7&amp;V$3,"")</f>
        <v/>
      </c>
      <c r="Z1700" s="1" t="str">
        <f>IF(LENB(O1700),IF(1&lt;O1700,CHAR(10),"")&amp;"'"&amp;IF(G1700=0,"名称未設定",G1700)&amp;CHAR(10)&amp;T1700&amp;CHAR(10)&amp;U1700&amp;CHAR(10)&amp;V1700,"")</f>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IF(AND(LENB(H1701),0&lt;H1701,LENB(I1701),0&lt;I1701),"●","")</f>
        <v/>
      </c>
      <c r="O1701" s="1" t="str">
        <f>IF(LENB(N1701),COUNTIF(N$4:N1701,"●"),"")</f>
        <v/>
      </c>
      <c r="P1701" s="1" t="str">
        <f t="shared" si="28"/>
        <v/>
      </c>
      <c r="Q1701" s="1" t="str">
        <f>IF(LEN(G1701),1,"")</f>
        <v/>
      </c>
      <c r="R1701" s="1" t="str">
        <f>IF(LEN(Q1701),SUM($Q$4:Q1701)-1,"")</f>
        <v/>
      </c>
      <c r="S1701" s="1" t="str">
        <f>IF(LENB($P1701),IF(COUNTIF($B$34,"*[*"),REPLACE($B$34,FIND("[",$B$34),2,"["&amp;$R1701&amp;"]"),$B$34),"")</f>
        <v/>
      </c>
      <c r="T1701" s="1" t="str">
        <f>IF(LENB($P1701),$S1701&amp;"."&amp;T$2&amp;CHAR(9)&amp;$B$8&amp;" "&amp;H1701&amp;$B$9&amp;CHAR(9)&amp;$B$7&amp;T$3,"")</f>
        <v/>
      </c>
      <c r="U1701" s="1" t="str">
        <f>IF(LENB($P1701),$S1701&amp;"."&amp;U$2&amp;CHAR(9)&amp;$B$8&amp;" "&amp;I1701&amp;$B$9&amp;CHAR(9)&amp;$B$7&amp;U$3,"")</f>
        <v/>
      </c>
      <c r="V1701" s="1" t="str">
        <f>IF(LENB($P1701),$S1701&amp;"."&amp;V$2&amp;CHAR(9)&amp;$B$8&amp;" "&amp;J1701&amp;$B$9&amp;CHAR(9)&amp;$B$7&amp;V$3,"")</f>
        <v/>
      </c>
      <c r="Z1701" s="1" t="str">
        <f>IF(LENB(O1701),IF(1&lt;O1701,CHAR(10),"")&amp;"'"&amp;IF(G1701=0,"名称未設定",G1701)&amp;CHAR(10)&amp;T1701&amp;CHAR(10)&amp;U1701&amp;CHAR(10)&amp;V1701,"")</f>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IF(AND(LENB(H1702),0&lt;H1702,LENB(I1702),0&lt;I1702),"●","")</f>
        <v/>
      </c>
      <c r="O1702" s="1" t="str">
        <f>IF(LENB(N1702),COUNTIF(N$4:N1702,"●"),"")</f>
        <v/>
      </c>
      <c r="P1702" s="1" t="str">
        <f t="shared" si="28"/>
        <v/>
      </c>
      <c r="Q1702" s="1" t="str">
        <f>IF(LEN(G1702),1,"")</f>
        <v/>
      </c>
      <c r="R1702" s="1" t="str">
        <f>IF(LEN(Q1702),SUM($Q$4:Q1702)-1,"")</f>
        <v/>
      </c>
      <c r="S1702" s="1" t="str">
        <f>IF(LENB($P1702),IF(COUNTIF($B$34,"*[*"),REPLACE($B$34,FIND("[",$B$34),2,"["&amp;$R1702&amp;"]"),$B$34),"")</f>
        <v/>
      </c>
      <c r="T1702" s="1" t="str">
        <f>IF(LENB($P1702),$S1702&amp;"."&amp;T$2&amp;CHAR(9)&amp;$B$8&amp;" "&amp;H1702&amp;$B$9&amp;CHAR(9)&amp;$B$7&amp;T$3,"")</f>
        <v/>
      </c>
      <c r="U1702" s="1" t="str">
        <f>IF(LENB($P1702),$S1702&amp;"."&amp;U$2&amp;CHAR(9)&amp;$B$8&amp;" "&amp;I1702&amp;$B$9&amp;CHAR(9)&amp;$B$7&amp;U$3,"")</f>
        <v/>
      </c>
      <c r="V1702" s="1" t="str">
        <f>IF(LENB($P1702),$S1702&amp;"."&amp;V$2&amp;CHAR(9)&amp;$B$8&amp;" "&amp;J1702&amp;$B$9&amp;CHAR(9)&amp;$B$7&amp;V$3,"")</f>
        <v/>
      </c>
      <c r="Z1702" s="1" t="str">
        <f>IF(LENB(O1702),IF(1&lt;O1702,CHAR(10),"")&amp;"'"&amp;IF(G1702=0,"名称未設定",G1702)&amp;CHAR(10)&amp;T1702&amp;CHAR(10)&amp;U1702&amp;CHAR(10)&amp;V1702,"")</f>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IF(AND(LENB(H1703),0&lt;H1703,LENB(I1703),0&lt;I1703),"●","")</f>
        <v/>
      </c>
      <c r="O1703" s="1" t="str">
        <f>IF(LENB(N1703),COUNTIF(N$4:N1703,"●"),"")</f>
        <v/>
      </c>
      <c r="P1703" s="1" t="str">
        <f t="shared" si="28"/>
        <v/>
      </c>
      <c r="Q1703" s="1" t="str">
        <f>IF(LEN(G1703),1,"")</f>
        <v/>
      </c>
      <c r="R1703" s="1" t="str">
        <f>IF(LEN(Q1703),SUM($Q$4:Q1703)-1,"")</f>
        <v/>
      </c>
      <c r="S1703" s="1" t="str">
        <f>IF(LENB($P1703),IF(COUNTIF($B$34,"*[*"),REPLACE($B$34,FIND("[",$B$34),2,"["&amp;$R1703&amp;"]"),$B$34),"")</f>
        <v/>
      </c>
      <c r="T1703" s="1" t="str">
        <f>IF(LENB($P1703),$S1703&amp;"."&amp;T$2&amp;CHAR(9)&amp;$B$8&amp;" "&amp;H1703&amp;$B$9&amp;CHAR(9)&amp;$B$7&amp;T$3,"")</f>
        <v/>
      </c>
      <c r="U1703" s="1" t="str">
        <f>IF(LENB($P1703),$S1703&amp;"."&amp;U$2&amp;CHAR(9)&amp;$B$8&amp;" "&amp;I1703&amp;$B$9&amp;CHAR(9)&amp;$B$7&amp;U$3,"")</f>
        <v/>
      </c>
      <c r="V1703" s="1" t="str">
        <f>IF(LENB($P1703),$S1703&amp;"."&amp;V$2&amp;CHAR(9)&amp;$B$8&amp;" "&amp;J1703&amp;$B$9&amp;CHAR(9)&amp;$B$7&amp;V$3,"")</f>
        <v/>
      </c>
      <c r="Z1703" s="1" t="str">
        <f>IF(LENB(O1703),IF(1&lt;O1703,CHAR(10),"")&amp;"'"&amp;IF(G1703=0,"名称未設定",G1703)&amp;CHAR(10)&amp;T1703&amp;CHAR(10)&amp;U1703&amp;CHAR(10)&amp;V1703,"")</f>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IF(AND(LENB(H1704),0&lt;H1704,LENB(I1704),0&lt;I1704),"●","")</f>
        <v/>
      </c>
      <c r="O1704" s="1" t="str">
        <f>IF(LENB(N1704),COUNTIF(N$4:N1704,"●"),"")</f>
        <v/>
      </c>
      <c r="P1704" s="1" t="str">
        <f t="shared" si="28"/>
        <v/>
      </c>
      <c r="Q1704" s="1" t="str">
        <f>IF(LEN(G1704),1,"")</f>
        <v/>
      </c>
      <c r="R1704" s="1" t="str">
        <f>IF(LEN(Q1704),SUM($Q$4:Q1704)-1,"")</f>
        <v/>
      </c>
      <c r="S1704" s="1" t="str">
        <f>IF(LENB($P1704),IF(COUNTIF($B$34,"*[*"),REPLACE($B$34,FIND("[",$B$34),2,"["&amp;$R1704&amp;"]"),$B$34),"")</f>
        <v/>
      </c>
      <c r="T1704" s="1" t="str">
        <f>IF(LENB($P1704),$S1704&amp;"."&amp;T$2&amp;CHAR(9)&amp;$B$8&amp;" "&amp;H1704&amp;$B$9&amp;CHAR(9)&amp;$B$7&amp;T$3,"")</f>
        <v/>
      </c>
      <c r="U1704" s="1" t="str">
        <f>IF(LENB($P1704),$S1704&amp;"."&amp;U$2&amp;CHAR(9)&amp;$B$8&amp;" "&amp;I1704&amp;$B$9&amp;CHAR(9)&amp;$B$7&amp;U$3,"")</f>
        <v/>
      </c>
      <c r="V1704" s="1" t="str">
        <f>IF(LENB($P1704),$S1704&amp;"."&amp;V$2&amp;CHAR(9)&amp;$B$8&amp;" "&amp;J1704&amp;$B$9&amp;CHAR(9)&amp;$B$7&amp;V$3,"")</f>
        <v/>
      </c>
      <c r="Z1704" s="1" t="str">
        <f>IF(LENB(O1704),IF(1&lt;O1704,CHAR(10),"")&amp;"'"&amp;IF(G1704=0,"名称未設定",G1704)&amp;CHAR(10)&amp;T1704&amp;CHAR(10)&amp;U1704&amp;CHAR(10)&amp;V1704,"")</f>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IF(AND(LENB(H1705),0&lt;H1705,LENB(I1705),0&lt;I1705),"●","")</f>
        <v/>
      </c>
      <c r="O1705" s="1" t="str">
        <f>IF(LENB(N1705),COUNTIF(N$4:N1705,"●"),"")</f>
        <v/>
      </c>
      <c r="P1705" s="1" t="str">
        <f t="shared" si="28"/>
        <v/>
      </c>
      <c r="Q1705" s="1" t="str">
        <f>IF(LEN(G1705),1,"")</f>
        <v/>
      </c>
      <c r="R1705" s="1" t="str">
        <f>IF(LEN(Q1705),SUM($Q$4:Q1705)-1,"")</f>
        <v/>
      </c>
      <c r="S1705" s="1" t="str">
        <f>IF(LENB($P1705),IF(COUNTIF($B$34,"*[*"),REPLACE($B$34,FIND("[",$B$34),2,"["&amp;$R1705&amp;"]"),$B$34),"")</f>
        <v/>
      </c>
      <c r="T1705" s="1" t="str">
        <f>IF(LENB($P1705),$S1705&amp;"."&amp;T$2&amp;CHAR(9)&amp;$B$8&amp;" "&amp;H1705&amp;$B$9&amp;CHAR(9)&amp;$B$7&amp;T$3,"")</f>
        <v/>
      </c>
      <c r="U1705" s="1" t="str">
        <f>IF(LENB($P1705),$S1705&amp;"."&amp;U$2&amp;CHAR(9)&amp;$B$8&amp;" "&amp;I1705&amp;$B$9&amp;CHAR(9)&amp;$B$7&amp;U$3,"")</f>
        <v/>
      </c>
      <c r="V1705" s="1" t="str">
        <f>IF(LENB($P1705),$S1705&amp;"."&amp;V$2&amp;CHAR(9)&amp;$B$8&amp;" "&amp;J1705&amp;$B$9&amp;CHAR(9)&amp;$B$7&amp;V$3,"")</f>
        <v/>
      </c>
      <c r="Z1705" s="1" t="str">
        <f>IF(LENB(O1705),IF(1&lt;O1705,CHAR(10),"")&amp;"'"&amp;IF(G1705=0,"名称未設定",G1705)&amp;CHAR(10)&amp;T1705&amp;CHAR(10)&amp;U1705&amp;CHAR(10)&amp;V1705,"")</f>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IF(AND(LENB(H1706),0&lt;H1706,LENB(I1706),0&lt;I1706),"●","")</f>
        <v/>
      </c>
      <c r="O1706" s="1" t="str">
        <f>IF(LENB(N1706),COUNTIF(N$4:N1706,"●"),"")</f>
        <v/>
      </c>
      <c r="P1706" s="1" t="str">
        <f t="shared" si="28"/>
        <v/>
      </c>
      <c r="Q1706" s="1" t="str">
        <f>IF(LEN(G1706),1,"")</f>
        <v/>
      </c>
      <c r="R1706" s="1" t="str">
        <f>IF(LEN(Q1706),SUM($Q$4:Q1706)-1,"")</f>
        <v/>
      </c>
      <c r="S1706" s="1" t="str">
        <f>IF(LENB($P1706),IF(COUNTIF($B$34,"*[*"),REPLACE($B$34,FIND("[",$B$34),2,"["&amp;$R1706&amp;"]"),$B$34),"")</f>
        <v/>
      </c>
      <c r="T1706" s="1" t="str">
        <f>IF(LENB($P1706),$S1706&amp;"."&amp;T$2&amp;CHAR(9)&amp;$B$8&amp;" "&amp;H1706&amp;$B$9&amp;CHAR(9)&amp;$B$7&amp;T$3,"")</f>
        <v/>
      </c>
      <c r="U1706" s="1" t="str">
        <f>IF(LENB($P1706),$S1706&amp;"."&amp;U$2&amp;CHAR(9)&amp;$B$8&amp;" "&amp;I1706&amp;$B$9&amp;CHAR(9)&amp;$B$7&amp;U$3,"")</f>
        <v/>
      </c>
      <c r="V1706" s="1" t="str">
        <f>IF(LENB($P1706),$S1706&amp;"."&amp;V$2&amp;CHAR(9)&amp;$B$8&amp;" "&amp;J1706&amp;$B$9&amp;CHAR(9)&amp;$B$7&amp;V$3,"")</f>
        <v/>
      </c>
      <c r="Z1706" s="1" t="str">
        <f>IF(LENB(O1706),IF(1&lt;O1706,CHAR(10),"")&amp;"'"&amp;IF(G1706=0,"名称未設定",G1706)&amp;CHAR(10)&amp;T1706&amp;CHAR(10)&amp;U1706&amp;CHAR(10)&amp;V1706,"")</f>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IF(AND(LENB(H1707),0&lt;H1707,LENB(I1707),0&lt;I1707),"●","")</f>
        <v/>
      </c>
      <c r="O1707" s="1" t="str">
        <f>IF(LENB(N1707),COUNTIF(N$4:N1707,"●"),"")</f>
        <v/>
      </c>
      <c r="P1707" s="1" t="str">
        <f t="shared" si="28"/>
        <v/>
      </c>
      <c r="Q1707" s="1" t="str">
        <f>IF(LEN(G1707),1,"")</f>
        <v/>
      </c>
      <c r="R1707" s="1" t="str">
        <f>IF(LEN(Q1707),SUM($Q$4:Q1707)-1,"")</f>
        <v/>
      </c>
      <c r="S1707" s="1" t="str">
        <f>IF(LENB($P1707),IF(COUNTIF($B$34,"*[*"),REPLACE($B$34,FIND("[",$B$34),2,"["&amp;$R1707&amp;"]"),$B$34),"")</f>
        <v/>
      </c>
      <c r="T1707" s="1" t="str">
        <f>IF(LENB($P1707),$S1707&amp;"."&amp;T$2&amp;CHAR(9)&amp;$B$8&amp;" "&amp;H1707&amp;$B$9&amp;CHAR(9)&amp;$B$7&amp;T$3,"")</f>
        <v/>
      </c>
      <c r="U1707" s="1" t="str">
        <f>IF(LENB($P1707),$S1707&amp;"."&amp;U$2&amp;CHAR(9)&amp;$B$8&amp;" "&amp;I1707&amp;$B$9&amp;CHAR(9)&amp;$B$7&amp;U$3,"")</f>
        <v/>
      </c>
      <c r="V1707" s="1" t="str">
        <f>IF(LENB($P1707),$S1707&amp;"."&amp;V$2&amp;CHAR(9)&amp;$B$8&amp;" "&amp;J1707&amp;$B$9&amp;CHAR(9)&amp;$B$7&amp;V$3,"")</f>
        <v/>
      </c>
      <c r="Z1707" s="1" t="str">
        <f>IF(LENB(O1707),IF(1&lt;O1707,CHAR(10),"")&amp;"'"&amp;IF(G1707=0,"名称未設定",G1707)&amp;CHAR(10)&amp;T1707&amp;CHAR(10)&amp;U1707&amp;CHAR(10)&amp;V1707,"")</f>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IF(AND(LENB(H1708),0&lt;H1708,LENB(I1708),0&lt;I1708),"●","")</f>
        <v/>
      </c>
      <c r="O1708" s="1" t="str">
        <f>IF(LENB(N1708),COUNTIF(N$4:N1708,"●"),"")</f>
        <v/>
      </c>
      <c r="P1708" s="1" t="str">
        <f t="shared" si="28"/>
        <v/>
      </c>
      <c r="Q1708" s="1" t="str">
        <f>IF(LEN(G1708),1,"")</f>
        <v/>
      </c>
      <c r="R1708" s="1" t="str">
        <f>IF(LEN(Q1708),SUM($Q$4:Q1708)-1,"")</f>
        <v/>
      </c>
      <c r="S1708" s="1" t="str">
        <f>IF(LENB($P1708),IF(COUNTIF($B$34,"*[*"),REPLACE($B$34,FIND("[",$B$34),2,"["&amp;$R1708&amp;"]"),$B$34),"")</f>
        <v/>
      </c>
      <c r="T1708" s="1" t="str">
        <f>IF(LENB($P1708),$S1708&amp;"."&amp;T$2&amp;CHAR(9)&amp;$B$8&amp;" "&amp;H1708&amp;$B$9&amp;CHAR(9)&amp;$B$7&amp;T$3,"")</f>
        <v/>
      </c>
      <c r="U1708" s="1" t="str">
        <f>IF(LENB($P1708),$S1708&amp;"."&amp;U$2&amp;CHAR(9)&amp;$B$8&amp;" "&amp;I1708&amp;$B$9&amp;CHAR(9)&amp;$B$7&amp;U$3,"")</f>
        <v/>
      </c>
      <c r="V1708" s="1" t="str">
        <f>IF(LENB($P1708),$S1708&amp;"."&amp;V$2&amp;CHAR(9)&amp;$B$8&amp;" "&amp;J1708&amp;$B$9&amp;CHAR(9)&amp;$B$7&amp;V$3,"")</f>
        <v/>
      </c>
      <c r="Z1708" s="1" t="str">
        <f>IF(LENB(O1708),IF(1&lt;O1708,CHAR(10),"")&amp;"'"&amp;IF(G1708=0,"名称未設定",G1708)&amp;CHAR(10)&amp;T1708&amp;CHAR(10)&amp;U1708&amp;CHAR(10)&amp;V1708,"")</f>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IF(AND(LENB(H1709),0&lt;H1709,LENB(I1709),0&lt;I1709),"●","")</f>
        <v/>
      </c>
      <c r="O1709" s="1" t="str">
        <f>IF(LENB(N1709),COUNTIF(N$4:N1709,"●"),"")</f>
        <v/>
      </c>
      <c r="P1709" s="1" t="str">
        <f t="shared" si="28"/>
        <v/>
      </c>
      <c r="Q1709" s="1" t="str">
        <f>IF(LEN(G1709),1,"")</f>
        <v/>
      </c>
      <c r="R1709" s="1" t="str">
        <f>IF(LEN(Q1709),SUM($Q$4:Q1709)-1,"")</f>
        <v/>
      </c>
      <c r="S1709" s="1" t="str">
        <f>IF(LENB($P1709),IF(COUNTIF($B$34,"*[*"),REPLACE($B$34,FIND("[",$B$34),2,"["&amp;$R1709&amp;"]"),$B$34),"")</f>
        <v/>
      </c>
      <c r="T1709" s="1" t="str">
        <f>IF(LENB($P1709),$S1709&amp;"."&amp;T$2&amp;CHAR(9)&amp;$B$8&amp;" "&amp;H1709&amp;$B$9&amp;CHAR(9)&amp;$B$7&amp;T$3,"")</f>
        <v/>
      </c>
      <c r="U1709" s="1" t="str">
        <f>IF(LENB($P1709),$S1709&amp;"."&amp;U$2&amp;CHAR(9)&amp;$B$8&amp;" "&amp;I1709&amp;$B$9&amp;CHAR(9)&amp;$B$7&amp;U$3,"")</f>
        <v/>
      </c>
      <c r="V1709" s="1" t="str">
        <f>IF(LENB($P1709),$S1709&amp;"."&amp;V$2&amp;CHAR(9)&amp;$B$8&amp;" "&amp;J1709&amp;$B$9&amp;CHAR(9)&amp;$B$7&amp;V$3,"")</f>
        <v/>
      </c>
      <c r="Z1709" s="1" t="str">
        <f>IF(LENB(O1709),IF(1&lt;O1709,CHAR(10),"")&amp;"'"&amp;IF(G1709=0,"名称未設定",G1709)&amp;CHAR(10)&amp;T1709&amp;CHAR(10)&amp;U1709&amp;CHAR(10)&amp;V1709,"")</f>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IF(AND(LENB(H1710),0&lt;H1710,LENB(I1710),0&lt;I1710),"●","")</f>
        <v/>
      </c>
      <c r="O1710" s="1" t="str">
        <f>IF(LENB(N1710),COUNTIF(N$4:N1710,"●"),"")</f>
        <v/>
      </c>
      <c r="P1710" s="1" t="str">
        <f t="shared" si="28"/>
        <v/>
      </c>
      <c r="Q1710" s="1" t="str">
        <f>IF(LEN(G1710),1,"")</f>
        <v/>
      </c>
      <c r="R1710" s="1" t="str">
        <f>IF(LEN(Q1710),SUM($Q$4:Q1710)-1,"")</f>
        <v/>
      </c>
      <c r="S1710" s="1" t="str">
        <f>IF(LENB($P1710),IF(COUNTIF($B$34,"*[*"),REPLACE($B$34,FIND("[",$B$34),2,"["&amp;$R1710&amp;"]"),$B$34),"")</f>
        <v/>
      </c>
      <c r="T1710" s="1" t="str">
        <f>IF(LENB($P1710),$S1710&amp;"."&amp;T$2&amp;CHAR(9)&amp;$B$8&amp;" "&amp;H1710&amp;$B$9&amp;CHAR(9)&amp;$B$7&amp;T$3,"")</f>
        <v/>
      </c>
      <c r="U1710" s="1" t="str">
        <f>IF(LENB($P1710),$S1710&amp;"."&amp;U$2&amp;CHAR(9)&amp;$B$8&amp;" "&amp;I1710&amp;$B$9&amp;CHAR(9)&amp;$B$7&amp;U$3,"")</f>
        <v/>
      </c>
      <c r="V1710" s="1" t="str">
        <f>IF(LENB($P1710),$S1710&amp;"."&amp;V$2&amp;CHAR(9)&amp;$B$8&amp;" "&amp;J1710&amp;$B$9&amp;CHAR(9)&amp;$B$7&amp;V$3,"")</f>
        <v/>
      </c>
      <c r="Z1710" s="1" t="str">
        <f>IF(LENB(O1710),IF(1&lt;O1710,CHAR(10),"")&amp;"'"&amp;IF(G1710=0,"名称未設定",G1710)&amp;CHAR(10)&amp;T1710&amp;CHAR(10)&amp;U1710&amp;CHAR(10)&amp;V1710,"")</f>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IF(AND(LENB(H1711),0&lt;H1711,LENB(I1711),0&lt;I1711),"●","")</f>
        <v/>
      </c>
      <c r="O1711" s="1" t="str">
        <f>IF(LENB(N1711),COUNTIF(N$4:N1711,"●"),"")</f>
        <v/>
      </c>
      <c r="P1711" s="1" t="str">
        <f t="shared" si="28"/>
        <v/>
      </c>
      <c r="Q1711" s="1" t="str">
        <f>IF(LEN(G1711),1,"")</f>
        <v/>
      </c>
      <c r="R1711" s="1" t="str">
        <f>IF(LEN(Q1711),SUM($Q$4:Q1711)-1,"")</f>
        <v/>
      </c>
      <c r="S1711" s="1" t="str">
        <f>IF(LENB($P1711),IF(COUNTIF($B$34,"*[*"),REPLACE($B$34,FIND("[",$B$34),2,"["&amp;$R1711&amp;"]"),$B$34),"")</f>
        <v/>
      </c>
      <c r="T1711" s="1" t="str">
        <f>IF(LENB($P1711),$S1711&amp;"."&amp;T$2&amp;CHAR(9)&amp;$B$8&amp;" "&amp;H1711&amp;$B$9&amp;CHAR(9)&amp;$B$7&amp;T$3,"")</f>
        <v/>
      </c>
      <c r="U1711" s="1" t="str">
        <f>IF(LENB($P1711),$S1711&amp;"."&amp;U$2&amp;CHAR(9)&amp;$B$8&amp;" "&amp;I1711&amp;$B$9&amp;CHAR(9)&amp;$B$7&amp;U$3,"")</f>
        <v/>
      </c>
      <c r="V1711" s="1" t="str">
        <f>IF(LENB($P1711),$S1711&amp;"."&amp;V$2&amp;CHAR(9)&amp;$B$8&amp;" "&amp;J1711&amp;$B$9&amp;CHAR(9)&amp;$B$7&amp;V$3,"")</f>
        <v/>
      </c>
      <c r="Z1711" s="1" t="str">
        <f>IF(LENB(O1711),IF(1&lt;O1711,CHAR(10),"")&amp;"'"&amp;IF(G1711=0,"名称未設定",G1711)&amp;CHAR(10)&amp;T1711&amp;CHAR(10)&amp;U1711&amp;CHAR(10)&amp;V1711,"")</f>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IF(AND(LENB(H1712),0&lt;H1712,LENB(I1712),0&lt;I1712),"●","")</f>
        <v/>
      </c>
      <c r="O1712" s="1" t="str">
        <f>IF(LENB(N1712),COUNTIF(N$4:N1712,"●"),"")</f>
        <v/>
      </c>
      <c r="P1712" s="1" t="str">
        <f t="shared" si="28"/>
        <v/>
      </c>
      <c r="Q1712" s="1" t="str">
        <f>IF(LEN(G1712),1,"")</f>
        <v/>
      </c>
      <c r="R1712" s="1" t="str">
        <f>IF(LEN(Q1712),SUM($Q$4:Q1712)-1,"")</f>
        <v/>
      </c>
      <c r="S1712" s="1" t="str">
        <f>IF(LENB($P1712),IF(COUNTIF($B$34,"*[*"),REPLACE($B$34,FIND("[",$B$34),2,"["&amp;$R1712&amp;"]"),$B$34),"")</f>
        <v/>
      </c>
      <c r="T1712" s="1" t="str">
        <f>IF(LENB($P1712),$S1712&amp;"."&amp;T$2&amp;CHAR(9)&amp;$B$8&amp;" "&amp;H1712&amp;$B$9&amp;CHAR(9)&amp;$B$7&amp;T$3,"")</f>
        <v/>
      </c>
      <c r="U1712" s="1" t="str">
        <f>IF(LENB($P1712),$S1712&amp;"."&amp;U$2&amp;CHAR(9)&amp;$B$8&amp;" "&amp;I1712&amp;$B$9&amp;CHAR(9)&amp;$B$7&amp;U$3,"")</f>
        <v/>
      </c>
      <c r="V1712" s="1" t="str">
        <f>IF(LENB($P1712),$S1712&amp;"."&amp;V$2&amp;CHAR(9)&amp;$B$8&amp;" "&amp;J1712&amp;$B$9&amp;CHAR(9)&amp;$B$7&amp;V$3,"")</f>
        <v/>
      </c>
      <c r="Z1712" s="1" t="str">
        <f>IF(LENB(O1712),IF(1&lt;O1712,CHAR(10),"")&amp;"'"&amp;IF(G1712=0,"名称未設定",G1712)&amp;CHAR(10)&amp;T1712&amp;CHAR(10)&amp;U1712&amp;CHAR(10)&amp;V1712,"")</f>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IF(AND(LENB(H1713),0&lt;H1713,LENB(I1713),0&lt;I1713),"●","")</f>
        <v/>
      </c>
      <c r="O1713" s="1" t="str">
        <f>IF(LENB(N1713),COUNTIF(N$4:N1713,"●"),"")</f>
        <v/>
      </c>
      <c r="P1713" s="1" t="str">
        <f t="shared" si="28"/>
        <v/>
      </c>
      <c r="Q1713" s="1" t="str">
        <f>IF(LEN(G1713),1,"")</f>
        <v/>
      </c>
      <c r="R1713" s="1" t="str">
        <f>IF(LEN(Q1713),SUM($Q$4:Q1713)-1,"")</f>
        <v/>
      </c>
      <c r="S1713" s="1" t="str">
        <f>IF(LENB($P1713),IF(COUNTIF($B$34,"*[*"),REPLACE($B$34,FIND("[",$B$34),2,"["&amp;$R1713&amp;"]"),$B$34),"")</f>
        <v/>
      </c>
      <c r="T1713" s="1" t="str">
        <f>IF(LENB($P1713),$S1713&amp;"."&amp;T$2&amp;CHAR(9)&amp;$B$8&amp;" "&amp;H1713&amp;$B$9&amp;CHAR(9)&amp;$B$7&amp;T$3,"")</f>
        <v/>
      </c>
      <c r="U1713" s="1" t="str">
        <f>IF(LENB($P1713),$S1713&amp;"."&amp;U$2&amp;CHAR(9)&amp;$B$8&amp;" "&amp;I1713&amp;$B$9&amp;CHAR(9)&amp;$B$7&amp;U$3,"")</f>
        <v/>
      </c>
      <c r="V1713" s="1" t="str">
        <f>IF(LENB($P1713),$S1713&amp;"."&amp;V$2&amp;CHAR(9)&amp;$B$8&amp;" "&amp;J1713&amp;$B$9&amp;CHAR(9)&amp;$B$7&amp;V$3,"")</f>
        <v/>
      </c>
      <c r="Z1713" s="1" t="str">
        <f>IF(LENB(O1713),IF(1&lt;O1713,CHAR(10),"")&amp;"'"&amp;IF(G1713=0,"名称未設定",G1713)&amp;CHAR(10)&amp;T1713&amp;CHAR(10)&amp;U1713&amp;CHAR(10)&amp;V1713,"")</f>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IF(AND(LENB(H1714),0&lt;H1714,LENB(I1714),0&lt;I1714),"●","")</f>
        <v/>
      </c>
      <c r="O1714" s="1" t="str">
        <f>IF(LENB(N1714),COUNTIF(N$4:N1714,"●"),"")</f>
        <v/>
      </c>
      <c r="P1714" s="1" t="str">
        <f t="shared" si="28"/>
        <v/>
      </c>
      <c r="Q1714" s="1" t="str">
        <f>IF(LEN(G1714),1,"")</f>
        <v/>
      </c>
      <c r="R1714" s="1" t="str">
        <f>IF(LEN(Q1714),SUM($Q$4:Q1714)-1,"")</f>
        <v/>
      </c>
      <c r="S1714" s="1" t="str">
        <f>IF(LENB($P1714),IF(COUNTIF($B$34,"*[*"),REPLACE($B$34,FIND("[",$B$34),2,"["&amp;$R1714&amp;"]"),$B$34),"")</f>
        <v/>
      </c>
      <c r="T1714" s="1" t="str">
        <f>IF(LENB($P1714),$S1714&amp;"."&amp;T$2&amp;CHAR(9)&amp;$B$8&amp;" "&amp;H1714&amp;$B$9&amp;CHAR(9)&amp;$B$7&amp;T$3,"")</f>
        <v/>
      </c>
      <c r="U1714" s="1" t="str">
        <f>IF(LENB($P1714),$S1714&amp;"."&amp;U$2&amp;CHAR(9)&amp;$B$8&amp;" "&amp;I1714&amp;$B$9&amp;CHAR(9)&amp;$B$7&amp;U$3,"")</f>
        <v/>
      </c>
      <c r="V1714" s="1" t="str">
        <f>IF(LENB($P1714),$S1714&amp;"."&amp;V$2&amp;CHAR(9)&amp;$B$8&amp;" "&amp;J1714&amp;$B$9&amp;CHAR(9)&amp;$B$7&amp;V$3,"")</f>
        <v/>
      </c>
      <c r="Z1714" s="1" t="str">
        <f>IF(LENB(O1714),IF(1&lt;O1714,CHAR(10),"")&amp;"'"&amp;IF(G1714=0,"名称未設定",G1714)&amp;CHAR(10)&amp;T1714&amp;CHAR(10)&amp;U1714&amp;CHAR(10)&amp;V1714,"")</f>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IF(AND(LENB(H1715),0&lt;H1715,LENB(I1715),0&lt;I1715),"●","")</f>
        <v/>
      </c>
      <c r="O1715" s="1" t="str">
        <f>IF(LENB(N1715),COUNTIF(N$4:N1715,"●"),"")</f>
        <v/>
      </c>
      <c r="P1715" s="1" t="str">
        <f t="shared" si="28"/>
        <v/>
      </c>
      <c r="Q1715" s="1" t="str">
        <f>IF(LEN(G1715),1,"")</f>
        <v/>
      </c>
      <c r="R1715" s="1" t="str">
        <f>IF(LEN(Q1715),SUM($Q$4:Q1715)-1,"")</f>
        <v/>
      </c>
      <c r="S1715" s="1" t="str">
        <f>IF(LENB($P1715),IF(COUNTIF($B$34,"*[*"),REPLACE($B$34,FIND("[",$B$34),2,"["&amp;$R1715&amp;"]"),$B$34),"")</f>
        <v/>
      </c>
      <c r="T1715" s="1" t="str">
        <f>IF(LENB($P1715),$S1715&amp;"."&amp;T$2&amp;CHAR(9)&amp;$B$8&amp;" "&amp;H1715&amp;$B$9&amp;CHAR(9)&amp;$B$7&amp;T$3,"")</f>
        <v/>
      </c>
      <c r="U1715" s="1" t="str">
        <f>IF(LENB($P1715),$S1715&amp;"."&amp;U$2&amp;CHAR(9)&amp;$B$8&amp;" "&amp;I1715&amp;$B$9&amp;CHAR(9)&amp;$B$7&amp;U$3,"")</f>
        <v/>
      </c>
      <c r="V1715" s="1" t="str">
        <f>IF(LENB($P1715),$S1715&amp;"."&amp;V$2&amp;CHAR(9)&amp;$B$8&amp;" "&amp;J1715&amp;$B$9&amp;CHAR(9)&amp;$B$7&amp;V$3,"")</f>
        <v/>
      </c>
      <c r="Z1715" s="1" t="str">
        <f>IF(LENB(O1715),IF(1&lt;O1715,CHAR(10),"")&amp;"'"&amp;IF(G1715=0,"名称未設定",G1715)&amp;CHAR(10)&amp;T1715&amp;CHAR(10)&amp;U1715&amp;CHAR(10)&amp;V1715,"")</f>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IF(AND(LENB(H1716),0&lt;H1716,LENB(I1716),0&lt;I1716),"●","")</f>
        <v/>
      </c>
      <c r="O1716" s="1" t="str">
        <f>IF(LENB(N1716),COUNTIF(N$4:N1716,"●"),"")</f>
        <v/>
      </c>
      <c r="P1716" s="1" t="str">
        <f t="shared" si="28"/>
        <v/>
      </c>
      <c r="Q1716" s="1" t="str">
        <f>IF(LEN(G1716),1,"")</f>
        <v/>
      </c>
      <c r="R1716" s="1" t="str">
        <f>IF(LEN(Q1716),SUM($Q$4:Q1716)-1,"")</f>
        <v/>
      </c>
      <c r="S1716" s="1" t="str">
        <f>IF(LENB($P1716),IF(COUNTIF($B$34,"*[*"),REPLACE($B$34,FIND("[",$B$34),2,"["&amp;$R1716&amp;"]"),$B$34),"")</f>
        <v/>
      </c>
      <c r="T1716" s="1" t="str">
        <f>IF(LENB($P1716),$S1716&amp;"."&amp;T$2&amp;CHAR(9)&amp;$B$8&amp;" "&amp;H1716&amp;$B$9&amp;CHAR(9)&amp;$B$7&amp;T$3,"")</f>
        <v/>
      </c>
      <c r="U1716" s="1" t="str">
        <f>IF(LENB($P1716),$S1716&amp;"."&amp;U$2&amp;CHAR(9)&amp;$B$8&amp;" "&amp;I1716&amp;$B$9&amp;CHAR(9)&amp;$B$7&amp;U$3,"")</f>
        <v/>
      </c>
      <c r="V1716" s="1" t="str">
        <f>IF(LENB($P1716),$S1716&amp;"."&amp;V$2&amp;CHAR(9)&amp;$B$8&amp;" "&amp;J1716&amp;$B$9&amp;CHAR(9)&amp;$B$7&amp;V$3,"")</f>
        <v/>
      </c>
      <c r="Z1716" s="1" t="str">
        <f>IF(LENB(O1716),IF(1&lt;O1716,CHAR(10),"")&amp;"'"&amp;IF(G1716=0,"名称未設定",G1716)&amp;CHAR(10)&amp;T1716&amp;CHAR(10)&amp;U1716&amp;CHAR(10)&amp;V1716,"")</f>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IF(AND(LENB(H1717),0&lt;H1717,LENB(I1717),0&lt;I1717),"●","")</f>
        <v/>
      </c>
      <c r="O1717" s="1" t="str">
        <f>IF(LENB(N1717),COUNTIF(N$4:N1717,"●"),"")</f>
        <v/>
      </c>
      <c r="P1717" s="1" t="str">
        <f t="shared" si="28"/>
        <v/>
      </c>
      <c r="Q1717" s="1" t="str">
        <f>IF(LEN(G1717),1,"")</f>
        <v/>
      </c>
      <c r="R1717" s="1" t="str">
        <f>IF(LEN(Q1717),SUM($Q$4:Q1717)-1,"")</f>
        <v/>
      </c>
      <c r="S1717" s="1" t="str">
        <f>IF(LENB($P1717),IF(COUNTIF($B$34,"*[*"),REPLACE($B$34,FIND("[",$B$34),2,"["&amp;$R1717&amp;"]"),$B$34),"")</f>
        <v/>
      </c>
      <c r="T1717" s="1" t="str">
        <f>IF(LENB($P1717),$S1717&amp;"."&amp;T$2&amp;CHAR(9)&amp;$B$8&amp;" "&amp;H1717&amp;$B$9&amp;CHAR(9)&amp;$B$7&amp;T$3,"")</f>
        <v/>
      </c>
      <c r="U1717" s="1" t="str">
        <f>IF(LENB($P1717),$S1717&amp;"."&amp;U$2&amp;CHAR(9)&amp;$B$8&amp;" "&amp;I1717&amp;$B$9&amp;CHAR(9)&amp;$B$7&amp;U$3,"")</f>
        <v/>
      </c>
      <c r="V1717" s="1" t="str">
        <f>IF(LENB($P1717),$S1717&amp;"."&amp;V$2&amp;CHAR(9)&amp;$B$8&amp;" "&amp;J1717&amp;$B$9&amp;CHAR(9)&amp;$B$7&amp;V$3,"")</f>
        <v/>
      </c>
      <c r="Z1717" s="1" t="str">
        <f>IF(LENB(O1717),IF(1&lt;O1717,CHAR(10),"")&amp;"'"&amp;IF(G1717=0,"名称未設定",G1717)&amp;CHAR(10)&amp;T1717&amp;CHAR(10)&amp;U1717&amp;CHAR(10)&amp;V1717,"")</f>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IF(AND(LENB(H1718),0&lt;H1718,LENB(I1718),0&lt;I1718),"●","")</f>
        <v/>
      </c>
      <c r="O1718" s="1" t="str">
        <f>IF(LENB(N1718),COUNTIF(N$4:N1718,"●"),"")</f>
        <v/>
      </c>
      <c r="P1718" s="1" t="str">
        <f t="shared" si="28"/>
        <v/>
      </c>
      <c r="Q1718" s="1" t="str">
        <f>IF(LEN(G1718),1,"")</f>
        <v/>
      </c>
      <c r="R1718" s="1" t="str">
        <f>IF(LEN(Q1718),SUM($Q$4:Q1718)-1,"")</f>
        <v/>
      </c>
      <c r="S1718" s="1" t="str">
        <f>IF(LENB($P1718),IF(COUNTIF($B$34,"*[*"),REPLACE($B$34,FIND("[",$B$34),2,"["&amp;$R1718&amp;"]"),$B$34),"")</f>
        <v/>
      </c>
      <c r="T1718" s="1" t="str">
        <f>IF(LENB($P1718),$S1718&amp;"."&amp;T$2&amp;CHAR(9)&amp;$B$8&amp;" "&amp;H1718&amp;$B$9&amp;CHAR(9)&amp;$B$7&amp;T$3,"")</f>
        <v/>
      </c>
      <c r="U1718" s="1" t="str">
        <f>IF(LENB($P1718),$S1718&amp;"."&amp;U$2&amp;CHAR(9)&amp;$B$8&amp;" "&amp;I1718&amp;$B$9&amp;CHAR(9)&amp;$B$7&amp;U$3,"")</f>
        <v/>
      </c>
      <c r="V1718" s="1" t="str">
        <f>IF(LENB($P1718),$S1718&amp;"."&amp;V$2&amp;CHAR(9)&amp;$B$8&amp;" "&amp;J1718&amp;$B$9&amp;CHAR(9)&amp;$B$7&amp;V$3,"")</f>
        <v/>
      </c>
      <c r="Z1718" s="1" t="str">
        <f>IF(LENB(O1718),IF(1&lt;O1718,CHAR(10),"")&amp;"'"&amp;IF(G1718=0,"名称未設定",G1718)&amp;CHAR(10)&amp;T1718&amp;CHAR(10)&amp;U1718&amp;CHAR(10)&amp;V1718,"")</f>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IF(AND(LENB(H1719),0&lt;H1719,LENB(I1719),0&lt;I1719),"●","")</f>
        <v/>
      </c>
      <c r="O1719" s="1" t="str">
        <f>IF(LENB(N1719),COUNTIF(N$4:N1719,"●"),"")</f>
        <v/>
      </c>
      <c r="P1719" s="1" t="str">
        <f t="shared" si="28"/>
        <v/>
      </c>
      <c r="Q1719" s="1" t="str">
        <f>IF(LEN(G1719),1,"")</f>
        <v/>
      </c>
      <c r="R1719" s="1" t="str">
        <f>IF(LEN(Q1719),SUM($Q$4:Q1719)-1,"")</f>
        <v/>
      </c>
      <c r="S1719" s="1" t="str">
        <f>IF(LENB($P1719),IF(COUNTIF($B$34,"*[*"),REPLACE($B$34,FIND("[",$B$34),2,"["&amp;$R1719&amp;"]"),$B$34),"")</f>
        <v/>
      </c>
      <c r="T1719" s="1" t="str">
        <f>IF(LENB($P1719),$S1719&amp;"."&amp;T$2&amp;CHAR(9)&amp;$B$8&amp;" "&amp;H1719&amp;$B$9&amp;CHAR(9)&amp;$B$7&amp;T$3,"")</f>
        <v/>
      </c>
      <c r="U1719" s="1" t="str">
        <f>IF(LENB($P1719),$S1719&amp;"."&amp;U$2&amp;CHAR(9)&amp;$B$8&amp;" "&amp;I1719&amp;$B$9&amp;CHAR(9)&amp;$B$7&amp;U$3,"")</f>
        <v/>
      </c>
      <c r="V1719" s="1" t="str">
        <f>IF(LENB($P1719),$S1719&amp;"."&amp;V$2&amp;CHAR(9)&amp;$B$8&amp;" "&amp;J1719&amp;$B$9&amp;CHAR(9)&amp;$B$7&amp;V$3,"")</f>
        <v/>
      </c>
      <c r="Z1719" s="1" t="str">
        <f>IF(LENB(O1719),IF(1&lt;O1719,CHAR(10),"")&amp;"'"&amp;IF(G1719=0,"名称未設定",G1719)&amp;CHAR(10)&amp;T1719&amp;CHAR(10)&amp;U1719&amp;CHAR(10)&amp;V1719,"")</f>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IF(AND(LENB(H1720),0&lt;H1720,LENB(I1720),0&lt;I1720),"●","")</f>
        <v/>
      </c>
      <c r="O1720" s="1" t="str">
        <f>IF(LENB(N1720),COUNTIF(N$4:N1720,"●"),"")</f>
        <v/>
      </c>
      <c r="P1720" s="1" t="str">
        <f t="shared" si="28"/>
        <v/>
      </c>
      <c r="Q1720" s="1" t="str">
        <f>IF(LEN(G1720),1,"")</f>
        <v/>
      </c>
      <c r="R1720" s="1" t="str">
        <f>IF(LEN(Q1720),SUM($Q$4:Q1720)-1,"")</f>
        <v/>
      </c>
      <c r="S1720" s="1" t="str">
        <f>IF(LENB($P1720),IF(COUNTIF($B$34,"*[*"),REPLACE($B$34,FIND("[",$B$34),2,"["&amp;$R1720&amp;"]"),$B$34),"")</f>
        <v/>
      </c>
      <c r="T1720" s="1" t="str">
        <f>IF(LENB($P1720),$S1720&amp;"."&amp;T$2&amp;CHAR(9)&amp;$B$8&amp;" "&amp;H1720&amp;$B$9&amp;CHAR(9)&amp;$B$7&amp;T$3,"")</f>
        <v/>
      </c>
      <c r="U1720" s="1" t="str">
        <f>IF(LENB($P1720),$S1720&amp;"."&amp;U$2&amp;CHAR(9)&amp;$B$8&amp;" "&amp;I1720&amp;$B$9&amp;CHAR(9)&amp;$B$7&amp;U$3,"")</f>
        <v/>
      </c>
      <c r="V1720" s="1" t="str">
        <f>IF(LENB($P1720),$S1720&amp;"."&amp;V$2&amp;CHAR(9)&amp;$B$8&amp;" "&amp;J1720&amp;$B$9&amp;CHAR(9)&amp;$B$7&amp;V$3,"")</f>
        <v/>
      </c>
      <c r="Z1720" s="1" t="str">
        <f>IF(LENB(O1720),IF(1&lt;O1720,CHAR(10),"")&amp;"'"&amp;IF(G1720=0,"名称未設定",G1720)&amp;CHAR(10)&amp;T1720&amp;CHAR(10)&amp;U1720&amp;CHAR(10)&amp;V1720,"")</f>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IF(AND(LENB(H1721),0&lt;H1721,LENB(I1721),0&lt;I1721),"●","")</f>
        <v/>
      </c>
      <c r="O1721" s="1" t="str">
        <f>IF(LENB(N1721),COUNTIF(N$4:N1721,"●"),"")</f>
        <v/>
      </c>
      <c r="P1721" s="1" t="str">
        <f t="shared" si="28"/>
        <v/>
      </c>
      <c r="Q1721" s="1" t="str">
        <f>IF(LEN(G1721),1,"")</f>
        <v/>
      </c>
      <c r="R1721" s="1" t="str">
        <f>IF(LEN(Q1721),SUM($Q$4:Q1721)-1,"")</f>
        <v/>
      </c>
      <c r="S1721" s="1" t="str">
        <f>IF(LENB($P1721),IF(COUNTIF($B$34,"*[*"),REPLACE($B$34,FIND("[",$B$34),2,"["&amp;$R1721&amp;"]"),$B$34),"")</f>
        <v/>
      </c>
      <c r="T1721" s="1" t="str">
        <f>IF(LENB($P1721),$S1721&amp;"."&amp;T$2&amp;CHAR(9)&amp;$B$8&amp;" "&amp;H1721&amp;$B$9&amp;CHAR(9)&amp;$B$7&amp;T$3,"")</f>
        <v/>
      </c>
      <c r="U1721" s="1" t="str">
        <f>IF(LENB($P1721),$S1721&amp;"."&amp;U$2&amp;CHAR(9)&amp;$B$8&amp;" "&amp;I1721&amp;$B$9&amp;CHAR(9)&amp;$B$7&amp;U$3,"")</f>
        <v/>
      </c>
      <c r="V1721" s="1" t="str">
        <f>IF(LENB($P1721),$S1721&amp;"."&amp;V$2&amp;CHAR(9)&amp;$B$8&amp;" "&amp;J1721&amp;$B$9&amp;CHAR(9)&amp;$B$7&amp;V$3,"")</f>
        <v/>
      </c>
      <c r="Z1721" s="1" t="str">
        <f>IF(LENB(O1721),IF(1&lt;O1721,CHAR(10),"")&amp;"'"&amp;IF(G1721=0,"名称未設定",G1721)&amp;CHAR(10)&amp;T1721&amp;CHAR(10)&amp;U1721&amp;CHAR(10)&amp;V1721,"")</f>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IF(AND(LENB(H1722),0&lt;H1722,LENB(I1722),0&lt;I1722),"●","")</f>
        <v/>
      </c>
      <c r="O1722" s="1" t="str">
        <f>IF(LENB(N1722),COUNTIF(N$4:N1722,"●"),"")</f>
        <v/>
      </c>
      <c r="P1722" s="1" t="str">
        <f t="shared" si="28"/>
        <v/>
      </c>
      <c r="Q1722" s="1" t="str">
        <f>IF(LEN(G1722),1,"")</f>
        <v/>
      </c>
      <c r="R1722" s="1" t="str">
        <f>IF(LEN(Q1722),SUM($Q$4:Q1722)-1,"")</f>
        <v/>
      </c>
      <c r="S1722" s="1" t="str">
        <f>IF(LENB($P1722),IF(COUNTIF($B$34,"*[*"),REPLACE($B$34,FIND("[",$B$34),2,"["&amp;$R1722&amp;"]"),$B$34),"")</f>
        <v/>
      </c>
      <c r="T1722" s="1" t="str">
        <f>IF(LENB($P1722),$S1722&amp;"."&amp;T$2&amp;CHAR(9)&amp;$B$8&amp;" "&amp;H1722&amp;$B$9&amp;CHAR(9)&amp;$B$7&amp;T$3,"")</f>
        <v/>
      </c>
      <c r="U1722" s="1" t="str">
        <f>IF(LENB($P1722),$S1722&amp;"."&amp;U$2&amp;CHAR(9)&amp;$B$8&amp;" "&amp;I1722&amp;$B$9&amp;CHAR(9)&amp;$B$7&amp;U$3,"")</f>
        <v/>
      </c>
      <c r="V1722" s="1" t="str">
        <f>IF(LENB($P1722),$S1722&amp;"."&amp;V$2&amp;CHAR(9)&amp;$B$8&amp;" "&amp;J1722&amp;$B$9&amp;CHAR(9)&amp;$B$7&amp;V$3,"")</f>
        <v/>
      </c>
      <c r="Z1722" s="1" t="str">
        <f>IF(LENB(O1722),IF(1&lt;O1722,CHAR(10),"")&amp;"'"&amp;IF(G1722=0,"名称未設定",G1722)&amp;CHAR(10)&amp;T1722&amp;CHAR(10)&amp;U1722&amp;CHAR(10)&amp;V1722,"")</f>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IF(AND(LENB(H1723),0&lt;H1723,LENB(I1723),0&lt;I1723),"●","")</f>
        <v/>
      </c>
      <c r="O1723" s="1" t="str">
        <f>IF(LENB(N1723),COUNTIF(N$4:N1723,"●"),"")</f>
        <v/>
      </c>
      <c r="P1723" s="1" t="str">
        <f t="shared" si="28"/>
        <v/>
      </c>
      <c r="Q1723" s="1" t="str">
        <f>IF(LEN(G1723),1,"")</f>
        <v/>
      </c>
      <c r="R1723" s="1" t="str">
        <f>IF(LEN(Q1723),SUM($Q$4:Q1723)-1,"")</f>
        <v/>
      </c>
      <c r="S1723" s="1" t="str">
        <f>IF(LENB($P1723),IF(COUNTIF($B$34,"*[*"),REPLACE($B$34,FIND("[",$B$34),2,"["&amp;$R1723&amp;"]"),$B$34),"")</f>
        <v/>
      </c>
      <c r="T1723" s="1" t="str">
        <f>IF(LENB($P1723),$S1723&amp;"."&amp;T$2&amp;CHAR(9)&amp;$B$8&amp;" "&amp;H1723&amp;$B$9&amp;CHAR(9)&amp;$B$7&amp;T$3,"")</f>
        <v/>
      </c>
      <c r="U1723" s="1" t="str">
        <f>IF(LENB($P1723),$S1723&amp;"."&amp;U$2&amp;CHAR(9)&amp;$B$8&amp;" "&amp;I1723&amp;$B$9&amp;CHAR(9)&amp;$B$7&amp;U$3,"")</f>
        <v/>
      </c>
      <c r="V1723" s="1" t="str">
        <f>IF(LENB($P1723),$S1723&amp;"."&amp;V$2&amp;CHAR(9)&amp;$B$8&amp;" "&amp;J1723&amp;$B$9&amp;CHAR(9)&amp;$B$7&amp;V$3,"")</f>
        <v/>
      </c>
      <c r="Z1723" s="1" t="str">
        <f>IF(LENB(O1723),IF(1&lt;O1723,CHAR(10),"")&amp;"'"&amp;IF(G1723=0,"名称未設定",G1723)&amp;CHAR(10)&amp;T1723&amp;CHAR(10)&amp;U1723&amp;CHAR(10)&amp;V1723,"")</f>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IF(AND(LENB(H1724),0&lt;H1724,LENB(I1724),0&lt;I1724),"●","")</f>
        <v/>
      </c>
      <c r="O1724" s="1" t="str">
        <f>IF(LENB(N1724),COUNTIF(N$4:N1724,"●"),"")</f>
        <v/>
      </c>
      <c r="P1724" s="1" t="str">
        <f t="shared" si="28"/>
        <v/>
      </c>
      <c r="Q1724" s="1" t="str">
        <f>IF(LEN(G1724),1,"")</f>
        <v/>
      </c>
      <c r="R1724" s="1" t="str">
        <f>IF(LEN(Q1724),SUM($Q$4:Q1724)-1,"")</f>
        <v/>
      </c>
      <c r="S1724" s="1" t="str">
        <f>IF(LENB($P1724),IF(COUNTIF($B$34,"*[*"),REPLACE($B$34,FIND("[",$B$34),2,"["&amp;$R1724&amp;"]"),$B$34),"")</f>
        <v/>
      </c>
      <c r="T1724" s="1" t="str">
        <f>IF(LENB($P1724),$S1724&amp;"."&amp;T$2&amp;CHAR(9)&amp;$B$8&amp;" "&amp;H1724&amp;$B$9&amp;CHAR(9)&amp;$B$7&amp;T$3,"")</f>
        <v/>
      </c>
      <c r="U1724" s="1" t="str">
        <f>IF(LENB($P1724),$S1724&amp;"."&amp;U$2&amp;CHAR(9)&amp;$B$8&amp;" "&amp;I1724&amp;$B$9&amp;CHAR(9)&amp;$B$7&amp;U$3,"")</f>
        <v/>
      </c>
      <c r="V1724" s="1" t="str">
        <f>IF(LENB($P1724),$S1724&amp;"."&amp;V$2&amp;CHAR(9)&amp;$B$8&amp;" "&amp;J1724&amp;$B$9&amp;CHAR(9)&amp;$B$7&amp;V$3,"")</f>
        <v/>
      </c>
      <c r="Z1724" s="1" t="str">
        <f>IF(LENB(O1724),IF(1&lt;O1724,CHAR(10),"")&amp;"'"&amp;IF(G1724=0,"名称未設定",G1724)&amp;CHAR(10)&amp;T1724&amp;CHAR(10)&amp;U1724&amp;CHAR(10)&amp;V1724,"")</f>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IF(AND(LENB(H1725),0&lt;H1725,LENB(I1725),0&lt;I1725),"●","")</f>
        <v/>
      </c>
      <c r="O1725" s="1" t="str">
        <f>IF(LENB(N1725),COUNTIF(N$4:N1725,"●"),"")</f>
        <v/>
      </c>
      <c r="P1725" s="1" t="str">
        <f t="shared" si="28"/>
        <v/>
      </c>
      <c r="Q1725" s="1" t="str">
        <f>IF(LEN(G1725),1,"")</f>
        <v/>
      </c>
      <c r="R1725" s="1" t="str">
        <f>IF(LEN(Q1725),SUM($Q$4:Q1725)-1,"")</f>
        <v/>
      </c>
      <c r="S1725" s="1" t="str">
        <f>IF(LENB($P1725),IF(COUNTIF($B$34,"*[*"),REPLACE($B$34,FIND("[",$B$34),2,"["&amp;$R1725&amp;"]"),$B$34),"")</f>
        <v/>
      </c>
      <c r="T1725" s="1" t="str">
        <f>IF(LENB($P1725),$S1725&amp;"."&amp;T$2&amp;CHAR(9)&amp;$B$8&amp;" "&amp;H1725&amp;$B$9&amp;CHAR(9)&amp;$B$7&amp;T$3,"")</f>
        <v/>
      </c>
      <c r="U1725" s="1" t="str">
        <f>IF(LENB($P1725),$S1725&amp;"."&amp;U$2&amp;CHAR(9)&amp;$B$8&amp;" "&amp;I1725&amp;$B$9&amp;CHAR(9)&amp;$B$7&amp;U$3,"")</f>
        <v/>
      </c>
      <c r="V1725" s="1" t="str">
        <f>IF(LENB($P1725),$S1725&amp;"."&amp;V$2&amp;CHAR(9)&amp;$B$8&amp;" "&amp;J1725&amp;$B$9&amp;CHAR(9)&amp;$B$7&amp;V$3,"")</f>
        <v/>
      </c>
      <c r="Z1725" s="1" t="str">
        <f>IF(LENB(O1725),IF(1&lt;O1725,CHAR(10),"")&amp;"'"&amp;IF(G1725=0,"名称未設定",G1725)&amp;CHAR(10)&amp;T1725&amp;CHAR(10)&amp;U1725&amp;CHAR(10)&amp;V1725,"")</f>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IF(AND(LENB(H1726),0&lt;H1726,LENB(I1726),0&lt;I1726),"●","")</f>
        <v/>
      </c>
      <c r="O1726" s="1" t="str">
        <f>IF(LENB(N1726),COUNTIF(N$4:N1726,"●"),"")</f>
        <v/>
      </c>
      <c r="P1726" s="1" t="str">
        <f t="shared" si="28"/>
        <v/>
      </c>
      <c r="Q1726" s="1" t="str">
        <f>IF(LEN(G1726),1,"")</f>
        <v/>
      </c>
      <c r="R1726" s="1" t="str">
        <f>IF(LEN(Q1726),SUM($Q$4:Q1726)-1,"")</f>
        <v/>
      </c>
      <c r="S1726" s="1" t="str">
        <f>IF(LENB($P1726),IF(COUNTIF($B$34,"*[*"),REPLACE($B$34,FIND("[",$B$34),2,"["&amp;$R1726&amp;"]"),$B$34),"")</f>
        <v/>
      </c>
      <c r="T1726" s="1" t="str">
        <f>IF(LENB($P1726),$S1726&amp;"."&amp;T$2&amp;CHAR(9)&amp;$B$8&amp;" "&amp;H1726&amp;$B$9&amp;CHAR(9)&amp;$B$7&amp;T$3,"")</f>
        <v/>
      </c>
      <c r="U1726" s="1" t="str">
        <f>IF(LENB($P1726),$S1726&amp;"."&amp;U$2&amp;CHAR(9)&amp;$B$8&amp;" "&amp;I1726&amp;$B$9&amp;CHAR(9)&amp;$B$7&amp;U$3,"")</f>
        <v/>
      </c>
      <c r="V1726" s="1" t="str">
        <f>IF(LENB($P1726),$S1726&amp;"."&amp;V$2&amp;CHAR(9)&amp;$B$8&amp;" "&amp;J1726&amp;$B$9&amp;CHAR(9)&amp;$B$7&amp;V$3,"")</f>
        <v/>
      </c>
      <c r="Z1726" s="1" t="str">
        <f>IF(LENB(O1726),IF(1&lt;O1726,CHAR(10),"")&amp;"'"&amp;IF(G1726=0,"名称未設定",G1726)&amp;CHAR(10)&amp;T1726&amp;CHAR(10)&amp;U1726&amp;CHAR(10)&amp;V1726,"")</f>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IF(AND(LENB(H1727),0&lt;H1727,LENB(I1727),0&lt;I1727),"●","")</f>
        <v/>
      </c>
      <c r="O1727" s="1" t="str">
        <f>IF(LENB(N1727),COUNTIF(N$4:N1727,"●"),"")</f>
        <v/>
      </c>
      <c r="P1727" s="1" t="str">
        <f t="shared" si="28"/>
        <v/>
      </c>
      <c r="Q1727" s="1" t="str">
        <f>IF(LEN(G1727),1,"")</f>
        <v/>
      </c>
      <c r="R1727" s="1" t="str">
        <f>IF(LEN(Q1727),SUM($Q$4:Q1727)-1,"")</f>
        <v/>
      </c>
      <c r="S1727" s="1" t="str">
        <f>IF(LENB($P1727),IF(COUNTIF($B$34,"*[*"),REPLACE($B$34,FIND("[",$B$34),2,"["&amp;$R1727&amp;"]"),$B$34),"")</f>
        <v/>
      </c>
      <c r="T1727" s="1" t="str">
        <f>IF(LENB($P1727),$S1727&amp;"."&amp;T$2&amp;CHAR(9)&amp;$B$8&amp;" "&amp;H1727&amp;$B$9&amp;CHAR(9)&amp;$B$7&amp;T$3,"")</f>
        <v/>
      </c>
      <c r="U1727" s="1" t="str">
        <f>IF(LENB($P1727),$S1727&amp;"."&amp;U$2&amp;CHAR(9)&amp;$B$8&amp;" "&amp;I1727&amp;$B$9&amp;CHAR(9)&amp;$B$7&amp;U$3,"")</f>
        <v/>
      </c>
      <c r="V1727" s="1" t="str">
        <f>IF(LENB($P1727),$S1727&amp;"."&amp;V$2&amp;CHAR(9)&amp;$B$8&amp;" "&amp;J1727&amp;$B$9&amp;CHAR(9)&amp;$B$7&amp;V$3,"")</f>
        <v/>
      </c>
      <c r="Z1727" s="1" t="str">
        <f>IF(LENB(O1727),IF(1&lt;O1727,CHAR(10),"")&amp;"'"&amp;IF(G1727=0,"名称未設定",G1727)&amp;CHAR(10)&amp;T1727&amp;CHAR(10)&amp;U1727&amp;CHAR(10)&amp;V1727,"")</f>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IF(AND(LENB(H1728),0&lt;H1728,LENB(I1728),0&lt;I1728),"●","")</f>
        <v/>
      </c>
      <c r="O1728" s="1" t="str">
        <f>IF(LENB(N1728),COUNTIF(N$4:N1728,"●"),"")</f>
        <v/>
      </c>
      <c r="P1728" s="1" t="str">
        <f t="shared" si="28"/>
        <v/>
      </c>
      <c r="Q1728" s="1" t="str">
        <f>IF(LEN(G1728),1,"")</f>
        <v/>
      </c>
      <c r="R1728" s="1" t="str">
        <f>IF(LEN(Q1728),SUM($Q$4:Q1728)-1,"")</f>
        <v/>
      </c>
      <c r="S1728" s="1" t="str">
        <f>IF(LENB($P1728),IF(COUNTIF($B$34,"*[*"),REPLACE($B$34,FIND("[",$B$34),2,"["&amp;$R1728&amp;"]"),$B$34),"")</f>
        <v/>
      </c>
      <c r="T1728" s="1" t="str">
        <f>IF(LENB($P1728),$S1728&amp;"."&amp;T$2&amp;CHAR(9)&amp;$B$8&amp;" "&amp;H1728&amp;$B$9&amp;CHAR(9)&amp;$B$7&amp;T$3,"")</f>
        <v/>
      </c>
      <c r="U1728" s="1" t="str">
        <f>IF(LENB($P1728),$S1728&amp;"."&amp;U$2&amp;CHAR(9)&amp;$B$8&amp;" "&amp;I1728&amp;$B$9&amp;CHAR(9)&amp;$B$7&amp;U$3,"")</f>
        <v/>
      </c>
      <c r="V1728" s="1" t="str">
        <f>IF(LENB($P1728),$S1728&amp;"."&amp;V$2&amp;CHAR(9)&amp;$B$8&amp;" "&amp;J1728&amp;$B$9&amp;CHAR(9)&amp;$B$7&amp;V$3,"")</f>
        <v/>
      </c>
      <c r="Z1728" s="1" t="str">
        <f>IF(LENB(O1728),IF(1&lt;O1728,CHAR(10),"")&amp;"'"&amp;IF(G1728=0,"名称未設定",G1728)&amp;CHAR(10)&amp;T1728&amp;CHAR(10)&amp;U1728&amp;CHAR(10)&amp;V1728,"")</f>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IF(AND(LENB(H1729),0&lt;H1729,LENB(I1729),0&lt;I1729),"●","")</f>
        <v/>
      </c>
      <c r="O1729" s="1" t="str">
        <f>IF(LENB(N1729),COUNTIF(N$4:N1729,"●"),"")</f>
        <v/>
      </c>
      <c r="P1729" s="1" t="str">
        <f t="shared" si="28"/>
        <v/>
      </c>
      <c r="Q1729" s="1" t="str">
        <f>IF(LEN(G1729),1,"")</f>
        <v/>
      </c>
      <c r="R1729" s="1" t="str">
        <f>IF(LEN(Q1729),SUM($Q$4:Q1729)-1,"")</f>
        <v/>
      </c>
      <c r="S1729" s="1" t="str">
        <f>IF(LENB($P1729),IF(COUNTIF($B$34,"*[*"),REPLACE($B$34,FIND("[",$B$34),2,"["&amp;$R1729&amp;"]"),$B$34),"")</f>
        <v/>
      </c>
      <c r="T1729" s="1" t="str">
        <f>IF(LENB($P1729),$S1729&amp;"."&amp;T$2&amp;CHAR(9)&amp;$B$8&amp;" "&amp;H1729&amp;$B$9&amp;CHAR(9)&amp;$B$7&amp;T$3,"")</f>
        <v/>
      </c>
      <c r="U1729" s="1" t="str">
        <f>IF(LENB($P1729),$S1729&amp;"."&amp;U$2&amp;CHAR(9)&amp;$B$8&amp;" "&amp;I1729&amp;$B$9&amp;CHAR(9)&amp;$B$7&amp;U$3,"")</f>
        <v/>
      </c>
      <c r="V1729" s="1" t="str">
        <f>IF(LENB($P1729),$S1729&amp;"."&amp;V$2&amp;CHAR(9)&amp;$B$8&amp;" "&amp;J1729&amp;$B$9&amp;CHAR(9)&amp;$B$7&amp;V$3,"")</f>
        <v/>
      </c>
      <c r="Z1729" s="1" t="str">
        <f>IF(LENB(O1729),IF(1&lt;O1729,CHAR(10),"")&amp;"'"&amp;IF(G1729=0,"名称未設定",G1729)&amp;CHAR(10)&amp;T1729&amp;CHAR(10)&amp;U1729&amp;CHAR(10)&amp;V1729,"")</f>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IF(AND(LENB(H1730),0&lt;H1730,LENB(I1730),0&lt;I1730),"●","")</f>
        <v/>
      </c>
      <c r="O1730" s="1" t="str">
        <f>IF(LENB(N1730),COUNTIF(N$4:N1730,"●"),"")</f>
        <v/>
      </c>
      <c r="P1730" s="1" t="str">
        <f t="shared" si="28"/>
        <v/>
      </c>
      <c r="Q1730" s="1" t="str">
        <f>IF(LEN(G1730),1,"")</f>
        <v/>
      </c>
      <c r="R1730" s="1" t="str">
        <f>IF(LEN(Q1730),SUM($Q$4:Q1730)-1,"")</f>
        <v/>
      </c>
      <c r="S1730" s="1" t="str">
        <f>IF(LENB($P1730),IF(COUNTIF($B$34,"*[*"),REPLACE($B$34,FIND("[",$B$34),2,"["&amp;$R1730&amp;"]"),$B$34),"")</f>
        <v/>
      </c>
      <c r="T1730" s="1" t="str">
        <f>IF(LENB($P1730),$S1730&amp;"."&amp;T$2&amp;CHAR(9)&amp;$B$8&amp;" "&amp;H1730&amp;$B$9&amp;CHAR(9)&amp;$B$7&amp;T$3,"")</f>
        <v/>
      </c>
      <c r="U1730" s="1" t="str">
        <f>IF(LENB($P1730),$S1730&amp;"."&amp;U$2&amp;CHAR(9)&amp;$B$8&amp;" "&amp;I1730&amp;$B$9&amp;CHAR(9)&amp;$B$7&amp;U$3,"")</f>
        <v/>
      </c>
      <c r="V1730" s="1" t="str">
        <f>IF(LENB($P1730),$S1730&amp;"."&amp;V$2&amp;CHAR(9)&amp;$B$8&amp;" "&amp;J1730&amp;$B$9&amp;CHAR(9)&amp;$B$7&amp;V$3,"")</f>
        <v/>
      </c>
      <c r="Z1730" s="1" t="str">
        <f>IF(LENB(O1730),IF(1&lt;O1730,CHAR(10),"")&amp;"'"&amp;IF(G1730=0,"名称未設定",G1730)&amp;CHAR(10)&amp;T1730&amp;CHAR(10)&amp;U1730&amp;CHAR(10)&amp;V1730,"")</f>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IF(AND(LENB(H1731),0&lt;H1731,LENB(I1731),0&lt;I1731),"●","")</f>
        <v/>
      </c>
      <c r="O1731" s="1" t="str">
        <f>IF(LENB(N1731),COUNTIF(N$4:N1731,"●"),"")</f>
        <v/>
      </c>
      <c r="P1731" s="1" t="str">
        <f t="shared" si="28"/>
        <v/>
      </c>
      <c r="Q1731" s="1" t="str">
        <f>IF(LEN(G1731),1,"")</f>
        <v/>
      </c>
      <c r="R1731" s="1" t="str">
        <f>IF(LEN(Q1731),SUM($Q$4:Q1731)-1,"")</f>
        <v/>
      </c>
      <c r="S1731" s="1" t="str">
        <f>IF(LENB($P1731),IF(COUNTIF($B$34,"*[*"),REPLACE($B$34,FIND("[",$B$34),2,"["&amp;$R1731&amp;"]"),$B$34),"")</f>
        <v/>
      </c>
      <c r="T1731" s="1" t="str">
        <f>IF(LENB($P1731),$S1731&amp;"."&amp;T$2&amp;CHAR(9)&amp;$B$8&amp;" "&amp;H1731&amp;$B$9&amp;CHAR(9)&amp;$B$7&amp;T$3,"")</f>
        <v/>
      </c>
      <c r="U1731" s="1" t="str">
        <f>IF(LENB($P1731),$S1731&amp;"."&amp;U$2&amp;CHAR(9)&amp;$B$8&amp;" "&amp;I1731&amp;$B$9&amp;CHAR(9)&amp;$B$7&amp;U$3,"")</f>
        <v/>
      </c>
      <c r="V1731" s="1" t="str">
        <f>IF(LENB($P1731),$S1731&amp;"."&amp;V$2&amp;CHAR(9)&amp;$B$8&amp;" "&amp;J1731&amp;$B$9&amp;CHAR(9)&amp;$B$7&amp;V$3,"")</f>
        <v/>
      </c>
      <c r="Z1731" s="1" t="str">
        <f>IF(LENB(O1731),IF(1&lt;O1731,CHAR(10),"")&amp;"'"&amp;IF(G1731=0,"名称未設定",G1731)&amp;CHAR(10)&amp;T1731&amp;CHAR(10)&amp;U1731&amp;CHAR(10)&amp;V1731,"")</f>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IF(AND(LENB(H1732),0&lt;H1732,LENB(I1732),0&lt;I1732),"●","")</f>
        <v/>
      </c>
      <c r="O1732" s="1" t="str">
        <f>IF(LENB(N1732),COUNTIF(N$4:N1732,"●"),"")</f>
        <v/>
      </c>
      <c r="P1732" s="1" t="str">
        <f t="shared" si="28"/>
        <v/>
      </c>
      <c r="Q1732" s="1" t="str">
        <f>IF(LEN(G1732),1,"")</f>
        <v/>
      </c>
      <c r="R1732" s="1" t="str">
        <f>IF(LEN(Q1732),SUM($Q$4:Q1732)-1,"")</f>
        <v/>
      </c>
      <c r="S1732" s="1" t="str">
        <f>IF(LENB($P1732),IF(COUNTIF($B$34,"*[*"),REPLACE($B$34,FIND("[",$B$34),2,"["&amp;$R1732&amp;"]"),$B$34),"")</f>
        <v/>
      </c>
      <c r="T1732" s="1" t="str">
        <f>IF(LENB($P1732),$S1732&amp;"."&amp;T$2&amp;CHAR(9)&amp;$B$8&amp;" "&amp;H1732&amp;$B$9&amp;CHAR(9)&amp;$B$7&amp;T$3,"")</f>
        <v/>
      </c>
      <c r="U1732" s="1" t="str">
        <f>IF(LENB($P1732),$S1732&amp;"."&amp;U$2&amp;CHAR(9)&amp;$B$8&amp;" "&amp;I1732&amp;$B$9&amp;CHAR(9)&amp;$B$7&amp;U$3,"")</f>
        <v/>
      </c>
      <c r="V1732" s="1" t="str">
        <f>IF(LENB($P1732),$S1732&amp;"."&amp;V$2&amp;CHAR(9)&amp;$B$8&amp;" "&amp;J1732&amp;$B$9&amp;CHAR(9)&amp;$B$7&amp;V$3,"")</f>
        <v/>
      </c>
      <c r="Z1732" s="1" t="str">
        <f>IF(LENB(O1732),IF(1&lt;O1732,CHAR(10),"")&amp;"'"&amp;IF(G1732=0,"名称未設定",G1732)&amp;CHAR(10)&amp;T1732&amp;CHAR(10)&amp;U1732&amp;CHAR(10)&amp;V1732,"")</f>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IF(AND(LENB(H1733),0&lt;H1733,LENB(I1733),0&lt;I1733),"●","")</f>
        <v/>
      </c>
      <c r="O1733" s="1" t="str">
        <f>IF(LENB(N1733),COUNTIF(N$4:N1733,"●"),"")</f>
        <v/>
      </c>
      <c r="P1733" s="1" t="str">
        <f t="shared" ref="P1733:P1796" si="29">IF(AND(LENB(O1733),LENB($B$4),LENB($B$5)),$B$4+$B$5*(O1733),"")</f>
        <v/>
      </c>
      <c r="Q1733" s="1" t="str">
        <f>IF(LEN(G1733),1,"")</f>
        <v/>
      </c>
      <c r="R1733" s="1" t="str">
        <f>IF(LEN(Q1733),SUM($Q$4:Q1733)-1,"")</f>
        <v/>
      </c>
      <c r="S1733" s="1" t="str">
        <f>IF(LENB($P1733),IF(COUNTIF($B$34,"*[*"),REPLACE($B$34,FIND("[",$B$34),2,"["&amp;$R1733&amp;"]"),$B$34),"")</f>
        <v/>
      </c>
      <c r="T1733" s="1" t="str">
        <f>IF(LENB($P1733),$S1733&amp;"."&amp;T$2&amp;CHAR(9)&amp;$B$8&amp;" "&amp;H1733&amp;$B$9&amp;CHAR(9)&amp;$B$7&amp;T$3,"")</f>
        <v/>
      </c>
      <c r="U1733" s="1" t="str">
        <f>IF(LENB($P1733),$S1733&amp;"."&amp;U$2&amp;CHAR(9)&amp;$B$8&amp;" "&amp;I1733&amp;$B$9&amp;CHAR(9)&amp;$B$7&amp;U$3,"")</f>
        <v/>
      </c>
      <c r="V1733" s="1" t="str">
        <f>IF(LENB($P1733),$S1733&amp;"."&amp;V$2&amp;CHAR(9)&amp;$B$8&amp;" "&amp;J1733&amp;$B$9&amp;CHAR(9)&amp;$B$7&amp;V$3,"")</f>
        <v/>
      </c>
      <c r="Z1733" s="1" t="str">
        <f>IF(LENB(O1733),IF(1&lt;O1733,CHAR(10),"")&amp;"'"&amp;IF(G1733=0,"名称未設定",G1733)&amp;CHAR(10)&amp;T1733&amp;CHAR(10)&amp;U1733&amp;CHAR(10)&amp;V1733,"")</f>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IF(AND(LENB(H1734),0&lt;H1734,LENB(I1734),0&lt;I1734),"●","")</f>
        <v/>
      </c>
      <c r="O1734" s="1" t="str">
        <f>IF(LENB(N1734),COUNTIF(N$4:N1734,"●"),"")</f>
        <v/>
      </c>
      <c r="P1734" s="1" t="str">
        <f t="shared" si="29"/>
        <v/>
      </c>
      <c r="Q1734" s="1" t="str">
        <f>IF(LEN(G1734),1,"")</f>
        <v/>
      </c>
      <c r="R1734" s="1" t="str">
        <f>IF(LEN(Q1734),SUM($Q$4:Q1734)-1,"")</f>
        <v/>
      </c>
      <c r="S1734" s="1" t="str">
        <f>IF(LENB($P1734),IF(COUNTIF($B$34,"*[*"),REPLACE($B$34,FIND("[",$B$34),2,"["&amp;$R1734&amp;"]"),$B$34),"")</f>
        <v/>
      </c>
      <c r="T1734" s="1" t="str">
        <f>IF(LENB($P1734),$S1734&amp;"."&amp;T$2&amp;CHAR(9)&amp;$B$8&amp;" "&amp;H1734&amp;$B$9&amp;CHAR(9)&amp;$B$7&amp;T$3,"")</f>
        <v/>
      </c>
      <c r="U1734" s="1" t="str">
        <f>IF(LENB($P1734),$S1734&amp;"."&amp;U$2&amp;CHAR(9)&amp;$B$8&amp;" "&amp;I1734&amp;$B$9&amp;CHAR(9)&amp;$B$7&amp;U$3,"")</f>
        <v/>
      </c>
      <c r="V1734" s="1" t="str">
        <f>IF(LENB($P1734),$S1734&amp;"."&amp;V$2&amp;CHAR(9)&amp;$B$8&amp;" "&amp;J1734&amp;$B$9&amp;CHAR(9)&amp;$B$7&amp;V$3,"")</f>
        <v/>
      </c>
      <c r="Z1734" s="1" t="str">
        <f>IF(LENB(O1734),IF(1&lt;O1734,CHAR(10),"")&amp;"'"&amp;IF(G1734=0,"名称未設定",G1734)&amp;CHAR(10)&amp;T1734&amp;CHAR(10)&amp;U1734&amp;CHAR(10)&amp;V1734,"")</f>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IF(AND(LENB(H1735),0&lt;H1735,LENB(I1735),0&lt;I1735),"●","")</f>
        <v/>
      </c>
      <c r="O1735" s="1" t="str">
        <f>IF(LENB(N1735),COUNTIF(N$4:N1735,"●"),"")</f>
        <v/>
      </c>
      <c r="P1735" s="1" t="str">
        <f t="shared" si="29"/>
        <v/>
      </c>
      <c r="Q1735" s="1" t="str">
        <f>IF(LEN(G1735),1,"")</f>
        <v/>
      </c>
      <c r="R1735" s="1" t="str">
        <f>IF(LEN(Q1735),SUM($Q$4:Q1735)-1,"")</f>
        <v/>
      </c>
      <c r="S1735" s="1" t="str">
        <f>IF(LENB($P1735),IF(COUNTIF($B$34,"*[*"),REPLACE($B$34,FIND("[",$B$34),2,"["&amp;$R1735&amp;"]"),$B$34),"")</f>
        <v/>
      </c>
      <c r="T1735" s="1" t="str">
        <f>IF(LENB($P1735),$S1735&amp;"."&amp;T$2&amp;CHAR(9)&amp;$B$8&amp;" "&amp;H1735&amp;$B$9&amp;CHAR(9)&amp;$B$7&amp;T$3,"")</f>
        <v/>
      </c>
      <c r="U1735" s="1" t="str">
        <f>IF(LENB($P1735),$S1735&amp;"."&amp;U$2&amp;CHAR(9)&amp;$B$8&amp;" "&amp;I1735&amp;$B$9&amp;CHAR(9)&amp;$B$7&amp;U$3,"")</f>
        <v/>
      </c>
      <c r="V1735" s="1" t="str">
        <f>IF(LENB($P1735),$S1735&amp;"."&amp;V$2&amp;CHAR(9)&amp;$B$8&amp;" "&amp;J1735&amp;$B$9&amp;CHAR(9)&amp;$B$7&amp;V$3,"")</f>
        <v/>
      </c>
      <c r="Z1735" s="1" t="str">
        <f>IF(LENB(O1735),IF(1&lt;O1735,CHAR(10),"")&amp;"'"&amp;IF(G1735=0,"名称未設定",G1735)&amp;CHAR(10)&amp;T1735&amp;CHAR(10)&amp;U1735&amp;CHAR(10)&amp;V1735,"")</f>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IF(AND(LENB(H1736),0&lt;H1736,LENB(I1736),0&lt;I1736),"●","")</f>
        <v/>
      </c>
      <c r="O1736" s="1" t="str">
        <f>IF(LENB(N1736),COUNTIF(N$4:N1736,"●"),"")</f>
        <v/>
      </c>
      <c r="P1736" s="1" t="str">
        <f t="shared" si="29"/>
        <v/>
      </c>
      <c r="Q1736" s="1" t="str">
        <f>IF(LEN(G1736),1,"")</f>
        <v/>
      </c>
      <c r="R1736" s="1" t="str">
        <f>IF(LEN(Q1736),SUM($Q$4:Q1736)-1,"")</f>
        <v/>
      </c>
      <c r="S1736" s="1" t="str">
        <f>IF(LENB($P1736),IF(COUNTIF($B$34,"*[*"),REPLACE($B$34,FIND("[",$B$34),2,"["&amp;$R1736&amp;"]"),$B$34),"")</f>
        <v/>
      </c>
      <c r="T1736" s="1" t="str">
        <f>IF(LENB($P1736),$S1736&amp;"."&amp;T$2&amp;CHAR(9)&amp;$B$8&amp;" "&amp;H1736&amp;$B$9&amp;CHAR(9)&amp;$B$7&amp;T$3,"")</f>
        <v/>
      </c>
      <c r="U1736" s="1" t="str">
        <f>IF(LENB($P1736),$S1736&amp;"."&amp;U$2&amp;CHAR(9)&amp;$B$8&amp;" "&amp;I1736&amp;$B$9&amp;CHAR(9)&amp;$B$7&amp;U$3,"")</f>
        <v/>
      </c>
      <c r="V1736" s="1" t="str">
        <f>IF(LENB($P1736),$S1736&amp;"."&amp;V$2&amp;CHAR(9)&amp;$B$8&amp;" "&amp;J1736&amp;$B$9&amp;CHAR(9)&amp;$B$7&amp;V$3,"")</f>
        <v/>
      </c>
      <c r="Z1736" s="1" t="str">
        <f>IF(LENB(O1736),IF(1&lt;O1736,CHAR(10),"")&amp;"'"&amp;IF(G1736=0,"名称未設定",G1736)&amp;CHAR(10)&amp;T1736&amp;CHAR(10)&amp;U1736&amp;CHAR(10)&amp;V1736,"")</f>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IF(AND(LENB(H1737),0&lt;H1737,LENB(I1737),0&lt;I1737),"●","")</f>
        <v/>
      </c>
      <c r="O1737" s="1" t="str">
        <f>IF(LENB(N1737),COUNTIF(N$4:N1737,"●"),"")</f>
        <v/>
      </c>
      <c r="P1737" s="1" t="str">
        <f t="shared" si="29"/>
        <v/>
      </c>
      <c r="Q1737" s="1" t="str">
        <f>IF(LEN(G1737),1,"")</f>
        <v/>
      </c>
      <c r="R1737" s="1" t="str">
        <f>IF(LEN(Q1737),SUM($Q$4:Q1737)-1,"")</f>
        <v/>
      </c>
      <c r="S1737" s="1" t="str">
        <f>IF(LENB($P1737),IF(COUNTIF($B$34,"*[*"),REPLACE($B$34,FIND("[",$B$34),2,"["&amp;$R1737&amp;"]"),$B$34),"")</f>
        <v/>
      </c>
      <c r="T1737" s="1" t="str">
        <f>IF(LENB($P1737),$S1737&amp;"."&amp;T$2&amp;CHAR(9)&amp;$B$8&amp;" "&amp;H1737&amp;$B$9&amp;CHAR(9)&amp;$B$7&amp;T$3,"")</f>
        <v/>
      </c>
      <c r="U1737" s="1" t="str">
        <f>IF(LENB($P1737),$S1737&amp;"."&amp;U$2&amp;CHAR(9)&amp;$B$8&amp;" "&amp;I1737&amp;$B$9&amp;CHAR(9)&amp;$B$7&amp;U$3,"")</f>
        <v/>
      </c>
      <c r="V1737" s="1" t="str">
        <f>IF(LENB($P1737),$S1737&amp;"."&amp;V$2&amp;CHAR(9)&amp;$B$8&amp;" "&amp;J1737&amp;$B$9&amp;CHAR(9)&amp;$B$7&amp;V$3,"")</f>
        <v/>
      </c>
      <c r="Z1737" s="1" t="str">
        <f>IF(LENB(O1737),IF(1&lt;O1737,CHAR(10),"")&amp;"'"&amp;IF(G1737=0,"名称未設定",G1737)&amp;CHAR(10)&amp;T1737&amp;CHAR(10)&amp;U1737&amp;CHAR(10)&amp;V1737,"")</f>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IF(AND(LENB(H1738),0&lt;H1738,LENB(I1738),0&lt;I1738),"●","")</f>
        <v/>
      </c>
      <c r="O1738" s="1" t="str">
        <f>IF(LENB(N1738),COUNTIF(N$4:N1738,"●"),"")</f>
        <v/>
      </c>
      <c r="P1738" s="1" t="str">
        <f t="shared" si="29"/>
        <v/>
      </c>
      <c r="Q1738" s="1" t="str">
        <f>IF(LEN(G1738),1,"")</f>
        <v/>
      </c>
      <c r="R1738" s="1" t="str">
        <f>IF(LEN(Q1738),SUM($Q$4:Q1738)-1,"")</f>
        <v/>
      </c>
      <c r="S1738" s="1" t="str">
        <f>IF(LENB($P1738),IF(COUNTIF($B$34,"*[*"),REPLACE($B$34,FIND("[",$B$34),2,"["&amp;$R1738&amp;"]"),$B$34),"")</f>
        <v/>
      </c>
      <c r="T1738" s="1" t="str">
        <f>IF(LENB($P1738),$S1738&amp;"."&amp;T$2&amp;CHAR(9)&amp;$B$8&amp;" "&amp;H1738&amp;$B$9&amp;CHAR(9)&amp;$B$7&amp;T$3,"")</f>
        <v/>
      </c>
      <c r="U1738" s="1" t="str">
        <f>IF(LENB($P1738),$S1738&amp;"."&amp;U$2&amp;CHAR(9)&amp;$B$8&amp;" "&amp;I1738&amp;$B$9&amp;CHAR(9)&amp;$B$7&amp;U$3,"")</f>
        <v/>
      </c>
      <c r="V1738" s="1" t="str">
        <f>IF(LENB($P1738),$S1738&amp;"."&amp;V$2&amp;CHAR(9)&amp;$B$8&amp;" "&amp;J1738&amp;$B$9&amp;CHAR(9)&amp;$B$7&amp;V$3,"")</f>
        <v/>
      </c>
      <c r="Z1738" s="1" t="str">
        <f>IF(LENB(O1738),IF(1&lt;O1738,CHAR(10),"")&amp;"'"&amp;IF(G1738=0,"名称未設定",G1738)&amp;CHAR(10)&amp;T1738&amp;CHAR(10)&amp;U1738&amp;CHAR(10)&amp;V1738,"")</f>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IF(AND(LENB(H1739),0&lt;H1739,LENB(I1739),0&lt;I1739),"●","")</f>
        <v/>
      </c>
      <c r="O1739" s="1" t="str">
        <f>IF(LENB(N1739),COUNTIF(N$4:N1739,"●"),"")</f>
        <v/>
      </c>
      <c r="P1739" s="1" t="str">
        <f t="shared" si="29"/>
        <v/>
      </c>
      <c r="Q1739" s="1" t="str">
        <f>IF(LEN(G1739),1,"")</f>
        <v/>
      </c>
      <c r="R1739" s="1" t="str">
        <f>IF(LEN(Q1739),SUM($Q$4:Q1739)-1,"")</f>
        <v/>
      </c>
      <c r="S1739" s="1" t="str">
        <f>IF(LENB($P1739),IF(COUNTIF($B$34,"*[*"),REPLACE($B$34,FIND("[",$B$34),2,"["&amp;$R1739&amp;"]"),$B$34),"")</f>
        <v/>
      </c>
      <c r="T1739" s="1" t="str">
        <f>IF(LENB($P1739),$S1739&amp;"."&amp;T$2&amp;CHAR(9)&amp;$B$8&amp;" "&amp;H1739&amp;$B$9&amp;CHAR(9)&amp;$B$7&amp;T$3,"")</f>
        <v/>
      </c>
      <c r="U1739" s="1" t="str">
        <f>IF(LENB($P1739),$S1739&amp;"."&amp;U$2&amp;CHAR(9)&amp;$B$8&amp;" "&amp;I1739&amp;$B$9&amp;CHAR(9)&amp;$B$7&amp;U$3,"")</f>
        <v/>
      </c>
      <c r="V1739" s="1" t="str">
        <f>IF(LENB($P1739),$S1739&amp;"."&amp;V$2&amp;CHAR(9)&amp;$B$8&amp;" "&amp;J1739&amp;$B$9&amp;CHAR(9)&amp;$B$7&amp;V$3,"")</f>
        <v/>
      </c>
      <c r="Z1739" s="1" t="str">
        <f>IF(LENB(O1739),IF(1&lt;O1739,CHAR(10),"")&amp;"'"&amp;IF(G1739=0,"名称未設定",G1739)&amp;CHAR(10)&amp;T1739&amp;CHAR(10)&amp;U1739&amp;CHAR(10)&amp;V1739,"")</f>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IF(AND(LENB(H1740),0&lt;H1740,LENB(I1740),0&lt;I1740),"●","")</f>
        <v/>
      </c>
      <c r="O1740" s="1" t="str">
        <f>IF(LENB(N1740),COUNTIF(N$4:N1740,"●"),"")</f>
        <v/>
      </c>
      <c r="P1740" s="1" t="str">
        <f t="shared" si="29"/>
        <v/>
      </c>
      <c r="Q1740" s="1" t="str">
        <f>IF(LEN(G1740),1,"")</f>
        <v/>
      </c>
      <c r="R1740" s="1" t="str">
        <f>IF(LEN(Q1740),SUM($Q$4:Q1740)-1,"")</f>
        <v/>
      </c>
      <c r="S1740" s="1" t="str">
        <f>IF(LENB($P1740),IF(COUNTIF($B$34,"*[*"),REPLACE($B$34,FIND("[",$B$34),2,"["&amp;$R1740&amp;"]"),$B$34),"")</f>
        <v/>
      </c>
      <c r="T1740" s="1" t="str">
        <f>IF(LENB($P1740),$S1740&amp;"."&amp;T$2&amp;CHAR(9)&amp;$B$8&amp;" "&amp;H1740&amp;$B$9&amp;CHAR(9)&amp;$B$7&amp;T$3,"")</f>
        <v/>
      </c>
      <c r="U1740" s="1" t="str">
        <f>IF(LENB($P1740),$S1740&amp;"."&amp;U$2&amp;CHAR(9)&amp;$B$8&amp;" "&amp;I1740&amp;$B$9&amp;CHAR(9)&amp;$B$7&amp;U$3,"")</f>
        <v/>
      </c>
      <c r="V1740" s="1" t="str">
        <f>IF(LENB($P1740),$S1740&amp;"."&amp;V$2&amp;CHAR(9)&amp;$B$8&amp;" "&amp;J1740&amp;$B$9&amp;CHAR(9)&amp;$B$7&amp;V$3,"")</f>
        <v/>
      </c>
      <c r="Z1740" s="1" t="str">
        <f>IF(LENB(O1740),IF(1&lt;O1740,CHAR(10),"")&amp;"'"&amp;IF(G1740=0,"名称未設定",G1740)&amp;CHAR(10)&amp;T1740&amp;CHAR(10)&amp;U1740&amp;CHAR(10)&amp;V1740,"")</f>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IF(AND(LENB(H1741),0&lt;H1741,LENB(I1741),0&lt;I1741),"●","")</f>
        <v/>
      </c>
      <c r="O1741" s="1" t="str">
        <f>IF(LENB(N1741),COUNTIF(N$4:N1741,"●"),"")</f>
        <v/>
      </c>
      <c r="P1741" s="1" t="str">
        <f t="shared" si="29"/>
        <v/>
      </c>
      <c r="Q1741" s="1" t="str">
        <f>IF(LEN(G1741),1,"")</f>
        <v/>
      </c>
      <c r="R1741" s="1" t="str">
        <f>IF(LEN(Q1741),SUM($Q$4:Q1741)-1,"")</f>
        <v/>
      </c>
      <c r="S1741" s="1" t="str">
        <f>IF(LENB($P1741),IF(COUNTIF($B$34,"*[*"),REPLACE($B$34,FIND("[",$B$34),2,"["&amp;$R1741&amp;"]"),$B$34),"")</f>
        <v/>
      </c>
      <c r="T1741" s="1" t="str">
        <f>IF(LENB($P1741),$S1741&amp;"."&amp;T$2&amp;CHAR(9)&amp;$B$8&amp;" "&amp;H1741&amp;$B$9&amp;CHAR(9)&amp;$B$7&amp;T$3,"")</f>
        <v/>
      </c>
      <c r="U1741" s="1" t="str">
        <f>IF(LENB($P1741),$S1741&amp;"."&amp;U$2&amp;CHAR(9)&amp;$B$8&amp;" "&amp;I1741&amp;$B$9&amp;CHAR(9)&amp;$B$7&amp;U$3,"")</f>
        <v/>
      </c>
      <c r="V1741" s="1" t="str">
        <f>IF(LENB($P1741),$S1741&amp;"."&amp;V$2&amp;CHAR(9)&amp;$B$8&amp;" "&amp;J1741&amp;$B$9&amp;CHAR(9)&amp;$B$7&amp;V$3,"")</f>
        <v/>
      </c>
      <c r="Z1741" s="1" t="str">
        <f>IF(LENB(O1741),IF(1&lt;O1741,CHAR(10),"")&amp;"'"&amp;IF(G1741=0,"名称未設定",G1741)&amp;CHAR(10)&amp;T1741&amp;CHAR(10)&amp;U1741&amp;CHAR(10)&amp;V1741,"")</f>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IF(AND(LENB(H1742),0&lt;H1742,LENB(I1742),0&lt;I1742),"●","")</f>
        <v/>
      </c>
      <c r="O1742" s="1" t="str">
        <f>IF(LENB(N1742),COUNTIF(N$4:N1742,"●"),"")</f>
        <v/>
      </c>
      <c r="P1742" s="1" t="str">
        <f t="shared" si="29"/>
        <v/>
      </c>
      <c r="Q1742" s="1" t="str">
        <f>IF(LEN(G1742),1,"")</f>
        <v/>
      </c>
      <c r="R1742" s="1" t="str">
        <f>IF(LEN(Q1742),SUM($Q$4:Q1742)-1,"")</f>
        <v/>
      </c>
      <c r="S1742" s="1" t="str">
        <f>IF(LENB($P1742),IF(COUNTIF($B$34,"*[*"),REPLACE($B$34,FIND("[",$B$34),2,"["&amp;$R1742&amp;"]"),$B$34),"")</f>
        <v/>
      </c>
      <c r="T1742" s="1" t="str">
        <f>IF(LENB($P1742),$S1742&amp;"."&amp;T$2&amp;CHAR(9)&amp;$B$8&amp;" "&amp;H1742&amp;$B$9&amp;CHAR(9)&amp;$B$7&amp;T$3,"")</f>
        <v/>
      </c>
      <c r="U1742" s="1" t="str">
        <f>IF(LENB($P1742),$S1742&amp;"."&amp;U$2&amp;CHAR(9)&amp;$B$8&amp;" "&amp;I1742&amp;$B$9&amp;CHAR(9)&amp;$B$7&amp;U$3,"")</f>
        <v/>
      </c>
      <c r="V1742" s="1" t="str">
        <f>IF(LENB($P1742),$S1742&amp;"."&amp;V$2&amp;CHAR(9)&amp;$B$8&amp;" "&amp;J1742&amp;$B$9&amp;CHAR(9)&amp;$B$7&amp;V$3,"")</f>
        <v/>
      </c>
      <c r="Z1742" s="1" t="str">
        <f>IF(LENB(O1742),IF(1&lt;O1742,CHAR(10),"")&amp;"'"&amp;IF(G1742=0,"名称未設定",G1742)&amp;CHAR(10)&amp;T1742&amp;CHAR(10)&amp;U1742&amp;CHAR(10)&amp;V1742,"")</f>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IF(AND(LENB(H1743),0&lt;H1743,LENB(I1743),0&lt;I1743),"●","")</f>
        <v/>
      </c>
      <c r="O1743" s="1" t="str">
        <f>IF(LENB(N1743),COUNTIF(N$4:N1743,"●"),"")</f>
        <v/>
      </c>
      <c r="P1743" s="1" t="str">
        <f t="shared" si="29"/>
        <v/>
      </c>
      <c r="Q1743" s="1" t="str">
        <f>IF(LEN(G1743),1,"")</f>
        <v/>
      </c>
      <c r="R1743" s="1" t="str">
        <f>IF(LEN(Q1743),SUM($Q$4:Q1743)-1,"")</f>
        <v/>
      </c>
      <c r="S1743" s="1" t="str">
        <f>IF(LENB($P1743),IF(COUNTIF($B$34,"*[*"),REPLACE($B$34,FIND("[",$B$34),2,"["&amp;$R1743&amp;"]"),$B$34),"")</f>
        <v/>
      </c>
      <c r="T1743" s="1" t="str">
        <f>IF(LENB($P1743),$S1743&amp;"."&amp;T$2&amp;CHAR(9)&amp;$B$8&amp;" "&amp;H1743&amp;$B$9&amp;CHAR(9)&amp;$B$7&amp;T$3,"")</f>
        <v/>
      </c>
      <c r="U1743" s="1" t="str">
        <f>IF(LENB($P1743),$S1743&amp;"."&amp;U$2&amp;CHAR(9)&amp;$B$8&amp;" "&amp;I1743&amp;$B$9&amp;CHAR(9)&amp;$B$7&amp;U$3,"")</f>
        <v/>
      </c>
      <c r="V1743" s="1" t="str">
        <f>IF(LENB($P1743),$S1743&amp;"."&amp;V$2&amp;CHAR(9)&amp;$B$8&amp;" "&amp;J1743&amp;$B$9&amp;CHAR(9)&amp;$B$7&amp;V$3,"")</f>
        <v/>
      </c>
      <c r="Z1743" s="1" t="str">
        <f>IF(LENB(O1743),IF(1&lt;O1743,CHAR(10),"")&amp;"'"&amp;IF(G1743=0,"名称未設定",G1743)&amp;CHAR(10)&amp;T1743&amp;CHAR(10)&amp;U1743&amp;CHAR(10)&amp;V1743,"")</f>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IF(AND(LENB(H1744),0&lt;H1744,LENB(I1744),0&lt;I1744),"●","")</f>
        <v/>
      </c>
      <c r="O1744" s="1" t="str">
        <f>IF(LENB(N1744),COUNTIF(N$4:N1744,"●"),"")</f>
        <v/>
      </c>
      <c r="P1744" s="1" t="str">
        <f t="shared" si="29"/>
        <v/>
      </c>
      <c r="Q1744" s="1" t="str">
        <f>IF(LEN(G1744),1,"")</f>
        <v/>
      </c>
      <c r="R1744" s="1" t="str">
        <f>IF(LEN(Q1744),SUM($Q$4:Q1744)-1,"")</f>
        <v/>
      </c>
      <c r="S1744" s="1" t="str">
        <f>IF(LENB($P1744),IF(COUNTIF($B$34,"*[*"),REPLACE($B$34,FIND("[",$B$34),2,"["&amp;$R1744&amp;"]"),$B$34),"")</f>
        <v/>
      </c>
      <c r="T1744" s="1" t="str">
        <f>IF(LENB($P1744),$S1744&amp;"."&amp;T$2&amp;CHAR(9)&amp;$B$8&amp;" "&amp;H1744&amp;$B$9&amp;CHAR(9)&amp;$B$7&amp;T$3,"")</f>
        <v/>
      </c>
      <c r="U1744" s="1" t="str">
        <f>IF(LENB($P1744),$S1744&amp;"."&amp;U$2&amp;CHAR(9)&amp;$B$8&amp;" "&amp;I1744&amp;$B$9&amp;CHAR(9)&amp;$B$7&amp;U$3,"")</f>
        <v/>
      </c>
      <c r="V1744" s="1" t="str">
        <f>IF(LENB($P1744),$S1744&amp;"."&amp;V$2&amp;CHAR(9)&amp;$B$8&amp;" "&amp;J1744&amp;$B$9&amp;CHAR(9)&amp;$B$7&amp;V$3,"")</f>
        <v/>
      </c>
      <c r="Z1744" s="1" t="str">
        <f>IF(LENB(O1744),IF(1&lt;O1744,CHAR(10),"")&amp;"'"&amp;IF(G1744=0,"名称未設定",G1744)&amp;CHAR(10)&amp;T1744&amp;CHAR(10)&amp;U1744&amp;CHAR(10)&amp;V1744,"")</f>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IF(AND(LENB(H1745),0&lt;H1745,LENB(I1745),0&lt;I1745),"●","")</f>
        <v/>
      </c>
      <c r="O1745" s="1" t="str">
        <f>IF(LENB(N1745),COUNTIF(N$4:N1745,"●"),"")</f>
        <v/>
      </c>
      <c r="P1745" s="1" t="str">
        <f t="shared" si="29"/>
        <v/>
      </c>
      <c r="Q1745" s="1" t="str">
        <f>IF(LEN(G1745),1,"")</f>
        <v/>
      </c>
      <c r="R1745" s="1" t="str">
        <f>IF(LEN(Q1745),SUM($Q$4:Q1745)-1,"")</f>
        <v/>
      </c>
      <c r="S1745" s="1" t="str">
        <f>IF(LENB($P1745),IF(COUNTIF($B$34,"*[*"),REPLACE($B$34,FIND("[",$B$34),2,"["&amp;$R1745&amp;"]"),$B$34),"")</f>
        <v/>
      </c>
      <c r="T1745" s="1" t="str">
        <f>IF(LENB($P1745),$S1745&amp;"."&amp;T$2&amp;CHAR(9)&amp;$B$8&amp;" "&amp;H1745&amp;$B$9&amp;CHAR(9)&amp;$B$7&amp;T$3,"")</f>
        <v/>
      </c>
      <c r="U1745" s="1" t="str">
        <f>IF(LENB($P1745),$S1745&amp;"."&amp;U$2&amp;CHAR(9)&amp;$B$8&amp;" "&amp;I1745&amp;$B$9&amp;CHAR(9)&amp;$B$7&amp;U$3,"")</f>
        <v/>
      </c>
      <c r="V1745" s="1" t="str">
        <f>IF(LENB($P1745),$S1745&amp;"."&amp;V$2&amp;CHAR(9)&amp;$B$8&amp;" "&amp;J1745&amp;$B$9&amp;CHAR(9)&amp;$B$7&amp;V$3,"")</f>
        <v/>
      </c>
      <c r="Z1745" s="1" t="str">
        <f>IF(LENB(O1745),IF(1&lt;O1745,CHAR(10),"")&amp;"'"&amp;IF(G1745=0,"名称未設定",G1745)&amp;CHAR(10)&amp;T1745&amp;CHAR(10)&amp;U1745&amp;CHAR(10)&amp;V1745,"")</f>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IF(AND(LENB(H1746),0&lt;H1746,LENB(I1746),0&lt;I1746),"●","")</f>
        <v/>
      </c>
      <c r="O1746" s="1" t="str">
        <f>IF(LENB(N1746),COUNTIF(N$4:N1746,"●"),"")</f>
        <v/>
      </c>
      <c r="P1746" s="1" t="str">
        <f t="shared" si="29"/>
        <v/>
      </c>
      <c r="Q1746" s="1" t="str">
        <f>IF(LEN(G1746),1,"")</f>
        <v/>
      </c>
      <c r="R1746" s="1" t="str">
        <f>IF(LEN(Q1746),SUM($Q$4:Q1746)-1,"")</f>
        <v/>
      </c>
      <c r="S1746" s="1" t="str">
        <f>IF(LENB($P1746),IF(COUNTIF($B$34,"*[*"),REPLACE($B$34,FIND("[",$B$34),2,"["&amp;$R1746&amp;"]"),$B$34),"")</f>
        <v/>
      </c>
      <c r="T1746" s="1" t="str">
        <f>IF(LENB($P1746),$S1746&amp;"."&amp;T$2&amp;CHAR(9)&amp;$B$8&amp;" "&amp;H1746&amp;$B$9&amp;CHAR(9)&amp;$B$7&amp;T$3,"")</f>
        <v/>
      </c>
      <c r="U1746" s="1" t="str">
        <f>IF(LENB($P1746),$S1746&amp;"."&amp;U$2&amp;CHAR(9)&amp;$B$8&amp;" "&amp;I1746&amp;$B$9&amp;CHAR(9)&amp;$B$7&amp;U$3,"")</f>
        <v/>
      </c>
      <c r="V1746" s="1" t="str">
        <f>IF(LENB($P1746),$S1746&amp;"."&amp;V$2&amp;CHAR(9)&amp;$B$8&amp;" "&amp;J1746&amp;$B$9&amp;CHAR(9)&amp;$B$7&amp;V$3,"")</f>
        <v/>
      </c>
      <c r="Z1746" s="1" t="str">
        <f>IF(LENB(O1746),IF(1&lt;O1746,CHAR(10),"")&amp;"'"&amp;IF(G1746=0,"名称未設定",G1746)&amp;CHAR(10)&amp;T1746&amp;CHAR(10)&amp;U1746&amp;CHAR(10)&amp;V1746,"")</f>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IF(AND(LENB(H1747),0&lt;H1747,LENB(I1747),0&lt;I1747),"●","")</f>
        <v/>
      </c>
      <c r="O1747" s="1" t="str">
        <f>IF(LENB(N1747),COUNTIF(N$4:N1747,"●"),"")</f>
        <v/>
      </c>
      <c r="P1747" s="1" t="str">
        <f t="shared" si="29"/>
        <v/>
      </c>
      <c r="Q1747" s="1" t="str">
        <f>IF(LEN(G1747),1,"")</f>
        <v/>
      </c>
      <c r="R1747" s="1" t="str">
        <f>IF(LEN(Q1747),SUM($Q$4:Q1747)-1,"")</f>
        <v/>
      </c>
      <c r="S1747" s="1" t="str">
        <f>IF(LENB($P1747),IF(COUNTIF($B$34,"*[*"),REPLACE($B$34,FIND("[",$B$34),2,"["&amp;$R1747&amp;"]"),$B$34),"")</f>
        <v/>
      </c>
      <c r="T1747" s="1" t="str">
        <f>IF(LENB($P1747),$S1747&amp;"."&amp;T$2&amp;CHAR(9)&amp;$B$8&amp;" "&amp;H1747&amp;$B$9&amp;CHAR(9)&amp;$B$7&amp;T$3,"")</f>
        <v/>
      </c>
      <c r="U1747" s="1" t="str">
        <f>IF(LENB($P1747),$S1747&amp;"."&amp;U$2&amp;CHAR(9)&amp;$B$8&amp;" "&amp;I1747&amp;$B$9&amp;CHAR(9)&amp;$B$7&amp;U$3,"")</f>
        <v/>
      </c>
      <c r="V1747" s="1" t="str">
        <f>IF(LENB($P1747),$S1747&amp;"."&amp;V$2&amp;CHAR(9)&amp;$B$8&amp;" "&amp;J1747&amp;$B$9&amp;CHAR(9)&amp;$B$7&amp;V$3,"")</f>
        <v/>
      </c>
      <c r="Z1747" s="1" t="str">
        <f>IF(LENB(O1747),IF(1&lt;O1747,CHAR(10),"")&amp;"'"&amp;IF(G1747=0,"名称未設定",G1747)&amp;CHAR(10)&amp;T1747&amp;CHAR(10)&amp;U1747&amp;CHAR(10)&amp;V1747,"")</f>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IF(AND(LENB(H1748),0&lt;H1748,LENB(I1748),0&lt;I1748),"●","")</f>
        <v/>
      </c>
      <c r="O1748" s="1" t="str">
        <f>IF(LENB(N1748),COUNTIF(N$4:N1748,"●"),"")</f>
        <v/>
      </c>
      <c r="P1748" s="1" t="str">
        <f t="shared" si="29"/>
        <v/>
      </c>
      <c r="Q1748" s="1" t="str">
        <f>IF(LEN(G1748),1,"")</f>
        <v/>
      </c>
      <c r="R1748" s="1" t="str">
        <f>IF(LEN(Q1748),SUM($Q$4:Q1748)-1,"")</f>
        <v/>
      </c>
      <c r="S1748" s="1" t="str">
        <f>IF(LENB($P1748),IF(COUNTIF($B$34,"*[*"),REPLACE($B$34,FIND("[",$B$34),2,"["&amp;$R1748&amp;"]"),$B$34),"")</f>
        <v/>
      </c>
      <c r="T1748" s="1" t="str">
        <f>IF(LENB($P1748),$S1748&amp;"."&amp;T$2&amp;CHAR(9)&amp;$B$8&amp;" "&amp;H1748&amp;$B$9&amp;CHAR(9)&amp;$B$7&amp;T$3,"")</f>
        <v/>
      </c>
      <c r="U1748" s="1" t="str">
        <f>IF(LENB($P1748),$S1748&amp;"."&amp;U$2&amp;CHAR(9)&amp;$B$8&amp;" "&amp;I1748&amp;$B$9&amp;CHAR(9)&amp;$B$7&amp;U$3,"")</f>
        <v/>
      </c>
      <c r="V1748" s="1" t="str">
        <f>IF(LENB($P1748),$S1748&amp;"."&amp;V$2&amp;CHAR(9)&amp;$B$8&amp;" "&amp;J1748&amp;$B$9&amp;CHAR(9)&amp;$B$7&amp;V$3,"")</f>
        <v/>
      </c>
      <c r="Z1748" s="1" t="str">
        <f>IF(LENB(O1748),IF(1&lt;O1748,CHAR(10),"")&amp;"'"&amp;IF(G1748=0,"名称未設定",G1748)&amp;CHAR(10)&amp;T1748&amp;CHAR(10)&amp;U1748&amp;CHAR(10)&amp;V1748,"")</f>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IF(AND(LENB(H1749),0&lt;H1749,LENB(I1749),0&lt;I1749),"●","")</f>
        <v/>
      </c>
      <c r="O1749" s="1" t="str">
        <f>IF(LENB(N1749),COUNTIF(N$4:N1749,"●"),"")</f>
        <v/>
      </c>
      <c r="P1749" s="1" t="str">
        <f t="shared" si="29"/>
        <v/>
      </c>
      <c r="Q1749" s="1" t="str">
        <f>IF(LEN(G1749),1,"")</f>
        <v/>
      </c>
      <c r="R1749" s="1" t="str">
        <f>IF(LEN(Q1749),SUM($Q$4:Q1749)-1,"")</f>
        <v/>
      </c>
      <c r="S1749" s="1" t="str">
        <f>IF(LENB($P1749),IF(COUNTIF($B$34,"*[*"),REPLACE($B$34,FIND("[",$B$34),2,"["&amp;$R1749&amp;"]"),$B$34),"")</f>
        <v/>
      </c>
      <c r="T1749" s="1" t="str">
        <f>IF(LENB($P1749),$S1749&amp;"."&amp;T$2&amp;CHAR(9)&amp;$B$8&amp;" "&amp;H1749&amp;$B$9&amp;CHAR(9)&amp;$B$7&amp;T$3,"")</f>
        <v/>
      </c>
      <c r="U1749" s="1" t="str">
        <f>IF(LENB($P1749),$S1749&amp;"."&amp;U$2&amp;CHAR(9)&amp;$B$8&amp;" "&amp;I1749&amp;$B$9&amp;CHAR(9)&amp;$B$7&amp;U$3,"")</f>
        <v/>
      </c>
      <c r="V1749" s="1" t="str">
        <f>IF(LENB($P1749),$S1749&amp;"."&amp;V$2&amp;CHAR(9)&amp;$B$8&amp;" "&amp;J1749&amp;$B$9&amp;CHAR(9)&amp;$B$7&amp;V$3,"")</f>
        <v/>
      </c>
      <c r="Z1749" s="1" t="str">
        <f>IF(LENB(O1749),IF(1&lt;O1749,CHAR(10),"")&amp;"'"&amp;IF(G1749=0,"名称未設定",G1749)&amp;CHAR(10)&amp;T1749&amp;CHAR(10)&amp;U1749&amp;CHAR(10)&amp;V1749,"")</f>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IF(AND(LENB(H1750),0&lt;H1750,LENB(I1750),0&lt;I1750),"●","")</f>
        <v/>
      </c>
      <c r="O1750" s="1" t="str">
        <f>IF(LENB(N1750),COUNTIF(N$4:N1750,"●"),"")</f>
        <v/>
      </c>
      <c r="P1750" s="1" t="str">
        <f t="shared" si="29"/>
        <v/>
      </c>
      <c r="Q1750" s="1" t="str">
        <f>IF(LEN(G1750),1,"")</f>
        <v/>
      </c>
      <c r="R1750" s="1" t="str">
        <f>IF(LEN(Q1750),SUM($Q$4:Q1750)-1,"")</f>
        <v/>
      </c>
      <c r="S1750" s="1" t="str">
        <f>IF(LENB($P1750),IF(COUNTIF($B$34,"*[*"),REPLACE($B$34,FIND("[",$B$34),2,"["&amp;$R1750&amp;"]"),$B$34),"")</f>
        <v/>
      </c>
      <c r="T1750" s="1" t="str">
        <f>IF(LENB($P1750),$S1750&amp;"."&amp;T$2&amp;CHAR(9)&amp;$B$8&amp;" "&amp;H1750&amp;$B$9&amp;CHAR(9)&amp;$B$7&amp;T$3,"")</f>
        <v/>
      </c>
      <c r="U1750" s="1" t="str">
        <f>IF(LENB($P1750),$S1750&amp;"."&amp;U$2&amp;CHAR(9)&amp;$B$8&amp;" "&amp;I1750&amp;$B$9&amp;CHAR(9)&amp;$B$7&amp;U$3,"")</f>
        <v/>
      </c>
      <c r="V1750" s="1" t="str">
        <f>IF(LENB($P1750),$S1750&amp;"."&amp;V$2&amp;CHAR(9)&amp;$B$8&amp;" "&amp;J1750&amp;$B$9&amp;CHAR(9)&amp;$B$7&amp;V$3,"")</f>
        <v/>
      </c>
      <c r="Z1750" s="1" t="str">
        <f>IF(LENB(O1750),IF(1&lt;O1750,CHAR(10),"")&amp;"'"&amp;IF(G1750=0,"名称未設定",G1750)&amp;CHAR(10)&amp;T1750&amp;CHAR(10)&amp;U1750&amp;CHAR(10)&amp;V1750,"")</f>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IF(AND(LENB(H1751),0&lt;H1751,LENB(I1751),0&lt;I1751),"●","")</f>
        <v/>
      </c>
      <c r="O1751" s="1" t="str">
        <f>IF(LENB(N1751),COUNTIF(N$4:N1751,"●"),"")</f>
        <v/>
      </c>
      <c r="P1751" s="1" t="str">
        <f t="shared" si="29"/>
        <v/>
      </c>
      <c r="Q1751" s="1" t="str">
        <f>IF(LEN(G1751),1,"")</f>
        <v/>
      </c>
      <c r="R1751" s="1" t="str">
        <f>IF(LEN(Q1751),SUM($Q$4:Q1751)-1,"")</f>
        <v/>
      </c>
      <c r="S1751" s="1" t="str">
        <f>IF(LENB($P1751),IF(COUNTIF($B$34,"*[*"),REPLACE($B$34,FIND("[",$B$34),2,"["&amp;$R1751&amp;"]"),$B$34),"")</f>
        <v/>
      </c>
      <c r="T1751" s="1" t="str">
        <f>IF(LENB($P1751),$S1751&amp;"."&amp;T$2&amp;CHAR(9)&amp;$B$8&amp;" "&amp;H1751&amp;$B$9&amp;CHAR(9)&amp;$B$7&amp;T$3,"")</f>
        <v/>
      </c>
      <c r="U1751" s="1" t="str">
        <f>IF(LENB($P1751),$S1751&amp;"."&amp;U$2&amp;CHAR(9)&amp;$B$8&amp;" "&amp;I1751&amp;$B$9&amp;CHAR(9)&amp;$B$7&amp;U$3,"")</f>
        <v/>
      </c>
      <c r="V1751" s="1" t="str">
        <f>IF(LENB($P1751),$S1751&amp;"."&amp;V$2&amp;CHAR(9)&amp;$B$8&amp;" "&amp;J1751&amp;$B$9&amp;CHAR(9)&amp;$B$7&amp;V$3,"")</f>
        <v/>
      </c>
      <c r="Z1751" s="1" t="str">
        <f>IF(LENB(O1751),IF(1&lt;O1751,CHAR(10),"")&amp;"'"&amp;IF(G1751=0,"名称未設定",G1751)&amp;CHAR(10)&amp;T1751&amp;CHAR(10)&amp;U1751&amp;CHAR(10)&amp;V1751,"")</f>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IF(AND(LENB(H1752),0&lt;H1752,LENB(I1752),0&lt;I1752),"●","")</f>
        <v/>
      </c>
      <c r="O1752" s="1" t="str">
        <f>IF(LENB(N1752),COUNTIF(N$4:N1752,"●"),"")</f>
        <v/>
      </c>
      <c r="P1752" s="1" t="str">
        <f t="shared" si="29"/>
        <v/>
      </c>
      <c r="Q1752" s="1" t="str">
        <f>IF(LEN(G1752),1,"")</f>
        <v/>
      </c>
      <c r="R1752" s="1" t="str">
        <f>IF(LEN(Q1752),SUM($Q$4:Q1752)-1,"")</f>
        <v/>
      </c>
      <c r="S1752" s="1" t="str">
        <f>IF(LENB($P1752),IF(COUNTIF($B$34,"*[*"),REPLACE($B$34,FIND("[",$B$34),2,"["&amp;$R1752&amp;"]"),$B$34),"")</f>
        <v/>
      </c>
      <c r="T1752" s="1" t="str">
        <f>IF(LENB($P1752),$S1752&amp;"."&amp;T$2&amp;CHAR(9)&amp;$B$8&amp;" "&amp;H1752&amp;$B$9&amp;CHAR(9)&amp;$B$7&amp;T$3,"")</f>
        <v/>
      </c>
      <c r="U1752" s="1" t="str">
        <f>IF(LENB($P1752),$S1752&amp;"."&amp;U$2&amp;CHAR(9)&amp;$B$8&amp;" "&amp;I1752&amp;$B$9&amp;CHAR(9)&amp;$B$7&amp;U$3,"")</f>
        <v/>
      </c>
      <c r="V1752" s="1" t="str">
        <f>IF(LENB($P1752),$S1752&amp;"."&amp;V$2&amp;CHAR(9)&amp;$B$8&amp;" "&amp;J1752&amp;$B$9&amp;CHAR(9)&amp;$B$7&amp;V$3,"")</f>
        <v/>
      </c>
      <c r="Z1752" s="1" t="str">
        <f>IF(LENB(O1752),IF(1&lt;O1752,CHAR(10),"")&amp;"'"&amp;IF(G1752=0,"名称未設定",G1752)&amp;CHAR(10)&amp;T1752&amp;CHAR(10)&amp;U1752&amp;CHAR(10)&amp;V1752,"")</f>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IF(AND(LENB(H1753),0&lt;H1753,LENB(I1753),0&lt;I1753),"●","")</f>
        <v/>
      </c>
      <c r="O1753" s="1" t="str">
        <f>IF(LENB(N1753),COUNTIF(N$4:N1753,"●"),"")</f>
        <v/>
      </c>
      <c r="P1753" s="1" t="str">
        <f t="shared" si="29"/>
        <v/>
      </c>
      <c r="Q1753" s="1" t="str">
        <f>IF(LEN(G1753),1,"")</f>
        <v/>
      </c>
      <c r="R1753" s="1" t="str">
        <f>IF(LEN(Q1753),SUM($Q$4:Q1753)-1,"")</f>
        <v/>
      </c>
      <c r="S1753" s="1" t="str">
        <f>IF(LENB($P1753),IF(COUNTIF($B$34,"*[*"),REPLACE($B$34,FIND("[",$B$34),2,"["&amp;$R1753&amp;"]"),$B$34),"")</f>
        <v/>
      </c>
      <c r="T1753" s="1" t="str">
        <f>IF(LENB($P1753),$S1753&amp;"."&amp;T$2&amp;CHAR(9)&amp;$B$8&amp;" "&amp;H1753&amp;$B$9&amp;CHAR(9)&amp;$B$7&amp;T$3,"")</f>
        <v/>
      </c>
      <c r="U1753" s="1" t="str">
        <f>IF(LENB($P1753),$S1753&amp;"."&amp;U$2&amp;CHAR(9)&amp;$B$8&amp;" "&amp;I1753&amp;$B$9&amp;CHAR(9)&amp;$B$7&amp;U$3,"")</f>
        <v/>
      </c>
      <c r="V1753" s="1" t="str">
        <f>IF(LENB($P1753),$S1753&amp;"."&amp;V$2&amp;CHAR(9)&amp;$B$8&amp;" "&amp;J1753&amp;$B$9&amp;CHAR(9)&amp;$B$7&amp;V$3,"")</f>
        <v/>
      </c>
      <c r="Z1753" s="1" t="str">
        <f>IF(LENB(O1753),IF(1&lt;O1753,CHAR(10),"")&amp;"'"&amp;IF(G1753=0,"名称未設定",G1753)&amp;CHAR(10)&amp;T1753&amp;CHAR(10)&amp;U1753&amp;CHAR(10)&amp;V1753,"")</f>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IF(AND(LENB(H1754),0&lt;H1754,LENB(I1754),0&lt;I1754),"●","")</f>
        <v/>
      </c>
      <c r="O1754" s="1" t="str">
        <f>IF(LENB(N1754),COUNTIF(N$4:N1754,"●"),"")</f>
        <v/>
      </c>
      <c r="P1754" s="1" t="str">
        <f t="shared" si="29"/>
        <v/>
      </c>
      <c r="Q1754" s="1" t="str">
        <f>IF(LEN(G1754),1,"")</f>
        <v/>
      </c>
      <c r="R1754" s="1" t="str">
        <f>IF(LEN(Q1754),SUM($Q$4:Q1754)-1,"")</f>
        <v/>
      </c>
      <c r="S1754" s="1" t="str">
        <f>IF(LENB($P1754),IF(COUNTIF($B$34,"*[*"),REPLACE($B$34,FIND("[",$B$34),2,"["&amp;$R1754&amp;"]"),$B$34),"")</f>
        <v/>
      </c>
      <c r="T1754" s="1" t="str">
        <f>IF(LENB($P1754),$S1754&amp;"."&amp;T$2&amp;CHAR(9)&amp;$B$8&amp;" "&amp;H1754&amp;$B$9&amp;CHAR(9)&amp;$B$7&amp;T$3,"")</f>
        <v/>
      </c>
      <c r="U1754" s="1" t="str">
        <f>IF(LENB($P1754),$S1754&amp;"."&amp;U$2&amp;CHAR(9)&amp;$B$8&amp;" "&amp;I1754&amp;$B$9&amp;CHAR(9)&amp;$B$7&amp;U$3,"")</f>
        <v/>
      </c>
      <c r="V1754" s="1" t="str">
        <f>IF(LENB($P1754),$S1754&amp;"."&amp;V$2&amp;CHAR(9)&amp;$B$8&amp;" "&amp;J1754&amp;$B$9&amp;CHAR(9)&amp;$B$7&amp;V$3,"")</f>
        <v/>
      </c>
      <c r="Z1754" s="1" t="str">
        <f>IF(LENB(O1754),IF(1&lt;O1754,CHAR(10),"")&amp;"'"&amp;IF(G1754=0,"名称未設定",G1754)&amp;CHAR(10)&amp;T1754&amp;CHAR(10)&amp;U1754&amp;CHAR(10)&amp;V1754,"")</f>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IF(AND(LENB(H1755),0&lt;H1755,LENB(I1755),0&lt;I1755),"●","")</f>
        <v/>
      </c>
      <c r="O1755" s="1" t="str">
        <f>IF(LENB(N1755),COUNTIF(N$4:N1755,"●"),"")</f>
        <v/>
      </c>
      <c r="P1755" s="1" t="str">
        <f t="shared" si="29"/>
        <v/>
      </c>
      <c r="Q1755" s="1" t="str">
        <f>IF(LEN(G1755),1,"")</f>
        <v/>
      </c>
      <c r="R1755" s="1" t="str">
        <f>IF(LEN(Q1755),SUM($Q$4:Q1755)-1,"")</f>
        <v/>
      </c>
      <c r="S1755" s="1" t="str">
        <f>IF(LENB($P1755),IF(COUNTIF($B$34,"*[*"),REPLACE($B$34,FIND("[",$B$34),2,"["&amp;$R1755&amp;"]"),$B$34),"")</f>
        <v/>
      </c>
      <c r="T1755" s="1" t="str">
        <f>IF(LENB($P1755),$S1755&amp;"."&amp;T$2&amp;CHAR(9)&amp;$B$8&amp;" "&amp;H1755&amp;$B$9&amp;CHAR(9)&amp;$B$7&amp;T$3,"")</f>
        <v/>
      </c>
      <c r="U1755" s="1" t="str">
        <f>IF(LENB($P1755),$S1755&amp;"."&amp;U$2&amp;CHAR(9)&amp;$B$8&amp;" "&amp;I1755&amp;$B$9&amp;CHAR(9)&amp;$B$7&amp;U$3,"")</f>
        <v/>
      </c>
      <c r="V1755" s="1" t="str">
        <f>IF(LENB($P1755),$S1755&amp;"."&amp;V$2&amp;CHAR(9)&amp;$B$8&amp;" "&amp;J1755&amp;$B$9&amp;CHAR(9)&amp;$B$7&amp;V$3,"")</f>
        <v/>
      </c>
      <c r="Z1755" s="1" t="str">
        <f>IF(LENB(O1755),IF(1&lt;O1755,CHAR(10),"")&amp;"'"&amp;IF(G1755=0,"名称未設定",G1755)&amp;CHAR(10)&amp;T1755&amp;CHAR(10)&amp;U1755&amp;CHAR(10)&amp;V1755,"")</f>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IF(AND(LENB(H1756),0&lt;H1756,LENB(I1756),0&lt;I1756),"●","")</f>
        <v/>
      </c>
      <c r="O1756" s="1" t="str">
        <f>IF(LENB(N1756),COUNTIF(N$4:N1756,"●"),"")</f>
        <v/>
      </c>
      <c r="P1756" s="1" t="str">
        <f t="shared" si="29"/>
        <v/>
      </c>
      <c r="Q1756" s="1" t="str">
        <f>IF(LEN(G1756),1,"")</f>
        <v/>
      </c>
      <c r="R1756" s="1" t="str">
        <f>IF(LEN(Q1756),SUM($Q$4:Q1756)-1,"")</f>
        <v/>
      </c>
      <c r="S1756" s="1" t="str">
        <f>IF(LENB($P1756),IF(COUNTIF($B$34,"*[*"),REPLACE($B$34,FIND("[",$B$34),2,"["&amp;$R1756&amp;"]"),$B$34),"")</f>
        <v/>
      </c>
      <c r="T1756" s="1" t="str">
        <f>IF(LENB($P1756),$S1756&amp;"."&amp;T$2&amp;CHAR(9)&amp;$B$8&amp;" "&amp;H1756&amp;$B$9&amp;CHAR(9)&amp;$B$7&amp;T$3,"")</f>
        <v/>
      </c>
      <c r="U1756" s="1" t="str">
        <f>IF(LENB($P1756),$S1756&amp;"."&amp;U$2&amp;CHAR(9)&amp;$B$8&amp;" "&amp;I1756&amp;$B$9&amp;CHAR(9)&amp;$B$7&amp;U$3,"")</f>
        <v/>
      </c>
      <c r="V1756" s="1" t="str">
        <f>IF(LENB($P1756),$S1756&amp;"."&amp;V$2&amp;CHAR(9)&amp;$B$8&amp;" "&amp;J1756&amp;$B$9&amp;CHAR(9)&amp;$B$7&amp;V$3,"")</f>
        <v/>
      </c>
      <c r="Z1756" s="1" t="str">
        <f>IF(LENB(O1756),IF(1&lt;O1756,CHAR(10),"")&amp;"'"&amp;IF(G1756=0,"名称未設定",G1756)&amp;CHAR(10)&amp;T1756&amp;CHAR(10)&amp;U1756&amp;CHAR(10)&amp;V1756,"")</f>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IF(AND(LENB(H1757),0&lt;H1757,LENB(I1757),0&lt;I1757),"●","")</f>
        <v/>
      </c>
      <c r="O1757" s="1" t="str">
        <f>IF(LENB(N1757),COUNTIF(N$4:N1757,"●"),"")</f>
        <v/>
      </c>
      <c r="P1757" s="1" t="str">
        <f t="shared" si="29"/>
        <v/>
      </c>
      <c r="Q1757" s="1" t="str">
        <f>IF(LEN(G1757),1,"")</f>
        <v/>
      </c>
      <c r="R1757" s="1" t="str">
        <f>IF(LEN(Q1757),SUM($Q$4:Q1757)-1,"")</f>
        <v/>
      </c>
      <c r="S1757" s="1" t="str">
        <f>IF(LENB($P1757),IF(COUNTIF($B$34,"*[*"),REPLACE($B$34,FIND("[",$B$34),2,"["&amp;$R1757&amp;"]"),$B$34),"")</f>
        <v/>
      </c>
      <c r="T1757" s="1" t="str">
        <f>IF(LENB($P1757),$S1757&amp;"."&amp;T$2&amp;CHAR(9)&amp;$B$8&amp;" "&amp;H1757&amp;$B$9&amp;CHAR(9)&amp;$B$7&amp;T$3,"")</f>
        <v/>
      </c>
      <c r="U1757" s="1" t="str">
        <f>IF(LENB($P1757),$S1757&amp;"."&amp;U$2&amp;CHAR(9)&amp;$B$8&amp;" "&amp;I1757&amp;$B$9&amp;CHAR(9)&amp;$B$7&amp;U$3,"")</f>
        <v/>
      </c>
      <c r="V1757" s="1" t="str">
        <f>IF(LENB($P1757),$S1757&amp;"."&amp;V$2&amp;CHAR(9)&amp;$B$8&amp;" "&amp;J1757&amp;$B$9&amp;CHAR(9)&amp;$B$7&amp;V$3,"")</f>
        <v/>
      </c>
      <c r="Z1757" s="1" t="str">
        <f>IF(LENB(O1757),IF(1&lt;O1757,CHAR(10),"")&amp;"'"&amp;IF(G1757=0,"名称未設定",G1757)&amp;CHAR(10)&amp;T1757&amp;CHAR(10)&amp;U1757&amp;CHAR(10)&amp;V1757,"")</f>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IF(AND(LENB(H1758),0&lt;H1758,LENB(I1758),0&lt;I1758),"●","")</f>
        <v/>
      </c>
      <c r="O1758" s="1" t="str">
        <f>IF(LENB(N1758),COUNTIF(N$4:N1758,"●"),"")</f>
        <v/>
      </c>
      <c r="P1758" s="1" t="str">
        <f t="shared" si="29"/>
        <v/>
      </c>
      <c r="Q1758" s="1" t="str">
        <f>IF(LEN(G1758),1,"")</f>
        <v/>
      </c>
      <c r="R1758" s="1" t="str">
        <f>IF(LEN(Q1758),SUM($Q$4:Q1758)-1,"")</f>
        <v/>
      </c>
      <c r="S1758" s="1" t="str">
        <f>IF(LENB($P1758),IF(COUNTIF($B$34,"*[*"),REPLACE($B$34,FIND("[",$B$34),2,"["&amp;$R1758&amp;"]"),$B$34),"")</f>
        <v/>
      </c>
      <c r="T1758" s="1" t="str">
        <f>IF(LENB($P1758),$S1758&amp;"."&amp;T$2&amp;CHAR(9)&amp;$B$8&amp;" "&amp;H1758&amp;$B$9&amp;CHAR(9)&amp;$B$7&amp;T$3,"")</f>
        <v/>
      </c>
      <c r="U1758" s="1" t="str">
        <f>IF(LENB($P1758),$S1758&amp;"."&amp;U$2&amp;CHAR(9)&amp;$B$8&amp;" "&amp;I1758&amp;$B$9&amp;CHAR(9)&amp;$B$7&amp;U$3,"")</f>
        <v/>
      </c>
      <c r="V1758" s="1" t="str">
        <f>IF(LENB($P1758),$S1758&amp;"."&amp;V$2&amp;CHAR(9)&amp;$B$8&amp;" "&amp;J1758&amp;$B$9&amp;CHAR(9)&amp;$B$7&amp;V$3,"")</f>
        <v/>
      </c>
      <c r="Z1758" s="1" t="str">
        <f>IF(LENB(O1758),IF(1&lt;O1758,CHAR(10),"")&amp;"'"&amp;IF(G1758=0,"名称未設定",G1758)&amp;CHAR(10)&amp;T1758&amp;CHAR(10)&amp;U1758&amp;CHAR(10)&amp;V1758,"")</f>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IF(AND(LENB(H1759),0&lt;H1759,LENB(I1759),0&lt;I1759),"●","")</f>
        <v/>
      </c>
      <c r="O1759" s="1" t="str">
        <f>IF(LENB(N1759),COUNTIF(N$4:N1759,"●"),"")</f>
        <v/>
      </c>
      <c r="P1759" s="1" t="str">
        <f t="shared" si="29"/>
        <v/>
      </c>
      <c r="Q1759" s="1" t="str">
        <f>IF(LEN(G1759),1,"")</f>
        <v/>
      </c>
      <c r="R1759" s="1" t="str">
        <f>IF(LEN(Q1759),SUM($Q$4:Q1759)-1,"")</f>
        <v/>
      </c>
      <c r="S1759" s="1" t="str">
        <f>IF(LENB($P1759),IF(COUNTIF($B$34,"*[*"),REPLACE($B$34,FIND("[",$B$34),2,"["&amp;$R1759&amp;"]"),$B$34),"")</f>
        <v/>
      </c>
      <c r="T1759" s="1" t="str">
        <f>IF(LENB($P1759),$S1759&amp;"."&amp;T$2&amp;CHAR(9)&amp;$B$8&amp;" "&amp;H1759&amp;$B$9&amp;CHAR(9)&amp;$B$7&amp;T$3,"")</f>
        <v/>
      </c>
      <c r="U1759" s="1" t="str">
        <f>IF(LENB($P1759),$S1759&amp;"."&amp;U$2&amp;CHAR(9)&amp;$B$8&amp;" "&amp;I1759&amp;$B$9&amp;CHAR(9)&amp;$B$7&amp;U$3,"")</f>
        <v/>
      </c>
      <c r="V1759" s="1" t="str">
        <f>IF(LENB($P1759),$S1759&amp;"."&amp;V$2&amp;CHAR(9)&amp;$B$8&amp;" "&amp;J1759&amp;$B$9&amp;CHAR(9)&amp;$B$7&amp;V$3,"")</f>
        <v/>
      </c>
      <c r="Z1759" s="1" t="str">
        <f>IF(LENB(O1759),IF(1&lt;O1759,CHAR(10),"")&amp;"'"&amp;IF(G1759=0,"名称未設定",G1759)&amp;CHAR(10)&amp;T1759&amp;CHAR(10)&amp;U1759&amp;CHAR(10)&amp;V1759,"")</f>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IF(AND(LENB(H1760),0&lt;H1760,LENB(I1760),0&lt;I1760),"●","")</f>
        <v/>
      </c>
      <c r="O1760" s="1" t="str">
        <f>IF(LENB(N1760),COUNTIF(N$4:N1760,"●"),"")</f>
        <v/>
      </c>
      <c r="P1760" s="1" t="str">
        <f t="shared" si="29"/>
        <v/>
      </c>
      <c r="Q1760" s="1" t="str">
        <f>IF(LEN(G1760),1,"")</f>
        <v/>
      </c>
      <c r="R1760" s="1" t="str">
        <f>IF(LEN(Q1760),SUM($Q$4:Q1760)-1,"")</f>
        <v/>
      </c>
      <c r="S1760" s="1" t="str">
        <f>IF(LENB($P1760),IF(COUNTIF($B$34,"*[*"),REPLACE($B$34,FIND("[",$B$34),2,"["&amp;$R1760&amp;"]"),$B$34),"")</f>
        <v/>
      </c>
      <c r="T1760" s="1" t="str">
        <f>IF(LENB($P1760),$S1760&amp;"."&amp;T$2&amp;CHAR(9)&amp;$B$8&amp;" "&amp;H1760&amp;$B$9&amp;CHAR(9)&amp;$B$7&amp;T$3,"")</f>
        <v/>
      </c>
      <c r="U1760" s="1" t="str">
        <f>IF(LENB($P1760),$S1760&amp;"."&amp;U$2&amp;CHAR(9)&amp;$B$8&amp;" "&amp;I1760&amp;$B$9&amp;CHAR(9)&amp;$B$7&amp;U$3,"")</f>
        <v/>
      </c>
      <c r="V1760" s="1" t="str">
        <f>IF(LENB($P1760),$S1760&amp;"."&amp;V$2&amp;CHAR(9)&amp;$B$8&amp;" "&amp;J1760&amp;$B$9&amp;CHAR(9)&amp;$B$7&amp;V$3,"")</f>
        <v/>
      </c>
      <c r="Z1760" s="1" t="str">
        <f>IF(LENB(O1760),IF(1&lt;O1760,CHAR(10),"")&amp;"'"&amp;IF(G1760=0,"名称未設定",G1760)&amp;CHAR(10)&amp;T1760&amp;CHAR(10)&amp;U1760&amp;CHAR(10)&amp;V1760,"")</f>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IF(AND(LENB(H1761),0&lt;H1761,LENB(I1761),0&lt;I1761),"●","")</f>
        <v/>
      </c>
      <c r="O1761" s="1" t="str">
        <f>IF(LENB(N1761),COUNTIF(N$4:N1761,"●"),"")</f>
        <v/>
      </c>
      <c r="P1761" s="1" t="str">
        <f t="shared" si="29"/>
        <v/>
      </c>
      <c r="Q1761" s="1" t="str">
        <f>IF(LEN(G1761),1,"")</f>
        <v/>
      </c>
      <c r="R1761" s="1" t="str">
        <f>IF(LEN(Q1761),SUM($Q$4:Q1761)-1,"")</f>
        <v/>
      </c>
      <c r="S1761" s="1" t="str">
        <f>IF(LENB($P1761),IF(COUNTIF($B$34,"*[*"),REPLACE($B$34,FIND("[",$B$34),2,"["&amp;$R1761&amp;"]"),$B$34),"")</f>
        <v/>
      </c>
      <c r="T1761" s="1" t="str">
        <f>IF(LENB($P1761),$S1761&amp;"."&amp;T$2&amp;CHAR(9)&amp;$B$8&amp;" "&amp;H1761&amp;$B$9&amp;CHAR(9)&amp;$B$7&amp;T$3,"")</f>
        <v/>
      </c>
      <c r="U1761" s="1" t="str">
        <f>IF(LENB($P1761),$S1761&amp;"."&amp;U$2&amp;CHAR(9)&amp;$B$8&amp;" "&amp;I1761&amp;$B$9&amp;CHAR(9)&amp;$B$7&amp;U$3,"")</f>
        <v/>
      </c>
      <c r="V1761" s="1" t="str">
        <f>IF(LENB($P1761),$S1761&amp;"."&amp;V$2&amp;CHAR(9)&amp;$B$8&amp;" "&amp;J1761&amp;$B$9&amp;CHAR(9)&amp;$B$7&amp;V$3,"")</f>
        <v/>
      </c>
      <c r="Z1761" s="1" t="str">
        <f>IF(LENB(O1761),IF(1&lt;O1761,CHAR(10),"")&amp;"'"&amp;IF(G1761=0,"名称未設定",G1761)&amp;CHAR(10)&amp;T1761&amp;CHAR(10)&amp;U1761&amp;CHAR(10)&amp;V1761,"")</f>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IF(AND(LENB(H1762),0&lt;H1762,LENB(I1762),0&lt;I1762),"●","")</f>
        <v/>
      </c>
      <c r="O1762" s="1" t="str">
        <f>IF(LENB(N1762),COUNTIF(N$4:N1762,"●"),"")</f>
        <v/>
      </c>
      <c r="P1762" s="1" t="str">
        <f t="shared" si="29"/>
        <v/>
      </c>
      <c r="Q1762" s="1" t="str">
        <f>IF(LEN(G1762),1,"")</f>
        <v/>
      </c>
      <c r="R1762" s="1" t="str">
        <f>IF(LEN(Q1762),SUM($Q$4:Q1762)-1,"")</f>
        <v/>
      </c>
      <c r="S1762" s="1" t="str">
        <f>IF(LENB($P1762),IF(COUNTIF($B$34,"*[*"),REPLACE($B$34,FIND("[",$B$34),2,"["&amp;$R1762&amp;"]"),$B$34),"")</f>
        <v/>
      </c>
      <c r="T1762" s="1" t="str">
        <f>IF(LENB($P1762),$S1762&amp;"."&amp;T$2&amp;CHAR(9)&amp;$B$8&amp;" "&amp;H1762&amp;$B$9&amp;CHAR(9)&amp;$B$7&amp;T$3,"")</f>
        <v/>
      </c>
      <c r="U1762" s="1" t="str">
        <f>IF(LENB($P1762),$S1762&amp;"."&amp;U$2&amp;CHAR(9)&amp;$B$8&amp;" "&amp;I1762&amp;$B$9&amp;CHAR(9)&amp;$B$7&amp;U$3,"")</f>
        <v/>
      </c>
      <c r="V1762" s="1" t="str">
        <f>IF(LENB($P1762),$S1762&amp;"."&amp;V$2&amp;CHAR(9)&amp;$B$8&amp;" "&amp;J1762&amp;$B$9&amp;CHAR(9)&amp;$B$7&amp;V$3,"")</f>
        <v/>
      </c>
      <c r="Z1762" s="1" t="str">
        <f>IF(LENB(O1762),IF(1&lt;O1762,CHAR(10),"")&amp;"'"&amp;IF(G1762=0,"名称未設定",G1762)&amp;CHAR(10)&amp;T1762&amp;CHAR(10)&amp;U1762&amp;CHAR(10)&amp;V1762,"")</f>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IF(AND(LENB(H1763),0&lt;H1763,LENB(I1763),0&lt;I1763),"●","")</f>
        <v/>
      </c>
      <c r="O1763" s="1" t="str">
        <f>IF(LENB(N1763),COUNTIF(N$4:N1763,"●"),"")</f>
        <v/>
      </c>
      <c r="P1763" s="1" t="str">
        <f t="shared" si="29"/>
        <v/>
      </c>
      <c r="Q1763" s="1" t="str">
        <f>IF(LEN(G1763),1,"")</f>
        <v/>
      </c>
      <c r="R1763" s="1" t="str">
        <f>IF(LEN(Q1763),SUM($Q$4:Q1763)-1,"")</f>
        <v/>
      </c>
      <c r="S1763" s="1" t="str">
        <f>IF(LENB($P1763),IF(COUNTIF($B$34,"*[*"),REPLACE($B$34,FIND("[",$B$34),2,"["&amp;$R1763&amp;"]"),$B$34),"")</f>
        <v/>
      </c>
      <c r="T1763" s="1" t="str">
        <f>IF(LENB($P1763),$S1763&amp;"."&amp;T$2&amp;CHAR(9)&amp;$B$8&amp;" "&amp;H1763&amp;$B$9&amp;CHAR(9)&amp;$B$7&amp;T$3,"")</f>
        <v/>
      </c>
      <c r="U1763" s="1" t="str">
        <f>IF(LENB($P1763),$S1763&amp;"."&amp;U$2&amp;CHAR(9)&amp;$B$8&amp;" "&amp;I1763&amp;$B$9&amp;CHAR(9)&amp;$B$7&amp;U$3,"")</f>
        <v/>
      </c>
      <c r="V1763" s="1" t="str">
        <f>IF(LENB($P1763),$S1763&amp;"."&amp;V$2&amp;CHAR(9)&amp;$B$8&amp;" "&amp;J1763&amp;$B$9&amp;CHAR(9)&amp;$B$7&amp;V$3,"")</f>
        <v/>
      </c>
      <c r="Z1763" s="1" t="str">
        <f>IF(LENB(O1763),IF(1&lt;O1763,CHAR(10),"")&amp;"'"&amp;IF(G1763=0,"名称未設定",G1763)&amp;CHAR(10)&amp;T1763&amp;CHAR(10)&amp;U1763&amp;CHAR(10)&amp;V1763,"")</f>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IF(AND(LENB(H1764),0&lt;H1764,LENB(I1764),0&lt;I1764),"●","")</f>
        <v/>
      </c>
      <c r="O1764" s="1" t="str">
        <f>IF(LENB(N1764),COUNTIF(N$4:N1764,"●"),"")</f>
        <v/>
      </c>
      <c r="P1764" s="1" t="str">
        <f t="shared" si="29"/>
        <v/>
      </c>
      <c r="Q1764" s="1" t="str">
        <f>IF(LEN(G1764),1,"")</f>
        <v/>
      </c>
      <c r="R1764" s="1" t="str">
        <f>IF(LEN(Q1764),SUM($Q$4:Q1764)-1,"")</f>
        <v/>
      </c>
      <c r="S1764" s="1" t="str">
        <f>IF(LENB($P1764),IF(COUNTIF($B$34,"*[*"),REPLACE($B$34,FIND("[",$B$34),2,"["&amp;$R1764&amp;"]"),$B$34),"")</f>
        <v/>
      </c>
      <c r="T1764" s="1" t="str">
        <f>IF(LENB($P1764),$S1764&amp;"."&amp;T$2&amp;CHAR(9)&amp;$B$8&amp;" "&amp;H1764&amp;$B$9&amp;CHAR(9)&amp;$B$7&amp;T$3,"")</f>
        <v/>
      </c>
      <c r="U1764" s="1" t="str">
        <f>IF(LENB($P1764),$S1764&amp;"."&amp;U$2&amp;CHAR(9)&amp;$B$8&amp;" "&amp;I1764&amp;$B$9&amp;CHAR(9)&amp;$B$7&amp;U$3,"")</f>
        <v/>
      </c>
      <c r="V1764" s="1" t="str">
        <f>IF(LENB($P1764),$S1764&amp;"."&amp;V$2&amp;CHAR(9)&amp;$B$8&amp;" "&amp;J1764&amp;$B$9&amp;CHAR(9)&amp;$B$7&amp;V$3,"")</f>
        <v/>
      </c>
      <c r="Z1764" s="1" t="str">
        <f>IF(LENB(O1764),IF(1&lt;O1764,CHAR(10),"")&amp;"'"&amp;IF(G1764=0,"名称未設定",G1764)&amp;CHAR(10)&amp;T1764&amp;CHAR(10)&amp;U1764&amp;CHAR(10)&amp;V1764,"")</f>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IF(AND(LENB(H1765),0&lt;H1765,LENB(I1765),0&lt;I1765),"●","")</f>
        <v/>
      </c>
      <c r="O1765" s="1" t="str">
        <f>IF(LENB(N1765),COUNTIF(N$4:N1765,"●"),"")</f>
        <v/>
      </c>
      <c r="P1765" s="1" t="str">
        <f t="shared" si="29"/>
        <v/>
      </c>
      <c r="Q1765" s="1" t="str">
        <f>IF(LEN(G1765),1,"")</f>
        <v/>
      </c>
      <c r="R1765" s="1" t="str">
        <f>IF(LEN(Q1765),SUM($Q$4:Q1765)-1,"")</f>
        <v/>
      </c>
      <c r="S1765" s="1" t="str">
        <f>IF(LENB($P1765),IF(COUNTIF($B$34,"*[*"),REPLACE($B$34,FIND("[",$B$34),2,"["&amp;$R1765&amp;"]"),$B$34),"")</f>
        <v/>
      </c>
      <c r="T1765" s="1" t="str">
        <f>IF(LENB($P1765),$S1765&amp;"."&amp;T$2&amp;CHAR(9)&amp;$B$8&amp;" "&amp;H1765&amp;$B$9&amp;CHAR(9)&amp;$B$7&amp;T$3,"")</f>
        <v/>
      </c>
      <c r="U1765" s="1" t="str">
        <f>IF(LENB($P1765),$S1765&amp;"."&amp;U$2&amp;CHAR(9)&amp;$B$8&amp;" "&amp;I1765&amp;$B$9&amp;CHAR(9)&amp;$B$7&amp;U$3,"")</f>
        <v/>
      </c>
      <c r="V1765" s="1" t="str">
        <f>IF(LENB($P1765),$S1765&amp;"."&amp;V$2&amp;CHAR(9)&amp;$B$8&amp;" "&amp;J1765&amp;$B$9&amp;CHAR(9)&amp;$B$7&amp;V$3,"")</f>
        <v/>
      </c>
      <c r="Z1765" s="1" t="str">
        <f>IF(LENB(O1765),IF(1&lt;O1765,CHAR(10),"")&amp;"'"&amp;IF(G1765=0,"名称未設定",G1765)&amp;CHAR(10)&amp;T1765&amp;CHAR(10)&amp;U1765&amp;CHAR(10)&amp;V1765,"")</f>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IF(AND(LENB(H1766),0&lt;H1766,LENB(I1766),0&lt;I1766),"●","")</f>
        <v/>
      </c>
      <c r="O1766" s="1" t="str">
        <f>IF(LENB(N1766),COUNTIF(N$4:N1766,"●"),"")</f>
        <v/>
      </c>
      <c r="P1766" s="1" t="str">
        <f t="shared" si="29"/>
        <v/>
      </c>
      <c r="Q1766" s="1" t="str">
        <f>IF(LEN(G1766),1,"")</f>
        <v/>
      </c>
      <c r="R1766" s="1" t="str">
        <f>IF(LEN(Q1766),SUM($Q$4:Q1766)-1,"")</f>
        <v/>
      </c>
      <c r="S1766" s="1" t="str">
        <f>IF(LENB($P1766),IF(COUNTIF($B$34,"*[*"),REPLACE($B$34,FIND("[",$B$34),2,"["&amp;$R1766&amp;"]"),$B$34),"")</f>
        <v/>
      </c>
      <c r="T1766" s="1" t="str">
        <f>IF(LENB($P1766),$S1766&amp;"."&amp;T$2&amp;CHAR(9)&amp;$B$8&amp;" "&amp;H1766&amp;$B$9&amp;CHAR(9)&amp;$B$7&amp;T$3,"")</f>
        <v/>
      </c>
      <c r="U1766" s="1" t="str">
        <f>IF(LENB($P1766),$S1766&amp;"."&amp;U$2&amp;CHAR(9)&amp;$B$8&amp;" "&amp;I1766&amp;$B$9&amp;CHAR(9)&amp;$B$7&amp;U$3,"")</f>
        <v/>
      </c>
      <c r="V1766" s="1" t="str">
        <f>IF(LENB($P1766),$S1766&amp;"."&amp;V$2&amp;CHAR(9)&amp;$B$8&amp;" "&amp;J1766&amp;$B$9&amp;CHAR(9)&amp;$B$7&amp;V$3,"")</f>
        <v/>
      </c>
      <c r="Z1766" s="1" t="str">
        <f>IF(LENB(O1766),IF(1&lt;O1766,CHAR(10),"")&amp;"'"&amp;IF(G1766=0,"名称未設定",G1766)&amp;CHAR(10)&amp;T1766&amp;CHAR(10)&amp;U1766&amp;CHAR(10)&amp;V1766,"")</f>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IF(AND(LENB(H1767),0&lt;H1767,LENB(I1767),0&lt;I1767),"●","")</f>
        <v/>
      </c>
      <c r="O1767" s="1" t="str">
        <f>IF(LENB(N1767),COUNTIF(N$4:N1767,"●"),"")</f>
        <v/>
      </c>
      <c r="P1767" s="1" t="str">
        <f t="shared" si="29"/>
        <v/>
      </c>
      <c r="Q1767" s="1" t="str">
        <f>IF(LEN(G1767),1,"")</f>
        <v/>
      </c>
      <c r="R1767" s="1" t="str">
        <f>IF(LEN(Q1767),SUM($Q$4:Q1767)-1,"")</f>
        <v/>
      </c>
      <c r="S1767" s="1" t="str">
        <f>IF(LENB($P1767),IF(COUNTIF($B$34,"*[*"),REPLACE($B$34,FIND("[",$B$34),2,"["&amp;$R1767&amp;"]"),$B$34),"")</f>
        <v/>
      </c>
      <c r="T1767" s="1" t="str">
        <f>IF(LENB($P1767),$S1767&amp;"."&amp;T$2&amp;CHAR(9)&amp;$B$8&amp;" "&amp;H1767&amp;$B$9&amp;CHAR(9)&amp;$B$7&amp;T$3,"")</f>
        <v/>
      </c>
      <c r="U1767" s="1" t="str">
        <f>IF(LENB($P1767),$S1767&amp;"."&amp;U$2&amp;CHAR(9)&amp;$B$8&amp;" "&amp;I1767&amp;$B$9&amp;CHAR(9)&amp;$B$7&amp;U$3,"")</f>
        <v/>
      </c>
      <c r="V1767" s="1" t="str">
        <f>IF(LENB($P1767),$S1767&amp;"."&amp;V$2&amp;CHAR(9)&amp;$B$8&amp;" "&amp;J1767&amp;$B$9&amp;CHAR(9)&amp;$B$7&amp;V$3,"")</f>
        <v/>
      </c>
      <c r="Z1767" s="1" t="str">
        <f>IF(LENB(O1767),IF(1&lt;O1767,CHAR(10),"")&amp;"'"&amp;IF(G1767=0,"名称未設定",G1767)&amp;CHAR(10)&amp;T1767&amp;CHAR(10)&amp;U1767&amp;CHAR(10)&amp;V1767,"")</f>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IF(AND(LENB(H1768),0&lt;H1768,LENB(I1768),0&lt;I1768),"●","")</f>
        <v/>
      </c>
      <c r="O1768" s="1" t="str">
        <f>IF(LENB(N1768),COUNTIF(N$4:N1768,"●"),"")</f>
        <v/>
      </c>
      <c r="P1768" s="1" t="str">
        <f t="shared" si="29"/>
        <v/>
      </c>
      <c r="Q1768" s="1" t="str">
        <f>IF(LEN(G1768),1,"")</f>
        <v/>
      </c>
      <c r="R1768" s="1" t="str">
        <f>IF(LEN(Q1768),SUM($Q$4:Q1768)-1,"")</f>
        <v/>
      </c>
      <c r="S1768" s="1" t="str">
        <f>IF(LENB($P1768),IF(COUNTIF($B$34,"*[*"),REPLACE($B$34,FIND("[",$B$34),2,"["&amp;$R1768&amp;"]"),$B$34),"")</f>
        <v/>
      </c>
      <c r="T1768" s="1" t="str">
        <f>IF(LENB($P1768),$S1768&amp;"."&amp;T$2&amp;CHAR(9)&amp;$B$8&amp;" "&amp;H1768&amp;$B$9&amp;CHAR(9)&amp;$B$7&amp;T$3,"")</f>
        <v/>
      </c>
      <c r="U1768" s="1" t="str">
        <f>IF(LENB($P1768),$S1768&amp;"."&amp;U$2&amp;CHAR(9)&amp;$B$8&amp;" "&amp;I1768&amp;$B$9&amp;CHAR(9)&amp;$B$7&amp;U$3,"")</f>
        <v/>
      </c>
      <c r="V1768" s="1" t="str">
        <f>IF(LENB($P1768),$S1768&amp;"."&amp;V$2&amp;CHAR(9)&amp;$B$8&amp;" "&amp;J1768&amp;$B$9&amp;CHAR(9)&amp;$B$7&amp;V$3,"")</f>
        <v/>
      </c>
      <c r="Z1768" s="1" t="str">
        <f>IF(LENB(O1768),IF(1&lt;O1768,CHAR(10),"")&amp;"'"&amp;IF(G1768=0,"名称未設定",G1768)&amp;CHAR(10)&amp;T1768&amp;CHAR(10)&amp;U1768&amp;CHAR(10)&amp;V1768,"")</f>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IF(AND(LENB(H1769),0&lt;H1769,LENB(I1769),0&lt;I1769),"●","")</f>
        <v/>
      </c>
      <c r="O1769" s="1" t="str">
        <f>IF(LENB(N1769),COUNTIF(N$4:N1769,"●"),"")</f>
        <v/>
      </c>
      <c r="P1769" s="1" t="str">
        <f t="shared" si="29"/>
        <v/>
      </c>
      <c r="Q1769" s="1" t="str">
        <f>IF(LEN(G1769),1,"")</f>
        <v/>
      </c>
      <c r="R1769" s="1" t="str">
        <f>IF(LEN(Q1769),SUM($Q$4:Q1769)-1,"")</f>
        <v/>
      </c>
      <c r="S1769" s="1" t="str">
        <f>IF(LENB($P1769),IF(COUNTIF($B$34,"*[*"),REPLACE($B$34,FIND("[",$B$34),2,"["&amp;$R1769&amp;"]"),$B$34),"")</f>
        <v/>
      </c>
      <c r="T1769" s="1" t="str">
        <f>IF(LENB($P1769),$S1769&amp;"."&amp;T$2&amp;CHAR(9)&amp;$B$8&amp;" "&amp;H1769&amp;$B$9&amp;CHAR(9)&amp;$B$7&amp;T$3,"")</f>
        <v/>
      </c>
      <c r="U1769" s="1" t="str">
        <f>IF(LENB($P1769),$S1769&amp;"."&amp;U$2&amp;CHAR(9)&amp;$B$8&amp;" "&amp;I1769&amp;$B$9&amp;CHAR(9)&amp;$B$7&amp;U$3,"")</f>
        <v/>
      </c>
      <c r="V1769" s="1" t="str">
        <f>IF(LENB($P1769),$S1769&amp;"."&amp;V$2&amp;CHAR(9)&amp;$B$8&amp;" "&amp;J1769&amp;$B$9&amp;CHAR(9)&amp;$B$7&amp;V$3,"")</f>
        <v/>
      </c>
      <c r="Z1769" s="1" t="str">
        <f>IF(LENB(O1769),IF(1&lt;O1769,CHAR(10),"")&amp;"'"&amp;IF(G1769=0,"名称未設定",G1769)&amp;CHAR(10)&amp;T1769&amp;CHAR(10)&amp;U1769&amp;CHAR(10)&amp;V1769,"")</f>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IF(AND(LENB(H1770),0&lt;H1770,LENB(I1770),0&lt;I1770),"●","")</f>
        <v/>
      </c>
      <c r="O1770" s="1" t="str">
        <f>IF(LENB(N1770),COUNTIF(N$4:N1770,"●"),"")</f>
        <v/>
      </c>
      <c r="P1770" s="1" t="str">
        <f t="shared" si="29"/>
        <v/>
      </c>
      <c r="Q1770" s="1" t="str">
        <f>IF(LEN(G1770),1,"")</f>
        <v/>
      </c>
      <c r="R1770" s="1" t="str">
        <f>IF(LEN(Q1770),SUM($Q$4:Q1770)-1,"")</f>
        <v/>
      </c>
      <c r="S1770" s="1" t="str">
        <f>IF(LENB($P1770),IF(COUNTIF($B$34,"*[*"),REPLACE($B$34,FIND("[",$B$34),2,"["&amp;$R1770&amp;"]"),$B$34),"")</f>
        <v/>
      </c>
      <c r="T1770" s="1" t="str">
        <f>IF(LENB($P1770),$S1770&amp;"."&amp;T$2&amp;CHAR(9)&amp;$B$8&amp;" "&amp;H1770&amp;$B$9&amp;CHAR(9)&amp;$B$7&amp;T$3,"")</f>
        <v/>
      </c>
      <c r="U1770" s="1" t="str">
        <f>IF(LENB($P1770),$S1770&amp;"."&amp;U$2&amp;CHAR(9)&amp;$B$8&amp;" "&amp;I1770&amp;$B$9&amp;CHAR(9)&amp;$B$7&amp;U$3,"")</f>
        <v/>
      </c>
      <c r="V1770" s="1" t="str">
        <f>IF(LENB($P1770),$S1770&amp;"."&amp;V$2&amp;CHAR(9)&amp;$B$8&amp;" "&amp;J1770&amp;$B$9&amp;CHAR(9)&amp;$B$7&amp;V$3,"")</f>
        <v/>
      </c>
      <c r="Z1770" s="1" t="str">
        <f>IF(LENB(O1770),IF(1&lt;O1770,CHAR(10),"")&amp;"'"&amp;IF(G1770=0,"名称未設定",G1770)&amp;CHAR(10)&amp;T1770&amp;CHAR(10)&amp;U1770&amp;CHAR(10)&amp;V1770,"")</f>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IF(AND(LENB(H1771),0&lt;H1771,LENB(I1771),0&lt;I1771),"●","")</f>
        <v/>
      </c>
      <c r="O1771" s="1" t="str">
        <f>IF(LENB(N1771),COUNTIF(N$4:N1771,"●"),"")</f>
        <v/>
      </c>
      <c r="P1771" s="1" t="str">
        <f t="shared" si="29"/>
        <v/>
      </c>
      <c r="Q1771" s="1" t="str">
        <f>IF(LEN(G1771),1,"")</f>
        <v/>
      </c>
      <c r="R1771" s="1" t="str">
        <f>IF(LEN(Q1771),SUM($Q$4:Q1771)-1,"")</f>
        <v/>
      </c>
      <c r="S1771" s="1" t="str">
        <f>IF(LENB($P1771),IF(COUNTIF($B$34,"*[*"),REPLACE($B$34,FIND("[",$B$34),2,"["&amp;$R1771&amp;"]"),$B$34),"")</f>
        <v/>
      </c>
      <c r="T1771" s="1" t="str">
        <f>IF(LENB($P1771),$S1771&amp;"."&amp;T$2&amp;CHAR(9)&amp;$B$8&amp;" "&amp;H1771&amp;$B$9&amp;CHAR(9)&amp;$B$7&amp;T$3,"")</f>
        <v/>
      </c>
      <c r="U1771" s="1" t="str">
        <f>IF(LENB($P1771),$S1771&amp;"."&amp;U$2&amp;CHAR(9)&amp;$B$8&amp;" "&amp;I1771&amp;$B$9&amp;CHAR(9)&amp;$B$7&amp;U$3,"")</f>
        <v/>
      </c>
      <c r="V1771" s="1" t="str">
        <f>IF(LENB($P1771),$S1771&amp;"."&amp;V$2&amp;CHAR(9)&amp;$B$8&amp;" "&amp;J1771&amp;$B$9&amp;CHAR(9)&amp;$B$7&amp;V$3,"")</f>
        <v/>
      </c>
      <c r="Z1771" s="1" t="str">
        <f>IF(LENB(O1771),IF(1&lt;O1771,CHAR(10),"")&amp;"'"&amp;IF(G1771=0,"名称未設定",G1771)&amp;CHAR(10)&amp;T1771&amp;CHAR(10)&amp;U1771&amp;CHAR(10)&amp;V1771,"")</f>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IF(AND(LENB(H1772),0&lt;H1772,LENB(I1772),0&lt;I1772),"●","")</f>
        <v/>
      </c>
      <c r="O1772" s="1" t="str">
        <f>IF(LENB(N1772),COUNTIF(N$4:N1772,"●"),"")</f>
        <v/>
      </c>
      <c r="P1772" s="1" t="str">
        <f t="shared" si="29"/>
        <v/>
      </c>
      <c r="Q1772" s="1" t="str">
        <f>IF(LEN(G1772),1,"")</f>
        <v/>
      </c>
      <c r="R1772" s="1" t="str">
        <f>IF(LEN(Q1772),SUM($Q$4:Q1772)-1,"")</f>
        <v/>
      </c>
      <c r="S1772" s="1" t="str">
        <f>IF(LENB($P1772),IF(COUNTIF($B$34,"*[*"),REPLACE($B$34,FIND("[",$B$34),2,"["&amp;$R1772&amp;"]"),$B$34),"")</f>
        <v/>
      </c>
      <c r="T1772" s="1" t="str">
        <f>IF(LENB($P1772),$S1772&amp;"."&amp;T$2&amp;CHAR(9)&amp;$B$8&amp;" "&amp;H1772&amp;$B$9&amp;CHAR(9)&amp;$B$7&amp;T$3,"")</f>
        <v/>
      </c>
      <c r="U1772" s="1" t="str">
        <f>IF(LENB($P1772),$S1772&amp;"."&amp;U$2&amp;CHAR(9)&amp;$B$8&amp;" "&amp;I1772&amp;$B$9&amp;CHAR(9)&amp;$B$7&amp;U$3,"")</f>
        <v/>
      </c>
      <c r="V1772" s="1" t="str">
        <f>IF(LENB($P1772),$S1772&amp;"."&amp;V$2&amp;CHAR(9)&amp;$B$8&amp;" "&amp;J1772&amp;$B$9&amp;CHAR(9)&amp;$B$7&amp;V$3,"")</f>
        <v/>
      </c>
      <c r="Z1772" s="1" t="str">
        <f>IF(LENB(O1772),IF(1&lt;O1772,CHAR(10),"")&amp;"'"&amp;IF(G1772=0,"名称未設定",G1772)&amp;CHAR(10)&amp;T1772&amp;CHAR(10)&amp;U1772&amp;CHAR(10)&amp;V1772,"")</f>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IF(AND(LENB(H1773),0&lt;H1773,LENB(I1773),0&lt;I1773),"●","")</f>
        <v/>
      </c>
      <c r="O1773" s="1" t="str">
        <f>IF(LENB(N1773),COUNTIF(N$4:N1773,"●"),"")</f>
        <v/>
      </c>
      <c r="P1773" s="1" t="str">
        <f t="shared" si="29"/>
        <v/>
      </c>
      <c r="Q1773" s="1" t="str">
        <f>IF(LEN(G1773),1,"")</f>
        <v/>
      </c>
      <c r="R1773" s="1" t="str">
        <f>IF(LEN(Q1773),SUM($Q$4:Q1773)-1,"")</f>
        <v/>
      </c>
      <c r="S1773" s="1" t="str">
        <f>IF(LENB($P1773),IF(COUNTIF($B$34,"*[*"),REPLACE($B$34,FIND("[",$B$34),2,"["&amp;$R1773&amp;"]"),$B$34),"")</f>
        <v/>
      </c>
      <c r="T1773" s="1" t="str">
        <f>IF(LENB($P1773),$S1773&amp;"."&amp;T$2&amp;CHAR(9)&amp;$B$8&amp;" "&amp;H1773&amp;$B$9&amp;CHAR(9)&amp;$B$7&amp;T$3,"")</f>
        <v/>
      </c>
      <c r="U1773" s="1" t="str">
        <f>IF(LENB($P1773),$S1773&amp;"."&amp;U$2&amp;CHAR(9)&amp;$B$8&amp;" "&amp;I1773&amp;$B$9&amp;CHAR(9)&amp;$B$7&amp;U$3,"")</f>
        <v/>
      </c>
      <c r="V1773" s="1" t="str">
        <f>IF(LENB($P1773),$S1773&amp;"."&amp;V$2&amp;CHAR(9)&amp;$B$8&amp;" "&amp;J1773&amp;$B$9&amp;CHAR(9)&amp;$B$7&amp;V$3,"")</f>
        <v/>
      </c>
      <c r="Z1773" s="1" t="str">
        <f>IF(LENB(O1773),IF(1&lt;O1773,CHAR(10),"")&amp;"'"&amp;IF(G1773=0,"名称未設定",G1773)&amp;CHAR(10)&amp;T1773&amp;CHAR(10)&amp;U1773&amp;CHAR(10)&amp;V1773,"")</f>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IF(AND(LENB(H1774),0&lt;H1774,LENB(I1774),0&lt;I1774),"●","")</f>
        <v/>
      </c>
      <c r="O1774" s="1" t="str">
        <f>IF(LENB(N1774),COUNTIF(N$4:N1774,"●"),"")</f>
        <v/>
      </c>
      <c r="P1774" s="1" t="str">
        <f t="shared" si="29"/>
        <v/>
      </c>
      <c r="Q1774" s="1" t="str">
        <f>IF(LEN(G1774),1,"")</f>
        <v/>
      </c>
      <c r="R1774" s="1" t="str">
        <f>IF(LEN(Q1774),SUM($Q$4:Q1774)-1,"")</f>
        <v/>
      </c>
      <c r="S1774" s="1" t="str">
        <f>IF(LENB($P1774),IF(COUNTIF($B$34,"*[*"),REPLACE($B$34,FIND("[",$B$34),2,"["&amp;$R1774&amp;"]"),$B$34),"")</f>
        <v/>
      </c>
      <c r="T1774" s="1" t="str">
        <f>IF(LENB($P1774),$S1774&amp;"."&amp;T$2&amp;CHAR(9)&amp;$B$8&amp;" "&amp;H1774&amp;$B$9&amp;CHAR(9)&amp;$B$7&amp;T$3,"")</f>
        <v/>
      </c>
      <c r="U1774" s="1" t="str">
        <f>IF(LENB($P1774),$S1774&amp;"."&amp;U$2&amp;CHAR(9)&amp;$B$8&amp;" "&amp;I1774&amp;$B$9&amp;CHAR(9)&amp;$B$7&amp;U$3,"")</f>
        <v/>
      </c>
      <c r="V1774" s="1" t="str">
        <f>IF(LENB($P1774),$S1774&amp;"."&amp;V$2&amp;CHAR(9)&amp;$B$8&amp;" "&amp;J1774&amp;$B$9&amp;CHAR(9)&amp;$B$7&amp;V$3,"")</f>
        <v/>
      </c>
      <c r="Z1774" s="1" t="str">
        <f>IF(LENB(O1774),IF(1&lt;O1774,CHAR(10),"")&amp;"'"&amp;IF(G1774=0,"名称未設定",G1774)&amp;CHAR(10)&amp;T1774&amp;CHAR(10)&amp;U1774&amp;CHAR(10)&amp;V1774,"")</f>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IF(AND(LENB(H1775),0&lt;H1775,LENB(I1775),0&lt;I1775),"●","")</f>
        <v/>
      </c>
      <c r="O1775" s="1" t="str">
        <f>IF(LENB(N1775),COUNTIF(N$4:N1775,"●"),"")</f>
        <v/>
      </c>
      <c r="P1775" s="1" t="str">
        <f t="shared" si="29"/>
        <v/>
      </c>
      <c r="Q1775" s="1" t="str">
        <f>IF(LEN(G1775),1,"")</f>
        <v/>
      </c>
      <c r="R1775" s="1" t="str">
        <f>IF(LEN(Q1775),SUM($Q$4:Q1775)-1,"")</f>
        <v/>
      </c>
      <c r="S1775" s="1" t="str">
        <f>IF(LENB($P1775),IF(COUNTIF($B$34,"*[*"),REPLACE($B$34,FIND("[",$B$34),2,"["&amp;$R1775&amp;"]"),$B$34),"")</f>
        <v/>
      </c>
      <c r="T1775" s="1" t="str">
        <f>IF(LENB($P1775),$S1775&amp;"."&amp;T$2&amp;CHAR(9)&amp;$B$8&amp;" "&amp;H1775&amp;$B$9&amp;CHAR(9)&amp;$B$7&amp;T$3,"")</f>
        <v/>
      </c>
      <c r="U1775" s="1" t="str">
        <f>IF(LENB($P1775),$S1775&amp;"."&amp;U$2&amp;CHAR(9)&amp;$B$8&amp;" "&amp;I1775&amp;$B$9&amp;CHAR(9)&amp;$B$7&amp;U$3,"")</f>
        <v/>
      </c>
      <c r="V1775" s="1" t="str">
        <f>IF(LENB($P1775),$S1775&amp;"."&amp;V$2&amp;CHAR(9)&amp;$B$8&amp;" "&amp;J1775&amp;$B$9&amp;CHAR(9)&amp;$B$7&amp;V$3,"")</f>
        <v/>
      </c>
      <c r="Z1775" s="1" t="str">
        <f>IF(LENB(O1775),IF(1&lt;O1775,CHAR(10),"")&amp;"'"&amp;IF(G1775=0,"名称未設定",G1775)&amp;CHAR(10)&amp;T1775&amp;CHAR(10)&amp;U1775&amp;CHAR(10)&amp;V1775,"")</f>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IF(AND(LENB(H1776),0&lt;H1776,LENB(I1776),0&lt;I1776),"●","")</f>
        <v/>
      </c>
      <c r="O1776" s="1" t="str">
        <f>IF(LENB(N1776),COUNTIF(N$4:N1776,"●"),"")</f>
        <v/>
      </c>
      <c r="P1776" s="1" t="str">
        <f t="shared" si="29"/>
        <v/>
      </c>
      <c r="Q1776" s="1" t="str">
        <f>IF(LEN(G1776),1,"")</f>
        <v/>
      </c>
      <c r="R1776" s="1" t="str">
        <f>IF(LEN(Q1776),SUM($Q$4:Q1776)-1,"")</f>
        <v/>
      </c>
      <c r="S1776" s="1" t="str">
        <f>IF(LENB($P1776),IF(COUNTIF($B$34,"*[*"),REPLACE($B$34,FIND("[",$B$34),2,"["&amp;$R1776&amp;"]"),$B$34),"")</f>
        <v/>
      </c>
      <c r="T1776" s="1" t="str">
        <f>IF(LENB($P1776),$S1776&amp;"."&amp;T$2&amp;CHAR(9)&amp;$B$8&amp;" "&amp;H1776&amp;$B$9&amp;CHAR(9)&amp;$B$7&amp;T$3,"")</f>
        <v/>
      </c>
      <c r="U1776" s="1" t="str">
        <f>IF(LENB($P1776),$S1776&amp;"."&amp;U$2&amp;CHAR(9)&amp;$B$8&amp;" "&amp;I1776&amp;$B$9&amp;CHAR(9)&amp;$B$7&amp;U$3,"")</f>
        <v/>
      </c>
      <c r="V1776" s="1" t="str">
        <f>IF(LENB($P1776),$S1776&amp;"."&amp;V$2&amp;CHAR(9)&amp;$B$8&amp;" "&amp;J1776&amp;$B$9&amp;CHAR(9)&amp;$B$7&amp;V$3,"")</f>
        <v/>
      </c>
      <c r="Z1776" s="1" t="str">
        <f>IF(LENB(O1776),IF(1&lt;O1776,CHAR(10),"")&amp;"'"&amp;IF(G1776=0,"名称未設定",G1776)&amp;CHAR(10)&amp;T1776&amp;CHAR(10)&amp;U1776&amp;CHAR(10)&amp;V1776,"")</f>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IF(AND(LENB(H1777),0&lt;H1777,LENB(I1777),0&lt;I1777),"●","")</f>
        <v/>
      </c>
      <c r="O1777" s="1" t="str">
        <f>IF(LENB(N1777),COUNTIF(N$4:N1777,"●"),"")</f>
        <v/>
      </c>
      <c r="P1777" s="1" t="str">
        <f t="shared" si="29"/>
        <v/>
      </c>
      <c r="Q1777" s="1" t="str">
        <f>IF(LEN(G1777),1,"")</f>
        <v/>
      </c>
      <c r="R1777" s="1" t="str">
        <f>IF(LEN(Q1777),SUM($Q$4:Q1777)-1,"")</f>
        <v/>
      </c>
      <c r="S1777" s="1" t="str">
        <f>IF(LENB($P1777),IF(COUNTIF($B$34,"*[*"),REPLACE($B$34,FIND("[",$B$34),2,"["&amp;$R1777&amp;"]"),$B$34),"")</f>
        <v/>
      </c>
      <c r="T1777" s="1" t="str">
        <f>IF(LENB($P1777),$S1777&amp;"."&amp;T$2&amp;CHAR(9)&amp;$B$8&amp;" "&amp;H1777&amp;$B$9&amp;CHAR(9)&amp;$B$7&amp;T$3,"")</f>
        <v/>
      </c>
      <c r="U1777" s="1" t="str">
        <f>IF(LENB($P1777),$S1777&amp;"."&amp;U$2&amp;CHAR(9)&amp;$B$8&amp;" "&amp;I1777&amp;$B$9&amp;CHAR(9)&amp;$B$7&amp;U$3,"")</f>
        <v/>
      </c>
      <c r="V1777" s="1" t="str">
        <f>IF(LENB($P1777),$S1777&amp;"."&amp;V$2&amp;CHAR(9)&amp;$B$8&amp;" "&amp;J1777&amp;$B$9&amp;CHAR(9)&amp;$B$7&amp;V$3,"")</f>
        <v/>
      </c>
      <c r="Z1777" s="1" t="str">
        <f>IF(LENB(O1777),IF(1&lt;O1777,CHAR(10),"")&amp;"'"&amp;IF(G1777=0,"名称未設定",G1777)&amp;CHAR(10)&amp;T1777&amp;CHAR(10)&amp;U1777&amp;CHAR(10)&amp;V1777,"")</f>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IF(AND(LENB(H1778),0&lt;H1778,LENB(I1778),0&lt;I1778),"●","")</f>
        <v/>
      </c>
      <c r="O1778" s="1" t="str">
        <f>IF(LENB(N1778),COUNTIF(N$4:N1778,"●"),"")</f>
        <v/>
      </c>
      <c r="P1778" s="1" t="str">
        <f t="shared" si="29"/>
        <v/>
      </c>
      <c r="Q1778" s="1" t="str">
        <f>IF(LEN(G1778),1,"")</f>
        <v/>
      </c>
      <c r="R1778" s="1" t="str">
        <f>IF(LEN(Q1778),SUM($Q$4:Q1778)-1,"")</f>
        <v/>
      </c>
      <c r="S1778" s="1" t="str">
        <f>IF(LENB($P1778),IF(COUNTIF($B$34,"*[*"),REPLACE($B$34,FIND("[",$B$34),2,"["&amp;$R1778&amp;"]"),$B$34),"")</f>
        <v/>
      </c>
      <c r="T1778" s="1" t="str">
        <f>IF(LENB($P1778),$S1778&amp;"."&amp;T$2&amp;CHAR(9)&amp;$B$8&amp;" "&amp;H1778&amp;$B$9&amp;CHAR(9)&amp;$B$7&amp;T$3,"")</f>
        <v/>
      </c>
      <c r="U1778" s="1" t="str">
        <f>IF(LENB($P1778),$S1778&amp;"."&amp;U$2&amp;CHAR(9)&amp;$B$8&amp;" "&amp;I1778&amp;$B$9&amp;CHAR(9)&amp;$B$7&amp;U$3,"")</f>
        <v/>
      </c>
      <c r="V1778" s="1" t="str">
        <f>IF(LENB($P1778),$S1778&amp;"."&amp;V$2&amp;CHAR(9)&amp;$B$8&amp;" "&amp;J1778&amp;$B$9&amp;CHAR(9)&amp;$B$7&amp;V$3,"")</f>
        <v/>
      </c>
      <c r="Z1778" s="1" t="str">
        <f>IF(LENB(O1778),IF(1&lt;O1778,CHAR(10),"")&amp;"'"&amp;IF(G1778=0,"名称未設定",G1778)&amp;CHAR(10)&amp;T1778&amp;CHAR(10)&amp;U1778&amp;CHAR(10)&amp;V1778,"")</f>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IF(AND(LENB(H1779),0&lt;H1779,LENB(I1779),0&lt;I1779),"●","")</f>
        <v/>
      </c>
      <c r="O1779" s="1" t="str">
        <f>IF(LENB(N1779),COUNTIF(N$4:N1779,"●"),"")</f>
        <v/>
      </c>
      <c r="P1779" s="1" t="str">
        <f t="shared" si="29"/>
        <v/>
      </c>
      <c r="Q1779" s="1" t="str">
        <f>IF(LEN(G1779),1,"")</f>
        <v/>
      </c>
      <c r="R1779" s="1" t="str">
        <f>IF(LEN(Q1779),SUM($Q$4:Q1779)-1,"")</f>
        <v/>
      </c>
      <c r="S1779" s="1" t="str">
        <f>IF(LENB($P1779),IF(COUNTIF($B$34,"*[*"),REPLACE($B$34,FIND("[",$B$34),2,"["&amp;$R1779&amp;"]"),$B$34),"")</f>
        <v/>
      </c>
      <c r="T1779" s="1" t="str">
        <f>IF(LENB($P1779),$S1779&amp;"."&amp;T$2&amp;CHAR(9)&amp;$B$8&amp;" "&amp;H1779&amp;$B$9&amp;CHAR(9)&amp;$B$7&amp;T$3,"")</f>
        <v/>
      </c>
      <c r="U1779" s="1" t="str">
        <f>IF(LENB($P1779),$S1779&amp;"."&amp;U$2&amp;CHAR(9)&amp;$B$8&amp;" "&amp;I1779&amp;$B$9&amp;CHAR(9)&amp;$B$7&amp;U$3,"")</f>
        <v/>
      </c>
      <c r="V1779" s="1" t="str">
        <f>IF(LENB($P1779),$S1779&amp;"."&amp;V$2&amp;CHAR(9)&amp;$B$8&amp;" "&amp;J1779&amp;$B$9&amp;CHAR(9)&amp;$B$7&amp;V$3,"")</f>
        <v/>
      </c>
      <c r="Z1779" s="1" t="str">
        <f>IF(LENB(O1779),IF(1&lt;O1779,CHAR(10),"")&amp;"'"&amp;IF(G1779=0,"名称未設定",G1779)&amp;CHAR(10)&amp;T1779&amp;CHAR(10)&amp;U1779&amp;CHAR(10)&amp;V1779,"")</f>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IF(AND(LENB(H1780),0&lt;H1780,LENB(I1780),0&lt;I1780),"●","")</f>
        <v/>
      </c>
      <c r="O1780" s="1" t="str">
        <f>IF(LENB(N1780),COUNTIF(N$4:N1780,"●"),"")</f>
        <v/>
      </c>
      <c r="P1780" s="1" t="str">
        <f t="shared" si="29"/>
        <v/>
      </c>
      <c r="Q1780" s="1" t="str">
        <f>IF(LEN(G1780),1,"")</f>
        <v/>
      </c>
      <c r="R1780" s="1" t="str">
        <f>IF(LEN(Q1780),SUM($Q$4:Q1780)-1,"")</f>
        <v/>
      </c>
      <c r="S1780" s="1" t="str">
        <f>IF(LENB($P1780),IF(COUNTIF($B$34,"*[*"),REPLACE($B$34,FIND("[",$B$34),2,"["&amp;$R1780&amp;"]"),$B$34),"")</f>
        <v/>
      </c>
      <c r="T1780" s="1" t="str">
        <f>IF(LENB($P1780),$S1780&amp;"."&amp;T$2&amp;CHAR(9)&amp;$B$8&amp;" "&amp;H1780&amp;$B$9&amp;CHAR(9)&amp;$B$7&amp;T$3,"")</f>
        <v/>
      </c>
      <c r="U1780" s="1" t="str">
        <f>IF(LENB($P1780),$S1780&amp;"."&amp;U$2&amp;CHAR(9)&amp;$B$8&amp;" "&amp;I1780&amp;$B$9&amp;CHAR(9)&amp;$B$7&amp;U$3,"")</f>
        <v/>
      </c>
      <c r="V1780" s="1" t="str">
        <f>IF(LENB($P1780),$S1780&amp;"."&amp;V$2&amp;CHAR(9)&amp;$B$8&amp;" "&amp;J1780&amp;$B$9&amp;CHAR(9)&amp;$B$7&amp;V$3,"")</f>
        <v/>
      </c>
      <c r="Z1780" s="1" t="str">
        <f>IF(LENB(O1780),IF(1&lt;O1780,CHAR(10),"")&amp;"'"&amp;IF(G1780=0,"名称未設定",G1780)&amp;CHAR(10)&amp;T1780&amp;CHAR(10)&amp;U1780&amp;CHAR(10)&amp;V1780,"")</f>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IF(AND(LENB(H1781),0&lt;H1781,LENB(I1781),0&lt;I1781),"●","")</f>
        <v/>
      </c>
      <c r="O1781" s="1" t="str">
        <f>IF(LENB(N1781),COUNTIF(N$4:N1781,"●"),"")</f>
        <v/>
      </c>
      <c r="P1781" s="1" t="str">
        <f t="shared" si="29"/>
        <v/>
      </c>
      <c r="Q1781" s="1" t="str">
        <f>IF(LEN(G1781),1,"")</f>
        <v/>
      </c>
      <c r="R1781" s="1" t="str">
        <f>IF(LEN(Q1781),SUM($Q$4:Q1781)-1,"")</f>
        <v/>
      </c>
      <c r="S1781" s="1" t="str">
        <f>IF(LENB($P1781),IF(COUNTIF($B$34,"*[*"),REPLACE($B$34,FIND("[",$B$34),2,"["&amp;$R1781&amp;"]"),$B$34),"")</f>
        <v/>
      </c>
      <c r="T1781" s="1" t="str">
        <f>IF(LENB($P1781),$S1781&amp;"."&amp;T$2&amp;CHAR(9)&amp;$B$8&amp;" "&amp;H1781&amp;$B$9&amp;CHAR(9)&amp;$B$7&amp;T$3,"")</f>
        <v/>
      </c>
      <c r="U1781" s="1" t="str">
        <f>IF(LENB($P1781),$S1781&amp;"."&amp;U$2&amp;CHAR(9)&amp;$B$8&amp;" "&amp;I1781&amp;$B$9&amp;CHAR(9)&amp;$B$7&amp;U$3,"")</f>
        <v/>
      </c>
      <c r="V1781" s="1" t="str">
        <f>IF(LENB($P1781),$S1781&amp;"."&amp;V$2&amp;CHAR(9)&amp;$B$8&amp;" "&amp;J1781&amp;$B$9&amp;CHAR(9)&amp;$B$7&amp;V$3,"")</f>
        <v/>
      </c>
      <c r="Z1781" s="1" t="str">
        <f>IF(LENB(O1781),IF(1&lt;O1781,CHAR(10),"")&amp;"'"&amp;IF(G1781=0,"名称未設定",G1781)&amp;CHAR(10)&amp;T1781&amp;CHAR(10)&amp;U1781&amp;CHAR(10)&amp;V1781,"")</f>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IF(AND(LENB(H1782),0&lt;H1782,LENB(I1782),0&lt;I1782),"●","")</f>
        <v/>
      </c>
      <c r="O1782" s="1" t="str">
        <f>IF(LENB(N1782),COUNTIF(N$4:N1782,"●"),"")</f>
        <v/>
      </c>
      <c r="P1782" s="1" t="str">
        <f t="shared" si="29"/>
        <v/>
      </c>
      <c r="Q1782" s="1" t="str">
        <f>IF(LEN(G1782),1,"")</f>
        <v/>
      </c>
      <c r="R1782" s="1" t="str">
        <f>IF(LEN(Q1782),SUM($Q$4:Q1782)-1,"")</f>
        <v/>
      </c>
      <c r="S1782" s="1" t="str">
        <f>IF(LENB($P1782),IF(COUNTIF($B$34,"*[*"),REPLACE($B$34,FIND("[",$B$34),2,"["&amp;$R1782&amp;"]"),$B$34),"")</f>
        <v/>
      </c>
      <c r="T1782" s="1" t="str">
        <f>IF(LENB($P1782),$S1782&amp;"."&amp;T$2&amp;CHAR(9)&amp;$B$8&amp;" "&amp;H1782&amp;$B$9&amp;CHAR(9)&amp;$B$7&amp;T$3,"")</f>
        <v/>
      </c>
      <c r="U1782" s="1" t="str">
        <f>IF(LENB($P1782),$S1782&amp;"."&amp;U$2&amp;CHAR(9)&amp;$B$8&amp;" "&amp;I1782&amp;$B$9&amp;CHAR(9)&amp;$B$7&amp;U$3,"")</f>
        <v/>
      </c>
      <c r="V1782" s="1" t="str">
        <f>IF(LENB($P1782),$S1782&amp;"."&amp;V$2&amp;CHAR(9)&amp;$B$8&amp;" "&amp;J1782&amp;$B$9&amp;CHAR(9)&amp;$B$7&amp;V$3,"")</f>
        <v/>
      </c>
      <c r="Z1782" s="1" t="str">
        <f>IF(LENB(O1782),IF(1&lt;O1782,CHAR(10),"")&amp;"'"&amp;IF(G1782=0,"名称未設定",G1782)&amp;CHAR(10)&amp;T1782&amp;CHAR(10)&amp;U1782&amp;CHAR(10)&amp;V1782,"")</f>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IF(AND(LENB(H1783),0&lt;H1783,LENB(I1783),0&lt;I1783),"●","")</f>
        <v/>
      </c>
      <c r="O1783" s="1" t="str">
        <f>IF(LENB(N1783),COUNTIF(N$4:N1783,"●"),"")</f>
        <v/>
      </c>
      <c r="P1783" s="1" t="str">
        <f t="shared" si="29"/>
        <v/>
      </c>
      <c r="Q1783" s="1" t="str">
        <f>IF(LEN(G1783),1,"")</f>
        <v/>
      </c>
      <c r="R1783" s="1" t="str">
        <f>IF(LEN(Q1783),SUM($Q$4:Q1783)-1,"")</f>
        <v/>
      </c>
      <c r="S1783" s="1" t="str">
        <f>IF(LENB($P1783),IF(COUNTIF($B$34,"*[*"),REPLACE($B$34,FIND("[",$B$34),2,"["&amp;$R1783&amp;"]"),$B$34),"")</f>
        <v/>
      </c>
      <c r="T1783" s="1" t="str">
        <f>IF(LENB($P1783),$S1783&amp;"."&amp;T$2&amp;CHAR(9)&amp;$B$8&amp;" "&amp;H1783&amp;$B$9&amp;CHAR(9)&amp;$B$7&amp;T$3,"")</f>
        <v/>
      </c>
      <c r="U1783" s="1" t="str">
        <f>IF(LENB($P1783),$S1783&amp;"."&amp;U$2&amp;CHAR(9)&amp;$B$8&amp;" "&amp;I1783&amp;$B$9&amp;CHAR(9)&amp;$B$7&amp;U$3,"")</f>
        <v/>
      </c>
      <c r="V1783" s="1" t="str">
        <f>IF(LENB($P1783),$S1783&amp;"."&amp;V$2&amp;CHAR(9)&amp;$B$8&amp;" "&amp;J1783&amp;$B$9&amp;CHAR(9)&amp;$B$7&amp;V$3,"")</f>
        <v/>
      </c>
      <c r="Z1783" s="1" t="str">
        <f>IF(LENB(O1783),IF(1&lt;O1783,CHAR(10),"")&amp;"'"&amp;IF(G1783=0,"名称未設定",G1783)&amp;CHAR(10)&amp;T1783&amp;CHAR(10)&amp;U1783&amp;CHAR(10)&amp;V1783,"")</f>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IF(AND(LENB(H1784),0&lt;H1784,LENB(I1784),0&lt;I1784),"●","")</f>
        <v/>
      </c>
      <c r="O1784" s="1" t="str">
        <f>IF(LENB(N1784),COUNTIF(N$4:N1784,"●"),"")</f>
        <v/>
      </c>
      <c r="P1784" s="1" t="str">
        <f t="shared" si="29"/>
        <v/>
      </c>
      <c r="Q1784" s="1" t="str">
        <f>IF(LEN(G1784),1,"")</f>
        <v/>
      </c>
      <c r="R1784" s="1" t="str">
        <f>IF(LEN(Q1784),SUM($Q$4:Q1784)-1,"")</f>
        <v/>
      </c>
      <c r="S1784" s="1" t="str">
        <f>IF(LENB($P1784),IF(COUNTIF($B$34,"*[*"),REPLACE($B$34,FIND("[",$B$34),2,"["&amp;$R1784&amp;"]"),$B$34),"")</f>
        <v/>
      </c>
      <c r="T1784" s="1" t="str">
        <f>IF(LENB($P1784),$S1784&amp;"."&amp;T$2&amp;CHAR(9)&amp;$B$8&amp;" "&amp;H1784&amp;$B$9&amp;CHAR(9)&amp;$B$7&amp;T$3,"")</f>
        <v/>
      </c>
      <c r="U1784" s="1" t="str">
        <f>IF(LENB($P1784),$S1784&amp;"."&amp;U$2&amp;CHAR(9)&amp;$B$8&amp;" "&amp;I1784&amp;$B$9&amp;CHAR(9)&amp;$B$7&amp;U$3,"")</f>
        <v/>
      </c>
      <c r="V1784" s="1" t="str">
        <f>IF(LENB($P1784),$S1784&amp;"."&amp;V$2&amp;CHAR(9)&amp;$B$8&amp;" "&amp;J1784&amp;$B$9&amp;CHAR(9)&amp;$B$7&amp;V$3,"")</f>
        <v/>
      </c>
      <c r="Z1784" s="1" t="str">
        <f>IF(LENB(O1784),IF(1&lt;O1784,CHAR(10),"")&amp;"'"&amp;IF(G1784=0,"名称未設定",G1784)&amp;CHAR(10)&amp;T1784&amp;CHAR(10)&amp;U1784&amp;CHAR(10)&amp;V1784,"")</f>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IF(AND(LENB(H1785),0&lt;H1785,LENB(I1785),0&lt;I1785),"●","")</f>
        <v/>
      </c>
      <c r="O1785" s="1" t="str">
        <f>IF(LENB(N1785),COUNTIF(N$4:N1785,"●"),"")</f>
        <v/>
      </c>
      <c r="P1785" s="1" t="str">
        <f t="shared" si="29"/>
        <v/>
      </c>
      <c r="Q1785" s="1" t="str">
        <f>IF(LEN(G1785),1,"")</f>
        <v/>
      </c>
      <c r="R1785" s="1" t="str">
        <f>IF(LEN(Q1785),SUM($Q$4:Q1785)-1,"")</f>
        <v/>
      </c>
      <c r="S1785" s="1" t="str">
        <f>IF(LENB($P1785),IF(COUNTIF($B$34,"*[*"),REPLACE($B$34,FIND("[",$B$34),2,"["&amp;$R1785&amp;"]"),$B$34),"")</f>
        <v/>
      </c>
      <c r="T1785" s="1" t="str">
        <f>IF(LENB($P1785),$S1785&amp;"."&amp;T$2&amp;CHAR(9)&amp;$B$8&amp;" "&amp;H1785&amp;$B$9&amp;CHAR(9)&amp;$B$7&amp;T$3,"")</f>
        <v/>
      </c>
      <c r="U1785" s="1" t="str">
        <f>IF(LENB($P1785),$S1785&amp;"."&amp;U$2&amp;CHAR(9)&amp;$B$8&amp;" "&amp;I1785&amp;$B$9&amp;CHAR(9)&amp;$B$7&amp;U$3,"")</f>
        <v/>
      </c>
      <c r="V1785" s="1" t="str">
        <f>IF(LENB($P1785),$S1785&amp;"."&amp;V$2&amp;CHAR(9)&amp;$B$8&amp;" "&amp;J1785&amp;$B$9&amp;CHAR(9)&amp;$B$7&amp;V$3,"")</f>
        <v/>
      </c>
      <c r="Z1785" s="1" t="str">
        <f>IF(LENB(O1785),IF(1&lt;O1785,CHAR(10),"")&amp;"'"&amp;IF(G1785=0,"名称未設定",G1785)&amp;CHAR(10)&amp;T1785&amp;CHAR(10)&amp;U1785&amp;CHAR(10)&amp;V1785,"")</f>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IF(AND(LENB(H1786),0&lt;H1786,LENB(I1786),0&lt;I1786),"●","")</f>
        <v/>
      </c>
      <c r="O1786" s="1" t="str">
        <f>IF(LENB(N1786),COUNTIF(N$4:N1786,"●"),"")</f>
        <v/>
      </c>
      <c r="P1786" s="1" t="str">
        <f t="shared" si="29"/>
        <v/>
      </c>
      <c r="Q1786" s="1" t="str">
        <f>IF(LEN(G1786),1,"")</f>
        <v/>
      </c>
      <c r="R1786" s="1" t="str">
        <f>IF(LEN(Q1786),SUM($Q$4:Q1786)-1,"")</f>
        <v/>
      </c>
      <c r="S1786" s="1" t="str">
        <f>IF(LENB($P1786),IF(COUNTIF($B$34,"*[*"),REPLACE($B$34,FIND("[",$B$34),2,"["&amp;$R1786&amp;"]"),$B$34),"")</f>
        <v/>
      </c>
      <c r="T1786" s="1" t="str">
        <f>IF(LENB($P1786),$S1786&amp;"."&amp;T$2&amp;CHAR(9)&amp;$B$8&amp;" "&amp;H1786&amp;$B$9&amp;CHAR(9)&amp;$B$7&amp;T$3,"")</f>
        <v/>
      </c>
      <c r="U1786" s="1" t="str">
        <f>IF(LENB($P1786),$S1786&amp;"."&amp;U$2&amp;CHAR(9)&amp;$B$8&amp;" "&amp;I1786&amp;$B$9&amp;CHAR(9)&amp;$B$7&amp;U$3,"")</f>
        <v/>
      </c>
      <c r="V1786" s="1" t="str">
        <f>IF(LENB($P1786),$S1786&amp;"."&amp;V$2&amp;CHAR(9)&amp;$B$8&amp;" "&amp;J1786&amp;$B$9&amp;CHAR(9)&amp;$B$7&amp;V$3,"")</f>
        <v/>
      </c>
      <c r="Z1786" s="1" t="str">
        <f>IF(LENB(O1786),IF(1&lt;O1786,CHAR(10),"")&amp;"'"&amp;IF(G1786=0,"名称未設定",G1786)&amp;CHAR(10)&amp;T1786&amp;CHAR(10)&amp;U1786&amp;CHAR(10)&amp;V1786,"")</f>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IF(AND(LENB(H1787),0&lt;H1787,LENB(I1787),0&lt;I1787),"●","")</f>
        <v/>
      </c>
      <c r="O1787" s="1" t="str">
        <f>IF(LENB(N1787),COUNTIF(N$4:N1787,"●"),"")</f>
        <v/>
      </c>
      <c r="P1787" s="1" t="str">
        <f t="shared" si="29"/>
        <v/>
      </c>
      <c r="Q1787" s="1" t="str">
        <f>IF(LEN(G1787),1,"")</f>
        <v/>
      </c>
      <c r="R1787" s="1" t="str">
        <f>IF(LEN(Q1787),SUM($Q$4:Q1787)-1,"")</f>
        <v/>
      </c>
      <c r="S1787" s="1" t="str">
        <f>IF(LENB($P1787),IF(COUNTIF($B$34,"*[*"),REPLACE($B$34,FIND("[",$B$34),2,"["&amp;$R1787&amp;"]"),$B$34),"")</f>
        <v/>
      </c>
      <c r="T1787" s="1" t="str">
        <f>IF(LENB($P1787),$S1787&amp;"."&amp;T$2&amp;CHAR(9)&amp;$B$8&amp;" "&amp;H1787&amp;$B$9&amp;CHAR(9)&amp;$B$7&amp;T$3,"")</f>
        <v/>
      </c>
      <c r="U1787" s="1" t="str">
        <f>IF(LENB($P1787),$S1787&amp;"."&amp;U$2&amp;CHAR(9)&amp;$B$8&amp;" "&amp;I1787&amp;$B$9&amp;CHAR(9)&amp;$B$7&amp;U$3,"")</f>
        <v/>
      </c>
      <c r="V1787" s="1" t="str">
        <f>IF(LENB($P1787),$S1787&amp;"."&amp;V$2&amp;CHAR(9)&amp;$B$8&amp;" "&amp;J1787&amp;$B$9&amp;CHAR(9)&amp;$B$7&amp;V$3,"")</f>
        <v/>
      </c>
      <c r="Z1787" s="1" t="str">
        <f>IF(LENB(O1787),IF(1&lt;O1787,CHAR(10),"")&amp;"'"&amp;IF(G1787=0,"名称未設定",G1787)&amp;CHAR(10)&amp;T1787&amp;CHAR(10)&amp;U1787&amp;CHAR(10)&amp;V1787,"")</f>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IF(AND(LENB(H1788),0&lt;H1788,LENB(I1788),0&lt;I1788),"●","")</f>
        <v/>
      </c>
      <c r="O1788" s="1" t="str">
        <f>IF(LENB(N1788),COUNTIF(N$4:N1788,"●"),"")</f>
        <v/>
      </c>
      <c r="P1788" s="1" t="str">
        <f t="shared" si="29"/>
        <v/>
      </c>
      <c r="Q1788" s="1" t="str">
        <f>IF(LEN(G1788),1,"")</f>
        <v/>
      </c>
      <c r="R1788" s="1" t="str">
        <f>IF(LEN(Q1788),SUM($Q$4:Q1788)-1,"")</f>
        <v/>
      </c>
      <c r="S1788" s="1" t="str">
        <f>IF(LENB($P1788),IF(COUNTIF($B$34,"*[*"),REPLACE($B$34,FIND("[",$B$34),2,"["&amp;$R1788&amp;"]"),$B$34),"")</f>
        <v/>
      </c>
      <c r="T1788" s="1" t="str">
        <f>IF(LENB($P1788),$S1788&amp;"."&amp;T$2&amp;CHAR(9)&amp;$B$8&amp;" "&amp;H1788&amp;$B$9&amp;CHAR(9)&amp;$B$7&amp;T$3,"")</f>
        <v/>
      </c>
      <c r="U1788" s="1" t="str">
        <f>IF(LENB($P1788),$S1788&amp;"."&amp;U$2&amp;CHAR(9)&amp;$B$8&amp;" "&amp;I1788&amp;$B$9&amp;CHAR(9)&amp;$B$7&amp;U$3,"")</f>
        <v/>
      </c>
      <c r="V1788" s="1" t="str">
        <f>IF(LENB($P1788),$S1788&amp;"."&amp;V$2&amp;CHAR(9)&amp;$B$8&amp;" "&amp;J1788&amp;$B$9&amp;CHAR(9)&amp;$B$7&amp;V$3,"")</f>
        <v/>
      </c>
      <c r="Z1788" s="1" t="str">
        <f>IF(LENB(O1788),IF(1&lt;O1788,CHAR(10),"")&amp;"'"&amp;IF(G1788=0,"名称未設定",G1788)&amp;CHAR(10)&amp;T1788&amp;CHAR(10)&amp;U1788&amp;CHAR(10)&amp;V1788,"")</f>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IF(AND(LENB(H1789),0&lt;H1789,LENB(I1789),0&lt;I1789),"●","")</f>
        <v/>
      </c>
      <c r="O1789" s="1" t="str">
        <f>IF(LENB(N1789),COUNTIF(N$4:N1789,"●"),"")</f>
        <v/>
      </c>
      <c r="P1789" s="1" t="str">
        <f t="shared" si="29"/>
        <v/>
      </c>
      <c r="Q1789" s="1" t="str">
        <f>IF(LEN(G1789),1,"")</f>
        <v/>
      </c>
      <c r="R1789" s="1" t="str">
        <f>IF(LEN(Q1789),SUM($Q$4:Q1789)-1,"")</f>
        <v/>
      </c>
      <c r="S1789" s="1" t="str">
        <f>IF(LENB($P1789),IF(COUNTIF($B$34,"*[*"),REPLACE($B$34,FIND("[",$B$34),2,"["&amp;$R1789&amp;"]"),$B$34),"")</f>
        <v/>
      </c>
      <c r="T1789" s="1" t="str">
        <f>IF(LENB($P1789),$S1789&amp;"."&amp;T$2&amp;CHAR(9)&amp;$B$8&amp;" "&amp;H1789&amp;$B$9&amp;CHAR(9)&amp;$B$7&amp;T$3,"")</f>
        <v/>
      </c>
      <c r="U1789" s="1" t="str">
        <f>IF(LENB($P1789),$S1789&amp;"."&amp;U$2&amp;CHAR(9)&amp;$B$8&amp;" "&amp;I1789&amp;$B$9&amp;CHAR(9)&amp;$B$7&amp;U$3,"")</f>
        <v/>
      </c>
      <c r="V1789" s="1" t="str">
        <f>IF(LENB($P1789),$S1789&amp;"."&amp;V$2&amp;CHAR(9)&amp;$B$8&amp;" "&amp;J1789&amp;$B$9&amp;CHAR(9)&amp;$B$7&amp;V$3,"")</f>
        <v/>
      </c>
      <c r="Z1789" s="1" t="str">
        <f>IF(LENB(O1789),IF(1&lt;O1789,CHAR(10),"")&amp;"'"&amp;IF(G1789=0,"名称未設定",G1789)&amp;CHAR(10)&amp;T1789&amp;CHAR(10)&amp;U1789&amp;CHAR(10)&amp;V1789,"")</f>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IF(AND(LENB(H1790),0&lt;H1790,LENB(I1790),0&lt;I1790),"●","")</f>
        <v/>
      </c>
      <c r="O1790" s="1" t="str">
        <f>IF(LENB(N1790),COUNTIF(N$4:N1790,"●"),"")</f>
        <v/>
      </c>
      <c r="P1790" s="1" t="str">
        <f t="shared" si="29"/>
        <v/>
      </c>
      <c r="Q1790" s="1" t="str">
        <f>IF(LEN(G1790),1,"")</f>
        <v/>
      </c>
      <c r="R1790" s="1" t="str">
        <f>IF(LEN(Q1790),SUM($Q$4:Q1790)-1,"")</f>
        <v/>
      </c>
      <c r="S1790" s="1" t="str">
        <f>IF(LENB($P1790),IF(COUNTIF($B$34,"*[*"),REPLACE($B$34,FIND("[",$B$34),2,"["&amp;$R1790&amp;"]"),$B$34),"")</f>
        <v/>
      </c>
      <c r="T1790" s="1" t="str">
        <f>IF(LENB($P1790),$S1790&amp;"."&amp;T$2&amp;CHAR(9)&amp;$B$8&amp;" "&amp;H1790&amp;$B$9&amp;CHAR(9)&amp;$B$7&amp;T$3,"")</f>
        <v/>
      </c>
      <c r="U1790" s="1" t="str">
        <f>IF(LENB($P1790),$S1790&amp;"."&amp;U$2&amp;CHAR(9)&amp;$B$8&amp;" "&amp;I1790&amp;$B$9&amp;CHAR(9)&amp;$B$7&amp;U$3,"")</f>
        <v/>
      </c>
      <c r="V1790" s="1" t="str">
        <f>IF(LENB($P1790),$S1790&amp;"."&amp;V$2&amp;CHAR(9)&amp;$B$8&amp;" "&amp;J1790&amp;$B$9&amp;CHAR(9)&amp;$B$7&amp;V$3,"")</f>
        <v/>
      </c>
      <c r="Z1790" s="1" t="str">
        <f>IF(LENB(O1790),IF(1&lt;O1790,CHAR(10),"")&amp;"'"&amp;IF(G1790=0,"名称未設定",G1790)&amp;CHAR(10)&amp;T1790&amp;CHAR(10)&amp;U1790&amp;CHAR(10)&amp;V1790,"")</f>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IF(AND(LENB(H1791),0&lt;H1791,LENB(I1791),0&lt;I1791),"●","")</f>
        <v/>
      </c>
      <c r="O1791" s="1" t="str">
        <f>IF(LENB(N1791),COUNTIF(N$4:N1791,"●"),"")</f>
        <v/>
      </c>
      <c r="P1791" s="1" t="str">
        <f t="shared" si="29"/>
        <v/>
      </c>
      <c r="Q1791" s="1" t="str">
        <f>IF(LEN(G1791),1,"")</f>
        <v/>
      </c>
      <c r="R1791" s="1" t="str">
        <f>IF(LEN(Q1791),SUM($Q$4:Q1791)-1,"")</f>
        <v/>
      </c>
      <c r="S1791" s="1" t="str">
        <f>IF(LENB($P1791),IF(COUNTIF($B$34,"*[*"),REPLACE($B$34,FIND("[",$B$34),2,"["&amp;$R1791&amp;"]"),$B$34),"")</f>
        <v/>
      </c>
      <c r="T1791" s="1" t="str">
        <f>IF(LENB($P1791),$S1791&amp;"."&amp;T$2&amp;CHAR(9)&amp;$B$8&amp;" "&amp;H1791&amp;$B$9&amp;CHAR(9)&amp;$B$7&amp;T$3,"")</f>
        <v/>
      </c>
      <c r="U1791" s="1" t="str">
        <f>IF(LENB($P1791),$S1791&amp;"."&amp;U$2&amp;CHAR(9)&amp;$B$8&amp;" "&amp;I1791&amp;$B$9&amp;CHAR(9)&amp;$B$7&amp;U$3,"")</f>
        <v/>
      </c>
      <c r="V1791" s="1" t="str">
        <f>IF(LENB($P1791),$S1791&amp;"."&amp;V$2&amp;CHAR(9)&amp;$B$8&amp;" "&amp;J1791&amp;$B$9&amp;CHAR(9)&amp;$B$7&amp;V$3,"")</f>
        <v/>
      </c>
      <c r="Z1791" s="1" t="str">
        <f>IF(LENB(O1791),IF(1&lt;O1791,CHAR(10),"")&amp;"'"&amp;IF(G1791=0,"名称未設定",G1791)&amp;CHAR(10)&amp;T1791&amp;CHAR(10)&amp;U1791&amp;CHAR(10)&amp;V1791,"")</f>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IF(AND(LENB(H1792),0&lt;H1792,LENB(I1792),0&lt;I1792),"●","")</f>
        <v/>
      </c>
      <c r="O1792" s="1" t="str">
        <f>IF(LENB(N1792),COUNTIF(N$4:N1792,"●"),"")</f>
        <v/>
      </c>
      <c r="P1792" s="1" t="str">
        <f t="shared" si="29"/>
        <v/>
      </c>
      <c r="Q1792" s="1" t="str">
        <f>IF(LEN(G1792),1,"")</f>
        <v/>
      </c>
      <c r="R1792" s="1" t="str">
        <f>IF(LEN(Q1792),SUM($Q$4:Q1792)-1,"")</f>
        <v/>
      </c>
      <c r="S1792" s="1" t="str">
        <f>IF(LENB($P1792),IF(COUNTIF($B$34,"*[*"),REPLACE($B$34,FIND("[",$B$34),2,"["&amp;$R1792&amp;"]"),$B$34),"")</f>
        <v/>
      </c>
      <c r="T1792" s="1" t="str">
        <f>IF(LENB($P1792),$S1792&amp;"."&amp;T$2&amp;CHAR(9)&amp;$B$8&amp;" "&amp;H1792&amp;$B$9&amp;CHAR(9)&amp;$B$7&amp;T$3,"")</f>
        <v/>
      </c>
      <c r="U1792" s="1" t="str">
        <f>IF(LENB($P1792),$S1792&amp;"."&amp;U$2&amp;CHAR(9)&amp;$B$8&amp;" "&amp;I1792&amp;$B$9&amp;CHAR(9)&amp;$B$7&amp;U$3,"")</f>
        <v/>
      </c>
      <c r="V1792" s="1" t="str">
        <f>IF(LENB($P1792),$S1792&amp;"."&amp;V$2&amp;CHAR(9)&amp;$B$8&amp;" "&amp;J1792&amp;$B$9&amp;CHAR(9)&amp;$B$7&amp;V$3,"")</f>
        <v/>
      </c>
      <c r="Z1792" s="1" t="str">
        <f>IF(LENB(O1792),IF(1&lt;O1792,CHAR(10),"")&amp;"'"&amp;IF(G1792=0,"名称未設定",G1792)&amp;CHAR(10)&amp;T1792&amp;CHAR(10)&amp;U1792&amp;CHAR(10)&amp;V1792,"")</f>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IF(AND(LENB(H1793),0&lt;H1793,LENB(I1793),0&lt;I1793),"●","")</f>
        <v/>
      </c>
      <c r="O1793" s="1" t="str">
        <f>IF(LENB(N1793),COUNTIF(N$4:N1793,"●"),"")</f>
        <v/>
      </c>
      <c r="P1793" s="1" t="str">
        <f t="shared" si="29"/>
        <v/>
      </c>
      <c r="Q1793" s="1" t="str">
        <f>IF(LEN(G1793),1,"")</f>
        <v/>
      </c>
      <c r="R1793" s="1" t="str">
        <f>IF(LEN(Q1793),SUM($Q$4:Q1793)-1,"")</f>
        <v/>
      </c>
      <c r="S1793" s="1" t="str">
        <f>IF(LENB($P1793),IF(COUNTIF($B$34,"*[*"),REPLACE($B$34,FIND("[",$B$34),2,"["&amp;$R1793&amp;"]"),$B$34),"")</f>
        <v/>
      </c>
      <c r="T1793" s="1" t="str">
        <f>IF(LENB($P1793),$S1793&amp;"."&amp;T$2&amp;CHAR(9)&amp;$B$8&amp;" "&amp;H1793&amp;$B$9&amp;CHAR(9)&amp;$B$7&amp;T$3,"")</f>
        <v/>
      </c>
      <c r="U1793" s="1" t="str">
        <f>IF(LENB($P1793),$S1793&amp;"."&amp;U$2&amp;CHAR(9)&amp;$B$8&amp;" "&amp;I1793&amp;$B$9&amp;CHAR(9)&amp;$B$7&amp;U$3,"")</f>
        <v/>
      </c>
      <c r="V1793" s="1" t="str">
        <f>IF(LENB($P1793),$S1793&amp;"."&amp;V$2&amp;CHAR(9)&amp;$B$8&amp;" "&amp;J1793&amp;$B$9&amp;CHAR(9)&amp;$B$7&amp;V$3,"")</f>
        <v/>
      </c>
      <c r="Z1793" s="1" t="str">
        <f>IF(LENB(O1793),IF(1&lt;O1793,CHAR(10),"")&amp;"'"&amp;IF(G1793=0,"名称未設定",G1793)&amp;CHAR(10)&amp;T1793&amp;CHAR(10)&amp;U1793&amp;CHAR(10)&amp;V1793,"")</f>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IF(AND(LENB(H1794),0&lt;H1794,LENB(I1794),0&lt;I1794),"●","")</f>
        <v/>
      </c>
      <c r="O1794" s="1" t="str">
        <f>IF(LENB(N1794),COUNTIF(N$4:N1794,"●"),"")</f>
        <v/>
      </c>
      <c r="P1794" s="1" t="str">
        <f t="shared" si="29"/>
        <v/>
      </c>
      <c r="Q1794" s="1" t="str">
        <f>IF(LEN(G1794),1,"")</f>
        <v/>
      </c>
      <c r="R1794" s="1" t="str">
        <f>IF(LEN(Q1794),SUM($Q$4:Q1794)-1,"")</f>
        <v/>
      </c>
      <c r="S1794" s="1" t="str">
        <f>IF(LENB($P1794),IF(COUNTIF($B$34,"*[*"),REPLACE($B$34,FIND("[",$B$34),2,"["&amp;$R1794&amp;"]"),$B$34),"")</f>
        <v/>
      </c>
      <c r="T1794" s="1" t="str">
        <f>IF(LENB($P1794),$S1794&amp;"."&amp;T$2&amp;CHAR(9)&amp;$B$8&amp;" "&amp;H1794&amp;$B$9&amp;CHAR(9)&amp;$B$7&amp;T$3,"")</f>
        <v/>
      </c>
      <c r="U1794" s="1" t="str">
        <f>IF(LENB($P1794),$S1794&amp;"."&amp;U$2&amp;CHAR(9)&amp;$B$8&amp;" "&amp;I1794&amp;$B$9&amp;CHAR(9)&amp;$B$7&amp;U$3,"")</f>
        <v/>
      </c>
      <c r="V1794" s="1" t="str">
        <f>IF(LENB($P1794),$S1794&amp;"."&amp;V$2&amp;CHAR(9)&amp;$B$8&amp;" "&amp;J1794&amp;$B$9&amp;CHAR(9)&amp;$B$7&amp;V$3,"")</f>
        <v/>
      </c>
      <c r="Z1794" s="1" t="str">
        <f>IF(LENB(O1794),IF(1&lt;O1794,CHAR(10),"")&amp;"'"&amp;IF(G1794=0,"名称未設定",G1794)&amp;CHAR(10)&amp;T1794&amp;CHAR(10)&amp;U1794&amp;CHAR(10)&amp;V1794,"")</f>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IF(AND(LENB(H1795),0&lt;H1795,LENB(I1795),0&lt;I1795),"●","")</f>
        <v/>
      </c>
      <c r="O1795" s="1" t="str">
        <f>IF(LENB(N1795),COUNTIF(N$4:N1795,"●"),"")</f>
        <v/>
      </c>
      <c r="P1795" s="1" t="str">
        <f t="shared" si="29"/>
        <v/>
      </c>
      <c r="Q1795" s="1" t="str">
        <f>IF(LEN(G1795),1,"")</f>
        <v/>
      </c>
      <c r="R1795" s="1" t="str">
        <f>IF(LEN(Q1795),SUM($Q$4:Q1795)-1,"")</f>
        <v/>
      </c>
      <c r="S1795" s="1" t="str">
        <f>IF(LENB($P1795),IF(COUNTIF($B$34,"*[*"),REPLACE($B$34,FIND("[",$B$34),2,"["&amp;$R1795&amp;"]"),$B$34),"")</f>
        <v/>
      </c>
      <c r="T1795" s="1" t="str">
        <f>IF(LENB($P1795),$S1795&amp;"."&amp;T$2&amp;CHAR(9)&amp;$B$8&amp;" "&amp;H1795&amp;$B$9&amp;CHAR(9)&amp;$B$7&amp;T$3,"")</f>
        <v/>
      </c>
      <c r="U1795" s="1" t="str">
        <f>IF(LENB($P1795),$S1795&amp;"."&amp;U$2&amp;CHAR(9)&amp;$B$8&amp;" "&amp;I1795&amp;$B$9&amp;CHAR(9)&amp;$B$7&amp;U$3,"")</f>
        <v/>
      </c>
      <c r="V1795" s="1" t="str">
        <f>IF(LENB($P1795),$S1795&amp;"."&amp;V$2&amp;CHAR(9)&amp;$B$8&amp;" "&amp;J1795&amp;$B$9&amp;CHAR(9)&amp;$B$7&amp;V$3,"")</f>
        <v/>
      </c>
      <c r="Z1795" s="1" t="str">
        <f>IF(LENB(O1795),IF(1&lt;O1795,CHAR(10),"")&amp;"'"&amp;IF(G1795=0,"名称未設定",G1795)&amp;CHAR(10)&amp;T1795&amp;CHAR(10)&amp;U1795&amp;CHAR(10)&amp;V1795,"")</f>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IF(AND(LENB(H1796),0&lt;H1796,LENB(I1796),0&lt;I1796),"●","")</f>
        <v/>
      </c>
      <c r="O1796" s="1" t="str">
        <f>IF(LENB(N1796),COUNTIF(N$4:N1796,"●"),"")</f>
        <v/>
      </c>
      <c r="P1796" s="1" t="str">
        <f t="shared" si="29"/>
        <v/>
      </c>
      <c r="Q1796" s="1" t="str">
        <f>IF(LEN(G1796),1,"")</f>
        <v/>
      </c>
      <c r="R1796" s="1" t="str">
        <f>IF(LEN(Q1796),SUM($Q$4:Q1796)-1,"")</f>
        <v/>
      </c>
      <c r="S1796" s="1" t="str">
        <f>IF(LENB($P1796),IF(COUNTIF($B$34,"*[*"),REPLACE($B$34,FIND("[",$B$34),2,"["&amp;$R1796&amp;"]"),$B$34),"")</f>
        <v/>
      </c>
      <c r="T1796" s="1" t="str">
        <f>IF(LENB($P1796),$S1796&amp;"."&amp;T$2&amp;CHAR(9)&amp;$B$8&amp;" "&amp;H1796&amp;$B$9&amp;CHAR(9)&amp;$B$7&amp;T$3,"")</f>
        <v/>
      </c>
      <c r="U1796" s="1" t="str">
        <f>IF(LENB($P1796),$S1796&amp;"."&amp;U$2&amp;CHAR(9)&amp;$B$8&amp;" "&amp;I1796&amp;$B$9&amp;CHAR(9)&amp;$B$7&amp;U$3,"")</f>
        <v/>
      </c>
      <c r="V1796" s="1" t="str">
        <f>IF(LENB($P1796),$S1796&amp;"."&amp;V$2&amp;CHAR(9)&amp;$B$8&amp;" "&amp;J1796&amp;$B$9&amp;CHAR(9)&amp;$B$7&amp;V$3,"")</f>
        <v/>
      </c>
      <c r="Z1796" s="1" t="str">
        <f>IF(LENB(O1796),IF(1&lt;O1796,CHAR(10),"")&amp;"'"&amp;IF(G1796=0,"名称未設定",G1796)&amp;CHAR(10)&amp;T1796&amp;CHAR(10)&amp;U1796&amp;CHAR(10)&amp;V1796,"")</f>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IF(AND(LENB(H1797),0&lt;H1797,LENB(I1797),0&lt;I1797),"●","")</f>
        <v/>
      </c>
      <c r="O1797" s="1" t="str">
        <f>IF(LENB(N1797),COUNTIF(N$4:N1797,"●"),"")</f>
        <v/>
      </c>
      <c r="P1797" s="1" t="str">
        <f t="shared" ref="P1797:P1860" si="30">IF(AND(LENB(O1797),LENB($B$4),LENB($B$5)),$B$4+$B$5*(O1797),"")</f>
        <v/>
      </c>
      <c r="Q1797" s="1" t="str">
        <f>IF(LEN(G1797),1,"")</f>
        <v/>
      </c>
      <c r="R1797" s="1" t="str">
        <f>IF(LEN(Q1797),SUM($Q$4:Q1797)-1,"")</f>
        <v/>
      </c>
      <c r="S1797" s="1" t="str">
        <f>IF(LENB($P1797),IF(COUNTIF($B$34,"*[*"),REPLACE($B$34,FIND("[",$B$34),2,"["&amp;$R1797&amp;"]"),$B$34),"")</f>
        <v/>
      </c>
      <c r="T1797" s="1" t="str">
        <f>IF(LENB($P1797),$S1797&amp;"."&amp;T$2&amp;CHAR(9)&amp;$B$8&amp;" "&amp;H1797&amp;$B$9&amp;CHAR(9)&amp;$B$7&amp;T$3,"")</f>
        <v/>
      </c>
      <c r="U1797" s="1" t="str">
        <f>IF(LENB($P1797),$S1797&amp;"."&amp;U$2&amp;CHAR(9)&amp;$B$8&amp;" "&amp;I1797&amp;$B$9&amp;CHAR(9)&amp;$B$7&amp;U$3,"")</f>
        <v/>
      </c>
      <c r="V1797" s="1" t="str">
        <f>IF(LENB($P1797),$S1797&amp;"."&amp;V$2&amp;CHAR(9)&amp;$B$8&amp;" "&amp;J1797&amp;$B$9&amp;CHAR(9)&amp;$B$7&amp;V$3,"")</f>
        <v/>
      </c>
      <c r="Z1797" s="1" t="str">
        <f>IF(LENB(O1797),IF(1&lt;O1797,CHAR(10),"")&amp;"'"&amp;IF(G1797=0,"名称未設定",G1797)&amp;CHAR(10)&amp;T1797&amp;CHAR(10)&amp;U1797&amp;CHAR(10)&amp;V1797,"")</f>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IF(AND(LENB(H1798),0&lt;H1798,LENB(I1798),0&lt;I1798),"●","")</f>
        <v/>
      </c>
      <c r="O1798" s="1" t="str">
        <f>IF(LENB(N1798),COUNTIF(N$4:N1798,"●"),"")</f>
        <v/>
      </c>
      <c r="P1798" s="1" t="str">
        <f t="shared" si="30"/>
        <v/>
      </c>
      <c r="Q1798" s="1" t="str">
        <f>IF(LEN(G1798),1,"")</f>
        <v/>
      </c>
      <c r="R1798" s="1" t="str">
        <f>IF(LEN(Q1798),SUM($Q$4:Q1798)-1,"")</f>
        <v/>
      </c>
      <c r="S1798" s="1" t="str">
        <f>IF(LENB($P1798),IF(COUNTIF($B$34,"*[*"),REPLACE($B$34,FIND("[",$B$34),2,"["&amp;$R1798&amp;"]"),$B$34),"")</f>
        <v/>
      </c>
      <c r="T1798" s="1" t="str">
        <f>IF(LENB($P1798),$S1798&amp;"."&amp;T$2&amp;CHAR(9)&amp;$B$8&amp;" "&amp;H1798&amp;$B$9&amp;CHAR(9)&amp;$B$7&amp;T$3,"")</f>
        <v/>
      </c>
      <c r="U1798" s="1" t="str">
        <f>IF(LENB($P1798),$S1798&amp;"."&amp;U$2&amp;CHAR(9)&amp;$B$8&amp;" "&amp;I1798&amp;$B$9&amp;CHAR(9)&amp;$B$7&amp;U$3,"")</f>
        <v/>
      </c>
      <c r="V1798" s="1" t="str">
        <f>IF(LENB($P1798),$S1798&amp;"."&amp;V$2&amp;CHAR(9)&amp;$B$8&amp;" "&amp;J1798&amp;$B$9&amp;CHAR(9)&amp;$B$7&amp;V$3,"")</f>
        <v/>
      </c>
      <c r="Z1798" s="1" t="str">
        <f>IF(LENB(O1798),IF(1&lt;O1798,CHAR(10),"")&amp;"'"&amp;IF(G1798=0,"名称未設定",G1798)&amp;CHAR(10)&amp;T1798&amp;CHAR(10)&amp;U1798&amp;CHAR(10)&amp;V1798,"")</f>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IF(AND(LENB(H1799),0&lt;H1799,LENB(I1799),0&lt;I1799),"●","")</f>
        <v/>
      </c>
      <c r="O1799" s="1" t="str">
        <f>IF(LENB(N1799),COUNTIF(N$4:N1799,"●"),"")</f>
        <v/>
      </c>
      <c r="P1799" s="1" t="str">
        <f t="shared" si="30"/>
        <v/>
      </c>
      <c r="Q1799" s="1" t="str">
        <f>IF(LEN(G1799),1,"")</f>
        <v/>
      </c>
      <c r="R1799" s="1" t="str">
        <f>IF(LEN(Q1799),SUM($Q$4:Q1799)-1,"")</f>
        <v/>
      </c>
      <c r="S1799" s="1" t="str">
        <f>IF(LENB($P1799),IF(COUNTIF($B$34,"*[*"),REPLACE($B$34,FIND("[",$B$34),2,"["&amp;$R1799&amp;"]"),$B$34),"")</f>
        <v/>
      </c>
      <c r="T1799" s="1" t="str">
        <f>IF(LENB($P1799),$S1799&amp;"."&amp;T$2&amp;CHAR(9)&amp;$B$8&amp;" "&amp;H1799&amp;$B$9&amp;CHAR(9)&amp;$B$7&amp;T$3,"")</f>
        <v/>
      </c>
      <c r="U1799" s="1" t="str">
        <f>IF(LENB($P1799),$S1799&amp;"."&amp;U$2&amp;CHAR(9)&amp;$B$8&amp;" "&amp;I1799&amp;$B$9&amp;CHAR(9)&amp;$B$7&amp;U$3,"")</f>
        <v/>
      </c>
      <c r="V1799" s="1" t="str">
        <f>IF(LENB($P1799),$S1799&amp;"."&amp;V$2&amp;CHAR(9)&amp;$B$8&amp;" "&amp;J1799&amp;$B$9&amp;CHAR(9)&amp;$B$7&amp;V$3,"")</f>
        <v/>
      </c>
      <c r="Z1799" s="1" t="str">
        <f>IF(LENB(O1799),IF(1&lt;O1799,CHAR(10),"")&amp;"'"&amp;IF(G1799=0,"名称未設定",G1799)&amp;CHAR(10)&amp;T1799&amp;CHAR(10)&amp;U1799&amp;CHAR(10)&amp;V1799,"")</f>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IF(AND(LENB(H1800),0&lt;H1800,LENB(I1800),0&lt;I1800),"●","")</f>
        <v/>
      </c>
      <c r="O1800" s="1" t="str">
        <f>IF(LENB(N1800),COUNTIF(N$4:N1800,"●"),"")</f>
        <v/>
      </c>
      <c r="P1800" s="1" t="str">
        <f t="shared" si="30"/>
        <v/>
      </c>
      <c r="Q1800" s="1" t="str">
        <f>IF(LEN(G1800),1,"")</f>
        <v/>
      </c>
      <c r="R1800" s="1" t="str">
        <f>IF(LEN(Q1800),SUM($Q$4:Q1800)-1,"")</f>
        <v/>
      </c>
      <c r="S1800" s="1" t="str">
        <f>IF(LENB($P1800),IF(COUNTIF($B$34,"*[*"),REPLACE($B$34,FIND("[",$B$34),2,"["&amp;$R1800&amp;"]"),$B$34),"")</f>
        <v/>
      </c>
      <c r="T1800" s="1" t="str">
        <f>IF(LENB($P1800),$S1800&amp;"."&amp;T$2&amp;CHAR(9)&amp;$B$8&amp;" "&amp;H1800&amp;$B$9&amp;CHAR(9)&amp;$B$7&amp;T$3,"")</f>
        <v/>
      </c>
      <c r="U1800" s="1" t="str">
        <f>IF(LENB($P1800),$S1800&amp;"."&amp;U$2&amp;CHAR(9)&amp;$B$8&amp;" "&amp;I1800&amp;$B$9&amp;CHAR(9)&amp;$B$7&amp;U$3,"")</f>
        <v/>
      </c>
      <c r="V1800" s="1" t="str">
        <f>IF(LENB($P1800),$S1800&amp;"."&amp;V$2&amp;CHAR(9)&amp;$B$8&amp;" "&amp;J1800&amp;$B$9&amp;CHAR(9)&amp;$B$7&amp;V$3,"")</f>
        <v/>
      </c>
      <c r="Z1800" s="1" t="str">
        <f>IF(LENB(O1800),IF(1&lt;O1800,CHAR(10),"")&amp;"'"&amp;IF(G1800=0,"名称未設定",G1800)&amp;CHAR(10)&amp;T1800&amp;CHAR(10)&amp;U1800&amp;CHAR(10)&amp;V1800,"")</f>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IF(AND(LENB(H1801),0&lt;H1801,LENB(I1801),0&lt;I1801),"●","")</f>
        <v/>
      </c>
      <c r="O1801" s="1" t="str">
        <f>IF(LENB(N1801),COUNTIF(N$4:N1801,"●"),"")</f>
        <v/>
      </c>
      <c r="P1801" s="1" t="str">
        <f t="shared" si="30"/>
        <v/>
      </c>
      <c r="Q1801" s="1" t="str">
        <f>IF(LEN(G1801),1,"")</f>
        <v/>
      </c>
      <c r="R1801" s="1" t="str">
        <f>IF(LEN(Q1801),SUM($Q$4:Q1801)-1,"")</f>
        <v/>
      </c>
      <c r="S1801" s="1" t="str">
        <f>IF(LENB($P1801),IF(COUNTIF($B$34,"*[*"),REPLACE($B$34,FIND("[",$B$34),2,"["&amp;$R1801&amp;"]"),$B$34),"")</f>
        <v/>
      </c>
      <c r="T1801" s="1" t="str">
        <f>IF(LENB($P1801),$S1801&amp;"."&amp;T$2&amp;CHAR(9)&amp;$B$8&amp;" "&amp;H1801&amp;$B$9&amp;CHAR(9)&amp;$B$7&amp;T$3,"")</f>
        <v/>
      </c>
      <c r="U1801" s="1" t="str">
        <f>IF(LENB($P1801),$S1801&amp;"."&amp;U$2&amp;CHAR(9)&amp;$B$8&amp;" "&amp;I1801&amp;$B$9&amp;CHAR(9)&amp;$B$7&amp;U$3,"")</f>
        <v/>
      </c>
      <c r="V1801" s="1" t="str">
        <f>IF(LENB($P1801),$S1801&amp;"."&amp;V$2&amp;CHAR(9)&amp;$B$8&amp;" "&amp;J1801&amp;$B$9&amp;CHAR(9)&amp;$B$7&amp;V$3,"")</f>
        <v/>
      </c>
      <c r="Z1801" s="1" t="str">
        <f>IF(LENB(O1801),IF(1&lt;O1801,CHAR(10),"")&amp;"'"&amp;IF(G1801=0,"名称未設定",G1801)&amp;CHAR(10)&amp;T1801&amp;CHAR(10)&amp;U1801&amp;CHAR(10)&amp;V1801,"")</f>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IF(AND(LENB(H1802),0&lt;H1802,LENB(I1802),0&lt;I1802),"●","")</f>
        <v/>
      </c>
      <c r="O1802" s="1" t="str">
        <f>IF(LENB(N1802),COUNTIF(N$4:N1802,"●"),"")</f>
        <v/>
      </c>
      <c r="P1802" s="1" t="str">
        <f t="shared" si="30"/>
        <v/>
      </c>
      <c r="Q1802" s="1" t="str">
        <f>IF(LEN(G1802),1,"")</f>
        <v/>
      </c>
      <c r="R1802" s="1" t="str">
        <f>IF(LEN(Q1802),SUM($Q$4:Q1802)-1,"")</f>
        <v/>
      </c>
      <c r="S1802" s="1" t="str">
        <f>IF(LENB($P1802),IF(COUNTIF($B$34,"*[*"),REPLACE($B$34,FIND("[",$B$34),2,"["&amp;$R1802&amp;"]"),$B$34),"")</f>
        <v/>
      </c>
      <c r="T1802" s="1" t="str">
        <f>IF(LENB($P1802),$S1802&amp;"."&amp;T$2&amp;CHAR(9)&amp;$B$8&amp;" "&amp;H1802&amp;$B$9&amp;CHAR(9)&amp;$B$7&amp;T$3,"")</f>
        <v/>
      </c>
      <c r="U1802" s="1" t="str">
        <f>IF(LENB($P1802),$S1802&amp;"."&amp;U$2&amp;CHAR(9)&amp;$B$8&amp;" "&amp;I1802&amp;$B$9&amp;CHAR(9)&amp;$B$7&amp;U$3,"")</f>
        <v/>
      </c>
      <c r="V1802" s="1" t="str">
        <f>IF(LENB($P1802),$S1802&amp;"."&amp;V$2&amp;CHAR(9)&amp;$B$8&amp;" "&amp;J1802&amp;$B$9&amp;CHAR(9)&amp;$B$7&amp;V$3,"")</f>
        <v/>
      </c>
      <c r="Z1802" s="1" t="str">
        <f>IF(LENB(O1802),IF(1&lt;O1802,CHAR(10),"")&amp;"'"&amp;IF(G1802=0,"名称未設定",G1802)&amp;CHAR(10)&amp;T1802&amp;CHAR(10)&amp;U1802&amp;CHAR(10)&amp;V1802,"")</f>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IF(AND(LENB(H1803),0&lt;H1803,LENB(I1803),0&lt;I1803),"●","")</f>
        <v/>
      </c>
      <c r="O1803" s="1" t="str">
        <f>IF(LENB(N1803),COUNTIF(N$4:N1803,"●"),"")</f>
        <v/>
      </c>
      <c r="P1803" s="1" t="str">
        <f t="shared" si="30"/>
        <v/>
      </c>
      <c r="Q1803" s="1" t="str">
        <f>IF(LEN(G1803),1,"")</f>
        <v/>
      </c>
      <c r="R1803" s="1" t="str">
        <f>IF(LEN(Q1803),SUM($Q$4:Q1803)-1,"")</f>
        <v/>
      </c>
      <c r="S1803" s="1" t="str">
        <f>IF(LENB($P1803),IF(COUNTIF($B$34,"*[*"),REPLACE($B$34,FIND("[",$B$34),2,"["&amp;$R1803&amp;"]"),$B$34),"")</f>
        <v/>
      </c>
      <c r="T1803" s="1" t="str">
        <f>IF(LENB($P1803),$S1803&amp;"."&amp;T$2&amp;CHAR(9)&amp;$B$8&amp;" "&amp;H1803&amp;$B$9&amp;CHAR(9)&amp;$B$7&amp;T$3,"")</f>
        <v/>
      </c>
      <c r="U1803" s="1" t="str">
        <f>IF(LENB($P1803),$S1803&amp;"."&amp;U$2&amp;CHAR(9)&amp;$B$8&amp;" "&amp;I1803&amp;$B$9&amp;CHAR(9)&amp;$B$7&amp;U$3,"")</f>
        <v/>
      </c>
      <c r="V1803" s="1" t="str">
        <f>IF(LENB($P1803),$S1803&amp;"."&amp;V$2&amp;CHAR(9)&amp;$B$8&amp;" "&amp;J1803&amp;$B$9&amp;CHAR(9)&amp;$B$7&amp;V$3,"")</f>
        <v/>
      </c>
      <c r="Z1803" s="1" t="str">
        <f>IF(LENB(O1803),IF(1&lt;O1803,CHAR(10),"")&amp;"'"&amp;IF(G1803=0,"名称未設定",G1803)&amp;CHAR(10)&amp;T1803&amp;CHAR(10)&amp;U1803&amp;CHAR(10)&amp;V1803,"")</f>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IF(AND(LENB(H1804),0&lt;H1804,LENB(I1804),0&lt;I1804),"●","")</f>
        <v/>
      </c>
      <c r="O1804" s="1" t="str">
        <f>IF(LENB(N1804),COUNTIF(N$4:N1804,"●"),"")</f>
        <v/>
      </c>
      <c r="P1804" s="1" t="str">
        <f t="shared" si="30"/>
        <v/>
      </c>
      <c r="Q1804" s="1" t="str">
        <f>IF(LEN(G1804),1,"")</f>
        <v/>
      </c>
      <c r="R1804" s="1" t="str">
        <f>IF(LEN(Q1804),SUM($Q$4:Q1804)-1,"")</f>
        <v/>
      </c>
      <c r="S1804" s="1" t="str">
        <f>IF(LENB($P1804),IF(COUNTIF($B$34,"*[*"),REPLACE($B$34,FIND("[",$B$34),2,"["&amp;$R1804&amp;"]"),$B$34),"")</f>
        <v/>
      </c>
      <c r="T1804" s="1" t="str">
        <f>IF(LENB($P1804),$S1804&amp;"."&amp;T$2&amp;CHAR(9)&amp;$B$8&amp;" "&amp;H1804&amp;$B$9&amp;CHAR(9)&amp;$B$7&amp;T$3,"")</f>
        <v/>
      </c>
      <c r="U1804" s="1" t="str">
        <f>IF(LENB($P1804),$S1804&amp;"."&amp;U$2&amp;CHAR(9)&amp;$B$8&amp;" "&amp;I1804&amp;$B$9&amp;CHAR(9)&amp;$B$7&amp;U$3,"")</f>
        <v/>
      </c>
      <c r="V1804" s="1" t="str">
        <f>IF(LENB($P1804),$S1804&amp;"."&amp;V$2&amp;CHAR(9)&amp;$B$8&amp;" "&amp;J1804&amp;$B$9&amp;CHAR(9)&amp;$B$7&amp;V$3,"")</f>
        <v/>
      </c>
      <c r="Z1804" s="1" t="str">
        <f>IF(LENB(O1804),IF(1&lt;O1804,CHAR(10),"")&amp;"'"&amp;IF(G1804=0,"名称未設定",G1804)&amp;CHAR(10)&amp;T1804&amp;CHAR(10)&amp;U1804&amp;CHAR(10)&amp;V1804,"")</f>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IF(AND(LENB(H1805),0&lt;H1805,LENB(I1805),0&lt;I1805),"●","")</f>
        <v/>
      </c>
      <c r="O1805" s="1" t="str">
        <f>IF(LENB(N1805),COUNTIF(N$4:N1805,"●"),"")</f>
        <v/>
      </c>
      <c r="P1805" s="1" t="str">
        <f t="shared" si="30"/>
        <v/>
      </c>
      <c r="Q1805" s="1" t="str">
        <f>IF(LEN(G1805),1,"")</f>
        <v/>
      </c>
      <c r="R1805" s="1" t="str">
        <f>IF(LEN(Q1805),SUM($Q$4:Q1805)-1,"")</f>
        <v/>
      </c>
      <c r="S1805" s="1" t="str">
        <f>IF(LENB($P1805),IF(COUNTIF($B$34,"*[*"),REPLACE($B$34,FIND("[",$B$34),2,"["&amp;$R1805&amp;"]"),$B$34),"")</f>
        <v/>
      </c>
      <c r="T1805" s="1" t="str">
        <f>IF(LENB($P1805),$S1805&amp;"."&amp;T$2&amp;CHAR(9)&amp;$B$8&amp;" "&amp;H1805&amp;$B$9&amp;CHAR(9)&amp;$B$7&amp;T$3,"")</f>
        <v/>
      </c>
      <c r="U1805" s="1" t="str">
        <f>IF(LENB($P1805),$S1805&amp;"."&amp;U$2&amp;CHAR(9)&amp;$B$8&amp;" "&amp;I1805&amp;$B$9&amp;CHAR(9)&amp;$B$7&amp;U$3,"")</f>
        <v/>
      </c>
      <c r="V1805" s="1" t="str">
        <f>IF(LENB($P1805),$S1805&amp;"."&amp;V$2&amp;CHAR(9)&amp;$B$8&amp;" "&amp;J1805&amp;$B$9&amp;CHAR(9)&amp;$B$7&amp;V$3,"")</f>
        <v/>
      </c>
      <c r="Z1805" s="1" t="str">
        <f>IF(LENB(O1805),IF(1&lt;O1805,CHAR(10),"")&amp;"'"&amp;IF(G1805=0,"名称未設定",G1805)&amp;CHAR(10)&amp;T1805&amp;CHAR(10)&amp;U1805&amp;CHAR(10)&amp;V1805,"")</f>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IF(AND(LENB(H1806),0&lt;H1806,LENB(I1806),0&lt;I1806),"●","")</f>
        <v/>
      </c>
      <c r="O1806" s="1" t="str">
        <f>IF(LENB(N1806),COUNTIF(N$4:N1806,"●"),"")</f>
        <v/>
      </c>
      <c r="P1806" s="1" t="str">
        <f t="shared" si="30"/>
        <v/>
      </c>
      <c r="Q1806" s="1" t="str">
        <f>IF(LEN(G1806),1,"")</f>
        <v/>
      </c>
      <c r="R1806" s="1" t="str">
        <f>IF(LEN(Q1806),SUM($Q$4:Q1806)-1,"")</f>
        <v/>
      </c>
      <c r="S1806" s="1" t="str">
        <f>IF(LENB($P1806),IF(COUNTIF($B$34,"*[*"),REPLACE($B$34,FIND("[",$B$34),2,"["&amp;$R1806&amp;"]"),$B$34),"")</f>
        <v/>
      </c>
      <c r="T1806" s="1" t="str">
        <f>IF(LENB($P1806),$S1806&amp;"."&amp;T$2&amp;CHAR(9)&amp;$B$8&amp;" "&amp;H1806&amp;$B$9&amp;CHAR(9)&amp;$B$7&amp;T$3,"")</f>
        <v/>
      </c>
      <c r="U1806" s="1" t="str">
        <f>IF(LENB($P1806),$S1806&amp;"."&amp;U$2&amp;CHAR(9)&amp;$B$8&amp;" "&amp;I1806&amp;$B$9&amp;CHAR(9)&amp;$B$7&amp;U$3,"")</f>
        <v/>
      </c>
      <c r="V1806" s="1" t="str">
        <f>IF(LENB($P1806),$S1806&amp;"."&amp;V$2&amp;CHAR(9)&amp;$B$8&amp;" "&amp;J1806&amp;$B$9&amp;CHAR(9)&amp;$B$7&amp;V$3,"")</f>
        <v/>
      </c>
      <c r="Z1806" s="1" t="str">
        <f>IF(LENB(O1806),IF(1&lt;O1806,CHAR(10),"")&amp;"'"&amp;IF(G1806=0,"名称未設定",G1806)&amp;CHAR(10)&amp;T1806&amp;CHAR(10)&amp;U1806&amp;CHAR(10)&amp;V1806,"")</f>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IF(AND(LENB(H1807),0&lt;H1807,LENB(I1807),0&lt;I1807),"●","")</f>
        <v/>
      </c>
      <c r="O1807" s="1" t="str">
        <f>IF(LENB(N1807),COUNTIF(N$4:N1807,"●"),"")</f>
        <v/>
      </c>
      <c r="P1807" s="1" t="str">
        <f t="shared" si="30"/>
        <v/>
      </c>
      <c r="Q1807" s="1" t="str">
        <f>IF(LEN(G1807),1,"")</f>
        <v/>
      </c>
      <c r="R1807" s="1" t="str">
        <f>IF(LEN(Q1807),SUM($Q$4:Q1807)-1,"")</f>
        <v/>
      </c>
      <c r="S1807" s="1" t="str">
        <f>IF(LENB($P1807),IF(COUNTIF($B$34,"*[*"),REPLACE($B$34,FIND("[",$B$34),2,"["&amp;$R1807&amp;"]"),$B$34),"")</f>
        <v/>
      </c>
      <c r="T1807" s="1" t="str">
        <f>IF(LENB($P1807),$S1807&amp;"."&amp;T$2&amp;CHAR(9)&amp;$B$8&amp;" "&amp;H1807&amp;$B$9&amp;CHAR(9)&amp;$B$7&amp;T$3,"")</f>
        <v/>
      </c>
      <c r="U1807" s="1" t="str">
        <f>IF(LENB($P1807),$S1807&amp;"."&amp;U$2&amp;CHAR(9)&amp;$B$8&amp;" "&amp;I1807&amp;$B$9&amp;CHAR(9)&amp;$B$7&amp;U$3,"")</f>
        <v/>
      </c>
      <c r="V1807" s="1" t="str">
        <f>IF(LENB($P1807),$S1807&amp;"."&amp;V$2&amp;CHAR(9)&amp;$B$8&amp;" "&amp;J1807&amp;$B$9&amp;CHAR(9)&amp;$B$7&amp;V$3,"")</f>
        <v/>
      </c>
      <c r="Z1807" s="1" t="str">
        <f>IF(LENB(O1807),IF(1&lt;O1807,CHAR(10),"")&amp;"'"&amp;IF(G1807=0,"名称未設定",G1807)&amp;CHAR(10)&amp;T1807&amp;CHAR(10)&amp;U1807&amp;CHAR(10)&amp;V1807,"")</f>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IF(AND(LENB(H1808),0&lt;H1808,LENB(I1808),0&lt;I1808),"●","")</f>
        <v/>
      </c>
      <c r="O1808" s="1" t="str">
        <f>IF(LENB(N1808),COUNTIF(N$4:N1808,"●"),"")</f>
        <v/>
      </c>
      <c r="P1808" s="1" t="str">
        <f t="shared" si="30"/>
        <v/>
      </c>
      <c r="Q1808" s="1" t="str">
        <f>IF(LEN(G1808),1,"")</f>
        <v/>
      </c>
      <c r="R1808" s="1" t="str">
        <f>IF(LEN(Q1808),SUM($Q$4:Q1808)-1,"")</f>
        <v/>
      </c>
      <c r="S1808" s="1" t="str">
        <f>IF(LENB($P1808),IF(COUNTIF($B$34,"*[*"),REPLACE($B$34,FIND("[",$B$34),2,"["&amp;$R1808&amp;"]"),$B$34),"")</f>
        <v/>
      </c>
      <c r="T1808" s="1" t="str">
        <f>IF(LENB($P1808),$S1808&amp;"."&amp;T$2&amp;CHAR(9)&amp;$B$8&amp;" "&amp;H1808&amp;$B$9&amp;CHAR(9)&amp;$B$7&amp;T$3,"")</f>
        <v/>
      </c>
      <c r="U1808" s="1" t="str">
        <f>IF(LENB($P1808),$S1808&amp;"."&amp;U$2&amp;CHAR(9)&amp;$B$8&amp;" "&amp;I1808&amp;$B$9&amp;CHAR(9)&amp;$B$7&amp;U$3,"")</f>
        <v/>
      </c>
      <c r="V1808" s="1" t="str">
        <f>IF(LENB($P1808),$S1808&amp;"."&amp;V$2&amp;CHAR(9)&amp;$B$8&amp;" "&amp;J1808&amp;$B$9&amp;CHAR(9)&amp;$B$7&amp;V$3,"")</f>
        <v/>
      </c>
      <c r="Z1808" s="1" t="str">
        <f>IF(LENB(O1808),IF(1&lt;O1808,CHAR(10),"")&amp;"'"&amp;IF(G1808=0,"名称未設定",G1808)&amp;CHAR(10)&amp;T1808&amp;CHAR(10)&amp;U1808&amp;CHAR(10)&amp;V1808,"")</f>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IF(AND(LENB(H1809),0&lt;H1809,LENB(I1809),0&lt;I1809),"●","")</f>
        <v/>
      </c>
      <c r="O1809" s="1" t="str">
        <f>IF(LENB(N1809),COUNTIF(N$4:N1809,"●"),"")</f>
        <v/>
      </c>
      <c r="P1809" s="1" t="str">
        <f t="shared" si="30"/>
        <v/>
      </c>
      <c r="Q1809" s="1" t="str">
        <f>IF(LEN(G1809),1,"")</f>
        <v/>
      </c>
      <c r="R1809" s="1" t="str">
        <f>IF(LEN(Q1809),SUM($Q$4:Q1809)-1,"")</f>
        <v/>
      </c>
      <c r="S1809" s="1" t="str">
        <f>IF(LENB($P1809),IF(COUNTIF($B$34,"*[*"),REPLACE($B$34,FIND("[",$B$34),2,"["&amp;$R1809&amp;"]"),$B$34),"")</f>
        <v/>
      </c>
      <c r="T1809" s="1" t="str">
        <f>IF(LENB($P1809),$S1809&amp;"."&amp;T$2&amp;CHAR(9)&amp;$B$8&amp;" "&amp;H1809&amp;$B$9&amp;CHAR(9)&amp;$B$7&amp;T$3,"")</f>
        <v/>
      </c>
      <c r="U1809" s="1" t="str">
        <f>IF(LENB($P1809),$S1809&amp;"."&amp;U$2&amp;CHAR(9)&amp;$B$8&amp;" "&amp;I1809&amp;$B$9&amp;CHAR(9)&amp;$B$7&amp;U$3,"")</f>
        <v/>
      </c>
      <c r="V1809" s="1" t="str">
        <f>IF(LENB($P1809),$S1809&amp;"."&amp;V$2&amp;CHAR(9)&amp;$B$8&amp;" "&amp;J1809&amp;$B$9&amp;CHAR(9)&amp;$B$7&amp;V$3,"")</f>
        <v/>
      </c>
      <c r="Z1809" s="1" t="str">
        <f>IF(LENB(O1809),IF(1&lt;O1809,CHAR(10),"")&amp;"'"&amp;IF(G1809=0,"名称未設定",G1809)&amp;CHAR(10)&amp;T1809&amp;CHAR(10)&amp;U1809&amp;CHAR(10)&amp;V1809,"")</f>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IF(AND(LENB(H1810),0&lt;H1810,LENB(I1810),0&lt;I1810),"●","")</f>
        <v/>
      </c>
      <c r="O1810" s="1" t="str">
        <f>IF(LENB(N1810),COUNTIF(N$4:N1810,"●"),"")</f>
        <v/>
      </c>
      <c r="P1810" s="1" t="str">
        <f t="shared" si="30"/>
        <v/>
      </c>
      <c r="Q1810" s="1" t="str">
        <f>IF(LEN(G1810),1,"")</f>
        <v/>
      </c>
      <c r="R1810" s="1" t="str">
        <f>IF(LEN(Q1810),SUM($Q$4:Q1810)-1,"")</f>
        <v/>
      </c>
      <c r="S1810" s="1" t="str">
        <f>IF(LENB($P1810),IF(COUNTIF($B$34,"*[*"),REPLACE($B$34,FIND("[",$B$34),2,"["&amp;$R1810&amp;"]"),$B$34),"")</f>
        <v/>
      </c>
      <c r="T1810" s="1" t="str">
        <f>IF(LENB($P1810),$S1810&amp;"."&amp;T$2&amp;CHAR(9)&amp;$B$8&amp;" "&amp;H1810&amp;$B$9&amp;CHAR(9)&amp;$B$7&amp;T$3,"")</f>
        <v/>
      </c>
      <c r="U1810" s="1" t="str">
        <f>IF(LENB($P1810),$S1810&amp;"."&amp;U$2&amp;CHAR(9)&amp;$B$8&amp;" "&amp;I1810&amp;$B$9&amp;CHAR(9)&amp;$B$7&amp;U$3,"")</f>
        <v/>
      </c>
      <c r="V1810" s="1" t="str">
        <f>IF(LENB($P1810),$S1810&amp;"."&amp;V$2&amp;CHAR(9)&amp;$B$8&amp;" "&amp;J1810&amp;$B$9&amp;CHAR(9)&amp;$B$7&amp;V$3,"")</f>
        <v/>
      </c>
      <c r="Z1810" s="1" t="str">
        <f>IF(LENB(O1810),IF(1&lt;O1810,CHAR(10),"")&amp;"'"&amp;IF(G1810=0,"名称未設定",G1810)&amp;CHAR(10)&amp;T1810&amp;CHAR(10)&amp;U1810&amp;CHAR(10)&amp;V1810,"")</f>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IF(AND(LENB(H1811),0&lt;H1811,LENB(I1811),0&lt;I1811),"●","")</f>
        <v/>
      </c>
      <c r="O1811" s="1" t="str">
        <f>IF(LENB(N1811),COUNTIF(N$4:N1811,"●"),"")</f>
        <v/>
      </c>
      <c r="P1811" s="1" t="str">
        <f t="shared" si="30"/>
        <v/>
      </c>
      <c r="Q1811" s="1" t="str">
        <f>IF(LEN(G1811),1,"")</f>
        <v/>
      </c>
      <c r="R1811" s="1" t="str">
        <f>IF(LEN(Q1811),SUM($Q$4:Q1811)-1,"")</f>
        <v/>
      </c>
      <c r="S1811" s="1" t="str">
        <f>IF(LENB($P1811),IF(COUNTIF($B$34,"*[*"),REPLACE($B$34,FIND("[",$B$34),2,"["&amp;$R1811&amp;"]"),$B$34),"")</f>
        <v/>
      </c>
      <c r="T1811" s="1" t="str">
        <f>IF(LENB($P1811),$S1811&amp;"."&amp;T$2&amp;CHAR(9)&amp;$B$8&amp;" "&amp;H1811&amp;$B$9&amp;CHAR(9)&amp;$B$7&amp;T$3,"")</f>
        <v/>
      </c>
      <c r="U1811" s="1" t="str">
        <f>IF(LENB($P1811),$S1811&amp;"."&amp;U$2&amp;CHAR(9)&amp;$B$8&amp;" "&amp;I1811&amp;$B$9&amp;CHAR(9)&amp;$B$7&amp;U$3,"")</f>
        <v/>
      </c>
      <c r="V1811" s="1" t="str">
        <f>IF(LENB($P1811),$S1811&amp;"."&amp;V$2&amp;CHAR(9)&amp;$B$8&amp;" "&amp;J1811&amp;$B$9&amp;CHAR(9)&amp;$B$7&amp;V$3,"")</f>
        <v/>
      </c>
      <c r="Z1811" s="1" t="str">
        <f>IF(LENB(O1811),IF(1&lt;O1811,CHAR(10),"")&amp;"'"&amp;IF(G1811=0,"名称未設定",G1811)&amp;CHAR(10)&amp;T1811&amp;CHAR(10)&amp;U1811&amp;CHAR(10)&amp;V1811,"")</f>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IF(AND(LENB(H1812),0&lt;H1812,LENB(I1812),0&lt;I1812),"●","")</f>
        <v/>
      </c>
      <c r="O1812" s="1" t="str">
        <f>IF(LENB(N1812),COUNTIF(N$4:N1812,"●"),"")</f>
        <v/>
      </c>
      <c r="P1812" s="1" t="str">
        <f t="shared" si="30"/>
        <v/>
      </c>
      <c r="Q1812" s="1" t="str">
        <f>IF(LEN(G1812),1,"")</f>
        <v/>
      </c>
      <c r="R1812" s="1" t="str">
        <f>IF(LEN(Q1812),SUM($Q$4:Q1812)-1,"")</f>
        <v/>
      </c>
      <c r="S1812" s="1" t="str">
        <f>IF(LENB($P1812),IF(COUNTIF($B$34,"*[*"),REPLACE($B$34,FIND("[",$B$34),2,"["&amp;$R1812&amp;"]"),$B$34),"")</f>
        <v/>
      </c>
      <c r="T1812" s="1" t="str">
        <f>IF(LENB($P1812),$S1812&amp;"."&amp;T$2&amp;CHAR(9)&amp;$B$8&amp;" "&amp;H1812&amp;$B$9&amp;CHAR(9)&amp;$B$7&amp;T$3,"")</f>
        <v/>
      </c>
      <c r="U1812" s="1" t="str">
        <f>IF(LENB($P1812),$S1812&amp;"."&amp;U$2&amp;CHAR(9)&amp;$B$8&amp;" "&amp;I1812&amp;$B$9&amp;CHAR(9)&amp;$B$7&amp;U$3,"")</f>
        <v/>
      </c>
      <c r="V1812" s="1" t="str">
        <f>IF(LENB($P1812),$S1812&amp;"."&amp;V$2&amp;CHAR(9)&amp;$B$8&amp;" "&amp;J1812&amp;$B$9&amp;CHAR(9)&amp;$B$7&amp;V$3,"")</f>
        <v/>
      </c>
      <c r="Z1812" s="1" t="str">
        <f>IF(LENB(O1812),IF(1&lt;O1812,CHAR(10),"")&amp;"'"&amp;IF(G1812=0,"名称未設定",G1812)&amp;CHAR(10)&amp;T1812&amp;CHAR(10)&amp;U1812&amp;CHAR(10)&amp;V1812,"")</f>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IF(AND(LENB(H1813),0&lt;H1813,LENB(I1813),0&lt;I1813),"●","")</f>
        <v/>
      </c>
      <c r="O1813" s="1" t="str">
        <f>IF(LENB(N1813),COUNTIF(N$4:N1813,"●"),"")</f>
        <v/>
      </c>
      <c r="P1813" s="1" t="str">
        <f t="shared" si="30"/>
        <v/>
      </c>
      <c r="Q1813" s="1" t="str">
        <f>IF(LEN(G1813),1,"")</f>
        <v/>
      </c>
      <c r="R1813" s="1" t="str">
        <f>IF(LEN(Q1813),SUM($Q$4:Q1813)-1,"")</f>
        <v/>
      </c>
      <c r="S1813" s="1" t="str">
        <f>IF(LENB($P1813),IF(COUNTIF($B$34,"*[*"),REPLACE($B$34,FIND("[",$B$34),2,"["&amp;$R1813&amp;"]"),$B$34),"")</f>
        <v/>
      </c>
      <c r="T1813" s="1" t="str">
        <f>IF(LENB($P1813),$S1813&amp;"."&amp;T$2&amp;CHAR(9)&amp;$B$8&amp;" "&amp;H1813&amp;$B$9&amp;CHAR(9)&amp;$B$7&amp;T$3,"")</f>
        <v/>
      </c>
      <c r="U1813" s="1" t="str">
        <f>IF(LENB($P1813),$S1813&amp;"."&amp;U$2&amp;CHAR(9)&amp;$B$8&amp;" "&amp;I1813&amp;$B$9&amp;CHAR(9)&amp;$B$7&amp;U$3,"")</f>
        <v/>
      </c>
      <c r="V1813" s="1" t="str">
        <f>IF(LENB($P1813),$S1813&amp;"."&amp;V$2&amp;CHAR(9)&amp;$B$8&amp;" "&amp;J1813&amp;$B$9&amp;CHAR(9)&amp;$B$7&amp;V$3,"")</f>
        <v/>
      </c>
      <c r="Z1813" s="1" t="str">
        <f>IF(LENB(O1813),IF(1&lt;O1813,CHAR(10),"")&amp;"'"&amp;IF(G1813=0,"名称未設定",G1813)&amp;CHAR(10)&amp;T1813&amp;CHAR(10)&amp;U1813&amp;CHAR(10)&amp;V1813,"")</f>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IF(AND(LENB(H1814),0&lt;H1814,LENB(I1814),0&lt;I1814),"●","")</f>
        <v/>
      </c>
      <c r="O1814" s="1" t="str">
        <f>IF(LENB(N1814),COUNTIF(N$4:N1814,"●"),"")</f>
        <v/>
      </c>
      <c r="P1814" s="1" t="str">
        <f t="shared" si="30"/>
        <v/>
      </c>
      <c r="Q1814" s="1" t="str">
        <f>IF(LEN(G1814),1,"")</f>
        <v/>
      </c>
      <c r="R1814" s="1" t="str">
        <f>IF(LEN(Q1814),SUM($Q$4:Q1814)-1,"")</f>
        <v/>
      </c>
      <c r="S1814" s="1" t="str">
        <f>IF(LENB($P1814),IF(COUNTIF($B$34,"*[*"),REPLACE($B$34,FIND("[",$B$34),2,"["&amp;$R1814&amp;"]"),$B$34),"")</f>
        <v/>
      </c>
      <c r="T1814" s="1" t="str">
        <f>IF(LENB($P1814),$S1814&amp;"."&amp;T$2&amp;CHAR(9)&amp;$B$8&amp;" "&amp;H1814&amp;$B$9&amp;CHAR(9)&amp;$B$7&amp;T$3,"")</f>
        <v/>
      </c>
      <c r="U1814" s="1" t="str">
        <f>IF(LENB($P1814),$S1814&amp;"."&amp;U$2&amp;CHAR(9)&amp;$B$8&amp;" "&amp;I1814&amp;$B$9&amp;CHAR(9)&amp;$B$7&amp;U$3,"")</f>
        <v/>
      </c>
      <c r="V1814" s="1" t="str">
        <f>IF(LENB($P1814),$S1814&amp;"."&amp;V$2&amp;CHAR(9)&amp;$B$8&amp;" "&amp;J1814&amp;$B$9&amp;CHAR(9)&amp;$B$7&amp;V$3,"")</f>
        <v/>
      </c>
      <c r="Z1814" s="1" t="str">
        <f>IF(LENB(O1814),IF(1&lt;O1814,CHAR(10),"")&amp;"'"&amp;IF(G1814=0,"名称未設定",G1814)&amp;CHAR(10)&amp;T1814&amp;CHAR(10)&amp;U1814&amp;CHAR(10)&amp;V1814,"")</f>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IF(AND(LENB(H1815),0&lt;H1815,LENB(I1815),0&lt;I1815),"●","")</f>
        <v/>
      </c>
      <c r="O1815" s="1" t="str">
        <f>IF(LENB(N1815),COUNTIF(N$4:N1815,"●"),"")</f>
        <v/>
      </c>
      <c r="P1815" s="1" t="str">
        <f t="shared" si="30"/>
        <v/>
      </c>
      <c r="Q1815" s="1" t="str">
        <f>IF(LEN(G1815),1,"")</f>
        <v/>
      </c>
      <c r="R1815" s="1" t="str">
        <f>IF(LEN(Q1815),SUM($Q$4:Q1815)-1,"")</f>
        <v/>
      </c>
      <c r="S1815" s="1" t="str">
        <f>IF(LENB($P1815),IF(COUNTIF($B$34,"*[*"),REPLACE($B$34,FIND("[",$B$34),2,"["&amp;$R1815&amp;"]"),$B$34),"")</f>
        <v/>
      </c>
      <c r="T1815" s="1" t="str">
        <f>IF(LENB($P1815),$S1815&amp;"."&amp;T$2&amp;CHAR(9)&amp;$B$8&amp;" "&amp;H1815&amp;$B$9&amp;CHAR(9)&amp;$B$7&amp;T$3,"")</f>
        <v/>
      </c>
      <c r="U1815" s="1" t="str">
        <f>IF(LENB($P1815),$S1815&amp;"."&amp;U$2&amp;CHAR(9)&amp;$B$8&amp;" "&amp;I1815&amp;$B$9&amp;CHAR(9)&amp;$B$7&amp;U$3,"")</f>
        <v/>
      </c>
      <c r="V1815" s="1" t="str">
        <f>IF(LENB($P1815),$S1815&amp;"."&amp;V$2&amp;CHAR(9)&amp;$B$8&amp;" "&amp;J1815&amp;$B$9&amp;CHAR(9)&amp;$B$7&amp;V$3,"")</f>
        <v/>
      </c>
      <c r="Z1815" s="1" t="str">
        <f>IF(LENB(O1815),IF(1&lt;O1815,CHAR(10),"")&amp;"'"&amp;IF(G1815=0,"名称未設定",G1815)&amp;CHAR(10)&amp;T1815&amp;CHAR(10)&amp;U1815&amp;CHAR(10)&amp;V1815,"")</f>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IF(AND(LENB(H1816),0&lt;H1816,LENB(I1816),0&lt;I1816),"●","")</f>
        <v/>
      </c>
      <c r="O1816" s="1" t="str">
        <f>IF(LENB(N1816),COUNTIF(N$4:N1816,"●"),"")</f>
        <v/>
      </c>
      <c r="P1816" s="1" t="str">
        <f t="shared" si="30"/>
        <v/>
      </c>
      <c r="Q1816" s="1" t="str">
        <f>IF(LEN(G1816),1,"")</f>
        <v/>
      </c>
      <c r="R1816" s="1" t="str">
        <f>IF(LEN(Q1816),SUM($Q$4:Q1816)-1,"")</f>
        <v/>
      </c>
      <c r="S1816" s="1" t="str">
        <f>IF(LENB($P1816),IF(COUNTIF($B$34,"*[*"),REPLACE($B$34,FIND("[",$B$34),2,"["&amp;$R1816&amp;"]"),$B$34),"")</f>
        <v/>
      </c>
      <c r="T1816" s="1" t="str">
        <f>IF(LENB($P1816),$S1816&amp;"."&amp;T$2&amp;CHAR(9)&amp;$B$8&amp;" "&amp;H1816&amp;$B$9&amp;CHAR(9)&amp;$B$7&amp;T$3,"")</f>
        <v/>
      </c>
      <c r="U1816" s="1" t="str">
        <f>IF(LENB($P1816),$S1816&amp;"."&amp;U$2&amp;CHAR(9)&amp;$B$8&amp;" "&amp;I1816&amp;$B$9&amp;CHAR(9)&amp;$B$7&amp;U$3,"")</f>
        <v/>
      </c>
      <c r="V1816" s="1" t="str">
        <f>IF(LENB($P1816),$S1816&amp;"."&amp;V$2&amp;CHAR(9)&amp;$B$8&amp;" "&amp;J1816&amp;$B$9&amp;CHAR(9)&amp;$B$7&amp;V$3,"")</f>
        <v/>
      </c>
      <c r="Z1816" s="1" t="str">
        <f>IF(LENB(O1816),IF(1&lt;O1816,CHAR(10),"")&amp;"'"&amp;IF(G1816=0,"名称未設定",G1816)&amp;CHAR(10)&amp;T1816&amp;CHAR(10)&amp;U1816&amp;CHAR(10)&amp;V1816,"")</f>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IF(AND(LENB(H1817),0&lt;H1817,LENB(I1817),0&lt;I1817),"●","")</f>
        <v/>
      </c>
      <c r="O1817" s="1" t="str">
        <f>IF(LENB(N1817),COUNTIF(N$4:N1817,"●"),"")</f>
        <v/>
      </c>
      <c r="P1817" s="1" t="str">
        <f t="shared" si="30"/>
        <v/>
      </c>
      <c r="Q1817" s="1" t="str">
        <f>IF(LEN(G1817),1,"")</f>
        <v/>
      </c>
      <c r="R1817" s="1" t="str">
        <f>IF(LEN(Q1817),SUM($Q$4:Q1817)-1,"")</f>
        <v/>
      </c>
      <c r="S1817" s="1" t="str">
        <f>IF(LENB($P1817),IF(COUNTIF($B$34,"*[*"),REPLACE($B$34,FIND("[",$B$34),2,"["&amp;$R1817&amp;"]"),$B$34),"")</f>
        <v/>
      </c>
      <c r="T1817" s="1" t="str">
        <f>IF(LENB($P1817),$S1817&amp;"."&amp;T$2&amp;CHAR(9)&amp;$B$8&amp;" "&amp;H1817&amp;$B$9&amp;CHAR(9)&amp;$B$7&amp;T$3,"")</f>
        <v/>
      </c>
      <c r="U1817" s="1" t="str">
        <f>IF(LENB($P1817),$S1817&amp;"."&amp;U$2&amp;CHAR(9)&amp;$B$8&amp;" "&amp;I1817&amp;$B$9&amp;CHAR(9)&amp;$B$7&amp;U$3,"")</f>
        <v/>
      </c>
      <c r="V1817" s="1" t="str">
        <f>IF(LENB($P1817),$S1817&amp;"."&amp;V$2&amp;CHAR(9)&amp;$B$8&amp;" "&amp;J1817&amp;$B$9&amp;CHAR(9)&amp;$B$7&amp;V$3,"")</f>
        <v/>
      </c>
      <c r="Z1817" s="1" t="str">
        <f>IF(LENB(O1817),IF(1&lt;O1817,CHAR(10),"")&amp;"'"&amp;IF(G1817=0,"名称未設定",G1817)&amp;CHAR(10)&amp;T1817&amp;CHAR(10)&amp;U1817&amp;CHAR(10)&amp;V1817,"")</f>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IF(AND(LENB(H1818),0&lt;H1818,LENB(I1818),0&lt;I1818),"●","")</f>
        <v/>
      </c>
      <c r="O1818" s="1" t="str">
        <f>IF(LENB(N1818),COUNTIF(N$4:N1818,"●"),"")</f>
        <v/>
      </c>
      <c r="P1818" s="1" t="str">
        <f t="shared" si="30"/>
        <v/>
      </c>
      <c r="Q1818" s="1" t="str">
        <f>IF(LEN(G1818),1,"")</f>
        <v/>
      </c>
      <c r="R1818" s="1" t="str">
        <f>IF(LEN(Q1818),SUM($Q$4:Q1818)-1,"")</f>
        <v/>
      </c>
      <c r="S1818" s="1" t="str">
        <f>IF(LENB($P1818),IF(COUNTIF($B$34,"*[*"),REPLACE($B$34,FIND("[",$B$34),2,"["&amp;$R1818&amp;"]"),$B$34),"")</f>
        <v/>
      </c>
      <c r="T1818" s="1" t="str">
        <f>IF(LENB($P1818),$S1818&amp;"."&amp;T$2&amp;CHAR(9)&amp;$B$8&amp;" "&amp;H1818&amp;$B$9&amp;CHAR(9)&amp;$B$7&amp;T$3,"")</f>
        <v/>
      </c>
      <c r="U1818" s="1" t="str">
        <f>IF(LENB($P1818),$S1818&amp;"."&amp;U$2&amp;CHAR(9)&amp;$B$8&amp;" "&amp;I1818&amp;$B$9&amp;CHAR(9)&amp;$B$7&amp;U$3,"")</f>
        <v/>
      </c>
      <c r="V1818" s="1" t="str">
        <f>IF(LENB($P1818),$S1818&amp;"."&amp;V$2&amp;CHAR(9)&amp;$B$8&amp;" "&amp;J1818&amp;$B$9&amp;CHAR(9)&amp;$B$7&amp;V$3,"")</f>
        <v/>
      </c>
      <c r="Z1818" s="1" t="str">
        <f>IF(LENB(O1818),IF(1&lt;O1818,CHAR(10),"")&amp;"'"&amp;IF(G1818=0,"名称未設定",G1818)&amp;CHAR(10)&amp;T1818&amp;CHAR(10)&amp;U1818&amp;CHAR(10)&amp;V1818,"")</f>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IF(AND(LENB(H1819),0&lt;H1819,LENB(I1819),0&lt;I1819),"●","")</f>
        <v/>
      </c>
      <c r="O1819" s="1" t="str">
        <f>IF(LENB(N1819),COUNTIF(N$4:N1819,"●"),"")</f>
        <v/>
      </c>
      <c r="P1819" s="1" t="str">
        <f t="shared" si="30"/>
        <v/>
      </c>
      <c r="Q1819" s="1" t="str">
        <f>IF(LEN(G1819),1,"")</f>
        <v/>
      </c>
      <c r="R1819" s="1" t="str">
        <f>IF(LEN(Q1819),SUM($Q$4:Q1819)-1,"")</f>
        <v/>
      </c>
      <c r="S1819" s="1" t="str">
        <f>IF(LENB($P1819),IF(COUNTIF($B$34,"*[*"),REPLACE($B$34,FIND("[",$B$34),2,"["&amp;$R1819&amp;"]"),$B$34),"")</f>
        <v/>
      </c>
      <c r="T1819" s="1" t="str">
        <f>IF(LENB($P1819),$S1819&amp;"."&amp;T$2&amp;CHAR(9)&amp;$B$8&amp;" "&amp;H1819&amp;$B$9&amp;CHAR(9)&amp;$B$7&amp;T$3,"")</f>
        <v/>
      </c>
      <c r="U1819" s="1" t="str">
        <f>IF(LENB($P1819),$S1819&amp;"."&amp;U$2&amp;CHAR(9)&amp;$B$8&amp;" "&amp;I1819&amp;$B$9&amp;CHAR(9)&amp;$B$7&amp;U$3,"")</f>
        <v/>
      </c>
      <c r="V1819" s="1" t="str">
        <f>IF(LENB($P1819),$S1819&amp;"."&amp;V$2&amp;CHAR(9)&amp;$B$8&amp;" "&amp;J1819&amp;$B$9&amp;CHAR(9)&amp;$B$7&amp;V$3,"")</f>
        <v/>
      </c>
      <c r="Z1819" s="1" t="str">
        <f>IF(LENB(O1819),IF(1&lt;O1819,CHAR(10),"")&amp;"'"&amp;IF(G1819=0,"名称未設定",G1819)&amp;CHAR(10)&amp;T1819&amp;CHAR(10)&amp;U1819&amp;CHAR(10)&amp;V1819,"")</f>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IF(AND(LENB(H1820),0&lt;H1820,LENB(I1820),0&lt;I1820),"●","")</f>
        <v/>
      </c>
      <c r="O1820" s="1" t="str">
        <f>IF(LENB(N1820),COUNTIF(N$4:N1820,"●"),"")</f>
        <v/>
      </c>
      <c r="P1820" s="1" t="str">
        <f t="shared" si="30"/>
        <v/>
      </c>
      <c r="Q1820" s="1" t="str">
        <f>IF(LEN(G1820),1,"")</f>
        <v/>
      </c>
      <c r="R1820" s="1" t="str">
        <f>IF(LEN(Q1820),SUM($Q$4:Q1820)-1,"")</f>
        <v/>
      </c>
      <c r="S1820" s="1" t="str">
        <f>IF(LENB($P1820),IF(COUNTIF($B$34,"*[*"),REPLACE($B$34,FIND("[",$B$34),2,"["&amp;$R1820&amp;"]"),$B$34),"")</f>
        <v/>
      </c>
      <c r="T1820" s="1" t="str">
        <f>IF(LENB($P1820),$S1820&amp;"."&amp;T$2&amp;CHAR(9)&amp;$B$8&amp;" "&amp;H1820&amp;$B$9&amp;CHAR(9)&amp;$B$7&amp;T$3,"")</f>
        <v/>
      </c>
      <c r="U1820" s="1" t="str">
        <f>IF(LENB($P1820),$S1820&amp;"."&amp;U$2&amp;CHAR(9)&amp;$B$8&amp;" "&amp;I1820&amp;$B$9&amp;CHAR(9)&amp;$B$7&amp;U$3,"")</f>
        <v/>
      </c>
      <c r="V1820" s="1" t="str">
        <f>IF(LENB($P1820),$S1820&amp;"."&amp;V$2&amp;CHAR(9)&amp;$B$8&amp;" "&amp;J1820&amp;$B$9&amp;CHAR(9)&amp;$B$7&amp;V$3,"")</f>
        <v/>
      </c>
      <c r="Z1820" s="1" t="str">
        <f>IF(LENB(O1820),IF(1&lt;O1820,CHAR(10),"")&amp;"'"&amp;IF(G1820=0,"名称未設定",G1820)&amp;CHAR(10)&amp;T1820&amp;CHAR(10)&amp;U1820&amp;CHAR(10)&amp;V1820,"")</f>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IF(AND(LENB(H1821),0&lt;H1821,LENB(I1821),0&lt;I1821),"●","")</f>
        <v/>
      </c>
      <c r="O1821" s="1" t="str">
        <f>IF(LENB(N1821),COUNTIF(N$4:N1821,"●"),"")</f>
        <v/>
      </c>
      <c r="P1821" s="1" t="str">
        <f t="shared" si="30"/>
        <v/>
      </c>
      <c r="Q1821" s="1" t="str">
        <f>IF(LEN(G1821),1,"")</f>
        <v/>
      </c>
      <c r="R1821" s="1" t="str">
        <f>IF(LEN(Q1821),SUM($Q$4:Q1821)-1,"")</f>
        <v/>
      </c>
      <c r="S1821" s="1" t="str">
        <f>IF(LENB($P1821),IF(COUNTIF($B$34,"*[*"),REPLACE($B$34,FIND("[",$B$34),2,"["&amp;$R1821&amp;"]"),$B$34),"")</f>
        <v/>
      </c>
      <c r="T1821" s="1" t="str">
        <f>IF(LENB($P1821),$S1821&amp;"."&amp;T$2&amp;CHAR(9)&amp;$B$8&amp;" "&amp;H1821&amp;$B$9&amp;CHAR(9)&amp;$B$7&amp;T$3,"")</f>
        <v/>
      </c>
      <c r="U1821" s="1" t="str">
        <f>IF(LENB($P1821),$S1821&amp;"."&amp;U$2&amp;CHAR(9)&amp;$B$8&amp;" "&amp;I1821&amp;$B$9&amp;CHAR(9)&amp;$B$7&amp;U$3,"")</f>
        <v/>
      </c>
      <c r="V1821" s="1" t="str">
        <f>IF(LENB($P1821),$S1821&amp;"."&amp;V$2&amp;CHAR(9)&amp;$B$8&amp;" "&amp;J1821&amp;$B$9&amp;CHAR(9)&amp;$B$7&amp;V$3,"")</f>
        <v/>
      </c>
      <c r="Z1821" s="1" t="str">
        <f>IF(LENB(O1821),IF(1&lt;O1821,CHAR(10),"")&amp;"'"&amp;IF(G1821=0,"名称未設定",G1821)&amp;CHAR(10)&amp;T1821&amp;CHAR(10)&amp;U1821&amp;CHAR(10)&amp;V1821,"")</f>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IF(AND(LENB(H1822),0&lt;H1822,LENB(I1822),0&lt;I1822),"●","")</f>
        <v/>
      </c>
      <c r="O1822" s="1" t="str">
        <f>IF(LENB(N1822),COUNTIF(N$4:N1822,"●"),"")</f>
        <v/>
      </c>
      <c r="P1822" s="1" t="str">
        <f t="shared" si="30"/>
        <v/>
      </c>
      <c r="Q1822" s="1" t="str">
        <f>IF(LEN(G1822),1,"")</f>
        <v/>
      </c>
      <c r="R1822" s="1" t="str">
        <f>IF(LEN(Q1822),SUM($Q$4:Q1822)-1,"")</f>
        <v/>
      </c>
      <c r="S1822" s="1" t="str">
        <f>IF(LENB($P1822),IF(COUNTIF($B$34,"*[*"),REPLACE($B$34,FIND("[",$B$34),2,"["&amp;$R1822&amp;"]"),$B$34),"")</f>
        <v/>
      </c>
      <c r="T1822" s="1" t="str">
        <f>IF(LENB($P1822),$S1822&amp;"."&amp;T$2&amp;CHAR(9)&amp;$B$8&amp;" "&amp;H1822&amp;$B$9&amp;CHAR(9)&amp;$B$7&amp;T$3,"")</f>
        <v/>
      </c>
      <c r="U1822" s="1" t="str">
        <f>IF(LENB($P1822),$S1822&amp;"."&amp;U$2&amp;CHAR(9)&amp;$B$8&amp;" "&amp;I1822&amp;$B$9&amp;CHAR(9)&amp;$B$7&amp;U$3,"")</f>
        <v/>
      </c>
      <c r="V1822" s="1" t="str">
        <f>IF(LENB($P1822),$S1822&amp;"."&amp;V$2&amp;CHAR(9)&amp;$B$8&amp;" "&amp;J1822&amp;$B$9&amp;CHAR(9)&amp;$B$7&amp;V$3,"")</f>
        <v/>
      </c>
      <c r="Z1822" s="1" t="str">
        <f>IF(LENB(O1822),IF(1&lt;O1822,CHAR(10),"")&amp;"'"&amp;IF(G1822=0,"名称未設定",G1822)&amp;CHAR(10)&amp;T1822&amp;CHAR(10)&amp;U1822&amp;CHAR(10)&amp;V1822,"")</f>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IF(AND(LENB(H1823),0&lt;H1823,LENB(I1823),0&lt;I1823),"●","")</f>
        <v/>
      </c>
      <c r="O1823" s="1" t="str">
        <f>IF(LENB(N1823),COUNTIF(N$4:N1823,"●"),"")</f>
        <v/>
      </c>
      <c r="P1823" s="1" t="str">
        <f t="shared" si="30"/>
        <v/>
      </c>
      <c r="Q1823" s="1" t="str">
        <f>IF(LEN(G1823),1,"")</f>
        <v/>
      </c>
      <c r="R1823" s="1" t="str">
        <f>IF(LEN(Q1823),SUM($Q$4:Q1823)-1,"")</f>
        <v/>
      </c>
      <c r="S1823" s="1" t="str">
        <f>IF(LENB($P1823),IF(COUNTIF($B$34,"*[*"),REPLACE($B$34,FIND("[",$B$34),2,"["&amp;$R1823&amp;"]"),$B$34),"")</f>
        <v/>
      </c>
      <c r="T1823" s="1" t="str">
        <f>IF(LENB($P1823),$S1823&amp;"."&amp;T$2&amp;CHAR(9)&amp;$B$8&amp;" "&amp;H1823&amp;$B$9&amp;CHAR(9)&amp;$B$7&amp;T$3,"")</f>
        <v/>
      </c>
      <c r="U1823" s="1" t="str">
        <f>IF(LENB($P1823),$S1823&amp;"."&amp;U$2&amp;CHAR(9)&amp;$B$8&amp;" "&amp;I1823&amp;$B$9&amp;CHAR(9)&amp;$B$7&amp;U$3,"")</f>
        <v/>
      </c>
      <c r="V1823" s="1" t="str">
        <f>IF(LENB($P1823),$S1823&amp;"."&amp;V$2&amp;CHAR(9)&amp;$B$8&amp;" "&amp;J1823&amp;$B$9&amp;CHAR(9)&amp;$B$7&amp;V$3,"")</f>
        <v/>
      </c>
      <c r="Z1823" s="1" t="str">
        <f>IF(LENB(O1823),IF(1&lt;O1823,CHAR(10),"")&amp;"'"&amp;IF(G1823=0,"名称未設定",G1823)&amp;CHAR(10)&amp;T1823&amp;CHAR(10)&amp;U1823&amp;CHAR(10)&amp;V1823,"")</f>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IF(AND(LENB(H1824),0&lt;H1824,LENB(I1824),0&lt;I1824),"●","")</f>
        <v/>
      </c>
      <c r="O1824" s="1" t="str">
        <f>IF(LENB(N1824),COUNTIF(N$4:N1824,"●"),"")</f>
        <v/>
      </c>
      <c r="P1824" s="1" t="str">
        <f t="shared" si="30"/>
        <v/>
      </c>
      <c r="Q1824" s="1" t="str">
        <f>IF(LEN(G1824),1,"")</f>
        <v/>
      </c>
      <c r="R1824" s="1" t="str">
        <f>IF(LEN(Q1824),SUM($Q$4:Q1824)-1,"")</f>
        <v/>
      </c>
      <c r="S1824" s="1" t="str">
        <f>IF(LENB($P1824),IF(COUNTIF($B$34,"*[*"),REPLACE($B$34,FIND("[",$B$34),2,"["&amp;$R1824&amp;"]"),$B$34),"")</f>
        <v/>
      </c>
      <c r="T1824" s="1" t="str">
        <f>IF(LENB($P1824),$S1824&amp;"."&amp;T$2&amp;CHAR(9)&amp;$B$8&amp;" "&amp;H1824&amp;$B$9&amp;CHAR(9)&amp;$B$7&amp;T$3,"")</f>
        <v/>
      </c>
      <c r="U1824" s="1" t="str">
        <f>IF(LENB($P1824),$S1824&amp;"."&amp;U$2&amp;CHAR(9)&amp;$B$8&amp;" "&amp;I1824&amp;$B$9&amp;CHAR(9)&amp;$B$7&amp;U$3,"")</f>
        <v/>
      </c>
      <c r="V1824" s="1" t="str">
        <f>IF(LENB($P1824),$S1824&amp;"."&amp;V$2&amp;CHAR(9)&amp;$B$8&amp;" "&amp;J1824&amp;$B$9&amp;CHAR(9)&amp;$B$7&amp;V$3,"")</f>
        <v/>
      </c>
      <c r="Z1824" s="1" t="str">
        <f>IF(LENB(O1824),IF(1&lt;O1824,CHAR(10),"")&amp;"'"&amp;IF(G1824=0,"名称未設定",G1824)&amp;CHAR(10)&amp;T1824&amp;CHAR(10)&amp;U1824&amp;CHAR(10)&amp;V1824,"")</f>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IF(AND(LENB(H1825),0&lt;H1825,LENB(I1825),0&lt;I1825),"●","")</f>
        <v/>
      </c>
      <c r="O1825" s="1" t="str">
        <f>IF(LENB(N1825),COUNTIF(N$4:N1825,"●"),"")</f>
        <v/>
      </c>
      <c r="P1825" s="1" t="str">
        <f t="shared" si="30"/>
        <v/>
      </c>
      <c r="Q1825" s="1" t="str">
        <f>IF(LEN(G1825),1,"")</f>
        <v/>
      </c>
      <c r="R1825" s="1" t="str">
        <f>IF(LEN(Q1825),SUM($Q$4:Q1825)-1,"")</f>
        <v/>
      </c>
      <c r="S1825" s="1" t="str">
        <f>IF(LENB($P1825),IF(COUNTIF($B$34,"*[*"),REPLACE($B$34,FIND("[",$B$34),2,"["&amp;$R1825&amp;"]"),$B$34),"")</f>
        <v/>
      </c>
      <c r="T1825" s="1" t="str">
        <f>IF(LENB($P1825),$S1825&amp;"."&amp;T$2&amp;CHAR(9)&amp;$B$8&amp;" "&amp;H1825&amp;$B$9&amp;CHAR(9)&amp;$B$7&amp;T$3,"")</f>
        <v/>
      </c>
      <c r="U1825" s="1" t="str">
        <f>IF(LENB($P1825),$S1825&amp;"."&amp;U$2&amp;CHAR(9)&amp;$B$8&amp;" "&amp;I1825&amp;$B$9&amp;CHAR(9)&amp;$B$7&amp;U$3,"")</f>
        <v/>
      </c>
      <c r="V1825" s="1" t="str">
        <f>IF(LENB($P1825),$S1825&amp;"."&amp;V$2&amp;CHAR(9)&amp;$B$8&amp;" "&amp;J1825&amp;$B$9&amp;CHAR(9)&amp;$B$7&amp;V$3,"")</f>
        <v/>
      </c>
      <c r="Z1825" s="1" t="str">
        <f>IF(LENB(O1825),IF(1&lt;O1825,CHAR(10),"")&amp;"'"&amp;IF(G1825=0,"名称未設定",G1825)&amp;CHAR(10)&amp;T1825&amp;CHAR(10)&amp;U1825&amp;CHAR(10)&amp;V1825,"")</f>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IF(AND(LENB(H1826),0&lt;H1826,LENB(I1826),0&lt;I1826),"●","")</f>
        <v/>
      </c>
      <c r="O1826" s="1" t="str">
        <f>IF(LENB(N1826),COUNTIF(N$4:N1826,"●"),"")</f>
        <v/>
      </c>
      <c r="P1826" s="1" t="str">
        <f t="shared" si="30"/>
        <v/>
      </c>
      <c r="Q1826" s="1" t="str">
        <f>IF(LEN(G1826),1,"")</f>
        <v/>
      </c>
      <c r="R1826" s="1" t="str">
        <f>IF(LEN(Q1826),SUM($Q$4:Q1826)-1,"")</f>
        <v/>
      </c>
      <c r="S1826" s="1" t="str">
        <f>IF(LENB($P1826),IF(COUNTIF($B$34,"*[*"),REPLACE($B$34,FIND("[",$B$34),2,"["&amp;$R1826&amp;"]"),$B$34),"")</f>
        <v/>
      </c>
      <c r="T1826" s="1" t="str">
        <f>IF(LENB($P1826),$S1826&amp;"."&amp;T$2&amp;CHAR(9)&amp;$B$8&amp;" "&amp;H1826&amp;$B$9&amp;CHAR(9)&amp;$B$7&amp;T$3,"")</f>
        <v/>
      </c>
      <c r="U1826" s="1" t="str">
        <f>IF(LENB($P1826),$S1826&amp;"."&amp;U$2&amp;CHAR(9)&amp;$B$8&amp;" "&amp;I1826&amp;$B$9&amp;CHAR(9)&amp;$B$7&amp;U$3,"")</f>
        <v/>
      </c>
      <c r="V1826" s="1" t="str">
        <f>IF(LENB($P1826),$S1826&amp;"."&amp;V$2&amp;CHAR(9)&amp;$B$8&amp;" "&amp;J1826&amp;$B$9&amp;CHAR(9)&amp;$B$7&amp;V$3,"")</f>
        <v/>
      </c>
      <c r="Z1826" s="1" t="str">
        <f>IF(LENB(O1826),IF(1&lt;O1826,CHAR(10),"")&amp;"'"&amp;IF(G1826=0,"名称未設定",G1826)&amp;CHAR(10)&amp;T1826&amp;CHAR(10)&amp;U1826&amp;CHAR(10)&amp;V1826,"")</f>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IF(AND(LENB(H1827),0&lt;H1827,LENB(I1827),0&lt;I1827),"●","")</f>
        <v/>
      </c>
      <c r="O1827" s="1" t="str">
        <f>IF(LENB(N1827),COUNTIF(N$4:N1827,"●"),"")</f>
        <v/>
      </c>
      <c r="P1827" s="1" t="str">
        <f t="shared" si="30"/>
        <v/>
      </c>
      <c r="Q1827" s="1" t="str">
        <f>IF(LEN(G1827),1,"")</f>
        <v/>
      </c>
      <c r="R1827" s="1" t="str">
        <f>IF(LEN(Q1827),SUM($Q$4:Q1827)-1,"")</f>
        <v/>
      </c>
      <c r="S1827" s="1" t="str">
        <f>IF(LENB($P1827),IF(COUNTIF($B$34,"*[*"),REPLACE($B$34,FIND("[",$B$34),2,"["&amp;$R1827&amp;"]"),$B$34),"")</f>
        <v/>
      </c>
      <c r="T1827" s="1" t="str">
        <f>IF(LENB($P1827),$S1827&amp;"."&amp;T$2&amp;CHAR(9)&amp;$B$8&amp;" "&amp;H1827&amp;$B$9&amp;CHAR(9)&amp;$B$7&amp;T$3,"")</f>
        <v/>
      </c>
      <c r="U1827" s="1" t="str">
        <f>IF(LENB($P1827),$S1827&amp;"."&amp;U$2&amp;CHAR(9)&amp;$B$8&amp;" "&amp;I1827&amp;$B$9&amp;CHAR(9)&amp;$B$7&amp;U$3,"")</f>
        <v/>
      </c>
      <c r="V1827" s="1" t="str">
        <f>IF(LENB($P1827),$S1827&amp;"."&amp;V$2&amp;CHAR(9)&amp;$B$8&amp;" "&amp;J1827&amp;$B$9&amp;CHAR(9)&amp;$B$7&amp;V$3,"")</f>
        <v/>
      </c>
      <c r="Z1827" s="1" t="str">
        <f>IF(LENB(O1827),IF(1&lt;O1827,CHAR(10),"")&amp;"'"&amp;IF(G1827=0,"名称未設定",G1827)&amp;CHAR(10)&amp;T1827&amp;CHAR(10)&amp;U1827&amp;CHAR(10)&amp;V1827,"")</f>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IF(AND(LENB(H1828),0&lt;H1828,LENB(I1828),0&lt;I1828),"●","")</f>
        <v/>
      </c>
      <c r="O1828" s="1" t="str">
        <f>IF(LENB(N1828),COUNTIF(N$4:N1828,"●"),"")</f>
        <v/>
      </c>
      <c r="P1828" s="1" t="str">
        <f t="shared" si="30"/>
        <v/>
      </c>
      <c r="Q1828" s="1" t="str">
        <f>IF(LEN(G1828),1,"")</f>
        <v/>
      </c>
      <c r="R1828" s="1" t="str">
        <f>IF(LEN(Q1828),SUM($Q$4:Q1828)-1,"")</f>
        <v/>
      </c>
      <c r="S1828" s="1" t="str">
        <f>IF(LENB($P1828),IF(COUNTIF($B$34,"*[*"),REPLACE($B$34,FIND("[",$B$34),2,"["&amp;$R1828&amp;"]"),$B$34),"")</f>
        <v/>
      </c>
      <c r="T1828" s="1" t="str">
        <f>IF(LENB($P1828),$S1828&amp;"."&amp;T$2&amp;CHAR(9)&amp;$B$8&amp;" "&amp;H1828&amp;$B$9&amp;CHAR(9)&amp;$B$7&amp;T$3,"")</f>
        <v/>
      </c>
      <c r="U1828" s="1" t="str">
        <f>IF(LENB($P1828),$S1828&amp;"."&amp;U$2&amp;CHAR(9)&amp;$B$8&amp;" "&amp;I1828&amp;$B$9&amp;CHAR(9)&amp;$B$7&amp;U$3,"")</f>
        <v/>
      </c>
      <c r="V1828" s="1" t="str">
        <f>IF(LENB($P1828),$S1828&amp;"."&amp;V$2&amp;CHAR(9)&amp;$B$8&amp;" "&amp;J1828&amp;$B$9&amp;CHAR(9)&amp;$B$7&amp;V$3,"")</f>
        <v/>
      </c>
      <c r="Z1828" s="1" t="str">
        <f>IF(LENB(O1828),IF(1&lt;O1828,CHAR(10),"")&amp;"'"&amp;IF(G1828=0,"名称未設定",G1828)&amp;CHAR(10)&amp;T1828&amp;CHAR(10)&amp;U1828&amp;CHAR(10)&amp;V1828,"")</f>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IF(AND(LENB(H1829),0&lt;H1829,LENB(I1829),0&lt;I1829),"●","")</f>
        <v/>
      </c>
      <c r="O1829" s="1" t="str">
        <f>IF(LENB(N1829),COUNTIF(N$4:N1829,"●"),"")</f>
        <v/>
      </c>
      <c r="P1829" s="1" t="str">
        <f t="shared" si="30"/>
        <v/>
      </c>
      <c r="Q1829" s="1" t="str">
        <f>IF(LEN(G1829),1,"")</f>
        <v/>
      </c>
      <c r="R1829" s="1" t="str">
        <f>IF(LEN(Q1829),SUM($Q$4:Q1829)-1,"")</f>
        <v/>
      </c>
      <c r="S1829" s="1" t="str">
        <f>IF(LENB($P1829),IF(COUNTIF($B$34,"*[*"),REPLACE($B$34,FIND("[",$B$34),2,"["&amp;$R1829&amp;"]"),$B$34),"")</f>
        <v/>
      </c>
      <c r="T1829" s="1" t="str">
        <f>IF(LENB($P1829),$S1829&amp;"."&amp;T$2&amp;CHAR(9)&amp;$B$8&amp;" "&amp;H1829&amp;$B$9&amp;CHAR(9)&amp;$B$7&amp;T$3,"")</f>
        <v/>
      </c>
      <c r="U1829" s="1" t="str">
        <f>IF(LENB($P1829),$S1829&amp;"."&amp;U$2&amp;CHAR(9)&amp;$B$8&amp;" "&amp;I1829&amp;$B$9&amp;CHAR(9)&amp;$B$7&amp;U$3,"")</f>
        <v/>
      </c>
      <c r="V1829" s="1" t="str">
        <f>IF(LENB($P1829),$S1829&amp;"."&amp;V$2&amp;CHAR(9)&amp;$B$8&amp;" "&amp;J1829&amp;$B$9&amp;CHAR(9)&amp;$B$7&amp;V$3,"")</f>
        <v/>
      </c>
      <c r="Z1829" s="1" t="str">
        <f>IF(LENB(O1829),IF(1&lt;O1829,CHAR(10),"")&amp;"'"&amp;IF(G1829=0,"名称未設定",G1829)&amp;CHAR(10)&amp;T1829&amp;CHAR(10)&amp;U1829&amp;CHAR(10)&amp;V1829,"")</f>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IF(AND(LENB(H1830),0&lt;H1830,LENB(I1830),0&lt;I1830),"●","")</f>
        <v/>
      </c>
      <c r="O1830" s="1" t="str">
        <f>IF(LENB(N1830),COUNTIF(N$4:N1830,"●"),"")</f>
        <v/>
      </c>
      <c r="P1830" s="1" t="str">
        <f t="shared" si="30"/>
        <v/>
      </c>
      <c r="Q1830" s="1" t="str">
        <f>IF(LEN(G1830),1,"")</f>
        <v/>
      </c>
      <c r="R1830" s="1" t="str">
        <f>IF(LEN(Q1830),SUM($Q$4:Q1830)-1,"")</f>
        <v/>
      </c>
      <c r="S1830" s="1" t="str">
        <f>IF(LENB($P1830),IF(COUNTIF($B$34,"*[*"),REPLACE($B$34,FIND("[",$B$34),2,"["&amp;$R1830&amp;"]"),$B$34),"")</f>
        <v/>
      </c>
      <c r="T1830" s="1" t="str">
        <f>IF(LENB($P1830),$S1830&amp;"."&amp;T$2&amp;CHAR(9)&amp;$B$8&amp;" "&amp;H1830&amp;$B$9&amp;CHAR(9)&amp;$B$7&amp;T$3,"")</f>
        <v/>
      </c>
      <c r="U1830" s="1" t="str">
        <f>IF(LENB($P1830),$S1830&amp;"."&amp;U$2&amp;CHAR(9)&amp;$B$8&amp;" "&amp;I1830&amp;$B$9&amp;CHAR(9)&amp;$B$7&amp;U$3,"")</f>
        <v/>
      </c>
      <c r="V1830" s="1" t="str">
        <f>IF(LENB($P1830),$S1830&amp;"."&amp;V$2&amp;CHAR(9)&amp;$B$8&amp;" "&amp;J1830&amp;$B$9&amp;CHAR(9)&amp;$B$7&amp;V$3,"")</f>
        <v/>
      </c>
      <c r="Z1830" s="1" t="str">
        <f>IF(LENB(O1830),IF(1&lt;O1830,CHAR(10),"")&amp;"'"&amp;IF(G1830=0,"名称未設定",G1830)&amp;CHAR(10)&amp;T1830&amp;CHAR(10)&amp;U1830&amp;CHAR(10)&amp;V1830,"")</f>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IF(AND(LENB(H1831),0&lt;H1831,LENB(I1831),0&lt;I1831),"●","")</f>
        <v/>
      </c>
      <c r="O1831" s="1" t="str">
        <f>IF(LENB(N1831),COUNTIF(N$4:N1831,"●"),"")</f>
        <v/>
      </c>
      <c r="P1831" s="1" t="str">
        <f t="shared" si="30"/>
        <v/>
      </c>
      <c r="Q1831" s="1" t="str">
        <f>IF(LEN(G1831),1,"")</f>
        <v/>
      </c>
      <c r="R1831" s="1" t="str">
        <f>IF(LEN(Q1831),SUM($Q$4:Q1831)-1,"")</f>
        <v/>
      </c>
      <c r="S1831" s="1" t="str">
        <f>IF(LENB($P1831),IF(COUNTIF($B$34,"*[*"),REPLACE($B$34,FIND("[",$B$34),2,"["&amp;$R1831&amp;"]"),$B$34),"")</f>
        <v/>
      </c>
      <c r="T1831" s="1" t="str">
        <f>IF(LENB($P1831),$S1831&amp;"."&amp;T$2&amp;CHAR(9)&amp;$B$8&amp;" "&amp;H1831&amp;$B$9&amp;CHAR(9)&amp;$B$7&amp;T$3,"")</f>
        <v/>
      </c>
      <c r="U1831" s="1" t="str">
        <f>IF(LENB($P1831),$S1831&amp;"."&amp;U$2&amp;CHAR(9)&amp;$B$8&amp;" "&amp;I1831&amp;$B$9&amp;CHAR(9)&amp;$B$7&amp;U$3,"")</f>
        <v/>
      </c>
      <c r="V1831" s="1" t="str">
        <f>IF(LENB($P1831),$S1831&amp;"."&amp;V$2&amp;CHAR(9)&amp;$B$8&amp;" "&amp;J1831&amp;$B$9&amp;CHAR(9)&amp;$B$7&amp;V$3,"")</f>
        <v/>
      </c>
      <c r="Z1831" s="1" t="str">
        <f>IF(LENB(O1831),IF(1&lt;O1831,CHAR(10),"")&amp;"'"&amp;IF(G1831=0,"名称未設定",G1831)&amp;CHAR(10)&amp;T1831&amp;CHAR(10)&amp;U1831&amp;CHAR(10)&amp;V1831,"")</f>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IF(AND(LENB(H1832),0&lt;H1832,LENB(I1832),0&lt;I1832),"●","")</f>
        <v/>
      </c>
      <c r="O1832" s="1" t="str">
        <f>IF(LENB(N1832),COUNTIF(N$4:N1832,"●"),"")</f>
        <v/>
      </c>
      <c r="P1832" s="1" t="str">
        <f t="shared" si="30"/>
        <v/>
      </c>
      <c r="Q1832" s="1" t="str">
        <f>IF(LEN(G1832),1,"")</f>
        <v/>
      </c>
      <c r="R1832" s="1" t="str">
        <f>IF(LEN(Q1832),SUM($Q$4:Q1832)-1,"")</f>
        <v/>
      </c>
      <c r="S1832" s="1" t="str">
        <f>IF(LENB($P1832),IF(COUNTIF($B$34,"*[*"),REPLACE($B$34,FIND("[",$B$34),2,"["&amp;$R1832&amp;"]"),$B$34),"")</f>
        <v/>
      </c>
      <c r="T1832" s="1" t="str">
        <f>IF(LENB($P1832),$S1832&amp;"."&amp;T$2&amp;CHAR(9)&amp;$B$8&amp;" "&amp;H1832&amp;$B$9&amp;CHAR(9)&amp;$B$7&amp;T$3,"")</f>
        <v/>
      </c>
      <c r="U1832" s="1" t="str">
        <f>IF(LENB($P1832),$S1832&amp;"."&amp;U$2&amp;CHAR(9)&amp;$B$8&amp;" "&amp;I1832&amp;$B$9&amp;CHAR(9)&amp;$B$7&amp;U$3,"")</f>
        <v/>
      </c>
      <c r="V1832" s="1" t="str">
        <f>IF(LENB($P1832),$S1832&amp;"."&amp;V$2&amp;CHAR(9)&amp;$B$8&amp;" "&amp;J1832&amp;$B$9&amp;CHAR(9)&amp;$B$7&amp;V$3,"")</f>
        <v/>
      </c>
      <c r="Z1832" s="1" t="str">
        <f>IF(LENB(O1832),IF(1&lt;O1832,CHAR(10),"")&amp;"'"&amp;IF(G1832=0,"名称未設定",G1832)&amp;CHAR(10)&amp;T1832&amp;CHAR(10)&amp;U1832&amp;CHAR(10)&amp;V1832,"")</f>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IF(AND(LENB(H1833),0&lt;H1833,LENB(I1833),0&lt;I1833),"●","")</f>
        <v/>
      </c>
      <c r="O1833" s="1" t="str">
        <f>IF(LENB(N1833),COUNTIF(N$4:N1833,"●"),"")</f>
        <v/>
      </c>
      <c r="P1833" s="1" t="str">
        <f t="shared" si="30"/>
        <v/>
      </c>
      <c r="Q1833" s="1" t="str">
        <f>IF(LEN(G1833),1,"")</f>
        <v/>
      </c>
      <c r="R1833" s="1" t="str">
        <f>IF(LEN(Q1833),SUM($Q$4:Q1833)-1,"")</f>
        <v/>
      </c>
      <c r="S1833" s="1" t="str">
        <f>IF(LENB($P1833),IF(COUNTIF($B$34,"*[*"),REPLACE($B$34,FIND("[",$B$34),2,"["&amp;$R1833&amp;"]"),$B$34),"")</f>
        <v/>
      </c>
      <c r="T1833" s="1" t="str">
        <f>IF(LENB($P1833),$S1833&amp;"."&amp;T$2&amp;CHAR(9)&amp;$B$8&amp;" "&amp;H1833&amp;$B$9&amp;CHAR(9)&amp;$B$7&amp;T$3,"")</f>
        <v/>
      </c>
      <c r="U1833" s="1" t="str">
        <f>IF(LENB($P1833),$S1833&amp;"."&amp;U$2&amp;CHAR(9)&amp;$B$8&amp;" "&amp;I1833&amp;$B$9&amp;CHAR(9)&amp;$B$7&amp;U$3,"")</f>
        <v/>
      </c>
      <c r="V1833" s="1" t="str">
        <f>IF(LENB($P1833),$S1833&amp;"."&amp;V$2&amp;CHAR(9)&amp;$B$8&amp;" "&amp;J1833&amp;$B$9&amp;CHAR(9)&amp;$B$7&amp;V$3,"")</f>
        <v/>
      </c>
      <c r="Z1833" s="1" t="str">
        <f>IF(LENB(O1833),IF(1&lt;O1833,CHAR(10),"")&amp;"'"&amp;IF(G1833=0,"名称未設定",G1833)&amp;CHAR(10)&amp;T1833&amp;CHAR(10)&amp;U1833&amp;CHAR(10)&amp;V1833,"")</f>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IF(AND(LENB(H1834),0&lt;H1834,LENB(I1834),0&lt;I1834),"●","")</f>
        <v/>
      </c>
      <c r="O1834" s="1" t="str">
        <f>IF(LENB(N1834),COUNTIF(N$4:N1834,"●"),"")</f>
        <v/>
      </c>
      <c r="P1834" s="1" t="str">
        <f t="shared" si="30"/>
        <v/>
      </c>
      <c r="Q1834" s="1" t="str">
        <f>IF(LEN(G1834),1,"")</f>
        <v/>
      </c>
      <c r="R1834" s="1" t="str">
        <f>IF(LEN(Q1834),SUM($Q$4:Q1834)-1,"")</f>
        <v/>
      </c>
      <c r="S1834" s="1" t="str">
        <f>IF(LENB($P1834),IF(COUNTIF($B$34,"*[*"),REPLACE($B$34,FIND("[",$B$34),2,"["&amp;$R1834&amp;"]"),$B$34),"")</f>
        <v/>
      </c>
      <c r="T1834" s="1" t="str">
        <f>IF(LENB($P1834),$S1834&amp;"."&amp;T$2&amp;CHAR(9)&amp;$B$8&amp;" "&amp;H1834&amp;$B$9&amp;CHAR(9)&amp;$B$7&amp;T$3,"")</f>
        <v/>
      </c>
      <c r="U1834" s="1" t="str">
        <f>IF(LENB($P1834),$S1834&amp;"."&amp;U$2&amp;CHAR(9)&amp;$B$8&amp;" "&amp;I1834&amp;$B$9&amp;CHAR(9)&amp;$B$7&amp;U$3,"")</f>
        <v/>
      </c>
      <c r="V1834" s="1" t="str">
        <f>IF(LENB($P1834),$S1834&amp;"."&amp;V$2&amp;CHAR(9)&amp;$B$8&amp;" "&amp;J1834&amp;$B$9&amp;CHAR(9)&amp;$B$7&amp;V$3,"")</f>
        <v/>
      </c>
      <c r="Z1834" s="1" t="str">
        <f>IF(LENB(O1834),IF(1&lt;O1834,CHAR(10),"")&amp;"'"&amp;IF(G1834=0,"名称未設定",G1834)&amp;CHAR(10)&amp;T1834&amp;CHAR(10)&amp;U1834&amp;CHAR(10)&amp;V1834,"")</f>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IF(AND(LENB(H1835),0&lt;H1835,LENB(I1835),0&lt;I1835),"●","")</f>
        <v/>
      </c>
      <c r="O1835" s="1" t="str">
        <f>IF(LENB(N1835),COUNTIF(N$4:N1835,"●"),"")</f>
        <v/>
      </c>
      <c r="P1835" s="1" t="str">
        <f t="shared" si="30"/>
        <v/>
      </c>
      <c r="Q1835" s="1" t="str">
        <f>IF(LEN(G1835),1,"")</f>
        <v/>
      </c>
      <c r="R1835" s="1" t="str">
        <f>IF(LEN(Q1835),SUM($Q$4:Q1835)-1,"")</f>
        <v/>
      </c>
      <c r="S1835" s="1" t="str">
        <f>IF(LENB($P1835),IF(COUNTIF($B$34,"*[*"),REPLACE($B$34,FIND("[",$B$34),2,"["&amp;$R1835&amp;"]"),$B$34),"")</f>
        <v/>
      </c>
      <c r="T1835" s="1" t="str">
        <f>IF(LENB($P1835),$S1835&amp;"."&amp;T$2&amp;CHAR(9)&amp;$B$8&amp;" "&amp;H1835&amp;$B$9&amp;CHAR(9)&amp;$B$7&amp;T$3,"")</f>
        <v/>
      </c>
      <c r="U1835" s="1" t="str">
        <f>IF(LENB($P1835),$S1835&amp;"."&amp;U$2&amp;CHAR(9)&amp;$B$8&amp;" "&amp;I1835&amp;$B$9&amp;CHAR(9)&amp;$B$7&amp;U$3,"")</f>
        <v/>
      </c>
      <c r="V1835" s="1" t="str">
        <f>IF(LENB($P1835),$S1835&amp;"."&amp;V$2&amp;CHAR(9)&amp;$B$8&amp;" "&amp;J1835&amp;$B$9&amp;CHAR(9)&amp;$B$7&amp;V$3,"")</f>
        <v/>
      </c>
      <c r="Z1835" s="1" t="str">
        <f>IF(LENB(O1835),IF(1&lt;O1835,CHAR(10),"")&amp;"'"&amp;IF(G1835=0,"名称未設定",G1835)&amp;CHAR(10)&amp;T1835&amp;CHAR(10)&amp;U1835&amp;CHAR(10)&amp;V1835,"")</f>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IF(AND(LENB(H1836),0&lt;H1836,LENB(I1836),0&lt;I1836),"●","")</f>
        <v/>
      </c>
      <c r="O1836" s="1" t="str">
        <f>IF(LENB(N1836),COUNTIF(N$4:N1836,"●"),"")</f>
        <v/>
      </c>
      <c r="P1836" s="1" t="str">
        <f t="shared" si="30"/>
        <v/>
      </c>
      <c r="Q1836" s="1" t="str">
        <f>IF(LEN(G1836),1,"")</f>
        <v/>
      </c>
      <c r="R1836" s="1" t="str">
        <f>IF(LEN(Q1836),SUM($Q$4:Q1836)-1,"")</f>
        <v/>
      </c>
      <c r="S1836" s="1" t="str">
        <f>IF(LENB($P1836),IF(COUNTIF($B$34,"*[*"),REPLACE($B$34,FIND("[",$B$34),2,"["&amp;$R1836&amp;"]"),$B$34),"")</f>
        <v/>
      </c>
      <c r="T1836" s="1" t="str">
        <f>IF(LENB($P1836),$S1836&amp;"."&amp;T$2&amp;CHAR(9)&amp;$B$8&amp;" "&amp;H1836&amp;$B$9&amp;CHAR(9)&amp;$B$7&amp;T$3,"")</f>
        <v/>
      </c>
      <c r="U1836" s="1" t="str">
        <f>IF(LENB($P1836),$S1836&amp;"."&amp;U$2&amp;CHAR(9)&amp;$B$8&amp;" "&amp;I1836&amp;$B$9&amp;CHAR(9)&amp;$B$7&amp;U$3,"")</f>
        <v/>
      </c>
      <c r="V1836" s="1" t="str">
        <f>IF(LENB($P1836),$S1836&amp;"."&amp;V$2&amp;CHAR(9)&amp;$B$8&amp;" "&amp;J1836&amp;$B$9&amp;CHAR(9)&amp;$B$7&amp;V$3,"")</f>
        <v/>
      </c>
      <c r="Z1836" s="1" t="str">
        <f>IF(LENB(O1836),IF(1&lt;O1836,CHAR(10),"")&amp;"'"&amp;IF(G1836=0,"名称未設定",G1836)&amp;CHAR(10)&amp;T1836&amp;CHAR(10)&amp;U1836&amp;CHAR(10)&amp;V1836,"")</f>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IF(AND(LENB(H1837),0&lt;H1837,LENB(I1837),0&lt;I1837),"●","")</f>
        <v/>
      </c>
      <c r="O1837" s="1" t="str">
        <f>IF(LENB(N1837),COUNTIF(N$4:N1837,"●"),"")</f>
        <v/>
      </c>
      <c r="P1837" s="1" t="str">
        <f t="shared" si="30"/>
        <v/>
      </c>
      <c r="Q1837" s="1" t="str">
        <f>IF(LEN(G1837),1,"")</f>
        <v/>
      </c>
      <c r="R1837" s="1" t="str">
        <f>IF(LEN(Q1837),SUM($Q$4:Q1837)-1,"")</f>
        <v/>
      </c>
      <c r="S1837" s="1" t="str">
        <f>IF(LENB($P1837),IF(COUNTIF($B$34,"*[*"),REPLACE($B$34,FIND("[",$B$34),2,"["&amp;$R1837&amp;"]"),$B$34),"")</f>
        <v/>
      </c>
      <c r="T1837" s="1" t="str">
        <f>IF(LENB($P1837),$S1837&amp;"."&amp;T$2&amp;CHAR(9)&amp;$B$8&amp;" "&amp;H1837&amp;$B$9&amp;CHAR(9)&amp;$B$7&amp;T$3,"")</f>
        <v/>
      </c>
      <c r="U1837" s="1" t="str">
        <f>IF(LENB($P1837),$S1837&amp;"."&amp;U$2&amp;CHAR(9)&amp;$B$8&amp;" "&amp;I1837&amp;$B$9&amp;CHAR(9)&amp;$B$7&amp;U$3,"")</f>
        <v/>
      </c>
      <c r="V1837" s="1" t="str">
        <f>IF(LENB($P1837),$S1837&amp;"."&amp;V$2&amp;CHAR(9)&amp;$B$8&amp;" "&amp;J1837&amp;$B$9&amp;CHAR(9)&amp;$B$7&amp;V$3,"")</f>
        <v/>
      </c>
      <c r="Z1837" s="1" t="str">
        <f>IF(LENB(O1837),IF(1&lt;O1837,CHAR(10),"")&amp;"'"&amp;IF(G1837=0,"名称未設定",G1837)&amp;CHAR(10)&amp;T1837&amp;CHAR(10)&amp;U1837&amp;CHAR(10)&amp;V1837,"")</f>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IF(AND(LENB(H1838),0&lt;H1838,LENB(I1838),0&lt;I1838),"●","")</f>
        <v/>
      </c>
      <c r="O1838" s="1" t="str">
        <f>IF(LENB(N1838),COUNTIF(N$4:N1838,"●"),"")</f>
        <v/>
      </c>
      <c r="P1838" s="1" t="str">
        <f t="shared" si="30"/>
        <v/>
      </c>
      <c r="Q1838" s="1" t="str">
        <f>IF(LEN(G1838),1,"")</f>
        <v/>
      </c>
      <c r="R1838" s="1" t="str">
        <f>IF(LEN(Q1838),SUM($Q$4:Q1838)-1,"")</f>
        <v/>
      </c>
      <c r="S1838" s="1" t="str">
        <f>IF(LENB($P1838),IF(COUNTIF($B$34,"*[*"),REPLACE($B$34,FIND("[",$B$34),2,"["&amp;$R1838&amp;"]"),$B$34),"")</f>
        <v/>
      </c>
      <c r="T1838" s="1" t="str">
        <f>IF(LENB($P1838),$S1838&amp;"."&amp;T$2&amp;CHAR(9)&amp;$B$8&amp;" "&amp;H1838&amp;$B$9&amp;CHAR(9)&amp;$B$7&amp;T$3,"")</f>
        <v/>
      </c>
      <c r="U1838" s="1" t="str">
        <f>IF(LENB($P1838),$S1838&amp;"."&amp;U$2&amp;CHAR(9)&amp;$B$8&amp;" "&amp;I1838&amp;$B$9&amp;CHAR(9)&amp;$B$7&amp;U$3,"")</f>
        <v/>
      </c>
      <c r="V1838" s="1" t="str">
        <f>IF(LENB($P1838),$S1838&amp;"."&amp;V$2&amp;CHAR(9)&amp;$B$8&amp;" "&amp;J1838&amp;$B$9&amp;CHAR(9)&amp;$B$7&amp;V$3,"")</f>
        <v/>
      </c>
      <c r="Z1838" s="1" t="str">
        <f>IF(LENB(O1838),IF(1&lt;O1838,CHAR(10),"")&amp;"'"&amp;IF(G1838=0,"名称未設定",G1838)&amp;CHAR(10)&amp;T1838&amp;CHAR(10)&amp;U1838&amp;CHAR(10)&amp;V1838,"")</f>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IF(AND(LENB(H1839),0&lt;H1839,LENB(I1839),0&lt;I1839),"●","")</f>
        <v/>
      </c>
      <c r="O1839" s="1" t="str">
        <f>IF(LENB(N1839),COUNTIF(N$4:N1839,"●"),"")</f>
        <v/>
      </c>
      <c r="P1839" s="1" t="str">
        <f t="shared" si="30"/>
        <v/>
      </c>
      <c r="Q1839" s="1" t="str">
        <f>IF(LEN(G1839),1,"")</f>
        <v/>
      </c>
      <c r="R1839" s="1" t="str">
        <f>IF(LEN(Q1839),SUM($Q$4:Q1839)-1,"")</f>
        <v/>
      </c>
      <c r="S1839" s="1" t="str">
        <f>IF(LENB($P1839),IF(COUNTIF($B$34,"*[*"),REPLACE($B$34,FIND("[",$B$34),2,"["&amp;$R1839&amp;"]"),$B$34),"")</f>
        <v/>
      </c>
      <c r="T1839" s="1" t="str">
        <f>IF(LENB($P1839),$S1839&amp;"."&amp;T$2&amp;CHAR(9)&amp;$B$8&amp;" "&amp;H1839&amp;$B$9&amp;CHAR(9)&amp;$B$7&amp;T$3,"")</f>
        <v/>
      </c>
      <c r="U1839" s="1" t="str">
        <f>IF(LENB($P1839),$S1839&amp;"."&amp;U$2&amp;CHAR(9)&amp;$B$8&amp;" "&amp;I1839&amp;$B$9&amp;CHAR(9)&amp;$B$7&amp;U$3,"")</f>
        <v/>
      </c>
      <c r="V1839" s="1" t="str">
        <f>IF(LENB($P1839),$S1839&amp;"."&amp;V$2&amp;CHAR(9)&amp;$B$8&amp;" "&amp;J1839&amp;$B$9&amp;CHAR(9)&amp;$B$7&amp;V$3,"")</f>
        <v/>
      </c>
      <c r="Z1839" s="1" t="str">
        <f>IF(LENB(O1839),IF(1&lt;O1839,CHAR(10),"")&amp;"'"&amp;IF(G1839=0,"名称未設定",G1839)&amp;CHAR(10)&amp;T1839&amp;CHAR(10)&amp;U1839&amp;CHAR(10)&amp;V1839,"")</f>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IF(AND(LENB(H1840),0&lt;H1840,LENB(I1840),0&lt;I1840),"●","")</f>
        <v/>
      </c>
      <c r="O1840" s="1" t="str">
        <f>IF(LENB(N1840),COUNTIF(N$4:N1840,"●"),"")</f>
        <v/>
      </c>
      <c r="P1840" s="1" t="str">
        <f t="shared" si="30"/>
        <v/>
      </c>
      <c r="Q1840" s="1" t="str">
        <f>IF(LEN(G1840),1,"")</f>
        <v/>
      </c>
      <c r="R1840" s="1" t="str">
        <f>IF(LEN(Q1840),SUM($Q$4:Q1840)-1,"")</f>
        <v/>
      </c>
      <c r="S1840" s="1" t="str">
        <f>IF(LENB($P1840),IF(COUNTIF($B$34,"*[*"),REPLACE($B$34,FIND("[",$B$34),2,"["&amp;$R1840&amp;"]"),$B$34),"")</f>
        <v/>
      </c>
      <c r="T1840" s="1" t="str">
        <f>IF(LENB($P1840),$S1840&amp;"."&amp;T$2&amp;CHAR(9)&amp;$B$8&amp;" "&amp;H1840&amp;$B$9&amp;CHAR(9)&amp;$B$7&amp;T$3,"")</f>
        <v/>
      </c>
      <c r="U1840" s="1" t="str">
        <f>IF(LENB($P1840),$S1840&amp;"."&amp;U$2&amp;CHAR(9)&amp;$B$8&amp;" "&amp;I1840&amp;$B$9&amp;CHAR(9)&amp;$B$7&amp;U$3,"")</f>
        <v/>
      </c>
      <c r="V1840" s="1" t="str">
        <f>IF(LENB($P1840),$S1840&amp;"."&amp;V$2&amp;CHAR(9)&amp;$B$8&amp;" "&amp;J1840&amp;$B$9&amp;CHAR(9)&amp;$B$7&amp;V$3,"")</f>
        <v/>
      </c>
      <c r="Z1840" s="1" t="str">
        <f>IF(LENB(O1840),IF(1&lt;O1840,CHAR(10),"")&amp;"'"&amp;IF(G1840=0,"名称未設定",G1840)&amp;CHAR(10)&amp;T1840&amp;CHAR(10)&amp;U1840&amp;CHAR(10)&amp;V1840,"")</f>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IF(AND(LENB(H1841),0&lt;H1841,LENB(I1841),0&lt;I1841),"●","")</f>
        <v/>
      </c>
      <c r="O1841" s="1" t="str">
        <f>IF(LENB(N1841),COUNTIF(N$4:N1841,"●"),"")</f>
        <v/>
      </c>
      <c r="P1841" s="1" t="str">
        <f t="shared" si="30"/>
        <v/>
      </c>
      <c r="Q1841" s="1" t="str">
        <f>IF(LEN(G1841),1,"")</f>
        <v/>
      </c>
      <c r="R1841" s="1" t="str">
        <f>IF(LEN(Q1841),SUM($Q$4:Q1841)-1,"")</f>
        <v/>
      </c>
      <c r="S1841" s="1" t="str">
        <f>IF(LENB($P1841),IF(COUNTIF($B$34,"*[*"),REPLACE($B$34,FIND("[",$B$34),2,"["&amp;$R1841&amp;"]"),$B$34),"")</f>
        <v/>
      </c>
      <c r="T1841" s="1" t="str">
        <f>IF(LENB($P1841),$S1841&amp;"."&amp;T$2&amp;CHAR(9)&amp;$B$8&amp;" "&amp;H1841&amp;$B$9&amp;CHAR(9)&amp;$B$7&amp;T$3,"")</f>
        <v/>
      </c>
      <c r="U1841" s="1" t="str">
        <f>IF(LENB($P1841),$S1841&amp;"."&amp;U$2&amp;CHAR(9)&amp;$B$8&amp;" "&amp;I1841&amp;$B$9&amp;CHAR(9)&amp;$B$7&amp;U$3,"")</f>
        <v/>
      </c>
      <c r="V1841" s="1" t="str">
        <f>IF(LENB($P1841),$S1841&amp;"."&amp;V$2&amp;CHAR(9)&amp;$B$8&amp;" "&amp;J1841&amp;$B$9&amp;CHAR(9)&amp;$B$7&amp;V$3,"")</f>
        <v/>
      </c>
      <c r="Z1841" s="1" t="str">
        <f>IF(LENB(O1841),IF(1&lt;O1841,CHAR(10),"")&amp;"'"&amp;IF(G1841=0,"名称未設定",G1841)&amp;CHAR(10)&amp;T1841&amp;CHAR(10)&amp;U1841&amp;CHAR(10)&amp;V1841,"")</f>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IF(AND(LENB(H1842),0&lt;H1842,LENB(I1842),0&lt;I1842),"●","")</f>
        <v/>
      </c>
      <c r="O1842" s="1" t="str">
        <f>IF(LENB(N1842),COUNTIF(N$4:N1842,"●"),"")</f>
        <v/>
      </c>
      <c r="P1842" s="1" t="str">
        <f t="shared" si="30"/>
        <v/>
      </c>
      <c r="Q1842" s="1" t="str">
        <f>IF(LEN(G1842),1,"")</f>
        <v/>
      </c>
      <c r="R1842" s="1" t="str">
        <f>IF(LEN(Q1842),SUM($Q$4:Q1842)-1,"")</f>
        <v/>
      </c>
      <c r="S1842" s="1" t="str">
        <f>IF(LENB($P1842),IF(COUNTIF($B$34,"*[*"),REPLACE($B$34,FIND("[",$B$34),2,"["&amp;$R1842&amp;"]"),$B$34),"")</f>
        <v/>
      </c>
      <c r="T1842" s="1" t="str">
        <f>IF(LENB($P1842),$S1842&amp;"."&amp;T$2&amp;CHAR(9)&amp;$B$8&amp;" "&amp;H1842&amp;$B$9&amp;CHAR(9)&amp;$B$7&amp;T$3,"")</f>
        <v/>
      </c>
      <c r="U1842" s="1" t="str">
        <f>IF(LENB($P1842),$S1842&amp;"."&amp;U$2&amp;CHAR(9)&amp;$B$8&amp;" "&amp;I1842&amp;$B$9&amp;CHAR(9)&amp;$B$7&amp;U$3,"")</f>
        <v/>
      </c>
      <c r="V1842" s="1" t="str">
        <f>IF(LENB($P1842),$S1842&amp;"."&amp;V$2&amp;CHAR(9)&amp;$B$8&amp;" "&amp;J1842&amp;$B$9&amp;CHAR(9)&amp;$B$7&amp;V$3,"")</f>
        <v/>
      </c>
      <c r="Z1842" s="1" t="str">
        <f>IF(LENB(O1842),IF(1&lt;O1842,CHAR(10),"")&amp;"'"&amp;IF(G1842=0,"名称未設定",G1842)&amp;CHAR(10)&amp;T1842&amp;CHAR(10)&amp;U1842&amp;CHAR(10)&amp;V1842,"")</f>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IF(AND(LENB(H1843),0&lt;H1843,LENB(I1843),0&lt;I1843),"●","")</f>
        <v/>
      </c>
      <c r="O1843" s="1" t="str">
        <f>IF(LENB(N1843),COUNTIF(N$4:N1843,"●"),"")</f>
        <v/>
      </c>
      <c r="P1843" s="1" t="str">
        <f t="shared" si="30"/>
        <v/>
      </c>
      <c r="Q1843" s="1" t="str">
        <f>IF(LEN(G1843),1,"")</f>
        <v/>
      </c>
      <c r="R1843" s="1" t="str">
        <f>IF(LEN(Q1843),SUM($Q$4:Q1843)-1,"")</f>
        <v/>
      </c>
      <c r="S1843" s="1" t="str">
        <f>IF(LENB($P1843),IF(COUNTIF($B$34,"*[*"),REPLACE($B$34,FIND("[",$B$34),2,"["&amp;$R1843&amp;"]"),$B$34),"")</f>
        <v/>
      </c>
      <c r="T1843" s="1" t="str">
        <f>IF(LENB($P1843),$S1843&amp;"."&amp;T$2&amp;CHAR(9)&amp;$B$8&amp;" "&amp;H1843&amp;$B$9&amp;CHAR(9)&amp;$B$7&amp;T$3,"")</f>
        <v/>
      </c>
      <c r="U1843" s="1" t="str">
        <f>IF(LENB($P1843),$S1843&amp;"."&amp;U$2&amp;CHAR(9)&amp;$B$8&amp;" "&amp;I1843&amp;$B$9&amp;CHAR(9)&amp;$B$7&amp;U$3,"")</f>
        <v/>
      </c>
      <c r="V1843" s="1" t="str">
        <f>IF(LENB($P1843),$S1843&amp;"."&amp;V$2&amp;CHAR(9)&amp;$B$8&amp;" "&amp;J1843&amp;$B$9&amp;CHAR(9)&amp;$B$7&amp;V$3,"")</f>
        <v/>
      </c>
      <c r="Z1843" s="1" t="str">
        <f>IF(LENB(O1843),IF(1&lt;O1843,CHAR(10),"")&amp;"'"&amp;IF(G1843=0,"名称未設定",G1843)&amp;CHAR(10)&amp;T1843&amp;CHAR(10)&amp;U1843&amp;CHAR(10)&amp;V1843,"")</f>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IF(AND(LENB(H1844),0&lt;H1844,LENB(I1844),0&lt;I1844),"●","")</f>
        <v/>
      </c>
      <c r="O1844" s="1" t="str">
        <f>IF(LENB(N1844),COUNTIF(N$4:N1844,"●"),"")</f>
        <v/>
      </c>
      <c r="P1844" s="1" t="str">
        <f t="shared" si="30"/>
        <v/>
      </c>
      <c r="Q1844" s="1" t="str">
        <f>IF(LEN(G1844),1,"")</f>
        <v/>
      </c>
      <c r="R1844" s="1" t="str">
        <f>IF(LEN(Q1844),SUM($Q$4:Q1844)-1,"")</f>
        <v/>
      </c>
      <c r="S1844" s="1" t="str">
        <f>IF(LENB($P1844),IF(COUNTIF($B$34,"*[*"),REPLACE($B$34,FIND("[",$B$34),2,"["&amp;$R1844&amp;"]"),$B$34),"")</f>
        <v/>
      </c>
      <c r="T1844" s="1" t="str">
        <f>IF(LENB($P1844),$S1844&amp;"."&amp;T$2&amp;CHAR(9)&amp;$B$8&amp;" "&amp;H1844&amp;$B$9&amp;CHAR(9)&amp;$B$7&amp;T$3,"")</f>
        <v/>
      </c>
      <c r="U1844" s="1" t="str">
        <f>IF(LENB($P1844),$S1844&amp;"."&amp;U$2&amp;CHAR(9)&amp;$B$8&amp;" "&amp;I1844&amp;$B$9&amp;CHAR(9)&amp;$B$7&amp;U$3,"")</f>
        <v/>
      </c>
      <c r="V1844" s="1" t="str">
        <f>IF(LENB($P1844),$S1844&amp;"."&amp;V$2&amp;CHAR(9)&amp;$B$8&amp;" "&amp;J1844&amp;$B$9&amp;CHAR(9)&amp;$B$7&amp;V$3,"")</f>
        <v/>
      </c>
      <c r="Z1844" s="1" t="str">
        <f>IF(LENB(O1844),IF(1&lt;O1844,CHAR(10),"")&amp;"'"&amp;IF(G1844=0,"名称未設定",G1844)&amp;CHAR(10)&amp;T1844&amp;CHAR(10)&amp;U1844&amp;CHAR(10)&amp;V1844,"")</f>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IF(AND(LENB(H1845),0&lt;H1845,LENB(I1845),0&lt;I1845),"●","")</f>
        <v/>
      </c>
      <c r="O1845" s="1" t="str">
        <f>IF(LENB(N1845),COUNTIF(N$4:N1845,"●"),"")</f>
        <v/>
      </c>
      <c r="P1845" s="1" t="str">
        <f t="shared" si="30"/>
        <v/>
      </c>
      <c r="Q1845" s="1" t="str">
        <f>IF(LEN(G1845),1,"")</f>
        <v/>
      </c>
      <c r="R1845" s="1" t="str">
        <f>IF(LEN(Q1845),SUM($Q$4:Q1845)-1,"")</f>
        <v/>
      </c>
      <c r="S1845" s="1" t="str">
        <f>IF(LENB($P1845),IF(COUNTIF($B$34,"*[*"),REPLACE($B$34,FIND("[",$B$34),2,"["&amp;$R1845&amp;"]"),$B$34),"")</f>
        <v/>
      </c>
      <c r="T1845" s="1" t="str">
        <f>IF(LENB($P1845),$S1845&amp;"."&amp;T$2&amp;CHAR(9)&amp;$B$8&amp;" "&amp;H1845&amp;$B$9&amp;CHAR(9)&amp;$B$7&amp;T$3,"")</f>
        <v/>
      </c>
      <c r="U1845" s="1" t="str">
        <f>IF(LENB($P1845),$S1845&amp;"."&amp;U$2&amp;CHAR(9)&amp;$B$8&amp;" "&amp;I1845&amp;$B$9&amp;CHAR(9)&amp;$B$7&amp;U$3,"")</f>
        <v/>
      </c>
      <c r="V1845" s="1" t="str">
        <f>IF(LENB($P1845),$S1845&amp;"."&amp;V$2&amp;CHAR(9)&amp;$B$8&amp;" "&amp;J1845&amp;$B$9&amp;CHAR(9)&amp;$B$7&amp;V$3,"")</f>
        <v/>
      </c>
      <c r="Z1845" s="1" t="str">
        <f>IF(LENB(O1845),IF(1&lt;O1845,CHAR(10),"")&amp;"'"&amp;IF(G1845=0,"名称未設定",G1845)&amp;CHAR(10)&amp;T1845&amp;CHAR(10)&amp;U1845&amp;CHAR(10)&amp;V1845,"")</f>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IF(AND(LENB(H1846),0&lt;H1846,LENB(I1846),0&lt;I1846),"●","")</f>
        <v/>
      </c>
      <c r="O1846" s="1" t="str">
        <f>IF(LENB(N1846),COUNTIF(N$4:N1846,"●"),"")</f>
        <v/>
      </c>
      <c r="P1846" s="1" t="str">
        <f t="shared" si="30"/>
        <v/>
      </c>
      <c r="Q1846" s="1" t="str">
        <f>IF(LEN(G1846),1,"")</f>
        <v/>
      </c>
      <c r="R1846" s="1" t="str">
        <f>IF(LEN(Q1846),SUM($Q$4:Q1846)-1,"")</f>
        <v/>
      </c>
      <c r="S1846" s="1" t="str">
        <f>IF(LENB($P1846),IF(COUNTIF($B$34,"*[*"),REPLACE($B$34,FIND("[",$B$34),2,"["&amp;$R1846&amp;"]"),$B$34),"")</f>
        <v/>
      </c>
      <c r="T1846" s="1" t="str">
        <f>IF(LENB($P1846),$S1846&amp;"."&amp;T$2&amp;CHAR(9)&amp;$B$8&amp;" "&amp;H1846&amp;$B$9&amp;CHAR(9)&amp;$B$7&amp;T$3,"")</f>
        <v/>
      </c>
      <c r="U1846" s="1" t="str">
        <f>IF(LENB($P1846),$S1846&amp;"."&amp;U$2&amp;CHAR(9)&amp;$B$8&amp;" "&amp;I1846&amp;$B$9&amp;CHAR(9)&amp;$B$7&amp;U$3,"")</f>
        <v/>
      </c>
      <c r="V1846" s="1" t="str">
        <f>IF(LENB($P1846),$S1846&amp;"."&amp;V$2&amp;CHAR(9)&amp;$B$8&amp;" "&amp;J1846&amp;$B$9&amp;CHAR(9)&amp;$B$7&amp;V$3,"")</f>
        <v/>
      </c>
      <c r="Z1846" s="1" t="str">
        <f>IF(LENB(O1846),IF(1&lt;O1846,CHAR(10),"")&amp;"'"&amp;IF(G1846=0,"名称未設定",G1846)&amp;CHAR(10)&amp;T1846&amp;CHAR(10)&amp;U1846&amp;CHAR(10)&amp;V1846,"")</f>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IF(AND(LENB(H1847),0&lt;H1847,LENB(I1847),0&lt;I1847),"●","")</f>
        <v/>
      </c>
      <c r="O1847" s="1" t="str">
        <f>IF(LENB(N1847),COUNTIF(N$4:N1847,"●"),"")</f>
        <v/>
      </c>
      <c r="P1847" s="1" t="str">
        <f t="shared" si="30"/>
        <v/>
      </c>
      <c r="Q1847" s="1" t="str">
        <f>IF(LEN(G1847),1,"")</f>
        <v/>
      </c>
      <c r="R1847" s="1" t="str">
        <f>IF(LEN(Q1847),SUM($Q$4:Q1847)-1,"")</f>
        <v/>
      </c>
      <c r="S1847" s="1" t="str">
        <f>IF(LENB($P1847),IF(COUNTIF($B$34,"*[*"),REPLACE($B$34,FIND("[",$B$34),2,"["&amp;$R1847&amp;"]"),$B$34),"")</f>
        <v/>
      </c>
      <c r="T1847" s="1" t="str">
        <f>IF(LENB($P1847),$S1847&amp;"."&amp;T$2&amp;CHAR(9)&amp;$B$8&amp;" "&amp;H1847&amp;$B$9&amp;CHAR(9)&amp;$B$7&amp;T$3,"")</f>
        <v/>
      </c>
      <c r="U1847" s="1" t="str">
        <f>IF(LENB($P1847),$S1847&amp;"."&amp;U$2&amp;CHAR(9)&amp;$B$8&amp;" "&amp;I1847&amp;$B$9&amp;CHAR(9)&amp;$B$7&amp;U$3,"")</f>
        <v/>
      </c>
      <c r="V1847" s="1" t="str">
        <f>IF(LENB($P1847),$S1847&amp;"."&amp;V$2&amp;CHAR(9)&amp;$B$8&amp;" "&amp;J1847&amp;$B$9&amp;CHAR(9)&amp;$B$7&amp;V$3,"")</f>
        <v/>
      </c>
      <c r="Z1847" s="1" t="str">
        <f>IF(LENB(O1847),IF(1&lt;O1847,CHAR(10),"")&amp;"'"&amp;IF(G1847=0,"名称未設定",G1847)&amp;CHAR(10)&amp;T1847&amp;CHAR(10)&amp;U1847&amp;CHAR(10)&amp;V1847,"")</f>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IF(AND(LENB(H1848),0&lt;H1848,LENB(I1848),0&lt;I1848),"●","")</f>
        <v/>
      </c>
      <c r="O1848" s="1" t="str">
        <f>IF(LENB(N1848),COUNTIF(N$4:N1848,"●"),"")</f>
        <v/>
      </c>
      <c r="P1848" s="1" t="str">
        <f t="shared" si="30"/>
        <v/>
      </c>
      <c r="Q1848" s="1" t="str">
        <f>IF(LEN(G1848),1,"")</f>
        <v/>
      </c>
      <c r="R1848" s="1" t="str">
        <f>IF(LEN(Q1848),SUM($Q$4:Q1848)-1,"")</f>
        <v/>
      </c>
      <c r="S1848" s="1" t="str">
        <f>IF(LENB($P1848),IF(COUNTIF($B$34,"*[*"),REPLACE($B$34,FIND("[",$B$34),2,"["&amp;$R1848&amp;"]"),$B$34),"")</f>
        <v/>
      </c>
      <c r="T1848" s="1" t="str">
        <f>IF(LENB($P1848),$S1848&amp;"."&amp;T$2&amp;CHAR(9)&amp;$B$8&amp;" "&amp;H1848&amp;$B$9&amp;CHAR(9)&amp;$B$7&amp;T$3,"")</f>
        <v/>
      </c>
      <c r="U1848" s="1" t="str">
        <f>IF(LENB($P1848),$S1848&amp;"."&amp;U$2&amp;CHAR(9)&amp;$B$8&amp;" "&amp;I1848&amp;$B$9&amp;CHAR(9)&amp;$B$7&amp;U$3,"")</f>
        <v/>
      </c>
      <c r="V1848" s="1" t="str">
        <f>IF(LENB($P1848),$S1848&amp;"."&amp;V$2&amp;CHAR(9)&amp;$B$8&amp;" "&amp;J1848&amp;$B$9&amp;CHAR(9)&amp;$B$7&amp;V$3,"")</f>
        <v/>
      </c>
      <c r="Z1848" s="1" t="str">
        <f>IF(LENB(O1848),IF(1&lt;O1848,CHAR(10),"")&amp;"'"&amp;IF(G1848=0,"名称未設定",G1848)&amp;CHAR(10)&amp;T1848&amp;CHAR(10)&amp;U1848&amp;CHAR(10)&amp;V1848,"")</f>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IF(AND(LENB(H1849),0&lt;H1849,LENB(I1849),0&lt;I1849),"●","")</f>
        <v/>
      </c>
      <c r="O1849" s="1" t="str">
        <f>IF(LENB(N1849),COUNTIF(N$4:N1849,"●"),"")</f>
        <v/>
      </c>
      <c r="P1849" s="1" t="str">
        <f t="shared" si="30"/>
        <v/>
      </c>
      <c r="Q1849" s="1" t="str">
        <f>IF(LEN(G1849),1,"")</f>
        <v/>
      </c>
      <c r="R1849" s="1" t="str">
        <f>IF(LEN(Q1849),SUM($Q$4:Q1849)-1,"")</f>
        <v/>
      </c>
      <c r="S1849" s="1" t="str">
        <f>IF(LENB($P1849),IF(COUNTIF($B$34,"*[*"),REPLACE($B$34,FIND("[",$B$34),2,"["&amp;$R1849&amp;"]"),$B$34),"")</f>
        <v/>
      </c>
      <c r="T1849" s="1" t="str">
        <f>IF(LENB($P1849),$S1849&amp;"."&amp;T$2&amp;CHAR(9)&amp;$B$8&amp;" "&amp;H1849&amp;$B$9&amp;CHAR(9)&amp;$B$7&amp;T$3,"")</f>
        <v/>
      </c>
      <c r="U1849" s="1" t="str">
        <f>IF(LENB($P1849),$S1849&amp;"."&amp;U$2&amp;CHAR(9)&amp;$B$8&amp;" "&amp;I1849&amp;$B$9&amp;CHAR(9)&amp;$B$7&amp;U$3,"")</f>
        <v/>
      </c>
      <c r="V1849" s="1" t="str">
        <f>IF(LENB($P1849),$S1849&amp;"."&amp;V$2&amp;CHAR(9)&amp;$B$8&amp;" "&amp;J1849&amp;$B$9&amp;CHAR(9)&amp;$B$7&amp;V$3,"")</f>
        <v/>
      </c>
      <c r="Z1849" s="1" t="str">
        <f>IF(LENB(O1849),IF(1&lt;O1849,CHAR(10),"")&amp;"'"&amp;IF(G1849=0,"名称未設定",G1849)&amp;CHAR(10)&amp;T1849&amp;CHAR(10)&amp;U1849&amp;CHAR(10)&amp;V1849,"")</f>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IF(AND(LENB(H1850),0&lt;H1850,LENB(I1850),0&lt;I1850),"●","")</f>
        <v/>
      </c>
      <c r="O1850" s="1" t="str">
        <f>IF(LENB(N1850),COUNTIF(N$4:N1850,"●"),"")</f>
        <v/>
      </c>
      <c r="P1850" s="1" t="str">
        <f t="shared" si="30"/>
        <v/>
      </c>
      <c r="Q1850" s="1" t="str">
        <f>IF(LEN(G1850),1,"")</f>
        <v/>
      </c>
      <c r="R1850" s="1" t="str">
        <f>IF(LEN(Q1850),SUM($Q$4:Q1850)-1,"")</f>
        <v/>
      </c>
      <c r="S1850" s="1" t="str">
        <f>IF(LENB($P1850),IF(COUNTIF($B$34,"*[*"),REPLACE($B$34,FIND("[",$B$34),2,"["&amp;$R1850&amp;"]"),$B$34),"")</f>
        <v/>
      </c>
      <c r="T1850" s="1" t="str">
        <f>IF(LENB($P1850),$S1850&amp;"."&amp;T$2&amp;CHAR(9)&amp;$B$8&amp;" "&amp;H1850&amp;$B$9&amp;CHAR(9)&amp;$B$7&amp;T$3,"")</f>
        <v/>
      </c>
      <c r="U1850" s="1" t="str">
        <f>IF(LENB($P1850),$S1850&amp;"."&amp;U$2&amp;CHAR(9)&amp;$B$8&amp;" "&amp;I1850&amp;$B$9&amp;CHAR(9)&amp;$B$7&amp;U$3,"")</f>
        <v/>
      </c>
      <c r="V1850" s="1" t="str">
        <f>IF(LENB($P1850),$S1850&amp;"."&amp;V$2&amp;CHAR(9)&amp;$B$8&amp;" "&amp;J1850&amp;$B$9&amp;CHAR(9)&amp;$B$7&amp;V$3,"")</f>
        <v/>
      </c>
      <c r="Z1850" s="1" t="str">
        <f>IF(LENB(O1850),IF(1&lt;O1850,CHAR(10),"")&amp;"'"&amp;IF(G1850=0,"名称未設定",G1850)&amp;CHAR(10)&amp;T1850&amp;CHAR(10)&amp;U1850&amp;CHAR(10)&amp;V1850,"")</f>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IF(AND(LENB(H1851),0&lt;H1851,LENB(I1851),0&lt;I1851),"●","")</f>
        <v/>
      </c>
      <c r="O1851" s="1" t="str">
        <f>IF(LENB(N1851),COUNTIF(N$4:N1851,"●"),"")</f>
        <v/>
      </c>
      <c r="P1851" s="1" t="str">
        <f t="shared" si="30"/>
        <v/>
      </c>
      <c r="Q1851" s="1" t="str">
        <f>IF(LEN(G1851),1,"")</f>
        <v/>
      </c>
      <c r="R1851" s="1" t="str">
        <f>IF(LEN(Q1851),SUM($Q$4:Q1851)-1,"")</f>
        <v/>
      </c>
      <c r="S1851" s="1" t="str">
        <f>IF(LENB($P1851),IF(COUNTIF($B$34,"*[*"),REPLACE($B$34,FIND("[",$B$34),2,"["&amp;$R1851&amp;"]"),$B$34),"")</f>
        <v/>
      </c>
      <c r="T1851" s="1" t="str">
        <f>IF(LENB($P1851),$S1851&amp;"."&amp;T$2&amp;CHAR(9)&amp;$B$8&amp;" "&amp;H1851&amp;$B$9&amp;CHAR(9)&amp;$B$7&amp;T$3,"")</f>
        <v/>
      </c>
      <c r="U1851" s="1" t="str">
        <f>IF(LENB($P1851),$S1851&amp;"."&amp;U$2&amp;CHAR(9)&amp;$B$8&amp;" "&amp;I1851&amp;$B$9&amp;CHAR(9)&amp;$B$7&amp;U$3,"")</f>
        <v/>
      </c>
      <c r="V1851" s="1" t="str">
        <f>IF(LENB($P1851),$S1851&amp;"."&amp;V$2&amp;CHAR(9)&amp;$B$8&amp;" "&amp;J1851&amp;$B$9&amp;CHAR(9)&amp;$B$7&amp;V$3,"")</f>
        <v/>
      </c>
      <c r="Z1851" s="1" t="str">
        <f>IF(LENB(O1851),IF(1&lt;O1851,CHAR(10),"")&amp;"'"&amp;IF(G1851=0,"名称未設定",G1851)&amp;CHAR(10)&amp;T1851&amp;CHAR(10)&amp;U1851&amp;CHAR(10)&amp;V1851,"")</f>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IF(AND(LENB(H1852),0&lt;H1852,LENB(I1852),0&lt;I1852),"●","")</f>
        <v/>
      </c>
      <c r="O1852" s="1" t="str">
        <f>IF(LENB(N1852),COUNTIF(N$4:N1852,"●"),"")</f>
        <v/>
      </c>
      <c r="P1852" s="1" t="str">
        <f t="shared" si="30"/>
        <v/>
      </c>
      <c r="Q1852" s="1" t="str">
        <f>IF(LEN(G1852),1,"")</f>
        <v/>
      </c>
      <c r="R1852" s="1" t="str">
        <f>IF(LEN(Q1852),SUM($Q$4:Q1852)-1,"")</f>
        <v/>
      </c>
      <c r="S1852" s="1" t="str">
        <f>IF(LENB($P1852),IF(COUNTIF($B$34,"*[*"),REPLACE($B$34,FIND("[",$B$34),2,"["&amp;$R1852&amp;"]"),$B$34),"")</f>
        <v/>
      </c>
      <c r="T1852" s="1" t="str">
        <f>IF(LENB($P1852),$S1852&amp;"."&amp;T$2&amp;CHAR(9)&amp;$B$8&amp;" "&amp;H1852&amp;$B$9&amp;CHAR(9)&amp;$B$7&amp;T$3,"")</f>
        <v/>
      </c>
      <c r="U1852" s="1" t="str">
        <f>IF(LENB($P1852),$S1852&amp;"."&amp;U$2&amp;CHAR(9)&amp;$B$8&amp;" "&amp;I1852&amp;$B$9&amp;CHAR(9)&amp;$B$7&amp;U$3,"")</f>
        <v/>
      </c>
      <c r="V1852" s="1" t="str">
        <f>IF(LENB($P1852),$S1852&amp;"."&amp;V$2&amp;CHAR(9)&amp;$B$8&amp;" "&amp;J1852&amp;$B$9&amp;CHAR(9)&amp;$B$7&amp;V$3,"")</f>
        <v/>
      </c>
      <c r="Z1852" s="1" t="str">
        <f>IF(LENB(O1852),IF(1&lt;O1852,CHAR(10),"")&amp;"'"&amp;IF(G1852=0,"名称未設定",G1852)&amp;CHAR(10)&amp;T1852&amp;CHAR(10)&amp;U1852&amp;CHAR(10)&amp;V1852,"")</f>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IF(AND(LENB(H1853),0&lt;H1853,LENB(I1853),0&lt;I1853),"●","")</f>
        <v/>
      </c>
      <c r="O1853" s="1" t="str">
        <f>IF(LENB(N1853),COUNTIF(N$4:N1853,"●"),"")</f>
        <v/>
      </c>
      <c r="P1853" s="1" t="str">
        <f t="shared" si="30"/>
        <v/>
      </c>
      <c r="Q1853" s="1" t="str">
        <f>IF(LEN(G1853),1,"")</f>
        <v/>
      </c>
      <c r="R1853" s="1" t="str">
        <f>IF(LEN(Q1853),SUM($Q$4:Q1853)-1,"")</f>
        <v/>
      </c>
      <c r="S1853" s="1" t="str">
        <f>IF(LENB($P1853),IF(COUNTIF($B$34,"*[*"),REPLACE($B$34,FIND("[",$B$34),2,"["&amp;$R1853&amp;"]"),$B$34),"")</f>
        <v/>
      </c>
      <c r="T1853" s="1" t="str">
        <f>IF(LENB($P1853),$S1853&amp;"."&amp;T$2&amp;CHAR(9)&amp;$B$8&amp;" "&amp;H1853&amp;$B$9&amp;CHAR(9)&amp;$B$7&amp;T$3,"")</f>
        <v/>
      </c>
      <c r="U1853" s="1" t="str">
        <f>IF(LENB($P1853),$S1853&amp;"."&amp;U$2&amp;CHAR(9)&amp;$B$8&amp;" "&amp;I1853&amp;$B$9&amp;CHAR(9)&amp;$B$7&amp;U$3,"")</f>
        <v/>
      </c>
      <c r="V1853" s="1" t="str">
        <f>IF(LENB($P1853),$S1853&amp;"."&amp;V$2&amp;CHAR(9)&amp;$B$8&amp;" "&amp;J1853&amp;$B$9&amp;CHAR(9)&amp;$B$7&amp;V$3,"")</f>
        <v/>
      </c>
      <c r="Z1853" s="1" t="str">
        <f>IF(LENB(O1853),IF(1&lt;O1853,CHAR(10),"")&amp;"'"&amp;IF(G1853=0,"名称未設定",G1853)&amp;CHAR(10)&amp;T1853&amp;CHAR(10)&amp;U1853&amp;CHAR(10)&amp;V1853,"")</f>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IF(AND(LENB(H1854),0&lt;H1854,LENB(I1854),0&lt;I1854),"●","")</f>
        <v/>
      </c>
      <c r="O1854" s="1" t="str">
        <f>IF(LENB(N1854),COUNTIF(N$4:N1854,"●"),"")</f>
        <v/>
      </c>
      <c r="P1854" s="1" t="str">
        <f t="shared" si="30"/>
        <v/>
      </c>
      <c r="Q1854" s="1" t="str">
        <f>IF(LEN(G1854),1,"")</f>
        <v/>
      </c>
      <c r="R1854" s="1" t="str">
        <f>IF(LEN(Q1854),SUM($Q$4:Q1854)-1,"")</f>
        <v/>
      </c>
      <c r="S1854" s="1" t="str">
        <f>IF(LENB($P1854),IF(COUNTIF($B$34,"*[*"),REPLACE($B$34,FIND("[",$B$34),2,"["&amp;$R1854&amp;"]"),$B$34),"")</f>
        <v/>
      </c>
      <c r="T1854" s="1" t="str">
        <f>IF(LENB($P1854),$S1854&amp;"."&amp;T$2&amp;CHAR(9)&amp;$B$8&amp;" "&amp;H1854&amp;$B$9&amp;CHAR(9)&amp;$B$7&amp;T$3,"")</f>
        <v/>
      </c>
      <c r="U1854" s="1" t="str">
        <f>IF(LENB($P1854),$S1854&amp;"."&amp;U$2&amp;CHAR(9)&amp;$B$8&amp;" "&amp;I1854&amp;$B$9&amp;CHAR(9)&amp;$B$7&amp;U$3,"")</f>
        <v/>
      </c>
      <c r="V1854" s="1" t="str">
        <f>IF(LENB($P1854),$S1854&amp;"."&amp;V$2&amp;CHAR(9)&amp;$B$8&amp;" "&amp;J1854&amp;$B$9&amp;CHAR(9)&amp;$B$7&amp;V$3,"")</f>
        <v/>
      </c>
      <c r="Z1854" s="1" t="str">
        <f>IF(LENB(O1854),IF(1&lt;O1854,CHAR(10),"")&amp;"'"&amp;IF(G1854=0,"名称未設定",G1854)&amp;CHAR(10)&amp;T1854&amp;CHAR(10)&amp;U1854&amp;CHAR(10)&amp;V1854,"")</f>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IF(AND(LENB(H1855),0&lt;H1855,LENB(I1855),0&lt;I1855),"●","")</f>
        <v/>
      </c>
      <c r="O1855" s="1" t="str">
        <f>IF(LENB(N1855),COUNTIF(N$4:N1855,"●"),"")</f>
        <v/>
      </c>
      <c r="P1855" s="1" t="str">
        <f t="shared" si="30"/>
        <v/>
      </c>
      <c r="Q1855" s="1" t="str">
        <f>IF(LEN(G1855),1,"")</f>
        <v/>
      </c>
      <c r="R1855" s="1" t="str">
        <f>IF(LEN(Q1855),SUM($Q$4:Q1855)-1,"")</f>
        <v/>
      </c>
      <c r="S1855" s="1" t="str">
        <f>IF(LENB($P1855),IF(COUNTIF($B$34,"*[*"),REPLACE($B$34,FIND("[",$B$34),2,"["&amp;$R1855&amp;"]"),$B$34),"")</f>
        <v/>
      </c>
      <c r="T1855" s="1" t="str">
        <f>IF(LENB($P1855),$S1855&amp;"."&amp;T$2&amp;CHAR(9)&amp;$B$8&amp;" "&amp;H1855&amp;$B$9&amp;CHAR(9)&amp;$B$7&amp;T$3,"")</f>
        <v/>
      </c>
      <c r="U1855" s="1" t="str">
        <f>IF(LENB($P1855),$S1855&amp;"."&amp;U$2&amp;CHAR(9)&amp;$B$8&amp;" "&amp;I1855&amp;$B$9&amp;CHAR(9)&amp;$B$7&amp;U$3,"")</f>
        <v/>
      </c>
      <c r="V1855" s="1" t="str">
        <f>IF(LENB($P1855),$S1855&amp;"."&amp;V$2&amp;CHAR(9)&amp;$B$8&amp;" "&amp;J1855&amp;$B$9&amp;CHAR(9)&amp;$B$7&amp;V$3,"")</f>
        <v/>
      </c>
      <c r="Z1855" s="1" t="str">
        <f>IF(LENB(O1855),IF(1&lt;O1855,CHAR(10),"")&amp;"'"&amp;IF(G1855=0,"名称未設定",G1855)&amp;CHAR(10)&amp;T1855&amp;CHAR(10)&amp;U1855&amp;CHAR(10)&amp;V1855,"")</f>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IF(AND(LENB(H1856),0&lt;H1856,LENB(I1856),0&lt;I1856),"●","")</f>
        <v/>
      </c>
      <c r="O1856" s="1" t="str">
        <f>IF(LENB(N1856),COUNTIF(N$4:N1856,"●"),"")</f>
        <v/>
      </c>
      <c r="P1856" s="1" t="str">
        <f t="shared" si="30"/>
        <v/>
      </c>
      <c r="Q1856" s="1" t="str">
        <f>IF(LEN(G1856),1,"")</f>
        <v/>
      </c>
      <c r="R1856" s="1" t="str">
        <f>IF(LEN(Q1856),SUM($Q$4:Q1856)-1,"")</f>
        <v/>
      </c>
      <c r="S1856" s="1" t="str">
        <f>IF(LENB($P1856),IF(COUNTIF($B$34,"*[*"),REPLACE($B$34,FIND("[",$B$34),2,"["&amp;$R1856&amp;"]"),$B$34),"")</f>
        <v/>
      </c>
      <c r="T1856" s="1" t="str">
        <f>IF(LENB($P1856),$S1856&amp;"."&amp;T$2&amp;CHAR(9)&amp;$B$8&amp;" "&amp;H1856&amp;$B$9&amp;CHAR(9)&amp;$B$7&amp;T$3,"")</f>
        <v/>
      </c>
      <c r="U1856" s="1" t="str">
        <f>IF(LENB($P1856),$S1856&amp;"."&amp;U$2&amp;CHAR(9)&amp;$B$8&amp;" "&amp;I1856&amp;$B$9&amp;CHAR(9)&amp;$B$7&amp;U$3,"")</f>
        <v/>
      </c>
      <c r="V1856" s="1" t="str">
        <f>IF(LENB($P1856),$S1856&amp;"."&amp;V$2&amp;CHAR(9)&amp;$B$8&amp;" "&amp;J1856&amp;$B$9&amp;CHAR(9)&amp;$B$7&amp;V$3,"")</f>
        <v/>
      </c>
      <c r="Z1856" s="1" t="str">
        <f>IF(LENB(O1856),IF(1&lt;O1856,CHAR(10),"")&amp;"'"&amp;IF(G1856=0,"名称未設定",G1856)&amp;CHAR(10)&amp;T1856&amp;CHAR(10)&amp;U1856&amp;CHAR(10)&amp;V1856,"")</f>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IF(AND(LENB(H1857),0&lt;H1857,LENB(I1857),0&lt;I1857),"●","")</f>
        <v/>
      </c>
      <c r="O1857" s="1" t="str">
        <f>IF(LENB(N1857),COUNTIF(N$4:N1857,"●"),"")</f>
        <v/>
      </c>
      <c r="P1857" s="1" t="str">
        <f t="shared" si="30"/>
        <v/>
      </c>
      <c r="Q1857" s="1" t="str">
        <f>IF(LEN(G1857),1,"")</f>
        <v/>
      </c>
      <c r="R1857" s="1" t="str">
        <f>IF(LEN(Q1857),SUM($Q$4:Q1857)-1,"")</f>
        <v/>
      </c>
      <c r="S1857" s="1" t="str">
        <f>IF(LENB($P1857),IF(COUNTIF($B$34,"*[*"),REPLACE($B$34,FIND("[",$B$34),2,"["&amp;$R1857&amp;"]"),$B$34),"")</f>
        <v/>
      </c>
      <c r="T1857" s="1" t="str">
        <f>IF(LENB($P1857),$S1857&amp;"."&amp;T$2&amp;CHAR(9)&amp;$B$8&amp;" "&amp;H1857&amp;$B$9&amp;CHAR(9)&amp;$B$7&amp;T$3,"")</f>
        <v/>
      </c>
      <c r="U1857" s="1" t="str">
        <f>IF(LENB($P1857),$S1857&amp;"."&amp;U$2&amp;CHAR(9)&amp;$B$8&amp;" "&amp;I1857&amp;$B$9&amp;CHAR(9)&amp;$B$7&amp;U$3,"")</f>
        <v/>
      </c>
      <c r="V1857" s="1" t="str">
        <f>IF(LENB($P1857),$S1857&amp;"."&amp;V$2&amp;CHAR(9)&amp;$B$8&amp;" "&amp;J1857&amp;$B$9&amp;CHAR(9)&amp;$B$7&amp;V$3,"")</f>
        <v/>
      </c>
      <c r="Z1857" s="1" t="str">
        <f>IF(LENB(O1857),IF(1&lt;O1857,CHAR(10),"")&amp;"'"&amp;IF(G1857=0,"名称未設定",G1857)&amp;CHAR(10)&amp;T1857&amp;CHAR(10)&amp;U1857&amp;CHAR(10)&amp;V1857,"")</f>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IF(AND(LENB(H1858),0&lt;H1858,LENB(I1858),0&lt;I1858),"●","")</f>
        <v/>
      </c>
      <c r="O1858" s="1" t="str">
        <f>IF(LENB(N1858),COUNTIF(N$4:N1858,"●"),"")</f>
        <v/>
      </c>
      <c r="P1858" s="1" t="str">
        <f t="shared" si="30"/>
        <v/>
      </c>
      <c r="Q1858" s="1" t="str">
        <f>IF(LEN(G1858),1,"")</f>
        <v/>
      </c>
      <c r="R1858" s="1" t="str">
        <f>IF(LEN(Q1858),SUM($Q$4:Q1858)-1,"")</f>
        <v/>
      </c>
      <c r="S1858" s="1" t="str">
        <f>IF(LENB($P1858),IF(COUNTIF($B$34,"*[*"),REPLACE($B$34,FIND("[",$B$34),2,"["&amp;$R1858&amp;"]"),$B$34),"")</f>
        <v/>
      </c>
      <c r="T1858" s="1" t="str">
        <f>IF(LENB($P1858),$S1858&amp;"."&amp;T$2&amp;CHAR(9)&amp;$B$8&amp;" "&amp;H1858&amp;$B$9&amp;CHAR(9)&amp;$B$7&amp;T$3,"")</f>
        <v/>
      </c>
      <c r="U1858" s="1" t="str">
        <f>IF(LENB($P1858),$S1858&amp;"."&amp;U$2&amp;CHAR(9)&amp;$B$8&amp;" "&amp;I1858&amp;$B$9&amp;CHAR(9)&amp;$B$7&amp;U$3,"")</f>
        <v/>
      </c>
      <c r="V1858" s="1" t="str">
        <f>IF(LENB($P1858),$S1858&amp;"."&amp;V$2&amp;CHAR(9)&amp;$B$8&amp;" "&amp;J1858&amp;$B$9&amp;CHAR(9)&amp;$B$7&amp;V$3,"")</f>
        <v/>
      </c>
      <c r="Z1858" s="1" t="str">
        <f>IF(LENB(O1858),IF(1&lt;O1858,CHAR(10),"")&amp;"'"&amp;IF(G1858=0,"名称未設定",G1858)&amp;CHAR(10)&amp;T1858&amp;CHAR(10)&amp;U1858&amp;CHAR(10)&amp;V1858,"")</f>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IF(AND(LENB(H1859),0&lt;H1859,LENB(I1859),0&lt;I1859),"●","")</f>
        <v/>
      </c>
      <c r="O1859" s="1" t="str">
        <f>IF(LENB(N1859),COUNTIF(N$4:N1859,"●"),"")</f>
        <v/>
      </c>
      <c r="P1859" s="1" t="str">
        <f t="shared" si="30"/>
        <v/>
      </c>
      <c r="Q1859" s="1" t="str">
        <f>IF(LEN(G1859),1,"")</f>
        <v/>
      </c>
      <c r="R1859" s="1" t="str">
        <f>IF(LEN(Q1859),SUM($Q$4:Q1859)-1,"")</f>
        <v/>
      </c>
      <c r="S1859" s="1" t="str">
        <f>IF(LENB($P1859),IF(COUNTIF($B$34,"*[*"),REPLACE($B$34,FIND("[",$B$34),2,"["&amp;$R1859&amp;"]"),$B$34),"")</f>
        <v/>
      </c>
      <c r="T1859" s="1" t="str">
        <f>IF(LENB($P1859),$S1859&amp;"."&amp;T$2&amp;CHAR(9)&amp;$B$8&amp;" "&amp;H1859&amp;$B$9&amp;CHAR(9)&amp;$B$7&amp;T$3,"")</f>
        <v/>
      </c>
      <c r="U1859" s="1" t="str">
        <f>IF(LENB($P1859),$S1859&amp;"."&amp;U$2&amp;CHAR(9)&amp;$B$8&amp;" "&amp;I1859&amp;$B$9&amp;CHAR(9)&amp;$B$7&amp;U$3,"")</f>
        <v/>
      </c>
      <c r="V1859" s="1" t="str">
        <f>IF(LENB($P1859),$S1859&amp;"."&amp;V$2&amp;CHAR(9)&amp;$B$8&amp;" "&amp;J1859&amp;$B$9&amp;CHAR(9)&amp;$B$7&amp;V$3,"")</f>
        <v/>
      </c>
      <c r="Z1859" s="1" t="str">
        <f>IF(LENB(O1859),IF(1&lt;O1859,CHAR(10),"")&amp;"'"&amp;IF(G1859=0,"名称未設定",G1859)&amp;CHAR(10)&amp;T1859&amp;CHAR(10)&amp;U1859&amp;CHAR(10)&amp;V1859,"")</f>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IF(AND(LENB(H1860),0&lt;H1860,LENB(I1860),0&lt;I1860),"●","")</f>
        <v/>
      </c>
      <c r="O1860" s="1" t="str">
        <f>IF(LENB(N1860),COUNTIF(N$4:N1860,"●"),"")</f>
        <v/>
      </c>
      <c r="P1860" s="1" t="str">
        <f t="shared" si="30"/>
        <v/>
      </c>
      <c r="Q1860" s="1" t="str">
        <f>IF(LEN(G1860),1,"")</f>
        <v/>
      </c>
      <c r="R1860" s="1" t="str">
        <f>IF(LEN(Q1860),SUM($Q$4:Q1860)-1,"")</f>
        <v/>
      </c>
      <c r="S1860" s="1" t="str">
        <f>IF(LENB($P1860),IF(COUNTIF($B$34,"*[*"),REPLACE($B$34,FIND("[",$B$34),2,"["&amp;$R1860&amp;"]"),$B$34),"")</f>
        <v/>
      </c>
      <c r="T1860" s="1" t="str">
        <f>IF(LENB($P1860),$S1860&amp;"."&amp;T$2&amp;CHAR(9)&amp;$B$8&amp;" "&amp;H1860&amp;$B$9&amp;CHAR(9)&amp;$B$7&amp;T$3,"")</f>
        <v/>
      </c>
      <c r="U1860" s="1" t="str">
        <f>IF(LENB($P1860),$S1860&amp;"."&amp;U$2&amp;CHAR(9)&amp;$B$8&amp;" "&amp;I1860&amp;$B$9&amp;CHAR(9)&amp;$B$7&amp;U$3,"")</f>
        <v/>
      </c>
      <c r="V1860" s="1" t="str">
        <f>IF(LENB($P1860),$S1860&amp;"."&amp;V$2&amp;CHAR(9)&amp;$B$8&amp;" "&amp;J1860&amp;$B$9&amp;CHAR(9)&amp;$B$7&amp;V$3,"")</f>
        <v/>
      </c>
      <c r="Z1860" s="1" t="str">
        <f>IF(LENB(O1860),IF(1&lt;O1860,CHAR(10),"")&amp;"'"&amp;IF(G1860=0,"名称未設定",G1860)&amp;CHAR(10)&amp;T1860&amp;CHAR(10)&amp;U1860&amp;CHAR(10)&amp;V1860,"")</f>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IF(AND(LENB(H1861),0&lt;H1861,LENB(I1861),0&lt;I1861),"●","")</f>
        <v/>
      </c>
      <c r="O1861" s="1" t="str">
        <f>IF(LENB(N1861),COUNTIF(N$4:N1861,"●"),"")</f>
        <v/>
      </c>
      <c r="P1861" s="1" t="str">
        <f t="shared" ref="P1861:P1924" si="31">IF(AND(LENB(O1861),LENB($B$4),LENB($B$5)),$B$4+$B$5*(O1861),"")</f>
        <v/>
      </c>
      <c r="Q1861" s="1" t="str">
        <f>IF(LEN(G1861),1,"")</f>
        <v/>
      </c>
      <c r="R1861" s="1" t="str">
        <f>IF(LEN(Q1861),SUM($Q$4:Q1861)-1,"")</f>
        <v/>
      </c>
      <c r="S1861" s="1" t="str">
        <f>IF(LENB($P1861),IF(COUNTIF($B$34,"*[*"),REPLACE($B$34,FIND("[",$B$34),2,"["&amp;$R1861&amp;"]"),$B$34),"")</f>
        <v/>
      </c>
      <c r="T1861" s="1" t="str">
        <f>IF(LENB($P1861),$S1861&amp;"."&amp;T$2&amp;CHAR(9)&amp;$B$8&amp;" "&amp;H1861&amp;$B$9&amp;CHAR(9)&amp;$B$7&amp;T$3,"")</f>
        <v/>
      </c>
      <c r="U1861" s="1" t="str">
        <f>IF(LENB($P1861),$S1861&amp;"."&amp;U$2&amp;CHAR(9)&amp;$B$8&amp;" "&amp;I1861&amp;$B$9&amp;CHAR(9)&amp;$B$7&amp;U$3,"")</f>
        <v/>
      </c>
      <c r="V1861" s="1" t="str">
        <f>IF(LENB($P1861),$S1861&amp;"."&amp;V$2&amp;CHAR(9)&amp;$B$8&amp;" "&amp;J1861&amp;$B$9&amp;CHAR(9)&amp;$B$7&amp;V$3,"")</f>
        <v/>
      </c>
      <c r="Z1861" s="1" t="str">
        <f>IF(LENB(O1861),IF(1&lt;O1861,CHAR(10),"")&amp;"'"&amp;IF(G1861=0,"名称未設定",G1861)&amp;CHAR(10)&amp;T1861&amp;CHAR(10)&amp;U1861&amp;CHAR(10)&amp;V1861,"")</f>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IF(AND(LENB(H1862),0&lt;H1862,LENB(I1862),0&lt;I1862),"●","")</f>
        <v/>
      </c>
      <c r="O1862" s="1" t="str">
        <f>IF(LENB(N1862),COUNTIF(N$4:N1862,"●"),"")</f>
        <v/>
      </c>
      <c r="P1862" s="1" t="str">
        <f t="shared" si="31"/>
        <v/>
      </c>
      <c r="Q1862" s="1" t="str">
        <f>IF(LEN(G1862),1,"")</f>
        <v/>
      </c>
      <c r="R1862" s="1" t="str">
        <f>IF(LEN(Q1862),SUM($Q$4:Q1862)-1,"")</f>
        <v/>
      </c>
      <c r="S1862" s="1" t="str">
        <f>IF(LENB($P1862),IF(COUNTIF($B$34,"*[*"),REPLACE($B$34,FIND("[",$B$34),2,"["&amp;$R1862&amp;"]"),$B$34),"")</f>
        <v/>
      </c>
      <c r="T1862" s="1" t="str">
        <f>IF(LENB($P1862),$S1862&amp;"."&amp;T$2&amp;CHAR(9)&amp;$B$8&amp;" "&amp;H1862&amp;$B$9&amp;CHAR(9)&amp;$B$7&amp;T$3,"")</f>
        <v/>
      </c>
      <c r="U1862" s="1" t="str">
        <f>IF(LENB($P1862),$S1862&amp;"."&amp;U$2&amp;CHAR(9)&amp;$B$8&amp;" "&amp;I1862&amp;$B$9&amp;CHAR(9)&amp;$B$7&amp;U$3,"")</f>
        <v/>
      </c>
      <c r="V1862" s="1" t="str">
        <f>IF(LENB($P1862),$S1862&amp;"."&amp;V$2&amp;CHAR(9)&amp;$B$8&amp;" "&amp;J1862&amp;$B$9&amp;CHAR(9)&amp;$B$7&amp;V$3,"")</f>
        <v/>
      </c>
      <c r="Z1862" s="1" t="str">
        <f>IF(LENB(O1862),IF(1&lt;O1862,CHAR(10),"")&amp;"'"&amp;IF(G1862=0,"名称未設定",G1862)&amp;CHAR(10)&amp;T1862&amp;CHAR(10)&amp;U1862&amp;CHAR(10)&amp;V1862,"")</f>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IF(AND(LENB(H1863),0&lt;H1863,LENB(I1863),0&lt;I1863),"●","")</f>
        <v/>
      </c>
      <c r="O1863" s="1" t="str">
        <f>IF(LENB(N1863),COUNTIF(N$4:N1863,"●"),"")</f>
        <v/>
      </c>
      <c r="P1863" s="1" t="str">
        <f t="shared" si="31"/>
        <v/>
      </c>
      <c r="Q1863" s="1" t="str">
        <f>IF(LEN(G1863),1,"")</f>
        <v/>
      </c>
      <c r="R1863" s="1" t="str">
        <f>IF(LEN(Q1863),SUM($Q$4:Q1863)-1,"")</f>
        <v/>
      </c>
      <c r="S1863" s="1" t="str">
        <f>IF(LENB($P1863),IF(COUNTIF($B$34,"*[*"),REPLACE($B$34,FIND("[",$B$34),2,"["&amp;$R1863&amp;"]"),$B$34),"")</f>
        <v/>
      </c>
      <c r="T1863" s="1" t="str">
        <f>IF(LENB($P1863),$S1863&amp;"."&amp;T$2&amp;CHAR(9)&amp;$B$8&amp;" "&amp;H1863&amp;$B$9&amp;CHAR(9)&amp;$B$7&amp;T$3,"")</f>
        <v/>
      </c>
      <c r="U1863" s="1" t="str">
        <f>IF(LENB($P1863),$S1863&amp;"."&amp;U$2&amp;CHAR(9)&amp;$B$8&amp;" "&amp;I1863&amp;$B$9&amp;CHAR(9)&amp;$B$7&amp;U$3,"")</f>
        <v/>
      </c>
      <c r="V1863" s="1" t="str">
        <f>IF(LENB($P1863),$S1863&amp;"."&amp;V$2&amp;CHAR(9)&amp;$B$8&amp;" "&amp;J1863&amp;$B$9&amp;CHAR(9)&amp;$B$7&amp;V$3,"")</f>
        <v/>
      </c>
      <c r="Z1863" s="1" t="str">
        <f>IF(LENB(O1863),IF(1&lt;O1863,CHAR(10),"")&amp;"'"&amp;IF(G1863=0,"名称未設定",G1863)&amp;CHAR(10)&amp;T1863&amp;CHAR(10)&amp;U1863&amp;CHAR(10)&amp;V1863,"")</f>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IF(AND(LENB(H1864),0&lt;H1864,LENB(I1864),0&lt;I1864),"●","")</f>
        <v/>
      </c>
      <c r="O1864" s="1" t="str">
        <f>IF(LENB(N1864),COUNTIF(N$4:N1864,"●"),"")</f>
        <v/>
      </c>
      <c r="P1864" s="1" t="str">
        <f t="shared" si="31"/>
        <v/>
      </c>
      <c r="Q1864" s="1" t="str">
        <f>IF(LEN(G1864),1,"")</f>
        <v/>
      </c>
      <c r="R1864" s="1" t="str">
        <f>IF(LEN(Q1864),SUM($Q$4:Q1864)-1,"")</f>
        <v/>
      </c>
      <c r="S1864" s="1" t="str">
        <f>IF(LENB($P1864),IF(COUNTIF($B$34,"*[*"),REPLACE($B$34,FIND("[",$B$34),2,"["&amp;$R1864&amp;"]"),$B$34),"")</f>
        <v/>
      </c>
      <c r="T1864" s="1" t="str">
        <f>IF(LENB($P1864),$S1864&amp;"."&amp;T$2&amp;CHAR(9)&amp;$B$8&amp;" "&amp;H1864&amp;$B$9&amp;CHAR(9)&amp;$B$7&amp;T$3,"")</f>
        <v/>
      </c>
      <c r="U1864" s="1" t="str">
        <f>IF(LENB($P1864),$S1864&amp;"."&amp;U$2&amp;CHAR(9)&amp;$B$8&amp;" "&amp;I1864&amp;$B$9&amp;CHAR(9)&amp;$B$7&amp;U$3,"")</f>
        <v/>
      </c>
      <c r="V1864" s="1" t="str">
        <f>IF(LENB($P1864),$S1864&amp;"."&amp;V$2&amp;CHAR(9)&amp;$B$8&amp;" "&amp;J1864&amp;$B$9&amp;CHAR(9)&amp;$B$7&amp;V$3,"")</f>
        <v/>
      </c>
      <c r="Z1864" s="1" t="str">
        <f>IF(LENB(O1864),IF(1&lt;O1864,CHAR(10),"")&amp;"'"&amp;IF(G1864=0,"名称未設定",G1864)&amp;CHAR(10)&amp;T1864&amp;CHAR(10)&amp;U1864&amp;CHAR(10)&amp;V1864,"")</f>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IF(AND(LENB(H1865),0&lt;H1865,LENB(I1865),0&lt;I1865),"●","")</f>
        <v/>
      </c>
      <c r="O1865" s="1" t="str">
        <f>IF(LENB(N1865),COUNTIF(N$4:N1865,"●"),"")</f>
        <v/>
      </c>
      <c r="P1865" s="1" t="str">
        <f t="shared" si="31"/>
        <v/>
      </c>
      <c r="Q1865" s="1" t="str">
        <f>IF(LEN(G1865),1,"")</f>
        <v/>
      </c>
      <c r="R1865" s="1" t="str">
        <f>IF(LEN(Q1865),SUM($Q$4:Q1865)-1,"")</f>
        <v/>
      </c>
      <c r="S1865" s="1" t="str">
        <f>IF(LENB($P1865),IF(COUNTIF($B$34,"*[*"),REPLACE($B$34,FIND("[",$B$34),2,"["&amp;$R1865&amp;"]"),$B$34),"")</f>
        <v/>
      </c>
      <c r="T1865" s="1" t="str">
        <f>IF(LENB($P1865),$S1865&amp;"."&amp;T$2&amp;CHAR(9)&amp;$B$8&amp;" "&amp;H1865&amp;$B$9&amp;CHAR(9)&amp;$B$7&amp;T$3,"")</f>
        <v/>
      </c>
      <c r="U1865" s="1" t="str">
        <f>IF(LENB($P1865),$S1865&amp;"."&amp;U$2&amp;CHAR(9)&amp;$B$8&amp;" "&amp;I1865&amp;$B$9&amp;CHAR(9)&amp;$B$7&amp;U$3,"")</f>
        <v/>
      </c>
      <c r="V1865" s="1" t="str">
        <f>IF(LENB($P1865),$S1865&amp;"."&amp;V$2&amp;CHAR(9)&amp;$B$8&amp;" "&amp;J1865&amp;$B$9&amp;CHAR(9)&amp;$B$7&amp;V$3,"")</f>
        <v/>
      </c>
      <c r="Z1865" s="1" t="str">
        <f>IF(LENB(O1865),IF(1&lt;O1865,CHAR(10),"")&amp;"'"&amp;IF(G1865=0,"名称未設定",G1865)&amp;CHAR(10)&amp;T1865&amp;CHAR(10)&amp;U1865&amp;CHAR(10)&amp;V1865,"")</f>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IF(AND(LENB(H1866),0&lt;H1866,LENB(I1866),0&lt;I1866),"●","")</f>
        <v/>
      </c>
      <c r="O1866" s="1" t="str">
        <f>IF(LENB(N1866),COUNTIF(N$4:N1866,"●"),"")</f>
        <v/>
      </c>
      <c r="P1866" s="1" t="str">
        <f t="shared" si="31"/>
        <v/>
      </c>
      <c r="Q1866" s="1" t="str">
        <f>IF(LEN(G1866),1,"")</f>
        <v/>
      </c>
      <c r="R1866" s="1" t="str">
        <f>IF(LEN(Q1866),SUM($Q$4:Q1866)-1,"")</f>
        <v/>
      </c>
      <c r="S1866" s="1" t="str">
        <f>IF(LENB($P1866),IF(COUNTIF($B$34,"*[*"),REPLACE($B$34,FIND("[",$B$34),2,"["&amp;$R1866&amp;"]"),$B$34),"")</f>
        <v/>
      </c>
      <c r="T1866" s="1" t="str">
        <f>IF(LENB($P1866),$S1866&amp;"."&amp;T$2&amp;CHAR(9)&amp;$B$8&amp;" "&amp;H1866&amp;$B$9&amp;CHAR(9)&amp;$B$7&amp;T$3,"")</f>
        <v/>
      </c>
      <c r="U1866" s="1" t="str">
        <f>IF(LENB($P1866),$S1866&amp;"."&amp;U$2&amp;CHAR(9)&amp;$B$8&amp;" "&amp;I1866&amp;$B$9&amp;CHAR(9)&amp;$B$7&amp;U$3,"")</f>
        <v/>
      </c>
      <c r="V1866" s="1" t="str">
        <f>IF(LENB($P1866),$S1866&amp;"."&amp;V$2&amp;CHAR(9)&amp;$B$8&amp;" "&amp;J1866&amp;$B$9&amp;CHAR(9)&amp;$B$7&amp;V$3,"")</f>
        <v/>
      </c>
      <c r="Z1866" s="1" t="str">
        <f>IF(LENB(O1866),IF(1&lt;O1866,CHAR(10),"")&amp;"'"&amp;IF(G1866=0,"名称未設定",G1866)&amp;CHAR(10)&amp;T1866&amp;CHAR(10)&amp;U1866&amp;CHAR(10)&amp;V1866,"")</f>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IF(AND(LENB(H1867),0&lt;H1867,LENB(I1867),0&lt;I1867),"●","")</f>
        <v/>
      </c>
      <c r="O1867" s="1" t="str">
        <f>IF(LENB(N1867),COUNTIF(N$4:N1867,"●"),"")</f>
        <v/>
      </c>
      <c r="P1867" s="1" t="str">
        <f t="shared" si="31"/>
        <v/>
      </c>
      <c r="Q1867" s="1" t="str">
        <f>IF(LEN(G1867),1,"")</f>
        <v/>
      </c>
      <c r="R1867" s="1" t="str">
        <f>IF(LEN(Q1867),SUM($Q$4:Q1867)-1,"")</f>
        <v/>
      </c>
      <c r="S1867" s="1" t="str">
        <f>IF(LENB($P1867),IF(COUNTIF($B$34,"*[*"),REPLACE($B$34,FIND("[",$B$34),2,"["&amp;$R1867&amp;"]"),$B$34),"")</f>
        <v/>
      </c>
      <c r="T1867" s="1" t="str">
        <f>IF(LENB($P1867),$S1867&amp;"."&amp;T$2&amp;CHAR(9)&amp;$B$8&amp;" "&amp;H1867&amp;$B$9&amp;CHAR(9)&amp;$B$7&amp;T$3,"")</f>
        <v/>
      </c>
      <c r="U1867" s="1" t="str">
        <f>IF(LENB($P1867),$S1867&amp;"."&amp;U$2&amp;CHAR(9)&amp;$B$8&amp;" "&amp;I1867&amp;$B$9&amp;CHAR(9)&amp;$B$7&amp;U$3,"")</f>
        <v/>
      </c>
      <c r="V1867" s="1" t="str">
        <f>IF(LENB($P1867),$S1867&amp;"."&amp;V$2&amp;CHAR(9)&amp;$B$8&amp;" "&amp;J1867&amp;$B$9&amp;CHAR(9)&amp;$B$7&amp;V$3,"")</f>
        <v/>
      </c>
      <c r="Z1867" s="1" t="str">
        <f>IF(LENB(O1867),IF(1&lt;O1867,CHAR(10),"")&amp;"'"&amp;IF(G1867=0,"名称未設定",G1867)&amp;CHAR(10)&amp;T1867&amp;CHAR(10)&amp;U1867&amp;CHAR(10)&amp;V1867,"")</f>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IF(AND(LENB(H1868),0&lt;H1868,LENB(I1868),0&lt;I1868),"●","")</f>
        <v/>
      </c>
      <c r="O1868" s="1" t="str">
        <f>IF(LENB(N1868),COUNTIF(N$4:N1868,"●"),"")</f>
        <v/>
      </c>
      <c r="P1868" s="1" t="str">
        <f t="shared" si="31"/>
        <v/>
      </c>
      <c r="Q1868" s="1" t="str">
        <f>IF(LEN(G1868),1,"")</f>
        <v/>
      </c>
      <c r="R1868" s="1" t="str">
        <f>IF(LEN(Q1868),SUM($Q$4:Q1868)-1,"")</f>
        <v/>
      </c>
      <c r="S1868" s="1" t="str">
        <f>IF(LENB($P1868),IF(COUNTIF($B$34,"*[*"),REPLACE($B$34,FIND("[",$B$34),2,"["&amp;$R1868&amp;"]"),$B$34),"")</f>
        <v/>
      </c>
      <c r="T1868" s="1" t="str">
        <f>IF(LENB($P1868),$S1868&amp;"."&amp;T$2&amp;CHAR(9)&amp;$B$8&amp;" "&amp;H1868&amp;$B$9&amp;CHAR(9)&amp;$B$7&amp;T$3,"")</f>
        <v/>
      </c>
      <c r="U1868" s="1" t="str">
        <f>IF(LENB($P1868),$S1868&amp;"."&amp;U$2&amp;CHAR(9)&amp;$B$8&amp;" "&amp;I1868&amp;$B$9&amp;CHAR(9)&amp;$B$7&amp;U$3,"")</f>
        <v/>
      </c>
      <c r="V1868" s="1" t="str">
        <f>IF(LENB($P1868),$S1868&amp;"."&amp;V$2&amp;CHAR(9)&amp;$B$8&amp;" "&amp;J1868&amp;$B$9&amp;CHAR(9)&amp;$B$7&amp;V$3,"")</f>
        <v/>
      </c>
      <c r="Z1868" s="1" t="str">
        <f>IF(LENB(O1868),IF(1&lt;O1868,CHAR(10),"")&amp;"'"&amp;IF(G1868=0,"名称未設定",G1868)&amp;CHAR(10)&amp;T1868&amp;CHAR(10)&amp;U1868&amp;CHAR(10)&amp;V1868,"")</f>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IF(AND(LENB(H1869),0&lt;H1869,LENB(I1869),0&lt;I1869),"●","")</f>
        <v/>
      </c>
      <c r="O1869" s="1" t="str">
        <f>IF(LENB(N1869),COUNTIF(N$4:N1869,"●"),"")</f>
        <v/>
      </c>
      <c r="P1869" s="1" t="str">
        <f t="shared" si="31"/>
        <v/>
      </c>
      <c r="Q1869" s="1" t="str">
        <f>IF(LEN(G1869),1,"")</f>
        <v/>
      </c>
      <c r="R1869" s="1" t="str">
        <f>IF(LEN(Q1869),SUM($Q$4:Q1869)-1,"")</f>
        <v/>
      </c>
      <c r="S1869" s="1" t="str">
        <f>IF(LENB($P1869),IF(COUNTIF($B$34,"*[*"),REPLACE($B$34,FIND("[",$B$34),2,"["&amp;$R1869&amp;"]"),$B$34),"")</f>
        <v/>
      </c>
      <c r="T1869" s="1" t="str">
        <f>IF(LENB($P1869),$S1869&amp;"."&amp;T$2&amp;CHAR(9)&amp;$B$8&amp;" "&amp;H1869&amp;$B$9&amp;CHAR(9)&amp;$B$7&amp;T$3,"")</f>
        <v/>
      </c>
      <c r="U1869" s="1" t="str">
        <f>IF(LENB($P1869),$S1869&amp;"."&amp;U$2&amp;CHAR(9)&amp;$B$8&amp;" "&amp;I1869&amp;$B$9&amp;CHAR(9)&amp;$B$7&amp;U$3,"")</f>
        <v/>
      </c>
      <c r="V1869" s="1" t="str">
        <f>IF(LENB($P1869),$S1869&amp;"."&amp;V$2&amp;CHAR(9)&amp;$B$8&amp;" "&amp;J1869&amp;$B$9&amp;CHAR(9)&amp;$B$7&amp;V$3,"")</f>
        <v/>
      </c>
      <c r="Z1869" s="1" t="str">
        <f>IF(LENB(O1869),IF(1&lt;O1869,CHAR(10),"")&amp;"'"&amp;IF(G1869=0,"名称未設定",G1869)&amp;CHAR(10)&amp;T1869&amp;CHAR(10)&amp;U1869&amp;CHAR(10)&amp;V1869,"")</f>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IF(AND(LENB(H1870),0&lt;H1870,LENB(I1870),0&lt;I1870),"●","")</f>
        <v/>
      </c>
      <c r="O1870" s="1" t="str">
        <f>IF(LENB(N1870),COUNTIF(N$4:N1870,"●"),"")</f>
        <v/>
      </c>
      <c r="P1870" s="1" t="str">
        <f t="shared" si="31"/>
        <v/>
      </c>
      <c r="Q1870" s="1" t="str">
        <f>IF(LEN(G1870),1,"")</f>
        <v/>
      </c>
      <c r="R1870" s="1" t="str">
        <f>IF(LEN(Q1870),SUM($Q$4:Q1870)-1,"")</f>
        <v/>
      </c>
      <c r="S1870" s="1" t="str">
        <f>IF(LENB($P1870),IF(COUNTIF($B$34,"*[*"),REPLACE($B$34,FIND("[",$B$34),2,"["&amp;$R1870&amp;"]"),$B$34),"")</f>
        <v/>
      </c>
      <c r="T1870" s="1" t="str">
        <f>IF(LENB($P1870),$S1870&amp;"."&amp;T$2&amp;CHAR(9)&amp;$B$8&amp;" "&amp;H1870&amp;$B$9&amp;CHAR(9)&amp;$B$7&amp;T$3,"")</f>
        <v/>
      </c>
      <c r="U1870" s="1" t="str">
        <f>IF(LENB($P1870),$S1870&amp;"."&amp;U$2&amp;CHAR(9)&amp;$B$8&amp;" "&amp;I1870&amp;$B$9&amp;CHAR(9)&amp;$B$7&amp;U$3,"")</f>
        <v/>
      </c>
      <c r="V1870" s="1" t="str">
        <f>IF(LENB($P1870),$S1870&amp;"."&amp;V$2&amp;CHAR(9)&amp;$B$8&amp;" "&amp;J1870&amp;$B$9&amp;CHAR(9)&amp;$B$7&amp;V$3,"")</f>
        <v/>
      </c>
      <c r="Z1870" s="1" t="str">
        <f>IF(LENB(O1870),IF(1&lt;O1870,CHAR(10),"")&amp;"'"&amp;IF(G1870=0,"名称未設定",G1870)&amp;CHAR(10)&amp;T1870&amp;CHAR(10)&amp;U1870&amp;CHAR(10)&amp;V1870,"")</f>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IF(AND(LENB(H1871),0&lt;H1871,LENB(I1871),0&lt;I1871),"●","")</f>
        <v/>
      </c>
      <c r="O1871" s="1" t="str">
        <f>IF(LENB(N1871),COUNTIF(N$4:N1871,"●"),"")</f>
        <v/>
      </c>
      <c r="P1871" s="1" t="str">
        <f t="shared" si="31"/>
        <v/>
      </c>
      <c r="Q1871" s="1" t="str">
        <f>IF(LEN(G1871),1,"")</f>
        <v/>
      </c>
      <c r="R1871" s="1" t="str">
        <f>IF(LEN(Q1871),SUM($Q$4:Q1871)-1,"")</f>
        <v/>
      </c>
      <c r="S1871" s="1" t="str">
        <f>IF(LENB($P1871),IF(COUNTIF($B$34,"*[*"),REPLACE($B$34,FIND("[",$B$34),2,"["&amp;$R1871&amp;"]"),$B$34),"")</f>
        <v/>
      </c>
      <c r="T1871" s="1" t="str">
        <f>IF(LENB($P1871),$S1871&amp;"."&amp;T$2&amp;CHAR(9)&amp;$B$8&amp;" "&amp;H1871&amp;$B$9&amp;CHAR(9)&amp;$B$7&amp;T$3,"")</f>
        <v/>
      </c>
      <c r="U1871" s="1" t="str">
        <f>IF(LENB($P1871),$S1871&amp;"."&amp;U$2&amp;CHAR(9)&amp;$B$8&amp;" "&amp;I1871&amp;$B$9&amp;CHAR(9)&amp;$B$7&amp;U$3,"")</f>
        <v/>
      </c>
      <c r="V1871" s="1" t="str">
        <f>IF(LENB($P1871),$S1871&amp;"."&amp;V$2&amp;CHAR(9)&amp;$B$8&amp;" "&amp;J1871&amp;$B$9&amp;CHAR(9)&amp;$B$7&amp;V$3,"")</f>
        <v/>
      </c>
      <c r="Z1871" s="1" t="str">
        <f>IF(LENB(O1871),IF(1&lt;O1871,CHAR(10),"")&amp;"'"&amp;IF(G1871=0,"名称未設定",G1871)&amp;CHAR(10)&amp;T1871&amp;CHAR(10)&amp;U1871&amp;CHAR(10)&amp;V1871,"")</f>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IF(AND(LENB(H1872),0&lt;H1872,LENB(I1872),0&lt;I1872),"●","")</f>
        <v/>
      </c>
      <c r="O1872" s="1" t="str">
        <f>IF(LENB(N1872),COUNTIF(N$4:N1872,"●"),"")</f>
        <v/>
      </c>
      <c r="P1872" s="1" t="str">
        <f t="shared" si="31"/>
        <v/>
      </c>
      <c r="Q1872" s="1" t="str">
        <f>IF(LEN(G1872),1,"")</f>
        <v/>
      </c>
      <c r="R1872" s="1" t="str">
        <f>IF(LEN(Q1872),SUM($Q$4:Q1872)-1,"")</f>
        <v/>
      </c>
      <c r="S1872" s="1" t="str">
        <f>IF(LENB($P1872),IF(COUNTIF($B$34,"*[*"),REPLACE($B$34,FIND("[",$B$34),2,"["&amp;$R1872&amp;"]"),$B$34),"")</f>
        <v/>
      </c>
      <c r="T1872" s="1" t="str">
        <f>IF(LENB($P1872),$S1872&amp;"."&amp;T$2&amp;CHAR(9)&amp;$B$8&amp;" "&amp;H1872&amp;$B$9&amp;CHAR(9)&amp;$B$7&amp;T$3,"")</f>
        <v/>
      </c>
      <c r="U1872" s="1" t="str">
        <f>IF(LENB($P1872),$S1872&amp;"."&amp;U$2&amp;CHAR(9)&amp;$B$8&amp;" "&amp;I1872&amp;$B$9&amp;CHAR(9)&amp;$B$7&amp;U$3,"")</f>
        <v/>
      </c>
      <c r="V1872" s="1" t="str">
        <f>IF(LENB($P1872),$S1872&amp;"."&amp;V$2&amp;CHAR(9)&amp;$B$8&amp;" "&amp;J1872&amp;$B$9&amp;CHAR(9)&amp;$B$7&amp;V$3,"")</f>
        <v/>
      </c>
      <c r="Z1872" s="1" t="str">
        <f>IF(LENB(O1872),IF(1&lt;O1872,CHAR(10),"")&amp;"'"&amp;IF(G1872=0,"名称未設定",G1872)&amp;CHAR(10)&amp;T1872&amp;CHAR(10)&amp;U1872&amp;CHAR(10)&amp;V1872,"")</f>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IF(AND(LENB(H1873),0&lt;H1873,LENB(I1873),0&lt;I1873),"●","")</f>
        <v/>
      </c>
      <c r="O1873" s="1" t="str">
        <f>IF(LENB(N1873),COUNTIF(N$4:N1873,"●"),"")</f>
        <v/>
      </c>
      <c r="P1873" s="1" t="str">
        <f t="shared" si="31"/>
        <v/>
      </c>
      <c r="Q1873" s="1" t="str">
        <f>IF(LEN(G1873),1,"")</f>
        <v/>
      </c>
      <c r="R1873" s="1" t="str">
        <f>IF(LEN(Q1873),SUM($Q$4:Q1873)-1,"")</f>
        <v/>
      </c>
      <c r="S1873" s="1" t="str">
        <f>IF(LENB($P1873),IF(COUNTIF($B$34,"*[*"),REPLACE($B$34,FIND("[",$B$34),2,"["&amp;$R1873&amp;"]"),$B$34),"")</f>
        <v/>
      </c>
      <c r="T1873" s="1" t="str">
        <f>IF(LENB($P1873),$S1873&amp;"."&amp;T$2&amp;CHAR(9)&amp;$B$8&amp;" "&amp;H1873&amp;$B$9&amp;CHAR(9)&amp;$B$7&amp;T$3,"")</f>
        <v/>
      </c>
      <c r="U1873" s="1" t="str">
        <f>IF(LENB($P1873),$S1873&amp;"."&amp;U$2&amp;CHAR(9)&amp;$B$8&amp;" "&amp;I1873&amp;$B$9&amp;CHAR(9)&amp;$B$7&amp;U$3,"")</f>
        <v/>
      </c>
      <c r="V1873" s="1" t="str">
        <f>IF(LENB($P1873),$S1873&amp;"."&amp;V$2&amp;CHAR(9)&amp;$B$8&amp;" "&amp;J1873&amp;$B$9&amp;CHAR(9)&amp;$B$7&amp;V$3,"")</f>
        <v/>
      </c>
      <c r="Z1873" s="1" t="str">
        <f>IF(LENB(O1873),IF(1&lt;O1873,CHAR(10),"")&amp;"'"&amp;IF(G1873=0,"名称未設定",G1873)&amp;CHAR(10)&amp;T1873&amp;CHAR(10)&amp;U1873&amp;CHAR(10)&amp;V1873,"")</f>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IF(AND(LENB(H1874),0&lt;H1874,LENB(I1874),0&lt;I1874),"●","")</f>
        <v/>
      </c>
      <c r="O1874" s="1" t="str">
        <f>IF(LENB(N1874),COUNTIF(N$4:N1874,"●"),"")</f>
        <v/>
      </c>
      <c r="P1874" s="1" t="str">
        <f t="shared" si="31"/>
        <v/>
      </c>
      <c r="Q1874" s="1" t="str">
        <f>IF(LEN(G1874),1,"")</f>
        <v/>
      </c>
      <c r="R1874" s="1" t="str">
        <f>IF(LEN(Q1874),SUM($Q$4:Q1874)-1,"")</f>
        <v/>
      </c>
      <c r="S1874" s="1" t="str">
        <f>IF(LENB($P1874),IF(COUNTIF($B$34,"*[*"),REPLACE($B$34,FIND("[",$B$34),2,"["&amp;$R1874&amp;"]"),$B$34),"")</f>
        <v/>
      </c>
      <c r="T1874" s="1" t="str">
        <f>IF(LENB($P1874),$S1874&amp;"."&amp;T$2&amp;CHAR(9)&amp;$B$8&amp;" "&amp;H1874&amp;$B$9&amp;CHAR(9)&amp;$B$7&amp;T$3,"")</f>
        <v/>
      </c>
      <c r="U1874" s="1" t="str">
        <f>IF(LENB($P1874),$S1874&amp;"."&amp;U$2&amp;CHAR(9)&amp;$B$8&amp;" "&amp;I1874&amp;$B$9&amp;CHAR(9)&amp;$B$7&amp;U$3,"")</f>
        <v/>
      </c>
      <c r="V1874" s="1" t="str">
        <f>IF(LENB($P1874),$S1874&amp;"."&amp;V$2&amp;CHAR(9)&amp;$B$8&amp;" "&amp;J1874&amp;$B$9&amp;CHAR(9)&amp;$B$7&amp;V$3,"")</f>
        <v/>
      </c>
      <c r="Z1874" s="1" t="str">
        <f>IF(LENB(O1874),IF(1&lt;O1874,CHAR(10),"")&amp;"'"&amp;IF(G1874=0,"名称未設定",G1874)&amp;CHAR(10)&amp;T1874&amp;CHAR(10)&amp;U1874&amp;CHAR(10)&amp;V1874,"")</f>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IF(AND(LENB(H1875),0&lt;H1875,LENB(I1875),0&lt;I1875),"●","")</f>
        <v/>
      </c>
      <c r="O1875" s="1" t="str">
        <f>IF(LENB(N1875),COUNTIF(N$4:N1875,"●"),"")</f>
        <v/>
      </c>
      <c r="P1875" s="1" t="str">
        <f t="shared" si="31"/>
        <v/>
      </c>
      <c r="Q1875" s="1" t="str">
        <f>IF(LEN(G1875),1,"")</f>
        <v/>
      </c>
      <c r="R1875" s="1" t="str">
        <f>IF(LEN(Q1875),SUM($Q$4:Q1875)-1,"")</f>
        <v/>
      </c>
      <c r="S1875" s="1" t="str">
        <f>IF(LENB($P1875),IF(COUNTIF($B$34,"*[*"),REPLACE($B$34,FIND("[",$B$34),2,"["&amp;$R1875&amp;"]"),$B$34),"")</f>
        <v/>
      </c>
      <c r="T1875" s="1" t="str">
        <f>IF(LENB($P1875),$S1875&amp;"."&amp;T$2&amp;CHAR(9)&amp;$B$8&amp;" "&amp;H1875&amp;$B$9&amp;CHAR(9)&amp;$B$7&amp;T$3,"")</f>
        <v/>
      </c>
      <c r="U1875" s="1" t="str">
        <f>IF(LENB($P1875),$S1875&amp;"."&amp;U$2&amp;CHAR(9)&amp;$B$8&amp;" "&amp;I1875&amp;$B$9&amp;CHAR(9)&amp;$B$7&amp;U$3,"")</f>
        <v/>
      </c>
      <c r="V1875" s="1" t="str">
        <f>IF(LENB($P1875),$S1875&amp;"."&amp;V$2&amp;CHAR(9)&amp;$B$8&amp;" "&amp;J1875&amp;$B$9&amp;CHAR(9)&amp;$B$7&amp;V$3,"")</f>
        <v/>
      </c>
      <c r="Z1875" s="1" t="str">
        <f>IF(LENB(O1875),IF(1&lt;O1875,CHAR(10),"")&amp;"'"&amp;IF(G1875=0,"名称未設定",G1875)&amp;CHAR(10)&amp;T1875&amp;CHAR(10)&amp;U1875&amp;CHAR(10)&amp;V1875,"")</f>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IF(AND(LENB(H1876),0&lt;H1876,LENB(I1876),0&lt;I1876),"●","")</f>
        <v/>
      </c>
      <c r="O1876" s="1" t="str">
        <f>IF(LENB(N1876),COUNTIF(N$4:N1876,"●"),"")</f>
        <v/>
      </c>
      <c r="P1876" s="1" t="str">
        <f t="shared" si="31"/>
        <v/>
      </c>
      <c r="Q1876" s="1" t="str">
        <f>IF(LEN(G1876),1,"")</f>
        <v/>
      </c>
      <c r="R1876" s="1" t="str">
        <f>IF(LEN(Q1876),SUM($Q$4:Q1876)-1,"")</f>
        <v/>
      </c>
      <c r="S1876" s="1" t="str">
        <f>IF(LENB($P1876),IF(COUNTIF($B$34,"*[*"),REPLACE($B$34,FIND("[",$B$34),2,"["&amp;$R1876&amp;"]"),$B$34),"")</f>
        <v/>
      </c>
      <c r="T1876" s="1" t="str">
        <f>IF(LENB($P1876),$S1876&amp;"."&amp;T$2&amp;CHAR(9)&amp;$B$8&amp;" "&amp;H1876&amp;$B$9&amp;CHAR(9)&amp;$B$7&amp;T$3,"")</f>
        <v/>
      </c>
      <c r="U1876" s="1" t="str">
        <f>IF(LENB($P1876),$S1876&amp;"."&amp;U$2&amp;CHAR(9)&amp;$B$8&amp;" "&amp;I1876&amp;$B$9&amp;CHAR(9)&amp;$B$7&amp;U$3,"")</f>
        <v/>
      </c>
      <c r="V1876" s="1" t="str">
        <f>IF(LENB($P1876),$S1876&amp;"."&amp;V$2&amp;CHAR(9)&amp;$B$8&amp;" "&amp;J1876&amp;$B$9&amp;CHAR(9)&amp;$B$7&amp;V$3,"")</f>
        <v/>
      </c>
      <c r="Z1876" s="1" t="str">
        <f>IF(LENB(O1876),IF(1&lt;O1876,CHAR(10),"")&amp;"'"&amp;IF(G1876=0,"名称未設定",G1876)&amp;CHAR(10)&amp;T1876&amp;CHAR(10)&amp;U1876&amp;CHAR(10)&amp;V1876,"")</f>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IF(AND(LENB(H1877),0&lt;H1877,LENB(I1877),0&lt;I1877),"●","")</f>
        <v/>
      </c>
      <c r="O1877" s="1" t="str">
        <f>IF(LENB(N1877),COUNTIF(N$4:N1877,"●"),"")</f>
        <v/>
      </c>
      <c r="P1877" s="1" t="str">
        <f t="shared" si="31"/>
        <v/>
      </c>
      <c r="Q1877" s="1" t="str">
        <f>IF(LEN(G1877),1,"")</f>
        <v/>
      </c>
      <c r="R1877" s="1" t="str">
        <f>IF(LEN(Q1877),SUM($Q$4:Q1877)-1,"")</f>
        <v/>
      </c>
      <c r="S1877" s="1" t="str">
        <f>IF(LENB($P1877),IF(COUNTIF($B$34,"*[*"),REPLACE($B$34,FIND("[",$B$34),2,"["&amp;$R1877&amp;"]"),$B$34),"")</f>
        <v/>
      </c>
      <c r="T1877" s="1" t="str">
        <f>IF(LENB($P1877),$S1877&amp;"."&amp;T$2&amp;CHAR(9)&amp;$B$8&amp;" "&amp;H1877&amp;$B$9&amp;CHAR(9)&amp;$B$7&amp;T$3,"")</f>
        <v/>
      </c>
      <c r="U1877" s="1" t="str">
        <f>IF(LENB($P1877),$S1877&amp;"."&amp;U$2&amp;CHAR(9)&amp;$B$8&amp;" "&amp;I1877&amp;$B$9&amp;CHAR(9)&amp;$B$7&amp;U$3,"")</f>
        <v/>
      </c>
      <c r="V1877" s="1" t="str">
        <f>IF(LENB($P1877),$S1877&amp;"."&amp;V$2&amp;CHAR(9)&amp;$B$8&amp;" "&amp;J1877&amp;$B$9&amp;CHAR(9)&amp;$B$7&amp;V$3,"")</f>
        <v/>
      </c>
      <c r="Z1877" s="1" t="str">
        <f>IF(LENB(O1877),IF(1&lt;O1877,CHAR(10),"")&amp;"'"&amp;IF(G1877=0,"名称未設定",G1877)&amp;CHAR(10)&amp;T1877&amp;CHAR(10)&amp;U1877&amp;CHAR(10)&amp;V1877,"")</f>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IF(AND(LENB(H1878),0&lt;H1878,LENB(I1878),0&lt;I1878),"●","")</f>
        <v/>
      </c>
      <c r="O1878" s="1" t="str">
        <f>IF(LENB(N1878),COUNTIF(N$4:N1878,"●"),"")</f>
        <v/>
      </c>
      <c r="P1878" s="1" t="str">
        <f t="shared" si="31"/>
        <v/>
      </c>
      <c r="Q1878" s="1" t="str">
        <f>IF(LEN(G1878),1,"")</f>
        <v/>
      </c>
      <c r="R1878" s="1" t="str">
        <f>IF(LEN(Q1878),SUM($Q$4:Q1878)-1,"")</f>
        <v/>
      </c>
      <c r="S1878" s="1" t="str">
        <f>IF(LENB($P1878),IF(COUNTIF($B$34,"*[*"),REPLACE($B$34,FIND("[",$B$34),2,"["&amp;$R1878&amp;"]"),$B$34),"")</f>
        <v/>
      </c>
      <c r="T1878" s="1" t="str">
        <f>IF(LENB($P1878),$S1878&amp;"."&amp;T$2&amp;CHAR(9)&amp;$B$8&amp;" "&amp;H1878&amp;$B$9&amp;CHAR(9)&amp;$B$7&amp;T$3,"")</f>
        <v/>
      </c>
      <c r="U1878" s="1" t="str">
        <f>IF(LENB($P1878),$S1878&amp;"."&amp;U$2&amp;CHAR(9)&amp;$B$8&amp;" "&amp;I1878&amp;$B$9&amp;CHAR(9)&amp;$B$7&amp;U$3,"")</f>
        <v/>
      </c>
      <c r="V1878" s="1" t="str">
        <f>IF(LENB($P1878),$S1878&amp;"."&amp;V$2&amp;CHAR(9)&amp;$B$8&amp;" "&amp;J1878&amp;$B$9&amp;CHAR(9)&amp;$B$7&amp;V$3,"")</f>
        <v/>
      </c>
      <c r="Z1878" s="1" t="str">
        <f>IF(LENB(O1878),IF(1&lt;O1878,CHAR(10),"")&amp;"'"&amp;IF(G1878=0,"名称未設定",G1878)&amp;CHAR(10)&amp;T1878&amp;CHAR(10)&amp;U1878&amp;CHAR(10)&amp;V1878,"")</f>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IF(AND(LENB(H1879),0&lt;H1879,LENB(I1879),0&lt;I1879),"●","")</f>
        <v/>
      </c>
      <c r="O1879" s="1" t="str">
        <f>IF(LENB(N1879),COUNTIF(N$4:N1879,"●"),"")</f>
        <v/>
      </c>
      <c r="P1879" s="1" t="str">
        <f t="shared" si="31"/>
        <v/>
      </c>
      <c r="Q1879" s="1" t="str">
        <f>IF(LEN(G1879),1,"")</f>
        <v/>
      </c>
      <c r="R1879" s="1" t="str">
        <f>IF(LEN(Q1879),SUM($Q$4:Q1879)-1,"")</f>
        <v/>
      </c>
      <c r="S1879" s="1" t="str">
        <f>IF(LENB($P1879),IF(COUNTIF($B$34,"*[*"),REPLACE($B$34,FIND("[",$B$34),2,"["&amp;$R1879&amp;"]"),$B$34),"")</f>
        <v/>
      </c>
      <c r="T1879" s="1" t="str">
        <f>IF(LENB($P1879),$S1879&amp;"."&amp;T$2&amp;CHAR(9)&amp;$B$8&amp;" "&amp;H1879&amp;$B$9&amp;CHAR(9)&amp;$B$7&amp;T$3,"")</f>
        <v/>
      </c>
      <c r="U1879" s="1" t="str">
        <f>IF(LENB($P1879),$S1879&amp;"."&amp;U$2&amp;CHAR(9)&amp;$B$8&amp;" "&amp;I1879&amp;$B$9&amp;CHAR(9)&amp;$B$7&amp;U$3,"")</f>
        <v/>
      </c>
      <c r="V1879" s="1" t="str">
        <f>IF(LENB($P1879),$S1879&amp;"."&amp;V$2&amp;CHAR(9)&amp;$B$8&amp;" "&amp;J1879&amp;$B$9&amp;CHAR(9)&amp;$B$7&amp;V$3,"")</f>
        <v/>
      </c>
      <c r="Z1879" s="1" t="str">
        <f>IF(LENB(O1879),IF(1&lt;O1879,CHAR(10),"")&amp;"'"&amp;IF(G1879=0,"名称未設定",G1879)&amp;CHAR(10)&amp;T1879&amp;CHAR(10)&amp;U1879&amp;CHAR(10)&amp;V1879,"")</f>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IF(AND(LENB(H1880),0&lt;H1880,LENB(I1880),0&lt;I1880),"●","")</f>
        <v/>
      </c>
      <c r="O1880" s="1" t="str">
        <f>IF(LENB(N1880),COUNTIF(N$4:N1880,"●"),"")</f>
        <v/>
      </c>
      <c r="P1880" s="1" t="str">
        <f t="shared" si="31"/>
        <v/>
      </c>
      <c r="Q1880" s="1" t="str">
        <f>IF(LEN(G1880),1,"")</f>
        <v/>
      </c>
      <c r="R1880" s="1" t="str">
        <f>IF(LEN(Q1880),SUM($Q$4:Q1880)-1,"")</f>
        <v/>
      </c>
      <c r="S1880" s="1" t="str">
        <f>IF(LENB($P1880),IF(COUNTIF($B$34,"*[*"),REPLACE($B$34,FIND("[",$B$34),2,"["&amp;$R1880&amp;"]"),$B$34),"")</f>
        <v/>
      </c>
      <c r="T1880" s="1" t="str">
        <f>IF(LENB($P1880),$S1880&amp;"."&amp;T$2&amp;CHAR(9)&amp;$B$8&amp;" "&amp;H1880&amp;$B$9&amp;CHAR(9)&amp;$B$7&amp;T$3,"")</f>
        <v/>
      </c>
      <c r="U1880" s="1" t="str">
        <f>IF(LENB($P1880),$S1880&amp;"."&amp;U$2&amp;CHAR(9)&amp;$B$8&amp;" "&amp;I1880&amp;$B$9&amp;CHAR(9)&amp;$B$7&amp;U$3,"")</f>
        <v/>
      </c>
      <c r="V1880" s="1" t="str">
        <f>IF(LENB($P1880),$S1880&amp;"."&amp;V$2&amp;CHAR(9)&amp;$B$8&amp;" "&amp;J1880&amp;$B$9&amp;CHAR(9)&amp;$B$7&amp;V$3,"")</f>
        <v/>
      </c>
      <c r="Z1880" s="1" t="str">
        <f>IF(LENB(O1880),IF(1&lt;O1880,CHAR(10),"")&amp;"'"&amp;IF(G1880=0,"名称未設定",G1880)&amp;CHAR(10)&amp;T1880&amp;CHAR(10)&amp;U1880&amp;CHAR(10)&amp;V1880,"")</f>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IF(AND(LENB(H1881),0&lt;H1881,LENB(I1881),0&lt;I1881),"●","")</f>
        <v/>
      </c>
      <c r="O1881" s="1" t="str">
        <f>IF(LENB(N1881),COUNTIF(N$4:N1881,"●"),"")</f>
        <v/>
      </c>
      <c r="P1881" s="1" t="str">
        <f t="shared" si="31"/>
        <v/>
      </c>
      <c r="Q1881" s="1" t="str">
        <f>IF(LEN(G1881),1,"")</f>
        <v/>
      </c>
      <c r="R1881" s="1" t="str">
        <f>IF(LEN(Q1881),SUM($Q$4:Q1881)-1,"")</f>
        <v/>
      </c>
      <c r="S1881" s="1" t="str">
        <f>IF(LENB($P1881),IF(COUNTIF($B$34,"*[*"),REPLACE($B$34,FIND("[",$B$34),2,"["&amp;$R1881&amp;"]"),$B$34),"")</f>
        <v/>
      </c>
      <c r="T1881" s="1" t="str">
        <f>IF(LENB($P1881),$S1881&amp;"."&amp;T$2&amp;CHAR(9)&amp;$B$8&amp;" "&amp;H1881&amp;$B$9&amp;CHAR(9)&amp;$B$7&amp;T$3,"")</f>
        <v/>
      </c>
      <c r="U1881" s="1" t="str">
        <f>IF(LENB($P1881),$S1881&amp;"."&amp;U$2&amp;CHAR(9)&amp;$B$8&amp;" "&amp;I1881&amp;$B$9&amp;CHAR(9)&amp;$B$7&amp;U$3,"")</f>
        <v/>
      </c>
      <c r="V1881" s="1" t="str">
        <f>IF(LENB($P1881),$S1881&amp;"."&amp;V$2&amp;CHAR(9)&amp;$B$8&amp;" "&amp;J1881&amp;$B$9&amp;CHAR(9)&amp;$B$7&amp;V$3,"")</f>
        <v/>
      </c>
      <c r="Z1881" s="1" t="str">
        <f>IF(LENB(O1881),IF(1&lt;O1881,CHAR(10),"")&amp;"'"&amp;IF(G1881=0,"名称未設定",G1881)&amp;CHAR(10)&amp;T1881&amp;CHAR(10)&amp;U1881&amp;CHAR(10)&amp;V1881,"")</f>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IF(AND(LENB(H1882),0&lt;H1882,LENB(I1882),0&lt;I1882),"●","")</f>
        <v/>
      </c>
      <c r="O1882" s="1" t="str">
        <f>IF(LENB(N1882),COUNTIF(N$4:N1882,"●"),"")</f>
        <v/>
      </c>
      <c r="P1882" s="1" t="str">
        <f t="shared" si="31"/>
        <v/>
      </c>
      <c r="Q1882" s="1" t="str">
        <f>IF(LEN(G1882),1,"")</f>
        <v/>
      </c>
      <c r="R1882" s="1" t="str">
        <f>IF(LEN(Q1882),SUM($Q$4:Q1882)-1,"")</f>
        <v/>
      </c>
      <c r="S1882" s="1" t="str">
        <f>IF(LENB($P1882),IF(COUNTIF($B$34,"*[*"),REPLACE($B$34,FIND("[",$B$34),2,"["&amp;$R1882&amp;"]"),$B$34),"")</f>
        <v/>
      </c>
      <c r="T1882" s="1" t="str">
        <f>IF(LENB($P1882),$S1882&amp;"."&amp;T$2&amp;CHAR(9)&amp;$B$8&amp;" "&amp;H1882&amp;$B$9&amp;CHAR(9)&amp;$B$7&amp;T$3,"")</f>
        <v/>
      </c>
      <c r="U1882" s="1" t="str">
        <f>IF(LENB($P1882),$S1882&amp;"."&amp;U$2&amp;CHAR(9)&amp;$B$8&amp;" "&amp;I1882&amp;$B$9&amp;CHAR(9)&amp;$B$7&amp;U$3,"")</f>
        <v/>
      </c>
      <c r="V1882" s="1" t="str">
        <f>IF(LENB($P1882),$S1882&amp;"."&amp;V$2&amp;CHAR(9)&amp;$B$8&amp;" "&amp;J1882&amp;$B$9&amp;CHAR(9)&amp;$B$7&amp;V$3,"")</f>
        <v/>
      </c>
      <c r="Z1882" s="1" t="str">
        <f>IF(LENB(O1882),IF(1&lt;O1882,CHAR(10),"")&amp;"'"&amp;IF(G1882=0,"名称未設定",G1882)&amp;CHAR(10)&amp;T1882&amp;CHAR(10)&amp;U1882&amp;CHAR(10)&amp;V1882,"")</f>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IF(AND(LENB(H1883),0&lt;H1883,LENB(I1883),0&lt;I1883),"●","")</f>
        <v/>
      </c>
      <c r="O1883" s="1" t="str">
        <f>IF(LENB(N1883),COUNTIF(N$4:N1883,"●"),"")</f>
        <v/>
      </c>
      <c r="P1883" s="1" t="str">
        <f t="shared" si="31"/>
        <v/>
      </c>
      <c r="Q1883" s="1" t="str">
        <f>IF(LEN(G1883),1,"")</f>
        <v/>
      </c>
      <c r="R1883" s="1" t="str">
        <f>IF(LEN(Q1883),SUM($Q$4:Q1883)-1,"")</f>
        <v/>
      </c>
      <c r="S1883" s="1" t="str">
        <f>IF(LENB($P1883),IF(COUNTIF($B$34,"*[*"),REPLACE($B$34,FIND("[",$B$34),2,"["&amp;$R1883&amp;"]"),$B$34),"")</f>
        <v/>
      </c>
      <c r="T1883" s="1" t="str">
        <f>IF(LENB($P1883),$S1883&amp;"."&amp;T$2&amp;CHAR(9)&amp;$B$8&amp;" "&amp;H1883&amp;$B$9&amp;CHAR(9)&amp;$B$7&amp;T$3,"")</f>
        <v/>
      </c>
      <c r="U1883" s="1" t="str">
        <f>IF(LENB($P1883),$S1883&amp;"."&amp;U$2&amp;CHAR(9)&amp;$B$8&amp;" "&amp;I1883&amp;$B$9&amp;CHAR(9)&amp;$B$7&amp;U$3,"")</f>
        <v/>
      </c>
      <c r="V1883" s="1" t="str">
        <f>IF(LENB($P1883),$S1883&amp;"."&amp;V$2&amp;CHAR(9)&amp;$B$8&amp;" "&amp;J1883&amp;$B$9&amp;CHAR(9)&amp;$B$7&amp;V$3,"")</f>
        <v/>
      </c>
      <c r="Z1883" s="1" t="str">
        <f>IF(LENB(O1883),IF(1&lt;O1883,CHAR(10),"")&amp;"'"&amp;IF(G1883=0,"名称未設定",G1883)&amp;CHAR(10)&amp;T1883&amp;CHAR(10)&amp;U1883&amp;CHAR(10)&amp;V1883,"")</f>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IF(AND(LENB(H1884),0&lt;H1884,LENB(I1884),0&lt;I1884),"●","")</f>
        <v/>
      </c>
      <c r="O1884" s="1" t="str">
        <f>IF(LENB(N1884),COUNTIF(N$4:N1884,"●"),"")</f>
        <v/>
      </c>
      <c r="P1884" s="1" t="str">
        <f t="shared" si="31"/>
        <v/>
      </c>
      <c r="Q1884" s="1" t="str">
        <f>IF(LEN(G1884),1,"")</f>
        <v/>
      </c>
      <c r="R1884" s="1" t="str">
        <f>IF(LEN(Q1884),SUM($Q$4:Q1884)-1,"")</f>
        <v/>
      </c>
      <c r="S1884" s="1" t="str">
        <f>IF(LENB($P1884),IF(COUNTIF($B$34,"*[*"),REPLACE($B$34,FIND("[",$B$34),2,"["&amp;$R1884&amp;"]"),$B$34),"")</f>
        <v/>
      </c>
      <c r="T1884" s="1" t="str">
        <f>IF(LENB($P1884),$S1884&amp;"."&amp;T$2&amp;CHAR(9)&amp;$B$8&amp;" "&amp;H1884&amp;$B$9&amp;CHAR(9)&amp;$B$7&amp;T$3,"")</f>
        <v/>
      </c>
      <c r="U1884" s="1" t="str">
        <f>IF(LENB($P1884),$S1884&amp;"."&amp;U$2&amp;CHAR(9)&amp;$B$8&amp;" "&amp;I1884&amp;$B$9&amp;CHAR(9)&amp;$B$7&amp;U$3,"")</f>
        <v/>
      </c>
      <c r="V1884" s="1" t="str">
        <f>IF(LENB($P1884),$S1884&amp;"."&amp;V$2&amp;CHAR(9)&amp;$B$8&amp;" "&amp;J1884&amp;$B$9&amp;CHAR(9)&amp;$B$7&amp;V$3,"")</f>
        <v/>
      </c>
      <c r="Z1884" s="1" t="str">
        <f>IF(LENB(O1884),IF(1&lt;O1884,CHAR(10),"")&amp;"'"&amp;IF(G1884=0,"名称未設定",G1884)&amp;CHAR(10)&amp;T1884&amp;CHAR(10)&amp;U1884&amp;CHAR(10)&amp;V1884,"")</f>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IF(AND(LENB(H1885),0&lt;H1885,LENB(I1885),0&lt;I1885),"●","")</f>
        <v/>
      </c>
      <c r="O1885" s="1" t="str">
        <f>IF(LENB(N1885),COUNTIF(N$4:N1885,"●"),"")</f>
        <v/>
      </c>
      <c r="P1885" s="1" t="str">
        <f t="shared" si="31"/>
        <v/>
      </c>
      <c r="Q1885" s="1" t="str">
        <f>IF(LEN(G1885),1,"")</f>
        <v/>
      </c>
      <c r="R1885" s="1" t="str">
        <f>IF(LEN(Q1885),SUM($Q$4:Q1885)-1,"")</f>
        <v/>
      </c>
      <c r="S1885" s="1" t="str">
        <f>IF(LENB($P1885),IF(COUNTIF($B$34,"*[*"),REPLACE($B$34,FIND("[",$B$34),2,"["&amp;$R1885&amp;"]"),$B$34),"")</f>
        <v/>
      </c>
      <c r="T1885" s="1" t="str">
        <f>IF(LENB($P1885),$S1885&amp;"."&amp;T$2&amp;CHAR(9)&amp;$B$8&amp;" "&amp;H1885&amp;$B$9&amp;CHAR(9)&amp;$B$7&amp;T$3,"")</f>
        <v/>
      </c>
      <c r="U1885" s="1" t="str">
        <f>IF(LENB($P1885),$S1885&amp;"."&amp;U$2&amp;CHAR(9)&amp;$B$8&amp;" "&amp;I1885&amp;$B$9&amp;CHAR(9)&amp;$B$7&amp;U$3,"")</f>
        <v/>
      </c>
      <c r="V1885" s="1" t="str">
        <f>IF(LENB($P1885),$S1885&amp;"."&amp;V$2&amp;CHAR(9)&amp;$B$8&amp;" "&amp;J1885&amp;$B$9&amp;CHAR(9)&amp;$B$7&amp;V$3,"")</f>
        <v/>
      </c>
      <c r="Z1885" s="1" t="str">
        <f>IF(LENB(O1885),IF(1&lt;O1885,CHAR(10),"")&amp;"'"&amp;IF(G1885=0,"名称未設定",G1885)&amp;CHAR(10)&amp;T1885&amp;CHAR(10)&amp;U1885&amp;CHAR(10)&amp;V1885,"")</f>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IF(AND(LENB(H1886),0&lt;H1886,LENB(I1886),0&lt;I1886),"●","")</f>
        <v/>
      </c>
      <c r="O1886" s="1" t="str">
        <f>IF(LENB(N1886),COUNTIF(N$4:N1886,"●"),"")</f>
        <v/>
      </c>
      <c r="P1886" s="1" t="str">
        <f t="shared" si="31"/>
        <v/>
      </c>
      <c r="Q1886" s="1" t="str">
        <f>IF(LEN(G1886),1,"")</f>
        <v/>
      </c>
      <c r="R1886" s="1" t="str">
        <f>IF(LEN(Q1886),SUM($Q$4:Q1886)-1,"")</f>
        <v/>
      </c>
      <c r="S1886" s="1" t="str">
        <f>IF(LENB($P1886),IF(COUNTIF($B$34,"*[*"),REPLACE($B$34,FIND("[",$B$34),2,"["&amp;$R1886&amp;"]"),$B$34),"")</f>
        <v/>
      </c>
      <c r="T1886" s="1" t="str">
        <f>IF(LENB($P1886),$S1886&amp;"."&amp;T$2&amp;CHAR(9)&amp;$B$8&amp;" "&amp;H1886&amp;$B$9&amp;CHAR(9)&amp;$B$7&amp;T$3,"")</f>
        <v/>
      </c>
      <c r="U1886" s="1" t="str">
        <f>IF(LENB($P1886),$S1886&amp;"."&amp;U$2&amp;CHAR(9)&amp;$B$8&amp;" "&amp;I1886&amp;$B$9&amp;CHAR(9)&amp;$B$7&amp;U$3,"")</f>
        <v/>
      </c>
      <c r="V1886" s="1" t="str">
        <f>IF(LENB($P1886),$S1886&amp;"."&amp;V$2&amp;CHAR(9)&amp;$B$8&amp;" "&amp;J1886&amp;$B$9&amp;CHAR(9)&amp;$B$7&amp;V$3,"")</f>
        <v/>
      </c>
      <c r="Z1886" s="1" t="str">
        <f>IF(LENB(O1886),IF(1&lt;O1886,CHAR(10),"")&amp;"'"&amp;IF(G1886=0,"名称未設定",G1886)&amp;CHAR(10)&amp;T1886&amp;CHAR(10)&amp;U1886&amp;CHAR(10)&amp;V1886,"")</f>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IF(AND(LENB(H1887),0&lt;H1887,LENB(I1887),0&lt;I1887),"●","")</f>
        <v/>
      </c>
      <c r="O1887" s="1" t="str">
        <f>IF(LENB(N1887),COUNTIF(N$4:N1887,"●"),"")</f>
        <v/>
      </c>
      <c r="P1887" s="1" t="str">
        <f t="shared" si="31"/>
        <v/>
      </c>
      <c r="Q1887" s="1" t="str">
        <f>IF(LEN(G1887),1,"")</f>
        <v/>
      </c>
      <c r="R1887" s="1" t="str">
        <f>IF(LEN(Q1887),SUM($Q$4:Q1887)-1,"")</f>
        <v/>
      </c>
      <c r="S1887" s="1" t="str">
        <f>IF(LENB($P1887),IF(COUNTIF($B$34,"*[*"),REPLACE($B$34,FIND("[",$B$34),2,"["&amp;$R1887&amp;"]"),$B$34),"")</f>
        <v/>
      </c>
      <c r="T1887" s="1" t="str">
        <f>IF(LENB($P1887),$S1887&amp;"."&amp;T$2&amp;CHAR(9)&amp;$B$8&amp;" "&amp;H1887&amp;$B$9&amp;CHAR(9)&amp;$B$7&amp;T$3,"")</f>
        <v/>
      </c>
      <c r="U1887" s="1" t="str">
        <f>IF(LENB($P1887),$S1887&amp;"."&amp;U$2&amp;CHAR(9)&amp;$B$8&amp;" "&amp;I1887&amp;$B$9&amp;CHAR(9)&amp;$B$7&amp;U$3,"")</f>
        <v/>
      </c>
      <c r="V1887" s="1" t="str">
        <f>IF(LENB($P1887),$S1887&amp;"."&amp;V$2&amp;CHAR(9)&amp;$B$8&amp;" "&amp;J1887&amp;$B$9&amp;CHAR(9)&amp;$B$7&amp;V$3,"")</f>
        <v/>
      </c>
      <c r="Z1887" s="1" t="str">
        <f>IF(LENB(O1887),IF(1&lt;O1887,CHAR(10),"")&amp;"'"&amp;IF(G1887=0,"名称未設定",G1887)&amp;CHAR(10)&amp;T1887&amp;CHAR(10)&amp;U1887&amp;CHAR(10)&amp;V1887,"")</f>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IF(AND(LENB(H1888),0&lt;H1888,LENB(I1888),0&lt;I1888),"●","")</f>
        <v/>
      </c>
      <c r="O1888" s="1" t="str">
        <f>IF(LENB(N1888),COUNTIF(N$4:N1888,"●"),"")</f>
        <v/>
      </c>
      <c r="P1888" s="1" t="str">
        <f t="shared" si="31"/>
        <v/>
      </c>
      <c r="Q1888" s="1" t="str">
        <f>IF(LEN(G1888),1,"")</f>
        <v/>
      </c>
      <c r="R1888" s="1" t="str">
        <f>IF(LEN(Q1888),SUM($Q$4:Q1888)-1,"")</f>
        <v/>
      </c>
      <c r="S1888" s="1" t="str">
        <f>IF(LENB($P1888),IF(COUNTIF($B$34,"*[*"),REPLACE($B$34,FIND("[",$B$34),2,"["&amp;$R1888&amp;"]"),$B$34),"")</f>
        <v/>
      </c>
      <c r="T1888" s="1" t="str">
        <f>IF(LENB($P1888),$S1888&amp;"."&amp;T$2&amp;CHAR(9)&amp;$B$8&amp;" "&amp;H1888&amp;$B$9&amp;CHAR(9)&amp;$B$7&amp;T$3,"")</f>
        <v/>
      </c>
      <c r="U1888" s="1" t="str">
        <f>IF(LENB($P1888),$S1888&amp;"."&amp;U$2&amp;CHAR(9)&amp;$B$8&amp;" "&amp;I1888&amp;$B$9&amp;CHAR(9)&amp;$B$7&amp;U$3,"")</f>
        <v/>
      </c>
      <c r="V1888" s="1" t="str">
        <f>IF(LENB($P1888),$S1888&amp;"."&amp;V$2&amp;CHAR(9)&amp;$B$8&amp;" "&amp;J1888&amp;$B$9&amp;CHAR(9)&amp;$B$7&amp;V$3,"")</f>
        <v/>
      </c>
      <c r="Z1888" s="1" t="str">
        <f>IF(LENB(O1888),IF(1&lt;O1888,CHAR(10),"")&amp;"'"&amp;IF(G1888=0,"名称未設定",G1888)&amp;CHAR(10)&amp;T1888&amp;CHAR(10)&amp;U1888&amp;CHAR(10)&amp;V1888,"")</f>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IF(AND(LENB(H1889),0&lt;H1889,LENB(I1889),0&lt;I1889),"●","")</f>
        <v/>
      </c>
      <c r="O1889" s="1" t="str">
        <f>IF(LENB(N1889),COUNTIF(N$4:N1889,"●"),"")</f>
        <v/>
      </c>
      <c r="P1889" s="1" t="str">
        <f t="shared" si="31"/>
        <v/>
      </c>
      <c r="Q1889" s="1" t="str">
        <f>IF(LEN(G1889),1,"")</f>
        <v/>
      </c>
      <c r="R1889" s="1" t="str">
        <f>IF(LEN(Q1889),SUM($Q$4:Q1889)-1,"")</f>
        <v/>
      </c>
      <c r="S1889" s="1" t="str">
        <f>IF(LENB($P1889),IF(COUNTIF($B$34,"*[*"),REPLACE($B$34,FIND("[",$B$34),2,"["&amp;$R1889&amp;"]"),$B$34),"")</f>
        <v/>
      </c>
      <c r="T1889" s="1" t="str">
        <f>IF(LENB($P1889),$S1889&amp;"."&amp;T$2&amp;CHAR(9)&amp;$B$8&amp;" "&amp;H1889&amp;$B$9&amp;CHAR(9)&amp;$B$7&amp;T$3,"")</f>
        <v/>
      </c>
      <c r="U1889" s="1" t="str">
        <f>IF(LENB($P1889),$S1889&amp;"."&amp;U$2&amp;CHAR(9)&amp;$B$8&amp;" "&amp;I1889&amp;$B$9&amp;CHAR(9)&amp;$B$7&amp;U$3,"")</f>
        <v/>
      </c>
      <c r="V1889" s="1" t="str">
        <f>IF(LENB($P1889),$S1889&amp;"."&amp;V$2&amp;CHAR(9)&amp;$B$8&amp;" "&amp;J1889&amp;$B$9&amp;CHAR(9)&amp;$B$7&amp;V$3,"")</f>
        <v/>
      </c>
      <c r="Z1889" s="1" t="str">
        <f>IF(LENB(O1889),IF(1&lt;O1889,CHAR(10),"")&amp;"'"&amp;IF(G1889=0,"名称未設定",G1889)&amp;CHAR(10)&amp;T1889&amp;CHAR(10)&amp;U1889&amp;CHAR(10)&amp;V1889,"")</f>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IF(AND(LENB(H1890),0&lt;H1890,LENB(I1890),0&lt;I1890),"●","")</f>
        <v/>
      </c>
      <c r="O1890" s="1" t="str">
        <f>IF(LENB(N1890),COUNTIF(N$4:N1890,"●"),"")</f>
        <v/>
      </c>
      <c r="P1890" s="1" t="str">
        <f t="shared" si="31"/>
        <v/>
      </c>
      <c r="Q1890" s="1" t="str">
        <f>IF(LEN(G1890),1,"")</f>
        <v/>
      </c>
      <c r="R1890" s="1" t="str">
        <f>IF(LEN(Q1890),SUM($Q$4:Q1890)-1,"")</f>
        <v/>
      </c>
      <c r="S1890" s="1" t="str">
        <f>IF(LENB($P1890),IF(COUNTIF($B$34,"*[*"),REPLACE($B$34,FIND("[",$B$34),2,"["&amp;$R1890&amp;"]"),$B$34),"")</f>
        <v/>
      </c>
      <c r="T1890" s="1" t="str">
        <f>IF(LENB($P1890),$S1890&amp;"."&amp;T$2&amp;CHAR(9)&amp;$B$8&amp;" "&amp;H1890&amp;$B$9&amp;CHAR(9)&amp;$B$7&amp;T$3,"")</f>
        <v/>
      </c>
      <c r="U1890" s="1" t="str">
        <f>IF(LENB($P1890),$S1890&amp;"."&amp;U$2&amp;CHAR(9)&amp;$B$8&amp;" "&amp;I1890&amp;$B$9&amp;CHAR(9)&amp;$B$7&amp;U$3,"")</f>
        <v/>
      </c>
      <c r="V1890" s="1" t="str">
        <f>IF(LENB($P1890),$S1890&amp;"."&amp;V$2&amp;CHAR(9)&amp;$B$8&amp;" "&amp;J1890&amp;$B$9&amp;CHAR(9)&amp;$B$7&amp;V$3,"")</f>
        <v/>
      </c>
      <c r="Z1890" s="1" t="str">
        <f>IF(LENB(O1890),IF(1&lt;O1890,CHAR(10),"")&amp;"'"&amp;IF(G1890=0,"名称未設定",G1890)&amp;CHAR(10)&amp;T1890&amp;CHAR(10)&amp;U1890&amp;CHAR(10)&amp;V1890,"")</f>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IF(AND(LENB(H1891),0&lt;H1891,LENB(I1891),0&lt;I1891),"●","")</f>
        <v/>
      </c>
      <c r="O1891" s="1" t="str">
        <f>IF(LENB(N1891),COUNTIF(N$4:N1891,"●"),"")</f>
        <v/>
      </c>
      <c r="P1891" s="1" t="str">
        <f t="shared" si="31"/>
        <v/>
      </c>
      <c r="Q1891" s="1" t="str">
        <f>IF(LEN(G1891),1,"")</f>
        <v/>
      </c>
      <c r="R1891" s="1" t="str">
        <f>IF(LEN(Q1891),SUM($Q$4:Q1891)-1,"")</f>
        <v/>
      </c>
      <c r="S1891" s="1" t="str">
        <f>IF(LENB($P1891),IF(COUNTIF($B$34,"*[*"),REPLACE($B$34,FIND("[",$B$34),2,"["&amp;$R1891&amp;"]"),$B$34),"")</f>
        <v/>
      </c>
      <c r="T1891" s="1" t="str">
        <f>IF(LENB($P1891),$S1891&amp;"."&amp;T$2&amp;CHAR(9)&amp;$B$8&amp;" "&amp;H1891&amp;$B$9&amp;CHAR(9)&amp;$B$7&amp;T$3,"")</f>
        <v/>
      </c>
      <c r="U1891" s="1" t="str">
        <f>IF(LENB($P1891),$S1891&amp;"."&amp;U$2&amp;CHAR(9)&amp;$B$8&amp;" "&amp;I1891&amp;$B$9&amp;CHAR(9)&amp;$B$7&amp;U$3,"")</f>
        <v/>
      </c>
      <c r="V1891" s="1" t="str">
        <f>IF(LENB($P1891),$S1891&amp;"."&amp;V$2&amp;CHAR(9)&amp;$B$8&amp;" "&amp;J1891&amp;$B$9&amp;CHAR(9)&amp;$B$7&amp;V$3,"")</f>
        <v/>
      </c>
      <c r="Z1891" s="1" t="str">
        <f>IF(LENB(O1891),IF(1&lt;O1891,CHAR(10),"")&amp;"'"&amp;IF(G1891=0,"名称未設定",G1891)&amp;CHAR(10)&amp;T1891&amp;CHAR(10)&amp;U1891&amp;CHAR(10)&amp;V1891,"")</f>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IF(AND(LENB(H1892),0&lt;H1892,LENB(I1892),0&lt;I1892),"●","")</f>
        <v/>
      </c>
      <c r="O1892" s="1" t="str">
        <f>IF(LENB(N1892),COUNTIF(N$4:N1892,"●"),"")</f>
        <v/>
      </c>
      <c r="P1892" s="1" t="str">
        <f t="shared" si="31"/>
        <v/>
      </c>
      <c r="Q1892" s="1" t="str">
        <f>IF(LEN(G1892),1,"")</f>
        <v/>
      </c>
      <c r="R1892" s="1" t="str">
        <f>IF(LEN(Q1892),SUM($Q$4:Q1892)-1,"")</f>
        <v/>
      </c>
      <c r="S1892" s="1" t="str">
        <f>IF(LENB($P1892),IF(COUNTIF($B$34,"*[*"),REPLACE($B$34,FIND("[",$B$34),2,"["&amp;$R1892&amp;"]"),$B$34),"")</f>
        <v/>
      </c>
      <c r="T1892" s="1" t="str">
        <f>IF(LENB($P1892),$S1892&amp;"."&amp;T$2&amp;CHAR(9)&amp;$B$8&amp;" "&amp;H1892&amp;$B$9&amp;CHAR(9)&amp;$B$7&amp;T$3,"")</f>
        <v/>
      </c>
      <c r="U1892" s="1" t="str">
        <f>IF(LENB($P1892),$S1892&amp;"."&amp;U$2&amp;CHAR(9)&amp;$B$8&amp;" "&amp;I1892&amp;$B$9&amp;CHAR(9)&amp;$B$7&amp;U$3,"")</f>
        <v/>
      </c>
      <c r="V1892" s="1" t="str">
        <f>IF(LENB($P1892),$S1892&amp;"."&amp;V$2&amp;CHAR(9)&amp;$B$8&amp;" "&amp;J1892&amp;$B$9&amp;CHAR(9)&amp;$B$7&amp;V$3,"")</f>
        <v/>
      </c>
      <c r="Z1892" s="1" t="str">
        <f>IF(LENB(O1892),IF(1&lt;O1892,CHAR(10),"")&amp;"'"&amp;IF(G1892=0,"名称未設定",G1892)&amp;CHAR(10)&amp;T1892&amp;CHAR(10)&amp;U1892&amp;CHAR(10)&amp;V1892,"")</f>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IF(AND(LENB(H1893),0&lt;H1893,LENB(I1893),0&lt;I1893),"●","")</f>
        <v/>
      </c>
      <c r="O1893" s="1" t="str">
        <f>IF(LENB(N1893),COUNTIF(N$4:N1893,"●"),"")</f>
        <v/>
      </c>
      <c r="P1893" s="1" t="str">
        <f t="shared" si="31"/>
        <v/>
      </c>
      <c r="Q1893" s="1" t="str">
        <f>IF(LEN(G1893),1,"")</f>
        <v/>
      </c>
      <c r="R1893" s="1" t="str">
        <f>IF(LEN(Q1893),SUM($Q$4:Q1893)-1,"")</f>
        <v/>
      </c>
      <c r="S1893" s="1" t="str">
        <f>IF(LENB($P1893),IF(COUNTIF($B$34,"*[*"),REPLACE($B$34,FIND("[",$B$34),2,"["&amp;$R1893&amp;"]"),$B$34),"")</f>
        <v/>
      </c>
      <c r="T1893" s="1" t="str">
        <f>IF(LENB($P1893),$S1893&amp;"."&amp;T$2&amp;CHAR(9)&amp;$B$8&amp;" "&amp;H1893&amp;$B$9&amp;CHAR(9)&amp;$B$7&amp;T$3,"")</f>
        <v/>
      </c>
      <c r="U1893" s="1" t="str">
        <f>IF(LENB($P1893),$S1893&amp;"."&amp;U$2&amp;CHAR(9)&amp;$B$8&amp;" "&amp;I1893&amp;$B$9&amp;CHAR(9)&amp;$B$7&amp;U$3,"")</f>
        <v/>
      </c>
      <c r="V1893" s="1" t="str">
        <f>IF(LENB($P1893),$S1893&amp;"."&amp;V$2&amp;CHAR(9)&amp;$B$8&amp;" "&amp;J1893&amp;$B$9&amp;CHAR(9)&amp;$B$7&amp;V$3,"")</f>
        <v/>
      </c>
      <c r="Z1893" s="1" t="str">
        <f>IF(LENB(O1893),IF(1&lt;O1893,CHAR(10),"")&amp;"'"&amp;IF(G1893=0,"名称未設定",G1893)&amp;CHAR(10)&amp;T1893&amp;CHAR(10)&amp;U1893&amp;CHAR(10)&amp;V1893,"")</f>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IF(AND(LENB(H1894),0&lt;H1894,LENB(I1894),0&lt;I1894),"●","")</f>
        <v/>
      </c>
      <c r="O1894" s="1" t="str">
        <f>IF(LENB(N1894),COUNTIF(N$4:N1894,"●"),"")</f>
        <v/>
      </c>
      <c r="P1894" s="1" t="str">
        <f t="shared" si="31"/>
        <v/>
      </c>
      <c r="Q1894" s="1" t="str">
        <f>IF(LEN(G1894),1,"")</f>
        <v/>
      </c>
      <c r="R1894" s="1" t="str">
        <f>IF(LEN(Q1894),SUM($Q$4:Q1894)-1,"")</f>
        <v/>
      </c>
      <c r="S1894" s="1" t="str">
        <f>IF(LENB($P1894),IF(COUNTIF($B$34,"*[*"),REPLACE($B$34,FIND("[",$B$34),2,"["&amp;$R1894&amp;"]"),$B$34),"")</f>
        <v/>
      </c>
      <c r="T1894" s="1" t="str">
        <f>IF(LENB($P1894),$S1894&amp;"."&amp;T$2&amp;CHAR(9)&amp;$B$8&amp;" "&amp;H1894&amp;$B$9&amp;CHAR(9)&amp;$B$7&amp;T$3,"")</f>
        <v/>
      </c>
      <c r="U1894" s="1" t="str">
        <f>IF(LENB($P1894),$S1894&amp;"."&amp;U$2&amp;CHAR(9)&amp;$B$8&amp;" "&amp;I1894&amp;$B$9&amp;CHAR(9)&amp;$B$7&amp;U$3,"")</f>
        <v/>
      </c>
      <c r="V1894" s="1" t="str">
        <f>IF(LENB($P1894),$S1894&amp;"."&amp;V$2&amp;CHAR(9)&amp;$B$8&amp;" "&amp;J1894&amp;$B$9&amp;CHAR(9)&amp;$B$7&amp;V$3,"")</f>
        <v/>
      </c>
      <c r="Z1894" s="1" t="str">
        <f>IF(LENB(O1894),IF(1&lt;O1894,CHAR(10),"")&amp;"'"&amp;IF(G1894=0,"名称未設定",G1894)&amp;CHAR(10)&amp;T1894&amp;CHAR(10)&amp;U1894&amp;CHAR(10)&amp;V1894,"")</f>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IF(AND(LENB(H1895),0&lt;H1895,LENB(I1895),0&lt;I1895),"●","")</f>
        <v/>
      </c>
      <c r="O1895" s="1" t="str">
        <f>IF(LENB(N1895),COUNTIF(N$4:N1895,"●"),"")</f>
        <v/>
      </c>
      <c r="P1895" s="1" t="str">
        <f t="shared" si="31"/>
        <v/>
      </c>
      <c r="Q1895" s="1" t="str">
        <f>IF(LEN(G1895),1,"")</f>
        <v/>
      </c>
      <c r="R1895" s="1" t="str">
        <f>IF(LEN(Q1895),SUM($Q$4:Q1895)-1,"")</f>
        <v/>
      </c>
      <c r="S1895" s="1" t="str">
        <f>IF(LENB($P1895),IF(COUNTIF($B$34,"*[*"),REPLACE($B$34,FIND("[",$B$34),2,"["&amp;$R1895&amp;"]"),$B$34),"")</f>
        <v/>
      </c>
      <c r="T1895" s="1" t="str">
        <f>IF(LENB($P1895),$S1895&amp;"."&amp;T$2&amp;CHAR(9)&amp;$B$8&amp;" "&amp;H1895&amp;$B$9&amp;CHAR(9)&amp;$B$7&amp;T$3,"")</f>
        <v/>
      </c>
      <c r="U1895" s="1" t="str">
        <f>IF(LENB($P1895),$S1895&amp;"."&amp;U$2&amp;CHAR(9)&amp;$B$8&amp;" "&amp;I1895&amp;$B$9&amp;CHAR(9)&amp;$B$7&amp;U$3,"")</f>
        <v/>
      </c>
      <c r="V1895" s="1" t="str">
        <f>IF(LENB($P1895),$S1895&amp;"."&amp;V$2&amp;CHAR(9)&amp;$B$8&amp;" "&amp;J1895&amp;$B$9&amp;CHAR(9)&amp;$B$7&amp;V$3,"")</f>
        <v/>
      </c>
      <c r="Z1895" s="1" t="str">
        <f>IF(LENB(O1895),IF(1&lt;O1895,CHAR(10),"")&amp;"'"&amp;IF(G1895=0,"名称未設定",G1895)&amp;CHAR(10)&amp;T1895&amp;CHAR(10)&amp;U1895&amp;CHAR(10)&amp;V1895,"")</f>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IF(AND(LENB(H1896),0&lt;H1896,LENB(I1896),0&lt;I1896),"●","")</f>
        <v/>
      </c>
      <c r="O1896" s="1" t="str">
        <f>IF(LENB(N1896),COUNTIF(N$4:N1896,"●"),"")</f>
        <v/>
      </c>
      <c r="P1896" s="1" t="str">
        <f t="shared" si="31"/>
        <v/>
      </c>
      <c r="Q1896" s="1" t="str">
        <f>IF(LEN(G1896),1,"")</f>
        <v/>
      </c>
      <c r="R1896" s="1" t="str">
        <f>IF(LEN(Q1896),SUM($Q$4:Q1896)-1,"")</f>
        <v/>
      </c>
      <c r="S1896" s="1" t="str">
        <f>IF(LENB($P1896),IF(COUNTIF($B$34,"*[*"),REPLACE($B$34,FIND("[",$B$34),2,"["&amp;$R1896&amp;"]"),$B$34),"")</f>
        <v/>
      </c>
      <c r="T1896" s="1" t="str">
        <f>IF(LENB($P1896),$S1896&amp;"."&amp;T$2&amp;CHAR(9)&amp;$B$8&amp;" "&amp;H1896&amp;$B$9&amp;CHAR(9)&amp;$B$7&amp;T$3,"")</f>
        <v/>
      </c>
      <c r="U1896" s="1" t="str">
        <f>IF(LENB($P1896),$S1896&amp;"."&amp;U$2&amp;CHAR(9)&amp;$B$8&amp;" "&amp;I1896&amp;$B$9&amp;CHAR(9)&amp;$B$7&amp;U$3,"")</f>
        <v/>
      </c>
      <c r="V1896" s="1" t="str">
        <f>IF(LENB($P1896),$S1896&amp;"."&amp;V$2&amp;CHAR(9)&amp;$B$8&amp;" "&amp;J1896&amp;$B$9&amp;CHAR(9)&amp;$B$7&amp;V$3,"")</f>
        <v/>
      </c>
      <c r="Z1896" s="1" t="str">
        <f>IF(LENB(O1896),IF(1&lt;O1896,CHAR(10),"")&amp;"'"&amp;IF(G1896=0,"名称未設定",G1896)&amp;CHAR(10)&amp;T1896&amp;CHAR(10)&amp;U1896&amp;CHAR(10)&amp;V1896,"")</f>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IF(AND(LENB(H1897),0&lt;H1897,LENB(I1897),0&lt;I1897),"●","")</f>
        <v/>
      </c>
      <c r="O1897" s="1" t="str">
        <f>IF(LENB(N1897),COUNTIF(N$4:N1897,"●"),"")</f>
        <v/>
      </c>
      <c r="P1897" s="1" t="str">
        <f t="shared" si="31"/>
        <v/>
      </c>
      <c r="Q1897" s="1" t="str">
        <f>IF(LEN(G1897),1,"")</f>
        <v/>
      </c>
      <c r="R1897" s="1" t="str">
        <f>IF(LEN(Q1897),SUM($Q$4:Q1897)-1,"")</f>
        <v/>
      </c>
      <c r="S1897" s="1" t="str">
        <f>IF(LENB($P1897),IF(COUNTIF($B$34,"*[*"),REPLACE($B$34,FIND("[",$B$34),2,"["&amp;$R1897&amp;"]"),$B$34),"")</f>
        <v/>
      </c>
      <c r="T1897" s="1" t="str">
        <f>IF(LENB($P1897),$S1897&amp;"."&amp;T$2&amp;CHAR(9)&amp;$B$8&amp;" "&amp;H1897&amp;$B$9&amp;CHAR(9)&amp;$B$7&amp;T$3,"")</f>
        <v/>
      </c>
      <c r="U1897" s="1" t="str">
        <f>IF(LENB($P1897),$S1897&amp;"."&amp;U$2&amp;CHAR(9)&amp;$B$8&amp;" "&amp;I1897&amp;$B$9&amp;CHAR(9)&amp;$B$7&amp;U$3,"")</f>
        <v/>
      </c>
      <c r="V1897" s="1" t="str">
        <f>IF(LENB($P1897),$S1897&amp;"."&amp;V$2&amp;CHAR(9)&amp;$B$8&amp;" "&amp;J1897&amp;$B$9&amp;CHAR(9)&amp;$B$7&amp;V$3,"")</f>
        <v/>
      </c>
      <c r="Z1897" s="1" t="str">
        <f>IF(LENB(O1897),IF(1&lt;O1897,CHAR(10),"")&amp;"'"&amp;IF(G1897=0,"名称未設定",G1897)&amp;CHAR(10)&amp;T1897&amp;CHAR(10)&amp;U1897&amp;CHAR(10)&amp;V1897,"")</f>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IF(AND(LENB(H1898),0&lt;H1898,LENB(I1898),0&lt;I1898),"●","")</f>
        <v/>
      </c>
      <c r="O1898" s="1" t="str">
        <f>IF(LENB(N1898),COUNTIF(N$4:N1898,"●"),"")</f>
        <v/>
      </c>
      <c r="P1898" s="1" t="str">
        <f t="shared" si="31"/>
        <v/>
      </c>
      <c r="Q1898" s="1" t="str">
        <f>IF(LEN(G1898),1,"")</f>
        <v/>
      </c>
      <c r="R1898" s="1" t="str">
        <f>IF(LEN(Q1898),SUM($Q$4:Q1898)-1,"")</f>
        <v/>
      </c>
      <c r="S1898" s="1" t="str">
        <f>IF(LENB($P1898),IF(COUNTIF($B$34,"*[*"),REPLACE($B$34,FIND("[",$B$34),2,"["&amp;$R1898&amp;"]"),$B$34),"")</f>
        <v/>
      </c>
      <c r="T1898" s="1" t="str">
        <f>IF(LENB($P1898),$S1898&amp;"."&amp;T$2&amp;CHAR(9)&amp;$B$8&amp;" "&amp;H1898&amp;$B$9&amp;CHAR(9)&amp;$B$7&amp;T$3,"")</f>
        <v/>
      </c>
      <c r="U1898" s="1" t="str">
        <f>IF(LENB($P1898),$S1898&amp;"."&amp;U$2&amp;CHAR(9)&amp;$B$8&amp;" "&amp;I1898&amp;$B$9&amp;CHAR(9)&amp;$B$7&amp;U$3,"")</f>
        <v/>
      </c>
      <c r="V1898" s="1" t="str">
        <f>IF(LENB($P1898),$S1898&amp;"."&amp;V$2&amp;CHAR(9)&amp;$B$8&amp;" "&amp;J1898&amp;$B$9&amp;CHAR(9)&amp;$B$7&amp;V$3,"")</f>
        <v/>
      </c>
      <c r="Z1898" s="1" t="str">
        <f>IF(LENB(O1898),IF(1&lt;O1898,CHAR(10),"")&amp;"'"&amp;IF(G1898=0,"名称未設定",G1898)&amp;CHAR(10)&amp;T1898&amp;CHAR(10)&amp;U1898&amp;CHAR(10)&amp;V1898,"")</f>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IF(AND(LENB(H1899),0&lt;H1899,LENB(I1899),0&lt;I1899),"●","")</f>
        <v/>
      </c>
      <c r="O1899" s="1" t="str">
        <f>IF(LENB(N1899),COUNTIF(N$4:N1899,"●"),"")</f>
        <v/>
      </c>
      <c r="P1899" s="1" t="str">
        <f t="shared" si="31"/>
        <v/>
      </c>
      <c r="Q1899" s="1" t="str">
        <f>IF(LEN(G1899),1,"")</f>
        <v/>
      </c>
      <c r="R1899" s="1" t="str">
        <f>IF(LEN(Q1899),SUM($Q$4:Q1899)-1,"")</f>
        <v/>
      </c>
      <c r="S1899" s="1" t="str">
        <f>IF(LENB($P1899),IF(COUNTIF($B$34,"*[*"),REPLACE($B$34,FIND("[",$B$34),2,"["&amp;$R1899&amp;"]"),$B$34),"")</f>
        <v/>
      </c>
      <c r="T1899" s="1" t="str">
        <f>IF(LENB($P1899),$S1899&amp;"."&amp;T$2&amp;CHAR(9)&amp;$B$8&amp;" "&amp;H1899&amp;$B$9&amp;CHAR(9)&amp;$B$7&amp;T$3,"")</f>
        <v/>
      </c>
      <c r="U1899" s="1" t="str">
        <f>IF(LENB($P1899),$S1899&amp;"."&amp;U$2&amp;CHAR(9)&amp;$B$8&amp;" "&amp;I1899&amp;$B$9&amp;CHAR(9)&amp;$B$7&amp;U$3,"")</f>
        <v/>
      </c>
      <c r="V1899" s="1" t="str">
        <f>IF(LENB($P1899),$S1899&amp;"."&amp;V$2&amp;CHAR(9)&amp;$B$8&amp;" "&amp;J1899&amp;$B$9&amp;CHAR(9)&amp;$B$7&amp;V$3,"")</f>
        <v/>
      </c>
      <c r="Z1899" s="1" t="str">
        <f>IF(LENB(O1899),IF(1&lt;O1899,CHAR(10),"")&amp;"'"&amp;IF(G1899=0,"名称未設定",G1899)&amp;CHAR(10)&amp;T1899&amp;CHAR(10)&amp;U1899&amp;CHAR(10)&amp;V1899,"")</f>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IF(AND(LENB(H1900),0&lt;H1900,LENB(I1900),0&lt;I1900),"●","")</f>
        <v/>
      </c>
      <c r="O1900" s="1" t="str">
        <f>IF(LENB(N1900),COUNTIF(N$4:N1900,"●"),"")</f>
        <v/>
      </c>
      <c r="P1900" s="1" t="str">
        <f t="shared" si="31"/>
        <v/>
      </c>
      <c r="Q1900" s="1" t="str">
        <f>IF(LEN(G1900),1,"")</f>
        <v/>
      </c>
      <c r="R1900" s="1" t="str">
        <f>IF(LEN(Q1900),SUM($Q$4:Q1900)-1,"")</f>
        <v/>
      </c>
      <c r="S1900" s="1" t="str">
        <f>IF(LENB($P1900),IF(COUNTIF($B$34,"*[*"),REPLACE($B$34,FIND("[",$B$34),2,"["&amp;$R1900&amp;"]"),$B$34),"")</f>
        <v/>
      </c>
      <c r="T1900" s="1" t="str">
        <f>IF(LENB($P1900),$S1900&amp;"."&amp;T$2&amp;CHAR(9)&amp;$B$8&amp;" "&amp;H1900&amp;$B$9&amp;CHAR(9)&amp;$B$7&amp;T$3,"")</f>
        <v/>
      </c>
      <c r="U1900" s="1" t="str">
        <f>IF(LENB($P1900),$S1900&amp;"."&amp;U$2&amp;CHAR(9)&amp;$B$8&amp;" "&amp;I1900&amp;$B$9&amp;CHAR(9)&amp;$B$7&amp;U$3,"")</f>
        <v/>
      </c>
      <c r="V1900" s="1" t="str">
        <f>IF(LENB($P1900),$S1900&amp;"."&amp;V$2&amp;CHAR(9)&amp;$B$8&amp;" "&amp;J1900&amp;$B$9&amp;CHAR(9)&amp;$B$7&amp;V$3,"")</f>
        <v/>
      </c>
      <c r="Z1900" s="1" t="str">
        <f>IF(LENB(O1900),IF(1&lt;O1900,CHAR(10),"")&amp;"'"&amp;IF(G1900=0,"名称未設定",G1900)&amp;CHAR(10)&amp;T1900&amp;CHAR(10)&amp;U1900&amp;CHAR(10)&amp;V1900,"")</f>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IF(AND(LENB(H1901),0&lt;H1901,LENB(I1901),0&lt;I1901),"●","")</f>
        <v/>
      </c>
      <c r="O1901" s="1" t="str">
        <f>IF(LENB(N1901),COUNTIF(N$4:N1901,"●"),"")</f>
        <v/>
      </c>
      <c r="P1901" s="1" t="str">
        <f t="shared" si="31"/>
        <v/>
      </c>
      <c r="Q1901" s="1" t="str">
        <f>IF(LEN(G1901),1,"")</f>
        <v/>
      </c>
      <c r="R1901" s="1" t="str">
        <f>IF(LEN(Q1901),SUM($Q$4:Q1901)-1,"")</f>
        <v/>
      </c>
      <c r="S1901" s="1" t="str">
        <f>IF(LENB($P1901),IF(COUNTIF($B$34,"*[*"),REPLACE($B$34,FIND("[",$B$34),2,"["&amp;$R1901&amp;"]"),$B$34),"")</f>
        <v/>
      </c>
      <c r="T1901" s="1" t="str">
        <f>IF(LENB($P1901),$S1901&amp;"."&amp;T$2&amp;CHAR(9)&amp;$B$8&amp;" "&amp;H1901&amp;$B$9&amp;CHAR(9)&amp;$B$7&amp;T$3,"")</f>
        <v/>
      </c>
      <c r="U1901" s="1" t="str">
        <f>IF(LENB($P1901),$S1901&amp;"."&amp;U$2&amp;CHAR(9)&amp;$B$8&amp;" "&amp;I1901&amp;$B$9&amp;CHAR(9)&amp;$B$7&amp;U$3,"")</f>
        <v/>
      </c>
      <c r="V1901" s="1" t="str">
        <f>IF(LENB($P1901),$S1901&amp;"."&amp;V$2&amp;CHAR(9)&amp;$B$8&amp;" "&amp;J1901&amp;$B$9&amp;CHAR(9)&amp;$B$7&amp;V$3,"")</f>
        <v/>
      </c>
      <c r="Z1901" s="1" t="str">
        <f>IF(LENB(O1901),IF(1&lt;O1901,CHAR(10),"")&amp;"'"&amp;IF(G1901=0,"名称未設定",G1901)&amp;CHAR(10)&amp;T1901&amp;CHAR(10)&amp;U1901&amp;CHAR(10)&amp;V1901,"")</f>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IF(AND(LENB(H1902),0&lt;H1902,LENB(I1902),0&lt;I1902),"●","")</f>
        <v/>
      </c>
      <c r="O1902" s="1" t="str">
        <f>IF(LENB(N1902),COUNTIF(N$4:N1902,"●"),"")</f>
        <v/>
      </c>
      <c r="P1902" s="1" t="str">
        <f t="shared" si="31"/>
        <v/>
      </c>
      <c r="Q1902" s="1" t="str">
        <f>IF(LEN(G1902),1,"")</f>
        <v/>
      </c>
      <c r="R1902" s="1" t="str">
        <f>IF(LEN(Q1902),SUM($Q$4:Q1902)-1,"")</f>
        <v/>
      </c>
      <c r="S1902" s="1" t="str">
        <f>IF(LENB($P1902),IF(COUNTIF($B$34,"*[*"),REPLACE($B$34,FIND("[",$B$34),2,"["&amp;$R1902&amp;"]"),$B$34),"")</f>
        <v/>
      </c>
      <c r="T1902" s="1" t="str">
        <f>IF(LENB($P1902),$S1902&amp;"."&amp;T$2&amp;CHAR(9)&amp;$B$8&amp;" "&amp;H1902&amp;$B$9&amp;CHAR(9)&amp;$B$7&amp;T$3,"")</f>
        <v/>
      </c>
      <c r="U1902" s="1" t="str">
        <f>IF(LENB($P1902),$S1902&amp;"."&amp;U$2&amp;CHAR(9)&amp;$B$8&amp;" "&amp;I1902&amp;$B$9&amp;CHAR(9)&amp;$B$7&amp;U$3,"")</f>
        <v/>
      </c>
      <c r="V1902" s="1" t="str">
        <f>IF(LENB($P1902),$S1902&amp;"."&amp;V$2&amp;CHAR(9)&amp;$B$8&amp;" "&amp;J1902&amp;$B$9&amp;CHAR(9)&amp;$B$7&amp;V$3,"")</f>
        <v/>
      </c>
      <c r="Z1902" s="1" t="str">
        <f>IF(LENB(O1902),IF(1&lt;O1902,CHAR(10),"")&amp;"'"&amp;IF(G1902=0,"名称未設定",G1902)&amp;CHAR(10)&amp;T1902&amp;CHAR(10)&amp;U1902&amp;CHAR(10)&amp;V1902,"")</f>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IF(AND(LENB(H1903),0&lt;H1903,LENB(I1903),0&lt;I1903),"●","")</f>
        <v/>
      </c>
      <c r="O1903" s="1" t="str">
        <f>IF(LENB(N1903),COUNTIF(N$4:N1903,"●"),"")</f>
        <v/>
      </c>
      <c r="P1903" s="1" t="str">
        <f t="shared" si="31"/>
        <v/>
      </c>
      <c r="Q1903" s="1" t="str">
        <f>IF(LEN(G1903),1,"")</f>
        <v/>
      </c>
      <c r="R1903" s="1" t="str">
        <f>IF(LEN(Q1903),SUM($Q$4:Q1903)-1,"")</f>
        <v/>
      </c>
      <c r="S1903" s="1" t="str">
        <f>IF(LENB($P1903),IF(COUNTIF($B$34,"*[*"),REPLACE($B$34,FIND("[",$B$34),2,"["&amp;$R1903&amp;"]"),$B$34),"")</f>
        <v/>
      </c>
      <c r="T1903" s="1" t="str">
        <f>IF(LENB($P1903),$S1903&amp;"."&amp;T$2&amp;CHAR(9)&amp;$B$8&amp;" "&amp;H1903&amp;$B$9&amp;CHAR(9)&amp;$B$7&amp;T$3,"")</f>
        <v/>
      </c>
      <c r="U1903" s="1" t="str">
        <f>IF(LENB($P1903),$S1903&amp;"."&amp;U$2&amp;CHAR(9)&amp;$B$8&amp;" "&amp;I1903&amp;$B$9&amp;CHAR(9)&amp;$B$7&amp;U$3,"")</f>
        <v/>
      </c>
      <c r="V1903" s="1" t="str">
        <f>IF(LENB($P1903),$S1903&amp;"."&amp;V$2&amp;CHAR(9)&amp;$B$8&amp;" "&amp;J1903&amp;$B$9&amp;CHAR(9)&amp;$B$7&amp;V$3,"")</f>
        <v/>
      </c>
      <c r="Z1903" s="1" t="str">
        <f>IF(LENB(O1903),IF(1&lt;O1903,CHAR(10),"")&amp;"'"&amp;IF(G1903=0,"名称未設定",G1903)&amp;CHAR(10)&amp;T1903&amp;CHAR(10)&amp;U1903&amp;CHAR(10)&amp;V1903,"")</f>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IF(AND(LENB(H1904),0&lt;H1904,LENB(I1904),0&lt;I1904),"●","")</f>
        <v/>
      </c>
      <c r="O1904" s="1" t="str">
        <f>IF(LENB(N1904),COUNTIF(N$4:N1904,"●"),"")</f>
        <v/>
      </c>
      <c r="P1904" s="1" t="str">
        <f t="shared" si="31"/>
        <v/>
      </c>
      <c r="Q1904" s="1" t="str">
        <f>IF(LEN(G1904),1,"")</f>
        <v/>
      </c>
      <c r="R1904" s="1" t="str">
        <f>IF(LEN(Q1904),SUM($Q$4:Q1904)-1,"")</f>
        <v/>
      </c>
      <c r="S1904" s="1" t="str">
        <f>IF(LENB($P1904),IF(COUNTIF($B$34,"*[*"),REPLACE($B$34,FIND("[",$B$34),2,"["&amp;$R1904&amp;"]"),$B$34),"")</f>
        <v/>
      </c>
      <c r="T1904" s="1" t="str">
        <f>IF(LENB($P1904),$S1904&amp;"."&amp;T$2&amp;CHAR(9)&amp;$B$8&amp;" "&amp;H1904&amp;$B$9&amp;CHAR(9)&amp;$B$7&amp;T$3,"")</f>
        <v/>
      </c>
      <c r="U1904" s="1" t="str">
        <f>IF(LENB($P1904),$S1904&amp;"."&amp;U$2&amp;CHAR(9)&amp;$B$8&amp;" "&amp;I1904&amp;$B$9&amp;CHAR(9)&amp;$B$7&amp;U$3,"")</f>
        <v/>
      </c>
      <c r="V1904" s="1" t="str">
        <f>IF(LENB($P1904),$S1904&amp;"."&amp;V$2&amp;CHAR(9)&amp;$B$8&amp;" "&amp;J1904&amp;$B$9&amp;CHAR(9)&amp;$B$7&amp;V$3,"")</f>
        <v/>
      </c>
      <c r="Z1904" s="1" t="str">
        <f>IF(LENB(O1904),IF(1&lt;O1904,CHAR(10),"")&amp;"'"&amp;IF(G1904=0,"名称未設定",G1904)&amp;CHAR(10)&amp;T1904&amp;CHAR(10)&amp;U1904&amp;CHAR(10)&amp;V1904,"")</f>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IF(AND(LENB(H1905),0&lt;H1905,LENB(I1905),0&lt;I1905),"●","")</f>
        <v/>
      </c>
      <c r="O1905" s="1" t="str">
        <f>IF(LENB(N1905),COUNTIF(N$4:N1905,"●"),"")</f>
        <v/>
      </c>
      <c r="P1905" s="1" t="str">
        <f t="shared" si="31"/>
        <v/>
      </c>
      <c r="Q1905" s="1" t="str">
        <f>IF(LEN(G1905),1,"")</f>
        <v/>
      </c>
      <c r="R1905" s="1" t="str">
        <f>IF(LEN(Q1905),SUM($Q$4:Q1905)-1,"")</f>
        <v/>
      </c>
      <c r="S1905" s="1" t="str">
        <f>IF(LENB($P1905),IF(COUNTIF($B$34,"*[*"),REPLACE($B$34,FIND("[",$B$34),2,"["&amp;$R1905&amp;"]"),$B$34),"")</f>
        <v/>
      </c>
      <c r="T1905" s="1" t="str">
        <f>IF(LENB($P1905),$S1905&amp;"."&amp;T$2&amp;CHAR(9)&amp;$B$8&amp;" "&amp;H1905&amp;$B$9&amp;CHAR(9)&amp;$B$7&amp;T$3,"")</f>
        <v/>
      </c>
      <c r="U1905" s="1" t="str">
        <f>IF(LENB($P1905),$S1905&amp;"."&amp;U$2&amp;CHAR(9)&amp;$B$8&amp;" "&amp;I1905&amp;$B$9&amp;CHAR(9)&amp;$B$7&amp;U$3,"")</f>
        <v/>
      </c>
      <c r="V1905" s="1" t="str">
        <f>IF(LENB($P1905),$S1905&amp;"."&amp;V$2&amp;CHAR(9)&amp;$B$8&amp;" "&amp;J1905&amp;$B$9&amp;CHAR(9)&amp;$B$7&amp;V$3,"")</f>
        <v/>
      </c>
      <c r="Z1905" s="1" t="str">
        <f>IF(LENB(O1905),IF(1&lt;O1905,CHAR(10),"")&amp;"'"&amp;IF(G1905=0,"名称未設定",G1905)&amp;CHAR(10)&amp;T1905&amp;CHAR(10)&amp;U1905&amp;CHAR(10)&amp;V1905,"")</f>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IF(AND(LENB(H1906),0&lt;H1906,LENB(I1906),0&lt;I1906),"●","")</f>
        <v/>
      </c>
      <c r="O1906" s="1" t="str">
        <f>IF(LENB(N1906),COUNTIF(N$4:N1906,"●"),"")</f>
        <v/>
      </c>
      <c r="P1906" s="1" t="str">
        <f t="shared" si="31"/>
        <v/>
      </c>
      <c r="Q1906" s="1" t="str">
        <f>IF(LEN(G1906),1,"")</f>
        <v/>
      </c>
      <c r="R1906" s="1" t="str">
        <f>IF(LEN(Q1906),SUM($Q$4:Q1906)-1,"")</f>
        <v/>
      </c>
      <c r="S1906" s="1" t="str">
        <f>IF(LENB($P1906),IF(COUNTIF($B$34,"*[*"),REPLACE($B$34,FIND("[",$B$34),2,"["&amp;$R1906&amp;"]"),$B$34),"")</f>
        <v/>
      </c>
      <c r="T1906" s="1" t="str">
        <f>IF(LENB($P1906),$S1906&amp;"."&amp;T$2&amp;CHAR(9)&amp;$B$8&amp;" "&amp;H1906&amp;$B$9&amp;CHAR(9)&amp;$B$7&amp;T$3,"")</f>
        <v/>
      </c>
      <c r="U1906" s="1" t="str">
        <f>IF(LENB($P1906),$S1906&amp;"."&amp;U$2&amp;CHAR(9)&amp;$B$8&amp;" "&amp;I1906&amp;$B$9&amp;CHAR(9)&amp;$B$7&amp;U$3,"")</f>
        <v/>
      </c>
      <c r="V1906" s="1" t="str">
        <f>IF(LENB($P1906),$S1906&amp;"."&amp;V$2&amp;CHAR(9)&amp;$B$8&amp;" "&amp;J1906&amp;$B$9&amp;CHAR(9)&amp;$B$7&amp;V$3,"")</f>
        <v/>
      </c>
      <c r="Z1906" s="1" t="str">
        <f>IF(LENB(O1906),IF(1&lt;O1906,CHAR(10),"")&amp;"'"&amp;IF(G1906=0,"名称未設定",G1906)&amp;CHAR(10)&amp;T1906&amp;CHAR(10)&amp;U1906&amp;CHAR(10)&amp;V1906,"")</f>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IF(AND(LENB(H1907),0&lt;H1907,LENB(I1907),0&lt;I1907),"●","")</f>
        <v/>
      </c>
      <c r="O1907" s="1" t="str">
        <f>IF(LENB(N1907),COUNTIF(N$4:N1907,"●"),"")</f>
        <v/>
      </c>
      <c r="P1907" s="1" t="str">
        <f t="shared" si="31"/>
        <v/>
      </c>
      <c r="Q1907" s="1" t="str">
        <f>IF(LEN(G1907),1,"")</f>
        <v/>
      </c>
      <c r="R1907" s="1" t="str">
        <f>IF(LEN(Q1907),SUM($Q$4:Q1907)-1,"")</f>
        <v/>
      </c>
      <c r="S1907" s="1" t="str">
        <f>IF(LENB($P1907),IF(COUNTIF($B$34,"*[*"),REPLACE($B$34,FIND("[",$B$34),2,"["&amp;$R1907&amp;"]"),$B$34),"")</f>
        <v/>
      </c>
      <c r="T1907" s="1" t="str">
        <f>IF(LENB($P1907),$S1907&amp;"."&amp;T$2&amp;CHAR(9)&amp;$B$8&amp;" "&amp;H1907&amp;$B$9&amp;CHAR(9)&amp;$B$7&amp;T$3,"")</f>
        <v/>
      </c>
      <c r="U1907" s="1" t="str">
        <f>IF(LENB($P1907),$S1907&amp;"."&amp;U$2&amp;CHAR(9)&amp;$B$8&amp;" "&amp;I1907&amp;$B$9&amp;CHAR(9)&amp;$B$7&amp;U$3,"")</f>
        <v/>
      </c>
      <c r="V1907" s="1" t="str">
        <f>IF(LENB($P1907),$S1907&amp;"."&amp;V$2&amp;CHAR(9)&amp;$B$8&amp;" "&amp;J1907&amp;$B$9&amp;CHAR(9)&amp;$B$7&amp;V$3,"")</f>
        <v/>
      </c>
      <c r="Z1907" s="1" t="str">
        <f>IF(LENB(O1907),IF(1&lt;O1907,CHAR(10),"")&amp;"'"&amp;IF(G1907=0,"名称未設定",G1907)&amp;CHAR(10)&amp;T1907&amp;CHAR(10)&amp;U1907&amp;CHAR(10)&amp;V1907,"")</f>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IF(AND(LENB(H1908),0&lt;H1908,LENB(I1908),0&lt;I1908),"●","")</f>
        <v/>
      </c>
      <c r="O1908" s="1" t="str">
        <f>IF(LENB(N1908),COUNTIF(N$4:N1908,"●"),"")</f>
        <v/>
      </c>
      <c r="P1908" s="1" t="str">
        <f t="shared" si="31"/>
        <v/>
      </c>
      <c r="Q1908" s="1" t="str">
        <f>IF(LEN(G1908),1,"")</f>
        <v/>
      </c>
      <c r="R1908" s="1" t="str">
        <f>IF(LEN(Q1908),SUM($Q$4:Q1908)-1,"")</f>
        <v/>
      </c>
      <c r="S1908" s="1" t="str">
        <f>IF(LENB($P1908),IF(COUNTIF($B$34,"*[*"),REPLACE($B$34,FIND("[",$B$34),2,"["&amp;$R1908&amp;"]"),$B$34),"")</f>
        <v/>
      </c>
      <c r="T1908" s="1" t="str">
        <f>IF(LENB($P1908),$S1908&amp;"."&amp;T$2&amp;CHAR(9)&amp;$B$8&amp;" "&amp;H1908&amp;$B$9&amp;CHAR(9)&amp;$B$7&amp;T$3,"")</f>
        <v/>
      </c>
      <c r="U1908" s="1" t="str">
        <f>IF(LENB($P1908),$S1908&amp;"."&amp;U$2&amp;CHAR(9)&amp;$B$8&amp;" "&amp;I1908&amp;$B$9&amp;CHAR(9)&amp;$B$7&amp;U$3,"")</f>
        <v/>
      </c>
      <c r="V1908" s="1" t="str">
        <f>IF(LENB($P1908),$S1908&amp;"."&amp;V$2&amp;CHAR(9)&amp;$B$8&amp;" "&amp;J1908&amp;$B$9&amp;CHAR(9)&amp;$B$7&amp;V$3,"")</f>
        <v/>
      </c>
      <c r="Z1908" s="1" t="str">
        <f>IF(LENB(O1908),IF(1&lt;O1908,CHAR(10),"")&amp;"'"&amp;IF(G1908=0,"名称未設定",G1908)&amp;CHAR(10)&amp;T1908&amp;CHAR(10)&amp;U1908&amp;CHAR(10)&amp;V1908,"")</f>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IF(AND(LENB(H1909),0&lt;H1909,LENB(I1909),0&lt;I1909),"●","")</f>
        <v/>
      </c>
      <c r="O1909" s="1" t="str">
        <f>IF(LENB(N1909),COUNTIF(N$4:N1909,"●"),"")</f>
        <v/>
      </c>
      <c r="P1909" s="1" t="str">
        <f t="shared" si="31"/>
        <v/>
      </c>
      <c r="Q1909" s="1" t="str">
        <f>IF(LEN(G1909),1,"")</f>
        <v/>
      </c>
      <c r="R1909" s="1" t="str">
        <f>IF(LEN(Q1909),SUM($Q$4:Q1909)-1,"")</f>
        <v/>
      </c>
      <c r="S1909" s="1" t="str">
        <f>IF(LENB($P1909),IF(COUNTIF($B$34,"*[*"),REPLACE($B$34,FIND("[",$B$34),2,"["&amp;$R1909&amp;"]"),$B$34),"")</f>
        <v/>
      </c>
      <c r="T1909" s="1" t="str">
        <f>IF(LENB($P1909),$S1909&amp;"."&amp;T$2&amp;CHAR(9)&amp;$B$8&amp;" "&amp;H1909&amp;$B$9&amp;CHAR(9)&amp;$B$7&amp;T$3,"")</f>
        <v/>
      </c>
      <c r="U1909" s="1" t="str">
        <f>IF(LENB($P1909),$S1909&amp;"."&amp;U$2&amp;CHAR(9)&amp;$B$8&amp;" "&amp;I1909&amp;$B$9&amp;CHAR(9)&amp;$B$7&amp;U$3,"")</f>
        <v/>
      </c>
      <c r="V1909" s="1" t="str">
        <f>IF(LENB($P1909),$S1909&amp;"."&amp;V$2&amp;CHAR(9)&amp;$B$8&amp;" "&amp;J1909&amp;$B$9&amp;CHAR(9)&amp;$B$7&amp;V$3,"")</f>
        <v/>
      </c>
      <c r="Z1909" s="1" t="str">
        <f>IF(LENB(O1909),IF(1&lt;O1909,CHAR(10),"")&amp;"'"&amp;IF(G1909=0,"名称未設定",G1909)&amp;CHAR(10)&amp;T1909&amp;CHAR(10)&amp;U1909&amp;CHAR(10)&amp;V1909,"")</f>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IF(AND(LENB(H1910),0&lt;H1910,LENB(I1910),0&lt;I1910),"●","")</f>
        <v/>
      </c>
      <c r="O1910" s="1" t="str">
        <f>IF(LENB(N1910),COUNTIF(N$4:N1910,"●"),"")</f>
        <v/>
      </c>
      <c r="P1910" s="1" t="str">
        <f t="shared" si="31"/>
        <v/>
      </c>
      <c r="Q1910" s="1" t="str">
        <f>IF(LEN(G1910),1,"")</f>
        <v/>
      </c>
      <c r="R1910" s="1" t="str">
        <f>IF(LEN(Q1910),SUM($Q$4:Q1910)-1,"")</f>
        <v/>
      </c>
      <c r="S1910" s="1" t="str">
        <f>IF(LENB($P1910),IF(COUNTIF($B$34,"*[*"),REPLACE($B$34,FIND("[",$B$34),2,"["&amp;$R1910&amp;"]"),$B$34),"")</f>
        <v/>
      </c>
      <c r="T1910" s="1" t="str">
        <f>IF(LENB($P1910),$S1910&amp;"."&amp;T$2&amp;CHAR(9)&amp;$B$8&amp;" "&amp;H1910&amp;$B$9&amp;CHAR(9)&amp;$B$7&amp;T$3,"")</f>
        <v/>
      </c>
      <c r="U1910" s="1" t="str">
        <f>IF(LENB($P1910),$S1910&amp;"."&amp;U$2&amp;CHAR(9)&amp;$B$8&amp;" "&amp;I1910&amp;$B$9&amp;CHAR(9)&amp;$B$7&amp;U$3,"")</f>
        <v/>
      </c>
      <c r="V1910" s="1" t="str">
        <f>IF(LENB($P1910),$S1910&amp;"."&amp;V$2&amp;CHAR(9)&amp;$B$8&amp;" "&amp;J1910&amp;$B$9&amp;CHAR(9)&amp;$B$7&amp;V$3,"")</f>
        <v/>
      </c>
      <c r="Z1910" s="1" t="str">
        <f>IF(LENB(O1910),IF(1&lt;O1910,CHAR(10),"")&amp;"'"&amp;IF(G1910=0,"名称未設定",G1910)&amp;CHAR(10)&amp;T1910&amp;CHAR(10)&amp;U1910&amp;CHAR(10)&amp;V1910,"")</f>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IF(AND(LENB(H1911),0&lt;H1911,LENB(I1911),0&lt;I1911),"●","")</f>
        <v/>
      </c>
      <c r="O1911" s="1" t="str">
        <f>IF(LENB(N1911),COUNTIF(N$4:N1911,"●"),"")</f>
        <v/>
      </c>
      <c r="P1911" s="1" t="str">
        <f t="shared" si="31"/>
        <v/>
      </c>
      <c r="Q1911" s="1" t="str">
        <f>IF(LEN(G1911),1,"")</f>
        <v/>
      </c>
      <c r="R1911" s="1" t="str">
        <f>IF(LEN(Q1911),SUM($Q$4:Q1911)-1,"")</f>
        <v/>
      </c>
      <c r="S1911" s="1" t="str">
        <f>IF(LENB($P1911),IF(COUNTIF($B$34,"*[*"),REPLACE($B$34,FIND("[",$B$34),2,"["&amp;$R1911&amp;"]"),$B$34),"")</f>
        <v/>
      </c>
      <c r="T1911" s="1" t="str">
        <f>IF(LENB($P1911),$S1911&amp;"."&amp;T$2&amp;CHAR(9)&amp;$B$8&amp;" "&amp;H1911&amp;$B$9&amp;CHAR(9)&amp;$B$7&amp;T$3,"")</f>
        <v/>
      </c>
      <c r="U1911" s="1" t="str">
        <f>IF(LENB($P1911),$S1911&amp;"."&amp;U$2&amp;CHAR(9)&amp;$B$8&amp;" "&amp;I1911&amp;$B$9&amp;CHAR(9)&amp;$B$7&amp;U$3,"")</f>
        <v/>
      </c>
      <c r="V1911" s="1" t="str">
        <f>IF(LENB($P1911),$S1911&amp;"."&amp;V$2&amp;CHAR(9)&amp;$B$8&amp;" "&amp;J1911&amp;$B$9&amp;CHAR(9)&amp;$B$7&amp;V$3,"")</f>
        <v/>
      </c>
      <c r="Z1911" s="1" t="str">
        <f>IF(LENB(O1911),IF(1&lt;O1911,CHAR(10),"")&amp;"'"&amp;IF(G1911=0,"名称未設定",G1911)&amp;CHAR(10)&amp;T1911&amp;CHAR(10)&amp;U1911&amp;CHAR(10)&amp;V1911,"")</f>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IF(AND(LENB(H1912),0&lt;H1912,LENB(I1912),0&lt;I1912),"●","")</f>
        <v/>
      </c>
      <c r="O1912" s="1" t="str">
        <f>IF(LENB(N1912),COUNTIF(N$4:N1912,"●"),"")</f>
        <v/>
      </c>
      <c r="P1912" s="1" t="str">
        <f t="shared" si="31"/>
        <v/>
      </c>
      <c r="Q1912" s="1" t="str">
        <f>IF(LEN(G1912),1,"")</f>
        <v/>
      </c>
      <c r="R1912" s="1" t="str">
        <f>IF(LEN(Q1912),SUM($Q$4:Q1912)-1,"")</f>
        <v/>
      </c>
      <c r="S1912" s="1" t="str">
        <f>IF(LENB($P1912),IF(COUNTIF($B$34,"*[*"),REPLACE($B$34,FIND("[",$B$34),2,"["&amp;$R1912&amp;"]"),$B$34),"")</f>
        <v/>
      </c>
      <c r="T1912" s="1" t="str">
        <f>IF(LENB($P1912),$S1912&amp;"."&amp;T$2&amp;CHAR(9)&amp;$B$8&amp;" "&amp;H1912&amp;$B$9&amp;CHAR(9)&amp;$B$7&amp;T$3,"")</f>
        <v/>
      </c>
      <c r="U1912" s="1" t="str">
        <f>IF(LENB($P1912),$S1912&amp;"."&amp;U$2&amp;CHAR(9)&amp;$B$8&amp;" "&amp;I1912&amp;$B$9&amp;CHAR(9)&amp;$B$7&amp;U$3,"")</f>
        <v/>
      </c>
      <c r="V1912" s="1" t="str">
        <f>IF(LENB($P1912),$S1912&amp;"."&amp;V$2&amp;CHAR(9)&amp;$B$8&amp;" "&amp;J1912&amp;$B$9&amp;CHAR(9)&amp;$B$7&amp;V$3,"")</f>
        <v/>
      </c>
      <c r="Z1912" s="1" t="str">
        <f>IF(LENB(O1912),IF(1&lt;O1912,CHAR(10),"")&amp;"'"&amp;IF(G1912=0,"名称未設定",G1912)&amp;CHAR(10)&amp;T1912&amp;CHAR(10)&amp;U1912&amp;CHAR(10)&amp;V1912,"")</f>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IF(AND(LENB(H1913),0&lt;H1913,LENB(I1913),0&lt;I1913),"●","")</f>
        <v/>
      </c>
      <c r="O1913" s="1" t="str">
        <f>IF(LENB(N1913),COUNTIF(N$4:N1913,"●"),"")</f>
        <v/>
      </c>
      <c r="P1913" s="1" t="str">
        <f t="shared" si="31"/>
        <v/>
      </c>
      <c r="Q1913" s="1" t="str">
        <f>IF(LEN(G1913),1,"")</f>
        <v/>
      </c>
      <c r="R1913" s="1" t="str">
        <f>IF(LEN(Q1913),SUM($Q$4:Q1913)-1,"")</f>
        <v/>
      </c>
      <c r="S1913" s="1" t="str">
        <f>IF(LENB($P1913),IF(COUNTIF($B$34,"*[*"),REPLACE($B$34,FIND("[",$B$34),2,"["&amp;$R1913&amp;"]"),$B$34),"")</f>
        <v/>
      </c>
      <c r="T1913" s="1" t="str">
        <f>IF(LENB($P1913),$S1913&amp;"."&amp;T$2&amp;CHAR(9)&amp;$B$8&amp;" "&amp;H1913&amp;$B$9&amp;CHAR(9)&amp;$B$7&amp;T$3,"")</f>
        <v/>
      </c>
      <c r="U1913" s="1" t="str">
        <f>IF(LENB($P1913),$S1913&amp;"."&amp;U$2&amp;CHAR(9)&amp;$B$8&amp;" "&amp;I1913&amp;$B$9&amp;CHAR(9)&amp;$B$7&amp;U$3,"")</f>
        <v/>
      </c>
      <c r="V1913" s="1" t="str">
        <f>IF(LENB($P1913),$S1913&amp;"."&amp;V$2&amp;CHAR(9)&amp;$B$8&amp;" "&amp;J1913&amp;$B$9&amp;CHAR(9)&amp;$B$7&amp;V$3,"")</f>
        <v/>
      </c>
      <c r="Z1913" s="1" t="str">
        <f>IF(LENB(O1913),IF(1&lt;O1913,CHAR(10),"")&amp;"'"&amp;IF(G1913=0,"名称未設定",G1913)&amp;CHAR(10)&amp;T1913&amp;CHAR(10)&amp;U1913&amp;CHAR(10)&amp;V1913,"")</f>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IF(AND(LENB(H1914),0&lt;H1914,LENB(I1914),0&lt;I1914),"●","")</f>
        <v/>
      </c>
      <c r="O1914" s="1" t="str">
        <f>IF(LENB(N1914),COUNTIF(N$4:N1914,"●"),"")</f>
        <v/>
      </c>
      <c r="P1914" s="1" t="str">
        <f t="shared" si="31"/>
        <v/>
      </c>
      <c r="Q1914" s="1" t="str">
        <f>IF(LEN(G1914),1,"")</f>
        <v/>
      </c>
      <c r="R1914" s="1" t="str">
        <f>IF(LEN(Q1914),SUM($Q$4:Q1914)-1,"")</f>
        <v/>
      </c>
      <c r="S1914" s="1" t="str">
        <f>IF(LENB($P1914),IF(COUNTIF($B$34,"*[*"),REPLACE($B$34,FIND("[",$B$34),2,"["&amp;$R1914&amp;"]"),$B$34),"")</f>
        <v/>
      </c>
      <c r="T1914" s="1" t="str">
        <f>IF(LENB($P1914),$S1914&amp;"."&amp;T$2&amp;CHAR(9)&amp;$B$8&amp;" "&amp;H1914&amp;$B$9&amp;CHAR(9)&amp;$B$7&amp;T$3,"")</f>
        <v/>
      </c>
      <c r="U1914" s="1" t="str">
        <f>IF(LENB($P1914),$S1914&amp;"."&amp;U$2&amp;CHAR(9)&amp;$B$8&amp;" "&amp;I1914&amp;$B$9&amp;CHAR(9)&amp;$B$7&amp;U$3,"")</f>
        <v/>
      </c>
      <c r="V1914" s="1" t="str">
        <f>IF(LENB($P1914),$S1914&amp;"."&amp;V$2&amp;CHAR(9)&amp;$B$8&amp;" "&amp;J1914&amp;$B$9&amp;CHAR(9)&amp;$B$7&amp;V$3,"")</f>
        <v/>
      </c>
      <c r="Z1914" s="1" t="str">
        <f>IF(LENB(O1914),IF(1&lt;O1914,CHAR(10),"")&amp;"'"&amp;IF(G1914=0,"名称未設定",G1914)&amp;CHAR(10)&amp;T1914&amp;CHAR(10)&amp;U1914&amp;CHAR(10)&amp;V1914,"")</f>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IF(AND(LENB(H1915),0&lt;H1915,LENB(I1915),0&lt;I1915),"●","")</f>
        <v/>
      </c>
      <c r="O1915" s="1" t="str">
        <f>IF(LENB(N1915),COUNTIF(N$4:N1915,"●"),"")</f>
        <v/>
      </c>
      <c r="P1915" s="1" t="str">
        <f t="shared" si="31"/>
        <v/>
      </c>
      <c r="Q1915" s="1" t="str">
        <f>IF(LEN(G1915),1,"")</f>
        <v/>
      </c>
      <c r="R1915" s="1" t="str">
        <f>IF(LEN(Q1915),SUM($Q$4:Q1915)-1,"")</f>
        <v/>
      </c>
      <c r="S1915" s="1" t="str">
        <f>IF(LENB($P1915),IF(COUNTIF($B$34,"*[*"),REPLACE($B$34,FIND("[",$B$34),2,"["&amp;$R1915&amp;"]"),$B$34),"")</f>
        <v/>
      </c>
      <c r="T1915" s="1" t="str">
        <f>IF(LENB($P1915),$S1915&amp;"."&amp;T$2&amp;CHAR(9)&amp;$B$8&amp;" "&amp;H1915&amp;$B$9&amp;CHAR(9)&amp;$B$7&amp;T$3,"")</f>
        <v/>
      </c>
      <c r="U1915" s="1" t="str">
        <f>IF(LENB($P1915),$S1915&amp;"."&amp;U$2&amp;CHAR(9)&amp;$B$8&amp;" "&amp;I1915&amp;$B$9&amp;CHAR(9)&amp;$B$7&amp;U$3,"")</f>
        <v/>
      </c>
      <c r="V1915" s="1" t="str">
        <f>IF(LENB($P1915),$S1915&amp;"."&amp;V$2&amp;CHAR(9)&amp;$B$8&amp;" "&amp;J1915&amp;$B$9&amp;CHAR(9)&amp;$B$7&amp;V$3,"")</f>
        <v/>
      </c>
      <c r="Z1915" s="1" t="str">
        <f>IF(LENB(O1915),IF(1&lt;O1915,CHAR(10),"")&amp;"'"&amp;IF(G1915=0,"名称未設定",G1915)&amp;CHAR(10)&amp;T1915&amp;CHAR(10)&amp;U1915&amp;CHAR(10)&amp;V1915,"")</f>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IF(AND(LENB(H1916),0&lt;H1916,LENB(I1916),0&lt;I1916),"●","")</f>
        <v/>
      </c>
      <c r="O1916" s="1" t="str">
        <f>IF(LENB(N1916),COUNTIF(N$4:N1916,"●"),"")</f>
        <v/>
      </c>
      <c r="P1916" s="1" t="str">
        <f t="shared" si="31"/>
        <v/>
      </c>
      <c r="Q1916" s="1" t="str">
        <f>IF(LEN(G1916),1,"")</f>
        <v/>
      </c>
      <c r="R1916" s="1" t="str">
        <f>IF(LEN(Q1916),SUM($Q$4:Q1916)-1,"")</f>
        <v/>
      </c>
      <c r="S1916" s="1" t="str">
        <f>IF(LENB($P1916),IF(COUNTIF($B$34,"*[*"),REPLACE($B$34,FIND("[",$B$34),2,"["&amp;$R1916&amp;"]"),$B$34),"")</f>
        <v/>
      </c>
      <c r="T1916" s="1" t="str">
        <f>IF(LENB($P1916),$S1916&amp;"."&amp;T$2&amp;CHAR(9)&amp;$B$8&amp;" "&amp;H1916&amp;$B$9&amp;CHAR(9)&amp;$B$7&amp;T$3,"")</f>
        <v/>
      </c>
      <c r="U1916" s="1" t="str">
        <f>IF(LENB($P1916),$S1916&amp;"."&amp;U$2&amp;CHAR(9)&amp;$B$8&amp;" "&amp;I1916&amp;$B$9&amp;CHAR(9)&amp;$B$7&amp;U$3,"")</f>
        <v/>
      </c>
      <c r="V1916" s="1" t="str">
        <f>IF(LENB($P1916),$S1916&amp;"."&amp;V$2&amp;CHAR(9)&amp;$B$8&amp;" "&amp;J1916&amp;$B$9&amp;CHAR(9)&amp;$B$7&amp;V$3,"")</f>
        <v/>
      </c>
      <c r="Z1916" s="1" t="str">
        <f>IF(LENB(O1916),IF(1&lt;O1916,CHAR(10),"")&amp;"'"&amp;IF(G1916=0,"名称未設定",G1916)&amp;CHAR(10)&amp;T1916&amp;CHAR(10)&amp;U1916&amp;CHAR(10)&amp;V1916,"")</f>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IF(AND(LENB(H1917),0&lt;H1917,LENB(I1917),0&lt;I1917),"●","")</f>
        <v/>
      </c>
      <c r="O1917" s="1" t="str">
        <f>IF(LENB(N1917),COUNTIF(N$4:N1917,"●"),"")</f>
        <v/>
      </c>
      <c r="P1917" s="1" t="str">
        <f t="shared" si="31"/>
        <v/>
      </c>
      <c r="Q1917" s="1" t="str">
        <f>IF(LEN(G1917),1,"")</f>
        <v/>
      </c>
      <c r="R1917" s="1" t="str">
        <f>IF(LEN(Q1917),SUM($Q$4:Q1917)-1,"")</f>
        <v/>
      </c>
      <c r="S1917" s="1" t="str">
        <f>IF(LENB($P1917),IF(COUNTIF($B$34,"*[*"),REPLACE($B$34,FIND("[",$B$34),2,"["&amp;$R1917&amp;"]"),$B$34),"")</f>
        <v/>
      </c>
      <c r="T1917" s="1" t="str">
        <f>IF(LENB($P1917),$S1917&amp;"."&amp;T$2&amp;CHAR(9)&amp;$B$8&amp;" "&amp;H1917&amp;$B$9&amp;CHAR(9)&amp;$B$7&amp;T$3,"")</f>
        <v/>
      </c>
      <c r="U1917" s="1" t="str">
        <f>IF(LENB($P1917),$S1917&amp;"."&amp;U$2&amp;CHAR(9)&amp;$B$8&amp;" "&amp;I1917&amp;$B$9&amp;CHAR(9)&amp;$B$7&amp;U$3,"")</f>
        <v/>
      </c>
      <c r="V1917" s="1" t="str">
        <f>IF(LENB($P1917),$S1917&amp;"."&amp;V$2&amp;CHAR(9)&amp;$B$8&amp;" "&amp;J1917&amp;$B$9&amp;CHAR(9)&amp;$B$7&amp;V$3,"")</f>
        <v/>
      </c>
      <c r="Z1917" s="1" t="str">
        <f>IF(LENB(O1917),IF(1&lt;O1917,CHAR(10),"")&amp;"'"&amp;IF(G1917=0,"名称未設定",G1917)&amp;CHAR(10)&amp;T1917&amp;CHAR(10)&amp;U1917&amp;CHAR(10)&amp;V1917,"")</f>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IF(AND(LENB(H1918),0&lt;H1918,LENB(I1918),0&lt;I1918),"●","")</f>
        <v/>
      </c>
      <c r="O1918" s="1" t="str">
        <f>IF(LENB(N1918),COUNTIF(N$4:N1918,"●"),"")</f>
        <v/>
      </c>
      <c r="P1918" s="1" t="str">
        <f t="shared" si="31"/>
        <v/>
      </c>
      <c r="Q1918" s="1" t="str">
        <f>IF(LEN(G1918),1,"")</f>
        <v/>
      </c>
      <c r="R1918" s="1" t="str">
        <f>IF(LEN(Q1918),SUM($Q$4:Q1918)-1,"")</f>
        <v/>
      </c>
      <c r="S1918" s="1" t="str">
        <f>IF(LENB($P1918),IF(COUNTIF($B$34,"*[*"),REPLACE($B$34,FIND("[",$B$34),2,"["&amp;$R1918&amp;"]"),$B$34),"")</f>
        <v/>
      </c>
      <c r="T1918" s="1" t="str">
        <f>IF(LENB($P1918),$S1918&amp;"."&amp;T$2&amp;CHAR(9)&amp;$B$8&amp;" "&amp;H1918&amp;$B$9&amp;CHAR(9)&amp;$B$7&amp;T$3,"")</f>
        <v/>
      </c>
      <c r="U1918" s="1" t="str">
        <f>IF(LENB($P1918),$S1918&amp;"."&amp;U$2&amp;CHAR(9)&amp;$B$8&amp;" "&amp;I1918&amp;$B$9&amp;CHAR(9)&amp;$B$7&amp;U$3,"")</f>
        <v/>
      </c>
      <c r="V1918" s="1" t="str">
        <f>IF(LENB($P1918),$S1918&amp;"."&amp;V$2&amp;CHAR(9)&amp;$B$8&amp;" "&amp;J1918&amp;$B$9&amp;CHAR(9)&amp;$B$7&amp;V$3,"")</f>
        <v/>
      </c>
      <c r="Z1918" s="1" t="str">
        <f>IF(LENB(O1918),IF(1&lt;O1918,CHAR(10),"")&amp;"'"&amp;IF(G1918=0,"名称未設定",G1918)&amp;CHAR(10)&amp;T1918&amp;CHAR(10)&amp;U1918&amp;CHAR(10)&amp;V1918,"")</f>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IF(AND(LENB(H1919),0&lt;H1919,LENB(I1919),0&lt;I1919),"●","")</f>
        <v/>
      </c>
      <c r="O1919" s="1" t="str">
        <f>IF(LENB(N1919),COUNTIF(N$4:N1919,"●"),"")</f>
        <v/>
      </c>
      <c r="P1919" s="1" t="str">
        <f t="shared" si="31"/>
        <v/>
      </c>
      <c r="Q1919" s="1" t="str">
        <f>IF(LEN(G1919),1,"")</f>
        <v/>
      </c>
      <c r="R1919" s="1" t="str">
        <f>IF(LEN(Q1919),SUM($Q$4:Q1919)-1,"")</f>
        <v/>
      </c>
      <c r="S1919" s="1" t="str">
        <f>IF(LENB($P1919),IF(COUNTIF($B$34,"*[*"),REPLACE($B$34,FIND("[",$B$34),2,"["&amp;$R1919&amp;"]"),$B$34),"")</f>
        <v/>
      </c>
      <c r="T1919" s="1" t="str">
        <f>IF(LENB($P1919),$S1919&amp;"."&amp;T$2&amp;CHAR(9)&amp;$B$8&amp;" "&amp;H1919&amp;$B$9&amp;CHAR(9)&amp;$B$7&amp;T$3,"")</f>
        <v/>
      </c>
      <c r="U1919" s="1" t="str">
        <f>IF(LENB($P1919),$S1919&amp;"."&amp;U$2&amp;CHAR(9)&amp;$B$8&amp;" "&amp;I1919&amp;$B$9&amp;CHAR(9)&amp;$B$7&amp;U$3,"")</f>
        <v/>
      </c>
      <c r="V1919" s="1" t="str">
        <f>IF(LENB($P1919),$S1919&amp;"."&amp;V$2&amp;CHAR(9)&amp;$B$8&amp;" "&amp;J1919&amp;$B$9&amp;CHAR(9)&amp;$B$7&amp;V$3,"")</f>
        <v/>
      </c>
      <c r="Z1919" s="1" t="str">
        <f>IF(LENB(O1919),IF(1&lt;O1919,CHAR(10),"")&amp;"'"&amp;IF(G1919=0,"名称未設定",G1919)&amp;CHAR(10)&amp;T1919&amp;CHAR(10)&amp;U1919&amp;CHAR(10)&amp;V1919,"")</f>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IF(AND(LENB(H1920),0&lt;H1920,LENB(I1920),0&lt;I1920),"●","")</f>
        <v/>
      </c>
      <c r="O1920" s="1" t="str">
        <f>IF(LENB(N1920),COUNTIF(N$4:N1920,"●"),"")</f>
        <v/>
      </c>
      <c r="P1920" s="1" t="str">
        <f t="shared" si="31"/>
        <v/>
      </c>
      <c r="Q1920" s="1" t="str">
        <f>IF(LEN(G1920),1,"")</f>
        <v/>
      </c>
      <c r="R1920" s="1" t="str">
        <f>IF(LEN(Q1920),SUM($Q$4:Q1920)-1,"")</f>
        <v/>
      </c>
      <c r="S1920" s="1" t="str">
        <f>IF(LENB($P1920),IF(COUNTIF($B$34,"*[*"),REPLACE($B$34,FIND("[",$B$34),2,"["&amp;$R1920&amp;"]"),$B$34),"")</f>
        <v/>
      </c>
      <c r="T1920" s="1" t="str">
        <f>IF(LENB($P1920),$S1920&amp;"."&amp;T$2&amp;CHAR(9)&amp;$B$8&amp;" "&amp;H1920&amp;$B$9&amp;CHAR(9)&amp;$B$7&amp;T$3,"")</f>
        <v/>
      </c>
      <c r="U1920" s="1" t="str">
        <f>IF(LENB($P1920),$S1920&amp;"."&amp;U$2&amp;CHAR(9)&amp;$B$8&amp;" "&amp;I1920&amp;$B$9&amp;CHAR(9)&amp;$B$7&amp;U$3,"")</f>
        <v/>
      </c>
      <c r="V1920" s="1" t="str">
        <f>IF(LENB($P1920),$S1920&amp;"."&amp;V$2&amp;CHAR(9)&amp;$B$8&amp;" "&amp;J1920&amp;$B$9&amp;CHAR(9)&amp;$B$7&amp;V$3,"")</f>
        <v/>
      </c>
      <c r="Z1920" s="1" t="str">
        <f>IF(LENB(O1920),IF(1&lt;O1920,CHAR(10),"")&amp;"'"&amp;IF(G1920=0,"名称未設定",G1920)&amp;CHAR(10)&amp;T1920&amp;CHAR(10)&amp;U1920&amp;CHAR(10)&amp;V1920,"")</f>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IF(AND(LENB(H1921),0&lt;H1921,LENB(I1921),0&lt;I1921),"●","")</f>
        <v/>
      </c>
      <c r="O1921" s="1" t="str">
        <f>IF(LENB(N1921),COUNTIF(N$4:N1921,"●"),"")</f>
        <v/>
      </c>
      <c r="P1921" s="1" t="str">
        <f t="shared" si="31"/>
        <v/>
      </c>
      <c r="Q1921" s="1" t="str">
        <f>IF(LEN(G1921),1,"")</f>
        <v/>
      </c>
      <c r="R1921" s="1" t="str">
        <f>IF(LEN(Q1921),SUM($Q$4:Q1921)-1,"")</f>
        <v/>
      </c>
      <c r="S1921" s="1" t="str">
        <f>IF(LENB($P1921),IF(COUNTIF($B$34,"*[*"),REPLACE($B$34,FIND("[",$B$34),2,"["&amp;$R1921&amp;"]"),$B$34),"")</f>
        <v/>
      </c>
      <c r="T1921" s="1" t="str">
        <f>IF(LENB($P1921),$S1921&amp;"."&amp;T$2&amp;CHAR(9)&amp;$B$8&amp;" "&amp;H1921&amp;$B$9&amp;CHAR(9)&amp;$B$7&amp;T$3,"")</f>
        <v/>
      </c>
      <c r="U1921" s="1" t="str">
        <f>IF(LENB($P1921),$S1921&amp;"."&amp;U$2&amp;CHAR(9)&amp;$B$8&amp;" "&amp;I1921&amp;$B$9&amp;CHAR(9)&amp;$B$7&amp;U$3,"")</f>
        <v/>
      </c>
      <c r="V1921" s="1" t="str">
        <f>IF(LENB($P1921),$S1921&amp;"."&amp;V$2&amp;CHAR(9)&amp;$B$8&amp;" "&amp;J1921&amp;$B$9&amp;CHAR(9)&amp;$B$7&amp;V$3,"")</f>
        <v/>
      </c>
      <c r="Z1921" s="1" t="str">
        <f>IF(LENB(O1921),IF(1&lt;O1921,CHAR(10),"")&amp;"'"&amp;IF(G1921=0,"名称未設定",G1921)&amp;CHAR(10)&amp;T1921&amp;CHAR(10)&amp;U1921&amp;CHAR(10)&amp;V1921,"")</f>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IF(AND(LENB(H1922),0&lt;H1922,LENB(I1922),0&lt;I1922),"●","")</f>
        <v/>
      </c>
      <c r="O1922" s="1" t="str">
        <f>IF(LENB(N1922),COUNTIF(N$4:N1922,"●"),"")</f>
        <v/>
      </c>
      <c r="P1922" s="1" t="str">
        <f t="shared" si="31"/>
        <v/>
      </c>
      <c r="Q1922" s="1" t="str">
        <f>IF(LEN(G1922),1,"")</f>
        <v/>
      </c>
      <c r="R1922" s="1" t="str">
        <f>IF(LEN(Q1922),SUM($Q$4:Q1922)-1,"")</f>
        <v/>
      </c>
      <c r="S1922" s="1" t="str">
        <f>IF(LENB($P1922),IF(COUNTIF($B$34,"*[*"),REPLACE($B$34,FIND("[",$B$34),2,"["&amp;$R1922&amp;"]"),$B$34),"")</f>
        <v/>
      </c>
      <c r="T1922" s="1" t="str">
        <f>IF(LENB($P1922),$S1922&amp;"."&amp;T$2&amp;CHAR(9)&amp;$B$8&amp;" "&amp;H1922&amp;$B$9&amp;CHAR(9)&amp;$B$7&amp;T$3,"")</f>
        <v/>
      </c>
      <c r="U1922" s="1" t="str">
        <f>IF(LENB($P1922),$S1922&amp;"."&amp;U$2&amp;CHAR(9)&amp;$B$8&amp;" "&amp;I1922&amp;$B$9&amp;CHAR(9)&amp;$B$7&amp;U$3,"")</f>
        <v/>
      </c>
      <c r="V1922" s="1" t="str">
        <f>IF(LENB($P1922),$S1922&amp;"."&amp;V$2&amp;CHAR(9)&amp;$B$8&amp;" "&amp;J1922&amp;$B$9&amp;CHAR(9)&amp;$B$7&amp;V$3,"")</f>
        <v/>
      </c>
      <c r="Z1922" s="1" t="str">
        <f>IF(LENB(O1922),IF(1&lt;O1922,CHAR(10),"")&amp;"'"&amp;IF(G1922=0,"名称未設定",G1922)&amp;CHAR(10)&amp;T1922&amp;CHAR(10)&amp;U1922&amp;CHAR(10)&amp;V1922,"")</f>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IF(AND(LENB(H1923),0&lt;H1923,LENB(I1923),0&lt;I1923),"●","")</f>
        <v/>
      </c>
      <c r="O1923" s="1" t="str">
        <f>IF(LENB(N1923),COUNTIF(N$4:N1923,"●"),"")</f>
        <v/>
      </c>
      <c r="P1923" s="1" t="str">
        <f t="shared" si="31"/>
        <v/>
      </c>
      <c r="Q1923" s="1" t="str">
        <f>IF(LEN(G1923),1,"")</f>
        <v/>
      </c>
      <c r="R1923" s="1" t="str">
        <f>IF(LEN(Q1923),SUM($Q$4:Q1923)-1,"")</f>
        <v/>
      </c>
      <c r="S1923" s="1" t="str">
        <f>IF(LENB($P1923),IF(COUNTIF($B$34,"*[*"),REPLACE($B$34,FIND("[",$B$34),2,"["&amp;$R1923&amp;"]"),$B$34),"")</f>
        <v/>
      </c>
      <c r="T1923" s="1" t="str">
        <f>IF(LENB($P1923),$S1923&amp;"."&amp;T$2&amp;CHAR(9)&amp;$B$8&amp;" "&amp;H1923&amp;$B$9&amp;CHAR(9)&amp;$B$7&amp;T$3,"")</f>
        <v/>
      </c>
      <c r="U1923" s="1" t="str">
        <f>IF(LENB($P1923),$S1923&amp;"."&amp;U$2&amp;CHAR(9)&amp;$B$8&amp;" "&amp;I1923&amp;$B$9&amp;CHAR(9)&amp;$B$7&amp;U$3,"")</f>
        <v/>
      </c>
      <c r="V1923" s="1" t="str">
        <f>IF(LENB($P1923),$S1923&amp;"."&amp;V$2&amp;CHAR(9)&amp;$B$8&amp;" "&amp;J1923&amp;$B$9&amp;CHAR(9)&amp;$B$7&amp;V$3,"")</f>
        <v/>
      </c>
      <c r="Z1923" s="1" t="str">
        <f>IF(LENB(O1923),IF(1&lt;O1923,CHAR(10),"")&amp;"'"&amp;IF(G1923=0,"名称未設定",G1923)&amp;CHAR(10)&amp;T1923&amp;CHAR(10)&amp;U1923&amp;CHAR(10)&amp;V1923,"")</f>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IF(AND(LENB(H1924),0&lt;H1924,LENB(I1924),0&lt;I1924),"●","")</f>
        <v/>
      </c>
      <c r="O1924" s="1" t="str">
        <f>IF(LENB(N1924),COUNTIF(N$4:N1924,"●"),"")</f>
        <v/>
      </c>
      <c r="P1924" s="1" t="str">
        <f t="shared" si="31"/>
        <v/>
      </c>
      <c r="Q1924" s="1" t="str">
        <f>IF(LEN(G1924),1,"")</f>
        <v/>
      </c>
      <c r="R1924" s="1" t="str">
        <f>IF(LEN(Q1924),SUM($Q$4:Q1924)-1,"")</f>
        <v/>
      </c>
      <c r="S1924" s="1" t="str">
        <f>IF(LENB($P1924),IF(COUNTIF($B$34,"*[*"),REPLACE($B$34,FIND("[",$B$34),2,"["&amp;$R1924&amp;"]"),$B$34),"")</f>
        <v/>
      </c>
      <c r="T1924" s="1" t="str">
        <f>IF(LENB($P1924),$S1924&amp;"."&amp;T$2&amp;CHAR(9)&amp;$B$8&amp;" "&amp;H1924&amp;$B$9&amp;CHAR(9)&amp;$B$7&amp;T$3,"")</f>
        <v/>
      </c>
      <c r="U1924" s="1" t="str">
        <f>IF(LENB($P1924),$S1924&amp;"."&amp;U$2&amp;CHAR(9)&amp;$B$8&amp;" "&amp;I1924&amp;$B$9&amp;CHAR(9)&amp;$B$7&amp;U$3,"")</f>
        <v/>
      </c>
      <c r="V1924" s="1" t="str">
        <f>IF(LENB($P1924),$S1924&amp;"."&amp;V$2&amp;CHAR(9)&amp;$B$8&amp;" "&amp;J1924&amp;$B$9&amp;CHAR(9)&amp;$B$7&amp;V$3,"")</f>
        <v/>
      </c>
      <c r="Z1924" s="1" t="str">
        <f>IF(LENB(O1924),IF(1&lt;O1924,CHAR(10),"")&amp;"'"&amp;IF(G1924=0,"名称未設定",G1924)&amp;CHAR(10)&amp;T1924&amp;CHAR(10)&amp;U1924&amp;CHAR(10)&amp;V1924,"")</f>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IF(AND(LENB(H1925),0&lt;H1925,LENB(I1925),0&lt;I1925),"●","")</f>
        <v/>
      </c>
      <c r="O1925" s="1" t="str">
        <f>IF(LENB(N1925),COUNTIF(N$4:N1925,"●"),"")</f>
        <v/>
      </c>
      <c r="P1925" s="1" t="str">
        <f t="shared" ref="P1925:P1988" si="32">IF(AND(LENB(O1925),LENB($B$4),LENB($B$5)),$B$4+$B$5*(O1925),"")</f>
        <v/>
      </c>
      <c r="Q1925" s="1" t="str">
        <f>IF(LEN(G1925),1,"")</f>
        <v/>
      </c>
      <c r="R1925" s="1" t="str">
        <f>IF(LEN(Q1925),SUM($Q$4:Q1925)-1,"")</f>
        <v/>
      </c>
      <c r="S1925" s="1" t="str">
        <f>IF(LENB($P1925),IF(COUNTIF($B$34,"*[*"),REPLACE($B$34,FIND("[",$B$34),2,"["&amp;$R1925&amp;"]"),$B$34),"")</f>
        <v/>
      </c>
      <c r="T1925" s="1" t="str">
        <f>IF(LENB($P1925),$S1925&amp;"."&amp;T$2&amp;CHAR(9)&amp;$B$8&amp;" "&amp;H1925&amp;$B$9&amp;CHAR(9)&amp;$B$7&amp;T$3,"")</f>
        <v/>
      </c>
      <c r="U1925" s="1" t="str">
        <f>IF(LENB($P1925),$S1925&amp;"."&amp;U$2&amp;CHAR(9)&amp;$B$8&amp;" "&amp;I1925&amp;$B$9&amp;CHAR(9)&amp;$B$7&amp;U$3,"")</f>
        <v/>
      </c>
      <c r="V1925" s="1" t="str">
        <f>IF(LENB($P1925),$S1925&amp;"."&amp;V$2&amp;CHAR(9)&amp;$B$8&amp;" "&amp;J1925&amp;$B$9&amp;CHAR(9)&amp;$B$7&amp;V$3,"")</f>
        <v/>
      </c>
      <c r="Z1925" s="1" t="str">
        <f>IF(LENB(O1925),IF(1&lt;O1925,CHAR(10),"")&amp;"'"&amp;IF(G1925=0,"名称未設定",G1925)&amp;CHAR(10)&amp;T1925&amp;CHAR(10)&amp;U1925&amp;CHAR(10)&amp;V1925,"")</f>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IF(AND(LENB(H1926),0&lt;H1926,LENB(I1926),0&lt;I1926),"●","")</f>
        <v/>
      </c>
      <c r="O1926" s="1" t="str">
        <f>IF(LENB(N1926),COUNTIF(N$4:N1926,"●"),"")</f>
        <v/>
      </c>
      <c r="P1926" s="1" t="str">
        <f t="shared" si="32"/>
        <v/>
      </c>
      <c r="Q1926" s="1" t="str">
        <f>IF(LEN(G1926),1,"")</f>
        <v/>
      </c>
      <c r="R1926" s="1" t="str">
        <f>IF(LEN(Q1926),SUM($Q$4:Q1926)-1,"")</f>
        <v/>
      </c>
      <c r="S1926" s="1" t="str">
        <f>IF(LENB($P1926),IF(COUNTIF($B$34,"*[*"),REPLACE($B$34,FIND("[",$B$34),2,"["&amp;$R1926&amp;"]"),$B$34),"")</f>
        <v/>
      </c>
      <c r="T1926" s="1" t="str">
        <f>IF(LENB($P1926),$S1926&amp;"."&amp;T$2&amp;CHAR(9)&amp;$B$8&amp;" "&amp;H1926&amp;$B$9&amp;CHAR(9)&amp;$B$7&amp;T$3,"")</f>
        <v/>
      </c>
      <c r="U1926" s="1" t="str">
        <f>IF(LENB($P1926),$S1926&amp;"."&amp;U$2&amp;CHAR(9)&amp;$B$8&amp;" "&amp;I1926&amp;$B$9&amp;CHAR(9)&amp;$B$7&amp;U$3,"")</f>
        <v/>
      </c>
      <c r="V1926" s="1" t="str">
        <f>IF(LENB($P1926),$S1926&amp;"."&amp;V$2&amp;CHAR(9)&amp;$B$8&amp;" "&amp;J1926&amp;$B$9&amp;CHAR(9)&amp;$B$7&amp;V$3,"")</f>
        <v/>
      </c>
      <c r="Z1926" s="1" t="str">
        <f>IF(LENB(O1926),IF(1&lt;O1926,CHAR(10),"")&amp;"'"&amp;IF(G1926=0,"名称未設定",G1926)&amp;CHAR(10)&amp;T1926&amp;CHAR(10)&amp;U1926&amp;CHAR(10)&amp;V1926,"")</f>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IF(AND(LENB(H1927),0&lt;H1927,LENB(I1927),0&lt;I1927),"●","")</f>
        <v/>
      </c>
      <c r="O1927" s="1" t="str">
        <f>IF(LENB(N1927),COUNTIF(N$4:N1927,"●"),"")</f>
        <v/>
      </c>
      <c r="P1927" s="1" t="str">
        <f t="shared" si="32"/>
        <v/>
      </c>
      <c r="Q1927" s="1" t="str">
        <f>IF(LEN(G1927),1,"")</f>
        <v/>
      </c>
      <c r="R1927" s="1" t="str">
        <f>IF(LEN(Q1927),SUM($Q$4:Q1927)-1,"")</f>
        <v/>
      </c>
      <c r="S1927" s="1" t="str">
        <f>IF(LENB($P1927),IF(COUNTIF($B$34,"*[*"),REPLACE($B$34,FIND("[",$B$34),2,"["&amp;$R1927&amp;"]"),$B$34),"")</f>
        <v/>
      </c>
      <c r="T1927" s="1" t="str">
        <f>IF(LENB($P1927),$S1927&amp;"."&amp;T$2&amp;CHAR(9)&amp;$B$8&amp;" "&amp;H1927&amp;$B$9&amp;CHAR(9)&amp;$B$7&amp;T$3,"")</f>
        <v/>
      </c>
      <c r="U1927" s="1" t="str">
        <f>IF(LENB($P1927),$S1927&amp;"."&amp;U$2&amp;CHAR(9)&amp;$B$8&amp;" "&amp;I1927&amp;$B$9&amp;CHAR(9)&amp;$B$7&amp;U$3,"")</f>
        <v/>
      </c>
      <c r="V1927" s="1" t="str">
        <f>IF(LENB($P1927),$S1927&amp;"."&amp;V$2&amp;CHAR(9)&amp;$B$8&amp;" "&amp;J1927&amp;$B$9&amp;CHAR(9)&amp;$B$7&amp;V$3,"")</f>
        <v/>
      </c>
      <c r="Z1927" s="1" t="str">
        <f>IF(LENB(O1927),IF(1&lt;O1927,CHAR(10),"")&amp;"'"&amp;IF(G1927=0,"名称未設定",G1927)&amp;CHAR(10)&amp;T1927&amp;CHAR(10)&amp;U1927&amp;CHAR(10)&amp;V1927,"")</f>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IF(AND(LENB(H1928),0&lt;H1928,LENB(I1928),0&lt;I1928),"●","")</f>
        <v/>
      </c>
      <c r="O1928" s="1" t="str">
        <f>IF(LENB(N1928),COUNTIF(N$4:N1928,"●"),"")</f>
        <v/>
      </c>
      <c r="P1928" s="1" t="str">
        <f t="shared" si="32"/>
        <v/>
      </c>
      <c r="Q1928" s="1" t="str">
        <f>IF(LEN(G1928),1,"")</f>
        <v/>
      </c>
      <c r="R1928" s="1" t="str">
        <f>IF(LEN(Q1928),SUM($Q$4:Q1928)-1,"")</f>
        <v/>
      </c>
      <c r="S1928" s="1" t="str">
        <f>IF(LENB($P1928),IF(COUNTIF($B$34,"*[*"),REPLACE($B$34,FIND("[",$B$34),2,"["&amp;$R1928&amp;"]"),$B$34),"")</f>
        <v/>
      </c>
      <c r="T1928" s="1" t="str">
        <f>IF(LENB($P1928),$S1928&amp;"."&amp;T$2&amp;CHAR(9)&amp;$B$8&amp;" "&amp;H1928&amp;$B$9&amp;CHAR(9)&amp;$B$7&amp;T$3,"")</f>
        <v/>
      </c>
      <c r="U1928" s="1" t="str">
        <f>IF(LENB($P1928),$S1928&amp;"."&amp;U$2&amp;CHAR(9)&amp;$B$8&amp;" "&amp;I1928&amp;$B$9&amp;CHAR(9)&amp;$B$7&amp;U$3,"")</f>
        <v/>
      </c>
      <c r="V1928" s="1" t="str">
        <f>IF(LENB($P1928),$S1928&amp;"."&amp;V$2&amp;CHAR(9)&amp;$B$8&amp;" "&amp;J1928&amp;$B$9&amp;CHAR(9)&amp;$B$7&amp;V$3,"")</f>
        <v/>
      </c>
      <c r="Z1928" s="1" t="str">
        <f>IF(LENB(O1928),IF(1&lt;O1928,CHAR(10),"")&amp;"'"&amp;IF(G1928=0,"名称未設定",G1928)&amp;CHAR(10)&amp;T1928&amp;CHAR(10)&amp;U1928&amp;CHAR(10)&amp;V1928,"")</f>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IF(AND(LENB(H1929),0&lt;H1929,LENB(I1929),0&lt;I1929),"●","")</f>
        <v/>
      </c>
      <c r="O1929" s="1" t="str">
        <f>IF(LENB(N1929),COUNTIF(N$4:N1929,"●"),"")</f>
        <v/>
      </c>
      <c r="P1929" s="1" t="str">
        <f t="shared" si="32"/>
        <v/>
      </c>
      <c r="Q1929" s="1" t="str">
        <f>IF(LEN(G1929),1,"")</f>
        <v/>
      </c>
      <c r="R1929" s="1" t="str">
        <f>IF(LEN(Q1929),SUM($Q$4:Q1929)-1,"")</f>
        <v/>
      </c>
      <c r="S1929" s="1" t="str">
        <f>IF(LENB($P1929),IF(COUNTIF($B$34,"*[*"),REPLACE($B$34,FIND("[",$B$34),2,"["&amp;$R1929&amp;"]"),$B$34),"")</f>
        <v/>
      </c>
      <c r="T1929" s="1" t="str">
        <f>IF(LENB($P1929),$S1929&amp;"."&amp;T$2&amp;CHAR(9)&amp;$B$8&amp;" "&amp;H1929&amp;$B$9&amp;CHAR(9)&amp;$B$7&amp;T$3,"")</f>
        <v/>
      </c>
      <c r="U1929" s="1" t="str">
        <f>IF(LENB($P1929),$S1929&amp;"."&amp;U$2&amp;CHAR(9)&amp;$B$8&amp;" "&amp;I1929&amp;$B$9&amp;CHAR(9)&amp;$B$7&amp;U$3,"")</f>
        <v/>
      </c>
      <c r="V1929" s="1" t="str">
        <f>IF(LENB($P1929),$S1929&amp;"."&amp;V$2&amp;CHAR(9)&amp;$B$8&amp;" "&amp;J1929&amp;$B$9&amp;CHAR(9)&amp;$B$7&amp;V$3,"")</f>
        <v/>
      </c>
      <c r="Z1929" s="1" t="str">
        <f>IF(LENB(O1929),IF(1&lt;O1929,CHAR(10),"")&amp;"'"&amp;IF(G1929=0,"名称未設定",G1929)&amp;CHAR(10)&amp;T1929&amp;CHAR(10)&amp;U1929&amp;CHAR(10)&amp;V1929,"")</f>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IF(AND(LENB(H1930),0&lt;H1930,LENB(I1930),0&lt;I1930),"●","")</f>
        <v/>
      </c>
      <c r="O1930" s="1" t="str">
        <f>IF(LENB(N1930),COUNTIF(N$4:N1930,"●"),"")</f>
        <v/>
      </c>
      <c r="P1930" s="1" t="str">
        <f t="shared" si="32"/>
        <v/>
      </c>
      <c r="Q1930" s="1" t="str">
        <f>IF(LEN(G1930),1,"")</f>
        <v/>
      </c>
      <c r="R1930" s="1" t="str">
        <f>IF(LEN(Q1930),SUM($Q$4:Q1930)-1,"")</f>
        <v/>
      </c>
      <c r="S1930" s="1" t="str">
        <f>IF(LENB($P1930),IF(COUNTIF($B$34,"*[*"),REPLACE($B$34,FIND("[",$B$34),2,"["&amp;$R1930&amp;"]"),$B$34),"")</f>
        <v/>
      </c>
      <c r="T1930" s="1" t="str">
        <f>IF(LENB($P1930),$S1930&amp;"."&amp;T$2&amp;CHAR(9)&amp;$B$8&amp;" "&amp;H1930&amp;$B$9&amp;CHAR(9)&amp;$B$7&amp;T$3,"")</f>
        <v/>
      </c>
      <c r="U1930" s="1" t="str">
        <f>IF(LENB($P1930),$S1930&amp;"."&amp;U$2&amp;CHAR(9)&amp;$B$8&amp;" "&amp;I1930&amp;$B$9&amp;CHAR(9)&amp;$B$7&amp;U$3,"")</f>
        <v/>
      </c>
      <c r="V1930" s="1" t="str">
        <f>IF(LENB($P1930),$S1930&amp;"."&amp;V$2&amp;CHAR(9)&amp;$B$8&amp;" "&amp;J1930&amp;$B$9&amp;CHAR(9)&amp;$B$7&amp;V$3,"")</f>
        <v/>
      </c>
      <c r="Z1930" s="1" t="str">
        <f>IF(LENB(O1930),IF(1&lt;O1930,CHAR(10),"")&amp;"'"&amp;IF(G1930=0,"名称未設定",G1930)&amp;CHAR(10)&amp;T1930&amp;CHAR(10)&amp;U1930&amp;CHAR(10)&amp;V1930,"")</f>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IF(AND(LENB(H1931),0&lt;H1931,LENB(I1931),0&lt;I1931),"●","")</f>
        <v/>
      </c>
      <c r="O1931" s="1" t="str">
        <f>IF(LENB(N1931),COUNTIF(N$4:N1931,"●"),"")</f>
        <v/>
      </c>
      <c r="P1931" s="1" t="str">
        <f t="shared" si="32"/>
        <v/>
      </c>
      <c r="Q1931" s="1" t="str">
        <f>IF(LEN(G1931),1,"")</f>
        <v/>
      </c>
      <c r="R1931" s="1" t="str">
        <f>IF(LEN(Q1931),SUM($Q$4:Q1931)-1,"")</f>
        <v/>
      </c>
      <c r="S1931" s="1" t="str">
        <f>IF(LENB($P1931),IF(COUNTIF($B$34,"*[*"),REPLACE($B$34,FIND("[",$B$34),2,"["&amp;$R1931&amp;"]"),$B$34),"")</f>
        <v/>
      </c>
      <c r="T1931" s="1" t="str">
        <f>IF(LENB($P1931),$S1931&amp;"."&amp;T$2&amp;CHAR(9)&amp;$B$8&amp;" "&amp;H1931&amp;$B$9&amp;CHAR(9)&amp;$B$7&amp;T$3,"")</f>
        <v/>
      </c>
      <c r="U1931" s="1" t="str">
        <f>IF(LENB($P1931),$S1931&amp;"."&amp;U$2&amp;CHAR(9)&amp;$B$8&amp;" "&amp;I1931&amp;$B$9&amp;CHAR(9)&amp;$B$7&amp;U$3,"")</f>
        <v/>
      </c>
      <c r="V1931" s="1" t="str">
        <f>IF(LENB($P1931),$S1931&amp;"."&amp;V$2&amp;CHAR(9)&amp;$B$8&amp;" "&amp;J1931&amp;$B$9&amp;CHAR(9)&amp;$B$7&amp;V$3,"")</f>
        <v/>
      </c>
      <c r="Z1931" s="1" t="str">
        <f>IF(LENB(O1931),IF(1&lt;O1931,CHAR(10),"")&amp;"'"&amp;IF(G1931=0,"名称未設定",G1931)&amp;CHAR(10)&amp;T1931&amp;CHAR(10)&amp;U1931&amp;CHAR(10)&amp;V1931,"")</f>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IF(AND(LENB(H1932),0&lt;H1932,LENB(I1932),0&lt;I1932),"●","")</f>
        <v/>
      </c>
      <c r="O1932" s="1" t="str">
        <f>IF(LENB(N1932),COUNTIF(N$4:N1932,"●"),"")</f>
        <v/>
      </c>
      <c r="P1932" s="1" t="str">
        <f t="shared" si="32"/>
        <v/>
      </c>
      <c r="Q1932" s="1" t="str">
        <f>IF(LEN(G1932),1,"")</f>
        <v/>
      </c>
      <c r="R1932" s="1" t="str">
        <f>IF(LEN(Q1932),SUM($Q$4:Q1932)-1,"")</f>
        <v/>
      </c>
      <c r="S1932" s="1" t="str">
        <f>IF(LENB($P1932),IF(COUNTIF($B$34,"*[*"),REPLACE($B$34,FIND("[",$B$34),2,"["&amp;$R1932&amp;"]"),$B$34),"")</f>
        <v/>
      </c>
      <c r="T1932" s="1" t="str">
        <f>IF(LENB($P1932),$S1932&amp;"."&amp;T$2&amp;CHAR(9)&amp;$B$8&amp;" "&amp;H1932&amp;$B$9&amp;CHAR(9)&amp;$B$7&amp;T$3,"")</f>
        <v/>
      </c>
      <c r="U1932" s="1" t="str">
        <f>IF(LENB($P1932),$S1932&amp;"."&amp;U$2&amp;CHAR(9)&amp;$B$8&amp;" "&amp;I1932&amp;$B$9&amp;CHAR(9)&amp;$B$7&amp;U$3,"")</f>
        <v/>
      </c>
      <c r="V1932" s="1" t="str">
        <f>IF(LENB($P1932),$S1932&amp;"."&amp;V$2&amp;CHAR(9)&amp;$B$8&amp;" "&amp;J1932&amp;$B$9&amp;CHAR(9)&amp;$B$7&amp;V$3,"")</f>
        <v/>
      </c>
      <c r="Z1932" s="1" t="str">
        <f>IF(LENB(O1932),IF(1&lt;O1932,CHAR(10),"")&amp;"'"&amp;IF(G1932=0,"名称未設定",G1932)&amp;CHAR(10)&amp;T1932&amp;CHAR(10)&amp;U1932&amp;CHAR(10)&amp;V1932,"")</f>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IF(AND(LENB(H1933),0&lt;H1933,LENB(I1933),0&lt;I1933),"●","")</f>
        <v/>
      </c>
      <c r="O1933" s="1" t="str">
        <f>IF(LENB(N1933),COUNTIF(N$4:N1933,"●"),"")</f>
        <v/>
      </c>
      <c r="P1933" s="1" t="str">
        <f t="shared" si="32"/>
        <v/>
      </c>
      <c r="Q1933" s="1" t="str">
        <f>IF(LEN(G1933),1,"")</f>
        <v/>
      </c>
      <c r="R1933" s="1" t="str">
        <f>IF(LEN(Q1933),SUM($Q$4:Q1933)-1,"")</f>
        <v/>
      </c>
      <c r="S1933" s="1" t="str">
        <f>IF(LENB($P1933),IF(COUNTIF($B$34,"*[*"),REPLACE($B$34,FIND("[",$B$34),2,"["&amp;$R1933&amp;"]"),$B$34),"")</f>
        <v/>
      </c>
      <c r="T1933" s="1" t="str">
        <f>IF(LENB($P1933),$S1933&amp;"."&amp;T$2&amp;CHAR(9)&amp;$B$8&amp;" "&amp;H1933&amp;$B$9&amp;CHAR(9)&amp;$B$7&amp;T$3,"")</f>
        <v/>
      </c>
      <c r="U1933" s="1" t="str">
        <f>IF(LENB($P1933),$S1933&amp;"."&amp;U$2&amp;CHAR(9)&amp;$B$8&amp;" "&amp;I1933&amp;$B$9&amp;CHAR(9)&amp;$B$7&amp;U$3,"")</f>
        <v/>
      </c>
      <c r="V1933" s="1" t="str">
        <f>IF(LENB($P1933),$S1933&amp;"."&amp;V$2&amp;CHAR(9)&amp;$B$8&amp;" "&amp;J1933&amp;$B$9&amp;CHAR(9)&amp;$B$7&amp;V$3,"")</f>
        <v/>
      </c>
      <c r="Z1933" s="1" t="str">
        <f>IF(LENB(O1933),IF(1&lt;O1933,CHAR(10),"")&amp;"'"&amp;IF(G1933=0,"名称未設定",G1933)&amp;CHAR(10)&amp;T1933&amp;CHAR(10)&amp;U1933&amp;CHAR(10)&amp;V1933,"")</f>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IF(AND(LENB(H1934),0&lt;H1934,LENB(I1934),0&lt;I1934),"●","")</f>
        <v/>
      </c>
      <c r="O1934" s="1" t="str">
        <f>IF(LENB(N1934),COUNTIF(N$4:N1934,"●"),"")</f>
        <v/>
      </c>
      <c r="P1934" s="1" t="str">
        <f t="shared" si="32"/>
        <v/>
      </c>
      <c r="Q1934" s="1" t="str">
        <f>IF(LEN(G1934),1,"")</f>
        <v/>
      </c>
      <c r="R1934" s="1" t="str">
        <f>IF(LEN(Q1934),SUM($Q$4:Q1934)-1,"")</f>
        <v/>
      </c>
      <c r="S1934" s="1" t="str">
        <f>IF(LENB($P1934),IF(COUNTIF($B$34,"*[*"),REPLACE($B$34,FIND("[",$B$34),2,"["&amp;$R1934&amp;"]"),$B$34),"")</f>
        <v/>
      </c>
      <c r="T1934" s="1" t="str">
        <f>IF(LENB($P1934),$S1934&amp;"."&amp;T$2&amp;CHAR(9)&amp;$B$8&amp;" "&amp;H1934&amp;$B$9&amp;CHAR(9)&amp;$B$7&amp;T$3,"")</f>
        <v/>
      </c>
      <c r="U1934" s="1" t="str">
        <f>IF(LENB($P1934),$S1934&amp;"."&amp;U$2&amp;CHAR(9)&amp;$B$8&amp;" "&amp;I1934&amp;$B$9&amp;CHAR(9)&amp;$B$7&amp;U$3,"")</f>
        <v/>
      </c>
      <c r="V1934" s="1" t="str">
        <f>IF(LENB($P1934),$S1934&amp;"."&amp;V$2&amp;CHAR(9)&amp;$B$8&amp;" "&amp;J1934&amp;$B$9&amp;CHAR(9)&amp;$B$7&amp;V$3,"")</f>
        <v/>
      </c>
      <c r="Z1934" s="1" t="str">
        <f>IF(LENB(O1934),IF(1&lt;O1934,CHAR(10),"")&amp;"'"&amp;IF(G1934=0,"名称未設定",G1934)&amp;CHAR(10)&amp;T1934&amp;CHAR(10)&amp;U1934&amp;CHAR(10)&amp;V1934,"")</f>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IF(AND(LENB(H1935),0&lt;H1935,LENB(I1935),0&lt;I1935),"●","")</f>
        <v/>
      </c>
      <c r="O1935" s="1" t="str">
        <f>IF(LENB(N1935),COUNTIF(N$4:N1935,"●"),"")</f>
        <v/>
      </c>
      <c r="P1935" s="1" t="str">
        <f t="shared" si="32"/>
        <v/>
      </c>
      <c r="Q1935" s="1" t="str">
        <f>IF(LEN(G1935),1,"")</f>
        <v/>
      </c>
      <c r="R1935" s="1" t="str">
        <f>IF(LEN(Q1935),SUM($Q$4:Q1935)-1,"")</f>
        <v/>
      </c>
      <c r="S1935" s="1" t="str">
        <f>IF(LENB($P1935),IF(COUNTIF($B$34,"*[*"),REPLACE($B$34,FIND("[",$B$34),2,"["&amp;$R1935&amp;"]"),$B$34),"")</f>
        <v/>
      </c>
      <c r="T1935" s="1" t="str">
        <f>IF(LENB($P1935),$S1935&amp;"."&amp;T$2&amp;CHAR(9)&amp;$B$8&amp;" "&amp;H1935&amp;$B$9&amp;CHAR(9)&amp;$B$7&amp;T$3,"")</f>
        <v/>
      </c>
      <c r="U1935" s="1" t="str">
        <f>IF(LENB($P1935),$S1935&amp;"."&amp;U$2&amp;CHAR(9)&amp;$B$8&amp;" "&amp;I1935&amp;$B$9&amp;CHAR(9)&amp;$B$7&amp;U$3,"")</f>
        <v/>
      </c>
      <c r="V1935" s="1" t="str">
        <f>IF(LENB($P1935),$S1935&amp;"."&amp;V$2&amp;CHAR(9)&amp;$B$8&amp;" "&amp;J1935&amp;$B$9&amp;CHAR(9)&amp;$B$7&amp;V$3,"")</f>
        <v/>
      </c>
      <c r="Z1935" s="1" t="str">
        <f>IF(LENB(O1935),IF(1&lt;O1935,CHAR(10),"")&amp;"'"&amp;IF(G1935=0,"名称未設定",G1935)&amp;CHAR(10)&amp;T1935&amp;CHAR(10)&amp;U1935&amp;CHAR(10)&amp;V1935,"")</f>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IF(AND(LENB(H1936),0&lt;H1936,LENB(I1936),0&lt;I1936),"●","")</f>
        <v/>
      </c>
      <c r="O1936" s="1" t="str">
        <f>IF(LENB(N1936),COUNTIF(N$4:N1936,"●"),"")</f>
        <v/>
      </c>
      <c r="P1936" s="1" t="str">
        <f t="shared" si="32"/>
        <v/>
      </c>
      <c r="Q1936" s="1" t="str">
        <f>IF(LEN(G1936),1,"")</f>
        <v/>
      </c>
      <c r="R1936" s="1" t="str">
        <f>IF(LEN(Q1936),SUM($Q$4:Q1936)-1,"")</f>
        <v/>
      </c>
      <c r="S1936" s="1" t="str">
        <f>IF(LENB($P1936),IF(COUNTIF($B$34,"*[*"),REPLACE($B$34,FIND("[",$B$34),2,"["&amp;$R1936&amp;"]"),$B$34),"")</f>
        <v/>
      </c>
      <c r="T1936" s="1" t="str">
        <f>IF(LENB($P1936),$S1936&amp;"."&amp;T$2&amp;CHAR(9)&amp;$B$8&amp;" "&amp;H1936&amp;$B$9&amp;CHAR(9)&amp;$B$7&amp;T$3,"")</f>
        <v/>
      </c>
      <c r="U1936" s="1" t="str">
        <f>IF(LENB($P1936),$S1936&amp;"."&amp;U$2&amp;CHAR(9)&amp;$B$8&amp;" "&amp;I1936&amp;$B$9&amp;CHAR(9)&amp;$B$7&amp;U$3,"")</f>
        <v/>
      </c>
      <c r="V1936" s="1" t="str">
        <f>IF(LENB($P1936),$S1936&amp;"."&amp;V$2&amp;CHAR(9)&amp;$B$8&amp;" "&amp;J1936&amp;$B$9&amp;CHAR(9)&amp;$B$7&amp;V$3,"")</f>
        <v/>
      </c>
      <c r="Z1936" s="1" t="str">
        <f>IF(LENB(O1936),IF(1&lt;O1936,CHAR(10),"")&amp;"'"&amp;IF(G1936=0,"名称未設定",G1936)&amp;CHAR(10)&amp;T1936&amp;CHAR(10)&amp;U1936&amp;CHAR(10)&amp;V1936,"")</f>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IF(AND(LENB(H1937),0&lt;H1937,LENB(I1937),0&lt;I1937),"●","")</f>
        <v/>
      </c>
      <c r="O1937" s="1" t="str">
        <f>IF(LENB(N1937),COUNTIF(N$4:N1937,"●"),"")</f>
        <v/>
      </c>
      <c r="P1937" s="1" t="str">
        <f t="shared" si="32"/>
        <v/>
      </c>
      <c r="Q1937" s="1" t="str">
        <f>IF(LEN(G1937),1,"")</f>
        <v/>
      </c>
      <c r="R1937" s="1" t="str">
        <f>IF(LEN(Q1937),SUM($Q$4:Q1937)-1,"")</f>
        <v/>
      </c>
      <c r="S1937" s="1" t="str">
        <f>IF(LENB($P1937),IF(COUNTIF($B$34,"*[*"),REPLACE($B$34,FIND("[",$B$34),2,"["&amp;$R1937&amp;"]"),$B$34),"")</f>
        <v/>
      </c>
      <c r="T1937" s="1" t="str">
        <f>IF(LENB($P1937),$S1937&amp;"."&amp;T$2&amp;CHAR(9)&amp;$B$8&amp;" "&amp;H1937&amp;$B$9&amp;CHAR(9)&amp;$B$7&amp;T$3,"")</f>
        <v/>
      </c>
      <c r="U1937" s="1" t="str">
        <f>IF(LENB($P1937),$S1937&amp;"."&amp;U$2&amp;CHAR(9)&amp;$B$8&amp;" "&amp;I1937&amp;$B$9&amp;CHAR(9)&amp;$B$7&amp;U$3,"")</f>
        <v/>
      </c>
      <c r="V1937" s="1" t="str">
        <f>IF(LENB($P1937),$S1937&amp;"."&amp;V$2&amp;CHAR(9)&amp;$B$8&amp;" "&amp;J1937&amp;$B$9&amp;CHAR(9)&amp;$B$7&amp;V$3,"")</f>
        <v/>
      </c>
      <c r="Z1937" s="1" t="str">
        <f>IF(LENB(O1937),IF(1&lt;O1937,CHAR(10),"")&amp;"'"&amp;IF(G1937=0,"名称未設定",G1937)&amp;CHAR(10)&amp;T1937&amp;CHAR(10)&amp;U1937&amp;CHAR(10)&amp;V1937,"")</f>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IF(AND(LENB(H1938),0&lt;H1938,LENB(I1938),0&lt;I1938),"●","")</f>
        <v/>
      </c>
      <c r="O1938" s="1" t="str">
        <f>IF(LENB(N1938),COUNTIF(N$4:N1938,"●"),"")</f>
        <v/>
      </c>
      <c r="P1938" s="1" t="str">
        <f t="shared" si="32"/>
        <v/>
      </c>
      <c r="Q1938" s="1" t="str">
        <f>IF(LEN(G1938),1,"")</f>
        <v/>
      </c>
      <c r="R1938" s="1" t="str">
        <f>IF(LEN(Q1938),SUM($Q$4:Q1938)-1,"")</f>
        <v/>
      </c>
      <c r="S1938" s="1" t="str">
        <f>IF(LENB($P1938),IF(COUNTIF($B$34,"*[*"),REPLACE($B$34,FIND("[",$B$34),2,"["&amp;$R1938&amp;"]"),$B$34),"")</f>
        <v/>
      </c>
      <c r="T1938" s="1" t="str">
        <f>IF(LENB($P1938),$S1938&amp;"."&amp;T$2&amp;CHAR(9)&amp;$B$8&amp;" "&amp;H1938&amp;$B$9&amp;CHAR(9)&amp;$B$7&amp;T$3,"")</f>
        <v/>
      </c>
      <c r="U1938" s="1" t="str">
        <f>IF(LENB($P1938),$S1938&amp;"."&amp;U$2&amp;CHAR(9)&amp;$B$8&amp;" "&amp;I1938&amp;$B$9&amp;CHAR(9)&amp;$B$7&amp;U$3,"")</f>
        <v/>
      </c>
      <c r="V1938" s="1" t="str">
        <f>IF(LENB($P1938),$S1938&amp;"."&amp;V$2&amp;CHAR(9)&amp;$B$8&amp;" "&amp;J1938&amp;$B$9&amp;CHAR(9)&amp;$B$7&amp;V$3,"")</f>
        <v/>
      </c>
      <c r="Z1938" s="1" t="str">
        <f>IF(LENB(O1938),IF(1&lt;O1938,CHAR(10),"")&amp;"'"&amp;IF(G1938=0,"名称未設定",G1938)&amp;CHAR(10)&amp;T1938&amp;CHAR(10)&amp;U1938&amp;CHAR(10)&amp;V1938,"")</f>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IF(AND(LENB(H1939),0&lt;H1939,LENB(I1939),0&lt;I1939),"●","")</f>
        <v/>
      </c>
      <c r="O1939" s="1" t="str">
        <f>IF(LENB(N1939),COUNTIF(N$4:N1939,"●"),"")</f>
        <v/>
      </c>
      <c r="P1939" s="1" t="str">
        <f t="shared" si="32"/>
        <v/>
      </c>
      <c r="Q1939" s="1" t="str">
        <f>IF(LEN(G1939),1,"")</f>
        <v/>
      </c>
      <c r="R1939" s="1" t="str">
        <f>IF(LEN(Q1939),SUM($Q$4:Q1939)-1,"")</f>
        <v/>
      </c>
      <c r="S1939" s="1" t="str">
        <f>IF(LENB($P1939),IF(COUNTIF($B$34,"*[*"),REPLACE($B$34,FIND("[",$B$34),2,"["&amp;$R1939&amp;"]"),$B$34),"")</f>
        <v/>
      </c>
      <c r="T1939" s="1" t="str">
        <f>IF(LENB($P1939),$S1939&amp;"."&amp;T$2&amp;CHAR(9)&amp;$B$8&amp;" "&amp;H1939&amp;$B$9&amp;CHAR(9)&amp;$B$7&amp;T$3,"")</f>
        <v/>
      </c>
      <c r="U1939" s="1" t="str">
        <f>IF(LENB($P1939),$S1939&amp;"."&amp;U$2&amp;CHAR(9)&amp;$B$8&amp;" "&amp;I1939&amp;$B$9&amp;CHAR(9)&amp;$B$7&amp;U$3,"")</f>
        <v/>
      </c>
      <c r="V1939" s="1" t="str">
        <f>IF(LENB($P1939),$S1939&amp;"."&amp;V$2&amp;CHAR(9)&amp;$B$8&amp;" "&amp;J1939&amp;$B$9&amp;CHAR(9)&amp;$B$7&amp;V$3,"")</f>
        <v/>
      </c>
      <c r="Z1939" s="1" t="str">
        <f>IF(LENB(O1939),IF(1&lt;O1939,CHAR(10),"")&amp;"'"&amp;IF(G1939=0,"名称未設定",G1939)&amp;CHAR(10)&amp;T1939&amp;CHAR(10)&amp;U1939&amp;CHAR(10)&amp;V1939,"")</f>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IF(AND(LENB(H1940),0&lt;H1940,LENB(I1940),0&lt;I1940),"●","")</f>
        <v/>
      </c>
      <c r="O1940" s="1" t="str">
        <f>IF(LENB(N1940),COUNTIF(N$4:N1940,"●"),"")</f>
        <v/>
      </c>
      <c r="P1940" s="1" t="str">
        <f t="shared" si="32"/>
        <v/>
      </c>
      <c r="Q1940" s="1" t="str">
        <f>IF(LEN(G1940),1,"")</f>
        <v/>
      </c>
      <c r="R1940" s="1" t="str">
        <f>IF(LEN(Q1940),SUM($Q$4:Q1940)-1,"")</f>
        <v/>
      </c>
      <c r="S1940" s="1" t="str">
        <f>IF(LENB($P1940),IF(COUNTIF($B$34,"*[*"),REPLACE($B$34,FIND("[",$B$34),2,"["&amp;$R1940&amp;"]"),$B$34),"")</f>
        <v/>
      </c>
      <c r="T1940" s="1" t="str">
        <f>IF(LENB($P1940),$S1940&amp;"."&amp;T$2&amp;CHAR(9)&amp;$B$8&amp;" "&amp;H1940&amp;$B$9&amp;CHAR(9)&amp;$B$7&amp;T$3,"")</f>
        <v/>
      </c>
      <c r="U1940" s="1" t="str">
        <f>IF(LENB($P1940),$S1940&amp;"."&amp;U$2&amp;CHAR(9)&amp;$B$8&amp;" "&amp;I1940&amp;$B$9&amp;CHAR(9)&amp;$B$7&amp;U$3,"")</f>
        <v/>
      </c>
      <c r="V1940" s="1" t="str">
        <f>IF(LENB($P1940),$S1940&amp;"."&amp;V$2&amp;CHAR(9)&amp;$B$8&amp;" "&amp;J1940&amp;$B$9&amp;CHAR(9)&amp;$B$7&amp;V$3,"")</f>
        <v/>
      </c>
      <c r="Z1940" s="1" t="str">
        <f>IF(LENB(O1940),IF(1&lt;O1940,CHAR(10),"")&amp;"'"&amp;IF(G1940=0,"名称未設定",G1940)&amp;CHAR(10)&amp;T1940&amp;CHAR(10)&amp;U1940&amp;CHAR(10)&amp;V1940,"")</f>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IF(AND(LENB(H1941),0&lt;H1941,LENB(I1941),0&lt;I1941),"●","")</f>
        <v/>
      </c>
      <c r="O1941" s="1" t="str">
        <f>IF(LENB(N1941),COUNTIF(N$4:N1941,"●"),"")</f>
        <v/>
      </c>
      <c r="P1941" s="1" t="str">
        <f t="shared" si="32"/>
        <v/>
      </c>
      <c r="Q1941" s="1" t="str">
        <f>IF(LEN(G1941),1,"")</f>
        <v/>
      </c>
      <c r="R1941" s="1" t="str">
        <f>IF(LEN(Q1941),SUM($Q$4:Q1941)-1,"")</f>
        <v/>
      </c>
      <c r="S1941" s="1" t="str">
        <f>IF(LENB($P1941),IF(COUNTIF($B$34,"*[*"),REPLACE($B$34,FIND("[",$B$34),2,"["&amp;$R1941&amp;"]"),$B$34),"")</f>
        <v/>
      </c>
      <c r="T1941" s="1" t="str">
        <f>IF(LENB($P1941),$S1941&amp;"."&amp;T$2&amp;CHAR(9)&amp;$B$8&amp;" "&amp;H1941&amp;$B$9&amp;CHAR(9)&amp;$B$7&amp;T$3,"")</f>
        <v/>
      </c>
      <c r="U1941" s="1" t="str">
        <f>IF(LENB($P1941),$S1941&amp;"."&amp;U$2&amp;CHAR(9)&amp;$B$8&amp;" "&amp;I1941&amp;$B$9&amp;CHAR(9)&amp;$B$7&amp;U$3,"")</f>
        <v/>
      </c>
      <c r="V1941" s="1" t="str">
        <f>IF(LENB($P1941),$S1941&amp;"."&amp;V$2&amp;CHAR(9)&amp;$B$8&amp;" "&amp;J1941&amp;$B$9&amp;CHAR(9)&amp;$B$7&amp;V$3,"")</f>
        <v/>
      </c>
      <c r="Z1941" s="1" t="str">
        <f>IF(LENB(O1941),IF(1&lt;O1941,CHAR(10),"")&amp;"'"&amp;IF(G1941=0,"名称未設定",G1941)&amp;CHAR(10)&amp;T1941&amp;CHAR(10)&amp;U1941&amp;CHAR(10)&amp;V1941,"")</f>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IF(AND(LENB(H1942),0&lt;H1942,LENB(I1942),0&lt;I1942),"●","")</f>
        <v/>
      </c>
      <c r="O1942" s="1" t="str">
        <f>IF(LENB(N1942),COUNTIF(N$4:N1942,"●"),"")</f>
        <v/>
      </c>
      <c r="P1942" s="1" t="str">
        <f t="shared" si="32"/>
        <v/>
      </c>
      <c r="Q1942" s="1" t="str">
        <f>IF(LEN(G1942),1,"")</f>
        <v/>
      </c>
      <c r="R1942" s="1" t="str">
        <f>IF(LEN(Q1942),SUM($Q$4:Q1942)-1,"")</f>
        <v/>
      </c>
      <c r="S1942" s="1" t="str">
        <f>IF(LENB($P1942),IF(COUNTIF($B$34,"*[*"),REPLACE($B$34,FIND("[",$B$34),2,"["&amp;$R1942&amp;"]"),$B$34),"")</f>
        <v/>
      </c>
      <c r="T1942" s="1" t="str">
        <f>IF(LENB($P1942),$S1942&amp;"."&amp;T$2&amp;CHAR(9)&amp;$B$8&amp;" "&amp;H1942&amp;$B$9&amp;CHAR(9)&amp;$B$7&amp;T$3,"")</f>
        <v/>
      </c>
      <c r="U1942" s="1" t="str">
        <f>IF(LENB($P1942),$S1942&amp;"."&amp;U$2&amp;CHAR(9)&amp;$B$8&amp;" "&amp;I1942&amp;$B$9&amp;CHAR(9)&amp;$B$7&amp;U$3,"")</f>
        <v/>
      </c>
      <c r="V1942" s="1" t="str">
        <f>IF(LENB($P1942),$S1942&amp;"."&amp;V$2&amp;CHAR(9)&amp;$B$8&amp;" "&amp;J1942&amp;$B$9&amp;CHAR(9)&amp;$B$7&amp;V$3,"")</f>
        <v/>
      </c>
      <c r="Z1942" s="1" t="str">
        <f>IF(LENB(O1942),IF(1&lt;O1942,CHAR(10),"")&amp;"'"&amp;IF(G1942=0,"名称未設定",G1942)&amp;CHAR(10)&amp;T1942&amp;CHAR(10)&amp;U1942&amp;CHAR(10)&amp;V1942,"")</f>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IF(AND(LENB(H1943),0&lt;H1943,LENB(I1943),0&lt;I1943),"●","")</f>
        <v/>
      </c>
      <c r="O1943" s="1" t="str">
        <f>IF(LENB(N1943),COUNTIF(N$4:N1943,"●"),"")</f>
        <v/>
      </c>
      <c r="P1943" s="1" t="str">
        <f t="shared" si="32"/>
        <v/>
      </c>
      <c r="Q1943" s="1" t="str">
        <f>IF(LEN(G1943),1,"")</f>
        <v/>
      </c>
      <c r="R1943" s="1" t="str">
        <f>IF(LEN(Q1943),SUM($Q$4:Q1943)-1,"")</f>
        <v/>
      </c>
      <c r="S1943" s="1" t="str">
        <f>IF(LENB($P1943),IF(COUNTIF($B$34,"*[*"),REPLACE($B$34,FIND("[",$B$34),2,"["&amp;$R1943&amp;"]"),$B$34),"")</f>
        <v/>
      </c>
      <c r="T1943" s="1" t="str">
        <f>IF(LENB($P1943),$S1943&amp;"."&amp;T$2&amp;CHAR(9)&amp;$B$8&amp;" "&amp;H1943&amp;$B$9&amp;CHAR(9)&amp;$B$7&amp;T$3,"")</f>
        <v/>
      </c>
      <c r="U1943" s="1" t="str">
        <f>IF(LENB($P1943),$S1943&amp;"."&amp;U$2&amp;CHAR(9)&amp;$B$8&amp;" "&amp;I1943&amp;$B$9&amp;CHAR(9)&amp;$B$7&amp;U$3,"")</f>
        <v/>
      </c>
      <c r="V1943" s="1" t="str">
        <f>IF(LENB($P1943),$S1943&amp;"."&amp;V$2&amp;CHAR(9)&amp;$B$8&amp;" "&amp;J1943&amp;$B$9&amp;CHAR(9)&amp;$B$7&amp;V$3,"")</f>
        <v/>
      </c>
      <c r="Z1943" s="1" t="str">
        <f>IF(LENB(O1943),IF(1&lt;O1943,CHAR(10),"")&amp;"'"&amp;IF(G1943=0,"名称未設定",G1943)&amp;CHAR(10)&amp;T1943&amp;CHAR(10)&amp;U1943&amp;CHAR(10)&amp;V1943,"")</f>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IF(AND(LENB(H1944),0&lt;H1944,LENB(I1944),0&lt;I1944),"●","")</f>
        <v/>
      </c>
      <c r="O1944" s="1" t="str">
        <f>IF(LENB(N1944),COUNTIF(N$4:N1944,"●"),"")</f>
        <v/>
      </c>
      <c r="P1944" s="1" t="str">
        <f t="shared" si="32"/>
        <v/>
      </c>
      <c r="Q1944" s="1" t="str">
        <f>IF(LEN(G1944),1,"")</f>
        <v/>
      </c>
      <c r="R1944" s="1" t="str">
        <f>IF(LEN(Q1944),SUM($Q$4:Q1944)-1,"")</f>
        <v/>
      </c>
      <c r="S1944" s="1" t="str">
        <f>IF(LENB($P1944),IF(COUNTIF($B$34,"*[*"),REPLACE($B$34,FIND("[",$B$34),2,"["&amp;$R1944&amp;"]"),$B$34),"")</f>
        <v/>
      </c>
      <c r="T1944" s="1" t="str">
        <f>IF(LENB($P1944),$S1944&amp;"."&amp;T$2&amp;CHAR(9)&amp;$B$8&amp;" "&amp;H1944&amp;$B$9&amp;CHAR(9)&amp;$B$7&amp;T$3,"")</f>
        <v/>
      </c>
      <c r="U1944" s="1" t="str">
        <f>IF(LENB($P1944),$S1944&amp;"."&amp;U$2&amp;CHAR(9)&amp;$B$8&amp;" "&amp;I1944&amp;$B$9&amp;CHAR(9)&amp;$B$7&amp;U$3,"")</f>
        <v/>
      </c>
      <c r="V1944" s="1" t="str">
        <f>IF(LENB($P1944),$S1944&amp;"."&amp;V$2&amp;CHAR(9)&amp;$B$8&amp;" "&amp;J1944&amp;$B$9&amp;CHAR(9)&amp;$B$7&amp;V$3,"")</f>
        <v/>
      </c>
      <c r="Z1944" s="1" t="str">
        <f>IF(LENB(O1944),IF(1&lt;O1944,CHAR(10),"")&amp;"'"&amp;IF(G1944=0,"名称未設定",G1944)&amp;CHAR(10)&amp;T1944&amp;CHAR(10)&amp;U1944&amp;CHAR(10)&amp;V1944,"")</f>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IF(AND(LENB(H1945),0&lt;H1945,LENB(I1945),0&lt;I1945),"●","")</f>
        <v/>
      </c>
      <c r="O1945" s="1" t="str">
        <f>IF(LENB(N1945),COUNTIF(N$4:N1945,"●"),"")</f>
        <v/>
      </c>
      <c r="P1945" s="1" t="str">
        <f t="shared" si="32"/>
        <v/>
      </c>
      <c r="Q1945" s="1" t="str">
        <f>IF(LEN(G1945),1,"")</f>
        <v/>
      </c>
      <c r="R1945" s="1" t="str">
        <f>IF(LEN(Q1945),SUM($Q$4:Q1945)-1,"")</f>
        <v/>
      </c>
      <c r="S1945" s="1" t="str">
        <f>IF(LENB($P1945),IF(COUNTIF($B$34,"*[*"),REPLACE($B$34,FIND("[",$B$34),2,"["&amp;$R1945&amp;"]"),$B$34),"")</f>
        <v/>
      </c>
      <c r="T1945" s="1" t="str">
        <f>IF(LENB($P1945),$S1945&amp;"."&amp;T$2&amp;CHAR(9)&amp;$B$8&amp;" "&amp;H1945&amp;$B$9&amp;CHAR(9)&amp;$B$7&amp;T$3,"")</f>
        <v/>
      </c>
      <c r="U1945" s="1" t="str">
        <f>IF(LENB($P1945),$S1945&amp;"."&amp;U$2&amp;CHAR(9)&amp;$B$8&amp;" "&amp;I1945&amp;$B$9&amp;CHAR(9)&amp;$B$7&amp;U$3,"")</f>
        <v/>
      </c>
      <c r="V1945" s="1" t="str">
        <f>IF(LENB($P1945),$S1945&amp;"."&amp;V$2&amp;CHAR(9)&amp;$B$8&amp;" "&amp;J1945&amp;$B$9&amp;CHAR(9)&amp;$B$7&amp;V$3,"")</f>
        <v/>
      </c>
      <c r="Z1945" s="1" t="str">
        <f>IF(LENB(O1945),IF(1&lt;O1945,CHAR(10),"")&amp;"'"&amp;IF(G1945=0,"名称未設定",G1945)&amp;CHAR(10)&amp;T1945&amp;CHAR(10)&amp;U1945&amp;CHAR(10)&amp;V1945,"")</f>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IF(AND(LENB(H1946),0&lt;H1946,LENB(I1946),0&lt;I1946),"●","")</f>
        <v/>
      </c>
      <c r="O1946" s="1" t="str">
        <f>IF(LENB(N1946),COUNTIF(N$4:N1946,"●"),"")</f>
        <v/>
      </c>
      <c r="P1946" s="1" t="str">
        <f t="shared" si="32"/>
        <v/>
      </c>
      <c r="Q1946" s="1" t="str">
        <f>IF(LEN(G1946),1,"")</f>
        <v/>
      </c>
      <c r="R1946" s="1" t="str">
        <f>IF(LEN(Q1946),SUM($Q$4:Q1946)-1,"")</f>
        <v/>
      </c>
      <c r="S1946" s="1" t="str">
        <f>IF(LENB($P1946),IF(COUNTIF($B$34,"*[*"),REPLACE($B$34,FIND("[",$B$34),2,"["&amp;$R1946&amp;"]"),$B$34),"")</f>
        <v/>
      </c>
      <c r="T1946" s="1" t="str">
        <f>IF(LENB($P1946),$S1946&amp;"."&amp;T$2&amp;CHAR(9)&amp;$B$8&amp;" "&amp;H1946&amp;$B$9&amp;CHAR(9)&amp;$B$7&amp;T$3,"")</f>
        <v/>
      </c>
      <c r="U1946" s="1" t="str">
        <f>IF(LENB($P1946),$S1946&amp;"."&amp;U$2&amp;CHAR(9)&amp;$B$8&amp;" "&amp;I1946&amp;$B$9&amp;CHAR(9)&amp;$B$7&amp;U$3,"")</f>
        <v/>
      </c>
      <c r="V1946" s="1" t="str">
        <f>IF(LENB($P1946),$S1946&amp;"."&amp;V$2&amp;CHAR(9)&amp;$B$8&amp;" "&amp;J1946&amp;$B$9&amp;CHAR(9)&amp;$B$7&amp;V$3,"")</f>
        <v/>
      </c>
      <c r="Z1946" s="1" t="str">
        <f>IF(LENB(O1946),IF(1&lt;O1946,CHAR(10),"")&amp;"'"&amp;IF(G1946=0,"名称未設定",G1946)&amp;CHAR(10)&amp;T1946&amp;CHAR(10)&amp;U1946&amp;CHAR(10)&amp;V1946,"")</f>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IF(AND(LENB(H1947),0&lt;H1947,LENB(I1947),0&lt;I1947),"●","")</f>
        <v/>
      </c>
      <c r="O1947" s="1" t="str">
        <f>IF(LENB(N1947),COUNTIF(N$4:N1947,"●"),"")</f>
        <v/>
      </c>
      <c r="P1947" s="1" t="str">
        <f t="shared" si="32"/>
        <v/>
      </c>
      <c r="Q1947" s="1" t="str">
        <f>IF(LEN(G1947),1,"")</f>
        <v/>
      </c>
      <c r="R1947" s="1" t="str">
        <f>IF(LEN(Q1947),SUM($Q$4:Q1947)-1,"")</f>
        <v/>
      </c>
      <c r="S1947" s="1" t="str">
        <f>IF(LENB($P1947),IF(COUNTIF($B$34,"*[*"),REPLACE($B$34,FIND("[",$B$34),2,"["&amp;$R1947&amp;"]"),$B$34),"")</f>
        <v/>
      </c>
      <c r="T1947" s="1" t="str">
        <f>IF(LENB($P1947),$S1947&amp;"."&amp;T$2&amp;CHAR(9)&amp;$B$8&amp;" "&amp;H1947&amp;$B$9&amp;CHAR(9)&amp;$B$7&amp;T$3,"")</f>
        <v/>
      </c>
      <c r="U1947" s="1" t="str">
        <f>IF(LENB($P1947),$S1947&amp;"."&amp;U$2&amp;CHAR(9)&amp;$B$8&amp;" "&amp;I1947&amp;$B$9&amp;CHAR(9)&amp;$B$7&amp;U$3,"")</f>
        <v/>
      </c>
      <c r="V1947" s="1" t="str">
        <f>IF(LENB($P1947),$S1947&amp;"."&amp;V$2&amp;CHAR(9)&amp;$B$8&amp;" "&amp;J1947&amp;$B$9&amp;CHAR(9)&amp;$B$7&amp;V$3,"")</f>
        <v/>
      </c>
      <c r="Z1947" s="1" t="str">
        <f>IF(LENB(O1947),IF(1&lt;O1947,CHAR(10),"")&amp;"'"&amp;IF(G1947=0,"名称未設定",G1947)&amp;CHAR(10)&amp;T1947&amp;CHAR(10)&amp;U1947&amp;CHAR(10)&amp;V1947,"")</f>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IF(AND(LENB(H1948),0&lt;H1948,LENB(I1948),0&lt;I1948),"●","")</f>
        <v/>
      </c>
      <c r="O1948" s="1" t="str">
        <f>IF(LENB(N1948),COUNTIF(N$4:N1948,"●"),"")</f>
        <v/>
      </c>
      <c r="P1948" s="1" t="str">
        <f t="shared" si="32"/>
        <v/>
      </c>
      <c r="Q1948" s="1" t="str">
        <f>IF(LEN(G1948),1,"")</f>
        <v/>
      </c>
      <c r="R1948" s="1" t="str">
        <f>IF(LEN(Q1948),SUM($Q$4:Q1948)-1,"")</f>
        <v/>
      </c>
      <c r="S1948" s="1" t="str">
        <f>IF(LENB($P1948),IF(COUNTIF($B$34,"*[*"),REPLACE($B$34,FIND("[",$B$34),2,"["&amp;$R1948&amp;"]"),$B$34),"")</f>
        <v/>
      </c>
      <c r="T1948" s="1" t="str">
        <f>IF(LENB($P1948),$S1948&amp;"."&amp;T$2&amp;CHAR(9)&amp;$B$8&amp;" "&amp;H1948&amp;$B$9&amp;CHAR(9)&amp;$B$7&amp;T$3,"")</f>
        <v/>
      </c>
      <c r="U1948" s="1" t="str">
        <f>IF(LENB($P1948),$S1948&amp;"."&amp;U$2&amp;CHAR(9)&amp;$B$8&amp;" "&amp;I1948&amp;$B$9&amp;CHAR(9)&amp;$B$7&amp;U$3,"")</f>
        <v/>
      </c>
      <c r="V1948" s="1" t="str">
        <f>IF(LENB($P1948),$S1948&amp;"."&amp;V$2&amp;CHAR(9)&amp;$B$8&amp;" "&amp;J1948&amp;$B$9&amp;CHAR(9)&amp;$B$7&amp;V$3,"")</f>
        <v/>
      </c>
      <c r="Z1948" s="1" t="str">
        <f>IF(LENB(O1948),IF(1&lt;O1948,CHAR(10),"")&amp;"'"&amp;IF(G1948=0,"名称未設定",G1948)&amp;CHAR(10)&amp;T1948&amp;CHAR(10)&amp;U1948&amp;CHAR(10)&amp;V1948,"")</f>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IF(AND(LENB(H1949),0&lt;H1949,LENB(I1949),0&lt;I1949),"●","")</f>
        <v/>
      </c>
      <c r="O1949" s="1" t="str">
        <f>IF(LENB(N1949),COUNTIF(N$4:N1949,"●"),"")</f>
        <v/>
      </c>
      <c r="P1949" s="1" t="str">
        <f t="shared" si="32"/>
        <v/>
      </c>
      <c r="Q1949" s="1" t="str">
        <f>IF(LEN(G1949),1,"")</f>
        <v/>
      </c>
      <c r="R1949" s="1" t="str">
        <f>IF(LEN(Q1949),SUM($Q$4:Q1949)-1,"")</f>
        <v/>
      </c>
      <c r="S1949" s="1" t="str">
        <f>IF(LENB($P1949),IF(COUNTIF($B$34,"*[*"),REPLACE($B$34,FIND("[",$B$34),2,"["&amp;$R1949&amp;"]"),$B$34),"")</f>
        <v/>
      </c>
      <c r="T1949" s="1" t="str">
        <f>IF(LENB($P1949),$S1949&amp;"."&amp;T$2&amp;CHAR(9)&amp;$B$8&amp;" "&amp;H1949&amp;$B$9&amp;CHAR(9)&amp;$B$7&amp;T$3,"")</f>
        <v/>
      </c>
      <c r="U1949" s="1" t="str">
        <f>IF(LENB($P1949),$S1949&amp;"."&amp;U$2&amp;CHAR(9)&amp;$B$8&amp;" "&amp;I1949&amp;$B$9&amp;CHAR(9)&amp;$B$7&amp;U$3,"")</f>
        <v/>
      </c>
      <c r="V1949" s="1" t="str">
        <f>IF(LENB($P1949),$S1949&amp;"."&amp;V$2&amp;CHAR(9)&amp;$B$8&amp;" "&amp;J1949&amp;$B$9&amp;CHAR(9)&amp;$B$7&amp;V$3,"")</f>
        <v/>
      </c>
      <c r="Z1949" s="1" t="str">
        <f>IF(LENB(O1949),IF(1&lt;O1949,CHAR(10),"")&amp;"'"&amp;IF(G1949=0,"名称未設定",G1949)&amp;CHAR(10)&amp;T1949&amp;CHAR(10)&amp;U1949&amp;CHAR(10)&amp;V1949,"")</f>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IF(AND(LENB(H1950),0&lt;H1950,LENB(I1950),0&lt;I1950),"●","")</f>
        <v/>
      </c>
      <c r="O1950" s="1" t="str">
        <f>IF(LENB(N1950),COUNTIF(N$4:N1950,"●"),"")</f>
        <v/>
      </c>
      <c r="P1950" s="1" t="str">
        <f t="shared" si="32"/>
        <v/>
      </c>
      <c r="Q1950" s="1" t="str">
        <f>IF(LEN(G1950),1,"")</f>
        <v/>
      </c>
      <c r="R1950" s="1" t="str">
        <f>IF(LEN(Q1950),SUM($Q$4:Q1950)-1,"")</f>
        <v/>
      </c>
      <c r="S1950" s="1" t="str">
        <f>IF(LENB($P1950),IF(COUNTIF($B$34,"*[*"),REPLACE($B$34,FIND("[",$B$34),2,"["&amp;$R1950&amp;"]"),$B$34),"")</f>
        <v/>
      </c>
      <c r="T1950" s="1" t="str">
        <f>IF(LENB($P1950),$S1950&amp;"."&amp;T$2&amp;CHAR(9)&amp;$B$8&amp;" "&amp;H1950&amp;$B$9&amp;CHAR(9)&amp;$B$7&amp;T$3,"")</f>
        <v/>
      </c>
      <c r="U1950" s="1" t="str">
        <f>IF(LENB($P1950),$S1950&amp;"."&amp;U$2&amp;CHAR(9)&amp;$B$8&amp;" "&amp;I1950&amp;$B$9&amp;CHAR(9)&amp;$B$7&amp;U$3,"")</f>
        <v/>
      </c>
      <c r="V1950" s="1" t="str">
        <f>IF(LENB($P1950),$S1950&amp;"."&amp;V$2&amp;CHAR(9)&amp;$B$8&amp;" "&amp;J1950&amp;$B$9&amp;CHAR(9)&amp;$B$7&amp;V$3,"")</f>
        <v/>
      </c>
      <c r="Z1950" s="1" t="str">
        <f>IF(LENB(O1950),IF(1&lt;O1950,CHAR(10),"")&amp;"'"&amp;IF(G1950=0,"名称未設定",G1950)&amp;CHAR(10)&amp;T1950&amp;CHAR(10)&amp;U1950&amp;CHAR(10)&amp;V1950,"")</f>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IF(AND(LENB(H1951),0&lt;H1951,LENB(I1951),0&lt;I1951),"●","")</f>
        <v/>
      </c>
      <c r="O1951" s="1" t="str">
        <f>IF(LENB(N1951),COUNTIF(N$4:N1951,"●"),"")</f>
        <v/>
      </c>
      <c r="P1951" s="1" t="str">
        <f t="shared" si="32"/>
        <v/>
      </c>
      <c r="Q1951" s="1" t="str">
        <f>IF(LEN(G1951),1,"")</f>
        <v/>
      </c>
      <c r="R1951" s="1" t="str">
        <f>IF(LEN(Q1951),SUM($Q$4:Q1951)-1,"")</f>
        <v/>
      </c>
      <c r="S1951" s="1" t="str">
        <f>IF(LENB($P1951),IF(COUNTIF($B$34,"*[*"),REPLACE($B$34,FIND("[",$B$34),2,"["&amp;$R1951&amp;"]"),$B$34),"")</f>
        <v/>
      </c>
      <c r="T1951" s="1" t="str">
        <f>IF(LENB($P1951),$S1951&amp;"."&amp;T$2&amp;CHAR(9)&amp;$B$8&amp;" "&amp;H1951&amp;$B$9&amp;CHAR(9)&amp;$B$7&amp;T$3,"")</f>
        <v/>
      </c>
      <c r="U1951" s="1" t="str">
        <f>IF(LENB($P1951),$S1951&amp;"."&amp;U$2&amp;CHAR(9)&amp;$B$8&amp;" "&amp;I1951&amp;$B$9&amp;CHAR(9)&amp;$B$7&amp;U$3,"")</f>
        <v/>
      </c>
      <c r="V1951" s="1" t="str">
        <f>IF(LENB($P1951),$S1951&amp;"."&amp;V$2&amp;CHAR(9)&amp;$B$8&amp;" "&amp;J1951&amp;$B$9&amp;CHAR(9)&amp;$B$7&amp;V$3,"")</f>
        <v/>
      </c>
      <c r="Z1951" s="1" t="str">
        <f>IF(LENB(O1951),IF(1&lt;O1951,CHAR(10),"")&amp;"'"&amp;IF(G1951=0,"名称未設定",G1951)&amp;CHAR(10)&amp;T1951&amp;CHAR(10)&amp;U1951&amp;CHAR(10)&amp;V1951,"")</f>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IF(AND(LENB(H1952),0&lt;H1952,LENB(I1952),0&lt;I1952),"●","")</f>
        <v/>
      </c>
      <c r="O1952" s="1" t="str">
        <f>IF(LENB(N1952),COUNTIF(N$4:N1952,"●"),"")</f>
        <v/>
      </c>
      <c r="P1952" s="1" t="str">
        <f t="shared" si="32"/>
        <v/>
      </c>
      <c r="Q1952" s="1" t="str">
        <f>IF(LEN(G1952),1,"")</f>
        <v/>
      </c>
      <c r="R1952" s="1" t="str">
        <f>IF(LEN(Q1952),SUM($Q$4:Q1952)-1,"")</f>
        <v/>
      </c>
      <c r="S1952" s="1" t="str">
        <f>IF(LENB($P1952),IF(COUNTIF($B$34,"*[*"),REPLACE($B$34,FIND("[",$B$34),2,"["&amp;$R1952&amp;"]"),$B$34),"")</f>
        <v/>
      </c>
      <c r="T1952" s="1" t="str">
        <f>IF(LENB($P1952),$S1952&amp;"."&amp;T$2&amp;CHAR(9)&amp;$B$8&amp;" "&amp;H1952&amp;$B$9&amp;CHAR(9)&amp;$B$7&amp;T$3,"")</f>
        <v/>
      </c>
      <c r="U1952" s="1" t="str">
        <f>IF(LENB($P1952),$S1952&amp;"."&amp;U$2&amp;CHAR(9)&amp;$B$8&amp;" "&amp;I1952&amp;$B$9&amp;CHAR(9)&amp;$B$7&amp;U$3,"")</f>
        <v/>
      </c>
      <c r="V1952" s="1" t="str">
        <f>IF(LENB($P1952),$S1952&amp;"."&amp;V$2&amp;CHAR(9)&amp;$B$8&amp;" "&amp;J1952&amp;$B$9&amp;CHAR(9)&amp;$B$7&amp;V$3,"")</f>
        <v/>
      </c>
      <c r="Z1952" s="1" t="str">
        <f>IF(LENB(O1952),IF(1&lt;O1952,CHAR(10),"")&amp;"'"&amp;IF(G1952=0,"名称未設定",G1952)&amp;CHAR(10)&amp;T1952&amp;CHAR(10)&amp;U1952&amp;CHAR(10)&amp;V1952,"")</f>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IF(AND(LENB(H1953),0&lt;H1953,LENB(I1953),0&lt;I1953),"●","")</f>
        <v/>
      </c>
      <c r="O1953" s="1" t="str">
        <f>IF(LENB(N1953),COUNTIF(N$4:N1953,"●"),"")</f>
        <v/>
      </c>
      <c r="P1953" s="1" t="str">
        <f t="shared" si="32"/>
        <v/>
      </c>
      <c r="Q1953" s="1" t="str">
        <f>IF(LEN(G1953),1,"")</f>
        <v/>
      </c>
      <c r="R1953" s="1" t="str">
        <f>IF(LEN(Q1953),SUM($Q$4:Q1953)-1,"")</f>
        <v/>
      </c>
      <c r="S1953" s="1" t="str">
        <f>IF(LENB($P1953),IF(COUNTIF($B$34,"*[*"),REPLACE($B$34,FIND("[",$B$34),2,"["&amp;$R1953&amp;"]"),$B$34),"")</f>
        <v/>
      </c>
      <c r="T1953" s="1" t="str">
        <f>IF(LENB($P1953),$S1953&amp;"."&amp;T$2&amp;CHAR(9)&amp;$B$8&amp;" "&amp;H1953&amp;$B$9&amp;CHAR(9)&amp;$B$7&amp;T$3,"")</f>
        <v/>
      </c>
      <c r="U1953" s="1" t="str">
        <f>IF(LENB($P1953),$S1953&amp;"."&amp;U$2&amp;CHAR(9)&amp;$B$8&amp;" "&amp;I1953&amp;$B$9&amp;CHAR(9)&amp;$B$7&amp;U$3,"")</f>
        <v/>
      </c>
      <c r="V1953" s="1" t="str">
        <f>IF(LENB($P1953),$S1953&amp;"."&amp;V$2&amp;CHAR(9)&amp;$B$8&amp;" "&amp;J1953&amp;$B$9&amp;CHAR(9)&amp;$B$7&amp;V$3,"")</f>
        <v/>
      </c>
      <c r="Z1953" s="1" t="str">
        <f>IF(LENB(O1953),IF(1&lt;O1953,CHAR(10),"")&amp;"'"&amp;IF(G1953=0,"名称未設定",G1953)&amp;CHAR(10)&amp;T1953&amp;CHAR(10)&amp;U1953&amp;CHAR(10)&amp;V1953,"")</f>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IF(AND(LENB(H1954),0&lt;H1954,LENB(I1954),0&lt;I1954),"●","")</f>
        <v/>
      </c>
      <c r="O1954" s="1" t="str">
        <f>IF(LENB(N1954),COUNTIF(N$4:N1954,"●"),"")</f>
        <v/>
      </c>
      <c r="P1954" s="1" t="str">
        <f t="shared" si="32"/>
        <v/>
      </c>
      <c r="Q1954" s="1" t="str">
        <f>IF(LEN(G1954),1,"")</f>
        <v/>
      </c>
      <c r="R1954" s="1" t="str">
        <f>IF(LEN(Q1954),SUM($Q$4:Q1954)-1,"")</f>
        <v/>
      </c>
      <c r="S1954" s="1" t="str">
        <f>IF(LENB($P1954),IF(COUNTIF($B$34,"*[*"),REPLACE($B$34,FIND("[",$B$34),2,"["&amp;$R1954&amp;"]"),$B$34),"")</f>
        <v/>
      </c>
      <c r="T1954" s="1" t="str">
        <f>IF(LENB($P1954),$S1954&amp;"."&amp;T$2&amp;CHAR(9)&amp;$B$8&amp;" "&amp;H1954&amp;$B$9&amp;CHAR(9)&amp;$B$7&amp;T$3,"")</f>
        <v/>
      </c>
      <c r="U1954" s="1" t="str">
        <f>IF(LENB($P1954),$S1954&amp;"."&amp;U$2&amp;CHAR(9)&amp;$B$8&amp;" "&amp;I1954&amp;$B$9&amp;CHAR(9)&amp;$B$7&amp;U$3,"")</f>
        <v/>
      </c>
      <c r="V1954" s="1" t="str">
        <f>IF(LENB($P1954),$S1954&amp;"."&amp;V$2&amp;CHAR(9)&amp;$B$8&amp;" "&amp;J1954&amp;$B$9&amp;CHAR(9)&amp;$B$7&amp;V$3,"")</f>
        <v/>
      </c>
      <c r="Z1954" s="1" t="str">
        <f>IF(LENB(O1954),IF(1&lt;O1954,CHAR(10),"")&amp;"'"&amp;IF(G1954=0,"名称未設定",G1954)&amp;CHAR(10)&amp;T1954&amp;CHAR(10)&amp;U1954&amp;CHAR(10)&amp;V1954,"")</f>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IF(AND(LENB(H1955),0&lt;H1955,LENB(I1955),0&lt;I1955),"●","")</f>
        <v/>
      </c>
      <c r="O1955" s="1" t="str">
        <f>IF(LENB(N1955),COUNTIF(N$4:N1955,"●"),"")</f>
        <v/>
      </c>
      <c r="P1955" s="1" t="str">
        <f t="shared" si="32"/>
        <v/>
      </c>
      <c r="Q1955" s="1" t="str">
        <f>IF(LEN(G1955),1,"")</f>
        <v/>
      </c>
      <c r="R1955" s="1" t="str">
        <f>IF(LEN(Q1955),SUM($Q$4:Q1955)-1,"")</f>
        <v/>
      </c>
      <c r="S1955" s="1" t="str">
        <f>IF(LENB($P1955),IF(COUNTIF($B$34,"*[*"),REPLACE($B$34,FIND("[",$B$34),2,"["&amp;$R1955&amp;"]"),$B$34),"")</f>
        <v/>
      </c>
      <c r="T1955" s="1" t="str">
        <f>IF(LENB($P1955),$S1955&amp;"."&amp;T$2&amp;CHAR(9)&amp;$B$8&amp;" "&amp;H1955&amp;$B$9&amp;CHAR(9)&amp;$B$7&amp;T$3,"")</f>
        <v/>
      </c>
      <c r="U1955" s="1" t="str">
        <f>IF(LENB($P1955),$S1955&amp;"."&amp;U$2&amp;CHAR(9)&amp;$B$8&amp;" "&amp;I1955&amp;$B$9&amp;CHAR(9)&amp;$B$7&amp;U$3,"")</f>
        <v/>
      </c>
      <c r="V1955" s="1" t="str">
        <f>IF(LENB($P1955),$S1955&amp;"."&amp;V$2&amp;CHAR(9)&amp;$B$8&amp;" "&amp;J1955&amp;$B$9&amp;CHAR(9)&amp;$B$7&amp;V$3,"")</f>
        <v/>
      </c>
      <c r="Z1955" s="1" t="str">
        <f>IF(LENB(O1955),IF(1&lt;O1955,CHAR(10),"")&amp;"'"&amp;IF(G1955=0,"名称未設定",G1955)&amp;CHAR(10)&amp;T1955&amp;CHAR(10)&amp;U1955&amp;CHAR(10)&amp;V1955,"")</f>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IF(AND(LENB(H1956),0&lt;H1956,LENB(I1956),0&lt;I1956),"●","")</f>
        <v/>
      </c>
      <c r="O1956" s="1" t="str">
        <f>IF(LENB(N1956),COUNTIF(N$4:N1956,"●"),"")</f>
        <v/>
      </c>
      <c r="P1956" s="1" t="str">
        <f t="shared" si="32"/>
        <v/>
      </c>
      <c r="Q1956" s="1" t="str">
        <f>IF(LEN(G1956),1,"")</f>
        <v/>
      </c>
      <c r="R1956" s="1" t="str">
        <f>IF(LEN(Q1956),SUM($Q$4:Q1956)-1,"")</f>
        <v/>
      </c>
      <c r="S1956" s="1" t="str">
        <f>IF(LENB($P1956),IF(COUNTIF($B$34,"*[*"),REPLACE($B$34,FIND("[",$B$34),2,"["&amp;$R1956&amp;"]"),$B$34),"")</f>
        <v/>
      </c>
      <c r="T1956" s="1" t="str">
        <f>IF(LENB($P1956),$S1956&amp;"."&amp;T$2&amp;CHAR(9)&amp;$B$8&amp;" "&amp;H1956&amp;$B$9&amp;CHAR(9)&amp;$B$7&amp;T$3,"")</f>
        <v/>
      </c>
      <c r="U1956" s="1" t="str">
        <f>IF(LENB($P1956),$S1956&amp;"."&amp;U$2&amp;CHAR(9)&amp;$B$8&amp;" "&amp;I1956&amp;$B$9&amp;CHAR(9)&amp;$B$7&amp;U$3,"")</f>
        <v/>
      </c>
      <c r="V1956" s="1" t="str">
        <f>IF(LENB($P1956),$S1956&amp;"."&amp;V$2&amp;CHAR(9)&amp;$B$8&amp;" "&amp;J1956&amp;$B$9&amp;CHAR(9)&amp;$B$7&amp;V$3,"")</f>
        <v/>
      </c>
      <c r="Z1956" s="1" t="str">
        <f>IF(LENB(O1956),IF(1&lt;O1956,CHAR(10),"")&amp;"'"&amp;IF(G1956=0,"名称未設定",G1956)&amp;CHAR(10)&amp;T1956&amp;CHAR(10)&amp;U1956&amp;CHAR(10)&amp;V1956,"")</f>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IF(AND(LENB(H1957),0&lt;H1957,LENB(I1957),0&lt;I1957),"●","")</f>
        <v/>
      </c>
      <c r="O1957" s="1" t="str">
        <f>IF(LENB(N1957),COUNTIF(N$4:N1957,"●"),"")</f>
        <v/>
      </c>
      <c r="P1957" s="1" t="str">
        <f t="shared" si="32"/>
        <v/>
      </c>
      <c r="Q1957" s="1" t="str">
        <f>IF(LEN(G1957),1,"")</f>
        <v/>
      </c>
      <c r="R1957" s="1" t="str">
        <f>IF(LEN(Q1957),SUM($Q$4:Q1957)-1,"")</f>
        <v/>
      </c>
      <c r="S1957" s="1" t="str">
        <f>IF(LENB($P1957),IF(COUNTIF($B$34,"*[*"),REPLACE($B$34,FIND("[",$B$34),2,"["&amp;$R1957&amp;"]"),$B$34),"")</f>
        <v/>
      </c>
      <c r="T1957" s="1" t="str">
        <f>IF(LENB($P1957),$S1957&amp;"."&amp;T$2&amp;CHAR(9)&amp;$B$8&amp;" "&amp;H1957&amp;$B$9&amp;CHAR(9)&amp;$B$7&amp;T$3,"")</f>
        <v/>
      </c>
      <c r="U1957" s="1" t="str">
        <f>IF(LENB($P1957),$S1957&amp;"."&amp;U$2&amp;CHAR(9)&amp;$B$8&amp;" "&amp;I1957&amp;$B$9&amp;CHAR(9)&amp;$B$7&amp;U$3,"")</f>
        <v/>
      </c>
      <c r="V1957" s="1" t="str">
        <f>IF(LENB($P1957),$S1957&amp;"."&amp;V$2&amp;CHAR(9)&amp;$B$8&amp;" "&amp;J1957&amp;$B$9&amp;CHAR(9)&amp;$B$7&amp;V$3,"")</f>
        <v/>
      </c>
      <c r="Z1957" s="1" t="str">
        <f>IF(LENB(O1957),IF(1&lt;O1957,CHAR(10),"")&amp;"'"&amp;IF(G1957=0,"名称未設定",G1957)&amp;CHAR(10)&amp;T1957&amp;CHAR(10)&amp;U1957&amp;CHAR(10)&amp;V1957,"")</f>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IF(AND(LENB(H1958),0&lt;H1958,LENB(I1958),0&lt;I1958),"●","")</f>
        <v/>
      </c>
      <c r="O1958" s="1" t="str">
        <f>IF(LENB(N1958),COUNTIF(N$4:N1958,"●"),"")</f>
        <v/>
      </c>
      <c r="P1958" s="1" t="str">
        <f t="shared" si="32"/>
        <v/>
      </c>
      <c r="Q1958" s="1" t="str">
        <f>IF(LEN(G1958),1,"")</f>
        <v/>
      </c>
      <c r="R1958" s="1" t="str">
        <f>IF(LEN(Q1958),SUM($Q$4:Q1958)-1,"")</f>
        <v/>
      </c>
      <c r="S1958" s="1" t="str">
        <f>IF(LENB($P1958),IF(COUNTIF($B$34,"*[*"),REPLACE($B$34,FIND("[",$B$34),2,"["&amp;$R1958&amp;"]"),$B$34),"")</f>
        <v/>
      </c>
      <c r="T1958" s="1" t="str">
        <f>IF(LENB($P1958),$S1958&amp;"."&amp;T$2&amp;CHAR(9)&amp;$B$8&amp;" "&amp;H1958&amp;$B$9&amp;CHAR(9)&amp;$B$7&amp;T$3,"")</f>
        <v/>
      </c>
      <c r="U1958" s="1" t="str">
        <f>IF(LENB($P1958),$S1958&amp;"."&amp;U$2&amp;CHAR(9)&amp;$B$8&amp;" "&amp;I1958&amp;$B$9&amp;CHAR(9)&amp;$B$7&amp;U$3,"")</f>
        <v/>
      </c>
      <c r="V1958" s="1" t="str">
        <f>IF(LENB($P1958),$S1958&amp;"."&amp;V$2&amp;CHAR(9)&amp;$B$8&amp;" "&amp;J1958&amp;$B$9&amp;CHAR(9)&amp;$B$7&amp;V$3,"")</f>
        <v/>
      </c>
      <c r="Z1958" s="1" t="str">
        <f>IF(LENB(O1958),IF(1&lt;O1958,CHAR(10),"")&amp;"'"&amp;IF(G1958=0,"名称未設定",G1958)&amp;CHAR(10)&amp;T1958&amp;CHAR(10)&amp;U1958&amp;CHAR(10)&amp;V1958,"")</f>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IF(AND(LENB(H1959),0&lt;H1959,LENB(I1959),0&lt;I1959),"●","")</f>
        <v/>
      </c>
      <c r="O1959" s="1" t="str">
        <f>IF(LENB(N1959),COUNTIF(N$4:N1959,"●"),"")</f>
        <v/>
      </c>
      <c r="P1959" s="1" t="str">
        <f t="shared" si="32"/>
        <v/>
      </c>
      <c r="Q1959" s="1" t="str">
        <f>IF(LEN(G1959),1,"")</f>
        <v/>
      </c>
      <c r="R1959" s="1" t="str">
        <f>IF(LEN(Q1959),SUM($Q$4:Q1959)-1,"")</f>
        <v/>
      </c>
      <c r="S1959" s="1" t="str">
        <f>IF(LENB($P1959),IF(COUNTIF($B$34,"*[*"),REPLACE($B$34,FIND("[",$B$34),2,"["&amp;$R1959&amp;"]"),$B$34),"")</f>
        <v/>
      </c>
      <c r="T1959" s="1" t="str">
        <f>IF(LENB($P1959),$S1959&amp;"."&amp;T$2&amp;CHAR(9)&amp;$B$8&amp;" "&amp;H1959&amp;$B$9&amp;CHAR(9)&amp;$B$7&amp;T$3,"")</f>
        <v/>
      </c>
      <c r="U1959" s="1" t="str">
        <f>IF(LENB($P1959),$S1959&amp;"."&amp;U$2&amp;CHAR(9)&amp;$B$8&amp;" "&amp;I1959&amp;$B$9&amp;CHAR(9)&amp;$B$7&amp;U$3,"")</f>
        <v/>
      </c>
      <c r="V1959" s="1" t="str">
        <f>IF(LENB($P1959),$S1959&amp;"."&amp;V$2&amp;CHAR(9)&amp;$B$8&amp;" "&amp;J1959&amp;$B$9&amp;CHAR(9)&amp;$B$7&amp;V$3,"")</f>
        <v/>
      </c>
      <c r="Z1959" s="1" t="str">
        <f>IF(LENB(O1959),IF(1&lt;O1959,CHAR(10),"")&amp;"'"&amp;IF(G1959=0,"名称未設定",G1959)&amp;CHAR(10)&amp;T1959&amp;CHAR(10)&amp;U1959&amp;CHAR(10)&amp;V1959,"")</f>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IF(AND(LENB(H1960),0&lt;H1960,LENB(I1960),0&lt;I1960),"●","")</f>
        <v/>
      </c>
      <c r="O1960" s="1" t="str">
        <f>IF(LENB(N1960),COUNTIF(N$4:N1960,"●"),"")</f>
        <v/>
      </c>
      <c r="P1960" s="1" t="str">
        <f t="shared" si="32"/>
        <v/>
      </c>
      <c r="Q1960" s="1" t="str">
        <f>IF(LEN(G1960),1,"")</f>
        <v/>
      </c>
      <c r="R1960" s="1" t="str">
        <f>IF(LEN(Q1960),SUM($Q$4:Q1960)-1,"")</f>
        <v/>
      </c>
      <c r="S1960" s="1" t="str">
        <f>IF(LENB($P1960),IF(COUNTIF($B$34,"*[*"),REPLACE($B$34,FIND("[",$B$34),2,"["&amp;$R1960&amp;"]"),$B$34),"")</f>
        <v/>
      </c>
      <c r="T1960" s="1" t="str">
        <f>IF(LENB($P1960),$S1960&amp;"."&amp;T$2&amp;CHAR(9)&amp;$B$8&amp;" "&amp;H1960&amp;$B$9&amp;CHAR(9)&amp;$B$7&amp;T$3,"")</f>
        <v/>
      </c>
      <c r="U1960" s="1" t="str">
        <f>IF(LENB($P1960),$S1960&amp;"."&amp;U$2&amp;CHAR(9)&amp;$B$8&amp;" "&amp;I1960&amp;$B$9&amp;CHAR(9)&amp;$B$7&amp;U$3,"")</f>
        <v/>
      </c>
      <c r="V1960" s="1" t="str">
        <f>IF(LENB($P1960),$S1960&amp;"."&amp;V$2&amp;CHAR(9)&amp;$B$8&amp;" "&amp;J1960&amp;$B$9&amp;CHAR(9)&amp;$B$7&amp;V$3,"")</f>
        <v/>
      </c>
      <c r="Z1960" s="1" t="str">
        <f>IF(LENB(O1960),IF(1&lt;O1960,CHAR(10),"")&amp;"'"&amp;IF(G1960=0,"名称未設定",G1960)&amp;CHAR(10)&amp;T1960&amp;CHAR(10)&amp;U1960&amp;CHAR(10)&amp;V1960,"")</f>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IF(AND(LENB(H1961),0&lt;H1961,LENB(I1961),0&lt;I1961),"●","")</f>
        <v/>
      </c>
      <c r="O1961" s="1" t="str">
        <f>IF(LENB(N1961),COUNTIF(N$4:N1961,"●"),"")</f>
        <v/>
      </c>
      <c r="P1961" s="1" t="str">
        <f t="shared" si="32"/>
        <v/>
      </c>
      <c r="Q1961" s="1" t="str">
        <f>IF(LEN(G1961),1,"")</f>
        <v/>
      </c>
      <c r="R1961" s="1" t="str">
        <f>IF(LEN(Q1961),SUM($Q$4:Q1961)-1,"")</f>
        <v/>
      </c>
      <c r="S1961" s="1" t="str">
        <f>IF(LENB($P1961),IF(COUNTIF($B$34,"*[*"),REPLACE($B$34,FIND("[",$B$34),2,"["&amp;$R1961&amp;"]"),$B$34),"")</f>
        <v/>
      </c>
      <c r="T1961" s="1" t="str">
        <f>IF(LENB($P1961),$S1961&amp;"."&amp;T$2&amp;CHAR(9)&amp;$B$8&amp;" "&amp;H1961&amp;$B$9&amp;CHAR(9)&amp;$B$7&amp;T$3,"")</f>
        <v/>
      </c>
      <c r="U1961" s="1" t="str">
        <f>IF(LENB($P1961),$S1961&amp;"."&amp;U$2&amp;CHAR(9)&amp;$B$8&amp;" "&amp;I1961&amp;$B$9&amp;CHAR(9)&amp;$B$7&amp;U$3,"")</f>
        <v/>
      </c>
      <c r="V1961" s="1" t="str">
        <f>IF(LENB($P1961),$S1961&amp;"."&amp;V$2&amp;CHAR(9)&amp;$B$8&amp;" "&amp;J1961&amp;$B$9&amp;CHAR(9)&amp;$B$7&amp;V$3,"")</f>
        <v/>
      </c>
      <c r="Z1961" s="1" t="str">
        <f>IF(LENB(O1961),IF(1&lt;O1961,CHAR(10),"")&amp;"'"&amp;IF(G1961=0,"名称未設定",G1961)&amp;CHAR(10)&amp;T1961&amp;CHAR(10)&amp;U1961&amp;CHAR(10)&amp;V1961,"")</f>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IF(AND(LENB(H1962),0&lt;H1962,LENB(I1962),0&lt;I1962),"●","")</f>
        <v/>
      </c>
      <c r="O1962" s="1" t="str">
        <f>IF(LENB(N1962),COUNTIF(N$4:N1962,"●"),"")</f>
        <v/>
      </c>
      <c r="P1962" s="1" t="str">
        <f t="shared" si="32"/>
        <v/>
      </c>
      <c r="Q1962" s="1" t="str">
        <f>IF(LEN(G1962),1,"")</f>
        <v/>
      </c>
      <c r="R1962" s="1" t="str">
        <f>IF(LEN(Q1962),SUM($Q$4:Q1962)-1,"")</f>
        <v/>
      </c>
      <c r="S1962" s="1" t="str">
        <f>IF(LENB($P1962),IF(COUNTIF($B$34,"*[*"),REPLACE($B$34,FIND("[",$B$34),2,"["&amp;$R1962&amp;"]"),$B$34),"")</f>
        <v/>
      </c>
      <c r="T1962" s="1" t="str">
        <f>IF(LENB($P1962),$S1962&amp;"."&amp;T$2&amp;CHAR(9)&amp;$B$8&amp;" "&amp;H1962&amp;$B$9&amp;CHAR(9)&amp;$B$7&amp;T$3,"")</f>
        <v/>
      </c>
      <c r="U1962" s="1" t="str">
        <f>IF(LENB($P1962),$S1962&amp;"."&amp;U$2&amp;CHAR(9)&amp;$B$8&amp;" "&amp;I1962&amp;$B$9&amp;CHAR(9)&amp;$B$7&amp;U$3,"")</f>
        <v/>
      </c>
      <c r="V1962" s="1" t="str">
        <f>IF(LENB($P1962),$S1962&amp;"."&amp;V$2&amp;CHAR(9)&amp;$B$8&amp;" "&amp;J1962&amp;$B$9&amp;CHAR(9)&amp;$B$7&amp;V$3,"")</f>
        <v/>
      </c>
      <c r="Z1962" s="1" t="str">
        <f>IF(LENB(O1962),IF(1&lt;O1962,CHAR(10),"")&amp;"'"&amp;IF(G1962=0,"名称未設定",G1962)&amp;CHAR(10)&amp;T1962&amp;CHAR(10)&amp;U1962&amp;CHAR(10)&amp;V1962,"")</f>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IF(AND(LENB(H1963),0&lt;H1963,LENB(I1963),0&lt;I1963),"●","")</f>
        <v/>
      </c>
      <c r="O1963" s="1" t="str">
        <f>IF(LENB(N1963),COUNTIF(N$4:N1963,"●"),"")</f>
        <v/>
      </c>
      <c r="P1963" s="1" t="str">
        <f t="shared" si="32"/>
        <v/>
      </c>
      <c r="Q1963" s="1" t="str">
        <f>IF(LEN(G1963),1,"")</f>
        <v/>
      </c>
      <c r="R1963" s="1" t="str">
        <f>IF(LEN(Q1963),SUM($Q$4:Q1963)-1,"")</f>
        <v/>
      </c>
      <c r="S1963" s="1" t="str">
        <f>IF(LENB($P1963),IF(COUNTIF($B$34,"*[*"),REPLACE($B$34,FIND("[",$B$34),2,"["&amp;$R1963&amp;"]"),$B$34),"")</f>
        <v/>
      </c>
      <c r="T1963" s="1" t="str">
        <f>IF(LENB($P1963),$S1963&amp;"."&amp;T$2&amp;CHAR(9)&amp;$B$8&amp;" "&amp;H1963&amp;$B$9&amp;CHAR(9)&amp;$B$7&amp;T$3,"")</f>
        <v/>
      </c>
      <c r="U1963" s="1" t="str">
        <f>IF(LENB($P1963),$S1963&amp;"."&amp;U$2&amp;CHAR(9)&amp;$B$8&amp;" "&amp;I1963&amp;$B$9&amp;CHAR(9)&amp;$B$7&amp;U$3,"")</f>
        <v/>
      </c>
      <c r="V1963" s="1" t="str">
        <f>IF(LENB($P1963),$S1963&amp;"."&amp;V$2&amp;CHAR(9)&amp;$B$8&amp;" "&amp;J1963&amp;$B$9&amp;CHAR(9)&amp;$B$7&amp;V$3,"")</f>
        <v/>
      </c>
      <c r="Z1963" s="1" t="str">
        <f>IF(LENB(O1963),IF(1&lt;O1963,CHAR(10),"")&amp;"'"&amp;IF(G1963=0,"名称未設定",G1963)&amp;CHAR(10)&amp;T1963&amp;CHAR(10)&amp;U1963&amp;CHAR(10)&amp;V1963,"")</f>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IF(AND(LENB(H1964),0&lt;H1964,LENB(I1964),0&lt;I1964),"●","")</f>
        <v/>
      </c>
      <c r="O1964" s="1" t="str">
        <f>IF(LENB(N1964),COUNTIF(N$4:N1964,"●"),"")</f>
        <v/>
      </c>
      <c r="P1964" s="1" t="str">
        <f t="shared" si="32"/>
        <v/>
      </c>
      <c r="Q1964" s="1" t="str">
        <f>IF(LEN(G1964),1,"")</f>
        <v/>
      </c>
      <c r="R1964" s="1" t="str">
        <f>IF(LEN(Q1964),SUM($Q$4:Q1964)-1,"")</f>
        <v/>
      </c>
      <c r="S1964" s="1" t="str">
        <f>IF(LENB($P1964),IF(COUNTIF($B$34,"*[*"),REPLACE($B$34,FIND("[",$B$34),2,"["&amp;$R1964&amp;"]"),$B$34),"")</f>
        <v/>
      </c>
      <c r="T1964" s="1" t="str">
        <f>IF(LENB($P1964),$S1964&amp;"."&amp;T$2&amp;CHAR(9)&amp;$B$8&amp;" "&amp;H1964&amp;$B$9&amp;CHAR(9)&amp;$B$7&amp;T$3,"")</f>
        <v/>
      </c>
      <c r="U1964" s="1" t="str">
        <f>IF(LENB($P1964),$S1964&amp;"."&amp;U$2&amp;CHAR(9)&amp;$B$8&amp;" "&amp;I1964&amp;$B$9&amp;CHAR(9)&amp;$B$7&amp;U$3,"")</f>
        <v/>
      </c>
      <c r="V1964" s="1" t="str">
        <f>IF(LENB($P1964),$S1964&amp;"."&amp;V$2&amp;CHAR(9)&amp;$B$8&amp;" "&amp;J1964&amp;$B$9&amp;CHAR(9)&amp;$B$7&amp;V$3,"")</f>
        <v/>
      </c>
      <c r="Z1964" s="1" t="str">
        <f>IF(LENB(O1964),IF(1&lt;O1964,CHAR(10),"")&amp;"'"&amp;IF(G1964=0,"名称未設定",G1964)&amp;CHAR(10)&amp;T1964&amp;CHAR(10)&amp;U1964&amp;CHAR(10)&amp;V1964,"")</f>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IF(AND(LENB(H1965),0&lt;H1965,LENB(I1965),0&lt;I1965),"●","")</f>
        <v/>
      </c>
      <c r="O1965" s="1" t="str">
        <f>IF(LENB(N1965),COUNTIF(N$4:N1965,"●"),"")</f>
        <v/>
      </c>
      <c r="P1965" s="1" t="str">
        <f t="shared" si="32"/>
        <v/>
      </c>
      <c r="Q1965" s="1" t="str">
        <f>IF(LEN(G1965),1,"")</f>
        <v/>
      </c>
      <c r="R1965" s="1" t="str">
        <f>IF(LEN(Q1965),SUM($Q$4:Q1965)-1,"")</f>
        <v/>
      </c>
      <c r="S1965" s="1" t="str">
        <f>IF(LENB($P1965),IF(COUNTIF($B$34,"*[*"),REPLACE($B$34,FIND("[",$B$34),2,"["&amp;$R1965&amp;"]"),$B$34),"")</f>
        <v/>
      </c>
      <c r="T1965" s="1" t="str">
        <f>IF(LENB($P1965),$S1965&amp;"."&amp;T$2&amp;CHAR(9)&amp;$B$8&amp;" "&amp;H1965&amp;$B$9&amp;CHAR(9)&amp;$B$7&amp;T$3,"")</f>
        <v/>
      </c>
      <c r="U1965" s="1" t="str">
        <f>IF(LENB($P1965),$S1965&amp;"."&amp;U$2&amp;CHAR(9)&amp;$B$8&amp;" "&amp;I1965&amp;$B$9&amp;CHAR(9)&amp;$B$7&amp;U$3,"")</f>
        <v/>
      </c>
      <c r="V1965" s="1" t="str">
        <f>IF(LENB($P1965),$S1965&amp;"."&amp;V$2&amp;CHAR(9)&amp;$B$8&amp;" "&amp;J1965&amp;$B$9&amp;CHAR(9)&amp;$B$7&amp;V$3,"")</f>
        <v/>
      </c>
      <c r="Z1965" s="1" t="str">
        <f>IF(LENB(O1965),IF(1&lt;O1965,CHAR(10),"")&amp;"'"&amp;IF(G1965=0,"名称未設定",G1965)&amp;CHAR(10)&amp;T1965&amp;CHAR(10)&amp;U1965&amp;CHAR(10)&amp;V1965,"")</f>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IF(AND(LENB(H1966),0&lt;H1966,LENB(I1966),0&lt;I1966),"●","")</f>
        <v/>
      </c>
      <c r="O1966" s="1" t="str">
        <f>IF(LENB(N1966),COUNTIF(N$4:N1966,"●"),"")</f>
        <v/>
      </c>
      <c r="P1966" s="1" t="str">
        <f t="shared" si="32"/>
        <v/>
      </c>
      <c r="Q1966" s="1" t="str">
        <f>IF(LEN(G1966),1,"")</f>
        <v/>
      </c>
      <c r="R1966" s="1" t="str">
        <f>IF(LEN(Q1966),SUM($Q$4:Q1966)-1,"")</f>
        <v/>
      </c>
      <c r="S1966" s="1" t="str">
        <f>IF(LENB($P1966),IF(COUNTIF($B$34,"*[*"),REPLACE($B$34,FIND("[",$B$34),2,"["&amp;$R1966&amp;"]"),$B$34),"")</f>
        <v/>
      </c>
      <c r="T1966" s="1" t="str">
        <f>IF(LENB($P1966),$S1966&amp;"."&amp;T$2&amp;CHAR(9)&amp;$B$8&amp;" "&amp;H1966&amp;$B$9&amp;CHAR(9)&amp;$B$7&amp;T$3,"")</f>
        <v/>
      </c>
      <c r="U1966" s="1" t="str">
        <f>IF(LENB($P1966),$S1966&amp;"."&amp;U$2&amp;CHAR(9)&amp;$B$8&amp;" "&amp;I1966&amp;$B$9&amp;CHAR(9)&amp;$B$7&amp;U$3,"")</f>
        <v/>
      </c>
      <c r="V1966" s="1" t="str">
        <f>IF(LENB($P1966),$S1966&amp;"."&amp;V$2&amp;CHAR(9)&amp;$B$8&amp;" "&amp;J1966&amp;$B$9&amp;CHAR(9)&amp;$B$7&amp;V$3,"")</f>
        <v/>
      </c>
      <c r="Z1966" s="1" t="str">
        <f>IF(LENB(O1966),IF(1&lt;O1966,CHAR(10),"")&amp;"'"&amp;IF(G1966=0,"名称未設定",G1966)&amp;CHAR(10)&amp;T1966&amp;CHAR(10)&amp;U1966&amp;CHAR(10)&amp;V1966,"")</f>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IF(AND(LENB(H1967),0&lt;H1967,LENB(I1967),0&lt;I1967),"●","")</f>
        <v/>
      </c>
      <c r="O1967" s="1" t="str">
        <f>IF(LENB(N1967),COUNTIF(N$4:N1967,"●"),"")</f>
        <v/>
      </c>
      <c r="P1967" s="1" t="str">
        <f t="shared" si="32"/>
        <v/>
      </c>
      <c r="Q1967" s="1" t="str">
        <f>IF(LEN(G1967),1,"")</f>
        <v/>
      </c>
      <c r="R1967" s="1" t="str">
        <f>IF(LEN(Q1967),SUM($Q$4:Q1967)-1,"")</f>
        <v/>
      </c>
      <c r="S1967" s="1" t="str">
        <f>IF(LENB($P1967),IF(COUNTIF($B$34,"*[*"),REPLACE($B$34,FIND("[",$B$34),2,"["&amp;$R1967&amp;"]"),$B$34),"")</f>
        <v/>
      </c>
      <c r="T1967" s="1" t="str">
        <f>IF(LENB($P1967),$S1967&amp;"."&amp;T$2&amp;CHAR(9)&amp;$B$8&amp;" "&amp;H1967&amp;$B$9&amp;CHAR(9)&amp;$B$7&amp;T$3,"")</f>
        <v/>
      </c>
      <c r="U1967" s="1" t="str">
        <f>IF(LENB($P1967),$S1967&amp;"."&amp;U$2&amp;CHAR(9)&amp;$B$8&amp;" "&amp;I1967&amp;$B$9&amp;CHAR(9)&amp;$B$7&amp;U$3,"")</f>
        <v/>
      </c>
      <c r="V1967" s="1" t="str">
        <f>IF(LENB($P1967),$S1967&amp;"."&amp;V$2&amp;CHAR(9)&amp;$B$8&amp;" "&amp;J1967&amp;$B$9&amp;CHAR(9)&amp;$B$7&amp;V$3,"")</f>
        <v/>
      </c>
      <c r="Z1967" s="1" t="str">
        <f>IF(LENB(O1967),IF(1&lt;O1967,CHAR(10),"")&amp;"'"&amp;IF(G1967=0,"名称未設定",G1967)&amp;CHAR(10)&amp;T1967&amp;CHAR(10)&amp;U1967&amp;CHAR(10)&amp;V1967,"")</f>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IF(AND(LENB(H1968),0&lt;H1968,LENB(I1968),0&lt;I1968),"●","")</f>
        <v/>
      </c>
      <c r="O1968" s="1" t="str">
        <f>IF(LENB(N1968),COUNTIF(N$4:N1968,"●"),"")</f>
        <v/>
      </c>
      <c r="P1968" s="1" t="str">
        <f t="shared" si="32"/>
        <v/>
      </c>
      <c r="Q1968" s="1" t="str">
        <f>IF(LEN(G1968),1,"")</f>
        <v/>
      </c>
      <c r="R1968" s="1" t="str">
        <f>IF(LEN(Q1968),SUM($Q$4:Q1968)-1,"")</f>
        <v/>
      </c>
      <c r="S1968" s="1" t="str">
        <f>IF(LENB($P1968),IF(COUNTIF($B$34,"*[*"),REPLACE($B$34,FIND("[",$B$34),2,"["&amp;$R1968&amp;"]"),$B$34),"")</f>
        <v/>
      </c>
      <c r="T1968" s="1" t="str">
        <f>IF(LENB($P1968),$S1968&amp;"."&amp;T$2&amp;CHAR(9)&amp;$B$8&amp;" "&amp;H1968&amp;$B$9&amp;CHAR(9)&amp;$B$7&amp;T$3,"")</f>
        <v/>
      </c>
      <c r="U1968" s="1" t="str">
        <f>IF(LENB($P1968),$S1968&amp;"."&amp;U$2&amp;CHAR(9)&amp;$B$8&amp;" "&amp;I1968&amp;$B$9&amp;CHAR(9)&amp;$B$7&amp;U$3,"")</f>
        <v/>
      </c>
      <c r="V1968" s="1" t="str">
        <f>IF(LENB($P1968),$S1968&amp;"."&amp;V$2&amp;CHAR(9)&amp;$B$8&amp;" "&amp;J1968&amp;$B$9&amp;CHAR(9)&amp;$B$7&amp;V$3,"")</f>
        <v/>
      </c>
      <c r="Z1968" s="1" t="str">
        <f>IF(LENB(O1968),IF(1&lt;O1968,CHAR(10),"")&amp;"'"&amp;IF(G1968=0,"名称未設定",G1968)&amp;CHAR(10)&amp;T1968&amp;CHAR(10)&amp;U1968&amp;CHAR(10)&amp;V1968,"")</f>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IF(AND(LENB(H1969),0&lt;H1969,LENB(I1969),0&lt;I1969),"●","")</f>
        <v/>
      </c>
      <c r="O1969" s="1" t="str">
        <f>IF(LENB(N1969),COUNTIF(N$4:N1969,"●"),"")</f>
        <v/>
      </c>
      <c r="P1969" s="1" t="str">
        <f t="shared" si="32"/>
        <v/>
      </c>
      <c r="Q1969" s="1" t="str">
        <f>IF(LEN(G1969),1,"")</f>
        <v/>
      </c>
      <c r="R1969" s="1" t="str">
        <f>IF(LEN(Q1969),SUM($Q$4:Q1969)-1,"")</f>
        <v/>
      </c>
      <c r="S1969" s="1" t="str">
        <f>IF(LENB($P1969),IF(COUNTIF($B$34,"*[*"),REPLACE($B$34,FIND("[",$B$34),2,"["&amp;$R1969&amp;"]"),$B$34),"")</f>
        <v/>
      </c>
      <c r="T1969" s="1" t="str">
        <f>IF(LENB($P1969),$S1969&amp;"."&amp;T$2&amp;CHAR(9)&amp;$B$8&amp;" "&amp;H1969&amp;$B$9&amp;CHAR(9)&amp;$B$7&amp;T$3,"")</f>
        <v/>
      </c>
      <c r="U1969" s="1" t="str">
        <f>IF(LENB($P1969),$S1969&amp;"."&amp;U$2&amp;CHAR(9)&amp;$B$8&amp;" "&amp;I1969&amp;$B$9&amp;CHAR(9)&amp;$B$7&amp;U$3,"")</f>
        <v/>
      </c>
      <c r="V1969" s="1" t="str">
        <f>IF(LENB($P1969),$S1969&amp;"."&amp;V$2&amp;CHAR(9)&amp;$B$8&amp;" "&amp;J1969&amp;$B$9&amp;CHAR(9)&amp;$B$7&amp;V$3,"")</f>
        <v/>
      </c>
      <c r="Z1969" s="1" t="str">
        <f>IF(LENB(O1969),IF(1&lt;O1969,CHAR(10),"")&amp;"'"&amp;IF(G1969=0,"名称未設定",G1969)&amp;CHAR(10)&amp;T1969&amp;CHAR(10)&amp;U1969&amp;CHAR(10)&amp;V1969,"")</f>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IF(AND(LENB(H1970),0&lt;H1970,LENB(I1970),0&lt;I1970),"●","")</f>
        <v/>
      </c>
      <c r="O1970" s="1" t="str">
        <f>IF(LENB(N1970),COUNTIF(N$4:N1970,"●"),"")</f>
        <v/>
      </c>
      <c r="P1970" s="1" t="str">
        <f t="shared" si="32"/>
        <v/>
      </c>
      <c r="Q1970" s="1" t="str">
        <f>IF(LEN(G1970),1,"")</f>
        <v/>
      </c>
      <c r="R1970" s="1" t="str">
        <f>IF(LEN(Q1970),SUM($Q$4:Q1970)-1,"")</f>
        <v/>
      </c>
      <c r="S1970" s="1" t="str">
        <f>IF(LENB($P1970),IF(COUNTIF($B$34,"*[*"),REPLACE($B$34,FIND("[",$B$34),2,"["&amp;$R1970&amp;"]"),$B$34),"")</f>
        <v/>
      </c>
      <c r="T1970" s="1" t="str">
        <f>IF(LENB($P1970),$S1970&amp;"."&amp;T$2&amp;CHAR(9)&amp;$B$8&amp;" "&amp;H1970&amp;$B$9&amp;CHAR(9)&amp;$B$7&amp;T$3,"")</f>
        <v/>
      </c>
      <c r="U1970" s="1" t="str">
        <f>IF(LENB($P1970),$S1970&amp;"."&amp;U$2&amp;CHAR(9)&amp;$B$8&amp;" "&amp;I1970&amp;$B$9&amp;CHAR(9)&amp;$B$7&amp;U$3,"")</f>
        <v/>
      </c>
      <c r="V1970" s="1" t="str">
        <f>IF(LENB($P1970),$S1970&amp;"."&amp;V$2&amp;CHAR(9)&amp;$B$8&amp;" "&amp;J1970&amp;$B$9&amp;CHAR(9)&amp;$B$7&amp;V$3,"")</f>
        <v/>
      </c>
      <c r="Z1970" s="1" t="str">
        <f>IF(LENB(O1970),IF(1&lt;O1970,CHAR(10),"")&amp;"'"&amp;IF(G1970=0,"名称未設定",G1970)&amp;CHAR(10)&amp;T1970&amp;CHAR(10)&amp;U1970&amp;CHAR(10)&amp;V1970,"")</f>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IF(AND(LENB(H1971),0&lt;H1971,LENB(I1971),0&lt;I1971),"●","")</f>
        <v/>
      </c>
      <c r="O1971" s="1" t="str">
        <f>IF(LENB(N1971),COUNTIF(N$4:N1971,"●"),"")</f>
        <v/>
      </c>
      <c r="P1971" s="1" t="str">
        <f t="shared" si="32"/>
        <v/>
      </c>
      <c r="Q1971" s="1" t="str">
        <f>IF(LEN(G1971),1,"")</f>
        <v/>
      </c>
      <c r="R1971" s="1" t="str">
        <f>IF(LEN(Q1971),SUM($Q$4:Q1971)-1,"")</f>
        <v/>
      </c>
      <c r="S1971" s="1" t="str">
        <f>IF(LENB($P1971),IF(COUNTIF($B$34,"*[*"),REPLACE($B$34,FIND("[",$B$34),2,"["&amp;$R1971&amp;"]"),$B$34),"")</f>
        <v/>
      </c>
      <c r="T1971" s="1" t="str">
        <f>IF(LENB($P1971),$S1971&amp;"."&amp;T$2&amp;CHAR(9)&amp;$B$8&amp;" "&amp;H1971&amp;$B$9&amp;CHAR(9)&amp;$B$7&amp;T$3,"")</f>
        <v/>
      </c>
      <c r="U1971" s="1" t="str">
        <f>IF(LENB($P1971),$S1971&amp;"."&amp;U$2&amp;CHAR(9)&amp;$B$8&amp;" "&amp;I1971&amp;$B$9&amp;CHAR(9)&amp;$B$7&amp;U$3,"")</f>
        <v/>
      </c>
      <c r="V1971" s="1" t="str">
        <f>IF(LENB($P1971),$S1971&amp;"."&amp;V$2&amp;CHAR(9)&amp;$B$8&amp;" "&amp;J1971&amp;$B$9&amp;CHAR(9)&amp;$B$7&amp;V$3,"")</f>
        <v/>
      </c>
      <c r="Z1971" s="1" t="str">
        <f>IF(LENB(O1971),IF(1&lt;O1971,CHAR(10),"")&amp;"'"&amp;IF(G1971=0,"名称未設定",G1971)&amp;CHAR(10)&amp;T1971&amp;CHAR(10)&amp;U1971&amp;CHAR(10)&amp;V1971,"")</f>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IF(AND(LENB(H1972),0&lt;H1972,LENB(I1972),0&lt;I1972),"●","")</f>
        <v/>
      </c>
      <c r="O1972" s="1" t="str">
        <f>IF(LENB(N1972),COUNTIF(N$4:N1972,"●"),"")</f>
        <v/>
      </c>
      <c r="P1972" s="1" t="str">
        <f t="shared" si="32"/>
        <v/>
      </c>
      <c r="Q1972" s="1" t="str">
        <f>IF(LEN(G1972),1,"")</f>
        <v/>
      </c>
      <c r="R1972" s="1" t="str">
        <f>IF(LEN(Q1972),SUM($Q$4:Q1972)-1,"")</f>
        <v/>
      </c>
      <c r="S1972" s="1" t="str">
        <f>IF(LENB($P1972),IF(COUNTIF($B$34,"*[*"),REPLACE($B$34,FIND("[",$B$34),2,"["&amp;$R1972&amp;"]"),$B$34),"")</f>
        <v/>
      </c>
      <c r="T1972" s="1" t="str">
        <f>IF(LENB($P1972),$S1972&amp;"."&amp;T$2&amp;CHAR(9)&amp;$B$8&amp;" "&amp;H1972&amp;$B$9&amp;CHAR(9)&amp;$B$7&amp;T$3,"")</f>
        <v/>
      </c>
      <c r="U1972" s="1" t="str">
        <f>IF(LENB($P1972),$S1972&amp;"."&amp;U$2&amp;CHAR(9)&amp;$B$8&amp;" "&amp;I1972&amp;$B$9&amp;CHAR(9)&amp;$B$7&amp;U$3,"")</f>
        <v/>
      </c>
      <c r="V1972" s="1" t="str">
        <f>IF(LENB($P1972),$S1972&amp;"."&amp;V$2&amp;CHAR(9)&amp;$B$8&amp;" "&amp;J1972&amp;$B$9&amp;CHAR(9)&amp;$B$7&amp;V$3,"")</f>
        <v/>
      </c>
      <c r="Z1972" s="1" t="str">
        <f>IF(LENB(O1972),IF(1&lt;O1972,CHAR(10),"")&amp;"'"&amp;IF(G1972=0,"名称未設定",G1972)&amp;CHAR(10)&amp;T1972&amp;CHAR(10)&amp;U1972&amp;CHAR(10)&amp;V1972,"")</f>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IF(AND(LENB(H1973),0&lt;H1973,LENB(I1973),0&lt;I1973),"●","")</f>
        <v/>
      </c>
      <c r="O1973" s="1" t="str">
        <f>IF(LENB(N1973),COUNTIF(N$4:N1973,"●"),"")</f>
        <v/>
      </c>
      <c r="P1973" s="1" t="str">
        <f t="shared" si="32"/>
        <v/>
      </c>
      <c r="Q1973" s="1" t="str">
        <f>IF(LEN(G1973),1,"")</f>
        <v/>
      </c>
      <c r="R1973" s="1" t="str">
        <f>IF(LEN(Q1973),SUM($Q$4:Q1973)-1,"")</f>
        <v/>
      </c>
      <c r="S1973" s="1" t="str">
        <f>IF(LENB($P1973),IF(COUNTIF($B$34,"*[*"),REPLACE($B$34,FIND("[",$B$34),2,"["&amp;$R1973&amp;"]"),$B$34),"")</f>
        <v/>
      </c>
      <c r="T1973" s="1" t="str">
        <f>IF(LENB($P1973),$S1973&amp;"."&amp;T$2&amp;CHAR(9)&amp;$B$8&amp;" "&amp;H1973&amp;$B$9&amp;CHAR(9)&amp;$B$7&amp;T$3,"")</f>
        <v/>
      </c>
      <c r="U1973" s="1" t="str">
        <f>IF(LENB($P1973),$S1973&amp;"."&amp;U$2&amp;CHAR(9)&amp;$B$8&amp;" "&amp;I1973&amp;$B$9&amp;CHAR(9)&amp;$B$7&amp;U$3,"")</f>
        <v/>
      </c>
      <c r="V1973" s="1" t="str">
        <f>IF(LENB($P1973),$S1973&amp;"."&amp;V$2&amp;CHAR(9)&amp;$B$8&amp;" "&amp;J1973&amp;$B$9&amp;CHAR(9)&amp;$B$7&amp;V$3,"")</f>
        <v/>
      </c>
      <c r="Z1973" s="1" t="str">
        <f>IF(LENB(O1973),IF(1&lt;O1973,CHAR(10),"")&amp;"'"&amp;IF(G1973=0,"名称未設定",G1973)&amp;CHAR(10)&amp;T1973&amp;CHAR(10)&amp;U1973&amp;CHAR(10)&amp;V1973,"")</f>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IF(AND(LENB(H1974),0&lt;H1974,LENB(I1974),0&lt;I1974),"●","")</f>
        <v/>
      </c>
      <c r="O1974" s="1" t="str">
        <f>IF(LENB(N1974),COUNTIF(N$4:N1974,"●"),"")</f>
        <v/>
      </c>
      <c r="P1974" s="1" t="str">
        <f t="shared" si="32"/>
        <v/>
      </c>
      <c r="Q1974" s="1" t="str">
        <f>IF(LEN(G1974),1,"")</f>
        <v/>
      </c>
      <c r="R1974" s="1" t="str">
        <f>IF(LEN(Q1974),SUM($Q$4:Q1974)-1,"")</f>
        <v/>
      </c>
      <c r="S1974" s="1" t="str">
        <f>IF(LENB($P1974),IF(COUNTIF($B$34,"*[*"),REPLACE($B$34,FIND("[",$B$34),2,"["&amp;$R1974&amp;"]"),$B$34),"")</f>
        <v/>
      </c>
      <c r="T1974" s="1" t="str">
        <f>IF(LENB($P1974),$S1974&amp;"."&amp;T$2&amp;CHAR(9)&amp;$B$8&amp;" "&amp;H1974&amp;$B$9&amp;CHAR(9)&amp;$B$7&amp;T$3,"")</f>
        <v/>
      </c>
      <c r="U1974" s="1" t="str">
        <f>IF(LENB($P1974),$S1974&amp;"."&amp;U$2&amp;CHAR(9)&amp;$B$8&amp;" "&amp;I1974&amp;$B$9&amp;CHAR(9)&amp;$B$7&amp;U$3,"")</f>
        <v/>
      </c>
      <c r="V1974" s="1" t="str">
        <f>IF(LENB($P1974),$S1974&amp;"."&amp;V$2&amp;CHAR(9)&amp;$B$8&amp;" "&amp;J1974&amp;$B$9&amp;CHAR(9)&amp;$B$7&amp;V$3,"")</f>
        <v/>
      </c>
      <c r="Z1974" s="1" t="str">
        <f>IF(LENB(O1974),IF(1&lt;O1974,CHAR(10),"")&amp;"'"&amp;IF(G1974=0,"名称未設定",G1974)&amp;CHAR(10)&amp;T1974&amp;CHAR(10)&amp;U1974&amp;CHAR(10)&amp;V1974,"")</f>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IF(AND(LENB(H1975),0&lt;H1975,LENB(I1975),0&lt;I1975),"●","")</f>
        <v/>
      </c>
      <c r="O1975" s="1" t="str">
        <f>IF(LENB(N1975),COUNTIF(N$4:N1975,"●"),"")</f>
        <v/>
      </c>
      <c r="P1975" s="1" t="str">
        <f t="shared" si="32"/>
        <v/>
      </c>
      <c r="Q1975" s="1" t="str">
        <f>IF(LEN(G1975),1,"")</f>
        <v/>
      </c>
      <c r="R1975" s="1" t="str">
        <f>IF(LEN(Q1975),SUM($Q$4:Q1975)-1,"")</f>
        <v/>
      </c>
      <c r="S1975" s="1" t="str">
        <f>IF(LENB($P1975),IF(COUNTIF($B$34,"*[*"),REPLACE($B$34,FIND("[",$B$34),2,"["&amp;$R1975&amp;"]"),$B$34),"")</f>
        <v/>
      </c>
      <c r="T1975" s="1" t="str">
        <f>IF(LENB($P1975),$S1975&amp;"."&amp;T$2&amp;CHAR(9)&amp;$B$8&amp;" "&amp;H1975&amp;$B$9&amp;CHAR(9)&amp;$B$7&amp;T$3,"")</f>
        <v/>
      </c>
      <c r="U1975" s="1" t="str">
        <f>IF(LENB($P1975),$S1975&amp;"."&amp;U$2&amp;CHAR(9)&amp;$B$8&amp;" "&amp;I1975&amp;$B$9&amp;CHAR(9)&amp;$B$7&amp;U$3,"")</f>
        <v/>
      </c>
      <c r="V1975" s="1" t="str">
        <f>IF(LENB($P1975),$S1975&amp;"."&amp;V$2&amp;CHAR(9)&amp;$B$8&amp;" "&amp;J1975&amp;$B$9&amp;CHAR(9)&amp;$B$7&amp;V$3,"")</f>
        <v/>
      </c>
      <c r="Z1975" s="1" t="str">
        <f>IF(LENB(O1975),IF(1&lt;O1975,CHAR(10),"")&amp;"'"&amp;IF(G1975=0,"名称未設定",G1975)&amp;CHAR(10)&amp;T1975&amp;CHAR(10)&amp;U1975&amp;CHAR(10)&amp;V1975,"")</f>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IF(AND(LENB(H1976),0&lt;H1976,LENB(I1976),0&lt;I1976),"●","")</f>
        <v/>
      </c>
      <c r="O1976" s="1" t="str">
        <f>IF(LENB(N1976),COUNTIF(N$4:N1976,"●"),"")</f>
        <v/>
      </c>
      <c r="P1976" s="1" t="str">
        <f t="shared" si="32"/>
        <v/>
      </c>
      <c r="Q1976" s="1" t="str">
        <f>IF(LEN(G1976),1,"")</f>
        <v/>
      </c>
      <c r="R1976" s="1" t="str">
        <f>IF(LEN(Q1976),SUM($Q$4:Q1976)-1,"")</f>
        <v/>
      </c>
      <c r="S1976" s="1" t="str">
        <f>IF(LENB($P1976),IF(COUNTIF($B$34,"*[*"),REPLACE($B$34,FIND("[",$B$34),2,"["&amp;$R1976&amp;"]"),$B$34),"")</f>
        <v/>
      </c>
      <c r="T1976" s="1" t="str">
        <f>IF(LENB($P1976),$S1976&amp;"."&amp;T$2&amp;CHAR(9)&amp;$B$8&amp;" "&amp;H1976&amp;$B$9&amp;CHAR(9)&amp;$B$7&amp;T$3,"")</f>
        <v/>
      </c>
      <c r="U1976" s="1" t="str">
        <f>IF(LENB($P1976),$S1976&amp;"."&amp;U$2&amp;CHAR(9)&amp;$B$8&amp;" "&amp;I1976&amp;$B$9&amp;CHAR(9)&amp;$B$7&amp;U$3,"")</f>
        <v/>
      </c>
      <c r="V1976" s="1" t="str">
        <f>IF(LENB($P1976),$S1976&amp;"."&amp;V$2&amp;CHAR(9)&amp;$B$8&amp;" "&amp;J1976&amp;$B$9&amp;CHAR(9)&amp;$B$7&amp;V$3,"")</f>
        <v/>
      </c>
      <c r="Z1976" s="1" t="str">
        <f>IF(LENB(O1976),IF(1&lt;O1976,CHAR(10),"")&amp;"'"&amp;IF(G1976=0,"名称未設定",G1976)&amp;CHAR(10)&amp;T1976&amp;CHAR(10)&amp;U1976&amp;CHAR(10)&amp;V1976,"")</f>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IF(AND(LENB(H1977),0&lt;H1977,LENB(I1977),0&lt;I1977),"●","")</f>
        <v/>
      </c>
      <c r="O1977" s="1" t="str">
        <f>IF(LENB(N1977),COUNTIF(N$4:N1977,"●"),"")</f>
        <v/>
      </c>
      <c r="P1977" s="1" t="str">
        <f t="shared" si="32"/>
        <v/>
      </c>
      <c r="Q1977" s="1" t="str">
        <f>IF(LEN(G1977),1,"")</f>
        <v/>
      </c>
      <c r="R1977" s="1" t="str">
        <f>IF(LEN(Q1977),SUM($Q$4:Q1977)-1,"")</f>
        <v/>
      </c>
      <c r="S1977" s="1" t="str">
        <f>IF(LENB($P1977),IF(COUNTIF($B$34,"*[*"),REPLACE($B$34,FIND("[",$B$34),2,"["&amp;$R1977&amp;"]"),$B$34),"")</f>
        <v/>
      </c>
      <c r="T1977" s="1" t="str">
        <f>IF(LENB($P1977),$S1977&amp;"."&amp;T$2&amp;CHAR(9)&amp;$B$8&amp;" "&amp;H1977&amp;$B$9&amp;CHAR(9)&amp;$B$7&amp;T$3,"")</f>
        <v/>
      </c>
      <c r="U1977" s="1" t="str">
        <f>IF(LENB($P1977),$S1977&amp;"."&amp;U$2&amp;CHAR(9)&amp;$B$8&amp;" "&amp;I1977&amp;$B$9&amp;CHAR(9)&amp;$B$7&amp;U$3,"")</f>
        <v/>
      </c>
      <c r="V1977" s="1" t="str">
        <f>IF(LENB($P1977),$S1977&amp;"."&amp;V$2&amp;CHAR(9)&amp;$B$8&amp;" "&amp;J1977&amp;$B$9&amp;CHAR(9)&amp;$B$7&amp;V$3,"")</f>
        <v/>
      </c>
      <c r="Z1977" s="1" t="str">
        <f>IF(LENB(O1977),IF(1&lt;O1977,CHAR(10),"")&amp;"'"&amp;IF(G1977=0,"名称未設定",G1977)&amp;CHAR(10)&amp;T1977&amp;CHAR(10)&amp;U1977&amp;CHAR(10)&amp;V1977,"")</f>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IF(AND(LENB(H1978),0&lt;H1978,LENB(I1978),0&lt;I1978),"●","")</f>
        <v/>
      </c>
      <c r="O1978" s="1" t="str">
        <f>IF(LENB(N1978),COUNTIF(N$4:N1978,"●"),"")</f>
        <v/>
      </c>
      <c r="P1978" s="1" t="str">
        <f t="shared" si="32"/>
        <v/>
      </c>
      <c r="Q1978" s="1" t="str">
        <f>IF(LEN(G1978),1,"")</f>
        <v/>
      </c>
      <c r="R1978" s="1" t="str">
        <f>IF(LEN(Q1978),SUM($Q$4:Q1978)-1,"")</f>
        <v/>
      </c>
      <c r="S1978" s="1" t="str">
        <f>IF(LENB($P1978),IF(COUNTIF($B$34,"*[*"),REPLACE($B$34,FIND("[",$B$34),2,"["&amp;$R1978&amp;"]"),$B$34),"")</f>
        <v/>
      </c>
      <c r="T1978" s="1" t="str">
        <f>IF(LENB($P1978),$S1978&amp;"."&amp;T$2&amp;CHAR(9)&amp;$B$8&amp;" "&amp;H1978&amp;$B$9&amp;CHAR(9)&amp;$B$7&amp;T$3,"")</f>
        <v/>
      </c>
      <c r="U1978" s="1" t="str">
        <f>IF(LENB($P1978),$S1978&amp;"."&amp;U$2&amp;CHAR(9)&amp;$B$8&amp;" "&amp;I1978&amp;$B$9&amp;CHAR(9)&amp;$B$7&amp;U$3,"")</f>
        <v/>
      </c>
      <c r="V1978" s="1" t="str">
        <f>IF(LENB($P1978),$S1978&amp;"."&amp;V$2&amp;CHAR(9)&amp;$B$8&amp;" "&amp;J1978&amp;$B$9&amp;CHAR(9)&amp;$B$7&amp;V$3,"")</f>
        <v/>
      </c>
      <c r="Z1978" s="1" t="str">
        <f>IF(LENB(O1978),IF(1&lt;O1978,CHAR(10),"")&amp;"'"&amp;IF(G1978=0,"名称未設定",G1978)&amp;CHAR(10)&amp;T1978&amp;CHAR(10)&amp;U1978&amp;CHAR(10)&amp;V1978,"")</f>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IF(AND(LENB(H1979),0&lt;H1979,LENB(I1979),0&lt;I1979),"●","")</f>
        <v/>
      </c>
      <c r="O1979" s="1" t="str">
        <f>IF(LENB(N1979),COUNTIF(N$4:N1979,"●"),"")</f>
        <v/>
      </c>
      <c r="P1979" s="1" t="str">
        <f t="shared" si="32"/>
        <v/>
      </c>
      <c r="Q1979" s="1" t="str">
        <f>IF(LEN(G1979),1,"")</f>
        <v/>
      </c>
      <c r="R1979" s="1" t="str">
        <f>IF(LEN(Q1979),SUM($Q$4:Q1979)-1,"")</f>
        <v/>
      </c>
      <c r="S1979" s="1" t="str">
        <f>IF(LENB($P1979),IF(COUNTIF($B$34,"*[*"),REPLACE($B$34,FIND("[",$B$34),2,"["&amp;$R1979&amp;"]"),$B$34),"")</f>
        <v/>
      </c>
      <c r="T1979" s="1" t="str">
        <f>IF(LENB($P1979),$S1979&amp;"."&amp;T$2&amp;CHAR(9)&amp;$B$8&amp;" "&amp;H1979&amp;$B$9&amp;CHAR(9)&amp;$B$7&amp;T$3,"")</f>
        <v/>
      </c>
      <c r="U1979" s="1" t="str">
        <f>IF(LENB($P1979),$S1979&amp;"."&amp;U$2&amp;CHAR(9)&amp;$B$8&amp;" "&amp;I1979&amp;$B$9&amp;CHAR(9)&amp;$B$7&amp;U$3,"")</f>
        <v/>
      </c>
      <c r="V1979" s="1" t="str">
        <f>IF(LENB($P1979),$S1979&amp;"."&amp;V$2&amp;CHAR(9)&amp;$B$8&amp;" "&amp;J1979&amp;$B$9&amp;CHAR(9)&amp;$B$7&amp;V$3,"")</f>
        <v/>
      </c>
      <c r="Z1979" s="1" t="str">
        <f>IF(LENB(O1979),IF(1&lt;O1979,CHAR(10),"")&amp;"'"&amp;IF(G1979=0,"名称未設定",G1979)&amp;CHAR(10)&amp;T1979&amp;CHAR(10)&amp;U1979&amp;CHAR(10)&amp;V1979,"")</f>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IF(AND(LENB(H1980),0&lt;H1980,LENB(I1980),0&lt;I1980),"●","")</f>
        <v/>
      </c>
      <c r="O1980" s="1" t="str">
        <f>IF(LENB(N1980),COUNTIF(N$4:N1980,"●"),"")</f>
        <v/>
      </c>
      <c r="P1980" s="1" t="str">
        <f t="shared" si="32"/>
        <v/>
      </c>
      <c r="Q1980" s="1" t="str">
        <f>IF(LEN(G1980),1,"")</f>
        <v/>
      </c>
      <c r="R1980" s="1" t="str">
        <f>IF(LEN(Q1980),SUM($Q$4:Q1980)-1,"")</f>
        <v/>
      </c>
      <c r="S1980" s="1" t="str">
        <f>IF(LENB($P1980),IF(COUNTIF($B$34,"*[*"),REPLACE($B$34,FIND("[",$B$34),2,"["&amp;$R1980&amp;"]"),$B$34),"")</f>
        <v/>
      </c>
      <c r="T1980" s="1" t="str">
        <f>IF(LENB($P1980),$S1980&amp;"."&amp;T$2&amp;CHAR(9)&amp;$B$8&amp;" "&amp;H1980&amp;$B$9&amp;CHAR(9)&amp;$B$7&amp;T$3,"")</f>
        <v/>
      </c>
      <c r="U1980" s="1" t="str">
        <f>IF(LENB($P1980),$S1980&amp;"."&amp;U$2&amp;CHAR(9)&amp;$B$8&amp;" "&amp;I1980&amp;$B$9&amp;CHAR(9)&amp;$B$7&amp;U$3,"")</f>
        <v/>
      </c>
      <c r="V1980" s="1" t="str">
        <f>IF(LENB($P1980),$S1980&amp;"."&amp;V$2&amp;CHAR(9)&amp;$B$8&amp;" "&amp;J1980&amp;$B$9&amp;CHAR(9)&amp;$B$7&amp;V$3,"")</f>
        <v/>
      </c>
      <c r="Z1980" s="1" t="str">
        <f>IF(LENB(O1980),IF(1&lt;O1980,CHAR(10),"")&amp;"'"&amp;IF(G1980=0,"名称未設定",G1980)&amp;CHAR(10)&amp;T1980&amp;CHAR(10)&amp;U1980&amp;CHAR(10)&amp;V1980,"")</f>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IF(AND(LENB(H1981),0&lt;H1981,LENB(I1981),0&lt;I1981),"●","")</f>
        <v/>
      </c>
      <c r="O1981" s="1" t="str">
        <f>IF(LENB(N1981),COUNTIF(N$4:N1981,"●"),"")</f>
        <v/>
      </c>
      <c r="P1981" s="1" t="str">
        <f t="shared" si="32"/>
        <v/>
      </c>
      <c r="Q1981" s="1" t="str">
        <f>IF(LEN(G1981),1,"")</f>
        <v/>
      </c>
      <c r="R1981" s="1" t="str">
        <f>IF(LEN(Q1981),SUM($Q$4:Q1981)-1,"")</f>
        <v/>
      </c>
      <c r="S1981" s="1" t="str">
        <f>IF(LENB($P1981),IF(COUNTIF($B$34,"*[*"),REPLACE($B$34,FIND("[",$B$34),2,"["&amp;$R1981&amp;"]"),$B$34),"")</f>
        <v/>
      </c>
      <c r="T1981" s="1" t="str">
        <f>IF(LENB($P1981),$S1981&amp;"."&amp;T$2&amp;CHAR(9)&amp;$B$8&amp;" "&amp;H1981&amp;$B$9&amp;CHAR(9)&amp;$B$7&amp;T$3,"")</f>
        <v/>
      </c>
      <c r="U1981" s="1" t="str">
        <f>IF(LENB($P1981),$S1981&amp;"."&amp;U$2&amp;CHAR(9)&amp;$B$8&amp;" "&amp;I1981&amp;$B$9&amp;CHAR(9)&amp;$B$7&amp;U$3,"")</f>
        <v/>
      </c>
      <c r="V1981" s="1" t="str">
        <f>IF(LENB($P1981),$S1981&amp;"."&amp;V$2&amp;CHAR(9)&amp;$B$8&amp;" "&amp;J1981&amp;$B$9&amp;CHAR(9)&amp;$B$7&amp;V$3,"")</f>
        <v/>
      </c>
      <c r="Z1981" s="1" t="str">
        <f>IF(LENB(O1981),IF(1&lt;O1981,CHAR(10),"")&amp;"'"&amp;IF(G1981=0,"名称未設定",G1981)&amp;CHAR(10)&amp;T1981&amp;CHAR(10)&amp;U1981&amp;CHAR(10)&amp;V1981,"")</f>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IF(AND(LENB(H1982),0&lt;H1982,LENB(I1982),0&lt;I1982),"●","")</f>
        <v/>
      </c>
      <c r="O1982" s="1" t="str">
        <f>IF(LENB(N1982),COUNTIF(N$4:N1982,"●"),"")</f>
        <v/>
      </c>
      <c r="P1982" s="1" t="str">
        <f t="shared" si="32"/>
        <v/>
      </c>
      <c r="Q1982" s="1" t="str">
        <f>IF(LEN(G1982),1,"")</f>
        <v/>
      </c>
      <c r="R1982" s="1" t="str">
        <f>IF(LEN(Q1982),SUM($Q$4:Q1982)-1,"")</f>
        <v/>
      </c>
      <c r="S1982" s="1" t="str">
        <f>IF(LENB($P1982),IF(COUNTIF($B$34,"*[*"),REPLACE($B$34,FIND("[",$B$34),2,"["&amp;$R1982&amp;"]"),$B$34),"")</f>
        <v/>
      </c>
      <c r="T1982" s="1" t="str">
        <f>IF(LENB($P1982),$S1982&amp;"."&amp;T$2&amp;CHAR(9)&amp;$B$8&amp;" "&amp;H1982&amp;$B$9&amp;CHAR(9)&amp;$B$7&amp;T$3,"")</f>
        <v/>
      </c>
      <c r="U1982" s="1" t="str">
        <f>IF(LENB($P1982),$S1982&amp;"."&amp;U$2&amp;CHAR(9)&amp;$B$8&amp;" "&amp;I1982&amp;$B$9&amp;CHAR(9)&amp;$B$7&amp;U$3,"")</f>
        <v/>
      </c>
      <c r="V1982" s="1" t="str">
        <f>IF(LENB($P1982),$S1982&amp;"."&amp;V$2&amp;CHAR(9)&amp;$B$8&amp;" "&amp;J1982&amp;$B$9&amp;CHAR(9)&amp;$B$7&amp;V$3,"")</f>
        <v/>
      </c>
      <c r="Z1982" s="1" t="str">
        <f>IF(LENB(O1982),IF(1&lt;O1982,CHAR(10),"")&amp;"'"&amp;IF(G1982=0,"名称未設定",G1982)&amp;CHAR(10)&amp;T1982&amp;CHAR(10)&amp;U1982&amp;CHAR(10)&amp;V1982,"")</f>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IF(AND(LENB(H1983),0&lt;H1983,LENB(I1983),0&lt;I1983),"●","")</f>
        <v/>
      </c>
      <c r="O1983" s="1" t="str">
        <f>IF(LENB(N1983),COUNTIF(N$4:N1983,"●"),"")</f>
        <v/>
      </c>
      <c r="P1983" s="1" t="str">
        <f t="shared" si="32"/>
        <v/>
      </c>
      <c r="Q1983" s="1" t="str">
        <f>IF(LEN(G1983),1,"")</f>
        <v/>
      </c>
      <c r="R1983" s="1" t="str">
        <f>IF(LEN(Q1983),SUM($Q$4:Q1983)-1,"")</f>
        <v/>
      </c>
      <c r="S1983" s="1" t="str">
        <f>IF(LENB($P1983),IF(COUNTIF($B$34,"*[*"),REPLACE($B$34,FIND("[",$B$34),2,"["&amp;$R1983&amp;"]"),$B$34),"")</f>
        <v/>
      </c>
      <c r="T1983" s="1" t="str">
        <f>IF(LENB($P1983),$S1983&amp;"."&amp;T$2&amp;CHAR(9)&amp;$B$8&amp;" "&amp;H1983&amp;$B$9&amp;CHAR(9)&amp;$B$7&amp;T$3,"")</f>
        <v/>
      </c>
      <c r="U1983" s="1" t="str">
        <f>IF(LENB($P1983),$S1983&amp;"."&amp;U$2&amp;CHAR(9)&amp;$B$8&amp;" "&amp;I1983&amp;$B$9&amp;CHAR(9)&amp;$B$7&amp;U$3,"")</f>
        <v/>
      </c>
      <c r="V1983" s="1" t="str">
        <f>IF(LENB($P1983),$S1983&amp;"."&amp;V$2&amp;CHAR(9)&amp;$B$8&amp;" "&amp;J1983&amp;$B$9&amp;CHAR(9)&amp;$B$7&amp;V$3,"")</f>
        <v/>
      </c>
      <c r="Z1983" s="1" t="str">
        <f>IF(LENB(O1983),IF(1&lt;O1983,CHAR(10),"")&amp;"'"&amp;IF(G1983=0,"名称未設定",G1983)&amp;CHAR(10)&amp;T1983&amp;CHAR(10)&amp;U1983&amp;CHAR(10)&amp;V1983,"")</f>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IF(AND(LENB(H1984),0&lt;H1984,LENB(I1984),0&lt;I1984),"●","")</f>
        <v/>
      </c>
      <c r="O1984" s="1" t="str">
        <f>IF(LENB(N1984),COUNTIF(N$4:N1984,"●"),"")</f>
        <v/>
      </c>
      <c r="P1984" s="1" t="str">
        <f t="shared" si="32"/>
        <v/>
      </c>
      <c r="Q1984" s="1" t="str">
        <f>IF(LEN(G1984),1,"")</f>
        <v/>
      </c>
      <c r="R1984" s="1" t="str">
        <f>IF(LEN(Q1984),SUM($Q$4:Q1984)-1,"")</f>
        <v/>
      </c>
      <c r="S1984" s="1" t="str">
        <f>IF(LENB($P1984),IF(COUNTIF($B$34,"*[*"),REPLACE($B$34,FIND("[",$B$34),2,"["&amp;$R1984&amp;"]"),$B$34),"")</f>
        <v/>
      </c>
      <c r="T1984" s="1" t="str">
        <f>IF(LENB($P1984),$S1984&amp;"."&amp;T$2&amp;CHAR(9)&amp;$B$8&amp;" "&amp;H1984&amp;$B$9&amp;CHAR(9)&amp;$B$7&amp;T$3,"")</f>
        <v/>
      </c>
      <c r="U1984" s="1" t="str">
        <f>IF(LENB($P1984),$S1984&amp;"."&amp;U$2&amp;CHAR(9)&amp;$B$8&amp;" "&amp;I1984&amp;$B$9&amp;CHAR(9)&amp;$B$7&amp;U$3,"")</f>
        <v/>
      </c>
      <c r="V1984" s="1" t="str">
        <f>IF(LENB($P1984),$S1984&amp;"."&amp;V$2&amp;CHAR(9)&amp;$B$8&amp;" "&amp;J1984&amp;$B$9&amp;CHAR(9)&amp;$B$7&amp;V$3,"")</f>
        <v/>
      </c>
      <c r="Z1984" s="1" t="str">
        <f>IF(LENB(O1984),IF(1&lt;O1984,CHAR(10),"")&amp;"'"&amp;IF(G1984=0,"名称未設定",G1984)&amp;CHAR(10)&amp;T1984&amp;CHAR(10)&amp;U1984&amp;CHAR(10)&amp;V1984,"")</f>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IF(AND(LENB(H1985),0&lt;H1985,LENB(I1985),0&lt;I1985),"●","")</f>
        <v/>
      </c>
      <c r="O1985" s="1" t="str">
        <f>IF(LENB(N1985),COUNTIF(N$4:N1985,"●"),"")</f>
        <v/>
      </c>
      <c r="P1985" s="1" t="str">
        <f t="shared" si="32"/>
        <v/>
      </c>
      <c r="Q1985" s="1" t="str">
        <f>IF(LEN(G1985),1,"")</f>
        <v/>
      </c>
      <c r="R1985" s="1" t="str">
        <f>IF(LEN(Q1985),SUM($Q$4:Q1985)-1,"")</f>
        <v/>
      </c>
      <c r="S1985" s="1" t="str">
        <f>IF(LENB($P1985),IF(COUNTIF($B$34,"*[*"),REPLACE($B$34,FIND("[",$B$34),2,"["&amp;$R1985&amp;"]"),$B$34),"")</f>
        <v/>
      </c>
      <c r="T1985" s="1" t="str">
        <f>IF(LENB($P1985),$S1985&amp;"."&amp;T$2&amp;CHAR(9)&amp;$B$8&amp;" "&amp;H1985&amp;$B$9&amp;CHAR(9)&amp;$B$7&amp;T$3,"")</f>
        <v/>
      </c>
      <c r="U1985" s="1" t="str">
        <f>IF(LENB($P1985),$S1985&amp;"."&amp;U$2&amp;CHAR(9)&amp;$B$8&amp;" "&amp;I1985&amp;$B$9&amp;CHAR(9)&amp;$B$7&amp;U$3,"")</f>
        <v/>
      </c>
      <c r="V1985" s="1" t="str">
        <f>IF(LENB($P1985),$S1985&amp;"."&amp;V$2&amp;CHAR(9)&amp;$B$8&amp;" "&amp;J1985&amp;$B$9&amp;CHAR(9)&amp;$B$7&amp;V$3,"")</f>
        <v/>
      </c>
      <c r="Z1985" s="1" t="str">
        <f>IF(LENB(O1985),IF(1&lt;O1985,CHAR(10),"")&amp;"'"&amp;IF(G1985=0,"名称未設定",G1985)&amp;CHAR(10)&amp;T1985&amp;CHAR(10)&amp;U1985&amp;CHAR(10)&amp;V1985,"")</f>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IF(AND(LENB(H1986),0&lt;H1986,LENB(I1986),0&lt;I1986),"●","")</f>
        <v/>
      </c>
      <c r="O1986" s="1" t="str">
        <f>IF(LENB(N1986),COUNTIF(N$4:N1986,"●"),"")</f>
        <v/>
      </c>
      <c r="P1986" s="1" t="str">
        <f t="shared" si="32"/>
        <v/>
      </c>
      <c r="Q1986" s="1" t="str">
        <f>IF(LEN(G1986),1,"")</f>
        <v/>
      </c>
      <c r="R1986" s="1" t="str">
        <f>IF(LEN(Q1986),SUM($Q$4:Q1986)-1,"")</f>
        <v/>
      </c>
      <c r="S1986" s="1" t="str">
        <f>IF(LENB($P1986),IF(COUNTIF($B$34,"*[*"),REPLACE($B$34,FIND("[",$B$34),2,"["&amp;$R1986&amp;"]"),$B$34),"")</f>
        <v/>
      </c>
      <c r="T1986" s="1" t="str">
        <f>IF(LENB($P1986),$S1986&amp;"."&amp;T$2&amp;CHAR(9)&amp;$B$8&amp;" "&amp;H1986&amp;$B$9&amp;CHAR(9)&amp;$B$7&amp;T$3,"")</f>
        <v/>
      </c>
      <c r="U1986" s="1" t="str">
        <f>IF(LENB($P1986),$S1986&amp;"."&amp;U$2&amp;CHAR(9)&amp;$B$8&amp;" "&amp;I1986&amp;$B$9&amp;CHAR(9)&amp;$B$7&amp;U$3,"")</f>
        <v/>
      </c>
      <c r="V1986" s="1" t="str">
        <f>IF(LENB($P1986),$S1986&amp;"."&amp;V$2&amp;CHAR(9)&amp;$B$8&amp;" "&amp;J1986&amp;$B$9&amp;CHAR(9)&amp;$B$7&amp;V$3,"")</f>
        <v/>
      </c>
      <c r="Z1986" s="1" t="str">
        <f>IF(LENB(O1986),IF(1&lt;O1986,CHAR(10),"")&amp;"'"&amp;IF(G1986=0,"名称未設定",G1986)&amp;CHAR(10)&amp;T1986&amp;CHAR(10)&amp;U1986&amp;CHAR(10)&amp;V1986,"")</f>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IF(AND(LENB(H1987),0&lt;H1987,LENB(I1987),0&lt;I1987),"●","")</f>
        <v/>
      </c>
      <c r="O1987" s="1" t="str">
        <f>IF(LENB(N1987),COUNTIF(N$4:N1987,"●"),"")</f>
        <v/>
      </c>
      <c r="P1987" s="1" t="str">
        <f t="shared" si="32"/>
        <v/>
      </c>
      <c r="Q1987" s="1" t="str">
        <f>IF(LEN(G1987),1,"")</f>
        <v/>
      </c>
      <c r="R1987" s="1" t="str">
        <f>IF(LEN(Q1987),SUM($Q$4:Q1987)-1,"")</f>
        <v/>
      </c>
      <c r="S1987" s="1" t="str">
        <f>IF(LENB($P1987),IF(COUNTIF($B$34,"*[*"),REPLACE($B$34,FIND("[",$B$34),2,"["&amp;$R1987&amp;"]"),$B$34),"")</f>
        <v/>
      </c>
      <c r="T1987" s="1" t="str">
        <f>IF(LENB($P1987),$S1987&amp;"."&amp;T$2&amp;CHAR(9)&amp;$B$8&amp;" "&amp;H1987&amp;$B$9&amp;CHAR(9)&amp;$B$7&amp;T$3,"")</f>
        <v/>
      </c>
      <c r="U1987" s="1" t="str">
        <f>IF(LENB($P1987),$S1987&amp;"."&amp;U$2&amp;CHAR(9)&amp;$B$8&amp;" "&amp;I1987&amp;$B$9&amp;CHAR(9)&amp;$B$7&amp;U$3,"")</f>
        <v/>
      </c>
      <c r="V1987" s="1" t="str">
        <f>IF(LENB($P1987),$S1987&amp;"."&amp;V$2&amp;CHAR(9)&amp;$B$8&amp;" "&amp;J1987&amp;$B$9&amp;CHAR(9)&amp;$B$7&amp;V$3,"")</f>
        <v/>
      </c>
      <c r="Z1987" s="1" t="str">
        <f>IF(LENB(O1987),IF(1&lt;O1987,CHAR(10),"")&amp;"'"&amp;IF(G1987=0,"名称未設定",G1987)&amp;CHAR(10)&amp;T1987&amp;CHAR(10)&amp;U1987&amp;CHAR(10)&amp;V1987,"")</f>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IF(AND(LENB(H1988),0&lt;H1988,LENB(I1988),0&lt;I1988),"●","")</f>
        <v/>
      </c>
      <c r="O1988" s="1" t="str">
        <f>IF(LENB(N1988),COUNTIF(N$4:N1988,"●"),"")</f>
        <v/>
      </c>
      <c r="P1988" s="1" t="str">
        <f t="shared" si="32"/>
        <v/>
      </c>
      <c r="Q1988" s="1" t="str">
        <f>IF(LEN(G1988),1,"")</f>
        <v/>
      </c>
      <c r="R1988" s="1" t="str">
        <f>IF(LEN(Q1988),SUM($Q$4:Q1988)-1,"")</f>
        <v/>
      </c>
      <c r="S1988" s="1" t="str">
        <f>IF(LENB($P1988),IF(COUNTIF($B$34,"*[*"),REPLACE($B$34,FIND("[",$B$34),2,"["&amp;$R1988&amp;"]"),$B$34),"")</f>
        <v/>
      </c>
      <c r="T1988" s="1" t="str">
        <f>IF(LENB($P1988),$S1988&amp;"."&amp;T$2&amp;CHAR(9)&amp;$B$8&amp;" "&amp;H1988&amp;$B$9&amp;CHAR(9)&amp;$B$7&amp;T$3,"")</f>
        <v/>
      </c>
      <c r="U1988" s="1" t="str">
        <f>IF(LENB($P1988),$S1988&amp;"."&amp;U$2&amp;CHAR(9)&amp;$B$8&amp;" "&amp;I1988&amp;$B$9&amp;CHAR(9)&amp;$B$7&amp;U$3,"")</f>
        <v/>
      </c>
      <c r="V1988" s="1" t="str">
        <f>IF(LENB($P1988),$S1988&amp;"."&amp;V$2&amp;CHAR(9)&amp;$B$8&amp;" "&amp;J1988&amp;$B$9&amp;CHAR(9)&amp;$B$7&amp;V$3,"")</f>
        <v/>
      </c>
      <c r="Z1988" s="1" t="str">
        <f>IF(LENB(O1988),IF(1&lt;O1988,CHAR(10),"")&amp;"'"&amp;IF(G1988=0,"名称未設定",G1988)&amp;CHAR(10)&amp;T1988&amp;CHAR(10)&amp;U1988&amp;CHAR(10)&amp;V1988,"")</f>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IF(AND(LENB(H1989),0&lt;H1989,LENB(I1989),0&lt;I1989),"●","")</f>
        <v/>
      </c>
      <c r="O1989" s="1" t="str">
        <f>IF(LENB(N1989),COUNTIF(N$4:N1989,"●"),"")</f>
        <v/>
      </c>
      <c r="P1989" s="1" t="str">
        <f t="shared" ref="P1989:P2051" si="33">IF(AND(LENB(O1989),LENB($B$4),LENB($B$5)),$B$4+$B$5*(O1989),"")</f>
        <v/>
      </c>
      <c r="Q1989" s="1" t="str">
        <f>IF(LEN(G1989),1,"")</f>
        <v/>
      </c>
      <c r="R1989" s="1" t="str">
        <f>IF(LEN(Q1989),SUM($Q$4:Q1989)-1,"")</f>
        <v/>
      </c>
      <c r="S1989" s="1" t="str">
        <f>IF(LENB($P1989),IF(COUNTIF($B$34,"*[*"),REPLACE($B$34,FIND("[",$B$34),2,"["&amp;$R1989&amp;"]"),$B$34),"")</f>
        <v/>
      </c>
      <c r="T1989" s="1" t="str">
        <f>IF(LENB($P1989),$S1989&amp;"."&amp;T$2&amp;CHAR(9)&amp;$B$8&amp;" "&amp;H1989&amp;$B$9&amp;CHAR(9)&amp;$B$7&amp;T$3,"")</f>
        <v/>
      </c>
      <c r="U1989" s="1" t="str">
        <f>IF(LENB($P1989),$S1989&amp;"."&amp;U$2&amp;CHAR(9)&amp;$B$8&amp;" "&amp;I1989&amp;$B$9&amp;CHAR(9)&amp;$B$7&amp;U$3,"")</f>
        <v/>
      </c>
      <c r="V1989" s="1" t="str">
        <f>IF(LENB($P1989),$S1989&amp;"."&amp;V$2&amp;CHAR(9)&amp;$B$8&amp;" "&amp;J1989&amp;$B$9&amp;CHAR(9)&amp;$B$7&amp;V$3,"")</f>
        <v/>
      </c>
      <c r="Z1989" s="1" t="str">
        <f>IF(LENB(O1989),IF(1&lt;O1989,CHAR(10),"")&amp;"'"&amp;IF(G1989=0,"名称未設定",G1989)&amp;CHAR(10)&amp;T1989&amp;CHAR(10)&amp;U1989&amp;CHAR(10)&amp;V1989,"")</f>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IF(AND(LENB(H1990),0&lt;H1990,LENB(I1990),0&lt;I1990),"●","")</f>
        <v/>
      </c>
      <c r="O1990" s="1" t="str">
        <f>IF(LENB(N1990),COUNTIF(N$4:N1990,"●"),"")</f>
        <v/>
      </c>
      <c r="P1990" s="1" t="str">
        <f t="shared" si="33"/>
        <v/>
      </c>
      <c r="Q1990" s="1" t="str">
        <f>IF(LEN(G1990),1,"")</f>
        <v/>
      </c>
      <c r="R1990" s="1" t="str">
        <f>IF(LEN(Q1990),SUM($Q$4:Q1990)-1,"")</f>
        <v/>
      </c>
      <c r="S1990" s="1" t="str">
        <f>IF(LENB($P1990),IF(COUNTIF($B$34,"*[*"),REPLACE($B$34,FIND("[",$B$34),2,"["&amp;$R1990&amp;"]"),$B$34),"")</f>
        <v/>
      </c>
      <c r="T1990" s="1" t="str">
        <f>IF(LENB($P1990),$S1990&amp;"."&amp;T$2&amp;CHAR(9)&amp;$B$8&amp;" "&amp;H1990&amp;$B$9&amp;CHAR(9)&amp;$B$7&amp;T$3,"")</f>
        <v/>
      </c>
      <c r="U1990" s="1" t="str">
        <f>IF(LENB($P1990),$S1990&amp;"."&amp;U$2&amp;CHAR(9)&amp;$B$8&amp;" "&amp;I1990&amp;$B$9&amp;CHAR(9)&amp;$B$7&amp;U$3,"")</f>
        <v/>
      </c>
      <c r="V1990" s="1" t="str">
        <f>IF(LENB($P1990),$S1990&amp;"."&amp;V$2&amp;CHAR(9)&amp;$B$8&amp;" "&amp;J1990&amp;$B$9&amp;CHAR(9)&amp;$B$7&amp;V$3,"")</f>
        <v/>
      </c>
      <c r="Z1990" s="1" t="str">
        <f>IF(LENB(O1990),IF(1&lt;O1990,CHAR(10),"")&amp;"'"&amp;IF(G1990=0,"名称未設定",G1990)&amp;CHAR(10)&amp;T1990&amp;CHAR(10)&amp;U1990&amp;CHAR(10)&amp;V1990,"")</f>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IF(AND(LENB(H1991),0&lt;H1991,LENB(I1991),0&lt;I1991),"●","")</f>
        <v/>
      </c>
      <c r="O1991" s="1" t="str">
        <f>IF(LENB(N1991),COUNTIF(N$4:N1991,"●"),"")</f>
        <v/>
      </c>
      <c r="P1991" s="1" t="str">
        <f t="shared" si="33"/>
        <v/>
      </c>
      <c r="Q1991" s="1" t="str">
        <f>IF(LEN(G1991),1,"")</f>
        <v/>
      </c>
      <c r="R1991" s="1" t="str">
        <f>IF(LEN(Q1991),SUM($Q$4:Q1991)-1,"")</f>
        <v/>
      </c>
      <c r="S1991" s="1" t="str">
        <f>IF(LENB($P1991),IF(COUNTIF($B$34,"*[*"),REPLACE($B$34,FIND("[",$B$34),2,"["&amp;$R1991&amp;"]"),$B$34),"")</f>
        <v/>
      </c>
      <c r="T1991" s="1" t="str">
        <f>IF(LENB($P1991),$S1991&amp;"."&amp;T$2&amp;CHAR(9)&amp;$B$8&amp;" "&amp;H1991&amp;$B$9&amp;CHAR(9)&amp;$B$7&amp;T$3,"")</f>
        <v/>
      </c>
      <c r="U1991" s="1" t="str">
        <f>IF(LENB($P1991),$S1991&amp;"."&amp;U$2&amp;CHAR(9)&amp;$B$8&amp;" "&amp;I1991&amp;$B$9&amp;CHAR(9)&amp;$B$7&amp;U$3,"")</f>
        <v/>
      </c>
      <c r="V1991" s="1" t="str">
        <f>IF(LENB($P1991),$S1991&amp;"."&amp;V$2&amp;CHAR(9)&amp;$B$8&amp;" "&amp;J1991&amp;$B$9&amp;CHAR(9)&amp;$B$7&amp;V$3,"")</f>
        <v/>
      </c>
      <c r="Z1991" s="1" t="str">
        <f>IF(LENB(O1991),IF(1&lt;O1991,CHAR(10),"")&amp;"'"&amp;IF(G1991=0,"名称未設定",G1991)&amp;CHAR(10)&amp;T1991&amp;CHAR(10)&amp;U1991&amp;CHAR(10)&amp;V1991,"")</f>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IF(AND(LENB(H1992),0&lt;H1992,LENB(I1992),0&lt;I1992),"●","")</f>
        <v/>
      </c>
      <c r="O1992" s="1" t="str">
        <f>IF(LENB(N1992),COUNTIF(N$4:N1992,"●"),"")</f>
        <v/>
      </c>
      <c r="P1992" s="1" t="str">
        <f t="shared" si="33"/>
        <v/>
      </c>
      <c r="Q1992" s="1" t="str">
        <f>IF(LEN(G1992),1,"")</f>
        <v/>
      </c>
      <c r="R1992" s="1" t="str">
        <f>IF(LEN(Q1992),SUM($Q$4:Q1992)-1,"")</f>
        <v/>
      </c>
      <c r="S1992" s="1" t="str">
        <f>IF(LENB($P1992),IF(COUNTIF($B$34,"*[*"),REPLACE($B$34,FIND("[",$B$34),2,"["&amp;$R1992&amp;"]"),$B$34),"")</f>
        <v/>
      </c>
      <c r="T1992" s="1" t="str">
        <f>IF(LENB($P1992),$S1992&amp;"."&amp;T$2&amp;CHAR(9)&amp;$B$8&amp;" "&amp;H1992&amp;$B$9&amp;CHAR(9)&amp;$B$7&amp;T$3,"")</f>
        <v/>
      </c>
      <c r="U1992" s="1" t="str">
        <f>IF(LENB($P1992),$S1992&amp;"."&amp;U$2&amp;CHAR(9)&amp;$B$8&amp;" "&amp;I1992&amp;$B$9&amp;CHAR(9)&amp;$B$7&amp;U$3,"")</f>
        <v/>
      </c>
      <c r="V1992" s="1" t="str">
        <f>IF(LENB($P1992),$S1992&amp;"."&amp;V$2&amp;CHAR(9)&amp;$B$8&amp;" "&amp;J1992&amp;$B$9&amp;CHAR(9)&amp;$B$7&amp;V$3,"")</f>
        <v/>
      </c>
      <c r="Z1992" s="1" t="str">
        <f>IF(LENB(O1992),IF(1&lt;O1992,CHAR(10),"")&amp;"'"&amp;IF(G1992=0,"名称未設定",G1992)&amp;CHAR(10)&amp;T1992&amp;CHAR(10)&amp;U1992&amp;CHAR(10)&amp;V1992,"")</f>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IF(AND(LENB(H1993),0&lt;H1993,LENB(I1993),0&lt;I1993),"●","")</f>
        <v/>
      </c>
      <c r="O1993" s="1" t="str">
        <f>IF(LENB(N1993),COUNTIF(N$4:N1993,"●"),"")</f>
        <v/>
      </c>
      <c r="P1993" s="1" t="str">
        <f t="shared" si="33"/>
        <v/>
      </c>
      <c r="Q1993" s="1" t="str">
        <f>IF(LEN(G1993),1,"")</f>
        <v/>
      </c>
      <c r="R1993" s="1" t="str">
        <f>IF(LEN(Q1993),SUM($Q$4:Q1993)-1,"")</f>
        <v/>
      </c>
      <c r="S1993" s="1" t="str">
        <f>IF(LENB($P1993),IF(COUNTIF($B$34,"*[*"),REPLACE($B$34,FIND("[",$B$34),2,"["&amp;$R1993&amp;"]"),$B$34),"")</f>
        <v/>
      </c>
      <c r="T1993" s="1" t="str">
        <f>IF(LENB($P1993),$S1993&amp;"."&amp;T$2&amp;CHAR(9)&amp;$B$8&amp;" "&amp;H1993&amp;$B$9&amp;CHAR(9)&amp;$B$7&amp;T$3,"")</f>
        <v/>
      </c>
      <c r="U1993" s="1" t="str">
        <f>IF(LENB($P1993),$S1993&amp;"."&amp;U$2&amp;CHAR(9)&amp;$B$8&amp;" "&amp;I1993&amp;$B$9&amp;CHAR(9)&amp;$B$7&amp;U$3,"")</f>
        <v/>
      </c>
      <c r="V1993" s="1" t="str">
        <f>IF(LENB($P1993),$S1993&amp;"."&amp;V$2&amp;CHAR(9)&amp;$B$8&amp;" "&amp;J1993&amp;$B$9&amp;CHAR(9)&amp;$B$7&amp;V$3,"")</f>
        <v/>
      </c>
      <c r="Z1993" s="1" t="str">
        <f>IF(LENB(O1993),IF(1&lt;O1993,CHAR(10),"")&amp;"'"&amp;IF(G1993=0,"名称未設定",G1993)&amp;CHAR(10)&amp;T1993&amp;CHAR(10)&amp;U1993&amp;CHAR(10)&amp;V1993,"")</f>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IF(AND(LENB(H1994),0&lt;H1994,LENB(I1994),0&lt;I1994),"●","")</f>
        <v/>
      </c>
      <c r="O1994" s="1" t="str">
        <f>IF(LENB(N1994),COUNTIF(N$4:N1994,"●"),"")</f>
        <v/>
      </c>
      <c r="P1994" s="1" t="str">
        <f t="shared" si="33"/>
        <v/>
      </c>
      <c r="Q1994" s="1" t="str">
        <f>IF(LEN(G1994),1,"")</f>
        <v/>
      </c>
      <c r="R1994" s="1" t="str">
        <f>IF(LEN(Q1994),SUM($Q$4:Q1994)-1,"")</f>
        <v/>
      </c>
      <c r="S1994" s="1" t="str">
        <f>IF(LENB($P1994),IF(COUNTIF($B$34,"*[*"),REPLACE($B$34,FIND("[",$B$34),2,"["&amp;$R1994&amp;"]"),$B$34),"")</f>
        <v/>
      </c>
      <c r="T1994" s="1" t="str">
        <f>IF(LENB($P1994),$S1994&amp;"."&amp;T$2&amp;CHAR(9)&amp;$B$8&amp;" "&amp;H1994&amp;$B$9&amp;CHAR(9)&amp;$B$7&amp;T$3,"")</f>
        <v/>
      </c>
      <c r="U1994" s="1" t="str">
        <f>IF(LENB($P1994),$S1994&amp;"."&amp;U$2&amp;CHAR(9)&amp;$B$8&amp;" "&amp;I1994&amp;$B$9&amp;CHAR(9)&amp;$B$7&amp;U$3,"")</f>
        <v/>
      </c>
      <c r="V1994" s="1" t="str">
        <f>IF(LENB($P1994),$S1994&amp;"."&amp;V$2&amp;CHAR(9)&amp;$B$8&amp;" "&amp;J1994&amp;$B$9&amp;CHAR(9)&amp;$B$7&amp;V$3,"")</f>
        <v/>
      </c>
      <c r="Z1994" s="1" t="str">
        <f>IF(LENB(O1994),IF(1&lt;O1994,CHAR(10),"")&amp;"'"&amp;IF(G1994=0,"名称未設定",G1994)&amp;CHAR(10)&amp;T1994&amp;CHAR(10)&amp;U1994&amp;CHAR(10)&amp;V1994,"")</f>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IF(AND(LENB(H1995),0&lt;H1995,LENB(I1995),0&lt;I1995),"●","")</f>
        <v/>
      </c>
      <c r="O1995" s="1" t="str">
        <f>IF(LENB(N1995),COUNTIF(N$4:N1995,"●"),"")</f>
        <v/>
      </c>
      <c r="P1995" s="1" t="str">
        <f t="shared" si="33"/>
        <v/>
      </c>
      <c r="Q1995" s="1" t="str">
        <f>IF(LEN(G1995),1,"")</f>
        <v/>
      </c>
      <c r="R1995" s="1" t="str">
        <f>IF(LEN(Q1995),SUM($Q$4:Q1995)-1,"")</f>
        <v/>
      </c>
      <c r="S1995" s="1" t="str">
        <f>IF(LENB($P1995),IF(COUNTIF($B$34,"*[*"),REPLACE($B$34,FIND("[",$B$34),2,"["&amp;$R1995&amp;"]"),$B$34),"")</f>
        <v/>
      </c>
      <c r="T1995" s="1" t="str">
        <f>IF(LENB($P1995),$S1995&amp;"."&amp;T$2&amp;CHAR(9)&amp;$B$8&amp;" "&amp;H1995&amp;$B$9&amp;CHAR(9)&amp;$B$7&amp;T$3,"")</f>
        <v/>
      </c>
      <c r="U1995" s="1" t="str">
        <f>IF(LENB($P1995),$S1995&amp;"."&amp;U$2&amp;CHAR(9)&amp;$B$8&amp;" "&amp;I1995&amp;$B$9&amp;CHAR(9)&amp;$B$7&amp;U$3,"")</f>
        <v/>
      </c>
      <c r="V1995" s="1" t="str">
        <f>IF(LENB($P1995),$S1995&amp;"."&amp;V$2&amp;CHAR(9)&amp;$B$8&amp;" "&amp;J1995&amp;$B$9&amp;CHAR(9)&amp;$B$7&amp;V$3,"")</f>
        <v/>
      </c>
      <c r="Z1995" s="1" t="str">
        <f>IF(LENB(O1995),IF(1&lt;O1995,CHAR(10),"")&amp;"'"&amp;IF(G1995=0,"名称未設定",G1995)&amp;CHAR(10)&amp;T1995&amp;CHAR(10)&amp;U1995&amp;CHAR(10)&amp;V1995,"")</f>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IF(AND(LENB(H1996),0&lt;H1996,LENB(I1996),0&lt;I1996),"●","")</f>
        <v/>
      </c>
      <c r="O1996" s="1" t="str">
        <f>IF(LENB(N1996),COUNTIF(N$4:N1996,"●"),"")</f>
        <v/>
      </c>
      <c r="P1996" s="1" t="str">
        <f t="shared" si="33"/>
        <v/>
      </c>
      <c r="Q1996" s="1" t="str">
        <f>IF(LEN(G1996),1,"")</f>
        <v/>
      </c>
      <c r="R1996" s="1" t="str">
        <f>IF(LEN(Q1996),SUM($Q$4:Q1996)-1,"")</f>
        <v/>
      </c>
      <c r="S1996" s="1" t="str">
        <f>IF(LENB($P1996),IF(COUNTIF($B$34,"*[*"),REPLACE($B$34,FIND("[",$B$34),2,"["&amp;$R1996&amp;"]"),$B$34),"")</f>
        <v/>
      </c>
      <c r="T1996" s="1" t="str">
        <f>IF(LENB($P1996),$S1996&amp;"."&amp;T$2&amp;CHAR(9)&amp;$B$8&amp;" "&amp;H1996&amp;$B$9&amp;CHAR(9)&amp;$B$7&amp;T$3,"")</f>
        <v/>
      </c>
      <c r="U1996" s="1" t="str">
        <f>IF(LENB($P1996),$S1996&amp;"."&amp;U$2&amp;CHAR(9)&amp;$B$8&amp;" "&amp;I1996&amp;$B$9&amp;CHAR(9)&amp;$B$7&amp;U$3,"")</f>
        <v/>
      </c>
      <c r="V1996" s="1" t="str">
        <f>IF(LENB($P1996),$S1996&amp;"."&amp;V$2&amp;CHAR(9)&amp;$B$8&amp;" "&amp;J1996&amp;$B$9&amp;CHAR(9)&amp;$B$7&amp;V$3,"")</f>
        <v/>
      </c>
      <c r="Z1996" s="1" t="str">
        <f>IF(LENB(O1996),IF(1&lt;O1996,CHAR(10),"")&amp;"'"&amp;IF(G1996=0,"名称未設定",G1996)&amp;CHAR(10)&amp;T1996&amp;CHAR(10)&amp;U1996&amp;CHAR(10)&amp;V1996,"")</f>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IF(AND(LENB(H1997),0&lt;H1997,LENB(I1997),0&lt;I1997),"●","")</f>
        <v/>
      </c>
      <c r="O1997" s="1" t="str">
        <f>IF(LENB(N1997),COUNTIF(N$4:N1997,"●"),"")</f>
        <v/>
      </c>
      <c r="P1997" s="1" t="str">
        <f t="shared" si="33"/>
        <v/>
      </c>
      <c r="Q1997" s="1" t="str">
        <f>IF(LEN(G1997),1,"")</f>
        <v/>
      </c>
      <c r="R1997" s="1" t="str">
        <f>IF(LEN(Q1997),SUM($Q$4:Q1997)-1,"")</f>
        <v/>
      </c>
      <c r="S1997" s="1" t="str">
        <f>IF(LENB($P1997),IF(COUNTIF($B$34,"*[*"),REPLACE($B$34,FIND("[",$B$34),2,"["&amp;$R1997&amp;"]"),$B$34),"")</f>
        <v/>
      </c>
      <c r="T1997" s="1" t="str">
        <f>IF(LENB($P1997),$S1997&amp;"."&amp;T$2&amp;CHAR(9)&amp;$B$8&amp;" "&amp;H1997&amp;$B$9&amp;CHAR(9)&amp;$B$7&amp;T$3,"")</f>
        <v/>
      </c>
      <c r="U1997" s="1" t="str">
        <f>IF(LENB($P1997),$S1997&amp;"."&amp;U$2&amp;CHAR(9)&amp;$B$8&amp;" "&amp;I1997&amp;$B$9&amp;CHAR(9)&amp;$B$7&amp;U$3,"")</f>
        <v/>
      </c>
      <c r="V1997" s="1" t="str">
        <f>IF(LENB($P1997),$S1997&amp;"."&amp;V$2&amp;CHAR(9)&amp;$B$8&amp;" "&amp;J1997&amp;$B$9&amp;CHAR(9)&amp;$B$7&amp;V$3,"")</f>
        <v/>
      </c>
      <c r="Z1997" s="1" t="str">
        <f>IF(LENB(O1997),IF(1&lt;O1997,CHAR(10),"")&amp;"'"&amp;IF(G1997=0,"名称未設定",G1997)&amp;CHAR(10)&amp;T1997&amp;CHAR(10)&amp;U1997&amp;CHAR(10)&amp;V1997,"")</f>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IF(AND(LENB(H1998),0&lt;H1998,LENB(I1998),0&lt;I1998),"●","")</f>
        <v/>
      </c>
      <c r="O1998" s="1" t="str">
        <f>IF(LENB(N1998),COUNTIF(N$4:N1998,"●"),"")</f>
        <v/>
      </c>
      <c r="P1998" s="1" t="str">
        <f t="shared" si="33"/>
        <v/>
      </c>
      <c r="Q1998" s="1" t="str">
        <f>IF(LEN(G1998),1,"")</f>
        <v/>
      </c>
      <c r="R1998" s="1" t="str">
        <f>IF(LEN(Q1998),SUM($Q$4:Q1998)-1,"")</f>
        <v/>
      </c>
      <c r="S1998" s="1" t="str">
        <f>IF(LENB($P1998),IF(COUNTIF($B$34,"*[*"),REPLACE($B$34,FIND("[",$B$34),2,"["&amp;$R1998&amp;"]"),$B$34),"")</f>
        <v/>
      </c>
      <c r="T1998" s="1" t="str">
        <f>IF(LENB($P1998),$S1998&amp;"."&amp;T$2&amp;CHAR(9)&amp;$B$8&amp;" "&amp;H1998&amp;$B$9&amp;CHAR(9)&amp;$B$7&amp;T$3,"")</f>
        <v/>
      </c>
      <c r="U1998" s="1" t="str">
        <f>IF(LENB($P1998),$S1998&amp;"."&amp;U$2&amp;CHAR(9)&amp;$B$8&amp;" "&amp;I1998&amp;$B$9&amp;CHAR(9)&amp;$B$7&amp;U$3,"")</f>
        <v/>
      </c>
      <c r="V1998" s="1" t="str">
        <f>IF(LENB($P1998),$S1998&amp;"."&amp;V$2&amp;CHAR(9)&amp;$B$8&amp;" "&amp;J1998&amp;$B$9&amp;CHAR(9)&amp;$B$7&amp;V$3,"")</f>
        <v/>
      </c>
      <c r="Z1998" s="1" t="str">
        <f>IF(LENB(O1998),IF(1&lt;O1998,CHAR(10),"")&amp;"'"&amp;IF(G1998=0,"名称未設定",G1998)&amp;CHAR(10)&amp;T1998&amp;CHAR(10)&amp;U1998&amp;CHAR(10)&amp;V1998,"")</f>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IF(AND(LENB(H1999),0&lt;H1999,LENB(I1999),0&lt;I1999),"●","")</f>
        <v/>
      </c>
      <c r="O1999" s="1" t="str">
        <f>IF(LENB(N1999),COUNTIF(N$4:N1999,"●"),"")</f>
        <v/>
      </c>
      <c r="P1999" s="1" t="str">
        <f t="shared" si="33"/>
        <v/>
      </c>
      <c r="Q1999" s="1" t="str">
        <f>IF(LEN(G1999),1,"")</f>
        <v/>
      </c>
      <c r="R1999" s="1" t="str">
        <f>IF(LEN(Q1999),SUM($Q$4:Q1999)-1,"")</f>
        <v/>
      </c>
      <c r="S1999" s="1" t="str">
        <f>IF(LENB($P1999),IF(COUNTIF($B$34,"*[*"),REPLACE($B$34,FIND("[",$B$34),2,"["&amp;$R1999&amp;"]"),$B$34),"")</f>
        <v/>
      </c>
      <c r="T1999" s="1" t="str">
        <f>IF(LENB($P1999),$S1999&amp;"."&amp;T$2&amp;CHAR(9)&amp;$B$8&amp;" "&amp;H1999&amp;$B$9&amp;CHAR(9)&amp;$B$7&amp;T$3,"")</f>
        <v/>
      </c>
      <c r="U1999" s="1" t="str">
        <f>IF(LENB($P1999),$S1999&amp;"."&amp;U$2&amp;CHAR(9)&amp;$B$8&amp;" "&amp;I1999&amp;$B$9&amp;CHAR(9)&amp;$B$7&amp;U$3,"")</f>
        <v/>
      </c>
      <c r="V1999" s="1" t="str">
        <f>IF(LENB($P1999),$S1999&amp;"."&amp;V$2&amp;CHAR(9)&amp;$B$8&amp;" "&amp;J1999&amp;$B$9&amp;CHAR(9)&amp;$B$7&amp;V$3,"")</f>
        <v/>
      </c>
      <c r="Z1999" s="1" t="str">
        <f>IF(LENB(O1999),IF(1&lt;O1999,CHAR(10),"")&amp;"'"&amp;IF(G1999=0,"名称未設定",G1999)&amp;CHAR(10)&amp;T1999&amp;CHAR(10)&amp;U1999&amp;CHAR(10)&amp;V1999,"")</f>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IF(AND(LENB(H2000),0&lt;H2000,LENB(I2000),0&lt;I2000),"●","")</f>
        <v/>
      </c>
      <c r="O2000" s="1" t="str">
        <f>IF(LENB(N2000),COUNTIF(N$4:N2000,"●"),"")</f>
        <v/>
      </c>
      <c r="P2000" s="1" t="str">
        <f t="shared" si="33"/>
        <v/>
      </c>
      <c r="Q2000" s="1" t="str">
        <f>IF(LEN(G2000),1,"")</f>
        <v/>
      </c>
      <c r="R2000" s="1" t="str">
        <f>IF(LEN(Q2000),SUM($Q$4:Q2000)-1,"")</f>
        <v/>
      </c>
      <c r="S2000" s="1" t="str">
        <f>IF(LENB($P2000),IF(COUNTIF($B$34,"*[*"),REPLACE($B$34,FIND("[",$B$34),2,"["&amp;$R2000&amp;"]"),$B$34),"")</f>
        <v/>
      </c>
      <c r="T2000" s="1" t="str">
        <f>IF(LENB($P2000),$S2000&amp;"."&amp;T$2&amp;CHAR(9)&amp;$B$8&amp;" "&amp;H2000&amp;$B$9&amp;CHAR(9)&amp;$B$7&amp;T$3,"")</f>
        <v/>
      </c>
      <c r="U2000" s="1" t="str">
        <f>IF(LENB($P2000),$S2000&amp;"."&amp;U$2&amp;CHAR(9)&amp;$B$8&amp;" "&amp;I2000&amp;$B$9&amp;CHAR(9)&amp;$B$7&amp;U$3,"")</f>
        <v/>
      </c>
      <c r="V2000" s="1" t="str">
        <f>IF(LENB($P2000),$S2000&amp;"."&amp;V$2&amp;CHAR(9)&amp;$B$8&amp;" "&amp;J2000&amp;$B$9&amp;CHAR(9)&amp;$B$7&amp;V$3,"")</f>
        <v/>
      </c>
      <c r="Z2000" s="1" t="str">
        <f>IF(LENB(O2000),IF(1&lt;O2000,CHAR(10),"")&amp;"'"&amp;IF(G2000=0,"名称未設定",G2000)&amp;CHAR(10)&amp;T2000&amp;CHAR(10)&amp;U2000&amp;CHAR(10)&amp;V2000,"")</f>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IF(AND(LENB(H2001),0&lt;H2001,LENB(I2001),0&lt;I2001),"●","")</f>
        <v/>
      </c>
      <c r="O2001" s="1" t="str">
        <f>IF(LENB(N2001),COUNTIF(N$4:N2001,"●"),"")</f>
        <v/>
      </c>
      <c r="P2001" s="1" t="str">
        <f t="shared" si="33"/>
        <v/>
      </c>
      <c r="Q2001" s="1" t="str">
        <f>IF(LEN(G2001),1,"")</f>
        <v/>
      </c>
      <c r="R2001" s="1" t="str">
        <f>IF(LEN(Q2001),SUM($Q$4:Q2001)-1,"")</f>
        <v/>
      </c>
      <c r="S2001" s="1" t="str">
        <f>IF(LENB($P2001),IF(COUNTIF($B$34,"*[*"),REPLACE($B$34,FIND("[",$B$34),2,"["&amp;$R2001&amp;"]"),$B$34),"")</f>
        <v/>
      </c>
      <c r="T2001" s="1" t="str">
        <f>IF(LENB($P2001),$S2001&amp;"."&amp;T$2&amp;CHAR(9)&amp;$B$8&amp;" "&amp;H2001&amp;$B$9&amp;CHAR(9)&amp;$B$7&amp;T$3,"")</f>
        <v/>
      </c>
      <c r="U2001" s="1" t="str">
        <f>IF(LENB($P2001),$S2001&amp;"."&amp;U$2&amp;CHAR(9)&amp;$B$8&amp;" "&amp;I2001&amp;$B$9&amp;CHAR(9)&amp;$B$7&amp;U$3,"")</f>
        <v/>
      </c>
      <c r="V2001" s="1" t="str">
        <f>IF(LENB($P2001),$S2001&amp;"."&amp;V$2&amp;CHAR(9)&amp;$B$8&amp;" "&amp;J2001&amp;$B$9&amp;CHAR(9)&amp;$B$7&amp;V$3,"")</f>
        <v/>
      </c>
      <c r="Z2001" s="1" t="str">
        <f>IF(LENB(O2001),IF(1&lt;O2001,CHAR(10),"")&amp;"'"&amp;IF(G2001=0,"名称未設定",G2001)&amp;CHAR(10)&amp;T2001&amp;CHAR(10)&amp;U2001&amp;CHAR(10)&amp;V2001,"")</f>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IF(AND(LENB(H2002),0&lt;H2002,LENB(I2002),0&lt;I2002),"●","")</f>
        <v/>
      </c>
      <c r="O2002" s="1" t="str">
        <f>IF(LENB(N2002),COUNTIF(N$4:N2002,"●"),"")</f>
        <v/>
      </c>
      <c r="P2002" s="1" t="str">
        <f t="shared" si="33"/>
        <v/>
      </c>
      <c r="Q2002" s="1" t="str">
        <f>IF(LEN(G2002),1,"")</f>
        <v/>
      </c>
      <c r="R2002" s="1" t="str">
        <f>IF(LEN(Q2002),SUM($Q$4:Q2002)-1,"")</f>
        <v/>
      </c>
      <c r="S2002" s="1" t="str">
        <f>IF(LENB($P2002),IF(COUNTIF($B$34,"*[*"),REPLACE($B$34,FIND("[",$B$34),2,"["&amp;$R2002&amp;"]"),$B$34),"")</f>
        <v/>
      </c>
      <c r="T2002" s="1" t="str">
        <f>IF(LENB($P2002),$S2002&amp;"."&amp;T$2&amp;CHAR(9)&amp;$B$8&amp;" "&amp;H2002&amp;$B$9&amp;CHAR(9)&amp;$B$7&amp;T$3,"")</f>
        <v/>
      </c>
      <c r="U2002" s="1" t="str">
        <f>IF(LENB($P2002),$S2002&amp;"."&amp;U$2&amp;CHAR(9)&amp;$B$8&amp;" "&amp;I2002&amp;$B$9&amp;CHAR(9)&amp;$B$7&amp;U$3,"")</f>
        <v/>
      </c>
      <c r="V2002" s="1" t="str">
        <f>IF(LENB($P2002),$S2002&amp;"."&amp;V$2&amp;CHAR(9)&amp;$B$8&amp;" "&amp;J2002&amp;$B$9&amp;CHAR(9)&amp;$B$7&amp;V$3,"")</f>
        <v/>
      </c>
      <c r="Z2002" s="1" t="str">
        <f>IF(LENB(O2002),IF(1&lt;O2002,CHAR(10),"")&amp;"'"&amp;IF(G2002=0,"名称未設定",G2002)&amp;CHAR(10)&amp;T2002&amp;CHAR(10)&amp;U2002&amp;CHAR(10)&amp;V2002,"")</f>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IF(AND(LENB(H2003),0&lt;H2003,LENB(I2003),0&lt;I2003),"●","")</f>
        <v/>
      </c>
      <c r="O2003" s="1" t="str">
        <f>IF(LENB(N2003),COUNTIF(N$4:N2003,"●"),"")</f>
        <v/>
      </c>
      <c r="P2003" s="1" t="str">
        <f t="shared" si="33"/>
        <v/>
      </c>
      <c r="Q2003" s="1" t="str">
        <f>IF(LEN(G2003),1,"")</f>
        <v/>
      </c>
      <c r="R2003" s="1" t="str">
        <f>IF(LEN(Q2003),SUM($Q$4:Q2003)-1,"")</f>
        <v/>
      </c>
      <c r="S2003" s="1" t="str">
        <f>IF(LENB($P2003),IF(COUNTIF($B$34,"*[*"),REPLACE($B$34,FIND("[",$B$34),2,"["&amp;$R2003&amp;"]"),$B$34),"")</f>
        <v/>
      </c>
      <c r="T2003" s="1" t="str">
        <f>IF(LENB($P2003),$S2003&amp;"."&amp;T$2&amp;CHAR(9)&amp;$B$8&amp;" "&amp;H2003&amp;$B$9&amp;CHAR(9)&amp;$B$7&amp;T$3,"")</f>
        <v/>
      </c>
      <c r="U2003" s="1" t="str">
        <f>IF(LENB($P2003),$S2003&amp;"."&amp;U$2&amp;CHAR(9)&amp;$B$8&amp;" "&amp;I2003&amp;$B$9&amp;CHAR(9)&amp;$B$7&amp;U$3,"")</f>
        <v/>
      </c>
      <c r="V2003" s="1" t="str">
        <f>IF(LENB($P2003),$S2003&amp;"."&amp;V$2&amp;CHAR(9)&amp;$B$8&amp;" "&amp;J2003&amp;$B$9&amp;CHAR(9)&amp;$B$7&amp;V$3,"")</f>
        <v/>
      </c>
      <c r="Z2003" s="1" t="str">
        <f>IF(LENB(O2003),IF(1&lt;O2003,CHAR(10),"")&amp;"'"&amp;IF(G2003=0,"名称未設定",G2003)&amp;CHAR(10)&amp;T2003&amp;CHAR(10)&amp;U2003&amp;CHAR(10)&amp;V2003,"")</f>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IF(AND(LENB(H2004),0&lt;H2004,LENB(I2004),0&lt;I2004),"●","")</f>
        <v/>
      </c>
      <c r="O2004" s="1" t="str">
        <f>IF(LENB(N2004),COUNTIF(N$4:N2004,"●"),"")</f>
        <v/>
      </c>
      <c r="P2004" s="1" t="str">
        <f t="shared" si="33"/>
        <v/>
      </c>
      <c r="Q2004" s="1" t="str">
        <f>IF(LEN(G2004),1,"")</f>
        <v/>
      </c>
      <c r="R2004" s="1" t="str">
        <f>IF(LEN(Q2004),SUM($Q$4:Q2004)-1,"")</f>
        <v/>
      </c>
      <c r="S2004" s="1" t="str">
        <f>IF(LENB($P2004),IF(COUNTIF($B$34,"*[*"),REPLACE($B$34,FIND("[",$B$34),2,"["&amp;$R2004&amp;"]"),$B$34),"")</f>
        <v/>
      </c>
      <c r="T2004" s="1" t="str">
        <f>IF(LENB($P2004),$S2004&amp;"."&amp;T$2&amp;CHAR(9)&amp;$B$8&amp;" "&amp;H2004&amp;$B$9&amp;CHAR(9)&amp;$B$7&amp;T$3,"")</f>
        <v/>
      </c>
      <c r="U2004" s="1" t="str">
        <f>IF(LENB($P2004),$S2004&amp;"."&amp;U$2&amp;CHAR(9)&amp;$B$8&amp;" "&amp;I2004&amp;$B$9&amp;CHAR(9)&amp;$B$7&amp;U$3,"")</f>
        <v/>
      </c>
      <c r="V2004" s="1" t="str">
        <f>IF(LENB($P2004),$S2004&amp;"."&amp;V$2&amp;CHAR(9)&amp;$B$8&amp;" "&amp;J2004&amp;$B$9&amp;CHAR(9)&amp;$B$7&amp;V$3,"")</f>
        <v/>
      </c>
      <c r="Z2004" s="1" t="str">
        <f>IF(LENB(O2004),IF(1&lt;O2004,CHAR(10),"")&amp;"'"&amp;IF(G2004=0,"名称未設定",G2004)&amp;CHAR(10)&amp;T2004&amp;CHAR(10)&amp;U2004&amp;CHAR(10)&amp;V2004,"")</f>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IF(AND(LENB(H2005),0&lt;H2005,LENB(I2005),0&lt;I2005),"●","")</f>
        <v/>
      </c>
      <c r="O2005" s="1" t="str">
        <f>IF(LENB(N2005),COUNTIF(N$4:N2005,"●"),"")</f>
        <v/>
      </c>
      <c r="P2005" s="1" t="str">
        <f t="shared" si="33"/>
        <v/>
      </c>
      <c r="Q2005" s="1" t="str">
        <f>IF(LEN(G2005),1,"")</f>
        <v/>
      </c>
      <c r="R2005" s="1" t="str">
        <f>IF(LEN(Q2005),SUM($Q$4:Q2005)-1,"")</f>
        <v/>
      </c>
      <c r="S2005" s="1" t="str">
        <f>IF(LENB($P2005),IF(COUNTIF($B$34,"*[*"),REPLACE($B$34,FIND("[",$B$34),2,"["&amp;$R2005&amp;"]"),$B$34),"")</f>
        <v/>
      </c>
      <c r="T2005" s="1" t="str">
        <f>IF(LENB($P2005),$S2005&amp;"."&amp;T$2&amp;CHAR(9)&amp;$B$8&amp;" "&amp;H2005&amp;$B$9&amp;CHAR(9)&amp;$B$7&amp;T$3,"")</f>
        <v/>
      </c>
      <c r="U2005" s="1" t="str">
        <f>IF(LENB($P2005),$S2005&amp;"."&amp;U$2&amp;CHAR(9)&amp;$B$8&amp;" "&amp;I2005&amp;$B$9&amp;CHAR(9)&amp;$B$7&amp;U$3,"")</f>
        <v/>
      </c>
      <c r="V2005" s="1" t="str">
        <f>IF(LENB($P2005),$S2005&amp;"."&amp;V$2&amp;CHAR(9)&amp;$B$8&amp;" "&amp;J2005&amp;$B$9&amp;CHAR(9)&amp;$B$7&amp;V$3,"")</f>
        <v/>
      </c>
      <c r="Z2005" s="1" t="str">
        <f>IF(LENB(O2005),IF(1&lt;O2005,CHAR(10),"")&amp;"'"&amp;IF(G2005=0,"名称未設定",G2005)&amp;CHAR(10)&amp;T2005&amp;CHAR(10)&amp;U2005&amp;CHAR(10)&amp;V2005,"")</f>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IF(AND(LENB(H2006),0&lt;H2006,LENB(I2006),0&lt;I2006),"●","")</f>
        <v/>
      </c>
      <c r="O2006" s="1" t="str">
        <f>IF(LENB(N2006),COUNTIF(N$4:N2006,"●"),"")</f>
        <v/>
      </c>
      <c r="P2006" s="1" t="str">
        <f t="shared" si="33"/>
        <v/>
      </c>
      <c r="Q2006" s="1" t="str">
        <f>IF(LEN(G2006),1,"")</f>
        <v/>
      </c>
      <c r="R2006" s="1" t="str">
        <f>IF(LEN(Q2006),SUM($Q$4:Q2006)-1,"")</f>
        <v/>
      </c>
      <c r="S2006" s="1" t="str">
        <f>IF(LENB($P2006),IF(COUNTIF($B$34,"*[*"),REPLACE($B$34,FIND("[",$B$34),2,"["&amp;$R2006&amp;"]"),$B$34),"")</f>
        <v/>
      </c>
      <c r="T2006" s="1" t="str">
        <f>IF(LENB($P2006),$S2006&amp;"."&amp;T$2&amp;CHAR(9)&amp;$B$8&amp;" "&amp;H2006&amp;$B$9&amp;CHAR(9)&amp;$B$7&amp;T$3,"")</f>
        <v/>
      </c>
      <c r="U2006" s="1" t="str">
        <f>IF(LENB($P2006),$S2006&amp;"."&amp;U$2&amp;CHAR(9)&amp;$B$8&amp;" "&amp;I2006&amp;$B$9&amp;CHAR(9)&amp;$B$7&amp;U$3,"")</f>
        <v/>
      </c>
      <c r="V2006" s="1" t="str">
        <f>IF(LENB($P2006),$S2006&amp;"."&amp;V$2&amp;CHAR(9)&amp;$B$8&amp;" "&amp;J2006&amp;$B$9&amp;CHAR(9)&amp;$B$7&amp;V$3,"")</f>
        <v/>
      </c>
      <c r="Z2006" s="1" t="str">
        <f>IF(LENB(O2006),IF(1&lt;O2006,CHAR(10),"")&amp;"'"&amp;IF(G2006=0,"名称未設定",G2006)&amp;CHAR(10)&amp;T2006&amp;CHAR(10)&amp;U2006&amp;CHAR(10)&amp;V2006,"")</f>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IF(AND(LENB(H2007),0&lt;H2007,LENB(I2007),0&lt;I2007),"●","")</f>
        <v/>
      </c>
      <c r="O2007" s="1" t="str">
        <f>IF(LENB(N2007),COUNTIF(N$4:N2007,"●"),"")</f>
        <v/>
      </c>
      <c r="P2007" s="1" t="str">
        <f t="shared" si="33"/>
        <v/>
      </c>
      <c r="Q2007" s="1" t="str">
        <f>IF(LEN(G2007),1,"")</f>
        <v/>
      </c>
      <c r="R2007" s="1" t="str">
        <f>IF(LEN(Q2007),SUM($Q$4:Q2007)-1,"")</f>
        <v/>
      </c>
      <c r="S2007" s="1" t="str">
        <f>IF(LENB($P2007),IF(COUNTIF($B$34,"*[*"),REPLACE($B$34,FIND("[",$B$34),2,"["&amp;$R2007&amp;"]"),$B$34),"")</f>
        <v/>
      </c>
      <c r="T2007" s="1" t="str">
        <f>IF(LENB($P2007),$S2007&amp;"."&amp;T$2&amp;CHAR(9)&amp;$B$8&amp;" "&amp;H2007&amp;$B$9&amp;CHAR(9)&amp;$B$7&amp;T$3,"")</f>
        <v/>
      </c>
      <c r="U2007" s="1" t="str">
        <f>IF(LENB($P2007),$S2007&amp;"."&amp;U$2&amp;CHAR(9)&amp;$B$8&amp;" "&amp;I2007&amp;$B$9&amp;CHAR(9)&amp;$B$7&amp;U$3,"")</f>
        <v/>
      </c>
      <c r="V2007" s="1" t="str">
        <f>IF(LENB($P2007),$S2007&amp;"."&amp;V$2&amp;CHAR(9)&amp;$B$8&amp;" "&amp;J2007&amp;$B$9&amp;CHAR(9)&amp;$B$7&amp;V$3,"")</f>
        <v/>
      </c>
      <c r="Z2007" s="1" t="str">
        <f>IF(LENB(O2007),IF(1&lt;O2007,CHAR(10),"")&amp;"'"&amp;IF(G2007=0,"名称未設定",G2007)&amp;CHAR(10)&amp;T2007&amp;CHAR(10)&amp;U2007&amp;CHAR(10)&amp;V2007,"")</f>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IF(AND(LENB(H2008),0&lt;H2008,LENB(I2008),0&lt;I2008),"●","")</f>
        <v/>
      </c>
      <c r="O2008" s="1" t="str">
        <f>IF(LENB(N2008),COUNTIF(N$4:N2008,"●"),"")</f>
        <v/>
      </c>
      <c r="P2008" s="1" t="str">
        <f t="shared" si="33"/>
        <v/>
      </c>
      <c r="Q2008" s="1" t="str">
        <f>IF(LEN(G2008),1,"")</f>
        <v/>
      </c>
      <c r="R2008" s="1" t="str">
        <f>IF(LEN(Q2008),SUM($Q$4:Q2008)-1,"")</f>
        <v/>
      </c>
      <c r="S2008" s="1" t="str">
        <f>IF(LENB($P2008),IF(COUNTIF($B$34,"*[*"),REPLACE($B$34,FIND("[",$B$34),2,"["&amp;$R2008&amp;"]"),$B$34),"")</f>
        <v/>
      </c>
      <c r="T2008" s="1" t="str">
        <f>IF(LENB($P2008),$S2008&amp;"."&amp;T$2&amp;CHAR(9)&amp;$B$8&amp;" "&amp;H2008&amp;$B$9&amp;CHAR(9)&amp;$B$7&amp;T$3,"")</f>
        <v/>
      </c>
      <c r="U2008" s="1" t="str">
        <f>IF(LENB($P2008),$S2008&amp;"."&amp;U$2&amp;CHAR(9)&amp;$B$8&amp;" "&amp;I2008&amp;$B$9&amp;CHAR(9)&amp;$B$7&amp;U$3,"")</f>
        <v/>
      </c>
      <c r="V2008" s="1" t="str">
        <f>IF(LENB($P2008),$S2008&amp;"."&amp;V$2&amp;CHAR(9)&amp;$B$8&amp;" "&amp;J2008&amp;$B$9&amp;CHAR(9)&amp;$B$7&amp;V$3,"")</f>
        <v/>
      </c>
      <c r="Z2008" s="1" t="str">
        <f>IF(LENB(O2008),IF(1&lt;O2008,CHAR(10),"")&amp;"'"&amp;IF(G2008=0,"名称未設定",G2008)&amp;CHAR(10)&amp;T2008&amp;CHAR(10)&amp;U2008&amp;CHAR(10)&amp;V2008,"")</f>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IF(AND(LENB(H2009),0&lt;H2009,LENB(I2009),0&lt;I2009),"●","")</f>
        <v/>
      </c>
      <c r="O2009" s="1" t="str">
        <f>IF(LENB(N2009),COUNTIF(N$4:N2009,"●"),"")</f>
        <v/>
      </c>
      <c r="P2009" s="1" t="str">
        <f t="shared" si="33"/>
        <v/>
      </c>
      <c r="Q2009" s="1" t="str">
        <f>IF(LEN(G2009),1,"")</f>
        <v/>
      </c>
      <c r="R2009" s="1" t="str">
        <f>IF(LEN(Q2009),SUM($Q$4:Q2009)-1,"")</f>
        <v/>
      </c>
      <c r="S2009" s="1" t="str">
        <f>IF(LENB($P2009),IF(COUNTIF($B$34,"*[*"),REPLACE($B$34,FIND("[",$B$34),2,"["&amp;$R2009&amp;"]"),$B$34),"")</f>
        <v/>
      </c>
      <c r="T2009" s="1" t="str">
        <f>IF(LENB($P2009),$S2009&amp;"."&amp;T$2&amp;CHAR(9)&amp;$B$8&amp;" "&amp;H2009&amp;$B$9&amp;CHAR(9)&amp;$B$7&amp;T$3,"")</f>
        <v/>
      </c>
      <c r="U2009" s="1" t="str">
        <f>IF(LENB($P2009),$S2009&amp;"."&amp;U$2&amp;CHAR(9)&amp;$B$8&amp;" "&amp;I2009&amp;$B$9&amp;CHAR(9)&amp;$B$7&amp;U$3,"")</f>
        <v/>
      </c>
      <c r="V2009" s="1" t="str">
        <f>IF(LENB($P2009),$S2009&amp;"."&amp;V$2&amp;CHAR(9)&amp;$B$8&amp;" "&amp;J2009&amp;$B$9&amp;CHAR(9)&amp;$B$7&amp;V$3,"")</f>
        <v/>
      </c>
      <c r="Z2009" s="1" t="str">
        <f>IF(LENB(O2009),IF(1&lt;O2009,CHAR(10),"")&amp;"'"&amp;IF(G2009=0,"名称未設定",G2009)&amp;CHAR(10)&amp;T2009&amp;CHAR(10)&amp;U2009&amp;CHAR(10)&amp;V2009,"")</f>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IF(AND(LENB(H2010),0&lt;H2010,LENB(I2010),0&lt;I2010),"●","")</f>
        <v/>
      </c>
      <c r="O2010" s="1" t="str">
        <f>IF(LENB(N2010),COUNTIF(N$4:N2010,"●"),"")</f>
        <v/>
      </c>
      <c r="P2010" s="1" t="str">
        <f t="shared" si="33"/>
        <v/>
      </c>
      <c r="Q2010" s="1" t="str">
        <f>IF(LEN(G2010),1,"")</f>
        <v/>
      </c>
      <c r="R2010" s="1" t="str">
        <f>IF(LEN(Q2010),SUM($Q$4:Q2010)-1,"")</f>
        <v/>
      </c>
      <c r="S2010" s="1" t="str">
        <f>IF(LENB($P2010),IF(COUNTIF($B$34,"*[*"),REPLACE($B$34,FIND("[",$B$34),2,"["&amp;$R2010&amp;"]"),$B$34),"")</f>
        <v/>
      </c>
      <c r="T2010" s="1" t="str">
        <f>IF(LENB($P2010),$S2010&amp;"."&amp;T$2&amp;CHAR(9)&amp;$B$8&amp;" "&amp;H2010&amp;$B$9&amp;CHAR(9)&amp;$B$7&amp;T$3,"")</f>
        <v/>
      </c>
      <c r="U2010" s="1" t="str">
        <f>IF(LENB($P2010),$S2010&amp;"."&amp;U$2&amp;CHAR(9)&amp;$B$8&amp;" "&amp;I2010&amp;$B$9&amp;CHAR(9)&amp;$B$7&amp;U$3,"")</f>
        <v/>
      </c>
      <c r="V2010" s="1" t="str">
        <f>IF(LENB($P2010),$S2010&amp;"."&amp;V$2&amp;CHAR(9)&amp;$B$8&amp;" "&amp;J2010&amp;$B$9&amp;CHAR(9)&amp;$B$7&amp;V$3,"")</f>
        <v/>
      </c>
      <c r="Z2010" s="1" t="str">
        <f>IF(LENB(O2010),IF(1&lt;O2010,CHAR(10),"")&amp;"'"&amp;IF(G2010=0,"名称未設定",G2010)&amp;CHAR(10)&amp;T2010&amp;CHAR(10)&amp;U2010&amp;CHAR(10)&amp;V2010,"")</f>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IF(AND(LENB(H2011),0&lt;H2011,LENB(I2011),0&lt;I2011),"●","")</f>
        <v/>
      </c>
      <c r="O2011" s="1" t="str">
        <f>IF(LENB(N2011),COUNTIF(N$4:N2011,"●"),"")</f>
        <v/>
      </c>
      <c r="P2011" s="1" t="str">
        <f t="shared" si="33"/>
        <v/>
      </c>
      <c r="Q2011" s="1" t="str">
        <f>IF(LEN(G2011),1,"")</f>
        <v/>
      </c>
      <c r="R2011" s="1" t="str">
        <f>IF(LEN(Q2011),SUM($Q$4:Q2011)-1,"")</f>
        <v/>
      </c>
      <c r="S2011" s="1" t="str">
        <f>IF(LENB($P2011),IF(COUNTIF($B$34,"*[*"),REPLACE($B$34,FIND("[",$B$34),2,"["&amp;$R2011&amp;"]"),$B$34),"")</f>
        <v/>
      </c>
      <c r="T2011" s="1" t="str">
        <f>IF(LENB($P2011),$S2011&amp;"."&amp;T$2&amp;CHAR(9)&amp;$B$8&amp;" "&amp;H2011&amp;$B$9&amp;CHAR(9)&amp;$B$7&amp;T$3,"")</f>
        <v/>
      </c>
      <c r="U2011" s="1" t="str">
        <f>IF(LENB($P2011),$S2011&amp;"."&amp;U$2&amp;CHAR(9)&amp;$B$8&amp;" "&amp;I2011&amp;$B$9&amp;CHAR(9)&amp;$B$7&amp;U$3,"")</f>
        <v/>
      </c>
      <c r="V2011" s="1" t="str">
        <f>IF(LENB($P2011),$S2011&amp;"."&amp;V$2&amp;CHAR(9)&amp;$B$8&amp;" "&amp;J2011&amp;$B$9&amp;CHAR(9)&amp;$B$7&amp;V$3,"")</f>
        <v/>
      </c>
      <c r="Z2011" s="1" t="str">
        <f>IF(LENB(O2011),IF(1&lt;O2011,CHAR(10),"")&amp;"'"&amp;IF(G2011=0,"名称未設定",G2011)&amp;CHAR(10)&amp;T2011&amp;CHAR(10)&amp;U2011&amp;CHAR(10)&amp;V2011,"")</f>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IF(AND(LENB(H2012),0&lt;H2012,LENB(I2012),0&lt;I2012),"●","")</f>
        <v/>
      </c>
      <c r="O2012" s="1" t="str">
        <f>IF(LENB(N2012),COUNTIF(N$4:N2012,"●"),"")</f>
        <v/>
      </c>
      <c r="P2012" s="1" t="str">
        <f t="shared" si="33"/>
        <v/>
      </c>
      <c r="Q2012" s="1" t="str">
        <f>IF(LEN(G2012),1,"")</f>
        <v/>
      </c>
      <c r="R2012" s="1" t="str">
        <f>IF(LEN(Q2012),SUM($Q$4:Q2012)-1,"")</f>
        <v/>
      </c>
      <c r="S2012" s="1" t="str">
        <f>IF(LENB($P2012),IF(COUNTIF($B$34,"*[*"),REPLACE($B$34,FIND("[",$B$34),2,"["&amp;$R2012&amp;"]"),$B$34),"")</f>
        <v/>
      </c>
      <c r="T2012" s="1" t="str">
        <f>IF(LENB($P2012),$S2012&amp;"."&amp;T$2&amp;CHAR(9)&amp;$B$8&amp;" "&amp;H2012&amp;$B$9&amp;CHAR(9)&amp;$B$7&amp;T$3,"")</f>
        <v/>
      </c>
      <c r="U2012" s="1" t="str">
        <f>IF(LENB($P2012),$S2012&amp;"."&amp;U$2&amp;CHAR(9)&amp;$B$8&amp;" "&amp;I2012&amp;$B$9&amp;CHAR(9)&amp;$B$7&amp;U$3,"")</f>
        <v/>
      </c>
      <c r="V2012" s="1" t="str">
        <f>IF(LENB($P2012),$S2012&amp;"."&amp;V$2&amp;CHAR(9)&amp;$B$8&amp;" "&amp;J2012&amp;$B$9&amp;CHAR(9)&amp;$B$7&amp;V$3,"")</f>
        <v/>
      </c>
      <c r="Z2012" s="1" t="str">
        <f>IF(LENB(O2012),IF(1&lt;O2012,CHAR(10),"")&amp;"'"&amp;IF(G2012=0,"名称未設定",G2012)&amp;CHAR(10)&amp;T2012&amp;CHAR(10)&amp;U2012&amp;CHAR(10)&amp;V2012,"")</f>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IF(AND(LENB(H2013),0&lt;H2013,LENB(I2013),0&lt;I2013),"●","")</f>
        <v/>
      </c>
      <c r="O2013" s="1" t="str">
        <f>IF(LENB(N2013),COUNTIF(N$4:N2013,"●"),"")</f>
        <v/>
      </c>
      <c r="P2013" s="1" t="str">
        <f t="shared" si="33"/>
        <v/>
      </c>
      <c r="Q2013" s="1" t="str">
        <f>IF(LEN(G2013),1,"")</f>
        <v/>
      </c>
      <c r="R2013" s="1" t="str">
        <f>IF(LEN(Q2013),SUM($Q$4:Q2013)-1,"")</f>
        <v/>
      </c>
      <c r="S2013" s="1" t="str">
        <f>IF(LENB($P2013),IF(COUNTIF($B$34,"*[*"),REPLACE($B$34,FIND("[",$B$34),2,"["&amp;$R2013&amp;"]"),$B$34),"")</f>
        <v/>
      </c>
      <c r="T2013" s="1" t="str">
        <f>IF(LENB($P2013),$S2013&amp;"."&amp;T$2&amp;CHAR(9)&amp;$B$8&amp;" "&amp;H2013&amp;$B$9&amp;CHAR(9)&amp;$B$7&amp;T$3,"")</f>
        <v/>
      </c>
      <c r="U2013" s="1" t="str">
        <f>IF(LENB($P2013),$S2013&amp;"."&amp;U$2&amp;CHAR(9)&amp;$B$8&amp;" "&amp;I2013&amp;$B$9&amp;CHAR(9)&amp;$B$7&amp;U$3,"")</f>
        <v/>
      </c>
      <c r="V2013" s="1" t="str">
        <f>IF(LENB($P2013),$S2013&amp;"."&amp;V$2&amp;CHAR(9)&amp;$B$8&amp;" "&amp;J2013&amp;$B$9&amp;CHAR(9)&amp;$B$7&amp;V$3,"")</f>
        <v/>
      </c>
      <c r="Z2013" s="1" t="str">
        <f>IF(LENB(O2013),IF(1&lt;O2013,CHAR(10),"")&amp;"'"&amp;IF(G2013=0,"名称未設定",G2013)&amp;CHAR(10)&amp;T2013&amp;CHAR(10)&amp;U2013&amp;CHAR(10)&amp;V2013,"")</f>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IF(AND(LENB(H2014),0&lt;H2014,LENB(I2014),0&lt;I2014),"●","")</f>
        <v/>
      </c>
      <c r="O2014" s="1" t="str">
        <f>IF(LENB(N2014),COUNTIF(N$4:N2014,"●"),"")</f>
        <v/>
      </c>
      <c r="P2014" s="1" t="str">
        <f t="shared" si="33"/>
        <v/>
      </c>
      <c r="Q2014" s="1" t="str">
        <f>IF(LEN(G2014),1,"")</f>
        <v/>
      </c>
      <c r="R2014" s="1" t="str">
        <f>IF(LEN(Q2014),SUM($Q$4:Q2014)-1,"")</f>
        <v/>
      </c>
      <c r="S2014" s="1" t="str">
        <f>IF(LENB($P2014),IF(COUNTIF($B$34,"*[*"),REPLACE($B$34,FIND("[",$B$34),2,"["&amp;$R2014&amp;"]"),$B$34),"")</f>
        <v/>
      </c>
      <c r="T2014" s="1" t="str">
        <f>IF(LENB($P2014),$S2014&amp;"."&amp;T$2&amp;CHAR(9)&amp;$B$8&amp;" "&amp;H2014&amp;$B$9&amp;CHAR(9)&amp;$B$7&amp;T$3,"")</f>
        <v/>
      </c>
      <c r="U2014" s="1" t="str">
        <f>IF(LENB($P2014),$S2014&amp;"."&amp;U$2&amp;CHAR(9)&amp;$B$8&amp;" "&amp;I2014&amp;$B$9&amp;CHAR(9)&amp;$B$7&amp;U$3,"")</f>
        <v/>
      </c>
      <c r="V2014" s="1" t="str">
        <f>IF(LENB($P2014),$S2014&amp;"."&amp;V$2&amp;CHAR(9)&amp;$B$8&amp;" "&amp;J2014&amp;$B$9&amp;CHAR(9)&amp;$B$7&amp;V$3,"")</f>
        <v/>
      </c>
      <c r="Z2014" s="1" t="str">
        <f>IF(LENB(O2014),IF(1&lt;O2014,CHAR(10),"")&amp;"'"&amp;IF(G2014=0,"名称未設定",G2014)&amp;CHAR(10)&amp;T2014&amp;CHAR(10)&amp;U2014&amp;CHAR(10)&amp;V2014,"")</f>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IF(AND(LENB(H2015),0&lt;H2015,LENB(I2015),0&lt;I2015),"●","")</f>
        <v/>
      </c>
      <c r="O2015" s="1" t="str">
        <f>IF(LENB(N2015),COUNTIF(N$4:N2015,"●"),"")</f>
        <v/>
      </c>
      <c r="P2015" s="1" t="str">
        <f t="shared" si="33"/>
        <v/>
      </c>
      <c r="Q2015" s="1" t="str">
        <f>IF(LEN(G2015),1,"")</f>
        <v/>
      </c>
      <c r="R2015" s="1" t="str">
        <f>IF(LEN(Q2015),SUM($Q$4:Q2015)-1,"")</f>
        <v/>
      </c>
      <c r="S2015" s="1" t="str">
        <f>IF(LENB($P2015),IF(COUNTIF($B$34,"*[*"),REPLACE($B$34,FIND("[",$B$34),2,"["&amp;$R2015&amp;"]"),$B$34),"")</f>
        <v/>
      </c>
      <c r="T2015" s="1" t="str">
        <f>IF(LENB($P2015),$S2015&amp;"."&amp;T$2&amp;CHAR(9)&amp;$B$8&amp;" "&amp;H2015&amp;$B$9&amp;CHAR(9)&amp;$B$7&amp;T$3,"")</f>
        <v/>
      </c>
      <c r="U2015" s="1" t="str">
        <f>IF(LENB($P2015),$S2015&amp;"."&amp;U$2&amp;CHAR(9)&amp;$B$8&amp;" "&amp;I2015&amp;$B$9&amp;CHAR(9)&amp;$B$7&amp;U$3,"")</f>
        <v/>
      </c>
      <c r="V2015" s="1" t="str">
        <f>IF(LENB($P2015),$S2015&amp;"."&amp;V$2&amp;CHAR(9)&amp;$B$8&amp;" "&amp;J2015&amp;$B$9&amp;CHAR(9)&amp;$B$7&amp;V$3,"")</f>
        <v/>
      </c>
      <c r="Z2015" s="1" t="str">
        <f>IF(LENB(O2015),IF(1&lt;O2015,CHAR(10),"")&amp;"'"&amp;IF(G2015=0,"名称未設定",G2015)&amp;CHAR(10)&amp;T2015&amp;CHAR(10)&amp;U2015&amp;CHAR(10)&amp;V2015,"")</f>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IF(AND(LENB(H2016),0&lt;H2016,LENB(I2016),0&lt;I2016),"●","")</f>
        <v/>
      </c>
      <c r="O2016" s="1" t="str">
        <f>IF(LENB(N2016),COUNTIF(N$4:N2016,"●"),"")</f>
        <v/>
      </c>
      <c r="P2016" s="1" t="str">
        <f t="shared" si="33"/>
        <v/>
      </c>
      <c r="Q2016" s="1" t="str">
        <f>IF(LEN(G2016),1,"")</f>
        <v/>
      </c>
      <c r="R2016" s="1" t="str">
        <f>IF(LEN(Q2016),SUM($Q$4:Q2016)-1,"")</f>
        <v/>
      </c>
      <c r="S2016" s="1" t="str">
        <f>IF(LENB($P2016),IF(COUNTIF($B$34,"*[*"),REPLACE($B$34,FIND("[",$B$34),2,"["&amp;$R2016&amp;"]"),$B$34),"")</f>
        <v/>
      </c>
      <c r="T2016" s="1" t="str">
        <f>IF(LENB($P2016),$S2016&amp;"."&amp;T$2&amp;CHAR(9)&amp;$B$8&amp;" "&amp;H2016&amp;$B$9&amp;CHAR(9)&amp;$B$7&amp;T$3,"")</f>
        <v/>
      </c>
      <c r="U2016" s="1" t="str">
        <f>IF(LENB($P2016),$S2016&amp;"."&amp;U$2&amp;CHAR(9)&amp;$B$8&amp;" "&amp;I2016&amp;$B$9&amp;CHAR(9)&amp;$B$7&amp;U$3,"")</f>
        <v/>
      </c>
      <c r="V2016" s="1" t="str">
        <f>IF(LENB($P2016),$S2016&amp;"."&amp;V$2&amp;CHAR(9)&amp;$B$8&amp;" "&amp;J2016&amp;$B$9&amp;CHAR(9)&amp;$B$7&amp;V$3,"")</f>
        <v/>
      </c>
      <c r="Z2016" s="1" t="str">
        <f>IF(LENB(O2016),IF(1&lt;O2016,CHAR(10),"")&amp;"'"&amp;IF(G2016=0,"名称未設定",G2016)&amp;CHAR(10)&amp;T2016&amp;CHAR(10)&amp;U2016&amp;CHAR(10)&amp;V2016,"")</f>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IF(AND(LENB(H2017),0&lt;H2017,LENB(I2017),0&lt;I2017),"●","")</f>
        <v/>
      </c>
      <c r="O2017" s="1" t="str">
        <f>IF(LENB(N2017),COUNTIF(N$4:N2017,"●"),"")</f>
        <v/>
      </c>
      <c r="P2017" s="1" t="str">
        <f t="shared" si="33"/>
        <v/>
      </c>
      <c r="Q2017" s="1" t="str">
        <f>IF(LEN(G2017),1,"")</f>
        <v/>
      </c>
      <c r="R2017" s="1" t="str">
        <f>IF(LEN(Q2017),SUM($Q$4:Q2017)-1,"")</f>
        <v/>
      </c>
      <c r="S2017" s="1" t="str">
        <f>IF(LENB($P2017),IF(COUNTIF($B$34,"*[*"),REPLACE($B$34,FIND("[",$B$34),2,"["&amp;$R2017&amp;"]"),$B$34),"")</f>
        <v/>
      </c>
      <c r="T2017" s="1" t="str">
        <f>IF(LENB($P2017),$S2017&amp;"."&amp;T$2&amp;CHAR(9)&amp;$B$8&amp;" "&amp;H2017&amp;$B$9&amp;CHAR(9)&amp;$B$7&amp;T$3,"")</f>
        <v/>
      </c>
      <c r="U2017" s="1" t="str">
        <f>IF(LENB($P2017),$S2017&amp;"."&amp;U$2&amp;CHAR(9)&amp;$B$8&amp;" "&amp;I2017&amp;$B$9&amp;CHAR(9)&amp;$B$7&amp;U$3,"")</f>
        <v/>
      </c>
      <c r="V2017" s="1" t="str">
        <f>IF(LENB($P2017),$S2017&amp;"."&amp;V$2&amp;CHAR(9)&amp;$B$8&amp;" "&amp;J2017&amp;$B$9&amp;CHAR(9)&amp;$B$7&amp;V$3,"")</f>
        <v/>
      </c>
      <c r="Z2017" s="1" t="str">
        <f>IF(LENB(O2017),IF(1&lt;O2017,CHAR(10),"")&amp;"'"&amp;IF(G2017=0,"名称未設定",G2017)&amp;CHAR(10)&amp;T2017&amp;CHAR(10)&amp;U2017&amp;CHAR(10)&amp;V2017,"")</f>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IF(AND(LENB(H2018),0&lt;H2018,LENB(I2018),0&lt;I2018),"●","")</f>
        <v/>
      </c>
      <c r="O2018" s="1" t="str">
        <f>IF(LENB(N2018),COUNTIF(N$4:N2018,"●"),"")</f>
        <v/>
      </c>
      <c r="P2018" s="1" t="str">
        <f t="shared" si="33"/>
        <v/>
      </c>
      <c r="Q2018" s="1" t="str">
        <f>IF(LEN(G2018),1,"")</f>
        <v/>
      </c>
      <c r="R2018" s="1" t="str">
        <f>IF(LEN(Q2018),SUM($Q$4:Q2018)-1,"")</f>
        <v/>
      </c>
      <c r="S2018" s="1" t="str">
        <f>IF(LENB($P2018),IF(COUNTIF($B$34,"*[*"),REPLACE($B$34,FIND("[",$B$34),2,"["&amp;$R2018&amp;"]"),$B$34),"")</f>
        <v/>
      </c>
      <c r="T2018" s="1" t="str">
        <f>IF(LENB($P2018),$S2018&amp;"."&amp;T$2&amp;CHAR(9)&amp;$B$8&amp;" "&amp;H2018&amp;$B$9&amp;CHAR(9)&amp;$B$7&amp;T$3,"")</f>
        <v/>
      </c>
      <c r="U2018" s="1" t="str">
        <f>IF(LENB($P2018),$S2018&amp;"."&amp;U$2&amp;CHAR(9)&amp;$B$8&amp;" "&amp;I2018&amp;$B$9&amp;CHAR(9)&amp;$B$7&amp;U$3,"")</f>
        <v/>
      </c>
      <c r="V2018" s="1" t="str">
        <f>IF(LENB($P2018),$S2018&amp;"."&amp;V$2&amp;CHAR(9)&amp;$B$8&amp;" "&amp;J2018&amp;$B$9&amp;CHAR(9)&amp;$B$7&amp;V$3,"")</f>
        <v/>
      </c>
      <c r="Z2018" s="1" t="str">
        <f>IF(LENB(O2018),IF(1&lt;O2018,CHAR(10),"")&amp;"'"&amp;IF(G2018=0,"名称未設定",G2018)&amp;CHAR(10)&amp;T2018&amp;CHAR(10)&amp;U2018&amp;CHAR(10)&amp;V2018,"")</f>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IF(AND(LENB(H2019),0&lt;H2019,LENB(I2019),0&lt;I2019),"●","")</f>
        <v/>
      </c>
      <c r="O2019" s="1" t="str">
        <f>IF(LENB(N2019),COUNTIF(N$4:N2019,"●"),"")</f>
        <v/>
      </c>
      <c r="P2019" s="1" t="str">
        <f t="shared" si="33"/>
        <v/>
      </c>
      <c r="Q2019" s="1" t="str">
        <f>IF(LEN(G2019),1,"")</f>
        <v/>
      </c>
      <c r="R2019" s="1" t="str">
        <f>IF(LEN(Q2019),SUM($Q$4:Q2019)-1,"")</f>
        <v/>
      </c>
      <c r="S2019" s="1" t="str">
        <f>IF(LENB($P2019),IF(COUNTIF($B$34,"*[*"),REPLACE($B$34,FIND("[",$B$34),2,"["&amp;$R2019&amp;"]"),$B$34),"")</f>
        <v/>
      </c>
      <c r="T2019" s="1" t="str">
        <f>IF(LENB($P2019),$S2019&amp;"."&amp;T$2&amp;CHAR(9)&amp;$B$8&amp;" "&amp;H2019&amp;$B$9&amp;CHAR(9)&amp;$B$7&amp;T$3,"")</f>
        <v/>
      </c>
      <c r="U2019" s="1" t="str">
        <f>IF(LENB($P2019),$S2019&amp;"."&amp;U$2&amp;CHAR(9)&amp;$B$8&amp;" "&amp;I2019&amp;$B$9&amp;CHAR(9)&amp;$B$7&amp;U$3,"")</f>
        <v/>
      </c>
      <c r="V2019" s="1" t="str">
        <f>IF(LENB($P2019),$S2019&amp;"."&amp;V$2&amp;CHAR(9)&amp;$B$8&amp;" "&amp;J2019&amp;$B$9&amp;CHAR(9)&amp;$B$7&amp;V$3,"")</f>
        <v/>
      </c>
      <c r="Z2019" s="1" t="str">
        <f>IF(LENB(O2019),IF(1&lt;O2019,CHAR(10),"")&amp;"'"&amp;IF(G2019=0,"名称未設定",G2019)&amp;CHAR(10)&amp;T2019&amp;CHAR(10)&amp;U2019&amp;CHAR(10)&amp;V2019,"")</f>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IF(AND(LENB(H2020),0&lt;H2020,LENB(I2020),0&lt;I2020),"●","")</f>
        <v/>
      </c>
      <c r="O2020" s="1" t="str">
        <f>IF(LENB(N2020),COUNTIF(N$4:N2020,"●"),"")</f>
        <v/>
      </c>
      <c r="P2020" s="1" t="str">
        <f t="shared" si="33"/>
        <v/>
      </c>
      <c r="Q2020" s="1" t="str">
        <f>IF(LEN(G2020),1,"")</f>
        <v/>
      </c>
      <c r="R2020" s="1" t="str">
        <f>IF(LEN(Q2020),SUM($Q$4:Q2020)-1,"")</f>
        <v/>
      </c>
      <c r="S2020" s="1" t="str">
        <f>IF(LENB($P2020),IF(COUNTIF($B$34,"*[*"),REPLACE($B$34,FIND("[",$B$34),2,"["&amp;$R2020&amp;"]"),$B$34),"")</f>
        <v/>
      </c>
      <c r="T2020" s="1" t="str">
        <f>IF(LENB($P2020),$S2020&amp;"."&amp;T$2&amp;CHAR(9)&amp;$B$8&amp;" "&amp;H2020&amp;$B$9&amp;CHAR(9)&amp;$B$7&amp;T$3,"")</f>
        <v/>
      </c>
      <c r="U2020" s="1" t="str">
        <f>IF(LENB($P2020),$S2020&amp;"."&amp;U$2&amp;CHAR(9)&amp;$B$8&amp;" "&amp;I2020&amp;$B$9&amp;CHAR(9)&amp;$B$7&amp;U$3,"")</f>
        <v/>
      </c>
      <c r="V2020" s="1" t="str">
        <f>IF(LENB($P2020),$S2020&amp;"."&amp;V$2&amp;CHAR(9)&amp;$B$8&amp;" "&amp;J2020&amp;$B$9&amp;CHAR(9)&amp;$B$7&amp;V$3,"")</f>
        <v/>
      </c>
      <c r="Z2020" s="1" t="str">
        <f>IF(LENB(O2020),IF(1&lt;O2020,CHAR(10),"")&amp;"'"&amp;IF(G2020=0,"名称未設定",G2020)&amp;CHAR(10)&amp;T2020&amp;CHAR(10)&amp;U2020&amp;CHAR(10)&amp;V2020,"")</f>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IF(AND(LENB(H2021),0&lt;H2021,LENB(I2021),0&lt;I2021),"●","")</f>
        <v/>
      </c>
      <c r="O2021" s="1" t="str">
        <f>IF(LENB(N2021),COUNTIF(N$4:N2021,"●"),"")</f>
        <v/>
      </c>
      <c r="P2021" s="1" t="str">
        <f t="shared" si="33"/>
        <v/>
      </c>
      <c r="Q2021" s="1" t="str">
        <f>IF(LEN(G2021),1,"")</f>
        <v/>
      </c>
      <c r="R2021" s="1" t="str">
        <f>IF(LEN(Q2021),SUM($Q$4:Q2021)-1,"")</f>
        <v/>
      </c>
      <c r="S2021" s="1" t="str">
        <f>IF(LENB($P2021),IF(COUNTIF($B$34,"*[*"),REPLACE($B$34,FIND("[",$B$34),2,"["&amp;$R2021&amp;"]"),$B$34),"")</f>
        <v/>
      </c>
      <c r="T2021" s="1" t="str">
        <f>IF(LENB($P2021),$S2021&amp;"."&amp;T$2&amp;CHAR(9)&amp;$B$8&amp;" "&amp;H2021&amp;$B$9&amp;CHAR(9)&amp;$B$7&amp;T$3,"")</f>
        <v/>
      </c>
      <c r="U2021" s="1" t="str">
        <f>IF(LENB($P2021),$S2021&amp;"."&amp;U$2&amp;CHAR(9)&amp;$B$8&amp;" "&amp;I2021&amp;$B$9&amp;CHAR(9)&amp;$B$7&amp;U$3,"")</f>
        <v/>
      </c>
      <c r="V2021" s="1" t="str">
        <f>IF(LENB($P2021),$S2021&amp;"."&amp;V$2&amp;CHAR(9)&amp;$B$8&amp;" "&amp;J2021&amp;$B$9&amp;CHAR(9)&amp;$B$7&amp;V$3,"")</f>
        <v/>
      </c>
      <c r="Z2021" s="1" t="str">
        <f>IF(LENB(O2021),IF(1&lt;O2021,CHAR(10),"")&amp;"'"&amp;IF(G2021=0,"名称未設定",G2021)&amp;CHAR(10)&amp;T2021&amp;CHAR(10)&amp;U2021&amp;CHAR(10)&amp;V2021,"")</f>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IF(AND(LENB(H2022),0&lt;H2022,LENB(I2022),0&lt;I2022),"●","")</f>
        <v/>
      </c>
      <c r="O2022" s="1" t="str">
        <f>IF(LENB(N2022),COUNTIF(N$4:N2022,"●"),"")</f>
        <v/>
      </c>
      <c r="P2022" s="1" t="str">
        <f t="shared" si="33"/>
        <v/>
      </c>
      <c r="Q2022" s="1" t="str">
        <f>IF(LEN(G2022),1,"")</f>
        <v/>
      </c>
      <c r="R2022" s="1" t="str">
        <f>IF(LEN(Q2022),SUM($Q$4:Q2022)-1,"")</f>
        <v/>
      </c>
      <c r="S2022" s="1" t="str">
        <f>IF(LENB($P2022),IF(COUNTIF($B$34,"*[*"),REPLACE($B$34,FIND("[",$B$34),2,"["&amp;$R2022&amp;"]"),$B$34),"")</f>
        <v/>
      </c>
      <c r="T2022" s="1" t="str">
        <f>IF(LENB($P2022),$S2022&amp;"."&amp;T$2&amp;CHAR(9)&amp;$B$8&amp;" "&amp;H2022&amp;$B$9&amp;CHAR(9)&amp;$B$7&amp;T$3,"")</f>
        <v/>
      </c>
      <c r="U2022" s="1" t="str">
        <f>IF(LENB($P2022),$S2022&amp;"."&amp;U$2&amp;CHAR(9)&amp;$B$8&amp;" "&amp;I2022&amp;$B$9&amp;CHAR(9)&amp;$B$7&amp;U$3,"")</f>
        <v/>
      </c>
      <c r="V2022" s="1" t="str">
        <f>IF(LENB($P2022),$S2022&amp;"."&amp;V$2&amp;CHAR(9)&amp;$B$8&amp;" "&amp;J2022&amp;$B$9&amp;CHAR(9)&amp;$B$7&amp;V$3,"")</f>
        <v/>
      </c>
      <c r="Z2022" s="1" t="str">
        <f>IF(LENB(O2022),IF(1&lt;O2022,CHAR(10),"")&amp;"'"&amp;IF(G2022=0,"名称未設定",G2022)&amp;CHAR(10)&amp;T2022&amp;CHAR(10)&amp;U2022&amp;CHAR(10)&amp;V2022,"")</f>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IF(AND(LENB(H2023),0&lt;H2023,LENB(I2023),0&lt;I2023),"●","")</f>
        <v/>
      </c>
      <c r="O2023" s="1" t="str">
        <f>IF(LENB(N2023),COUNTIF(N$4:N2023,"●"),"")</f>
        <v/>
      </c>
      <c r="P2023" s="1" t="str">
        <f t="shared" si="33"/>
        <v/>
      </c>
      <c r="Q2023" s="1" t="str">
        <f>IF(LEN(G2023),1,"")</f>
        <v/>
      </c>
      <c r="R2023" s="1" t="str">
        <f>IF(LEN(Q2023),SUM($Q$4:Q2023)-1,"")</f>
        <v/>
      </c>
      <c r="S2023" s="1" t="str">
        <f>IF(LENB($P2023),IF(COUNTIF($B$34,"*[*"),REPLACE($B$34,FIND("[",$B$34),2,"["&amp;$R2023&amp;"]"),$B$34),"")</f>
        <v/>
      </c>
      <c r="T2023" s="1" t="str">
        <f>IF(LENB($P2023),$S2023&amp;"."&amp;T$2&amp;CHAR(9)&amp;$B$8&amp;" "&amp;H2023&amp;$B$9&amp;CHAR(9)&amp;$B$7&amp;T$3,"")</f>
        <v/>
      </c>
      <c r="U2023" s="1" t="str">
        <f>IF(LENB($P2023),$S2023&amp;"."&amp;U$2&amp;CHAR(9)&amp;$B$8&amp;" "&amp;I2023&amp;$B$9&amp;CHAR(9)&amp;$B$7&amp;U$3,"")</f>
        <v/>
      </c>
      <c r="V2023" s="1" t="str">
        <f>IF(LENB($P2023),$S2023&amp;"."&amp;V$2&amp;CHAR(9)&amp;$B$8&amp;" "&amp;J2023&amp;$B$9&amp;CHAR(9)&amp;$B$7&amp;V$3,"")</f>
        <v/>
      </c>
      <c r="Z2023" s="1" t="str">
        <f>IF(LENB(O2023),IF(1&lt;O2023,CHAR(10),"")&amp;"'"&amp;IF(G2023=0,"名称未設定",G2023)&amp;CHAR(10)&amp;T2023&amp;CHAR(10)&amp;U2023&amp;CHAR(10)&amp;V2023,"")</f>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IF(AND(LENB(H2024),0&lt;H2024,LENB(I2024),0&lt;I2024),"●","")</f>
        <v/>
      </c>
      <c r="O2024" s="1" t="str">
        <f>IF(LENB(N2024),COUNTIF(N$4:N2024,"●"),"")</f>
        <v/>
      </c>
      <c r="P2024" s="1" t="str">
        <f t="shared" si="33"/>
        <v/>
      </c>
      <c r="Q2024" s="1" t="str">
        <f>IF(LEN(G2024),1,"")</f>
        <v/>
      </c>
      <c r="R2024" s="1" t="str">
        <f>IF(LEN(Q2024),SUM($Q$4:Q2024)-1,"")</f>
        <v/>
      </c>
      <c r="S2024" s="1" t="str">
        <f>IF(LENB($P2024),IF(COUNTIF($B$34,"*[*"),REPLACE($B$34,FIND("[",$B$34),2,"["&amp;$R2024&amp;"]"),$B$34),"")</f>
        <v/>
      </c>
      <c r="T2024" s="1" t="str">
        <f>IF(LENB($P2024),$S2024&amp;"."&amp;T$2&amp;CHAR(9)&amp;$B$8&amp;" "&amp;H2024&amp;$B$9&amp;CHAR(9)&amp;$B$7&amp;T$3,"")</f>
        <v/>
      </c>
      <c r="U2024" s="1" t="str">
        <f>IF(LENB($P2024),$S2024&amp;"."&amp;U$2&amp;CHAR(9)&amp;$B$8&amp;" "&amp;I2024&amp;$B$9&amp;CHAR(9)&amp;$B$7&amp;U$3,"")</f>
        <v/>
      </c>
      <c r="V2024" s="1" t="str">
        <f>IF(LENB($P2024),$S2024&amp;"."&amp;V$2&amp;CHAR(9)&amp;$B$8&amp;" "&amp;J2024&amp;$B$9&amp;CHAR(9)&amp;$B$7&amp;V$3,"")</f>
        <v/>
      </c>
      <c r="Z2024" s="1" t="str">
        <f>IF(LENB(O2024),IF(1&lt;O2024,CHAR(10),"")&amp;"'"&amp;IF(G2024=0,"名称未設定",G2024)&amp;CHAR(10)&amp;T2024&amp;CHAR(10)&amp;U2024&amp;CHAR(10)&amp;V2024,"")</f>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IF(AND(LENB(H2025),0&lt;H2025,LENB(I2025),0&lt;I2025),"●","")</f>
        <v/>
      </c>
      <c r="O2025" s="1" t="str">
        <f>IF(LENB(N2025),COUNTIF(N$4:N2025,"●"),"")</f>
        <v/>
      </c>
      <c r="P2025" s="1" t="str">
        <f t="shared" si="33"/>
        <v/>
      </c>
      <c r="Q2025" s="1" t="str">
        <f>IF(LEN(G2025),1,"")</f>
        <v/>
      </c>
      <c r="R2025" s="1" t="str">
        <f>IF(LEN(Q2025),SUM($Q$4:Q2025)-1,"")</f>
        <v/>
      </c>
      <c r="S2025" s="1" t="str">
        <f>IF(LENB($P2025),IF(COUNTIF($B$34,"*[*"),REPLACE($B$34,FIND("[",$B$34),2,"["&amp;$R2025&amp;"]"),$B$34),"")</f>
        <v/>
      </c>
      <c r="T2025" s="1" t="str">
        <f>IF(LENB($P2025),$S2025&amp;"."&amp;T$2&amp;CHAR(9)&amp;$B$8&amp;" "&amp;H2025&amp;$B$9&amp;CHAR(9)&amp;$B$7&amp;T$3,"")</f>
        <v/>
      </c>
      <c r="U2025" s="1" t="str">
        <f>IF(LENB($P2025),$S2025&amp;"."&amp;U$2&amp;CHAR(9)&amp;$B$8&amp;" "&amp;I2025&amp;$B$9&amp;CHAR(9)&amp;$B$7&amp;U$3,"")</f>
        <v/>
      </c>
      <c r="V2025" s="1" t="str">
        <f>IF(LENB($P2025),$S2025&amp;"."&amp;V$2&amp;CHAR(9)&amp;$B$8&amp;" "&amp;J2025&amp;$B$9&amp;CHAR(9)&amp;$B$7&amp;V$3,"")</f>
        <v/>
      </c>
      <c r="Z2025" s="1" t="str">
        <f>IF(LENB(O2025),IF(1&lt;O2025,CHAR(10),"")&amp;"'"&amp;IF(G2025=0,"名称未設定",G2025)&amp;CHAR(10)&amp;T2025&amp;CHAR(10)&amp;U2025&amp;CHAR(10)&amp;V2025,"")</f>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IF(AND(LENB(H2026),0&lt;H2026,LENB(I2026),0&lt;I2026),"●","")</f>
        <v/>
      </c>
      <c r="O2026" s="1" t="str">
        <f>IF(LENB(N2026),COUNTIF(N$4:N2026,"●"),"")</f>
        <v/>
      </c>
      <c r="P2026" s="1" t="str">
        <f t="shared" si="33"/>
        <v/>
      </c>
      <c r="Q2026" s="1" t="str">
        <f>IF(LEN(G2026),1,"")</f>
        <v/>
      </c>
      <c r="R2026" s="1" t="str">
        <f>IF(LEN(Q2026),SUM($Q$4:Q2026)-1,"")</f>
        <v/>
      </c>
      <c r="S2026" s="1" t="str">
        <f>IF(LENB($P2026),IF(COUNTIF($B$34,"*[*"),REPLACE($B$34,FIND("[",$B$34),2,"["&amp;$R2026&amp;"]"),$B$34),"")</f>
        <v/>
      </c>
      <c r="T2026" s="1" t="str">
        <f>IF(LENB($P2026),$S2026&amp;"."&amp;T$2&amp;CHAR(9)&amp;$B$8&amp;" "&amp;H2026&amp;$B$9&amp;CHAR(9)&amp;$B$7&amp;T$3,"")</f>
        <v/>
      </c>
      <c r="U2026" s="1" t="str">
        <f>IF(LENB($P2026),$S2026&amp;"."&amp;U$2&amp;CHAR(9)&amp;$B$8&amp;" "&amp;I2026&amp;$B$9&amp;CHAR(9)&amp;$B$7&amp;U$3,"")</f>
        <v/>
      </c>
      <c r="V2026" s="1" t="str">
        <f>IF(LENB($P2026),$S2026&amp;"."&amp;V$2&amp;CHAR(9)&amp;$B$8&amp;" "&amp;J2026&amp;$B$9&amp;CHAR(9)&amp;$B$7&amp;V$3,"")</f>
        <v/>
      </c>
      <c r="Z2026" s="1" t="str">
        <f>IF(LENB(O2026),IF(1&lt;O2026,CHAR(10),"")&amp;"'"&amp;IF(G2026=0,"名称未設定",G2026)&amp;CHAR(10)&amp;T2026&amp;CHAR(10)&amp;U2026&amp;CHAR(10)&amp;V2026,"")</f>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IF(AND(LENB(H2027),0&lt;H2027,LENB(I2027),0&lt;I2027),"●","")</f>
        <v/>
      </c>
      <c r="O2027" s="1" t="str">
        <f>IF(LENB(N2027),COUNTIF(N$4:N2027,"●"),"")</f>
        <v/>
      </c>
      <c r="P2027" s="1" t="str">
        <f t="shared" si="33"/>
        <v/>
      </c>
      <c r="Q2027" s="1" t="str">
        <f>IF(LEN(G2027),1,"")</f>
        <v/>
      </c>
      <c r="R2027" s="1" t="str">
        <f>IF(LEN(Q2027),SUM($Q$4:Q2027)-1,"")</f>
        <v/>
      </c>
      <c r="S2027" s="1" t="str">
        <f>IF(LENB($P2027),IF(COUNTIF($B$34,"*[*"),REPLACE($B$34,FIND("[",$B$34),2,"["&amp;$R2027&amp;"]"),$B$34),"")</f>
        <v/>
      </c>
      <c r="T2027" s="1" t="str">
        <f>IF(LENB($P2027),$S2027&amp;"."&amp;T$2&amp;CHAR(9)&amp;$B$8&amp;" "&amp;H2027&amp;$B$9&amp;CHAR(9)&amp;$B$7&amp;T$3,"")</f>
        <v/>
      </c>
      <c r="U2027" s="1" t="str">
        <f>IF(LENB($P2027),$S2027&amp;"."&amp;U$2&amp;CHAR(9)&amp;$B$8&amp;" "&amp;I2027&amp;$B$9&amp;CHAR(9)&amp;$B$7&amp;U$3,"")</f>
        <v/>
      </c>
      <c r="V2027" s="1" t="str">
        <f>IF(LENB($P2027),$S2027&amp;"."&amp;V$2&amp;CHAR(9)&amp;$B$8&amp;" "&amp;J2027&amp;$B$9&amp;CHAR(9)&amp;$B$7&amp;V$3,"")</f>
        <v/>
      </c>
      <c r="Z2027" s="1" t="str">
        <f>IF(LENB(O2027),IF(1&lt;O2027,CHAR(10),"")&amp;"'"&amp;IF(G2027=0,"名称未設定",G2027)&amp;CHAR(10)&amp;T2027&amp;CHAR(10)&amp;U2027&amp;CHAR(10)&amp;V2027,"")</f>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IF(AND(LENB(H2028),0&lt;H2028,LENB(I2028),0&lt;I2028),"●","")</f>
        <v/>
      </c>
      <c r="O2028" s="1" t="str">
        <f>IF(LENB(N2028),COUNTIF(N$4:N2028,"●"),"")</f>
        <v/>
      </c>
      <c r="P2028" s="1" t="str">
        <f t="shared" si="33"/>
        <v/>
      </c>
      <c r="Q2028" s="1" t="str">
        <f>IF(LEN(G2028),1,"")</f>
        <v/>
      </c>
      <c r="R2028" s="1" t="str">
        <f>IF(LEN(Q2028),SUM($Q$4:Q2028)-1,"")</f>
        <v/>
      </c>
      <c r="S2028" s="1" t="str">
        <f>IF(LENB($P2028),IF(COUNTIF($B$34,"*[*"),REPLACE($B$34,FIND("[",$B$34),2,"["&amp;$R2028&amp;"]"),$B$34),"")</f>
        <v/>
      </c>
      <c r="T2028" s="1" t="str">
        <f>IF(LENB($P2028),$S2028&amp;"."&amp;T$2&amp;CHAR(9)&amp;$B$8&amp;" "&amp;H2028&amp;$B$9&amp;CHAR(9)&amp;$B$7&amp;T$3,"")</f>
        <v/>
      </c>
      <c r="U2028" s="1" t="str">
        <f>IF(LENB($P2028),$S2028&amp;"."&amp;U$2&amp;CHAR(9)&amp;$B$8&amp;" "&amp;I2028&amp;$B$9&amp;CHAR(9)&amp;$B$7&amp;U$3,"")</f>
        <v/>
      </c>
      <c r="V2028" s="1" t="str">
        <f>IF(LENB($P2028),$S2028&amp;"."&amp;V$2&amp;CHAR(9)&amp;$B$8&amp;" "&amp;J2028&amp;$B$9&amp;CHAR(9)&amp;$B$7&amp;V$3,"")</f>
        <v/>
      </c>
      <c r="Z2028" s="1" t="str">
        <f>IF(LENB(O2028),IF(1&lt;O2028,CHAR(10),"")&amp;"'"&amp;IF(G2028=0,"名称未設定",G2028)&amp;CHAR(10)&amp;T2028&amp;CHAR(10)&amp;U2028&amp;CHAR(10)&amp;V2028,"")</f>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IF(AND(LENB(H2029),0&lt;H2029,LENB(I2029),0&lt;I2029),"●","")</f>
        <v/>
      </c>
      <c r="O2029" s="1" t="str">
        <f>IF(LENB(N2029),COUNTIF(N$4:N2029,"●"),"")</f>
        <v/>
      </c>
      <c r="P2029" s="1" t="str">
        <f t="shared" si="33"/>
        <v/>
      </c>
      <c r="Q2029" s="1" t="str">
        <f>IF(LEN(G2029),1,"")</f>
        <v/>
      </c>
      <c r="R2029" s="1" t="str">
        <f>IF(LEN(Q2029),SUM($Q$4:Q2029)-1,"")</f>
        <v/>
      </c>
      <c r="S2029" s="1" t="str">
        <f>IF(LENB($P2029),IF(COUNTIF($B$34,"*[*"),REPLACE($B$34,FIND("[",$B$34),2,"["&amp;$R2029&amp;"]"),$B$34),"")</f>
        <v/>
      </c>
      <c r="T2029" s="1" t="str">
        <f>IF(LENB($P2029),$S2029&amp;"."&amp;T$2&amp;CHAR(9)&amp;$B$8&amp;" "&amp;H2029&amp;$B$9&amp;CHAR(9)&amp;$B$7&amp;T$3,"")</f>
        <v/>
      </c>
      <c r="U2029" s="1" t="str">
        <f>IF(LENB($P2029),$S2029&amp;"."&amp;U$2&amp;CHAR(9)&amp;$B$8&amp;" "&amp;I2029&amp;$B$9&amp;CHAR(9)&amp;$B$7&amp;U$3,"")</f>
        <v/>
      </c>
      <c r="V2029" s="1" t="str">
        <f>IF(LENB($P2029),$S2029&amp;"."&amp;V$2&amp;CHAR(9)&amp;$B$8&amp;" "&amp;J2029&amp;$B$9&amp;CHAR(9)&amp;$B$7&amp;V$3,"")</f>
        <v/>
      </c>
      <c r="Z2029" s="1" t="str">
        <f>IF(LENB(O2029),IF(1&lt;O2029,CHAR(10),"")&amp;"'"&amp;IF(G2029=0,"名称未設定",G2029)&amp;CHAR(10)&amp;T2029&amp;CHAR(10)&amp;U2029&amp;CHAR(10)&amp;V2029,"")</f>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IF(AND(LENB(H2030),0&lt;H2030,LENB(I2030),0&lt;I2030),"●","")</f>
        <v/>
      </c>
      <c r="O2030" s="1" t="str">
        <f>IF(LENB(N2030),COUNTIF(N$4:N2030,"●"),"")</f>
        <v/>
      </c>
      <c r="P2030" s="1" t="str">
        <f t="shared" si="33"/>
        <v/>
      </c>
      <c r="Q2030" s="1" t="str">
        <f>IF(LEN(G2030),1,"")</f>
        <v/>
      </c>
      <c r="R2030" s="1" t="str">
        <f>IF(LEN(Q2030),SUM($Q$4:Q2030)-1,"")</f>
        <v/>
      </c>
      <c r="S2030" s="1" t="str">
        <f>IF(LENB($P2030),IF(COUNTIF($B$34,"*[*"),REPLACE($B$34,FIND("[",$B$34),2,"["&amp;$R2030&amp;"]"),$B$34),"")</f>
        <v/>
      </c>
      <c r="T2030" s="1" t="str">
        <f>IF(LENB($P2030),$S2030&amp;"."&amp;T$2&amp;CHAR(9)&amp;$B$8&amp;" "&amp;H2030&amp;$B$9&amp;CHAR(9)&amp;$B$7&amp;T$3,"")</f>
        <v/>
      </c>
      <c r="U2030" s="1" t="str">
        <f>IF(LENB($P2030),$S2030&amp;"."&amp;U$2&amp;CHAR(9)&amp;$B$8&amp;" "&amp;I2030&amp;$B$9&amp;CHAR(9)&amp;$B$7&amp;U$3,"")</f>
        <v/>
      </c>
      <c r="V2030" s="1" t="str">
        <f>IF(LENB($P2030),$S2030&amp;"."&amp;V$2&amp;CHAR(9)&amp;$B$8&amp;" "&amp;J2030&amp;$B$9&amp;CHAR(9)&amp;$B$7&amp;V$3,"")</f>
        <v/>
      </c>
      <c r="Z2030" s="1" t="str">
        <f>IF(LENB(O2030),IF(1&lt;O2030,CHAR(10),"")&amp;"'"&amp;IF(G2030=0,"名称未設定",G2030)&amp;CHAR(10)&amp;T2030&amp;CHAR(10)&amp;U2030&amp;CHAR(10)&amp;V2030,"")</f>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IF(AND(LENB(H2031),0&lt;H2031,LENB(I2031),0&lt;I2031),"●","")</f>
        <v/>
      </c>
      <c r="O2031" s="1" t="str">
        <f>IF(LENB(N2031),COUNTIF(N$4:N2031,"●"),"")</f>
        <v/>
      </c>
      <c r="P2031" s="1" t="str">
        <f t="shared" si="33"/>
        <v/>
      </c>
      <c r="Q2031" s="1" t="str">
        <f>IF(LEN(G2031),1,"")</f>
        <v/>
      </c>
      <c r="R2031" s="1" t="str">
        <f>IF(LEN(Q2031),SUM($Q$4:Q2031)-1,"")</f>
        <v/>
      </c>
      <c r="S2031" s="1" t="str">
        <f>IF(LENB($P2031),IF(COUNTIF($B$34,"*[*"),REPLACE($B$34,FIND("[",$B$34),2,"["&amp;$R2031&amp;"]"),$B$34),"")</f>
        <v/>
      </c>
      <c r="T2031" s="1" t="str">
        <f>IF(LENB($P2031),$S2031&amp;"."&amp;T$2&amp;CHAR(9)&amp;$B$8&amp;" "&amp;H2031&amp;$B$9&amp;CHAR(9)&amp;$B$7&amp;T$3,"")</f>
        <v/>
      </c>
      <c r="U2031" s="1" t="str">
        <f>IF(LENB($P2031),$S2031&amp;"."&amp;U$2&amp;CHAR(9)&amp;$B$8&amp;" "&amp;I2031&amp;$B$9&amp;CHAR(9)&amp;$B$7&amp;U$3,"")</f>
        <v/>
      </c>
      <c r="V2031" s="1" t="str">
        <f>IF(LENB($P2031),$S2031&amp;"."&amp;V$2&amp;CHAR(9)&amp;$B$8&amp;" "&amp;J2031&amp;$B$9&amp;CHAR(9)&amp;$B$7&amp;V$3,"")</f>
        <v/>
      </c>
      <c r="Z2031" s="1" t="str">
        <f>IF(LENB(O2031),IF(1&lt;O2031,CHAR(10),"")&amp;"'"&amp;IF(G2031=0,"名称未設定",G2031)&amp;CHAR(10)&amp;T2031&amp;CHAR(10)&amp;U2031&amp;CHAR(10)&amp;V2031,"")</f>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IF(AND(LENB(H2032),0&lt;H2032,LENB(I2032),0&lt;I2032),"●","")</f>
        <v/>
      </c>
      <c r="O2032" s="1" t="str">
        <f>IF(LENB(N2032),COUNTIF(N$4:N2032,"●"),"")</f>
        <v/>
      </c>
      <c r="P2032" s="1" t="str">
        <f t="shared" si="33"/>
        <v/>
      </c>
      <c r="Q2032" s="1" t="str">
        <f>IF(LEN(G2032),1,"")</f>
        <v/>
      </c>
      <c r="R2032" s="1" t="str">
        <f>IF(LEN(Q2032),SUM($Q$4:Q2032)-1,"")</f>
        <v/>
      </c>
      <c r="S2032" s="1" t="str">
        <f>IF(LENB($P2032),IF(COUNTIF($B$34,"*[*"),REPLACE($B$34,FIND("[",$B$34),2,"["&amp;$R2032&amp;"]"),$B$34),"")</f>
        <v/>
      </c>
      <c r="T2032" s="1" t="str">
        <f>IF(LENB($P2032),$S2032&amp;"."&amp;T$2&amp;CHAR(9)&amp;$B$8&amp;" "&amp;H2032&amp;$B$9&amp;CHAR(9)&amp;$B$7&amp;T$3,"")</f>
        <v/>
      </c>
      <c r="U2032" s="1" t="str">
        <f>IF(LENB($P2032),$S2032&amp;"."&amp;U$2&amp;CHAR(9)&amp;$B$8&amp;" "&amp;I2032&amp;$B$9&amp;CHAR(9)&amp;$B$7&amp;U$3,"")</f>
        <v/>
      </c>
      <c r="V2032" s="1" t="str">
        <f>IF(LENB($P2032),$S2032&amp;"."&amp;V$2&amp;CHAR(9)&amp;$B$8&amp;" "&amp;J2032&amp;$B$9&amp;CHAR(9)&amp;$B$7&amp;V$3,"")</f>
        <v/>
      </c>
      <c r="Z2032" s="1" t="str">
        <f>IF(LENB(O2032),IF(1&lt;O2032,CHAR(10),"")&amp;"'"&amp;IF(G2032=0,"名称未設定",G2032)&amp;CHAR(10)&amp;T2032&amp;CHAR(10)&amp;U2032&amp;CHAR(10)&amp;V2032,"")</f>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IF(AND(LENB(H2033),0&lt;H2033,LENB(I2033),0&lt;I2033),"●","")</f>
        <v/>
      </c>
      <c r="O2033" s="1" t="str">
        <f>IF(LENB(N2033),COUNTIF(N$4:N2033,"●"),"")</f>
        <v/>
      </c>
      <c r="P2033" s="1" t="str">
        <f t="shared" si="33"/>
        <v/>
      </c>
      <c r="Q2033" s="1" t="str">
        <f>IF(LEN(G2033),1,"")</f>
        <v/>
      </c>
      <c r="R2033" s="1" t="str">
        <f>IF(LEN(Q2033),SUM($Q$4:Q2033)-1,"")</f>
        <v/>
      </c>
      <c r="S2033" s="1" t="str">
        <f>IF(LENB($P2033),IF(COUNTIF($B$34,"*[*"),REPLACE($B$34,FIND("[",$B$34),2,"["&amp;$R2033&amp;"]"),$B$34),"")</f>
        <v/>
      </c>
      <c r="T2033" s="1" t="str">
        <f>IF(LENB($P2033),$S2033&amp;"."&amp;T$2&amp;CHAR(9)&amp;$B$8&amp;" "&amp;H2033&amp;$B$9&amp;CHAR(9)&amp;$B$7&amp;T$3,"")</f>
        <v/>
      </c>
      <c r="U2033" s="1" t="str">
        <f>IF(LENB($P2033),$S2033&amp;"."&amp;U$2&amp;CHAR(9)&amp;$B$8&amp;" "&amp;I2033&amp;$B$9&amp;CHAR(9)&amp;$B$7&amp;U$3,"")</f>
        <v/>
      </c>
      <c r="V2033" s="1" t="str">
        <f>IF(LENB($P2033),$S2033&amp;"."&amp;V$2&amp;CHAR(9)&amp;$B$8&amp;" "&amp;J2033&amp;$B$9&amp;CHAR(9)&amp;$B$7&amp;V$3,"")</f>
        <v/>
      </c>
      <c r="Z2033" s="1" t="str">
        <f>IF(LENB(O2033),IF(1&lt;O2033,CHAR(10),"")&amp;"'"&amp;IF(G2033=0,"名称未設定",G2033)&amp;CHAR(10)&amp;T2033&amp;CHAR(10)&amp;U2033&amp;CHAR(10)&amp;V2033,"")</f>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IF(AND(LENB(H2034),0&lt;H2034,LENB(I2034),0&lt;I2034),"●","")</f>
        <v/>
      </c>
      <c r="O2034" s="1" t="str">
        <f>IF(LENB(N2034),COUNTIF(N$4:N2034,"●"),"")</f>
        <v/>
      </c>
      <c r="P2034" s="1" t="str">
        <f t="shared" si="33"/>
        <v/>
      </c>
      <c r="Q2034" s="1" t="str">
        <f>IF(LEN(G2034),1,"")</f>
        <v/>
      </c>
      <c r="R2034" s="1" t="str">
        <f>IF(LEN(Q2034),SUM($Q$4:Q2034)-1,"")</f>
        <v/>
      </c>
      <c r="S2034" s="1" t="str">
        <f>IF(LENB($P2034),IF(COUNTIF($B$34,"*[*"),REPLACE($B$34,FIND("[",$B$34),2,"["&amp;$R2034&amp;"]"),$B$34),"")</f>
        <v/>
      </c>
      <c r="T2034" s="1" t="str">
        <f>IF(LENB($P2034),$S2034&amp;"."&amp;T$2&amp;CHAR(9)&amp;$B$8&amp;" "&amp;H2034&amp;$B$9&amp;CHAR(9)&amp;$B$7&amp;T$3,"")</f>
        <v/>
      </c>
      <c r="U2034" s="1" t="str">
        <f>IF(LENB($P2034),$S2034&amp;"."&amp;U$2&amp;CHAR(9)&amp;$B$8&amp;" "&amp;I2034&amp;$B$9&amp;CHAR(9)&amp;$B$7&amp;U$3,"")</f>
        <v/>
      </c>
      <c r="V2034" s="1" t="str">
        <f>IF(LENB($P2034),$S2034&amp;"."&amp;V$2&amp;CHAR(9)&amp;$B$8&amp;" "&amp;J2034&amp;$B$9&amp;CHAR(9)&amp;$B$7&amp;V$3,"")</f>
        <v/>
      </c>
      <c r="Z2034" s="1" t="str">
        <f>IF(LENB(O2034),IF(1&lt;O2034,CHAR(10),"")&amp;"'"&amp;IF(G2034=0,"名称未設定",G2034)&amp;CHAR(10)&amp;T2034&amp;CHAR(10)&amp;U2034&amp;CHAR(10)&amp;V2034,"")</f>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IF(AND(LENB(H2035),0&lt;H2035,LENB(I2035),0&lt;I2035),"●","")</f>
        <v/>
      </c>
      <c r="O2035" s="1" t="str">
        <f>IF(LENB(N2035),COUNTIF(N$4:N2035,"●"),"")</f>
        <v/>
      </c>
      <c r="P2035" s="1" t="str">
        <f t="shared" si="33"/>
        <v/>
      </c>
      <c r="Q2035" s="1" t="str">
        <f>IF(LEN(G2035),1,"")</f>
        <v/>
      </c>
      <c r="R2035" s="1" t="str">
        <f>IF(LEN(Q2035),SUM($Q$4:Q2035)-1,"")</f>
        <v/>
      </c>
      <c r="S2035" s="1" t="str">
        <f>IF(LENB($P2035),IF(COUNTIF($B$34,"*[*"),REPLACE($B$34,FIND("[",$B$34),2,"["&amp;$R2035&amp;"]"),$B$34),"")</f>
        <v/>
      </c>
      <c r="T2035" s="1" t="str">
        <f>IF(LENB($P2035),$S2035&amp;"."&amp;T$2&amp;CHAR(9)&amp;$B$8&amp;" "&amp;H2035&amp;$B$9&amp;CHAR(9)&amp;$B$7&amp;T$3,"")</f>
        <v/>
      </c>
      <c r="U2035" s="1" t="str">
        <f>IF(LENB($P2035),$S2035&amp;"."&amp;U$2&amp;CHAR(9)&amp;$B$8&amp;" "&amp;I2035&amp;$B$9&amp;CHAR(9)&amp;$B$7&amp;U$3,"")</f>
        <v/>
      </c>
      <c r="V2035" s="1" t="str">
        <f>IF(LENB($P2035),$S2035&amp;"."&amp;V$2&amp;CHAR(9)&amp;$B$8&amp;" "&amp;J2035&amp;$B$9&amp;CHAR(9)&amp;$B$7&amp;V$3,"")</f>
        <v/>
      </c>
      <c r="Z2035" s="1" t="str">
        <f>IF(LENB(O2035),IF(1&lt;O2035,CHAR(10),"")&amp;"'"&amp;IF(G2035=0,"名称未設定",G2035)&amp;CHAR(10)&amp;T2035&amp;CHAR(10)&amp;U2035&amp;CHAR(10)&amp;V2035,"")</f>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IF(AND(LENB(H2036),0&lt;H2036,LENB(I2036),0&lt;I2036),"●","")</f>
        <v/>
      </c>
      <c r="O2036" s="1" t="str">
        <f>IF(LENB(N2036),COUNTIF(N$4:N2036,"●"),"")</f>
        <v/>
      </c>
      <c r="P2036" s="1" t="str">
        <f t="shared" si="33"/>
        <v/>
      </c>
      <c r="Q2036" s="1" t="str">
        <f>IF(LEN(G2036),1,"")</f>
        <v/>
      </c>
      <c r="R2036" s="1" t="str">
        <f>IF(LEN(Q2036),SUM($Q$4:Q2036)-1,"")</f>
        <v/>
      </c>
      <c r="S2036" s="1" t="str">
        <f>IF(LENB($P2036),IF(COUNTIF($B$34,"*[*"),REPLACE($B$34,FIND("[",$B$34),2,"["&amp;$R2036&amp;"]"),$B$34),"")</f>
        <v/>
      </c>
      <c r="T2036" s="1" t="str">
        <f>IF(LENB($P2036),$S2036&amp;"."&amp;T$2&amp;CHAR(9)&amp;$B$8&amp;" "&amp;H2036&amp;$B$9&amp;CHAR(9)&amp;$B$7&amp;T$3,"")</f>
        <v/>
      </c>
      <c r="U2036" s="1" t="str">
        <f>IF(LENB($P2036),$S2036&amp;"."&amp;U$2&amp;CHAR(9)&amp;$B$8&amp;" "&amp;I2036&amp;$B$9&amp;CHAR(9)&amp;$B$7&amp;U$3,"")</f>
        <v/>
      </c>
      <c r="V2036" s="1" t="str">
        <f>IF(LENB($P2036),$S2036&amp;"."&amp;V$2&amp;CHAR(9)&amp;$B$8&amp;" "&amp;J2036&amp;$B$9&amp;CHAR(9)&amp;$B$7&amp;V$3,"")</f>
        <v/>
      </c>
      <c r="Z2036" s="1" t="str">
        <f>IF(LENB(O2036),IF(1&lt;O2036,CHAR(10),"")&amp;"'"&amp;IF(G2036=0,"名称未設定",G2036)&amp;CHAR(10)&amp;T2036&amp;CHAR(10)&amp;U2036&amp;CHAR(10)&amp;V2036,"")</f>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IF(AND(LENB(H2037),0&lt;H2037,LENB(I2037),0&lt;I2037),"●","")</f>
        <v/>
      </c>
      <c r="O2037" s="1" t="str">
        <f>IF(LENB(N2037),COUNTIF(N$4:N2037,"●"),"")</f>
        <v/>
      </c>
      <c r="P2037" s="1" t="str">
        <f t="shared" si="33"/>
        <v/>
      </c>
      <c r="Q2037" s="1" t="str">
        <f>IF(LEN(G2037),1,"")</f>
        <v/>
      </c>
      <c r="R2037" s="1" t="str">
        <f>IF(LEN(Q2037),SUM($Q$4:Q2037)-1,"")</f>
        <v/>
      </c>
      <c r="S2037" s="1" t="str">
        <f>IF(LENB($P2037),IF(COUNTIF($B$34,"*[*"),REPLACE($B$34,FIND("[",$B$34),2,"["&amp;$R2037&amp;"]"),$B$34),"")</f>
        <v/>
      </c>
      <c r="T2037" s="1" t="str">
        <f>IF(LENB($P2037),$S2037&amp;"."&amp;T$2&amp;CHAR(9)&amp;$B$8&amp;" "&amp;H2037&amp;$B$9&amp;CHAR(9)&amp;$B$7&amp;T$3,"")</f>
        <v/>
      </c>
      <c r="U2037" s="1" t="str">
        <f>IF(LENB($P2037),$S2037&amp;"."&amp;U$2&amp;CHAR(9)&amp;$B$8&amp;" "&amp;I2037&amp;$B$9&amp;CHAR(9)&amp;$B$7&amp;U$3,"")</f>
        <v/>
      </c>
      <c r="V2037" s="1" t="str">
        <f>IF(LENB($P2037),$S2037&amp;"."&amp;V$2&amp;CHAR(9)&amp;$B$8&amp;" "&amp;J2037&amp;$B$9&amp;CHAR(9)&amp;$B$7&amp;V$3,"")</f>
        <v/>
      </c>
      <c r="Z2037" s="1" t="str">
        <f>IF(LENB(O2037),IF(1&lt;O2037,CHAR(10),"")&amp;"'"&amp;IF(G2037=0,"名称未設定",G2037)&amp;CHAR(10)&amp;T2037&amp;CHAR(10)&amp;U2037&amp;CHAR(10)&amp;V2037,"")</f>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IF(AND(LENB(H2038),0&lt;H2038,LENB(I2038),0&lt;I2038),"●","")</f>
        <v/>
      </c>
      <c r="O2038" s="1" t="str">
        <f>IF(LENB(N2038),COUNTIF(N$4:N2038,"●"),"")</f>
        <v/>
      </c>
      <c r="P2038" s="1" t="str">
        <f t="shared" si="33"/>
        <v/>
      </c>
      <c r="Q2038" s="1" t="str">
        <f>IF(LEN(G2038),1,"")</f>
        <v/>
      </c>
      <c r="R2038" s="1" t="str">
        <f>IF(LEN(Q2038),SUM($Q$4:Q2038)-1,"")</f>
        <v/>
      </c>
      <c r="S2038" s="1" t="str">
        <f>IF(LENB($P2038),IF(COUNTIF($B$34,"*[*"),REPLACE($B$34,FIND("[",$B$34),2,"["&amp;$R2038&amp;"]"),$B$34),"")</f>
        <v/>
      </c>
      <c r="T2038" s="1" t="str">
        <f>IF(LENB($P2038),$S2038&amp;"."&amp;T$2&amp;CHAR(9)&amp;$B$8&amp;" "&amp;H2038&amp;$B$9&amp;CHAR(9)&amp;$B$7&amp;T$3,"")</f>
        <v/>
      </c>
      <c r="U2038" s="1" t="str">
        <f>IF(LENB($P2038),$S2038&amp;"."&amp;U$2&amp;CHAR(9)&amp;$B$8&amp;" "&amp;I2038&amp;$B$9&amp;CHAR(9)&amp;$B$7&amp;U$3,"")</f>
        <v/>
      </c>
      <c r="V2038" s="1" t="str">
        <f>IF(LENB($P2038),$S2038&amp;"."&amp;V$2&amp;CHAR(9)&amp;$B$8&amp;" "&amp;J2038&amp;$B$9&amp;CHAR(9)&amp;$B$7&amp;V$3,"")</f>
        <v/>
      </c>
      <c r="Z2038" s="1" t="str">
        <f>IF(LENB(O2038),IF(1&lt;O2038,CHAR(10),"")&amp;"'"&amp;IF(G2038=0,"名称未設定",G2038)&amp;CHAR(10)&amp;T2038&amp;CHAR(10)&amp;U2038&amp;CHAR(10)&amp;V2038,"")</f>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IF(AND(LENB(H2039),0&lt;H2039,LENB(I2039),0&lt;I2039),"●","")</f>
        <v/>
      </c>
      <c r="O2039" s="1" t="str">
        <f>IF(LENB(N2039),COUNTIF(N$4:N2039,"●"),"")</f>
        <v/>
      </c>
      <c r="P2039" s="1" t="str">
        <f t="shared" si="33"/>
        <v/>
      </c>
      <c r="Q2039" s="1" t="str">
        <f>IF(LEN(G2039),1,"")</f>
        <v/>
      </c>
      <c r="R2039" s="1" t="str">
        <f>IF(LEN(Q2039),SUM($Q$4:Q2039)-1,"")</f>
        <v/>
      </c>
      <c r="S2039" s="1" t="str">
        <f>IF(LENB($P2039),IF(COUNTIF($B$34,"*[*"),REPLACE($B$34,FIND("[",$B$34),2,"["&amp;$R2039&amp;"]"),$B$34),"")</f>
        <v/>
      </c>
      <c r="T2039" s="1" t="str">
        <f>IF(LENB($P2039),$S2039&amp;"."&amp;T$2&amp;CHAR(9)&amp;$B$8&amp;" "&amp;H2039&amp;$B$9&amp;CHAR(9)&amp;$B$7&amp;T$3,"")</f>
        <v/>
      </c>
      <c r="U2039" s="1" t="str">
        <f>IF(LENB($P2039),$S2039&amp;"."&amp;U$2&amp;CHAR(9)&amp;$B$8&amp;" "&amp;I2039&amp;$B$9&amp;CHAR(9)&amp;$B$7&amp;U$3,"")</f>
        <v/>
      </c>
      <c r="V2039" s="1" t="str">
        <f>IF(LENB($P2039),$S2039&amp;"."&amp;V$2&amp;CHAR(9)&amp;$B$8&amp;" "&amp;J2039&amp;$B$9&amp;CHAR(9)&amp;$B$7&amp;V$3,"")</f>
        <v/>
      </c>
      <c r="Z2039" s="1" t="str">
        <f>IF(LENB(O2039),IF(1&lt;O2039,CHAR(10),"")&amp;"'"&amp;IF(G2039=0,"名称未設定",G2039)&amp;CHAR(10)&amp;T2039&amp;CHAR(10)&amp;U2039&amp;CHAR(10)&amp;V2039,"")</f>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IF(AND(LENB(H2040),0&lt;H2040,LENB(I2040),0&lt;I2040),"●","")</f>
        <v/>
      </c>
      <c r="O2040" s="1" t="str">
        <f>IF(LENB(N2040),COUNTIF(N$4:N2040,"●"),"")</f>
        <v/>
      </c>
      <c r="P2040" s="1" t="str">
        <f t="shared" si="33"/>
        <v/>
      </c>
      <c r="Q2040" s="1" t="str">
        <f>IF(LEN(G2040),1,"")</f>
        <v/>
      </c>
      <c r="R2040" s="1" t="str">
        <f>IF(LEN(Q2040),SUM($Q$4:Q2040)-1,"")</f>
        <v/>
      </c>
      <c r="S2040" s="1" t="str">
        <f>IF(LENB($P2040),IF(COUNTIF($B$34,"*[*"),REPLACE($B$34,FIND("[",$B$34),2,"["&amp;$R2040&amp;"]"),$B$34),"")</f>
        <v/>
      </c>
      <c r="T2040" s="1" t="str">
        <f>IF(LENB($P2040),$S2040&amp;"."&amp;T$2&amp;CHAR(9)&amp;$B$8&amp;" "&amp;H2040&amp;$B$9&amp;CHAR(9)&amp;$B$7&amp;T$3,"")</f>
        <v/>
      </c>
      <c r="U2040" s="1" t="str">
        <f>IF(LENB($P2040),$S2040&amp;"."&amp;U$2&amp;CHAR(9)&amp;$B$8&amp;" "&amp;I2040&amp;$B$9&amp;CHAR(9)&amp;$B$7&amp;U$3,"")</f>
        <v/>
      </c>
      <c r="V2040" s="1" t="str">
        <f>IF(LENB($P2040),$S2040&amp;"."&amp;V$2&amp;CHAR(9)&amp;$B$8&amp;" "&amp;J2040&amp;$B$9&amp;CHAR(9)&amp;$B$7&amp;V$3,"")</f>
        <v/>
      </c>
      <c r="Z2040" s="1" t="str">
        <f>IF(LENB(O2040),IF(1&lt;O2040,CHAR(10),"")&amp;"'"&amp;IF(G2040=0,"名称未設定",G2040)&amp;CHAR(10)&amp;T2040&amp;CHAR(10)&amp;U2040&amp;CHAR(10)&amp;V2040,"")</f>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IF(AND(LENB(H2041),0&lt;H2041,LENB(I2041),0&lt;I2041),"●","")</f>
        <v/>
      </c>
      <c r="O2041" s="1" t="str">
        <f>IF(LENB(N2041),COUNTIF(N$4:N2041,"●"),"")</f>
        <v/>
      </c>
      <c r="P2041" s="1" t="str">
        <f t="shared" si="33"/>
        <v/>
      </c>
      <c r="Q2041" s="1" t="str">
        <f>IF(LEN(G2041),1,"")</f>
        <v/>
      </c>
      <c r="R2041" s="1" t="str">
        <f>IF(LEN(Q2041),SUM($Q$4:Q2041)-1,"")</f>
        <v/>
      </c>
      <c r="S2041" s="1" t="str">
        <f>IF(LENB($P2041),IF(COUNTIF($B$34,"*[*"),REPLACE($B$34,FIND("[",$B$34),2,"["&amp;$R2041&amp;"]"),$B$34),"")</f>
        <v/>
      </c>
      <c r="T2041" s="1" t="str">
        <f>IF(LENB($P2041),$S2041&amp;"."&amp;T$2&amp;CHAR(9)&amp;$B$8&amp;" "&amp;H2041&amp;$B$9&amp;CHAR(9)&amp;$B$7&amp;T$3,"")</f>
        <v/>
      </c>
      <c r="U2041" s="1" t="str">
        <f>IF(LENB($P2041),$S2041&amp;"."&amp;U$2&amp;CHAR(9)&amp;$B$8&amp;" "&amp;I2041&amp;$B$9&amp;CHAR(9)&amp;$B$7&amp;U$3,"")</f>
        <v/>
      </c>
      <c r="V2041" s="1" t="str">
        <f>IF(LENB($P2041),$S2041&amp;"."&amp;V$2&amp;CHAR(9)&amp;$B$8&amp;" "&amp;J2041&amp;$B$9&amp;CHAR(9)&amp;$B$7&amp;V$3,"")</f>
        <v/>
      </c>
      <c r="Z2041" s="1" t="str">
        <f>IF(LENB(O2041),IF(1&lt;O2041,CHAR(10),"")&amp;"'"&amp;IF(G2041=0,"名称未設定",G2041)&amp;CHAR(10)&amp;T2041&amp;CHAR(10)&amp;U2041&amp;CHAR(10)&amp;V2041,"")</f>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IF(AND(LENB(H2042),0&lt;H2042,LENB(I2042),0&lt;I2042),"●","")</f>
        <v/>
      </c>
      <c r="O2042" s="1" t="str">
        <f>IF(LENB(N2042),COUNTIF(N$4:N2042,"●"),"")</f>
        <v/>
      </c>
      <c r="P2042" s="1" t="str">
        <f t="shared" si="33"/>
        <v/>
      </c>
      <c r="Q2042" s="1" t="str">
        <f>IF(LEN(G2042),1,"")</f>
        <v/>
      </c>
      <c r="R2042" s="1" t="str">
        <f>IF(LEN(Q2042),SUM($Q$4:Q2042)-1,"")</f>
        <v/>
      </c>
      <c r="S2042" s="1" t="str">
        <f>IF(LENB($P2042),IF(COUNTIF($B$34,"*[*"),REPLACE($B$34,FIND("[",$B$34),2,"["&amp;$R2042&amp;"]"),$B$34),"")</f>
        <v/>
      </c>
      <c r="T2042" s="1" t="str">
        <f>IF(LENB($P2042),$S2042&amp;"."&amp;T$2&amp;CHAR(9)&amp;$B$8&amp;" "&amp;H2042&amp;$B$9&amp;CHAR(9)&amp;$B$7&amp;T$3,"")</f>
        <v/>
      </c>
      <c r="U2042" s="1" t="str">
        <f>IF(LENB($P2042),$S2042&amp;"."&amp;U$2&amp;CHAR(9)&amp;$B$8&amp;" "&amp;I2042&amp;$B$9&amp;CHAR(9)&amp;$B$7&amp;U$3,"")</f>
        <v/>
      </c>
      <c r="V2042" s="1" t="str">
        <f>IF(LENB($P2042),$S2042&amp;"."&amp;V$2&amp;CHAR(9)&amp;$B$8&amp;" "&amp;J2042&amp;$B$9&amp;CHAR(9)&amp;$B$7&amp;V$3,"")</f>
        <v/>
      </c>
      <c r="Z2042" s="1" t="str">
        <f>IF(LENB(O2042),IF(1&lt;O2042,CHAR(10),"")&amp;"'"&amp;IF(G2042=0,"名称未設定",G2042)&amp;CHAR(10)&amp;T2042&amp;CHAR(10)&amp;U2042&amp;CHAR(10)&amp;V2042,"")</f>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IF(AND(LENB(H2043),0&lt;H2043,LENB(I2043),0&lt;I2043),"●","")</f>
        <v/>
      </c>
      <c r="O2043" s="1" t="str">
        <f>IF(LENB(N2043),COUNTIF(N$4:N2043,"●"),"")</f>
        <v/>
      </c>
      <c r="P2043" s="1" t="str">
        <f t="shared" si="33"/>
        <v/>
      </c>
      <c r="Q2043" s="1" t="str">
        <f>IF(LEN(G2043),1,"")</f>
        <v/>
      </c>
      <c r="R2043" s="1" t="str">
        <f>IF(LEN(Q2043),SUM($Q$4:Q2043)-1,"")</f>
        <v/>
      </c>
      <c r="S2043" s="1" t="str">
        <f>IF(LENB($P2043),IF(COUNTIF($B$34,"*[*"),REPLACE($B$34,FIND("[",$B$34),2,"["&amp;$R2043&amp;"]"),$B$34),"")</f>
        <v/>
      </c>
      <c r="T2043" s="1" t="str">
        <f>IF(LENB($P2043),$S2043&amp;"."&amp;T$2&amp;CHAR(9)&amp;$B$8&amp;" "&amp;H2043&amp;$B$9&amp;CHAR(9)&amp;$B$7&amp;T$3,"")</f>
        <v/>
      </c>
      <c r="U2043" s="1" t="str">
        <f>IF(LENB($P2043),$S2043&amp;"."&amp;U$2&amp;CHAR(9)&amp;$B$8&amp;" "&amp;I2043&amp;$B$9&amp;CHAR(9)&amp;$B$7&amp;U$3,"")</f>
        <v/>
      </c>
      <c r="V2043" s="1" t="str">
        <f>IF(LENB($P2043),$S2043&amp;"."&amp;V$2&amp;CHAR(9)&amp;$B$8&amp;" "&amp;J2043&amp;$B$9&amp;CHAR(9)&amp;$B$7&amp;V$3,"")</f>
        <v/>
      </c>
      <c r="Z2043" s="1" t="str">
        <f>IF(LENB(O2043),IF(1&lt;O2043,CHAR(10),"")&amp;"'"&amp;IF(G2043=0,"名称未設定",G2043)&amp;CHAR(10)&amp;T2043&amp;CHAR(10)&amp;U2043&amp;CHAR(10)&amp;V2043,"")</f>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IF(AND(LENB(H2044),0&lt;H2044,LENB(I2044),0&lt;I2044),"●","")</f>
        <v/>
      </c>
      <c r="O2044" s="1" t="str">
        <f>IF(LENB(N2044),COUNTIF(N$4:N2044,"●"),"")</f>
        <v/>
      </c>
      <c r="P2044" s="1" t="str">
        <f t="shared" si="33"/>
        <v/>
      </c>
      <c r="Q2044" s="1" t="str">
        <f>IF(LEN(G2044),1,"")</f>
        <v/>
      </c>
      <c r="R2044" s="1" t="str">
        <f>IF(LEN(Q2044),SUM($Q$4:Q2044)-1,"")</f>
        <v/>
      </c>
      <c r="S2044" s="1" t="str">
        <f>IF(LENB($P2044),IF(COUNTIF($B$34,"*[*"),REPLACE($B$34,FIND("[",$B$34),2,"["&amp;$R2044&amp;"]"),$B$34),"")</f>
        <v/>
      </c>
      <c r="T2044" s="1" t="str">
        <f>IF(LENB($P2044),$S2044&amp;"."&amp;T$2&amp;CHAR(9)&amp;$B$8&amp;" "&amp;H2044&amp;$B$9&amp;CHAR(9)&amp;$B$7&amp;T$3,"")</f>
        <v/>
      </c>
      <c r="U2044" s="1" t="str">
        <f>IF(LENB($P2044),$S2044&amp;"."&amp;U$2&amp;CHAR(9)&amp;$B$8&amp;" "&amp;I2044&amp;$B$9&amp;CHAR(9)&amp;$B$7&amp;U$3,"")</f>
        <v/>
      </c>
      <c r="V2044" s="1" t="str">
        <f>IF(LENB($P2044),$S2044&amp;"."&amp;V$2&amp;CHAR(9)&amp;$B$8&amp;" "&amp;J2044&amp;$B$9&amp;CHAR(9)&amp;$B$7&amp;V$3,"")</f>
        <v/>
      </c>
      <c r="Z2044" s="1" t="str">
        <f>IF(LENB(O2044),IF(1&lt;O2044,CHAR(10),"")&amp;"'"&amp;IF(G2044=0,"名称未設定",G2044)&amp;CHAR(10)&amp;T2044&amp;CHAR(10)&amp;U2044&amp;CHAR(10)&amp;V2044,"")</f>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IF(AND(LENB(H2045),0&lt;H2045,LENB(I2045),0&lt;I2045),"●","")</f>
        <v/>
      </c>
      <c r="O2045" s="1" t="str">
        <f>IF(LENB(N2045),COUNTIF(N$4:N2045,"●"),"")</f>
        <v/>
      </c>
      <c r="P2045" s="1" t="str">
        <f t="shared" si="33"/>
        <v/>
      </c>
      <c r="Q2045" s="1" t="str">
        <f>IF(LEN(G2045),1,"")</f>
        <v/>
      </c>
      <c r="R2045" s="1" t="str">
        <f>IF(LEN(Q2045),SUM($Q$4:Q2045)-1,"")</f>
        <v/>
      </c>
      <c r="S2045" s="1" t="str">
        <f>IF(LENB($P2045),IF(COUNTIF($B$34,"*[*"),REPLACE($B$34,FIND("[",$B$34),2,"["&amp;$R2045&amp;"]"),$B$34),"")</f>
        <v/>
      </c>
      <c r="T2045" s="1" t="str">
        <f>IF(LENB($P2045),$S2045&amp;"."&amp;T$2&amp;CHAR(9)&amp;$B$8&amp;" "&amp;H2045&amp;$B$9&amp;CHAR(9)&amp;$B$7&amp;T$3,"")</f>
        <v/>
      </c>
      <c r="U2045" s="1" t="str">
        <f>IF(LENB($P2045),$S2045&amp;"."&amp;U$2&amp;CHAR(9)&amp;$B$8&amp;" "&amp;I2045&amp;$B$9&amp;CHAR(9)&amp;$B$7&amp;U$3,"")</f>
        <v/>
      </c>
      <c r="V2045" s="1" t="str">
        <f>IF(LENB($P2045),$S2045&amp;"."&amp;V$2&amp;CHAR(9)&amp;$B$8&amp;" "&amp;J2045&amp;$B$9&amp;CHAR(9)&amp;$B$7&amp;V$3,"")</f>
        <v/>
      </c>
      <c r="Z2045" s="1" t="str">
        <f>IF(LENB(O2045),IF(1&lt;O2045,CHAR(10),"")&amp;"'"&amp;IF(G2045=0,"名称未設定",G2045)&amp;CHAR(10)&amp;T2045&amp;CHAR(10)&amp;U2045&amp;CHAR(10)&amp;V2045,"")</f>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IF(AND(LENB(H2046),0&lt;H2046,LENB(I2046),0&lt;I2046),"●","")</f>
        <v/>
      </c>
      <c r="O2046" s="1" t="str">
        <f>IF(LENB(N2046),COUNTIF(N$4:N2046,"●"),"")</f>
        <v/>
      </c>
      <c r="P2046" s="1" t="str">
        <f t="shared" si="33"/>
        <v/>
      </c>
      <c r="Q2046" s="1" t="str">
        <f>IF(LEN(G2046),1,"")</f>
        <v/>
      </c>
      <c r="R2046" s="1" t="str">
        <f>IF(LEN(Q2046),SUM($Q$4:Q2046)-1,"")</f>
        <v/>
      </c>
      <c r="S2046" s="1" t="str">
        <f>IF(LENB($P2046),IF(COUNTIF($B$34,"*[*"),REPLACE($B$34,FIND("[",$B$34),2,"["&amp;$R2046&amp;"]"),$B$34),"")</f>
        <v/>
      </c>
      <c r="T2046" s="1" t="str">
        <f>IF(LENB($P2046),$S2046&amp;"."&amp;T$2&amp;CHAR(9)&amp;$B$8&amp;" "&amp;H2046&amp;$B$9&amp;CHAR(9)&amp;$B$7&amp;T$3,"")</f>
        <v/>
      </c>
      <c r="U2046" s="1" t="str">
        <f>IF(LENB($P2046),$S2046&amp;"."&amp;U$2&amp;CHAR(9)&amp;$B$8&amp;" "&amp;I2046&amp;$B$9&amp;CHAR(9)&amp;$B$7&amp;U$3,"")</f>
        <v/>
      </c>
      <c r="V2046" s="1" t="str">
        <f>IF(LENB($P2046),$S2046&amp;"."&amp;V$2&amp;CHAR(9)&amp;$B$8&amp;" "&amp;J2046&amp;$B$9&amp;CHAR(9)&amp;$B$7&amp;V$3,"")</f>
        <v/>
      </c>
      <c r="Z2046" s="1" t="str">
        <f>IF(LENB(O2046),IF(1&lt;O2046,CHAR(10),"")&amp;"'"&amp;IF(G2046=0,"名称未設定",G2046)&amp;CHAR(10)&amp;T2046&amp;CHAR(10)&amp;U2046&amp;CHAR(10)&amp;V2046,"")</f>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IF(AND(LENB(H2047),0&lt;H2047,LENB(I2047),0&lt;I2047),"●","")</f>
        <v/>
      </c>
      <c r="O2047" s="1" t="str">
        <f>IF(LENB(N2047),COUNTIF(N$4:N2047,"●"),"")</f>
        <v/>
      </c>
      <c r="P2047" s="1" t="str">
        <f t="shared" si="33"/>
        <v/>
      </c>
      <c r="Q2047" s="1" t="str">
        <f>IF(LEN(G2047),1,"")</f>
        <v/>
      </c>
      <c r="R2047" s="1" t="str">
        <f>IF(LEN(Q2047),SUM($Q$4:Q2047)-1,"")</f>
        <v/>
      </c>
      <c r="S2047" s="1" t="str">
        <f>IF(LENB($P2047),IF(COUNTIF($B$34,"*[*"),REPLACE($B$34,FIND("[",$B$34),2,"["&amp;$R2047&amp;"]"),$B$34),"")</f>
        <v/>
      </c>
      <c r="T2047" s="1" t="str">
        <f>IF(LENB($P2047),$S2047&amp;"."&amp;T$2&amp;CHAR(9)&amp;$B$8&amp;" "&amp;H2047&amp;$B$9&amp;CHAR(9)&amp;$B$7&amp;T$3,"")</f>
        <v/>
      </c>
      <c r="U2047" s="1" t="str">
        <f>IF(LENB($P2047),$S2047&amp;"."&amp;U$2&amp;CHAR(9)&amp;$B$8&amp;" "&amp;I2047&amp;$B$9&amp;CHAR(9)&amp;$B$7&amp;U$3,"")</f>
        <v/>
      </c>
      <c r="V2047" s="1" t="str">
        <f>IF(LENB($P2047),$S2047&amp;"."&amp;V$2&amp;CHAR(9)&amp;$B$8&amp;" "&amp;J2047&amp;$B$9&amp;CHAR(9)&amp;$B$7&amp;V$3,"")</f>
        <v/>
      </c>
      <c r="Z2047" s="1" t="str">
        <f>IF(LENB(O2047),IF(1&lt;O2047,CHAR(10),"")&amp;"'"&amp;IF(G2047=0,"名称未設定",G2047)&amp;CHAR(10)&amp;T2047&amp;CHAR(10)&amp;U2047&amp;CHAR(10)&amp;V2047,"")</f>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IF(AND(LENB(H2048),0&lt;H2048,LENB(I2048),0&lt;I2048),"●","")</f>
        <v/>
      </c>
      <c r="O2048" s="1" t="str">
        <f>IF(LENB(N2048),COUNTIF(N$4:N2048,"●"),"")</f>
        <v/>
      </c>
      <c r="P2048" s="1" t="str">
        <f t="shared" si="33"/>
        <v/>
      </c>
      <c r="Q2048" s="1" t="str">
        <f>IF(LEN(G2048),1,"")</f>
        <v/>
      </c>
      <c r="R2048" s="1" t="str">
        <f>IF(LEN(Q2048),SUM($Q$4:Q2048)-1,"")</f>
        <v/>
      </c>
      <c r="S2048" s="1" t="str">
        <f>IF(LENB($P2048),IF(COUNTIF($B$34,"*[*"),REPLACE($B$34,FIND("[",$B$34),2,"["&amp;$R2048&amp;"]"),$B$34),"")</f>
        <v/>
      </c>
      <c r="T2048" s="1" t="str">
        <f>IF(LENB($P2048),$S2048&amp;"."&amp;T$2&amp;CHAR(9)&amp;$B$8&amp;" "&amp;H2048&amp;$B$9&amp;CHAR(9)&amp;$B$7&amp;T$3,"")</f>
        <v/>
      </c>
      <c r="U2048" s="1" t="str">
        <f>IF(LENB($P2048),$S2048&amp;"."&amp;U$2&amp;CHAR(9)&amp;$B$8&amp;" "&amp;I2048&amp;$B$9&amp;CHAR(9)&amp;$B$7&amp;U$3,"")</f>
        <v/>
      </c>
      <c r="V2048" s="1" t="str">
        <f>IF(LENB($P2048),$S2048&amp;"."&amp;V$2&amp;CHAR(9)&amp;$B$8&amp;" "&amp;J2048&amp;$B$9&amp;CHAR(9)&amp;$B$7&amp;V$3,"")</f>
        <v/>
      </c>
      <c r="Z2048" s="1" t="str">
        <f>IF(LENB(O2048),IF(1&lt;O2048,CHAR(10),"")&amp;"'"&amp;IF(G2048=0,"名称未設定",G2048)&amp;CHAR(10)&amp;T2048&amp;CHAR(10)&amp;U2048&amp;CHAR(10)&amp;V2048,"")</f>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IF(AND(LENB(H2049),0&lt;H2049,LENB(I2049),0&lt;I2049),"●","")</f>
        <v/>
      </c>
      <c r="O2049" s="1" t="str">
        <f>IF(LENB(N2049),COUNTIF(N$4:N2049,"●"),"")</f>
        <v/>
      </c>
      <c r="P2049" s="1" t="str">
        <f t="shared" si="33"/>
        <v/>
      </c>
      <c r="Q2049" s="1" t="str">
        <f>IF(LEN(G2049),1,"")</f>
        <v/>
      </c>
      <c r="R2049" s="1" t="str">
        <f>IF(LEN(Q2049),SUM($Q$4:Q2049)-1,"")</f>
        <v/>
      </c>
      <c r="S2049" s="1" t="str">
        <f>IF(LENB($P2049),IF(COUNTIF($B$34,"*[*"),REPLACE($B$34,FIND("[",$B$34),2,"["&amp;$R2049&amp;"]"),$B$34),"")</f>
        <v/>
      </c>
      <c r="T2049" s="1" t="str">
        <f>IF(LENB($P2049),$S2049&amp;"."&amp;T$2&amp;CHAR(9)&amp;$B$8&amp;" "&amp;H2049&amp;$B$9&amp;CHAR(9)&amp;$B$7&amp;T$3,"")</f>
        <v/>
      </c>
      <c r="U2049" s="1" t="str">
        <f>IF(LENB($P2049),$S2049&amp;"."&amp;U$2&amp;CHAR(9)&amp;$B$8&amp;" "&amp;I2049&amp;$B$9&amp;CHAR(9)&amp;$B$7&amp;U$3,"")</f>
        <v/>
      </c>
      <c r="V2049" s="1" t="str">
        <f>IF(LENB($P2049),$S2049&amp;"."&amp;V$2&amp;CHAR(9)&amp;$B$8&amp;" "&amp;J2049&amp;$B$9&amp;CHAR(9)&amp;$B$7&amp;V$3,"")</f>
        <v/>
      </c>
      <c r="Z2049" s="1" t="str">
        <f>IF(LENB(O2049),IF(1&lt;O2049,CHAR(10),"")&amp;"'"&amp;IF(G2049=0,"名称未設定",G2049)&amp;CHAR(10)&amp;T2049&amp;CHAR(10)&amp;U2049&amp;CHAR(10)&amp;V2049,"")</f>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IF(AND(LENB(H2050),0&lt;H2050,LENB(I2050),0&lt;I2050),"●","")</f>
        <v/>
      </c>
      <c r="O2050" s="1" t="str">
        <f>IF(LENB(N2050),COUNTIF(N$4:N2050,"●"),"")</f>
        <v/>
      </c>
      <c r="P2050" s="1" t="str">
        <f t="shared" si="33"/>
        <v/>
      </c>
      <c r="Q2050" s="1" t="str">
        <f>IF(LEN(G2050),1,"")</f>
        <v/>
      </c>
      <c r="R2050" s="1" t="str">
        <f>IF(LEN(Q2050),SUM($Q$4:Q2050)-1,"")</f>
        <v/>
      </c>
      <c r="S2050" s="1" t="str">
        <f>IF(LENB($P2050),IF(COUNTIF($B$34,"*[*"),REPLACE($B$34,FIND("[",$B$34),2,"["&amp;$R2050&amp;"]"),$B$34),"")</f>
        <v/>
      </c>
      <c r="T2050" s="1" t="str">
        <f>IF(LENB($P2050),$S2050&amp;"."&amp;T$2&amp;CHAR(9)&amp;$B$8&amp;" "&amp;H2050&amp;$B$9&amp;CHAR(9)&amp;$B$7&amp;T$3,"")</f>
        <v/>
      </c>
      <c r="U2050" s="1" t="str">
        <f>IF(LENB($P2050),$S2050&amp;"."&amp;U$2&amp;CHAR(9)&amp;$B$8&amp;" "&amp;I2050&amp;$B$9&amp;CHAR(9)&amp;$B$7&amp;U$3,"")</f>
        <v/>
      </c>
      <c r="V2050" s="1" t="str">
        <f>IF(LENB($P2050),$S2050&amp;"."&amp;V$2&amp;CHAR(9)&amp;$B$8&amp;" "&amp;J2050&amp;$B$9&amp;CHAR(9)&amp;$B$7&amp;V$3,"")</f>
        <v/>
      </c>
      <c r="Z2050" s="1" t="str">
        <f>IF(LENB(O2050),IF(1&lt;O2050,CHAR(10),"")&amp;"'"&amp;IF(G2050=0,"名称未設定",G2050)&amp;CHAR(10)&amp;T2050&amp;CHAR(10)&amp;U2050&amp;CHAR(10)&amp;V2050,"")</f>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IF(AND(LENB(H2051),0&lt;H2051,LENB(I2051),0&lt;I2051),"●","")</f>
        <v/>
      </c>
      <c r="O2051" s="1" t="str">
        <f>IF(LENB(N2051),COUNTIF(N$4:N2051,"●"),"")</f>
        <v/>
      </c>
      <c r="P2051" s="1" t="str">
        <f t="shared" si="33"/>
        <v/>
      </c>
      <c r="Q2051" s="1" t="str">
        <f>IF(LEN(G2051),1,"")</f>
        <v/>
      </c>
      <c r="R2051" s="1" t="str">
        <f>IF(LEN(Q2051),SUM($Q$4:Q2051)-1,"")</f>
        <v/>
      </c>
      <c r="S2051" s="1" t="str">
        <f>IF(LENB($P2051),IF(COUNTIF($B$34,"*[*"),REPLACE($B$34,FIND("[",$B$34),2,"["&amp;$R2051&amp;"]"),$B$34),"")</f>
        <v/>
      </c>
      <c r="T2051" s="1" t="str">
        <f>IF(LENB($P2051),$S2051&amp;"."&amp;T$2&amp;CHAR(9)&amp;$B$8&amp;" "&amp;H2051&amp;$B$9&amp;CHAR(9)&amp;$B$7&amp;T$3,"")</f>
        <v/>
      </c>
      <c r="U2051" s="1" t="str">
        <f>IF(LENB($P2051),$S2051&amp;"."&amp;U$2&amp;CHAR(9)&amp;$B$8&amp;" "&amp;I2051&amp;$B$9&amp;CHAR(9)&amp;$B$7&amp;U$3,"")</f>
        <v/>
      </c>
      <c r="V2051" s="1" t="str">
        <f>IF(LENB($P2051),$S2051&amp;"."&amp;V$2&amp;CHAR(9)&amp;$B$8&amp;" "&amp;J2051&amp;$B$9&amp;CHAR(9)&amp;$B$7&amp;V$3,"")</f>
        <v/>
      </c>
      <c r="Z2051" s="1" t="str">
        <f>IF(LENB(O2051),IF(1&lt;O2051,CHAR(10),"")&amp;"'"&amp;IF(G2051=0,"名称未設定",G2051)&amp;CHAR(10)&amp;T2051&amp;CHAR(10)&amp;U2051&amp;CHAR(10)&amp;V2051,"")</f>
        <v/>
      </c>
    </row>
    <row r="2053" spans="5:26" x14ac:dyDescent="0.55000000000000004">
      <c r="O2053" s="1" t="s">
        <v>34</v>
      </c>
    </row>
    <row r="2054" spans="5:26" x14ac:dyDescent="0.55000000000000004">
      <c r="O2054" s="1">
        <f>MAX(O$4:O$2051)</f>
        <v>2</v>
      </c>
      <c r="Z2054" s="1" t="str">
        <f ca="1">IF(LENB($B$10),$B$7&amp;$B$10,"")&amp;CHAR(10)&amp;_xlfn.CONCAT(Z$4:Z$2051)&amp;CHAR(10)&amp;CHAR(10)&amp;$B$7&amp;"合計ウィンドウ数"&amp;CHAR(10)&amp;TEXT($B$33,"0000")&amp;CHAR(9)&amp;$B$8&amp;" "&amp;$O$2054&amp;$B$9&amp;IF(LENB($B$11),CHAR(10)&amp;$B$7&amp;$B$11,"")</f>
        <v>//このスクリプトは C:\tk\proj\gpg-0007_自動コア巻き\[部材リスト.xlsx]axis によって生成されました。
'機器1 タイトル
PU_TITLE_WINS[0].No	:= 1000;	//ｳｨﾝﾄﾞｳNo.
PU_TITLE_WINS[0].Wide	:= 800;	//ｳｨﾝﾄﾞｳ幅
PU_TITLE_WINS[0].Height	:= 32;	//ｳｨﾝﾄﾞｳ高さ
'機器2 タイトル
PU_TITLE_WINS[1].No	:= 1010;	//ｳｨﾝﾄﾞｳNo.
PU_TITLE_WINS[1].Wide	:= 800;	//ｳｨﾝﾄﾞｳ幅
PU_TITLE_WINS[1].Height	:= 32;	//ｳｨﾝﾄﾞｳ高さ
//合計ウィンドウ数
PU_TITLE_CNT	:= 2;
//-----ここまで生成script-----</v>
      </c>
    </row>
  </sheetData>
  <sheetProtection selectLockedCells="1"/>
  <phoneticPr fontId="1"/>
  <conditionalFormatting sqref="A3:J6 K3:XFD1048576 A21:J1048576 C7:J20 A10:B18">
    <cfRule type="expression" dxfId="4"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I2049"/>
  <sheetViews>
    <sheetView workbookViewId="0">
      <pane ySplit="1" topLeftCell="A2" activePane="bottomLeft" state="frozen"/>
      <selection pane="bottomLeft" activeCell="B2" sqref="B2"/>
    </sheetView>
  </sheetViews>
  <sheetFormatPr defaultRowHeight="18" x14ac:dyDescent="0.55000000000000004"/>
  <cols>
    <col min="1" max="1" width="8.6640625" style="1"/>
    <col min="2" max="2" width="20.58203125" style="1" customWidth="1"/>
    <col min="3" max="8" width="8.6640625" style="1"/>
    <col min="9" max="9" width="3.58203125" style="1" customWidth="1"/>
    <col min="10" max="16384" width="8.6640625" style="1"/>
  </cols>
  <sheetData>
    <row r="1" spans="1:9" x14ac:dyDescent="0.55000000000000004">
      <c r="A1" s="11" t="s">
        <v>0</v>
      </c>
      <c r="B1" s="12" t="s">
        <v>16</v>
      </c>
      <c r="C1" s="12" t="s">
        <v>2</v>
      </c>
      <c r="D1" s="12" t="s">
        <v>22</v>
      </c>
      <c r="E1" s="12" t="s">
        <v>5</v>
      </c>
      <c r="F1" s="12" t="s">
        <v>4</v>
      </c>
      <c r="G1" s="12" t="s">
        <v>7</v>
      </c>
      <c r="H1" s="13" t="s">
        <v>36</v>
      </c>
      <c r="I1" s="13"/>
    </row>
    <row r="2" spans="1:9" x14ac:dyDescent="0.55000000000000004">
      <c r="A2" s="2"/>
      <c r="B2" s="3" t="s">
        <v>18</v>
      </c>
      <c r="C2" s="3">
        <v>1001</v>
      </c>
      <c r="D2" s="3">
        <f>IF(AND(LENB(C2),COUNT(C2)),C2-MOD(C2,10),"")</f>
        <v>1000</v>
      </c>
      <c r="E2" s="3">
        <v>800</v>
      </c>
      <c r="F2" s="3">
        <v>104</v>
      </c>
      <c r="G2" s="3">
        <v>0</v>
      </c>
      <c r="H2" s="4">
        <v>0</v>
      </c>
      <c r="I2" s="4" t="s">
        <v>23</v>
      </c>
    </row>
    <row r="3" spans="1:9" x14ac:dyDescent="0.55000000000000004">
      <c r="A3" s="5"/>
      <c r="B3" s="6" t="s">
        <v>17</v>
      </c>
      <c r="C3" s="6">
        <v>1002</v>
      </c>
      <c r="D3" s="6">
        <f t="shared" ref="D3:D5" si="0">IF(AND(LENB(C3),COUNT(C3)),C3-MOD(C3,10),"")</f>
        <v>1000</v>
      </c>
      <c r="E3" s="6">
        <v>800</v>
      </c>
      <c r="F3" s="6">
        <v>104</v>
      </c>
      <c r="G3" s="6">
        <v>1</v>
      </c>
      <c r="H3" s="7">
        <v>0</v>
      </c>
      <c r="I3" s="7" t="s">
        <v>23</v>
      </c>
    </row>
    <row r="4" spans="1:9" x14ac:dyDescent="0.55000000000000004">
      <c r="A4" s="5"/>
      <c r="B4" s="6" t="s">
        <v>19</v>
      </c>
      <c r="C4" s="6">
        <v>1003</v>
      </c>
      <c r="D4" s="6">
        <f t="shared" si="0"/>
        <v>1000</v>
      </c>
      <c r="E4" s="6">
        <v>800</v>
      </c>
      <c r="F4" s="6">
        <v>104</v>
      </c>
      <c r="G4" s="6">
        <v>0</v>
      </c>
      <c r="H4" s="7">
        <v>0</v>
      </c>
      <c r="I4" s="7" t="s">
        <v>23</v>
      </c>
    </row>
    <row r="5" spans="1:9" x14ac:dyDescent="0.55000000000000004">
      <c r="A5" s="5"/>
      <c r="B5" s="6" t="s">
        <v>32</v>
      </c>
      <c r="C5" s="6">
        <v>2012</v>
      </c>
      <c r="D5" s="6">
        <f t="shared" si="0"/>
        <v>2010</v>
      </c>
      <c r="E5" s="6">
        <v>800</v>
      </c>
      <c r="F5" s="6">
        <v>104</v>
      </c>
      <c r="G5" s="6">
        <v>1</v>
      </c>
      <c r="H5" s="7">
        <v>0</v>
      </c>
      <c r="I5" s="7" t="s">
        <v>23</v>
      </c>
    </row>
    <row r="6" spans="1:9" x14ac:dyDescent="0.55000000000000004">
      <c r="A6" s="5"/>
      <c r="B6" s="6"/>
      <c r="C6" s="6"/>
      <c r="D6" s="6"/>
      <c r="E6" s="6"/>
      <c r="F6" s="6"/>
      <c r="G6" s="6"/>
      <c r="H6" s="7"/>
      <c r="I6" s="7" t="s">
        <v>23</v>
      </c>
    </row>
    <row r="7" spans="1:9" x14ac:dyDescent="0.55000000000000004">
      <c r="A7" s="5"/>
      <c r="B7" s="6"/>
      <c r="C7" s="6"/>
      <c r="D7" s="6"/>
      <c r="E7" s="6"/>
      <c r="F7" s="6"/>
      <c r="G7" s="6"/>
      <c r="H7" s="7"/>
      <c r="I7" s="7" t="s">
        <v>23</v>
      </c>
    </row>
    <row r="8" spans="1:9" x14ac:dyDescent="0.55000000000000004">
      <c r="A8" s="5"/>
      <c r="B8" s="6"/>
      <c r="C8" s="6"/>
      <c r="D8" s="6"/>
      <c r="E8" s="6"/>
      <c r="F8" s="6"/>
      <c r="G8" s="6"/>
      <c r="H8" s="7"/>
      <c r="I8" s="7" t="s">
        <v>23</v>
      </c>
    </row>
    <row r="9" spans="1:9" x14ac:dyDescent="0.55000000000000004">
      <c r="A9" s="5"/>
      <c r="B9" s="6"/>
      <c r="C9" s="6"/>
      <c r="D9" s="6"/>
      <c r="E9" s="6"/>
      <c r="F9" s="6"/>
      <c r="G9" s="6"/>
      <c r="H9" s="7"/>
      <c r="I9" s="7" t="s">
        <v>23</v>
      </c>
    </row>
    <row r="10" spans="1:9" x14ac:dyDescent="0.55000000000000004">
      <c r="A10" s="5"/>
      <c r="B10" s="6"/>
      <c r="C10" s="6"/>
      <c r="D10" s="6"/>
      <c r="E10" s="6"/>
      <c r="F10" s="6"/>
      <c r="G10" s="6"/>
      <c r="H10" s="7"/>
      <c r="I10" s="7" t="s">
        <v>23</v>
      </c>
    </row>
    <row r="11" spans="1:9" x14ac:dyDescent="0.55000000000000004">
      <c r="A11" s="5"/>
      <c r="B11" s="6"/>
      <c r="C11" s="6"/>
      <c r="D11" s="6"/>
      <c r="E11" s="6"/>
      <c r="F11" s="6"/>
      <c r="G11" s="6"/>
      <c r="H11" s="7"/>
      <c r="I11" s="7" t="s">
        <v>23</v>
      </c>
    </row>
    <row r="12" spans="1:9" x14ac:dyDescent="0.55000000000000004">
      <c r="A12" s="5"/>
      <c r="B12" s="6"/>
      <c r="C12" s="6"/>
      <c r="D12" s="6"/>
      <c r="E12" s="6"/>
      <c r="F12" s="6"/>
      <c r="G12" s="6"/>
      <c r="H12" s="7"/>
      <c r="I12" s="7" t="s">
        <v>23</v>
      </c>
    </row>
    <row r="13" spans="1:9" x14ac:dyDescent="0.55000000000000004">
      <c r="A13" s="5"/>
      <c r="B13" s="6"/>
      <c r="C13" s="6"/>
      <c r="D13" s="6"/>
      <c r="E13" s="6"/>
      <c r="F13" s="6"/>
      <c r="G13" s="6"/>
      <c r="H13" s="7"/>
      <c r="I13" s="7" t="s">
        <v>23</v>
      </c>
    </row>
    <row r="14" spans="1:9" x14ac:dyDescent="0.55000000000000004">
      <c r="A14" s="5"/>
      <c r="B14" s="6"/>
      <c r="C14" s="6"/>
      <c r="D14" s="6"/>
      <c r="E14" s="6"/>
      <c r="F14" s="6"/>
      <c r="G14" s="6"/>
      <c r="H14" s="7"/>
      <c r="I14" s="7" t="s">
        <v>23</v>
      </c>
    </row>
    <row r="15" spans="1:9" x14ac:dyDescent="0.55000000000000004">
      <c r="A15" s="5"/>
      <c r="B15" s="6"/>
      <c r="C15" s="6"/>
      <c r="D15" s="6"/>
      <c r="E15" s="6"/>
      <c r="F15" s="6"/>
      <c r="G15" s="6"/>
      <c r="H15" s="7"/>
      <c r="I15" s="7" t="s">
        <v>23</v>
      </c>
    </row>
    <row r="16" spans="1:9" x14ac:dyDescent="0.55000000000000004">
      <c r="A16" s="5"/>
      <c r="B16" s="6"/>
      <c r="C16" s="6"/>
      <c r="D16" s="6"/>
      <c r="E16" s="6"/>
      <c r="F16" s="6"/>
      <c r="G16" s="6"/>
      <c r="H16" s="7"/>
      <c r="I16" s="7" t="s">
        <v>23</v>
      </c>
    </row>
    <row r="17" spans="1:9" x14ac:dyDescent="0.55000000000000004">
      <c r="A17" s="5"/>
      <c r="B17" s="6"/>
      <c r="C17" s="6"/>
      <c r="D17" s="6"/>
      <c r="E17" s="6"/>
      <c r="F17" s="6"/>
      <c r="G17" s="6"/>
      <c r="H17" s="7"/>
      <c r="I17" s="7" t="s">
        <v>23</v>
      </c>
    </row>
    <row r="18" spans="1:9" x14ac:dyDescent="0.55000000000000004">
      <c r="A18" s="5"/>
      <c r="B18" s="6"/>
      <c r="C18" s="6"/>
      <c r="D18" s="6"/>
      <c r="E18" s="6"/>
      <c r="F18" s="6"/>
      <c r="G18" s="6"/>
      <c r="H18" s="7"/>
      <c r="I18" s="7" t="s">
        <v>23</v>
      </c>
    </row>
    <row r="19" spans="1:9" x14ac:dyDescent="0.55000000000000004">
      <c r="A19" s="5"/>
      <c r="B19" s="6"/>
      <c r="C19" s="6"/>
      <c r="D19" s="6"/>
      <c r="E19" s="6"/>
      <c r="F19" s="6"/>
      <c r="G19" s="6"/>
      <c r="H19" s="7"/>
      <c r="I19" s="7" t="s">
        <v>23</v>
      </c>
    </row>
    <row r="20" spans="1:9" x14ac:dyDescent="0.55000000000000004">
      <c r="A20" s="5"/>
      <c r="B20" s="6"/>
      <c r="C20" s="6"/>
      <c r="D20" s="6"/>
      <c r="E20" s="6"/>
      <c r="F20" s="6"/>
      <c r="G20" s="6"/>
      <c r="H20" s="7"/>
      <c r="I20" s="7" t="s">
        <v>23</v>
      </c>
    </row>
    <row r="21" spans="1:9" x14ac:dyDescent="0.55000000000000004">
      <c r="A21" s="5"/>
      <c r="B21" s="6"/>
      <c r="C21" s="6"/>
      <c r="D21" s="6"/>
      <c r="E21" s="6"/>
      <c r="F21" s="6"/>
      <c r="G21" s="6"/>
      <c r="H21" s="7"/>
      <c r="I21" s="7" t="s">
        <v>23</v>
      </c>
    </row>
    <row r="22" spans="1:9" x14ac:dyDescent="0.55000000000000004">
      <c r="A22" s="5"/>
      <c r="B22" s="6"/>
      <c r="C22" s="6"/>
      <c r="D22" s="6"/>
      <c r="E22" s="6"/>
      <c r="F22" s="6"/>
      <c r="G22" s="6"/>
      <c r="H22" s="7"/>
      <c r="I22" s="7" t="s">
        <v>23</v>
      </c>
    </row>
    <row r="23" spans="1:9" x14ac:dyDescent="0.55000000000000004">
      <c r="A23" s="5"/>
      <c r="B23" s="6"/>
      <c r="C23" s="6"/>
      <c r="D23" s="6"/>
      <c r="E23" s="6"/>
      <c r="F23" s="6"/>
      <c r="G23" s="6"/>
      <c r="H23" s="7"/>
      <c r="I23" s="7" t="s">
        <v>23</v>
      </c>
    </row>
    <row r="24" spans="1:9" x14ac:dyDescent="0.55000000000000004">
      <c r="A24" s="5"/>
      <c r="B24" s="6"/>
      <c r="C24" s="6"/>
      <c r="D24" s="6"/>
      <c r="E24" s="6"/>
      <c r="F24" s="6"/>
      <c r="G24" s="6"/>
      <c r="H24" s="7"/>
      <c r="I24" s="7" t="s">
        <v>23</v>
      </c>
    </row>
    <row r="25" spans="1:9" x14ac:dyDescent="0.55000000000000004">
      <c r="A25" s="5"/>
      <c r="B25" s="6"/>
      <c r="C25" s="6"/>
      <c r="D25" s="6"/>
      <c r="E25" s="6"/>
      <c r="F25" s="6"/>
      <c r="G25" s="6"/>
      <c r="H25" s="7"/>
      <c r="I25" s="7" t="s">
        <v>23</v>
      </c>
    </row>
    <row r="26" spans="1:9" x14ac:dyDescent="0.55000000000000004">
      <c r="A26" s="5"/>
      <c r="B26" s="6"/>
      <c r="C26" s="6"/>
      <c r="D26" s="6"/>
      <c r="E26" s="6"/>
      <c r="F26" s="6"/>
      <c r="G26" s="6"/>
      <c r="H26" s="7"/>
      <c r="I26" s="7" t="s">
        <v>23</v>
      </c>
    </row>
    <row r="27" spans="1:9" x14ac:dyDescent="0.55000000000000004">
      <c r="A27" s="5"/>
      <c r="B27" s="6"/>
      <c r="C27" s="6"/>
      <c r="D27" s="6"/>
      <c r="E27" s="6"/>
      <c r="F27" s="6"/>
      <c r="G27" s="6"/>
      <c r="H27" s="7"/>
      <c r="I27" s="7" t="s">
        <v>23</v>
      </c>
    </row>
    <row r="28" spans="1:9" x14ac:dyDescent="0.55000000000000004">
      <c r="A28" s="5"/>
      <c r="B28" s="6"/>
      <c r="C28" s="6"/>
      <c r="D28" s="6"/>
      <c r="E28" s="6"/>
      <c r="F28" s="6"/>
      <c r="G28" s="6"/>
      <c r="H28" s="7"/>
      <c r="I28" s="7" t="s">
        <v>23</v>
      </c>
    </row>
    <row r="29" spans="1:9" x14ac:dyDescent="0.55000000000000004">
      <c r="A29" s="5"/>
      <c r="B29" s="6"/>
      <c r="C29" s="6"/>
      <c r="D29" s="6"/>
      <c r="E29" s="6"/>
      <c r="F29" s="6"/>
      <c r="G29" s="6"/>
      <c r="H29" s="7"/>
      <c r="I29" s="7" t="s">
        <v>23</v>
      </c>
    </row>
    <row r="30" spans="1:9" x14ac:dyDescent="0.55000000000000004">
      <c r="A30" s="5"/>
      <c r="B30" s="6"/>
      <c r="C30" s="6"/>
      <c r="D30" s="6"/>
      <c r="E30" s="6"/>
      <c r="F30" s="6"/>
      <c r="G30" s="6"/>
      <c r="H30" s="7"/>
      <c r="I30" s="7" t="s">
        <v>23</v>
      </c>
    </row>
    <row r="31" spans="1:9" x14ac:dyDescent="0.55000000000000004">
      <c r="A31" s="5"/>
      <c r="B31" s="6"/>
      <c r="C31" s="6"/>
      <c r="D31" s="6"/>
      <c r="E31" s="6"/>
      <c r="F31" s="6"/>
      <c r="G31" s="6"/>
      <c r="H31" s="7"/>
      <c r="I31" s="7" t="s">
        <v>23</v>
      </c>
    </row>
    <row r="32" spans="1:9" x14ac:dyDescent="0.55000000000000004">
      <c r="A32" s="5"/>
      <c r="B32" s="6"/>
      <c r="C32" s="6"/>
      <c r="D32" s="6"/>
      <c r="E32" s="6"/>
      <c r="F32" s="6"/>
      <c r="G32" s="6"/>
      <c r="H32" s="7"/>
      <c r="I32" s="7" t="s">
        <v>23</v>
      </c>
    </row>
    <row r="33" spans="1:9" x14ac:dyDescent="0.55000000000000004">
      <c r="A33" s="5"/>
      <c r="B33" s="6"/>
      <c r="C33" s="6"/>
      <c r="D33" s="6"/>
      <c r="E33" s="6"/>
      <c r="F33" s="6"/>
      <c r="G33" s="6"/>
      <c r="H33" s="7"/>
      <c r="I33" s="7" t="s">
        <v>23</v>
      </c>
    </row>
    <row r="34" spans="1:9" x14ac:dyDescent="0.55000000000000004">
      <c r="A34" s="5"/>
      <c r="B34" s="6"/>
      <c r="C34" s="6"/>
      <c r="D34" s="6"/>
      <c r="E34" s="6"/>
      <c r="F34" s="6"/>
      <c r="G34" s="6"/>
      <c r="H34" s="7"/>
      <c r="I34" s="7" t="s">
        <v>23</v>
      </c>
    </row>
    <row r="35" spans="1:9" x14ac:dyDescent="0.55000000000000004">
      <c r="A35" s="5"/>
      <c r="B35" s="6"/>
      <c r="C35" s="6"/>
      <c r="D35" s="6"/>
      <c r="E35" s="6"/>
      <c r="F35" s="6"/>
      <c r="G35" s="6"/>
      <c r="H35" s="7"/>
      <c r="I35" s="7" t="s">
        <v>23</v>
      </c>
    </row>
    <row r="36" spans="1:9" x14ac:dyDescent="0.55000000000000004">
      <c r="A36" s="5"/>
      <c r="B36" s="6"/>
      <c r="C36" s="6"/>
      <c r="D36" s="6"/>
      <c r="E36" s="6"/>
      <c r="F36" s="6"/>
      <c r="G36" s="6"/>
      <c r="H36" s="7"/>
      <c r="I36" s="7" t="s">
        <v>23</v>
      </c>
    </row>
    <row r="37" spans="1:9" x14ac:dyDescent="0.55000000000000004">
      <c r="A37" s="5"/>
      <c r="B37" s="6"/>
      <c r="C37" s="6"/>
      <c r="D37" s="6"/>
      <c r="E37" s="6"/>
      <c r="F37" s="6"/>
      <c r="G37" s="6"/>
      <c r="H37" s="7"/>
      <c r="I37" s="7" t="s">
        <v>23</v>
      </c>
    </row>
    <row r="38" spans="1:9" x14ac:dyDescent="0.55000000000000004">
      <c r="A38" s="5"/>
      <c r="B38" s="6"/>
      <c r="C38" s="6"/>
      <c r="D38" s="6"/>
      <c r="E38" s="6"/>
      <c r="F38" s="6"/>
      <c r="G38" s="6"/>
      <c r="H38" s="7"/>
      <c r="I38" s="7" t="s">
        <v>23</v>
      </c>
    </row>
    <row r="39" spans="1:9" x14ac:dyDescent="0.55000000000000004">
      <c r="A39" s="5"/>
      <c r="B39" s="6"/>
      <c r="C39" s="6"/>
      <c r="D39" s="6"/>
      <c r="E39" s="6"/>
      <c r="F39" s="6"/>
      <c r="G39" s="6"/>
      <c r="H39" s="7"/>
      <c r="I39" s="7" t="s">
        <v>23</v>
      </c>
    </row>
    <row r="40" spans="1:9" x14ac:dyDescent="0.55000000000000004">
      <c r="A40" s="5"/>
      <c r="B40" s="6"/>
      <c r="C40" s="6"/>
      <c r="D40" s="6"/>
      <c r="E40" s="6"/>
      <c r="F40" s="6"/>
      <c r="G40" s="6"/>
      <c r="H40" s="7"/>
      <c r="I40" s="7" t="s">
        <v>23</v>
      </c>
    </row>
    <row r="41" spans="1:9" x14ac:dyDescent="0.55000000000000004">
      <c r="A41" s="5"/>
      <c r="B41" s="6"/>
      <c r="C41" s="6"/>
      <c r="D41" s="6"/>
      <c r="E41" s="6"/>
      <c r="F41" s="6"/>
      <c r="G41" s="6"/>
      <c r="H41" s="7"/>
      <c r="I41" s="7" t="s">
        <v>23</v>
      </c>
    </row>
    <row r="42" spans="1:9" x14ac:dyDescent="0.55000000000000004">
      <c r="A42" s="5"/>
      <c r="B42" s="6"/>
      <c r="C42" s="6"/>
      <c r="D42" s="6"/>
      <c r="E42" s="6"/>
      <c r="F42" s="6"/>
      <c r="G42" s="6"/>
      <c r="H42" s="7"/>
      <c r="I42" s="7" t="s">
        <v>23</v>
      </c>
    </row>
    <row r="43" spans="1:9" x14ac:dyDescent="0.55000000000000004">
      <c r="A43" s="5"/>
      <c r="B43" s="6"/>
      <c r="C43" s="6"/>
      <c r="D43" s="6"/>
      <c r="E43" s="6"/>
      <c r="F43" s="6"/>
      <c r="G43" s="6"/>
      <c r="H43" s="7"/>
      <c r="I43" s="7" t="s">
        <v>23</v>
      </c>
    </row>
    <row r="44" spans="1:9" x14ac:dyDescent="0.55000000000000004">
      <c r="A44" s="5"/>
      <c r="B44" s="6"/>
      <c r="C44" s="6"/>
      <c r="D44" s="6"/>
      <c r="E44" s="6"/>
      <c r="F44" s="6"/>
      <c r="G44" s="6"/>
      <c r="H44" s="7"/>
      <c r="I44" s="7" t="s">
        <v>23</v>
      </c>
    </row>
    <row r="45" spans="1:9" x14ac:dyDescent="0.55000000000000004">
      <c r="A45" s="5"/>
      <c r="B45" s="6"/>
      <c r="C45" s="6"/>
      <c r="D45" s="6"/>
      <c r="E45" s="6"/>
      <c r="F45" s="6"/>
      <c r="G45" s="6"/>
      <c r="H45" s="7"/>
      <c r="I45" s="7" t="s">
        <v>23</v>
      </c>
    </row>
    <row r="46" spans="1:9" x14ac:dyDescent="0.55000000000000004">
      <c r="A46" s="5"/>
      <c r="B46" s="6"/>
      <c r="C46" s="6"/>
      <c r="D46" s="6"/>
      <c r="E46" s="6"/>
      <c r="F46" s="6"/>
      <c r="G46" s="6"/>
      <c r="H46" s="7"/>
      <c r="I46" s="7" t="s">
        <v>23</v>
      </c>
    </row>
    <row r="47" spans="1:9" x14ac:dyDescent="0.55000000000000004">
      <c r="A47" s="5"/>
      <c r="B47" s="6"/>
      <c r="C47" s="6"/>
      <c r="D47" s="6"/>
      <c r="E47" s="6"/>
      <c r="F47" s="6"/>
      <c r="G47" s="6"/>
      <c r="H47" s="7"/>
      <c r="I47" s="7" t="s">
        <v>23</v>
      </c>
    </row>
    <row r="48" spans="1:9" x14ac:dyDescent="0.55000000000000004">
      <c r="A48" s="5"/>
      <c r="B48" s="6"/>
      <c r="C48" s="6"/>
      <c r="D48" s="6"/>
      <c r="E48" s="6"/>
      <c r="F48" s="6"/>
      <c r="G48" s="6"/>
      <c r="H48" s="7"/>
      <c r="I48" s="7" t="s">
        <v>23</v>
      </c>
    </row>
    <row r="49" spans="1:9" x14ac:dyDescent="0.55000000000000004">
      <c r="A49" s="5"/>
      <c r="B49" s="6"/>
      <c r="C49" s="6"/>
      <c r="D49" s="6"/>
      <c r="E49" s="6"/>
      <c r="F49" s="6"/>
      <c r="G49" s="6"/>
      <c r="H49" s="7"/>
      <c r="I49" s="7" t="s">
        <v>23</v>
      </c>
    </row>
    <row r="50" spans="1:9" x14ac:dyDescent="0.55000000000000004">
      <c r="A50" s="5"/>
      <c r="B50" s="6"/>
      <c r="C50" s="6"/>
      <c r="D50" s="6"/>
      <c r="E50" s="6"/>
      <c r="F50" s="6"/>
      <c r="G50" s="6"/>
      <c r="H50" s="7"/>
      <c r="I50" s="7" t="s">
        <v>23</v>
      </c>
    </row>
    <row r="51" spans="1:9" x14ac:dyDescent="0.55000000000000004">
      <c r="A51" s="5"/>
      <c r="B51" s="6"/>
      <c r="C51" s="6"/>
      <c r="D51" s="6"/>
      <c r="E51" s="6"/>
      <c r="F51" s="6"/>
      <c r="G51" s="6"/>
      <c r="H51" s="7"/>
      <c r="I51" s="7" t="s">
        <v>23</v>
      </c>
    </row>
    <row r="52" spans="1:9" x14ac:dyDescent="0.55000000000000004">
      <c r="A52" s="5"/>
      <c r="B52" s="6"/>
      <c r="C52" s="6"/>
      <c r="D52" s="6"/>
      <c r="E52" s="6"/>
      <c r="F52" s="6"/>
      <c r="G52" s="6"/>
      <c r="H52" s="7"/>
      <c r="I52" s="7" t="s">
        <v>23</v>
      </c>
    </row>
    <row r="53" spans="1:9" x14ac:dyDescent="0.55000000000000004">
      <c r="A53" s="5"/>
      <c r="B53" s="6"/>
      <c r="C53" s="6"/>
      <c r="D53" s="6"/>
      <c r="E53" s="6"/>
      <c r="F53" s="6"/>
      <c r="G53" s="6"/>
      <c r="H53" s="7"/>
      <c r="I53" s="7" t="s">
        <v>23</v>
      </c>
    </row>
    <row r="54" spans="1:9" x14ac:dyDescent="0.55000000000000004">
      <c r="A54" s="5"/>
      <c r="B54" s="6"/>
      <c r="C54" s="6"/>
      <c r="D54" s="6"/>
      <c r="E54" s="6"/>
      <c r="F54" s="6"/>
      <c r="G54" s="6"/>
      <c r="H54" s="7"/>
      <c r="I54" s="7" t="s">
        <v>23</v>
      </c>
    </row>
    <row r="55" spans="1:9" x14ac:dyDescent="0.55000000000000004">
      <c r="A55" s="5"/>
      <c r="B55" s="6"/>
      <c r="C55" s="6"/>
      <c r="D55" s="6"/>
      <c r="E55" s="6"/>
      <c r="F55" s="6"/>
      <c r="G55" s="6"/>
      <c r="H55" s="7"/>
      <c r="I55" s="7" t="s">
        <v>23</v>
      </c>
    </row>
    <row r="56" spans="1:9" x14ac:dyDescent="0.55000000000000004">
      <c r="A56" s="5"/>
      <c r="B56" s="6"/>
      <c r="C56" s="6"/>
      <c r="D56" s="6"/>
      <c r="E56" s="6"/>
      <c r="F56" s="6"/>
      <c r="G56" s="6"/>
      <c r="H56" s="7"/>
      <c r="I56" s="7" t="s">
        <v>23</v>
      </c>
    </row>
    <row r="57" spans="1:9" x14ac:dyDescent="0.55000000000000004">
      <c r="A57" s="5"/>
      <c r="B57" s="6"/>
      <c r="C57" s="6"/>
      <c r="D57" s="6"/>
      <c r="E57" s="6"/>
      <c r="F57" s="6"/>
      <c r="G57" s="6"/>
      <c r="H57" s="7"/>
      <c r="I57" s="7" t="s">
        <v>23</v>
      </c>
    </row>
    <row r="58" spans="1:9" x14ac:dyDescent="0.55000000000000004">
      <c r="A58" s="5"/>
      <c r="B58" s="6"/>
      <c r="C58" s="6"/>
      <c r="D58" s="6"/>
      <c r="E58" s="6"/>
      <c r="F58" s="6"/>
      <c r="G58" s="6"/>
      <c r="H58" s="7"/>
      <c r="I58" s="7" t="s">
        <v>23</v>
      </c>
    </row>
    <row r="59" spans="1:9" x14ac:dyDescent="0.55000000000000004">
      <c r="A59" s="5"/>
      <c r="B59" s="6"/>
      <c r="C59" s="6"/>
      <c r="D59" s="6"/>
      <c r="E59" s="6"/>
      <c r="F59" s="6"/>
      <c r="G59" s="6"/>
      <c r="H59" s="7"/>
      <c r="I59" s="7" t="s">
        <v>23</v>
      </c>
    </row>
    <row r="60" spans="1:9" x14ac:dyDescent="0.55000000000000004">
      <c r="A60" s="5"/>
      <c r="B60" s="6"/>
      <c r="C60" s="6"/>
      <c r="D60" s="6"/>
      <c r="E60" s="6"/>
      <c r="F60" s="6"/>
      <c r="G60" s="6"/>
      <c r="H60" s="7"/>
      <c r="I60" s="7" t="s">
        <v>23</v>
      </c>
    </row>
    <row r="61" spans="1:9" x14ac:dyDescent="0.55000000000000004">
      <c r="A61" s="5"/>
      <c r="B61" s="6"/>
      <c r="C61" s="6"/>
      <c r="D61" s="6"/>
      <c r="E61" s="6"/>
      <c r="F61" s="6"/>
      <c r="G61" s="6"/>
      <c r="H61" s="7"/>
      <c r="I61" s="7" t="s">
        <v>23</v>
      </c>
    </row>
    <row r="62" spans="1:9" x14ac:dyDescent="0.55000000000000004">
      <c r="A62" s="5"/>
      <c r="B62" s="6"/>
      <c r="C62" s="6"/>
      <c r="D62" s="6"/>
      <c r="E62" s="6"/>
      <c r="F62" s="6"/>
      <c r="G62" s="6"/>
      <c r="H62" s="7"/>
      <c r="I62" s="7" t="s">
        <v>23</v>
      </c>
    </row>
    <row r="63" spans="1:9" x14ac:dyDescent="0.55000000000000004">
      <c r="A63" s="5"/>
      <c r="B63" s="6"/>
      <c r="C63" s="6"/>
      <c r="D63" s="6"/>
      <c r="E63" s="6"/>
      <c r="F63" s="6"/>
      <c r="G63" s="6"/>
      <c r="H63" s="7"/>
      <c r="I63" s="7" t="s">
        <v>23</v>
      </c>
    </row>
    <row r="64" spans="1:9" x14ac:dyDescent="0.55000000000000004">
      <c r="A64" s="5"/>
      <c r="B64" s="6"/>
      <c r="C64" s="6"/>
      <c r="D64" s="6"/>
      <c r="E64" s="6"/>
      <c r="F64" s="6"/>
      <c r="G64" s="6"/>
      <c r="H64" s="7"/>
      <c r="I64" s="7" t="s">
        <v>23</v>
      </c>
    </row>
    <row r="65" spans="1:9" x14ac:dyDescent="0.55000000000000004">
      <c r="A65" s="5"/>
      <c r="B65" s="6"/>
      <c r="C65" s="6"/>
      <c r="D65" s="6"/>
      <c r="E65" s="6"/>
      <c r="F65" s="6"/>
      <c r="G65" s="6"/>
      <c r="H65" s="7"/>
      <c r="I65" s="7" t="s">
        <v>23</v>
      </c>
    </row>
    <row r="66" spans="1:9" x14ac:dyDescent="0.55000000000000004">
      <c r="A66" s="5"/>
      <c r="B66" s="6"/>
      <c r="C66" s="6"/>
      <c r="D66" s="6"/>
      <c r="E66" s="6"/>
      <c r="F66" s="6"/>
      <c r="G66" s="6"/>
      <c r="H66" s="7"/>
      <c r="I66" s="7" t="s">
        <v>23</v>
      </c>
    </row>
    <row r="67" spans="1:9" x14ac:dyDescent="0.55000000000000004">
      <c r="A67" s="5"/>
      <c r="B67" s="6"/>
      <c r="C67" s="6"/>
      <c r="D67" s="6"/>
      <c r="E67" s="6"/>
      <c r="F67" s="6"/>
      <c r="G67" s="6"/>
      <c r="H67" s="7"/>
      <c r="I67" s="7" t="s">
        <v>23</v>
      </c>
    </row>
    <row r="68" spans="1:9" x14ac:dyDescent="0.55000000000000004">
      <c r="A68" s="5"/>
      <c r="B68" s="6"/>
      <c r="C68" s="6"/>
      <c r="D68" s="6"/>
      <c r="E68" s="6"/>
      <c r="F68" s="6"/>
      <c r="G68" s="6"/>
      <c r="H68" s="7"/>
      <c r="I68" s="7" t="s">
        <v>23</v>
      </c>
    </row>
    <row r="69" spans="1:9" x14ac:dyDescent="0.55000000000000004">
      <c r="A69" s="5"/>
      <c r="B69" s="6"/>
      <c r="C69" s="6"/>
      <c r="D69" s="6"/>
      <c r="E69" s="6"/>
      <c r="F69" s="6"/>
      <c r="G69" s="6"/>
      <c r="H69" s="7"/>
      <c r="I69" s="7" t="s">
        <v>23</v>
      </c>
    </row>
    <row r="70" spans="1:9" x14ac:dyDescent="0.55000000000000004">
      <c r="A70" s="5"/>
      <c r="B70" s="6"/>
      <c r="C70" s="6"/>
      <c r="D70" s="6"/>
      <c r="E70" s="6"/>
      <c r="F70" s="6"/>
      <c r="G70" s="6"/>
      <c r="H70" s="7"/>
      <c r="I70" s="7" t="s">
        <v>23</v>
      </c>
    </row>
    <row r="71" spans="1:9" x14ac:dyDescent="0.55000000000000004">
      <c r="A71" s="5"/>
      <c r="B71" s="6"/>
      <c r="C71" s="6"/>
      <c r="D71" s="6"/>
      <c r="E71" s="6"/>
      <c r="F71" s="6"/>
      <c r="G71" s="6"/>
      <c r="H71" s="7"/>
      <c r="I71" s="7" t="s">
        <v>23</v>
      </c>
    </row>
    <row r="72" spans="1:9" x14ac:dyDescent="0.55000000000000004">
      <c r="A72" s="5"/>
      <c r="B72" s="6"/>
      <c r="C72" s="6"/>
      <c r="D72" s="6"/>
      <c r="E72" s="6"/>
      <c r="F72" s="6"/>
      <c r="G72" s="6"/>
      <c r="H72" s="7"/>
      <c r="I72" s="7" t="s">
        <v>23</v>
      </c>
    </row>
    <row r="73" spans="1:9" x14ac:dyDescent="0.55000000000000004">
      <c r="A73" s="5"/>
      <c r="B73" s="6"/>
      <c r="C73" s="6"/>
      <c r="D73" s="6"/>
      <c r="E73" s="6"/>
      <c r="F73" s="6"/>
      <c r="G73" s="6"/>
      <c r="H73" s="7"/>
      <c r="I73" s="7" t="s">
        <v>23</v>
      </c>
    </row>
    <row r="74" spans="1:9" x14ac:dyDescent="0.55000000000000004">
      <c r="A74" s="5"/>
      <c r="B74" s="6"/>
      <c r="C74" s="6"/>
      <c r="D74" s="6"/>
      <c r="E74" s="6"/>
      <c r="F74" s="6"/>
      <c r="G74" s="6"/>
      <c r="H74" s="7"/>
      <c r="I74" s="7" t="s">
        <v>23</v>
      </c>
    </row>
    <row r="75" spans="1:9" x14ac:dyDescent="0.55000000000000004">
      <c r="A75" s="5"/>
      <c r="B75" s="6"/>
      <c r="C75" s="6"/>
      <c r="D75" s="6"/>
      <c r="E75" s="6"/>
      <c r="F75" s="6"/>
      <c r="G75" s="6"/>
      <c r="H75" s="7"/>
      <c r="I75" s="7" t="s">
        <v>23</v>
      </c>
    </row>
    <row r="76" spans="1:9" x14ac:dyDescent="0.55000000000000004">
      <c r="A76" s="5"/>
      <c r="B76" s="6"/>
      <c r="C76" s="6"/>
      <c r="D76" s="6"/>
      <c r="E76" s="6"/>
      <c r="F76" s="6"/>
      <c r="G76" s="6"/>
      <c r="H76" s="7"/>
      <c r="I76" s="7" t="s">
        <v>23</v>
      </c>
    </row>
    <row r="77" spans="1:9" x14ac:dyDescent="0.55000000000000004">
      <c r="A77" s="5"/>
      <c r="B77" s="6"/>
      <c r="C77" s="6"/>
      <c r="D77" s="6"/>
      <c r="E77" s="6"/>
      <c r="F77" s="6"/>
      <c r="G77" s="6"/>
      <c r="H77" s="7"/>
      <c r="I77" s="7" t="s">
        <v>23</v>
      </c>
    </row>
    <row r="78" spans="1:9" x14ac:dyDescent="0.55000000000000004">
      <c r="A78" s="5"/>
      <c r="B78" s="6"/>
      <c r="C78" s="6"/>
      <c r="D78" s="6"/>
      <c r="E78" s="6"/>
      <c r="F78" s="6"/>
      <c r="G78" s="6"/>
      <c r="H78" s="7"/>
      <c r="I78" s="7" t="s">
        <v>23</v>
      </c>
    </row>
    <row r="79" spans="1:9" x14ac:dyDescent="0.55000000000000004">
      <c r="A79" s="5"/>
      <c r="B79" s="6"/>
      <c r="C79" s="6"/>
      <c r="D79" s="6"/>
      <c r="E79" s="6"/>
      <c r="F79" s="6"/>
      <c r="G79" s="6"/>
      <c r="H79" s="7"/>
      <c r="I79" s="7" t="s">
        <v>23</v>
      </c>
    </row>
    <row r="80" spans="1:9" x14ac:dyDescent="0.55000000000000004">
      <c r="A80" s="5"/>
      <c r="B80" s="6"/>
      <c r="C80" s="6"/>
      <c r="D80" s="6"/>
      <c r="E80" s="6"/>
      <c r="F80" s="6"/>
      <c r="G80" s="6"/>
      <c r="H80" s="7"/>
      <c r="I80" s="7" t="s">
        <v>23</v>
      </c>
    </row>
    <row r="81" spans="1:9" x14ac:dyDescent="0.55000000000000004">
      <c r="A81" s="5"/>
      <c r="B81" s="6"/>
      <c r="C81" s="6"/>
      <c r="D81" s="6"/>
      <c r="E81" s="6"/>
      <c r="F81" s="6"/>
      <c r="G81" s="6"/>
      <c r="H81" s="7"/>
      <c r="I81" s="7" t="s">
        <v>23</v>
      </c>
    </row>
    <row r="82" spans="1:9" x14ac:dyDescent="0.55000000000000004">
      <c r="A82" s="5"/>
      <c r="B82" s="6"/>
      <c r="C82" s="6"/>
      <c r="D82" s="6"/>
      <c r="E82" s="6"/>
      <c r="F82" s="6"/>
      <c r="G82" s="6"/>
      <c r="H82" s="7"/>
      <c r="I82" s="7" t="s">
        <v>23</v>
      </c>
    </row>
    <row r="83" spans="1:9" x14ac:dyDescent="0.55000000000000004">
      <c r="A83" s="5"/>
      <c r="B83" s="6"/>
      <c r="C83" s="6"/>
      <c r="D83" s="6"/>
      <c r="E83" s="6"/>
      <c r="F83" s="6"/>
      <c r="G83" s="6"/>
      <c r="H83" s="7"/>
      <c r="I83" s="7" t="s">
        <v>23</v>
      </c>
    </row>
    <row r="84" spans="1:9" x14ac:dyDescent="0.55000000000000004">
      <c r="A84" s="5"/>
      <c r="B84" s="6"/>
      <c r="C84" s="6"/>
      <c r="D84" s="6"/>
      <c r="E84" s="6"/>
      <c r="F84" s="6"/>
      <c r="G84" s="6"/>
      <c r="H84" s="7"/>
      <c r="I84" s="7" t="s">
        <v>23</v>
      </c>
    </row>
    <row r="85" spans="1:9" x14ac:dyDescent="0.55000000000000004">
      <c r="A85" s="5"/>
      <c r="B85" s="6"/>
      <c r="C85" s="6"/>
      <c r="D85" s="6"/>
      <c r="E85" s="6"/>
      <c r="F85" s="6"/>
      <c r="G85" s="6"/>
      <c r="H85" s="7"/>
      <c r="I85" s="7" t="s">
        <v>23</v>
      </c>
    </row>
    <row r="86" spans="1:9" x14ac:dyDescent="0.55000000000000004">
      <c r="A86" s="5"/>
      <c r="B86" s="6"/>
      <c r="C86" s="6"/>
      <c r="D86" s="6"/>
      <c r="E86" s="6"/>
      <c r="F86" s="6"/>
      <c r="G86" s="6"/>
      <c r="H86" s="7"/>
      <c r="I86" s="7" t="s">
        <v>23</v>
      </c>
    </row>
    <row r="87" spans="1:9" x14ac:dyDescent="0.55000000000000004">
      <c r="A87" s="5"/>
      <c r="B87" s="6"/>
      <c r="C87" s="6"/>
      <c r="D87" s="6"/>
      <c r="E87" s="6"/>
      <c r="F87" s="6"/>
      <c r="G87" s="6"/>
      <c r="H87" s="7"/>
      <c r="I87" s="7" t="s">
        <v>23</v>
      </c>
    </row>
    <row r="88" spans="1:9" x14ac:dyDescent="0.55000000000000004">
      <c r="A88" s="5"/>
      <c r="B88" s="6"/>
      <c r="C88" s="6"/>
      <c r="D88" s="6"/>
      <c r="E88" s="6"/>
      <c r="F88" s="6"/>
      <c r="G88" s="6"/>
      <c r="H88" s="7"/>
      <c r="I88" s="7" t="s">
        <v>23</v>
      </c>
    </row>
    <row r="89" spans="1:9" x14ac:dyDescent="0.55000000000000004">
      <c r="A89" s="5"/>
      <c r="B89" s="6"/>
      <c r="C89" s="6"/>
      <c r="D89" s="6"/>
      <c r="E89" s="6"/>
      <c r="F89" s="6"/>
      <c r="G89" s="6"/>
      <c r="H89" s="7"/>
      <c r="I89" s="7" t="s">
        <v>23</v>
      </c>
    </row>
    <row r="90" spans="1:9" x14ac:dyDescent="0.55000000000000004">
      <c r="A90" s="5"/>
      <c r="B90" s="6"/>
      <c r="C90" s="6"/>
      <c r="D90" s="6"/>
      <c r="E90" s="6"/>
      <c r="F90" s="6"/>
      <c r="G90" s="6"/>
      <c r="H90" s="7"/>
      <c r="I90" s="7" t="s">
        <v>23</v>
      </c>
    </row>
    <row r="91" spans="1:9" x14ac:dyDescent="0.55000000000000004">
      <c r="A91" s="5"/>
      <c r="B91" s="6"/>
      <c r="C91" s="6"/>
      <c r="D91" s="6"/>
      <c r="E91" s="6"/>
      <c r="F91" s="6"/>
      <c r="G91" s="6"/>
      <c r="H91" s="7"/>
      <c r="I91" s="7" t="s">
        <v>23</v>
      </c>
    </row>
    <row r="92" spans="1:9" x14ac:dyDescent="0.55000000000000004">
      <c r="A92" s="5"/>
      <c r="B92" s="6"/>
      <c r="C92" s="6"/>
      <c r="D92" s="6"/>
      <c r="E92" s="6"/>
      <c r="F92" s="6"/>
      <c r="G92" s="6"/>
      <c r="H92" s="7"/>
      <c r="I92" s="7" t="s">
        <v>23</v>
      </c>
    </row>
    <row r="93" spans="1:9" x14ac:dyDescent="0.55000000000000004">
      <c r="A93" s="5"/>
      <c r="B93" s="6"/>
      <c r="C93" s="6"/>
      <c r="D93" s="6"/>
      <c r="E93" s="6"/>
      <c r="F93" s="6"/>
      <c r="G93" s="6"/>
      <c r="H93" s="7"/>
      <c r="I93" s="7" t="s">
        <v>23</v>
      </c>
    </row>
    <row r="94" spans="1:9" x14ac:dyDescent="0.55000000000000004">
      <c r="A94" s="5"/>
      <c r="B94" s="6"/>
      <c r="C94" s="6"/>
      <c r="D94" s="6"/>
      <c r="E94" s="6"/>
      <c r="F94" s="6"/>
      <c r="G94" s="6"/>
      <c r="H94" s="7"/>
      <c r="I94" s="7" t="s">
        <v>23</v>
      </c>
    </row>
    <row r="95" spans="1:9" x14ac:dyDescent="0.55000000000000004">
      <c r="A95" s="5"/>
      <c r="B95" s="6"/>
      <c r="C95" s="6"/>
      <c r="D95" s="6"/>
      <c r="E95" s="6"/>
      <c r="F95" s="6"/>
      <c r="G95" s="6"/>
      <c r="H95" s="7"/>
      <c r="I95" s="7" t="s">
        <v>23</v>
      </c>
    </row>
    <row r="96" spans="1:9" x14ac:dyDescent="0.55000000000000004">
      <c r="A96" s="5"/>
      <c r="B96" s="6"/>
      <c r="C96" s="6"/>
      <c r="D96" s="6"/>
      <c r="E96" s="6"/>
      <c r="F96" s="6"/>
      <c r="G96" s="6"/>
      <c r="H96" s="7"/>
      <c r="I96" s="7" t="s">
        <v>23</v>
      </c>
    </row>
    <row r="97" spans="1:9" x14ac:dyDescent="0.55000000000000004">
      <c r="A97" s="5"/>
      <c r="B97" s="6"/>
      <c r="C97" s="6"/>
      <c r="D97" s="6"/>
      <c r="E97" s="6"/>
      <c r="F97" s="6"/>
      <c r="G97" s="6"/>
      <c r="H97" s="7"/>
      <c r="I97" s="7" t="s">
        <v>23</v>
      </c>
    </row>
    <row r="98" spans="1:9" x14ac:dyDescent="0.55000000000000004">
      <c r="A98" s="5"/>
      <c r="B98" s="6"/>
      <c r="C98" s="6"/>
      <c r="D98" s="6"/>
      <c r="E98" s="6"/>
      <c r="F98" s="6"/>
      <c r="G98" s="6"/>
      <c r="H98" s="7"/>
      <c r="I98" s="7" t="s">
        <v>23</v>
      </c>
    </row>
    <row r="99" spans="1:9" x14ac:dyDescent="0.55000000000000004">
      <c r="A99" s="5"/>
      <c r="B99" s="6"/>
      <c r="C99" s="6"/>
      <c r="D99" s="6"/>
      <c r="E99" s="6"/>
      <c r="F99" s="6"/>
      <c r="G99" s="6"/>
      <c r="H99" s="7"/>
      <c r="I99" s="7" t="s">
        <v>23</v>
      </c>
    </row>
    <row r="100" spans="1:9" x14ac:dyDescent="0.55000000000000004">
      <c r="A100" s="5"/>
      <c r="B100" s="6"/>
      <c r="C100" s="6"/>
      <c r="D100" s="6"/>
      <c r="E100" s="6"/>
      <c r="F100" s="6"/>
      <c r="G100" s="6"/>
      <c r="H100" s="7"/>
      <c r="I100" s="7" t="s">
        <v>23</v>
      </c>
    </row>
    <row r="101" spans="1:9" x14ac:dyDescent="0.55000000000000004">
      <c r="A101" s="5"/>
      <c r="B101" s="6"/>
      <c r="C101" s="6"/>
      <c r="D101" s="6"/>
      <c r="E101" s="6"/>
      <c r="F101" s="6"/>
      <c r="G101" s="6"/>
      <c r="H101" s="7"/>
      <c r="I101" s="7" t="s">
        <v>23</v>
      </c>
    </row>
    <row r="102" spans="1:9" x14ac:dyDescent="0.55000000000000004">
      <c r="A102" s="5"/>
      <c r="B102" s="6"/>
      <c r="C102" s="6"/>
      <c r="D102" s="6"/>
      <c r="E102" s="6"/>
      <c r="F102" s="6"/>
      <c r="G102" s="6"/>
      <c r="H102" s="7"/>
      <c r="I102" s="7" t="s">
        <v>23</v>
      </c>
    </row>
    <row r="103" spans="1:9" x14ac:dyDescent="0.55000000000000004">
      <c r="A103" s="5"/>
      <c r="B103" s="6"/>
      <c r="C103" s="6"/>
      <c r="D103" s="6"/>
      <c r="E103" s="6"/>
      <c r="F103" s="6"/>
      <c r="G103" s="6"/>
      <c r="H103" s="7"/>
      <c r="I103" s="7" t="s">
        <v>23</v>
      </c>
    </row>
    <row r="104" spans="1:9" x14ac:dyDescent="0.55000000000000004">
      <c r="A104" s="5"/>
      <c r="B104" s="6"/>
      <c r="C104" s="6"/>
      <c r="D104" s="6"/>
      <c r="E104" s="6"/>
      <c r="F104" s="6"/>
      <c r="G104" s="6"/>
      <c r="H104" s="7"/>
      <c r="I104" s="7" t="s">
        <v>23</v>
      </c>
    </row>
    <row r="105" spans="1:9" x14ac:dyDescent="0.55000000000000004">
      <c r="A105" s="5"/>
      <c r="B105" s="6"/>
      <c r="C105" s="6"/>
      <c r="D105" s="6"/>
      <c r="E105" s="6"/>
      <c r="F105" s="6"/>
      <c r="G105" s="6"/>
      <c r="H105" s="7"/>
      <c r="I105" s="7" t="s">
        <v>23</v>
      </c>
    </row>
    <row r="106" spans="1:9" x14ac:dyDescent="0.55000000000000004">
      <c r="A106" s="5"/>
      <c r="B106" s="6"/>
      <c r="C106" s="6"/>
      <c r="D106" s="6"/>
      <c r="E106" s="6"/>
      <c r="F106" s="6"/>
      <c r="G106" s="6"/>
      <c r="H106" s="7"/>
      <c r="I106" s="7" t="s">
        <v>23</v>
      </c>
    </row>
    <row r="107" spans="1:9" x14ac:dyDescent="0.55000000000000004">
      <c r="A107" s="5"/>
      <c r="B107" s="6"/>
      <c r="C107" s="6"/>
      <c r="D107" s="6"/>
      <c r="E107" s="6"/>
      <c r="F107" s="6"/>
      <c r="G107" s="6"/>
      <c r="H107" s="7"/>
      <c r="I107" s="7" t="s">
        <v>23</v>
      </c>
    </row>
    <row r="108" spans="1:9" x14ac:dyDescent="0.55000000000000004">
      <c r="A108" s="5"/>
      <c r="B108" s="6"/>
      <c r="C108" s="6"/>
      <c r="D108" s="6"/>
      <c r="E108" s="6"/>
      <c r="F108" s="6"/>
      <c r="G108" s="6"/>
      <c r="H108" s="7"/>
      <c r="I108" s="7" t="s">
        <v>23</v>
      </c>
    </row>
    <row r="109" spans="1:9" x14ac:dyDescent="0.55000000000000004">
      <c r="A109" s="5"/>
      <c r="B109" s="6"/>
      <c r="C109" s="6"/>
      <c r="D109" s="6"/>
      <c r="E109" s="6"/>
      <c r="F109" s="6"/>
      <c r="G109" s="6"/>
      <c r="H109" s="7"/>
      <c r="I109" s="7" t="s">
        <v>23</v>
      </c>
    </row>
    <row r="110" spans="1:9" x14ac:dyDescent="0.55000000000000004">
      <c r="A110" s="5"/>
      <c r="B110" s="6"/>
      <c r="C110" s="6"/>
      <c r="D110" s="6"/>
      <c r="E110" s="6"/>
      <c r="F110" s="6"/>
      <c r="G110" s="6"/>
      <c r="H110" s="7"/>
      <c r="I110" s="7" t="s">
        <v>23</v>
      </c>
    </row>
    <row r="111" spans="1:9" x14ac:dyDescent="0.55000000000000004">
      <c r="A111" s="5"/>
      <c r="B111" s="6"/>
      <c r="C111" s="6"/>
      <c r="D111" s="6"/>
      <c r="E111" s="6"/>
      <c r="F111" s="6"/>
      <c r="G111" s="6"/>
      <c r="H111" s="7"/>
      <c r="I111" s="7" t="s">
        <v>23</v>
      </c>
    </row>
    <row r="112" spans="1:9" x14ac:dyDescent="0.55000000000000004">
      <c r="A112" s="5"/>
      <c r="B112" s="6"/>
      <c r="C112" s="6"/>
      <c r="D112" s="6"/>
      <c r="E112" s="6"/>
      <c r="F112" s="6"/>
      <c r="G112" s="6"/>
      <c r="H112" s="7"/>
      <c r="I112" s="7" t="s">
        <v>23</v>
      </c>
    </row>
    <row r="113" spans="1:9" x14ac:dyDescent="0.55000000000000004">
      <c r="A113" s="5"/>
      <c r="B113" s="6"/>
      <c r="C113" s="6"/>
      <c r="D113" s="6"/>
      <c r="E113" s="6"/>
      <c r="F113" s="6"/>
      <c r="G113" s="6"/>
      <c r="H113" s="7"/>
      <c r="I113" s="7" t="s">
        <v>23</v>
      </c>
    </row>
    <row r="114" spans="1:9" x14ac:dyDescent="0.55000000000000004">
      <c r="A114" s="5"/>
      <c r="B114" s="6"/>
      <c r="C114" s="6"/>
      <c r="D114" s="6"/>
      <c r="E114" s="6"/>
      <c r="F114" s="6"/>
      <c r="G114" s="6"/>
      <c r="H114" s="7"/>
      <c r="I114" s="7" t="s">
        <v>23</v>
      </c>
    </row>
    <row r="115" spans="1:9" x14ac:dyDescent="0.55000000000000004">
      <c r="A115" s="5"/>
      <c r="B115" s="6"/>
      <c r="C115" s="6"/>
      <c r="D115" s="6"/>
      <c r="E115" s="6"/>
      <c r="F115" s="6"/>
      <c r="G115" s="6"/>
      <c r="H115" s="7"/>
      <c r="I115" s="7" t="s">
        <v>23</v>
      </c>
    </row>
    <row r="116" spans="1:9" x14ac:dyDescent="0.55000000000000004">
      <c r="A116" s="5"/>
      <c r="B116" s="6"/>
      <c r="C116" s="6"/>
      <c r="D116" s="6"/>
      <c r="E116" s="6"/>
      <c r="F116" s="6"/>
      <c r="G116" s="6"/>
      <c r="H116" s="7"/>
      <c r="I116" s="7" t="s">
        <v>23</v>
      </c>
    </row>
    <row r="117" spans="1:9" x14ac:dyDescent="0.55000000000000004">
      <c r="A117" s="5"/>
      <c r="B117" s="6"/>
      <c r="C117" s="6"/>
      <c r="D117" s="6"/>
      <c r="E117" s="6"/>
      <c r="F117" s="6"/>
      <c r="G117" s="6"/>
      <c r="H117" s="7"/>
      <c r="I117" s="7" t="s">
        <v>23</v>
      </c>
    </row>
    <row r="118" spans="1:9" x14ac:dyDescent="0.55000000000000004">
      <c r="A118" s="5"/>
      <c r="B118" s="6"/>
      <c r="C118" s="6"/>
      <c r="D118" s="6"/>
      <c r="E118" s="6"/>
      <c r="F118" s="6"/>
      <c r="G118" s="6"/>
      <c r="H118" s="7"/>
      <c r="I118" s="7" t="s">
        <v>23</v>
      </c>
    </row>
    <row r="119" spans="1:9" x14ac:dyDescent="0.55000000000000004">
      <c r="A119" s="5"/>
      <c r="B119" s="6"/>
      <c r="C119" s="6"/>
      <c r="D119" s="6"/>
      <c r="E119" s="6"/>
      <c r="F119" s="6"/>
      <c r="G119" s="6"/>
      <c r="H119" s="7"/>
      <c r="I119" s="7" t="s">
        <v>23</v>
      </c>
    </row>
    <row r="120" spans="1:9" x14ac:dyDescent="0.55000000000000004">
      <c r="A120" s="5"/>
      <c r="B120" s="6"/>
      <c r="C120" s="6"/>
      <c r="D120" s="6"/>
      <c r="E120" s="6"/>
      <c r="F120" s="6"/>
      <c r="G120" s="6"/>
      <c r="H120" s="7"/>
      <c r="I120" s="7" t="s">
        <v>23</v>
      </c>
    </row>
    <row r="121" spans="1:9" x14ac:dyDescent="0.55000000000000004">
      <c r="A121" s="5"/>
      <c r="B121" s="6"/>
      <c r="C121" s="6"/>
      <c r="D121" s="6"/>
      <c r="E121" s="6"/>
      <c r="F121" s="6"/>
      <c r="G121" s="6"/>
      <c r="H121" s="7"/>
      <c r="I121" s="7" t="s">
        <v>23</v>
      </c>
    </row>
    <row r="122" spans="1:9" x14ac:dyDescent="0.55000000000000004">
      <c r="A122" s="5"/>
      <c r="B122" s="6"/>
      <c r="C122" s="6"/>
      <c r="D122" s="6"/>
      <c r="E122" s="6"/>
      <c r="F122" s="6"/>
      <c r="G122" s="6"/>
      <c r="H122" s="7"/>
      <c r="I122" s="7" t="s">
        <v>23</v>
      </c>
    </row>
    <row r="123" spans="1:9" x14ac:dyDescent="0.55000000000000004">
      <c r="A123" s="5"/>
      <c r="B123" s="6"/>
      <c r="C123" s="6"/>
      <c r="D123" s="6"/>
      <c r="E123" s="6"/>
      <c r="F123" s="6"/>
      <c r="G123" s="6"/>
      <c r="H123" s="7"/>
      <c r="I123" s="7" t="s">
        <v>23</v>
      </c>
    </row>
    <row r="124" spans="1:9" x14ac:dyDescent="0.55000000000000004">
      <c r="A124" s="5"/>
      <c r="B124" s="6"/>
      <c r="C124" s="6"/>
      <c r="D124" s="6"/>
      <c r="E124" s="6"/>
      <c r="F124" s="6"/>
      <c r="G124" s="6"/>
      <c r="H124" s="7"/>
      <c r="I124" s="7" t="s">
        <v>23</v>
      </c>
    </row>
    <row r="125" spans="1:9" x14ac:dyDescent="0.55000000000000004">
      <c r="A125" s="5"/>
      <c r="B125" s="6"/>
      <c r="C125" s="6"/>
      <c r="D125" s="6"/>
      <c r="E125" s="6"/>
      <c r="F125" s="6"/>
      <c r="G125" s="6"/>
      <c r="H125" s="7"/>
      <c r="I125" s="7" t="s">
        <v>23</v>
      </c>
    </row>
    <row r="126" spans="1:9" x14ac:dyDescent="0.55000000000000004">
      <c r="A126" s="5"/>
      <c r="B126" s="6"/>
      <c r="C126" s="6"/>
      <c r="D126" s="6"/>
      <c r="E126" s="6"/>
      <c r="F126" s="6"/>
      <c r="G126" s="6"/>
      <c r="H126" s="7"/>
      <c r="I126" s="7" t="s">
        <v>23</v>
      </c>
    </row>
    <row r="127" spans="1:9" x14ac:dyDescent="0.55000000000000004">
      <c r="A127" s="5"/>
      <c r="B127" s="6"/>
      <c r="C127" s="6"/>
      <c r="D127" s="6"/>
      <c r="E127" s="6"/>
      <c r="F127" s="6"/>
      <c r="G127" s="6"/>
      <c r="H127" s="7"/>
      <c r="I127" s="7" t="s">
        <v>23</v>
      </c>
    </row>
    <row r="128" spans="1:9" x14ac:dyDescent="0.55000000000000004">
      <c r="A128" s="5"/>
      <c r="B128" s="6"/>
      <c r="C128" s="6"/>
      <c r="D128" s="6"/>
      <c r="E128" s="6"/>
      <c r="F128" s="6"/>
      <c r="G128" s="6"/>
      <c r="H128" s="7"/>
      <c r="I128" s="7" t="s">
        <v>23</v>
      </c>
    </row>
    <row r="129" spans="1:9" x14ac:dyDescent="0.55000000000000004">
      <c r="A129" s="5"/>
      <c r="B129" s="6"/>
      <c r="C129" s="6"/>
      <c r="D129" s="6"/>
      <c r="E129" s="6"/>
      <c r="F129" s="6"/>
      <c r="G129" s="6"/>
      <c r="H129" s="7"/>
      <c r="I129" s="7" t="s">
        <v>23</v>
      </c>
    </row>
    <row r="130" spans="1:9" x14ac:dyDescent="0.55000000000000004">
      <c r="A130" s="5"/>
      <c r="B130" s="6"/>
      <c r="C130" s="6"/>
      <c r="D130" s="6"/>
      <c r="E130" s="6"/>
      <c r="F130" s="6"/>
      <c r="G130" s="6"/>
      <c r="H130" s="7"/>
      <c r="I130" s="7" t="s">
        <v>23</v>
      </c>
    </row>
    <row r="131" spans="1:9" x14ac:dyDescent="0.55000000000000004">
      <c r="A131" s="5"/>
      <c r="B131" s="6"/>
      <c r="C131" s="6"/>
      <c r="D131" s="6"/>
      <c r="E131" s="6"/>
      <c r="F131" s="6"/>
      <c r="G131" s="6"/>
      <c r="H131" s="7"/>
      <c r="I131" s="7" t="s">
        <v>23</v>
      </c>
    </row>
    <row r="132" spans="1:9" x14ac:dyDescent="0.55000000000000004">
      <c r="A132" s="5"/>
      <c r="B132" s="6"/>
      <c r="C132" s="6"/>
      <c r="D132" s="6"/>
      <c r="E132" s="6"/>
      <c r="F132" s="6"/>
      <c r="G132" s="6"/>
      <c r="H132" s="7"/>
      <c r="I132" s="7" t="s">
        <v>23</v>
      </c>
    </row>
    <row r="133" spans="1:9" x14ac:dyDescent="0.55000000000000004">
      <c r="A133" s="5"/>
      <c r="B133" s="6"/>
      <c r="C133" s="6"/>
      <c r="D133" s="6"/>
      <c r="E133" s="6"/>
      <c r="F133" s="6"/>
      <c r="G133" s="6"/>
      <c r="H133" s="7"/>
      <c r="I133" s="7" t="s">
        <v>23</v>
      </c>
    </row>
    <row r="134" spans="1:9" x14ac:dyDescent="0.55000000000000004">
      <c r="A134" s="5"/>
      <c r="B134" s="6"/>
      <c r="C134" s="6"/>
      <c r="D134" s="6"/>
      <c r="E134" s="6"/>
      <c r="F134" s="6"/>
      <c r="G134" s="6"/>
      <c r="H134" s="7"/>
      <c r="I134" s="7" t="s">
        <v>23</v>
      </c>
    </row>
    <row r="135" spans="1:9" x14ac:dyDescent="0.55000000000000004">
      <c r="A135" s="5"/>
      <c r="B135" s="6"/>
      <c r="C135" s="6"/>
      <c r="D135" s="6"/>
      <c r="E135" s="6"/>
      <c r="F135" s="6"/>
      <c r="G135" s="6"/>
      <c r="H135" s="7"/>
      <c r="I135" s="7" t="s">
        <v>23</v>
      </c>
    </row>
    <row r="136" spans="1:9" x14ac:dyDescent="0.55000000000000004">
      <c r="A136" s="5"/>
      <c r="B136" s="6"/>
      <c r="C136" s="6"/>
      <c r="D136" s="6"/>
      <c r="E136" s="6"/>
      <c r="F136" s="6"/>
      <c r="G136" s="6"/>
      <c r="H136" s="7"/>
      <c r="I136" s="7" t="s">
        <v>23</v>
      </c>
    </row>
    <row r="137" spans="1:9" x14ac:dyDescent="0.55000000000000004">
      <c r="A137" s="5"/>
      <c r="B137" s="6"/>
      <c r="C137" s="6"/>
      <c r="D137" s="6"/>
      <c r="E137" s="6"/>
      <c r="F137" s="6"/>
      <c r="G137" s="6"/>
      <c r="H137" s="7"/>
      <c r="I137" s="7" t="s">
        <v>23</v>
      </c>
    </row>
    <row r="138" spans="1:9" x14ac:dyDescent="0.55000000000000004">
      <c r="A138" s="5"/>
      <c r="B138" s="6"/>
      <c r="C138" s="6"/>
      <c r="D138" s="6"/>
      <c r="E138" s="6"/>
      <c r="F138" s="6"/>
      <c r="G138" s="6"/>
      <c r="H138" s="7"/>
      <c r="I138" s="7" t="s">
        <v>23</v>
      </c>
    </row>
    <row r="139" spans="1:9" x14ac:dyDescent="0.55000000000000004">
      <c r="A139" s="5"/>
      <c r="B139" s="6"/>
      <c r="C139" s="6"/>
      <c r="D139" s="6"/>
      <c r="E139" s="6"/>
      <c r="F139" s="6"/>
      <c r="G139" s="6"/>
      <c r="H139" s="7"/>
      <c r="I139" s="7" t="s">
        <v>23</v>
      </c>
    </row>
    <row r="140" spans="1:9" x14ac:dyDescent="0.55000000000000004">
      <c r="A140" s="5"/>
      <c r="B140" s="6"/>
      <c r="C140" s="6"/>
      <c r="D140" s="6"/>
      <c r="E140" s="6"/>
      <c r="F140" s="6"/>
      <c r="G140" s="6"/>
      <c r="H140" s="7"/>
      <c r="I140" s="7" t="s">
        <v>23</v>
      </c>
    </row>
    <row r="141" spans="1:9" x14ac:dyDescent="0.55000000000000004">
      <c r="A141" s="5"/>
      <c r="B141" s="6"/>
      <c r="C141" s="6"/>
      <c r="D141" s="6"/>
      <c r="E141" s="6"/>
      <c r="F141" s="6"/>
      <c r="G141" s="6"/>
      <c r="H141" s="7"/>
      <c r="I141" s="7" t="s">
        <v>23</v>
      </c>
    </row>
    <row r="142" spans="1:9" x14ac:dyDescent="0.55000000000000004">
      <c r="A142" s="5"/>
      <c r="B142" s="6"/>
      <c r="C142" s="6"/>
      <c r="D142" s="6"/>
      <c r="E142" s="6"/>
      <c r="F142" s="6"/>
      <c r="G142" s="6"/>
      <c r="H142" s="7"/>
      <c r="I142" s="7" t="s">
        <v>23</v>
      </c>
    </row>
    <row r="143" spans="1:9" x14ac:dyDescent="0.55000000000000004">
      <c r="A143" s="5"/>
      <c r="B143" s="6"/>
      <c r="C143" s="6"/>
      <c r="D143" s="6"/>
      <c r="E143" s="6"/>
      <c r="F143" s="6"/>
      <c r="G143" s="6"/>
      <c r="H143" s="7"/>
      <c r="I143" s="7" t="s">
        <v>23</v>
      </c>
    </row>
    <row r="144" spans="1:9" x14ac:dyDescent="0.55000000000000004">
      <c r="A144" s="5"/>
      <c r="B144" s="6"/>
      <c r="C144" s="6"/>
      <c r="D144" s="6"/>
      <c r="E144" s="6"/>
      <c r="F144" s="6"/>
      <c r="G144" s="6"/>
      <c r="H144" s="7"/>
      <c r="I144" s="7" t="s">
        <v>23</v>
      </c>
    </row>
    <row r="145" spans="1:9" x14ac:dyDescent="0.55000000000000004">
      <c r="A145" s="5"/>
      <c r="B145" s="6"/>
      <c r="C145" s="6"/>
      <c r="D145" s="6"/>
      <c r="E145" s="6"/>
      <c r="F145" s="6"/>
      <c r="G145" s="6"/>
      <c r="H145" s="7"/>
      <c r="I145" s="7" t="s">
        <v>23</v>
      </c>
    </row>
    <row r="146" spans="1:9" x14ac:dyDescent="0.55000000000000004">
      <c r="A146" s="5"/>
      <c r="B146" s="6"/>
      <c r="C146" s="6"/>
      <c r="D146" s="6"/>
      <c r="E146" s="6"/>
      <c r="F146" s="6"/>
      <c r="G146" s="6"/>
      <c r="H146" s="7"/>
      <c r="I146" s="7" t="s">
        <v>23</v>
      </c>
    </row>
    <row r="147" spans="1:9" x14ac:dyDescent="0.55000000000000004">
      <c r="A147" s="5"/>
      <c r="B147" s="6"/>
      <c r="C147" s="6"/>
      <c r="D147" s="6"/>
      <c r="E147" s="6"/>
      <c r="F147" s="6"/>
      <c r="G147" s="6"/>
      <c r="H147" s="7"/>
      <c r="I147" s="7" t="s">
        <v>23</v>
      </c>
    </row>
    <row r="148" spans="1:9" x14ac:dyDescent="0.55000000000000004">
      <c r="A148" s="5"/>
      <c r="B148" s="6"/>
      <c r="C148" s="6"/>
      <c r="D148" s="6"/>
      <c r="E148" s="6"/>
      <c r="F148" s="6"/>
      <c r="G148" s="6"/>
      <c r="H148" s="7"/>
      <c r="I148" s="7" t="s">
        <v>23</v>
      </c>
    </row>
    <row r="149" spans="1:9" x14ac:dyDescent="0.55000000000000004">
      <c r="A149" s="5"/>
      <c r="B149" s="6"/>
      <c r="C149" s="6"/>
      <c r="D149" s="6"/>
      <c r="E149" s="6"/>
      <c r="F149" s="6"/>
      <c r="G149" s="6"/>
      <c r="H149" s="7"/>
      <c r="I149" s="7" t="s">
        <v>23</v>
      </c>
    </row>
    <row r="150" spans="1:9" x14ac:dyDescent="0.55000000000000004">
      <c r="A150" s="5"/>
      <c r="B150" s="6"/>
      <c r="C150" s="6"/>
      <c r="D150" s="6"/>
      <c r="E150" s="6"/>
      <c r="F150" s="6"/>
      <c r="G150" s="6"/>
      <c r="H150" s="7"/>
      <c r="I150" s="7" t="s">
        <v>23</v>
      </c>
    </row>
    <row r="151" spans="1:9" x14ac:dyDescent="0.55000000000000004">
      <c r="A151" s="5"/>
      <c r="B151" s="6"/>
      <c r="C151" s="6"/>
      <c r="D151" s="6"/>
      <c r="E151" s="6"/>
      <c r="F151" s="6"/>
      <c r="G151" s="6"/>
      <c r="H151" s="7"/>
      <c r="I151" s="7" t="s">
        <v>23</v>
      </c>
    </row>
    <row r="152" spans="1:9" x14ac:dyDescent="0.55000000000000004">
      <c r="A152" s="5"/>
      <c r="B152" s="6"/>
      <c r="C152" s="6"/>
      <c r="D152" s="6"/>
      <c r="E152" s="6"/>
      <c r="F152" s="6"/>
      <c r="G152" s="6"/>
      <c r="H152" s="7"/>
      <c r="I152" s="7" t="s">
        <v>23</v>
      </c>
    </row>
    <row r="153" spans="1:9" x14ac:dyDescent="0.55000000000000004">
      <c r="A153" s="5"/>
      <c r="B153" s="6"/>
      <c r="C153" s="6"/>
      <c r="D153" s="6"/>
      <c r="E153" s="6"/>
      <c r="F153" s="6"/>
      <c r="G153" s="6"/>
      <c r="H153" s="7"/>
      <c r="I153" s="7" t="s">
        <v>23</v>
      </c>
    </row>
    <row r="154" spans="1:9" x14ac:dyDescent="0.55000000000000004">
      <c r="A154" s="5"/>
      <c r="B154" s="6"/>
      <c r="C154" s="6"/>
      <c r="D154" s="6"/>
      <c r="E154" s="6"/>
      <c r="F154" s="6"/>
      <c r="G154" s="6"/>
      <c r="H154" s="7"/>
      <c r="I154" s="7" t="s">
        <v>23</v>
      </c>
    </row>
    <row r="155" spans="1:9" x14ac:dyDescent="0.55000000000000004">
      <c r="A155" s="5"/>
      <c r="B155" s="6"/>
      <c r="C155" s="6"/>
      <c r="D155" s="6"/>
      <c r="E155" s="6"/>
      <c r="F155" s="6"/>
      <c r="G155" s="6"/>
      <c r="H155" s="7"/>
      <c r="I155" s="7" t="s">
        <v>23</v>
      </c>
    </row>
    <row r="156" spans="1:9" x14ac:dyDescent="0.55000000000000004">
      <c r="A156" s="5"/>
      <c r="B156" s="6"/>
      <c r="C156" s="6"/>
      <c r="D156" s="6"/>
      <c r="E156" s="6"/>
      <c r="F156" s="6"/>
      <c r="G156" s="6"/>
      <c r="H156" s="7"/>
      <c r="I156" s="7" t="s">
        <v>23</v>
      </c>
    </row>
    <row r="157" spans="1:9" x14ac:dyDescent="0.55000000000000004">
      <c r="A157" s="5"/>
      <c r="B157" s="6"/>
      <c r="C157" s="6"/>
      <c r="D157" s="6"/>
      <c r="E157" s="6"/>
      <c r="F157" s="6"/>
      <c r="G157" s="6"/>
      <c r="H157" s="7"/>
      <c r="I157" s="7" t="s">
        <v>23</v>
      </c>
    </row>
    <row r="158" spans="1:9" x14ac:dyDescent="0.55000000000000004">
      <c r="A158" s="5"/>
      <c r="B158" s="6"/>
      <c r="C158" s="6"/>
      <c r="D158" s="6"/>
      <c r="E158" s="6"/>
      <c r="F158" s="6"/>
      <c r="G158" s="6"/>
      <c r="H158" s="7"/>
      <c r="I158" s="7" t="s">
        <v>23</v>
      </c>
    </row>
    <row r="159" spans="1:9" x14ac:dyDescent="0.55000000000000004">
      <c r="A159" s="5"/>
      <c r="B159" s="6"/>
      <c r="C159" s="6"/>
      <c r="D159" s="6"/>
      <c r="E159" s="6"/>
      <c r="F159" s="6"/>
      <c r="G159" s="6"/>
      <c r="H159" s="7"/>
      <c r="I159" s="7" t="s">
        <v>23</v>
      </c>
    </row>
    <row r="160" spans="1:9" x14ac:dyDescent="0.55000000000000004">
      <c r="A160" s="5"/>
      <c r="B160" s="6"/>
      <c r="C160" s="6"/>
      <c r="D160" s="6"/>
      <c r="E160" s="6"/>
      <c r="F160" s="6"/>
      <c r="G160" s="6"/>
      <c r="H160" s="7"/>
      <c r="I160" s="7" t="s">
        <v>23</v>
      </c>
    </row>
    <row r="161" spans="1:9" x14ac:dyDescent="0.55000000000000004">
      <c r="A161" s="5"/>
      <c r="B161" s="6"/>
      <c r="C161" s="6"/>
      <c r="D161" s="6"/>
      <c r="E161" s="6"/>
      <c r="F161" s="6"/>
      <c r="G161" s="6"/>
      <c r="H161" s="7"/>
      <c r="I161" s="7" t="s">
        <v>23</v>
      </c>
    </row>
    <row r="162" spans="1:9" x14ac:dyDescent="0.55000000000000004">
      <c r="A162" s="5"/>
      <c r="B162" s="6"/>
      <c r="C162" s="6"/>
      <c r="D162" s="6"/>
      <c r="E162" s="6"/>
      <c r="F162" s="6"/>
      <c r="G162" s="6"/>
      <c r="H162" s="7"/>
      <c r="I162" s="7" t="s">
        <v>23</v>
      </c>
    </row>
    <row r="163" spans="1:9" x14ac:dyDescent="0.55000000000000004">
      <c r="A163" s="5"/>
      <c r="B163" s="6"/>
      <c r="C163" s="6"/>
      <c r="D163" s="6"/>
      <c r="E163" s="6"/>
      <c r="F163" s="6"/>
      <c r="G163" s="6"/>
      <c r="H163" s="7"/>
      <c r="I163" s="7" t="s">
        <v>23</v>
      </c>
    </row>
    <row r="164" spans="1:9" x14ac:dyDescent="0.55000000000000004">
      <c r="A164" s="5"/>
      <c r="B164" s="6"/>
      <c r="C164" s="6"/>
      <c r="D164" s="6"/>
      <c r="E164" s="6"/>
      <c r="F164" s="6"/>
      <c r="G164" s="6"/>
      <c r="H164" s="7"/>
      <c r="I164" s="7" t="s">
        <v>23</v>
      </c>
    </row>
    <row r="165" spans="1:9" x14ac:dyDescent="0.55000000000000004">
      <c r="A165" s="5"/>
      <c r="B165" s="6"/>
      <c r="C165" s="6"/>
      <c r="D165" s="6"/>
      <c r="E165" s="6"/>
      <c r="F165" s="6"/>
      <c r="G165" s="6"/>
      <c r="H165" s="7"/>
      <c r="I165" s="7" t="s">
        <v>23</v>
      </c>
    </row>
    <row r="166" spans="1:9" x14ac:dyDescent="0.55000000000000004">
      <c r="A166" s="5"/>
      <c r="B166" s="6"/>
      <c r="C166" s="6"/>
      <c r="D166" s="6"/>
      <c r="E166" s="6"/>
      <c r="F166" s="6"/>
      <c r="G166" s="6"/>
      <c r="H166" s="7"/>
      <c r="I166" s="7" t="s">
        <v>23</v>
      </c>
    </row>
    <row r="167" spans="1:9" x14ac:dyDescent="0.55000000000000004">
      <c r="A167" s="5"/>
      <c r="B167" s="6"/>
      <c r="C167" s="6"/>
      <c r="D167" s="6"/>
      <c r="E167" s="6"/>
      <c r="F167" s="6"/>
      <c r="G167" s="6"/>
      <c r="H167" s="7"/>
      <c r="I167" s="7" t="s">
        <v>23</v>
      </c>
    </row>
    <row r="168" spans="1:9" x14ac:dyDescent="0.55000000000000004">
      <c r="A168" s="5"/>
      <c r="B168" s="6"/>
      <c r="C168" s="6"/>
      <c r="D168" s="6"/>
      <c r="E168" s="6"/>
      <c r="F168" s="6"/>
      <c r="G168" s="6"/>
      <c r="H168" s="7"/>
      <c r="I168" s="7" t="s">
        <v>23</v>
      </c>
    </row>
    <row r="169" spans="1:9" x14ac:dyDescent="0.55000000000000004">
      <c r="A169" s="5"/>
      <c r="B169" s="6"/>
      <c r="C169" s="6"/>
      <c r="D169" s="6"/>
      <c r="E169" s="6"/>
      <c r="F169" s="6"/>
      <c r="G169" s="6"/>
      <c r="H169" s="7"/>
      <c r="I169" s="7" t="s">
        <v>23</v>
      </c>
    </row>
    <row r="170" spans="1:9" x14ac:dyDescent="0.55000000000000004">
      <c r="A170" s="5"/>
      <c r="B170" s="6"/>
      <c r="C170" s="6"/>
      <c r="D170" s="6"/>
      <c r="E170" s="6"/>
      <c r="F170" s="6"/>
      <c r="G170" s="6"/>
      <c r="H170" s="7"/>
      <c r="I170" s="7" t="s">
        <v>23</v>
      </c>
    </row>
    <row r="171" spans="1:9" x14ac:dyDescent="0.55000000000000004">
      <c r="A171" s="5"/>
      <c r="B171" s="6"/>
      <c r="C171" s="6"/>
      <c r="D171" s="6"/>
      <c r="E171" s="6"/>
      <c r="F171" s="6"/>
      <c r="G171" s="6"/>
      <c r="H171" s="7"/>
      <c r="I171" s="7" t="s">
        <v>23</v>
      </c>
    </row>
    <row r="172" spans="1:9" x14ac:dyDescent="0.55000000000000004">
      <c r="A172" s="5"/>
      <c r="B172" s="6"/>
      <c r="C172" s="6"/>
      <c r="D172" s="6"/>
      <c r="E172" s="6"/>
      <c r="F172" s="6"/>
      <c r="G172" s="6"/>
      <c r="H172" s="7"/>
      <c r="I172" s="7" t="s">
        <v>23</v>
      </c>
    </row>
    <row r="173" spans="1:9" x14ac:dyDescent="0.55000000000000004">
      <c r="A173" s="5"/>
      <c r="B173" s="6"/>
      <c r="C173" s="6"/>
      <c r="D173" s="6"/>
      <c r="E173" s="6"/>
      <c r="F173" s="6"/>
      <c r="G173" s="6"/>
      <c r="H173" s="7"/>
      <c r="I173" s="7" t="s">
        <v>23</v>
      </c>
    </row>
    <row r="174" spans="1:9" x14ac:dyDescent="0.55000000000000004">
      <c r="A174" s="5"/>
      <c r="B174" s="6"/>
      <c r="C174" s="6"/>
      <c r="D174" s="6"/>
      <c r="E174" s="6"/>
      <c r="F174" s="6"/>
      <c r="G174" s="6"/>
      <c r="H174" s="7"/>
      <c r="I174" s="7" t="s">
        <v>23</v>
      </c>
    </row>
    <row r="175" spans="1:9" x14ac:dyDescent="0.55000000000000004">
      <c r="A175" s="5"/>
      <c r="B175" s="6"/>
      <c r="C175" s="6"/>
      <c r="D175" s="6"/>
      <c r="E175" s="6"/>
      <c r="F175" s="6"/>
      <c r="G175" s="6"/>
      <c r="H175" s="7"/>
      <c r="I175" s="7" t="s">
        <v>23</v>
      </c>
    </row>
    <row r="176" spans="1:9" x14ac:dyDescent="0.55000000000000004">
      <c r="A176" s="5"/>
      <c r="B176" s="6"/>
      <c r="C176" s="6"/>
      <c r="D176" s="6"/>
      <c r="E176" s="6"/>
      <c r="F176" s="6"/>
      <c r="G176" s="6"/>
      <c r="H176" s="7"/>
      <c r="I176" s="7" t="s">
        <v>23</v>
      </c>
    </row>
    <row r="177" spans="1:9" x14ac:dyDescent="0.55000000000000004">
      <c r="A177" s="5"/>
      <c r="B177" s="6"/>
      <c r="C177" s="6"/>
      <c r="D177" s="6"/>
      <c r="E177" s="6"/>
      <c r="F177" s="6"/>
      <c r="G177" s="6"/>
      <c r="H177" s="7"/>
      <c r="I177" s="7" t="s">
        <v>23</v>
      </c>
    </row>
    <row r="178" spans="1:9" x14ac:dyDescent="0.55000000000000004">
      <c r="A178" s="5"/>
      <c r="B178" s="6"/>
      <c r="C178" s="6"/>
      <c r="D178" s="6"/>
      <c r="E178" s="6"/>
      <c r="F178" s="6"/>
      <c r="G178" s="6"/>
      <c r="H178" s="7"/>
      <c r="I178" s="7" t="s">
        <v>23</v>
      </c>
    </row>
    <row r="179" spans="1:9" x14ac:dyDescent="0.55000000000000004">
      <c r="A179" s="5"/>
      <c r="B179" s="6"/>
      <c r="C179" s="6"/>
      <c r="D179" s="6"/>
      <c r="E179" s="6"/>
      <c r="F179" s="6"/>
      <c r="G179" s="6"/>
      <c r="H179" s="7"/>
      <c r="I179" s="7" t="s">
        <v>23</v>
      </c>
    </row>
    <row r="180" spans="1:9" x14ac:dyDescent="0.55000000000000004">
      <c r="A180" s="5"/>
      <c r="B180" s="6"/>
      <c r="C180" s="6"/>
      <c r="D180" s="6"/>
      <c r="E180" s="6"/>
      <c r="F180" s="6"/>
      <c r="G180" s="6"/>
      <c r="H180" s="7"/>
      <c r="I180" s="7" t="s">
        <v>23</v>
      </c>
    </row>
    <row r="181" spans="1:9" x14ac:dyDescent="0.55000000000000004">
      <c r="A181" s="5"/>
      <c r="B181" s="6"/>
      <c r="C181" s="6"/>
      <c r="D181" s="6"/>
      <c r="E181" s="6"/>
      <c r="F181" s="6"/>
      <c r="G181" s="6"/>
      <c r="H181" s="7"/>
      <c r="I181" s="7" t="s">
        <v>23</v>
      </c>
    </row>
    <row r="182" spans="1:9" x14ac:dyDescent="0.55000000000000004">
      <c r="A182" s="5"/>
      <c r="B182" s="6"/>
      <c r="C182" s="6"/>
      <c r="D182" s="6"/>
      <c r="E182" s="6"/>
      <c r="F182" s="6"/>
      <c r="G182" s="6"/>
      <c r="H182" s="7"/>
      <c r="I182" s="7" t="s">
        <v>23</v>
      </c>
    </row>
    <row r="183" spans="1:9" x14ac:dyDescent="0.55000000000000004">
      <c r="A183" s="5"/>
      <c r="B183" s="6"/>
      <c r="C183" s="6"/>
      <c r="D183" s="6"/>
      <c r="E183" s="6"/>
      <c r="F183" s="6"/>
      <c r="G183" s="6"/>
      <c r="H183" s="7"/>
      <c r="I183" s="7" t="s">
        <v>23</v>
      </c>
    </row>
    <row r="184" spans="1:9" x14ac:dyDescent="0.55000000000000004">
      <c r="A184" s="5"/>
      <c r="B184" s="6"/>
      <c r="C184" s="6"/>
      <c r="D184" s="6"/>
      <c r="E184" s="6"/>
      <c r="F184" s="6"/>
      <c r="G184" s="6"/>
      <c r="H184" s="7"/>
      <c r="I184" s="7" t="s">
        <v>23</v>
      </c>
    </row>
    <row r="185" spans="1:9" x14ac:dyDescent="0.55000000000000004">
      <c r="A185" s="5"/>
      <c r="B185" s="6"/>
      <c r="C185" s="6"/>
      <c r="D185" s="6"/>
      <c r="E185" s="6"/>
      <c r="F185" s="6"/>
      <c r="G185" s="6"/>
      <c r="H185" s="7"/>
      <c r="I185" s="7" t="s">
        <v>23</v>
      </c>
    </row>
    <row r="186" spans="1:9" x14ac:dyDescent="0.55000000000000004">
      <c r="A186" s="5"/>
      <c r="B186" s="6"/>
      <c r="C186" s="6"/>
      <c r="D186" s="6"/>
      <c r="E186" s="6"/>
      <c r="F186" s="6"/>
      <c r="G186" s="6"/>
      <c r="H186" s="7"/>
      <c r="I186" s="7" t="s">
        <v>23</v>
      </c>
    </row>
    <row r="187" spans="1:9" x14ac:dyDescent="0.55000000000000004">
      <c r="A187" s="5"/>
      <c r="B187" s="6"/>
      <c r="C187" s="6"/>
      <c r="D187" s="6"/>
      <c r="E187" s="6"/>
      <c r="F187" s="6"/>
      <c r="G187" s="6"/>
      <c r="H187" s="7"/>
      <c r="I187" s="7" t="s">
        <v>23</v>
      </c>
    </row>
    <row r="188" spans="1:9" x14ac:dyDescent="0.55000000000000004">
      <c r="A188" s="5"/>
      <c r="B188" s="6"/>
      <c r="C188" s="6"/>
      <c r="D188" s="6"/>
      <c r="E188" s="6"/>
      <c r="F188" s="6"/>
      <c r="G188" s="6"/>
      <c r="H188" s="7"/>
      <c r="I188" s="7" t="s">
        <v>23</v>
      </c>
    </row>
    <row r="189" spans="1:9" x14ac:dyDescent="0.55000000000000004">
      <c r="A189" s="5"/>
      <c r="B189" s="6"/>
      <c r="C189" s="6"/>
      <c r="D189" s="6"/>
      <c r="E189" s="6"/>
      <c r="F189" s="6"/>
      <c r="G189" s="6"/>
      <c r="H189" s="7"/>
      <c r="I189" s="7" t="s">
        <v>23</v>
      </c>
    </row>
    <row r="190" spans="1:9" x14ac:dyDescent="0.55000000000000004">
      <c r="A190" s="5"/>
      <c r="B190" s="6"/>
      <c r="C190" s="6"/>
      <c r="D190" s="6"/>
      <c r="E190" s="6"/>
      <c r="F190" s="6"/>
      <c r="G190" s="6"/>
      <c r="H190" s="7"/>
      <c r="I190" s="7" t="s">
        <v>23</v>
      </c>
    </row>
    <row r="191" spans="1:9" x14ac:dyDescent="0.55000000000000004">
      <c r="A191" s="5"/>
      <c r="B191" s="6"/>
      <c r="C191" s="6"/>
      <c r="D191" s="6"/>
      <c r="E191" s="6"/>
      <c r="F191" s="6"/>
      <c r="G191" s="6"/>
      <c r="H191" s="7"/>
      <c r="I191" s="7" t="s">
        <v>23</v>
      </c>
    </row>
    <row r="192" spans="1:9" x14ac:dyDescent="0.55000000000000004">
      <c r="A192" s="5"/>
      <c r="B192" s="6"/>
      <c r="C192" s="6"/>
      <c r="D192" s="6"/>
      <c r="E192" s="6"/>
      <c r="F192" s="6"/>
      <c r="G192" s="6"/>
      <c r="H192" s="7"/>
      <c r="I192" s="7" t="s">
        <v>23</v>
      </c>
    </row>
    <row r="193" spans="1:9" x14ac:dyDescent="0.55000000000000004">
      <c r="A193" s="5"/>
      <c r="B193" s="6"/>
      <c r="C193" s="6"/>
      <c r="D193" s="6"/>
      <c r="E193" s="6"/>
      <c r="F193" s="6"/>
      <c r="G193" s="6"/>
      <c r="H193" s="7"/>
      <c r="I193" s="7" t="s">
        <v>23</v>
      </c>
    </row>
    <row r="194" spans="1:9" x14ac:dyDescent="0.55000000000000004">
      <c r="A194" s="5"/>
      <c r="B194" s="6"/>
      <c r="C194" s="6"/>
      <c r="D194" s="6"/>
      <c r="E194" s="6"/>
      <c r="F194" s="6"/>
      <c r="G194" s="6"/>
      <c r="H194" s="7"/>
      <c r="I194" s="7" t="s">
        <v>23</v>
      </c>
    </row>
    <row r="195" spans="1:9" x14ac:dyDescent="0.55000000000000004">
      <c r="A195" s="5"/>
      <c r="B195" s="6"/>
      <c r="C195" s="6"/>
      <c r="D195" s="6"/>
      <c r="E195" s="6"/>
      <c r="F195" s="6"/>
      <c r="G195" s="6"/>
      <c r="H195" s="7"/>
      <c r="I195" s="7" t="s">
        <v>23</v>
      </c>
    </row>
    <row r="196" spans="1:9" x14ac:dyDescent="0.55000000000000004">
      <c r="A196" s="5"/>
      <c r="B196" s="6"/>
      <c r="C196" s="6"/>
      <c r="D196" s="6"/>
      <c r="E196" s="6"/>
      <c r="F196" s="6"/>
      <c r="G196" s="6"/>
      <c r="H196" s="7"/>
      <c r="I196" s="7" t="s">
        <v>23</v>
      </c>
    </row>
    <row r="197" spans="1:9" x14ac:dyDescent="0.55000000000000004">
      <c r="A197" s="5"/>
      <c r="B197" s="6"/>
      <c r="C197" s="6"/>
      <c r="D197" s="6"/>
      <c r="E197" s="6"/>
      <c r="F197" s="6"/>
      <c r="G197" s="6"/>
      <c r="H197" s="7"/>
      <c r="I197" s="7" t="s">
        <v>23</v>
      </c>
    </row>
    <row r="198" spans="1:9" x14ac:dyDescent="0.55000000000000004">
      <c r="A198" s="5"/>
      <c r="B198" s="6"/>
      <c r="C198" s="6"/>
      <c r="D198" s="6"/>
      <c r="E198" s="6"/>
      <c r="F198" s="6"/>
      <c r="G198" s="6"/>
      <c r="H198" s="7"/>
      <c r="I198" s="7" t="s">
        <v>23</v>
      </c>
    </row>
    <row r="199" spans="1:9" x14ac:dyDescent="0.55000000000000004">
      <c r="A199" s="5"/>
      <c r="B199" s="6"/>
      <c r="C199" s="6"/>
      <c r="D199" s="6"/>
      <c r="E199" s="6"/>
      <c r="F199" s="6"/>
      <c r="G199" s="6"/>
      <c r="H199" s="7"/>
      <c r="I199" s="7" t="s">
        <v>23</v>
      </c>
    </row>
    <row r="200" spans="1:9" x14ac:dyDescent="0.55000000000000004">
      <c r="A200" s="5"/>
      <c r="B200" s="6"/>
      <c r="C200" s="6"/>
      <c r="D200" s="6"/>
      <c r="E200" s="6"/>
      <c r="F200" s="6"/>
      <c r="G200" s="6"/>
      <c r="H200" s="7"/>
      <c r="I200" s="7" t="s">
        <v>23</v>
      </c>
    </row>
    <row r="201" spans="1:9" x14ac:dyDescent="0.55000000000000004">
      <c r="A201" s="5"/>
      <c r="B201" s="6"/>
      <c r="C201" s="6"/>
      <c r="D201" s="6"/>
      <c r="E201" s="6"/>
      <c r="F201" s="6"/>
      <c r="G201" s="6"/>
      <c r="H201" s="7"/>
      <c r="I201" s="7" t="s">
        <v>23</v>
      </c>
    </row>
    <row r="202" spans="1:9" x14ac:dyDescent="0.55000000000000004">
      <c r="A202" s="5"/>
      <c r="B202" s="6"/>
      <c r="C202" s="6"/>
      <c r="D202" s="6"/>
      <c r="E202" s="6"/>
      <c r="F202" s="6"/>
      <c r="G202" s="6"/>
      <c r="H202" s="7"/>
      <c r="I202" s="7" t="s">
        <v>23</v>
      </c>
    </row>
    <row r="203" spans="1:9" x14ac:dyDescent="0.55000000000000004">
      <c r="A203" s="5"/>
      <c r="B203" s="6"/>
      <c r="C203" s="6"/>
      <c r="D203" s="6"/>
      <c r="E203" s="6"/>
      <c r="F203" s="6"/>
      <c r="G203" s="6"/>
      <c r="H203" s="7"/>
      <c r="I203" s="7" t="s">
        <v>23</v>
      </c>
    </row>
    <row r="204" spans="1:9" x14ac:dyDescent="0.55000000000000004">
      <c r="A204" s="5"/>
      <c r="B204" s="6"/>
      <c r="C204" s="6"/>
      <c r="D204" s="6"/>
      <c r="E204" s="6"/>
      <c r="F204" s="6"/>
      <c r="G204" s="6"/>
      <c r="H204" s="7"/>
      <c r="I204" s="7" t="s">
        <v>23</v>
      </c>
    </row>
    <row r="205" spans="1:9" x14ac:dyDescent="0.55000000000000004">
      <c r="A205" s="5"/>
      <c r="B205" s="6"/>
      <c r="C205" s="6"/>
      <c r="D205" s="6"/>
      <c r="E205" s="6"/>
      <c r="F205" s="6"/>
      <c r="G205" s="6"/>
      <c r="H205" s="7"/>
      <c r="I205" s="7" t="s">
        <v>23</v>
      </c>
    </row>
    <row r="206" spans="1:9" x14ac:dyDescent="0.55000000000000004">
      <c r="A206" s="5"/>
      <c r="B206" s="6"/>
      <c r="C206" s="6"/>
      <c r="D206" s="6"/>
      <c r="E206" s="6"/>
      <c r="F206" s="6"/>
      <c r="G206" s="6"/>
      <c r="H206" s="7"/>
      <c r="I206" s="7" t="s">
        <v>23</v>
      </c>
    </row>
    <row r="207" spans="1:9" x14ac:dyDescent="0.55000000000000004">
      <c r="A207" s="5"/>
      <c r="B207" s="6"/>
      <c r="C207" s="6"/>
      <c r="D207" s="6"/>
      <c r="E207" s="6"/>
      <c r="F207" s="6"/>
      <c r="G207" s="6"/>
      <c r="H207" s="7"/>
      <c r="I207" s="7" t="s">
        <v>23</v>
      </c>
    </row>
    <row r="208" spans="1:9" x14ac:dyDescent="0.55000000000000004">
      <c r="A208" s="5"/>
      <c r="B208" s="6"/>
      <c r="C208" s="6"/>
      <c r="D208" s="6"/>
      <c r="E208" s="6"/>
      <c r="F208" s="6"/>
      <c r="G208" s="6"/>
      <c r="H208" s="7"/>
      <c r="I208" s="7" t="s">
        <v>23</v>
      </c>
    </row>
    <row r="209" spans="1:9" x14ac:dyDescent="0.55000000000000004">
      <c r="A209" s="5"/>
      <c r="B209" s="6"/>
      <c r="C209" s="6"/>
      <c r="D209" s="6"/>
      <c r="E209" s="6"/>
      <c r="F209" s="6"/>
      <c r="G209" s="6"/>
      <c r="H209" s="7"/>
      <c r="I209" s="7" t="s">
        <v>23</v>
      </c>
    </row>
    <row r="210" spans="1:9" x14ac:dyDescent="0.55000000000000004">
      <c r="A210" s="5"/>
      <c r="B210" s="6"/>
      <c r="C210" s="6"/>
      <c r="D210" s="6"/>
      <c r="E210" s="6"/>
      <c r="F210" s="6"/>
      <c r="G210" s="6"/>
      <c r="H210" s="7"/>
      <c r="I210" s="7" t="s">
        <v>23</v>
      </c>
    </row>
    <row r="211" spans="1:9" x14ac:dyDescent="0.55000000000000004">
      <c r="A211" s="5"/>
      <c r="B211" s="6"/>
      <c r="C211" s="6"/>
      <c r="D211" s="6"/>
      <c r="E211" s="6"/>
      <c r="F211" s="6"/>
      <c r="G211" s="6"/>
      <c r="H211" s="7"/>
      <c r="I211" s="7" t="s">
        <v>23</v>
      </c>
    </row>
    <row r="212" spans="1:9" x14ac:dyDescent="0.55000000000000004">
      <c r="A212" s="5"/>
      <c r="B212" s="6"/>
      <c r="C212" s="6"/>
      <c r="D212" s="6"/>
      <c r="E212" s="6"/>
      <c r="F212" s="6"/>
      <c r="G212" s="6"/>
      <c r="H212" s="7"/>
      <c r="I212" s="7" t="s">
        <v>23</v>
      </c>
    </row>
    <row r="213" spans="1:9" x14ac:dyDescent="0.55000000000000004">
      <c r="A213" s="5"/>
      <c r="B213" s="6"/>
      <c r="C213" s="6"/>
      <c r="D213" s="6"/>
      <c r="E213" s="6"/>
      <c r="F213" s="6"/>
      <c r="G213" s="6"/>
      <c r="H213" s="7"/>
      <c r="I213" s="7" t="s">
        <v>23</v>
      </c>
    </row>
    <row r="214" spans="1:9" x14ac:dyDescent="0.55000000000000004">
      <c r="A214" s="5"/>
      <c r="B214" s="6"/>
      <c r="C214" s="6"/>
      <c r="D214" s="6"/>
      <c r="E214" s="6"/>
      <c r="F214" s="6"/>
      <c r="G214" s="6"/>
      <c r="H214" s="7"/>
      <c r="I214" s="7" t="s">
        <v>23</v>
      </c>
    </row>
    <row r="215" spans="1:9" x14ac:dyDescent="0.55000000000000004">
      <c r="A215" s="5"/>
      <c r="B215" s="6"/>
      <c r="C215" s="6"/>
      <c r="D215" s="6"/>
      <c r="E215" s="6"/>
      <c r="F215" s="6"/>
      <c r="G215" s="6"/>
      <c r="H215" s="7"/>
      <c r="I215" s="7" t="s">
        <v>23</v>
      </c>
    </row>
    <row r="216" spans="1:9" x14ac:dyDescent="0.55000000000000004">
      <c r="A216" s="5"/>
      <c r="B216" s="6"/>
      <c r="C216" s="6"/>
      <c r="D216" s="6"/>
      <c r="E216" s="6"/>
      <c r="F216" s="6"/>
      <c r="G216" s="6"/>
      <c r="H216" s="7"/>
      <c r="I216" s="7" t="s">
        <v>23</v>
      </c>
    </row>
    <row r="217" spans="1:9" x14ac:dyDescent="0.55000000000000004">
      <c r="A217" s="5"/>
      <c r="B217" s="6"/>
      <c r="C217" s="6"/>
      <c r="D217" s="6"/>
      <c r="E217" s="6"/>
      <c r="F217" s="6"/>
      <c r="G217" s="6"/>
      <c r="H217" s="7"/>
      <c r="I217" s="7" t="s">
        <v>23</v>
      </c>
    </row>
    <row r="218" spans="1:9" x14ac:dyDescent="0.55000000000000004">
      <c r="A218" s="5"/>
      <c r="B218" s="6"/>
      <c r="C218" s="6"/>
      <c r="D218" s="6"/>
      <c r="E218" s="6"/>
      <c r="F218" s="6"/>
      <c r="G218" s="6"/>
      <c r="H218" s="7"/>
      <c r="I218" s="7" t="s">
        <v>23</v>
      </c>
    </row>
    <row r="219" spans="1:9" x14ac:dyDescent="0.55000000000000004">
      <c r="A219" s="5"/>
      <c r="B219" s="6"/>
      <c r="C219" s="6"/>
      <c r="D219" s="6"/>
      <c r="E219" s="6"/>
      <c r="F219" s="6"/>
      <c r="G219" s="6"/>
      <c r="H219" s="7"/>
      <c r="I219" s="7" t="s">
        <v>23</v>
      </c>
    </row>
    <row r="220" spans="1:9" x14ac:dyDescent="0.55000000000000004">
      <c r="A220" s="5"/>
      <c r="B220" s="6"/>
      <c r="C220" s="6"/>
      <c r="D220" s="6"/>
      <c r="E220" s="6"/>
      <c r="F220" s="6"/>
      <c r="G220" s="6"/>
      <c r="H220" s="7"/>
      <c r="I220" s="7" t="s">
        <v>23</v>
      </c>
    </row>
    <row r="221" spans="1:9" x14ac:dyDescent="0.55000000000000004">
      <c r="A221" s="5"/>
      <c r="B221" s="6"/>
      <c r="C221" s="6"/>
      <c r="D221" s="6"/>
      <c r="E221" s="6"/>
      <c r="F221" s="6"/>
      <c r="G221" s="6"/>
      <c r="H221" s="7"/>
      <c r="I221" s="7" t="s">
        <v>23</v>
      </c>
    </row>
    <row r="222" spans="1:9" x14ac:dyDescent="0.55000000000000004">
      <c r="A222" s="5"/>
      <c r="B222" s="6"/>
      <c r="C222" s="6"/>
      <c r="D222" s="6"/>
      <c r="E222" s="6"/>
      <c r="F222" s="6"/>
      <c r="G222" s="6"/>
      <c r="H222" s="7"/>
      <c r="I222" s="7" t="s">
        <v>23</v>
      </c>
    </row>
    <row r="223" spans="1:9" x14ac:dyDescent="0.55000000000000004">
      <c r="A223" s="5"/>
      <c r="B223" s="6"/>
      <c r="C223" s="6"/>
      <c r="D223" s="6"/>
      <c r="E223" s="6"/>
      <c r="F223" s="6"/>
      <c r="G223" s="6"/>
      <c r="H223" s="7"/>
      <c r="I223" s="7" t="s">
        <v>23</v>
      </c>
    </row>
    <row r="224" spans="1:9" x14ac:dyDescent="0.55000000000000004">
      <c r="A224" s="5"/>
      <c r="B224" s="6"/>
      <c r="C224" s="6"/>
      <c r="D224" s="6"/>
      <c r="E224" s="6"/>
      <c r="F224" s="6"/>
      <c r="G224" s="6"/>
      <c r="H224" s="7"/>
      <c r="I224" s="7" t="s">
        <v>23</v>
      </c>
    </row>
    <row r="225" spans="1:9" x14ac:dyDescent="0.55000000000000004">
      <c r="A225" s="5"/>
      <c r="B225" s="6"/>
      <c r="C225" s="6"/>
      <c r="D225" s="6"/>
      <c r="E225" s="6"/>
      <c r="F225" s="6"/>
      <c r="G225" s="6"/>
      <c r="H225" s="7"/>
      <c r="I225" s="7" t="s">
        <v>23</v>
      </c>
    </row>
    <row r="226" spans="1:9" x14ac:dyDescent="0.55000000000000004">
      <c r="A226" s="5"/>
      <c r="B226" s="6"/>
      <c r="C226" s="6"/>
      <c r="D226" s="6"/>
      <c r="E226" s="6"/>
      <c r="F226" s="6"/>
      <c r="G226" s="6"/>
      <c r="H226" s="7"/>
      <c r="I226" s="7" t="s">
        <v>23</v>
      </c>
    </row>
    <row r="227" spans="1:9" x14ac:dyDescent="0.55000000000000004">
      <c r="A227" s="5"/>
      <c r="B227" s="6"/>
      <c r="C227" s="6"/>
      <c r="D227" s="6"/>
      <c r="E227" s="6"/>
      <c r="F227" s="6"/>
      <c r="G227" s="6"/>
      <c r="H227" s="7"/>
      <c r="I227" s="7" t="s">
        <v>23</v>
      </c>
    </row>
    <row r="228" spans="1:9" x14ac:dyDescent="0.55000000000000004">
      <c r="A228" s="5"/>
      <c r="B228" s="6"/>
      <c r="C228" s="6"/>
      <c r="D228" s="6"/>
      <c r="E228" s="6"/>
      <c r="F228" s="6"/>
      <c r="G228" s="6"/>
      <c r="H228" s="7"/>
      <c r="I228" s="7" t="s">
        <v>23</v>
      </c>
    </row>
    <row r="229" spans="1:9" x14ac:dyDescent="0.55000000000000004">
      <c r="A229" s="5"/>
      <c r="B229" s="6"/>
      <c r="C229" s="6"/>
      <c r="D229" s="6"/>
      <c r="E229" s="6"/>
      <c r="F229" s="6"/>
      <c r="G229" s="6"/>
      <c r="H229" s="7"/>
      <c r="I229" s="7" t="s">
        <v>23</v>
      </c>
    </row>
    <row r="230" spans="1:9" x14ac:dyDescent="0.55000000000000004">
      <c r="A230" s="5"/>
      <c r="B230" s="6"/>
      <c r="C230" s="6"/>
      <c r="D230" s="6"/>
      <c r="E230" s="6"/>
      <c r="F230" s="6"/>
      <c r="G230" s="6"/>
      <c r="H230" s="7"/>
      <c r="I230" s="7" t="s">
        <v>23</v>
      </c>
    </row>
    <row r="231" spans="1:9" x14ac:dyDescent="0.55000000000000004">
      <c r="A231" s="5"/>
      <c r="B231" s="6"/>
      <c r="C231" s="6"/>
      <c r="D231" s="6"/>
      <c r="E231" s="6"/>
      <c r="F231" s="6"/>
      <c r="G231" s="6"/>
      <c r="H231" s="7"/>
      <c r="I231" s="7" t="s">
        <v>23</v>
      </c>
    </row>
    <row r="232" spans="1:9" x14ac:dyDescent="0.55000000000000004">
      <c r="A232" s="5"/>
      <c r="B232" s="6"/>
      <c r="C232" s="6"/>
      <c r="D232" s="6"/>
      <c r="E232" s="6"/>
      <c r="F232" s="6"/>
      <c r="G232" s="6"/>
      <c r="H232" s="7"/>
      <c r="I232" s="7" t="s">
        <v>23</v>
      </c>
    </row>
    <row r="233" spans="1:9" x14ac:dyDescent="0.55000000000000004">
      <c r="A233" s="5"/>
      <c r="B233" s="6"/>
      <c r="C233" s="6"/>
      <c r="D233" s="6"/>
      <c r="E233" s="6"/>
      <c r="F233" s="6"/>
      <c r="G233" s="6"/>
      <c r="H233" s="7"/>
      <c r="I233" s="7" t="s">
        <v>23</v>
      </c>
    </row>
    <row r="234" spans="1:9" x14ac:dyDescent="0.55000000000000004">
      <c r="A234" s="5"/>
      <c r="B234" s="6"/>
      <c r="C234" s="6"/>
      <c r="D234" s="6"/>
      <c r="E234" s="6"/>
      <c r="F234" s="6"/>
      <c r="G234" s="6"/>
      <c r="H234" s="7"/>
      <c r="I234" s="7" t="s">
        <v>23</v>
      </c>
    </row>
    <row r="235" spans="1:9" x14ac:dyDescent="0.55000000000000004">
      <c r="A235" s="5"/>
      <c r="B235" s="6"/>
      <c r="C235" s="6"/>
      <c r="D235" s="6"/>
      <c r="E235" s="6"/>
      <c r="F235" s="6"/>
      <c r="G235" s="6"/>
      <c r="H235" s="7"/>
      <c r="I235" s="7" t="s">
        <v>23</v>
      </c>
    </row>
    <row r="236" spans="1:9" x14ac:dyDescent="0.55000000000000004">
      <c r="A236" s="5"/>
      <c r="B236" s="6"/>
      <c r="C236" s="6"/>
      <c r="D236" s="6"/>
      <c r="E236" s="6"/>
      <c r="F236" s="6"/>
      <c r="G236" s="6"/>
      <c r="H236" s="7"/>
      <c r="I236" s="7" t="s">
        <v>23</v>
      </c>
    </row>
    <row r="237" spans="1:9" x14ac:dyDescent="0.55000000000000004">
      <c r="A237" s="5"/>
      <c r="B237" s="6"/>
      <c r="C237" s="6"/>
      <c r="D237" s="6"/>
      <c r="E237" s="6"/>
      <c r="F237" s="6"/>
      <c r="G237" s="6"/>
      <c r="H237" s="7"/>
      <c r="I237" s="7" t="s">
        <v>23</v>
      </c>
    </row>
    <row r="238" spans="1:9" x14ac:dyDescent="0.55000000000000004">
      <c r="A238" s="5"/>
      <c r="B238" s="6"/>
      <c r="C238" s="6"/>
      <c r="D238" s="6"/>
      <c r="E238" s="6"/>
      <c r="F238" s="6"/>
      <c r="G238" s="6"/>
      <c r="H238" s="7"/>
      <c r="I238" s="7" t="s">
        <v>23</v>
      </c>
    </row>
    <row r="239" spans="1:9" x14ac:dyDescent="0.55000000000000004">
      <c r="A239" s="5"/>
      <c r="B239" s="6"/>
      <c r="C239" s="6"/>
      <c r="D239" s="6"/>
      <c r="E239" s="6"/>
      <c r="F239" s="6"/>
      <c r="G239" s="6"/>
      <c r="H239" s="7"/>
      <c r="I239" s="7" t="s">
        <v>23</v>
      </c>
    </row>
    <row r="240" spans="1:9" x14ac:dyDescent="0.55000000000000004">
      <c r="A240" s="5"/>
      <c r="B240" s="6"/>
      <c r="C240" s="6"/>
      <c r="D240" s="6"/>
      <c r="E240" s="6"/>
      <c r="F240" s="6"/>
      <c r="G240" s="6"/>
      <c r="H240" s="7"/>
      <c r="I240" s="7" t="s">
        <v>23</v>
      </c>
    </row>
    <row r="241" spans="1:9" x14ac:dyDescent="0.55000000000000004">
      <c r="A241" s="5"/>
      <c r="B241" s="6"/>
      <c r="C241" s="6"/>
      <c r="D241" s="6"/>
      <c r="E241" s="6"/>
      <c r="F241" s="6"/>
      <c r="G241" s="6"/>
      <c r="H241" s="7"/>
      <c r="I241" s="7" t="s">
        <v>23</v>
      </c>
    </row>
    <row r="242" spans="1:9" x14ac:dyDescent="0.55000000000000004">
      <c r="A242" s="5"/>
      <c r="B242" s="6"/>
      <c r="C242" s="6"/>
      <c r="D242" s="6"/>
      <c r="E242" s="6"/>
      <c r="F242" s="6"/>
      <c r="G242" s="6"/>
      <c r="H242" s="7"/>
      <c r="I242" s="7" t="s">
        <v>23</v>
      </c>
    </row>
    <row r="243" spans="1:9" x14ac:dyDescent="0.55000000000000004">
      <c r="A243" s="5"/>
      <c r="B243" s="6"/>
      <c r="C243" s="6"/>
      <c r="D243" s="6"/>
      <c r="E243" s="6"/>
      <c r="F243" s="6"/>
      <c r="G243" s="6"/>
      <c r="H243" s="7"/>
      <c r="I243" s="7" t="s">
        <v>23</v>
      </c>
    </row>
    <row r="244" spans="1:9" x14ac:dyDescent="0.55000000000000004">
      <c r="A244" s="5"/>
      <c r="B244" s="6"/>
      <c r="C244" s="6"/>
      <c r="D244" s="6"/>
      <c r="E244" s="6"/>
      <c r="F244" s="6"/>
      <c r="G244" s="6"/>
      <c r="H244" s="7"/>
      <c r="I244" s="7" t="s">
        <v>23</v>
      </c>
    </row>
    <row r="245" spans="1:9" x14ac:dyDescent="0.55000000000000004">
      <c r="A245" s="5"/>
      <c r="B245" s="6"/>
      <c r="C245" s="6"/>
      <c r="D245" s="6"/>
      <c r="E245" s="6"/>
      <c r="F245" s="6"/>
      <c r="G245" s="6"/>
      <c r="H245" s="7"/>
      <c r="I245" s="7" t="s">
        <v>23</v>
      </c>
    </row>
    <row r="246" spans="1:9" x14ac:dyDescent="0.55000000000000004">
      <c r="A246" s="5"/>
      <c r="B246" s="6"/>
      <c r="C246" s="6"/>
      <c r="D246" s="6"/>
      <c r="E246" s="6"/>
      <c r="F246" s="6"/>
      <c r="G246" s="6"/>
      <c r="H246" s="7"/>
      <c r="I246" s="7" t="s">
        <v>23</v>
      </c>
    </row>
    <row r="247" spans="1:9" x14ac:dyDescent="0.55000000000000004">
      <c r="A247" s="5"/>
      <c r="B247" s="6"/>
      <c r="C247" s="6"/>
      <c r="D247" s="6"/>
      <c r="E247" s="6"/>
      <c r="F247" s="6"/>
      <c r="G247" s="6"/>
      <c r="H247" s="7"/>
      <c r="I247" s="7" t="s">
        <v>23</v>
      </c>
    </row>
    <row r="248" spans="1:9" x14ac:dyDescent="0.55000000000000004">
      <c r="A248" s="5"/>
      <c r="B248" s="6"/>
      <c r="C248" s="6"/>
      <c r="D248" s="6"/>
      <c r="E248" s="6"/>
      <c r="F248" s="6"/>
      <c r="G248" s="6"/>
      <c r="H248" s="7"/>
      <c r="I248" s="7" t="s">
        <v>23</v>
      </c>
    </row>
    <row r="249" spans="1:9" x14ac:dyDescent="0.55000000000000004">
      <c r="A249" s="5"/>
      <c r="B249" s="6"/>
      <c r="C249" s="6"/>
      <c r="D249" s="6"/>
      <c r="E249" s="6"/>
      <c r="F249" s="6"/>
      <c r="G249" s="6"/>
      <c r="H249" s="7"/>
      <c r="I249" s="7" t="s">
        <v>23</v>
      </c>
    </row>
    <row r="250" spans="1:9" x14ac:dyDescent="0.55000000000000004">
      <c r="A250" s="5"/>
      <c r="B250" s="6"/>
      <c r="C250" s="6"/>
      <c r="D250" s="6"/>
      <c r="E250" s="6"/>
      <c r="F250" s="6"/>
      <c r="G250" s="6"/>
      <c r="H250" s="7"/>
      <c r="I250" s="7" t="s">
        <v>23</v>
      </c>
    </row>
    <row r="251" spans="1:9" x14ac:dyDescent="0.55000000000000004">
      <c r="A251" s="5"/>
      <c r="B251" s="6"/>
      <c r="C251" s="6"/>
      <c r="D251" s="6"/>
      <c r="E251" s="6"/>
      <c r="F251" s="6"/>
      <c r="G251" s="6"/>
      <c r="H251" s="7"/>
      <c r="I251" s="7" t="s">
        <v>23</v>
      </c>
    </row>
    <row r="252" spans="1:9" x14ac:dyDescent="0.55000000000000004">
      <c r="A252" s="5"/>
      <c r="B252" s="6"/>
      <c r="C252" s="6"/>
      <c r="D252" s="6"/>
      <c r="E252" s="6"/>
      <c r="F252" s="6"/>
      <c r="G252" s="6"/>
      <c r="H252" s="7"/>
      <c r="I252" s="7" t="s">
        <v>23</v>
      </c>
    </row>
    <row r="253" spans="1:9" x14ac:dyDescent="0.55000000000000004">
      <c r="A253" s="5"/>
      <c r="B253" s="6"/>
      <c r="C253" s="6"/>
      <c r="D253" s="6"/>
      <c r="E253" s="6"/>
      <c r="F253" s="6"/>
      <c r="G253" s="6"/>
      <c r="H253" s="7"/>
      <c r="I253" s="7" t="s">
        <v>23</v>
      </c>
    </row>
    <row r="254" spans="1:9" x14ac:dyDescent="0.55000000000000004">
      <c r="A254" s="5"/>
      <c r="B254" s="6"/>
      <c r="C254" s="6"/>
      <c r="D254" s="6"/>
      <c r="E254" s="6"/>
      <c r="F254" s="6"/>
      <c r="G254" s="6"/>
      <c r="H254" s="7"/>
      <c r="I254" s="7" t="s">
        <v>23</v>
      </c>
    </row>
    <row r="255" spans="1:9" x14ac:dyDescent="0.55000000000000004">
      <c r="A255" s="5"/>
      <c r="B255" s="6"/>
      <c r="C255" s="6"/>
      <c r="D255" s="6"/>
      <c r="E255" s="6"/>
      <c r="F255" s="6"/>
      <c r="G255" s="6"/>
      <c r="H255" s="7"/>
      <c r="I255" s="7" t="s">
        <v>23</v>
      </c>
    </row>
    <row r="256" spans="1:9" x14ac:dyDescent="0.55000000000000004">
      <c r="A256" s="5"/>
      <c r="B256" s="6"/>
      <c r="C256" s="6"/>
      <c r="D256" s="6"/>
      <c r="E256" s="6"/>
      <c r="F256" s="6"/>
      <c r="G256" s="6"/>
      <c r="H256" s="7"/>
      <c r="I256" s="7" t="s">
        <v>23</v>
      </c>
    </row>
    <row r="257" spans="1:9" x14ac:dyDescent="0.55000000000000004">
      <c r="A257" s="5"/>
      <c r="B257" s="6"/>
      <c r="C257" s="6"/>
      <c r="D257" s="6"/>
      <c r="E257" s="6"/>
      <c r="F257" s="6"/>
      <c r="G257" s="6"/>
      <c r="H257" s="7"/>
      <c r="I257" s="7" t="s">
        <v>23</v>
      </c>
    </row>
    <row r="258" spans="1:9" x14ac:dyDescent="0.55000000000000004">
      <c r="A258" s="5"/>
      <c r="B258" s="6"/>
      <c r="C258" s="6"/>
      <c r="D258" s="6"/>
      <c r="E258" s="6"/>
      <c r="F258" s="6"/>
      <c r="G258" s="6"/>
      <c r="H258" s="7"/>
      <c r="I258" s="7" t="s">
        <v>23</v>
      </c>
    </row>
    <row r="259" spans="1:9" x14ac:dyDescent="0.55000000000000004">
      <c r="A259" s="5"/>
      <c r="B259" s="6"/>
      <c r="C259" s="6"/>
      <c r="D259" s="6"/>
      <c r="E259" s="6"/>
      <c r="F259" s="6"/>
      <c r="G259" s="6"/>
      <c r="H259" s="7"/>
      <c r="I259" s="7" t="s">
        <v>23</v>
      </c>
    </row>
    <row r="260" spans="1:9" x14ac:dyDescent="0.55000000000000004">
      <c r="A260" s="5"/>
      <c r="B260" s="6"/>
      <c r="C260" s="6"/>
      <c r="D260" s="6"/>
      <c r="E260" s="6"/>
      <c r="F260" s="6"/>
      <c r="G260" s="6"/>
      <c r="H260" s="7"/>
      <c r="I260" s="7" t="s">
        <v>23</v>
      </c>
    </row>
    <row r="261" spans="1:9" x14ac:dyDescent="0.55000000000000004">
      <c r="A261" s="5"/>
      <c r="B261" s="6"/>
      <c r="C261" s="6"/>
      <c r="D261" s="6"/>
      <c r="E261" s="6"/>
      <c r="F261" s="6"/>
      <c r="G261" s="6"/>
      <c r="H261" s="7"/>
      <c r="I261" s="7" t="s">
        <v>23</v>
      </c>
    </row>
    <row r="262" spans="1:9" x14ac:dyDescent="0.55000000000000004">
      <c r="A262" s="5"/>
      <c r="B262" s="6"/>
      <c r="C262" s="6"/>
      <c r="D262" s="6"/>
      <c r="E262" s="6"/>
      <c r="F262" s="6"/>
      <c r="G262" s="6"/>
      <c r="H262" s="7"/>
      <c r="I262" s="7" t="s">
        <v>23</v>
      </c>
    </row>
    <row r="263" spans="1:9" x14ac:dyDescent="0.55000000000000004">
      <c r="A263" s="5"/>
      <c r="B263" s="6"/>
      <c r="C263" s="6"/>
      <c r="D263" s="6"/>
      <c r="E263" s="6"/>
      <c r="F263" s="6"/>
      <c r="G263" s="6"/>
      <c r="H263" s="7"/>
      <c r="I263" s="7" t="s">
        <v>23</v>
      </c>
    </row>
    <row r="264" spans="1:9" x14ac:dyDescent="0.55000000000000004">
      <c r="A264" s="5"/>
      <c r="B264" s="6"/>
      <c r="C264" s="6"/>
      <c r="D264" s="6"/>
      <c r="E264" s="6"/>
      <c r="F264" s="6"/>
      <c r="G264" s="6"/>
      <c r="H264" s="7"/>
      <c r="I264" s="7" t="s">
        <v>23</v>
      </c>
    </row>
    <row r="265" spans="1:9" x14ac:dyDescent="0.55000000000000004">
      <c r="A265" s="5"/>
      <c r="B265" s="6"/>
      <c r="C265" s="6"/>
      <c r="D265" s="6"/>
      <c r="E265" s="6"/>
      <c r="F265" s="6"/>
      <c r="G265" s="6"/>
      <c r="H265" s="7"/>
      <c r="I265" s="7" t="s">
        <v>23</v>
      </c>
    </row>
    <row r="266" spans="1:9" x14ac:dyDescent="0.55000000000000004">
      <c r="A266" s="5"/>
      <c r="B266" s="6"/>
      <c r="C266" s="6"/>
      <c r="D266" s="6"/>
      <c r="E266" s="6"/>
      <c r="F266" s="6"/>
      <c r="G266" s="6"/>
      <c r="H266" s="7"/>
      <c r="I266" s="7" t="s">
        <v>23</v>
      </c>
    </row>
    <row r="267" spans="1:9" x14ac:dyDescent="0.55000000000000004">
      <c r="A267" s="5"/>
      <c r="B267" s="6"/>
      <c r="C267" s="6"/>
      <c r="D267" s="6"/>
      <c r="E267" s="6"/>
      <c r="F267" s="6"/>
      <c r="G267" s="6"/>
      <c r="H267" s="7"/>
      <c r="I267" s="7" t="s">
        <v>23</v>
      </c>
    </row>
    <row r="268" spans="1:9" x14ac:dyDescent="0.55000000000000004">
      <c r="A268" s="5"/>
      <c r="B268" s="6"/>
      <c r="C268" s="6"/>
      <c r="D268" s="6"/>
      <c r="E268" s="6"/>
      <c r="F268" s="6"/>
      <c r="G268" s="6"/>
      <c r="H268" s="7"/>
      <c r="I268" s="7" t="s">
        <v>23</v>
      </c>
    </row>
    <row r="269" spans="1:9" x14ac:dyDescent="0.55000000000000004">
      <c r="A269" s="5"/>
      <c r="B269" s="6"/>
      <c r="C269" s="6"/>
      <c r="D269" s="6"/>
      <c r="E269" s="6"/>
      <c r="F269" s="6"/>
      <c r="G269" s="6"/>
      <c r="H269" s="7"/>
      <c r="I269" s="7" t="s">
        <v>23</v>
      </c>
    </row>
    <row r="270" spans="1:9" x14ac:dyDescent="0.55000000000000004">
      <c r="A270" s="5"/>
      <c r="B270" s="6"/>
      <c r="C270" s="6"/>
      <c r="D270" s="6"/>
      <c r="E270" s="6"/>
      <c r="F270" s="6"/>
      <c r="G270" s="6"/>
      <c r="H270" s="7"/>
      <c r="I270" s="7" t="s">
        <v>23</v>
      </c>
    </row>
    <row r="271" spans="1:9" x14ac:dyDescent="0.55000000000000004">
      <c r="A271" s="5"/>
      <c r="B271" s="6"/>
      <c r="C271" s="6"/>
      <c r="D271" s="6"/>
      <c r="E271" s="6"/>
      <c r="F271" s="6"/>
      <c r="G271" s="6"/>
      <c r="H271" s="7"/>
      <c r="I271" s="7" t="s">
        <v>23</v>
      </c>
    </row>
    <row r="272" spans="1:9" x14ac:dyDescent="0.55000000000000004">
      <c r="A272" s="5"/>
      <c r="B272" s="6"/>
      <c r="C272" s="6"/>
      <c r="D272" s="6"/>
      <c r="E272" s="6"/>
      <c r="F272" s="6"/>
      <c r="G272" s="6"/>
      <c r="H272" s="7"/>
      <c r="I272" s="7" t="s">
        <v>23</v>
      </c>
    </row>
    <row r="273" spans="1:9" x14ac:dyDescent="0.55000000000000004">
      <c r="A273" s="5"/>
      <c r="B273" s="6"/>
      <c r="C273" s="6"/>
      <c r="D273" s="6"/>
      <c r="E273" s="6"/>
      <c r="F273" s="6"/>
      <c r="G273" s="6"/>
      <c r="H273" s="7"/>
      <c r="I273" s="7" t="s">
        <v>23</v>
      </c>
    </row>
    <row r="274" spans="1:9" x14ac:dyDescent="0.55000000000000004">
      <c r="A274" s="5"/>
      <c r="B274" s="6"/>
      <c r="C274" s="6"/>
      <c r="D274" s="6"/>
      <c r="E274" s="6"/>
      <c r="F274" s="6"/>
      <c r="G274" s="6"/>
      <c r="H274" s="7"/>
      <c r="I274" s="7" t="s">
        <v>23</v>
      </c>
    </row>
    <row r="275" spans="1:9" x14ac:dyDescent="0.55000000000000004">
      <c r="A275" s="5"/>
      <c r="B275" s="6"/>
      <c r="C275" s="6"/>
      <c r="D275" s="6"/>
      <c r="E275" s="6"/>
      <c r="F275" s="6"/>
      <c r="G275" s="6"/>
      <c r="H275" s="7"/>
      <c r="I275" s="7" t="s">
        <v>23</v>
      </c>
    </row>
    <row r="276" spans="1:9" x14ac:dyDescent="0.55000000000000004">
      <c r="A276" s="5"/>
      <c r="B276" s="6"/>
      <c r="C276" s="6"/>
      <c r="D276" s="6"/>
      <c r="E276" s="6"/>
      <c r="F276" s="6"/>
      <c r="G276" s="6"/>
      <c r="H276" s="7"/>
      <c r="I276" s="7" t="s">
        <v>23</v>
      </c>
    </row>
    <row r="277" spans="1:9" x14ac:dyDescent="0.55000000000000004">
      <c r="A277" s="5"/>
      <c r="B277" s="6"/>
      <c r="C277" s="6"/>
      <c r="D277" s="6"/>
      <c r="E277" s="6"/>
      <c r="F277" s="6"/>
      <c r="G277" s="6"/>
      <c r="H277" s="7"/>
      <c r="I277" s="7" t="s">
        <v>23</v>
      </c>
    </row>
    <row r="278" spans="1:9" x14ac:dyDescent="0.55000000000000004">
      <c r="A278" s="5"/>
      <c r="B278" s="6"/>
      <c r="C278" s="6"/>
      <c r="D278" s="6"/>
      <c r="E278" s="6"/>
      <c r="F278" s="6"/>
      <c r="G278" s="6"/>
      <c r="H278" s="7"/>
      <c r="I278" s="7" t="s">
        <v>23</v>
      </c>
    </row>
    <row r="279" spans="1:9" x14ac:dyDescent="0.55000000000000004">
      <c r="A279" s="5"/>
      <c r="B279" s="6"/>
      <c r="C279" s="6"/>
      <c r="D279" s="6"/>
      <c r="E279" s="6"/>
      <c r="F279" s="6"/>
      <c r="G279" s="6"/>
      <c r="H279" s="7"/>
      <c r="I279" s="7" t="s">
        <v>23</v>
      </c>
    </row>
    <row r="280" spans="1:9" x14ac:dyDescent="0.55000000000000004">
      <c r="A280" s="5"/>
      <c r="B280" s="6"/>
      <c r="C280" s="6"/>
      <c r="D280" s="6"/>
      <c r="E280" s="6"/>
      <c r="F280" s="6"/>
      <c r="G280" s="6"/>
      <c r="H280" s="7"/>
      <c r="I280" s="7" t="s">
        <v>23</v>
      </c>
    </row>
    <row r="281" spans="1:9" x14ac:dyDescent="0.55000000000000004">
      <c r="A281" s="5"/>
      <c r="B281" s="6"/>
      <c r="C281" s="6"/>
      <c r="D281" s="6"/>
      <c r="E281" s="6"/>
      <c r="F281" s="6"/>
      <c r="G281" s="6"/>
      <c r="H281" s="7"/>
      <c r="I281" s="7" t="s">
        <v>23</v>
      </c>
    </row>
    <row r="282" spans="1:9" x14ac:dyDescent="0.55000000000000004">
      <c r="A282" s="5"/>
      <c r="B282" s="6"/>
      <c r="C282" s="6"/>
      <c r="D282" s="6"/>
      <c r="E282" s="6"/>
      <c r="F282" s="6"/>
      <c r="G282" s="6"/>
      <c r="H282" s="7"/>
      <c r="I282" s="7" t="s">
        <v>23</v>
      </c>
    </row>
    <row r="283" spans="1:9" x14ac:dyDescent="0.55000000000000004">
      <c r="A283" s="5"/>
      <c r="B283" s="6"/>
      <c r="C283" s="6"/>
      <c r="D283" s="6"/>
      <c r="E283" s="6"/>
      <c r="F283" s="6"/>
      <c r="G283" s="6"/>
      <c r="H283" s="7"/>
      <c r="I283" s="7" t="s">
        <v>23</v>
      </c>
    </row>
    <row r="284" spans="1:9" x14ac:dyDescent="0.55000000000000004">
      <c r="A284" s="5"/>
      <c r="B284" s="6"/>
      <c r="C284" s="6"/>
      <c r="D284" s="6"/>
      <c r="E284" s="6"/>
      <c r="F284" s="6"/>
      <c r="G284" s="6"/>
      <c r="H284" s="7"/>
      <c r="I284" s="7" t="s">
        <v>23</v>
      </c>
    </row>
    <row r="285" spans="1:9" x14ac:dyDescent="0.55000000000000004">
      <c r="A285" s="5"/>
      <c r="B285" s="6"/>
      <c r="C285" s="6"/>
      <c r="D285" s="6"/>
      <c r="E285" s="6"/>
      <c r="F285" s="6"/>
      <c r="G285" s="6"/>
      <c r="H285" s="7"/>
      <c r="I285" s="7" t="s">
        <v>23</v>
      </c>
    </row>
    <row r="286" spans="1:9" x14ac:dyDescent="0.55000000000000004">
      <c r="A286" s="5"/>
      <c r="B286" s="6"/>
      <c r="C286" s="6"/>
      <c r="D286" s="6"/>
      <c r="E286" s="6"/>
      <c r="F286" s="6"/>
      <c r="G286" s="6"/>
      <c r="H286" s="7"/>
      <c r="I286" s="7" t="s">
        <v>23</v>
      </c>
    </row>
    <row r="287" spans="1:9" x14ac:dyDescent="0.55000000000000004">
      <c r="A287" s="5"/>
      <c r="B287" s="6"/>
      <c r="C287" s="6"/>
      <c r="D287" s="6"/>
      <c r="E287" s="6"/>
      <c r="F287" s="6"/>
      <c r="G287" s="6"/>
      <c r="H287" s="7"/>
      <c r="I287" s="7" t="s">
        <v>23</v>
      </c>
    </row>
    <row r="288" spans="1:9" x14ac:dyDescent="0.55000000000000004">
      <c r="A288" s="5"/>
      <c r="B288" s="6"/>
      <c r="C288" s="6"/>
      <c r="D288" s="6"/>
      <c r="E288" s="6"/>
      <c r="F288" s="6"/>
      <c r="G288" s="6"/>
      <c r="H288" s="7"/>
      <c r="I288" s="7" t="s">
        <v>23</v>
      </c>
    </row>
    <row r="289" spans="1:9" x14ac:dyDescent="0.55000000000000004">
      <c r="A289" s="5"/>
      <c r="B289" s="6"/>
      <c r="C289" s="6"/>
      <c r="D289" s="6"/>
      <c r="E289" s="6"/>
      <c r="F289" s="6"/>
      <c r="G289" s="6"/>
      <c r="H289" s="7"/>
      <c r="I289" s="7" t="s">
        <v>23</v>
      </c>
    </row>
    <row r="290" spans="1:9" x14ac:dyDescent="0.55000000000000004">
      <c r="A290" s="5"/>
      <c r="B290" s="6"/>
      <c r="C290" s="6"/>
      <c r="D290" s="6"/>
      <c r="E290" s="6"/>
      <c r="F290" s="6"/>
      <c r="G290" s="6"/>
      <c r="H290" s="7"/>
      <c r="I290" s="7" t="s">
        <v>23</v>
      </c>
    </row>
    <row r="291" spans="1:9" x14ac:dyDescent="0.55000000000000004">
      <c r="A291" s="5"/>
      <c r="B291" s="6"/>
      <c r="C291" s="6"/>
      <c r="D291" s="6"/>
      <c r="E291" s="6"/>
      <c r="F291" s="6"/>
      <c r="G291" s="6"/>
      <c r="H291" s="7"/>
      <c r="I291" s="7" t="s">
        <v>23</v>
      </c>
    </row>
    <row r="292" spans="1:9" x14ac:dyDescent="0.55000000000000004">
      <c r="A292" s="5"/>
      <c r="B292" s="6"/>
      <c r="C292" s="6"/>
      <c r="D292" s="6"/>
      <c r="E292" s="6"/>
      <c r="F292" s="6"/>
      <c r="G292" s="6"/>
      <c r="H292" s="7"/>
      <c r="I292" s="7" t="s">
        <v>23</v>
      </c>
    </row>
    <row r="293" spans="1:9" x14ac:dyDescent="0.55000000000000004">
      <c r="A293" s="5"/>
      <c r="B293" s="6"/>
      <c r="C293" s="6"/>
      <c r="D293" s="6"/>
      <c r="E293" s="6"/>
      <c r="F293" s="6"/>
      <c r="G293" s="6"/>
      <c r="H293" s="7"/>
      <c r="I293" s="7" t="s">
        <v>23</v>
      </c>
    </row>
    <row r="294" spans="1:9" x14ac:dyDescent="0.55000000000000004">
      <c r="A294" s="5"/>
      <c r="B294" s="6"/>
      <c r="C294" s="6"/>
      <c r="D294" s="6"/>
      <c r="E294" s="6"/>
      <c r="F294" s="6"/>
      <c r="G294" s="6"/>
      <c r="H294" s="7"/>
      <c r="I294" s="7" t="s">
        <v>23</v>
      </c>
    </row>
    <row r="295" spans="1:9" x14ac:dyDescent="0.55000000000000004">
      <c r="A295" s="5"/>
      <c r="B295" s="6"/>
      <c r="C295" s="6"/>
      <c r="D295" s="6"/>
      <c r="E295" s="6"/>
      <c r="F295" s="6"/>
      <c r="G295" s="6"/>
      <c r="H295" s="7"/>
      <c r="I295" s="7" t="s">
        <v>23</v>
      </c>
    </row>
    <row r="296" spans="1:9" x14ac:dyDescent="0.55000000000000004">
      <c r="A296" s="5"/>
      <c r="B296" s="6"/>
      <c r="C296" s="6"/>
      <c r="D296" s="6"/>
      <c r="E296" s="6"/>
      <c r="F296" s="6"/>
      <c r="G296" s="6"/>
      <c r="H296" s="7"/>
      <c r="I296" s="7" t="s">
        <v>23</v>
      </c>
    </row>
    <row r="297" spans="1:9" x14ac:dyDescent="0.55000000000000004">
      <c r="A297" s="5"/>
      <c r="B297" s="6"/>
      <c r="C297" s="6"/>
      <c r="D297" s="6"/>
      <c r="E297" s="6"/>
      <c r="F297" s="6"/>
      <c r="G297" s="6"/>
      <c r="H297" s="7"/>
      <c r="I297" s="7" t="s">
        <v>23</v>
      </c>
    </row>
    <row r="298" spans="1:9" x14ac:dyDescent="0.55000000000000004">
      <c r="A298" s="5"/>
      <c r="B298" s="6"/>
      <c r="C298" s="6"/>
      <c r="D298" s="6"/>
      <c r="E298" s="6"/>
      <c r="F298" s="6"/>
      <c r="G298" s="6"/>
      <c r="H298" s="7"/>
      <c r="I298" s="7" t="s">
        <v>23</v>
      </c>
    </row>
    <row r="299" spans="1:9" x14ac:dyDescent="0.55000000000000004">
      <c r="A299" s="5"/>
      <c r="B299" s="6"/>
      <c r="C299" s="6"/>
      <c r="D299" s="6"/>
      <c r="E299" s="6"/>
      <c r="F299" s="6"/>
      <c r="G299" s="6"/>
      <c r="H299" s="7"/>
      <c r="I299" s="7" t="s">
        <v>23</v>
      </c>
    </row>
    <row r="300" spans="1:9" x14ac:dyDescent="0.55000000000000004">
      <c r="A300" s="5"/>
      <c r="B300" s="6"/>
      <c r="C300" s="6"/>
      <c r="D300" s="6"/>
      <c r="E300" s="6"/>
      <c r="F300" s="6"/>
      <c r="G300" s="6"/>
      <c r="H300" s="7"/>
      <c r="I300" s="7" t="s">
        <v>23</v>
      </c>
    </row>
    <row r="301" spans="1:9" x14ac:dyDescent="0.55000000000000004">
      <c r="A301" s="5"/>
      <c r="B301" s="6"/>
      <c r="C301" s="6"/>
      <c r="D301" s="6"/>
      <c r="E301" s="6"/>
      <c r="F301" s="6"/>
      <c r="G301" s="6"/>
      <c r="H301" s="7"/>
      <c r="I301" s="7" t="s">
        <v>23</v>
      </c>
    </row>
    <row r="302" spans="1:9" x14ac:dyDescent="0.55000000000000004">
      <c r="A302" s="5"/>
      <c r="B302" s="6"/>
      <c r="C302" s="6"/>
      <c r="D302" s="6"/>
      <c r="E302" s="6"/>
      <c r="F302" s="6"/>
      <c r="G302" s="6"/>
      <c r="H302" s="7"/>
      <c r="I302" s="7" t="s">
        <v>23</v>
      </c>
    </row>
    <row r="303" spans="1:9" x14ac:dyDescent="0.55000000000000004">
      <c r="A303" s="5"/>
      <c r="B303" s="6"/>
      <c r="C303" s="6"/>
      <c r="D303" s="6"/>
      <c r="E303" s="6"/>
      <c r="F303" s="6"/>
      <c r="G303" s="6"/>
      <c r="H303" s="7"/>
      <c r="I303" s="7" t="s">
        <v>23</v>
      </c>
    </row>
    <row r="304" spans="1:9" x14ac:dyDescent="0.55000000000000004">
      <c r="A304" s="5"/>
      <c r="B304" s="6"/>
      <c r="C304" s="6"/>
      <c r="D304" s="6"/>
      <c r="E304" s="6"/>
      <c r="F304" s="6"/>
      <c r="G304" s="6"/>
      <c r="H304" s="7"/>
      <c r="I304" s="7" t="s">
        <v>23</v>
      </c>
    </row>
    <row r="305" spans="1:9" x14ac:dyDescent="0.55000000000000004">
      <c r="A305" s="5"/>
      <c r="B305" s="6"/>
      <c r="C305" s="6"/>
      <c r="D305" s="6"/>
      <c r="E305" s="6"/>
      <c r="F305" s="6"/>
      <c r="G305" s="6"/>
      <c r="H305" s="7"/>
      <c r="I305" s="7" t="s">
        <v>23</v>
      </c>
    </row>
    <row r="306" spans="1:9" x14ac:dyDescent="0.55000000000000004">
      <c r="A306" s="5"/>
      <c r="B306" s="6"/>
      <c r="C306" s="6"/>
      <c r="D306" s="6"/>
      <c r="E306" s="6"/>
      <c r="F306" s="6"/>
      <c r="G306" s="6"/>
      <c r="H306" s="7"/>
      <c r="I306" s="7" t="s">
        <v>23</v>
      </c>
    </row>
    <row r="307" spans="1:9" x14ac:dyDescent="0.55000000000000004">
      <c r="A307" s="5"/>
      <c r="B307" s="6"/>
      <c r="C307" s="6"/>
      <c r="D307" s="6"/>
      <c r="E307" s="6"/>
      <c r="F307" s="6"/>
      <c r="G307" s="6"/>
      <c r="H307" s="7"/>
      <c r="I307" s="7" t="s">
        <v>23</v>
      </c>
    </row>
    <row r="308" spans="1:9" x14ac:dyDescent="0.55000000000000004">
      <c r="A308" s="5"/>
      <c r="B308" s="6"/>
      <c r="C308" s="6"/>
      <c r="D308" s="6"/>
      <c r="E308" s="6"/>
      <c r="F308" s="6"/>
      <c r="G308" s="6"/>
      <c r="H308" s="7"/>
      <c r="I308" s="7" t="s">
        <v>23</v>
      </c>
    </row>
    <row r="309" spans="1:9" x14ac:dyDescent="0.55000000000000004">
      <c r="A309" s="5"/>
      <c r="B309" s="6"/>
      <c r="C309" s="6"/>
      <c r="D309" s="6"/>
      <c r="E309" s="6"/>
      <c r="F309" s="6"/>
      <c r="G309" s="6"/>
      <c r="H309" s="7"/>
      <c r="I309" s="7" t="s">
        <v>23</v>
      </c>
    </row>
    <row r="310" spans="1:9" x14ac:dyDescent="0.55000000000000004">
      <c r="A310" s="5"/>
      <c r="B310" s="6"/>
      <c r="C310" s="6"/>
      <c r="D310" s="6"/>
      <c r="E310" s="6"/>
      <c r="F310" s="6"/>
      <c r="G310" s="6"/>
      <c r="H310" s="7"/>
      <c r="I310" s="7" t="s">
        <v>23</v>
      </c>
    </row>
    <row r="311" spans="1:9" x14ac:dyDescent="0.55000000000000004">
      <c r="A311" s="5"/>
      <c r="B311" s="6"/>
      <c r="C311" s="6"/>
      <c r="D311" s="6"/>
      <c r="E311" s="6"/>
      <c r="F311" s="6"/>
      <c r="G311" s="6"/>
      <c r="H311" s="7"/>
      <c r="I311" s="7" t="s">
        <v>23</v>
      </c>
    </row>
    <row r="312" spans="1:9" x14ac:dyDescent="0.55000000000000004">
      <c r="A312" s="5"/>
      <c r="B312" s="6"/>
      <c r="C312" s="6"/>
      <c r="D312" s="6"/>
      <c r="E312" s="6"/>
      <c r="F312" s="6"/>
      <c r="G312" s="6"/>
      <c r="H312" s="7"/>
      <c r="I312" s="7" t="s">
        <v>23</v>
      </c>
    </row>
    <row r="313" spans="1:9" x14ac:dyDescent="0.55000000000000004">
      <c r="A313" s="5"/>
      <c r="B313" s="6"/>
      <c r="C313" s="6"/>
      <c r="D313" s="6"/>
      <c r="E313" s="6"/>
      <c r="F313" s="6"/>
      <c r="G313" s="6"/>
      <c r="H313" s="7"/>
      <c r="I313" s="7" t="s">
        <v>23</v>
      </c>
    </row>
    <row r="314" spans="1:9" x14ac:dyDescent="0.55000000000000004">
      <c r="A314" s="5"/>
      <c r="B314" s="6"/>
      <c r="C314" s="6"/>
      <c r="D314" s="6"/>
      <c r="E314" s="6"/>
      <c r="F314" s="6"/>
      <c r="G314" s="6"/>
      <c r="H314" s="7"/>
      <c r="I314" s="7" t="s">
        <v>23</v>
      </c>
    </row>
    <row r="315" spans="1:9" x14ac:dyDescent="0.55000000000000004">
      <c r="A315" s="5"/>
      <c r="B315" s="6"/>
      <c r="C315" s="6"/>
      <c r="D315" s="6"/>
      <c r="E315" s="6"/>
      <c r="F315" s="6"/>
      <c r="G315" s="6"/>
      <c r="H315" s="7"/>
      <c r="I315" s="7" t="s">
        <v>23</v>
      </c>
    </row>
    <row r="316" spans="1:9" x14ac:dyDescent="0.55000000000000004">
      <c r="A316" s="5"/>
      <c r="B316" s="6"/>
      <c r="C316" s="6"/>
      <c r="D316" s="6"/>
      <c r="E316" s="6"/>
      <c r="F316" s="6"/>
      <c r="G316" s="6"/>
      <c r="H316" s="7"/>
      <c r="I316" s="7" t="s">
        <v>23</v>
      </c>
    </row>
    <row r="317" spans="1:9" x14ac:dyDescent="0.55000000000000004">
      <c r="A317" s="5"/>
      <c r="B317" s="6"/>
      <c r="C317" s="6"/>
      <c r="D317" s="6"/>
      <c r="E317" s="6"/>
      <c r="F317" s="6"/>
      <c r="G317" s="6"/>
      <c r="H317" s="7"/>
      <c r="I317" s="7" t="s">
        <v>23</v>
      </c>
    </row>
    <row r="318" spans="1:9" x14ac:dyDescent="0.55000000000000004">
      <c r="A318" s="5"/>
      <c r="B318" s="6"/>
      <c r="C318" s="6"/>
      <c r="D318" s="6"/>
      <c r="E318" s="6"/>
      <c r="F318" s="6"/>
      <c r="G318" s="6"/>
      <c r="H318" s="7"/>
      <c r="I318" s="7" t="s">
        <v>23</v>
      </c>
    </row>
    <row r="319" spans="1:9" x14ac:dyDescent="0.55000000000000004">
      <c r="A319" s="5"/>
      <c r="B319" s="6"/>
      <c r="C319" s="6"/>
      <c r="D319" s="6"/>
      <c r="E319" s="6"/>
      <c r="F319" s="6"/>
      <c r="G319" s="6"/>
      <c r="H319" s="7"/>
      <c r="I319" s="7" t="s">
        <v>23</v>
      </c>
    </row>
    <row r="320" spans="1:9" x14ac:dyDescent="0.55000000000000004">
      <c r="A320" s="5"/>
      <c r="B320" s="6"/>
      <c r="C320" s="6"/>
      <c r="D320" s="6"/>
      <c r="E320" s="6"/>
      <c r="F320" s="6"/>
      <c r="G320" s="6"/>
      <c r="H320" s="7"/>
      <c r="I320" s="7" t="s">
        <v>23</v>
      </c>
    </row>
    <row r="321" spans="1:9" x14ac:dyDescent="0.55000000000000004">
      <c r="A321" s="5"/>
      <c r="B321" s="6"/>
      <c r="C321" s="6"/>
      <c r="D321" s="6"/>
      <c r="E321" s="6"/>
      <c r="F321" s="6"/>
      <c r="G321" s="6"/>
      <c r="H321" s="7"/>
      <c r="I321" s="7" t="s">
        <v>23</v>
      </c>
    </row>
    <row r="322" spans="1:9" x14ac:dyDescent="0.55000000000000004">
      <c r="A322" s="5"/>
      <c r="B322" s="6"/>
      <c r="C322" s="6"/>
      <c r="D322" s="6"/>
      <c r="E322" s="6"/>
      <c r="F322" s="6"/>
      <c r="G322" s="6"/>
      <c r="H322" s="7"/>
      <c r="I322" s="7" t="s">
        <v>23</v>
      </c>
    </row>
    <row r="323" spans="1:9" x14ac:dyDescent="0.55000000000000004">
      <c r="A323" s="5"/>
      <c r="B323" s="6"/>
      <c r="C323" s="6"/>
      <c r="D323" s="6"/>
      <c r="E323" s="6"/>
      <c r="F323" s="6"/>
      <c r="G323" s="6"/>
      <c r="H323" s="7"/>
      <c r="I323" s="7" t="s">
        <v>23</v>
      </c>
    </row>
    <row r="324" spans="1:9" x14ac:dyDescent="0.55000000000000004">
      <c r="A324" s="5"/>
      <c r="B324" s="6"/>
      <c r="C324" s="6"/>
      <c r="D324" s="6"/>
      <c r="E324" s="6"/>
      <c r="F324" s="6"/>
      <c r="G324" s="6"/>
      <c r="H324" s="7"/>
      <c r="I324" s="7" t="s">
        <v>23</v>
      </c>
    </row>
    <row r="325" spans="1:9" x14ac:dyDescent="0.55000000000000004">
      <c r="A325" s="5"/>
      <c r="B325" s="6"/>
      <c r="C325" s="6"/>
      <c r="D325" s="6"/>
      <c r="E325" s="6"/>
      <c r="F325" s="6"/>
      <c r="G325" s="6"/>
      <c r="H325" s="7"/>
      <c r="I325" s="7" t="s">
        <v>23</v>
      </c>
    </row>
    <row r="326" spans="1:9" x14ac:dyDescent="0.55000000000000004">
      <c r="A326" s="5"/>
      <c r="B326" s="6"/>
      <c r="C326" s="6"/>
      <c r="D326" s="6"/>
      <c r="E326" s="6"/>
      <c r="F326" s="6"/>
      <c r="G326" s="6"/>
      <c r="H326" s="7"/>
      <c r="I326" s="7" t="s">
        <v>23</v>
      </c>
    </row>
    <row r="327" spans="1:9" x14ac:dyDescent="0.55000000000000004">
      <c r="A327" s="5"/>
      <c r="B327" s="6"/>
      <c r="C327" s="6"/>
      <c r="D327" s="6"/>
      <c r="E327" s="6"/>
      <c r="F327" s="6"/>
      <c r="G327" s="6"/>
      <c r="H327" s="7"/>
      <c r="I327" s="7" t="s">
        <v>23</v>
      </c>
    </row>
    <row r="328" spans="1:9" x14ac:dyDescent="0.55000000000000004">
      <c r="A328" s="5"/>
      <c r="B328" s="6"/>
      <c r="C328" s="6"/>
      <c r="D328" s="6"/>
      <c r="E328" s="6"/>
      <c r="F328" s="6"/>
      <c r="G328" s="6"/>
      <c r="H328" s="7"/>
      <c r="I328" s="7" t="s">
        <v>23</v>
      </c>
    </row>
    <row r="329" spans="1:9" x14ac:dyDescent="0.55000000000000004">
      <c r="A329" s="5"/>
      <c r="B329" s="6"/>
      <c r="C329" s="6"/>
      <c r="D329" s="6"/>
      <c r="E329" s="6"/>
      <c r="F329" s="6"/>
      <c r="G329" s="6"/>
      <c r="H329" s="7"/>
      <c r="I329" s="7" t="s">
        <v>23</v>
      </c>
    </row>
    <row r="330" spans="1:9" x14ac:dyDescent="0.55000000000000004">
      <c r="A330" s="5"/>
      <c r="B330" s="6"/>
      <c r="C330" s="6"/>
      <c r="D330" s="6"/>
      <c r="E330" s="6"/>
      <c r="F330" s="6"/>
      <c r="G330" s="6"/>
      <c r="H330" s="7"/>
      <c r="I330" s="7" t="s">
        <v>23</v>
      </c>
    </row>
    <row r="331" spans="1:9" x14ac:dyDescent="0.55000000000000004">
      <c r="A331" s="5"/>
      <c r="B331" s="6"/>
      <c r="C331" s="6"/>
      <c r="D331" s="6"/>
      <c r="E331" s="6"/>
      <c r="F331" s="6"/>
      <c r="G331" s="6"/>
      <c r="H331" s="7"/>
      <c r="I331" s="7" t="s">
        <v>23</v>
      </c>
    </row>
    <row r="332" spans="1:9" x14ac:dyDescent="0.55000000000000004">
      <c r="A332" s="5"/>
      <c r="B332" s="6"/>
      <c r="C332" s="6"/>
      <c r="D332" s="6"/>
      <c r="E332" s="6"/>
      <c r="F332" s="6"/>
      <c r="G332" s="6"/>
      <c r="H332" s="7"/>
      <c r="I332" s="7" t="s">
        <v>23</v>
      </c>
    </row>
    <row r="333" spans="1:9" x14ac:dyDescent="0.55000000000000004">
      <c r="A333" s="5"/>
      <c r="B333" s="6"/>
      <c r="C333" s="6"/>
      <c r="D333" s="6"/>
      <c r="E333" s="6"/>
      <c r="F333" s="6"/>
      <c r="G333" s="6"/>
      <c r="H333" s="7"/>
      <c r="I333" s="7" t="s">
        <v>23</v>
      </c>
    </row>
    <row r="334" spans="1:9" x14ac:dyDescent="0.55000000000000004">
      <c r="A334" s="5"/>
      <c r="B334" s="6"/>
      <c r="C334" s="6"/>
      <c r="D334" s="6"/>
      <c r="E334" s="6"/>
      <c r="F334" s="6"/>
      <c r="G334" s="6"/>
      <c r="H334" s="7"/>
      <c r="I334" s="7" t="s">
        <v>23</v>
      </c>
    </row>
    <row r="335" spans="1:9" x14ac:dyDescent="0.55000000000000004">
      <c r="A335" s="5"/>
      <c r="B335" s="6"/>
      <c r="C335" s="6"/>
      <c r="D335" s="6"/>
      <c r="E335" s="6"/>
      <c r="F335" s="6"/>
      <c r="G335" s="6"/>
      <c r="H335" s="7"/>
      <c r="I335" s="7" t="s">
        <v>23</v>
      </c>
    </row>
    <row r="336" spans="1:9" x14ac:dyDescent="0.55000000000000004">
      <c r="A336" s="5"/>
      <c r="B336" s="6"/>
      <c r="C336" s="6"/>
      <c r="D336" s="6"/>
      <c r="E336" s="6"/>
      <c r="F336" s="6"/>
      <c r="G336" s="6"/>
      <c r="H336" s="7"/>
      <c r="I336" s="7" t="s">
        <v>23</v>
      </c>
    </row>
    <row r="337" spans="1:9" x14ac:dyDescent="0.55000000000000004">
      <c r="A337" s="5"/>
      <c r="B337" s="6"/>
      <c r="C337" s="6"/>
      <c r="D337" s="6"/>
      <c r="E337" s="6"/>
      <c r="F337" s="6"/>
      <c r="G337" s="6"/>
      <c r="H337" s="7"/>
      <c r="I337" s="7" t="s">
        <v>23</v>
      </c>
    </row>
    <row r="338" spans="1:9" x14ac:dyDescent="0.55000000000000004">
      <c r="A338" s="5"/>
      <c r="B338" s="6"/>
      <c r="C338" s="6"/>
      <c r="D338" s="6"/>
      <c r="E338" s="6"/>
      <c r="F338" s="6"/>
      <c r="G338" s="6"/>
      <c r="H338" s="7"/>
      <c r="I338" s="7" t="s">
        <v>23</v>
      </c>
    </row>
    <row r="339" spans="1:9" x14ac:dyDescent="0.55000000000000004">
      <c r="A339" s="5"/>
      <c r="B339" s="6"/>
      <c r="C339" s="6"/>
      <c r="D339" s="6"/>
      <c r="E339" s="6"/>
      <c r="F339" s="6"/>
      <c r="G339" s="6"/>
      <c r="H339" s="7"/>
      <c r="I339" s="7" t="s">
        <v>23</v>
      </c>
    </row>
    <row r="340" spans="1:9" x14ac:dyDescent="0.55000000000000004">
      <c r="A340" s="5"/>
      <c r="B340" s="6"/>
      <c r="C340" s="6"/>
      <c r="D340" s="6"/>
      <c r="E340" s="6"/>
      <c r="F340" s="6"/>
      <c r="G340" s="6"/>
      <c r="H340" s="7"/>
      <c r="I340" s="7" t="s">
        <v>23</v>
      </c>
    </row>
    <row r="341" spans="1:9" x14ac:dyDescent="0.55000000000000004">
      <c r="A341" s="5"/>
      <c r="B341" s="6"/>
      <c r="C341" s="6"/>
      <c r="D341" s="6"/>
      <c r="E341" s="6"/>
      <c r="F341" s="6"/>
      <c r="G341" s="6"/>
      <c r="H341" s="7"/>
      <c r="I341" s="7" t="s">
        <v>23</v>
      </c>
    </row>
    <row r="342" spans="1:9" x14ac:dyDescent="0.55000000000000004">
      <c r="A342" s="5"/>
      <c r="B342" s="6"/>
      <c r="C342" s="6"/>
      <c r="D342" s="6"/>
      <c r="E342" s="6"/>
      <c r="F342" s="6"/>
      <c r="G342" s="6"/>
      <c r="H342" s="7"/>
      <c r="I342" s="7" t="s">
        <v>23</v>
      </c>
    </row>
    <row r="343" spans="1:9" x14ac:dyDescent="0.55000000000000004">
      <c r="A343" s="5"/>
      <c r="B343" s="6"/>
      <c r="C343" s="6"/>
      <c r="D343" s="6"/>
      <c r="E343" s="6"/>
      <c r="F343" s="6"/>
      <c r="G343" s="6"/>
      <c r="H343" s="7"/>
      <c r="I343" s="7" t="s">
        <v>23</v>
      </c>
    </row>
    <row r="344" spans="1:9" x14ac:dyDescent="0.55000000000000004">
      <c r="A344" s="5"/>
      <c r="B344" s="6"/>
      <c r="C344" s="6"/>
      <c r="D344" s="6"/>
      <c r="E344" s="6"/>
      <c r="F344" s="6"/>
      <c r="G344" s="6"/>
      <c r="H344" s="7"/>
      <c r="I344" s="7" t="s">
        <v>23</v>
      </c>
    </row>
    <row r="345" spans="1:9" x14ac:dyDescent="0.55000000000000004">
      <c r="A345" s="5"/>
      <c r="B345" s="6"/>
      <c r="C345" s="6"/>
      <c r="D345" s="6"/>
      <c r="E345" s="6"/>
      <c r="F345" s="6"/>
      <c r="G345" s="6"/>
      <c r="H345" s="7"/>
      <c r="I345" s="7" t="s">
        <v>23</v>
      </c>
    </row>
    <row r="346" spans="1:9" x14ac:dyDescent="0.55000000000000004">
      <c r="A346" s="5"/>
      <c r="B346" s="6"/>
      <c r="C346" s="6"/>
      <c r="D346" s="6"/>
      <c r="E346" s="6"/>
      <c r="F346" s="6"/>
      <c r="G346" s="6"/>
      <c r="H346" s="7"/>
      <c r="I346" s="7" t="s">
        <v>23</v>
      </c>
    </row>
    <row r="347" spans="1:9" x14ac:dyDescent="0.55000000000000004">
      <c r="A347" s="5"/>
      <c r="B347" s="6"/>
      <c r="C347" s="6"/>
      <c r="D347" s="6"/>
      <c r="E347" s="6"/>
      <c r="F347" s="6"/>
      <c r="G347" s="6"/>
      <c r="H347" s="7"/>
      <c r="I347" s="7" t="s">
        <v>23</v>
      </c>
    </row>
    <row r="348" spans="1:9" x14ac:dyDescent="0.55000000000000004">
      <c r="A348" s="5"/>
      <c r="B348" s="6"/>
      <c r="C348" s="6"/>
      <c r="D348" s="6"/>
      <c r="E348" s="6"/>
      <c r="F348" s="6"/>
      <c r="G348" s="6"/>
      <c r="H348" s="7"/>
      <c r="I348" s="7" t="s">
        <v>23</v>
      </c>
    </row>
    <row r="349" spans="1:9" x14ac:dyDescent="0.55000000000000004">
      <c r="A349" s="5"/>
      <c r="B349" s="6"/>
      <c r="C349" s="6"/>
      <c r="D349" s="6"/>
      <c r="E349" s="6"/>
      <c r="F349" s="6"/>
      <c r="G349" s="6"/>
      <c r="H349" s="7"/>
      <c r="I349" s="7" t="s">
        <v>23</v>
      </c>
    </row>
    <row r="350" spans="1:9" x14ac:dyDescent="0.55000000000000004">
      <c r="A350" s="5"/>
      <c r="B350" s="6"/>
      <c r="C350" s="6"/>
      <c r="D350" s="6"/>
      <c r="E350" s="6"/>
      <c r="F350" s="6"/>
      <c r="G350" s="6"/>
      <c r="H350" s="7"/>
      <c r="I350" s="7" t="s">
        <v>23</v>
      </c>
    </row>
    <row r="351" spans="1:9" x14ac:dyDescent="0.55000000000000004">
      <c r="A351" s="5"/>
      <c r="B351" s="6"/>
      <c r="C351" s="6"/>
      <c r="D351" s="6"/>
      <c r="E351" s="6"/>
      <c r="F351" s="6"/>
      <c r="G351" s="6"/>
      <c r="H351" s="7"/>
      <c r="I351" s="7" t="s">
        <v>23</v>
      </c>
    </row>
    <row r="352" spans="1:9" x14ac:dyDescent="0.55000000000000004">
      <c r="A352" s="5"/>
      <c r="B352" s="6"/>
      <c r="C352" s="6"/>
      <c r="D352" s="6"/>
      <c r="E352" s="6"/>
      <c r="F352" s="6"/>
      <c r="G352" s="6"/>
      <c r="H352" s="7"/>
      <c r="I352" s="7" t="s">
        <v>23</v>
      </c>
    </row>
    <row r="353" spans="1:9" x14ac:dyDescent="0.55000000000000004">
      <c r="A353" s="5"/>
      <c r="B353" s="6"/>
      <c r="C353" s="6"/>
      <c r="D353" s="6"/>
      <c r="E353" s="6"/>
      <c r="F353" s="6"/>
      <c r="G353" s="6"/>
      <c r="H353" s="7"/>
      <c r="I353" s="7" t="s">
        <v>23</v>
      </c>
    </row>
    <row r="354" spans="1:9" x14ac:dyDescent="0.55000000000000004">
      <c r="A354" s="5"/>
      <c r="B354" s="6"/>
      <c r="C354" s="6"/>
      <c r="D354" s="6"/>
      <c r="E354" s="6"/>
      <c r="F354" s="6"/>
      <c r="G354" s="6"/>
      <c r="H354" s="7"/>
      <c r="I354" s="7" t="s">
        <v>23</v>
      </c>
    </row>
    <row r="355" spans="1:9" x14ac:dyDescent="0.55000000000000004">
      <c r="A355" s="5"/>
      <c r="B355" s="6"/>
      <c r="C355" s="6"/>
      <c r="D355" s="6"/>
      <c r="E355" s="6"/>
      <c r="F355" s="6"/>
      <c r="G355" s="6"/>
      <c r="H355" s="7"/>
      <c r="I355" s="7" t="s">
        <v>23</v>
      </c>
    </row>
    <row r="356" spans="1:9" x14ac:dyDescent="0.55000000000000004">
      <c r="A356" s="5"/>
      <c r="B356" s="6"/>
      <c r="C356" s="6"/>
      <c r="D356" s="6"/>
      <c r="E356" s="6"/>
      <c r="F356" s="6"/>
      <c r="G356" s="6"/>
      <c r="H356" s="7"/>
      <c r="I356" s="7" t="s">
        <v>23</v>
      </c>
    </row>
    <row r="357" spans="1:9" x14ac:dyDescent="0.55000000000000004">
      <c r="A357" s="5"/>
      <c r="B357" s="6"/>
      <c r="C357" s="6"/>
      <c r="D357" s="6"/>
      <c r="E357" s="6"/>
      <c r="F357" s="6"/>
      <c r="G357" s="6"/>
      <c r="H357" s="7"/>
      <c r="I357" s="7" t="s">
        <v>23</v>
      </c>
    </row>
    <row r="358" spans="1:9" x14ac:dyDescent="0.55000000000000004">
      <c r="A358" s="5"/>
      <c r="B358" s="6"/>
      <c r="C358" s="6"/>
      <c r="D358" s="6"/>
      <c r="E358" s="6"/>
      <c r="F358" s="6"/>
      <c r="G358" s="6"/>
      <c r="H358" s="7"/>
      <c r="I358" s="7" t="s">
        <v>23</v>
      </c>
    </row>
    <row r="359" spans="1:9" x14ac:dyDescent="0.55000000000000004">
      <c r="A359" s="5"/>
      <c r="B359" s="6"/>
      <c r="C359" s="6"/>
      <c r="D359" s="6"/>
      <c r="E359" s="6"/>
      <c r="F359" s="6"/>
      <c r="G359" s="6"/>
      <c r="H359" s="7"/>
      <c r="I359" s="7" t="s">
        <v>23</v>
      </c>
    </row>
    <row r="360" spans="1:9" x14ac:dyDescent="0.55000000000000004">
      <c r="A360" s="5"/>
      <c r="B360" s="6"/>
      <c r="C360" s="6"/>
      <c r="D360" s="6"/>
      <c r="E360" s="6"/>
      <c r="F360" s="6"/>
      <c r="G360" s="6"/>
      <c r="H360" s="7"/>
      <c r="I360" s="7" t="s">
        <v>23</v>
      </c>
    </row>
    <row r="361" spans="1:9" x14ac:dyDescent="0.55000000000000004">
      <c r="A361" s="5"/>
      <c r="B361" s="6"/>
      <c r="C361" s="6"/>
      <c r="D361" s="6"/>
      <c r="E361" s="6"/>
      <c r="F361" s="6"/>
      <c r="G361" s="6"/>
      <c r="H361" s="7"/>
      <c r="I361" s="7" t="s">
        <v>23</v>
      </c>
    </row>
    <row r="362" spans="1:9" x14ac:dyDescent="0.55000000000000004">
      <c r="A362" s="5"/>
      <c r="B362" s="6"/>
      <c r="C362" s="6"/>
      <c r="D362" s="6"/>
      <c r="E362" s="6"/>
      <c r="F362" s="6"/>
      <c r="G362" s="6"/>
      <c r="H362" s="7"/>
      <c r="I362" s="7" t="s">
        <v>23</v>
      </c>
    </row>
    <row r="363" spans="1:9" x14ac:dyDescent="0.55000000000000004">
      <c r="A363" s="5"/>
      <c r="B363" s="6"/>
      <c r="C363" s="6"/>
      <c r="D363" s="6"/>
      <c r="E363" s="6"/>
      <c r="F363" s="6"/>
      <c r="G363" s="6"/>
      <c r="H363" s="7"/>
      <c r="I363" s="7" t="s">
        <v>23</v>
      </c>
    </row>
    <row r="364" spans="1:9" x14ac:dyDescent="0.55000000000000004">
      <c r="A364" s="5"/>
      <c r="B364" s="6"/>
      <c r="C364" s="6"/>
      <c r="D364" s="6"/>
      <c r="E364" s="6"/>
      <c r="F364" s="6"/>
      <c r="G364" s="6"/>
      <c r="H364" s="7"/>
      <c r="I364" s="7" t="s">
        <v>23</v>
      </c>
    </row>
    <row r="365" spans="1:9" x14ac:dyDescent="0.55000000000000004">
      <c r="A365" s="5"/>
      <c r="B365" s="6"/>
      <c r="C365" s="6"/>
      <c r="D365" s="6"/>
      <c r="E365" s="6"/>
      <c r="F365" s="6"/>
      <c r="G365" s="6"/>
      <c r="H365" s="7"/>
      <c r="I365" s="7" t="s">
        <v>23</v>
      </c>
    </row>
    <row r="366" spans="1:9" x14ac:dyDescent="0.55000000000000004">
      <c r="A366" s="5"/>
      <c r="B366" s="6"/>
      <c r="C366" s="6"/>
      <c r="D366" s="6"/>
      <c r="E366" s="6"/>
      <c r="F366" s="6"/>
      <c r="G366" s="6"/>
      <c r="H366" s="7"/>
      <c r="I366" s="7" t="s">
        <v>23</v>
      </c>
    </row>
    <row r="367" spans="1:9" x14ac:dyDescent="0.55000000000000004">
      <c r="A367" s="5"/>
      <c r="B367" s="6"/>
      <c r="C367" s="6"/>
      <c r="D367" s="6"/>
      <c r="E367" s="6"/>
      <c r="F367" s="6"/>
      <c r="G367" s="6"/>
      <c r="H367" s="7"/>
      <c r="I367" s="7" t="s">
        <v>23</v>
      </c>
    </row>
    <row r="368" spans="1:9" x14ac:dyDescent="0.55000000000000004">
      <c r="A368" s="5"/>
      <c r="B368" s="6"/>
      <c r="C368" s="6"/>
      <c r="D368" s="6"/>
      <c r="E368" s="6"/>
      <c r="F368" s="6"/>
      <c r="G368" s="6"/>
      <c r="H368" s="7"/>
      <c r="I368" s="7" t="s">
        <v>23</v>
      </c>
    </row>
    <row r="369" spans="1:9" x14ac:dyDescent="0.55000000000000004">
      <c r="A369" s="5"/>
      <c r="B369" s="6"/>
      <c r="C369" s="6"/>
      <c r="D369" s="6"/>
      <c r="E369" s="6"/>
      <c r="F369" s="6"/>
      <c r="G369" s="6"/>
      <c r="H369" s="7"/>
      <c r="I369" s="7" t="s">
        <v>23</v>
      </c>
    </row>
    <row r="370" spans="1:9" x14ac:dyDescent="0.55000000000000004">
      <c r="A370" s="5"/>
      <c r="B370" s="6"/>
      <c r="C370" s="6"/>
      <c r="D370" s="6"/>
      <c r="E370" s="6"/>
      <c r="F370" s="6"/>
      <c r="G370" s="6"/>
      <c r="H370" s="7"/>
      <c r="I370" s="7" t="s">
        <v>23</v>
      </c>
    </row>
    <row r="371" spans="1:9" x14ac:dyDescent="0.55000000000000004">
      <c r="A371" s="5"/>
      <c r="B371" s="6"/>
      <c r="C371" s="6"/>
      <c r="D371" s="6"/>
      <c r="E371" s="6"/>
      <c r="F371" s="6"/>
      <c r="G371" s="6"/>
      <c r="H371" s="7"/>
      <c r="I371" s="7" t="s">
        <v>23</v>
      </c>
    </row>
    <row r="372" spans="1:9" x14ac:dyDescent="0.55000000000000004">
      <c r="A372" s="5"/>
      <c r="B372" s="6"/>
      <c r="C372" s="6"/>
      <c r="D372" s="6"/>
      <c r="E372" s="6"/>
      <c r="F372" s="6"/>
      <c r="G372" s="6"/>
      <c r="H372" s="7"/>
      <c r="I372" s="7" t="s">
        <v>23</v>
      </c>
    </row>
    <row r="373" spans="1:9" x14ac:dyDescent="0.55000000000000004">
      <c r="A373" s="5"/>
      <c r="B373" s="6"/>
      <c r="C373" s="6"/>
      <c r="D373" s="6"/>
      <c r="E373" s="6"/>
      <c r="F373" s="6"/>
      <c r="G373" s="6"/>
      <c r="H373" s="7"/>
      <c r="I373" s="7" t="s">
        <v>23</v>
      </c>
    </row>
    <row r="374" spans="1:9" x14ac:dyDescent="0.55000000000000004">
      <c r="A374" s="5"/>
      <c r="B374" s="6"/>
      <c r="C374" s="6"/>
      <c r="D374" s="6"/>
      <c r="E374" s="6"/>
      <c r="F374" s="6"/>
      <c r="G374" s="6"/>
      <c r="H374" s="7"/>
      <c r="I374" s="7" t="s">
        <v>23</v>
      </c>
    </row>
    <row r="375" spans="1:9" x14ac:dyDescent="0.55000000000000004">
      <c r="A375" s="5"/>
      <c r="B375" s="6"/>
      <c r="C375" s="6"/>
      <c r="D375" s="6"/>
      <c r="E375" s="6"/>
      <c r="F375" s="6"/>
      <c r="G375" s="6"/>
      <c r="H375" s="7"/>
      <c r="I375" s="7" t="s">
        <v>23</v>
      </c>
    </row>
    <row r="376" spans="1:9" x14ac:dyDescent="0.55000000000000004">
      <c r="A376" s="5"/>
      <c r="B376" s="6"/>
      <c r="C376" s="6"/>
      <c r="D376" s="6"/>
      <c r="E376" s="6"/>
      <c r="F376" s="6"/>
      <c r="G376" s="6"/>
      <c r="H376" s="7"/>
      <c r="I376" s="7" t="s">
        <v>23</v>
      </c>
    </row>
    <row r="377" spans="1:9" x14ac:dyDescent="0.55000000000000004">
      <c r="A377" s="5"/>
      <c r="B377" s="6"/>
      <c r="C377" s="6"/>
      <c r="D377" s="6"/>
      <c r="E377" s="6"/>
      <c r="F377" s="6"/>
      <c r="G377" s="6"/>
      <c r="H377" s="7"/>
      <c r="I377" s="7" t="s">
        <v>23</v>
      </c>
    </row>
    <row r="378" spans="1:9" x14ac:dyDescent="0.55000000000000004">
      <c r="A378" s="5"/>
      <c r="B378" s="6"/>
      <c r="C378" s="6"/>
      <c r="D378" s="6"/>
      <c r="E378" s="6"/>
      <c r="F378" s="6"/>
      <c r="G378" s="6"/>
      <c r="H378" s="7"/>
      <c r="I378" s="7" t="s">
        <v>23</v>
      </c>
    </row>
    <row r="379" spans="1:9" x14ac:dyDescent="0.55000000000000004">
      <c r="A379" s="5"/>
      <c r="B379" s="6"/>
      <c r="C379" s="6"/>
      <c r="D379" s="6"/>
      <c r="E379" s="6"/>
      <c r="F379" s="6"/>
      <c r="G379" s="6"/>
      <c r="H379" s="7"/>
      <c r="I379" s="7" t="s">
        <v>23</v>
      </c>
    </row>
    <row r="380" spans="1:9" x14ac:dyDescent="0.55000000000000004">
      <c r="A380" s="5"/>
      <c r="B380" s="6"/>
      <c r="C380" s="6"/>
      <c r="D380" s="6"/>
      <c r="E380" s="6"/>
      <c r="F380" s="6"/>
      <c r="G380" s="6"/>
      <c r="H380" s="7"/>
      <c r="I380" s="7" t="s">
        <v>23</v>
      </c>
    </row>
    <row r="381" spans="1:9" x14ac:dyDescent="0.55000000000000004">
      <c r="A381" s="5"/>
      <c r="B381" s="6"/>
      <c r="C381" s="6"/>
      <c r="D381" s="6"/>
      <c r="E381" s="6"/>
      <c r="F381" s="6"/>
      <c r="G381" s="6"/>
      <c r="H381" s="7"/>
      <c r="I381" s="7" t="s">
        <v>23</v>
      </c>
    </row>
    <row r="382" spans="1:9" x14ac:dyDescent="0.55000000000000004">
      <c r="A382" s="5"/>
      <c r="B382" s="6"/>
      <c r="C382" s="6"/>
      <c r="D382" s="6"/>
      <c r="E382" s="6"/>
      <c r="F382" s="6"/>
      <c r="G382" s="6"/>
      <c r="H382" s="7"/>
      <c r="I382" s="7" t="s">
        <v>23</v>
      </c>
    </row>
    <row r="383" spans="1:9" x14ac:dyDescent="0.55000000000000004">
      <c r="A383" s="5"/>
      <c r="B383" s="6"/>
      <c r="C383" s="6"/>
      <c r="D383" s="6"/>
      <c r="E383" s="6"/>
      <c r="F383" s="6"/>
      <c r="G383" s="6"/>
      <c r="H383" s="7"/>
      <c r="I383" s="7" t="s">
        <v>23</v>
      </c>
    </row>
    <row r="384" spans="1:9" x14ac:dyDescent="0.55000000000000004">
      <c r="A384" s="5"/>
      <c r="B384" s="6"/>
      <c r="C384" s="6"/>
      <c r="D384" s="6"/>
      <c r="E384" s="6"/>
      <c r="F384" s="6"/>
      <c r="G384" s="6"/>
      <c r="H384" s="7"/>
      <c r="I384" s="7" t="s">
        <v>23</v>
      </c>
    </row>
    <row r="385" spans="1:9" x14ac:dyDescent="0.55000000000000004">
      <c r="A385" s="5"/>
      <c r="B385" s="6"/>
      <c r="C385" s="6"/>
      <c r="D385" s="6"/>
      <c r="E385" s="6"/>
      <c r="F385" s="6"/>
      <c r="G385" s="6"/>
      <c r="H385" s="7"/>
      <c r="I385" s="7" t="s">
        <v>23</v>
      </c>
    </row>
    <row r="386" spans="1:9" x14ac:dyDescent="0.55000000000000004">
      <c r="A386" s="5"/>
      <c r="B386" s="6"/>
      <c r="C386" s="6"/>
      <c r="D386" s="6"/>
      <c r="E386" s="6"/>
      <c r="F386" s="6"/>
      <c r="G386" s="6"/>
      <c r="H386" s="7"/>
      <c r="I386" s="7" t="s">
        <v>23</v>
      </c>
    </row>
    <row r="387" spans="1:9" x14ac:dyDescent="0.55000000000000004">
      <c r="A387" s="5"/>
      <c r="B387" s="6"/>
      <c r="C387" s="6"/>
      <c r="D387" s="6"/>
      <c r="E387" s="6"/>
      <c r="F387" s="6"/>
      <c r="G387" s="6"/>
      <c r="H387" s="7"/>
      <c r="I387" s="7" t="s">
        <v>23</v>
      </c>
    </row>
    <row r="388" spans="1:9" x14ac:dyDescent="0.55000000000000004">
      <c r="A388" s="5"/>
      <c r="B388" s="6"/>
      <c r="C388" s="6"/>
      <c r="D388" s="6"/>
      <c r="E388" s="6"/>
      <c r="F388" s="6"/>
      <c r="G388" s="6"/>
      <c r="H388" s="7"/>
      <c r="I388" s="7" t="s">
        <v>23</v>
      </c>
    </row>
    <row r="389" spans="1:9" x14ac:dyDescent="0.55000000000000004">
      <c r="A389" s="5"/>
      <c r="B389" s="6"/>
      <c r="C389" s="6"/>
      <c r="D389" s="6"/>
      <c r="E389" s="6"/>
      <c r="F389" s="6"/>
      <c r="G389" s="6"/>
      <c r="H389" s="7"/>
      <c r="I389" s="7" t="s">
        <v>23</v>
      </c>
    </row>
    <row r="390" spans="1:9" x14ac:dyDescent="0.55000000000000004">
      <c r="A390" s="5"/>
      <c r="B390" s="6"/>
      <c r="C390" s="6"/>
      <c r="D390" s="6"/>
      <c r="E390" s="6"/>
      <c r="F390" s="6"/>
      <c r="G390" s="6"/>
      <c r="H390" s="7"/>
      <c r="I390" s="7" t="s">
        <v>23</v>
      </c>
    </row>
    <row r="391" spans="1:9" x14ac:dyDescent="0.55000000000000004">
      <c r="A391" s="5"/>
      <c r="B391" s="6"/>
      <c r="C391" s="6"/>
      <c r="D391" s="6"/>
      <c r="E391" s="6"/>
      <c r="F391" s="6"/>
      <c r="G391" s="6"/>
      <c r="H391" s="7"/>
      <c r="I391" s="7" t="s">
        <v>23</v>
      </c>
    </row>
    <row r="392" spans="1:9" x14ac:dyDescent="0.55000000000000004">
      <c r="A392" s="5"/>
      <c r="B392" s="6"/>
      <c r="C392" s="6"/>
      <c r="D392" s="6"/>
      <c r="E392" s="6"/>
      <c r="F392" s="6"/>
      <c r="G392" s="6"/>
      <c r="H392" s="7"/>
      <c r="I392" s="7" t="s">
        <v>23</v>
      </c>
    </row>
    <row r="393" spans="1:9" x14ac:dyDescent="0.55000000000000004">
      <c r="A393" s="5"/>
      <c r="B393" s="6"/>
      <c r="C393" s="6"/>
      <c r="D393" s="6"/>
      <c r="E393" s="6"/>
      <c r="F393" s="6"/>
      <c r="G393" s="6"/>
      <c r="H393" s="7"/>
      <c r="I393" s="7" t="s">
        <v>23</v>
      </c>
    </row>
    <row r="394" spans="1:9" x14ac:dyDescent="0.55000000000000004">
      <c r="A394" s="5"/>
      <c r="B394" s="6"/>
      <c r="C394" s="6"/>
      <c r="D394" s="6"/>
      <c r="E394" s="6"/>
      <c r="F394" s="6"/>
      <c r="G394" s="6"/>
      <c r="H394" s="7"/>
      <c r="I394" s="7" t="s">
        <v>23</v>
      </c>
    </row>
    <row r="395" spans="1:9" x14ac:dyDescent="0.55000000000000004">
      <c r="A395" s="5"/>
      <c r="B395" s="6"/>
      <c r="C395" s="6"/>
      <c r="D395" s="6"/>
      <c r="E395" s="6"/>
      <c r="F395" s="6"/>
      <c r="G395" s="6"/>
      <c r="H395" s="7"/>
      <c r="I395" s="7" t="s">
        <v>23</v>
      </c>
    </row>
    <row r="396" spans="1:9" x14ac:dyDescent="0.55000000000000004">
      <c r="A396" s="5"/>
      <c r="B396" s="6"/>
      <c r="C396" s="6"/>
      <c r="D396" s="6"/>
      <c r="E396" s="6"/>
      <c r="F396" s="6"/>
      <c r="G396" s="6"/>
      <c r="H396" s="7"/>
      <c r="I396" s="7" t="s">
        <v>23</v>
      </c>
    </row>
    <row r="397" spans="1:9" x14ac:dyDescent="0.55000000000000004">
      <c r="A397" s="5"/>
      <c r="B397" s="6"/>
      <c r="C397" s="6"/>
      <c r="D397" s="6"/>
      <c r="E397" s="6"/>
      <c r="F397" s="6"/>
      <c r="G397" s="6"/>
      <c r="H397" s="7"/>
      <c r="I397" s="7" t="s">
        <v>23</v>
      </c>
    </row>
    <row r="398" spans="1:9" x14ac:dyDescent="0.55000000000000004">
      <c r="A398" s="5"/>
      <c r="B398" s="6"/>
      <c r="C398" s="6"/>
      <c r="D398" s="6"/>
      <c r="E398" s="6"/>
      <c r="F398" s="6"/>
      <c r="G398" s="6"/>
      <c r="H398" s="7"/>
      <c r="I398" s="7" t="s">
        <v>23</v>
      </c>
    </row>
    <row r="399" spans="1:9" x14ac:dyDescent="0.55000000000000004">
      <c r="A399" s="5"/>
      <c r="B399" s="6"/>
      <c r="C399" s="6"/>
      <c r="D399" s="6"/>
      <c r="E399" s="6"/>
      <c r="F399" s="6"/>
      <c r="G399" s="6"/>
      <c r="H399" s="7"/>
      <c r="I399" s="7" t="s">
        <v>23</v>
      </c>
    </row>
    <row r="400" spans="1:9" x14ac:dyDescent="0.55000000000000004">
      <c r="A400" s="5"/>
      <c r="B400" s="6"/>
      <c r="C400" s="6"/>
      <c r="D400" s="6"/>
      <c r="E400" s="6"/>
      <c r="F400" s="6"/>
      <c r="G400" s="6"/>
      <c r="H400" s="7"/>
      <c r="I400" s="7" t="s">
        <v>23</v>
      </c>
    </row>
    <row r="401" spans="1:9" x14ac:dyDescent="0.55000000000000004">
      <c r="A401" s="5"/>
      <c r="B401" s="6"/>
      <c r="C401" s="6"/>
      <c r="D401" s="6"/>
      <c r="E401" s="6"/>
      <c r="F401" s="6"/>
      <c r="G401" s="6"/>
      <c r="H401" s="7"/>
      <c r="I401" s="7" t="s">
        <v>23</v>
      </c>
    </row>
    <row r="402" spans="1:9" x14ac:dyDescent="0.55000000000000004">
      <c r="A402" s="5"/>
      <c r="B402" s="6"/>
      <c r="C402" s="6"/>
      <c r="D402" s="6"/>
      <c r="E402" s="6"/>
      <c r="F402" s="6"/>
      <c r="G402" s="6"/>
      <c r="H402" s="7"/>
      <c r="I402" s="7" t="s">
        <v>23</v>
      </c>
    </row>
    <row r="403" spans="1:9" x14ac:dyDescent="0.55000000000000004">
      <c r="A403" s="5"/>
      <c r="B403" s="6"/>
      <c r="C403" s="6"/>
      <c r="D403" s="6"/>
      <c r="E403" s="6"/>
      <c r="F403" s="6"/>
      <c r="G403" s="6"/>
      <c r="H403" s="7"/>
      <c r="I403" s="7" t="s">
        <v>23</v>
      </c>
    </row>
    <row r="404" spans="1:9" x14ac:dyDescent="0.55000000000000004">
      <c r="A404" s="5"/>
      <c r="B404" s="6"/>
      <c r="C404" s="6"/>
      <c r="D404" s="6"/>
      <c r="E404" s="6"/>
      <c r="F404" s="6"/>
      <c r="G404" s="6"/>
      <c r="H404" s="7"/>
      <c r="I404" s="7" t="s">
        <v>23</v>
      </c>
    </row>
    <row r="405" spans="1:9" x14ac:dyDescent="0.55000000000000004">
      <c r="A405" s="5"/>
      <c r="B405" s="6"/>
      <c r="C405" s="6"/>
      <c r="D405" s="6"/>
      <c r="E405" s="6"/>
      <c r="F405" s="6"/>
      <c r="G405" s="6"/>
      <c r="H405" s="7"/>
      <c r="I405" s="7" t="s">
        <v>23</v>
      </c>
    </row>
    <row r="406" spans="1:9" x14ac:dyDescent="0.55000000000000004">
      <c r="A406" s="5"/>
      <c r="B406" s="6"/>
      <c r="C406" s="6"/>
      <c r="D406" s="6"/>
      <c r="E406" s="6"/>
      <c r="F406" s="6"/>
      <c r="G406" s="6"/>
      <c r="H406" s="7"/>
      <c r="I406" s="7" t="s">
        <v>23</v>
      </c>
    </row>
    <row r="407" spans="1:9" x14ac:dyDescent="0.55000000000000004">
      <c r="A407" s="5"/>
      <c r="B407" s="6"/>
      <c r="C407" s="6"/>
      <c r="D407" s="6"/>
      <c r="E407" s="6"/>
      <c r="F407" s="6"/>
      <c r="G407" s="6"/>
      <c r="H407" s="7"/>
      <c r="I407" s="7" t="s">
        <v>23</v>
      </c>
    </row>
    <row r="408" spans="1:9" x14ac:dyDescent="0.55000000000000004">
      <c r="A408" s="5"/>
      <c r="B408" s="6"/>
      <c r="C408" s="6"/>
      <c r="D408" s="6"/>
      <c r="E408" s="6"/>
      <c r="F408" s="6"/>
      <c r="G408" s="6"/>
      <c r="H408" s="7"/>
      <c r="I408" s="7" t="s">
        <v>23</v>
      </c>
    </row>
    <row r="409" spans="1:9" x14ac:dyDescent="0.55000000000000004">
      <c r="A409" s="5"/>
      <c r="B409" s="6"/>
      <c r="C409" s="6"/>
      <c r="D409" s="6"/>
      <c r="E409" s="6"/>
      <c r="F409" s="6"/>
      <c r="G409" s="6"/>
      <c r="H409" s="7"/>
      <c r="I409" s="7" t="s">
        <v>23</v>
      </c>
    </row>
    <row r="410" spans="1:9" x14ac:dyDescent="0.55000000000000004">
      <c r="A410" s="5"/>
      <c r="B410" s="6"/>
      <c r="C410" s="6"/>
      <c r="D410" s="6"/>
      <c r="E410" s="6"/>
      <c r="F410" s="6"/>
      <c r="G410" s="6"/>
      <c r="H410" s="7"/>
      <c r="I410" s="7" t="s">
        <v>23</v>
      </c>
    </row>
    <row r="411" spans="1:9" x14ac:dyDescent="0.55000000000000004">
      <c r="A411" s="5"/>
      <c r="B411" s="6"/>
      <c r="C411" s="6"/>
      <c r="D411" s="6"/>
      <c r="E411" s="6"/>
      <c r="F411" s="6"/>
      <c r="G411" s="6"/>
      <c r="H411" s="7"/>
      <c r="I411" s="7" t="s">
        <v>23</v>
      </c>
    </row>
    <row r="412" spans="1:9" x14ac:dyDescent="0.55000000000000004">
      <c r="A412" s="5"/>
      <c r="B412" s="6"/>
      <c r="C412" s="6"/>
      <c r="D412" s="6"/>
      <c r="E412" s="6"/>
      <c r="F412" s="6"/>
      <c r="G412" s="6"/>
      <c r="H412" s="7"/>
      <c r="I412" s="7" t="s">
        <v>23</v>
      </c>
    </row>
    <row r="413" spans="1:9" x14ac:dyDescent="0.55000000000000004">
      <c r="A413" s="5"/>
      <c r="B413" s="6"/>
      <c r="C413" s="6"/>
      <c r="D413" s="6"/>
      <c r="E413" s="6"/>
      <c r="F413" s="6"/>
      <c r="G413" s="6"/>
      <c r="H413" s="7"/>
      <c r="I413" s="7" t="s">
        <v>23</v>
      </c>
    </row>
    <row r="414" spans="1:9" x14ac:dyDescent="0.55000000000000004">
      <c r="A414" s="5"/>
      <c r="B414" s="6"/>
      <c r="C414" s="6"/>
      <c r="D414" s="6"/>
      <c r="E414" s="6"/>
      <c r="F414" s="6"/>
      <c r="G414" s="6"/>
      <c r="H414" s="7"/>
      <c r="I414" s="7" t="s">
        <v>23</v>
      </c>
    </row>
    <row r="415" spans="1:9" x14ac:dyDescent="0.55000000000000004">
      <c r="A415" s="5"/>
      <c r="B415" s="6"/>
      <c r="C415" s="6"/>
      <c r="D415" s="6"/>
      <c r="E415" s="6"/>
      <c r="F415" s="6"/>
      <c r="G415" s="6"/>
      <c r="H415" s="7"/>
      <c r="I415" s="7" t="s">
        <v>23</v>
      </c>
    </row>
    <row r="416" spans="1:9" x14ac:dyDescent="0.55000000000000004">
      <c r="A416" s="5"/>
      <c r="B416" s="6"/>
      <c r="C416" s="6"/>
      <c r="D416" s="6"/>
      <c r="E416" s="6"/>
      <c r="F416" s="6"/>
      <c r="G416" s="6"/>
      <c r="H416" s="7"/>
      <c r="I416" s="7" t="s">
        <v>23</v>
      </c>
    </row>
    <row r="417" spans="1:9" x14ac:dyDescent="0.55000000000000004">
      <c r="A417" s="5"/>
      <c r="B417" s="6"/>
      <c r="C417" s="6"/>
      <c r="D417" s="6"/>
      <c r="E417" s="6"/>
      <c r="F417" s="6"/>
      <c r="G417" s="6"/>
      <c r="H417" s="7"/>
      <c r="I417" s="7" t="s">
        <v>23</v>
      </c>
    </row>
    <row r="418" spans="1:9" x14ac:dyDescent="0.55000000000000004">
      <c r="A418" s="5"/>
      <c r="B418" s="6"/>
      <c r="C418" s="6"/>
      <c r="D418" s="6"/>
      <c r="E418" s="6"/>
      <c r="F418" s="6"/>
      <c r="G418" s="6"/>
      <c r="H418" s="7"/>
      <c r="I418" s="7" t="s">
        <v>23</v>
      </c>
    </row>
    <row r="419" spans="1:9" x14ac:dyDescent="0.55000000000000004">
      <c r="A419" s="5"/>
      <c r="B419" s="6"/>
      <c r="C419" s="6"/>
      <c r="D419" s="6"/>
      <c r="E419" s="6"/>
      <c r="F419" s="6"/>
      <c r="G419" s="6"/>
      <c r="H419" s="7"/>
      <c r="I419" s="7" t="s">
        <v>23</v>
      </c>
    </row>
    <row r="420" spans="1:9" x14ac:dyDescent="0.55000000000000004">
      <c r="A420" s="5"/>
      <c r="B420" s="6"/>
      <c r="C420" s="6"/>
      <c r="D420" s="6"/>
      <c r="E420" s="6"/>
      <c r="F420" s="6"/>
      <c r="G420" s="6"/>
      <c r="H420" s="7"/>
      <c r="I420" s="7" t="s">
        <v>23</v>
      </c>
    </row>
    <row r="421" spans="1:9" x14ac:dyDescent="0.55000000000000004">
      <c r="A421" s="5"/>
      <c r="B421" s="6"/>
      <c r="C421" s="6"/>
      <c r="D421" s="6"/>
      <c r="E421" s="6"/>
      <c r="F421" s="6"/>
      <c r="G421" s="6"/>
      <c r="H421" s="7"/>
      <c r="I421" s="7" t="s">
        <v>23</v>
      </c>
    </row>
    <row r="422" spans="1:9" x14ac:dyDescent="0.55000000000000004">
      <c r="A422" s="5"/>
      <c r="B422" s="6"/>
      <c r="C422" s="6"/>
      <c r="D422" s="6"/>
      <c r="E422" s="6"/>
      <c r="F422" s="6"/>
      <c r="G422" s="6"/>
      <c r="H422" s="7"/>
      <c r="I422" s="7" t="s">
        <v>23</v>
      </c>
    </row>
    <row r="423" spans="1:9" x14ac:dyDescent="0.55000000000000004">
      <c r="A423" s="5"/>
      <c r="B423" s="6"/>
      <c r="C423" s="6"/>
      <c r="D423" s="6"/>
      <c r="E423" s="6"/>
      <c r="F423" s="6"/>
      <c r="G423" s="6"/>
      <c r="H423" s="7"/>
      <c r="I423" s="7" t="s">
        <v>23</v>
      </c>
    </row>
    <row r="424" spans="1:9" x14ac:dyDescent="0.55000000000000004">
      <c r="A424" s="5"/>
      <c r="B424" s="6"/>
      <c r="C424" s="6"/>
      <c r="D424" s="6"/>
      <c r="E424" s="6"/>
      <c r="F424" s="6"/>
      <c r="G424" s="6"/>
      <c r="H424" s="7"/>
      <c r="I424" s="7" t="s">
        <v>23</v>
      </c>
    </row>
    <row r="425" spans="1:9" x14ac:dyDescent="0.55000000000000004">
      <c r="A425" s="5"/>
      <c r="B425" s="6"/>
      <c r="C425" s="6"/>
      <c r="D425" s="6"/>
      <c r="E425" s="6"/>
      <c r="F425" s="6"/>
      <c r="G425" s="6"/>
      <c r="H425" s="7"/>
      <c r="I425" s="7" t="s">
        <v>23</v>
      </c>
    </row>
    <row r="426" spans="1:9" x14ac:dyDescent="0.55000000000000004">
      <c r="A426" s="5"/>
      <c r="B426" s="6"/>
      <c r="C426" s="6"/>
      <c r="D426" s="6"/>
      <c r="E426" s="6"/>
      <c r="F426" s="6"/>
      <c r="G426" s="6"/>
      <c r="H426" s="7"/>
      <c r="I426" s="7" t="s">
        <v>23</v>
      </c>
    </row>
    <row r="427" spans="1:9" x14ac:dyDescent="0.55000000000000004">
      <c r="A427" s="5"/>
      <c r="B427" s="6"/>
      <c r="C427" s="6"/>
      <c r="D427" s="6"/>
      <c r="E427" s="6"/>
      <c r="F427" s="6"/>
      <c r="G427" s="6"/>
      <c r="H427" s="7"/>
      <c r="I427" s="7" t="s">
        <v>23</v>
      </c>
    </row>
    <row r="428" spans="1:9" x14ac:dyDescent="0.55000000000000004">
      <c r="A428" s="5"/>
      <c r="B428" s="6"/>
      <c r="C428" s="6"/>
      <c r="D428" s="6"/>
      <c r="E428" s="6"/>
      <c r="F428" s="6"/>
      <c r="G428" s="6"/>
      <c r="H428" s="7"/>
      <c r="I428" s="7" t="s">
        <v>23</v>
      </c>
    </row>
    <row r="429" spans="1:9" x14ac:dyDescent="0.55000000000000004">
      <c r="A429" s="5"/>
      <c r="B429" s="6"/>
      <c r="C429" s="6"/>
      <c r="D429" s="6"/>
      <c r="E429" s="6"/>
      <c r="F429" s="6"/>
      <c r="G429" s="6"/>
      <c r="H429" s="7"/>
      <c r="I429" s="7" t="s">
        <v>23</v>
      </c>
    </row>
    <row r="430" spans="1:9" x14ac:dyDescent="0.55000000000000004">
      <c r="A430" s="5"/>
      <c r="B430" s="6"/>
      <c r="C430" s="6"/>
      <c r="D430" s="6"/>
      <c r="E430" s="6"/>
      <c r="F430" s="6"/>
      <c r="G430" s="6"/>
      <c r="H430" s="7"/>
      <c r="I430" s="7" t="s">
        <v>23</v>
      </c>
    </row>
    <row r="431" spans="1:9" x14ac:dyDescent="0.55000000000000004">
      <c r="A431" s="5"/>
      <c r="B431" s="6"/>
      <c r="C431" s="6"/>
      <c r="D431" s="6"/>
      <c r="E431" s="6"/>
      <c r="F431" s="6"/>
      <c r="G431" s="6"/>
      <c r="H431" s="7"/>
      <c r="I431" s="7" t="s">
        <v>23</v>
      </c>
    </row>
    <row r="432" spans="1:9" x14ac:dyDescent="0.55000000000000004">
      <c r="A432" s="5"/>
      <c r="B432" s="6"/>
      <c r="C432" s="6"/>
      <c r="D432" s="6"/>
      <c r="E432" s="6"/>
      <c r="F432" s="6"/>
      <c r="G432" s="6"/>
      <c r="H432" s="7"/>
      <c r="I432" s="7" t="s">
        <v>23</v>
      </c>
    </row>
    <row r="433" spans="1:9" x14ac:dyDescent="0.55000000000000004">
      <c r="A433" s="5"/>
      <c r="B433" s="6"/>
      <c r="C433" s="6"/>
      <c r="D433" s="6"/>
      <c r="E433" s="6"/>
      <c r="F433" s="6"/>
      <c r="G433" s="6"/>
      <c r="H433" s="7"/>
      <c r="I433" s="7" t="s">
        <v>23</v>
      </c>
    </row>
    <row r="434" spans="1:9" x14ac:dyDescent="0.55000000000000004">
      <c r="A434" s="5"/>
      <c r="B434" s="6"/>
      <c r="C434" s="6"/>
      <c r="D434" s="6"/>
      <c r="E434" s="6"/>
      <c r="F434" s="6"/>
      <c r="G434" s="6"/>
      <c r="H434" s="7"/>
      <c r="I434" s="7" t="s">
        <v>23</v>
      </c>
    </row>
    <row r="435" spans="1:9" x14ac:dyDescent="0.55000000000000004">
      <c r="A435" s="5"/>
      <c r="B435" s="6"/>
      <c r="C435" s="6"/>
      <c r="D435" s="6"/>
      <c r="E435" s="6"/>
      <c r="F435" s="6"/>
      <c r="G435" s="6"/>
      <c r="H435" s="7"/>
      <c r="I435" s="7" t="s">
        <v>23</v>
      </c>
    </row>
    <row r="436" spans="1:9" x14ac:dyDescent="0.55000000000000004">
      <c r="A436" s="5"/>
      <c r="B436" s="6"/>
      <c r="C436" s="6"/>
      <c r="D436" s="6"/>
      <c r="E436" s="6"/>
      <c r="F436" s="6"/>
      <c r="G436" s="6"/>
      <c r="H436" s="7"/>
      <c r="I436" s="7" t="s">
        <v>23</v>
      </c>
    </row>
    <row r="437" spans="1:9" x14ac:dyDescent="0.55000000000000004">
      <c r="A437" s="5"/>
      <c r="B437" s="6"/>
      <c r="C437" s="6"/>
      <c r="D437" s="6"/>
      <c r="E437" s="6"/>
      <c r="F437" s="6"/>
      <c r="G437" s="6"/>
      <c r="H437" s="7"/>
      <c r="I437" s="7" t="s">
        <v>23</v>
      </c>
    </row>
    <row r="438" spans="1:9" x14ac:dyDescent="0.55000000000000004">
      <c r="A438" s="5"/>
      <c r="B438" s="6"/>
      <c r="C438" s="6"/>
      <c r="D438" s="6"/>
      <c r="E438" s="6"/>
      <c r="F438" s="6"/>
      <c r="G438" s="6"/>
      <c r="H438" s="7"/>
      <c r="I438" s="7" t="s">
        <v>23</v>
      </c>
    </row>
    <row r="439" spans="1:9" x14ac:dyDescent="0.55000000000000004">
      <c r="A439" s="5"/>
      <c r="B439" s="6"/>
      <c r="C439" s="6"/>
      <c r="D439" s="6"/>
      <c r="E439" s="6"/>
      <c r="F439" s="6"/>
      <c r="G439" s="6"/>
      <c r="H439" s="7"/>
      <c r="I439" s="7" t="s">
        <v>23</v>
      </c>
    </row>
    <row r="440" spans="1:9" x14ac:dyDescent="0.55000000000000004">
      <c r="A440" s="5"/>
      <c r="B440" s="6"/>
      <c r="C440" s="6"/>
      <c r="D440" s="6"/>
      <c r="E440" s="6"/>
      <c r="F440" s="6"/>
      <c r="G440" s="6"/>
      <c r="H440" s="7"/>
      <c r="I440" s="7" t="s">
        <v>23</v>
      </c>
    </row>
    <row r="441" spans="1:9" x14ac:dyDescent="0.55000000000000004">
      <c r="A441" s="5"/>
      <c r="B441" s="6"/>
      <c r="C441" s="6"/>
      <c r="D441" s="6"/>
      <c r="E441" s="6"/>
      <c r="F441" s="6"/>
      <c r="G441" s="6"/>
      <c r="H441" s="7"/>
      <c r="I441" s="7" t="s">
        <v>23</v>
      </c>
    </row>
    <row r="442" spans="1:9" x14ac:dyDescent="0.55000000000000004">
      <c r="A442" s="5"/>
      <c r="B442" s="6"/>
      <c r="C442" s="6"/>
      <c r="D442" s="6"/>
      <c r="E442" s="6"/>
      <c r="F442" s="6"/>
      <c r="G442" s="6"/>
      <c r="H442" s="7"/>
      <c r="I442" s="7" t="s">
        <v>23</v>
      </c>
    </row>
    <row r="443" spans="1:9" x14ac:dyDescent="0.55000000000000004">
      <c r="A443" s="5"/>
      <c r="B443" s="6"/>
      <c r="C443" s="6"/>
      <c r="D443" s="6"/>
      <c r="E443" s="6"/>
      <c r="F443" s="6"/>
      <c r="G443" s="6"/>
      <c r="H443" s="7"/>
      <c r="I443" s="7" t="s">
        <v>23</v>
      </c>
    </row>
    <row r="444" spans="1:9" x14ac:dyDescent="0.55000000000000004">
      <c r="A444" s="5"/>
      <c r="B444" s="6"/>
      <c r="C444" s="6"/>
      <c r="D444" s="6"/>
      <c r="E444" s="6"/>
      <c r="F444" s="6"/>
      <c r="G444" s="6"/>
      <c r="H444" s="7"/>
      <c r="I444" s="7" t="s">
        <v>23</v>
      </c>
    </row>
    <row r="445" spans="1:9" x14ac:dyDescent="0.55000000000000004">
      <c r="A445" s="5"/>
      <c r="B445" s="6"/>
      <c r="C445" s="6"/>
      <c r="D445" s="6"/>
      <c r="E445" s="6"/>
      <c r="F445" s="6"/>
      <c r="G445" s="6"/>
      <c r="H445" s="7"/>
      <c r="I445" s="7" t="s">
        <v>23</v>
      </c>
    </row>
    <row r="446" spans="1:9" x14ac:dyDescent="0.55000000000000004">
      <c r="A446" s="5"/>
      <c r="B446" s="6"/>
      <c r="C446" s="6"/>
      <c r="D446" s="6"/>
      <c r="E446" s="6"/>
      <c r="F446" s="6"/>
      <c r="G446" s="6"/>
      <c r="H446" s="7"/>
      <c r="I446" s="7" t="s">
        <v>23</v>
      </c>
    </row>
    <row r="447" spans="1:9" x14ac:dyDescent="0.55000000000000004">
      <c r="A447" s="5"/>
      <c r="B447" s="6"/>
      <c r="C447" s="6"/>
      <c r="D447" s="6"/>
      <c r="E447" s="6"/>
      <c r="F447" s="6"/>
      <c r="G447" s="6"/>
      <c r="H447" s="7"/>
      <c r="I447" s="7" t="s">
        <v>23</v>
      </c>
    </row>
    <row r="448" spans="1:9" x14ac:dyDescent="0.55000000000000004">
      <c r="A448" s="5"/>
      <c r="B448" s="6"/>
      <c r="C448" s="6"/>
      <c r="D448" s="6"/>
      <c r="E448" s="6"/>
      <c r="F448" s="6"/>
      <c r="G448" s="6"/>
      <c r="H448" s="7"/>
      <c r="I448" s="7" t="s">
        <v>23</v>
      </c>
    </row>
    <row r="449" spans="1:9" x14ac:dyDescent="0.55000000000000004">
      <c r="A449" s="5"/>
      <c r="B449" s="6"/>
      <c r="C449" s="6"/>
      <c r="D449" s="6"/>
      <c r="E449" s="6"/>
      <c r="F449" s="6"/>
      <c r="G449" s="6"/>
      <c r="H449" s="7"/>
      <c r="I449" s="7" t="s">
        <v>23</v>
      </c>
    </row>
    <row r="450" spans="1:9" x14ac:dyDescent="0.55000000000000004">
      <c r="A450" s="5"/>
      <c r="B450" s="6"/>
      <c r="C450" s="6"/>
      <c r="D450" s="6"/>
      <c r="E450" s="6"/>
      <c r="F450" s="6"/>
      <c r="G450" s="6"/>
      <c r="H450" s="7"/>
      <c r="I450" s="7" t="s">
        <v>23</v>
      </c>
    </row>
    <row r="451" spans="1:9" x14ac:dyDescent="0.55000000000000004">
      <c r="A451" s="5"/>
      <c r="B451" s="6"/>
      <c r="C451" s="6"/>
      <c r="D451" s="6"/>
      <c r="E451" s="6"/>
      <c r="F451" s="6"/>
      <c r="G451" s="6"/>
      <c r="H451" s="7"/>
      <c r="I451" s="7" t="s">
        <v>23</v>
      </c>
    </row>
    <row r="452" spans="1:9" x14ac:dyDescent="0.55000000000000004">
      <c r="A452" s="5"/>
      <c r="B452" s="6"/>
      <c r="C452" s="6"/>
      <c r="D452" s="6"/>
      <c r="E452" s="6"/>
      <c r="F452" s="6"/>
      <c r="G452" s="6"/>
      <c r="H452" s="7"/>
      <c r="I452" s="7" t="s">
        <v>23</v>
      </c>
    </row>
    <row r="453" spans="1:9" x14ac:dyDescent="0.55000000000000004">
      <c r="A453" s="5"/>
      <c r="B453" s="6"/>
      <c r="C453" s="6"/>
      <c r="D453" s="6"/>
      <c r="E453" s="6"/>
      <c r="F453" s="6"/>
      <c r="G453" s="6"/>
      <c r="H453" s="7"/>
      <c r="I453" s="7" t="s">
        <v>23</v>
      </c>
    </row>
    <row r="454" spans="1:9" x14ac:dyDescent="0.55000000000000004">
      <c r="A454" s="5"/>
      <c r="B454" s="6"/>
      <c r="C454" s="6"/>
      <c r="D454" s="6"/>
      <c r="E454" s="6"/>
      <c r="F454" s="6"/>
      <c r="G454" s="6"/>
      <c r="H454" s="7"/>
      <c r="I454" s="7" t="s">
        <v>23</v>
      </c>
    </row>
    <row r="455" spans="1:9" x14ac:dyDescent="0.55000000000000004">
      <c r="A455" s="5"/>
      <c r="B455" s="6"/>
      <c r="C455" s="6"/>
      <c r="D455" s="6"/>
      <c r="E455" s="6"/>
      <c r="F455" s="6"/>
      <c r="G455" s="6"/>
      <c r="H455" s="7"/>
      <c r="I455" s="7" t="s">
        <v>23</v>
      </c>
    </row>
    <row r="456" spans="1:9" x14ac:dyDescent="0.55000000000000004">
      <c r="A456" s="5"/>
      <c r="B456" s="6"/>
      <c r="C456" s="6"/>
      <c r="D456" s="6"/>
      <c r="E456" s="6"/>
      <c r="F456" s="6"/>
      <c r="G456" s="6"/>
      <c r="H456" s="7"/>
      <c r="I456" s="7" t="s">
        <v>23</v>
      </c>
    </row>
    <row r="457" spans="1:9" x14ac:dyDescent="0.55000000000000004">
      <c r="A457" s="5"/>
      <c r="B457" s="6"/>
      <c r="C457" s="6"/>
      <c r="D457" s="6"/>
      <c r="E457" s="6"/>
      <c r="F457" s="6"/>
      <c r="G457" s="6"/>
      <c r="H457" s="7"/>
      <c r="I457" s="7" t="s">
        <v>23</v>
      </c>
    </row>
    <row r="458" spans="1:9" x14ac:dyDescent="0.55000000000000004">
      <c r="A458" s="5"/>
      <c r="B458" s="6"/>
      <c r="C458" s="6"/>
      <c r="D458" s="6"/>
      <c r="E458" s="6"/>
      <c r="F458" s="6"/>
      <c r="G458" s="6"/>
      <c r="H458" s="7"/>
      <c r="I458" s="7" t="s">
        <v>23</v>
      </c>
    </row>
    <row r="459" spans="1:9" x14ac:dyDescent="0.55000000000000004">
      <c r="A459" s="5"/>
      <c r="B459" s="6"/>
      <c r="C459" s="6"/>
      <c r="D459" s="6"/>
      <c r="E459" s="6"/>
      <c r="F459" s="6"/>
      <c r="G459" s="6"/>
      <c r="H459" s="7"/>
      <c r="I459" s="7" t="s">
        <v>23</v>
      </c>
    </row>
    <row r="460" spans="1:9" x14ac:dyDescent="0.55000000000000004">
      <c r="A460" s="5"/>
      <c r="B460" s="6"/>
      <c r="C460" s="6"/>
      <c r="D460" s="6"/>
      <c r="E460" s="6"/>
      <c r="F460" s="6"/>
      <c r="G460" s="6"/>
      <c r="H460" s="7"/>
      <c r="I460" s="7" t="s">
        <v>23</v>
      </c>
    </row>
    <row r="461" spans="1:9" x14ac:dyDescent="0.55000000000000004">
      <c r="A461" s="5"/>
      <c r="B461" s="6"/>
      <c r="C461" s="6"/>
      <c r="D461" s="6"/>
      <c r="E461" s="6"/>
      <c r="F461" s="6"/>
      <c r="G461" s="6"/>
      <c r="H461" s="7"/>
      <c r="I461" s="7" t="s">
        <v>23</v>
      </c>
    </row>
    <row r="462" spans="1:9" x14ac:dyDescent="0.55000000000000004">
      <c r="A462" s="5"/>
      <c r="B462" s="6"/>
      <c r="C462" s="6"/>
      <c r="D462" s="6"/>
      <c r="E462" s="6"/>
      <c r="F462" s="6"/>
      <c r="G462" s="6"/>
      <c r="H462" s="7"/>
      <c r="I462" s="7" t="s">
        <v>23</v>
      </c>
    </row>
    <row r="463" spans="1:9" x14ac:dyDescent="0.55000000000000004">
      <c r="A463" s="5"/>
      <c r="B463" s="6"/>
      <c r="C463" s="6"/>
      <c r="D463" s="6"/>
      <c r="E463" s="6"/>
      <c r="F463" s="6"/>
      <c r="G463" s="6"/>
      <c r="H463" s="7"/>
      <c r="I463" s="7" t="s">
        <v>23</v>
      </c>
    </row>
    <row r="464" spans="1:9" x14ac:dyDescent="0.55000000000000004">
      <c r="A464" s="5"/>
      <c r="B464" s="6"/>
      <c r="C464" s="6"/>
      <c r="D464" s="6"/>
      <c r="E464" s="6"/>
      <c r="F464" s="6"/>
      <c r="G464" s="6"/>
      <c r="H464" s="7"/>
      <c r="I464" s="7" t="s">
        <v>23</v>
      </c>
    </row>
    <row r="465" spans="1:9" x14ac:dyDescent="0.55000000000000004">
      <c r="A465" s="5"/>
      <c r="B465" s="6"/>
      <c r="C465" s="6"/>
      <c r="D465" s="6"/>
      <c r="E465" s="6"/>
      <c r="F465" s="6"/>
      <c r="G465" s="6"/>
      <c r="H465" s="7"/>
      <c r="I465" s="7" t="s">
        <v>23</v>
      </c>
    </row>
    <row r="466" spans="1:9" x14ac:dyDescent="0.55000000000000004">
      <c r="A466" s="5"/>
      <c r="B466" s="6"/>
      <c r="C466" s="6"/>
      <c r="D466" s="6"/>
      <c r="E466" s="6"/>
      <c r="F466" s="6"/>
      <c r="G466" s="6"/>
      <c r="H466" s="7"/>
      <c r="I466" s="7" t="s">
        <v>23</v>
      </c>
    </row>
    <row r="467" spans="1:9" x14ac:dyDescent="0.55000000000000004">
      <c r="A467" s="5"/>
      <c r="B467" s="6"/>
      <c r="C467" s="6"/>
      <c r="D467" s="6"/>
      <c r="E467" s="6"/>
      <c r="F467" s="6"/>
      <c r="G467" s="6"/>
      <c r="H467" s="7"/>
      <c r="I467" s="7" t="s">
        <v>23</v>
      </c>
    </row>
    <row r="468" spans="1:9" x14ac:dyDescent="0.55000000000000004">
      <c r="A468" s="5"/>
      <c r="B468" s="6"/>
      <c r="C468" s="6"/>
      <c r="D468" s="6"/>
      <c r="E468" s="6"/>
      <c r="F468" s="6"/>
      <c r="G468" s="6"/>
      <c r="H468" s="7"/>
      <c r="I468" s="7" t="s">
        <v>23</v>
      </c>
    </row>
    <row r="469" spans="1:9" x14ac:dyDescent="0.55000000000000004">
      <c r="A469" s="5"/>
      <c r="B469" s="6"/>
      <c r="C469" s="6"/>
      <c r="D469" s="6"/>
      <c r="E469" s="6"/>
      <c r="F469" s="6"/>
      <c r="G469" s="6"/>
      <c r="H469" s="7"/>
      <c r="I469" s="7" t="s">
        <v>23</v>
      </c>
    </row>
    <row r="470" spans="1:9" x14ac:dyDescent="0.55000000000000004">
      <c r="A470" s="5"/>
      <c r="B470" s="6"/>
      <c r="C470" s="6"/>
      <c r="D470" s="6"/>
      <c r="E470" s="6"/>
      <c r="F470" s="6"/>
      <c r="G470" s="6"/>
      <c r="H470" s="7"/>
      <c r="I470" s="7" t="s">
        <v>23</v>
      </c>
    </row>
    <row r="471" spans="1:9" x14ac:dyDescent="0.55000000000000004">
      <c r="A471" s="5"/>
      <c r="B471" s="6"/>
      <c r="C471" s="6"/>
      <c r="D471" s="6"/>
      <c r="E471" s="6"/>
      <c r="F471" s="6"/>
      <c r="G471" s="6"/>
      <c r="H471" s="7"/>
      <c r="I471" s="7" t="s">
        <v>23</v>
      </c>
    </row>
    <row r="472" spans="1:9" x14ac:dyDescent="0.55000000000000004">
      <c r="A472" s="5"/>
      <c r="B472" s="6"/>
      <c r="C472" s="6"/>
      <c r="D472" s="6"/>
      <c r="E472" s="6"/>
      <c r="F472" s="6"/>
      <c r="G472" s="6"/>
      <c r="H472" s="7"/>
      <c r="I472" s="7" t="s">
        <v>23</v>
      </c>
    </row>
    <row r="473" spans="1:9" x14ac:dyDescent="0.55000000000000004">
      <c r="A473" s="5"/>
      <c r="B473" s="6"/>
      <c r="C473" s="6"/>
      <c r="D473" s="6"/>
      <c r="E473" s="6"/>
      <c r="F473" s="6"/>
      <c r="G473" s="6"/>
      <c r="H473" s="7"/>
      <c r="I473" s="7" t="s">
        <v>23</v>
      </c>
    </row>
    <row r="474" spans="1:9" x14ac:dyDescent="0.55000000000000004">
      <c r="A474" s="5"/>
      <c r="B474" s="6"/>
      <c r="C474" s="6"/>
      <c r="D474" s="6"/>
      <c r="E474" s="6"/>
      <c r="F474" s="6"/>
      <c r="G474" s="6"/>
      <c r="H474" s="7"/>
      <c r="I474" s="7" t="s">
        <v>23</v>
      </c>
    </row>
    <row r="475" spans="1:9" x14ac:dyDescent="0.55000000000000004">
      <c r="A475" s="5"/>
      <c r="B475" s="6"/>
      <c r="C475" s="6"/>
      <c r="D475" s="6"/>
      <c r="E475" s="6"/>
      <c r="F475" s="6"/>
      <c r="G475" s="6"/>
      <c r="H475" s="7"/>
      <c r="I475" s="7" t="s">
        <v>23</v>
      </c>
    </row>
    <row r="476" spans="1:9" x14ac:dyDescent="0.55000000000000004">
      <c r="A476" s="5"/>
      <c r="B476" s="6"/>
      <c r="C476" s="6"/>
      <c r="D476" s="6"/>
      <c r="E476" s="6"/>
      <c r="F476" s="6"/>
      <c r="G476" s="6"/>
      <c r="H476" s="7"/>
      <c r="I476" s="7" t="s">
        <v>23</v>
      </c>
    </row>
    <row r="477" spans="1:9" x14ac:dyDescent="0.55000000000000004">
      <c r="A477" s="5"/>
      <c r="B477" s="6"/>
      <c r="C477" s="6"/>
      <c r="D477" s="6"/>
      <c r="E477" s="6"/>
      <c r="F477" s="6"/>
      <c r="G477" s="6"/>
      <c r="H477" s="7"/>
      <c r="I477" s="7" t="s">
        <v>23</v>
      </c>
    </row>
    <row r="478" spans="1:9" x14ac:dyDescent="0.55000000000000004">
      <c r="A478" s="5"/>
      <c r="B478" s="6"/>
      <c r="C478" s="6"/>
      <c r="D478" s="6"/>
      <c r="E478" s="6"/>
      <c r="F478" s="6"/>
      <c r="G478" s="6"/>
      <c r="H478" s="7"/>
      <c r="I478" s="7" t="s">
        <v>23</v>
      </c>
    </row>
    <row r="479" spans="1:9" x14ac:dyDescent="0.55000000000000004">
      <c r="A479" s="5"/>
      <c r="B479" s="6"/>
      <c r="C479" s="6"/>
      <c r="D479" s="6"/>
      <c r="E479" s="6"/>
      <c r="F479" s="6"/>
      <c r="G479" s="6"/>
      <c r="H479" s="7"/>
      <c r="I479" s="7" t="s">
        <v>23</v>
      </c>
    </row>
    <row r="480" spans="1:9" x14ac:dyDescent="0.55000000000000004">
      <c r="A480" s="5"/>
      <c r="B480" s="6"/>
      <c r="C480" s="6"/>
      <c r="D480" s="6"/>
      <c r="E480" s="6"/>
      <c r="F480" s="6"/>
      <c r="G480" s="6"/>
      <c r="H480" s="7"/>
      <c r="I480" s="7" t="s">
        <v>23</v>
      </c>
    </row>
    <row r="481" spans="1:9" x14ac:dyDescent="0.55000000000000004">
      <c r="A481" s="5"/>
      <c r="B481" s="6"/>
      <c r="C481" s="6"/>
      <c r="D481" s="6"/>
      <c r="E481" s="6"/>
      <c r="F481" s="6"/>
      <c r="G481" s="6"/>
      <c r="H481" s="7"/>
      <c r="I481" s="7" t="s">
        <v>23</v>
      </c>
    </row>
    <row r="482" spans="1:9" x14ac:dyDescent="0.55000000000000004">
      <c r="A482" s="5"/>
      <c r="B482" s="6"/>
      <c r="C482" s="6"/>
      <c r="D482" s="6"/>
      <c r="E482" s="6"/>
      <c r="F482" s="6"/>
      <c r="G482" s="6"/>
      <c r="H482" s="7"/>
      <c r="I482" s="7" t="s">
        <v>23</v>
      </c>
    </row>
    <row r="483" spans="1:9" x14ac:dyDescent="0.55000000000000004">
      <c r="A483" s="5"/>
      <c r="B483" s="6"/>
      <c r="C483" s="6"/>
      <c r="D483" s="6"/>
      <c r="E483" s="6"/>
      <c r="F483" s="6"/>
      <c r="G483" s="6"/>
      <c r="H483" s="7"/>
      <c r="I483" s="7" t="s">
        <v>23</v>
      </c>
    </row>
    <row r="484" spans="1:9" x14ac:dyDescent="0.55000000000000004">
      <c r="A484" s="5"/>
      <c r="B484" s="6"/>
      <c r="C484" s="6"/>
      <c r="D484" s="6"/>
      <c r="E484" s="6"/>
      <c r="F484" s="6"/>
      <c r="G484" s="6"/>
      <c r="H484" s="7"/>
      <c r="I484" s="7" t="s">
        <v>23</v>
      </c>
    </row>
    <row r="485" spans="1:9" x14ac:dyDescent="0.55000000000000004">
      <c r="A485" s="5"/>
      <c r="B485" s="6"/>
      <c r="C485" s="6"/>
      <c r="D485" s="6"/>
      <c r="E485" s="6"/>
      <c r="F485" s="6"/>
      <c r="G485" s="6"/>
      <c r="H485" s="7"/>
      <c r="I485" s="7" t="s">
        <v>23</v>
      </c>
    </row>
    <row r="486" spans="1:9" x14ac:dyDescent="0.55000000000000004">
      <c r="A486" s="5"/>
      <c r="B486" s="6"/>
      <c r="C486" s="6"/>
      <c r="D486" s="6"/>
      <c r="E486" s="6"/>
      <c r="F486" s="6"/>
      <c r="G486" s="6"/>
      <c r="H486" s="7"/>
      <c r="I486" s="7" t="s">
        <v>23</v>
      </c>
    </row>
    <row r="487" spans="1:9" x14ac:dyDescent="0.55000000000000004">
      <c r="A487" s="5"/>
      <c r="B487" s="6"/>
      <c r="C487" s="6"/>
      <c r="D487" s="6"/>
      <c r="E487" s="6"/>
      <c r="F487" s="6"/>
      <c r="G487" s="6"/>
      <c r="H487" s="7"/>
      <c r="I487" s="7" t="s">
        <v>23</v>
      </c>
    </row>
    <row r="488" spans="1:9" x14ac:dyDescent="0.55000000000000004">
      <c r="A488" s="5"/>
      <c r="B488" s="6"/>
      <c r="C488" s="6"/>
      <c r="D488" s="6"/>
      <c r="E488" s="6"/>
      <c r="F488" s="6"/>
      <c r="G488" s="6"/>
      <c r="H488" s="7"/>
      <c r="I488" s="7" t="s">
        <v>23</v>
      </c>
    </row>
    <row r="489" spans="1:9" x14ac:dyDescent="0.55000000000000004">
      <c r="A489" s="5"/>
      <c r="B489" s="6"/>
      <c r="C489" s="6"/>
      <c r="D489" s="6"/>
      <c r="E489" s="6"/>
      <c r="F489" s="6"/>
      <c r="G489" s="6"/>
      <c r="H489" s="7"/>
      <c r="I489" s="7" t="s">
        <v>23</v>
      </c>
    </row>
    <row r="490" spans="1:9" x14ac:dyDescent="0.55000000000000004">
      <c r="A490" s="5"/>
      <c r="B490" s="6"/>
      <c r="C490" s="6"/>
      <c r="D490" s="6"/>
      <c r="E490" s="6"/>
      <c r="F490" s="6"/>
      <c r="G490" s="6"/>
      <c r="H490" s="7"/>
      <c r="I490" s="7" t="s">
        <v>23</v>
      </c>
    </row>
    <row r="491" spans="1:9" x14ac:dyDescent="0.55000000000000004">
      <c r="A491" s="5"/>
      <c r="B491" s="6"/>
      <c r="C491" s="6"/>
      <c r="D491" s="6"/>
      <c r="E491" s="6"/>
      <c r="F491" s="6"/>
      <c r="G491" s="6"/>
      <c r="H491" s="7"/>
      <c r="I491" s="7" t="s">
        <v>23</v>
      </c>
    </row>
    <row r="492" spans="1:9" x14ac:dyDescent="0.55000000000000004">
      <c r="A492" s="5"/>
      <c r="B492" s="6"/>
      <c r="C492" s="6"/>
      <c r="D492" s="6"/>
      <c r="E492" s="6"/>
      <c r="F492" s="6"/>
      <c r="G492" s="6"/>
      <c r="H492" s="7"/>
      <c r="I492" s="7" t="s">
        <v>23</v>
      </c>
    </row>
    <row r="493" spans="1:9" x14ac:dyDescent="0.55000000000000004">
      <c r="A493" s="5"/>
      <c r="B493" s="6"/>
      <c r="C493" s="6"/>
      <c r="D493" s="6"/>
      <c r="E493" s="6"/>
      <c r="F493" s="6"/>
      <c r="G493" s="6"/>
      <c r="H493" s="7"/>
      <c r="I493" s="7" t="s">
        <v>23</v>
      </c>
    </row>
    <row r="494" spans="1:9" x14ac:dyDescent="0.55000000000000004">
      <c r="A494" s="5"/>
      <c r="B494" s="6"/>
      <c r="C494" s="6"/>
      <c r="D494" s="6"/>
      <c r="E494" s="6"/>
      <c r="F494" s="6"/>
      <c r="G494" s="6"/>
      <c r="H494" s="7"/>
      <c r="I494" s="7" t="s">
        <v>23</v>
      </c>
    </row>
    <row r="495" spans="1:9" x14ac:dyDescent="0.55000000000000004">
      <c r="A495" s="5"/>
      <c r="B495" s="6"/>
      <c r="C495" s="6"/>
      <c r="D495" s="6"/>
      <c r="E495" s="6"/>
      <c r="F495" s="6"/>
      <c r="G495" s="6"/>
      <c r="H495" s="7"/>
      <c r="I495" s="7" t="s">
        <v>23</v>
      </c>
    </row>
    <row r="496" spans="1:9" x14ac:dyDescent="0.55000000000000004">
      <c r="A496" s="5"/>
      <c r="B496" s="6"/>
      <c r="C496" s="6"/>
      <c r="D496" s="6"/>
      <c r="E496" s="6"/>
      <c r="F496" s="6"/>
      <c r="G496" s="6"/>
      <c r="H496" s="7"/>
      <c r="I496" s="7" t="s">
        <v>23</v>
      </c>
    </row>
    <row r="497" spans="1:9" x14ac:dyDescent="0.55000000000000004">
      <c r="A497" s="5"/>
      <c r="B497" s="6"/>
      <c r="C497" s="6"/>
      <c r="D497" s="6"/>
      <c r="E497" s="6"/>
      <c r="F497" s="6"/>
      <c r="G497" s="6"/>
      <c r="H497" s="7"/>
      <c r="I497" s="7" t="s">
        <v>23</v>
      </c>
    </row>
    <row r="498" spans="1:9" x14ac:dyDescent="0.55000000000000004">
      <c r="A498" s="5"/>
      <c r="B498" s="6"/>
      <c r="C498" s="6"/>
      <c r="D498" s="6"/>
      <c r="E498" s="6"/>
      <c r="F498" s="6"/>
      <c r="G498" s="6"/>
      <c r="H498" s="7"/>
      <c r="I498" s="7" t="s">
        <v>23</v>
      </c>
    </row>
    <row r="499" spans="1:9" x14ac:dyDescent="0.55000000000000004">
      <c r="A499" s="5"/>
      <c r="B499" s="6"/>
      <c r="C499" s="6"/>
      <c r="D499" s="6"/>
      <c r="E499" s="6"/>
      <c r="F499" s="6"/>
      <c r="G499" s="6"/>
      <c r="H499" s="7"/>
      <c r="I499" s="7" t="s">
        <v>23</v>
      </c>
    </row>
    <row r="500" spans="1:9" x14ac:dyDescent="0.55000000000000004">
      <c r="A500" s="5"/>
      <c r="B500" s="6"/>
      <c r="C500" s="6"/>
      <c r="D500" s="6"/>
      <c r="E500" s="6"/>
      <c r="F500" s="6"/>
      <c r="G500" s="6"/>
      <c r="H500" s="7"/>
      <c r="I500" s="7" t="s">
        <v>23</v>
      </c>
    </row>
    <row r="501" spans="1:9" x14ac:dyDescent="0.55000000000000004">
      <c r="A501" s="5"/>
      <c r="B501" s="6"/>
      <c r="C501" s="6"/>
      <c r="D501" s="6"/>
      <c r="E501" s="6"/>
      <c r="F501" s="6"/>
      <c r="G501" s="6"/>
      <c r="H501" s="7"/>
      <c r="I501" s="7" t="s">
        <v>23</v>
      </c>
    </row>
    <row r="502" spans="1:9" x14ac:dyDescent="0.55000000000000004">
      <c r="A502" s="5"/>
      <c r="B502" s="6"/>
      <c r="C502" s="6"/>
      <c r="D502" s="6"/>
      <c r="E502" s="6"/>
      <c r="F502" s="6"/>
      <c r="G502" s="6"/>
      <c r="H502" s="7"/>
      <c r="I502" s="7" t="s">
        <v>23</v>
      </c>
    </row>
    <row r="503" spans="1:9" x14ac:dyDescent="0.55000000000000004">
      <c r="A503" s="5"/>
      <c r="B503" s="6"/>
      <c r="C503" s="6"/>
      <c r="D503" s="6"/>
      <c r="E503" s="6"/>
      <c r="F503" s="6"/>
      <c r="G503" s="6"/>
      <c r="H503" s="7"/>
      <c r="I503" s="7" t="s">
        <v>23</v>
      </c>
    </row>
    <row r="504" spans="1:9" x14ac:dyDescent="0.55000000000000004">
      <c r="A504" s="5"/>
      <c r="B504" s="6"/>
      <c r="C504" s="6"/>
      <c r="D504" s="6"/>
      <c r="E504" s="6"/>
      <c r="F504" s="6"/>
      <c r="G504" s="6"/>
      <c r="H504" s="7"/>
      <c r="I504" s="7" t="s">
        <v>23</v>
      </c>
    </row>
    <row r="505" spans="1:9" x14ac:dyDescent="0.55000000000000004">
      <c r="A505" s="5"/>
      <c r="B505" s="6"/>
      <c r="C505" s="6"/>
      <c r="D505" s="6"/>
      <c r="E505" s="6"/>
      <c r="F505" s="6"/>
      <c r="G505" s="6"/>
      <c r="H505" s="7"/>
      <c r="I505" s="7" t="s">
        <v>23</v>
      </c>
    </row>
    <row r="506" spans="1:9" x14ac:dyDescent="0.55000000000000004">
      <c r="A506" s="5"/>
      <c r="B506" s="6"/>
      <c r="C506" s="6"/>
      <c r="D506" s="6"/>
      <c r="E506" s="6"/>
      <c r="F506" s="6"/>
      <c r="G506" s="6"/>
      <c r="H506" s="7"/>
      <c r="I506" s="7" t="s">
        <v>23</v>
      </c>
    </row>
    <row r="507" spans="1:9" x14ac:dyDescent="0.55000000000000004">
      <c r="A507" s="5"/>
      <c r="B507" s="6"/>
      <c r="C507" s="6"/>
      <c r="D507" s="6"/>
      <c r="E507" s="6"/>
      <c r="F507" s="6"/>
      <c r="G507" s="6"/>
      <c r="H507" s="7"/>
      <c r="I507" s="7" t="s">
        <v>23</v>
      </c>
    </row>
    <row r="508" spans="1:9" x14ac:dyDescent="0.55000000000000004">
      <c r="A508" s="5"/>
      <c r="B508" s="6"/>
      <c r="C508" s="6"/>
      <c r="D508" s="6"/>
      <c r="E508" s="6"/>
      <c r="F508" s="6"/>
      <c r="G508" s="6"/>
      <c r="H508" s="7"/>
      <c r="I508" s="7" t="s">
        <v>23</v>
      </c>
    </row>
    <row r="509" spans="1:9" x14ac:dyDescent="0.55000000000000004">
      <c r="A509" s="5"/>
      <c r="B509" s="6"/>
      <c r="C509" s="6"/>
      <c r="D509" s="6"/>
      <c r="E509" s="6"/>
      <c r="F509" s="6"/>
      <c r="G509" s="6"/>
      <c r="H509" s="7"/>
      <c r="I509" s="7" t="s">
        <v>23</v>
      </c>
    </row>
    <row r="510" spans="1:9" x14ac:dyDescent="0.55000000000000004">
      <c r="A510" s="5"/>
      <c r="B510" s="6"/>
      <c r="C510" s="6"/>
      <c r="D510" s="6"/>
      <c r="E510" s="6"/>
      <c r="F510" s="6"/>
      <c r="G510" s="6"/>
      <c r="H510" s="7"/>
      <c r="I510" s="7" t="s">
        <v>23</v>
      </c>
    </row>
    <row r="511" spans="1:9" x14ac:dyDescent="0.55000000000000004">
      <c r="A511" s="5"/>
      <c r="B511" s="6"/>
      <c r="C511" s="6"/>
      <c r="D511" s="6"/>
      <c r="E511" s="6"/>
      <c r="F511" s="6"/>
      <c r="G511" s="6"/>
      <c r="H511" s="7"/>
      <c r="I511" s="7" t="s">
        <v>23</v>
      </c>
    </row>
    <row r="512" spans="1:9" x14ac:dyDescent="0.55000000000000004">
      <c r="A512" s="5"/>
      <c r="B512" s="6"/>
      <c r="C512" s="6"/>
      <c r="D512" s="6"/>
      <c r="E512" s="6"/>
      <c r="F512" s="6"/>
      <c r="G512" s="6"/>
      <c r="H512" s="7"/>
      <c r="I512" s="7" t="s">
        <v>23</v>
      </c>
    </row>
    <row r="513" spans="1:9" x14ac:dyDescent="0.55000000000000004">
      <c r="A513" s="5"/>
      <c r="B513" s="6"/>
      <c r="C513" s="6"/>
      <c r="D513" s="6"/>
      <c r="E513" s="6"/>
      <c r="F513" s="6"/>
      <c r="G513" s="6"/>
      <c r="H513" s="7"/>
      <c r="I513" s="7" t="s">
        <v>23</v>
      </c>
    </row>
    <row r="514" spans="1:9" x14ac:dyDescent="0.55000000000000004">
      <c r="A514" s="5"/>
      <c r="B514" s="6"/>
      <c r="C514" s="6"/>
      <c r="D514" s="6"/>
      <c r="E514" s="6"/>
      <c r="F514" s="6"/>
      <c r="G514" s="6"/>
      <c r="H514" s="7"/>
      <c r="I514" s="7" t="s">
        <v>23</v>
      </c>
    </row>
    <row r="515" spans="1:9" x14ac:dyDescent="0.55000000000000004">
      <c r="A515" s="5"/>
      <c r="B515" s="6"/>
      <c r="C515" s="6"/>
      <c r="D515" s="6"/>
      <c r="E515" s="6"/>
      <c r="F515" s="6"/>
      <c r="G515" s="6"/>
      <c r="H515" s="7"/>
      <c r="I515" s="7" t="s">
        <v>23</v>
      </c>
    </row>
    <row r="516" spans="1:9" x14ac:dyDescent="0.55000000000000004">
      <c r="A516" s="5"/>
      <c r="B516" s="6"/>
      <c r="C516" s="6"/>
      <c r="D516" s="6"/>
      <c r="E516" s="6"/>
      <c r="F516" s="6"/>
      <c r="G516" s="6"/>
      <c r="H516" s="7"/>
      <c r="I516" s="7" t="s">
        <v>23</v>
      </c>
    </row>
    <row r="517" spans="1:9" x14ac:dyDescent="0.55000000000000004">
      <c r="A517" s="5"/>
      <c r="B517" s="6"/>
      <c r="C517" s="6"/>
      <c r="D517" s="6"/>
      <c r="E517" s="6"/>
      <c r="F517" s="6"/>
      <c r="G517" s="6"/>
      <c r="H517" s="7"/>
      <c r="I517" s="7" t="s">
        <v>23</v>
      </c>
    </row>
    <row r="518" spans="1:9" x14ac:dyDescent="0.55000000000000004">
      <c r="A518" s="5"/>
      <c r="B518" s="6"/>
      <c r="C518" s="6"/>
      <c r="D518" s="6"/>
      <c r="E518" s="6"/>
      <c r="F518" s="6"/>
      <c r="G518" s="6"/>
      <c r="H518" s="7"/>
      <c r="I518" s="7" t="s">
        <v>23</v>
      </c>
    </row>
    <row r="519" spans="1:9" x14ac:dyDescent="0.55000000000000004">
      <c r="A519" s="5"/>
      <c r="B519" s="6"/>
      <c r="C519" s="6"/>
      <c r="D519" s="6"/>
      <c r="E519" s="6"/>
      <c r="F519" s="6"/>
      <c r="G519" s="6"/>
      <c r="H519" s="7"/>
      <c r="I519" s="7" t="s">
        <v>23</v>
      </c>
    </row>
    <row r="520" spans="1:9" x14ac:dyDescent="0.55000000000000004">
      <c r="A520" s="5"/>
      <c r="B520" s="6"/>
      <c r="C520" s="6"/>
      <c r="D520" s="6"/>
      <c r="E520" s="6"/>
      <c r="F520" s="6"/>
      <c r="G520" s="6"/>
      <c r="H520" s="7"/>
      <c r="I520" s="7" t="s">
        <v>23</v>
      </c>
    </row>
    <row r="521" spans="1:9" x14ac:dyDescent="0.55000000000000004">
      <c r="A521" s="5"/>
      <c r="B521" s="6"/>
      <c r="C521" s="6"/>
      <c r="D521" s="6"/>
      <c r="E521" s="6"/>
      <c r="F521" s="6"/>
      <c r="G521" s="6"/>
      <c r="H521" s="7"/>
      <c r="I521" s="7" t="s">
        <v>23</v>
      </c>
    </row>
    <row r="522" spans="1:9" x14ac:dyDescent="0.55000000000000004">
      <c r="A522" s="5"/>
      <c r="B522" s="6"/>
      <c r="C522" s="6"/>
      <c r="D522" s="6"/>
      <c r="E522" s="6"/>
      <c r="F522" s="6"/>
      <c r="G522" s="6"/>
      <c r="H522" s="7"/>
      <c r="I522" s="7" t="s">
        <v>23</v>
      </c>
    </row>
    <row r="523" spans="1:9" x14ac:dyDescent="0.55000000000000004">
      <c r="A523" s="5"/>
      <c r="B523" s="6"/>
      <c r="C523" s="6"/>
      <c r="D523" s="6"/>
      <c r="E523" s="6"/>
      <c r="F523" s="6"/>
      <c r="G523" s="6"/>
      <c r="H523" s="7"/>
      <c r="I523" s="7" t="s">
        <v>23</v>
      </c>
    </row>
    <row r="524" spans="1:9" x14ac:dyDescent="0.55000000000000004">
      <c r="A524" s="5"/>
      <c r="B524" s="6"/>
      <c r="C524" s="6"/>
      <c r="D524" s="6"/>
      <c r="E524" s="6"/>
      <c r="F524" s="6"/>
      <c r="G524" s="6"/>
      <c r="H524" s="7"/>
      <c r="I524" s="7" t="s">
        <v>23</v>
      </c>
    </row>
    <row r="525" spans="1:9" x14ac:dyDescent="0.55000000000000004">
      <c r="A525" s="5"/>
      <c r="B525" s="6"/>
      <c r="C525" s="6"/>
      <c r="D525" s="6"/>
      <c r="E525" s="6"/>
      <c r="F525" s="6"/>
      <c r="G525" s="6"/>
      <c r="H525" s="7"/>
      <c r="I525" s="7" t="s">
        <v>23</v>
      </c>
    </row>
    <row r="526" spans="1:9" x14ac:dyDescent="0.55000000000000004">
      <c r="A526" s="5"/>
      <c r="B526" s="6"/>
      <c r="C526" s="6"/>
      <c r="D526" s="6"/>
      <c r="E526" s="6"/>
      <c r="F526" s="6"/>
      <c r="G526" s="6"/>
      <c r="H526" s="7"/>
      <c r="I526" s="7" t="s">
        <v>23</v>
      </c>
    </row>
    <row r="527" spans="1:9" x14ac:dyDescent="0.55000000000000004">
      <c r="A527" s="5"/>
      <c r="B527" s="6"/>
      <c r="C527" s="6"/>
      <c r="D527" s="6"/>
      <c r="E527" s="6"/>
      <c r="F527" s="6"/>
      <c r="G527" s="6"/>
      <c r="H527" s="7"/>
      <c r="I527" s="7" t="s">
        <v>23</v>
      </c>
    </row>
    <row r="528" spans="1:9" x14ac:dyDescent="0.55000000000000004">
      <c r="A528" s="5"/>
      <c r="B528" s="6"/>
      <c r="C528" s="6"/>
      <c r="D528" s="6"/>
      <c r="E528" s="6"/>
      <c r="F528" s="6"/>
      <c r="G528" s="6"/>
      <c r="H528" s="7"/>
      <c r="I528" s="7" t="s">
        <v>23</v>
      </c>
    </row>
    <row r="529" spans="1:9" x14ac:dyDescent="0.55000000000000004">
      <c r="A529" s="5"/>
      <c r="B529" s="6"/>
      <c r="C529" s="6"/>
      <c r="D529" s="6"/>
      <c r="E529" s="6"/>
      <c r="F529" s="6"/>
      <c r="G529" s="6"/>
      <c r="H529" s="7"/>
      <c r="I529" s="7" t="s">
        <v>23</v>
      </c>
    </row>
    <row r="530" spans="1:9" x14ac:dyDescent="0.55000000000000004">
      <c r="A530" s="5"/>
      <c r="B530" s="6"/>
      <c r="C530" s="6"/>
      <c r="D530" s="6"/>
      <c r="E530" s="6"/>
      <c r="F530" s="6"/>
      <c r="G530" s="6"/>
      <c r="H530" s="7"/>
      <c r="I530" s="7" t="s">
        <v>23</v>
      </c>
    </row>
    <row r="531" spans="1:9" x14ac:dyDescent="0.55000000000000004">
      <c r="A531" s="5"/>
      <c r="B531" s="6"/>
      <c r="C531" s="6"/>
      <c r="D531" s="6"/>
      <c r="E531" s="6"/>
      <c r="F531" s="6"/>
      <c r="G531" s="6"/>
      <c r="H531" s="7"/>
      <c r="I531" s="7" t="s">
        <v>23</v>
      </c>
    </row>
    <row r="532" spans="1:9" x14ac:dyDescent="0.55000000000000004">
      <c r="A532" s="5"/>
      <c r="B532" s="6"/>
      <c r="C532" s="6"/>
      <c r="D532" s="6"/>
      <c r="E532" s="6"/>
      <c r="F532" s="6"/>
      <c r="G532" s="6"/>
      <c r="H532" s="7"/>
      <c r="I532" s="7" t="s">
        <v>23</v>
      </c>
    </row>
    <row r="533" spans="1:9" x14ac:dyDescent="0.55000000000000004">
      <c r="A533" s="5"/>
      <c r="B533" s="6"/>
      <c r="C533" s="6"/>
      <c r="D533" s="6"/>
      <c r="E533" s="6"/>
      <c r="F533" s="6"/>
      <c r="G533" s="6"/>
      <c r="H533" s="7"/>
      <c r="I533" s="7" t="s">
        <v>23</v>
      </c>
    </row>
    <row r="534" spans="1:9" x14ac:dyDescent="0.55000000000000004">
      <c r="A534" s="5"/>
      <c r="B534" s="6"/>
      <c r="C534" s="6"/>
      <c r="D534" s="6"/>
      <c r="E534" s="6"/>
      <c r="F534" s="6"/>
      <c r="G534" s="6"/>
      <c r="H534" s="7"/>
      <c r="I534" s="7" t="s">
        <v>23</v>
      </c>
    </row>
    <row r="535" spans="1:9" x14ac:dyDescent="0.55000000000000004">
      <c r="A535" s="5"/>
      <c r="B535" s="6"/>
      <c r="C535" s="6"/>
      <c r="D535" s="6"/>
      <c r="E535" s="6"/>
      <c r="F535" s="6"/>
      <c r="G535" s="6"/>
      <c r="H535" s="7"/>
      <c r="I535" s="7" t="s">
        <v>23</v>
      </c>
    </row>
    <row r="536" spans="1:9" x14ac:dyDescent="0.55000000000000004">
      <c r="A536" s="5"/>
      <c r="B536" s="6"/>
      <c r="C536" s="6"/>
      <c r="D536" s="6"/>
      <c r="E536" s="6"/>
      <c r="F536" s="6"/>
      <c r="G536" s="6"/>
      <c r="H536" s="7"/>
      <c r="I536" s="7" t="s">
        <v>23</v>
      </c>
    </row>
    <row r="537" spans="1:9" x14ac:dyDescent="0.55000000000000004">
      <c r="A537" s="5"/>
      <c r="B537" s="6"/>
      <c r="C537" s="6"/>
      <c r="D537" s="6"/>
      <c r="E537" s="6"/>
      <c r="F537" s="6"/>
      <c r="G537" s="6"/>
      <c r="H537" s="7"/>
      <c r="I537" s="7" t="s">
        <v>23</v>
      </c>
    </row>
    <row r="538" spans="1:9" x14ac:dyDescent="0.55000000000000004">
      <c r="A538" s="5"/>
      <c r="B538" s="6"/>
      <c r="C538" s="6"/>
      <c r="D538" s="6"/>
      <c r="E538" s="6"/>
      <c r="F538" s="6"/>
      <c r="G538" s="6"/>
      <c r="H538" s="7"/>
      <c r="I538" s="7" t="s">
        <v>23</v>
      </c>
    </row>
    <row r="539" spans="1:9" x14ac:dyDescent="0.55000000000000004">
      <c r="A539" s="5"/>
      <c r="B539" s="6"/>
      <c r="C539" s="6"/>
      <c r="D539" s="6"/>
      <c r="E539" s="6"/>
      <c r="F539" s="6"/>
      <c r="G539" s="6"/>
      <c r="H539" s="7"/>
      <c r="I539" s="7" t="s">
        <v>23</v>
      </c>
    </row>
    <row r="540" spans="1:9" x14ac:dyDescent="0.55000000000000004">
      <c r="A540" s="5"/>
      <c r="B540" s="6"/>
      <c r="C540" s="6"/>
      <c r="D540" s="6"/>
      <c r="E540" s="6"/>
      <c r="F540" s="6"/>
      <c r="G540" s="6"/>
      <c r="H540" s="7"/>
      <c r="I540" s="7" t="s">
        <v>23</v>
      </c>
    </row>
    <row r="541" spans="1:9" x14ac:dyDescent="0.55000000000000004">
      <c r="A541" s="5"/>
      <c r="B541" s="6"/>
      <c r="C541" s="6"/>
      <c r="D541" s="6"/>
      <c r="E541" s="6"/>
      <c r="F541" s="6"/>
      <c r="G541" s="6"/>
      <c r="H541" s="7"/>
      <c r="I541" s="7" t="s">
        <v>23</v>
      </c>
    </row>
    <row r="542" spans="1:9" x14ac:dyDescent="0.55000000000000004">
      <c r="A542" s="5"/>
      <c r="B542" s="6"/>
      <c r="C542" s="6"/>
      <c r="D542" s="6"/>
      <c r="E542" s="6"/>
      <c r="F542" s="6"/>
      <c r="G542" s="6"/>
      <c r="H542" s="7"/>
      <c r="I542" s="7" t="s">
        <v>23</v>
      </c>
    </row>
    <row r="543" spans="1:9" x14ac:dyDescent="0.55000000000000004">
      <c r="A543" s="5"/>
      <c r="B543" s="6"/>
      <c r="C543" s="6"/>
      <c r="D543" s="6"/>
      <c r="E543" s="6"/>
      <c r="F543" s="6"/>
      <c r="G543" s="6"/>
      <c r="H543" s="7"/>
      <c r="I543" s="7" t="s">
        <v>23</v>
      </c>
    </row>
    <row r="544" spans="1:9" x14ac:dyDescent="0.55000000000000004">
      <c r="A544" s="5"/>
      <c r="B544" s="6"/>
      <c r="C544" s="6"/>
      <c r="D544" s="6"/>
      <c r="E544" s="6"/>
      <c r="F544" s="6"/>
      <c r="G544" s="6"/>
      <c r="H544" s="7"/>
      <c r="I544" s="7" t="s">
        <v>23</v>
      </c>
    </row>
    <row r="545" spans="1:9" x14ac:dyDescent="0.55000000000000004">
      <c r="A545" s="5"/>
      <c r="B545" s="6"/>
      <c r="C545" s="6"/>
      <c r="D545" s="6"/>
      <c r="E545" s="6"/>
      <c r="F545" s="6"/>
      <c r="G545" s="6"/>
      <c r="H545" s="7"/>
      <c r="I545" s="7" t="s">
        <v>23</v>
      </c>
    </row>
    <row r="546" spans="1:9" x14ac:dyDescent="0.55000000000000004">
      <c r="A546" s="5"/>
      <c r="B546" s="6"/>
      <c r="C546" s="6"/>
      <c r="D546" s="6"/>
      <c r="E546" s="6"/>
      <c r="F546" s="6"/>
      <c r="G546" s="6"/>
      <c r="H546" s="7"/>
      <c r="I546" s="7" t="s">
        <v>23</v>
      </c>
    </row>
    <row r="547" spans="1:9" x14ac:dyDescent="0.55000000000000004">
      <c r="A547" s="5"/>
      <c r="B547" s="6"/>
      <c r="C547" s="6"/>
      <c r="D547" s="6"/>
      <c r="E547" s="6"/>
      <c r="F547" s="6"/>
      <c r="G547" s="6"/>
      <c r="H547" s="7"/>
      <c r="I547" s="7" t="s">
        <v>23</v>
      </c>
    </row>
    <row r="548" spans="1:9" x14ac:dyDescent="0.55000000000000004">
      <c r="A548" s="5"/>
      <c r="B548" s="6"/>
      <c r="C548" s="6"/>
      <c r="D548" s="6"/>
      <c r="E548" s="6"/>
      <c r="F548" s="6"/>
      <c r="G548" s="6"/>
      <c r="H548" s="7"/>
      <c r="I548" s="7" t="s">
        <v>23</v>
      </c>
    </row>
    <row r="549" spans="1:9" x14ac:dyDescent="0.55000000000000004">
      <c r="A549" s="5"/>
      <c r="B549" s="6"/>
      <c r="C549" s="6"/>
      <c r="D549" s="6"/>
      <c r="E549" s="6"/>
      <c r="F549" s="6"/>
      <c r="G549" s="6"/>
      <c r="H549" s="7"/>
      <c r="I549" s="7" t="s">
        <v>23</v>
      </c>
    </row>
    <row r="550" spans="1:9" x14ac:dyDescent="0.55000000000000004">
      <c r="A550" s="5"/>
      <c r="B550" s="6"/>
      <c r="C550" s="6"/>
      <c r="D550" s="6"/>
      <c r="E550" s="6"/>
      <c r="F550" s="6"/>
      <c r="G550" s="6"/>
      <c r="H550" s="7"/>
      <c r="I550" s="7" t="s">
        <v>23</v>
      </c>
    </row>
    <row r="551" spans="1:9" x14ac:dyDescent="0.55000000000000004">
      <c r="A551" s="5"/>
      <c r="B551" s="6"/>
      <c r="C551" s="6"/>
      <c r="D551" s="6"/>
      <c r="E551" s="6"/>
      <c r="F551" s="6"/>
      <c r="G551" s="6"/>
      <c r="H551" s="7"/>
      <c r="I551" s="7" t="s">
        <v>23</v>
      </c>
    </row>
    <row r="552" spans="1:9" x14ac:dyDescent="0.55000000000000004">
      <c r="A552" s="5"/>
      <c r="B552" s="6"/>
      <c r="C552" s="6"/>
      <c r="D552" s="6"/>
      <c r="E552" s="6"/>
      <c r="F552" s="6"/>
      <c r="G552" s="6"/>
      <c r="H552" s="7"/>
      <c r="I552" s="7" t="s">
        <v>23</v>
      </c>
    </row>
    <row r="553" spans="1:9" x14ac:dyDescent="0.55000000000000004">
      <c r="A553" s="5"/>
      <c r="B553" s="6"/>
      <c r="C553" s="6"/>
      <c r="D553" s="6"/>
      <c r="E553" s="6"/>
      <c r="F553" s="6"/>
      <c r="G553" s="6"/>
      <c r="H553" s="7"/>
      <c r="I553" s="7" t="s">
        <v>23</v>
      </c>
    </row>
    <row r="554" spans="1:9" x14ac:dyDescent="0.55000000000000004">
      <c r="A554" s="5"/>
      <c r="B554" s="6"/>
      <c r="C554" s="6"/>
      <c r="D554" s="6"/>
      <c r="E554" s="6"/>
      <c r="F554" s="6"/>
      <c r="G554" s="6"/>
      <c r="H554" s="7"/>
      <c r="I554" s="7" t="s">
        <v>23</v>
      </c>
    </row>
    <row r="555" spans="1:9" x14ac:dyDescent="0.55000000000000004">
      <c r="A555" s="5"/>
      <c r="B555" s="6"/>
      <c r="C555" s="6"/>
      <c r="D555" s="6"/>
      <c r="E555" s="6"/>
      <c r="F555" s="6"/>
      <c r="G555" s="6"/>
      <c r="H555" s="7"/>
      <c r="I555" s="7" t="s">
        <v>23</v>
      </c>
    </row>
    <row r="556" spans="1:9" x14ac:dyDescent="0.55000000000000004">
      <c r="A556" s="5"/>
      <c r="B556" s="6"/>
      <c r="C556" s="6"/>
      <c r="D556" s="6"/>
      <c r="E556" s="6"/>
      <c r="F556" s="6"/>
      <c r="G556" s="6"/>
      <c r="H556" s="7"/>
      <c r="I556" s="7" t="s">
        <v>23</v>
      </c>
    </row>
    <row r="557" spans="1:9" x14ac:dyDescent="0.55000000000000004">
      <c r="A557" s="5"/>
      <c r="B557" s="6"/>
      <c r="C557" s="6"/>
      <c r="D557" s="6"/>
      <c r="E557" s="6"/>
      <c r="F557" s="6"/>
      <c r="G557" s="6"/>
      <c r="H557" s="7"/>
      <c r="I557" s="7" t="s">
        <v>23</v>
      </c>
    </row>
    <row r="558" spans="1:9" x14ac:dyDescent="0.55000000000000004">
      <c r="A558" s="5"/>
      <c r="B558" s="6"/>
      <c r="C558" s="6"/>
      <c r="D558" s="6"/>
      <c r="E558" s="6"/>
      <c r="F558" s="6"/>
      <c r="G558" s="6"/>
      <c r="H558" s="7"/>
      <c r="I558" s="7" t="s">
        <v>23</v>
      </c>
    </row>
    <row r="559" spans="1:9" x14ac:dyDescent="0.55000000000000004">
      <c r="A559" s="5"/>
      <c r="B559" s="6"/>
      <c r="C559" s="6"/>
      <c r="D559" s="6"/>
      <c r="E559" s="6"/>
      <c r="F559" s="6"/>
      <c r="G559" s="6"/>
      <c r="H559" s="7"/>
      <c r="I559" s="7" t="s">
        <v>23</v>
      </c>
    </row>
    <row r="560" spans="1:9" x14ac:dyDescent="0.55000000000000004">
      <c r="A560" s="5"/>
      <c r="B560" s="6"/>
      <c r="C560" s="6"/>
      <c r="D560" s="6"/>
      <c r="E560" s="6"/>
      <c r="F560" s="6"/>
      <c r="G560" s="6"/>
      <c r="H560" s="7"/>
      <c r="I560" s="7" t="s">
        <v>23</v>
      </c>
    </row>
    <row r="561" spans="1:9" x14ac:dyDescent="0.55000000000000004">
      <c r="A561" s="5"/>
      <c r="B561" s="6"/>
      <c r="C561" s="6"/>
      <c r="D561" s="6"/>
      <c r="E561" s="6"/>
      <c r="F561" s="6"/>
      <c r="G561" s="6"/>
      <c r="H561" s="7"/>
      <c r="I561" s="7" t="s">
        <v>23</v>
      </c>
    </row>
    <row r="562" spans="1:9" x14ac:dyDescent="0.55000000000000004">
      <c r="A562" s="5"/>
      <c r="B562" s="6"/>
      <c r="C562" s="6"/>
      <c r="D562" s="6"/>
      <c r="E562" s="6"/>
      <c r="F562" s="6"/>
      <c r="G562" s="6"/>
      <c r="H562" s="7"/>
      <c r="I562" s="7" t="s">
        <v>23</v>
      </c>
    </row>
    <row r="563" spans="1:9" x14ac:dyDescent="0.55000000000000004">
      <c r="A563" s="5"/>
      <c r="B563" s="6"/>
      <c r="C563" s="6"/>
      <c r="D563" s="6"/>
      <c r="E563" s="6"/>
      <c r="F563" s="6"/>
      <c r="G563" s="6"/>
      <c r="H563" s="7"/>
      <c r="I563" s="7" t="s">
        <v>23</v>
      </c>
    </row>
    <row r="564" spans="1:9" x14ac:dyDescent="0.55000000000000004">
      <c r="A564" s="5"/>
      <c r="B564" s="6"/>
      <c r="C564" s="6"/>
      <c r="D564" s="6"/>
      <c r="E564" s="6"/>
      <c r="F564" s="6"/>
      <c r="G564" s="6"/>
      <c r="H564" s="7"/>
      <c r="I564" s="7" t="s">
        <v>23</v>
      </c>
    </row>
    <row r="565" spans="1:9" x14ac:dyDescent="0.55000000000000004">
      <c r="A565" s="5"/>
      <c r="B565" s="6"/>
      <c r="C565" s="6"/>
      <c r="D565" s="6"/>
      <c r="E565" s="6"/>
      <c r="F565" s="6"/>
      <c r="G565" s="6"/>
      <c r="H565" s="7"/>
      <c r="I565" s="7" t="s">
        <v>23</v>
      </c>
    </row>
    <row r="566" spans="1:9" x14ac:dyDescent="0.55000000000000004">
      <c r="A566" s="5"/>
      <c r="B566" s="6"/>
      <c r="C566" s="6"/>
      <c r="D566" s="6"/>
      <c r="E566" s="6"/>
      <c r="F566" s="6"/>
      <c r="G566" s="6"/>
      <c r="H566" s="7"/>
      <c r="I566" s="7" t="s">
        <v>23</v>
      </c>
    </row>
    <row r="567" spans="1:9" x14ac:dyDescent="0.55000000000000004">
      <c r="A567" s="5"/>
      <c r="B567" s="6"/>
      <c r="C567" s="6"/>
      <c r="D567" s="6"/>
      <c r="E567" s="6"/>
      <c r="F567" s="6"/>
      <c r="G567" s="6"/>
      <c r="H567" s="7"/>
      <c r="I567" s="7" t="s">
        <v>23</v>
      </c>
    </row>
    <row r="568" spans="1:9" x14ac:dyDescent="0.55000000000000004">
      <c r="A568" s="5"/>
      <c r="B568" s="6"/>
      <c r="C568" s="6"/>
      <c r="D568" s="6"/>
      <c r="E568" s="6"/>
      <c r="F568" s="6"/>
      <c r="G568" s="6"/>
      <c r="H568" s="7"/>
      <c r="I568" s="7" t="s">
        <v>23</v>
      </c>
    </row>
    <row r="569" spans="1:9" x14ac:dyDescent="0.55000000000000004">
      <c r="A569" s="5"/>
      <c r="B569" s="6"/>
      <c r="C569" s="6"/>
      <c r="D569" s="6"/>
      <c r="E569" s="6"/>
      <c r="F569" s="6"/>
      <c r="G569" s="6"/>
      <c r="H569" s="7"/>
      <c r="I569" s="7" t="s">
        <v>23</v>
      </c>
    </row>
    <row r="570" spans="1:9" x14ac:dyDescent="0.55000000000000004">
      <c r="A570" s="5"/>
      <c r="B570" s="6"/>
      <c r="C570" s="6"/>
      <c r="D570" s="6"/>
      <c r="E570" s="6"/>
      <c r="F570" s="6"/>
      <c r="G570" s="6"/>
      <c r="H570" s="7"/>
      <c r="I570" s="7" t="s">
        <v>23</v>
      </c>
    </row>
    <row r="571" spans="1:9" x14ac:dyDescent="0.55000000000000004">
      <c r="A571" s="5"/>
      <c r="B571" s="6"/>
      <c r="C571" s="6"/>
      <c r="D571" s="6"/>
      <c r="E571" s="6"/>
      <c r="F571" s="6"/>
      <c r="G571" s="6"/>
      <c r="H571" s="7"/>
      <c r="I571" s="7" t="s">
        <v>23</v>
      </c>
    </row>
    <row r="572" spans="1:9" x14ac:dyDescent="0.55000000000000004">
      <c r="A572" s="5"/>
      <c r="B572" s="6"/>
      <c r="C572" s="6"/>
      <c r="D572" s="6"/>
      <c r="E572" s="6"/>
      <c r="F572" s="6"/>
      <c r="G572" s="6"/>
      <c r="H572" s="7"/>
      <c r="I572" s="7" t="s">
        <v>23</v>
      </c>
    </row>
    <row r="573" spans="1:9" x14ac:dyDescent="0.55000000000000004">
      <c r="A573" s="5"/>
      <c r="B573" s="6"/>
      <c r="C573" s="6"/>
      <c r="D573" s="6"/>
      <c r="E573" s="6"/>
      <c r="F573" s="6"/>
      <c r="G573" s="6"/>
      <c r="H573" s="7"/>
      <c r="I573" s="7" t="s">
        <v>23</v>
      </c>
    </row>
    <row r="574" spans="1:9" x14ac:dyDescent="0.55000000000000004">
      <c r="A574" s="5"/>
      <c r="B574" s="6"/>
      <c r="C574" s="6"/>
      <c r="D574" s="6"/>
      <c r="E574" s="6"/>
      <c r="F574" s="6"/>
      <c r="G574" s="6"/>
      <c r="H574" s="7"/>
      <c r="I574" s="7" t="s">
        <v>23</v>
      </c>
    </row>
    <row r="575" spans="1:9" x14ac:dyDescent="0.55000000000000004">
      <c r="A575" s="5"/>
      <c r="B575" s="6"/>
      <c r="C575" s="6"/>
      <c r="D575" s="6"/>
      <c r="E575" s="6"/>
      <c r="F575" s="6"/>
      <c r="G575" s="6"/>
      <c r="H575" s="7"/>
      <c r="I575" s="7" t="s">
        <v>23</v>
      </c>
    </row>
    <row r="576" spans="1:9" x14ac:dyDescent="0.55000000000000004">
      <c r="A576" s="5"/>
      <c r="B576" s="6"/>
      <c r="C576" s="6"/>
      <c r="D576" s="6"/>
      <c r="E576" s="6"/>
      <c r="F576" s="6"/>
      <c r="G576" s="6"/>
      <c r="H576" s="7"/>
      <c r="I576" s="7" t="s">
        <v>23</v>
      </c>
    </row>
    <row r="577" spans="1:9" x14ac:dyDescent="0.55000000000000004">
      <c r="A577" s="5"/>
      <c r="B577" s="6"/>
      <c r="C577" s="6"/>
      <c r="D577" s="6"/>
      <c r="E577" s="6"/>
      <c r="F577" s="6"/>
      <c r="G577" s="6"/>
      <c r="H577" s="7"/>
      <c r="I577" s="7" t="s">
        <v>23</v>
      </c>
    </row>
    <row r="578" spans="1:9" x14ac:dyDescent="0.55000000000000004">
      <c r="A578" s="5"/>
      <c r="B578" s="6"/>
      <c r="C578" s="6"/>
      <c r="D578" s="6"/>
      <c r="E578" s="6"/>
      <c r="F578" s="6"/>
      <c r="G578" s="6"/>
      <c r="H578" s="7"/>
      <c r="I578" s="7" t="s">
        <v>23</v>
      </c>
    </row>
    <row r="579" spans="1:9" x14ac:dyDescent="0.55000000000000004">
      <c r="A579" s="5"/>
      <c r="B579" s="6"/>
      <c r="C579" s="6"/>
      <c r="D579" s="6"/>
      <c r="E579" s="6"/>
      <c r="F579" s="6"/>
      <c r="G579" s="6"/>
      <c r="H579" s="7"/>
      <c r="I579" s="7" t="s">
        <v>23</v>
      </c>
    </row>
    <row r="580" spans="1:9" x14ac:dyDescent="0.55000000000000004">
      <c r="A580" s="5"/>
      <c r="B580" s="6"/>
      <c r="C580" s="6"/>
      <c r="D580" s="6"/>
      <c r="E580" s="6"/>
      <c r="F580" s="6"/>
      <c r="G580" s="6"/>
      <c r="H580" s="7"/>
      <c r="I580" s="7" t="s">
        <v>23</v>
      </c>
    </row>
    <row r="581" spans="1:9" x14ac:dyDescent="0.55000000000000004">
      <c r="A581" s="5"/>
      <c r="B581" s="6"/>
      <c r="C581" s="6"/>
      <c r="D581" s="6"/>
      <c r="E581" s="6"/>
      <c r="F581" s="6"/>
      <c r="G581" s="6"/>
      <c r="H581" s="7"/>
      <c r="I581" s="7" t="s">
        <v>23</v>
      </c>
    </row>
    <row r="582" spans="1:9" x14ac:dyDescent="0.55000000000000004">
      <c r="A582" s="5"/>
      <c r="B582" s="6"/>
      <c r="C582" s="6"/>
      <c r="D582" s="6"/>
      <c r="E582" s="6"/>
      <c r="F582" s="6"/>
      <c r="G582" s="6"/>
      <c r="H582" s="7"/>
      <c r="I582" s="7" t="s">
        <v>23</v>
      </c>
    </row>
    <row r="583" spans="1:9" x14ac:dyDescent="0.55000000000000004">
      <c r="A583" s="5"/>
      <c r="B583" s="6"/>
      <c r="C583" s="6"/>
      <c r="D583" s="6"/>
      <c r="E583" s="6"/>
      <c r="F583" s="6"/>
      <c r="G583" s="6"/>
      <c r="H583" s="7"/>
      <c r="I583" s="7" t="s">
        <v>23</v>
      </c>
    </row>
    <row r="584" spans="1:9" x14ac:dyDescent="0.55000000000000004">
      <c r="A584" s="5"/>
      <c r="B584" s="6"/>
      <c r="C584" s="6"/>
      <c r="D584" s="6"/>
      <c r="E584" s="6"/>
      <c r="F584" s="6"/>
      <c r="G584" s="6"/>
      <c r="H584" s="7"/>
      <c r="I584" s="7" t="s">
        <v>23</v>
      </c>
    </row>
    <row r="585" spans="1:9" x14ac:dyDescent="0.55000000000000004">
      <c r="A585" s="5"/>
      <c r="B585" s="6"/>
      <c r="C585" s="6"/>
      <c r="D585" s="6"/>
      <c r="E585" s="6"/>
      <c r="F585" s="6"/>
      <c r="G585" s="6"/>
      <c r="H585" s="7"/>
      <c r="I585" s="7" t="s">
        <v>23</v>
      </c>
    </row>
    <row r="586" spans="1:9" x14ac:dyDescent="0.55000000000000004">
      <c r="A586" s="5"/>
      <c r="B586" s="6"/>
      <c r="C586" s="6"/>
      <c r="D586" s="6"/>
      <c r="E586" s="6"/>
      <c r="F586" s="6"/>
      <c r="G586" s="6"/>
      <c r="H586" s="7"/>
      <c r="I586" s="7" t="s">
        <v>23</v>
      </c>
    </row>
    <row r="587" spans="1:9" x14ac:dyDescent="0.55000000000000004">
      <c r="A587" s="5"/>
      <c r="B587" s="6"/>
      <c r="C587" s="6"/>
      <c r="D587" s="6"/>
      <c r="E587" s="6"/>
      <c r="F587" s="6"/>
      <c r="G587" s="6"/>
      <c r="H587" s="7"/>
      <c r="I587" s="7" t="s">
        <v>23</v>
      </c>
    </row>
    <row r="588" spans="1:9" x14ac:dyDescent="0.55000000000000004">
      <c r="A588" s="5"/>
      <c r="B588" s="6"/>
      <c r="C588" s="6"/>
      <c r="D588" s="6"/>
      <c r="E588" s="6"/>
      <c r="F588" s="6"/>
      <c r="G588" s="6"/>
      <c r="H588" s="7"/>
      <c r="I588" s="7" t="s">
        <v>23</v>
      </c>
    </row>
    <row r="589" spans="1:9" x14ac:dyDescent="0.55000000000000004">
      <c r="A589" s="5"/>
      <c r="B589" s="6"/>
      <c r="C589" s="6"/>
      <c r="D589" s="6"/>
      <c r="E589" s="6"/>
      <c r="F589" s="6"/>
      <c r="G589" s="6"/>
      <c r="H589" s="7"/>
      <c r="I589" s="7" t="s">
        <v>23</v>
      </c>
    </row>
    <row r="590" spans="1:9" x14ac:dyDescent="0.55000000000000004">
      <c r="A590" s="5"/>
      <c r="B590" s="6"/>
      <c r="C590" s="6"/>
      <c r="D590" s="6"/>
      <c r="E590" s="6"/>
      <c r="F590" s="6"/>
      <c r="G590" s="6"/>
      <c r="H590" s="7"/>
      <c r="I590" s="7" t="s">
        <v>23</v>
      </c>
    </row>
    <row r="591" spans="1:9" x14ac:dyDescent="0.55000000000000004">
      <c r="A591" s="5"/>
      <c r="B591" s="6"/>
      <c r="C591" s="6"/>
      <c r="D591" s="6"/>
      <c r="E591" s="6"/>
      <c r="F591" s="6"/>
      <c r="G591" s="6"/>
      <c r="H591" s="7"/>
      <c r="I591" s="7" t="s">
        <v>23</v>
      </c>
    </row>
    <row r="592" spans="1:9" x14ac:dyDescent="0.55000000000000004">
      <c r="A592" s="5"/>
      <c r="B592" s="6"/>
      <c r="C592" s="6"/>
      <c r="D592" s="6"/>
      <c r="E592" s="6"/>
      <c r="F592" s="6"/>
      <c r="G592" s="6"/>
      <c r="H592" s="7"/>
      <c r="I592" s="7" t="s">
        <v>23</v>
      </c>
    </row>
    <row r="593" spans="1:9" x14ac:dyDescent="0.55000000000000004">
      <c r="A593" s="5"/>
      <c r="B593" s="6"/>
      <c r="C593" s="6"/>
      <c r="D593" s="6"/>
      <c r="E593" s="6"/>
      <c r="F593" s="6"/>
      <c r="G593" s="6"/>
      <c r="H593" s="7"/>
      <c r="I593" s="7" t="s">
        <v>23</v>
      </c>
    </row>
    <row r="594" spans="1:9" x14ac:dyDescent="0.55000000000000004">
      <c r="A594" s="5"/>
      <c r="B594" s="6"/>
      <c r="C594" s="6"/>
      <c r="D594" s="6"/>
      <c r="E594" s="6"/>
      <c r="F594" s="6"/>
      <c r="G594" s="6"/>
      <c r="H594" s="7"/>
      <c r="I594" s="7" t="s">
        <v>23</v>
      </c>
    </row>
    <row r="595" spans="1:9" x14ac:dyDescent="0.55000000000000004">
      <c r="A595" s="5"/>
      <c r="B595" s="6"/>
      <c r="C595" s="6"/>
      <c r="D595" s="6"/>
      <c r="E595" s="6"/>
      <c r="F595" s="6"/>
      <c r="G595" s="6"/>
      <c r="H595" s="7"/>
      <c r="I595" s="7" t="s">
        <v>23</v>
      </c>
    </row>
    <row r="596" spans="1:9" x14ac:dyDescent="0.55000000000000004">
      <c r="A596" s="5"/>
      <c r="B596" s="6"/>
      <c r="C596" s="6"/>
      <c r="D596" s="6"/>
      <c r="E596" s="6"/>
      <c r="F596" s="6"/>
      <c r="G596" s="6"/>
      <c r="H596" s="7"/>
      <c r="I596" s="7" t="s">
        <v>23</v>
      </c>
    </row>
    <row r="597" spans="1:9" x14ac:dyDescent="0.55000000000000004">
      <c r="A597" s="5"/>
      <c r="B597" s="6"/>
      <c r="C597" s="6"/>
      <c r="D597" s="6"/>
      <c r="E597" s="6"/>
      <c r="F597" s="6"/>
      <c r="G597" s="6"/>
      <c r="H597" s="7"/>
      <c r="I597" s="7" t="s">
        <v>23</v>
      </c>
    </row>
    <row r="598" spans="1:9" x14ac:dyDescent="0.55000000000000004">
      <c r="A598" s="5"/>
      <c r="B598" s="6"/>
      <c r="C598" s="6"/>
      <c r="D598" s="6"/>
      <c r="E598" s="6"/>
      <c r="F598" s="6"/>
      <c r="G598" s="6"/>
      <c r="H598" s="7"/>
      <c r="I598" s="7" t="s">
        <v>23</v>
      </c>
    </row>
    <row r="599" spans="1:9" x14ac:dyDescent="0.55000000000000004">
      <c r="A599" s="5"/>
      <c r="B599" s="6"/>
      <c r="C599" s="6"/>
      <c r="D599" s="6"/>
      <c r="E599" s="6"/>
      <c r="F599" s="6"/>
      <c r="G599" s="6"/>
      <c r="H599" s="7"/>
      <c r="I599" s="7" t="s">
        <v>23</v>
      </c>
    </row>
    <row r="600" spans="1:9" x14ac:dyDescent="0.55000000000000004">
      <c r="A600" s="5"/>
      <c r="B600" s="6"/>
      <c r="C600" s="6"/>
      <c r="D600" s="6"/>
      <c r="E600" s="6"/>
      <c r="F600" s="6"/>
      <c r="G600" s="6"/>
      <c r="H600" s="7"/>
      <c r="I600" s="7" t="s">
        <v>23</v>
      </c>
    </row>
    <row r="601" spans="1:9" x14ac:dyDescent="0.55000000000000004">
      <c r="A601" s="5"/>
      <c r="B601" s="6"/>
      <c r="C601" s="6"/>
      <c r="D601" s="6"/>
      <c r="E601" s="6"/>
      <c r="F601" s="6"/>
      <c r="G601" s="6"/>
      <c r="H601" s="7"/>
      <c r="I601" s="7" t="s">
        <v>23</v>
      </c>
    </row>
    <row r="602" spans="1:9" x14ac:dyDescent="0.55000000000000004">
      <c r="A602" s="5"/>
      <c r="B602" s="6"/>
      <c r="C602" s="6"/>
      <c r="D602" s="6"/>
      <c r="E602" s="6"/>
      <c r="F602" s="6"/>
      <c r="G602" s="6"/>
      <c r="H602" s="7"/>
      <c r="I602" s="7" t="s">
        <v>23</v>
      </c>
    </row>
    <row r="603" spans="1:9" x14ac:dyDescent="0.55000000000000004">
      <c r="A603" s="5"/>
      <c r="B603" s="6"/>
      <c r="C603" s="6"/>
      <c r="D603" s="6"/>
      <c r="E603" s="6"/>
      <c r="F603" s="6"/>
      <c r="G603" s="6"/>
      <c r="H603" s="7"/>
      <c r="I603" s="7" t="s">
        <v>23</v>
      </c>
    </row>
    <row r="604" spans="1:9" x14ac:dyDescent="0.55000000000000004">
      <c r="A604" s="5"/>
      <c r="B604" s="6"/>
      <c r="C604" s="6"/>
      <c r="D604" s="6"/>
      <c r="E604" s="6"/>
      <c r="F604" s="6"/>
      <c r="G604" s="6"/>
      <c r="H604" s="7"/>
      <c r="I604" s="7" t="s">
        <v>23</v>
      </c>
    </row>
    <row r="605" spans="1:9" x14ac:dyDescent="0.55000000000000004">
      <c r="A605" s="5"/>
      <c r="B605" s="6"/>
      <c r="C605" s="6"/>
      <c r="D605" s="6"/>
      <c r="E605" s="6"/>
      <c r="F605" s="6"/>
      <c r="G605" s="6"/>
      <c r="H605" s="7"/>
      <c r="I605" s="7" t="s">
        <v>23</v>
      </c>
    </row>
    <row r="606" spans="1:9" x14ac:dyDescent="0.55000000000000004">
      <c r="A606" s="5"/>
      <c r="B606" s="6"/>
      <c r="C606" s="6"/>
      <c r="D606" s="6"/>
      <c r="E606" s="6"/>
      <c r="F606" s="6"/>
      <c r="G606" s="6"/>
      <c r="H606" s="7"/>
      <c r="I606" s="7" t="s">
        <v>23</v>
      </c>
    </row>
    <row r="607" spans="1:9" x14ac:dyDescent="0.55000000000000004">
      <c r="A607" s="5"/>
      <c r="B607" s="6"/>
      <c r="C607" s="6"/>
      <c r="D607" s="6"/>
      <c r="E607" s="6"/>
      <c r="F607" s="6"/>
      <c r="G607" s="6"/>
      <c r="H607" s="7"/>
      <c r="I607" s="7" t="s">
        <v>23</v>
      </c>
    </row>
    <row r="608" spans="1:9" x14ac:dyDescent="0.55000000000000004">
      <c r="A608" s="5"/>
      <c r="B608" s="6"/>
      <c r="C608" s="6"/>
      <c r="D608" s="6"/>
      <c r="E608" s="6"/>
      <c r="F608" s="6"/>
      <c r="G608" s="6"/>
      <c r="H608" s="7"/>
      <c r="I608" s="7" t="s">
        <v>23</v>
      </c>
    </row>
    <row r="609" spans="1:9" x14ac:dyDescent="0.55000000000000004">
      <c r="A609" s="5"/>
      <c r="B609" s="6"/>
      <c r="C609" s="6"/>
      <c r="D609" s="6"/>
      <c r="E609" s="6"/>
      <c r="F609" s="6"/>
      <c r="G609" s="6"/>
      <c r="H609" s="7"/>
      <c r="I609" s="7" t="s">
        <v>23</v>
      </c>
    </row>
    <row r="610" spans="1:9" x14ac:dyDescent="0.55000000000000004">
      <c r="A610" s="5"/>
      <c r="B610" s="6"/>
      <c r="C610" s="6"/>
      <c r="D610" s="6"/>
      <c r="E610" s="6"/>
      <c r="F610" s="6"/>
      <c r="G610" s="6"/>
      <c r="H610" s="7"/>
      <c r="I610" s="7" t="s">
        <v>23</v>
      </c>
    </row>
    <row r="611" spans="1:9" x14ac:dyDescent="0.55000000000000004">
      <c r="A611" s="5"/>
      <c r="B611" s="6"/>
      <c r="C611" s="6"/>
      <c r="D611" s="6"/>
      <c r="E611" s="6"/>
      <c r="F611" s="6"/>
      <c r="G611" s="6"/>
      <c r="H611" s="7"/>
      <c r="I611" s="7" t="s">
        <v>23</v>
      </c>
    </row>
    <row r="612" spans="1:9" x14ac:dyDescent="0.55000000000000004">
      <c r="A612" s="5"/>
      <c r="B612" s="6"/>
      <c r="C612" s="6"/>
      <c r="D612" s="6"/>
      <c r="E612" s="6"/>
      <c r="F612" s="6"/>
      <c r="G612" s="6"/>
      <c r="H612" s="7"/>
      <c r="I612" s="7" t="s">
        <v>23</v>
      </c>
    </row>
    <row r="613" spans="1:9" x14ac:dyDescent="0.55000000000000004">
      <c r="A613" s="5"/>
      <c r="B613" s="6"/>
      <c r="C613" s="6"/>
      <c r="D613" s="6"/>
      <c r="E613" s="6"/>
      <c r="F613" s="6"/>
      <c r="G613" s="6"/>
      <c r="H613" s="7"/>
      <c r="I613" s="7" t="s">
        <v>23</v>
      </c>
    </row>
    <row r="614" spans="1:9" x14ac:dyDescent="0.55000000000000004">
      <c r="A614" s="5"/>
      <c r="B614" s="6"/>
      <c r="C614" s="6"/>
      <c r="D614" s="6"/>
      <c r="E614" s="6"/>
      <c r="F614" s="6"/>
      <c r="G614" s="6"/>
      <c r="H614" s="7"/>
      <c r="I614" s="7" t="s">
        <v>23</v>
      </c>
    </row>
    <row r="615" spans="1:9" x14ac:dyDescent="0.55000000000000004">
      <c r="A615" s="5"/>
      <c r="B615" s="6"/>
      <c r="C615" s="6"/>
      <c r="D615" s="6"/>
      <c r="E615" s="6"/>
      <c r="F615" s="6"/>
      <c r="G615" s="6"/>
      <c r="H615" s="7"/>
      <c r="I615" s="7" t="s">
        <v>23</v>
      </c>
    </row>
    <row r="616" spans="1:9" x14ac:dyDescent="0.55000000000000004">
      <c r="A616" s="5"/>
      <c r="B616" s="6"/>
      <c r="C616" s="6"/>
      <c r="D616" s="6"/>
      <c r="E616" s="6"/>
      <c r="F616" s="6"/>
      <c r="G616" s="6"/>
      <c r="H616" s="7"/>
      <c r="I616" s="7" t="s">
        <v>23</v>
      </c>
    </row>
    <row r="617" spans="1:9" x14ac:dyDescent="0.55000000000000004">
      <c r="A617" s="5"/>
      <c r="B617" s="6"/>
      <c r="C617" s="6"/>
      <c r="D617" s="6"/>
      <c r="E617" s="6"/>
      <c r="F617" s="6"/>
      <c r="G617" s="6"/>
      <c r="H617" s="7"/>
      <c r="I617" s="7" t="s">
        <v>23</v>
      </c>
    </row>
    <row r="618" spans="1:9" x14ac:dyDescent="0.55000000000000004">
      <c r="A618" s="5"/>
      <c r="B618" s="6"/>
      <c r="C618" s="6"/>
      <c r="D618" s="6"/>
      <c r="E618" s="6"/>
      <c r="F618" s="6"/>
      <c r="G618" s="6"/>
      <c r="H618" s="7"/>
      <c r="I618" s="7" t="s">
        <v>23</v>
      </c>
    </row>
    <row r="619" spans="1:9" x14ac:dyDescent="0.55000000000000004">
      <c r="A619" s="5"/>
      <c r="B619" s="6"/>
      <c r="C619" s="6"/>
      <c r="D619" s="6"/>
      <c r="E619" s="6"/>
      <c r="F619" s="6"/>
      <c r="G619" s="6"/>
      <c r="H619" s="7"/>
      <c r="I619" s="7" t="s">
        <v>23</v>
      </c>
    </row>
    <row r="620" spans="1:9" x14ac:dyDescent="0.55000000000000004">
      <c r="A620" s="5"/>
      <c r="B620" s="6"/>
      <c r="C620" s="6"/>
      <c r="D620" s="6"/>
      <c r="E620" s="6"/>
      <c r="F620" s="6"/>
      <c r="G620" s="6"/>
      <c r="H620" s="7"/>
      <c r="I620" s="7" t="s">
        <v>23</v>
      </c>
    </row>
    <row r="621" spans="1:9" x14ac:dyDescent="0.55000000000000004">
      <c r="A621" s="5"/>
      <c r="B621" s="6"/>
      <c r="C621" s="6"/>
      <c r="D621" s="6"/>
      <c r="E621" s="6"/>
      <c r="F621" s="6"/>
      <c r="G621" s="6"/>
      <c r="H621" s="7"/>
      <c r="I621" s="7" t="s">
        <v>23</v>
      </c>
    </row>
    <row r="622" spans="1:9" x14ac:dyDescent="0.55000000000000004">
      <c r="A622" s="5"/>
      <c r="B622" s="6"/>
      <c r="C622" s="6"/>
      <c r="D622" s="6"/>
      <c r="E622" s="6"/>
      <c r="F622" s="6"/>
      <c r="G622" s="6"/>
      <c r="H622" s="7"/>
      <c r="I622" s="7" t="s">
        <v>23</v>
      </c>
    </row>
    <row r="623" spans="1:9" x14ac:dyDescent="0.55000000000000004">
      <c r="A623" s="5"/>
      <c r="B623" s="6"/>
      <c r="C623" s="6"/>
      <c r="D623" s="6"/>
      <c r="E623" s="6"/>
      <c r="F623" s="6"/>
      <c r="G623" s="6"/>
      <c r="H623" s="7"/>
      <c r="I623" s="7" t="s">
        <v>23</v>
      </c>
    </row>
    <row r="624" spans="1:9" x14ac:dyDescent="0.55000000000000004">
      <c r="A624" s="5"/>
      <c r="B624" s="6"/>
      <c r="C624" s="6"/>
      <c r="D624" s="6"/>
      <c r="E624" s="6"/>
      <c r="F624" s="6"/>
      <c r="G624" s="6"/>
      <c r="H624" s="7"/>
      <c r="I624" s="7" t="s">
        <v>23</v>
      </c>
    </row>
    <row r="625" spans="1:9" x14ac:dyDescent="0.55000000000000004">
      <c r="A625" s="5"/>
      <c r="B625" s="6"/>
      <c r="C625" s="6"/>
      <c r="D625" s="6"/>
      <c r="E625" s="6"/>
      <c r="F625" s="6"/>
      <c r="G625" s="6"/>
      <c r="H625" s="7"/>
      <c r="I625" s="7" t="s">
        <v>23</v>
      </c>
    </row>
    <row r="626" spans="1:9" x14ac:dyDescent="0.55000000000000004">
      <c r="A626" s="5"/>
      <c r="B626" s="6"/>
      <c r="C626" s="6"/>
      <c r="D626" s="6"/>
      <c r="E626" s="6"/>
      <c r="F626" s="6"/>
      <c r="G626" s="6"/>
      <c r="H626" s="7"/>
      <c r="I626" s="7" t="s">
        <v>23</v>
      </c>
    </row>
    <row r="627" spans="1:9" x14ac:dyDescent="0.55000000000000004">
      <c r="A627" s="5"/>
      <c r="B627" s="6"/>
      <c r="C627" s="6"/>
      <c r="D627" s="6"/>
      <c r="E627" s="6"/>
      <c r="F627" s="6"/>
      <c r="G627" s="6"/>
      <c r="H627" s="7"/>
      <c r="I627" s="7" t="s">
        <v>23</v>
      </c>
    </row>
    <row r="628" spans="1:9" x14ac:dyDescent="0.55000000000000004">
      <c r="A628" s="5"/>
      <c r="B628" s="6"/>
      <c r="C628" s="6"/>
      <c r="D628" s="6"/>
      <c r="E628" s="6"/>
      <c r="F628" s="6"/>
      <c r="G628" s="6"/>
      <c r="H628" s="7"/>
      <c r="I628" s="7" t="s">
        <v>23</v>
      </c>
    </row>
    <row r="629" spans="1:9" x14ac:dyDescent="0.55000000000000004">
      <c r="A629" s="5"/>
      <c r="B629" s="6"/>
      <c r="C629" s="6"/>
      <c r="D629" s="6"/>
      <c r="E629" s="6"/>
      <c r="F629" s="6"/>
      <c r="G629" s="6"/>
      <c r="H629" s="7"/>
      <c r="I629" s="7" t="s">
        <v>23</v>
      </c>
    </row>
    <row r="630" spans="1:9" x14ac:dyDescent="0.55000000000000004">
      <c r="A630" s="5"/>
      <c r="B630" s="6"/>
      <c r="C630" s="6"/>
      <c r="D630" s="6"/>
      <c r="E630" s="6"/>
      <c r="F630" s="6"/>
      <c r="G630" s="6"/>
      <c r="H630" s="7"/>
      <c r="I630" s="7" t="s">
        <v>23</v>
      </c>
    </row>
    <row r="631" spans="1:9" x14ac:dyDescent="0.55000000000000004">
      <c r="A631" s="5"/>
      <c r="B631" s="6"/>
      <c r="C631" s="6"/>
      <c r="D631" s="6"/>
      <c r="E631" s="6"/>
      <c r="F631" s="6"/>
      <c r="G631" s="6"/>
      <c r="H631" s="7"/>
      <c r="I631" s="7" t="s">
        <v>23</v>
      </c>
    </row>
    <row r="632" spans="1:9" x14ac:dyDescent="0.55000000000000004">
      <c r="A632" s="5"/>
      <c r="B632" s="6"/>
      <c r="C632" s="6"/>
      <c r="D632" s="6"/>
      <c r="E632" s="6"/>
      <c r="F632" s="6"/>
      <c r="G632" s="6"/>
      <c r="H632" s="7"/>
      <c r="I632" s="7" t="s">
        <v>23</v>
      </c>
    </row>
    <row r="633" spans="1:9" x14ac:dyDescent="0.55000000000000004">
      <c r="A633" s="5"/>
      <c r="B633" s="6"/>
      <c r="C633" s="6"/>
      <c r="D633" s="6"/>
      <c r="E633" s="6"/>
      <c r="F633" s="6"/>
      <c r="G633" s="6"/>
      <c r="H633" s="7"/>
      <c r="I633" s="7" t="s">
        <v>23</v>
      </c>
    </row>
    <row r="634" spans="1:9" x14ac:dyDescent="0.55000000000000004">
      <c r="A634" s="5"/>
      <c r="B634" s="6"/>
      <c r="C634" s="6"/>
      <c r="D634" s="6"/>
      <c r="E634" s="6"/>
      <c r="F634" s="6"/>
      <c r="G634" s="6"/>
      <c r="H634" s="7"/>
      <c r="I634" s="7" t="s">
        <v>23</v>
      </c>
    </row>
    <row r="635" spans="1:9" x14ac:dyDescent="0.55000000000000004">
      <c r="A635" s="5"/>
      <c r="B635" s="6"/>
      <c r="C635" s="6"/>
      <c r="D635" s="6"/>
      <c r="E635" s="6"/>
      <c r="F635" s="6"/>
      <c r="G635" s="6"/>
      <c r="H635" s="7"/>
      <c r="I635" s="7" t="s">
        <v>23</v>
      </c>
    </row>
    <row r="636" spans="1:9" x14ac:dyDescent="0.55000000000000004">
      <c r="A636" s="5"/>
      <c r="B636" s="6"/>
      <c r="C636" s="6"/>
      <c r="D636" s="6"/>
      <c r="E636" s="6"/>
      <c r="F636" s="6"/>
      <c r="G636" s="6"/>
      <c r="H636" s="7"/>
      <c r="I636" s="7" t="s">
        <v>23</v>
      </c>
    </row>
    <row r="637" spans="1:9" x14ac:dyDescent="0.55000000000000004">
      <c r="A637" s="5"/>
      <c r="B637" s="6"/>
      <c r="C637" s="6"/>
      <c r="D637" s="6"/>
      <c r="E637" s="6"/>
      <c r="F637" s="6"/>
      <c r="G637" s="6"/>
      <c r="H637" s="7"/>
      <c r="I637" s="7" t="s">
        <v>23</v>
      </c>
    </row>
    <row r="638" spans="1:9" x14ac:dyDescent="0.55000000000000004">
      <c r="A638" s="5"/>
      <c r="B638" s="6"/>
      <c r="C638" s="6"/>
      <c r="D638" s="6"/>
      <c r="E638" s="6"/>
      <c r="F638" s="6"/>
      <c r="G638" s="6"/>
      <c r="H638" s="7"/>
      <c r="I638" s="7" t="s">
        <v>23</v>
      </c>
    </row>
    <row r="639" spans="1:9" x14ac:dyDescent="0.55000000000000004">
      <c r="A639" s="5"/>
      <c r="B639" s="6"/>
      <c r="C639" s="6"/>
      <c r="D639" s="6"/>
      <c r="E639" s="6"/>
      <c r="F639" s="6"/>
      <c r="G639" s="6"/>
      <c r="H639" s="7"/>
      <c r="I639" s="7" t="s">
        <v>23</v>
      </c>
    </row>
    <row r="640" spans="1:9" x14ac:dyDescent="0.55000000000000004">
      <c r="A640" s="5"/>
      <c r="B640" s="6"/>
      <c r="C640" s="6"/>
      <c r="D640" s="6"/>
      <c r="E640" s="6"/>
      <c r="F640" s="6"/>
      <c r="G640" s="6"/>
      <c r="H640" s="7"/>
      <c r="I640" s="7" t="s">
        <v>23</v>
      </c>
    </row>
    <row r="641" spans="1:9" x14ac:dyDescent="0.55000000000000004">
      <c r="A641" s="5"/>
      <c r="B641" s="6"/>
      <c r="C641" s="6"/>
      <c r="D641" s="6"/>
      <c r="E641" s="6"/>
      <c r="F641" s="6"/>
      <c r="G641" s="6"/>
      <c r="H641" s="7"/>
      <c r="I641" s="7" t="s">
        <v>23</v>
      </c>
    </row>
    <row r="642" spans="1:9" x14ac:dyDescent="0.55000000000000004">
      <c r="A642" s="5"/>
      <c r="B642" s="6"/>
      <c r="C642" s="6"/>
      <c r="D642" s="6"/>
      <c r="E642" s="6"/>
      <c r="F642" s="6"/>
      <c r="G642" s="6"/>
      <c r="H642" s="7"/>
      <c r="I642" s="7" t="s">
        <v>23</v>
      </c>
    </row>
    <row r="643" spans="1:9" x14ac:dyDescent="0.55000000000000004">
      <c r="A643" s="5"/>
      <c r="B643" s="6"/>
      <c r="C643" s="6"/>
      <c r="D643" s="6"/>
      <c r="E643" s="6"/>
      <c r="F643" s="6"/>
      <c r="G643" s="6"/>
      <c r="H643" s="7"/>
      <c r="I643" s="7" t="s">
        <v>23</v>
      </c>
    </row>
    <row r="644" spans="1:9" x14ac:dyDescent="0.55000000000000004">
      <c r="A644" s="5"/>
      <c r="B644" s="6"/>
      <c r="C644" s="6"/>
      <c r="D644" s="6"/>
      <c r="E644" s="6"/>
      <c r="F644" s="6"/>
      <c r="G644" s="6"/>
      <c r="H644" s="7"/>
      <c r="I644" s="7" t="s">
        <v>23</v>
      </c>
    </row>
    <row r="645" spans="1:9" x14ac:dyDescent="0.55000000000000004">
      <c r="A645" s="5"/>
      <c r="B645" s="6"/>
      <c r="C645" s="6"/>
      <c r="D645" s="6"/>
      <c r="E645" s="6"/>
      <c r="F645" s="6"/>
      <c r="G645" s="6"/>
      <c r="H645" s="7"/>
      <c r="I645" s="7" t="s">
        <v>23</v>
      </c>
    </row>
    <row r="646" spans="1:9" x14ac:dyDescent="0.55000000000000004">
      <c r="A646" s="5"/>
      <c r="B646" s="6"/>
      <c r="C646" s="6"/>
      <c r="D646" s="6"/>
      <c r="E646" s="6"/>
      <c r="F646" s="6"/>
      <c r="G646" s="6"/>
      <c r="H646" s="7"/>
      <c r="I646" s="7" t="s">
        <v>23</v>
      </c>
    </row>
    <row r="647" spans="1:9" x14ac:dyDescent="0.55000000000000004">
      <c r="A647" s="5"/>
      <c r="B647" s="6"/>
      <c r="C647" s="6"/>
      <c r="D647" s="6"/>
      <c r="E647" s="6"/>
      <c r="F647" s="6"/>
      <c r="G647" s="6"/>
      <c r="H647" s="7"/>
      <c r="I647" s="7" t="s">
        <v>23</v>
      </c>
    </row>
    <row r="648" spans="1:9" x14ac:dyDescent="0.55000000000000004">
      <c r="A648" s="5"/>
      <c r="B648" s="6"/>
      <c r="C648" s="6"/>
      <c r="D648" s="6"/>
      <c r="E648" s="6"/>
      <c r="F648" s="6"/>
      <c r="G648" s="6"/>
      <c r="H648" s="7"/>
      <c r="I648" s="7" t="s">
        <v>23</v>
      </c>
    </row>
    <row r="649" spans="1:9" x14ac:dyDescent="0.55000000000000004">
      <c r="A649" s="5"/>
      <c r="B649" s="6"/>
      <c r="C649" s="6"/>
      <c r="D649" s="6"/>
      <c r="E649" s="6"/>
      <c r="F649" s="6"/>
      <c r="G649" s="6"/>
      <c r="H649" s="7"/>
      <c r="I649" s="7" t="s">
        <v>23</v>
      </c>
    </row>
    <row r="650" spans="1:9" x14ac:dyDescent="0.55000000000000004">
      <c r="A650" s="5"/>
      <c r="B650" s="6"/>
      <c r="C650" s="6"/>
      <c r="D650" s="6"/>
      <c r="E650" s="6"/>
      <c r="F650" s="6"/>
      <c r="G650" s="6"/>
      <c r="H650" s="7"/>
      <c r="I650" s="7" t="s">
        <v>23</v>
      </c>
    </row>
    <row r="651" spans="1:9" x14ac:dyDescent="0.55000000000000004">
      <c r="A651" s="5"/>
      <c r="B651" s="6"/>
      <c r="C651" s="6"/>
      <c r="D651" s="6"/>
      <c r="E651" s="6"/>
      <c r="F651" s="6"/>
      <c r="G651" s="6"/>
      <c r="H651" s="7"/>
      <c r="I651" s="7" t="s">
        <v>23</v>
      </c>
    </row>
    <row r="652" spans="1:9" x14ac:dyDescent="0.55000000000000004">
      <c r="A652" s="5"/>
      <c r="B652" s="6"/>
      <c r="C652" s="6"/>
      <c r="D652" s="6"/>
      <c r="E652" s="6"/>
      <c r="F652" s="6"/>
      <c r="G652" s="6"/>
      <c r="H652" s="7"/>
      <c r="I652" s="7" t="s">
        <v>23</v>
      </c>
    </row>
    <row r="653" spans="1:9" x14ac:dyDescent="0.55000000000000004">
      <c r="A653" s="5"/>
      <c r="B653" s="6"/>
      <c r="C653" s="6"/>
      <c r="D653" s="6"/>
      <c r="E653" s="6"/>
      <c r="F653" s="6"/>
      <c r="G653" s="6"/>
      <c r="H653" s="7"/>
      <c r="I653" s="7" t="s">
        <v>23</v>
      </c>
    </row>
    <row r="654" spans="1:9" x14ac:dyDescent="0.55000000000000004">
      <c r="A654" s="5"/>
      <c r="B654" s="6"/>
      <c r="C654" s="6"/>
      <c r="D654" s="6"/>
      <c r="E654" s="6"/>
      <c r="F654" s="6"/>
      <c r="G654" s="6"/>
      <c r="H654" s="7"/>
      <c r="I654" s="7" t="s">
        <v>23</v>
      </c>
    </row>
    <row r="655" spans="1:9" x14ac:dyDescent="0.55000000000000004">
      <c r="A655" s="5"/>
      <c r="B655" s="6"/>
      <c r="C655" s="6"/>
      <c r="D655" s="6"/>
      <c r="E655" s="6"/>
      <c r="F655" s="6"/>
      <c r="G655" s="6"/>
      <c r="H655" s="7"/>
      <c r="I655" s="7" t="s">
        <v>23</v>
      </c>
    </row>
    <row r="656" spans="1:9" x14ac:dyDescent="0.55000000000000004">
      <c r="A656" s="5"/>
      <c r="B656" s="6"/>
      <c r="C656" s="6"/>
      <c r="D656" s="6"/>
      <c r="E656" s="6"/>
      <c r="F656" s="6"/>
      <c r="G656" s="6"/>
      <c r="H656" s="7"/>
      <c r="I656" s="7" t="s">
        <v>23</v>
      </c>
    </row>
    <row r="657" spans="1:9" x14ac:dyDescent="0.55000000000000004">
      <c r="A657" s="5"/>
      <c r="B657" s="6"/>
      <c r="C657" s="6"/>
      <c r="D657" s="6"/>
      <c r="E657" s="6"/>
      <c r="F657" s="6"/>
      <c r="G657" s="6"/>
      <c r="H657" s="7"/>
      <c r="I657" s="7" t="s">
        <v>23</v>
      </c>
    </row>
    <row r="658" spans="1:9" x14ac:dyDescent="0.55000000000000004">
      <c r="A658" s="5"/>
      <c r="B658" s="6"/>
      <c r="C658" s="6"/>
      <c r="D658" s="6"/>
      <c r="E658" s="6"/>
      <c r="F658" s="6"/>
      <c r="G658" s="6"/>
      <c r="H658" s="7"/>
      <c r="I658" s="7" t="s">
        <v>23</v>
      </c>
    </row>
    <row r="659" spans="1:9" x14ac:dyDescent="0.55000000000000004">
      <c r="A659" s="5"/>
      <c r="B659" s="6"/>
      <c r="C659" s="6"/>
      <c r="D659" s="6"/>
      <c r="E659" s="6"/>
      <c r="F659" s="6"/>
      <c r="G659" s="6"/>
      <c r="H659" s="7"/>
      <c r="I659" s="7" t="s">
        <v>23</v>
      </c>
    </row>
    <row r="660" spans="1:9" x14ac:dyDescent="0.55000000000000004">
      <c r="A660" s="5"/>
      <c r="B660" s="6"/>
      <c r="C660" s="6"/>
      <c r="D660" s="6"/>
      <c r="E660" s="6"/>
      <c r="F660" s="6"/>
      <c r="G660" s="6"/>
      <c r="H660" s="7"/>
      <c r="I660" s="7" t="s">
        <v>23</v>
      </c>
    </row>
    <row r="661" spans="1:9" x14ac:dyDescent="0.55000000000000004">
      <c r="A661" s="5"/>
      <c r="B661" s="6"/>
      <c r="C661" s="6"/>
      <c r="D661" s="6"/>
      <c r="E661" s="6"/>
      <c r="F661" s="6"/>
      <c r="G661" s="6"/>
      <c r="H661" s="7"/>
      <c r="I661" s="7" t="s">
        <v>23</v>
      </c>
    </row>
    <row r="662" spans="1:9" x14ac:dyDescent="0.55000000000000004">
      <c r="A662" s="5"/>
      <c r="B662" s="6"/>
      <c r="C662" s="6"/>
      <c r="D662" s="6"/>
      <c r="E662" s="6"/>
      <c r="F662" s="6"/>
      <c r="G662" s="6"/>
      <c r="H662" s="7"/>
      <c r="I662" s="7" t="s">
        <v>23</v>
      </c>
    </row>
    <row r="663" spans="1:9" x14ac:dyDescent="0.55000000000000004">
      <c r="A663" s="5"/>
      <c r="B663" s="6"/>
      <c r="C663" s="6"/>
      <c r="D663" s="6"/>
      <c r="E663" s="6"/>
      <c r="F663" s="6"/>
      <c r="G663" s="6"/>
      <c r="H663" s="7"/>
      <c r="I663" s="7" t="s">
        <v>23</v>
      </c>
    </row>
    <row r="664" spans="1:9" x14ac:dyDescent="0.55000000000000004">
      <c r="A664" s="5"/>
      <c r="B664" s="6"/>
      <c r="C664" s="6"/>
      <c r="D664" s="6"/>
      <c r="E664" s="6"/>
      <c r="F664" s="6"/>
      <c r="G664" s="6"/>
      <c r="H664" s="7"/>
      <c r="I664" s="7" t="s">
        <v>23</v>
      </c>
    </row>
    <row r="665" spans="1:9" x14ac:dyDescent="0.55000000000000004">
      <c r="A665" s="5"/>
      <c r="B665" s="6"/>
      <c r="C665" s="6"/>
      <c r="D665" s="6"/>
      <c r="E665" s="6"/>
      <c r="F665" s="6"/>
      <c r="G665" s="6"/>
      <c r="H665" s="7"/>
      <c r="I665" s="7" t="s">
        <v>23</v>
      </c>
    </row>
    <row r="666" spans="1:9" x14ac:dyDescent="0.55000000000000004">
      <c r="A666" s="5"/>
      <c r="B666" s="6"/>
      <c r="C666" s="6"/>
      <c r="D666" s="6"/>
      <c r="E666" s="6"/>
      <c r="F666" s="6"/>
      <c r="G666" s="6"/>
      <c r="H666" s="7"/>
      <c r="I666" s="7" t="s">
        <v>23</v>
      </c>
    </row>
    <row r="667" spans="1:9" x14ac:dyDescent="0.55000000000000004">
      <c r="A667" s="5"/>
      <c r="B667" s="6"/>
      <c r="C667" s="6"/>
      <c r="D667" s="6"/>
      <c r="E667" s="6"/>
      <c r="F667" s="6"/>
      <c r="G667" s="6"/>
      <c r="H667" s="7"/>
      <c r="I667" s="7" t="s">
        <v>23</v>
      </c>
    </row>
    <row r="668" spans="1:9" x14ac:dyDescent="0.55000000000000004">
      <c r="A668" s="5"/>
      <c r="B668" s="6"/>
      <c r="C668" s="6"/>
      <c r="D668" s="6"/>
      <c r="E668" s="6"/>
      <c r="F668" s="6"/>
      <c r="G668" s="6"/>
      <c r="H668" s="7"/>
      <c r="I668" s="7" t="s">
        <v>23</v>
      </c>
    </row>
    <row r="669" spans="1:9" x14ac:dyDescent="0.55000000000000004">
      <c r="A669" s="5"/>
      <c r="B669" s="6"/>
      <c r="C669" s="6"/>
      <c r="D669" s="6"/>
      <c r="E669" s="6"/>
      <c r="F669" s="6"/>
      <c r="G669" s="6"/>
      <c r="H669" s="7"/>
      <c r="I669" s="7" t="s">
        <v>23</v>
      </c>
    </row>
    <row r="670" spans="1:9" x14ac:dyDescent="0.55000000000000004">
      <c r="A670" s="5"/>
      <c r="B670" s="6"/>
      <c r="C670" s="6"/>
      <c r="D670" s="6"/>
      <c r="E670" s="6"/>
      <c r="F670" s="6"/>
      <c r="G670" s="6"/>
      <c r="H670" s="7"/>
      <c r="I670" s="7" t="s">
        <v>23</v>
      </c>
    </row>
    <row r="671" spans="1:9" x14ac:dyDescent="0.55000000000000004">
      <c r="A671" s="5"/>
      <c r="B671" s="6"/>
      <c r="C671" s="6"/>
      <c r="D671" s="6"/>
      <c r="E671" s="6"/>
      <c r="F671" s="6"/>
      <c r="G671" s="6"/>
      <c r="H671" s="7"/>
      <c r="I671" s="7" t="s">
        <v>23</v>
      </c>
    </row>
    <row r="672" spans="1:9" x14ac:dyDescent="0.55000000000000004">
      <c r="A672" s="5"/>
      <c r="B672" s="6"/>
      <c r="C672" s="6"/>
      <c r="D672" s="6"/>
      <c r="E672" s="6"/>
      <c r="F672" s="6"/>
      <c r="G672" s="6"/>
      <c r="H672" s="7"/>
      <c r="I672" s="7" t="s">
        <v>23</v>
      </c>
    </row>
    <row r="673" spans="1:9" x14ac:dyDescent="0.55000000000000004">
      <c r="A673" s="5"/>
      <c r="B673" s="6"/>
      <c r="C673" s="6"/>
      <c r="D673" s="6"/>
      <c r="E673" s="6"/>
      <c r="F673" s="6"/>
      <c r="G673" s="6"/>
      <c r="H673" s="7"/>
      <c r="I673" s="7" t="s">
        <v>23</v>
      </c>
    </row>
    <row r="674" spans="1:9" x14ac:dyDescent="0.55000000000000004">
      <c r="A674" s="5"/>
      <c r="B674" s="6"/>
      <c r="C674" s="6"/>
      <c r="D674" s="6"/>
      <c r="E674" s="6"/>
      <c r="F674" s="6"/>
      <c r="G674" s="6"/>
      <c r="H674" s="7"/>
      <c r="I674" s="7" t="s">
        <v>23</v>
      </c>
    </row>
    <row r="675" spans="1:9" x14ac:dyDescent="0.55000000000000004">
      <c r="A675" s="5"/>
      <c r="B675" s="6"/>
      <c r="C675" s="6"/>
      <c r="D675" s="6"/>
      <c r="E675" s="6"/>
      <c r="F675" s="6"/>
      <c r="G675" s="6"/>
      <c r="H675" s="7"/>
      <c r="I675" s="7" t="s">
        <v>23</v>
      </c>
    </row>
    <row r="676" spans="1:9" x14ac:dyDescent="0.55000000000000004">
      <c r="A676" s="5"/>
      <c r="B676" s="6"/>
      <c r="C676" s="6"/>
      <c r="D676" s="6"/>
      <c r="E676" s="6"/>
      <c r="F676" s="6"/>
      <c r="G676" s="6"/>
      <c r="H676" s="7"/>
      <c r="I676" s="7" t="s">
        <v>23</v>
      </c>
    </row>
    <row r="677" spans="1:9" x14ac:dyDescent="0.55000000000000004">
      <c r="A677" s="5"/>
      <c r="B677" s="6"/>
      <c r="C677" s="6"/>
      <c r="D677" s="6"/>
      <c r="E677" s="6"/>
      <c r="F677" s="6"/>
      <c r="G677" s="6"/>
      <c r="H677" s="7"/>
      <c r="I677" s="7" t="s">
        <v>23</v>
      </c>
    </row>
    <row r="678" spans="1:9" x14ac:dyDescent="0.55000000000000004">
      <c r="A678" s="5"/>
      <c r="B678" s="6"/>
      <c r="C678" s="6"/>
      <c r="D678" s="6"/>
      <c r="E678" s="6"/>
      <c r="F678" s="6"/>
      <c r="G678" s="6"/>
      <c r="H678" s="7"/>
      <c r="I678" s="7" t="s">
        <v>23</v>
      </c>
    </row>
    <row r="679" spans="1:9" x14ac:dyDescent="0.55000000000000004">
      <c r="A679" s="5"/>
      <c r="B679" s="6"/>
      <c r="C679" s="6"/>
      <c r="D679" s="6"/>
      <c r="E679" s="6"/>
      <c r="F679" s="6"/>
      <c r="G679" s="6"/>
      <c r="H679" s="7"/>
      <c r="I679" s="7" t="s">
        <v>23</v>
      </c>
    </row>
    <row r="680" spans="1:9" x14ac:dyDescent="0.55000000000000004">
      <c r="A680" s="5"/>
      <c r="B680" s="6"/>
      <c r="C680" s="6"/>
      <c r="D680" s="6"/>
      <c r="E680" s="6"/>
      <c r="F680" s="6"/>
      <c r="G680" s="6"/>
      <c r="H680" s="7"/>
      <c r="I680" s="7" t="s">
        <v>23</v>
      </c>
    </row>
    <row r="681" spans="1:9" x14ac:dyDescent="0.55000000000000004">
      <c r="A681" s="5"/>
      <c r="B681" s="6"/>
      <c r="C681" s="6"/>
      <c r="D681" s="6"/>
      <c r="E681" s="6"/>
      <c r="F681" s="6"/>
      <c r="G681" s="6"/>
      <c r="H681" s="7"/>
      <c r="I681" s="7" t="s">
        <v>23</v>
      </c>
    </row>
    <row r="682" spans="1:9" x14ac:dyDescent="0.55000000000000004">
      <c r="A682" s="5"/>
      <c r="B682" s="6"/>
      <c r="C682" s="6"/>
      <c r="D682" s="6"/>
      <c r="E682" s="6"/>
      <c r="F682" s="6"/>
      <c r="G682" s="6"/>
      <c r="H682" s="7"/>
      <c r="I682" s="7" t="s">
        <v>23</v>
      </c>
    </row>
    <row r="683" spans="1:9" x14ac:dyDescent="0.55000000000000004">
      <c r="A683" s="5"/>
      <c r="B683" s="6"/>
      <c r="C683" s="6"/>
      <c r="D683" s="6"/>
      <c r="E683" s="6"/>
      <c r="F683" s="6"/>
      <c r="G683" s="6"/>
      <c r="H683" s="7"/>
      <c r="I683" s="7" t="s">
        <v>23</v>
      </c>
    </row>
    <row r="684" spans="1:9" x14ac:dyDescent="0.55000000000000004">
      <c r="A684" s="5"/>
      <c r="B684" s="6"/>
      <c r="C684" s="6"/>
      <c r="D684" s="6"/>
      <c r="E684" s="6"/>
      <c r="F684" s="6"/>
      <c r="G684" s="6"/>
      <c r="H684" s="7"/>
      <c r="I684" s="7" t="s">
        <v>23</v>
      </c>
    </row>
    <row r="685" spans="1:9" x14ac:dyDescent="0.55000000000000004">
      <c r="A685" s="5"/>
      <c r="B685" s="6"/>
      <c r="C685" s="6"/>
      <c r="D685" s="6"/>
      <c r="E685" s="6"/>
      <c r="F685" s="6"/>
      <c r="G685" s="6"/>
      <c r="H685" s="7"/>
      <c r="I685" s="7" t="s">
        <v>23</v>
      </c>
    </row>
    <row r="686" spans="1:9" x14ac:dyDescent="0.55000000000000004">
      <c r="A686" s="5"/>
      <c r="B686" s="6"/>
      <c r="C686" s="6"/>
      <c r="D686" s="6"/>
      <c r="E686" s="6"/>
      <c r="F686" s="6"/>
      <c r="G686" s="6"/>
      <c r="H686" s="7"/>
      <c r="I686" s="7" t="s">
        <v>23</v>
      </c>
    </row>
    <row r="687" spans="1:9" x14ac:dyDescent="0.55000000000000004">
      <c r="A687" s="5"/>
      <c r="B687" s="6"/>
      <c r="C687" s="6"/>
      <c r="D687" s="6"/>
      <c r="E687" s="6"/>
      <c r="F687" s="6"/>
      <c r="G687" s="6"/>
      <c r="H687" s="7"/>
      <c r="I687" s="7" t="s">
        <v>23</v>
      </c>
    </row>
    <row r="688" spans="1:9" x14ac:dyDescent="0.55000000000000004">
      <c r="A688" s="5"/>
      <c r="B688" s="6"/>
      <c r="C688" s="6"/>
      <c r="D688" s="6"/>
      <c r="E688" s="6"/>
      <c r="F688" s="6"/>
      <c r="G688" s="6"/>
      <c r="H688" s="7"/>
      <c r="I688" s="7" t="s">
        <v>23</v>
      </c>
    </row>
    <row r="689" spans="1:9" x14ac:dyDescent="0.55000000000000004">
      <c r="A689" s="5"/>
      <c r="B689" s="6"/>
      <c r="C689" s="6"/>
      <c r="D689" s="6"/>
      <c r="E689" s="6"/>
      <c r="F689" s="6"/>
      <c r="G689" s="6"/>
      <c r="H689" s="7"/>
      <c r="I689" s="7" t="s">
        <v>23</v>
      </c>
    </row>
    <row r="690" spans="1:9" x14ac:dyDescent="0.55000000000000004">
      <c r="A690" s="5"/>
      <c r="B690" s="6"/>
      <c r="C690" s="6"/>
      <c r="D690" s="6"/>
      <c r="E690" s="6"/>
      <c r="F690" s="6"/>
      <c r="G690" s="6"/>
      <c r="H690" s="7"/>
      <c r="I690" s="7" t="s">
        <v>23</v>
      </c>
    </row>
    <row r="691" spans="1:9" x14ac:dyDescent="0.55000000000000004">
      <c r="A691" s="5"/>
      <c r="B691" s="6"/>
      <c r="C691" s="6"/>
      <c r="D691" s="6"/>
      <c r="E691" s="6"/>
      <c r="F691" s="6"/>
      <c r="G691" s="6"/>
      <c r="H691" s="7"/>
      <c r="I691" s="7" t="s">
        <v>23</v>
      </c>
    </row>
    <row r="692" spans="1:9" x14ac:dyDescent="0.55000000000000004">
      <c r="A692" s="5"/>
      <c r="B692" s="6"/>
      <c r="C692" s="6"/>
      <c r="D692" s="6"/>
      <c r="E692" s="6"/>
      <c r="F692" s="6"/>
      <c r="G692" s="6"/>
      <c r="H692" s="7"/>
      <c r="I692" s="7" t="s">
        <v>23</v>
      </c>
    </row>
    <row r="693" spans="1:9" x14ac:dyDescent="0.55000000000000004">
      <c r="A693" s="5"/>
      <c r="B693" s="6"/>
      <c r="C693" s="6"/>
      <c r="D693" s="6"/>
      <c r="E693" s="6"/>
      <c r="F693" s="6"/>
      <c r="G693" s="6"/>
      <c r="H693" s="7"/>
      <c r="I693" s="7" t="s">
        <v>23</v>
      </c>
    </row>
    <row r="694" spans="1:9" x14ac:dyDescent="0.55000000000000004">
      <c r="A694" s="5"/>
      <c r="B694" s="6"/>
      <c r="C694" s="6"/>
      <c r="D694" s="6"/>
      <c r="E694" s="6"/>
      <c r="F694" s="6"/>
      <c r="G694" s="6"/>
      <c r="H694" s="7"/>
      <c r="I694" s="7" t="s">
        <v>23</v>
      </c>
    </row>
    <row r="695" spans="1:9" x14ac:dyDescent="0.55000000000000004">
      <c r="A695" s="5"/>
      <c r="B695" s="6"/>
      <c r="C695" s="6"/>
      <c r="D695" s="6"/>
      <c r="E695" s="6"/>
      <c r="F695" s="6"/>
      <c r="G695" s="6"/>
      <c r="H695" s="7"/>
      <c r="I695" s="7" t="s">
        <v>23</v>
      </c>
    </row>
    <row r="696" spans="1:9" x14ac:dyDescent="0.55000000000000004">
      <c r="A696" s="5"/>
      <c r="B696" s="6"/>
      <c r="C696" s="6"/>
      <c r="D696" s="6"/>
      <c r="E696" s="6"/>
      <c r="F696" s="6"/>
      <c r="G696" s="6"/>
      <c r="H696" s="7"/>
      <c r="I696" s="7" t="s">
        <v>23</v>
      </c>
    </row>
    <row r="697" spans="1:9" x14ac:dyDescent="0.55000000000000004">
      <c r="A697" s="5"/>
      <c r="B697" s="6"/>
      <c r="C697" s="6"/>
      <c r="D697" s="6"/>
      <c r="E697" s="6"/>
      <c r="F697" s="6"/>
      <c r="G697" s="6"/>
      <c r="H697" s="7"/>
      <c r="I697" s="7" t="s">
        <v>23</v>
      </c>
    </row>
    <row r="698" spans="1:9" x14ac:dyDescent="0.55000000000000004">
      <c r="A698" s="5"/>
      <c r="B698" s="6"/>
      <c r="C698" s="6"/>
      <c r="D698" s="6"/>
      <c r="E698" s="6"/>
      <c r="F698" s="6"/>
      <c r="G698" s="6"/>
      <c r="H698" s="7"/>
      <c r="I698" s="7" t="s">
        <v>23</v>
      </c>
    </row>
    <row r="699" spans="1:9" x14ac:dyDescent="0.55000000000000004">
      <c r="A699" s="5"/>
      <c r="B699" s="6"/>
      <c r="C699" s="6"/>
      <c r="D699" s="6"/>
      <c r="E699" s="6"/>
      <c r="F699" s="6"/>
      <c r="G699" s="6"/>
      <c r="H699" s="7"/>
      <c r="I699" s="7" t="s">
        <v>23</v>
      </c>
    </row>
    <row r="700" spans="1:9" x14ac:dyDescent="0.55000000000000004">
      <c r="A700" s="5"/>
      <c r="B700" s="6"/>
      <c r="C700" s="6"/>
      <c r="D700" s="6"/>
      <c r="E700" s="6"/>
      <c r="F700" s="6"/>
      <c r="G700" s="6"/>
      <c r="H700" s="7"/>
      <c r="I700" s="7" t="s">
        <v>23</v>
      </c>
    </row>
    <row r="701" spans="1:9" x14ac:dyDescent="0.55000000000000004">
      <c r="A701" s="5"/>
      <c r="B701" s="6"/>
      <c r="C701" s="6"/>
      <c r="D701" s="6"/>
      <c r="E701" s="6"/>
      <c r="F701" s="6"/>
      <c r="G701" s="6"/>
      <c r="H701" s="7"/>
      <c r="I701" s="7" t="s">
        <v>23</v>
      </c>
    </row>
    <row r="702" spans="1:9" x14ac:dyDescent="0.55000000000000004">
      <c r="A702" s="5"/>
      <c r="B702" s="6"/>
      <c r="C702" s="6"/>
      <c r="D702" s="6"/>
      <c r="E702" s="6"/>
      <c r="F702" s="6"/>
      <c r="G702" s="6"/>
      <c r="H702" s="7"/>
      <c r="I702" s="7" t="s">
        <v>23</v>
      </c>
    </row>
    <row r="703" spans="1:9" x14ac:dyDescent="0.55000000000000004">
      <c r="A703" s="5"/>
      <c r="B703" s="6"/>
      <c r="C703" s="6"/>
      <c r="D703" s="6"/>
      <c r="E703" s="6"/>
      <c r="F703" s="6"/>
      <c r="G703" s="6"/>
      <c r="H703" s="7"/>
      <c r="I703" s="7" t="s">
        <v>23</v>
      </c>
    </row>
    <row r="704" spans="1:9" x14ac:dyDescent="0.55000000000000004">
      <c r="A704" s="5"/>
      <c r="B704" s="6"/>
      <c r="C704" s="6"/>
      <c r="D704" s="6"/>
      <c r="E704" s="6"/>
      <c r="F704" s="6"/>
      <c r="G704" s="6"/>
      <c r="H704" s="7"/>
      <c r="I704" s="7" t="s">
        <v>23</v>
      </c>
    </row>
    <row r="705" spans="1:9" x14ac:dyDescent="0.55000000000000004">
      <c r="A705" s="5"/>
      <c r="B705" s="6"/>
      <c r="C705" s="6"/>
      <c r="D705" s="6"/>
      <c r="E705" s="6"/>
      <c r="F705" s="6"/>
      <c r="G705" s="6"/>
      <c r="H705" s="7"/>
      <c r="I705" s="7" t="s">
        <v>23</v>
      </c>
    </row>
    <row r="706" spans="1:9" x14ac:dyDescent="0.55000000000000004">
      <c r="A706" s="5"/>
      <c r="B706" s="6"/>
      <c r="C706" s="6"/>
      <c r="D706" s="6"/>
      <c r="E706" s="6"/>
      <c r="F706" s="6"/>
      <c r="G706" s="6"/>
      <c r="H706" s="7"/>
      <c r="I706" s="7" t="s">
        <v>23</v>
      </c>
    </row>
    <row r="707" spans="1:9" x14ac:dyDescent="0.55000000000000004">
      <c r="A707" s="5"/>
      <c r="B707" s="6"/>
      <c r="C707" s="6"/>
      <c r="D707" s="6"/>
      <c r="E707" s="6"/>
      <c r="F707" s="6"/>
      <c r="G707" s="6"/>
      <c r="H707" s="7"/>
      <c r="I707" s="7" t="s">
        <v>23</v>
      </c>
    </row>
    <row r="708" spans="1:9" x14ac:dyDescent="0.55000000000000004">
      <c r="A708" s="5"/>
      <c r="B708" s="6"/>
      <c r="C708" s="6"/>
      <c r="D708" s="6"/>
      <c r="E708" s="6"/>
      <c r="F708" s="6"/>
      <c r="G708" s="6"/>
      <c r="H708" s="7"/>
      <c r="I708" s="7" t="s">
        <v>23</v>
      </c>
    </row>
    <row r="709" spans="1:9" x14ac:dyDescent="0.55000000000000004">
      <c r="A709" s="5"/>
      <c r="B709" s="6"/>
      <c r="C709" s="6"/>
      <c r="D709" s="6"/>
      <c r="E709" s="6"/>
      <c r="F709" s="6"/>
      <c r="G709" s="6"/>
      <c r="H709" s="7"/>
      <c r="I709" s="7" t="s">
        <v>23</v>
      </c>
    </row>
    <row r="710" spans="1:9" x14ac:dyDescent="0.55000000000000004">
      <c r="A710" s="5"/>
      <c r="B710" s="6"/>
      <c r="C710" s="6"/>
      <c r="D710" s="6"/>
      <c r="E710" s="6"/>
      <c r="F710" s="6"/>
      <c r="G710" s="6"/>
      <c r="H710" s="7"/>
      <c r="I710" s="7" t="s">
        <v>23</v>
      </c>
    </row>
    <row r="711" spans="1:9" x14ac:dyDescent="0.55000000000000004">
      <c r="A711" s="5"/>
      <c r="B711" s="6"/>
      <c r="C711" s="6"/>
      <c r="D711" s="6"/>
      <c r="E711" s="6"/>
      <c r="F711" s="6"/>
      <c r="G711" s="6"/>
      <c r="H711" s="7"/>
      <c r="I711" s="7" t="s">
        <v>23</v>
      </c>
    </row>
    <row r="712" spans="1:9" x14ac:dyDescent="0.55000000000000004">
      <c r="A712" s="5"/>
      <c r="B712" s="6"/>
      <c r="C712" s="6"/>
      <c r="D712" s="6"/>
      <c r="E712" s="6"/>
      <c r="F712" s="6"/>
      <c r="G712" s="6"/>
      <c r="H712" s="7"/>
      <c r="I712" s="7" t="s">
        <v>23</v>
      </c>
    </row>
    <row r="713" spans="1:9" x14ac:dyDescent="0.55000000000000004">
      <c r="A713" s="5"/>
      <c r="B713" s="6"/>
      <c r="C713" s="6"/>
      <c r="D713" s="6"/>
      <c r="E713" s="6"/>
      <c r="F713" s="6"/>
      <c r="G713" s="6"/>
      <c r="H713" s="7"/>
      <c r="I713" s="7" t="s">
        <v>23</v>
      </c>
    </row>
    <row r="714" spans="1:9" x14ac:dyDescent="0.55000000000000004">
      <c r="A714" s="5"/>
      <c r="B714" s="6"/>
      <c r="C714" s="6"/>
      <c r="D714" s="6"/>
      <c r="E714" s="6"/>
      <c r="F714" s="6"/>
      <c r="G714" s="6"/>
      <c r="H714" s="7"/>
      <c r="I714" s="7" t="s">
        <v>23</v>
      </c>
    </row>
    <row r="715" spans="1:9" x14ac:dyDescent="0.55000000000000004">
      <c r="A715" s="5"/>
      <c r="B715" s="6"/>
      <c r="C715" s="6"/>
      <c r="D715" s="6"/>
      <c r="E715" s="6"/>
      <c r="F715" s="6"/>
      <c r="G715" s="6"/>
      <c r="H715" s="7"/>
      <c r="I715" s="7" t="s">
        <v>23</v>
      </c>
    </row>
    <row r="716" spans="1:9" x14ac:dyDescent="0.55000000000000004">
      <c r="A716" s="5"/>
      <c r="B716" s="6"/>
      <c r="C716" s="6"/>
      <c r="D716" s="6"/>
      <c r="E716" s="6"/>
      <c r="F716" s="6"/>
      <c r="G716" s="6"/>
      <c r="H716" s="7"/>
      <c r="I716" s="7" t="s">
        <v>23</v>
      </c>
    </row>
    <row r="717" spans="1:9" x14ac:dyDescent="0.55000000000000004">
      <c r="A717" s="5"/>
      <c r="B717" s="6"/>
      <c r="C717" s="6"/>
      <c r="D717" s="6"/>
      <c r="E717" s="6"/>
      <c r="F717" s="6"/>
      <c r="G717" s="6"/>
      <c r="H717" s="7"/>
      <c r="I717" s="7" t="s">
        <v>23</v>
      </c>
    </row>
    <row r="718" spans="1:9" x14ac:dyDescent="0.55000000000000004">
      <c r="A718" s="5"/>
      <c r="B718" s="6"/>
      <c r="C718" s="6"/>
      <c r="D718" s="6"/>
      <c r="E718" s="6"/>
      <c r="F718" s="6"/>
      <c r="G718" s="6"/>
      <c r="H718" s="7"/>
      <c r="I718" s="7" t="s">
        <v>23</v>
      </c>
    </row>
    <row r="719" spans="1:9" x14ac:dyDescent="0.55000000000000004">
      <c r="A719" s="5"/>
      <c r="B719" s="6"/>
      <c r="C719" s="6"/>
      <c r="D719" s="6"/>
      <c r="E719" s="6"/>
      <c r="F719" s="6"/>
      <c r="G719" s="6"/>
      <c r="H719" s="7"/>
      <c r="I719" s="7" t="s">
        <v>23</v>
      </c>
    </row>
    <row r="720" spans="1:9" x14ac:dyDescent="0.55000000000000004">
      <c r="A720" s="5"/>
      <c r="B720" s="6"/>
      <c r="C720" s="6"/>
      <c r="D720" s="6"/>
      <c r="E720" s="6"/>
      <c r="F720" s="6"/>
      <c r="G720" s="6"/>
      <c r="H720" s="7"/>
      <c r="I720" s="7" t="s">
        <v>23</v>
      </c>
    </row>
    <row r="721" spans="1:9" x14ac:dyDescent="0.55000000000000004">
      <c r="A721" s="5"/>
      <c r="B721" s="6"/>
      <c r="C721" s="6"/>
      <c r="D721" s="6"/>
      <c r="E721" s="6"/>
      <c r="F721" s="6"/>
      <c r="G721" s="6"/>
      <c r="H721" s="7"/>
      <c r="I721" s="7" t="s">
        <v>23</v>
      </c>
    </row>
    <row r="722" spans="1:9" x14ac:dyDescent="0.55000000000000004">
      <c r="A722" s="5"/>
      <c r="B722" s="6"/>
      <c r="C722" s="6"/>
      <c r="D722" s="6"/>
      <c r="E722" s="6"/>
      <c r="F722" s="6"/>
      <c r="G722" s="6"/>
      <c r="H722" s="7"/>
      <c r="I722" s="7" t="s">
        <v>23</v>
      </c>
    </row>
    <row r="723" spans="1:9" x14ac:dyDescent="0.55000000000000004">
      <c r="A723" s="5"/>
      <c r="B723" s="6"/>
      <c r="C723" s="6"/>
      <c r="D723" s="6"/>
      <c r="E723" s="6"/>
      <c r="F723" s="6"/>
      <c r="G723" s="6"/>
      <c r="H723" s="7"/>
      <c r="I723" s="7" t="s">
        <v>23</v>
      </c>
    </row>
    <row r="724" spans="1:9" x14ac:dyDescent="0.55000000000000004">
      <c r="A724" s="5"/>
      <c r="B724" s="6"/>
      <c r="C724" s="6"/>
      <c r="D724" s="6"/>
      <c r="E724" s="6"/>
      <c r="F724" s="6"/>
      <c r="G724" s="6"/>
      <c r="H724" s="7"/>
      <c r="I724" s="7" t="s">
        <v>23</v>
      </c>
    </row>
    <row r="725" spans="1:9" x14ac:dyDescent="0.55000000000000004">
      <c r="A725" s="5"/>
      <c r="B725" s="6"/>
      <c r="C725" s="6"/>
      <c r="D725" s="6"/>
      <c r="E725" s="6"/>
      <c r="F725" s="6"/>
      <c r="G725" s="6"/>
      <c r="H725" s="7"/>
      <c r="I725" s="7" t="s">
        <v>23</v>
      </c>
    </row>
    <row r="726" spans="1:9" x14ac:dyDescent="0.55000000000000004">
      <c r="A726" s="5"/>
      <c r="B726" s="6"/>
      <c r="C726" s="6"/>
      <c r="D726" s="6"/>
      <c r="E726" s="6"/>
      <c r="F726" s="6"/>
      <c r="G726" s="6"/>
      <c r="H726" s="7"/>
      <c r="I726" s="7" t="s">
        <v>23</v>
      </c>
    </row>
    <row r="727" spans="1:9" x14ac:dyDescent="0.55000000000000004">
      <c r="A727" s="5"/>
      <c r="B727" s="6"/>
      <c r="C727" s="6"/>
      <c r="D727" s="6"/>
      <c r="E727" s="6"/>
      <c r="F727" s="6"/>
      <c r="G727" s="6"/>
      <c r="H727" s="7"/>
      <c r="I727" s="7" t="s">
        <v>23</v>
      </c>
    </row>
    <row r="728" spans="1:9" x14ac:dyDescent="0.55000000000000004">
      <c r="A728" s="5"/>
      <c r="B728" s="6"/>
      <c r="C728" s="6"/>
      <c r="D728" s="6"/>
      <c r="E728" s="6"/>
      <c r="F728" s="6"/>
      <c r="G728" s="6"/>
      <c r="H728" s="7"/>
      <c r="I728" s="7" t="s">
        <v>23</v>
      </c>
    </row>
    <row r="729" spans="1:9" x14ac:dyDescent="0.55000000000000004">
      <c r="A729" s="5"/>
      <c r="B729" s="6"/>
      <c r="C729" s="6"/>
      <c r="D729" s="6"/>
      <c r="E729" s="6"/>
      <c r="F729" s="6"/>
      <c r="G729" s="6"/>
      <c r="H729" s="7"/>
      <c r="I729" s="7" t="s">
        <v>23</v>
      </c>
    </row>
    <row r="730" spans="1:9" x14ac:dyDescent="0.55000000000000004">
      <c r="A730" s="5"/>
      <c r="B730" s="6"/>
      <c r="C730" s="6"/>
      <c r="D730" s="6"/>
      <c r="E730" s="6"/>
      <c r="F730" s="6"/>
      <c r="G730" s="6"/>
      <c r="H730" s="7"/>
      <c r="I730" s="7" t="s">
        <v>23</v>
      </c>
    </row>
    <row r="731" spans="1:9" x14ac:dyDescent="0.55000000000000004">
      <c r="A731" s="5"/>
      <c r="B731" s="6"/>
      <c r="C731" s="6"/>
      <c r="D731" s="6"/>
      <c r="E731" s="6"/>
      <c r="F731" s="6"/>
      <c r="G731" s="6"/>
      <c r="H731" s="7"/>
      <c r="I731" s="7" t="s">
        <v>23</v>
      </c>
    </row>
    <row r="732" spans="1:9" x14ac:dyDescent="0.55000000000000004">
      <c r="A732" s="5"/>
      <c r="B732" s="6"/>
      <c r="C732" s="6"/>
      <c r="D732" s="6"/>
      <c r="E732" s="6"/>
      <c r="F732" s="6"/>
      <c r="G732" s="6"/>
      <c r="H732" s="7"/>
      <c r="I732" s="7" t="s">
        <v>23</v>
      </c>
    </row>
    <row r="733" spans="1:9" x14ac:dyDescent="0.55000000000000004">
      <c r="A733" s="5"/>
      <c r="B733" s="6"/>
      <c r="C733" s="6"/>
      <c r="D733" s="6"/>
      <c r="E733" s="6"/>
      <c r="F733" s="6"/>
      <c r="G733" s="6"/>
      <c r="H733" s="7"/>
      <c r="I733" s="7" t="s">
        <v>23</v>
      </c>
    </row>
    <row r="734" spans="1:9" x14ac:dyDescent="0.55000000000000004">
      <c r="A734" s="5"/>
      <c r="B734" s="6"/>
      <c r="C734" s="6"/>
      <c r="D734" s="6"/>
      <c r="E734" s="6"/>
      <c r="F734" s="6"/>
      <c r="G734" s="6"/>
      <c r="H734" s="7"/>
      <c r="I734" s="7" t="s">
        <v>23</v>
      </c>
    </row>
    <row r="735" spans="1:9" x14ac:dyDescent="0.55000000000000004">
      <c r="A735" s="5"/>
      <c r="B735" s="6"/>
      <c r="C735" s="6"/>
      <c r="D735" s="6"/>
      <c r="E735" s="6"/>
      <c r="F735" s="6"/>
      <c r="G735" s="6"/>
      <c r="H735" s="7"/>
      <c r="I735" s="7" t="s">
        <v>23</v>
      </c>
    </row>
    <row r="736" spans="1:9" x14ac:dyDescent="0.55000000000000004">
      <c r="A736" s="5"/>
      <c r="B736" s="6"/>
      <c r="C736" s="6"/>
      <c r="D736" s="6"/>
      <c r="E736" s="6"/>
      <c r="F736" s="6"/>
      <c r="G736" s="6"/>
      <c r="H736" s="7"/>
      <c r="I736" s="7" t="s">
        <v>23</v>
      </c>
    </row>
    <row r="737" spans="1:9" x14ac:dyDescent="0.55000000000000004">
      <c r="A737" s="5"/>
      <c r="B737" s="6"/>
      <c r="C737" s="6"/>
      <c r="D737" s="6"/>
      <c r="E737" s="6"/>
      <c r="F737" s="6"/>
      <c r="G737" s="6"/>
      <c r="H737" s="7"/>
      <c r="I737" s="7" t="s">
        <v>23</v>
      </c>
    </row>
    <row r="738" spans="1:9" x14ac:dyDescent="0.55000000000000004">
      <c r="A738" s="5"/>
      <c r="B738" s="6"/>
      <c r="C738" s="6"/>
      <c r="D738" s="6"/>
      <c r="E738" s="6"/>
      <c r="F738" s="6"/>
      <c r="G738" s="6"/>
      <c r="H738" s="7"/>
      <c r="I738" s="7" t="s">
        <v>23</v>
      </c>
    </row>
    <row r="739" spans="1:9" x14ac:dyDescent="0.55000000000000004">
      <c r="A739" s="5"/>
      <c r="B739" s="6"/>
      <c r="C739" s="6"/>
      <c r="D739" s="6"/>
      <c r="E739" s="6"/>
      <c r="F739" s="6"/>
      <c r="G739" s="6"/>
      <c r="H739" s="7"/>
      <c r="I739" s="7" t="s">
        <v>23</v>
      </c>
    </row>
    <row r="740" spans="1:9" x14ac:dyDescent="0.55000000000000004">
      <c r="A740" s="5"/>
      <c r="B740" s="6"/>
      <c r="C740" s="6"/>
      <c r="D740" s="6"/>
      <c r="E740" s="6"/>
      <c r="F740" s="6"/>
      <c r="G740" s="6"/>
      <c r="H740" s="7"/>
      <c r="I740" s="7" t="s">
        <v>23</v>
      </c>
    </row>
    <row r="741" spans="1:9" x14ac:dyDescent="0.55000000000000004">
      <c r="A741" s="5"/>
      <c r="B741" s="6"/>
      <c r="C741" s="6"/>
      <c r="D741" s="6"/>
      <c r="E741" s="6"/>
      <c r="F741" s="6"/>
      <c r="G741" s="6"/>
      <c r="H741" s="7"/>
      <c r="I741" s="7" t="s">
        <v>23</v>
      </c>
    </row>
    <row r="742" spans="1:9" x14ac:dyDescent="0.55000000000000004">
      <c r="A742" s="5"/>
      <c r="B742" s="6"/>
      <c r="C742" s="6"/>
      <c r="D742" s="6"/>
      <c r="E742" s="6"/>
      <c r="F742" s="6"/>
      <c r="G742" s="6"/>
      <c r="H742" s="7"/>
      <c r="I742" s="7" t="s">
        <v>23</v>
      </c>
    </row>
    <row r="743" spans="1:9" x14ac:dyDescent="0.55000000000000004">
      <c r="A743" s="5"/>
      <c r="B743" s="6"/>
      <c r="C743" s="6"/>
      <c r="D743" s="6"/>
      <c r="E743" s="6"/>
      <c r="F743" s="6"/>
      <c r="G743" s="6"/>
      <c r="H743" s="7"/>
      <c r="I743" s="7" t="s">
        <v>23</v>
      </c>
    </row>
    <row r="744" spans="1:9" x14ac:dyDescent="0.55000000000000004">
      <c r="A744" s="5"/>
      <c r="B744" s="6"/>
      <c r="C744" s="6"/>
      <c r="D744" s="6"/>
      <c r="E744" s="6"/>
      <c r="F744" s="6"/>
      <c r="G744" s="6"/>
      <c r="H744" s="7"/>
      <c r="I744" s="7" t="s">
        <v>23</v>
      </c>
    </row>
    <row r="745" spans="1:9" x14ac:dyDescent="0.55000000000000004">
      <c r="A745" s="5"/>
      <c r="B745" s="6"/>
      <c r="C745" s="6"/>
      <c r="D745" s="6"/>
      <c r="E745" s="6"/>
      <c r="F745" s="6"/>
      <c r="G745" s="6"/>
      <c r="H745" s="7"/>
      <c r="I745" s="7" t="s">
        <v>23</v>
      </c>
    </row>
    <row r="746" spans="1:9" x14ac:dyDescent="0.55000000000000004">
      <c r="A746" s="5"/>
      <c r="B746" s="6"/>
      <c r="C746" s="6"/>
      <c r="D746" s="6"/>
      <c r="E746" s="6"/>
      <c r="F746" s="6"/>
      <c r="G746" s="6"/>
      <c r="H746" s="7"/>
      <c r="I746" s="7" t="s">
        <v>23</v>
      </c>
    </row>
    <row r="747" spans="1:9" x14ac:dyDescent="0.55000000000000004">
      <c r="A747" s="5"/>
      <c r="B747" s="6"/>
      <c r="C747" s="6"/>
      <c r="D747" s="6"/>
      <c r="E747" s="6"/>
      <c r="F747" s="6"/>
      <c r="G747" s="6"/>
      <c r="H747" s="7"/>
      <c r="I747" s="7" t="s">
        <v>23</v>
      </c>
    </row>
    <row r="748" spans="1:9" x14ac:dyDescent="0.55000000000000004">
      <c r="A748" s="5"/>
      <c r="B748" s="6"/>
      <c r="C748" s="6"/>
      <c r="D748" s="6"/>
      <c r="E748" s="6"/>
      <c r="F748" s="6"/>
      <c r="G748" s="6"/>
      <c r="H748" s="7"/>
      <c r="I748" s="7" t="s">
        <v>23</v>
      </c>
    </row>
    <row r="749" spans="1:9" x14ac:dyDescent="0.55000000000000004">
      <c r="A749" s="5"/>
      <c r="B749" s="6"/>
      <c r="C749" s="6"/>
      <c r="D749" s="6"/>
      <c r="E749" s="6"/>
      <c r="F749" s="6"/>
      <c r="G749" s="6"/>
      <c r="H749" s="7"/>
      <c r="I749" s="7" t="s">
        <v>23</v>
      </c>
    </row>
    <row r="750" spans="1:9" x14ac:dyDescent="0.55000000000000004">
      <c r="A750" s="5"/>
      <c r="B750" s="6"/>
      <c r="C750" s="6"/>
      <c r="D750" s="6"/>
      <c r="E750" s="6"/>
      <c r="F750" s="6"/>
      <c r="G750" s="6"/>
      <c r="H750" s="7"/>
      <c r="I750" s="7" t="s">
        <v>23</v>
      </c>
    </row>
    <row r="751" spans="1:9" x14ac:dyDescent="0.55000000000000004">
      <c r="A751" s="5"/>
      <c r="B751" s="6"/>
      <c r="C751" s="6"/>
      <c r="D751" s="6"/>
      <c r="E751" s="6"/>
      <c r="F751" s="6"/>
      <c r="G751" s="6"/>
      <c r="H751" s="7"/>
      <c r="I751" s="7" t="s">
        <v>23</v>
      </c>
    </row>
    <row r="752" spans="1:9" x14ac:dyDescent="0.55000000000000004">
      <c r="A752" s="5"/>
      <c r="B752" s="6"/>
      <c r="C752" s="6"/>
      <c r="D752" s="6"/>
      <c r="E752" s="6"/>
      <c r="F752" s="6"/>
      <c r="G752" s="6"/>
      <c r="H752" s="7"/>
      <c r="I752" s="7" t="s">
        <v>23</v>
      </c>
    </row>
    <row r="753" spans="1:9" x14ac:dyDescent="0.55000000000000004">
      <c r="A753" s="5"/>
      <c r="B753" s="6"/>
      <c r="C753" s="6"/>
      <c r="D753" s="6"/>
      <c r="E753" s="6"/>
      <c r="F753" s="6"/>
      <c r="G753" s="6"/>
      <c r="H753" s="7"/>
      <c r="I753" s="7" t="s">
        <v>23</v>
      </c>
    </row>
    <row r="754" spans="1:9" x14ac:dyDescent="0.55000000000000004">
      <c r="A754" s="5"/>
      <c r="B754" s="6"/>
      <c r="C754" s="6"/>
      <c r="D754" s="6"/>
      <c r="E754" s="6"/>
      <c r="F754" s="6"/>
      <c r="G754" s="6"/>
      <c r="H754" s="7"/>
      <c r="I754" s="7" t="s">
        <v>23</v>
      </c>
    </row>
    <row r="755" spans="1:9" x14ac:dyDescent="0.55000000000000004">
      <c r="A755" s="5"/>
      <c r="B755" s="6"/>
      <c r="C755" s="6"/>
      <c r="D755" s="6"/>
      <c r="E755" s="6"/>
      <c r="F755" s="6"/>
      <c r="G755" s="6"/>
      <c r="H755" s="7"/>
      <c r="I755" s="7" t="s">
        <v>23</v>
      </c>
    </row>
    <row r="756" spans="1:9" x14ac:dyDescent="0.55000000000000004">
      <c r="A756" s="5"/>
      <c r="B756" s="6"/>
      <c r="C756" s="6"/>
      <c r="D756" s="6"/>
      <c r="E756" s="6"/>
      <c r="F756" s="6"/>
      <c r="G756" s="6"/>
      <c r="H756" s="7"/>
      <c r="I756" s="7" t="s">
        <v>23</v>
      </c>
    </row>
    <row r="757" spans="1:9" x14ac:dyDescent="0.55000000000000004">
      <c r="A757" s="5"/>
      <c r="B757" s="6"/>
      <c r="C757" s="6"/>
      <c r="D757" s="6"/>
      <c r="E757" s="6"/>
      <c r="F757" s="6"/>
      <c r="G757" s="6"/>
      <c r="H757" s="7"/>
      <c r="I757" s="7" t="s">
        <v>23</v>
      </c>
    </row>
    <row r="758" spans="1:9" x14ac:dyDescent="0.55000000000000004">
      <c r="A758" s="5"/>
      <c r="B758" s="6"/>
      <c r="C758" s="6"/>
      <c r="D758" s="6"/>
      <c r="E758" s="6"/>
      <c r="F758" s="6"/>
      <c r="G758" s="6"/>
      <c r="H758" s="7"/>
      <c r="I758" s="7" t="s">
        <v>23</v>
      </c>
    </row>
    <row r="759" spans="1:9" x14ac:dyDescent="0.55000000000000004">
      <c r="A759" s="5"/>
      <c r="B759" s="6"/>
      <c r="C759" s="6"/>
      <c r="D759" s="6"/>
      <c r="E759" s="6"/>
      <c r="F759" s="6"/>
      <c r="G759" s="6"/>
      <c r="H759" s="7"/>
      <c r="I759" s="7" t="s">
        <v>23</v>
      </c>
    </row>
    <row r="760" spans="1:9" x14ac:dyDescent="0.55000000000000004">
      <c r="A760" s="5"/>
      <c r="B760" s="6"/>
      <c r="C760" s="6"/>
      <c r="D760" s="6"/>
      <c r="E760" s="6"/>
      <c r="F760" s="6"/>
      <c r="G760" s="6"/>
      <c r="H760" s="7"/>
      <c r="I760" s="7" t="s">
        <v>23</v>
      </c>
    </row>
    <row r="761" spans="1:9" x14ac:dyDescent="0.55000000000000004">
      <c r="A761" s="5"/>
      <c r="B761" s="6"/>
      <c r="C761" s="6"/>
      <c r="D761" s="6"/>
      <c r="E761" s="6"/>
      <c r="F761" s="6"/>
      <c r="G761" s="6"/>
      <c r="H761" s="7"/>
      <c r="I761" s="7" t="s">
        <v>23</v>
      </c>
    </row>
    <row r="762" spans="1:9" x14ac:dyDescent="0.55000000000000004">
      <c r="A762" s="5"/>
      <c r="B762" s="6"/>
      <c r="C762" s="6"/>
      <c r="D762" s="6"/>
      <c r="E762" s="6"/>
      <c r="F762" s="6"/>
      <c r="G762" s="6"/>
      <c r="H762" s="7"/>
      <c r="I762" s="7" t="s">
        <v>23</v>
      </c>
    </row>
    <row r="763" spans="1:9" x14ac:dyDescent="0.55000000000000004">
      <c r="A763" s="5"/>
      <c r="B763" s="6"/>
      <c r="C763" s="6"/>
      <c r="D763" s="6"/>
      <c r="E763" s="6"/>
      <c r="F763" s="6"/>
      <c r="G763" s="6"/>
      <c r="H763" s="7"/>
      <c r="I763" s="7" t="s">
        <v>23</v>
      </c>
    </row>
    <row r="764" spans="1:9" x14ac:dyDescent="0.55000000000000004">
      <c r="A764" s="5"/>
      <c r="B764" s="6"/>
      <c r="C764" s="6"/>
      <c r="D764" s="6"/>
      <c r="E764" s="6"/>
      <c r="F764" s="6"/>
      <c r="G764" s="6"/>
      <c r="H764" s="7"/>
      <c r="I764" s="7" t="s">
        <v>23</v>
      </c>
    </row>
    <row r="765" spans="1:9" x14ac:dyDescent="0.55000000000000004">
      <c r="A765" s="5"/>
      <c r="B765" s="6"/>
      <c r="C765" s="6"/>
      <c r="D765" s="6"/>
      <c r="E765" s="6"/>
      <c r="F765" s="6"/>
      <c r="G765" s="6"/>
      <c r="H765" s="7"/>
      <c r="I765" s="7" t="s">
        <v>23</v>
      </c>
    </row>
    <row r="766" spans="1:9" x14ac:dyDescent="0.55000000000000004">
      <c r="A766" s="5"/>
      <c r="B766" s="6"/>
      <c r="C766" s="6"/>
      <c r="D766" s="6"/>
      <c r="E766" s="6"/>
      <c r="F766" s="6"/>
      <c r="G766" s="6"/>
      <c r="H766" s="7"/>
      <c r="I766" s="7" t="s">
        <v>23</v>
      </c>
    </row>
    <row r="767" spans="1:9" x14ac:dyDescent="0.55000000000000004">
      <c r="A767" s="5"/>
      <c r="B767" s="6"/>
      <c r="C767" s="6"/>
      <c r="D767" s="6"/>
      <c r="E767" s="6"/>
      <c r="F767" s="6"/>
      <c r="G767" s="6"/>
      <c r="H767" s="7"/>
      <c r="I767" s="7" t="s">
        <v>23</v>
      </c>
    </row>
    <row r="768" spans="1:9" x14ac:dyDescent="0.55000000000000004">
      <c r="A768" s="5"/>
      <c r="B768" s="6"/>
      <c r="C768" s="6"/>
      <c r="D768" s="6"/>
      <c r="E768" s="6"/>
      <c r="F768" s="6"/>
      <c r="G768" s="6"/>
      <c r="H768" s="7"/>
      <c r="I768" s="7" t="s">
        <v>23</v>
      </c>
    </row>
    <row r="769" spans="1:9" x14ac:dyDescent="0.55000000000000004">
      <c r="A769" s="5"/>
      <c r="B769" s="6"/>
      <c r="C769" s="6"/>
      <c r="D769" s="6"/>
      <c r="E769" s="6"/>
      <c r="F769" s="6"/>
      <c r="G769" s="6"/>
      <c r="H769" s="7"/>
      <c r="I769" s="7" t="s">
        <v>23</v>
      </c>
    </row>
    <row r="770" spans="1:9" x14ac:dyDescent="0.55000000000000004">
      <c r="A770" s="5"/>
      <c r="B770" s="6"/>
      <c r="C770" s="6"/>
      <c r="D770" s="6"/>
      <c r="E770" s="6"/>
      <c r="F770" s="6"/>
      <c r="G770" s="6"/>
      <c r="H770" s="7"/>
      <c r="I770" s="7" t="s">
        <v>23</v>
      </c>
    </row>
    <row r="771" spans="1:9" x14ac:dyDescent="0.55000000000000004">
      <c r="A771" s="5"/>
      <c r="B771" s="6"/>
      <c r="C771" s="6"/>
      <c r="D771" s="6"/>
      <c r="E771" s="6"/>
      <c r="F771" s="6"/>
      <c r="G771" s="6"/>
      <c r="H771" s="7"/>
      <c r="I771" s="7" t="s">
        <v>23</v>
      </c>
    </row>
    <row r="772" spans="1:9" x14ac:dyDescent="0.55000000000000004">
      <c r="A772" s="5"/>
      <c r="B772" s="6"/>
      <c r="C772" s="6"/>
      <c r="D772" s="6"/>
      <c r="E772" s="6"/>
      <c r="F772" s="6"/>
      <c r="G772" s="6"/>
      <c r="H772" s="7"/>
      <c r="I772" s="7" t="s">
        <v>23</v>
      </c>
    </row>
    <row r="773" spans="1:9" x14ac:dyDescent="0.55000000000000004">
      <c r="A773" s="5"/>
      <c r="B773" s="6"/>
      <c r="C773" s="6"/>
      <c r="D773" s="6"/>
      <c r="E773" s="6"/>
      <c r="F773" s="6"/>
      <c r="G773" s="6"/>
      <c r="H773" s="7"/>
      <c r="I773" s="7" t="s">
        <v>23</v>
      </c>
    </row>
    <row r="774" spans="1:9" x14ac:dyDescent="0.55000000000000004">
      <c r="A774" s="5"/>
      <c r="B774" s="6"/>
      <c r="C774" s="6"/>
      <c r="D774" s="6"/>
      <c r="E774" s="6"/>
      <c r="F774" s="6"/>
      <c r="G774" s="6"/>
      <c r="H774" s="7"/>
      <c r="I774" s="7" t="s">
        <v>23</v>
      </c>
    </row>
    <row r="775" spans="1:9" x14ac:dyDescent="0.55000000000000004">
      <c r="A775" s="5"/>
      <c r="B775" s="6"/>
      <c r="C775" s="6"/>
      <c r="D775" s="6"/>
      <c r="E775" s="6"/>
      <c r="F775" s="6"/>
      <c r="G775" s="6"/>
      <c r="H775" s="7"/>
      <c r="I775" s="7" t="s">
        <v>23</v>
      </c>
    </row>
    <row r="776" spans="1:9" x14ac:dyDescent="0.55000000000000004">
      <c r="A776" s="5"/>
      <c r="B776" s="6"/>
      <c r="C776" s="6"/>
      <c r="D776" s="6"/>
      <c r="E776" s="6"/>
      <c r="F776" s="6"/>
      <c r="G776" s="6"/>
      <c r="H776" s="7"/>
      <c r="I776" s="7" t="s">
        <v>23</v>
      </c>
    </row>
    <row r="777" spans="1:9" x14ac:dyDescent="0.55000000000000004">
      <c r="A777" s="5"/>
      <c r="B777" s="6"/>
      <c r="C777" s="6"/>
      <c r="D777" s="6"/>
      <c r="E777" s="6"/>
      <c r="F777" s="6"/>
      <c r="G777" s="6"/>
      <c r="H777" s="7"/>
      <c r="I777" s="7" t="s">
        <v>23</v>
      </c>
    </row>
    <row r="778" spans="1:9" x14ac:dyDescent="0.55000000000000004">
      <c r="A778" s="5"/>
      <c r="B778" s="6"/>
      <c r="C778" s="6"/>
      <c r="D778" s="6"/>
      <c r="E778" s="6"/>
      <c r="F778" s="6"/>
      <c r="G778" s="6"/>
      <c r="H778" s="7"/>
      <c r="I778" s="7" t="s">
        <v>23</v>
      </c>
    </row>
    <row r="779" spans="1:9" x14ac:dyDescent="0.55000000000000004">
      <c r="A779" s="5"/>
      <c r="B779" s="6"/>
      <c r="C779" s="6"/>
      <c r="D779" s="6"/>
      <c r="E779" s="6"/>
      <c r="F779" s="6"/>
      <c r="G779" s="6"/>
      <c r="H779" s="7"/>
      <c r="I779" s="7" t="s">
        <v>23</v>
      </c>
    </row>
    <row r="780" spans="1:9" x14ac:dyDescent="0.55000000000000004">
      <c r="A780" s="5"/>
      <c r="B780" s="6"/>
      <c r="C780" s="6"/>
      <c r="D780" s="6"/>
      <c r="E780" s="6"/>
      <c r="F780" s="6"/>
      <c r="G780" s="6"/>
      <c r="H780" s="7"/>
      <c r="I780" s="7" t="s">
        <v>23</v>
      </c>
    </row>
    <row r="781" spans="1:9" x14ac:dyDescent="0.55000000000000004">
      <c r="A781" s="5"/>
      <c r="B781" s="6"/>
      <c r="C781" s="6"/>
      <c r="D781" s="6"/>
      <c r="E781" s="6"/>
      <c r="F781" s="6"/>
      <c r="G781" s="6"/>
      <c r="H781" s="7"/>
      <c r="I781" s="7" t="s">
        <v>23</v>
      </c>
    </row>
    <row r="782" spans="1:9" x14ac:dyDescent="0.55000000000000004">
      <c r="A782" s="5"/>
      <c r="B782" s="6"/>
      <c r="C782" s="6"/>
      <c r="D782" s="6"/>
      <c r="E782" s="6"/>
      <c r="F782" s="6"/>
      <c r="G782" s="6"/>
      <c r="H782" s="7"/>
      <c r="I782" s="7" t="s">
        <v>23</v>
      </c>
    </row>
    <row r="783" spans="1:9" x14ac:dyDescent="0.55000000000000004">
      <c r="A783" s="5"/>
      <c r="B783" s="6"/>
      <c r="C783" s="6"/>
      <c r="D783" s="6"/>
      <c r="E783" s="6"/>
      <c r="F783" s="6"/>
      <c r="G783" s="6"/>
      <c r="H783" s="7"/>
      <c r="I783" s="7" t="s">
        <v>23</v>
      </c>
    </row>
    <row r="784" spans="1:9" x14ac:dyDescent="0.55000000000000004">
      <c r="A784" s="5"/>
      <c r="B784" s="6"/>
      <c r="C784" s="6"/>
      <c r="D784" s="6"/>
      <c r="E784" s="6"/>
      <c r="F784" s="6"/>
      <c r="G784" s="6"/>
      <c r="H784" s="7"/>
      <c r="I784" s="7" t="s">
        <v>23</v>
      </c>
    </row>
    <row r="785" spans="1:9" x14ac:dyDescent="0.55000000000000004">
      <c r="A785" s="5"/>
      <c r="B785" s="6"/>
      <c r="C785" s="6"/>
      <c r="D785" s="6"/>
      <c r="E785" s="6"/>
      <c r="F785" s="6"/>
      <c r="G785" s="6"/>
      <c r="H785" s="7"/>
      <c r="I785" s="7" t="s">
        <v>23</v>
      </c>
    </row>
    <row r="786" spans="1:9" x14ac:dyDescent="0.55000000000000004">
      <c r="A786" s="5"/>
      <c r="B786" s="6"/>
      <c r="C786" s="6"/>
      <c r="D786" s="6"/>
      <c r="E786" s="6"/>
      <c r="F786" s="6"/>
      <c r="G786" s="6"/>
      <c r="H786" s="7"/>
      <c r="I786" s="7" t="s">
        <v>23</v>
      </c>
    </row>
    <row r="787" spans="1:9" x14ac:dyDescent="0.55000000000000004">
      <c r="A787" s="5"/>
      <c r="B787" s="6"/>
      <c r="C787" s="6"/>
      <c r="D787" s="6"/>
      <c r="E787" s="6"/>
      <c r="F787" s="6"/>
      <c r="G787" s="6"/>
      <c r="H787" s="7"/>
      <c r="I787" s="7" t="s">
        <v>23</v>
      </c>
    </row>
    <row r="788" spans="1:9" x14ac:dyDescent="0.55000000000000004">
      <c r="A788" s="5"/>
      <c r="B788" s="6"/>
      <c r="C788" s="6"/>
      <c r="D788" s="6"/>
      <c r="E788" s="6"/>
      <c r="F788" s="6"/>
      <c r="G788" s="6"/>
      <c r="H788" s="7"/>
      <c r="I788" s="7" t="s">
        <v>23</v>
      </c>
    </row>
    <row r="789" spans="1:9" x14ac:dyDescent="0.55000000000000004">
      <c r="A789" s="5"/>
      <c r="B789" s="6"/>
      <c r="C789" s="6"/>
      <c r="D789" s="6"/>
      <c r="E789" s="6"/>
      <c r="F789" s="6"/>
      <c r="G789" s="6"/>
      <c r="H789" s="7"/>
      <c r="I789" s="7" t="s">
        <v>23</v>
      </c>
    </row>
    <row r="790" spans="1:9" x14ac:dyDescent="0.55000000000000004">
      <c r="A790" s="5"/>
      <c r="B790" s="6"/>
      <c r="C790" s="6"/>
      <c r="D790" s="6"/>
      <c r="E790" s="6"/>
      <c r="F790" s="6"/>
      <c r="G790" s="6"/>
      <c r="H790" s="7"/>
      <c r="I790" s="7" t="s">
        <v>23</v>
      </c>
    </row>
    <row r="791" spans="1:9" x14ac:dyDescent="0.55000000000000004">
      <c r="A791" s="5"/>
      <c r="B791" s="6"/>
      <c r="C791" s="6"/>
      <c r="D791" s="6"/>
      <c r="E791" s="6"/>
      <c r="F791" s="6"/>
      <c r="G791" s="6"/>
      <c r="H791" s="7"/>
      <c r="I791" s="7" t="s">
        <v>23</v>
      </c>
    </row>
    <row r="792" spans="1:9" x14ac:dyDescent="0.55000000000000004">
      <c r="A792" s="5"/>
      <c r="B792" s="6"/>
      <c r="C792" s="6"/>
      <c r="D792" s="6"/>
      <c r="E792" s="6"/>
      <c r="F792" s="6"/>
      <c r="G792" s="6"/>
      <c r="H792" s="7"/>
      <c r="I792" s="7" t="s">
        <v>23</v>
      </c>
    </row>
    <row r="793" spans="1:9" x14ac:dyDescent="0.55000000000000004">
      <c r="A793" s="5"/>
      <c r="B793" s="6"/>
      <c r="C793" s="6"/>
      <c r="D793" s="6"/>
      <c r="E793" s="6"/>
      <c r="F793" s="6"/>
      <c r="G793" s="6"/>
      <c r="H793" s="7"/>
      <c r="I793" s="7" t="s">
        <v>23</v>
      </c>
    </row>
    <row r="794" spans="1:9" x14ac:dyDescent="0.55000000000000004">
      <c r="A794" s="5"/>
      <c r="B794" s="6"/>
      <c r="C794" s="6"/>
      <c r="D794" s="6"/>
      <c r="E794" s="6"/>
      <c r="F794" s="6"/>
      <c r="G794" s="6"/>
      <c r="H794" s="7"/>
      <c r="I794" s="7" t="s">
        <v>23</v>
      </c>
    </row>
    <row r="795" spans="1:9" x14ac:dyDescent="0.55000000000000004">
      <c r="A795" s="5"/>
      <c r="B795" s="6"/>
      <c r="C795" s="6"/>
      <c r="D795" s="6"/>
      <c r="E795" s="6"/>
      <c r="F795" s="6"/>
      <c r="G795" s="6"/>
      <c r="H795" s="7"/>
      <c r="I795" s="7" t="s">
        <v>23</v>
      </c>
    </row>
    <row r="796" spans="1:9" x14ac:dyDescent="0.55000000000000004">
      <c r="A796" s="5"/>
      <c r="B796" s="6"/>
      <c r="C796" s="6"/>
      <c r="D796" s="6"/>
      <c r="E796" s="6"/>
      <c r="F796" s="6"/>
      <c r="G796" s="6"/>
      <c r="H796" s="7"/>
      <c r="I796" s="7" t="s">
        <v>23</v>
      </c>
    </row>
    <row r="797" spans="1:9" x14ac:dyDescent="0.55000000000000004">
      <c r="A797" s="5"/>
      <c r="B797" s="6"/>
      <c r="C797" s="6"/>
      <c r="D797" s="6"/>
      <c r="E797" s="6"/>
      <c r="F797" s="6"/>
      <c r="G797" s="6"/>
      <c r="H797" s="7"/>
      <c r="I797" s="7" t="s">
        <v>23</v>
      </c>
    </row>
    <row r="798" spans="1:9" x14ac:dyDescent="0.55000000000000004">
      <c r="A798" s="5"/>
      <c r="B798" s="6"/>
      <c r="C798" s="6"/>
      <c r="D798" s="6"/>
      <c r="E798" s="6"/>
      <c r="F798" s="6"/>
      <c r="G798" s="6"/>
      <c r="H798" s="7"/>
      <c r="I798" s="7" t="s">
        <v>23</v>
      </c>
    </row>
    <row r="799" spans="1:9" x14ac:dyDescent="0.55000000000000004">
      <c r="A799" s="5"/>
      <c r="B799" s="6"/>
      <c r="C799" s="6"/>
      <c r="D799" s="6"/>
      <c r="E799" s="6"/>
      <c r="F799" s="6"/>
      <c r="G799" s="6"/>
      <c r="H799" s="7"/>
      <c r="I799" s="7" t="s">
        <v>23</v>
      </c>
    </row>
    <row r="800" spans="1:9" x14ac:dyDescent="0.55000000000000004">
      <c r="A800" s="5"/>
      <c r="B800" s="6"/>
      <c r="C800" s="6"/>
      <c r="D800" s="6"/>
      <c r="E800" s="6"/>
      <c r="F800" s="6"/>
      <c r="G800" s="6"/>
      <c r="H800" s="7"/>
      <c r="I800" s="7" t="s">
        <v>23</v>
      </c>
    </row>
    <row r="801" spans="1:9" x14ac:dyDescent="0.55000000000000004">
      <c r="A801" s="5"/>
      <c r="B801" s="6"/>
      <c r="C801" s="6"/>
      <c r="D801" s="6"/>
      <c r="E801" s="6"/>
      <c r="F801" s="6"/>
      <c r="G801" s="6"/>
      <c r="H801" s="7"/>
      <c r="I801" s="7" t="s">
        <v>23</v>
      </c>
    </row>
    <row r="802" spans="1:9" x14ac:dyDescent="0.55000000000000004">
      <c r="A802" s="5"/>
      <c r="B802" s="6"/>
      <c r="C802" s="6"/>
      <c r="D802" s="6"/>
      <c r="E802" s="6"/>
      <c r="F802" s="6"/>
      <c r="G802" s="6"/>
      <c r="H802" s="7"/>
      <c r="I802" s="7" t="s">
        <v>23</v>
      </c>
    </row>
    <row r="803" spans="1:9" x14ac:dyDescent="0.55000000000000004">
      <c r="A803" s="5"/>
      <c r="B803" s="6"/>
      <c r="C803" s="6"/>
      <c r="D803" s="6"/>
      <c r="E803" s="6"/>
      <c r="F803" s="6"/>
      <c r="G803" s="6"/>
      <c r="H803" s="7"/>
      <c r="I803" s="7" t="s">
        <v>23</v>
      </c>
    </row>
    <row r="804" spans="1:9" x14ac:dyDescent="0.55000000000000004">
      <c r="A804" s="5"/>
      <c r="B804" s="6"/>
      <c r="C804" s="6"/>
      <c r="D804" s="6"/>
      <c r="E804" s="6"/>
      <c r="F804" s="6"/>
      <c r="G804" s="6"/>
      <c r="H804" s="7"/>
      <c r="I804" s="7" t="s">
        <v>23</v>
      </c>
    </row>
    <row r="805" spans="1:9" x14ac:dyDescent="0.55000000000000004">
      <c r="A805" s="5"/>
      <c r="B805" s="6"/>
      <c r="C805" s="6"/>
      <c r="D805" s="6"/>
      <c r="E805" s="6"/>
      <c r="F805" s="6"/>
      <c r="G805" s="6"/>
      <c r="H805" s="7"/>
      <c r="I805" s="7" t="s">
        <v>23</v>
      </c>
    </row>
    <row r="806" spans="1:9" x14ac:dyDescent="0.55000000000000004">
      <c r="A806" s="5"/>
      <c r="B806" s="6"/>
      <c r="C806" s="6"/>
      <c r="D806" s="6"/>
      <c r="E806" s="6"/>
      <c r="F806" s="6"/>
      <c r="G806" s="6"/>
      <c r="H806" s="7"/>
      <c r="I806" s="7" t="s">
        <v>23</v>
      </c>
    </row>
    <row r="807" spans="1:9" x14ac:dyDescent="0.55000000000000004">
      <c r="A807" s="5"/>
      <c r="B807" s="6"/>
      <c r="C807" s="6"/>
      <c r="D807" s="6"/>
      <c r="E807" s="6"/>
      <c r="F807" s="6"/>
      <c r="G807" s="6"/>
      <c r="H807" s="7"/>
      <c r="I807" s="7" t="s">
        <v>23</v>
      </c>
    </row>
    <row r="808" spans="1:9" x14ac:dyDescent="0.55000000000000004">
      <c r="A808" s="5"/>
      <c r="B808" s="6"/>
      <c r="C808" s="6"/>
      <c r="D808" s="6"/>
      <c r="E808" s="6"/>
      <c r="F808" s="6"/>
      <c r="G808" s="6"/>
      <c r="H808" s="7"/>
      <c r="I808" s="7" t="s">
        <v>23</v>
      </c>
    </row>
    <row r="809" spans="1:9" x14ac:dyDescent="0.55000000000000004">
      <c r="A809" s="5"/>
      <c r="B809" s="6"/>
      <c r="C809" s="6"/>
      <c r="D809" s="6"/>
      <c r="E809" s="6"/>
      <c r="F809" s="6"/>
      <c r="G809" s="6"/>
      <c r="H809" s="7"/>
      <c r="I809" s="7" t="s">
        <v>23</v>
      </c>
    </row>
    <row r="810" spans="1:9" x14ac:dyDescent="0.55000000000000004">
      <c r="A810" s="5"/>
      <c r="B810" s="6"/>
      <c r="C810" s="6"/>
      <c r="D810" s="6"/>
      <c r="E810" s="6"/>
      <c r="F810" s="6"/>
      <c r="G810" s="6"/>
      <c r="H810" s="7"/>
      <c r="I810" s="7" t="s">
        <v>23</v>
      </c>
    </row>
    <row r="811" spans="1:9" x14ac:dyDescent="0.55000000000000004">
      <c r="A811" s="5"/>
      <c r="B811" s="6"/>
      <c r="C811" s="6"/>
      <c r="D811" s="6"/>
      <c r="E811" s="6"/>
      <c r="F811" s="6"/>
      <c r="G811" s="6"/>
      <c r="H811" s="7"/>
      <c r="I811" s="7" t="s">
        <v>23</v>
      </c>
    </row>
    <row r="812" spans="1:9" x14ac:dyDescent="0.55000000000000004">
      <c r="A812" s="5"/>
      <c r="B812" s="6"/>
      <c r="C812" s="6"/>
      <c r="D812" s="6"/>
      <c r="E812" s="6"/>
      <c r="F812" s="6"/>
      <c r="G812" s="6"/>
      <c r="H812" s="7"/>
      <c r="I812" s="7" t="s">
        <v>23</v>
      </c>
    </row>
    <row r="813" spans="1:9" x14ac:dyDescent="0.55000000000000004">
      <c r="A813" s="5"/>
      <c r="B813" s="6"/>
      <c r="C813" s="6"/>
      <c r="D813" s="6"/>
      <c r="E813" s="6"/>
      <c r="F813" s="6"/>
      <c r="G813" s="6"/>
      <c r="H813" s="7"/>
      <c r="I813" s="7" t="s">
        <v>23</v>
      </c>
    </row>
    <row r="814" spans="1:9" x14ac:dyDescent="0.55000000000000004">
      <c r="A814" s="5"/>
      <c r="B814" s="6"/>
      <c r="C814" s="6"/>
      <c r="D814" s="6"/>
      <c r="E814" s="6"/>
      <c r="F814" s="6"/>
      <c r="G814" s="6"/>
      <c r="H814" s="7"/>
      <c r="I814" s="7" t="s">
        <v>23</v>
      </c>
    </row>
    <row r="815" spans="1:9" x14ac:dyDescent="0.55000000000000004">
      <c r="A815" s="5"/>
      <c r="B815" s="6"/>
      <c r="C815" s="6"/>
      <c r="D815" s="6"/>
      <c r="E815" s="6"/>
      <c r="F815" s="6"/>
      <c r="G815" s="6"/>
      <c r="H815" s="7"/>
      <c r="I815" s="7" t="s">
        <v>23</v>
      </c>
    </row>
    <row r="816" spans="1:9" x14ac:dyDescent="0.55000000000000004">
      <c r="A816" s="5"/>
      <c r="B816" s="6"/>
      <c r="C816" s="6"/>
      <c r="D816" s="6"/>
      <c r="E816" s="6"/>
      <c r="F816" s="6"/>
      <c r="G816" s="6"/>
      <c r="H816" s="7"/>
      <c r="I816" s="7" t="s">
        <v>23</v>
      </c>
    </row>
    <row r="817" spans="1:9" x14ac:dyDescent="0.55000000000000004">
      <c r="A817" s="5"/>
      <c r="B817" s="6"/>
      <c r="C817" s="6"/>
      <c r="D817" s="6"/>
      <c r="E817" s="6"/>
      <c r="F817" s="6"/>
      <c r="G817" s="6"/>
      <c r="H817" s="7"/>
      <c r="I817" s="7" t="s">
        <v>23</v>
      </c>
    </row>
    <row r="818" spans="1:9" x14ac:dyDescent="0.55000000000000004">
      <c r="A818" s="5"/>
      <c r="B818" s="6"/>
      <c r="C818" s="6"/>
      <c r="D818" s="6"/>
      <c r="E818" s="6"/>
      <c r="F818" s="6"/>
      <c r="G818" s="6"/>
      <c r="H818" s="7"/>
      <c r="I818" s="7" t="s">
        <v>23</v>
      </c>
    </row>
    <row r="819" spans="1:9" x14ac:dyDescent="0.55000000000000004">
      <c r="A819" s="5"/>
      <c r="B819" s="6"/>
      <c r="C819" s="6"/>
      <c r="D819" s="6"/>
      <c r="E819" s="6"/>
      <c r="F819" s="6"/>
      <c r="G819" s="6"/>
      <c r="H819" s="7"/>
      <c r="I819" s="7" t="s">
        <v>23</v>
      </c>
    </row>
    <row r="820" spans="1:9" x14ac:dyDescent="0.55000000000000004">
      <c r="A820" s="5"/>
      <c r="B820" s="6"/>
      <c r="C820" s="6"/>
      <c r="D820" s="6"/>
      <c r="E820" s="6"/>
      <c r="F820" s="6"/>
      <c r="G820" s="6"/>
      <c r="H820" s="7"/>
      <c r="I820" s="7" t="s">
        <v>23</v>
      </c>
    </row>
    <row r="821" spans="1:9" x14ac:dyDescent="0.55000000000000004">
      <c r="A821" s="5"/>
      <c r="B821" s="6"/>
      <c r="C821" s="6"/>
      <c r="D821" s="6"/>
      <c r="E821" s="6"/>
      <c r="F821" s="6"/>
      <c r="G821" s="6"/>
      <c r="H821" s="7"/>
      <c r="I821" s="7" t="s">
        <v>23</v>
      </c>
    </row>
    <row r="822" spans="1:9" x14ac:dyDescent="0.55000000000000004">
      <c r="A822" s="5"/>
      <c r="B822" s="6"/>
      <c r="C822" s="6"/>
      <c r="D822" s="6"/>
      <c r="E822" s="6"/>
      <c r="F822" s="6"/>
      <c r="G822" s="6"/>
      <c r="H822" s="7"/>
      <c r="I822" s="7" t="s">
        <v>23</v>
      </c>
    </row>
    <row r="823" spans="1:9" x14ac:dyDescent="0.55000000000000004">
      <c r="A823" s="5"/>
      <c r="B823" s="6"/>
      <c r="C823" s="6"/>
      <c r="D823" s="6"/>
      <c r="E823" s="6"/>
      <c r="F823" s="6"/>
      <c r="G823" s="6"/>
      <c r="H823" s="7"/>
      <c r="I823" s="7" t="s">
        <v>23</v>
      </c>
    </row>
    <row r="824" spans="1:9" x14ac:dyDescent="0.55000000000000004">
      <c r="A824" s="5"/>
      <c r="B824" s="6"/>
      <c r="C824" s="6"/>
      <c r="D824" s="6"/>
      <c r="E824" s="6"/>
      <c r="F824" s="6"/>
      <c r="G824" s="6"/>
      <c r="H824" s="7"/>
      <c r="I824" s="7" t="s">
        <v>23</v>
      </c>
    </row>
    <row r="825" spans="1:9" x14ac:dyDescent="0.55000000000000004">
      <c r="A825" s="5"/>
      <c r="B825" s="6"/>
      <c r="C825" s="6"/>
      <c r="D825" s="6"/>
      <c r="E825" s="6"/>
      <c r="F825" s="6"/>
      <c r="G825" s="6"/>
      <c r="H825" s="7"/>
      <c r="I825" s="7" t="s">
        <v>23</v>
      </c>
    </row>
    <row r="826" spans="1:9" x14ac:dyDescent="0.55000000000000004">
      <c r="A826" s="5"/>
      <c r="B826" s="6"/>
      <c r="C826" s="6"/>
      <c r="D826" s="6"/>
      <c r="E826" s="6"/>
      <c r="F826" s="6"/>
      <c r="G826" s="6"/>
      <c r="H826" s="7"/>
      <c r="I826" s="7" t="s">
        <v>23</v>
      </c>
    </row>
    <row r="827" spans="1:9" x14ac:dyDescent="0.55000000000000004">
      <c r="A827" s="5"/>
      <c r="B827" s="6"/>
      <c r="C827" s="6"/>
      <c r="D827" s="6"/>
      <c r="E827" s="6"/>
      <c r="F827" s="6"/>
      <c r="G827" s="6"/>
      <c r="H827" s="7"/>
      <c r="I827" s="7" t="s">
        <v>23</v>
      </c>
    </row>
    <row r="828" spans="1:9" x14ac:dyDescent="0.55000000000000004">
      <c r="A828" s="5"/>
      <c r="B828" s="6"/>
      <c r="C828" s="6"/>
      <c r="D828" s="6"/>
      <c r="E828" s="6"/>
      <c r="F828" s="6"/>
      <c r="G828" s="6"/>
      <c r="H828" s="7"/>
      <c r="I828" s="7" t="s">
        <v>23</v>
      </c>
    </row>
    <row r="829" spans="1:9" x14ac:dyDescent="0.55000000000000004">
      <c r="A829" s="5"/>
      <c r="B829" s="6"/>
      <c r="C829" s="6"/>
      <c r="D829" s="6"/>
      <c r="E829" s="6"/>
      <c r="F829" s="6"/>
      <c r="G829" s="6"/>
      <c r="H829" s="7"/>
      <c r="I829" s="7" t="s">
        <v>23</v>
      </c>
    </row>
    <row r="830" spans="1:9" x14ac:dyDescent="0.55000000000000004">
      <c r="A830" s="5"/>
      <c r="B830" s="6"/>
      <c r="C830" s="6"/>
      <c r="D830" s="6"/>
      <c r="E830" s="6"/>
      <c r="F830" s="6"/>
      <c r="G830" s="6"/>
      <c r="H830" s="7"/>
      <c r="I830" s="7" t="s">
        <v>23</v>
      </c>
    </row>
    <row r="831" spans="1:9" x14ac:dyDescent="0.55000000000000004">
      <c r="A831" s="5"/>
      <c r="B831" s="6"/>
      <c r="C831" s="6"/>
      <c r="D831" s="6"/>
      <c r="E831" s="6"/>
      <c r="F831" s="6"/>
      <c r="G831" s="6"/>
      <c r="H831" s="7"/>
      <c r="I831" s="7" t="s">
        <v>23</v>
      </c>
    </row>
    <row r="832" spans="1:9" x14ac:dyDescent="0.55000000000000004">
      <c r="A832" s="5"/>
      <c r="B832" s="6"/>
      <c r="C832" s="6"/>
      <c r="D832" s="6"/>
      <c r="E832" s="6"/>
      <c r="F832" s="6"/>
      <c r="G832" s="6"/>
      <c r="H832" s="7"/>
      <c r="I832" s="7" t="s">
        <v>23</v>
      </c>
    </row>
    <row r="833" spans="1:9" x14ac:dyDescent="0.55000000000000004">
      <c r="A833" s="5"/>
      <c r="B833" s="6"/>
      <c r="C833" s="6"/>
      <c r="D833" s="6"/>
      <c r="E833" s="6"/>
      <c r="F833" s="6"/>
      <c r="G833" s="6"/>
      <c r="H833" s="7"/>
      <c r="I833" s="7" t="s">
        <v>23</v>
      </c>
    </row>
    <row r="834" spans="1:9" x14ac:dyDescent="0.55000000000000004">
      <c r="A834" s="5"/>
      <c r="B834" s="6"/>
      <c r="C834" s="6"/>
      <c r="D834" s="6"/>
      <c r="E834" s="6"/>
      <c r="F834" s="6"/>
      <c r="G834" s="6"/>
      <c r="H834" s="7"/>
      <c r="I834" s="7" t="s">
        <v>23</v>
      </c>
    </row>
    <row r="835" spans="1:9" x14ac:dyDescent="0.55000000000000004">
      <c r="A835" s="5"/>
      <c r="B835" s="6"/>
      <c r="C835" s="6"/>
      <c r="D835" s="6"/>
      <c r="E835" s="6"/>
      <c r="F835" s="6"/>
      <c r="G835" s="6"/>
      <c r="H835" s="7"/>
      <c r="I835" s="7" t="s">
        <v>23</v>
      </c>
    </row>
    <row r="836" spans="1:9" x14ac:dyDescent="0.55000000000000004">
      <c r="A836" s="5"/>
      <c r="B836" s="6"/>
      <c r="C836" s="6"/>
      <c r="D836" s="6"/>
      <c r="E836" s="6"/>
      <c r="F836" s="6"/>
      <c r="G836" s="6"/>
      <c r="H836" s="7"/>
      <c r="I836" s="7" t="s">
        <v>23</v>
      </c>
    </row>
    <row r="837" spans="1:9" x14ac:dyDescent="0.55000000000000004">
      <c r="A837" s="5"/>
      <c r="B837" s="6"/>
      <c r="C837" s="6"/>
      <c r="D837" s="6"/>
      <c r="E837" s="6"/>
      <c r="F837" s="6"/>
      <c r="G837" s="6"/>
      <c r="H837" s="7"/>
      <c r="I837" s="7" t="s">
        <v>23</v>
      </c>
    </row>
    <row r="838" spans="1:9" x14ac:dyDescent="0.55000000000000004">
      <c r="A838" s="5"/>
      <c r="B838" s="6"/>
      <c r="C838" s="6"/>
      <c r="D838" s="6"/>
      <c r="E838" s="6"/>
      <c r="F838" s="6"/>
      <c r="G838" s="6"/>
      <c r="H838" s="7"/>
      <c r="I838" s="7" t="s">
        <v>23</v>
      </c>
    </row>
    <row r="839" spans="1:9" x14ac:dyDescent="0.55000000000000004">
      <c r="A839" s="5"/>
      <c r="B839" s="6"/>
      <c r="C839" s="6"/>
      <c r="D839" s="6"/>
      <c r="E839" s="6"/>
      <c r="F839" s="6"/>
      <c r="G839" s="6"/>
      <c r="H839" s="7"/>
      <c r="I839" s="7" t="s">
        <v>23</v>
      </c>
    </row>
    <row r="840" spans="1:9" x14ac:dyDescent="0.55000000000000004">
      <c r="A840" s="5"/>
      <c r="B840" s="6"/>
      <c r="C840" s="6"/>
      <c r="D840" s="6"/>
      <c r="E840" s="6"/>
      <c r="F840" s="6"/>
      <c r="G840" s="6"/>
      <c r="H840" s="7"/>
      <c r="I840" s="7" t="s">
        <v>23</v>
      </c>
    </row>
    <row r="841" spans="1:9" x14ac:dyDescent="0.55000000000000004">
      <c r="A841" s="5"/>
      <c r="B841" s="6"/>
      <c r="C841" s="6"/>
      <c r="D841" s="6"/>
      <c r="E841" s="6"/>
      <c r="F841" s="6"/>
      <c r="G841" s="6"/>
      <c r="H841" s="7"/>
      <c r="I841" s="7" t="s">
        <v>23</v>
      </c>
    </row>
    <row r="842" spans="1:9" x14ac:dyDescent="0.55000000000000004">
      <c r="A842" s="5"/>
      <c r="B842" s="6"/>
      <c r="C842" s="6"/>
      <c r="D842" s="6"/>
      <c r="E842" s="6"/>
      <c r="F842" s="6"/>
      <c r="G842" s="6"/>
      <c r="H842" s="7"/>
      <c r="I842" s="7" t="s">
        <v>23</v>
      </c>
    </row>
    <row r="843" spans="1:9" x14ac:dyDescent="0.55000000000000004">
      <c r="A843" s="5"/>
      <c r="B843" s="6"/>
      <c r="C843" s="6"/>
      <c r="D843" s="6"/>
      <c r="E843" s="6"/>
      <c r="F843" s="6"/>
      <c r="G843" s="6"/>
      <c r="H843" s="7"/>
      <c r="I843" s="7" t="s">
        <v>23</v>
      </c>
    </row>
    <row r="844" spans="1:9" x14ac:dyDescent="0.55000000000000004">
      <c r="A844" s="5"/>
      <c r="B844" s="6"/>
      <c r="C844" s="6"/>
      <c r="D844" s="6"/>
      <c r="E844" s="6"/>
      <c r="F844" s="6"/>
      <c r="G844" s="6"/>
      <c r="H844" s="7"/>
      <c r="I844" s="7" t="s">
        <v>23</v>
      </c>
    </row>
    <row r="845" spans="1:9" x14ac:dyDescent="0.55000000000000004">
      <c r="A845" s="5"/>
      <c r="B845" s="6"/>
      <c r="C845" s="6"/>
      <c r="D845" s="6"/>
      <c r="E845" s="6"/>
      <c r="F845" s="6"/>
      <c r="G845" s="6"/>
      <c r="H845" s="7"/>
      <c r="I845" s="7" t="s">
        <v>23</v>
      </c>
    </row>
    <row r="846" spans="1:9" x14ac:dyDescent="0.55000000000000004">
      <c r="A846" s="5"/>
      <c r="B846" s="6"/>
      <c r="C846" s="6"/>
      <c r="D846" s="6"/>
      <c r="E846" s="6"/>
      <c r="F846" s="6"/>
      <c r="G846" s="6"/>
      <c r="H846" s="7"/>
      <c r="I846" s="7" t="s">
        <v>23</v>
      </c>
    </row>
    <row r="847" spans="1:9" x14ac:dyDescent="0.55000000000000004">
      <c r="A847" s="5"/>
      <c r="B847" s="6"/>
      <c r="C847" s="6"/>
      <c r="D847" s="6"/>
      <c r="E847" s="6"/>
      <c r="F847" s="6"/>
      <c r="G847" s="6"/>
      <c r="H847" s="7"/>
      <c r="I847" s="7" t="s">
        <v>23</v>
      </c>
    </row>
    <row r="848" spans="1:9" x14ac:dyDescent="0.55000000000000004">
      <c r="A848" s="5"/>
      <c r="B848" s="6"/>
      <c r="C848" s="6"/>
      <c r="D848" s="6"/>
      <c r="E848" s="6"/>
      <c r="F848" s="6"/>
      <c r="G848" s="6"/>
      <c r="H848" s="7"/>
      <c r="I848" s="7" t="s">
        <v>23</v>
      </c>
    </row>
    <row r="849" spans="1:9" x14ac:dyDescent="0.55000000000000004">
      <c r="A849" s="5"/>
      <c r="B849" s="6"/>
      <c r="C849" s="6"/>
      <c r="D849" s="6"/>
      <c r="E849" s="6"/>
      <c r="F849" s="6"/>
      <c r="G849" s="6"/>
      <c r="H849" s="7"/>
      <c r="I849" s="7" t="s">
        <v>23</v>
      </c>
    </row>
    <row r="850" spans="1:9" x14ac:dyDescent="0.55000000000000004">
      <c r="A850" s="5"/>
      <c r="B850" s="6"/>
      <c r="C850" s="6"/>
      <c r="D850" s="6"/>
      <c r="E850" s="6"/>
      <c r="F850" s="6"/>
      <c r="G850" s="6"/>
      <c r="H850" s="7"/>
      <c r="I850" s="7" t="s">
        <v>23</v>
      </c>
    </row>
    <row r="851" spans="1:9" x14ac:dyDescent="0.55000000000000004">
      <c r="A851" s="5"/>
      <c r="B851" s="6"/>
      <c r="C851" s="6"/>
      <c r="D851" s="6"/>
      <c r="E851" s="6"/>
      <c r="F851" s="6"/>
      <c r="G851" s="6"/>
      <c r="H851" s="7"/>
      <c r="I851" s="7" t="s">
        <v>23</v>
      </c>
    </row>
    <row r="852" spans="1:9" x14ac:dyDescent="0.55000000000000004">
      <c r="A852" s="5"/>
      <c r="B852" s="6"/>
      <c r="C852" s="6"/>
      <c r="D852" s="6"/>
      <c r="E852" s="6"/>
      <c r="F852" s="6"/>
      <c r="G852" s="6"/>
      <c r="H852" s="7"/>
      <c r="I852" s="7" t="s">
        <v>23</v>
      </c>
    </row>
    <row r="853" spans="1:9" x14ac:dyDescent="0.55000000000000004">
      <c r="A853" s="5"/>
      <c r="B853" s="6"/>
      <c r="C853" s="6"/>
      <c r="D853" s="6"/>
      <c r="E853" s="6"/>
      <c r="F853" s="6"/>
      <c r="G853" s="6"/>
      <c r="H853" s="7"/>
      <c r="I853" s="7" t="s">
        <v>23</v>
      </c>
    </row>
    <row r="854" spans="1:9" x14ac:dyDescent="0.55000000000000004">
      <c r="A854" s="5"/>
      <c r="B854" s="6"/>
      <c r="C854" s="6"/>
      <c r="D854" s="6"/>
      <c r="E854" s="6"/>
      <c r="F854" s="6"/>
      <c r="G854" s="6"/>
      <c r="H854" s="7"/>
      <c r="I854" s="7" t="s">
        <v>23</v>
      </c>
    </row>
    <row r="855" spans="1:9" x14ac:dyDescent="0.55000000000000004">
      <c r="A855" s="5"/>
      <c r="B855" s="6"/>
      <c r="C855" s="6"/>
      <c r="D855" s="6"/>
      <c r="E855" s="6"/>
      <c r="F855" s="6"/>
      <c r="G855" s="6"/>
      <c r="H855" s="7"/>
      <c r="I855" s="7" t="s">
        <v>23</v>
      </c>
    </row>
    <row r="856" spans="1:9" x14ac:dyDescent="0.55000000000000004">
      <c r="A856" s="5"/>
      <c r="B856" s="6"/>
      <c r="C856" s="6"/>
      <c r="D856" s="6"/>
      <c r="E856" s="6"/>
      <c r="F856" s="6"/>
      <c r="G856" s="6"/>
      <c r="H856" s="7"/>
      <c r="I856" s="7" t="s">
        <v>23</v>
      </c>
    </row>
    <row r="857" spans="1:9" x14ac:dyDescent="0.55000000000000004">
      <c r="A857" s="5"/>
      <c r="B857" s="6"/>
      <c r="C857" s="6"/>
      <c r="D857" s="6"/>
      <c r="E857" s="6"/>
      <c r="F857" s="6"/>
      <c r="G857" s="6"/>
      <c r="H857" s="7"/>
      <c r="I857" s="7" t="s">
        <v>23</v>
      </c>
    </row>
    <row r="858" spans="1:9" x14ac:dyDescent="0.55000000000000004">
      <c r="A858" s="5"/>
      <c r="B858" s="6"/>
      <c r="C858" s="6"/>
      <c r="D858" s="6"/>
      <c r="E858" s="6"/>
      <c r="F858" s="6"/>
      <c r="G858" s="6"/>
      <c r="H858" s="7"/>
      <c r="I858" s="7" t="s">
        <v>23</v>
      </c>
    </row>
    <row r="859" spans="1:9" x14ac:dyDescent="0.55000000000000004">
      <c r="A859" s="5"/>
      <c r="B859" s="6"/>
      <c r="C859" s="6"/>
      <c r="D859" s="6"/>
      <c r="E859" s="6"/>
      <c r="F859" s="6"/>
      <c r="G859" s="6"/>
      <c r="H859" s="7"/>
      <c r="I859" s="7" t="s">
        <v>23</v>
      </c>
    </row>
    <row r="860" spans="1:9" x14ac:dyDescent="0.55000000000000004">
      <c r="A860" s="5"/>
      <c r="B860" s="6"/>
      <c r="C860" s="6"/>
      <c r="D860" s="6"/>
      <c r="E860" s="6"/>
      <c r="F860" s="6"/>
      <c r="G860" s="6"/>
      <c r="H860" s="7"/>
      <c r="I860" s="7" t="s">
        <v>23</v>
      </c>
    </row>
    <row r="861" spans="1:9" x14ac:dyDescent="0.55000000000000004">
      <c r="A861" s="5"/>
      <c r="B861" s="6"/>
      <c r="C861" s="6"/>
      <c r="D861" s="6"/>
      <c r="E861" s="6"/>
      <c r="F861" s="6"/>
      <c r="G861" s="6"/>
      <c r="H861" s="7"/>
      <c r="I861" s="7" t="s">
        <v>23</v>
      </c>
    </row>
    <row r="862" spans="1:9" x14ac:dyDescent="0.55000000000000004">
      <c r="A862" s="5"/>
      <c r="B862" s="6"/>
      <c r="C862" s="6"/>
      <c r="D862" s="6"/>
      <c r="E862" s="6"/>
      <c r="F862" s="6"/>
      <c r="G862" s="6"/>
      <c r="H862" s="7"/>
      <c r="I862" s="7" t="s">
        <v>23</v>
      </c>
    </row>
    <row r="863" spans="1:9" x14ac:dyDescent="0.55000000000000004">
      <c r="A863" s="5"/>
      <c r="B863" s="6"/>
      <c r="C863" s="6"/>
      <c r="D863" s="6"/>
      <c r="E863" s="6"/>
      <c r="F863" s="6"/>
      <c r="G863" s="6"/>
      <c r="H863" s="7"/>
      <c r="I863" s="7" t="s">
        <v>23</v>
      </c>
    </row>
    <row r="864" spans="1:9" x14ac:dyDescent="0.55000000000000004">
      <c r="A864" s="5"/>
      <c r="B864" s="6"/>
      <c r="C864" s="6"/>
      <c r="D864" s="6"/>
      <c r="E864" s="6"/>
      <c r="F864" s="6"/>
      <c r="G864" s="6"/>
      <c r="H864" s="7"/>
      <c r="I864" s="7" t="s">
        <v>23</v>
      </c>
    </row>
    <row r="865" spans="1:9" x14ac:dyDescent="0.55000000000000004">
      <c r="A865" s="5"/>
      <c r="B865" s="6"/>
      <c r="C865" s="6"/>
      <c r="D865" s="6"/>
      <c r="E865" s="6"/>
      <c r="F865" s="6"/>
      <c r="G865" s="6"/>
      <c r="H865" s="7"/>
      <c r="I865" s="7" t="s">
        <v>23</v>
      </c>
    </row>
    <row r="866" spans="1:9" x14ac:dyDescent="0.55000000000000004">
      <c r="A866" s="5"/>
      <c r="B866" s="6"/>
      <c r="C866" s="6"/>
      <c r="D866" s="6"/>
      <c r="E866" s="6"/>
      <c r="F866" s="6"/>
      <c r="G866" s="6"/>
      <c r="H866" s="7"/>
      <c r="I866" s="7" t="s">
        <v>23</v>
      </c>
    </row>
    <row r="867" spans="1:9" x14ac:dyDescent="0.55000000000000004">
      <c r="A867" s="5"/>
      <c r="B867" s="6"/>
      <c r="C867" s="6"/>
      <c r="D867" s="6"/>
      <c r="E867" s="6"/>
      <c r="F867" s="6"/>
      <c r="G867" s="6"/>
      <c r="H867" s="7"/>
      <c r="I867" s="7" t="s">
        <v>23</v>
      </c>
    </row>
    <row r="868" spans="1:9" x14ac:dyDescent="0.55000000000000004">
      <c r="A868" s="5"/>
      <c r="B868" s="6"/>
      <c r="C868" s="6"/>
      <c r="D868" s="6"/>
      <c r="E868" s="6"/>
      <c r="F868" s="6"/>
      <c r="G868" s="6"/>
      <c r="H868" s="7"/>
      <c r="I868" s="7" t="s">
        <v>23</v>
      </c>
    </row>
    <row r="869" spans="1:9" x14ac:dyDescent="0.55000000000000004">
      <c r="A869" s="5"/>
      <c r="B869" s="6"/>
      <c r="C869" s="6"/>
      <c r="D869" s="6"/>
      <c r="E869" s="6"/>
      <c r="F869" s="6"/>
      <c r="G869" s="6"/>
      <c r="H869" s="7"/>
      <c r="I869" s="7" t="s">
        <v>23</v>
      </c>
    </row>
    <row r="870" spans="1:9" x14ac:dyDescent="0.55000000000000004">
      <c r="A870" s="5"/>
      <c r="B870" s="6"/>
      <c r="C870" s="6"/>
      <c r="D870" s="6"/>
      <c r="E870" s="6"/>
      <c r="F870" s="6"/>
      <c r="G870" s="6"/>
      <c r="H870" s="7"/>
      <c r="I870" s="7" t="s">
        <v>23</v>
      </c>
    </row>
    <row r="871" spans="1:9" x14ac:dyDescent="0.55000000000000004">
      <c r="A871" s="5"/>
      <c r="B871" s="6"/>
      <c r="C871" s="6"/>
      <c r="D871" s="6"/>
      <c r="E871" s="6"/>
      <c r="F871" s="6"/>
      <c r="G871" s="6"/>
      <c r="H871" s="7"/>
      <c r="I871" s="7" t="s">
        <v>23</v>
      </c>
    </row>
    <row r="872" spans="1:9" x14ac:dyDescent="0.55000000000000004">
      <c r="A872" s="5"/>
      <c r="B872" s="6"/>
      <c r="C872" s="6"/>
      <c r="D872" s="6"/>
      <c r="E872" s="6"/>
      <c r="F872" s="6"/>
      <c r="G872" s="6"/>
      <c r="H872" s="7"/>
      <c r="I872" s="7" t="s">
        <v>23</v>
      </c>
    </row>
    <row r="873" spans="1:9" x14ac:dyDescent="0.55000000000000004">
      <c r="A873" s="5"/>
      <c r="B873" s="6"/>
      <c r="C873" s="6"/>
      <c r="D873" s="6"/>
      <c r="E873" s="6"/>
      <c r="F873" s="6"/>
      <c r="G873" s="6"/>
      <c r="H873" s="7"/>
      <c r="I873" s="7" t="s">
        <v>23</v>
      </c>
    </row>
    <row r="874" spans="1:9" x14ac:dyDescent="0.55000000000000004">
      <c r="A874" s="5"/>
      <c r="B874" s="6"/>
      <c r="C874" s="6"/>
      <c r="D874" s="6"/>
      <c r="E874" s="6"/>
      <c r="F874" s="6"/>
      <c r="G874" s="6"/>
      <c r="H874" s="7"/>
      <c r="I874" s="7" t="s">
        <v>23</v>
      </c>
    </row>
    <row r="875" spans="1:9" x14ac:dyDescent="0.55000000000000004">
      <c r="A875" s="5"/>
      <c r="B875" s="6"/>
      <c r="C875" s="6"/>
      <c r="D875" s="6"/>
      <c r="E875" s="6"/>
      <c r="F875" s="6"/>
      <c r="G875" s="6"/>
      <c r="H875" s="7"/>
      <c r="I875" s="7" t="s">
        <v>23</v>
      </c>
    </row>
    <row r="876" spans="1:9" x14ac:dyDescent="0.55000000000000004">
      <c r="A876" s="5"/>
      <c r="B876" s="6"/>
      <c r="C876" s="6"/>
      <c r="D876" s="6"/>
      <c r="E876" s="6"/>
      <c r="F876" s="6"/>
      <c r="G876" s="6"/>
      <c r="H876" s="7"/>
      <c r="I876" s="7" t="s">
        <v>23</v>
      </c>
    </row>
    <row r="877" spans="1:9" x14ac:dyDescent="0.55000000000000004">
      <c r="A877" s="5"/>
      <c r="B877" s="6"/>
      <c r="C877" s="6"/>
      <c r="D877" s="6"/>
      <c r="E877" s="6"/>
      <c r="F877" s="6"/>
      <c r="G877" s="6"/>
      <c r="H877" s="7"/>
      <c r="I877" s="7" t="s">
        <v>23</v>
      </c>
    </row>
    <row r="878" spans="1:9" x14ac:dyDescent="0.55000000000000004">
      <c r="A878" s="5"/>
      <c r="B878" s="6"/>
      <c r="C878" s="6"/>
      <c r="D878" s="6"/>
      <c r="E878" s="6"/>
      <c r="F878" s="6"/>
      <c r="G878" s="6"/>
      <c r="H878" s="7"/>
      <c r="I878" s="7" t="s">
        <v>23</v>
      </c>
    </row>
    <row r="879" spans="1:9" x14ac:dyDescent="0.55000000000000004">
      <c r="A879" s="5"/>
      <c r="B879" s="6"/>
      <c r="C879" s="6"/>
      <c r="D879" s="6"/>
      <c r="E879" s="6"/>
      <c r="F879" s="6"/>
      <c r="G879" s="6"/>
      <c r="H879" s="7"/>
      <c r="I879" s="7" t="s">
        <v>23</v>
      </c>
    </row>
    <row r="880" spans="1:9" x14ac:dyDescent="0.55000000000000004">
      <c r="A880" s="5"/>
      <c r="B880" s="6"/>
      <c r="C880" s="6"/>
      <c r="D880" s="6"/>
      <c r="E880" s="6"/>
      <c r="F880" s="6"/>
      <c r="G880" s="6"/>
      <c r="H880" s="7"/>
      <c r="I880" s="7" t="s">
        <v>23</v>
      </c>
    </row>
    <row r="881" spans="1:9" x14ac:dyDescent="0.55000000000000004">
      <c r="A881" s="5"/>
      <c r="B881" s="6"/>
      <c r="C881" s="6"/>
      <c r="D881" s="6"/>
      <c r="E881" s="6"/>
      <c r="F881" s="6"/>
      <c r="G881" s="6"/>
      <c r="H881" s="7"/>
      <c r="I881" s="7" t="s">
        <v>23</v>
      </c>
    </row>
    <row r="882" spans="1:9" x14ac:dyDescent="0.55000000000000004">
      <c r="A882" s="5"/>
      <c r="B882" s="6"/>
      <c r="C882" s="6"/>
      <c r="D882" s="6"/>
      <c r="E882" s="6"/>
      <c r="F882" s="6"/>
      <c r="G882" s="6"/>
      <c r="H882" s="7"/>
      <c r="I882" s="7" t="s">
        <v>23</v>
      </c>
    </row>
    <row r="883" spans="1:9" x14ac:dyDescent="0.55000000000000004">
      <c r="A883" s="5"/>
      <c r="B883" s="6"/>
      <c r="C883" s="6"/>
      <c r="D883" s="6"/>
      <c r="E883" s="6"/>
      <c r="F883" s="6"/>
      <c r="G883" s="6"/>
      <c r="H883" s="7"/>
      <c r="I883" s="7" t="s">
        <v>23</v>
      </c>
    </row>
    <row r="884" spans="1:9" x14ac:dyDescent="0.55000000000000004">
      <c r="A884" s="5"/>
      <c r="B884" s="6"/>
      <c r="C884" s="6"/>
      <c r="D884" s="6"/>
      <c r="E884" s="6"/>
      <c r="F884" s="6"/>
      <c r="G884" s="6"/>
      <c r="H884" s="7"/>
      <c r="I884" s="7" t="s">
        <v>23</v>
      </c>
    </row>
    <row r="885" spans="1:9" x14ac:dyDescent="0.55000000000000004">
      <c r="A885" s="5"/>
      <c r="B885" s="6"/>
      <c r="C885" s="6"/>
      <c r="D885" s="6"/>
      <c r="E885" s="6"/>
      <c r="F885" s="6"/>
      <c r="G885" s="6"/>
      <c r="H885" s="7"/>
      <c r="I885" s="7" t="s">
        <v>23</v>
      </c>
    </row>
    <row r="886" spans="1:9" x14ac:dyDescent="0.55000000000000004">
      <c r="A886" s="5"/>
      <c r="B886" s="6"/>
      <c r="C886" s="6"/>
      <c r="D886" s="6"/>
      <c r="E886" s="6"/>
      <c r="F886" s="6"/>
      <c r="G886" s="6"/>
      <c r="H886" s="7"/>
      <c r="I886" s="7" t="s">
        <v>23</v>
      </c>
    </row>
    <row r="887" spans="1:9" x14ac:dyDescent="0.55000000000000004">
      <c r="A887" s="5"/>
      <c r="B887" s="6"/>
      <c r="C887" s="6"/>
      <c r="D887" s="6"/>
      <c r="E887" s="6"/>
      <c r="F887" s="6"/>
      <c r="G887" s="6"/>
      <c r="H887" s="7"/>
      <c r="I887" s="7" t="s">
        <v>23</v>
      </c>
    </row>
    <row r="888" spans="1:9" x14ac:dyDescent="0.55000000000000004">
      <c r="A888" s="5"/>
      <c r="B888" s="6"/>
      <c r="C888" s="6"/>
      <c r="D888" s="6"/>
      <c r="E888" s="6"/>
      <c r="F888" s="6"/>
      <c r="G888" s="6"/>
      <c r="H888" s="7"/>
      <c r="I888" s="7" t="s">
        <v>23</v>
      </c>
    </row>
    <row r="889" spans="1:9" x14ac:dyDescent="0.55000000000000004">
      <c r="A889" s="5"/>
      <c r="B889" s="6"/>
      <c r="C889" s="6"/>
      <c r="D889" s="6"/>
      <c r="E889" s="6"/>
      <c r="F889" s="6"/>
      <c r="G889" s="6"/>
      <c r="H889" s="7"/>
      <c r="I889" s="7" t="s">
        <v>23</v>
      </c>
    </row>
    <row r="890" spans="1:9" x14ac:dyDescent="0.55000000000000004">
      <c r="A890" s="5"/>
      <c r="B890" s="6"/>
      <c r="C890" s="6"/>
      <c r="D890" s="6"/>
      <c r="E890" s="6"/>
      <c r="F890" s="6"/>
      <c r="G890" s="6"/>
      <c r="H890" s="7"/>
      <c r="I890" s="7" t="s">
        <v>23</v>
      </c>
    </row>
    <row r="891" spans="1:9" x14ac:dyDescent="0.55000000000000004">
      <c r="A891" s="5"/>
      <c r="B891" s="6"/>
      <c r="C891" s="6"/>
      <c r="D891" s="6"/>
      <c r="E891" s="6"/>
      <c r="F891" s="6"/>
      <c r="G891" s="6"/>
      <c r="H891" s="7"/>
      <c r="I891" s="7" t="s">
        <v>23</v>
      </c>
    </row>
    <row r="892" spans="1:9" x14ac:dyDescent="0.55000000000000004">
      <c r="A892" s="5"/>
      <c r="B892" s="6"/>
      <c r="C892" s="6"/>
      <c r="D892" s="6"/>
      <c r="E892" s="6"/>
      <c r="F892" s="6"/>
      <c r="G892" s="6"/>
      <c r="H892" s="7"/>
      <c r="I892" s="7" t="s">
        <v>23</v>
      </c>
    </row>
    <row r="893" spans="1:9" x14ac:dyDescent="0.55000000000000004">
      <c r="A893" s="5"/>
      <c r="B893" s="6"/>
      <c r="C893" s="6"/>
      <c r="D893" s="6"/>
      <c r="E893" s="6"/>
      <c r="F893" s="6"/>
      <c r="G893" s="6"/>
      <c r="H893" s="7"/>
      <c r="I893" s="7" t="s">
        <v>23</v>
      </c>
    </row>
    <row r="894" spans="1:9" x14ac:dyDescent="0.55000000000000004">
      <c r="A894" s="5"/>
      <c r="B894" s="6"/>
      <c r="C894" s="6"/>
      <c r="D894" s="6"/>
      <c r="E894" s="6"/>
      <c r="F894" s="6"/>
      <c r="G894" s="6"/>
      <c r="H894" s="7"/>
      <c r="I894" s="7" t="s">
        <v>23</v>
      </c>
    </row>
    <row r="895" spans="1:9" x14ac:dyDescent="0.55000000000000004">
      <c r="A895" s="5"/>
      <c r="B895" s="6"/>
      <c r="C895" s="6"/>
      <c r="D895" s="6"/>
      <c r="E895" s="6"/>
      <c r="F895" s="6"/>
      <c r="G895" s="6"/>
      <c r="H895" s="7"/>
      <c r="I895" s="7" t="s">
        <v>23</v>
      </c>
    </row>
    <row r="896" spans="1:9" x14ac:dyDescent="0.55000000000000004">
      <c r="A896" s="5"/>
      <c r="B896" s="6"/>
      <c r="C896" s="6"/>
      <c r="D896" s="6"/>
      <c r="E896" s="6"/>
      <c r="F896" s="6"/>
      <c r="G896" s="6"/>
      <c r="H896" s="7"/>
      <c r="I896" s="7" t="s">
        <v>23</v>
      </c>
    </row>
    <row r="897" spans="1:9" x14ac:dyDescent="0.55000000000000004">
      <c r="A897" s="5"/>
      <c r="B897" s="6"/>
      <c r="C897" s="6"/>
      <c r="D897" s="6"/>
      <c r="E897" s="6"/>
      <c r="F897" s="6"/>
      <c r="G897" s="6"/>
      <c r="H897" s="7"/>
      <c r="I897" s="7" t="s">
        <v>23</v>
      </c>
    </row>
    <row r="898" spans="1:9" x14ac:dyDescent="0.55000000000000004">
      <c r="A898" s="5"/>
      <c r="B898" s="6"/>
      <c r="C898" s="6"/>
      <c r="D898" s="6"/>
      <c r="E898" s="6"/>
      <c r="F898" s="6"/>
      <c r="G898" s="6"/>
      <c r="H898" s="7"/>
      <c r="I898" s="7" t="s">
        <v>23</v>
      </c>
    </row>
    <row r="899" spans="1:9" x14ac:dyDescent="0.55000000000000004">
      <c r="A899" s="5"/>
      <c r="B899" s="6"/>
      <c r="C899" s="6"/>
      <c r="D899" s="6"/>
      <c r="E899" s="6"/>
      <c r="F899" s="6"/>
      <c r="G899" s="6"/>
      <c r="H899" s="7"/>
      <c r="I899" s="7" t="s">
        <v>23</v>
      </c>
    </row>
    <row r="900" spans="1:9" x14ac:dyDescent="0.55000000000000004">
      <c r="A900" s="5"/>
      <c r="B900" s="6"/>
      <c r="C900" s="6"/>
      <c r="D900" s="6"/>
      <c r="E900" s="6"/>
      <c r="F900" s="6"/>
      <c r="G900" s="6"/>
      <c r="H900" s="7"/>
      <c r="I900" s="7" t="s">
        <v>23</v>
      </c>
    </row>
    <row r="901" spans="1:9" x14ac:dyDescent="0.55000000000000004">
      <c r="A901" s="5"/>
      <c r="B901" s="6"/>
      <c r="C901" s="6"/>
      <c r="D901" s="6"/>
      <c r="E901" s="6"/>
      <c r="F901" s="6"/>
      <c r="G901" s="6"/>
      <c r="H901" s="7"/>
      <c r="I901" s="7" t="s">
        <v>23</v>
      </c>
    </row>
    <row r="902" spans="1:9" x14ac:dyDescent="0.55000000000000004">
      <c r="A902" s="5"/>
      <c r="B902" s="6"/>
      <c r="C902" s="6"/>
      <c r="D902" s="6"/>
      <c r="E902" s="6"/>
      <c r="F902" s="6"/>
      <c r="G902" s="6"/>
      <c r="H902" s="7"/>
      <c r="I902" s="7" t="s">
        <v>23</v>
      </c>
    </row>
    <row r="903" spans="1:9" x14ac:dyDescent="0.55000000000000004">
      <c r="A903" s="5"/>
      <c r="B903" s="6"/>
      <c r="C903" s="6"/>
      <c r="D903" s="6"/>
      <c r="E903" s="6"/>
      <c r="F903" s="6"/>
      <c r="G903" s="6"/>
      <c r="H903" s="7"/>
      <c r="I903" s="7" t="s">
        <v>23</v>
      </c>
    </row>
    <row r="904" spans="1:9" x14ac:dyDescent="0.55000000000000004">
      <c r="A904" s="5"/>
      <c r="B904" s="6"/>
      <c r="C904" s="6"/>
      <c r="D904" s="6"/>
      <c r="E904" s="6"/>
      <c r="F904" s="6"/>
      <c r="G904" s="6"/>
      <c r="H904" s="7"/>
      <c r="I904" s="7" t="s">
        <v>23</v>
      </c>
    </row>
    <row r="905" spans="1:9" x14ac:dyDescent="0.55000000000000004">
      <c r="A905" s="5"/>
      <c r="B905" s="6"/>
      <c r="C905" s="6"/>
      <c r="D905" s="6"/>
      <c r="E905" s="6"/>
      <c r="F905" s="6"/>
      <c r="G905" s="6"/>
      <c r="H905" s="7"/>
      <c r="I905" s="7" t="s">
        <v>23</v>
      </c>
    </row>
    <row r="906" spans="1:9" x14ac:dyDescent="0.55000000000000004">
      <c r="A906" s="5"/>
      <c r="B906" s="6"/>
      <c r="C906" s="6"/>
      <c r="D906" s="6"/>
      <c r="E906" s="6"/>
      <c r="F906" s="6"/>
      <c r="G906" s="6"/>
      <c r="H906" s="7"/>
      <c r="I906" s="7" t="s">
        <v>23</v>
      </c>
    </row>
    <row r="907" spans="1:9" x14ac:dyDescent="0.55000000000000004">
      <c r="A907" s="5"/>
      <c r="B907" s="6"/>
      <c r="C907" s="6"/>
      <c r="D907" s="6"/>
      <c r="E907" s="6"/>
      <c r="F907" s="6"/>
      <c r="G907" s="6"/>
      <c r="H907" s="7"/>
      <c r="I907" s="7" t="s">
        <v>23</v>
      </c>
    </row>
    <row r="908" spans="1:9" x14ac:dyDescent="0.55000000000000004">
      <c r="A908" s="5"/>
      <c r="B908" s="6"/>
      <c r="C908" s="6"/>
      <c r="D908" s="6"/>
      <c r="E908" s="6"/>
      <c r="F908" s="6"/>
      <c r="G908" s="6"/>
      <c r="H908" s="7"/>
      <c r="I908" s="7" t="s">
        <v>23</v>
      </c>
    </row>
    <row r="909" spans="1:9" x14ac:dyDescent="0.55000000000000004">
      <c r="A909" s="5"/>
      <c r="B909" s="6"/>
      <c r="C909" s="6"/>
      <c r="D909" s="6"/>
      <c r="E909" s="6"/>
      <c r="F909" s="6"/>
      <c r="G909" s="6"/>
      <c r="H909" s="7"/>
      <c r="I909" s="7" t="s">
        <v>23</v>
      </c>
    </row>
    <row r="910" spans="1:9" x14ac:dyDescent="0.55000000000000004">
      <c r="A910" s="5"/>
      <c r="B910" s="6"/>
      <c r="C910" s="6"/>
      <c r="D910" s="6"/>
      <c r="E910" s="6"/>
      <c r="F910" s="6"/>
      <c r="G910" s="6"/>
      <c r="H910" s="7"/>
      <c r="I910" s="7" t="s">
        <v>23</v>
      </c>
    </row>
    <row r="911" spans="1:9" x14ac:dyDescent="0.55000000000000004">
      <c r="A911" s="5"/>
      <c r="B911" s="6"/>
      <c r="C911" s="6"/>
      <c r="D911" s="6"/>
      <c r="E911" s="6"/>
      <c r="F911" s="6"/>
      <c r="G911" s="6"/>
      <c r="H911" s="7"/>
      <c r="I911" s="7" t="s">
        <v>23</v>
      </c>
    </row>
    <row r="912" spans="1:9" x14ac:dyDescent="0.55000000000000004">
      <c r="A912" s="5"/>
      <c r="B912" s="6"/>
      <c r="C912" s="6"/>
      <c r="D912" s="6"/>
      <c r="E912" s="6"/>
      <c r="F912" s="6"/>
      <c r="G912" s="6"/>
      <c r="H912" s="7"/>
      <c r="I912" s="7" t="s">
        <v>23</v>
      </c>
    </row>
    <row r="913" spans="1:9" x14ac:dyDescent="0.55000000000000004">
      <c r="A913" s="5"/>
      <c r="B913" s="6"/>
      <c r="C913" s="6"/>
      <c r="D913" s="6"/>
      <c r="E913" s="6"/>
      <c r="F913" s="6"/>
      <c r="G913" s="6"/>
      <c r="H913" s="7"/>
      <c r="I913" s="7" t="s">
        <v>23</v>
      </c>
    </row>
    <row r="914" spans="1:9" x14ac:dyDescent="0.55000000000000004">
      <c r="A914" s="5"/>
      <c r="B914" s="6"/>
      <c r="C914" s="6"/>
      <c r="D914" s="6"/>
      <c r="E914" s="6"/>
      <c r="F914" s="6"/>
      <c r="G914" s="6"/>
      <c r="H914" s="7"/>
      <c r="I914" s="7" t="s">
        <v>23</v>
      </c>
    </row>
    <row r="915" spans="1:9" x14ac:dyDescent="0.55000000000000004">
      <c r="A915" s="5"/>
      <c r="B915" s="6"/>
      <c r="C915" s="6"/>
      <c r="D915" s="6"/>
      <c r="E915" s="6"/>
      <c r="F915" s="6"/>
      <c r="G915" s="6"/>
      <c r="H915" s="7"/>
      <c r="I915" s="7" t="s">
        <v>23</v>
      </c>
    </row>
    <row r="916" spans="1:9" x14ac:dyDescent="0.55000000000000004">
      <c r="A916" s="5"/>
      <c r="B916" s="6"/>
      <c r="C916" s="6"/>
      <c r="D916" s="6"/>
      <c r="E916" s="6"/>
      <c r="F916" s="6"/>
      <c r="G916" s="6"/>
      <c r="H916" s="7"/>
      <c r="I916" s="7" t="s">
        <v>23</v>
      </c>
    </row>
    <row r="917" spans="1:9" x14ac:dyDescent="0.55000000000000004">
      <c r="A917" s="5"/>
      <c r="B917" s="6"/>
      <c r="C917" s="6"/>
      <c r="D917" s="6"/>
      <c r="E917" s="6"/>
      <c r="F917" s="6"/>
      <c r="G917" s="6"/>
      <c r="H917" s="7"/>
      <c r="I917" s="7" t="s">
        <v>23</v>
      </c>
    </row>
    <row r="918" spans="1:9" x14ac:dyDescent="0.55000000000000004">
      <c r="A918" s="5"/>
      <c r="B918" s="6"/>
      <c r="C918" s="6"/>
      <c r="D918" s="6"/>
      <c r="E918" s="6"/>
      <c r="F918" s="6"/>
      <c r="G918" s="6"/>
      <c r="H918" s="7"/>
      <c r="I918" s="7" t="s">
        <v>23</v>
      </c>
    </row>
    <row r="919" spans="1:9" x14ac:dyDescent="0.55000000000000004">
      <c r="A919" s="5"/>
      <c r="B919" s="6"/>
      <c r="C919" s="6"/>
      <c r="D919" s="6"/>
      <c r="E919" s="6"/>
      <c r="F919" s="6"/>
      <c r="G919" s="6"/>
      <c r="H919" s="7"/>
      <c r="I919" s="7" t="s">
        <v>23</v>
      </c>
    </row>
    <row r="920" spans="1:9" x14ac:dyDescent="0.55000000000000004">
      <c r="A920" s="5"/>
      <c r="B920" s="6"/>
      <c r="C920" s="6"/>
      <c r="D920" s="6"/>
      <c r="E920" s="6"/>
      <c r="F920" s="6"/>
      <c r="G920" s="6"/>
      <c r="H920" s="7"/>
      <c r="I920" s="7" t="s">
        <v>23</v>
      </c>
    </row>
    <row r="921" spans="1:9" x14ac:dyDescent="0.55000000000000004">
      <c r="A921" s="5"/>
      <c r="B921" s="6"/>
      <c r="C921" s="6"/>
      <c r="D921" s="6"/>
      <c r="E921" s="6"/>
      <c r="F921" s="6"/>
      <c r="G921" s="6"/>
      <c r="H921" s="7"/>
      <c r="I921" s="7" t="s">
        <v>23</v>
      </c>
    </row>
    <row r="922" spans="1:9" x14ac:dyDescent="0.55000000000000004">
      <c r="A922" s="5"/>
      <c r="B922" s="6"/>
      <c r="C922" s="6"/>
      <c r="D922" s="6"/>
      <c r="E922" s="6"/>
      <c r="F922" s="6"/>
      <c r="G922" s="6"/>
      <c r="H922" s="7"/>
      <c r="I922" s="7" t="s">
        <v>23</v>
      </c>
    </row>
    <row r="923" spans="1:9" x14ac:dyDescent="0.55000000000000004">
      <c r="A923" s="5"/>
      <c r="B923" s="6"/>
      <c r="C923" s="6"/>
      <c r="D923" s="6"/>
      <c r="E923" s="6"/>
      <c r="F923" s="6"/>
      <c r="G923" s="6"/>
      <c r="H923" s="7"/>
      <c r="I923" s="7" t="s">
        <v>23</v>
      </c>
    </row>
    <row r="924" spans="1:9" x14ac:dyDescent="0.55000000000000004">
      <c r="A924" s="5"/>
      <c r="B924" s="6"/>
      <c r="C924" s="6"/>
      <c r="D924" s="6"/>
      <c r="E924" s="6"/>
      <c r="F924" s="6"/>
      <c r="G924" s="6"/>
      <c r="H924" s="7"/>
      <c r="I924" s="7" t="s">
        <v>23</v>
      </c>
    </row>
    <row r="925" spans="1:9" x14ac:dyDescent="0.55000000000000004">
      <c r="A925" s="5"/>
      <c r="B925" s="6"/>
      <c r="C925" s="6"/>
      <c r="D925" s="6"/>
      <c r="E925" s="6"/>
      <c r="F925" s="6"/>
      <c r="G925" s="6"/>
      <c r="H925" s="7"/>
      <c r="I925" s="7" t="s">
        <v>23</v>
      </c>
    </row>
    <row r="926" spans="1:9" x14ac:dyDescent="0.55000000000000004">
      <c r="A926" s="5"/>
      <c r="B926" s="6"/>
      <c r="C926" s="6"/>
      <c r="D926" s="6"/>
      <c r="E926" s="6"/>
      <c r="F926" s="6"/>
      <c r="G926" s="6"/>
      <c r="H926" s="7"/>
      <c r="I926" s="7" t="s">
        <v>23</v>
      </c>
    </row>
    <row r="927" spans="1:9" x14ac:dyDescent="0.55000000000000004">
      <c r="A927" s="5"/>
      <c r="B927" s="6"/>
      <c r="C927" s="6"/>
      <c r="D927" s="6"/>
      <c r="E927" s="6"/>
      <c r="F927" s="6"/>
      <c r="G927" s="6"/>
      <c r="H927" s="7"/>
      <c r="I927" s="7" t="s">
        <v>23</v>
      </c>
    </row>
    <row r="928" spans="1:9" x14ac:dyDescent="0.55000000000000004">
      <c r="A928" s="5"/>
      <c r="B928" s="6"/>
      <c r="C928" s="6"/>
      <c r="D928" s="6"/>
      <c r="E928" s="6"/>
      <c r="F928" s="6"/>
      <c r="G928" s="6"/>
      <c r="H928" s="7"/>
      <c r="I928" s="7" t="s">
        <v>23</v>
      </c>
    </row>
    <row r="929" spans="1:9" x14ac:dyDescent="0.55000000000000004">
      <c r="A929" s="5"/>
      <c r="B929" s="6"/>
      <c r="C929" s="6"/>
      <c r="D929" s="6"/>
      <c r="E929" s="6"/>
      <c r="F929" s="6"/>
      <c r="G929" s="6"/>
      <c r="H929" s="7"/>
      <c r="I929" s="7" t="s">
        <v>23</v>
      </c>
    </row>
    <row r="930" spans="1:9" x14ac:dyDescent="0.55000000000000004">
      <c r="A930" s="5"/>
      <c r="B930" s="6"/>
      <c r="C930" s="6"/>
      <c r="D930" s="6"/>
      <c r="E930" s="6"/>
      <c r="F930" s="6"/>
      <c r="G930" s="6"/>
      <c r="H930" s="7"/>
      <c r="I930" s="7" t="s">
        <v>23</v>
      </c>
    </row>
    <row r="931" spans="1:9" x14ac:dyDescent="0.55000000000000004">
      <c r="A931" s="5"/>
      <c r="B931" s="6"/>
      <c r="C931" s="6"/>
      <c r="D931" s="6"/>
      <c r="E931" s="6"/>
      <c r="F931" s="6"/>
      <c r="G931" s="6"/>
      <c r="H931" s="7"/>
      <c r="I931" s="7" t="s">
        <v>23</v>
      </c>
    </row>
    <row r="932" spans="1:9" x14ac:dyDescent="0.55000000000000004">
      <c r="A932" s="5"/>
      <c r="B932" s="6"/>
      <c r="C932" s="6"/>
      <c r="D932" s="6"/>
      <c r="E932" s="6"/>
      <c r="F932" s="6"/>
      <c r="G932" s="6"/>
      <c r="H932" s="7"/>
      <c r="I932" s="7" t="s">
        <v>23</v>
      </c>
    </row>
    <row r="933" spans="1:9" x14ac:dyDescent="0.55000000000000004">
      <c r="A933" s="5"/>
      <c r="B933" s="6"/>
      <c r="C933" s="6"/>
      <c r="D933" s="6"/>
      <c r="E933" s="6"/>
      <c r="F933" s="6"/>
      <c r="G933" s="6"/>
      <c r="H933" s="7"/>
      <c r="I933" s="7" t="s">
        <v>23</v>
      </c>
    </row>
    <row r="934" spans="1:9" x14ac:dyDescent="0.55000000000000004">
      <c r="A934" s="5"/>
      <c r="B934" s="6"/>
      <c r="C934" s="6"/>
      <c r="D934" s="6"/>
      <c r="E934" s="6"/>
      <c r="F934" s="6"/>
      <c r="G934" s="6"/>
      <c r="H934" s="7"/>
      <c r="I934" s="7" t="s">
        <v>23</v>
      </c>
    </row>
    <row r="935" spans="1:9" x14ac:dyDescent="0.55000000000000004">
      <c r="A935" s="5"/>
      <c r="B935" s="6"/>
      <c r="C935" s="6"/>
      <c r="D935" s="6"/>
      <c r="E935" s="6"/>
      <c r="F935" s="6"/>
      <c r="G935" s="6"/>
      <c r="H935" s="7"/>
      <c r="I935" s="7" t="s">
        <v>23</v>
      </c>
    </row>
    <row r="936" spans="1:9" x14ac:dyDescent="0.55000000000000004">
      <c r="A936" s="5"/>
      <c r="B936" s="6"/>
      <c r="C936" s="6"/>
      <c r="D936" s="6"/>
      <c r="E936" s="6"/>
      <c r="F936" s="6"/>
      <c r="G936" s="6"/>
      <c r="H936" s="7"/>
      <c r="I936" s="7" t="s">
        <v>23</v>
      </c>
    </row>
    <row r="937" spans="1:9" x14ac:dyDescent="0.55000000000000004">
      <c r="A937" s="5"/>
      <c r="B937" s="6"/>
      <c r="C937" s="6"/>
      <c r="D937" s="6"/>
      <c r="E937" s="6"/>
      <c r="F937" s="6"/>
      <c r="G937" s="6"/>
      <c r="H937" s="7"/>
      <c r="I937" s="7" t="s">
        <v>23</v>
      </c>
    </row>
    <row r="938" spans="1:9" x14ac:dyDescent="0.55000000000000004">
      <c r="A938" s="5"/>
      <c r="B938" s="6"/>
      <c r="C938" s="6"/>
      <c r="D938" s="6"/>
      <c r="E938" s="6"/>
      <c r="F938" s="6"/>
      <c r="G938" s="6"/>
      <c r="H938" s="7"/>
      <c r="I938" s="7" t="s">
        <v>23</v>
      </c>
    </row>
    <row r="939" spans="1:9" x14ac:dyDescent="0.55000000000000004">
      <c r="A939" s="5"/>
      <c r="B939" s="6"/>
      <c r="C939" s="6"/>
      <c r="D939" s="6"/>
      <c r="E939" s="6"/>
      <c r="F939" s="6"/>
      <c r="G939" s="6"/>
      <c r="H939" s="7"/>
      <c r="I939" s="7" t="s">
        <v>23</v>
      </c>
    </row>
    <row r="940" spans="1:9" x14ac:dyDescent="0.55000000000000004">
      <c r="A940" s="5"/>
      <c r="B940" s="6"/>
      <c r="C940" s="6"/>
      <c r="D940" s="6"/>
      <c r="E940" s="6"/>
      <c r="F940" s="6"/>
      <c r="G940" s="6"/>
      <c r="H940" s="7"/>
      <c r="I940" s="7" t="s">
        <v>23</v>
      </c>
    </row>
    <row r="941" spans="1:9" x14ac:dyDescent="0.55000000000000004">
      <c r="A941" s="5"/>
      <c r="B941" s="6"/>
      <c r="C941" s="6"/>
      <c r="D941" s="6"/>
      <c r="E941" s="6"/>
      <c r="F941" s="6"/>
      <c r="G941" s="6"/>
      <c r="H941" s="7"/>
      <c r="I941" s="7" t="s">
        <v>23</v>
      </c>
    </row>
    <row r="942" spans="1:9" x14ac:dyDescent="0.55000000000000004">
      <c r="A942" s="5"/>
      <c r="B942" s="6"/>
      <c r="C942" s="6"/>
      <c r="D942" s="6"/>
      <c r="E942" s="6"/>
      <c r="F942" s="6"/>
      <c r="G942" s="6"/>
      <c r="H942" s="7"/>
      <c r="I942" s="7" t="s">
        <v>23</v>
      </c>
    </row>
    <row r="943" spans="1:9" x14ac:dyDescent="0.55000000000000004">
      <c r="A943" s="5"/>
      <c r="B943" s="6"/>
      <c r="C943" s="6"/>
      <c r="D943" s="6"/>
      <c r="E943" s="6"/>
      <c r="F943" s="6"/>
      <c r="G943" s="6"/>
      <c r="H943" s="7"/>
      <c r="I943" s="7" t="s">
        <v>23</v>
      </c>
    </row>
    <row r="944" spans="1:9" x14ac:dyDescent="0.55000000000000004">
      <c r="A944" s="5"/>
      <c r="B944" s="6"/>
      <c r="C944" s="6"/>
      <c r="D944" s="6"/>
      <c r="E944" s="6"/>
      <c r="F944" s="6"/>
      <c r="G944" s="6"/>
      <c r="H944" s="7"/>
      <c r="I944" s="7" t="s">
        <v>23</v>
      </c>
    </row>
    <row r="945" spans="1:9" x14ac:dyDescent="0.55000000000000004">
      <c r="A945" s="5"/>
      <c r="B945" s="6"/>
      <c r="C945" s="6"/>
      <c r="D945" s="6"/>
      <c r="E945" s="6"/>
      <c r="F945" s="6"/>
      <c r="G945" s="6"/>
      <c r="H945" s="7"/>
      <c r="I945" s="7" t="s">
        <v>23</v>
      </c>
    </row>
    <row r="946" spans="1:9" x14ac:dyDescent="0.55000000000000004">
      <c r="A946" s="5"/>
      <c r="B946" s="6"/>
      <c r="C946" s="6"/>
      <c r="D946" s="6"/>
      <c r="E946" s="6"/>
      <c r="F946" s="6"/>
      <c r="G946" s="6"/>
      <c r="H946" s="7"/>
      <c r="I946" s="7" t="s">
        <v>23</v>
      </c>
    </row>
    <row r="947" spans="1:9" x14ac:dyDescent="0.55000000000000004">
      <c r="A947" s="5"/>
      <c r="B947" s="6"/>
      <c r="C947" s="6"/>
      <c r="D947" s="6"/>
      <c r="E947" s="6"/>
      <c r="F947" s="6"/>
      <c r="G947" s="6"/>
      <c r="H947" s="7"/>
      <c r="I947" s="7" t="s">
        <v>23</v>
      </c>
    </row>
    <row r="948" spans="1:9" x14ac:dyDescent="0.55000000000000004">
      <c r="A948" s="5"/>
      <c r="B948" s="6"/>
      <c r="C948" s="6"/>
      <c r="D948" s="6"/>
      <c r="E948" s="6"/>
      <c r="F948" s="6"/>
      <c r="G948" s="6"/>
      <c r="H948" s="7"/>
      <c r="I948" s="7" t="s">
        <v>23</v>
      </c>
    </row>
    <row r="949" spans="1:9" x14ac:dyDescent="0.55000000000000004">
      <c r="A949" s="5"/>
      <c r="B949" s="6"/>
      <c r="C949" s="6"/>
      <c r="D949" s="6"/>
      <c r="E949" s="6"/>
      <c r="F949" s="6"/>
      <c r="G949" s="6"/>
      <c r="H949" s="7"/>
      <c r="I949" s="7" t="s">
        <v>23</v>
      </c>
    </row>
    <row r="950" spans="1:9" x14ac:dyDescent="0.55000000000000004">
      <c r="A950" s="5"/>
      <c r="B950" s="6"/>
      <c r="C950" s="6"/>
      <c r="D950" s="6"/>
      <c r="E950" s="6"/>
      <c r="F950" s="6"/>
      <c r="G950" s="6"/>
      <c r="H950" s="7"/>
      <c r="I950" s="7" t="s">
        <v>23</v>
      </c>
    </row>
    <row r="951" spans="1:9" x14ac:dyDescent="0.55000000000000004">
      <c r="A951" s="5"/>
      <c r="B951" s="6"/>
      <c r="C951" s="6"/>
      <c r="D951" s="6"/>
      <c r="E951" s="6"/>
      <c r="F951" s="6"/>
      <c r="G951" s="6"/>
      <c r="H951" s="7"/>
      <c r="I951" s="7" t="s">
        <v>23</v>
      </c>
    </row>
    <row r="952" spans="1:9" x14ac:dyDescent="0.55000000000000004">
      <c r="A952" s="5"/>
      <c r="B952" s="6"/>
      <c r="C952" s="6"/>
      <c r="D952" s="6"/>
      <c r="E952" s="6"/>
      <c r="F952" s="6"/>
      <c r="G952" s="6"/>
      <c r="H952" s="7"/>
      <c r="I952" s="7" t="s">
        <v>23</v>
      </c>
    </row>
    <row r="953" spans="1:9" x14ac:dyDescent="0.55000000000000004">
      <c r="A953" s="5"/>
      <c r="B953" s="6"/>
      <c r="C953" s="6"/>
      <c r="D953" s="6"/>
      <c r="E953" s="6"/>
      <c r="F953" s="6"/>
      <c r="G953" s="6"/>
      <c r="H953" s="7"/>
      <c r="I953" s="7" t="s">
        <v>23</v>
      </c>
    </row>
    <row r="954" spans="1:9" x14ac:dyDescent="0.55000000000000004">
      <c r="A954" s="5"/>
      <c r="B954" s="6"/>
      <c r="C954" s="6"/>
      <c r="D954" s="6"/>
      <c r="E954" s="6"/>
      <c r="F954" s="6"/>
      <c r="G954" s="6"/>
      <c r="H954" s="7"/>
      <c r="I954" s="7" t="s">
        <v>23</v>
      </c>
    </row>
    <row r="955" spans="1:9" x14ac:dyDescent="0.55000000000000004">
      <c r="A955" s="5"/>
      <c r="B955" s="6"/>
      <c r="C955" s="6"/>
      <c r="D955" s="6"/>
      <c r="E955" s="6"/>
      <c r="F955" s="6"/>
      <c r="G955" s="6"/>
      <c r="H955" s="7"/>
      <c r="I955" s="7" t="s">
        <v>23</v>
      </c>
    </row>
    <row r="956" spans="1:9" x14ac:dyDescent="0.55000000000000004">
      <c r="A956" s="5"/>
      <c r="B956" s="6"/>
      <c r="C956" s="6"/>
      <c r="D956" s="6"/>
      <c r="E956" s="6"/>
      <c r="F956" s="6"/>
      <c r="G956" s="6"/>
      <c r="H956" s="7"/>
      <c r="I956" s="7" t="s">
        <v>23</v>
      </c>
    </row>
    <row r="957" spans="1:9" x14ac:dyDescent="0.55000000000000004">
      <c r="A957" s="5"/>
      <c r="B957" s="6"/>
      <c r="C957" s="6"/>
      <c r="D957" s="6"/>
      <c r="E957" s="6"/>
      <c r="F957" s="6"/>
      <c r="G957" s="6"/>
      <c r="H957" s="7"/>
      <c r="I957" s="7" t="s">
        <v>23</v>
      </c>
    </row>
    <row r="958" spans="1:9" x14ac:dyDescent="0.55000000000000004">
      <c r="A958" s="5"/>
      <c r="B958" s="6"/>
      <c r="C958" s="6"/>
      <c r="D958" s="6"/>
      <c r="E958" s="6"/>
      <c r="F958" s="6"/>
      <c r="G958" s="6"/>
      <c r="H958" s="7"/>
      <c r="I958" s="7" t="s">
        <v>23</v>
      </c>
    </row>
    <row r="959" spans="1:9" x14ac:dyDescent="0.55000000000000004">
      <c r="A959" s="5"/>
      <c r="B959" s="6"/>
      <c r="C959" s="6"/>
      <c r="D959" s="6"/>
      <c r="E959" s="6"/>
      <c r="F959" s="6"/>
      <c r="G959" s="6"/>
      <c r="H959" s="7"/>
      <c r="I959" s="7" t="s">
        <v>23</v>
      </c>
    </row>
    <row r="960" spans="1:9" x14ac:dyDescent="0.55000000000000004">
      <c r="A960" s="5"/>
      <c r="B960" s="6"/>
      <c r="C960" s="6"/>
      <c r="D960" s="6"/>
      <c r="E960" s="6"/>
      <c r="F960" s="6"/>
      <c r="G960" s="6"/>
      <c r="H960" s="7"/>
      <c r="I960" s="7" t="s">
        <v>23</v>
      </c>
    </row>
    <row r="961" spans="1:9" x14ac:dyDescent="0.55000000000000004">
      <c r="A961" s="5"/>
      <c r="B961" s="6"/>
      <c r="C961" s="6"/>
      <c r="D961" s="6"/>
      <c r="E961" s="6"/>
      <c r="F961" s="6"/>
      <c r="G961" s="6"/>
      <c r="H961" s="7"/>
      <c r="I961" s="7" t="s">
        <v>23</v>
      </c>
    </row>
    <row r="962" spans="1:9" x14ac:dyDescent="0.55000000000000004">
      <c r="A962" s="5"/>
      <c r="B962" s="6"/>
      <c r="C962" s="6"/>
      <c r="D962" s="6"/>
      <c r="E962" s="6"/>
      <c r="F962" s="6"/>
      <c r="G962" s="6"/>
      <c r="H962" s="7"/>
      <c r="I962" s="7" t="s">
        <v>23</v>
      </c>
    </row>
    <row r="963" spans="1:9" x14ac:dyDescent="0.55000000000000004">
      <c r="A963" s="5"/>
      <c r="B963" s="6"/>
      <c r="C963" s="6"/>
      <c r="D963" s="6"/>
      <c r="E963" s="6"/>
      <c r="F963" s="6"/>
      <c r="G963" s="6"/>
      <c r="H963" s="7"/>
      <c r="I963" s="7" t="s">
        <v>23</v>
      </c>
    </row>
    <row r="964" spans="1:9" x14ac:dyDescent="0.55000000000000004">
      <c r="A964" s="5"/>
      <c r="B964" s="6"/>
      <c r="C964" s="6"/>
      <c r="D964" s="6"/>
      <c r="E964" s="6"/>
      <c r="F964" s="6"/>
      <c r="G964" s="6"/>
      <c r="H964" s="7"/>
      <c r="I964" s="7" t="s">
        <v>23</v>
      </c>
    </row>
    <row r="965" spans="1:9" x14ac:dyDescent="0.55000000000000004">
      <c r="A965" s="5"/>
      <c r="B965" s="6"/>
      <c r="C965" s="6"/>
      <c r="D965" s="6"/>
      <c r="E965" s="6"/>
      <c r="F965" s="6"/>
      <c r="G965" s="6"/>
      <c r="H965" s="7"/>
      <c r="I965" s="7" t="s">
        <v>23</v>
      </c>
    </row>
    <row r="966" spans="1:9" x14ac:dyDescent="0.55000000000000004">
      <c r="A966" s="5"/>
      <c r="B966" s="6"/>
      <c r="C966" s="6"/>
      <c r="D966" s="6"/>
      <c r="E966" s="6"/>
      <c r="F966" s="6"/>
      <c r="G966" s="6"/>
      <c r="H966" s="7"/>
      <c r="I966" s="7" t="s">
        <v>23</v>
      </c>
    </row>
    <row r="967" spans="1:9" x14ac:dyDescent="0.55000000000000004">
      <c r="A967" s="5"/>
      <c r="B967" s="6"/>
      <c r="C967" s="6"/>
      <c r="D967" s="6"/>
      <c r="E967" s="6"/>
      <c r="F967" s="6"/>
      <c r="G967" s="6"/>
      <c r="H967" s="7"/>
      <c r="I967" s="7" t="s">
        <v>23</v>
      </c>
    </row>
    <row r="968" spans="1:9" x14ac:dyDescent="0.55000000000000004">
      <c r="A968" s="5"/>
      <c r="B968" s="6"/>
      <c r="C968" s="6"/>
      <c r="D968" s="6"/>
      <c r="E968" s="6"/>
      <c r="F968" s="6"/>
      <c r="G968" s="6"/>
      <c r="H968" s="7"/>
      <c r="I968" s="7" t="s">
        <v>23</v>
      </c>
    </row>
    <row r="969" spans="1:9" x14ac:dyDescent="0.55000000000000004">
      <c r="A969" s="5"/>
      <c r="B969" s="6"/>
      <c r="C969" s="6"/>
      <c r="D969" s="6"/>
      <c r="E969" s="6"/>
      <c r="F969" s="6"/>
      <c r="G969" s="6"/>
      <c r="H969" s="7"/>
      <c r="I969" s="7" t="s">
        <v>23</v>
      </c>
    </row>
    <row r="970" spans="1:9" x14ac:dyDescent="0.55000000000000004">
      <c r="A970" s="5"/>
      <c r="B970" s="6"/>
      <c r="C970" s="6"/>
      <c r="D970" s="6"/>
      <c r="E970" s="6"/>
      <c r="F970" s="6"/>
      <c r="G970" s="6"/>
      <c r="H970" s="7"/>
      <c r="I970" s="7" t="s">
        <v>23</v>
      </c>
    </row>
    <row r="971" spans="1:9" x14ac:dyDescent="0.55000000000000004">
      <c r="A971" s="5"/>
      <c r="B971" s="6"/>
      <c r="C971" s="6"/>
      <c r="D971" s="6"/>
      <c r="E971" s="6"/>
      <c r="F971" s="6"/>
      <c r="G971" s="6"/>
      <c r="H971" s="7"/>
      <c r="I971" s="7" t="s">
        <v>23</v>
      </c>
    </row>
    <row r="972" spans="1:9" x14ac:dyDescent="0.55000000000000004">
      <c r="A972" s="5"/>
      <c r="B972" s="6"/>
      <c r="C972" s="6"/>
      <c r="D972" s="6"/>
      <c r="E972" s="6"/>
      <c r="F972" s="6"/>
      <c r="G972" s="6"/>
      <c r="H972" s="7"/>
      <c r="I972" s="7" t="s">
        <v>23</v>
      </c>
    </row>
    <row r="973" spans="1:9" x14ac:dyDescent="0.55000000000000004">
      <c r="A973" s="5"/>
      <c r="B973" s="6"/>
      <c r="C973" s="6"/>
      <c r="D973" s="6"/>
      <c r="E973" s="6"/>
      <c r="F973" s="6"/>
      <c r="G973" s="6"/>
      <c r="H973" s="7"/>
      <c r="I973" s="7" t="s">
        <v>23</v>
      </c>
    </row>
    <row r="974" spans="1:9" x14ac:dyDescent="0.55000000000000004">
      <c r="A974" s="5"/>
      <c r="B974" s="6"/>
      <c r="C974" s="6"/>
      <c r="D974" s="6"/>
      <c r="E974" s="6"/>
      <c r="F974" s="6"/>
      <c r="G974" s="6"/>
      <c r="H974" s="7"/>
      <c r="I974" s="7" t="s">
        <v>23</v>
      </c>
    </row>
    <row r="975" spans="1:9" x14ac:dyDescent="0.55000000000000004">
      <c r="A975" s="5"/>
      <c r="B975" s="6"/>
      <c r="C975" s="6"/>
      <c r="D975" s="6"/>
      <c r="E975" s="6"/>
      <c r="F975" s="6"/>
      <c r="G975" s="6"/>
      <c r="H975" s="7"/>
      <c r="I975" s="7" t="s">
        <v>23</v>
      </c>
    </row>
    <row r="976" spans="1:9" x14ac:dyDescent="0.55000000000000004">
      <c r="A976" s="5"/>
      <c r="B976" s="6"/>
      <c r="C976" s="6"/>
      <c r="D976" s="6"/>
      <c r="E976" s="6"/>
      <c r="F976" s="6"/>
      <c r="G976" s="6"/>
      <c r="H976" s="7"/>
      <c r="I976" s="7" t="s">
        <v>23</v>
      </c>
    </row>
    <row r="977" spans="1:9" x14ac:dyDescent="0.55000000000000004">
      <c r="A977" s="5"/>
      <c r="B977" s="6"/>
      <c r="C977" s="6"/>
      <c r="D977" s="6"/>
      <c r="E977" s="6"/>
      <c r="F977" s="6"/>
      <c r="G977" s="6"/>
      <c r="H977" s="7"/>
      <c r="I977" s="7" t="s">
        <v>23</v>
      </c>
    </row>
    <row r="978" spans="1:9" x14ac:dyDescent="0.55000000000000004">
      <c r="A978" s="5"/>
      <c r="B978" s="6"/>
      <c r="C978" s="6"/>
      <c r="D978" s="6"/>
      <c r="E978" s="6"/>
      <c r="F978" s="6"/>
      <c r="G978" s="6"/>
      <c r="H978" s="7"/>
      <c r="I978" s="7" t="s">
        <v>23</v>
      </c>
    </row>
    <row r="979" spans="1:9" x14ac:dyDescent="0.55000000000000004">
      <c r="A979" s="5"/>
      <c r="B979" s="6"/>
      <c r="C979" s="6"/>
      <c r="D979" s="6"/>
      <c r="E979" s="6"/>
      <c r="F979" s="6"/>
      <c r="G979" s="6"/>
      <c r="H979" s="7"/>
      <c r="I979" s="7" t="s">
        <v>23</v>
      </c>
    </row>
    <row r="980" spans="1:9" x14ac:dyDescent="0.55000000000000004">
      <c r="A980" s="5"/>
      <c r="B980" s="6"/>
      <c r="C980" s="6"/>
      <c r="D980" s="6"/>
      <c r="E980" s="6"/>
      <c r="F980" s="6"/>
      <c r="G980" s="6"/>
      <c r="H980" s="7"/>
      <c r="I980" s="7" t="s">
        <v>23</v>
      </c>
    </row>
    <row r="981" spans="1:9" x14ac:dyDescent="0.55000000000000004">
      <c r="A981" s="5"/>
      <c r="B981" s="6"/>
      <c r="C981" s="6"/>
      <c r="D981" s="6"/>
      <c r="E981" s="6"/>
      <c r="F981" s="6"/>
      <c r="G981" s="6"/>
      <c r="H981" s="7"/>
      <c r="I981" s="7" t="s">
        <v>23</v>
      </c>
    </row>
    <row r="982" spans="1:9" x14ac:dyDescent="0.55000000000000004">
      <c r="A982" s="5"/>
      <c r="B982" s="6"/>
      <c r="C982" s="6"/>
      <c r="D982" s="6"/>
      <c r="E982" s="6"/>
      <c r="F982" s="6"/>
      <c r="G982" s="6"/>
      <c r="H982" s="7"/>
      <c r="I982" s="7" t="s">
        <v>23</v>
      </c>
    </row>
    <row r="983" spans="1:9" x14ac:dyDescent="0.55000000000000004">
      <c r="A983" s="5"/>
      <c r="B983" s="6"/>
      <c r="C983" s="6"/>
      <c r="D983" s="6"/>
      <c r="E983" s="6"/>
      <c r="F983" s="6"/>
      <c r="G983" s="6"/>
      <c r="H983" s="7"/>
      <c r="I983" s="7" t="s">
        <v>23</v>
      </c>
    </row>
    <row r="984" spans="1:9" x14ac:dyDescent="0.55000000000000004">
      <c r="A984" s="5"/>
      <c r="B984" s="6"/>
      <c r="C984" s="6"/>
      <c r="D984" s="6"/>
      <c r="E984" s="6"/>
      <c r="F984" s="6"/>
      <c r="G984" s="6"/>
      <c r="H984" s="7"/>
      <c r="I984" s="7" t="s">
        <v>23</v>
      </c>
    </row>
    <row r="985" spans="1:9" x14ac:dyDescent="0.55000000000000004">
      <c r="A985" s="5"/>
      <c r="B985" s="6"/>
      <c r="C985" s="6"/>
      <c r="D985" s="6"/>
      <c r="E985" s="6"/>
      <c r="F985" s="6"/>
      <c r="G985" s="6"/>
      <c r="H985" s="7"/>
      <c r="I985" s="7" t="s">
        <v>23</v>
      </c>
    </row>
    <row r="986" spans="1:9" x14ac:dyDescent="0.55000000000000004">
      <c r="A986" s="5"/>
      <c r="B986" s="6"/>
      <c r="C986" s="6"/>
      <c r="D986" s="6"/>
      <c r="E986" s="6"/>
      <c r="F986" s="6"/>
      <c r="G986" s="6"/>
      <c r="H986" s="7"/>
      <c r="I986" s="7" t="s">
        <v>23</v>
      </c>
    </row>
    <row r="987" spans="1:9" x14ac:dyDescent="0.55000000000000004">
      <c r="A987" s="5"/>
      <c r="B987" s="6"/>
      <c r="C987" s="6"/>
      <c r="D987" s="6"/>
      <c r="E987" s="6"/>
      <c r="F987" s="6"/>
      <c r="G987" s="6"/>
      <c r="H987" s="7"/>
      <c r="I987" s="7" t="s">
        <v>23</v>
      </c>
    </row>
    <row r="988" spans="1:9" x14ac:dyDescent="0.55000000000000004">
      <c r="A988" s="5"/>
      <c r="B988" s="6"/>
      <c r="C988" s="6"/>
      <c r="D988" s="6"/>
      <c r="E988" s="6"/>
      <c r="F988" s="6"/>
      <c r="G988" s="6"/>
      <c r="H988" s="7"/>
      <c r="I988" s="7" t="s">
        <v>23</v>
      </c>
    </row>
    <row r="989" spans="1:9" x14ac:dyDescent="0.55000000000000004">
      <c r="A989" s="5"/>
      <c r="B989" s="6"/>
      <c r="C989" s="6"/>
      <c r="D989" s="6"/>
      <c r="E989" s="6"/>
      <c r="F989" s="6"/>
      <c r="G989" s="6"/>
      <c r="H989" s="7"/>
      <c r="I989" s="7" t="s">
        <v>23</v>
      </c>
    </row>
    <row r="990" spans="1:9" x14ac:dyDescent="0.55000000000000004">
      <c r="A990" s="5"/>
      <c r="B990" s="6"/>
      <c r="C990" s="6"/>
      <c r="D990" s="6"/>
      <c r="E990" s="6"/>
      <c r="F990" s="6"/>
      <c r="G990" s="6"/>
      <c r="H990" s="7"/>
      <c r="I990" s="7" t="s">
        <v>23</v>
      </c>
    </row>
    <row r="991" spans="1:9" x14ac:dyDescent="0.55000000000000004">
      <c r="A991" s="5"/>
      <c r="B991" s="6"/>
      <c r="C991" s="6"/>
      <c r="D991" s="6"/>
      <c r="E991" s="6"/>
      <c r="F991" s="6"/>
      <c r="G991" s="6"/>
      <c r="H991" s="7"/>
      <c r="I991" s="7" t="s">
        <v>23</v>
      </c>
    </row>
    <row r="992" spans="1:9" x14ac:dyDescent="0.55000000000000004">
      <c r="A992" s="5"/>
      <c r="B992" s="6"/>
      <c r="C992" s="6"/>
      <c r="D992" s="6"/>
      <c r="E992" s="6"/>
      <c r="F992" s="6"/>
      <c r="G992" s="6"/>
      <c r="H992" s="7"/>
      <c r="I992" s="7" t="s">
        <v>23</v>
      </c>
    </row>
    <row r="993" spans="1:9" x14ac:dyDescent="0.55000000000000004">
      <c r="A993" s="5"/>
      <c r="B993" s="6"/>
      <c r="C993" s="6"/>
      <c r="D993" s="6"/>
      <c r="E993" s="6"/>
      <c r="F993" s="6"/>
      <c r="G993" s="6"/>
      <c r="H993" s="7"/>
      <c r="I993" s="7" t="s">
        <v>23</v>
      </c>
    </row>
    <row r="994" spans="1:9" x14ac:dyDescent="0.55000000000000004">
      <c r="A994" s="5"/>
      <c r="B994" s="6"/>
      <c r="C994" s="6"/>
      <c r="D994" s="6"/>
      <c r="E994" s="6"/>
      <c r="F994" s="6"/>
      <c r="G994" s="6"/>
      <c r="H994" s="7"/>
      <c r="I994" s="7" t="s">
        <v>23</v>
      </c>
    </row>
    <row r="995" spans="1:9" x14ac:dyDescent="0.55000000000000004">
      <c r="A995" s="5"/>
      <c r="B995" s="6"/>
      <c r="C995" s="6"/>
      <c r="D995" s="6"/>
      <c r="E995" s="6"/>
      <c r="F995" s="6"/>
      <c r="G995" s="6"/>
      <c r="H995" s="7"/>
      <c r="I995" s="7" t="s">
        <v>23</v>
      </c>
    </row>
    <row r="996" spans="1:9" x14ac:dyDescent="0.55000000000000004">
      <c r="A996" s="5"/>
      <c r="B996" s="6"/>
      <c r="C996" s="6"/>
      <c r="D996" s="6"/>
      <c r="E996" s="6"/>
      <c r="F996" s="6"/>
      <c r="G996" s="6"/>
      <c r="H996" s="7"/>
      <c r="I996" s="7" t="s">
        <v>23</v>
      </c>
    </row>
    <row r="997" spans="1:9" x14ac:dyDescent="0.55000000000000004">
      <c r="A997" s="5"/>
      <c r="B997" s="6"/>
      <c r="C997" s="6"/>
      <c r="D997" s="6"/>
      <c r="E997" s="6"/>
      <c r="F997" s="6"/>
      <c r="G997" s="6"/>
      <c r="H997" s="7"/>
      <c r="I997" s="7" t="s">
        <v>23</v>
      </c>
    </row>
    <row r="998" spans="1:9" x14ac:dyDescent="0.55000000000000004">
      <c r="A998" s="5"/>
      <c r="B998" s="6"/>
      <c r="C998" s="6"/>
      <c r="D998" s="6"/>
      <c r="E998" s="6"/>
      <c r="F998" s="6"/>
      <c r="G998" s="6"/>
      <c r="H998" s="7"/>
      <c r="I998" s="7" t="s">
        <v>23</v>
      </c>
    </row>
    <row r="999" spans="1:9" x14ac:dyDescent="0.55000000000000004">
      <c r="A999" s="5"/>
      <c r="B999" s="6"/>
      <c r="C999" s="6"/>
      <c r="D999" s="6"/>
      <c r="E999" s="6"/>
      <c r="F999" s="6"/>
      <c r="G999" s="6"/>
      <c r="H999" s="7"/>
      <c r="I999" s="7" t="s">
        <v>23</v>
      </c>
    </row>
    <row r="1000" spans="1:9" x14ac:dyDescent="0.55000000000000004">
      <c r="A1000" s="5"/>
      <c r="B1000" s="6"/>
      <c r="C1000" s="6"/>
      <c r="D1000" s="6"/>
      <c r="E1000" s="6"/>
      <c r="F1000" s="6"/>
      <c r="G1000" s="6"/>
      <c r="H1000" s="7"/>
      <c r="I1000" s="7" t="s">
        <v>23</v>
      </c>
    </row>
    <row r="1001" spans="1:9" x14ac:dyDescent="0.55000000000000004">
      <c r="A1001" s="5"/>
      <c r="B1001" s="6"/>
      <c r="C1001" s="6"/>
      <c r="D1001" s="6"/>
      <c r="E1001" s="6"/>
      <c r="F1001" s="6"/>
      <c r="G1001" s="6"/>
      <c r="H1001" s="7"/>
      <c r="I1001" s="7" t="s">
        <v>23</v>
      </c>
    </row>
    <row r="1002" spans="1:9" x14ac:dyDescent="0.55000000000000004">
      <c r="A1002" s="5"/>
      <c r="B1002" s="6"/>
      <c r="C1002" s="6"/>
      <c r="D1002" s="6"/>
      <c r="E1002" s="6"/>
      <c r="F1002" s="6"/>
      <c r="G1002" s="6"/>
      <c r="H1002" s="7"/>
      <c r="I1002" s="7" t="s">
        <v>23</v>
      </c>
    </row>
    <row r="1003" spans="1:9" x14ac:dyDescent="0.55000000000000004">
      <c r="A1003" s="5"/>
      <c r="B1003" s="6"/>
      <c r="C1003" s="6"/>
      <c r="D1003" s="6"/>
      <c r="E1003" s="6"/>
      <c r="F1003" s="6"/>
      <c r="G1003" s="6"/>
      <c r="H1003" s="7"/>
      <c r="I1003" s="7" t="s">
        <v>23</v>
      </c>
    </row>
    <row r="1004" spans="1:9" x14ac:dyDescent="0.55000000000000004">
      <c r="A1004" s="5"/>
      <c r="B1004" s="6"/>
      <c r="C1004" s="6"/>
      <c r="D1004" s="6"/>
      <c r="E1004" s="6"/>
      <c r="F1004" s="6"/>
      <c r="G1004" s="6"/>
      <c r="H1004" s="7"/>
      <c r="I1004" s="7" t="s">
        <v>23</v>
      </c>
    </row>
    <row r="1005" spans="1:9" x14ac:dyDescent="0.55000000000000004">
      <c r="A1005" s="5"/>
      <c r="B1005" s="6"/>
      <c r="C1005" s="6"/>
      <c r="D1005" s="6"/>
      <c r="E1005" s="6"/>
      <c r="F1005" s="6"/>
      <c r="G1005" s="6"/>
      <c r="H1005" s="7"/>
      <c r="I1005" s="7" t="s">
        <v>23</v>
      </c>
    </row>
    <row r="1006" spans="1:9" x14ac:dyDescent="0.55000000000000004">
      <c r="A1006" s="5"/>
      <c r="B1006" s="6"/>
      <c r="C1006" s="6"/>
      <c r="D1006" s="6"/>
      <c r="E1006" s="6"/>
      <c r="F1006" s="6"/>
      <c r="G1006" s="6"/>
      <c r="H1006" s="7"/>
      <c r="I1006" s="7" t="s">
        <v>23</v>
      </c>
    </row>
    <row r="1007" spans="1:9" x14ac:dyDescent="0.55000000000000004">
      <c r="A1007" s="5"/>
      <c r="B1007" s="6"/>
      <c r="C1007" s="6"/>
      <c r="D1007" s="6"/>
      <c r="E1007" s="6"/>
      <c r="F1007" s="6"/>
      <c r="G1007" s="6"/>
      <c r="H1007" s="7"/>
      <c r="I1007" s="7" t="s">
        <v>23</v>
      </c>
    </row>
    <row r="1008" spans="1:9" x14ac:dyDescent="0.55000000000000004">
      <c r="A1008" s="5"/>
      <c r="B1008" s="6"/>
      <c r="C1008" s="6"/>
      <c r="D1008" s="6"/>
      <c r="E1008" s="6"/>
      <c r="F1008" s="6"/>
      <c r="G1008" s="6"/>
      <c r="H1008" s="7"/>
      <c r="I1008" s="7" t="s">
        <v>23</v>
      </c>
    </row>
    <row r="1009" spans="1:9" x14ac:dyDescent="0.55000000000000004">
      <c r="A1009" s="5"/>
      <c r="B1009" s="6"/>
      <c r="C1009" s="6"/>
      <c r="D1009" s="6"/>
      <c r="E1009" s="6"/>
      <c r="F1009" s="6"/>
      <c r="G1009" s="6"/>
      <c r="H1009" s="7"/>
      <c r="I1009" s="7" t="s">
        <v>23</v>
      </c>
    </row>
    <row r="1010" spans="1:9" x14ac:dyDescent="0.55000000000000004">
      <c r="A1010" s="5"/>
      <c r="B1010" s="6"/>
      <c r="C1010" s="6"/>
      <c r="D1010" s="6"/>
      <c r="E1010" s="6"/>
      <c r="F1010" s="6"/>
      <c r="G1010" s="6"/>
      <c r="H1010" s="7"/>
      <c r="I1010" s="7" t="s">
        <v>23</v>
      </c>
    </row>
    <row r="1011" spans="1:9" x14ac:dyDescent="0.55000000000000004">
      <c r="A1011" s="5"/>
      <c r="B1011" s="6"/>
      <c r="C1011" s="6"/>
      <c r="D1011" s="6"/>
      <c r="E1011" s="6"/>
      <c r="F1011" s="6"/>
      <c r="G1011" s="6"/>
      <c r="H1011" s="7"/>
      <c r="I1011" s="7" t="s">
        <v>23</v>
      </c>
    </row>
    <row r="1012" spans="1:9" x14ac:dyDescent="0.55000000000000004">
      <c r="A1012" s="5"/>
      <c r="B1012" s="6"/>
      <c r="C1012" s="6"/>
      <c r="D1012" s="6"/>
      <c r="E1012" s="6"/>
      <c r="F1012" s="6"/>
      <c r="G1012" s="6"/>
      <c r="H1012" s="7"/>
      <c r="I1012" s="7" t="s">
        <v>23</v>
      </c>
    </row>
    <row r="1013" spans="1:9" x14ac:dyDescent="0.55000000000000004">
      <c r="A1013" s="5"/>
      <c r="B1013" s="6"/>
      <c r="C1013" s="6"/>
      <c r="D1013" s="6"/>
      <c r="E1013" s="6"/>
      <c r="F1013" s="6"/>
      <c r="G1013" s="6"/>
      <c r="H1013" s="7"/>
      <c r="I1013" s="7" t="s">
        <v>23</v>
      </c>
    </row>
    <row r="1014" spans="1:9" x14ac:dyDescent="0.55000000000000004">
      <c r="A1014" s="5"/>
      <c r="B1014" s="6"/>
      <c r="C1014" s="6"/>
      <c r="D1014" s="6"/>
      <c r="E1014" s="6"/>
      <c r="F1014" s="6"/>
      <c r="G1014" s="6"/>
      <c r="H1014" s="7"/>
      <c r="I1014" s="7" t="s">
        <v>23</v>
      </c>
    </row>
    <row r="1015" spans="1:9" x14ac:dyDescent="0.55000000000000004">
      <c r="A1015" s="5"/>
      <c r="B1015" s="6"/>
      <c r="C1015" s="6"/>
      <c r="D1015" s="6"/>
      <c r="E1015" s="6"/>
      <c r="F1015" s="6"/>
      <c r="G1015" s="6"/>
      <c r="H1015" s="7"/>
      <c r="I1015" s="7" t="s">
        <v>23</v>
      </c>
    </row>
    <row r="1016" spans="1:9" x14ac:dyDescent="0.55000000000000004">
      <c r="A1016" s="5"/>
      <c r="B1016" s="6"/>
      <c r="C1016" s="6"/>
      <c r="D1016" s="6"/>
      <c r="E1016" s="6"/>
      <c r="F1016" s="6"/>
      <c r="G1016" s="6"/>
      <c r="H1016" s="7"/>
      <c r="I1016" s="7" t="s">
        <v>23</v>
      </c>
    </row>
    <row r="1017" spans="1:9" x14ac:dyDescent="0.55000000000000004">
      <c r="A1017" s="5"/>
      <c r="B1017" s="6"/>
      <c r="C1017" s="6"/>
      <c r="D1017" s="6"/>
      <c r="E1017" s="6"/>
      <c r="F1017" s="6"/>
      <c r="G1017" s="6"/>
      <c r="H1017" s="7"/>
      <c r="I1017" s="7" t="s">
        <v>23</v>
      </c>
    </row>
    <row r="1018" spans="1:9" x14ac:dyDescent="0.55000000000000004">
      <c r="A1018" s="5"/>
      <c r="B1018" s="6"/>
      <c r="C1018" s="6"/>
      <c r="D1018" s="6"/>
      <c r="E1018" s="6"/>
      <c r="F1018" s="6"/>
      <c r="G1018" s="6"/>
      <c r="H1018" s="7"/>
      <c r="I1018" s="7" t="s">
        <v>23</v>
      </c>
    </row>
    <row r="1019" spans="1:9" x14ac:dyDescent="0.55000000000000004">
      <c r="A1019" s="5"/>
      <c r="B1019" s="6"/>
      <c r="C1019" s="6"/>
      <c r="D1019" s="6"/>
      <c r="E1019" s="6"/>
      <c r="F1019" s="6"/>
      <c r="G1019" s="6"/>
      <c r="H1019" s="7"/>
      <c r="I1019" s="7" t="s">
        <v>23</v>
      </c>
    </row>
    <row r="1020" spans="1:9" x14ac:dyDescent="0.55000000000000004">
      <c r="A1020" s="5"/>
      <c r="B1020" s="6"/>
      <c r="C1020" s="6"/>
      <c r="D1020" s="6"/>
      <c r="E1020" s="6"/>
      <c r="F1020" s="6"/>
      <c r="G1020" s="6"/>
      <c r="H1020" s="7"/>
      <c r="I1020" s="7" t="s">
        <v>23</v>
      </c>
    </row>
    <row r="1021" spans="1:9" x14ac:dyDescent="0.55000000000000004">
      <c r="A1021" s="5"/>
      <c r="B1021" s="6"/>
      <c r="C1021" s="6"/>
      <c r="D1021" s="6"/>
      <c r="E1021" s="6"/>
      <c r="F1021" s="6"/>
      <c r="G1021" s="6"/>
      <c r="H1021" s="7"/>
      <c r="I1021" s="7" t="s">
        <v>23</v>
      </c>
    </row>
    <row r="1022" spans="1:9" x14ac:dyDescent="0.55000000000000004">
      <c r="A1022" s="5"/>
      <c r="B1022" s="6"/>
      <c r="C1022" s="6"/>
      <c r="D1022" s="6"/>
      <c r="E1022" s="6"/>
      <c r="F1022" s="6"/>
      <c r="G1022" s="6"/>
      <c r="H1022" s="7"/>
      <c r="I1022" s="7" t="s">
        <v>23</v>
      </c>
    </row>
    <row r="1023" spans="1:9" x14ac:dyDescent="0.55000000000000004">
      <c r="A1023" s="5"/>
      <c r="B1023" s="6"/>
      <c r="C1023" s="6"/>
      <c r="D1023" s="6"/>
      <c r="E1023" s="6"/>
      <c r="F1023" s="6"/>
      <c r="G1023" s="6"/>
      <c r="H1023" s="7"/>
      <c r="I1023" s="7" t="s">
        <v>23</v>
      </c>
    </row>
    <row r="1024" spans="1:9" x14ac:dyDescent="0.55000000000000004">
      <c r="A1024" s="5"/>
      <c r="B1024" s="6"/>
      <c r="C1024" s="6"/>
      <c r="D1024" s="6"/>
      <c r="E1024" s="6"/>
      <c r="F1024" s="6"/>
      <c r="G1024" s="6"/>
      <c r="H1024" s="7"/>
      <c r="I1024" s="7" t="s">
        <v>23</v>
      </c>
    </row>
    <row r="1025" spans="1:9" x14ac:dyDescent="0.55000000000000004">
      <c r="A1025" s="5"/>
      <c r="B1025" s="6"/>
      <c r="C1025" s="6"/>
      <c r="D1025" s="6"/>
      <c r="E1025" s="6"/>
      <c r="F1025" s="6"/>
      <c r="G1025" s="6"/>
      <c r="H1025" s="7"/>
      <c r="I1025" s="7" t="s">
        <v>23</v>
      </c>
    </row>
    <row r="1026" spans="1:9" x14ac:dyDescent="0.55000000000000004">
      <c r="A1026" s="5"/>
      <c r="B1026" s="6"/>
      <c r="C1026" s="6"/>
      <c r="D1026" s="6"/>
      <c r="E1026" s="6"/>
      <c r="F1026" s="6"/>
      <c r="G1026" s="6"/>
      <c r="H1026" s="7"/>
      <c r="I1026" s="7" t="s">
        <v>23</v>
      </c>
    </row>
    <row r="1027" spans="1:9" x14ac:dyDescent="0.55000000000000004">
      <c r="A1027" s="5"/>
      <c r="B1027" s="6"/>
      <c r="C1027" s="6"/>
      <c r="D1027" s="6"/>
      <c r="E1027" s="6"/>
      <c r="F1027" s="6"/>
      <c r="G1027" s="6"/>
      <c r="H1027" s="7"/>
      <c r="I1027" s="7" t="s">
        <v>23</v>
      </c>
    </row>
    <row r="1028" spans="1:9" x14ac:dyDescent="0.55000000000000004">
      <c r="A1028" s="5"/>
      <c r="B1028" s="6"/>
      <c r="C1028" s="6"/>
      <c r="D1028" s="6"/>
      <c r="E1028" s="6"/>
      <c r="F1028" s="6"/>
      <c r="G1028" s="6"/>
      <c r="H1028" s="7"/>
      <c r="I1028" s="7" t="s">
        <v>23</v>
      </c>
    </row>
    <row r="1029" spans="1:9" x14ac:dyDescent="0.55000000000000004">
      <c r="A1029" s="5"/>
      <c r="B1029" s="6"/>
      <c r="C1029" s="6"/>
      <c r="D1029" s="6"/>
      <c r="E1029" s="6"/>
      <c r="F1029" s="6"/>
      <c r="G1029" s="6"/>
      <c r="H1029" s="7"/>
      <c r="I1029" s="7" t="s">
        <v>23</v>
      </c>
    </row>
    <row r="1030" spans="1:9" x14ac:dyDescent="0.55000000000000004">
      <c r="A1030" s="5"/>
      <c r="B1030" s="6"/>
      <c r="C1030" s="6"/>
      <c r="D1030" s="6"/>
      <c r="E1030" s="6"/>
      <c r="F1030" s="6"/>
      <c r="G1030" s="6"/>
      <c r="H1030" s="7"/>
      <c r="I1030" s="7" t="s">
        <v>23</v>
      </c>
    </row>
    <row r="1031" spans="1:9" x14ac:dyDescent="0.55000000000000004">
      <c r="A1031" s="5"/>
      <c r="B1031" s="6"/>
      <c r="C1031" s="6"/>
      <c r="D1031" s="6"/>
      <c r="E1031" s="6"/>
      <c r="F1031" s="6"/>
      <c r="G1031" s="6"/>
      <c r="H1031" s="7"/>
      <c r="I1031" s="7" t="s">
        <v>23</v>
      </c>
    </row>
    <row r="1032" spans="1:9" x14ac:dyDescent="0.55000000000000004">
      <c r="A1032" s="5"/>
      <c r="B1032" s="6"/>
      <c r="C1032" s="6"/>
      <c r="D1032" s="6"/>
      <c r="E1032" s="6"/>
      <c r="F1032" s="6"/>
      <c r="G1032" s="6"/>
      <c r="H1032" s="7"/>
      <c r="I1032" s="7" t="s">
        <v>23</v>
      </c>
    </row>
    <row r="1033" spans="1:9" x14ac:dyDescent="0.55000000000000004">
      <c r="A1033" s="5"/>
      <c r="B1033" s="6"/>
      <c r="C1033" s="6"/>
      <c r="D1033" s="6"/>
      <c r="E1033" s="6"/>
      <c r="F1033" s="6"/>
      <c r="G1033" s="6"/>
      <c r="H1033" s="7"/>
      <c r="I1033" s="7" t="s">
        <v>23</v>
      </c>
    </row>
    <row r="1034" spans="1:9" x14ac:dyDescent="0.55000000000000004">
      <c r="A1034" s="5"/>
      <c r="B1034" s="6"/>
      <c r="C1034" s="6"/>
      <c r="D1034" s="6"/>
      <c r="E1034" s="6"/>
      <c r="F1034" s="6"/>
      <c r="G1034" s="6"/>
      <c r="H1034" s="7"/>
      <c r="I1034" s="7" t="s">
        <v>23</v>
      </c>
    </row>
    <row r="1035" spans="1:9" x14ac:dyDescent="0.55000000000000004">
      <c r="A1035" s="5"/>
      <c r="B1035" s="6"/>
      <c r="C1035" s="6"/>
      <c r="D1035" s="6"/>
      <c r="E1035" s="6"/>
      <c r="F1035" s="6"/>
      <c r="G1035" s="6"/>
      <c r="H1035" s="7"/>
      <c r="I1035" s="7" t="s">
        <v>23</v>
      </c>
    </row>
    <row r="1036" spans="1:9" x14ac:dyDescent="0.55000000000000004">
      <c r="A1036" s="5"/>
      <c r="B1036" s="6"/>
      <c r="C1036" s="6"/>
      <c r="D1036" s="6"/>
      <c r="E1036" s="6"/>
      <c r="F1036" s="6"/>
      <c r="G1036" s="6"/>
      <c r="H1036" s="7"/>
      <c r="I1036" s="7" t="s">
        <v>23</v>
      </c>
    </row>
    <row r="1037" spans="1:9" x14ac:dyDescent="0.55000000000000004">
      <c r="A1037" s="5"/>
      <c r="B1037" s="6"/>
      <c r="C1037" s="6"/>
      <c r="D1037" s="6"/>
      <c r="E1037" s="6"/>
      <c r="F1037" s="6"/>
      <c r="G1037" s="6"/>
      <c r="H1037" s="7"/>
      <c r="I1037" s="7" t="s">
        <v>23</v>
      </c>
    </row>
    <row r="1038" spans="1:9" x14ac:dyDescent="0.55000000000000004">
      <c r="A1038" s="5"/>
      <c r="B1038" s="6"/>
      <c r="C1038" s="6"/>
      <c r="D1038" s="6"/>
      <c r="E1038" s="6"/>
      <c r="F1038" s="6"/>
      <c r="G1038" s="6"/>
      <c r="H1038" s="7"/>
      <c r="I1038" s="7" t="s">
        <v>23</v>
      </c>
    </row>
    <row r="1039" spans="1:9" x14ac:dyDescent="0.55000000000000004">
      <c r="A1039" s="5"/>
      <c r="B1039" s="6"/>
      <c r="C1039" s="6"/>
      <c r="D1039" s="6"/>
      <c r="E1039" s="6"/>
      <c r="F1039" s="6"/>
      <c r="G1039" s="6"/>
      <c r="H1039" s="7"/>
      <c r="I1039" s="7" t="s">
        <v>23</v>
      </c>
    </row>
    <row r="1040" spans="1:9" x14ac:dyDescent="0.55000000000000004">
      <c r="A1040" s="5"/>
      <c r="B1040" s="6"/>
      <c r="C1040" s="6"/>
      <c r="D1040" s="6"/>
      <c r="E1040" s="6"/>
      <c r="F1040" s="6"/>
      <c r="G1040" s="6"/>
      <c r="H1040" s="7"/>
      <c r="I1040" s="7" t="s">
        <v>23</v>
      </c>
    </row>
    <row r="1041" spans="1:9" x14ac:dyDescent="0.55000000000000004">
      <c r="A1041" s="5"/>
      <c r="B1041" s="6"/>
      <c r="C1041" s="6"/>
      <c r="D1041" s="6"/>
      <c r="E1041" s="6"/>
      <c r="F1041" s="6"/>
      <c r="G1041" s="6"/>
      <c r="H1041" s="7"/>
      <c r="I1041" s="7" t="s">
        <v>23</v>
      </c>
    </row>
    <row r="1042" spans="1:9" x14ac:dyDescent="0.55000000000000004">
      <c r="A1042" s="5"/>
      <c r="B1042" s="6"/>
      <c r="C1042" s="6"/>
      <c r="D1042" s="6"/>
      <c r="E1042" s="6"/>
      <c r="F1042" s="6"/>
      <c r="G1042" s="6"/>
      <c r="H1042" s="7"/>
      <c r="I1042" s="7" t="s">
        <v>23</v>
      </c>
    </row>
    <row r="1043" spans="1:9" x14ac:dyDescent="0.55000000000000004">
      <c r="A1043" s="5"/>
      <c r="B1043" s="6"/>
      <c r="C1043" s="6"/>
      <c r="D1043" s="6"/>
      <c r="E1043" s="6"/>
      <c r="F1043" s="6"/>
      <c r="G1043" s="6"/>
      <c r="H1043" s="7"/>
      <c r="I1043" s="7" t="s">
        <v>23</v>
      </c>
    </row>
    <row r="1044" spans="1:9" x14ac:dyDescent="0.55000000000000004">
      <c r="A1044" s="5"/>
      <c r="B1044" s="6"/>
      <c r="C1044" s="6"/>
      <c r="D1044" s="6"/>
      <c r="E1044" s="6"/>
      <c r="F1044" s="6"/>
      <c r="G1044" s="6"/>
      <c r="H1044" s="7"/>
      <c r="I1044" s="7" t="s">
        <v>23</v>
      </c>
    </row>
    <row r="1045" spans="1:9" x14ac:dyDescent="0.55000000000000004">
      <c r="A1045" s="5"/>
      <c r="B1045" s="6"/>
      <c r="C1045" s="6"/>
      <c r="D1045" s="6"/>
      <c r="E1045" s="6"/>
      <c r="F1045" s="6"/>
      <c r="G1045" s="6"/>
      <c r="H1045" s="7"/>
      <c r="I1045" s="7" t="s">
        <v>23</v>
      </c>
    </row>
    <row r="1046" spans="1:9" x14ac:dyDescent="0.55000000000000004">
      <c r="A1046" s="5"/>
      <c r="B1046" s="6"/>
      <c r="C1046" s="6"/>
      <c r="D1046" s="6"/>
      <c r="E1046" s="6"/>
      <c r="F1046" s="6"/>
      <c r="G1046" s="6"/>
      <c r="H1046" s="7"/>
      <c r="I1046" s="7" t="s">
        <v>23</v>
      </c>
    </row>
    <row r="1047" spans="1:9" x14ac:dyDescent="0.55000000000000004">
      <c r="A1047" s="5"/>
      <c r="B1047" s="6"/>
      <c r="C1047" s="6"/>
      <c r="D1047" s="6"/>
      <c r="E1047" s="6"/>
      <c r="F1047" s="6"/>
      <c r="G1047" s="6"/>
      <c r="H1047" s="7"/>
      <c r="I1047" s="7" t="s">
        <v>23</v>
      </c>
    </row>
    <row r="1048" spans="1:9" x14ac:dyDescent="0.55000000000000004">
      <c r="A1048" s="5"/>
      <c r="B1048" s="6"/>
      <c r="C1048" s="6"/>
      <c r="D1048" s="6"/>
      <c r="E1048" s="6"/>
      <c r="F1048" s="6"/>
      <c r="G1048" s="6"/>
      <c r="H1048" s="7"/>
      <c r="I1048" s="7" t="s">
        <v>23</v>
      </c>
    </row>
    <row r="1049" spans="1:9" x14ac:dyDescent="0.55000000000000004">
      <c r="A1049" s="5"/>
      <c r="B1049" s="6"/>
      <c r="C1049" s="6"/>
      <c r="D1049" s="6"/>
      <c r="E1049" s="6"/>
      <c r="F1049" s="6"/>
      <c r="G1049" s="6"/>
      <c r="H1049" s="7"/>
      <c r="I1049" s="7" t="s">
        <v>23</v>
      </c>
    </row>
    <row r="1050" spans="1:9" x14ac:dyDescent="0.55000000000000004">
      <c r="A1050" s="5"/>
      <c r="B1050" s="6"/>
      <c r="C1050" s="6"/>
      <c r="D1050" s="6"/>
      <c r="E1050" s="6"/>
      <c r="F1050" s="6"/>
      <c r="G1050" s="6"/>
      <c r="H1050" s="7"/>
      <c r="I1050" s="7" t="s">
        <v>23</v>
      </c>
    </row>
    <row r="1051" spans="1:9" x14ac:dyDescent="0.55000000000000004">
      <c r="A1051" s="5"/>
      <c r="B1051" s="6"/>
      <c r="C1051" s="6"/>
      <c r="D1051" s="6"/>
      <c r="E1051" s="6"/>
      <c r="F1051" s="6"/>
      <c r="G1051" s="6"/>
      <c r="H1051" s="7"/>
      <c r="I1051" s="7" t="s">
        <v>23</v>
      </c>
    </row>
    <row r="1052" spans="1:9" x14ac:dyDescent="0.55000000000000004">
      <c r="A1052" s="5"/>
      <c r="B1052" s="6"/>
      <c r="C1052" s="6"/>
      <c r="D1052" s="6"/>
      <c r="E1052" s="6"/>
      <c r="F1052" s="6"/>
      <c r="G1052" s="6"/>
      <c r="H1052" s="7"/>
      <c r="I1052" s="7" t="s">
        <v>23</v>
      </c>
    </row>
    <row r="1053" spans="1:9" x14ac:dyDescent="0.55000000000000004">
      <c r="A1053" s="5"/>
      <c r="B1053" s="6"/>
      <c r="C1053" s="6"/>
      <c r="D1053" s="6"/>
      <c r="E1053" s="6"/>
      <c r="F1053" s="6"/>
      <c r="G1053" s="6"/>
      <c r="H1053" s="7"/>
      <c r="I1053" s="7" t="s">
        <v>23</v>
      </c>
    </row>
    <row r="1054" spans="1:9" x14ac:dyDescent="0.55000000000000004">
      <c r="A1054" s="5"/>
      <c r="B1054" s="6"/>
      <c r="C1054" s="6"/>
      <c r="D1054" s="6"/>
      <c r="E1054" s="6"/>
      <c r="F1054" s="6"/>
      <c r="G1054" s="6"/>
      <c r="H1054" s="7"/>
      <c r="I1054" s="7" t="s">
        <v>23</v>
      </c>
    </row>
    <row r="1055" spans="1:9" x14ac:dyDescent="0.55000000000000004">
      <c r="A1055" s="5"/>
      <c r="B1055" s="6"/>
      <c r="C1055" s="6"/>
      <c r="D1055" s="6"/>
      <c r="E1055" s="6"/>
      <c r="F1055" s="6"/>
      <c r="G1055" s="6"/>
      <c r="H1055" s="7"/>
      <c r="I1055" s="7" t="s">
        <v>23</v>
      </c>
    </row>
    <row r="1056" spans="1:9" x14ac:dyDescent="0.55000000000000004">
      <c r="A1056" s="5"/>
      <c r="B1056" s="6"/>
      <c r="C1056" s="6"/>
      <c r="D1056" s="6"/>
      <c r="E1056" s="6"/>
      <c r="F1056" s="6"/>
      <c r="G1056" s="6"/>
      <c r="H1056" s="7"/>
      <c r="I1056" s="7" t="s">
        <v>23</v>
      </c>
    </row>
    <row r="1057" spans="1:9" x14ac:dyDescent="0.55000000000000004">
      <c r="A1057" s="5"/>
      <c r="B1057" s="6"/>
      <c r="C1057" s="6"/>
      <c r="D1057" s="6"/>
      <c r="E1057" s="6"/>
      <c r="F1057" s="6"/>
      <c r="G1057" s="6"/>
      <c r="H1057" s="7"/>
      <c r="I1057" s="7" t="s">
        <v>23</v>
      </c>
    </row>
    <row r="1058" spans="1:9" x14ac:dyDescent="0.55000000000000004">
      <c r="A1058" s="5"/>
      <c r="B1058" s="6"/>
      <c r="C1058" s="6"/>
      <c r="D1058" s="6"/>
      <c r="E1058" s="6"/>
      <c r="F1058" s="6"/>
      <c r="G1058" s="6"/>
      <c r="H1058" s="7"/>
      <c r="I1058" s="7" t="s">
        <v>23</v>
      </c>
    </row>
    <row r="1059" spans="1:9" x14ac:dyDescent="0.55000000000000004">
      <c r="A1059" s="5"/>
      <c r="B1059" s="6"/>
      <c r="C1059" s="6"/>
      <c r="D1059" s="6"/>
      <c r="E1059" s="6"/>
      <c r="F1059" s="6"/>
      <c r="G1059" s="6"/>
      <c r="H1059" s="7"/>
      <c r="I1059" s="7" t="s">
        <v>23</v>
      </c>
    </row>
    <row r="1060" spans="1:9" x14ac:dyDescent="0.55000000000000004">
      <c r="A1060" s="5"/>
      <c r="B1060" s="6"/>
      <c r="C1060" s="6"/>
      <c r="D1060" s="6"/>
      <c r="E1060" s="6"/>
      <c r="F1060" s="6"/>
      <c r="G1060" s="6"/>
      <c r="H1060" s="7"/>
      <c r="I1060" s="7" t="s">
        <v>23</v>
      </c>
    </row>
    <row r="1061" spans="1:9" x14ac:dyDescent="0.55000000000000004">
      <c r="A1061" s="5"/>
      <c r="B1061" s="6"/>
      <c r="C1061" s="6"/>
      <c r="D1061" s="6"/>
      <c r="E1061" s="6"/>
      <c r="F1061" s="6"/>
      <c r="G1061" s="6"/>
      <c r="H1061" s="7"/>
      <c r="I1061" s="7" t="s">
        <v>23</v>
      </c>
    </row>
    <row r="1062" spans="1:9" x14ac:dyDescent="0.55000000000000004">
      <c r="A1062" s="5"/>
      <c r="B1062" s="6"/>
      <c r="C1062" s="6"/>
      <c r="D1062" s="6"/>
      <c r="E1062" s="6"/>
      <c r="F1062" s="6"/>
      <c r="G1062" s="6"/>
      <c r="H1062" s="7"/>
      <c r="I1062" s="7" t="s">
        <v>23</v>
      </c>
    </row>
    <row r="1063" spans="1:9" x14ac:dyDescent="0.55000000000000004">
      <c r="A1063" s="5"/>
      <c r="B1063" s="6"/>
      <c r="C1063" s="6"/>
      <c r="D1063" s="6"/>
      <c r="E1063" s="6"/>
      <c r="F1063" s="6"/>
      <c r="G1063" s="6"/>
      <c r="H1063" s="7"/>
      <c r="I1063" s="7" t="s">
        <v>23</v>
      </c>
    </row>
    <row r="1064" spans="1:9" x14ac:dyDescent="0.55000000000000004">
      <c r="A1064" s="5"/>
      <c r="B1064" s="6"/>
      <c r="C1064" s="6"/>
      <c r="D1064" s="6"/>
      <c r="E1064" s="6"/>
      <c r="F1064" s="6"/>
      <c r="G1064" s="6"/>
      <c r="H1064" s="7"/>
      <c r="I1064" s="7" t="s">
        <v>23</v>
      </c>
    </row>
    <row r="1065" spans="1:9" x14ac:dyDescent="0.55000000000000004">
      <c r="A1065" s="5"/>
      <c r="B1065" s="6"/>
      <c r="C1065" s="6"/>
      <c r="D1065" s="6"/>
      <c r="E1065" s="6"/>
      <c r="F1065" s="6"/>
      <c r="G1065" s="6"/>
      <c r="H1065" s="7"/>
      <c r="I1065" s="7" t="s">
        <v>23</v>
      </c>
    </row>
    <row r="1066" spans="1:9" x14ac:dyDescent="0.55000000000000004">
      <c r="A1066" s="5"/>
      <c r="B1066" s="6"/>
      <c r="C1066" s="6"/>
      <c r="D1066" s="6"/>
      <c r="E1066" s="6"/>
      <c r="F1066" s="6"/>
      <c r="G1066" s="6"/>
      <c r="H1066" s="7"/>
      <c r="I1066" s="7" t="s">
        <v>23</v>
      </c>
    </row>
    <row r="1067" spans="1:9" x14ac:dyDescent="0.55000000000000004">
      <c r="A1067" s="5"/>
      <c r="B1067" s="6"/>
      <c r="C1067" s="6"/>
      <c r="D1067" s="6"/>
      <c r="E1067" s="6"/>
      <c r="F1067" s="6"/>
      <c r="G1067" s="6"/>
      <c r="H1067" s="7"/>
      <c r="I1067" s="7" t="s">
        <v>23</v>
      </c>
    </row>
    <row r="1068" spans="1:9" x14ac:dyDescent="0.55000000000000004">
      <c r="A1068" s="5"/>
      <c r="B1068" s="6"/>
      <c r="C1068" s="6"/>
      <c r="D1068" s="6"/>
      <c r="E1068" s="6"/>
      <c r="F1068" s="6"/>
      <c r="G1068" s="6"/>
      <c r="H1068" s="7"/>
      <c r="I1068" s="7" t="s">
        <v>23</v>
      </c>
    </row>
    <row r="1069" spans="1:9" x14ac:dyDescent="0.55000000000000004">
      <c r="A1069" s="5"/>
      <c r="B1069" s="6"/>
      <c r="C1069" s="6"/>
      <c r="D1069" s="6"/>
      <c r="E1069" s="6"/>
      <c r="F1069" s="6"/>
      <c r="G1069" s="6"/>
      <c r="H1069" s="7"/>
      <c r="I1069" s="7" t="s">
        <v>23</v>
      </c>
    </row>
    <row r="1070" spans="1:9" x14ac:dyDescent="0.55000000000000004">
      <c r="A1070" s="5"/>
      <c r="B1070" s="6"/>
      <c r="C1070" s="6"/>
      <c r="D1070" s="6"/>
      <c r="E1070" s="6"/>
      <c r="F1070" s="6"/>
      <c r="G1070" s="6"/>
      <c r="H1070" s="7"/>
      <c r="I1070" s="7" t="s">
        <v>23</v>
      </c>
    </row>
    <row r="1071" spans="1:9" x14ac:dyDescent="0.55000000000000004">
      <c r="A1071" s="5"/>
      <c r="B1071" s="6"/>
      <c r="C1071" s="6"/>
      <c r="D1071" s="6"/>
      <c r="E1071" s="6"/>
      <c r="F1071" s="6"/>
      <c r="G1071" s="6"/>
      <c r="H1071" s="7"/>
      <c r="I1071" s="7" t="s">
        <v>23</v>
      </c>
    </row>
    <row r="1072" spans="1:9" x14ac:dyDescent="0.55000000000000004">
      <c r="A1072" s="5"/>
      <c r="B1072" s="6"/>
      <c r="C1072" s="6"/>
      <c r="D1072" s="6"/>
      <c r="E1072" s="6"/>
      <c r="F1072" s="6"/>
      <c r="G1072" s="6"/>
      <c r="H1072" s="7"/>
      <c r="I1072" s="7" t="s">
        <v>23</v>
      </c>
    </row>
    <row r="1073" spans="1:9" x14ac:dyDescent="0.55000000000000004">
      <c r="A1073" s="5"/>
      <c r="B1073" s="6"/>
      <c r="C1073" s="6"/>
      <c r="D1073" s="6"/>
      <c r="E1073" s="6"/>
      <c r="F1073" s="6"/>
      <c r="G1073" s="6"/>
      <c r="H1073" s="7"/>
      <c r="I1073" s="7" t="s">
        <v>23</v>
      </c>
    </row>
    <row r="1074" spans="1:9" x14ac:dyDescent="0.55000000000000004">
      <c r="A1074" s="5"/>
      <c r="B1074" s="6"/>
      <c r="C1074" s="6"/>
      <c r="D1074" s="6"/>
      <c r="E1074" s="6"/>
      <c r="F1074" s="6"/>
      <c r="G1074" s="6"/>
      <c r="H1074" s="7"/>
      <c r="I1074" s="7" t="s">
        <v>23</v>
      </c>
    </row>
    <row r="1075" spans="1:9" x14ac:dyDescent="0.55000000000000004">
      <c r="A1075" s="5"/>
      <c r="B1075" s="6"/>
      <c r="C1075" s="6"/>
      <c r="D1075" s="6"/>
      <c r="E1075" s="6"/>
      <c r="F1075" s="6"/>
      <c r="G1075" s="6"/>
      <c r="H1075" s="7"/>
      <c r="I1075" s="7" t="s">
        <v>23</v>
      </c>
    </row>
    <row r="1076" spans="1:9" x14ac:dyDescent="0.55000000000000004">
      <c r="A1076" s="5"/>
      <c r="B1076" s="6"/>
      <c r="C1076" s="6"/>
      <c r="D1076" s="6"/>
      <c r="E1076" s="6"/>
      <c r="F1076" s="6"/>
      <c r="G1076" s="6"/>
      <c r="H1076" s="7"/>
      <c r="I1076" s="7" t="s">
        <v>23</v>
      </c>
    </row>
    <row r="1077" spans="1:9" x14ac:dyDescent="0.55000000000000004">
      <c r="A1077" s="5"/>
      <c r="B1077" s="6"/>
      <c r="C1077" s="6"/>
      <c r="D1077" s="6"/>
      <c r="E1077" s="6"/>
      <c r="F1077" s="6"/>
      <c r="G1077" s="6"/>
      <c r="H1077" s="7"/>
      <c r="I1077" s="7" t="s">
        <v>23</v>
      </c>
    </row>
    <row r="1078" spans="1:9" x14ac:dyDescent="0.55000000000000004">
      <c r="A1078" s="5"/>
      <c r="B1078" s="6"/>
      <c r="C1078" s="6"/>
      <c r="D1078" s="6"/>
      <c r="E1078" s="6"/>
      <c r="F1078" s="6"/>
      <c r="G1078" s="6"/>
      <c r="H1078" s="7"/>
      <c r="I1078" s="7" t="s">
        <v>23</v>
      </c>
    </row>
    <row r="1079" spans="1:9" x14ac:dyDescent="0.55000000000000004">
      <c r="A1079" s="5"/>
      <c r="B1079" s="6"/>
      <c r="C1079" s="6"/>
      <c r="D1079" s="6"/>
      <c r="E1079" s="6"/>
      <c r="F1079" s="6"/>
      <c r="G1079" s="6"/>
      <c r="H1079" s="7"/>
      <c r="I1079" s="7" t="s">
        <v>23</v>
      </c>
    </row>
    <row r="1080" spans="1:9" x14ac:dyDescent="0.55000000000000004">
      <c r="A1080" s="5"/>
      <c r="B1080" s="6"/>
      <c r="C1080" s="6"/>
      <c r="D1080" s="6"/>
      <c r="E1080" s="6"/>
      <c r="F1080" s="6"/>
      <c r="G1080" s="6"/>
      <c r="H1080" s="7"/>
      <c r="I1080" s="7" t="s">
        <v>23</v>
      </c>
    </row>
    <row r="1081" spans="1:9" x14ac:dyDescent="0.55000000000000004">
      <c r="A1081" s="5"/>
      <c r="B1081" s="6"/>
      <c r="C1081" s="6"/>
      <c r="D1081" s="6"/>
      <c r="E1081" s="6"/>
      <c r="F1081" s="6"/>
      <c r="G1081" s="6"/>
      <c r="H1081" s="7"/>
      <c r="I1081" s="7" t="s">
        <v>23</v>
      </c>
    </row>
    <row r="1082" spans="1:9" x14ac:dyDescent="0.55000000000000004">
      <c r="A1082" s="5"/>
      <c r="B1082" s="6"/>
      <c r="C1082" s="6"/>
      <c r="D1082" s="6"/>
      <c r="E1082" s="6"/>
      <c r="F1082" s="6"/>
      <c r="G1082" s="6"/>
      <c r="H1082" s="7"/>
      <c r="I1082" s="7" t="s">
        <v>23</v>
      </c>
    </row>
    <row r="1083" spans="1:9" x14ac:dyDescent="0.55000000000000004">
      <c r="A1083" s="5"/>
      <c r="B1083" s="6"/>
      <c r="C1083" s="6"/>
      <c r="D1083" s="6"/>
      <c r="E1083" s="6"/>
      <c r="F1083" s="6"/>
      <c r="G1083" s="6"/>
      <c r="H1083" s="7"/>
      <c r="I1083" s="7" t="s">
        <v>23</v>
      </c>
    </row>
    <row r="1084" spans="1:9" x14ac:dyDescent="0.55000000000000004">
      <c r="A1084" s="5"/>
      <c r="B1084" s="6"/>
      <c r="C1084" s="6"/>
      <c r="D1084" s="6"/>
      <c r="E1084" s="6"/>
      <c r="F1084" s="6"/>
      <c r="G1084" s="6"/>
      <c r="H1084" s="7"/>
      <c r="I1084" s="7" t="s">
        <v>23</v>
      </c>
    </row>
    <row r="1085" spans="1:9" x14ac:dyDescent="0.55000000000000004">
      <c r="A1085" s="5"/>
      <c r="B1085" s="6"/>
      <c r="C1085" s="6"/>
      <c r="D1085" s="6"/>
      <c r="E1085" s="6"/>
      <c r="F1085" s="6"/>
      <c r="G1085" s="6"/>
      <c r="H1085" s="7"/>
      <c r="I1085" s="7" t="s">
        <v>23</v>
      </c>
    </row>
    <row r="1086" spans="1:9" x14ac:dyDescent="0.55000000000000004">
      <c r="A1086" s="5"/>
      <c r="B1086" s="6"/>
      <c r="C1086" s="6"/>
      <c r="D1086" s="6"/>
      <c r="E1086" s="6"/>
      <c r="F1086" s="6"/>
      <c r="G1086" s="6"/>
      <c r="H1086" s="7"/>
      <c r="I1086" s="7" t="s">
        <v>23</v>
      </c>
    </row>
    <row r="1087" spans="1:9" x14ac:dyDescent="0.55000000000000004">
      <c r="A1087" s="5"/>
      <c r="B1087" s="6"/>
      <c r="C1087" s="6"/>
      <c r="D1087" s="6"/>
      <c r="E1087" s="6"/>
      <c r="F1087" s="6"/>
      <c r="G1087" s="6"/>
      <c r="H1087" s="7"/>
      <c r="I1087" s="7" t="s">
        <v>23</v>
      </c>
    </row>
    <row r="1088" spans="1:9" x14ac:dyDescent="0.55000000000000004">
      <c r="A1088" s="5"/>
      <c r="B1088" s="6"/>
      <c r="C1088" s="6"/>
      <c r="D1088" s="6"/>
      <c r="E1088" s="6"/>
      <c r="F1088" s="6"/>
      <c r="G1088" s="6"/>
      <c r="H1088" s="7"/>
      <c r="I1088" s="7" t="s">
        <v>23</v>
      </c>
    </row>
    <row r="1089" spans="1:9" x14ac:dyDescent="0.55000000000000004">
      <c r="A1089" s="5"/>
      <c r="B1089" s="6"/>
      <c r="C1089" s="6"/>
      <c r="D1089" s="6"/>
      <c r="E1089" s="6"/>
      <c r="F1089" s="6"/>
      <c r="G1089" s="6"/>
      <c r="H1089" s="7"/>
      <c r="I1089" s="7" t="s">
        <v>23</v>
      </c>
    </row>
    <row r="1090" spans="1:9" x14ac:dyDescent="0.55000000000000004">
      <c r="A1090" s="5"/>
      <c r="B1090" s="6"/>
      <c r="C1090" s="6"/>
      <c r="D1090" s="6"/>
      <c r="E1090" s="6"/>
      <c r="F1090" s="6"/>
      <c r="G1090" s="6"/>
      <c r="H1090" s="7"/>
      <c r="I1090" s="7" t="s">
        <v>23</v>
      </c>
    </row>
    <row r="1091" spans="1:9" x14ac:dyDescent="0.55000000000000004">
      <c r="A1091" s="5"/>
      <c r="B1091" s="6"/>
      <c r="C1091" s="6"/>
      <c r="D1091" s="6"/>
      <c r="E1091" s="6"/>
      <c r="F1091" s="6"/>
      <c r="G1091" s="6"/>
      <c r="H1091" s="7"/>
      <c r="I1091" s="7" t="s">
        <v>23</v>
      </c>
    </row>
    <row r="1092" spans="1:9" x14ac:dyDescent="0.55000000000000004">
      <c r="A1092" s="5"/>
      <c r="B1092" s="6"/>
      <c r="C1092" s="6"/>
      <c r="D1092" s="6"/>
      <c r="E1092" s="6"/>
      <c r="F1092" s="6"/>
      <c r="G1092" s="6"/>
      <c r="H1092" s="7"/>
      <c r="I1092" s="7" t="s">
        <v>23</v>
      </c>
    </row>
    <row r="1093" spans="1:9" x14ac:dyDescent="0.55000000000000004">
      <c r="A1093" s="5"/>
      <c r="B1093" s="6"/>
      <c r="C1093" s="6"/>
      <c r="D1093" s="6"/>
      <c r="E1093" s="6"/>
      <c r="F1093" s="6"/>
      <c r="G1093" s="6"/>
      <c r="H1093" s="7"/>
      <c r="I1093" s="7" t="s">
        <v>23</v>
      </c>
    </row>
    <row r="1094" spans="1:9" x14ac:dyDescent="0.55000000000000004">
      <c r="A1094" s="5"/>
      <c r="B1094" s="6"/>
      <c r="C1094" s="6"/>
      <c r="D1094" s="6"/>
      <c r="E1094" s="6"/>
      <c r="F1094" s="6"/>
      <c r="G1094" s="6"/>
      <c r="H1094" s="7"/>
      <c r="I1094" s="7" t="s">
        <v>23</v>
      </c>
    </row>
    <row r="1095" spans="1:9" x14ac:dyDescent="0.55000000000000004">
      <c r="A1095" s="5"/>
      <c r="B1095" s="6"/>
      <c r="C1095" s="6"/>
      <c r="D1095" s="6"/>
      <c r="E1095" s="6"/>
      <c r="F1095" s="6"/>
      <c r="G1095" s="6"/>
      <c r="H1095" s="7"/>
      <c r="I1095" s="7" t="s">
        <v>23</v>
      </c>
    </row>
    <row r="1096" spans="1:9" x14ac:dyDescent="0.55000000000000004">
      <c r="A1096" s="5"/>
      <c r="B1096" s="6"/>
      <c r="C1096" s="6"/>
      <c r="D1096" s="6"/>
      <c r="E1096" s="6"/>
      <c r="F1096" s="6"/>
      <c r="G1096" s="6"/>
      <c r="H1096" s="7"/>
      <c r="I1096" s="7" t="s">
        <v>23</v>
      </c>
    </row>
    <row r="1097" spans="1:9" x14ac:dyDescent="0.55000000000000004">
      <c r="A1097" s="5"/>
      <c r="B1097" s="6"/>
      <c r="C1097" s="6"/>
      <c r="D1097" s="6"/>
      <c r="E1097" s="6"/>
      <c r="F1097" s="6"/>
      <c r="G1097" s="6"/>
      <c r="H1097" s="7"/>
      <c r="I1097" s="7" t="s">
        <v>23</v>
      </c>
    </row>
    <row r="1098" spans="1:9" x14ac:dyDescent="0.55000000000000004">
      <c r="A1098" s="5"/>
      <c r="B1098" s="6"/>
      <c r="C1098" s="6"/>
      <c r="D1098" s="6"/>
      <c r="E1098" s="6"/>
      <c r="F1098" s="6"/>
      <c r="G1098" s="6"/>
      <c r="H1098" s="7"/>
      <c r="I1098" s="7" t="s">
        <v>23</v>
      </c>
    </row>
    <row r="1099" spans="1:9" x14ac:dyDescent="0.55000000000000004">
      <c r="A1099" s="5"/>
      <c r="B1099" s="6"/>
      <c r="C1099" s="6"/>
      <c r="D1099" s="6"/>
      <c r="E1099" s="6"/>
      <c r="F1099" s="6"/>
      <c r="G1099" s="6"/>
      <c r="H1099" s="7"/>
      <c r="I1099" s="7" t="s">
        <v>23</v>
      </c>
    </row>
    <row r="1100" spans="1:9" x14ac:dyDescent="0.55000000000000004">
      <c r="A1100" s="5"/>
      <c r="B1100" s="6"/>
      <c r="C1100" s="6"/>
      <c r="D1100" s="6"/>
      <c r="E1100" s="6"/>
      <c r="F1100" s="6"/>
      <c r="G1100" s="6"/>
      <c r="H1100" s="7"/>
      <c r="I1100" s="7" t="s">
        <v>23</v>
      </c>
    </row>
    <row r="1101" spans="1:9" x14ac:dyDescent="0.55000000000000004">
      <c r="A1101" s="5"/>
      <c r="B1101" s="6"/>
      <c r="C1101" s="6"/>
      <c r="D1101" s="6"/>
      <c r="E1101" s="6"/>
      <c r="F1101" s="6"/>
      <c r="G1101" s="6"/>
      <c r="H1101" s="7"/>
      <c r="I1101" s="7" t="s">
        <v>23</v>
      </c>
    </row>
    <row r="1102" spans="1:9" x14ac:dyDescent="0.55000000000000004">
      <c r="A1102" s="5"/>
      <c r="B1102" s="6"/>
      <c r="C1102" s="6"/>
      <c r="D1102" s="6"/>
      <c r="E1102" s="6"/>
      <c r="F1102" s="6"/>
      <c r="G1102" s="6"/>
      <c r="H1102" s="7"/>
      <c r="I1102" s="7" t="s">
        <v>23</v>
      </c>
    </row>
    <row r="1103" spans="1:9" x14ac:dyDescent="0.55000000000000004">
      <c r="A1103" s="5"/>
      <c r="B1103" s="6"/>
      <c r="C1103" s="6"/>
      <c r="D1103" s="6"/>
      <c r="E1103" s="6"/>
      <c r="F1103" s="6"/>
      <c r="G1103" s="6"/>
      <c r="H1103" s="7"/>
      <c r="I1103" s="7" t="s">
        <v>23</v>
      </c>
    </row>
    <row r="1104" spans="1:9" x14ac:dyDescent="0.55000000000000004">
      <c r="A1104" s="5"/>
      <c r="B1104" s="6"/>
      <c r="C1104" s="6"/>
      <c r="D1104" s="6"/>
      <c r="E1104" s="6"/>
      <c r="F1104" s="6"/>
      <c r="G1104" s="6"/>
      <c r="H1104" s="7"/>
      <c r="I1104" s="7" t="s">
        <v>23</v>
      </c>
    </row>
    <row r="1105" spans="1:9" x14ac:dyDescent="0.55000000000000004">
      <c r="A1105" s="5"/>
      <c r="B1105" s="6"/>
      <c r="C1105" s="6"/>
      <c r="D1105" s="6"/>
      <c r="E1105" s="6"/>
      <c r="F1105" s="6"/>
      <c r="G1105" s="6"/>
      <c r="H1105" s="7"/>
      <c r="I1105" s="7" t="s">
        <v>23</v>
      </c>
    </row>
    <row r="1106" spans="1:9" x14ac:dyDescent="0.55000000000000004">
      <c r="A1106" s="5"/>
      <c r="B1106" s="6"/>
      <c r="C1106" s="6"/>
      <c r="D1106" s="6"/>
      <c r="E1106" s="6"/>
      <c r="F1106" s="6"/>
      <c r="G1106" s="6"/>
      <c r="H1106" s="7"/>
      <c r="I1106" s="7" t="s">
        <v>23</v>
      </c>
    </row>
    <row r="1107" spans="1:9" x14ac:dyDescent="0.55000000000000004">
      <c r="A1107" s="5"/>
      <c r="B1107" s="6"/>
      <c r="C1107" s="6"/>
      <c r="D1107" s="6"/>
      <c r="E1107" s="6"/>
      <c r="F1107" s="6"/>
      <c r="G1107" s="6"/>
      <c r="H1107" s="7"/>
      <c r="I1107" s="7" t="s">
        <v>23</v>
      </c>
    </row>
    <row r="1108" spans="1:9" x14ac:dyDescent="0.55000000000000004">
      <c r="A1108" s="5"/>
      <c r="B1108" s="6"/>
      <c r="C1108" s="6"/>
      <c r="D1108" s="6"/>
      <c r="E1108" s="6"/>
      <c r="F1108" s="6"/>
      <c r="G1108" s="6"/>
      <c r="H1108" s="7"/>
      <c r="I1108" s="7" t="s">
        <v>23</v>
      </c>
    </row>
    <row r="1109" spans="1:9" x14ac:dyDescent="0.55000000000000004">
      <c r="A1109" s="5"/>
      <c r="B1109" s="6"/>
      <c r="C1109" s="6"/>
      <c r="D1109" s="6"/>
      <c r="E1109" s="6"/>
      <c r="F1109" s="6"/>
      <c r="G1109" s="6"/>
      <c r="H1109" s="7"/>
      <c r="I1109" s="7" t="s">
        <v>23</v>
      </c>
    </row>
    <row r="1110" spans="1:9" x14ac:dyDescent="0.55000000000000004">
      <c r="A1110" s="5"/>
      <c r="B1110" s="6"/>
      <c r="C1110" s="6"/>
      <c r="D1110" s="6"/>
      <c r="E1110" s="6"/>
      <c r="F1110" s="6"/>
      <c r="G1110" s="6"/>
      <c r="H1110" s="7"/>
      <c r="I1110" s="7" t="s">
        <v>23</v>
      </c>
    </row>
    <row r="1111" spans="1:9" x14ac:dyDescent="0.55000000000000004">
      <c r="A1111" s="5"/>
      <c r="B1111" s="6"/>
      <c r="C1111" s="6"/>
      <c r="D1111" s="6"/>
      <c r="E1111" s="6"/>
      <c r="F1111" s="6"/>
      <c r="G1111" s="6"/>
      <c r="H1111" s="7"/>
      <c r="I1111" s="7" t="s">
        <v>23</v>
      </c>
    </row>
    <row r="1112" spans="1:9" x14ac:dyDescent="0.55000000000000004">
      <c r="A1112" s="5"/>
      <c r="B1112" s="6"/>
      <c r="C1112" s="6"/>
      <c r="D1112" s="6"/>
      <c r="E1112" s="6"/>
      <c r="F1112" s="6"/>
      <c r="G1112" s="6"/>
      <c r="H1112" s="7"/>
      <c r="I1112" s="7" t="s">
        <v>23</v>
      </c>
    </row>
    <row r="1113" spans="1:9" x14ac:dyDescent="0.55000000000000004">
      <c r="A1113" s="5"/>
      <c r="B1113" s="6"/>
      <c r="C1113" s="6"/>
      <c r="D1113" s="6"/>
      <c r="E1113" s="6"/>
      <c r="F1113" s="6"/>
      <c r="G1113" s="6"/>
      <c r="H1113" s="7"/>
      <c r="I1113" s="7" t="s">
        <v>23</v>
      </c>
    </row>
    <row r="1114" spans="1:9" x14ac:dyDescent="0.55000000000000004">
      <c r="A1114" s="5"/>
      <c r="B1114" s="6"/>
      <c r="C1114" s="6"/>
      <c r="D1114" s="6"/>
      <c r="E1114" s="6"/>
      <c r="F1114" s="6"/>
      <c r="G1114" s="6"/>
      <c r="H1114" s="7"/>
      <c r="I1114" s="7" t="s">
        <v>23</v>
      </c>
    </row>
    <row r="1115" spans="1:9" x14ac:dyDescent="0.55000000000000004">
      <c r="A1115" s="5"/>
      <c r="B1115" s="6"/>
      <c r="C1115" s="6"/>
      <c r="D1115" s="6"/>
      <c r="E1115" s="6"/>
      <c r="F1115" s="6"/>
      <c r="G1115" s="6"/>
      <c r="H1115" s="7"/>
      <c r="I1115" s="7" t="s">
        <v>23</v>
      </c>
    </row>
    <row r="1116" spans="1:9" x14ac:dyDescent="0.55000000000000004">
      <c r="A1116" s="5"/>
      <c r="B1116" s="6"/>
      <c r="C1116" s="6"/>
      <c r="D1116" s="6"/>
      <c r="E1116" s="6"/>
      <c r="F1116" s="6"/>
      <c r="G1116" s="6"/>
      <c r="H1116" s="7"/>
      <c r="I1116" s="7" t="s">
        <v>23</v>
      </c>
    </row>
    <row r="1117" spans="1:9" x14ac:dyDescent="0.55000000000000004">
      <c r="A1117" s="5"/>
      <c r="B1117" s="6"/>
      <c r="C1117" s="6"/>
      <c r="D1117" s="6"/>
      <c r="E1117" s="6"/>
      <c r="F1117" s="6"/>
      <c r="G1117" s="6"/>
      <c r="H1117" s="7"/>
      <c r="I1117" s="7" t="s">
        <v>23</v>
      </c>
    </row>
    <row r="1118" spans="1:9" x14ac:dyDescent="0.55000000000000004">
      <c r="A1118" s="5"/>
      <c r="B1118" s="6"/>
      <c r="C1118" s="6"/>
      <c r="D1118" s="6"/>
      <c r="E1118" s="6"/>
      <c r="F1118" s="6"/>
      <c r="G1118" s="6"/>
      <c r="H1118" s="7"/>
      <c r="I1118" s="7" t="s">
        <v>23</v>
      </c>
    </row>
    <row r="1119" spans="1:9" x14ac:dyDescent="0.55000000000000004">
      <c r="A1119" s="5"/>
      <c r="B1119" s="6"/>
      <c r="C1119" s="6"/>
      <c r="D1119" s="6"/>
      <c r="E1119" s="6"/>
      <c r="F1119" s="6"/>
      <c r="G1119" s="6"/>
      <c r="H1119" s="7"/>
      <c r="I1119" s="7" t="s">
        <v>23</v>
      </c>
    </row>
    <row r="1120" spans="1:9" x14ac:dyDescent="0.55000000000000004">
      <c r="A1120" s="5"/>
      <c r="B1120" s="6"/>
      <c r="C1120" s="6"/>
      <c r="D1120" s="6"/>
      <c r="E1120" s="6"/>
      <c r="F1120" s="6"/>
      <c r="G1120" s="6"/>
      <c r="H1120" s="7"/>
      <c r="I1120" s="7" t="s">
        <v>23</v>
      </c>
    </row>
    <row r="1121" spans="1:9" x14ac:dyDescent="0.55000000000000004">
      <c r="A1121" s="5"/>
      <c r="B1121" s="6"/>
      <c r="C1121" s="6"/>
      <c r="D1121" s="6"/>
      <c r="E1121" s="6"/>
      <c r="F1121" s="6"/>
      <c r="G1121" s="6"/>
      <c r="H1121" s="7"/>
      <c r="I1121" s="7" t="s">
        <v>23</v>
      </c>
    </row>
    <row r="1122" spans="1:9" x14ac:dyDescent="0.55000000000000004">
      <c r="A1122" s="5"/>
      <c r="B1122" s="6"/>
      <c r="C1122" s="6"/>
      <c r="D1122" s="6"/>
      <c r="E1122" s="6"/>
      <c r="F1122" s="6"/>
      <c r="G1122" s="6"/>
      <c r="H1122" s="7"/>
      <c r="I1122" s="7" t="s">
        <v>23</v>
      </c>
    </row>
    <row r="1123" spans="1:9" x14ac:dyDescent="0.55000000000000004">
      <c r="A1123" s="5"/>
      <c r="B1123" s="6"/>
      <c r="C1123" s="6"/>
      <c r="D1123" s="6"/>
      <c r="E1123" s="6"/>
      <c r="F1123" s="6"/>
      <c r="G1123" s="6"/>
      <c r="H1123" s="7"/>
      <c r="I1123" s="7" t="s">
        <v>23</v>
      </c>
    </row>
    <row r="1124" spans="1:9" x14ac:dyDescent="0.55000000000000004">
      <c r="A1124" s="5"/>
      <c r="B1124" s="6"/>
      <c r="C1124" s="6"/>
      <c r="D1124" s="6"/>
      <c r="E1124" s="6"/>
      <c r="F1124" s="6"/>
      <c r="G1124" s="6"/>
      <c r="H1124" s="7"/>
      <c r="I1124" s="7" t="s">
        <v>23</v>
      </c>
    </row>
    <row r="1125" spans="1:9" x14ac:dyDescent="0.55000000000000004">
      <c r="A1125" s="5"/>
      <c r="B1125" s="6"/>
      <c r="C1125" s="6"/>
      <c r="D1125" s="6"/>
      <c r="E1125" s="6"/>
      <c r="F1125" s="6"/>
      <c r="G1125" s="6"/>
      <c r="H1125" s="7"/>
      <c r="I1125" s="7" t="s">
        <v>23</v>
      </c>
    </row>
    <row r="1126" spans="1:9" x14ac:dyDescent="0.55000000000000004">
      <c r="A1126" s="5"/>
      <c r="B1126" s="6"/>
      <c r="C1126" s="6"/>
      <c r="D1126" s="6"/>
      <c r="E1126" s="6"/>
      <c r="F1126" s="6"/>
      <c r="G1126" s="6"/>
      <c r="H1126" s="7"/>
      <c r="I1126" s="7" t="s">
        <v>23</v>
      </c>
    </row>
    <row r="1127" spans="1:9" x14ac:dyDescent="0.55000000000000004">
      <c r="A1127" s="5"/>
      <c r="B1127" s="6"/>
      <c r="C1127" s="6"/>
      <c r="D1127" s="6"/>
      <c r="E1127" s="6"/>
      <c r="F1127" s="6"/>
      <c r="G1127" s="6"/>
      <c r="H1127" s="7"/>
      <c r="I1127" s="7" t="s">
        <v>23</v>
      </c>
    </row>
    <row r="1128" spans="1:9" x14ac:dyDescent="0.55000000000000004">
      <c r="A1128" s="5"/>
      <c r="B1128" s="6"/>
      <c r="C1128" s="6"/>
      <c r="D1128" s="6"/>
      <c r="E1128" s="6"/>
      <c r="F1128" s="6"/>
      <c r="G1128" s="6"/>
      <c r="H1128" s="7"/>
      <c r="I1128" s="7" t="s">
        <v>23</v>
      </c>
    </row>
    <row r="1129" spans="1:9" x14ac:dyDescent="0.55000000000000004">
      <c r="A1129" s="5"/>
      <c r="B1129" s="6"/>
      <c r="C1129" s="6"/>
      <c r="D1129" s="6"/>
      <c r="E1129" s="6"/>
      <c r="F1129" s="6"/>
      <c r="G1129" s="6"/>
      <c r="H1129" s="7"/>
      <c r="I1129" s="7" t="s">
        <v>23</v>
      </c>
    </row>
    <row r="1130" spans="1:9" x14ac:dyDescent="0.55000000000000004">
      <c r="A1130" s="5"/>
      <c r="B1130" s="6"/>
      <c r="C1130" s="6"/>
      <c r="D1130" s="6"/>
      <c r="E1130" s="6"/>
      <c r="F1130" s="6"/>
      <c r="G1130" s="6"/>
      <c r="H1130" s="7"/>
      <c r="I1130" s="7" t="s">
        <v>23</v>
      </c>
    </row>
    <row r="1131" spans="1:9" x14ac:dyDescent="0.55000000000000004">
      <c r="A1131" s="5"/>
      <c r="B1131" s="6"/>
      <c r="C1131" s="6"/>
      <c r="D1131" s="6"/>
      <c r="E1131" s="6"/>
      <c r="F1131" s="6"/>
      <c r="G1131" s="6"/>
      <c r="H1131" s="7"/>
      <c r="I1131" s="7" t="s">
        <v>23</v>
      </c>
    </row>
    <row r="1132" spans="1:9" x14ac:dyDescent="0.55000000000000004">
      <c r="A1132" s="5"/>
      <c r="B1132" s="6"/>
      <c r="C1132" s="6"/>
      <c r="D1132" s="6"/>
      <c r="E1132" s="6"/>
      <c r="F1132" s="6"/>
      <c r="G1132" s="6"/>
      <c r="H1132" s="7"/>
      <c r="I1132" s="7" t="s">
        <v>23</v>
      </c>
    </row>
    <row r="1133" spans="1:9" x14ac:dyDescent="0.55000000000000004">
      <c r="A1133" s="5"/>
      <c r="B1133" s="6"/>
      <c r="C1133" s="6"/>
      <c r="D1133" s="6"/>
      <c r="E1133" s="6"/>
      <c r="F1133" s="6"/>
      <c r="G1133" s="6"/>
      <c r="H1133" s="7"/>
      <c r="I1133" s="7" t="s">
        <v>23</v>
      </c>
    </row>
    <row r="1134" spans="1:9" x14ac:dyDescent="0.55000000000000004">
      <c r="A1134" s="5"/>
      <c r="B1134" s="6"/>
      <c r="C1134" s="6"/>
      <c r="D1134" s="6"/>
      <c r="E1134" s="6"/>
      <c r="F1134" s="6"/>
      <c r="G1134" s="6"/>
      <c r="H1134" s="7"/>
      <c r="I1134" s="7" t="s">
        <v>23</v>
      </c>
    </row>
    <row r="1135" spans="1:9" x14ac:dyDescent="0.55000000000000004">
      <c r="A1135" s="5"/>
      <c r="B1135" s="6"/>
      <c r="C1135" s="6"/>
      <c r="D1135" s="6"/>
      <c r="E1135" s="6"/>
      <c r="F1135" s="6"/>
      <c r="G1135" s="6"/>
      <c r="H1135" s="7"/>
      <c r="I1135" s="7" t="s">
        <v>23</v>
      </c>
    </row>
    <row r="1136" spans="1:9" x14ac:dyDescent="0.55000000000000004">
      <c r="A1136" s="5"/>
      <c r="B1136" s="6"/>
      <c r="C1136" s="6"/>
      <c r="D1136" s="6"/>
      <c r="E1136" s="6"/>
      <c r="F1136" s="6"/>
      <c r="G1136" s="6"/>
      <c r="H1136" s="7"/>
      <c r="I1136" s="7" t="s">
        <v>23</v>
      </c>
    </row>
    <row r="1137" spans="1:9" x14ac:dyDescent="0.55000000000000004">
      <c r="A1137" s="5"/>
      <c r="B1137" s="6"/>
      <c r="C1137" s="6"/>
      <c r="D1137" s="6"/>
      <c r="E1137" s="6"/>
      <c r="F1137" s="6"/>
      <c r="G1137" s="6"/>
      <c r="H1137" s="7"/>
      <c r="I1137" s="7" t="s">
        <v>23</v>
      </c>
    </row>
    <row r="1138" spans="1:9" x14ac:dyDescent="0.55000000000000004">
      <c r="A1138" s="5"/>
      <c r="B1138" s="6"/>
      <c r="C1138" s="6"/>
      <c r="D1138" s="6"/>
      <c r="E1138" s="6"/>
      <c r="F1138" s="6"/>
      <c r="G1138" s="6"/>
      <c r="H1138" s="7"/>
      <c r="I1138" s="7" t="s">
        <v>23</v>
      </c>
    </row>
    <row r="1139" spans="1:9" x14ac:dyDescent="0.55000000000000004">
      <c r="A1139" s="5"/>
      <c r="B1139" s="6"/>
      <c r="C1139" s="6"/>
      <c r="D1139" s="6"/>
      <c r="E1139" s="6"/>
      <c r="F1139" s="6"/>
      <c r="G1139" s="6"/>
      <c r="H1139" s="7"/>
      <c r="I1139" s="7" t="s">
        <v>23</v>
      </c>
    </row>
    <row r="1140" spans="1:9" x14ac:dyDescent="0.55000000000000004">
      <c r="A1140" s="5"/>
      <c r="B1140" s="6"/>
      <c r="C1140" s="6"/>
      <c r="D1140" s="6"/>
      <c r="E1140" s="6"/>
      <c r="F1140" s="6"/>
      <c r="G1140" s="6"/>
      <c r="H1140" s="7"/>
      <c r="I1140" s="7" t="s">
        <v>23</v>
      </c>
    </row>
    <row r="1141" spans="1:9" x14ac:dyDescent="0.55000000000000004">
      <c r="A1141" s="5"/>
      <c r="B1141" s="6"/>
      <c r="C1141" s="6"/>
      <c r="D1141" s="6"/>
      <c r="E1141" s="6"/>
      <c r="F1141" s="6"/>
      <c r="G1141" s="6"/>
      <c r="H1141" s="7"/>
      <c r="I1141" s="7" t="s">
        <v>23</v>
      </c>
    </row>
    <row r="1142" spans="1:9" x14ac:dyDescent="0.55000000000000004">
      <c r="A1142" s="5"/>
      <c r="B1142" s="6"/>
      <c r="C1142" s="6"/>
      <c r="D1142" s="6"/>
      <c r="E1142" s="6"/>
      <c r="F1142" s="6"/>
      <c r="G1142" s="6"/>
      <c r="H1142" s="7"/>
      <c r="I1142" s="7" t="s">
        <v>23</v>
      </c>
    </row>
    <row r="1143" spans="1:9" x14ac:dyDescent="0.55000000000000004">
      <c r="A1143" s="5"/>
      <c r="B1143" s="6"/>
      <c r="C1143" s="6"/>
      <c r="D1143" s="6"/>
      <c r="E1143" s="6"/>
      <c r="F1143" s="6"/>
      <c r="G1143" s="6"/>
      <c r="H1143" s="7"/>
      <c r="I1143" s="7" t="s">
        <v>23</v>
      </c>
    </row>
    <row r="1144" spans="1:9" x14ac:dyDescent="0.55000000000000004">
      <c r="A1144" s="5"/>
      <c r="B1144" s="6"/>
      <c r="C1144" s="6"/>
      <c r="D1144" s="6"/>
      <c r="E1144" s="6"/>
      <c r="F1144" s="6"/>
      <c r="G1144" s="6"/>
      <c r="H1144" s="7"/>
      <c r="I1144" s="7" t="s">
        <v>23</v>
      </c>
    </row>
    <row r="1145" spans="1:9" x14ac:dyDescent="0.55000000000000004">
      <c r="A1145" s="5"/>
      <c r="B1145" s="6"/>
      <c r="C1145" s="6"/>
      <c r="D1145" s="6"/>
      <c r="E1145" s="6"/>
      <c r="F1145" s="6"/>
      <c r="G1145" s="6"/>
      <c r="H1145" s="7"/>
      <c r="I1145" s="7" t="s">
        <v>23</v>
      </c>
    </row>
    <row r="1146" spans="1:9" x14ac:dyDescent="0.55000000000000004">
      <c r="A1146" s="5"/>
      <c r="B1146" s="6"/>
      <c r="C1146" s="6"/>
      <c r="D1146" s="6"/>
      <c r="E1146" s="6"/>
      <c r="F1146" s="6"/>
      <c r="G1146" s="6"/>
      <c r="H1146" s="7"/>
      <c r="I1146" s="7" t="s">
        <v>23</v>
      </c>
    </row>
    <row r="1147" spans="1:9" x14ac:dyDescent="0.55000000000000004">
      <c r="A1147" s="5"/>
      <c r="B1147" s="6"/>
      <c r="C1147" s="6"/>
      <c r="D1147" s="6"/>
      <c r="E1147" s="6"/>
      <c r="F1147" s="6"/>
      <c r="G1147" s="6"/>
      <c r="H1147" s="7"/>
      <c r="I1147" s="7" t="s">
        <v>23</v>
      </c>
    </row>
    <row r="1148" spans="1:9" x14ac:dyDescent="0.55000000000000004">
      <c r="A1148" s="5"/>
      <c r="B1148" s="6"/>
      <c r="C1148" s="6"/>
      <c r="D1148" s="6"/>
      <c r="E1148" s="6"/>
      <c r="F1148" s="6"/>
      <c r="G1148" s="6"/>
      <c r="H1148" s="7"/>
      <c r="I1148" s="7" t="s">
        <v>23</v>
      </c>
    </row>
    <row r="1149" spans="1:9" x14ac:dyDescent="0.55000000000000004">
      <c r="A1149" s="5"/>
      <c r="B1149" s="6"/>
      <c r="C1149" s="6"/>
      <c r="D1149" s="6"/>
      <c r="E1149" s="6"/>
      <c r="F1149" s="6"/>
      <c r="G1149" s="6"/>
      <c r="H1149" s="7"/>
      <c r="I1149" s="7" t="s">
        <v>23</v>
      </c>
    </row>
    <row r="1150" spans="1:9" x14ac:dyDescent="0.55000000000000004">
      <c r="A1150" s="5"/>
      <c r="B1150" s="6"/>
      <c r="C1150" s="6"/>
      <c r="D1150" s="6"/>
      <c r="E1150" s="6"/>
      <c r="F1150" s="6"/>
      <c r="G1150" s="6"/>
      <c r="H1150" s="7"/>
      <c r="I1150" s="7" t="s">
        <v>23</v>
      </c>
    </row>
    <row r="1151" spans="1:9" x14ac:dyDescent="0.55000000000000004">
      <c r="A1151" s="5"/>
      <c r="B1151" s="6"/>
      <c r="C1151" s="6"/>
      <c r="D1151" s="6"/>
      <c r="E1151" s="6"/>
      <c r="F1151" s="6"/>
      <c r="G1151" s="6"/>
      <c r="H1151" s="7"/>
      <c r="I1151" s="7" t="s">
        <v>23</v>
      </c>
    </row>
    <row r="1152" spans="1:9" x14ac:dyDescent="0.55000000000000004">
      <c r="A1152" s="5"/>
      <c r="B1152" s="6"/>
      <c r="C1152" s="6"/>
      <c r="D1152" s="6"/>
      <c r="E1152" s="6"/>
      <c r="F1152" s="6"/>
      <c r="G1152" s="6"/>
      <c r="H1152" s="7"/>
      <c r="I1152" s="7" t="s">
        <v>23</v>
      </c>
    </row>
    <row r="1153" spans="1:9" x14ac:dyDescent="0.55000000000000004">
      <c r="A1153" s="5"/>
      <c r="B1153" s="6"/>
      <c r="C1153" s="6"/>
      <c r="D1153" s="6"/>
      <c r="E1153" s="6"/>
      <c r="F1153" s="6"/>
      <c r="G1153" s="6"/>
      <c r="H1153" s="7"/>
      <c r="I1153" s="7" t="s">
        <v>23</v>
      </c>
    </row>
    <row r="1154" spans="1:9" x14ac:dyDescent="0.55000000000000004">
      <c r="A1154" s="5"/>
      <c r="B1154" s="6"/>
      <c r="C1154" s="6"/>
      <c r="D1154" s="6"/>
      <c r="E1154" s="6"/>
      <c r="F1154" s="6"/>
      <c r="G1154" s="6"/>
      <c r="H1154" s="7"/>
      <c r="I1154" s="7" t="s">
        <v>23</v>
      </c>
    </row>
    <row r="1155" spans="1:9" x14ac:dyDescent="0.55000000000000004">
      <c r="A1155" s="5"/>
      <c r="B1155" s="6"/>
      <c r="C1155" s="6"/>
      <c r="D1155" s="6"/>
      <c r="E1155" s="6"/>
      <c r="F1155" s="6"/>
      <c r="G1155" s="6"/>
      <c r="H1155" s="7"/>
      <c r="I1155" s="7" t="s">
        <v>23</v>
      </c>
    </row>
    <row r="1156" spans="1:9" x14ac:dyDescent="0.55000000000000004">
      <c r="A1156" s="5"/>
      <c r="B1156" s="6"/>
      <c r="C1156" s="6"/>
      <c r="D1156" s="6"/>
      <c r="E1156" s="6"/>
      <c r="F1156" s="6"/>
      <c r="G1156" s="6"/>
      <c r="H1156" s="7"/>
      <c r="I1156" s="7" t="s">
        <v>23</v>
      </c>
    </row>
    <row r="1157" spans="1:9" x14ac:dyDescent="0.55000000000000004">
      <c r="A1157" s="5"/>
      <c r="B1157" s="6"/>
      <c r="C1157" s="6"/>
      <c r="D1157" s="6"/>
      <c r="E1157" s="6"/>
      <c r="F1157" s="6"/>
      <c r="G1157" s="6"/>
      <c r="H1157" s="7"/>
      <c r="I1157" s="7" t="s">
        <v>23</v>
      </c>
    </row>
    <row r="1158" spans="1:9" x14ac:dyDescent="0.55000000000000004">
      <c r="A1158" s="5"/>
      <c r="B1158" s="6"/>
      <c r="C1158" s="6"/>
      <c r="D1158" s="6"/>
      <c r="E1158" s="6"/>
      <c r="F1158" s="6"/>
      <c r="G1158" s="6"/>
      <c r="H1158" s="7"/>
      <c r="I1158" s="7" t="s">
        <v>23</v>
      </c>
    </row>
    <row r="1159" spans="1:9" x14ac:dyDescent="0.55000000000000004">
      <c r="A1159" s="5"/>
      <c r="B1159" s="6"/>
      <c r="C1159" s="6"/>
      <c r="D1159" s="6"/>
      <c r="E1159" s="6"/>
      <c r="F1159" s="6"/>
      <c r="G1159" s="6"/>
      <c r="H1159" s="7"/>
      <c r="I1159" s="7" t="s">
        <v>23</v>
      </c>
    </row>
    <row r="1160" spans="1:9" x14ac:dyDescent="0.55000000000000004">
      <c r="A1160" s="5"/>
      <c r="B1160" s="6"/>
      <c r="C1160" s="6"/>
      <c r="D1160" s="6"/>
      <c r="E1160" s="6"/>
      <c r="F1160" s="6"/>
      <c r="G1160" s="6"/>
      <c r="H1160" s="7"/>
      <c r="I1160" s="7" t="s">
        <v>23</v>
      </c>
    </row>
    <row r="1161" spans="1:9" x14ac:dyDescent="0.55000000000000004">
      <c r="A1161" s="5"/>
      <c r="B1161" s="6"/>
      <c r="C1161" s="6"/>
      <c r="D1161" s="6"/>
      <c r="E1161" s="6"/>
      <c r="F1161" s="6"/>
      <c r="G1161" s="6"/>
      <c r="H1161" s="7"/>
      <c r="I1161" s="7" t="s">
        <v>23</v>
      </c>
    </row>
    <row r="1162" spans="1:9" x14ac:dyDescent="0.55000000000000004">
      <c r="A1162" s="5"/>
      <c r="B1162" s="6"/>
      <c r="C1162" s="6"/>
      <c r="D1162" s="6"/>
      <c r="E1162" s="6"/>
      <c r="F1162" s="6"/>
      <c r="G1162" s="6"/>
      <c r="H1162" s="7"/>
      <c r="I1162" s="7" t="s">
        <v>23</v>
      </c>
    </row>
    <row r="1163" spans="1:9" x14ac:dyDescent="0.55000000000000004">
      <c r="A1163" s="5"/>
      <c r="B1163" s="6"/>
      <c r="C1163" s="6"/>
      <c r="D1163" s="6"/>
      <c r="E1163" s="6"/>
      <c r="F1163" s="6"/>
      <c r="G1163" s="6"/>
      <c r="H1163" s="7"/>
      <c r="I1163" s="7" t="s">
        <v>23</v>
      </c>
    </row>
    <row r="1164" spans="1:9" x14ac:dyDescent="0.55000000000000004">
      <c r="A1164" s="5"/>
      <c r="B1164" s="6"/>
      <c r="C1164" s="6"/>
      <c r="D1164" s="6"/>
      <c r="E1164" s="6"/>
      <c r="F1164" s="6"/>
      <c r="G1164" s="6"/>
      <c r="H1164" s="7"/>
      <c r="I1164" s="7" t="s">
        <v>23</v>
      </c>
    </row>
    <row r="1165" spans="1:9" x14ac:dyDescent="0.55000000000000004">
      <c r="A1165" s="5"/>
      <c r="B1165" s="6"/>
      <c r="C1165" s="6"/>
      <c r="D1165" s="6"/>
      <c r="E1165" s="6"/>
      <c r="F1165" s="6"/>
      <c r="G1165" s="6"/>
      <c r="H1165" s="7"/>
      <c r="I1165" s="7" t="s">
        <v>23</v>
      </c>
    </row>
    <row r="1166" spans="1:9" x14ac:dyDescent="0.55000000000000004">
      <c r="A1166" s="5"/>
      <c r="B1166" s="6"/>
      <c r="C1166" s="6"/>
      <c r="D1166" s="6"/>
      <c r="E1166" s="6"/>
      <c r="F1166" s="6"/>
      <c r="G1166" s="6"/>
      <c r="H1166" s="7"/>
      <c r="I1166" s="7" t="s">
        <v>23</v>
      </c>
    </row>
    <row r="1167" spans="1:9" x14ac:dyDescent="0.55000000000000004">
      <c r="A1167" s="5"/>
      <c r="B1167" s="6"/>
      <c r="C1167" s="6"/>
      <c r="D1167" s="6"/>
      <c r="E1167" s="6"/>
      <c r="F1167" s="6"/>
      <c r="G1167" s="6"/>
      <c r="H1167" s="7"/>
      <c r="I1167" s="7" t="s">
        <v>23</v>
      </c>
    </row>
    <row r="1168" spans="1:9" x14ac:dyDescent="0.55000000000000004">
      <c r="A1168" s="5"/>
      <c r="B1168" s="6"/>
      <c r="C1168" s="6"/>
      <c r="D1168" s="6"/>
      <c r="E1168" s="6"/>
      <c r="F1168" s="6"/>
      <c r="G1168" s="6"/>
      <c r="H1168" s="7"/>
      <c r="I1168" s="7" t="s">
        <v>23</v>
      </c>
    </row>
    <row r="1169" spans="1:9" x14ac:dyDescent="0.55000000000000004">
      <c r="A1169" s="5"/>
      <c r="B1169" s="6"/>
      <c r="C1169" s="6"/>
      <c r="D1169" s="6"/>
      <c r="E1169" s="6"/>
      <c r="F1169" s="6"/>
      <c r="G1169" s="6"/>
      <c r="H1169" s="7"/>
      <c r="I1169" s="7" t="s">
        <v>23</v>
      </c>
    </row>
    <row r="1170" spans="1:9" x14ac:dyDescent="0.55000000000000004">
      <c r="A1170" s="5"/>
      <c r="B1170" s="6"/>
      <c r="C1170" s="6"/>
      <c r="D1170" s="6"/>
      <c r="E1170" s="6"/>
      <c r="F1170" s="6"/>
      <c r="G1170" s="6"/>
      <c r="H1170" s="7"/>
      <c r="I1170" s="7" t="s">
        <v>23</v>
      </c>
    </row>
    <row r="1171" spans="1:9" x14ac:dyDescent="0.55000000000000004">
      <c r="A1171" s="5"/>
      <c r="B1171" s="6"/>
      <c r="C1171" s="6"/>
      <c r="D1171" s="6"/>
      <c r="E1171" s="6"/>
      <c r="F1171" s="6"/>
      <c r="G1171" s="6"/>
      <c r="H1171" s="7"/>
      <c r="I1171" s="7" t="s">
        <v>23</v>
      </c>
    </row>
    <row r="1172" spans="1:9" x14ac:dyDescent="0.55000000000000004">
      <c r="A1172" s="5"/>
      <c r="B1172" s="6"/>
      <c r="C1172" s="6"/>
      <c r="D1172" s="6"/>
      <c r="E1172" s="6"/>
      <c r="F1172" s="6"/>
      <c r="G1172" s="6"/>
      <c r="H1172" s="7"/>
      <c r="I1172" s="7" t="s">
        <v>23</v>
      </c>
    </row>
    <row r="1173" spans="1:9" x14ac:dyDescent="0.55000000000000004">
      <c r="A1173" s="5"/>
      <c r="B1173" s="6"/>
      <c r="C1173" s="6"/>
      <c r="D1173" s="6"/>
      <c r="E1173" s="6"/>
      <c r="F1173" s="6"/>
      <c r="G1173" s="6"/>
      <c r="H1173" s="7"/>
      <c r="I1173" s="7" t="s">
        <v>23</v>
      </c>
    </row>
    <row r="1174" spans="1:9" x14ac:dyDescent="0.55000000000000004">
      <c r="A1174" s="5"/>
      <c r="B1174" s="6"/>
      <c r="C1174" s="6"/>
      <c r="D1174" s="6"/>
      <c r="E1174" s="6"/>
      <c r="F1174" s="6"/>
      <c r="G1174" s="6"/>
      <c r="H1174" s="7"/>
      <c r="I1174" s="7" t="s">
        <v>23</v>
      </c>
    </row>
    <row r="1175" spans="1:9" x14ac:dyDescent="0.55000000000000004">
      <c r="A1175" s="5"/>
      <c r="B1175" s="6"/>
      <c r="C1175" s="6"/>
      <c r="D1175" s="6"/>
      <c r="E1175" s="6"/>
      <c r="F1175" s="6"/>
      <c r="G1175" s="6"/>
      <c r="H1175" s="7"/>
      <c r="I1175" s="7" t="s">
        <v>23</v>
      </c>
    </row>
    <row r="1176" spans="1:9" x14ac:dyDescent="0.55000000000000004">
      <c r="A1176" s="5"/>
      <c r="B1176" s="6"/>
      <c r="C1176" s="6"/>
      <c r="D1176" s="6"/>
      <c r="E1176" s="6"/>
      <c r="F1176" s="6"/>
      <c r="G1176" s="6"/>
      <c r="H1176" s="7"/>
      <c r="I1176" s="7" t="s">
        <v>23</v>
      </c>
    </row>
    <row r="1177" spans="1:9" x14ac:dyDescent="0.55000000000000004">
      <c r="A1177" s="5"/>
      <c r="B1177" s="6"/>
      <c r="C1177" s="6"/>
      <c r="D1177" s="6"/>
      <c r="E1177" s="6"/>
      <c r="F1177" s="6"/>
      <c r="G1177" s="6"/>
      <c r="H1177" s="7"/>
      <c r="I1177" s="7" t="s">
        <v>23</v>
      </c>
    </row>
    <row r="1178" spans="1:9" x14ac:dyDescent="0.55000000000000004">
      <c r="A1178" s="5"/>
      <c r="B1178" s="6"/>
      <c r="C1178" s="6"/>
      <c r="D1178" s="6"/>
      <c r="E1178" s="6"/>
      <c r="F1178" s="6"/>
      <c r="G1178" s="6"/>
      <c r="H1178" s="7"/>
      <c r="I1178" s="7" t="s">
        <v>23</v>
      </c>
    </row>
    <row r="1179" spans="1:9" x14ac:dyDescent="0.55000000000000004">
      <c r="A1179" s="5"/>
      <c r="B1179" s="6"/>
      <c r="C1179" s="6"/>
      <c r="D1179" s="6"/>
      <c r="E1179" s="6"/>
      <c r="F1179" s="6"/>
      <c r="G1179" s="6"/>
      <c r="H1179" s="7"/>
      <c r="I1179" s="7" t="s">
        <v>23</v>
      </c>
    </row>
    <row r="1180" spans="1:9" x14ac:dyDescent="0.55000000000000004">
      <c r="A1180" s="5"/>
      <c r="B1180" s="6"/>
      <c r="C1180" s="6"/>
      <c r="D1180" s="6"/>
      <c r="E1180" s="6"/>
      <c r="F1180" s="6"/>
      <c r="G1180" s="6"/>
      <c r="H1180" s="7"/>
      <c r="I1180" s="7" t="s">
        <v>23</v>
      </c>
    </row>
    <row r="1181" spans="1:9" x14ac:dyDescent="0.55000000000000004">
      <c r="A1181" s="5"/>
      <c r="B1181" s="6"/>
      <c r="C1181" s="6"/>
      <c r="D1181" s="6"/>
      <c r="E1181" s="6"/>
      <c r="F1181" s="6"/>
      <c r="G1181" s="6"/>
      <c r="H1181" s="7"/>
      <c r="I1181" s="7" t="s">
        <v>23</v>
      </c>
    </row>
    <row r="1182" spans="1:9" x14ac:dyDescent="0.55000000000000004">
      <c r="A1182" s="5"/>
      <c r="B1182" s="6"/>
      <c r="C1182" s="6"/>
      <c r="D1182" s="6"/>
      <c r="E1182" s="6"/>
      <c r="F1182" s="6"/>
      <c r="G1182" s="6"/>
      <c r="H1182" s="7"/>
      <c r="I1182" s="7" t="s">
        <v>23</v>
      </c>
    </row>
    <row r="1183" spans="1:9" x14ac:dyDescent="0.55000000000000004">
      <c r="A1183" s="5"/>
      <c r="B1183" s="6"/>
      <c r="C1183" s="6"/>
      <c r="D1183" s="6"/>
      <c r="E1183" s="6"/>
      <c r="F1183" s="6"/>
      <c r="G1183" s="6"/>
      <c r="H1183" s="7"/>
      <c r="I1183" s="7" t="s">
        <v>23</v>
      </c>
    </row>
    <row r="1184" spans="1:9" x14ac:dyDescent="0.55000000000000004">
      <c r="A1184" s="5"/>
      <c r="B1184" s="6"/>
      <c r="C1184" s="6"/>
      <c r="D1184" s="6"/>
      <c r="E1184" s="6"/>
      <c r="F1184" s="6"/>
      <c r="G1184" s="6"/>
      <c r="H1184" s="7"/>
      <c r="I1184" s="7" t="s">
        <v>23</v>
      </c>
    </row>
    <row r="1185" spans="1:9" x14ac:dyDescent="0.55000000000000004">
      <c r="A1185" s="5"/>
      <c r="B1185" s="6"/>
      <c r="C1185" s="6"/>
      <c r="D1185" s="6"/>
      <c r="E1185" s="6"/>
      <c r="F1185" s="6"/>
      <c r="G1185" s="6"/>
      <c r="H1185" s="7"/>
      <c r="I1185" s="7" t="s">
        <v>23</v>
      </c>
    </row>
    <row r="1186" spans="1:9" x14ac:dyDescent="0.55000000000000004">
      <c r="A1186" s="5"/>
      <c r="B1186" s="6"/>
      <c r="C1186" s="6"/>
      <c r="D1186" s="6"/>
      <c r="E1186" s="6"/>
      <c r="F1186" s="6"/>
      <c r="G1186" s="6"/>
      <c r="H1186" s="7"/>
      <c r="I1186" s="7" t="s">
        <v>23</v>
      </c>
    </row>
    <row r="1187" spans="1:9" x14ac:dyDescent="0.55000000000000004">
      <c r="A1187" s="5"/>
      <c r="B1187" s="6"/>
      <c r="C1187" s="6"/>
      <c r="D1187" s="6"/>
      <c r="E1187" s="6"/>
      <c r="F1187" s="6"/>
      <c r="G1187" s="6"/>
      <c r="H1187" s="7"/>
      <c r="I1187" s="7" t="s">
        <v>23</v>
      </c>
    </row>
    <row r="1188" spans="1:9" x14ac:dyDescent="0.55000000000000004">
      <c r="A1188" s="5"/>
      <c r="B1188" s="6"/>
      <c r="C1188" s="6"/>
      <c r="D1188" s="6"/>
      <c r="E1188" s="6"/>
      <c r="F1188" s="6"/>
      <c r="G1188" s="6"/>
      <c r="H1188" s="7"/>
      <c r="I1188" s="7" t="s">
        <v>23</v>
      </c>
    </row>
    <row r="1189" spans="1:9" x14ac:dyDescent="0.55000000000000004">
      <c r="A1189" s="5"/>
      <c r="B1189" s="6"/>
      <c r="C1189" s="6"/>
      <c r="D1189" s="6"/>
      <c r="E1189" s="6"/>
      <c r="F1189" s="6"/>
      <c r="G1189" s="6"/>
      <c r="H1189" s="7"/>
      <c r="I1189" s="7" t="s">
        <v>23</v>
      </c>
    </row>
    <row r="1190" spans="1:9" x14ac:dyDescent="0.55000000000000004">
      <c r="A1190" s="5"/>
      <c r="B1190" s="6"/>
      <c r="C1190" s="6"/>
      <c r="D1190" s="6"/>
      <c r="E1190" s="6"/>
      <c r="F1190" s="6"/>
      <c r="G1190" s="6"/>
      <c r="H1190" s="7"/>
      <c r="I1190" s="7" t="s">
        <v>23</v>
      </c>
    </row>
    <row r="1191" spans="1:9" x14ac:dyDescent="0.55000000000000004">
      <c r="A1191" s="5"/>
      <c r="B1191" s="6"/>
      <c r="C1191" s="6"/>
      <c r="D1191" s="6"/>
      <c r="E1191" s="6"/>
      <c r="F1191" s="6"/>
      <c r="G1191" s="6"/>
      <c r="H1191" s="7"/>
      <c r="I1191" s="7" t="s">
        <v>23</v>
      </c>
    </row>
    <row r="1192" spans="1:9" x14ac:dyDescent="0.55000000000000004">
      <c r="A1192" s="5"/>
      <c r="B1192" s="6"/>
      <c r="C1192" s="6"/>
      <c r="D1192" s="6"/>
      <c r="E1192" s="6"/>
      <c r="F1192" s="6"/>
      <c r="G1192" s="6"/>
      <c r="H1192" s="7"/>
      <c r="I1192" s="7" t="s">
        <v>23</v>
      </c>
    </row>
    <row r="1193" spans="1:9" x14ac:dyDescent="0.55000000000000004">
      <c r="A1193" s="5"/>
      <c r="B1193" s="6"/>
      <c r="C1193" s="6"/>
      <c r="D1193" s="6"/>
      <c r="E1193" s="6"/>
      <c r="F1193" s="6"/>
      <c r="G1193" s="6"/>
      <c r="H1193" s="7"/>
      <c r="I1193" s="7" t="s">
        <v>23</v>
      </c>
    </row>
    <row r="1194" spans="1:9" x14ac:dyDescent="0.55000000000000004">
      <c r="A1194" s="5"/>
      <c r="B1194" s="6"/>
      <c r="C1194" s="6"/>
      <c r="D1194" s="6"/>
      <c r="E1194" s="6"/>
      <c r="F1194" s="6"/>
      <c r="G1194" s="6"/>
      <c r="H1194" s="7"/>
      <c r="I1194" s="7" t="s">
        <v>23</v>
      </c>
    </row>
    <row r="1195" spans="1:9" x14ac:dyDescent="0.55000000000000004">
      <c r="A1195" s="5"/>
      <c r="B1195" s="6"/>
      <c r="C1195" s="6"/>
      <c r="D1195" s="6"/>
      <c r="E1195" s="6"/>
      <c r="F1195" s="6"/>
      <c r="G1195" s="6"/>
      <c r="H1195" s="7"/>
      <c r="I1195" s="7" t="s">
        <v>23</v>
      </c>
    </row>
    <row r="1196" spans="1:9" x14ac:dyDescent="0.55000000000000004">
      <c r="A1196" s="5"/>
      <c r="B1196" s="6"/>
      <c r="C1196" s="6"/>
      <c r="D1196" s="6"/>
      <c r="E1196" s="6"/>
      <c r="F1196" s="6"/>
      <c r="G1196" s="6"/>
      <c r="H1196" s="7"/>
      <c r="I1196" s="7" t="s">
        <v>23</v>
      </c>
    </row>
    <row r="1197" spans="1:9" x14ac:dyDescent="0.55000000000000004">
      <c r="A1197" s="5"/>
      <c r="B1197" s="6"/>
      <c r="C1197" s="6"/>
      <c r="D1197" s="6"/>
      <c r="E1197" s="6"/>
      <c r="F1197" s="6"/>
      <c r="G1197" s="6"/>
      <c r="H1197" s="7"/>
      <c r="I1197" s="7" t="s">
        <v>23</v>
      </c>
    </row>
    <row r="1198" spans="1:9" x14ac:dyDescent="0.55000000000000004">
      <c r="A1198" s="5"/>
      <c r="B1198" s="6"/>
      <c r="C1198" s="6"/>
      <c r="D1198" s="6"/>
      <c r="E1198" s="6"/>
      <c r="F1198" s="6"/>
      <c r="G1198" s="6"/>
      <c r="H1198" s="7"/>
      <c r="I1198" s="7" t="s">
        <v>23</v>
      </c>
    </row>
    <row r="1199" spans="1:9" x14ac:dyDescent="0.55000000000000004">
      <c r="A1199" s="5"/>
      <c r="B1199" s="6"/>
      <c r="C1199" s="6"/>
      <c r="D1199" s="6"/>
      <c r="E1199" s="6"/>
      <c r="F1199" s="6"/>
      <c r="G1199" s="6"/>
      <c r="H1199" s="7"/>
      <c r="I1199" s="7" t="s">
        <v>23</v>
      </c>
    </row>
    <row r="1200" spans="1:9" x14ac:dyDescent="0.55000000000000004">
      <c r="A1200" s="5"/>
      <c r="B1200" s="6"/>
      <c r="C1200" s="6"/>
      <c r="D1200" s="6"/>
      <c r="E1200" s="6"/>
      <c r="F1200" s="6"/>
      <c r="G1200" s="6"/>
      <c r="H1200" s="7"/>
      <c r="I1200" s="7" t="s">
        <v>23</v>
      </c>
    </row>
    <row r="1201" spans="1:9" x14ac:dyDescent="0.55000000000000004">
      <c r="A1201" s="5"/>
      <c r="B1201" s="6"/>
      <c r="C1201" s="6"/>
      <c r="D1201" s="6"/>
      <c r="E1201" s="6"/>
      <c r="F1201" s="6"/>
      <c r="G1201" s="6"/>
      <c r="H1201" s="7"/>
      <c r="I1201" s="7" t="s">
        <v>23</v>
      </c>
    </row>
    <row r="1202" spans="1:9" x14ac:dyDescent="0.55000000000000004">
      <c r="A1202" s="5"/>
      <c r="B1202" s="6"/>
      <c r="C1202" s="6"/>
      <c r="D1202" s="6"/>
      <c r="E1202" s="6"/>
      <c r="F1202" s="6"/>
      <c r="G1202" s="6"/>
      <c r="H1202" s="7"/>
      <c r="I1202" s="7" t="s">
        <v>23</v>
      </c>
    </row>
    <row r="1203" spans="1:9" x14ac:dyDescent="0.55000000000000004">
      <c r="A1203" s="5"/>
      <c r="B1203" s="6"/>
      <c r="C1203" s="6"/>
      <c r="D1203" s="6"/>
      <c r="E1203" s="6"/>
      <c r="F1203" s="6"/>
      <c r="G1203" s="6"/>
      <c r="H1203" s="7"/>
      <c r="I1203" s="7" t="s">
        <v>23</v>
      </c>
    </row>
    <row r="1204" spans="1:9" x14ac:dyDescent="0.55000000000000004">
      <c r="A1204" s="5"/>
      <c r="B1204" s="6"/>
      <c r="C1204" s="6"/>
      <c r="D1204" s="6"/>
      <c r="E1204" s="6"/>
      <c r="F1204" s="6"/>
      <c r="G1204" s="6"/>
      <c r="H1204" s="7"/>
      <c r="I1204" s="7" t="s">
        <v>23</v>
      </c>
    </row>
    <row r="1205" spans="1:9" x14ac:dyDescent="0.55000000000000004">
      <c r="A1205" s="5"/>
      <c r="B1205" s="6"/>
      <c r="C1205" s="6"/>
      <c r="D1205" s="6"/>
      <c r="E1205" s="6"/>
      <c r="F1205" s="6"/>
      <c r="G1205" s="6"/>
      <c r="H1205" s="7"/>
      <c r="I1205" s="7" t="s">
        <v>23</v>
      </c>
    </row>
    <row r="1206" spans="1:9" x14ac:dyDescent="0.55000000000000004">
      <c r="A1206" s="5"/>
      <c r="B1206" s="6"/>
      <c r="C1206" s="6"/>
      <c r="D1206" s="6"/>
      <c r="E1206" s="6"/>
      <c r="F1206" s="6"/>
      <c r="G1206" s="6"/>
      <c r="H1206" s="7"/>
      <c r="I1206" s="7" t="s">
        <v>23</v>
      </c>
    </row>
    <row r="1207" spans="1:9" x14ac:dyDescent="0.55000000000000004">
      <c r="A1207" s="5"/>
      <c r="B1207" s="6"/>
      <c r="C1207" s="6"/>
      <c r="D1207" s="6"/>
      <c r="E1207" s="6"/>
      <c r="F1207" s="6"/>
      <c r="G1207" s="6"/>
      <c r="H1207" s="7"/>
      <c r="I1207" s="7" t="s">
        <v>23</v>
      </c>
    </row>
    <row r="1208" spans="1:9" x14ac:dyDescent="0.55000000000000004">
      <c r="A1208" s="5"/>
      <c r="B1208" s="6"/>
      <c r="C1208" s="6"/>
      <c r="D1208" s="6"/>
      <c r="E1208" s="6"/>
      <c r="F1208" s="6"/>
      <c r="G1208" s="6"/>
      <c r="H1208" s="7"/>
      <c r="I1208" s="7" t="s">
        <v>23</v>
      </c>
    </row>
    <row r="1209" spans="1:9" x14ac:dyDescent="0.55000000000000004">
      <c r="A1209" s="5"/>
      <c r="B1209" s="6"/>
      <c r="C1209" s="6"/>
      <c r="D1209" s="6"/>
      <c r="E1209" s="6"/>
      <c r="F1209" s="6"/>
      <c r="G1209" s="6"/>
      <c r="H1209" s="7"/>
      <c r="I1209" s="7" t="s">
        <v>23</v>
      </c>
    </row>
    <row r="1210" spans="1:9" x14ac:dyDescent="0.55000000000000004">
      <c r="A1210" s="5"/>
      <c r="B1210" s="6"/>
      <c r="C1210" s="6"/>
      <c r="D1210" s="6"/>
      <c r="E1210" s="6"/>
      <c r="F1210" s="6"/>
      <c r="G1210" s="6"/>
      <c r="H1210" s="7"/>
      <c r="I1210" s="7" t="s">
        <v>23</v>
      </c>
    </row>
    <row r="1211" spans="1:9" x14ac:dyDescent="0.55000000000000004">
      <c r="A1211" s="5"/>
      <c r="B1211" s="6"/>
      <c r="C1211" s="6"/>
      <c r="D1211" s="6"/>
      <c r="E1211" s="6"/>
      <c r="F1211" s="6"/>
      <c r="G1211" s="6"/>
      <c r="H1211" s="7"/>
      <c r="I1211" s="7" t="s">
        <v>23</v>
      </c>
    </row>
    <row r="1212" spans="1:9" x14ac:dyDescent="0.55000000000000004">
      <c r="A1212" s="5"/>
      <c r="B1212" s="6"/>
      <c r="C1212" s="6"/>
      <c r="D1212" s="6"/>
      <c r="E1212" s="6"/>
      <c r="F1212" s="6"/>
      <c r="G1212" s="6"/>
      <c r="H1212" s="7"/>
      <c r="I1212" s="7" t="s">
        <v>23</v>
      </c>
    </row>
    <row r="1213" spans="1:9" x14ac:dyDescent="0.55000000000000004">
      <c r="A1213" s="5"/>
      <c r="B1213" s="6"/>
      <c r="C1213" s="6"/>
      <c r="D1213" s="6"/>
      <c r="E1213" s="6"/>
      <c r="F1213" s="6"/>
      <c r="G1213" s="6"/>
      <c r="H1213" s="7"/>
      <c r="I1213" s="7" t="s">
        <v>23</v>
      </c>
    </row>
    <row r="1214" spans="1:9" x14ac:dyDescent="0.55000000000000004">
      <c r="A1214" s="5"/>
      <c r="B1214" s="6"/>
      <c r="C1214" s="6"/>
      <c r="D1214" s="6"/>
      <c r="E1214" s="6"/>
      <c r="F1214" s="6"/>
      <c r="G1214" s="6"/>
      <c r="H1214" s="7"/>
      <c r="I1214" s="7" t="s">
        <v>23</v>
      </c>
    </row>
    <row r="1215" spans="1:9" x14ac:dyDescent="0.55000000000000004">
      <c r="A1215" s="5"/>
      <c r="B1215" s="6"/>
      <c r="C1215" s="6"/>
      <c r="D1215" s="6"/>
      <c r="E1215" s="6"/>
      <c r="F1215" s="6"/>
      <c r="G1215" s="6"/>
      <c r="H1215" s="7"/>
      <c r="I1215" s="7" t="s">
        <v>23</v>
      </c>
    </row>
    <row r="1216" spans="1:9" x14ac:dyDescent="0.55000000000000004">
      <c r="A1216" s="5"/>
      <c r="B1216" s="6"/>
      <c r="C1216" s="6"/>
      <c r="D1216" s="6"/>
      <c r="E1216" s="6"/>
      <c r="F1216" s="6"/>
      <c r="G1216" s="6"/>
      <c r="H1216" s="7"/>
      <c r="I1216" s="7" t="s">
        <v>23</v>
      </c>
    </row>
    <row r="1217" spans="1:9" x14ac:dyDescent="0.55000000000000004">
      <c r="A1217" s="5"/>
      <c r="B1217" s="6"/>
      <c r="C1217" s="6"/>
      <c r="D1217" s="6"/>
      <c r="E1217" s="6"/>
      <c r="F1217" s="6"/>
      <c r="G1217" s="6"/>
      <c r="H1217" s="7"/>
      <c r="I1217" s="7" t="s">
        <v>23</v>
      </c>
    </row>
    <row r="1218" spans="1:9" x14ac:dyDescent="0.55000000000000004">
      <c r="A1218" s="5"/>
      <c r="B1218" s="6"/>
      <c r="C1218" s="6"/>
      <c r="D1218" s="6"/>
      <c r="E1218" s="6"/>
      <c r="F1218" s="6"/>
      <c r="G1218" s="6"/>
      <c r="H1218" s="7"/>
      <c r="I1218" s="7" t="s">
        <v>23</v>
      </c>
    </row>
    <row r="1219" spans="1:9" x14ac:dyDescent="0.55000000000000004">
      <c r="A1219" s="5"/>
      <c r="B1219" s="6"/>
      <c r="C1219" s="6"/>
      <c r="D1219" s="6"/>
      <c r="E1219" s="6"/>
      <c r="F1219" s="6"/>
      <c r="G1219" s="6"/>
      <c r="H1219" s="7"/>
      <c r="I1219" s="7" t="s">
        <v>23</v>
      </c>
    </row>
    <row r="1220" spans="1:9" x14ac:dyDescent="0.55000000000000004">
      <c r="A1220" s="5"/>
      <c r="B1220" s="6"/>
      <c r="C1220" s="6"/>
      <c r="D1220" s="6"/>
      <c r="E1220" s="6"/>
      <c r="F1220" s="6"/>
      <c r="G1220" s="6"/>
      <c r="H1220" s="7"/>
      <c r="I1220" s="7" t="s">
        <v>23</v>
      </c>
    </row>
    <row r="1221" spans="1:9" x14ac:dyDescent="0.55000000000000004">
      <c r="A1221" s="5"/>
      <c r="B1221" s="6"/>
      <c r="C1221" s="6"/>
      <c r="D1221" s="6"/>
      <c r="E1221" s="6"/>
      <c r="F1221" s="6"/>
      <c r="G1221" s="6"/>
      <c r="H1221" s="7"/>
      <c r="I1221" s="7" t="s">
        <v>23</v>
      </c>
    </row>
    <row r="1222" spans="1:9" x14ac:dyDescent="0.55000000000000004">
      <c r="A1222" s="5"/>
      <c r="B1222" s="6"/>
      <c r="C1222" s="6"/>
      <c r="D1222" s="6"/>
      <c r="E1222" s="6"/>
      <c r="F1222" s="6"/>
      <c r="G1222" s="6"/>
      <c r="H1222" s="7"/>
      <c r="I1222" s="7" t="s">
        <v>23</v>
      </c>
    </row>
    <row r="1223" spans="1:9" x14ac:dyDescent="0.55000000000000004">
      <c r="A1223" s="5"/>
      <c r="B1223" s="6"/>
      <c r="C1223" s="6"/>
      <c r="D1223" s="6"/>
      <c r="E1223" s="6"/>
      <c r="F1223" s="6"/>
      <c r="G1223" s="6"/>
      <c r="H1223" s="7"/>
      <c r="I1223" s="7" t="s">
        <v>23</v>
      </c>
    </row>
    <row r="1224" spans="1:9" x14ac:dyDescent="0.55000000000000004">
      <c r="A1224" s="5"/>
      <c r="B1224" s="6"/>
      <c r="C1224" s="6"/>
      <c r="D1224" s="6"/>
      <c r="E1224" s="6"/>
      <c r="F1224" s="6"/>
      <c r="G1224" s="6"/>
      <c r="H1224" s="7"/>
      <c r="I1224" s="7" t="s">
        <v>23</v>
      </c>
    </row>
    <row r="1225" spans="1:9" x14ac:dyDescent="0.55000000000000004">
      <c r="A1225" s="5"/>
      <c r="B1225" s="6"/>
      <c r="C1225" s="6"/>
      <c r="D1225" s="6"/>
      <c r="E1225" s="6"/>
      <c r="F1225" s="6"/>
      <c r="G1225" s="6"/>
      <c r="H1225" s="7"/>
      <c r="I1225" s="7" t="s">
        <v>23</v>
      </c>
    </row>
    <row r="1226" spans="1:9" x14ac:dyDescent="0.55000000000000004">
      <c r="A1226" s="5"/>
      <c r="B1226" s="6"/>
      <c r="C1226" s="6"/>
      <c r="D1226" s="6"/>
      <c r="E1226" s="6"/>
      <c r="F1226" s="6"/>
      <c r="G1226" s="6"/>
      <c r="H1226" s="7"/>
      <c r="I1226" s="7" t="s">
        <v>23</v>
      </c>
    </row>
    <row r="1227" spans="1:9" x14ac:dyDescent="0.55000000000000004">
      <c r="A1227" s="5"/>
      <c r="B1227" s="6"/>
      <c r="C1227" s="6"/>
      <c r="D1227" s="6"/>
      <c r="E1227" s="6"/>
      <c r="F1227" s="6"/>
      <c r="G1227" s="6"/>
      <c r="H1227" s="7"/>
      <c r="I1227" s="7" t="s">
        <v>23</v>
      </c>
    </row>
    <row r="1228" spans="1:9" x14ac:dyDescent="0.55000000000000004">
      <c r="A1228" s="5"/>
      <c r="B1228" s="6"/>
      <c r="C1228" s="6"/>
      <c r="D1228" s="6"/>
      <c r="E1228" s="6"/>
      <c r="F1228" s="6"/>
      <c r="G1228" s="6"/>
      <c r="H1228" s="7"/>
      <c r="I1228" s="7" t="s">
        <v>23</v>
      </c>
    </row>
    <row r="1229" spans="1:9" x14ac:dyDescent="0.55000000000000004">
      <c r="A1229" s="5"/>
      <c r="B1229" s="6"/>
      <c r="C1229" s="6"/>
      <c r="D1229" s="6"/>
      <c r="E1229" s="6"/>
      <c r="F1229" s="6"/>
      <c r="G1229" s="6"/>
      <c r="H1229" s="7"/>
      <c r="I1229" s="7" t="s">
        <v>23</v>
      </c>
    </row>
    <row r="1230" spans="1:9" x14ac:dyDescent="0.55000000000000004">
      <c r="A1230" s="5"/>
      <c r="B1230" s="6"/>
      <c r="C1230" s="6"/>
      <c r="D1230" s="6"/>
      <c r="E1230" s="6"/>
      <c r="F1230" s="6"/>
      <c r="G1230" s="6"/>
      <c r="H1230" s="7"/>
      <c r="I1230" s="7" t="s">
        <v>23</v>
      </c>
    </row>
    <row r="1231" spans="1:9" x14ac:dyDescent="0.55000000000000004">
      <c r="A1231" s="5"/>
      <c r="B1231" s="6"/>
      <c r="C1231" s="6"/>
      <c r="D1231" s="6"/>
      <c r="E1231" s="6"/>
      <c r="F1231" s="6"/>
      <c r="G1231" s="6"/>
      <c r="H1231" s="7"/>
      <c r="I1231" s="7" t="s">
        <v>23</v>
      </c>
    </row>
    <row r="1232" spans="1:9" x14ac:dyDescent="0.55000000000000004">
      <c r="A1232" s="5"/>
      <c r="B1232" s="6"/>
      <c r="C1232" s="6"/>
      <c r="D1232" s="6"/>
      <c r="E1232" s="6"/>
      <c r="F1232" s="6"/>
      <c r="G1232" s="6"/>
      <c r="H1232" s="7"/>
      <c r="I1232" s="7" t="s">
        <v>23</v>
      </c>
    </row>
    <row r="1233" spans="1:9" x14ac:dyDescent="0.55000000000000004">
      <c r="A1233" s="5"/>
      <c r="B1233" s="6"/>
      <c r="C1233" s="6"/>
      <c r="D1233" s="6"/>
      <c r="E1233" s="6"/>
      <c r="F1233" s="6"/>
      <c r="G1233" s="6"/>
      <c r="H1233" s="7"/>
      <c r="I1233" s="7" t="s">
        <v>23</v>
      </c>
    </row>
    <row r="1234" spans="1:9" x14ac:dyDescent="0.55000000000000004">
      <c r="A1234" s="5"/>
      <c r="B1234" s="6"/>
      <c r="C1234" s="6"/>
      <c r="D1234" s="6"/>
      <c r="E1234" s="6"/>
      <c r="F1234" s="6"/>
      <c r="G1234" s="6"/>
      <c r="H1234" s="7"/>
      <c r="I1234" s="7" t="s">
        <v>23</v>
      </c>
    </row>
    <row r="1235" spans="1:9" x14ac:dyDescent="0.55000000000000004">
      <c r="A1235" s="5"/>
      <c r="B1235" s="6"/>
      <c r="C1235" s="6"/>
      <c r="D1235" s="6"/>
      <c r="E1235" s="6"/>
      <c r="F1235" s="6"/>
      <c r="G1235" s="6"/>
      <c r="H1235" s="7"/>
      <c r="I1235" s="7" t="s">
        <v>23</v>
      </c>
    </row>
    <row r="1236" spans="1:9" x14ac:dyDescent="0.55000000000000004">
      <c r="A1236" s="5"/>
      <c r="B1236" s="6"/>
      <c r="C1236" s="6"/>
      <c r="D1236" s="6"/>
      <c r="E1236" s="6"/>
      <c r="F1236" s="6"/>
      <c r="G1236" s="6"/>
      <c r="H1236" s="7"/>
      <c r="I1236" s="7" t="s">
        <v>23</v>
      </c>
    </row>
    <row r="1237" spans="1:9" x14ac:dyDescent="0.55000000000000004">
      <c r="A1237" s="5"/>
      <c r="B1237" s="6"/>
      <c r="C1237" s="6"/>
      <c r="D1237" s="6"/>
      <c r="E1237" s="6"/>
      <c r="F1237" s="6"/>
      <c r="G1237" s="6"/>
      <c r="H1237" s="7"/>
      <c r="I1237" s="7" t="s">
        <v>23</v>
      </c>
    </row>
    <row r="1238" spans="1:9" x14ac:dyDescent="0.55000000000000004">
      <c r="A1238" s="5"/>
      <c r="B1238" s="6"/>
      <c r="C1238" s="6"/>
      <c r="D1238" s="6"/>
      <c r="E1238" s="6"/>
      <c r="F1238" s="6"/>
      <c r="G1238" s="6"/>
      <c r="H1238" s="7"/>
      <c r="I1238" s="7" t="s">
        <v>23</v>
      </c>
    </row>
    <row r="1239" spans="1:9" x14ac:dyDescent="0.55000000000000004">
      <c r="A1239" s="5"/>
      <c r="B1239" s="6"/>
      <c r="C1239" s="6"/>
      <c r="D1239" s="6"/>
      <c r="E1239" s="6"/>
      <c r="F1239" s="6"/>
      <c r="G1239" s="6"/>
      <c r="H1239" s="7"/>
      <c r="I1239" s="7" t="s">
        <v>23</v>
      </c>
    </row>
    <row r="1240" spans="1:9" x14ac:dyDescent="0.55000000000000004">
      <c r="A1240" s="5"/>
      <c r="B1240" s="6"/>
      <c r="C1240" s="6"/>
      <c r="D1240" s="6"/>
      <c r="E1240" s="6"/>
      <c r="F1240" s="6"/>
      <c r="G1240" s="6"/>
      <c r="H1240" s="7"/>
      <c r="I1240" s="7" t="s">
        <v>23</v>
      </c>
    </row>
    <row r="1241" spans="1:9" x14ac:dyDescent="0.55000000000000004">
      <c r="A1241" s="5"/>
      <c r="B1241" s="6"/>
      <c r="C1241" s="6"/>
      <c r="D1241" s="6"/>
      <c r="E1241" s="6"/>
      <c r="F1241" s="6"/>
      <c r="G1241" s="6"/>
      <c r="H1241" s="7"/>
      <c r="I1241" s="7" t="s">
        <v>23</v>
      </c>
    </row>
    <row r="1242" spans="1:9" x14ac:dyDescent="0.55000000000000004">
      <c r="A1242" s="5"/>
      <c r="B1242" s="6"/>
      <c r="C1242" s="6"/>
      <c r="D1242" s="6"/>
      <c r="E1242" s="6"/>
      <c r="F1242" s="6"/>
      <c r="G1242" s="6"/>
      <c r="H1242" s="7"/>
      <c r="I1242" s="7" t="s">
        <v>23</v>
      </c>
    </row>
    <row r="1243" spans="1:9" x14ac:dyDescent="0.55000000000000004">
      <c r="A1243" s="5"/>
      <c r="B1243" s="6"/>
      <c r="C1243" s="6"/>
      <c r="D1243" s="6"/>
      <c r="E1243" s="6"/>
      <c r="F1243" s="6"/>
      <c r="G1243" s="6"/>
      <c r="H1243" s="7"/>
      <c r="I1243" s="7" t="s">
        <v>23</v>
      </c>
    </row>
    <row r="1244" spans="1:9" x14ac:dyDescent="0.55000000000000004">
      <c r="A1244" s="5"/>
      <c r="B1244" s="6"/>
      <c r="C1244" s="6"/>
      <c r="D1244" s="6"/>
      <c r="E1244" s="6"/>
      <c r="F1244" s="6"/>
      <c r="G1244" s="6"/>
      <c r="H1244" s="7"/>
      <c r="I1244" s="7" t="s">
        <v>23</v>
      </c>
    </row>
    <row r="1245" spans="1:9" x14ac:dyDescent="0.55000000000000004">
      <c r="A1245" s="5"/>
      <c r="B1245" s="6"/>
      <c r="C1245" s="6"/>
      <c r="D1245" s="6"/>
      <c r="E1245" s="6"/>
      <c r="F1245" s="6"/>
      <c r="G1245" s="6"/>
      <c r="H1245" s="7"/>
      <c r="I1245" s="7" t="s">
        <v>23</v>
      </c>
    </row>
    <row r="1246" spans="1:9" x14ac:dyDescent="0.55000000000000004">
      <c r="A1246" s="5"/>
      <c r="B1246" s="6"/>
      <c r="C1246" s="6"/>
      <c r="D1246" s="6"/>
      <c r="E1246" s="6"/>
      <c r="F1246" s="6"/>
      <c r="G1246" s="6"/>
      <c r="H1246" s="7"/>
      <c r="I1246" s="7" t="s">
        <v>23</v>
      </c>
    </row>
    <row r="1247" spans="1:9" x14ac:dyDescent="0.55000000000000004">
      <c r="A1247" s="5"/>
      <c r="B1247" s="6"/>
      <c r="C1247" s="6"/>
      <c r="D1247" s="6"/>
      <c r="E1247" s="6"/>
      <c r="F1247" s="6"/>
      <c r="G1247" s="6"/>
      <c r="H1247" s="7"/>
      <c r="I1247" s="7" t="s">
        <v>23</v>
      </c>
    </row>
    <row r="1248" spans="1:9" x14ac:dyDescent="0.55000000000000004">
      <c r="A1248" s="5"/>
      <c r="B1248" s="6"/>
      <c r="C1248" s="6"/>
      <c r="D1248" s="6"/>
      <c r="E1248" s="6"/>
      <c r="F1248" s="6"/>
      <c r="G1248" s="6"/>
      <c r="H1248" s="7"/>
      <c r="I1248" s="7" t="s">
        <v>23</v>
      </c>
    </row>
    <row r="1249" spans="1:9" x14ac:dyDescent="0.55000000000000004">
      <c r="A1249" s="5"/>
      <c r="B1249" s="6"/>
      <c r="C1249" s="6"/>
      <c r="D1249" s="6"/>
      <c r="E1249" s="6"/>
      <c r="F1249" s="6"/>
      <c r="G1249" s="6"/>
      <c r="H1249" s="7"/>
      <c r="I1249" s="7" t="s">
        <v>23</v>
      </c>
    </row>
    <row r="1250" spans="1:9" x14ac:dyDescent="0.55000000000000004">
      <c r="A1250" s="5"/>
      <c r="B1250" s="6"/>
      <c r="C1250" s="6"/>
      <c r="D1250" s="6"/>
      <c r="E1250" s="6"/>
      <c r="F1250" s="6"/>
      <c r="G1250" s="6"/>
      <c r="H1250" s="7"/>
      <c r="I1250" s="7" t="s">
        <v>23</v>
      </c>
    </row>
    <row r="1251" spans="1:9" x14ac:dyDescent="0.55000000000000004">
      <c r="A1251" s="5"/>
      <c r="B1251" s="6"/>
      <c r="C1251" s="6"/>
      <c r="D1251" s="6"/>
      <c r="E1251" s="6"/>
      <c r="F1251" s="6"/>
      <c r="G1251" s="6"/>
      <c r="H1251" s="7"/>
      <c r="I1251" s="7" t="s">
        <v>23</v>
      </c>
    </row>
    <row r="1252" spans="1:9" x14ac:dyDescent="0.55000000000000004">
      <c r="A1252" s="5"/>
      <c r="B1252" s="6"/>
      <c r="C1252" s="6"/>
      <c r="D1252" s="6"/>
      <c r="E1252" s="6"/>
      <c r="F1252" s="6"/>
      <c r="G1252" s="6"/>
      <c r="H1252" s="7"/>
      <c r="I1252" s="7" t="s">
        <v>23</v>
      </c>
    </row>
    <row r="1253" spans="1:9" x14ac:dyDescent="0.55000000000000004">
      <c r="A1253" s="5"/>
      <c r="B1253" s="6"/>
      <c r="C1253" s="6"/>
      <c r="D1253" s="6"/>
      <c r="E1253" s="6"/>
      <c r="F1253" s="6"/>
      <c r="G1253" s="6"/>
      <c r="H1253" s="7"/>
      <c r="I1253" s="7" t="s">
        <v>23</v>
      </c>
    </row>
    <row r="1254" spans="1:9" x14ac:dyDescent="0.55000000000000004">
      <c r="A1254" s="5"/>
      <c r="B1254" s="6"/>
      <c r="C1254" s="6"/>
      <c r="D1254" s="6"/>
      <c r="E1254" s="6"/>
      <c r="F1254" s="6"/>
      <c r="G1254" s="6"/>
      <c r="H1254" s="7"/>
      <c r="I1254" s="7" t="s">
        <v>23</v>
      </c>
    </row>
    <row r="1255" spans="1:9" x14ac:dyDescent="0.55000000000000004">
      <c r="A1255" s="5"/>
      <c r="B1255" s="6"/>
      <c r="C1255" s="6"/>
      <c r="D1255" s="6"/>
      <c r="E1255" s="6"/>
      <c r="F1255" s="6"/>
      <c r="G1255" s="6"/>
      <c r="H1255" s="7"/>
      <c r="I1255" s="7" t="s">
        <v>23</v>
      </c>
    </row>
    <row r="1256" spans="1:9" x14ac:dyDescent="0.55000000000000004">
      <c r="A1256" s="5"/>
      <c r="B1256" s="6"/>
      <c r="C1256" s="6"/>
      <c r="D1256" s="6"/>
      <c r="E1256" s="6"/>
      <c r="F1256" s="6"/>
      <c r="G1256" s="6"/>
      <c r="H1256" s="7"/>
      <c r="I1256" s="7" t="s">
        <v>23</v>
      </c>
    </row>
    <row r="1257" spans="1:9" x14ac:dyDescent="0.55000000000000004">
      <c r="A1257" s="5"/>
      <c r="B1257" s="6"/>
      <c r="C1257" s="6"/>
      <c r="D1257" s="6"/>
      <c r="E1257" s="6"/>
      <c r="F1257" s="6"/>
      <c r="G1257" s="6"/>
      <c r="H1257" s="7"/>
      <c r="I1257" s="7" t="s">
        <v>23</v>
      </c>
    </row>
    <row r="1258" spans="1:9" x14ac:dyDescent="0.55000000000000004">
      <c r="A1258" s="5"/>
      <c r="B1258" s="6"/>
      <c r="C1258" s="6"/>
      <c r="D1258" s="6"/>
      <c r="E1258" s="6"/>
      <c r="F1258" s="6"/>
      <c r="G1258" s="6"/>
      <c r="H1258" s="7"/>
      <c r="I1258" s="7" t="s">
        <v>23</v>
      </c>
    </row>
    <row r="1259" spans="1:9" x14ac:dyDescent="0.55000000000000004">
      <c r="A1259" s="5"/>
      <c r="B1259" s="6"/>
      <c r="C1259" s="6"/>
      <c r="D1259" s="6"/>
      <c r="E1259" s="6"/>
      <c r="F1259" s="6"/>
      <c r="G1259" s="6"/>
      <c r="H1259" s="7"/>
      <c r="I1259" s="7" t="s">
        <v>23</v>
      </c>
    </row>
    <row r="1260" spans="1:9" x14ac:dyDescent="0.55000000000000004">
      <c r="A1260" s="5"/>
      <c r="B1260" s="6"/>
      <c r="C1260" s="6"/>
      <c r="D1260" s="6"/>
      <c r="E1260" s="6"/>
      <c r="F1260" s="6"/>
      <c r="G1260" s="6"/>
      <c r="H1260" s="7"/>
      <c r="I1260" s="7" t="s">
        <v>23</v>
      </c>
    </row>
    <row r="1261" spans="1:9" x14ac:dyDescent="0.55000000000000004">
      <c r="A1261" s="5"/>
      <c r="B1261" s="6"/>
      <c r="C1261" s="6"/>
      <c r="D1261" s="6"/>
      <c r="E1261" s="6"/>
      <c r="F1261" s="6"/>
      <c r="G1261" s="6"/>
      <c r="H1261" s="7"/>
      <c r="I1261" s="7" t="s">
        <v>23</v>
      </c>
    </row>
    <row r="1262" spans="1:9" x14ac:dyDescent="0.55000000000000004">
      <c r="A1262" s="5"/>
      <c r="B1262" s="6"/>
      <c r="C1262" s="6"/>
      <c r="D1262" s="6"/>
      <c r="E1262" s="6"/>
      <c r="F1262" s="6"/>
      <c r="G1262" s="6"/>
      <c r="H1262" s="7"/>
      <c r="I1262" s="7" t="s">
        <v>23</v>
      </c>
    </row>
    <row r="1263" spans="1:9" x14ac:dyDescent="0.55000000000000004">
      <c r="A1263" s="5"/>
      <c r="B1263" s="6"/>
      <c r="C1263" s="6"/>
      <c r="D1263" s="6"/>
      <c r="E1263" s="6"/>
      <c r="F1263" s="6"/>
      <c r="G1263" s="6"/>
      <c r="H1263" s="7"/>
      <c r="I1263" s="7" t="s">
        <v>23</v>
      </c>
    </row>
    <row r="1264" spans="1:9" x14ac:dyDescent="0.55000000000000004">
      <c r="A1264" s="5"/>
      <c r="B1264" s="6"/>
      <c r="C1264" s="6"/>
      <c r="D1264" s="6"/>
      <c r="E1264" s="6"/>
      <c r="F1264" s="6"/>
      <c r="G1264" s="6"/>
      <c r="H1264" s="7"/>
      <c r="I1264" s="7" t="s">
        <v>23</v>
      </c>
    </row>
    <row r="1265" spans="1:9" x14ac:dyDescent="0.55000000000000004">
      <c r="A1265" s="5"/>
      <c r="B1265" s="6"/>
      <c r="C1265" s="6"/>
      <c r="D1265" s="6"/>
      <c r="E1265" s="6"/>
      <c r="F1265" s="6"/>
      <c r="G1265" s="6"/>
      <c r="H1265" s="7"/>
      <c r="I1265" s="7" t="s">
        <v>23</v>
      </c>
    </row>
    <row r="1266" spans="1:9" x14ac:dyDescent="0.55000000000000004">
      <c r="A1266" s="5"/>
      <c r="B1266" s="6"/>
      <c r="C1266" s="6"/>
      <c r="D1266" s="6"/>
      <c r="E1266" s="6"/>
      <c r="F1266" s="6"/>
      <c r="G1266" s="6"/>
      <c r="H1266" s="7"/>
      <c r="I1266" s="7" t="s">
        <v>23</v>
      </c>
    </row>
    <row r="1267" spans="1:9" x14ac:dyDescent="0.55000000000000004">
      <c r="A1267" s="5"/>
      <c r="B1267" s="6"/>
      <c r="C1267" s="6"/>
      <c r="D1267" s="6"/>
      <c r="E1267" s="6"/>
      <c r="F1267" s="6"/>
      <c r="G1267" s="6"/>
      <c r="H1267" s="7"/>
      <c r="I1267" s="7" t="s">
        <v>23</v>
      </c>
    </row>
    <row r="1268" spans="1:9" x14ac:dyDescent="0.55000000000000004">
      <c r="A1268" s="5"/>
      <c r="B1268" s="6"/>
      <c r="C1268" s="6"/>
      <c r="D1268" s="6"/>
      <c r="E1268" s="6"/>
      <c r="F1268" s="6"/>
      <c r="G1268" s="6"/>
      <c r="H1268" s="7"/>
      <c r="I1268" s="7" t="s">
        <v>23</v>
      </c>
    </row>
    <row r="1269" spans="1:9" x14ac:dyDescent="0.55000000000000004">
      <c r="A1269" s="5"/>
      <c r="B1269" s="6"/>
      <c r="C1269" s="6"/>
      <c r="D1269" s="6"/>
      <c r="E1269" s="6"/>
      <c r="F1269" s="6"/>
      <c r="G1269" s="6"/>
      <c r="H1269" s="7"/>
      <c r="I1269" s="7" t="s">
        <v>23</v>
      </c>
    </row>
    <row r="1270" spans="1:9" x14ac:dyDescent="0.55000000000000004">
      <c r="A1270" s="5"/>
      <c r="B1270" s="6"/>
      <c r="C1270" s="6"/>
      <c r="D1270" s="6"/>
      <c r="E1270" s="6"/>
      <c r="F1270" s="6"/>
      <c r="G1270" s="6"/>
      <c r="H1270" s="7"/>
      <c r="I1270" s="7" t="s">
        <v>23</v>
      </c>
    </row>
    <row r="1271" spans="1:9" x14ac:dyDescent="0.55000000000000004">
      <c r="A1271" s="5"/>
      <c r="B1271" s="6"/>
      <c r="C1271" s="6"/>
      <c r="D1271" s="6"/>
      <c r="E1271" s="6"/>
      <c r="F1271" s="6"/>
      <c r="G1271" s="6"/>
      <c r="H1271" s="7"/>
      <c r="I1271" s="7" t="s">
        <v>23</v>
      </c>
    </row>
    <row r="1272" spans="1:9" x14ac:dyDescent="0.55000000000000004">
      <c r="A1272" s="5"/>
      <c r="B1272" s="6"/>
      <c r="C1272" s="6"/>
      <c r="D1272" s="6"/>
      <c r="E1272" s="6"/>
      <c r="F1272" s="6"/>
      <c r="G1272" s="6"/>
      <c r="H1272" s="7"/>
      <c r="I1272" s="7" t="s">
        <v>23</v>
      </c>
    </row>
    <row r="1273" spans="1:9" x14ac:dyDescent="0.55000000000000004">
      <c r="A1273" s="5"/>
      <c r="B1273" s="6"/>
      <c r="C1273" s="6"/>
      <c r="D1273" s="6"/>
      <c r="E1273" s="6"/>
      <c r="F1273" s="6"/>
      <c r="G1273" s="6"/>
      <c r="H1273" s="7"/>
      <c r="I1273" s="7" t="s">
        <v>23</v>
      </c>
    </row>
    <row r="1274" spans="1:9" x14ac:dyDescent="0.55000000000000004">
      <c r="A1274" s="5"/>
      <c r="B1274" s="6"/>
      <c r="C1274" s="6"/>
      <c r="D1274" s="6"/>
      <c r="E1274" s="6"/>
      <c r="F1274" s="6"/>
      <c r="G1274" s="6"/>
      <c r="H1274" s="7"/>
      <c r="I1274" s="7" t="s">
        <v>23</v>
      </c>
    </row>
    <row r="1275" spans="1:9" x14ac:dyDescent="0.55000000000000004">
      <c r="A1275" s="5"/>
      <c r="B1275" s="6"/>
      <c r="C1275" s="6"/>
      <c r="D1275" s="6"/>
      <c r="E1275" s="6"/>
      <c r="F1275" s="6"/>
      <c r="G1275" s="6"/>
      <c r="H1275" s="7"/>
      <c r="I1275" s="7" t="s">
        <v>23</v>
      </c>
    </row>
    <row r="1276" spans="1:9" x14ac:dyDescent="0.55000000000000004">
      <c r="A1276" s="5"/>
      <c r="B1276" s="6"/>
      <c r="C1276" s="6"/>
      <c r="D1276" s="6"/>
      <c r="E1276" s="6"/>
      <c r="F1276" s="6"/>
      <c r="G1276" s="6"/>
      <c r="H1276" s="7"/>
      <c r="I1276" s="7" t="s">
        <v>23</v>
      </c>
    </row>
    <row r="1277" spans="1:9" x14ac:dyDescent="0.55000000000000004">
      <c r="A1277" s="5"/>
      <c r="B1277" s="6"/>
      <c r="C1277" s="6"/>
      <c r="D1277" s="6"/>
      <c r="E1277" s="6"/>
      <c r="F1277" s="6"/>
      <c r="G1277" s="6"/>
      <c r="H1277" s="7"/>
      <c r="I1277" s="7" t="s">
        <v>23</v>
      </c>
    </row>
    <row r="1278" spans="1:9" x14ac:dyDescent="0.55000000000000004">
      <c r="A1278" s="5"/>
      <c r="B1278" s="6"/>
      <c r="C1278" s="6"/>
      <c r="D1278" s="6"/>
      <c r="E1278" s="6"/>
      <c r="F1278" s="6"/>
      <c r="G1278" s="6"/>
      <c r="H1278" s="7"/>
      <c r="I1278" s="7" t="s">
        <v>23</v>
      </c>
    </row>
    <row r="1279" spans="1:9" x14ac:dyDescent="0.55000000000000004">
      <c r="A1279" s="5"/>
      <c r="B1279" s="6"/>
      <c r="C1279" s="6"/>
      <c r="D1279" s="6"/>
      <c r="E1279" s="6"/>
      <c r="F1279" s="6"/>
      <c r="G1279" s="6"/>
      <c r="H1279" s="7"/>
      <c r="I1279" s="7" t="s">
        <v>23</v>
      </c>
    </row>
    <row r="1280" spans="1:9" x14ac:dyDescent="0.55000000000000004">
      <c r="A1280" s="5"/>
      <c r="B1280" s="6"/>
      <c r="C1280" s="6"/>
      <c r="D1280" s="6"/>
      <c r="E1280" s="6"/>
      <c r="F1280" s="6"/>
      <c r="G1280" s="6"/>
      <c r="H1280" s="7"/>
      <c r="I1280" s="7" t="s">
        <v>23</v>
      </c>
    </row>
    <row r="1281" spans="1:9" x14ac:dyDescent="0.55000000000000004">
      <c r="A1281" s="5"/>
      <c r="B1281" s="6"/>
      <c r="C1281" s="6"/>
      <c r="D1281" s="6"/>
      <c r="E1281" s="6"/>
      <c r="F1281" s="6"/>
      <c r="G1281" s="6"/>
      <c r="H1281" s="7"/>
      <c r="I1281" s="7" t="s">
        <v>23</v>
      </c>
    </row>
    <row r="1282" spans="1:9" x14ac:dyDescent="0.55000000000000004">
      <c r="A1282" s="5"/>
      <c r="B1282" s="6"/>
      <c r="C1282" s="6"/>
      <c r="D1282" s="6"/>
      <c r="E1282" s="6"/>
      <c r="F1282" s="6"/>
      <c r="G1282" s="6"/>
      <c r="H1282" s="7"/>
      <c r="I1282" s="7" t="s">
        <v>23</v>
      </c>
    </row>
    <row r="1283" spans="1:9" x14ac:dyDescent="0.55000000000000004">
      <c r="A1283" s="5"/>
      <c r="B1283" s="6"/>
      <c r="C1283" s="6"/>
      <c r="D1283" s="6"/>
      <c r="E1283" s="6"/>
      <c r="F1283" s="6"/>
      <c r="G1283" s="6"/>
      <c r="H1283" s="7"/>
      <c r="I1283" s="7" t="s">
        <v>23</v>
      </c>
    </row>
    <row r="1284" spans="1:9" x14ac:dyDescent="0.55000000000000004">
      <c r="A1284" s="5"/>
      <c r="B1284" s="6"/>
      <c r="C1284" s="6"/>
      <c r="D1284" s="6"/>
      <c r="E1284" s="6"/>
      <c r="F1284" s="6"/>
      <c r="G1284" s="6"/>
      <c r="H1284" s="7"/>
      <c r="I1284" s="7" t="s">
        <v>23</v>
      </c>
    </row>
    <row r="1285" spans="1:9" x14ac:dyDescent="0.55000000000000004">
      <c r="A1285" s="5"/>
      <c r="B1285" s="6"/>
      <c r="C1285" s="6"/>
      <c r="D1285" s="6"/>
      <c r="E1285" s="6"/>
      <c r="F1285" s="6"/>
      <c r="G1285" s="6"/>
      <c r="H1285" s="7"/>
      <c r="I1285" s="7" t="s">
        <v>23</v>
      </c>
    </row>
    <row r="1286" spans="1:9" x14ac:dyDescent="0.55000000000000004">
      <c r="A1286" s="5"/>
      <c r="B1286" s="6"/>
      <c r="C1286" s="6"/>
      <c r="D1286" s="6"/>
      <c r="E1286" s="6"/>
      <c r="F1286" s="6"/>
      <c r="G1286" s="6"/>
      <c r="H1286" s="7"/>
      <c r="I1286" s="7" t="s">
        <v>23</v>
      </c>
    </row>
    <row r="1287" spans="1:9" x14ac:dyDescent="0.55000000000000004">
      <c r="A1287" s="5"/>
      <c r="B1287" s="6"/>
      <c r="C1287" s="6"/>
      <c r="D1287" s="6"/>
      <c r="E1287" s="6"/>
      <c r="F1287" s="6"/>
      <c r="G1287" s="6"/>
      <c r="H1287" s="7"/>
      <c r="I1287" s="7" t="s">
        <v>23</v>
      </c>
    </row>
    <row r="1288" spans="1:9" x14ac:dyDescent="0.55000000000000004">
      <c r="A1288" s="5"/>
      <c r="B1288" s="6"/>
      <c r="C1288" s="6"/>
      <c r="D1288" s="6"/>
      <c r="E1288" s="6"/>
      <c r="F1288" s="6"/>
      <c r="G1288" s="6"/>
      <c r="H1288" s="7"/>
      <c r="I1288" s="7" t="s">
        <v>23</v>
      </c>
    </row>
    <row r="1289" spans="1:9" x14ac:dyDescent="0.55000000000000004">
      <c r="A1289" s="5"/>
      <c r="B1289" s="6"/>
      <c r="C1289" s="6"/>
      <c r="D1289" s="6"/>
      <c r="E1289" s="6"/>
      <c r="F1289" s="6"/>
      <c r="G1289" s="6"/>
      <c r="H1289" s="7"/>
      <c r="I1289" s="7" t="s">
        <v>23</v>
      </c>
    </row>
    <row r="1290" spans="1:9" x14ac:dyDescent="0.55000000000000004">
      <c r="A1290" s="5"/>
      <c r="B1290" s="6"/>
      <c r="C1290" s="6"/>
      <c r="D1290" s="6"/>
      <c r="E1290" s="6"/>
      <c r="F1290" s="6"/>
      <c r="G1290" s="6"/>
      <c r="H1290" s="7"/>
      <c r="I1290" s="7" t="s">
        <v>23</v>
      </c>
    </row>
    <row r="1291" spans="1:9" x14ac:dyDescent="0.55000000000000004">
      <c r="A1291" s="5"/>
      <c r="B1291" s="6"/>
      <c r="C1291" s="6"/>
      <c r="D1291" s="6"/>
      <c r="E1291" s="6"/>
      <c r="F1291" s="6"/>
      <c r="G1291" s="6"/>
      <c r="H1291" s="7"/>
      <c r="I1291" s="7" t="s">
        <v>23</v>
      </c>
    </row>
    <row r="1292" spans="1:9" x14ac:dyDescent="0.55000000000000004">
      <c r="A1292" s="5"/>
      <c r="B1292" s="6"/>
      <c r="C1292" s="6"/>
      <c r="D1292" s="6"/>
      <c r="E1292" s="6"/>
      <c r="F1292" s="6"/>
      <c r="G1292" s="6"/>
      <c r="H1292" s="7"/>
      <c r="I1292" s="7" t="s">
        <v>23</v>
      </c>
    </row>
    <row r="1293" spans="1:9" x14ac:dyDescent="0.55000000000000004">
      <c r="A1293" s="5"/>
      <c r="B1293" s="6"/>
      <c r="C1293" s="6"/>
      <c r="D1293" s="6"/>
      <c r="E1293" s="6"/>
      <c r="F1293" s="6"/>
      <c r="G1293" s="6"/>
      <c r="H1293" s="7"/>
      <c r="I1293" s="7" t="s">
        <v>23</v>
      </c>
    </row>
    <row r="1294" spans="1:9" x14ac:dyDescent="0.55000000000000004">
      <c r="A1294" s="5"/>
      <c r="B1294" s="6"/>
      <c r="C1294" s="6"/>
      <c r="D1294" s="6"/>
      <c r="E1294" s="6"/>
      <c r="F1294" s="6"/>
      <c r="G1294" s="6"/>
      <c r="H1294" s="7"/>
      <c r="I1294" s="7" t="s">
        <v>23</v>
      </c>
    </row>
    <row r="1295" spans="1:9" x14ac:dyDescent="0.55000000000000004">
      <c r="A1295" s="5"/>
      <c r="B1295" s="6"/>
      <c r="C1295" s="6"/>
      <c r="D1295" s="6"/>
      <c r="E1295" s="6"/>
      <c r="F1295" s="6"/>
      <c r="G1295" s="6"/>
      <c r="H1295" s="7"/>
      <c r="I1295" s="7" t="s">
        <v>23</v>
      </c>
    </row>
    <row r="1296" spans="1:9" x14ac:dyDescent="0.55000000000000004">
      <c r="A1296" s="5"/>
      <c r="B1296" s="6"/>
      <c r="C1296" s="6"/>
      <c r="D1296" s="6"/>
      <c r="E1296" s="6"/>
      <c r="F1296" s="6"/>
      <c r="G1296" s="6"/>
      <c r="H1296" s="7"/>
      <c r="I1296" s="7" t="s">
        <v>23</v>
      </c>
    </row>
    <row r="1297" spans="1:9" x14ac:dyDescent="0.55000000000000004">
      <c r="A1297" s="5"/>
      <c r="B1297" s="6"/>
      <c r="C1297" s="6"/>
      <c r="D1297" s="6"/>
      <c r="E1297" s="6"/>
      <c r="F1297" s="6"/>
      <c r="G1297" s="6"/>
      <c r="H1297" s="7"/>
      <c r="I1297" s="7" t="s">
        <v>23</v>
      </c>
    </row>
    <row r="1298" spans="1:9" x14ac:dyDescent="0.55000000000000004">
      <c r="A1298" s="5"/>
      <c r="B1298" s="6"/>
      <c r="C1298" s="6"/>
      <c r="D1298" s="6"/>
      <c r="E1298" s="6"/>
      <c r="F1298" s="6"/>
      <c r="G1298" s="6"/>
      <c r="H1298" s="7"/>
      <c r="I1298" s="7" t="s">
        <v>23</v>
      </c>
    </row>
    <row r="1299" spans="1:9" x14ac:dyDescent="0.55000000000000004">
      <c r="A1299" s="5"/>
      <c r="B1299" s="6"/>
      <c r="C1299" s="6"/>
      <c r="D1299" s="6"/>
      <c r="E1299" s="6"/>
      <c r="F1299" s="6"/>
      <c r="G1299" s="6"/>
      <c r="H1299" s="7"/>
      <c r="I1299" s="7" t="s">
        <v>23</v>
      </c>
    </row>
    <row r="1300" spans="1:9" x14ac:dyDescent="0.55000000000000004">
      <c r="A1300" s="5"/>
      <c r="B1300" s="6"/>
      <c r="C1300" s="6"/>
      <c r="D1300" s="6"/>
      <c r="E1300" s="6"/>
      <c r="F1300" s="6"/>
      <c r="G1300" s="6"/>
      <c r="H1300" s="7"/>
      <c r="I1300" s="7" t="s">
        <v>23</v>
      </c>
    </row>
    <row r="1301" spans="1:9" x14ac:dyDescent="0.55000000000000004">
      <c r="A1301" s="5"/>
      <c r="B1301" s="6"/>
      <c r="C1301" s="6"/>
      <c r="D1301" s="6"/>
      <c r="E1301" s="6"/>
      <c r="F1301" s="6"/>
      <c r="G1301" s="6"/>
      <c r="H1301" s="7"/>
      <c r="I1301" s="7" t="s">
        <v>23</v>
      </c>
    </row>
    <row r="1302" spans="1:9" x14ac:dyDescent="0.55000000000000004">
      <c r="A1302" s="5"/>
      <c r="B1302" s="6"/>
      <c r="C1302" s="6"/>
      <c r="D1302" s="6"/>
      <c r="E1302" s="6"/>
      <c r="F1302" s="6"/>
      <c r="G1302" s="6"/>
      <c r="H1302" s="7"/>
      <c r="I1302" s="7" t="s">
        <v>23</v>
      </c>
    </row>
    <row r="1303" spans="1:9" x14ac:dyDescent="0.55000000000000004">
      <c r="A1303" s="5"/>
      <c r="B1303" s="6"/>
      <c r="C1303" s="6"/>
      <c r="D1303" s="6"/>
      <c r="E1303" s="6"/>
      <c r="F1303" s="6"/>
      <c r="G1303" s="6"/>
      <c r="H1303" s="7"/>
      <c r="I1303" s="7" t="s">
        <v>23</v>
      </c>
    </row>
    <row r="1304" spans="1:9" x14ac:dyDescent="0.55000000000000004">
      <c r="A1304" s="5"/>
      <c r="B1304" s="6"/>
      <c r="C1304" s="6"/>
      <c r="D1304" s="6"/>
      <c r="E1304" s="6"/>
      <c r="F1304" s="6"/>
      <c r="G1304" s="6"/>
      <c r="H1304" s="7"/>
      <c r="I1304" s="7" t="s">
        <v>23</v>
      </c>
    </row>
    <row r="1305" spans="1:9" x14ac:dyDescent="0.55000000000000004">
      <c r="A1305" s="5"/>
      <c r="B1305" s="6"/>
      <c r="C1305" s="6"/>
      <c r="D1305" s="6"/>
      <c r="E1305" s="6"/>
      <c r="F1305" s="6"/>
      <c r="G1305" s="6"/>
      <c r="H1305" s="7"/>
      <c r="I1305" s="7" t="s">
        <v>23</v>
      </c>
    </row>
    <row r="1306" spans="1:9" x14ac:dyDescent="0.55000000000000004">
      <c r="A1306" s="5"/>
      <c r="B1306" s="6"/>
      <c r="C1306" s="6"/>
      <c r="D1306" s="6"/>
      <c r="E1306" s="6"/>
      <c r="F1306" s="6"/>
      <c r="G1306" s="6"/>
      <c r="H1306" s="7"/>
      <c r="I1306" s="7" t="s">
        <v>23</v>
      </c>
    </row>
    <row r="1307" spans="1:9" x14ac:dyDescent="0.55000000000000004">
      <c r="A1307" s="5"/>
      <c r="B1307" s="6"/>
      <c r="C1307" s="6"/>
      <c r="D1307" s="6"/>
      <c r="E1307" s="6"/>
      <c r="F1307" s="6"/>
      <c r="G1307" s="6"/>
      <c r="H1307" s="7"/>
      <c r="I1307" s="7" t="s">
        <v>23</v>
      </c>
    </row>
    <row r="1308" spans="1:9" x14ac:dyDescent="0.55000000000000004">
      <c r="A1308" s="5"/>
      <c r="B1308" s="6"/>
      <c r="C1308" s="6"/>
      <c r="D1308" s="6"/>
      <c r="E1308" s="6"/>
      <c r="F1308" s="6"/>
      <c r="G1308" s="6"/>
      <c r="H1308" s="7"/>
      <c r="I1308" s="7" t="s">
        <v>23</v>
      </c>
    </row>
    <row r="1309" spans="1:9" x14ac:dyDescent="0.55000000000000004">
      <c r="A1309" s="5"/>
      <c r="B1309" s="6"/>
      <c r="C1309" s="6"/>
      <c r="D1309" s="6"/>
      <c r="E1309" s="6"/>
      <c r="F1309" s="6"/>
      <c r="G1309" s="6"/>
      <c r="H1309" s="7"/>
      <c r="I1309" s="7" t="s">
        <v>23</v>
      </c>
    </row>
    <row r="1310" spans="1:9" x14ac:dyDescent="0.55000000000000004">
      <c r="A1310" s="5"/>
      <c r="B1310" s="6"/>
      <c r="C1310" s="6"/>
      <c r="D1310" s="6"/>
      <c r="E1310" s="6"/>
      <c r="F1310" s="6"/>
      <c r="G1310" s="6"/>
      <c r="H1310" s="7"/>
      <c r="I1310" s="7" t="s">
        <v>23</v>
      </c>
    </row>
    <row r="1311" spans="1:9" x14ac:dyDescent="0.55000000000000004">
      <c r="A1311" s="5"/>
      <c r="B1311" s="6"/>
      <c r="C1311" s="6"/>
      <c r="D1311" s="6"/>
      <c r="E1311" s="6"/>
      <c r="F1311" s="6"/>
      <c r="G1311" s="6"/>
      <c r="H1311" s="7"/>
      <c r="I1311" s="7" t="s">
        <v>23</v>
      </c>
    </row>
    <row r="1312" spans="1:9" x14ac:dyDescent="0.55000000000000004">
      <c r="A1312" s="5"/>
      <c r="B1312" s="6"/>
      <c r="C1312" s="6"/>
      <c r="D1312" s="6"/>
      <c r="E1312" s="6"/>
      <c r="F1312" s="6"/>
      <c r="G1312" s="6"/>
      <c r="H1312" s="7"/>
      <c r="I1312" s="7" t="s">
        <v>23</v>
      </c>
    </row>
    <row r="1313" spans="1:9" x14ac:dyDescent="0.55000000000000004">
      <c r="A1313" s="5"/>
      <c r="B1313" s="6"/>
      <c r="C1313" s="6"/>
      <c r="D1313" s="6"/>
      <c r="E1313" s="6"/>
      <c r="F1313" s="6"/>
      <c r="G1313" s="6"/>
      <c r="H1313" s="7"/>
      <c r="I1313" s="7" t="s">
        <v>23</v>
      </c>
    </row>
    <row r="1314" spans="1:9" x14ac:dyDescent="0.55000000000000004">
      <c r="A1314" s="5"/>
      <c r="B1314" s="6"/>
      <c r="C1314" s="6"/>
      <c r="D1314" s="6"/>
      <c r="E1314" s="6"/>
      <c r="F1314" s="6"/>
      <c r="G1314" s="6"/>
      <c r="H1314" s="7"/>
      <c r="I1314" s="7" t="s">
        <v>23</v>
      </c>
    </row>
    <row r="1315" spans="1:9" x14ac:dyDescent="0.55000000000000004">
      <c r="A1315" s="5"/>
      <c r="B1315" s="6"/>
      <c r="C1315" s="6"/>
      <c r="D1315" s="6"/>
      <c r="E1315" s="6"/>
      <c r="F1315" s="6"/>
      <c r="G1315" s="6"/>
      <c r="H1315" s="7"/>
      <c r="I1315" s="7" t="s">
        <v>23</v>
      </c>
    </row>
    <row r="1316" spans="1:9" x14ac:dyDescent="0.55000000000000004">
      <c r="A1316" s="5"/>
      <c r="B1316" s="6"/>
      <c r="C1316" s="6"/>
      <c r="D1316" s="6"/>
      <c r="E1316" s="6"/>
      <c r="F1316" s="6"/>
      <c r="G1316" s="6"/>
      <c r="H1316" s="7"/>
      <c r="I1316" s="7" t="s">
        <v>23</v>
      </c>
    </row>
    <row r="1317" spans="1:9" x14ac:dyDescent="0.55000000000000004">
      <c r="A1317" s="5"/>
      <c r="B1317" s="6"/>
      <c r="C1317" s="6"/>
      <c r="D1317" s="6"/>
      <c r="E1317" s="6"/>
      <c r="F1317" s="6"/>
      <c r="G1317" s="6"/>
      <c r="H1317" s="7"/>
      <c r="I1317" s="7" t="s">
        <v>23</v>
      </c>
    </row>
    <row r="1318" spans="1:9" x14ac:dyDescent="0.55000000000000004">
      <c r="A1318" s="5"/>
      <c r="B1318" s="6"/>
      <c r="C1318" s="6"/>
      <c r="D1318" s="6"/>
      <c r="E1318" s="6"/>
      <c r="F1318" s="6"/>
      <c r="G1318" s="6"/>
      <c r="H1318" s="7"/>
      <c r="I1318" s="7" t="s">
        <v>23</v>
      </c>
    </row>
    <row r="1319" spans="1:9" x14ac:dyDescent="0.55000000000000004">
      <c r="A1319" s="5"/>
      <c r="B1319" s="6"/>
      <c r="C1319" s="6"/>
      <c r="D1319" s="6"/>
      <c r="E1319" s="6"/>
      <c r="F1319" s="6"/>
      <c r="G1319" s="6"/>
      <c r="H1319" s="7"/>
      <c r="I1319" s="7" t="s">
        <v>23</v>
      </c>
    </row>
    <row r="1320" spans="1:9" x14ac:dyDescent="0.55000000000000004">
      <c r="A1320" s="5"/>
      <c r="B1320" s="6"/>
      <c r="C1320" s="6"/>
      <c r="D1320" s="6"/>
      <c r="E1320" s="6"/>
      <c r="F1320" s="6"/>
      <c r="G1320" s="6"/>
      <c r="H1320" s="7"/>
      <c r="I1320" s="7" t="s">
        <v>23</v>
      </c>
    </row>
    <row r="1321" spans="1:9" x14ac:dyDescent="0.55000000000000004">
      <c r="A1321" s="5"/>
      <c r="B1321" s="6"/>
      <c r="C1321" s="6"/>
      <c r="D1321" s="6"/>
      <c r="E1321" s="6"/>
      <c r="F1321" s="6"/>
      <c r="G1321" s="6"/>
      <c r="H1321" s="7"/>
      <c r="I1321" s="7" t="s">
        <v>23</v>
      </c>
    </row>
    <row r="1322" spans="1:9" x14ac:dyDescent="0.55000000000000004">
      <c r="A1322" s="5"/>
      <c r="B1322" s="6"/>
      <c r="C1322" s="6"/>
      <c r="D1322" s="6"/>
      <c r="E1322" s="6"/>
      <c r="F1322" s="6"/>
      <c r="G1322" s="6"/>
      <c r="H1322" s="7"/>
      <c r="I1322" s="7" t="s">
        <v>23</v>
      </c>
    </row>
    <row r="1323" spans="1:9" x14ac:dyDescent="0.55000000000000004">
      <c r="A1323" s="5"/>
      <c r="B1323" s="6"/>
      <c r="C1323" s="6"/>
      <c r="D1323" s="6"/>
      <c r="E1323" s="6"/>
      <c r="F1323" s="6"/>
      <c r="G1323" s="6"/>
      <c r="H1323" s="7"/>
      <c r="I1323" s="7" t="s">
        <v>23</v>
      </c>
    </row>
    <row r="1324" spans="1:9" x14ac:dyDescent="0.55000000000000004">
      <c r="A1324" s="5"/>
      <c r="B1324" s="6"/>
      <c r="C1324" s="6"/>
      <c r="D1324" s="6"/>
      <c r="E1324" s="6"/>
      <c r="F1324" s="6"/>
      <c r="G1324" s="6"/>
      <c r="H1324" s="7"/>
      <c r="I1324" s="7" t="s">
        <v>23</v>
      </c>
    </row>
    <row r="1325" spans="1:9" x14ac:dyDescent="0.55000000000000004">
      <c r="A1325" s="5"/>
      <c r="B1325" s="6"/>
      <c r="C1325" s="6"/>
      <c r="D1325" s="6"/>
      <c r="E1325" s="6"/>
      <c r="F1325" s="6"/>
      <c r="G1325" s="6"/>
      <c r="H1325" s="7"/>
      <c r="I1325" s="7" t="s">
        <v>23</v>
      </c>
    </row>
    <row r="1326" spans="1:9" x14ac:dyDescent="0.55000000000000004">
      <c r="A1326" s="5"/>
      <c r="B1326" s="6"/>
      <c r="C1326" s="6"/>
      <c r="D1326" s="6"/>
      <c r="E1326" s="6"/>
      <c r="F1326" s="6"/>
      <c r="G1326" s="6"/>
      <c r="H1326" s="7"/>
      <c r="I1326" s="7" t="s">
        <v>23</v>
      </c>
    </row>
    <row r="1327" spans="1:9" x14ac:dyDescent="0.55000000000000004">
      <c r="A1327" s="5"/>
      <c r="B1327" s="6"/>
      <c r="C1327" s="6"/>
      <c r="D1327" s="6"/>
      <c r="E1327" s="6"/>
      <c r="F1327" s="6"/>
      <c r="G1327" s="6"/>
      <c r="H1327" s="7"/>
      <c r="I1327" s="7" t="s">
        <v>23</v>
      </c>
    </row>
    <row r="1328" spans="1:9" x14ac:dyDescent="0.55000000000000004">
      <c r="A1328" s="5"/>
      <c r="B1328" s="6"/>
      <c r="C1328" s="6"/>
      <c r="D1328" s="6"/>
      <c r="E1328" s="6"/>
      <c r="F1328" s="6"/>
      <c r="G1328" s="6"/>
      <c r="H1328" s="7"/>
      <c r="I1328" s="7" t="s">
        <v>23</v>
      </c>
    </row>
    <row r="1329" spans="1:9" x14ac:dyDescent="0.55000000000000004">
      <c r="A1329" s="5"/>
      <c r="B1329" s="6"/>
      <c r="C1329" s="6"/>
      <c r="D1329" s="6"/>
      <c r="E1329" s="6"/>
      <c r="F1329" s="6"/>
      <c r="G1329" s="6"/>
      <c r="H1329" s="7"/>
      <c r="I1329" s="7" t="s">
        <v>23</v>
      </c>
    </row>
    <row r="1330" spans="1:9" x14ac:dyDescent="0.55000000000000004">
      <c r="A1330" s="5"/>
      <c r="B1330" s="6"/>
      <c r="C1330" s="6"/>
      <c r="D1330" s="6"/>
      <c r="E1330" s="6"/>
      <c r="F1330" s="6"/>
      <c r="G1330" s="6"/>
      <c r="H1330" s="7"/>
      <c r="I1330" s="7" t="s">
        <v>23</v>
      </c>
    </row>
    <row r="1331" spans="1:9" x14ac:dyDescent="0.55000000000000004">
      <c r="A1331" s="5"/>
      <c r="B1331" s="6"/>
      <c r="C1331" s="6"/>
      <c r="D1331" s="6"/>
      <c r="E1331" s="6"/>
      <c r="F1331" s="6"/>
      <c r="G1331" s="6"/>
      <c r="H1331" s="7"/>
      <c r="I1331" s="7" t="s">
        <v>23</v>
      </c>
    </row>
    <row r="1332" spans="1:9" x14ac:dyDescent="0.55000000000000004">
      <c r="A1332" s="5"/>
      <c r="B1332" s="6"/>
      <c r="C1332" s="6"/>
      <c r="D1332" s="6"/>
      <c r="E1332" s="6"/>
      <c r="F1332" s="6"/>
      <c r="G1332" s="6"/>
      <c r="H1332" s="7"/>
      <c r="I1332" s="7" t="s">
        <v>23</v>
      </c>
    </row>
    <row r="1333" spans="1:9" x14ac:dyDescent="0.55000000000000004">
      <c r="A1333" s="5"/>
      <c r="B1333" s="6"/>
      <c r="C1333" s="6"/>
      <c r="D1333" s="6"/>
      <c r="E1333" s="6"/>
      <c r="F1333" s="6"/>
      <c r="G1333" s="6"/>
      <c r="H1333" s="7"/>
      <c r="I1333" s="7" t="s">
        <v>23</v>
      </c>
    </row>
    <row r="1334" spans="1:9" x14ac:dyDescent="0.55000000000000004">
      <c r="A1334" s="5"/>
      <c r="B1334" s="6"/>
      <c r="C1334" s="6"/>
      <c r="D1334" s="6"/>
      <c r="E1334" s="6"/>
      <c r="F1334" s="6"/>
      <c r="G1334" s="6"/>
      <c r="H1334" s="7"/>
      <c r="I1334" s="7" t="s">
        <v>23</v>
      </c>
    </row>
    <row r="1335" spans="1:9" x14ac:dyDescent="0.55000000000000004">
      <c r="A1335" s="5"/>
      <c r="B1335" s="6"/>
      <c r="C1335" s="6"/>
      <c r="D1335" s="6"/>
      <c r="E1335" s="6"/>
      <c r="F1335" s="6"/>
      <c r="G1335" s="6"/>
      <c r="H1335" s="7"/>
      <c r="I1335" s="7" t="s">
        <v>23</v>
      </c>
    </row>
    <row r="1336" spans="1:9" x14ac:dyDescent="0.55000000000000004">
      <c r="A1336" s="5"/>
      <c r="B1336" s="6"/>
      <c r="C1336" s="6"/>
      <c r="D1336" s="6"/>
      <c r="E1336" s="6"/>
      <c r="F1336" s="6"/>
      <c r="G1336" s="6"/>
      <c r="H1336" s="7"/>
      <c r="I1336" s="7" t="s">
        <v>23</v>
      </c>
    </row>
    <row r="1337" spans="1:9" x14ac:dyDescent="0.55000000000000004">
      <c r="A1337" s="5"/>
      <c r="B1337" s="6"/>
      <c r="C1337" s="6"/>
      <c r="D1337" s="6"/>
      <c r="E1337" s="6"/>
      <c r="F1337" s="6"/>
      <c r="G1337" s="6"/>
      <c r="H1337" s="7"/>
      <c r="I1337" s="7" t="s">
        <v>23</v>
      </c>
    </row>
    <row r="1338" spans="1:9" x14ac:dyDescent="0.55000000000000004">
      <c r="A1338" s="5"/>
      <c r="B1338" s="6"/>
      <c r="C1338" s="6"/>
      <c r="D1338" s="6"/>
      <c r="E1338" s="6"/>
      <c r="F1338" s="6"/>
      <c r="G1338" s="6"/>
      <c r="H1338" s="7"/>
      <c r="I1338" s="7" t="s">
        <v>23</v>
      </c>
    </row>
    <row r="1339" spans="1:9" x14ac:dyDescent="0.55000000000000004">
      <c r="A1339" s="5"/>
      <c r="B1339" s="6"/>
      <c r="C1339" s="6"/>
      <c r="D1339" s="6"/>
      <c r="E1339" s="6"/>
      <c r="F1339" s="6"/>
      <c r="G1339" s="6"/>
      <c r="H1339" s="7"/>
      <c r="I1339" s="7" t="s">
        <v>23</v>
      </c>
    </row>
    <row r="1340" spans="1:9" x14ac:dyDescent="0.55000000000000004">
      <c r="A1340" s="5"/>
      <c r="B1340" s="6"/>
      <c r="C1340" s="6"/>
      <c r="D1340" s="6"/>
      <c r="E1340" s="6"/>
      <c r="F1340" s="6"/>
      <c r="G1340" s="6"/>
      <c r="H1340" s="7"/>
      <c r="I1340" s="7" t="s">
        <v>23</v>
      </c>
    </row>
    <row r="1341" spans="1:9" x14ac:dyDescent="0.55000000000000004">
      <c r="A1341" s="5"/>
      <c r="B1341" s="6"/>
      <c r="C1341" s="6"/>
      <c r="D1341" s="6"/>
      <c r="E1341" s="6"/>
      <c r="F1341" s="6"/>
      <c r="G1341" s="6"/>
      <c r="H1341" s="7"/>
      <c r="I1341" s="7" t="s">
        <v>23</v>
      </c>
    </row>
    <row r="1342" spans="1:9" x14ac:dyDescent="0.55000000000000004">
      <c r="A1342" s="5"/>
      <c r="B1342" s="6"/>
      <c r="C1342" s="6"/>
      <c r="D1342" s="6"/>
      <c r="E1342" s="6"/>
      <c r="F1342" s="6"/>
      <c r="G1342" s="6"/>
      <c r="H1342" s="7"/>
      <c r="I1342" s="7" t="s">
        <v>23</v>
      </c>
    </row>
    <row r="1343" spans="1:9" x14ac:dyDescent="0.55000000000000004">
      <c r="A1343" s="5"/>
      <c r="B1343" s="6"/>
      <c r="C1343" s="6"/>
      <c r="D1343" s="6"/>
      <c r="E1343" s="6"/>
      <c r="F1343" s="6"/>
      <c r="G1343" s="6"/>
      <c r="H1343" s="7"/>
      <c r="I1343" s="7" t="s">
        <v>23</v>
      </c>
    </row>
    <row r="1344" spans="1:9" x14ac:dyDescent="0.55000000000000004">
      <c r="A1344" s="5"/>
      <c r="B1344" s="6"/>
      <c r="C1344" s="6"/>
      <c r="D1344" s="6"/>
      <c r="E1344" s="6"/>
      <c r="F1344" s="6"/>
      <c r="G1344" s="6"/>
      <c r="H1344" s="7"/>
      <c r="I1344" s="7" t="s">
        <v>23</v>
      </c>
    </row>
    <row r="1345" spans="1:9" x14ac:dyDescent="0.55000000000000004">
      <c r="A1345" s="5"/>
      <c r="B1345" s="6"/>
      <c r="C1345" s="6"/>
      <c r="D1345" s="6"/>
      <c r="E1345" s="6"/>
      <c r="F1345" s="6"/>
      <c r="G1345" s="6"/>
      <c r="H1345" s="7"/>
      <c r="I1345" s="7" t="s">
        <v>23</v>
      </c>
    </row>
    <row r="1346" spans="1:9" x14ac:dyDescent="0.55000000000000004">
      <c r="A1346" s="5"/>
      <c r="B1346" s="6"/>
      <c r="C1346" s="6"/>
      <c r="D1346" s="6"/>
      <c r="E1346" s="6"/>
      <c r="F1346" s="6"/>
      <c r="G1346" s="6"/>
      <c r="H1346" s="7"/>
      <c r="I1346" s="7" t="s">
        <v>23</v>
      </c>
    </row>
    <row r="1347" spans="1:9" x14ac:dyDescent="0.55000000000000004">
      <c r="A1347" s="5"/>
      <c r="B1347" s="6"/>
      <c r="C1347" s="6"/>
      <c r="D1347" s="6"/>
      <c r="E1347" s="6"/>
      <c r="F1347" s="6"/>
      <c r="G1347" s="6"/>
      <c r="H1347" s="7"/>
      <c r="I1347" s="7" t="s">
        <v>23</v>
      </c>
    </row>
    <row r="1348" spans="1:9" x14ac:dyDescent="0.55000000000000004">
      <c r="A1348" s="5"/>
      <c r="B1348" s="6"/>
      <c r="C1348" s="6"/>
      <c r="D1348" s="6"/>
      <c r="E1348" s="6"/>
      <c r="F1348" s="6"/>
      <c r="G1348" s="6"/>
      <c r="H1348" s="7"/>
      <c r="I1348" s="7" t="s">
        <v>23</v>
      </c>
    </row>
    <row r="1349" spans="1:9" x14ac:dyDescent="0.55000000000000004">
      <c r="A1349" s="5"/>
      <c r="B1349" s="6"/>
      <c r="C1349" s="6"/>
      <c r="D1349" s="6"/>
      <c r="E1349" s="6"/>
      <c r="F1349" s="6"/>
      <c r="G1349" s="6"/>
      <c r="H1349" s="7"/>
      <c r="I1349" s="7" t="s">
        <v>23</v>
      </c>
    </row>
    <row r="1350" spans="1:9" x14ac:dyDescent="0.55000000000000004">
      <c r="A1350" s="5"/>
      <c r="B1350" s="6"/>
      <c r="C1350" s="6"/>
      <c r="D1350" s="6"/>
      <c r="E1350" s="6"/>
      <c r="F1350" s="6"/>
      <c r="G1350" s="6"/>
      <c r="H1350" s="7"/>
      <c r="I1350" s="7" t="s">
        <v>23</v>
      </c>
    </row>
    <row r="1351" spans="1:9" x14ac:dyDescent="0.55000000000000004">
      <c r="A1351" s="5"/>
      <c r="B1351" s="6"/>
      <c r="C1351" s="6"/>
      <c r="D1351" s="6"/>
      <c r="E1351" s="6"/>
      <c r="F1351" s="6"/>
      <c r="G1351" s="6"/>
      <c r="H1351" s="7"/>
      <c r="I1351" s="7" t="s">
        <v>23</v>
      </c>
    </row>
    <row r="1352" spans="1:9" x14ac:dyDescent="0.55000000000000004">
      <c r="A1352" s="5"/>
      <c r="B1352" s="6"/>
      <c r="C1352" s="6"/>
      <c r="D1352" s="6"/>
      <c r="E1352" s="6"/>
      <c r="F1352" s="6"/>
      <c r="G1352" s="6"/>
      <c r="H1352" s="7"/>
      <c r="I1352" s="7" t="s">
        <v>23</v>
      </c>
    </row>
    <row r="1353" spans="1:9" x14ac:dyDescent="0.55000000000000004">
      <c r="A1353" s="5"/>
      <c r="B1353" s="6"/>
      <c r="C1353" s="6"/>
      <c r="D1353" s="6"/>
      <c r="E1353" s="6"/>
      <c r="F1353" s="6"/>
      <c r="G1353" s="6"/>
      <c r="H1353" s="7"/>
      <c r="I1353" s="7" t="s">
        <v>23</v>
      </c>
    </row>
    <row r="1354" spans="1:9" x14ac:dyDescent="0.55000000000000004">
      <c r="A1354" s="5"/>
      <c r="B1354" s="6"/>
      <c r="C1354" s="6"/>
      <c r="D1354" s="6"/>
      <c r="E1354" s="6"/>
      <c r="F1354" s="6"/>
      <c r="G1354" s="6"/>
      <c r="H1354" s="7"/>
      <c r="I1354" s="7" t="s">
        <v>23</v>
      </c>
    </row>
    <row r="1355" spans="1:9" x14ac:dyDescent="0.55000000000000004">
      <c r="A1355" s="5"/>
      <c r="B1355" s="6"/>
      <c r="C1355" s="6"/>
      <c r="D1355" s="6"/>
      <c r="E1355" s="6"/>
      <c r="F1355" s="6"/>
      <c r="G1355" s="6"/>
      <c r="H1355" s="7"/>
      <c r="I1355" s="7" t="s">
        <v>23</v>
      </c>
    </row>
    <row r="1356" spans="1:9" x14ac:dyDescent="0.55000000000000004">
      <c r="A1356" s="5"/>
      <c r="B1356" s="6"/>
      <c r="C1356" s="6"/>
      <c r="D1356" s="6"/>
      <c r="E1356" s="6"/>
      <c r="F1356" s="6"/>
      <c r="G1356" s="6"/>
      <c r="H1356" s="7"/>
      <c r="I1356" s="7" t="s">
        <v>23</v>
      </c>
    </row>
    <row r="1357" spans="1:9" x14ac:dyDescent="0.55000000000000004">
      <c r="A1357" s="5"/>
      <c r="B1357" s="6"/>
      <c r="C1357" s="6"/>
      <c r="D1357" s="6"/>
      <c r="E1357" s="6"/>
      <c r="F1357" s="6"/>
      <c r="G1357" s="6"/>
      <c r="H1357" s="7"/>
      <c r="I1357" s="7" t="s">
        <v>23</v>
      </c>
    </row>
    <row r="1358" spans="1:9" x14ac:dyDescent="0.55000000000000004">
      <c r="A1358" s="5"/>
      <c r="B1358" s="6"/>
      <c r="C1358" s="6"/>
      <c r="D1358" s="6"/>
      <c r="E1358" s="6"/>
      <c r="F1358" s="6"/>
      <c r="G1358" s="6"/>
      <c r="H1358" s="7"/>
      <c r="I1358" s="7" t="s">
        <v>23</v>
      </c>
    </row>
    <row r="1359" spans="1:9" x14ac:dyDescent="0.55000000000000004">
      <c r="A1359" s="5"/>
      <c r="B1359" s="6"/>
      <c r="C1359" s="6"/>
      <c r="D1359" s="6"/>
      <c r="E1359" s="6"/>
      <c r="F1359" s="6"/>
      <c r="G1359" s="6"/>
      <c r="H1359" s="7"/>
      <c r="I1359" s="7" t="s">
        <v>23</v>
      </c>
    </row>
    <row r="1360" spans="1:9" x14ac:dyDescent="0.55000000000000004">
      <c r="A1360" s="5"/>
      <c r="B1360" s="6"/>
      <c r="C1360" s="6"/>
      <c r="D1360" s="6"/>
      <c r="E1360" s="6"/>
      <c r="F1360" s="6"/>
      <c r="G1360" s="6"/>
      <c r="H1360" s="7"/>
      <c r="I1360" s="7" t="s">
        <v>23</v>
      </c>
    </row>
    <row r="1361" spans="1:9" x14ac:dyDescent="0.55000000000000004">
      <c r="A1361" s="5"/>
      <c r="B1361" s="6"/>
      <c r="C1361" s="6"/>
      <c r="D1361" s="6"/>
      <c r="E1361" s="6"/>
      <c r="F1361" s="6"/>
      <c r="G1361" s="6"/>
      <c r="H1361" s="7"/>
      <c r="I1361" s="7" t="s">
        <v>23</v>
      </c>
    </row>
    <row r="1362" spans="1:9" x14ac:dyDescent="0.55000000000000004">
      <c r="A1362" s="5"/>
      <c r="B1362" s="6"/>
      <c r="C1362" s="6"/>
      <c r="D1362" s="6"/>
      <c r="E1362" s="6"/>
      <c r="F1362" s="6"/>
      <c r="G1362" s="6"/>
      <c r="H1362" s="7"/>
      <c r="I1362" s="7" t="s">
        <v>23</v>
      </c>
    </row>
    <row r="1363" spans="1:9" x14ac:dyDescent="0.55000000000000004">
      <c r="A1363" s="5"/>
      <c r="B1363" s="6"/>
      <c r="C1363" s="6"/>
      <c r="D1363" s="6"/>
      <c r="E1363" s="6"/>
      <c r="F1363" s="6"/>
      <c r="G1363" s="6"/>
      <c r="H1363" s="7"/>
      <c r="I1363" s="7" t="s">
        <v>23</v>
      </c>
    </row>
    <row r="1364" spans="1:9" x14ac:dyDescent="0.55000000000000004">
      <c r="A1364" s="5"/>
      <c r="B1364" s="6"/>
      <c r="C1364" s="6"/>
      <c r="D1364" s="6"/>
      <c r="E1364" s="6"/>
      <c r="F1364" s="6"/>
      <c r="G1364" s="6"/>
      <c r="H1364" s="7"/>
      <c r="I1364" s="7" t="s">
        <v>23</v>
      </c>
    </row>
    <row r="1365" spans="1:9" x14ac:dyDescent="0.55000000000000004">
      <c r="A1365" s="5"/>
      <c r="B1365" s="6"/>
      <c r="C1365" s="6"/>
      <c r="D1365" s="6"/>
      <c r="E1365" s="6"/>
      <c r="F1365" s="6"/>
      <c r="G1365" s="6"/>
      <c r="H1365" s="7"/>
      <c r="I1365" s="7" t="s">
        <v>23</v>
      </c>
    </row>
    <row r="1366" spans="1:9" x14ac:dyDescent="0.55000000000000004">
      <c r="A1366" s="5"/>
      <c r="B1366" s="6"/>
      <c r="C1366" s="6"/>
      <c r="D1366" s="6"/>
      <c r="E1366" s="6"/>
      <c r="F1366" s="6"/>
      <c r="G1366" s="6"/>
      <c r="H1366" s="7"/>
      <c r="I1366" s="7" t="s">
        <v>23</v>
      </c>
    </row>
    <row r="1367" spans="1:9" x14ac:dyDescent="0.55000000000000004">
      <c r="A1367" s="5"/>
      <c r="B1367" s="6"/>
      <c r="C1367" s="6"/>
      <c r="D1367" s="6"/>
      <c r="E1367" s="6"/>
      <c r="F1367" s="6"/>
      <c r="G1367" s="6"/>
      <c r="H1367" s="7"/>
      <c r="I1367" s="7" t="s">
        <v>23</v>
      </c>
    </row>
    <row r="1368" spans="1:9" x14ac:dyDescent="0.55000000000000004">
      <c r="A1368" s="5"/>
      <c r="B1368" s="6"/>
      <c r="C1368" s="6"/>
      <c r="D1368" s="6"/>
      <c r="E1368" s="6"/>
      <c r="F1368" s="6"/>
      <c r="G1368" s="6"/>
      <c r="H1368" s="7"/>
      <c r="I1368" s="7" t="s">
        <v>23</v>
      </c>
    </row>
    <row r="1369" spans="1:9" x14ac:dyDescent="0.55000000000000004">
      <c r="A1369" s="5"/>
      <c r="B1369" s="6"/>
      <c r="C1369" s="6"/>
      <c r="D1369" s="6"/>
      <c r="E1369" s="6"/>
      <c r="F1369" s="6"/>
      <c r="G1369" s="6"/>
      <c r="H1369" s="7"/>
      <c r="I1369" s="7" t="s">
        <v>23</v>
      </c>
    </row>
    <row r="1370" spans="1:9" x14ac:dyDescent="0.55000000000000004">
      <c r="A1370" s="5"/>
      <c r="B1370" s="6"/>
      <c r="C1370" s="6"/>
      <c r="D1370" s="6"/>
      <c r="E1370" s="6"/>
      <c r="F1370" s="6"/>
      <c r="G1370" s="6"/>
      <c r="H1370" s="7"/>
      <c r="I1370" s="7" t="s">
        <v>23</v>
      </c>
    </row>
    <row r="1371" spans="1:9" x14ac:dyDescent="0.55000000000000004">
      <c r="A1371" s="5"/>
      <c r="B1371" s="6"/>
      <c r="C1371" s="6"/>
      <c r="D1371" s="6"/>
      <c r="E1371" s="6"/>
      <c r="F1371" s="6"/>
      <c r="G1371" s="6"/>
      <c r="H1371" s="7"/>
      <c r="I1371" s="7" t="s">
        <v>23</v>
      </c>
    </row>
    <row r="1372" spans="1:9" x14ac:dyDescent="0.55000000000000004">
      <c r="A1372" s="5"/>
      <c r="B1372" s="6"/>
      <c r="C1372" s="6"/>
      <c r="D1372" s="6"/>
      <c r="E1372" s="6"/>
      <c r="F1372" s="6"/>
      <c r="G1372" s="6"/>
      <c r="H1372" s="7"/>
      <c r="I1372" s="7" t="s">
        <v>23</v>
      </c>
    </row>
    <row r="1373" spans="1:9" x14ac:dyDescent="0.55000000000000004">
      <c r="A1373" s="5"/>
      <c r="B1373" s="6"/>
      <c r="C1373" s="6"/>
      <c r="D1373" s="6"/>
      <c r="E1373" s="6"/>
      <c r="F1373" s="6"/>
      <c r="G1373" s="6"/>
      <c r="H1373" s="7"/>
      <c r="I1373" s="7" t="s">
        <v>23</v>
      </c>
    </row>
    <row r="1374" spans="1:9" x14ac:dyDescent="0.55000000000000004">
      <c r="A1374" s="5"/>
      <c r="B1374" s="6"/>
      <c r="C1374" s="6"/>
      <c r="D1374" s="6"/>
      <c r="E1374" s="6"/>
      <c r="F1374" s="6"/>
      <c r="G1374" s="6"/>
      <c r="H1374" s="7"/>
      <c r="I1374" s="7" t="s">
        <v>23</v>
      </c>
    </row>
    <row r="1375" spans="1:9" x14ac:dyDescent="0.55000000000000004">
      <c r="A1375" s="5"/>
      <c r="B1375" s="6"/>
      <c r="C1375" s="6"/>
      <c r="D1375" s="6"/>
      <c r="E1375" s="6"/>
      <c r="F1375" s="6"/>
      <c r="G1375" s="6"/>
      <c r="H1375" s="7"/>
      <c r="I1375" s="7" t="s">
        <v>23</v>
      </c>
    </row>
    <row r="1376" spans="1:9" x14ac:dyDescent="0.55000000000000004">
      <c r="A1376" s="5"/>
      <c r="B1376" s="6"/>
      <c r="C1376" s="6"/>
      <c r="D1376" s="6"/>
      <c r="E1376" s="6"/>
      <c r="F1376" s="6"/>
      <c r="G1376" s="6"/>
      <c r="H1376" s="7"/>
      <c r="I1376" s="7" t="s">
        <v>23</v>
      </c>
    </row>
    <row r="1377" spans="1:9" x14ac:dyDescent="0.55000000000000004">
      <c r="A1377" s="5"/>
      <c r="B1377" s="6"/>
      <c r="C1377" s="6"/>
      <c r="D1377" s="6"/>
      <c r="E1377" s="6"/>
      <c r="F1377" s="6"/>
      <c r="G1377" s="6"/>
      <c r="H1377" s="7"/>
      <c r="I1377" s="7" t="s">
        <v>23</v>
      </c>
    </row>
    <row r="1378" spans="1:9" x14ac:dyDescent="0.55000000000000004">
      <c r="A1378" s="5"/>
      <c r="B1378" s="6"/>
      <c r="C1378" s="6"/>
      <c r="D1378" s="6"/>
      <c r="E1378" s="6"/>
      <c r="F1378" s="6"/>
      <c r="G1378" s="6"/>
      <c r="H1378" s="7"/>
      <c r="I1378" s="7" t="s">
        <v>23</v>
      </c>
    </row>
    <row r="1379" spans="1:9" x14ac:dyDescent="0.55000000000000004">
      <c r="A1379" s="5"/>
      <c r="B1379" s="6"/>
      <c r="C1379" s="6"/>
      <c r="D1379" s="6"/>
      <c r="E1379" s="6"/>
      <c r="F1379" s="6"/>
      <c r="G1379" s="6"/>
      <c r="H1379" s="7"/>
      <c r="I1379" s="7" t="s">
        <v>23</v>
      </c>
    </row>
    <row r="1380" spans="1:9" x14ac:dyDescent="0.55000000000000004">
      <c r="A1380" s="5"/>
      <c r="B1380" s="6"/>
      <c r="C1380" s="6"/>
      <c r="D1380" s="6"/>
      <c r="E1380" s="6"/>
      <c r="F1380" s="6"/>
      <c r="G1380" s="6"/>
      <c r="H1380" s="7"/>
      <c r="I1380" s="7" t="s">
        <v>23</v>
      </c>
    </row>
    <row r="1381" spans="1:9" x14ac:dyDescent="0.55000000000000004">
      <c r="A1381" s="5"/>
      <c r="B1381" s="6"/>
      <c r="C1381" s="6"/>
      <c r="D1381" s="6"/>
      <c r="E1381" s="6"/>
      <c r="F1381" s="6"/>
      <c r="G1381" s="6"/>
      <c r="H1381" s="7"/>
      <c r="I1381" s="7" t="s">
        <v>23</v>
      </c>
    </row>
    <row r="1382" spans="1:9" x14ac:dyDescent="0.55000000000000004">
      <c r="A1382" s="5"/>
      <c r="B1382" s="6"/>
      <c r="C1382" s="6"/>
      <c r="D1382" s="6"/>
      <c r="E1382" s="6"/>
      <c r="F1382" s="6"/>
      <c r="G1382" s="6"/>
      <c r="H1382" s="7"/>
      <c r="I1382" s="7" t="s">
        <v>23</v>
      </c>
    </row>
    <row r="1383" spans="1:9" x14ac:dyDescent="0.55000000000000004">
      <c r="A1383" s="5"/>
      <c r="B1383" s="6"/>
      <c r="C1383" s="6"/>
      <c r="D1383" s="6"/>
      <c r="E1383" s="6"/>
      <c r="F1383" s="6"/>
      <c r="G1383" s="6"/>
      <c r="H1383" s="7"/>
      <c r="I1383" s="7" t="s">
        <v>23</v>
      </c>
    </row>
    <row r="1384" spans="1:9" x14ac:dyDescent="0.55000000000000004">
      <c r="A1384" s="5"/>
      <c r="B1384" s="6"/>
      <c r="C1384" s="6"/>
      <c r="D1384" s="6"/>
      <c r="E1384" s="6"/>
      <c r="F1384" s="6"/>
      <c r="G1384" s="6"/>
      <c r="H1384" s="7"/>
      <c r="I1384" s="7" t="s">
        <v>23</v>
      </c>
    </row>
    <row r="1385" spans="1:9" x14ac:dyDescent="0.55000000000000004">
      <c r="A1385" s="5"/>
      <c r="B1385" s="6"/>
      <c r="C1385" s="6"/>
      <c r="D1385" s="6"/>
      <c r="E1385" s="6"/>
      <c r="F1385" s="6"/>
      <c r="G1385" s="6"/>
      <c r="H1385" s="7"/>
      <c r="I1385" s="7" t="s">
        <v>23</v>
      </c>
    </row>
    <row r="1386" spans="1:9" x14ac:dyDescent="0.55000000000000004">
      <c r="A1386" s="5"/>
      <c r="B1386" s="6"/>
      <c r="C1386" s="6"/>
      <c r="D1386" s="6"/>
      <c r="E1386" s="6"/>
      <c r="F1386" s="6"/>
      <c r="G1386" s="6"/>
      <c r="H1386" s="7"/>
      <c r="I1386" s="7" t="s">
        <v>23</v>
      </c>
    </row>
    <row r="1387" spans="1:9" x14ac:dyDescent="0.55000000000000004">
      <c r="A1387" s="5"/>
      <c r="B1387" s="6"/>
      <c r="C1387" s="6"/>
      <c r="D1387" s="6"/>
      <c r="E1387" s="6"/>
      <c r="F1387" s="6"/>
      <c r="G1387" s="6"/>
      <c r="H1387" s="7"/>
      <c r="I1387" s="7" t="s">
        <v>23</v>
      </c>
    </row>
    <row r="1388" spans="1:9" x14ac:dyDescent="0.55000000000000004">
      <c r="A1388" s="5"/>
      <c r="B1388" s="6"/>
      <c r="C1388" s="6"/>
      <c r="D1388" s="6"/>
      <c r="E1388" s="6"/>
      <c r="F1388" s="6"/>
      <c r="G1388" s="6"/>
      <c r="H1388" s="7"/>
      <c r="I1388" s="7" t="s">
        <v>23</v>
      </c>
    </row>
    <row r="1389" spans="1:9" x14ac:dyDescent="0.55000000000000004">
      <c r="A1389" s="5"/>
      <c r="B1389" s="6"/>
      <c r="C1389" s="6"/>
      <c r="D1389" s="6"/>
      <c r="E1389" s="6"/>
      <c r="F1389" s="6"/>
      <c r="G1389" s="6"/>
      <c r="H1389" s="7"/>
      <c r="I1389" s="7" t="s">
        <v>23</v>
      </c>
    </row>
    <row r="1390" spans="1:9" x14ac:dyDescent="0.55000000000000004">
      <c r="A1390" s="5"/>
      <c r="B1390" s="6"/>
      <c r="C1390" s="6"/>
      <c r="D1390" s="6"/>
      <c r="E1390" s="6"/>
      <c r="F1390" s="6"/>
      <c r="G1390" s="6"/>
      <c r="H1390" s="7"/>
      <c r="I1390" s="7" t="s">
        <v>23</v>
      </c>
    </row>
    <row r="1391" spans="1:9" x14ac:dyDescent="0.55000000000000004">
      <c r="A1391" s="5"/>
      <c r="B1391" s="6"/>
      <c r="C1391" s="6"/>
      <c r="D1391" s="6"/>
      <c r="E1391" s="6"/>
      <c r="F1391" s="6"/>
      <c r="G1391" s="6"/>
      <c r="H1391" s="7"/>
      <c r="I1391" s="7" t="s">
        <v>23</v>
      </c>
    </row>
    <row r="1392" spans="1:9" x14ac:dyDescent="0.55000000000000004">
      <c r="A1392" s="5"/>
      <c r="B1392" s="6"/>
      <c r="C1392" s="6"/>
      <c r="D1392" s="6"/>
      <c r="E1392" s="6"/>
      <c r="F1392" s="6"/>
      <c r="G1392" s="6"/>
      <c r="H1392" s="7"/>
      <c r="I1392" s="7" t="s">
        <v>23</v>
      </c>
    </row>
    <row r="1393" spans="1:9" x14ac:dyDescent="0.55000000000000004">
      <c r="A1393" s="5"/>
      <c r="B1393" s="6"/>
      <c r="C1393" s="6"/>
      <c r="D1393" s="6"/>
      <c r="E1393" s="6"/>
      <c r="F1393" s="6"/>
      <c r="G1393" s="6"/>
      <c r="H1393" s="7"/>
      <c r="I1393" s="7" t="s">
        <v>23</v>
      </c>
    </row>
    <row r="1394" spans="1:9" x14ac:dyDescent="0.55000000000000004">
      <c r="A1394" s="5"/>
      <c r="B1394" s="6"/>
      <c r="C1394" s="6"/>
      <c r="D1394" s="6"/>
      <c r="E1394" s="6"/>
      <c r="F1394" s="6"/>
      <c r="G1394" s="6"/>
      <c r="H1394" s="7"/>
      <c r="I1394" s="7" t="s">
        <v>23</v>
      </c>
    </row>
    <row r="1395" spans="1:9" x14ac:dyDescent="0.55000000000000004">
      <c r="A1395" s="5"/>
      <c r="B1395" s="6"/>
      <c r="C1395" s="6"/>
      <c r="D1395" s="6"/>
      <c r="E1395" s="6"/>
      <c r="F1395" s="6"/>
      <c r="G1395" s="6"/>
      <c r="H1395" s="7"/>
      <c r="I1395" s="7" t="s">
        <v>23</v>
      </c>
    </row>
    <row r="1396" spans="1:9" x14ac:dyDescent="0.55000000000000004">
      <c r="A1396" s="5"/>
      <c r="B1396" s="6"/>
      <c r="C1396" s="6"/>
      <c r="D1396" s="6"/>
      <c r="E1396" s="6"/>
      <c r="F1396" s="6"/>
      <c r="G1396" s="6"/>
      <c r="H1396" s="7"/>
      <c r="I1396" s="7" t="s">
        <v>23</v>
      </c>
    </row>
    <row r="1397" spans="1:9" x14ac:dyDescent="0.55000000000000004">
      <c r="A1397" s="5"/>
      <c r="B1397" s="6"/>
      <c r="C1397" s="6"/>
      <c r="D1397" s="6"/>
      <c r="E1397" s="6"/>
      <c r="F1397" s="6"/>
      <c r="G1397" s="6"/>
      <c r="H1397" s="7"/>
      <c r="I1397" s="7" t="s">
        <v>23</v>
      </c>
    </row>
    <row r="1398" spans="1:9" x14ac:dyDescent="0.55000000000000004">
      <c r="A1398" s="5"/>
      <c r="B1398" s="6"/>
      <c r="C1398" s="6"/>
      <c r="D1398" s="6"/>
      <c r="E1398" s="6"/>
      <c r="F1398" s="6"/>
      <c r="G1398" s="6"/>
      <c r="H1398" s="7"/>
      <c r="I1398" s="7" t="s">
        <v>23</v>
      </c>
    </row>
    <row r="1399" spans="1:9" x14ac:dyDescent="0.55000000000000004">
      <c r="A1399" s="5"/>
      <c r="B1399" s="6"/>
      <c r="C1399" s="6"/>
      <c r="D1399" s="6"/>
      <c r="E1399" s="6"/>
      <c r="F1399" s="6"/>
      <c r="G1399" s="6"/>
      <c r="H1399" s="7"/>
      <c r="I1399" s="7" t="s">
        <v>23</v>
      </c>
    </row>
    <row r="1400" spans="1:9" x14ac:dyDescent="0.55000000000000004">
      <c r="A1400" s="5"/>
      <c r="B1400" s="6"/>
      <c r="C1400" s="6"/>
      <c r="D1400" s="6"/>
      <c r="E1400" s="6"/>
      <c r="F1400" s="6"/>
      <c r="G1400" s="6"/>
      <c r="H1400" s="7"/>
      <c r="I1400" s="7" t="s">
        <v>23</v>
      </c>
    </row>
    <row r="1401" spans="1:9" x14ac:dyDescent="0.55000000000000004">
      <c r="A1401" s="5"/>
      <c r="B1401" s="6"/>
      <c r="C1401" s="6"/>
      <c r="D1401" s="6"/>
      <c r="E1401" s="6"/>
      <c r="F1401" s="6"/>
      <c r="G1401" s="6"/>
      <c r="H1401" s="7"/>
      <c r="I1401" s="7" t="s">
        <v>23</v>
      </c>
    </row>
    <row r="1402" spans="1:9" x14ac:dyDescent="0.55000000000000004">
      <c r="A1402" s="5"/>
      <c r="B1402" s="6"/>
      <c r="C1402" s="6"/>
      <c r="D1402" s="6"/>
      <c r="E1402" s="6"/>
      <c r="F1402" s="6"/>
      <c r="G1402" s="6"/>
      <c r="H1402" s="7"/>
      <c r="I1402" s="7" t="s">
        <v>23</v>
      </c>
    </row>
    <row r="1403" spans="1:9" x14ac:dyDescent="0.55000000000000004">
      <c r="A1403" s="5"/>
      <c r="B1403" s="6"/>
      <c r="C1403" s="6"/>
      <c r="D1403" s="6"/>
      <c r="E1403" s="6"/>
      <c r="F1403" s="6"/>
      <c r="G1403" s="6"/>
      <c r="H1403" s="7"/>
      <c r="I1403" s="7" t="s">
        <v>23</v>
      </c>
    </row>
    <row r="1404" spans="1:9" x14ac:dyDescent="0.55000000000000004">
      <c r="A1404" s="5"/>
      <c r="B1404" s="6"/>
      <c r="C1404" s="6"/>
      <c r="D1404" s="6"/>
      <c r="E1404" s="6"/>
      <c r="F1404" s="6"/>
      <c r="G1404" s="6"/>
      <c r="H1404" s="7"/>
      <c r="I1404" s="7" t="s">
        <v>23</v>
      </c>
    </row>
    <row r="1405" spans="1:9" x14ac:dyDescent="0.55000000000000004">
      <c r="A1405" s="5"/>
      <c r="B1405" s="6"/>
      <c r="C1405" s="6"/>
      <c r="D1405" s="6"/>
      <c r="E1405" s="6"/>
      <c r="F1405" s="6"/>
      <c r="G1405" s="6"/>
      <c r="H1405" s="7"/>
      <c r="I1405" s="7" t="s">
        <v>23</v>
      </c>
    </row>
    <row r="1406" spans="1:9" x14ac:dyDescent="0.55000000000000004">
      <c r="A1406" s="5"/>
      <c r="B1406" s="6"/>
      <c r="C1406" s="6"/>
      <c r="D1406" s="6"/>
      <c r="E1406" s="6"/>
      <c r="F1406" s="6"/>
      <c r="G1406" s="6"/>
      <c r="H1406" s="7"/>
      <c r="I1406" s="7" t="s">
        <v>23</v>
      </c>
    </row>
    <row r="1407" spans="1:9" x14ac:dyDescent="0.55000000000000004">
      <c r="A1407" s="5"/>
      <c r="B1407" s="6"/>
      <c r="C1407" s="6"/>
      <c r="D1407" s="6"/>
      <c r="E1407" s="6"/>
      <c r="F1407" s="6"/>
      <c r="G1407" s="6"/>
      <c r="H1407" s="7"/>
      <c r="I1407" s="7" t="s">
        <v>23</v>
      </c>
    </row>
    <row r="1408" spans="1:9" x14ac:dyDescent="0.55000000000000004">
      <c r="A1408" s="5"/>
      <c r="B1408" s="6"/>
      <c r="C1408" s="6"/>
      <c r="D1408" s="6"/>
      <c r="E1408" s="6"/>
      <c r="F1408" s="6"/>
      <c r="G1408" s="6"/>
      <c r="H1408" s="7"/>
      <c r="I1408" s="7" t="s">
        <v>23</v>
      </c>
    </row>
    <row r="1409" spans="1:9" x14ac:dyDescent="0.55000000000000004">
      <c r="A1409" s="5"/>
      <c r="B1409" s="6"/>
      <c r="C1409" s="6"/>
      <c r="D1409" s="6"/>
      <c r="E1409" s="6"/>
      <c r="F1409" s="6"/>
      <c r="G1409" s="6"/>
      <c r="H1409" s="7"/>
      <c r="I1409" s="7" t="s">
        <v>23</v>
      </c>
    </row>
    <row r="1410" spans="1:9" x14ac:dyDescent="0.55000000000000004">
      <c r="A1410" s="5"/>
      <c r="B1410" s="6"/>
      <c r="C1410" s="6"/>
      <c r="D1410" s="6"/>
      <c r="E1410" s="6"/>
      <c r="F1410" s="6"/>
      <c r="G1410" s="6"/>
      <c r="H1410" s="7"/>
      <c r="I1410" s="7" t="s">
        <v>23</v>
      </c>
    </row>
    <row r="1411" spans="1:9" x14ac:dyDescent="0.55000000000000004">
      <c r="A1411" s="5"/>
      <c r="B1411" s="6"/>
      <c r="C1411" s="6"/>
      <c r="D1411" s="6"/>
      <c r="E1411" s="6"/>
      <c r="F1411" s="6"/>
      <c r="G1411" s="6"/>
      <c r="H1411" s="7"/>
      <c r="I1411" s="7" t="s">
        <v>23</v>
      </c>
    </row>
    <row r="1412" spans="1:9" x14ac:dyDescent="0.55000000000000004">
      <c r="A1412" s="5"/>
      <c r="B1412" s="6"/>
      <c r="C1412" s="6"/>
      <c r="D1412" s="6"/>
      <c r="E1412" s="6"/>
      <c r="F1412" s="6"/>
      <c r="G1412" s="6"/>
      <c r="H1412" s="7"/>
      <c r="I1412" s="7" t="s">
        <v>23</v>
      </c>
    </row>
    <row r="1413" spans="1:9" x14ac:dyDescent="0.55000000000000004">
      <c r="A1413" s="5"/>
      <c r="B1413" s="6"/>
      <c r="C1413" s="6"/>
      <c r="D1413" s="6"/>
      <c r="E1413" s="6"/>
      <c r="F1413" s="6"/>
      <c r="G1413" s="6"/>
      <c r="H1413" s="7"/>
      <c r="I1413" s="7" t="s">
        <v>23</v>
      </c>
    </row>
    <row r="1414" spans="1:9" x14ac:dyDescent="0.55000000000000004">
      <c r="A1414" s="5"/>
      <c r="B1414" s="6"/>
      <c r="C1414" s="6"/>
      <c r="D1414" s="6"/>
      <c r="E1414" s="6"/>
      <c r="F1414" s="6"/>
      <c r="G1414" s="6"/>
      <c r="H1414" s="7"/>
      <c r="I1414" s="7" t="s">
        <v>23</v>
      </c>
    </row>
    <row r="1415" spans="1:9" x14ac:dyDescent="0.55000000000000004">
      <c r="A1415" s="5"/>
      <c r="B1415" s="6"/>
      <c r="C1415" s="6"/>
      <c r="D1415" s="6"/>
      <c r="E1415" s="6"/>
      <c r="F1415" s="6"/>
      <c r="G1415" s="6"/>
      <c r="H1415" s="7"/>
      <c r="I1415" s="7" t="s">
        <v>23</v>
      </c>
    </row>
    <row r="1416" spans="1:9" x14ac:dyDescent="0.55000000000000004">
      <c r="A1416" s="5"/>
      <c r="B1416" s="6"/>
      <c r="C1416" s="6"/>
      <c r="D1416" s="6"/>
      <c r="E1416" s="6"/>
      <c r="F1416" s="6"/>
      <c r="G1416" s="6"/>
      <c r="H1416" s="7"/>
      <c r="I1416" s="7" t="s">
        <v>23</v>
      </c>
    </row>
    <row r="1417" spans="1:9" x14ac:dyDescent="0.55000000000000004">
      <c r="A1417" s="5"/>
      <c r="B1417" s="6"/>
      <c r="C1417" s="6"/>
      <c r="D1417" s="6"/>
      <c r="E1417" s="6"/>
      <c r="F1417" s="6"/>
      <c r="G1417" s="6"/>
      <c r="H1417" s="7"/>
      <c r="I1417" s="7" t="s">
        <v>23</v>
      </c>
    </row>
    <row r="1418" spans="1:9" x14ac:dyDescent="0.55000000000000004">
      <c r="A1418" s="5"/>
      <c r="B1418" s="6"/>
      <c r="C1418" s="6"/>
      <c r="D1418" s="6"/>
      <c r="E1418" s="6"/>
      <c r="F1418" s="6"/>
      <c r="G1418" s="6"/>
      <c r="H1418" s="7"/>
      <c r="I1418" s="7" t="s">
        <v>23</v>
      </c>
    </row>
    <row r="1419" spans="1:9" x14ac:dyDescent="0.55000000000000004">
      <c r="A1419" s="5"/>
      <c r="B1419" s="6"/>
      <c r="C1419" s="6"/>
      <c r="D1419" s="6"/>
      <c r="E1419" s="6"/>
      <c r="F1419" s="6"/>
      <c r="G1419" s="6"/>
      <c r="H1419" s="7"/>
      <c r="I1419" s="7" t="s">
        <v>23</v>
      </c>
    </row>
    <row r="1420" spans="1:9" x14ac:dyDescent="0.55000000000000004">
      <c r="A1420" s="5"/>
      <c r="B1420" s="6"/>
      <c r="C1420" s="6"/>
      <c r="D1420" s="6"/>
      <c r="E1420" s="6"/>
      <c r="F1420" s="6"/>
      <c r="G1420" s="6"/>
      <c r="H1420" s="7"/>
      <c r="I1420" s="7" t="s">
        <v>23</v>
      </c>
    </row>
    <row r="1421" spans="1:9" x14ac:dyDescent="0.55000000000000004">
      <c r="A1421" s="5"/>
      <c r="B1421" s="6"/>
      <c r="C1421" s="6"/>
      <c r="D1421" s="6"/>
      <c r="E1421" s="6"/>
      <c r="F1421" s="6"/>
      <c r="G1421" s="6"/>
      <c r="H1421" s="7"/>
      <c r="I1421" s="7" t="s">
        <v>23</v>
      </c>
    </row>
    <row r="1422" spans="1:9" x14ac:dyDescent="0.55000000000000004">
      <c r="A1422" s="5"/>
      <c r="B1422" s="6"/>
      <c r="C1422" s="6"/>
      <c r="D1422" s="6"/>
      <c r="E1422" s="6"/>
      <c r="F1422" s="6"/>
      <c r="G1422" s="6"/>
      <c r="H1422" s="7"/>
      <c r="I1422" s="7" t="s">
        <v>23</v>
      </c>
    </row>
    <row r="1423" spans="1:9" x14ac:dyDescent="0.55000000000000004">
      <c r="A1423" s="5"/>
      <c r="B1423" s="6"/>
      <c r="C1423" s="6"/>
      <c r="D1423" s="6"/>
      <c r="E1423" s="6"/>
      <c r="F1423" s="6"/>
      <c r="G1423" s="6"/>
      <c r="H1423" s="7"/>
      <c r="I1423" s="7" t="s">
        <v>23</v>
      </c>
    </row>
    <row r="1424" spans="1:9" x14ac:dyDescent="0.55000000000000004">
      <c r="A1424" s="5"/>
      <c r="B1424" s="6"/>
      <c r="C1424" s="6"/>
      <c r="D1424" s="6"/>
      <c r="E1424" s="6"/>
      <c r="F1424" s="6"/>
      <c r="G1424" s="6"/>
      <c r="H1424" s="7"/>
      <c r="I1424" s="7" t="s">
        <v>23</v>
      </c>
    </row>
    <row r="1425" spans="1:9" x14ac:dyDescent="0.55000000000000004">
      <c r="A1425" s="5"/>
      <c r="B1425" s="6"/>
      <c r="C1425" s="6"/>
      <c r="D1425" s="6"/>
      <c r="E1425" s="6"/>
      <c r="F1425" s="6"/>
      <c r="G1425" s="6"/>
      <c r="H1425" s="7"/>
      <c r="I1425" s="7" t="s">
        <v>23</v>
      </c>
    </row>
    <row r="1426" spans="1:9" x14ac:dyDescent="0.55000000000000004">
      <c r="A1426" s="5"/>
      <c r="B1426" s="6"/>
      <c r="C1426" s="6"/>
      <c r="D1426" s="6"/>
      <c r="E1426" s="6"/>
      <c r="F1426" s="6"/>
      <c r="G1426" s="6"/>
      <c r="H1426" s="7"/>
      <c r="I1426" s="7" t="s">
        <v>23</v>
      </c>
    </row>
    <row r="1427" spans="1:9" x14ac:dyDescent="0.55000000000000004">
      <c r="A1427" s="5"/>
      <c r="B1427" s="6"/>
      <c r="C1427" s="6"/>
      <c r="D1427" s="6"/>
      <c r="E1427" s="6"/>
      <c r="F1427" s="6"/>
      <c r="G1427" s="6"/>
      <c r="H1427" s="7"/>
      <c r="I1427" s="7" t="s">
        <v>23</v>
      </c>
    </row>
    <row r="1428" spans="1:9" x14ac:dyDescent="0.55000000000000004">
      <c r="A1428" s="5"/>
      <c r="B1428" s="6"/>
      <c r="C1428" s="6"/>
      <c r="D1428" s="6"/>
      <c r="E1428" s="6"/>
      <c r="F1428" s="6"/>
      <c r="G1428" s="6"/>
      <c r="H1428" s="7"/>
      <c r="I1428" s="7" t="s">
        <v>23</v>
      </c>
    </row>
    <row r="1429" spans="1:9" x14ac:dyDescent="0.55000000000000004">
      <c r="A1429" s="5"/>
      <c r="B1429" s="6"/>
      <c r="C1429" s="6"/>
      <c r="D1429" s="6"/>
      <c r="E1429" s="6"/>
      <c r="F1429" s="6"/>
      <c r="G1429" s="6"/>
      <c r="H1429" s="7"/>
      <c r="I1429" s="7" t="s">
        <v>23</v>
      </c>
    </row>
    <row r="1430" spans="1:9" x14ac:dyDescent="0.55000000000000004">
      <c r="A1430" s="5"/>
      <c r="B1430" s="6"/>
      <c r="C1430" s="6"/>
      <c r="D1430" s="6"/>
      <c r="E1430" s="6"/>
      <c r="F1430" s="6"/>
      <c r="G1430" s="6"/>
      <c r="H1430" s="7"/>
      <c r="I1430" s="7" t="s">
        <v>23</v>
      </c>
    </row>
    <row r="1431" spans="1:9" x14ac:dyDescent="0.55000000000000004">
      <c r="A1431" s="5"/>
      <c r="B1431" s="6"/>
      <c r="C1431" s="6"/>
      <c r="D1431" s="6"/>
      <c r="E1431" s="6"/>
      <c r="F1431" s="6"/>
      <c r="G1431" s="6"/>
      <c r="H1431" s="7"/>
      <c r="I1431" s="7" t="s">
        <v>23</v>
      </c>
    </row>
    <row r="1432" spans="1:9" x14ac:dyDescent="0.55000000000000004">
      <c r="A1432" s="5"/>
      <c r="B1432" s="6"/>
      <c r="C1432" s="6"/>
      <c r="D1432" s="6"/>
      <c r="E1432" s="6"/>
      <c r="F1432" s="6"/>
      <c r="G1432" s="6"/>
      <c r="H1432" s="7"/>
      <c r="I1432" s="7" t="s">
        <v>23</v>
      </c>
    </row>
    <row r="1433" spans="1:9" x14ac:dyDescent="0.55000000000000004">
      <c r="A1433" s="5"/>
      <c r="B1433" s="6"/>
      <c r="C1433" s="6"/>
      <c r="D1433" s="6"/>
      <c r="E1433" s="6"/>
      <c r="F1433" s="6"/>
      <c r="G1433" s="6"/>
      <c r="H1433" s="7"/>
      <c r="I1433" s="7" t="s">
        <v>23</v>
      </c>
    </row>
    <row r="1434" spans="1:9" x14ac:dyDescent="0.55000000000000004">
      <c r="A1434" s="5"/>
      <c r="B1434" s="6"/>
      <c r="C1434" s="6"/>
      <c r="D1434" s="6"/>
      <c r="E1434" s="6"/>
      <c r="F1434" s="6"/>
      <c r="G1434" s="6"/>
      <c r="H1434" s="7"/>
      <c r="I1434" s="7" t="s">
        <v>23</v>
      </c>
    </row>
    <row r="1435" spans="1:9" x14ac:dyDescent="0.55000000000000004">
      <c r="A1435" s="5"/>
      <c r="B1435" s="6"/>
      <c r="C1435" s="6"/>
      <c r="D1435" s="6"/>
      <c r="E1435" s="6"/>
      <c r="F1435" s="6"/>
      <c r="G1435" s="6"/>
      <c r="H1435" s="7"/>
      <c r="I1435" s="7" t="s">
        <v>23</v>
      </c>
    </row>
    <row r="1436" spans="1:9" x14ac:dyDescent="0.55000000000000004">
      <c r="A1436" s="5"/>
      <c r="B1436" s="6"/>
      <c r="C1436" s="6"/>
      <c r="D1436" s="6"/>
      <c r="E1436" s="6"/>
      <c r="F1436" s="6"/>
      <c r="G1436" s="6"/>
      <c r="H1436" s="7"/>
      <c r="I1436" s="7" t="s">
        <v>23</v>
      </c>
    </row>
    <row r="1437" spans="1:9" x14ac:dyDescent="0.55000000000000004">
      <c r="A1437" s="5"/>
      <c r="B1437" s="6"/>
      <c r="C1437" s="6"/>
      <c r="D1437" s="6"/>
      <c r="E1437" s="6"/>
      <c r="F1437" s="6"/>
      <c r="G1437" s="6"/>
      <c r="H1437" s="7"/>
      <c r="I1437" s="7" t="s">
        <v>23</v>
      </c>
    </row>
    <row r="1438" spans="1:9" x14ac:dyDescent="0.55000000000000004">
      <c r="A1438" s="5"/>
      <c r="B1438" s="6"/>
      <c r="C1438" s="6"/>
      <c r="D1438" s="6"/>
      <c r="E1438" s="6"/>
      <c r="F1438" s="6"/>
      <c r="G1438" s="6"/>
      <c r="H1438" s="7"/>
      <c r="I1438" s="7" t="s">
        <v>23</v>
      </c>
    </row>
    <row r="1439" spans="1:9" x14ac:dyDescent="0.55000000000000004">
      <c r="A1439" s="5"/>
      <c r="B1439" s="6"/>
      <c r="C1439" s="6"/>
      <c r="D1439" s="6"/>
      <c r="E1439" s="6"/>
      <c r="F1439" s="6"/>
      <c r="G1439" s="6"/>
      <c r="H1439" s="7"/>
      <c r="I1439" s="7" t="s">
        <v>23</v>
      </c>
    </row>
    <row r="1440" spans="1:9" x14ac:dyDescent="0.55000000000000004">
      <c r="A1440" s="5"/>
      <c r="B1440" s="6"/>
      <c r="C1440" s="6"/>
      <c r="D1440" s="6"/>
      <c r="E1440" s="6"/>
      <c r="F1440" s="6"/>
      <c r="G1440" s="6"/>
      <c r="H1440" s="7"/>
      <c r="I1440" s="7" t="s">
        <v>23</v>
      </c>
    </row>
    <row r="1441" spans="1:9" x14ac:dyDescent="0.55000000000000004">
      <c r="A1441" s="5"/>
      <c r="B1441" s="6"/>
      <c r="C1441" s="6"/>
      <c r="D1441" s="6"/>
      <c r="E1441" s="6"/>
      <c r="F1441" s="6"/>
      <c r="G1441" s="6"/>
      <c r="H1441" s="7"/>
      <c r="I1441" s="7" t="s">
        <v>23</v>
      </c>
    </row>
    <row r="1442" spans="1:9" x14ac:dyDescent="0.55000000000000004">
      <c r="A1442" s="5"/>
      <c r="B1442" s="6"/>
      <c r="C1442" s="6"/>
      <c r="D1442" s="6"/>
      <c r="E1442" s="6"/>
      <c r="F1442" s="6"/>
      <c r="G1442" s="6"/>
      <c r="H1442" s="7"/>
      <c r="I1442" s="7" t="s">
        <v>23</v>
      </c>
    </row>
    <row r="1443" spans="1:9" x14ac:dyDescent="0.55000000000000004">
      <c r="A1443" s="5"/>
      <c r="B1443" s="6"/>
      <c r="C1443" s="6"/>
      <c r="D1443" s="6"/>
      <c r="E1443" s="6"/>
      <c r="F1443" s="6"/>
      <c r="G1443" s="6"/>
      <c r="H1443" s="7"/>
      <c r="I1443" s="7" t="s">
        <v>23</v>
      </c>
    </row>
    <row r="1444" spans="1:9" x14ac:dyDescent="0.55000000000000004">
      <c r="A1444" s="5"/>
      <c r="B1444" s="6"/>
      <c r="C1444" s="6"/>
      <c r="D1444" s="6"/>
      <c r="E1444" s="6"/>
      <c r="F1444" s="6"/>
      <c r="G1444" s="6"/>
      <c r="H1444" s="7"/>
      <c r="I1444" s="7" t="s">
        <v>23</v>
      </c>
    </row>
    <row r="1445" spans="1:9" x14ac:dyDescent="0.55000000000000004">
      <c r="A1445" s="5"/>
      <c r="B1445" s="6"/>
      <c r="C1445" s="6"/>
      <c r="D1445" s="6"/>
      <c r="E1445" s="6"/>
      <c r="F1445" s="6"/>
      <c r="G1445" s="6"/>
      <c r="H1445" s="7"/>
      <c r="I1445" s="7" t="s">
        <v>23</v>
      </c>
    </row>
    <row r="1446" spans="1:9" x14ac:dyDescent="0.55000000000000004">
      <c r="A1446" s="5"/>
      <c r="B1446" s="6"/>
      <c r="C1446" s="6"/>
      <c r="D1446" s="6"/>
      <c r="E1446" s="6"/>
      <c r="F1446" s="6"/>
      <c r="G1446" s="6"/>
      <c r="H1446" s="7"/>
      <c r="I1446" s="7" t="s">
        <v>23</v>
      </c>
    </row>
    <row r="1447" spans="1:9" x14ac:dyDescent="0.55000000000000004">
      <c r="A1447" s="5"/>
      <c r="B1447" s="6"/>
      <c r="C1447" s="6"/>
      <c r="D1447" s="6"/>
      <c r="E1447" s="6"/>
      <c r="F1447" s="6"/>
      <c r="G1447" s="6"/>
      <c r="H1447" s="7"/>
      <c r="I1447" s="7" t="s">
        <v>23</v>
      </c>
    </row>
    <row r="1448" spans="1:9" x14ac:dyDescent="0.55000000000000004">
      <c r="A1448" s="5"/>
      <c r="B1448" s="6"/>
      <c r="C1448" s="6"/>
      <c r="D1448" s="6"/>
      <c r="E1448" s="6"/>
      <c r="F1448" s="6"/>
      <c r="G1448" s="6"/>
      <c r="H1448" s="7"/>
      <c r="I1448" s="7" t="s">
        <v>23</v>
      </c>
    </row>
    <row r="1449" spans="1:9" x14ac:dyDescent="0.55000000000000004">
      <c r="A1449" s="5"/>
      <c r="B1449" s="6"/>
      <c r="C1449" s="6"/>
      <c r="D1449" s="6"/>
      <c r="E1449" s="6"/>
      <c r="F1449" s="6"/>
      <c r="G1449" s="6"/>
      <c r="H1449" s="7"/>
      <c r="I1449" s="7" t="s">
        <v>23</v>
      </c>
    </row>
    <row r="1450" spans="1:9" x14ac:dyDescent="0.55000000000000004">
      <c r="A1450" s="5"/>
      <c r="B1450" s="6"/>
      <c r="C1450" s="6"/>
      <c r="D1450" s="6"/>
      <c r="E1450" s="6"/>
      <c r="F1450" s="6"/>
      <c r="G1450" s="6"/>
      <c r="H1450" s="7"/>
      <c r="I1450" s="7" t="s">
        <v>23</v>
      </c>
    </row>
    <row r="1451" spans="1:9" x14ac:dyDescent="0.55000000000000004">
      <c r="A1451" s="5"/>
      <c r="B1451" s="6"/>
      <c r="C1451" s="6"/>
      <c r="D1451" s="6"/>
      <c r="E1451" s="6"/>
      <c r="F1451" s="6"/>
      <c r="G1451" s="6"/>
      <c r="H1451" s="7"/>
      <c r="I1451" s="7" t="s">
        <v>23</v>
      </c>
    </row>
    <row r="1452" spans="1:9" x14ac:dyDescent="0.55000000000000004">
      <c r="A1452" s="5"/>
      <c r="B1452" s="6"/>
      <c r="C1452" s="6"/>
      <c r="D1452" s="6"/>
      <c r="E1452" s="6"/>
      <c r="F1452" s="6"/>
      <c r="G1452" s="6"/>
      <c r="H1452" s="7"/>
      <c r="I1452" s="7" t="s">
        <v>23</v>
      </c>
    </row>
    <row r="1453" spans="1:9" x14ac:dyDescent="0.55000000000000004">
      <c r="A1453" s="5"/>
      <c r="B1453" s="6"/>
      <c r="C1453" s="6"/>
      <c r="D1453" s="6"/>
      <c r="E1453" s="6"/>
      <c r="F1453" s="6"/>
      <c r="G1453" s="6"/>
      <c r="H1453" s="7"/>
      <c r="I1453" s="7" t="s">
        <v>23</v>
      </c>
    </row>
    <row r="1454" spans="1:9" x14ac:dyDescent="0.55000000000000004">
      <c r="A1454" s="5"/>
      <c r="B1454" s="6"/>
      <c r="C1454" s="6"/>
      <c r="D1454" s="6"/>
      <c r="E1454" s="6"/>
      <c r="F1454" s="6"/>
      <c r="G1454" s="6"/>
      <c r="H1454" s="7"/>
      <c r="I1454" s="7" t="s">
        <v>23</v>
      </c>
    </row>
    <row r="1455" spans="1:9" x14ac:dyDescent="0.55000000000000004">
      <c r="A1455" s="5"/>
      <c r="B1455" s="6"/>
      <c r="C1455" s="6"/>
      <c r="D1455" s="6"/>
      <c r="E1455" s="6"/>
      <c r="F1455" s="6"/>
      <c r="G1455" s="6"/>
      <c r="H1455" s="7"/>
      <c r="I1455" s="7" t="s">
        <v>23</v>
      </c>
    </row>
    <row r="1456" spans="1:9" x14ac:dyDescent="0.55000000000000004">
      <c r="A1456" s="5"/>
      <c r="B1456" s="6"/>
      <c r="C1456" s="6"/>
      <c r="D1456" s="6"/>
      <c r="E1456" s="6"/>
      <c r="F1456" s="6"/>
      <c r="G1456" s="6"/>
      <c r="H1456" s="7"/>
      <c r="I1456" s="7" t="s">
        <v>23</v>
      </c>
    </row>
    <row r="1457" spans="1:9" x14ac:dyDescent="0.55000000000000004">
      <c r="A1457" s="5"/>
      <c r="B1457" s="6"/>
      <c r="C1457" s="6"/>
      <c r="D1457" s="6"/>
      <c r="E1457" s="6"/>
      <c r="F1457" s="6"/>
      <c r="G1457" s="6"/>
      <c r="H1457" s="7"/>
      <c r="I1457" s="7" t="s">
        <v>23</v>
      </c>
    </row>
    <row r="1458" spans="1:9" x14ac:dyDescent="0.55000000000000004">
      <c r="A1458" s="5"/>
      <c r="B1458" s="6"/>
      <c r="C1458" s="6"/>
      <c r="D1458" s="6"/>
      <c r="E1458" s="6"/>
      <c r="F1458" s="6"/>
      <c r="G1458" s="6"/>
      <c r="H1458" s="7"/>
      <c r="I1458" s="7" t="s">
        <v>23</v>
      </c>
    </row>
    <row r="1459" spans="1:9" x14ac:dyDescent="0.55000000000000004">
      <c r="A1459" s="5"/>
      <c r="B1459" s="6"/>
      <c r="C1459" s="6"/>
      <c r="D1459" s="6"/>
      <c r="E1459" s="6"/>
      <c r="F1459" s="6"/>
      <c r="G1459" s="6"/>
      <c r="H1459" s="7"/>
      <c r="I1459" s="7" t="s">
        <v>23</v>
      </c>
    </row>
    <row r="1460" spans="1:9" x14ac:dyDescent="0.55000000000000004">
      <c r="A1460" s="5"/>
      <c r="B1460" s="6"/>
      <c r="C1460" s="6"/>
      <c r="D1460" s="6"/>
      <c r="E1460" s="6"/>
      <c r="F1460" s="6"/>
      <c r="G1460" s="6"/>
      <c r="H1460" s="7"/>
      <c r="I1460" s="7" t="s">
        <v>23</v>
      </c>
    </row>
    <row r="1461" spans="1:9" x14ac:dyDescent="0.55000000000000004">
      <c r="A1461" s="5"/>
      <c r="B1461" s="6"/>
      <c r="C1461" s="6"/>
      <c r="D1461" s="6"/>
      <c r="E1461" s="6"/>
      <c r="F1461" s="6"/>
      <c r="G1461" s="6"/>
      <c r="H1461" s="7"/>
      <c r="I1461" s="7" t="s">
        <v>23</v>
      </c>
    </row>
    <row r="1462" spans="1:9" x14ac:dyDescent="0.55000000000000004">
      <c r="A1462" s="5"/>
      <c r="B1462" s="6"/>
      <c r="C1462" s="6"/>
      <c r="D1462" s="6"/>
      <c r="E1462" s="6"/>
      <c r="F1462" s="6"/>
      <c r="G1462" s="6"/>
      <c r="H1462" s="7"/>
      <c r="I1462" s="7" t="s">
        <v>23</v>
      </c>
    </row>
    <row r="1463" spans="1:9" x14ac:dyDescent="0.55000000000000004">
      <c r="A1463" s="5"/>
      <c r="B1463" s="6"/>
      <c r="C1463" s="6"/>
      <c r="D1463" s="6"/>
      <c r="E1463" s="6"/>
      <c r="F1463" s="6"/>
      <c r="G1463" s="6"/>
      <c r="H1463" s="7"/>
      <c r="I1463" s="7" t="s">
        <v>23</v>
      </c>
    </row>
    <row r="1464" spans="1:9" x14ac:dyDescent="0.55000000000000004">
      <c r="A1464" s="5"/>
      <c r="B1464" s="6"/>
      <c r="C1464" s="6"/>
      <c r="D1464" s="6"/>
      <c r="E1464" s="6"/>
      <c r="F1464" s="6"/>
      <c r="G1464" s="6"/>
      <c r="H1464" s="7"/>
      <c r="I1464" s="7" t="s">
        <v>23</v>
      </c>
    </row>
    <row r="1465" spans="1:9" x14ac:dyDescent="0.55000000000000004">
      <c r="A1465" s="5"/>
      <c r="B1465" s="6"/>
      <c r="C1465" s="6"/>
      <c r="D1465" s="6"/>
      <c r="E1465" s="6"/>
      <c r="F1465" s="6"/>
      <c r="G1465" s="6"/>
      <c r="H1465" s="7"/>
      <c r="I1465" s="7" t="s">
        <v>23</v>
      </c>
    </row>
    <row r="1466" spans="1:9" x14ac:dyDescent="0.55000000000000004">
      <c r="A1466" s="5"/>
      <c r="B1466" s="6"/>
      <c r="C1466" s="6"/>
      <c r="D1466" s="6"/>
      <c r="E1466" s="6"/>
      <c r="F1466" s="6"/>
      <c r="G1466" s="6"/>
      <c r="H1466" s="7"/>
      <c r="I1466" s="7" t="s">
        <v>23</v>
      </c>
    </row>
    <row r="1467" spans="1:9" x14ac:dyDescent="0.55000000000000004">
      <c r="A1467" s="5"/>
      <c r="B1467" s="6"/>
      <c r="C1467" s="6"/>
      <c r="D1467" s="6"/>
      <c r="E1467" s="6"/>
      <c r="F1467" s="6"/>
      <c r="G1467" s="6"/>
      <c r="H1467" s="7"/>
      <c r="I1467" s="7" t="s">
        <v>23</v>
      </c>
    </row>
    <row r="1468" spans="1:9" x14ac:dyDescent="0.55000000000000004">
      <c r="A1468" s="5"/>
      <c r="B1468" s="6"/>
      <c r="C1468" s="6"/>
      <c r="D1468" s="6"/>
      <c r="E1468" s="6"/>
      <c r="F1468" s="6"/>
      <c r="G1468" s="6"/>
      <c r="H1468" s="7"/>
      <c r="I1468" s="7" t="s">
        <v>23</v>
      </c>
    </row>
    <row r="1469" spans="1:9" x14ac:dyDescent="0.55000000000000004">
      <c r="A1469" s="5"/>
      <c r="B1469" s="6"/>
      <c r="C1469" s="6"/>
      <c r="D1469" s="6"/>
      <c r="E1469" s="6"/>
      <c r="F1469" s="6"/>
      <c r="G1469" s="6"/>
      <c r="H1469" s="7"/>
      <c r="I1469" s="7" t="s">
        <v>23</v>
      </c>
    </row>
    <row r="1470" spans="1:9" x14ac:dyDescent="0.55000000000000004">
      <c r="A1470" s="5"/>
      <c r="B1470" s="6"/>
      <c r="C1470" s="6"/>
      <c r="D1470" s="6"/>
      <c r="E1470" s="6"/>
      <c r="F1470" s="6"/>
      <c r="G1470" s="6"/>
      <c r="H1470" s="7"/>
      <c r="I1470" s="7" t="s">
        <v>23</v>
      </c>
    </row>
    <row r="1471" spans="1:9" x14ac:dyDescent="0.55000000000000004">
      <c r="A1471" s="5"/>
      <c r="B1471" s="6"/>
      <c r="C1471" s="6"/>
      <c r="D1471" s="6"/>
      <c r="E1471" s="6"/>
      <c r="F1471" s="6"/>
      <c r="G1471" s="6"/>
      <c r="H1471" s="7"/>
      <c r="I1471" s="7" t="s">
        <v>23</v>
      </c>
    </row>
    <row r="1472" spans="1:9" x14ac:dyDescent="0.55000000000000004">
      <c r="A1472" s="5"/>
      <c r="B1472" s="6"/>
      <c r="C1472" s="6"/>
      <c r="D1472" s="6"/>
      <c r="E1472" s="6"/>
      <c r="F1472" s="6"/>
      <c r="G1472" s="6"/>
      <c r="H1472" s="7"/>
      <c r="I1472" s="7" t="s">
        <v>23</v>
      </c>
    </row>
    <row r="1473" spans="1:9" x14ac:dyDescent="0.55000000000000004">
      <c r="A1473" s="5"/>
      <c r="B1473" s="6"/>
      <c r="C1473" s="6"/>
      <c r="D1473" s="6"/>
      <c r="E1473" s="6"/>
      <c r="F1473" s="6"/>
      <c r="G1473" s="6"/>
      <c r="H1473" s="7"/>
      <c r="I1473" s="7" t="s">
        <v>23</v>
      </c>
    </row>
    <row r="1474" spans="1:9" x14ac:dyDescent="0.55000000000000004">
      <c r="A1474" s="5"/>
      <c r="B1474" s="6"/>
      <c r="C1474" s="6"/>
      <c r="D1474" s="6"/>
      <c r="E1474" s="6"/>
      <c r="F1474" s="6"/>
      <c r="G1474" s="6"/>
      <c r="H1474" s="7"/>
      <c r="I1474" s="7" t="s">
        <v>23</v>
      </c>
    </row>
    <row r="1475" spans="1:9" x14ac:dyDescent="0.55000000000000004">
      <c r="A1475" s="5"/>
      <c r="B1475" s="6"/>
      <c r="C1475" s="6"/>
      <c r="D1475" s="6"/>
      <c r="E1475" s="6"/>
      <c r="F1475" s="6"/>
      <c r="G1475" s="6"/>
      <c r="H1475" s="7"/>
      <c r="I1475" s="7" t="s">
        <v>23</v>
      </c>
    </row>
    <row r="1476" spans="1:9" x14ac:dyDescent="0.55000000000000004">
      <c r="A1476" s="5"/>
      <c r="B1476" s="6"/>
      <c r="C1476" s="6"/>
      <c r="D1476" s="6"/>
      <c r="E1476" s="6"/>
      <c r="F1476" s="6"/>
      <c r="G1476" s="6"/>
      <c r="H1476" s="7"/>
      <c r="I1476" s="7" t="s">
        <v>23</v>
      </c>
    </row>
    <row r="1477" spans="1:9" x14ac:dyDescent="0.55000000000000004">
      <c r="A1477" s="5"/>
      <c r="B1477" s="6"/>
      <c r="C1477" s="6"/>
      <c r="D1477" s="6"/>
      <c r="E1477" s="6"/>
      <c r="F1477" s="6"/>
      <c r="G1477" s="6"/>
      <c r="H1477" s="7"/>
      <c r="I1477" s="7" t="s">
        <v>23</v>
      </c>
    </row>
    <row r="1478" spans="1:9" x14ac:dyDescent="0.55000000000000004">
      <c r="A1478" s="5"/>
      <c r="B1478" s="6"/>
      <c r="C1478" s="6"/>
      <c r="D1478" s="6"/>
      <c r="E1478" s="6"/>
      <c r="F1478" s="6"/>
      <c r="G1478" s="6"/>
      <c r="H1478" s="7"/>
      <c r="I1478" s="7" t="s">
        <v>23</v>
      </c>
    </row>
    <row r="1479" spans="1:9" x14ac:dyDescent="0.55000000000000004">
      <c r="A1479" s="5"/>
      <c r="B1479" s="6"/>
      <c r="C1479" s="6"/>
      <c r="D1479" s="6"/>
      <c r="E1479" s="6"/>
      <c r="F1479" s="6"/>
      <c r="G1479" s="6"/>
      <c r="H1479" s="7"/>
      <c r="I1479" s="7" t="s">
        <v>23</v>
      </c>
    </row>
    <row r="1480" spans="1:9" x14ac:dyDescent="0.55000000000000004">
      <c r="A1480" s="5"/>
      <c r="B1480" s="6"/>
      <c r="C1480" s="6"/>
      <c r="D1480" s="6"/>
      <c r="E1480" s="6"/>
      <c r="F1480" s="6"/>
      <c r="G1480" s="6"/>
      <c r="H1480" s="7"/>
      <c r="I1480" s="7" t="s">
        <v>23</v>
      </c>
    </row>
    <row r="1481" spans="1:9" x14ac:dyDescent="0.55000000000000004">
      <c r="A1481" s="5"/>
      <c r="B1481" s="6"/>
      <c r="C1481" s="6"/>
      <c r="D1481" s="6"/>
      <c r="E1481" s="6"/>
      <c r="F1481" s="6"/>
      <c r="G1481" s="6"/>
      <c r="H1481" s="7"/>
      <c r="I1481" s="7" t="s">
        <v>23</v>
      </c>
    </row>
    <row r="1482" spans="1:9" x14ac:dyDescent="0.55000000000000004">
      <c r="A1482" s="5"/>
      <c r="B1482" s="6"/>
      <c r="C1482" s="6"/>
      <c r="D1482" s="6"/>
      <c r="E1482" s="6"/>
      <c r="F1482" s="6"/>
      <c r="G1482" s="6"/>
      <c r="H1482" s="7"/>
      <c r="I1482" s="7" t="s">
        <v>23</v>
      </c>
    </row>
    <row r="1483" spans="1:9" x14ac:dyDescent="0.55000000000000004">
      <c r="A1483" s="5"/>
      <c r="B1483" s="6"/>
      <c r="C1483" s="6"/>
      <c r="D1483" s="6"/>
      <c r="E1483" s="6"/>
      <c r="F1483" s="6"/>
      <c r="G1483" s="6"/>
      <c r="H1483" s="7"/>
      <c r="I1483" s="7" t="s">
        <v>23</v>
      </c>
    </row>
    <row r="1484" spans="1:9" x14ac:dyDescent="0.55000000000000004">
      <c r="A1484" s="5"/>
      <c r="B1484" s="6"/>
      <c r="C1484" s="6"/>
      <c r="D1484" s="6"/>
      <c r="E1484" s="6"/>
      <c r="F1484" s="6"/>
      <c r="G1484" s="6"/>
      <c r="H1484" s="7"/>
      <c r="I1484" s="7" t="s">
        <v>23</v>
      </c>
    </row>
    <row r="1485" spans="1:9" x14ac:dyDescent="0.55000000000000004">
      <c r="A1485" s="5"/>
      <c r="B1485" s="6"/>
      <c r="C1485" s="6"/>
      <c r="D1485" s="6"/>
      <c r="E1485" s="6"/>
      <c r="F1485" s="6"/>
      <c r="G1485" s="6"/>
      <c r="H1485" s="7"/>
      <c r="I1485" s="7" t="s">
        <v>23</v>
      </c>
    </row>
    <row r="1486" spans="1:9" x14ac:dyDescent="0.55000000000000004">
      <c r="A1486" s="5"/>
      <c r="B1486" s="6"/>
      <c r="C1486" s="6"/>
      <c r="D1486" s="6"/>
      <c r="E1486" s="6"/>
      <c r="F1486" s="6"/>
      <c r="G1486" s="6"/>
      <c r="H1486" s="7"/>
      <c r="I1486" s="7" t="s">
        <v>23</v>
      </c>
    </row>
    <row r="1487" spans="1:9" x14ac:dyDescent="0.55000000000000004">
      <c r="A1487" s="5"/>
      <c r="B1487" s="6"/>
      <c r="C1487" s="6"/>
      <c r="D1487" s="6"/>
      <c r="E1487" s="6"/>
      <c r="F1487" s="6"/>
      <c r="G1487" s="6"/>
      <c r="H1487" s="7"/>
      <c r="I1487" s="7" t="s">
        <v>23</v>
      </c>
    </row>
    <row r="1488" spans="1:9" x14ac:dyDescent="0.55000000000000004">
      <c r="A1488" s="5"/>
      <c r="B1488" s="6"/>
      <c r="C1488" s="6"/>
      <c r="D1488" s="6"/>
      <c r="E1488" s="6"/>
      <c r="F1488" s="6"/>
      <c r="G1488" s="6"/>
      <c r="H1488" s="7"/>
      <c r="I1488" s="7" t="s">
        <v>23</v>
      </c>
    </row>
    <row r="1489" spans="1:9" x14ac:dyDescent="0.55000000000000004">
      <c r="A1489" s="5"/>
      <c r="B1489" s="6"/>
      <c r="C1489" s="6"/>
      <c r="D1489" s="6"/>
      <c r="E1489" s="6"/>
      <c r="F1489" s="6"/>
      <c r="G1489" s="6"/>
      <c r="H1489" s="7"/>
      <c r="I1489" s="7" t="s">
        <v>23</v>
      </c>
    </row>
    <row r="1490" spans="1:9" x14ac:dyDescent="0.55000000000000004">
      <c r="A1490" s="5"/>
      <c r="B1490" s="6"/>
      <c r="C1490" s="6"/>
      <c r="D1490" s="6"/>
      <c r="E1490" s="6"/>
      <c r="F1490" s="6"/>
      <c r="G1490" s="6"/>
      <c r="H1490" s="7"/>
      <c r="I1490" s="7" t="s">
        <v>23</v>
      </c>
    </row>
    <row r="1491" spans="1:9" x14ac:dyDescent="0.55000000000000004">
      <c r="A1491" s="5"/>
      <c r="B1491" s="6"/>
      <c r="C1491" s="6"/>
      <c r="D1491" s="6"/>
      <c r="E1491" s="6"/>
      <c r="F1491" s="6"/>
      <c r="G1491" s="6"/>
      <c r="H1491" s="7"/>
      <c r="I1491" s="7" t="s">
        <v>23</v>
      </c>
    </row>
    <row r="1492" spans="1:9" x14ac:dyDescent="0.55000000000000004">
      <c r="A1492" s="5"/>
      <c r="B1492" s="6"/>
      <c r="C1492" s="6"/>
      <c r="D1492" s="6"/>
      <c r="E1492" s="6"/>
      <c r="F1492" s="6"/>
      <c r="G1492" s="6"/>
      <c r="H1492" s="7"/>
      <c r="I1492" s="7" t="s">
        <v>23</v>
      </c>
    </row>
    <row r="1493" spans="1:9" x14ac:dyDescent="0.55000000000000004">
      <c r="A1493" s="5"/>
      <c r="B1493" s="6"/>
      <c r="C1493" s="6"/>
      <c r="D1493" s="6"/>
      <c r="E1493" s="6"/>
      <c r="F1493" s="6"/>
      <c r="G1493" s="6"/>
      <c r="H1493" s="7"/>
      <c r="I1493" s="7" t="s">
        <v>23</v>
      </c>
    </row>
    <row r="1494" spans="1:9" x14ac:dyDescent="0.55000000000000004">
      <c r="A1494" s="5"/>
      <c r="B1494" s="6"/>
      <c r="C1494" s="6"/>
      <c r="D1494" s="6"/>
      <c r="E1494" s="6"/>
      <c r="F1494" s="6"/>
      <c r="G1494" s="6"/>
      <c r="H1494" s="7"/>
      <c r="I1494" s="7" t="s">
        <v>23</v>
      </c>
    </row>
    <row r="1495" spans="1:9" x14ac:dyDescent="0.55000000000000004">
      <c r="A1495" s="5"/>
      <c r="B1495" s="6"/>
      <c r="C1495" s="6"/>
      <c r="D1495" s="6"/>
      <c r="E1495" s="6"/>
      <c r="F1495" s="6"/>
      <c r="G1495" s="6"/>
      <c r="H1495" s="7"/>
      <c r="I1495" s="7" t="s">
        <v>23</v>
      </c>
    </row>
    <row r="1496" spans="1:9" x14ac:dyDescent="0.55000000000000004">
      <c r="A1496" s="5"/>
      <c r="B1496" s="6"/>
      <c r="C1496" s="6"/>
      <c r="D1496" s="6"/>
      <c r="E1496" s="6"/>
      <c r="F1496" s="6"/>
      <c r="G1496" s="6"/>
      <c r="H1496" s="7"/>
      <c r="I1496" s="7" t="s">
        <v>23</v>
      </c>
    </row>
    <row r="1497" spans="1:9" x14ac:dyDescent="0.55000000000000004">
      <c r="A1497" s="5"/>
      <c r="B1497" s="6"/>
      <c r="C1497" s="6"/>
      <c r="D1497" s="6"/>
      <c r="E1497" s="6"/>
      <c r="F1497" s="6"/>
      <c r="G1497" s="6"/>
      <c r="H1497" s="7"/>
      <c r="I1497" s="7" t="s">
        <v>23</v>
      </c>
    </row>
    <row r="1498" spans="1:9" x14ac:dyDescent="0.55000000000000004">
      <c r="A1498" s="5"/>
      <c r="B1498" s="6"/>
      <c r="C1498" s="6"/>
      <c r="D1498" s="6"/>
      <c r="E1498" s="6"/>
      <c r="F1498" s="6"/>
      <c r="G1498" s="6"/>
      <c r="H1498" s="7"/>
      <c r="I1498" s="7" t="s">
        <v>23</v>
      </c>
    </row>
    <row r="1499" spans="1:9" x14ac:dyDescent="0.55000000000000004">
      <c r="A1499" s="5"/>
      <c r="B1499" s="6"/>
      <c r="C1499" s="6"/>
      <c r="D1499" s="6"/>
      <c r="E1499" s="6"/>
      <c r="F1499" s="6"/>
      <c r="G1499" s="6"/>
      <c r="H1499" s="7"/>
      <c r="I1499" s="7" t="s">
        <v>23</v>
      </c>
    </row>
    <row r="1500" spans="1:9" x14ac:dyDescent="0.55000000000000004">
      <c r="A1500" s="5"/>
      <c r="B1500" s="6"/>
      <c r="C1500" s="6"/>
      <c r="D1500" s="6"/>
      <c r="E1500" s="6"/>
      <c r="F1500" s="6"/>
      <c r="G1500" s="6"/>
      <c r="H1500" s="7"/>
      <c r="I1500" s="7" t="s">
        <v>23</v>
      </c>
    </row>
    <row r="1501" spans="1:9" x14ac:dyDescent="0.55000000000000004">
      <c r="A1501" s="5"/>
      <c r="B1501" s="6"/>
      <c r="C1501" s="6"/>
      <c r="D1501" s="6"/>
      <c r="E1501" s="6"/>
      <c r="F1501" s="6"/>
      <c r="G1501" s="6"/>
      <c r="H1501" s="7"/>
      <c r="I1501" s="7" t="s">
        <v>23</v>
      </c>
    </row>
    <row r="1502" spans="1:9" x14ac:dyDescent="0.55000000000000004">
      <c r="A1502" s="5"/>
      <c r="B1502" s="6"/>
      <c r="C1502" s="6"/>
      <c r="D1502" s="6"/>
      <c r="E1502" s="6"/>
      <c r="F1502" s="6"/>
      <c r="G1502" s="6"/>
      <c r="H1502" s="7"/>
      <c r="I1502" s="7" t="s">
        <v>23</v>
      </c>
    </row>
    <row r="1503" spans="1:9" x14ac:dyDescent="0.55000000000000004">
      <c r="A1503" s="5"/>
      <c r="B1503" s="6"/>
      <c r="C1503" s="6"/>
      <c r="D1503" s="6"/>
      <c r="E1503" s="6"/>
      <c r="F1503" s="6"/>
      <c r="G1503" s="6"/>
      <c r="H1503" s="7"/>
      <c r="I1503" s="7" t="s">
        <v>23</v>
      </c>
    </row>
    <row r="1504" spans="1:9" x14ac:dyDescent="0.55000000000000004">
      <c r="A1504" s="5"/>
      <c r="B1504" s="6"/>
      <c r="C1504" s="6"/>
      <c r="D1504" s="6"/>
      <c r="E1504" s="6"/>
      <c r="F1504" s="6"/>
      <c r="G1504" s="6"/>
      <c r="H1504" s="7"/>
      <c r="I1504" s="7" t="s">
        <v>23</v>
      </c>
    </row>
    <row r="1505" spans="1:9" x14ac:dyDescent="0.55000000000000004">
      <c r="A1505" s="5"/>
      <c r="B1505" s="6"/>
      <c r="C1505" s="6"/>
      <c r="D1505" s="6"/>
      <c r="E1505" s="6"/>
      <c r="F1505" s="6"/>
      <c r="G1505" s="6"/>
      <c r="H1505" s="7"/>
      <c r="I1505" s="7" t="s">
        <v>23</v>
      </c>
    </row>
    <row r="1506" spans="1:9" x14ac:dyDescent="0.55000000000000004">
      <c r="A1506" s="5"/>
      <c r="B1506" s="6"/>
      <c r="C1506" s="6"/>
      <c r="D1506" s="6"/>
      <c r="E1506" s="6"/>
      <c r="F1506" s="6"/>
      <c r="G1506" s="6"/>
      <c r="H1506" s="7"/>
      <c r="I1506" s="7" t="s">
        <v>23</v>
      </c>
    </row>
    <row r="1507" spans="1:9" x14ac:dyDescent="0.55000000000000004">
      <c r="A1507" s="5"/>
      <c r="B1507" s="6"/>
      <c r="C1507" s="6"/>
      <c r="D1507" s="6"/>
      <c r="E1507" s="6"/>
      <c r="F1507" s="6"/>
      <c r="G1507" s="6"/>
      <c r="H1507" s="7"/>
      <c r="I1507" s="7" t="s">
        <v>23</v>
      </c>
    </row>
    <row r="1508" spans="1:9" x14ac:dyDescent="0.55000000000000004">
      <c r="A1508" s="5"/>
      <c r="B1508" s="6"/>
      <c r="C1508" s="6"/>
      <c r="D1508" s="6"/>
      <c r="E1508" s="6"/>
      <c r="F1508" s="6"/>
      <c r="G1508" s="6"/>
      <c r="H1508" s="7"/>
      <c r="I1508" s="7" t="s">
        <v>23</v>
      </c>
    </row>
    <row r="1509" spans="1:9" x14ac:dyDescent="0.55000000000000004">
      <c r="A1509" s="5"/>
      <c r="B1509" s="6"/>
      <c r="C1509" s="6"/>
      <c r="D1509" s="6"/>
      <c r="E1509" s="6"/>
      <c r="F1509" s="6"/>
      <c r="G1509" s="6"/>
      <c r="H1509" s="7"/>
      <c r="I1509" s="7" t="s">
        <v>23</v>
      </c>
    </row>
    <row r="1510" spans="1:9" x14ac:dyDescent="0.55000000000000004">
      <c r="A1510" s="5"/>
      <c r="B1510" s="6"/>
      <c r="C1510" s="6"/>
      <c r="D1510" s="6"/>
      <c r="E1510" s="6"/>
      <c r="F1510" s="6"/>
      <c r="G1510" s="6"/>
      <c r="H1510" s="7"/>
      <c r="I1510" s="7" t="s">
        <v>23</v>
      </c>
    </row>
    <row r="1511" spans="1:9" x14ac:dyDescent="0.55000000000000004">
      <c r="A1511" s="5"/>
      <c r="B1511" s="6"/>
      <c r="C1511" s="6"/>
      <c r="D1511" s="6"/>
      <c r="E1511" s="6"/>
      <c r="F1511" s="6"/>
      <c r="G1511" s="6"/>
      <c r="H1511" s="7"/>
      <c r="I1511" s="7" t="s">
        <v>23</v>
      </c>
    </row>
    <row r="1512" spans="1:9" x14ac:dyDescent="0.55000000000000004">
      <c r="A1512" s="5"/>
      <c r="B1512" s="6"/>
      <c r="C1512" s="6"/>
      <c r="D1512" s="6"/>
      <c r="E1512" s="6"/>
      <c r="F1512" s="6"/>
      <c r="G1512" s="6"/>
      <c r="H1512" s="7"/>
      <c r="I1512" s="7" t="s">
        <v>23</v>
      </c>
    </row>
    <row r="1513" spans="1:9" x14ac:dyDescent="0.55000000000000004">
      <c r="A1513" s="5"/>
      <c r="B1513" s="6"/>
      <c r="C1513" s="6"/>
      <c r="D1513" s="6"/>
      <c r="E1513" s="6"/>
      <c r="F1513" s="6"/>
      <c r="G1513" s="6"/>
      <c r="H1513" s="7"/>
      <c r="I1513" s="7" t="s">
        <v>23</v>
      </c>
    </row>
    <row r="1514" spans="1:9" x14ac:dyDescent="0.55000000000000004">
      <c r="A1514" s="5"/>
      <c r="B1514" s="6"/>
      <c r="C1514" s="6"/>
      <c r="D1514" s="6"/>
      <c r="E1514" s="6"/>
      <c r="F1514" s="6"/>
      <c r="G1514" s="6"/>
      <c r="H1514" s="7"/>
      <c r="I1514" s="7" t="s">
        <v>23</v>
      </c>
    </row>
    <row r="1515" spans="1:9" x14ac:dyDescent="0.55000000000000004">
      <c r="A1515" s="5"/>
      <c r="B1515" s="6"/>
      <c r="C1515" s="6"/>
      <c r="D1515" s="6"/>
      <c r="E1515" s="6"/>
      <c r="F1515" s="6"/>
      <c r="G1515" s="6"/>
      <c r="H1515" s="7"/>
      <c r="I1515" s="7" t="s">
        <v>23</v>
      </c>
    </row>
    <row r="1516" spans="1:9" x14ac:dyDescent="0.55000000000000004">
      <c r="A1516" s="5"/>
      <c r="B1516" s="6"/>
      <c r="C1516" s="6"/>
      <c r="D1516" s="6"/>
      <c r="E1516" s="6"/>
      <c r="F1516" s="6"/>
      <c r="G1516" s="6"/>
      <c r="H1516" s="7"/>
      <c r="I1516" s="7" t="s">
        <v>23</v>
      </c>
    </row>
    <row r="1517" spans="1:9" x14ac:dyDescent="0.55000000000000004">
      <c r="A1517" s="5"/>
      <c r="B1517" s="6"/>
      <c r="C1517" s="6"/>
      <c r="D1517" s="6"/>
      <c r="E1517" s="6"/>
      <c r="F1517" s="6"/>
      <c r="G1517" s="6"/>
      <c r="H1517" s="7"/>
      <c r="I1517" s="7" t="s">
        <v>23</v>
      </c>
    </row>
    <row r="1518" spans="1:9" x14ac:dyDescent="0.55000000000000004">
      <c r="A1518" s="5"/>
      <c r="B1518" s="6"/>
      <c r="C1518" s="6"/>
      <c r="D1518" s="6"/>
      <c r="E1518" s="6"/>
      <c r="F1518" s="6"/>
      <c r="G1518" s="6"/>
      <c r="H1518" s="7"/>
      <c r="I1518" s="7" t="s">
        <v>23</v>
      </c>
    </row>
    <row r="1519" spans="1:9" x14ac:dyDescent="0.55000000000000004">
      <c r="A1519" s="5"/>
      <c r="B1519" s="6"/>
      <c r="C1519" s="6"/>
      <c r="D1519" s="6"/>
      <c r="E1519" s="6"/>
      <c r="F1519" s="6"/>
      <c r="G1519" s="6"/>
      <c r="H1519" s="7"/>
      <c r="I1519" s="7" t="s">
        <v>23</v>
      </c>
    </row>
    <row r="1520" spans="1:9" x14ac:dyDescent="0.55000000000000004">
      <c r="A1520" s="5"/>
      <c r="B1520" s="6"/>
      <c r="C1520" s="6"/>
      <c r="D1520" s="6"/>
      <c r="E1520" s="6"/>
      <c r="F1520" s="6"/>
      <c r="G1520" s="6"/>
      <c r="H1520" s="7"/>
      <c r="I1520" s="7" t="s">
        <v>23</v>
      </c>
    </row>
    <row r="1521" spans="1:9" x14ac:dyDescent="0.55000000000000004">
      <c r="A1521" s="5"/>
      <c r="B1521" s="6"/>
      <c r="C1521" s="6"/>
      <c r="D1521" s="6"/>
      <c r="E1521" s="6"/>
      <c r="F1521" s="6"/>
      <c r="G1521" s="6"/>
      <c r="H1521" s="7"/>
      <c r="I1521" s="7" t="s">
        <v>23</v>
      </c>
    </row>
    <row r="1522" spans="1:9" x14ac:dyDescent="0.55000000000000004">
      <c r="A1522" s="5"/>
      <c r="B1522" s="6"/>
      <c r="C1522" s="6"/>
      <c r="D1522" s="6"/>
      <c r="E1522" s="6"/>
      <c r="F1522" s="6"/>
      <c r="G1522" s="6"/>
      <c r="H1522" s="7"/>
      <c r="I1522" s="7" t="s">
        <v>23</v>
      </c>
    </row>
    <row r="1523" spans="1:9" x14ac:dyDescent="0.55000000000000004">
      <c r="A1523" s="5"/>
      <c r="B1523" s="6"/>
      <c r="C1523" s="6"/>
      <c r="D1523" s="6"/>
      <c r="E1523" s="6"/>
      <c r="F1523" s="6"/>
      <c r="G1523" s="6"/>
      <c r="H1523" s="7"/>
      <c r="I1523" s="7" t="s">
        <v>23</v>
      </c>
    </row>
    <row r="1524" spans="1:9" x14ac:dyDescent="0.55000000000000004">
      <c r="A1524" s="5"/>
      <c r="B1524" s="6"/>
      <c r="C1524" s="6"/>
      <c r="D1524" s="6"/>
      <c r="E1524" s="6"/>
      <c r="F1524" s="6"/>
      <c r="G1524" s="6"/>
      <c r="H1524" s="7"/>
      <c r="I1524" s="7" t="s">
        <v>23</v>
      </c>
    </row>
    <row r="1525" spans="1:9" x14ac:dyDescent="0.55000000000000004">
      <c r="A1525" s="5"/>
      <c r="B1525" s="6"/>
      <c r="C1525" s="6"/>
      <c r="D1525" s="6"/>
      <c r="E1525" s="6"/>
      <c r="F1525" s="6"/>
      <c r="G1525" s="6"/>
      <c r="H1525" s="7"/>
      <c r="I1525" s="7" t="s">
        <v>23</v>
      </c>
    </row>
    <row r="1526" spans="1:9" x14ac:dyDescent="0.55000000000000004">
      <c r="A1526" s="5"/>
      <c r="B1526" s="6"/>
      <c r="C1526" s="6"/>
      <c r="D1526" s="6"/>
      <c r="E1526" s="6"/>
      <c r="F1526" s="6"/>
      <c r="G1526" s="6"/>
      <c r="H1526" s="7"/>
      <c r="I1526" s="7" t="s">
        <v>23</v>
      </c>
    </row>
    <row r="1527" spans="1:9" x14ac:dyDescent="0.55000000000000004">
      <c r="A1527" s="5"/>
      <c r="B1527" s="6"/>
      <c r="C1527" s="6"/>
      <c r="D1527" s="6"/>
      <c r="E1527" s="6"/>
      <c r="F1527" s="6"/>
      <c r="G1527" s="6"/>
      <c r="H1527" s="7"/>
      <c r="I1527" s="7" t="s">
        <v>23</v>
      </c>
    </row>
    <row r="1528" spans="1:9" x14ac:dyDescent="0.55000000000000004">
      <c r="A1528" s="5"/>
      <c r="B1528" s="6"/>
      <c r="C1528" s="6"/>
      <c r="D1528" s="6"/>
      <c r="E1528" s="6"/>
      <c r="F1528" s="6"/>
      <c r="G1528" s="6"/>
      <c r="H1528" s="7"/>
      <c r="I1528" s="7" t="s">
        <v>23</v>
      </c>
    </row>
    <row r="1529" spans="1:9" x14ac:dyDescent="0.55000000000000004">
      <c r="A1529" s="5"/>
      <c r="B1529" s="6"/>
      <c r="C1529" s="6"/>
      <c r="D1529" s="6"/>
      <c r="E1529" s="6"/>
      <c r="F1529" s="6"/>
      <c r="G1529" s="6"/>
      <c r="H1529" s="7"/>
      <c r="I1529" s="7" t="s">
        <v>23</v>
      </c>
    </row>
    <row r="1530" spans="1:9" x14ac:dyDescent="0.55000000000000004">
      <c r="A1530" s="5"/>
      <c r="B1530" s="6"/>
      <c r="C1530" s="6"/>
      <c r="D1530" s="6"/>
      <c r="E1530" s="6"/>
      <c r="F1530" s="6"/>
      <c r="G1530" s="6"/>
      <c r="H1530" s="7"/>
      <c r="I1530" s="7" t="s">
        <v>23</v>
      </c>
    </row>
    <row r="1531" spans="1:9" x14ac:dyDescent="0.55000000000000004">
      <c r="A1531" s="5"/>
      <c r="B1531" s="6"/>
      <c r="C1531" s="6"/>
      <c r="D1531" s="6"/>
      <c r="E1531" s="6"/>
      <c r="F1531" s="6"/>
      <c r="G1531" s="6"/>
      <c r="H1531" s="7"/>
      <c r="I1531" s="7" t="s">
        <v>23</v>
      </c>
    </row>
    <row r="1532" spans="1:9" x14ac:dyDescent="0.55000000000000004">
      <c r="A1532" s="5"/>
      <c r="B1532" s="6"/>
      <c r="C1532" s="6"/>
      <c r="D1532" s="6"/>
      <c r="E1532" s="6"/>
      <c r="F1532" s="6"/>
      <c r="G1532" s="6"/>
      <c r="H1532" s="7"/>
      <c r="I1532" s="7" t="s">
        <v>23</v>
      </c>
    </row>
    <row r="1533" spans="1:9" x14ac:dyDescent="0.55000000000000004">
      <c r="A1533" s="5"/>
      <c r="B1533" s="6"/>
      <c r="C1533" s="6"/>
      <c r="D1533" s="6"/>
      <c r="E1533" s="6"/>
      <c r="F1533" s="6"/>
      <c r="G1533" s="6"/>
      <c r="H1533" s="7"/>
      <c r="I1533" s="7" t="s">
        <v>23</v>
      </c>
    </row>
    <row r="1534" spans="1:9" x14ac:dyDescent="0.55000000000000004">
      <c r="A1534" s="5"/>
      <c r="B1534" s="6"/>
      <c r="C1534" s="6"/>
      <c r="D1534" s="6"/>
      <c r="E1534" s="6"/>
      <c r="F1534" s="6"/>
      <c r="G1534" s="6"/>
      <c r="H1534" s="7"/>
      <c r="I1534" s="7" t="s">
        <v>23</v>
      </c>
    </row>
    <row r="1535" spans="1:9" x14ac:dyDescent="0.55000000000000004">
      <c r="A1535" s="5"/>
      <c r="B1535" s="6"/>
      <c r="C1535" s="6"/>
      <c r="D1535" s="6"/>
      <c r="E1535" s="6"/>
      <c r="F1535" s="6"/>
      <c r="G1535" s="6"/>
      <c r="H1535" s="7"/>
      <c r="I1535" s="7" t="s">
        <v>23</v>
      </c>
    </row>
    <row r="1536" spans="1:9" x14ac:dyDescent="0.55000000000000004">
      <c r="A1536" s="5"/>
      <c r="B1536" s="6"/>
      <c r="C1536" s="6"/>
      <c r="D1536" s="6"/>
      <c r="E1536" s="6"/>
      <c r="F1536" s="6"/>
      <c r="G1536" s="6"/>
      <c r="H1536" s="7"/>
      <c r="I1536" s="7" t="s">
        <v>23</v>
      </c>
    </row>
    <row r="1537" spans="1:9" x14ac:dyDescent="0.55000000000000004">
      <c r="A1537" s="5"/>
      <c r="B1537" s="6"/>
      <c r="C1537" s="6"/>
      <c r="D1537" s="6"/>
      <c r="E1537" s="6"/>
      <c r="F1537" s="6"/>
      <c r="G1537" s="6"/>
      <c r="H1537" s="7"/>
      <c r="I1537" s="7" t="s">
        <v>23</v>
      </c>
    </row>
    <row r="1538" spans="1:9" x14ac:dyDescent="0.55000000000000004">
      <c r="A1538" s="5"/>
      <c r="B1538" s="6"/>
      <c r="C1538" s="6"/>
      <c r="D1538" s="6"/>
      <c r="E1538" s="6"/>
      <c r="F1538" s="6"/>
      <c r="G1538" s="6"/>
      <c r="H1538" s="7"/>
      <c r="I1538" s="7" t="s">
        <v>23</v>
      </c>
    </row>
    <row r="1539" spans="1:9" x14ac:dyDescent="0.55000000000000004">
      <c r="A1539" s="5"/>
      <c r="B1539" s="6"/>
      <c r="C1539" s="6"/>
      <c r="D1539" s="6"/>
      <c r="E1539" s="6"/>
      <c r="F1539" s="6"/>
      <c r="G1539" s="6"/>
      <c r="H1539" s="7"/>
      <c r="I1539" s="7" t="s">
        <v>23</v>
      </c>
    </row>
    <row r="1540" spans="1:9" x14ac:dyDescent="0.55000000000000004">
      <c r="A1540" s="5"/>
      <c r="B1540" s="6"/>
      <c r="C1540" s="6"/>
      <c r="D1540" s="6"/>
      <c r="E1540" s="6"/>
      <c r="F1540" s="6"/>
      <c r="G1540" s="6"/>
      <c r="H1540" s="7"/>
      <c r="I1540" s="7" t="s">
        <v>23</v>
      </c>
    </row>
    <row r="1541" spans="1:9" x14ac:dyDescent="0.55000000000000004">
      <c r="A1541" s="5"/>
      <c r="B1541" s="6"/>
      <c r="C1541" s="6"/>
      <c r="D1541" s="6"/>
      <c r="E1541" s="6"/>
      <c r="F1541" s="6"/>
      <c r="G1541" s="6"/>
      <c r="H1541" s="7"/>
      <c r="I1541" s="7" t="s">
        <v>23</v>
      </c>
    </row>
    <row r="1542" spans="1:9" x14ac:dyDescent="0.55000000000000004">
      <c r="A1542" s="5"/>
      <c r="B1542" s="6"/>
      <c r="C1542" s="6"/>
      <c r="D1542" s="6"/>
      <c r="E1542" s="6"/>
      <c r="F1542" s="6"/>
      <c r="G1542" s="6"/>
      <c r="H1542" s="7"/>
      <c r="I1542" s="7" t="s">
        <v>23</v>
      </c>
    </row>
    <row r="1543" spans="1:9" x14ac:dyDescent="0.55000000000000004">
      <c r="A1543" s="5"/>
      <c r="B1543" s="6"/>
      <c r="C1543" s="6"/>
      <c r="D1543" s="6"/>
      <c r="E1543" s="6"/>
      <c r="F1543" s="6"/>
      <c r="G1543" s="6"/>
      <c r="H1543" s="7"/>
      <c r="I1543" s="7" t="s">
        <v>23</v>
      </c>
    </row>
    <row r="1544" spans="1:9" x14ac:dyDescent="0.55000000000000004">
      <c r="A1544" s="5"/>
      <c r="B1544" s="6"/>
      <c r="C1544" s="6"/>
      <c r="D1544" s="6"/>
      <c r="E1544" s="6"/>
      <c r="F1544" s="6"/>
      <c r="G1544" s="6"/>
      <c r="H1544" s="7"/>
      <c r="I1544" s="7" t="s">
        <v>23</v>
      </c>
    </row>
    <row r="1545" spans="1:9" x14ac:dyDescent="0.55000000000000004">
      <c r="A1545" s="5"/>
      <c r="B1545" s="6"/>
      <c r="C1545" s="6"/>
      <c r="D1545" s="6"/>
      <c r="E1545" s="6"/>
      <c r="F1545" s="6"/>
      <c r="G1545" s="6"/>
      <c r="H1545" s="7"/>
      <c r="I1545" s="7" t="s">
        <v>23</v>
      </c>
    </row>
    <row r="1546" spans="1:9" x14ac:dyDescent="0.55000000000000004">
      <c r="A1546" s="5"/>
      <c r="B1546" s="6"/>
      <c r="C1546" s="6"/>
      <c r="D1546" s="6"/>
      <c r="E1546" s="6"/>
      <c r="F1546" s="6"/>
      <c r="G1546" s="6"/>
      <c r="H1546" s="7"/>
      <c r="I1546" s="7" t="s">
        <v>23</v>
      </c>
    </row>
    <row r="1547" spans="1:9" x14ac:dyDescent="0.55000000000000004">
      <c r="A1547" s="5"/>
      <c r="B1547" s="6"/>
      <c r="C1547" s="6"/>
      <c r="D1547" s="6"/>
      <c r="E1547" s="6"/>
      <c r="F1547" s="6"/>
      <c r="G1547" s="6"/>
      <c r="H1547" s="7"/>
      <c r="I1547" s="7" t="s">
        <v>23</v>
      </c>
    </row>
    <row r="1548" spans="1:9" x14ac:dyDescent="0.55000000000000004">
      <c r="A1548" s="5"/>
      <c r="B1548" s="6"/>
      <c r="C1548" s="6"/>
      <c r="D1548" s="6"/>
      <c r="E1548" s="6"/>
      <c r="F1548" s="6"/>
      <c r="G1548" s="6"/>
      <c r="H1548" s="7"/>
      <c r="I1548" s="7" t="s">
        <v>23</v>
      </c>
    </row>
    <row r="1549" spans="1:9" x14ac:dyDescent="0.55000000000000004">
      <c r="A1549" s="5"/>
      <c r="B1549" s="6"/>
      <c r="C1549" s="6"/>
      <c r="D1549" s="6"/>
      <c r="E1549" s="6"/>
      <c r="F1549" s="6"/>
      <c r="G1549" s="6"/>
      <c r="H1549" s="7"/>
      <c r="I1549" s="7" t="s">
        <v>23</v>
      </c>
    </row>
    <row r="1550" spans="1:9" x14ac:dyDescent="0.55000000000000004">
      <c r="A1550" s="5"/>
      <c r="B1550" s="6"/>
      <c r="C1550" s="6"/>
      <c r="D1550" s="6"/>
      <c r="E1550" s="6"/>
      <c r="F1550" s="6"/>
      <c r="G1550" s="6"/>
      <c r="H1550" s="7"/>
      <c r="I1550" s="7" t="s">
        <v>23</v>
      </c>
    </row>
    <row r="1551" spans="1:9" x14ac:dyDescent="0.55000000000000004">
      <c r="A1551" s="5"/>
      <c r="B1551" s="6"/>
      <c r="C1551" s="6"/>
      <c r="D1551" s="6"/>
      <c r="E1551" s="6"/>
      <c r="F1551" s="6"/>
      <c r="G1551" s="6"/>
      <c r="H1551" s="7"/>
      <c r="I1551" s="7" t="s">
        <v>23</v>
      </c>
    </row>
    <row r="1552" spans="1:9" x14ac:dyDescent="0.55000000000000004">
      <c r="A1552" s="5"/>
      <c r="B1552" s="6"/>
      <c r="C1552" s="6"/>
      <c r="D1552" s="6"/>
      <c r="E1552" s="6"/>
      <c r="F1552" s="6"/>
      <c r="G1552" s="6"/>
      <c r="H1552" s="7"/>
      <c r="I1552" s="7" t="s">
        <v>23</v>
      </c>
    </row>
    <row r="1553" spans="1:9" x14ac:dyDescent="0.55000000000000004">
      <c r="A1553" s="5"/>
      <c r="B1553" s="6"/>
      <c r="C1553" s="6"/>
      <c r="D1553" s="6"/>
      <c r="E1553" s="6"/>
      <c r="F1553" s="6"/>
      <c r="G1553" s="6"/>
      <c r="H1553" s="7"/>
      <c r="I1553" s="7" t="s">
        <v>23</v>
      </c>
    </row>
    <row r="1554" spans="1:9" x14ac:dyDescent="0.55000000000000004">
      <c r="A1554" s="5"/>
      <c r="B1554" s="6"/>
      <c r="C1554" s="6"/>
      <c r="D1554" s="6"/>
      <c r="E1554" s="6"/>
      <c r="F1554" s="6"/>
      <c r="G1554" s="6"/>
      <c r="H1554" s="7"/>
      <c r="I1554" s="7" t="s">
        <v>23</v>
      </c>
    </row>
    <row r="1555" spans="1:9" x14ac:dyDescent="0.55000000000000004">
      <c r="A1555" s="5"/>
      <c r="B1555" s="6"/>
      <c r="C1555" s="6"/>
      <c r="D1555" s="6"/>
      <c r="E1555" s="6"/>
      <c r="F1555" s="6"/>
      <c r="G1555" s="6"/>
      <c r="H1555" s="7"/>
      <c r="I1555" s="7" t="s">
        <v>23</v>
      </c>
    </row>
    <row r="1556" spans="1:9" x14ac:dyDescent="0.55000000000000004">
      <c r="A1556" s="5"/>
      <c r="B1556" s="6"/>
      <c r="C1556" s="6"/>
      <c r="D1556" s="6"/>
      <c r="E1556" s="6"/>
      <c r="F1556" s="6"/>
      <c r="G1556" s="6"/>
      <c r="H1556" s="7"/>
      <c r="I1556" s="7" t="s">
        <v>23</v>
      </c>
    </row>
    <row r="1557" spans="1:9" x14ac:dyDescent="0.55000000000000004">
      <c r="A1557" s="5"/>
      <c r="B1557" s="6"/>
      <c r="C1557" s="6"/>
      <c r="D1557" s="6"/>
      <c r="E1557" s="6"/>
      <c r="F1557" s="6"/>
      <c r="G1557" s="6"/>
      <c r="H1557" s="7"/>
      <c r="I1557" s="7" t="s">
        <v>23</v>
      </c>
    </row>
    <row r="1558" spans="1:9" x14ac:dyDescent="0.55000000000000004">
      <c r="A1558" s="5"/>
      <c r="B1558" s="6"/>
      <c r="C1558" s="6"/>
      <c r="D1558" s="6"/>
      <c r="E1558" s="6"/>
      <c r="F1558" s="6"/>
      <c r="G1558" s="6"/>
      <c r="H1558" s="7"/>
      <c r="I1558" s="7" t="s">
        <v>23</v>
      </c>
    </row>
    <row r="1559" spans="1:9" x14ac:dyDescent="0.55000000000000004">
      <c r="A1559" s="5"/>
      <c r="B1559" s="6"/>
      <c r="C1559" s="6"/>
      <c r="D1559" s="6"/>
      <c r="E1559" s="6"/>
      <c r="F1559" s="6"/>
      <c r="G1559" s="6"/>
      <c r="H1559" s="7"/>
      <c r="I1559" s="7" t="s">
        <v>23</v>
      </c>
    </row>
    <row r="1560" spans="1:9" x14ac:dyDescent="0.55000000000000004">
      <c r="A1560" s="5"/>
      <c r="B1560" s="6"/>
      <c r="C1560" s="6"/>
      <c r="D1560" s="6"/>
      <c r="E1560" s="6"/>
      <c r="F1560" s="6"/>
      <c r="G1560" s="6"/>
      <c r="H1560" s="7"/>
      <c r="I1560" s="7" t="s">
        <v>23</v>
      </c>
    </row>
    <row r="1561" spans="1:9" x14ac:dyDescent="0.55000000000000004">
      <c r="A1561" s="5"/>
      <c r="B1561" s="6"/>
      <c r="C1561" s="6"/>
      <c r="D1561" s="6"/>
      <c r="E1561" s="6"/>
      <c r="F1561" s="6"/>
      <c r="G1561" s="6"/>
      <c r="H1561" s="7"/>
      <c r="I1561" s="7" t="s">
        <v>23</v>
      </c>
    </row>
    <row r="1562" spans="1:9" x14ac:dyDescent="0.55000000000000004">
      <c r="A1562" s="5"/>
      <c r="B1562" s="6"/>
      <c r="C1562" s="6"/>
      <c r="D1562" s="6"/>
      <c r="E1562" s="6"/>
      <c r="F1562" s="6"/>
      <c r="G1562" s="6"/>
      <c r="H1562" s="7"/>
      <c r="I1562" s="7" t="s">
        <v>23</v>
      </c>
    </row>
    <row r="1563" spans="1:9" x14ac:dyDescent="0.55000000000000004">
      <c r="A1563" s="5"/>
      <c r="B1563" s="6"/>
      <c r="C1563" s="6"/>
      <c r="D1563" s="6"/>
      <c r="E1563" s="6"/>
      <c r="F1563" s="6"/>
      <c r="G1563" s="6"/>
      <c r="H1563" s="7"/>
      <c r="I1563" s="7" t="s">
        <v>23</v>
      </c>
    </row>
    <row r="1564" spans="1:9" x14ac:dyDescent="0.55000000000000004">
      <c r="A1564" s="5"/>
      <c r="B1564" s="6"/>
      <c r="C1564" s="6"/>
      <c r="D1564" s="6"/>
      <c r="E1564" s="6"/>
      <c r="F1564" s="6"/>
      <c r="G1564" s="6"/>
      <c r="H1564" s="7"/>
      <c r="I1564" s="7" t="s">
        <v>23</v>
      </c>
    </row>
    <row r="1565" spans="1:9" x14ac:dyDescent="0.55000000000000004">
      <c r="A1565" s="5"/>
      <c r="B1565" s="6"/>
      <c r="C1565" s="6"/>
      <c r="D1565" s="6"/>
      <c r="E1565" s="6"/>
      <c r="F1565" s="6"/>
      <c r="G1565" s="6"/>
      <c r="H1565" s="7"/>
      <c r="I1565" s="7" t="s">
        <v>23</v>
      </c>
    </row>
    <row r="1566" spans="1:9" x14ac:dyDescent="0.55000000000000004">
      <c r="A1566" s="5"/>
      <c r="B1566" s="6"/>
      <c r="C1566" s="6"/>
      <c r="D1566" s="6"/>
      <c r="E1566" s="6"/>
      <c r="F1566" s="6"/>
      <c r="G1566" s="6"/>
      <c r="H1566" s="7"/>
      <c r="I1566" s="7" t="s">
        <v>23</v>
      </c>
    </row>
    <row r="1567" spans="1:9" x14ac:dyDescent="0.55000000000000004">
      <c r="A1567" s="5"/>
      <c r="B1567" s="6"/>
      <c r="C1567" s="6"/>
      <c r="D1567" s="6"/>
      <c r="E1567" s="6"/>
      <c r="F1567" s="6"/>
      <c r="G1567" s="6"/>
      <c r="H1567" s="7"/>
      <c r="I1567" s="7" t="s">
        <v>23</v>
      </c>
    </row>
    <row r="1568" spans="1:9" x14ac:dyDescent="0.55000000000000004">
      <c r="A1568" s="5"/>
      <c r="B1568" s="6"/>
      <c r="C1568" s="6"/>
      <c r="D1568" s="6"/>
      <c r="E1568" s="6"/>
      <c r="F1568" s="6"/>
      <c r="G1568" s="6"/>
      <c r="H1568" s="7"/>
      <c r="I1568" s="7" t="s">
        <v>23</v>
      </c>
    </row>
    <row r="1569" spans="1:9" x14ac:dyDescent="0.55000000000000004">
      <c r="A1569" s="5"/>
      <c r="B1569" s="6"/>
      <c r="C1569" s="6"/>
      <c r="D1569" s="6"/>
      <c r="E1569" s="6"/>
      <c r="F1569" s="6"/>
      <c r="G1569" s="6"/>
      <c r="H1569" s="7"/>
      <c r="I1569" s="7" t="s">
        <v>23</v>
      </c>
    </row>
    <row r="1570" spans="1:9" x14ac:dyDescent="0.55000000000000004">
      <c r="A1570" s="5"/>
      <c r="B1570" s="6"/>
      <c r="C1570" s="6"/>
      <c r="D1570" s="6"/>
      <c r="E1570" s="6"/>
      <c r="F1570" s="6"/>
      <c r="G1570" s="6"/>
      <c r="H1570" s="7"/>
      <c r="I1570" s="7" t="s">
        <v>23</v>
      </c>
    </row>
    <row r="1571" spans="1:9" x14ac:dyDescent="0.55000000000000004">
      <c r="A1571" s="5"/>
      <c r="B1571" s="6"/>
      <c r="C1571" s="6"/>
      <c r="D1571" s="6"/>
      <c r="E1571" s="6"/>
      <c r="F1571" s="6"/>
      <c r="G1571" s="6"/>
      <c r="H1571" s="7"/>
      <c r="I1571" s="7" t="s">
        <v>23</v>
      </c>
    </row>
    <row r="1572" spans="1:9" x14ac:dyDescent="0.55000000000000004">
      <c r="A1572" s="5"/>
      <c r="B1572" s="6"/>
      <c r="C1572" s="6"/>
      <c r="D1572" s="6"/>
      <c r="E1572" s="6"/>
      <c r="F1572" s="6"/>
      <c r="G1572" s="6"/>
      <c r="H1572" s="7"/>
      <c r="I1572" s="7" t="s">
        <v>23</v>
      </c>
    </row>
    <row r="1573" spans="1:9" x14ac:dyDescent="0.55000000000000004">
      <c r="A1573" s="5"/>
      <c r="B1573" s="6"/>
      <c r="C1573" s="6"/>
      <c r="D1573" s="6"/>
      <c r="E1573" s="6"/>
      <c r="F1573" s="6"/>
      <c r="G1573" s="6"/>
      <c r="H1573" s="7"/>
      <c r="I1573" s="7" t="s">
        <v>23</v>
      </c>
    </row>
    <row r="1574" spans="1:9" x14ac:dyDescent="0.55000000000000004">
      <c r="A1574" s="5"/>
      <c r="B1574" s="6"/>
      <c r="C1574" s="6"/>
      <c r="D1574" s="6"/>
      <c r="E1574" s="6"/>
      <c r="F1574" s="6"/>
      <c r="G1574" s="6"/>
      <c r="H1574" s="7"/>
      <c r="I1574" s="7" t="s">
        <v>23</v>
      </c>
    </row>
    <row r="1575" spans="1:9" x14ac:dyDescent="0.55000000000000004">
      <c r="A1575" s="5"/>
      <c r="B1575" s="6"/>
      <c r="C1575" s="6"/>
      <c r="D1575" s="6"/>
      <c r="E1575" s="6"/>
      <c r="F1575" s="6"/>
      <c r="G1575" s="6"/>
      <c r="H1575" s="7"/>
      <c r="I1575" s="7" t="s">
        <v>23</v>
      </c>
    </row>
    <row r="1576" spans="1:9" x14ac:dyDescent="0.55000000000000004">
      <c r="A1576" s="5"/>
      <c r="B1576" s="6"/>
      <c r="C1576" s="6"/>
      <c r="D1576" s="6"/>
      <c r="E1576" s="6"/>
      <c r="F1576" s="6"/>
      <c r="G1576" s="6"/>
      <c r="H1576" s="7"/>
      <c r="I1576" s="7" t="s">
        <v>23</v>
      </c>
    </row>
    <row r="1577" spans="1:9" x14ac:dyDescent="0.55000000000000004">
      <c r="A1577" s="5"/>
      <c r="B1577" s="6"/>
      <c r="C1577" s="6"/>
      <c r="D1577" s="6"/>
      <c r="E1577" s="6"/>
      <c r="F1577" s="6"/>
      <c r="G1577" s="6"/>
      <c r="H1577" s="7"/>
      <c r="I1577" s="7" t="s">
        <v>23</v>
      </c>
    </row>
    <row r="1578" spans="1:9" x14ac:dyDescent="0.55000000000000004">
      <c r="A1578" s="5"/>
      <c r="B1578" s="6"/>
      <c r="C1578" s="6"/>
      <c r="D1578" s="6"/>
      <c r="E1578" s="6"/>
      <c r="F1578" s="6"/>
      <c r="G1578" s="6"/>
      <c r="H1578" s="7"/>
      <c r="I1578" s="7" t="s">
        <v>23</v>
      </c>
    </row>
    <row r="1579" spans="1:9" x14ac:dyDescent="0.55000000000000004">
      <c r="A1579" s="5"/>
      <c r="B1579" s="6"/>
      <c r="C1579" s="6"/>
      <c r="D1579" s="6"/>
      <c r="E1579" s="6"/>
      <c r="F1579" s="6"/>
      <c r="G1579" s="6"/>
      <c r="H1579" s="7"/>
      <c r="I1579" s="7" t="s">
        <v>23</v>
      </c>
    </row>
    <row r="1580" spans="1:9" x14ac:dyDescent="0.55000000000000004">
      <c r="A1580" s="5"/>
      <c r="B1580" s="6"/>
      <c r="C1580" s="6"/>
      <c r="D1580" s="6"/>
      <c r="E1580" s="6"/>
      <c r="F1580" s="6"/>
      <c r="G1580" s="6"/>
      <c r="H1580" s="7"/>
      <c r="I1580" s="7" t="s">
        <v>23</v>
      </c>
    </row>
    <row r="1581" spans="1:9" x14ac:dyDescent="0.55000000000000004">
      <c r="A1581" s="5"/>
      <c r="B1581" s="6"/>
      <c r="C1581" s="6"/>
      <c r="D1581" s="6"/>
      <c r="E1581" s="6"/>
      <c r="F1581" s="6"/>
      <c r="G1581" s="6"/>
      <c r="H1581" s="7"/>
      <c r="I1581" s="7" t="s">
        <v>23</v>
      </c>
    </row>
    <row r="1582" spans="1:9" x14ac:dyDescent="0.55000000000000004">
      <c r="A1582" s="5"/>
      <c r="B1582" s="6"/>
      <c r="C1582" s="6"/>
      <c r="D1582" s="6"/>
      <c r="E1582" s="6"/>
      <c r="F1582" s="6"/>
      <c r="G1582" s="6"/>
      <c r="H1582" s="7"/>
      <c r="I1582" s="7" t="s">
        <v>23</v>
      </c>
    </row>
    <row r="1583" spans="1:9" x14ac:dyDescent="0.55000000000000004">
      <c r="A1583" s="5"/>
      <c r="B1583" s="6"/>
      <c r="C1583" s="6"/>
      <c r="D1583" s="6"/>
      <c r="E1583" s="6"/>
      <c r="F1583" s="6"/>
      <c r="G1583" s="6"/>
      <c r="H1583" s="7"/>
      <c r="I1583" s="7" t="s">
        <v>23</v>
      </c>
    </row>
    <row r="1584" spans="1:9" x14ac:dyDescent="0.55000000000000004">
      <c r="A1584" s="5"/>
      <c r="B1584" s="6"/>
      <c r="C1584" s="6"/>
      <c r="D1584" s="6"/>
      <c r="E1584" s="6"/>
      <c r="F1584" s="6"/>
      <c r="G1584" s="6"/>
      <c r="H1584" s="7"/>
      <c r="I1584" s="7" t="s">
        <v>23</v>
      </c>
    </row>
    <row r="1585" spans="1:9" x14ac:dyDescent="0.55000000000000004">
      <c r="A1585" s="5"/>
      <c r="B1585" s="6"/>
      <c r="C1585" s="6"/>
      <c r="D1585" s="6"/>
      <c r="E1585" s="6"/>
      <c r="F1585" s="6"/>
      <c r="G1585" s="6"/>
      <c r="H1585" s="7"/>
      <c r="I1585" s="7" t="s">
        <v>23</v>
      </c>
    </row>
    <row r="1586" spans="1:9" x14ac:dyDescent="0.55000000000000004">
      <c r="A1586" s="5"/>
      <c r="B1586" s="6"/>
      <c r="C1586" s="6"/>
      <c r="D1586" s="6"/>
      <c r="E1586" s="6"/>
      <c r="F1586" s="6"/>
      <c r="G1586" s="6"/>
      <c r="H1586" s="7"/>
      <c r="I1586" s="7" t="s">
        <v>23</v>
      </c>
    </row>
    <row r="1587" spans="1:9" x14ac:dyDescent="0.55000000000000004">
      <c r="A1587" s="5"/>
      <c r="B1587" s="6"/>
      <c r="C1587" s="6"/>
      <c r="D1587" s="6"/>
      <c r="E1587" s="6"/>
      <c r="F1587" s="6"/>
      <c r="G1587" s="6"/>
      <c r="H1587" s="7"/>
      <c r="I1587" s="7" t="s">
        <v>23</v>
      </c>
    </row>
    <row r="1588" spans="1:9" x14ac:dyDescent="0.55000000000000004">
      <c r="A1588" s="5"/>
      <c r="B1588" s="6"/>
      <c r="C1588" s="6"/>
      <c r="D1588" s="6"/>
      <c r="E1588" s="6"/>
      <c r="F1588" s="6"/>
      <c r="G1588" s="6"/>
      <c r="H1588" s="7"/>
      <c r="I1588" s="7" t="s">
        <v>23</v>
      </c>
    </row>
    <row r="1589" spans="1:9" x14ac:dyDescent="0.55000000000000004">
      <c r="A1589" s="5"/>
      <c r="B1589" s="6"/>
      <c r="C1589" s="6"/>
      <c r="D1589" s="6"/>
      <c r="E1589" s="6"/>
      <c r="F1589" s="6"/>
      <c r="G1589" s="6"/>
      <c r="H1589" s="7"/>
      <c r="I1589" s="7" t="s">
        <v>23</v>
      </c>
    </row>
    <row r="1590" spans="1:9" x14ac:dyDescent="0.55000000000000004">
      <c r="A1590" s="5"/>
      <c r="B1590" s="6"/>
      <c r="C1590" s="6"/>
      <c r="D1590" s="6"/>
      <c r="E1590" s="6"/>
      <c r="F1590" s="6"/>
      <c r="G1590" s="6"/>
      <c r="H1590" s="7"/>
      <c r="I1590" s="7" t="s">
        <v>23</v>
      </c>
    </row>
    <row r="1591" spans="1:9" x14ac:dyDescent="0.55000000000000004">
      <c r="A1591" s="5"/>
      <c r="B1591" s="6"/>
      <c r="C1591" s="6"/>
      <c r="D1591" s="6"/>
      <c r="E1591" s="6"/>
      <c r="F1591" s="6"/>
      <c r="G1591" s="6"/>
      <c r="H1591" s="7"/>
      <c r="I1591" s="7" t="s">
        <v>23</v>
      </c>
    </row>
    <row r="1592" spans="1:9" x14ac:dyDescent="0.55000000000000004">
      <c r="A1592" s="5"/>
      <c r="B1592" s="6"/>
      <c r="C1592" s="6"/>
      <c r="D1592" s="6"/>
      <c r="E1592" s="6"/>
      <c r="F1592" s="6"/>
      <c r="G1592" s="6"/>
      <c r="H1592" s="7"/>
      <c r="I1592" s="7" t="s">
        <v>23</v>
      </c>
    </row>
    <row r="1593" spans="1:9" x14ac:dyDescent="0.55000000000000004">
      <c r="A1593" s="5"/>
      <c r="B1593" s="6"/>
      <c r="C1593" s="6"/>
      <c r="D1593" s="6"/>
      <c r="E1593" s="6"/>
      <c r="F1593" s="6"/>
      <c r="G1593" s="6"/>
      <c r="H1593" s="7"/>
      <c r="I1593" s="7" t="s">
        <v>23</v>
      </c>
    </row>
    <row r="1594" spans="1:9" x14ac:dyDescent="0.55000000000000004">
      <c r="A1594" s="5"/>
      <c r="B1594" s="6"/>
      <c r="C1594" s="6"/>
      <c r="D1594" s="6"/>
      <c r="E1594" s="6"/>
      <c r="F1594" s="6"/>
      <c r="G1594" s="6"/>
      <c r="H1594" s="7"/>
      <c r="I1594" s="7" t="s">
        <v>23</v>
      </c>
    </row>
    <row r="1595" spans="1:9" x14ac:dyDescent="0.55000000000000004">
      <c r="A1595" s="5"/>
      <c r="B1595" s="6"/>
      <c r="C1595" s="6"/>
      <c r="D1595" s="6"/>
      <c r="E1595" s="6"/>
      <c r="F1595" s="6"/>
      <c r="G1595" s="6"/>
      <c r="H1595" s="7"/>
      <c r="I1595" s="7" t="s">
        <v>23</v>
      </c>
    </row>
    <row r="1596" spans="1:9" x14ac:dyDescent="0.55000000000000004">
      <c r="A1596" s="5"/>
      <c r="B1596" s="6"/>
      <c r="C1596" s="6"/>
      <c r="D1596" s="6"/>
      <c r="E1596" s="6"/>
      <c r="F1596" s="6"/>
      <c r="G1596" s="6"/>
      <c r="H1596" s="7"/>
      <c r="I1596" s="7" t="s">
        <v>23</v>
      </c>
    </row>
    <row r="1597" spans="1:9" x14ac:dyDescent="0.55000000000000004">
      <c r="A1597" s="5"/>
      <c r="B1597" s="6"/>
      <c r="C1597" s="6"/>
      <c r="D1597" s="6"/>
      <c r="E1597" s="6"/>
      <c r="F1597" s="6"/>
      <c r="G1597" s="6"/>
      <c r="H1597" s="7"/>
      <c r="I1597" s="7" t="s">
        <v>23</v>
      </c>
    </row>
    <row r="1598" spans="1:9" x14ac:dyDescent="0.55000000000000004">
      <c r="A1598" s="5"/>
      <c r="B1598" s="6"/>
      <c r="C1598" s="6"/>
      <c r="D1598" s="6"/>
      <c r="E1598" s="6"/>
      <c r="F1598" s="6"/>
      <c r="G1598" s="6"/>
      <c r="H1598" s="7"/>
      <c r="I1598" s="7" t="s">
        <v>23</v>
      </c>
    </row>
    <row r="1599" spans="1:9" x14ac:dyDescent="0.55000000000000004">
      <c r="A1599" s="5"/>
      <c r="B1599" s="6"/>
      <c r="C1599" s="6"/>
      <c r="D1599" s="6"/>
      <c r="E1599" s="6"/>
      <c r="F1599" s="6"/>
      <c r="G1599" s="6"/>
      <c r="H1599" s="7"/>
      <c r="I1599" s="7" t="s">
        <v>23</v>
      </c>
    </row>
    <row r="1600" spans="1:9" x14ac:dyDescent="0.55000000000000004">
      <c r="A1600" s="5"/>
      <c r="B1600" s="6"/>
      <c r="C1600" s="6"/>
      <c r="D1600" s="6"/>
      <c r="E1600" s="6"/>
      <c r="F1600" s="6"/>
      <c r="G1600" s="6"/>
      <c r="H1600" s="7"/>
      <c r="I1600" s="7" t="s">
        <v>23</v>
      </c>
    </row>
    <row r="1601" spans="1:9" x14ac:dyDescent="0.55000000000000004">
      <c r="A1601" s="5"/>
      <c r="B1601" s="6"/>
      <c r="C1601" s="6"/>
      <c r="D1601" s="6"/>
      <c r="E1601" s="6"/>
      <c r="F1601" s="6"/>
      <c r="G1601" s="6"/>
      <c r="H1601" s="7"/>
      <c r="I1601" s="7" t="s">
        <v>23</v>
      </c>
    </row>
    <row r="1602" spans="1:9" x14ac:dyDescent="0.55000000000000004">
      <c r="A1602" s="5"/>
      <c r="B1602" s="6"/>
      <c r="C1602" s="6"/>
      <c r="D1602" s="6"/>
      <c r="E1602" s="6"/>
      <c r="F1602" s="6"/>
      <c r="G1602" s="6"/>
      <c r="H1602" s="7"/>
      <c r="I1602" s="7" t="s">
        <v>23</v>
      </c>
    </row>
    <row r="1603" spans="1:9" x14ac:dyDescent="0.55000000000000004">
      <c r="A1603" s="5"/>
      <c r="B1603" s="6"/>
      <c r="C1603" s="6"/>
      <c r="D1603" s="6"/>
      <c r="E1603" s="6"/>
      <c r="F1603" s="6"/>
      <c r="G1603" s="6"/>
      <c r="H1603" s="7"/>
      <c r="I1603" s="7" t="s">
        <v>23</v>
      </c>
    </row>
    <row r="1604" spans="1:9" x14ac:dyDescent="0.55000000000000004">
      <c r="A1604" s="5"/>
      <c r="B1604" s="6"/>
      <c r="C1604" s="6"/>
      <c r="D1604" s="6"/>
      <c r="E1604" s="6"/>
      <c r="F1604" s="6"/>
      <c r="G1604" s="6"/>
      <c r="H1604" s="7"/>
      <c r="I1604" s="7" t="s">
        <v>23</v>
      </c>
    </row>
    <row r="1605" spans="1:9" x14ac:dyDescent="0.55000000000000004">
      <c r="A1605" s="5"/>
      <c r="B1605" s="6"/>
      <c r="C1605" s="6"/>
      <c r="D1605" s="6"/>
      <c r="E1605" s="6"/>
      <c r="F1605" s="6"/>
      <c r="G1605" s="6"/>
      <c r="H1605" s="7"/>
      <c r="I1605" s="7" t="s">
        <v>23</v>
      </c>
    </row>
    <row r="1606" spans="1:9" x14ac:dyDescent="0.55000000000000004">
      <c r="A1606" s="5"/>
      <c r="B1606" s="6"/>
      <c r="C1606" s="6"/>
      <c r="D1606" s="6"/>
      <c r="E1606" s="6"/>
      <c r="F1606" s="6"/>
      <c r="G1606" s="6"/>
      <c r="H1606" s="7"/>
      <c r="I1606" s="7" t="s">
        <v>23</v>
      </c>
    </row>
    <row r="1607" spans="1:9" x14ac:dyDescent="0.55000000000000004">
      <c r="A1607" s="5"/>
      <c r="B1607" s="6"/>
      <c r="C1607" s="6"/>
      <c r="D1607" s="6"/>
      <c r="E1607" s="6"/>
      <c r="F1607" s="6"/>
      <c r="G1607" s="6"/>
      <c r="H1607" s="7"/>
      <c r="I1607" s="7" t="s">
        <v>23</v>
      </c>
    </row>
    <row r="1608" spans="1:9" x14ac:dyDescent="0.55000000000000004">
      <c r="A1608" s="5"/>
      <c r="B1608" s="6"/>
      <c r="C1608" s="6"/>
      <c r="D1608" s="6"/>
      <c r="E1608" s="6"/>
      <c r="F1608" s="6"/>
      <c r="G1608" s="6"/>
      <c r="H1608" s="7"/>
      <c r="I1608" s="7" t="s">
        <v>23</v>
      </c>
    </row>
    <row r="1609" spans="1:9" x14ac:dyDescent="0.55000000000000004">
      <c r="A1609" s="5"/>
      <c r="B1609" s="6"/>
      <c r="C1609" s="6"/>
      <c r="D1609" s="6"/>
      <c r="E1609" s="6"/>
      <c r="F1609" s="6"/>
      <c r="G1609" s="6"/>
      <c r="H1609" s="7"/>
      <c r="I1609" s="7" t="s">
        <v>23</v>
      </c>
    </row>
    <row r="1610" spans="1:9" x14ac:dyDescent="0.55000000000000004">
      <c r="A1610" s="5"/>
      <c r="B1610" s="6"/>
      <c r="C1610" s="6"/>
      <c r="D1610" s="6"/>
      <c r="E1610" s="6"/>
      <c r="F1610" s="6"/>
      <c r="G1610" s="6"/>
      <c r="H1610" s="7"/>
      <c r="I1610" s="7" t="s">
        <v>23</v>
      </c>
    </row>
    <row r="1611" spans="1:9" x14ac:dyDescent="0.55000000000000004">
      <c r="A1611" s="5"/>
      <c r="B1611" s="6"/>
      <c r="C1611" s="6"/>
      <c r="D1611" s="6"/>
      <c r="E1611" s="6"/>
      <c r="F1611" s="6"/>
      <c r="G1611" s="6"/>
      <c r="H1611" s="7"/>
      <c r="I1611" s="7" t="s">
        <v>23</v>
      </c>
    </row>
    <row r="1612" spans="1:9" x14ac:dyDescent="0.55000000000000004">
      <c r="A1612" s="5"/>
      <c r="B1612" s="6"/>
      <c r="C1612" s="6"/>
      <c r="D1612" s="6"/>
      <c r="E1612" s="6"/>
      <c r="F1612" s="6"/>
      <c r="G1612" s="6"/>
      <c r="H1612" s="7"/>
      <c r="I1612" s="7" t="s">
        <v>23</v>
      </c>
    </row>
    <row r="1613" spans="1:9" x14ac:dyDescent="0.55000000000000004">
      <c r="A1613" s="5"/>
      <c r="B1613" s="6"/>
      <c r="C1613" s="6"/>
      <c r="D1613" s="6"/>
      <c r="E1613" s="6"/>
      <c r="F1613" s="6"/>
      <c r="G1613" s="6"/>
      <c r="H1613" s="7"/>
      <c r="I1613" s="7" t="s">
        <v>23</v>
      </c>
    </row>
    <row r="1614" spans="1:9" x14ac:dyDescent="0.55000000000000004">
      <c r="A1614" s="5"/>
      <c r="B1614" s="6"/>
      <c r="C1614" s="6"/>
      <c r="D1614" s="6"/>
      <c r="E1614" s="6"/>
      <c r="F1614" s="6"/>
      <c r="G1614" s="6"/>
      <c r="H1614" s="7"/>
      <c r="I1614" s="7" t="s">
        <v>23</v>
      </c>
    </row>
    <row r="1615" spans="1:9" x14ac:dyDescent="0.55000000000000004">
      <c r="A1615" s="5"/>
      <c r="B1615" s="6"/>
      <c r="C1615" s="6"/>
      <c r="D1615" s="6"/>
      <c r="E1615" s="6"/>
      <c r="F1615" s="6"/>
      <c r="G1615" s="6"/>
      <c r="H1615" s="7"/>
      <c r="I1615" s="7" t="s">
        <v>23</v>
      </c>
    </row>
    <row r="1616" spans="1:9" x14ac:dyDescent="0.55000000000000004">
      <c r="A1616" s="5"/>
      <c r="B1616" s="6"/>
      <c r="C1616" s="6"/>
      <c r="D1616" s="6"/>
      <c r="E1616" s="6"/>
      <c r="F1616" s="6"/>
      <c r="G1616" s="6"/>
      <c r="H1616" s="7"/>
      <c r="I1616" s="7" t="s">
        <v>23</v>
      </c>
    </row>
    <row r="1617" spans="1:9" x14ac:dyDescent="0.55000000000000004">
      <c r="A1617" s="5"/>
      <c r="B1617" s="6"/>
      <c r="C1617" s="6"/>
      <c r="D1617" s="6"/>
      <c r="E1617" s="6"/>
      <c r="F1617" s="6"/>
      <c r="G1617" s="6"/>
      <c r="H1617" s="7"/>
      <c r="I1617" s="7" t="s">
        <v>23</v>
      </c>
    </row>
    <row r="1618" spans="1:9" x14ac:dyDescent="0.55000000000000004">
      <c r="A1618" s="5"/>
      <c r="B1618" s="6"/>
      <c r="C1618" s="6"/>
      <c r="D1618" s="6"/>
      <c r="E1618" s="6"/>
      <c r="F1618" s="6"/>
      <c r="G1618" s="6"/>
      <c r="H1618" s="7"/>
      <c r="I1618" s="7" t="s">
        <v>23</v>
      </c>
    </row>
    <row r="1619" spans="1:9" x14ac:dyDescent="0.55000000000000004">
      <c r="A1619" s="5"/>
      <c r="B1619" s="6"/>
      <c r="C1619" s="6"/>
      <c r="D1619" s="6"/>
      <c r="E1619" s="6"/>
      <c r="F1619" s="6"/>
      <c r="G1619" s="6"/>
      <c r="H1619" s="7"/>
      <c r="I1619" s="7" t="s">
        <v>23</v>
      </c>
    </row>
    <row r="1620" spans="1:9" x14ac:dyDescent="0.55000000000000004">
      <c r="A1620" s="5"/>
      <c r="B1620" s="6"/>
      <c r="C1620" s="6"/>
      <c r="D1620" s="6"/>
      <c r="E1620" s="6"/>
      <c r="F1620" s="6"/>
      <c r="G1620" s="6"/>
      <c r="H1620" s="7"/>
      <c r="I1620" s="7" t="s">
        <v>23</v>
      </c>
    </row>
    <row r="1621" spans="1:9" x14ac:dyDescent="0.55000000000000004">
      <c r="A1621" s="5"/>
      <c r="B1621" s="6"/>
      <c r="C1621" s="6"/>
      <c r="D1621" s="6"/>
      <c r="E1621" s="6"/>
      <c r="F1621" s="6"/>
      <c r="G1621" s="6"/>
      <c r="H1621" s="7"/>
      <c r="I1621" s="7" t="s">
        <v>23</v>
      </c>
    </row>
    <row r="1622" spans="1:9" x14ac:dyDescent="0.55000000000000004">
      <c r="A1622" s="5"/>
      <c r="B1622" s="6"/>
      <c r="C1622" s="6"/>
      <c r="D1622" s="6"/>
      <c r="E1622" s="6"/>
      <c r="F1622" s="6"/>
      <c r="G1622" s="6"/>
      <c r="H1622" s="7"/>
      <c r="I1622" s="7" t="s">
        <v>23</v>
      </c>
    </row>
    <row r="1623" spans="1:9" x14ac:dyDescent="0.55000000000000004">
      <c r="A1623" s="5"/>
      <c r="B1623" s="6"/>
      <c r="C1623" s="6"/>
      <c r="D1623" s="6"/>
      <c r="E1623" s="6"/>
      <c r="F1623" s="6"/>
      <c r="G1623" s="6"/>
      <c r="H1623" s="7"/>
      <c r="I1623" s="7" t="s">
        <v>23</v>
      </c>
    </row>
    <row r="1624" spans="1:9" x14ac:dyDescent="0.55000000000000004">
      <c r="A1624" s="5"/>
      <c r="B1624" s="6"/>
      <c r="C1624" s="6"/>
      <c r="D1624" s="6"/>
      <c r="E1624" s="6"/>
      <c r="F1624" s="6"/>
      <c r="G1624" s="6"/>
      <c r="H1624" s="7"/>
      <c r="I1624" s="7" t="s">
        <v>23</v>
      </c>
    </row>
    <row r="1625" spans="1:9" x14ac:dyDescent="0.55000000000000004">
      <c r="A1625" s="5"/>
      <c r="B1625" s="6"/>
      <c r="C1625" s="6"/>
      <c r="D1625" s="6"/>
      <c r="E1625" s="6"/>
      <c r="F1625" s="6"/>
      <c r="G1625" s="6"/>
      <c r="H1625" s="7"/>
      <c r="I1625" s="7" t="s">
        <v>23</v>
      </c>
    </row>
    <row r="1626" spans="1:9" x14ac:dyDescent="0.55000000000000004">
      <c r="A1626" s="5"/>
      <c r="B1626" s="6"/>
      <c r="C1626" s="6"/>
      <c r="D1626" s="6"/>
      <c r="E1626" s="6"/>
      <c r="F1626" s="6"/>
      <c r="G1626" s="6"/>
      <c r="H1626" s="7"/>
      <c r="I1626" s="7" t="s">
        <v>23</v>
      </c>
    </row>
    <row r="1627" spans="1:9" x14ac:dyDescent="0.55000000000000004">
      <c r="A1627" s="5"/>
      <c r="B1627" s="6"/>
      <c r="C1627" s="6"/>
      <c r="D1627" s="6"/>
      <c r="E1627" s="6"/>
      <c r="F1627" s="6"/>
      <c r="G1627" s="6"/>
      <c r="H1627" s="7"/>
      <c r="I1627" s="7" t="s">
        <v>23</v>
      </c>
    </row>
    <row r="1628" spans="1:9" x14ac:dyDescent="0.55000000000000004">
      <c r="A1628" s="5"/>
      <c r="B1628" s="6"/>
      <c r="C1628" s="6"/>
      <c r="D1628" s="6"/>
      <c r="E1628" s="6"/>
      <c r="F1628" s="6"/>
      <c r="G1628" s="6"/>
      <c r="H1628" s="7"/>
      <c r="I1628" s="7" t="s">
        <v>23</v>
      </c>
    </row>
    <row r="1629" spans="1:9" x14ac:dyDescent="0.55000000000000004">
      <c r="A1629" s="5"/>
      <c r="B1629" s="6"/>
      <c r="C1629" s="6"/>
      <c r="D1629" s="6"/>
      <c r="E1629" s="6"/>
      <c r="F1629" s="6"/>
      <c r="G1629" s="6"/>
      <c r="H1629" s="7"/>
      <c r="I1629" s="7" t="s">
        <v>23</v>
      </c>
    </row>
    <row r="1630" spans="1:9" x14ac:dyDescent="0.55000000000000004">
      <c r="A1630" s="5"/>
      <c r="B1630" s="6"/>
      <c r="C1630" s="6"/>
      <c r="D1630" s="6"/>
      <c r="E1630" s="6"/>
      <c r="F1630" s="6"/>
      <c r="G1630" s="6"/>
      <c r="H1630" s="7"/>
      <c r="I1630" s="7" t="s">
        <v>23</v>
      </c>
    </row>
    <row r="1631" spans="1:9" x14ac:dyDescent="0.55000000000000004">
      <c r="A1631" s="5"/>
      <c r="B1631" s="6"/>
      <c r="C1631" s="6"/>
      <c r="D1631" s="6"/>
      <c r="E1631" s="6"/>
      <c r="F1631" s="6"/>
      <c r="G1631" s="6"/>
      <c r="H1631" s="7"/>
      <c r="I1631" s="7" t="s">
        <v>23</v>
      </c>
    </row>
    <row r="1632" spans="1:9" x14ac:dyDescent="0.55000000000000004">
      <c r="A1632" s="5"/>
      <c r="B1632" s="6"/>
      <c r="C1632" s="6"/>
      <c r="D1632" s="6"/>
      <c r="E1632" s="6"/>
      <c r="F1632" s="6"/>
      <c r="G1632" s="6"/>
      <c r="H1632" s="7"/>
      <c r="I1632" s="7" t="s">
        <v>23</v>
      </c>
    </row>
    <row r="1633" spans="1:9" x14ac:dyDescent="0.55000000000000004">
      <c r="A1633" s="5"/>
      <c r="B1633" s="6"/>
      <c r="C1633" s="6"/>
      <c r="D1633" s="6"/>
      <c r="E1633" s="6"/>
      <c r="F1633" s="6"/>
      <c r="G1633" s="6"/>
      <c r="H1633" s="7"/>
      <c r="I1633" s="7" t="s">
        <v>23</v>
      </c>
    </row>
    <row r="1634" spans="1:9" x14ac:dyDescent="0.55000000000000004">
      <c r="A1634" s="5"/>
      <c r="B1634" s="6"/>
      <c r="C1634" s="6"/>
      <c r="D1634" s="6"/>
      <c r="E1634" s="6"/>
      <c r="F1634" s="6"/>
      <c r="G1634" s="6"/>
      <c r="H1634" s="7"/>
      <c r="I1634" s="7" t="s">
        <v>23</v>
      </c>
    </row>
    <row r="1635" spans="1:9" x14ac:dyDescent="0.55000000000000004">
      <c r="A1635" s="5"/>
      <c r="B1635" s="6"/>
      <c r="C1635" s="6"/>
      <c r="D1635" s="6"/>
      <c r="E1635" s="6"/>
      <c r="F1635" s="6"/>
      <c r="G1635" s="6"/>
      <c r="H1635" s="7"/>
      <c r="I1635" s="7" t="s">
        <v>23</v>
      </c>
    </row>
    <row r="1636" spans="1:9" x14ac:dyDescent="0.55000000000000004">
      <c r="A1636" s="5"/>
      <c r="B1636" s="6"/>
      <c r="C1636" s="6"/>
      <c r="D1636" s="6"/>
      <c r="E1636" s="6"/>
      <c r="F1636" s="6"/>
      <c r="G1636" s="6"/>
      <c r="H1636" s="7"/>
      <c r="I1636" s="7" t="s">
        <v>23</v>
      </c>
    </row>
    <row r="1637" spans="1:9" x14ac:dyDescent="0.55000000000000004">
      <c r="A1637" s="5"/>
      <c r="B1637" s="6"/>
      <c r="C1637" s="6"/>
      <c r="D1637" s="6"/>
      <c r="E1637" s="6"/>
      <c r="F1637" s="6"/>
      <c r="G1637" s="6"/>
      <c r="H1637" s="7"/>
      <c r="I1637" s="7" t="s">
        <v>23</v>
      </c>
    </row>
    <row r="1638" spans="1:9" x14ac:dyDescent="0.55000000000000004">
      <c r="A1638" s="5"/>
      <c r="B1638" s="6"/>
      <c r="C1638" s="6"/>
      <c r="D1638" s="6"/>
      <c r="E1638" s="6"/>
      <c r="F1638" s="6"/>
      <c r="G1638" s="6"/>
      <c r="H1638" s="7"/>
      <c r="I1638" s="7" t="s">
        <v>23</v>
      </c>
    </row>
    <row r="1639" spans="1:9" x14ac:dyDescent="0.55000000000000004">
      <c r="A1639" s="5"/>
      <c r="B1639" s="6"/>
      <c r="C1639" s="6"/>
      <c r="D1639" s="6"/>
      <c r="E1639" s="6"/>
      <c r="F1639" s="6"/>
      <c r="G1639" s="6"/>
      <c r="H1639" s="7"/>
      <c r="I1639" s="7" t="s">
        <v>23</v>
      </c>
    </row>
    <row r="1640" spans="1:9" x14ac:dyDescent="0.55000000000000004">
      <c r="A1640" s="5"/>
      <c r="B1640" s="6"/>
      <c r="C1640" s="6"/>
      <c r="D1640" s="6"/>
      <c r="E1640" s="6"/>
      <c r="F1640" s="6"/>
      <c r="G1640" s="6"/>
      <c r="H1640" s="7"/>
      <c r="I1640" s="7" t="s">
        <v>23</v>
      </c>
    </row>
    <row r="1641" spans="1:9" x14ac:dyDescent="0.55000000000000004">
      <c r="A1641" s="5"/>
      <c r="B1641" s="6"/>
      <c r="C1641" s="6"/>
      <c r="D1641" s="6"/>
      <c r="E1641" s="6"/>
      <c r="F1641" s="6"/>
      <c r="G1641" s="6"/>
      <c r="H1641" s="7"/>
      <c r="I1641" s="7" t="s">
        <v>23</v>
      </c>
    </row>
    <row r="1642" spans="1:9" x14ac:dyDescent="0.55000000000000004">
      <c r="A1642" s="5"/>
      <c r="B1642" s="6"/>
      <c r="C1642" s="6"/>
      <c r="D1642" s="6"/>
      <c r="E1642" s="6"/>
      <c r="F1642" s="6"/>
      <c r="G1642" s="6"/>
      <c r="H1642" s="7"/>
      <c r="I1642" s="7" t="s">
        <v>23</v>
      </c>
    </row>
    <row r="1643" spans="1:9" x14ac:dyDescent="0.55000000000000004">
      <c r="A1643" s="5"/>
      <c r="B1643" s="6"/>
      <c r="C1643" s="6"/>
      <c r="D1643" s="6"/>
      <c r="E1643" s="6"/>
      <c r="F1643" s="6"/>
      <c r="G1643" s="6"/>
      <c r="H1643" s="7"/>
      <c r="I1643" s="7" t="s">
        <v>23</v>
      </c>
    </row>
    <row r="1644" spans="1:9" x14ac:dyDescent="0.55000000000000004">
      <c r="A1644" s="5"/>
      <c r="B1644" s="6"/>
      <c r="C1644" s="6"/>
      <c r="D1644" s="6"/>
      <c r="E1644" s="6"/>
      <c r="F1644" s="6"/>
      <c r="G1644" s="6"/>
      <c r="H1644" s="7"/>
      <c r="I1644" s="7" t="s">
        <v>23</v>
      </c>
    </row>
    <row r="1645" spans="1:9" x14ac:dyDescent="0.55000000000000004">
      <c r="A1645" s="5"/>
      <c r="B1645" s="6"/>
      <c r="C1645" s="6"/>
      <c r="D1645" s="6"/>
      <c r="E1645" s="6"/>
      <c r="F1645" s="6"/>
      <c r="G1645" s="6"/>
      <c r="H1645" s="7"/>
      <c r="I1645" s="7" t="s">
        <v>23</v>
      </c>
    </row>
    <row r="1646" spans="1:9" x14ac:dyDescent="0.55000000000000004">
      <c r="A1646" s="5"/>
      <c r="B1646" s="6"/>
      <c r="C1646" s="6"/>
      <c r="D1646" s="6"/>
      <c r="E1646" s="6"/>
      <c r="F1646" s="6"/>
      <c r="G1646" s="6"/>
      <c r="H1646" s="7"/>
      <c r="I1646" s="7" t="s">
        <v>23</v>
      </c>
    </row>
    <row r="1647" spans="1:9" x14ac:dyDescent="0.55000000000000004">
      <c r="A1647" s="5"/>
      <c r="B1647" s="6"/>
      <c r="C1647" s="6"/>
      <c r="D1647" s="6"/>
      <c r="E1647" s="6"/>
      <c r="F1647" s="6"/>
      <c r="G1647" s="6"/>
      <c r="H1647" s="7"/>
      <c r="I1647" s="7" t="s">
        <v>23</v>
      </c>
    </row>
    <row r="1648" spans="1:9" x14ac:dyDescent="0.55000000000000004">
      <c r="A1648" s="5"/>
      <c r="B1648" s="6"/>
      <c r="C1648" s="6"/>
      <c r="D1648" s="6"/>
      <c r="E1648" s="6"/>
      <c r="F1648" s="6"/>
      <c r="G1648" s="6"/>
      <c r="H1648" s="7"/>
      <c r="I1648" s="7" t="s">
        <v>23</v>
      </c>
    </row>
    <row r="1649" spans="1:9" x14ac:dyDescent="0.55000000000000004">
      <c r="A1649" s="5"/>
      <c r="B1649" s="6"/>
      <c r="C1649" s="6"/>
      <c r="D1649" s="6"/>
      <c r="E1649" s="6"/>
      <c r="F1649" s="6"/>
      <c r="G1649" s="6"/>
      <c r="H1649" s="7"/>
      <c r="I1649" s="7" t="s">
        <v>23</v>
      </c>
    </row>
    <row r="1650" spans="1:9" x14ac:dyDescent="0.55000000000000004">
      <c r="A1650" s="5"/>
      <c r="B1650" s="6"/>
      <c r="C1650" s="6"/>
      <c r="D1650" s="6"/>
      <c r="E1650" s="6"/>
      <c r="F1650" s="6"/>
      <c r="G1650" s="6"/>
      <c r="H1650" s="7"/>
      <c r="I1650" s="7" t="s">
        <v>23</v>
      </c>
    </row>
    <row r="1651" spans="1:9" x14ac:dyDescent="0.55000000000000004">
      <c r="A1651" s="5"/>
      <c r="B1651" s="6"/>
      <c r="C1651" s="6"/>
      <c r="D1651" s="6"/>
      <c r="E1651" s="6"/>
      <c r="F1651" s="6"/>
      <c r="G1651" s="6"/>
      <c r="H1651" s="7"/>
      <c r="I1651" s="7" t="s">
        <v>23</v>
      </c>
    </row>
    <row r="1652" spans="1:9" x14ac:dyDescent="0.55000000000000004">
      <c r="A1652" s="5"/>
      <c r="B1652" s="6"/>
      <c r="C1652" s="6"/>
      <c r="D1652" s="6"/>
      <c r="E1652" s="6"/>
      <c r="F1652" s="6"/>
      <c r="G1652" s="6"/>
      <c r="H1652" s="7"/>
      <c r="I1652" s="7" t="s">
        <v>23</v>
      </c>
    </row>
    <row r="1653" spans="1:9" x14ac:dyDescent="0.55000000000000004">
      <c r="A1653" s="5"/>
      <c r="B1653" s="6"/>
      <c r="C1653" s="6"/>
      <c r="D1653" s="6"/>
      <c r="E1653" s="6"/>
      <c r="F1653" s="6"/>
      <c r="G1653" s="6"/>
      <c r="H1653" s="7"/>
      <c r="I1653" s="7" t="s">
        <v>23</v>
      </c>
    </row>
    <row r="1654" spans="1:9" x14ac:dyDescent="0.55000000000000004">
      <c r="A1654" s="5"/>
      <c r="B1654" s="6"/>
      <c r="C1654" s="6"/>
      <c r="D1654" s="6"/>
      <c r="E1654" s="6"/>
      <c r="F1654" s="6"/>
      <c r="G1654" s="6"/>
      <c r="H1654" s="7"/>
      <c r="I1654" s="7" t="s">
        <v>23</v>
      </c>
    </row>
    <row r="1655" spans="1:9" x14ac:dyDescent="0.55000000000000004">
      <c r="A1655" s="5"/>
      <c r="B1655" s="6"/>
      <c r="C1655" s="6"/>
      <c r="D1655" s="6"/>
      <c r="E1655" s="6"/>
      <c r="F1655" s="6"/>
      <c r="G1655" s="6"/>
      <c r="H1655" s="7"/>
      <c r="I1655" s="7" t="s">
        <v>23</v>
      </c>
    </row>
    <row r="1656" spans="1:9" x14ac:dyDescent="0.55000000000000004">
      <c r="A1656" s="5"/>
      <c r="B1656" s="6"/>
      <c r="C1656" s="6"/>
      <c r="D1656" s="6"/>
      <c r="E1656" s="6"/>
      <c r="F1656" s="6"/>
      <c r="G1656" s="6"/>
      <c r="H1656" s="7"/>
      <c r="I1656" s="7" t="s">
        <v>23</v>
      </c>
    </row>
    <row r="1657" spans="1:9" x14ac:dyDescent="0.55000000000000004">
      <c r="A1657" s="5"/>
      <c r="B1657" s="6"/>
      <c r="C1657" s="6"/>
      <c r="D1657" s="6"/>
      <c r="E1657" s="6"/>
      <c r="F1657" s="6"/>
      <c r="G1657" s="6"/>
      <c r="H1657" s="7"/>
      <c r="I1657" s="7" t="s">
        <v>23</v>
      </c>
    </row>
    <row r="1658" spans="1:9" x14ac:dyDescent="0.55000000000000004">
      <c r="A1658" s="5"/>
      <c r="B1658" s="6"/>
      <c r="C1658" s="6"/>
      <c r="D1658" s="6"/>
      <c r="E1658" s="6"/>
      <c r="F1658" s="6"/>
      <c r="G1658" s="6"/>
      <c r="H1658" s="7"/>
      <c r="I1658" s="7" t="s">
        <v>23</v>
      </c>
    </row>
    <row r="1659" spans="1:9" x14ac:dyDescent="0.55000000000000004">
      <c r="A1659" s="5"/>
      <c r="B1659" s="6"/>
      <c r="C1659" s="6"/>
      <c r="D1659" s="6"/>
      <c r="E1659" s="6"/>
      <c r="F1659" s="6"/>
      <c r="G1659" s="6"/>
      <c r="H1659" s="7"/>
      <c r="I1659" s="7" t="s">
        <v>23</v>
      </c>
    </row>
    <row r="1660" spans="1:9" x14ac:dyDescent="0.55000000000000004">
      <c r="A1660" s="5"/>
      <c r="B1660" s="6"/>
      <c r="C1660" s="6"/>
      <c r="D1660" s="6"/>
      <c r="E1660" s="6"/>
      <c r="F1660" s="6"/>
      <c r="G1660" s="6"/>
      <c r="H1660" s="7"/>
      <c r="I1660" s="7" t="s">
        <v>23</v>
      </c>
    </row>
    <row r="1661" spans="1:9" x14ac:dyDescent="0.55000000000000004">
      <c r="A1661" s="5"/>
      <c r="B1661" s="6"/>
      <c r="C1661" s="6"/>
      <c r="D1661" s="6"/>
      <c r="E1661" s="6"/>
      <c r="F1661" s="6"/>
      <c r="G1661" s="6"/>
      <c r="H1661" s="7"/>
      <c r="I1661" s="7" t="s">
        <v>23</v>
      </c>
    </row>
    <row r="1662" spans="1:9" x14ac:dyDescent="0.55000000000000004">
      <c r="A1662" s="5"/>
      <c r="B1662" s="6"/>
      <c r="C1662" s="6"/>
      <c r="D1662" s="6"/>
      <c r="E1662" s="6"/>
      <c r="F1662" s="6"/>
      <c r="G1662" s="6"/>
      <c r="H1662" s="7"/>
      <c r="I1662" s="7" t="s">
        <v>23</v>
      </c>
    </row>
    <row r="1663" spans="1:9" x14ac:dyDescent="0.55000000000000004">
      <c r="A1663" s="5"/>
      <c r="B1663" s="6"/>
      <c r="C1663" s="6"/>
      <c r="D1663" s="6"/>
      <c r="E1663" s="6"/>
      <c r="F1663" s="6"/>
      <c r="G1663" s="6"/>
      <c r="H1663" s="7"/>
      <c r="I1663" s="7" t="s">
        <v>23</v>
      </c>
    </row>
    <row r="1664" spans="1:9" x14ac:dyDescent="0.55000000000000004">
      <c r="A1664" s="5"/>
      <c r="B1664" s="6"/>
      <c r="C1664" s="6"/>
      <c r="D1664" s="6"/>
      <c r="E1664" s="6"/>
      <c r="F1664" s="6"/>
      <c r="G1664" s="6"/>
      <c r="H1664" s="7"/>
      <c r="I1664" s="7" t="s">
        <v>23</v>
      </c>
    </row>
    <row r="1665" spans="1:9" x14ac:dyDescent="0.55000000000000004">
      <c r="A1665" s="5"/>
      <c r="B1665" s="6"/>
      <c r="C1665" s="6"/>
      <c r="D1665" s="6"/>
      <c r="E1665" s="6"/>
      <c r="F1665" s="6"/>
      <c r="G1665" s="6"/>
      <c r="H1665" s="7"/>
      <c r="I1665" s="7" t="s">
        <v>23</v>
      </c>
    </row>
    <row r="1666" spans="1:9" x14ac:dyDescent="0.55000000000000004">
      <c r="A1666" s="5"/>
      <c r="B1666" s="6"/>
      <c r="C1666" s="6"/>
      <c r="D1666" s="6"/>
      <c r="E1666" s="6"/>
      <c r="F1666" s="6"/>
      <c r="G1666" s="6"/>
      <c r="H1666" s="7"/>
      <c r="I1666" s="7" t="s">
        <v>23</v>
      </c>
    </row>
    <row r="1667" spans="1:9" x14ac:dyDescent="0.55000000000000004">
      <c r="A1667" s="5"/>
      <c r="B1667" s="6"/>
      <c r="C1667" s="6"/>
      <c r="D1667" s="6"/>
      <c r="E1667" s="6"/>
      <c r="F1667" s="6"/>
      <c r="G1667" s="6"/>
      <c r="H1667" s="7"/>
      <c r="I1667" s="7" t="s">
        <v>23</v>
      </c>
    </row>
    <row r="1668" spans="1:9" x14ac:dyDescent="0.55000000000000004">
      <c r="A1668" s="5"/>
      <c r="B1668" s="6"/>
      <c r="C1668" s="6"/>
      <c r="D1668" s="6"/>
      <c r="E1668" s="6"/>
      <c r="F1668" s="6"/>
      <c r="G1668" s="6"/>
      <c r="H1668" s="7"/>
      <c r="I1668" s="7" t="s">
        <v>23</v>
      </c>
    </row>
    <row r="1669" spans="1:9" x14ac:dyDescent="0.55000000000000004">
      <c r="A1669" s="5"/>
      <c r="B1669" s="6"/>
      <c r="C1669" s="6"/>
      <c r="D1669" s="6"/>
      <c r="E1669" s="6"/>
      <c r="F1669" s="6"/>
      <c r="G1669" s="6"/>
      <c r="H1669" s="7"/>
      <c r="I1669" s="7" t="s">
        <v>23</v>
      </c>
    </row>
    <row r="1670" spans="1:9" x14ac:dyDescent="0.55000000000000004">
      <c r="A1670" s="5"/>
      <c r="B1670" s="6"/>
      <c r="C1670" s="6"/>
      <c r="D1670" s="6"/>
      <c r="E1670" s="6"/>
      <c r="F1670" s="6"/>
      <c r="G1670" s="6"/>
      <c r="H1670" s="7"/>
      <c r="I1670" s="7" t="s">
        <v>23</v>
      </c>
    </row>
    <row r="1671" spans="1:9" x14ac:dyDescent="0.55000000000000004">
      <c r="A1671" s="5"/>
      <c r="B1671" s="6"/>
      <c r="C1671" s="6"/>
      <c r="D1671" s="6"/>
      <c r="E1671" s="6"/>
      <c r="F1671" s="6"/>
      <c r="G1671" s="6"/>
      <c r="H1671" s="7"/>
      <c r="I1671" s="7" t="s">
        <v>23</v>
      </c>
    </row>
    <row r="1672" spans="1:9" x14ac:dyDescent="0.55000000000000004">
      <c r="A1672" s="5"/>
      <c r="B1672" s="6"/>
      <c r="C1672" s="6"/>
      <c r="D1672" s="6"/>
      <c r="E1672" s="6"/>
      <c r="F1672" s="6"/>
      <c r="G1672" s="6"/>
      <c r="H1672" s="7"/>
      <c r="I1672" s="7" t="s">
        <v>23</v>
      </c>
    </row>
    <row r="1673" spans="1:9" x14ac:dyDescent="0.55000000000000004">
      <c r="A1673" s="5"/>
      <c r="B1673" s="6"/>
      <c r="C1673" s="6"/>
      <c r="D1673" s="6"/>
      <c r="E1673" s="6"/>
      <c r="F1673" s="6"/>
      <c r="G1673" s="6"/>
      <c r="H1673" s="7"/>
      <c r="I1673" s="7" t="s">
        <v>23</v>
      </c>
    </row>
    <row r="1674" spans="1:9" x14ac:dyDescent="0.55000000000000004">
      <c r="A1674" s="5"/>
      <c r="B1674" s="6"/>
      <c r="C1674" s="6"/>
      <c r="D1674" s="6"/>
      <c r="E1674" s="6"/>
      <c r="F1674" s="6"/>
      <c r="G1674" s="6"/>
      <c r="H1674" s="7"/>
      <c r="I1674" s="7" t="s">
        <v>23</v>
      </c>
    </row>
    <row r="1675" spans="1:9" x14ac:dyDescent="0.55000000000000004">
      <c r="A1675" s="5"/>
      <c r="B1675" s="6"/>
      <c r="C1675" s="6"/>
      <c r="D1675" s="6"/>
      <c r="E1675" s="6"/>
      <c r="F1675" s="6"/>
      <c r="G1675" s="6"/>
      <c r="H1675" s="7"/>
      <c r="I1675" s="7" t="s">
        <v>23</v>
      </c>
    </row>
    <row r="1676" spans="1:9" x14ac:dyDescent="0.55000000000000004">
      <c r="A1676" s="5"/>
      <c r="B1676" s="6"/>
      <c r="C1676" s="6"/>
      <c r="D1676" s="6"/>
      <c r="E1676" s="6"/>
      <c r="F1676" s="6"/>
      <c r="G1676" s="6"/>
      <c r="H1676" s="7"/>
      <c r="I1676" s="7" t="s">
        <v>23</v>
      </c>
    </row>
    <row r="1677" spans="1:9" x14ac:dyDescent="0.55000000000000004">
      <c r="A1677" s="5"/>
      <c r="B1677" s="6"/>
      <c r="C1677" s="6"/>
      <c r="D1677" s="6"/>
      <c r="E1677" s="6"/>
      <c r="F1677" s="6"/>
      <c r="G1677" s="6"/>
      <c r="H1677" s="7"/>
      <c r="I1677" s="7" t="s">
        <v>23</v>
      </c>
    </row>
    <row r="1678" spans="1:9" x14ac:dyDescent="0.55000000000000004">
      <c r="A1678" s="5"/>
      <c r="B1678" s="6"/>
      <c r="C1678" s="6"/>
      <c r="D1678" s="6"/>
      <c r="E1678" s="6"/>
      <c r="F1678" s="6"/>
      <c r="G1678" s="6"/>
      <c r="H1678" s="7"/>
      <c r="I1678" s="7" t="s">
        <v>23</v>
      </c>
    </row>
    <row r="1679" spans="1:9" x14ac:dyDescent="0.55000000000000004">
      <c r="A1679" s="5"/>
      <c r="B1679" s="6"/>
      <c r="C1679" s="6"/>
      <c r="D1679" s="6"/>
      <c r="E1679" s="6"/>
      <c r="F1679" s="6"/>
      <c r="G1679" s="6"/>
      <c r="H1679" s="7"/>
      <c r="I1679" s="7" t="s">
        <v>23</v>
      </c>
    </row>
    <row r="1680" spans="1:9" x14ac:dyDescent="0.55000000000000004">
      <c r="A1680" s="5"/>
      <c r="B1680" s="6"/>
      <c r="C1680" s="6"/>
      <c r="D1680" s="6"/>
      <c r="E1680" s="6"/>
      <c r="F1680" s="6"/>
      <c r="G1680" s="6"/>
      <c r="H1680" s="7"/>
      <c r="I1680" s="7" t="s">
        <v>23</v>
      </c>
    </row>
    <row r="1681" spans="1:9" x14ac:dyDescent="0.55000000000000004">
      <c r="A1681" s="5"/>
      <c r="B1681" s="6"/>
      <c r="C1681" s="6"/>
      <c r="D1681" s="6"/>
      <c r="E1681" s="6"/>
      <c r="F1681" s="6"/>
      <c r="G1681" s="6"/>
      <c r="H1681" s="7"/>
      <c r="I1681" s="7" t="s">
        <v>23</v>
      </c>
    </row>
    <row r="1682" spans="1:9" x14ac:dyDescent="0.55000000000000004">
      <c r="A1682" s="5"/>
      <c r="B1682" s="6"/>
      <c r="C1682" s="6"/>
      <c r="D1682" s="6"/>
      <c r="E1682" s="6"/>
      <c r="F1682" s="6"/>
      <c r="G1682" s="6"/>
      <c r="H1682" s="7"/>
      <c r="I1682" s="7" t="s">
        <v>23</v>
      </c>
    </row>
    <row r="1683" spans="1:9" x14ac:dyDescent="0.55000000000000004">
      <c r="A1683" s="5"/>
      <c r="B1683" s="6"/>
      <c r="C1683" s="6"/>
      <c r="D1683" s="6"/>
      <c r="E1683" s="6"/>
      <c r="F1683" s="6"/>
      <c r="G1683" s="6"/>
      <c r="H1683" s="7"/>
      <c r="I1683" s="7" t="s">
        <v>23</v>
      </c>
    </row>
    <row r="1684" spans="1:9" x14ac:dyDescent="0.55000000000000004">
      <c r="A1684" s="5"/>
      <c r="B1684" s="6"/>
      <c r="C1684" s="6"/>
      <c r="D1684" s="6"/>
      <c r="E1684" s="6"/>
      <c r="F1684" s="6"/>
      <c r="G1684" s="6"/>
      <c r="H1684" s="7"/>
      <c r="I1684" s="7" t="s">
        <v>23</v>
      </c>
    </row>
    <row r="1685" spans="1:9" x14ac:dyDescent="0.55000000000000004">
      <c r="A1685" s="5"/>
      <c r="B1685" s="6"/>
      <c r="C1685" s="6"/>
      <c r="D1685" s="6"/>
      <c r="E1685" s="6"/>
      <c r="F1685" s="6"/>
      <c r="G1685" s="6"/>
      <c r="H1685" s="7"/>
      <c r="I1685" s="7" t="s">
        <v>23</v>
      </c>
    </row>
    <row r="1686" spans="1:9" x14ac:dyDescent="0.55000000000000004">
      <c r="A1686" s="5"/>
      <c r="B1686" s="6"/>
      <c r="C1686" s="6"/>
      <c r="D1686" s="6"/>
      <c r="E1686" s="6"/>
      <c r="F1686" s="6"/>
      <c r="G1686" s="6"/>
      <c r="H1686" s="7"/>
      <c r="I1686" s="7" t="s">
        <v>23</v>
      </c>
    </row>
    <row r="1687" spans="1:9" x14ac:dyDescent="0.55000000000000004">
      <c r="A1687" s="5"/>
      <c r="B1687" s="6"/>
      <c r="C1687" s="6"/>
      <c r="D1687" s="6"/>
      <c r="E1687" s="6"/>
      <c r="F1687" s="6"/>
      <c r="G1687" s="6"/>
      <c r="H1687" s="7"/>
      <c r="I1687" s="7" t="s">
        <v>23</v>
      </c>
    </row>
    <row r="1688" spans="1:9" x14ac:dyDescent="0.55000000000000004">
      <c r="A1688" s="5"/>
      <c r="B1688" s="6"/>
      <c r="C1688" s="6"/>
      <c r="D1688" s="6"/>
      <c r="E1688" s="6"/>
      <c r="F1688" s="6"/>
      <c r="G1688" s="6"/>
      <c r="H1688" s="7"/>
      <c r="I1688" s="7" t="s">
        <v>23</v>
      </c>
    </row>
    <row r="1689" spans="1:9" x14ac:dyDescent="0.55000000000000004">
      <c r="A1689" s="5"/>
      <c r="B1689" s="6"/>
      <c r="C1689" s="6"/>
      <c r="D1689" s="6"/>
      <c r="E1689" s="6"/>
      <c r="F1689" s="6"/>
      <c r="G1689" s="6"/>
      <c r="H1689" s="7"/>
      <c r="I1689" s="7" t="s">
        <v>23</v>
      </c>
    </row>
    <row r="1690" spans="1:9" x14ac:dyDescent="0.55000000000000004">
      <c r="A1690" s="5"/>
      <c r="B1690" s="6"/>
      <c r="C1690" s="6"/>
      <c r="D1690" s="6"/>
      <c r="E1690" s="6"/>
      <c r="F1690" s="6"/>
      <c r="G1690" s="6"/>
      <c r="H1690" s="7"/>
      <c r="I1690" s="7" t="s">
        <v>23</v>
      </c>
    </row>
    <row r="1691" spans="1:9" x14ac:dyDescent="0.55000000000000004">
      <c r="A1691" s="5"/>
      <c r="B1691" s="6"/>
      <c r="C1691" s="6"/>
      <c r="D1691" s="6"/>
      <c r="E1691" s="6"/>
      <c r="F1691" s="6"/>
      <c r="G1691" s="6"/>
      <c r="H1691" s="7"/>
      <c r="I1691" s="7" t="s">
        <v>23</v>
      </c>
    </row>
    <row r="1692" spans="1:9" x14ac:dyDescent="0.55000000000000004">
      <c r="A1692" s="5"/>
      <c r="B1692" s="6"/>
      <c r="C1692" s="6"/>
      <c r="D1692" s="6"/>
      <c r="E1692" s="6"/>
      <c r="F1692" s="6"/>
      <c r="G1692" s="6"/>
      <c r="H1692" s="7"/>
      <c r="I1692" s="7" t="s">
        <v>23</v>
      </c>
    </row>
    <row r="1693" spans="1:9" x14ac:dyDescent="0.55000000000000004">
      <c r="A1693" s="5"/>
      <c r="B1693" s="6"/>
      <c r="C1693" s="6"/>
      <c r="D1693" s="6"/>
      <c r="E1693" s="6"/>
      <c r="F1693" s="6"/>
      <c r="G1693" s="6"/>
      <c r="H1693" s="7"/>
      <c r="I1693" s="7" t="s">
        <v>23</v>
      </c>
    </row>
    <row r="1694" spans="1:9" x14ac:dyDescent="0.55000000000000004">
      <c r="A1694" s="5"/>
      <c r="B1694" s="6"/>
      <c r="C1694" s="6"/>
      <c r="D1694" s="6"/>
      <c r="E1694" s="6"/>
      <c r="F1694" s="6"/>
      <c r="G1694" s="6"/>
      <c r="H1694" s="7"/>
      <c r="I1694" s="7" t="s">
        <v>23</v>
      </c>
    </row>
    <row r="1695" spans="1:9" x14ac:dyDescent="0.55000000000000004">
      <c r="A1695" s="5"/>
      <c r="B1695" s="6"/>
      <c r="C1695" s="6"/>
      <c r="D1695" s="6"/>
      <c r="E1695" s="6"/>
      <c r="F1695" s="6"/>
      <c r="G1695" s="6"/>
      <c r="H1695" s="7"/>
      <c r="I1695" s="7" t="s">
        <v>23</v>
      </c>
    </row>
    <row r="1696" spans="1:9" x14ac:dyDescent="0.55000000000000004">
      <c r="A1696" s="5"/>
      <c r="B1696" s="6"/>
      <c r="C1696" s="6"/>
      <c r="D1696" s="6"/>
      <c r="E1696" s="6"/>
      <c r="F1696" s="6"/>
      <c r="G1696" s="6"/>
      <c r="H1696" s="7"/>
      <c r="I1696" s="7" t="s">
        <v>23</v>
      </c>
    </row>
    <row r="1697" spans="1:9" x14ac:dyDescent="0.55000000000000004">
      <c r="A1697" s="5"/>
      <c r="B1697" s="6"/>
      <c r="C1697" s="6"/>
      <c r="D1697" s="6"/>
      <c r="E1697" s="6"/>
      <c r="F1697" s="6"/>
      <c r="G1697" s="6"/>
      <c r="H1697" s="7"/>
      <c r="I1697" s="7" t="s">
        <v>23</v>
      </c>
    </row>
    <row r="1698" spans="1:9" x14ac:dyDescent="0.55000000000000004">
      <c r="A1698" s="5"/>
      <c r="B1698" s="6"/>
      <c r="C1698" s="6"/>
      <c r="D1698" s="6"/>
      <c r="E1698" s="6"/>
      <c r="F1698" s="6"/>
      <c r="G1698" s="6"/>
      <c r="H1698" s="7"/>
      <c r="I1698" s="7" t="s">
        <v>23</v>
      </c>
    </row>
    <row r="1699" spans="1:9" x14ac:dyDescent="0.55000000000000004">
      <c r="A1699" s="5"/>
      <c r="B1699" s="6"/>
      <c r="C1699" s="6"/>
      <c r="D1699" s="6"/>
      <c r="E1699" s="6"/>
      <c r="F1699" s="6"/>
      <c r="G1699" s="6"/>
      <c r="H1699" s="7"/>
      <c r="I1699" s="7" t="s">
        <v>23</v>
      </c>
    </row>
    <row r="1700" spans="1:9" x14ac:dyDescent="0.55000000000000004">
      <c r="A1700" s="5"/>
      <c r="B1700" s="6"/>
      <c r="C1700" s="6"/>
      <c r="D1700" s="6"/>
      <c r="E1700" s="6"/>
      <c r="F1700" s="6"/>
      <c r="G1700" s="6"/>
      <c r="H1700" s="7"/>
      <c r="I1700" s="7" t="s">
        <v>23</v>
      </c>
    </row>
    <row r="1701" spans="1:9" x14ac:dyDescent="0.55000000000000004">
      <c r="A1701" s="5"/>
      <c r="B1701" s="6"/>
      <c r="C1701" s="6"/>
      <c r="D1701" s="6"/>
      <c r="E1701" s="6"/>
      <c r="F1701" s="6"/>
      <c r="G1701" s="6"/>
      <c r="H1701" s="7"/>
      <c r="I1701" s="7" t="s">
        <v>23</v>
      </c>
    </row>
    <row r="1702" spans="1:9" x14ac:dyDescent="0.55000000000000004">
      <c r="A1702" s="5"/>
      <c r="B1702" s="6"/>
      <c r="C1702" s="6"/>
      <c r="D1702" s="6"/>
      <c r="E1702" s="6"/>
      <c r="F1702" s="6"/>
      <c r="G1702" s="6"/>
      <c r="H1702" s="7"/>
      <c r="I1702" s="7" t="s">
        <v>23</v>
      </c>
    </row>
    <row r="1703" spans="1:9" x14ac:dyDescent="0.55000000000000004">
      <c r="A1703" s="5"/>
      <c r="B1703" s="6"/>
      <c r="C1703" s="6"/>
      <c r="D1703" s="6"/>
      <c r="E1703" s="6"/>
      <c r="F1703" s="6"/>
      <c r="G1703" s="6"/>
      <c r="H1703" s="7"/>
      <c r="I1703" s="7" t="s">
        <v>23</v>
      </c>
    </row>
    <row r="1704" spans="1:9" x14ac:dyDescent="0.55000000000000004">
      <c r="A1704" s="5"/>
      <c r="B1704" s="6"/>
      <c r="C1704" s="6"/>
      <c r="D1704" s="6"/>
      <c r="E1704" s="6"/>
      <c r="F1704" s="6"/>
      <c r="G1704" s="6"/>
      <c r="H1704" s="7"/>
      <c r="I1704" s="7" t="s">
        <v>23</v>
      </c>
    </row>
    <row r="1705" spans="1:9" x14ac:dyDescent="0.55000000000000004">
      <c r="A1705" s="5"/>
      <c r="B1705" s="6"/>
      <c r="C1705" s="6"/>
      <c r="D1705" s="6"/>
      <c r="E1705" s="6"/>
      <c r="F1705" s="6"/>
      <c r="G1705" s="6"/>
      <c r="H1705" s="7"/>
      <c r="I1705" s="7" t="s">
        <v>23</v>
      </c>
    </row>
    <row r="1706" spans="1:9" x14ac:dyDescent="0.55000000000000004">
      <c r="A1706" s="5"/>
      <c r="B1706" s="6"/>
      <c r="C1706" s="6"/>
      <c r="D1706" s="6"/>
      <c r="E1706" s="6"/>
      <c r="F1706" s="6"/>
      <c r="G1706" s="6"/>
      <c r="H1706" s="7"/>
      <c r="I1706" s="7" t="s">
        <v>23</v>
      </c>
    </row>
    <row r="1707" spans="1:9" x14ac:dyDescent="0.55000000000000004">
      <c r="A1707" s="5"/>
      <c r="B1707" s="6"/>
      <c r="C1707" s="6"/>
      <c r="D1707" s="6"/>
      <c r="E1707" s="6"/>
      <c r="F1707" s="6"/>
      <c r="G1707" s="6"/>
      <c r="H1707" s="7"/>
      <c r="I1707" s="7" t="s">
        <v>23</v>
      </c>
    </row>
    <row r="1708" spans="1:9" x14ac:dyDescent="0.55000000000000004">
      <c r="A1708" s="5"/>
      <c r="B1708" s="6"/>
      <c r="C1708" s="6"/>
      <c r="D1708" s="6"/>
      <c r="E1708" s="6"/>
      <c r="F1708" s="6"/>
      <c r="G1708" s="6"/>
      <c r="H1708" s="7"/>
      <c r="I1708" s="7" t="s">
        <v>23</v>
      </c>
    </row>
    <row r="1709" spans="1:9" x14ac:dyDescent="0.55000000000000004">
      <c r="A1709" s="5"/>
      <c r="B1709" s="6"/>
      <c r="C1709" s="6"/>
      <c r="D1709" s="6"/>
      <c r="E1709" s="6"/>
      <c r="F1709" s="6"/>
      <c r="G1709" s="6"/>
      <c r="H1709" s="7"/>
      <c r="I1709" s="7" t="s">
        <v>23</v>
      </c>
    </row>
    <row r="1710" spans="1:9" x14ac:dyDescent="0.55000000000000004">
      <c r="A1710" s="5"/>
      <c r="B1710" s="6"/>
      <c r="C1710" s="6"/>
      <c r="D1710" s="6"/>
      <c r="E1710" s="6"/>
      <c r="F1710" s="6"/>
      <c r="G1710" s="6"/>
      <c r="H1710" s="7"/>
      <c r="I1710" s="7" t="s">
        <v>23</v>
      </c>
    </row>
    <row r="1711" spans="1:9" x14ac:dyDescent="0.55000000000000004">
      <c r="A1711" s="5"/>
      <c r="B1711" s="6"/>
      <c r="C1711" s="6"/>
      <c r="D1711" s="6"/>
      <c r="E1711" s="6"/>
      <c r="F1711" s="6"/>
      <c r="G1711" s="6"/>
      <c r="H1711" s="7"/>
      <c r="I1711" s="7" t="s">
        <v>23</v>
      </c>
    </row>
    <row r="1712" spans="1:9" x14ac:dyDescent="0.55000000000000004">
      <c r="A1712" s="5"/>
      <c r="B1712" s="6"/>
      <c r="C1712" s="6"/>
      <c r="D1712" s="6"/>
      <c r="E1712" s="6"/>
      <c r="F1712" s="6"/>
      <c r="G1712" s="6"/>
      <c r="H1712" s="7"/>
      <c r="I1712" s="7" t="s">
        <v>23</v>
      </c>
    </row>
    <row r="1713" spans="1:9" x14ac:dyDescent="0.55000000000000004">
      <c r="A1713" s="5"/>
      <c r="B1713" s="6"/>
      <c r="C1713" s="6"/>
      <c r="D1713" s="6"/>
      <c r="E1713" s="6"/>
      <c r="F1713" s="6"/>
      <c r="G1713" s="6"/>
      <c r="H1713" s="7"/>
      <c r="I1713" s="7" t="s">
        <v>23</v>
      </c>
    </row>
    <row r="1714" spans="1:9" x14ac:dyDescent="0.55000000000000004">
      <c r="A1714" s="5"/>
      <c r="B1714" s="6"/>
      <c r="C1714" s="6"/>
      <c r="D1714" s="6"/>
      <c r="E1714" s="6"/>
      <c r="F1714" s="6"/>
      <c r="G1714" s="6"/>
      <c r="H1714" s="7"/>
      <c r="I1714" s="7" t="s">
        <v>23</v>
      </c>
    </row>
    <row r="1715" spans="1:9" x14ac:dyDescent="0.55000000000000004">
      <c r="A1715" s="5"/>
      <c r="B1715" s="6"/>
      <c r="C1715" s="6"/>
      <c r="D1715" s="6"/>
      <c r="E1715" s="6"/>
      <c r="F1715" s="6"/>
      <c r="G1715" s="6"/>
      <c r="H1715" s="7"/>
      <c r="I1715" s="7" t="s">
        <v>23</v>
      </c>
    </row>
    <row r="1716" spans="1:9" x14ac:dyDescent="0.55000000000000004">
      <c r="A1716" s="5"/>
      <c r="B1716" s="6"/>
      <c r="C1716" s="6"/>
      <c r="D1716" s="6"/>
      <c r="E1716" s="6"/>
      <c r="F1716" s="6"/>
      <c r="G1716" s="6"/>
      <c r="H1716" s="7"/>
      <c r="I1716" s="7" t="s">
        <v>23</v>
      </c>
    </row>
    <row r="1717" spans="1:9" x14ac:dyDescent="0.55000000000000004">
      <c r="A1717" s="5"/>
      <c r="B1717" s="6"/>
      <c r="C1717" s="6"/>
      <c r="D1717" s="6"/>
      <c r="E1717" s="6"/>
      <c r="F1717" s="6"/>
      <c r="G1717" s="6"/>
      <c r="H1717" s="7"/>
      <c r="I1717" s="7" t="s">
        <v>23</v>
      </c>
    </row>
    <row r="1718" spans="1:9" x14ac:dyDescent="0.55000000000000004">
      <c r="A1718" s="5"/>
      <c r="B1718" s="6"/>
      <c r="C1718" s="6"/>
      <c r="D1718" s="6"/>
      <c r="E1718" s="6"/>
      <c r="F1718" s="6"/>
      <c r="G1718" s="6"/>
      <c r="H1718" s="7"/>
      <c r="I1718" s="7" t="s">
        <v>23</v>
      </c>
    </row>
    <row r="1719" spans="1:9" x14ac:dyDescent="0.55000000000000004">
      <c r="A1719" s="5"/>
      <c r="B1719" s="6"/>
      <c r="C1719" s="6"/>
      <c r="D1719" s="6"/>
      <c r="E1719" s="6"/>
      <c r="F1719" s="6"/>
      <c r="G1719" s="6"/>
      <c r="H1719" s="7"/>
      <c r="I1719" s="7" t="s">
        <v>23</v>
      </c>
    </row>
    <row r="1720" spans="1:9" x14ac:dyDescent="0.55000000000000004">
      <c r="A1720" s="5"/>
      <c r="B1720" s="6"/>
      <c r="C1720" s="6"/>
      <c r="D1720" s="6"/>
      <c r="E1720" s="6"/>
      <c r="F1720" s="6"/>
      <c r="G1720" s="6"/>
      <c r="H1720" s="7"/>
      <c r="I1720" s="7" t="s">
        <v>23</v>
      </c>
    </row>
    <row r="1721" spans="1:9" x14ac:dyDescent="0.55000000000000004">
      <c r="A1721" s="5"/>
      <c r="B1721" s="6"/>
      <c r="C1721" s="6"/>
      <c r="D1721" s="6"/>
      <c r="E1721" s="6"/>
      <c r="F1721" s="6"/>
      <c r="G1721" s="6"/>
      <c r="H1721" s="7"/>
      <c r="I1721" s="7" t="s">
        <v>23</v>
      </c>
    </row>
    <row r="1722" spans="1:9" x14ac:dyDescent="0.55000000000000004">
      <c r="A1722" s="5"/>
      <c r="B1722" s="6"/>
      <c r="C1722" s="6"/>
      <c r="D1722" s="6"/>
      <c r="E1722" s="6"/>
      <c r="F1722" s="6"/>
      <c r="G1722" s="6"/>
      <c r="H1722" s="7"/>
      <c r="I1722" s="7" t="s">
        <v>23</v>
      </c>
    </row>
    <row r="1723" spans="1:9" x14ac:dyDescent="0.55000000000000004">
      <c r="A1723" s="5"/>
      <c r="B1723" s="6"/>
      <c r="C1723" s="6"/>
      <c r="D1723" s="6"/>
      <c r="E1723" s="6"/>
      <c r="F1723" s="6"/>
      <c r="G1723" s="6"/>
      <c r="H1723" s="7"/>
      <c r="I1723" s="7" t="s">
        <v>23</v>
      </c>
    </row>
    <row r="1724" spans="1:9" x14ac:dyDescent="0.55000000000000004">
      <c r="A1724" s="5"/>
      <c r="B1724" s="6"/>
      <c r="C1724" s="6"/>
      <c r="D1724" s="6"/>
      <c r="E1724" s="6"/>
      <c r="F1724" s="6"/>
      <c r="G1724" s="6"/>
      <c r="H1724" s="7"/>
      <c r="I1724" s="7" t="s">
        <v>23</v>
      </c>
    </row>
    <row r="1725" spans="1:9" x14ac:dyDescent="0.55000000000000004">
      <c r="A1725" s="5"/>
      <c r="B1725" s="6"/>
      <c r="C1725" s="6"/>
      <c r="D1725" s="6"/>
      <c r="E1725" s="6"/>
      <c r="F1725" s="6"/>
      <c r="G1725" s="6"/>
      <c r="H1725" s="7"/>
      <c r="I1725" s="7" t="s">
        <v>23</v>
      </c>
    </row>
    <row r="1726" spans="1:9" x14ac:dyDescent="0.55000000000000004">
      <c r="A1726" s="5"/>
      <c r="B1726" s="6"/>
      <c r="C1726" s="6"/>
      <c r="D1726" s="6"/>
      <c r="E1726" s="6"/>
      <c r="F1726" s="6"/>
      <c r="G1726" s="6"/>
      <c r="H1726" s="7"/>
      <c r="I1726" s="7" t="s">
        <v>23</v>
      </c>
    </row>
    <row r="1727" spans="1:9" x14ac:dyDescent="0.55000000000000004">
      <c r="A1727" s="5"/>
      <c r="B1727" s="6"/>
      <c r="C1727" s="6"/>
      <c r="D1727" s="6"/>
      <c r="E1727" s="6"/>
      <c r="F1727" s="6"/>
      <c r="G1727" s="6"/>
      <c r="H1727" s="7"/>
      <c r="I1727" s="7" t="s">
        <v>23</v>
      </c>
    </row>
    <row r="1728" spans="1:9" x14ac:dyDescent="0.55000000000000004">
      <c r="A1728" s="5"/>
      <c r="B1728" s="6"/>
      <c r="C1728" s="6"/>
      <c r="D1728" s="6"/>
      <c r="E1728" s="6"/>
      <c r="F1728" s="6"/>
      <c r="G1728" s="6"/>
      <c r="H1728" s="7"/>
      <c r="I1728" s="7" t="s">
        <v>23</v>
      </c>
    </row>
    <row r="1729" spans="1:9" x14ac:dyDescent="0.55000000000000004">
      <c r="A1729" s="5"/>
      <c r="B1729" s="6"/>
      <c r="C1729" s="6"/>
      <c r="D1729" s="6"/>
      <c r="E1729" s="6"/>
      <c r="F1729" s="6"/>
      <c r="G1729" s="6"/>
      <c r="H1729" s="7"/>
      <c r="I1729" s="7" t="s">
        <v>23</v>
      </c>
    </row>
    <row r="1730" spans="1:9" x14ac:dyDescent="0.55000000000000004">
      <c r="A1730" s="5"/>
      <c r="B1730" s="6"/>
      <c r="C1730" s="6"/>
      <c r="D1730" s="6"/>
      <c r="E1730" s="6"/>
      <c r="F1730" s="6"/>
      <c r="G1730" s="6"/>
      <c r="H1730" s="7"/>
      <c r="I1730" s="7" t="s">
        <v>23</v>
      </c>
    </row>
    <row r="1731" spans="1:9" x14ac:dyDescent="0.55000000000000004">
      <c r="A1731" s="5"/>
      <c r="B1731" s="6"/>
      <c r="C1731" s="6"/>
      <c r="D1731" s="6"/>
      <c r="E1731" s="6"/>
      <c r="F1731" s="6"/>
      <c r="G1731" s="6"/>
      <c r="H1731" s="7"/>
      <c r="I1731" s="7" t="s">
        <v>23</v>
      </c>
    </row>
    <row r="1732" spans="1:9" x14ac:dyDescent="0.55000000000000004">
      <c r="A1732" s="5"/>
      <c r="B1732" s="6"/>
      <c r="C1732" s="6"/>
      <c r="D1732" s="6"/>
      <c r="E1732" s="6"/>
      <c r="F1732" s="6"/>
      <c r="G1732" s="6"/>
      <c r="H1732" s="7"/>
      <c r="I1732" s="7" t="s">
        <v>23</v>
      </c>
    </row>
    <row r="1733" spans="1:9" x14ac:dyDescent="0.55000000000000004">
      <c r="A1733" s="5"/>
      <c r="B1733" s="6"/>
      <c r="C1733" s="6"/>
      <c r="D1733" s="6"/>
      <c r="E1733" s="6"/>
      <c r="F1733" s="6"/>
      <c r="G1733" s="6"/>
      <c r="H1733" s="7"/>
      <c r="I1733" s="7" t="s">
        <v>23</v>
      </c>
    </row>
    <row r="1734" spans="1:9" x14ac:dyDescent="0.55000000000000004">
      <c r="A1734" s="5"/>
      <c r="B1734" s="6"/>
      <c r="C1734" s="6"/>
      <c r="D1734" s="6"/>
      <c r="E1734" s="6"/>
      <c r="F1734" s="6"/>
      <c r="G1734" s="6"/>
      <c r="H1734" s="7"/>
      <c r="I1734" s="7" t="s">
        <v>23</v>
      </c>
    </row>
    <row r="1735" spans="1:9" x14ac:dyDescent="0.55000000000000004">
      <c r="A1735" s="5"/>
      <c r="B1735" s="6"/>
      <c r="C1735" s="6"/>
      <c r="D1735" s="6"/>
      <c r="E1735" s="6"/>
      <c r="F1735" s="6"/>
      <c r="G1735" s="6"/>
      <c r="H1735" s="7"/>
      <c r="I1735" s="7" t="s">
        <v>23</v>
      </c>
    </row>
    <row r="1736" spans="1:9" x14ac:dyDescent="0.55000000000000004">
      <c r="A1736" s="5"/>
      <c r="B1736" s="6"/>
      <c r="C1736" s="6"/>
      <c r="D1736" s="6"/>
      <c r="E1736" s="6"/>
      <c r="F1736" s="6"/>
      <c r="G1736" s="6"/>
      <c r="H1736" s="7"/>
      <c r="I1736" s="7" t="s">
        <v>23</v>
      </c>
    </row>
    <row r="1737" spans="1:9" x14ac:dyDescent="0.55000000000000004">
      <c r="A1737" s="5"/>
      <c r="B1737" s="6"/>
      <c r="C1737" s="6"/>
      <c r="D1737" s="6"/>
      <c r="E1737" s="6"/>
      <c r="F1737" s="6"/>
      <c r="G1737" s="6"/>
      <c r="H1737" s="7"/>
      <c r="I1737" s="7" t="s">
        <v>23</v>
      </c>
    </row>
    <row r="1738" spans="1:9" x14ac:dyDescent="0.55000000000000004">
      <c r="A1738" s="5"/>
      <c r="B1738" s="6"/>
      <c r="C1738" s="6"/>
      <c r="D1738" s="6"/>
      <c r="E1738" s="6"/>
      <c r="F1738" s="6"/>
      <c r="G1738" s="6"/>
      <c r="H1738" s="7"/>
      <c r="I1738" s="7" t="s">
        <v>23</v>
      </c>
    </row>
    <row r="1739" spans="1:9" x14ac:dyDescent="0.55000000000000004">
      <c r="A1739" s="5"/>
      <c r="B1739" s="6"/>
      <c r="C1739" s="6"/>
      <c r="D1739" s="6"/>
      <c r="E1739" s="6"/>
      <c r="F1739" s="6"/>
      <c r="G1739" s="6"/>
      <c r="H1739" s="7"/>
      <c r="I1739" s="7" t="s">
        <v>23</v>
      </c>
    </row>
    <row r="1740" spans="1:9" x14ac:dyDescent="0.55000000000000004">
      <c r="A1740" s="5"/>
      <c r="B1740" s="6"/>
      <c r="C1740" s="6"/>
      <c r="D1740" s="6"/>
      <c r="E1740" s="6"/>
      <c r="F1740" s="6"/>
      <c r="G1740" s="6"/>
      <c r="H1740" s="7"/>
      <c r="I1740" s="7" t="s">
        <v>23</v>
      </c>
    </row>
    <row r="1741" spans="1:9" x14ac:dyDescent="0.55000000000000004">
      <c r="A1741" s="5"/>
      <c r="B1741" s="6"/>
      <c r="C1741" s="6"/>
      <c r="D1741" s="6"/>
      <c r="E1741" s="6"/>
      <c r="F1741" s="6"/>
      <c r="G1741" s="6"/>
      <c r="H1741" s="7"/>
      <c r="I1741" s="7" t="s">
        <v>23</v>
      </c>
    </row>
    <row r="1742" spans="1:9" x14ac:dyDescent="0.55000000000000004">
      <c r="A1742" s="5"/>
      <c r="B1742" s="6"/>
      <c r="C1742" s="6"/>
      <c r="D1742" s="6"/>
      <c r="E1742" s="6"/>
      <c r="F1742" s="6"/>
      <c r="G1742" s="6"/>
      <c r="H1742" s="7"/>
      <c r="I1742" s="7" t="s">
        <v>23</v>
      </c>
    </row>
    <row r="1743" spans="1:9" x14ac:dyDescent="0.55000000000000004">
      <c r="A1743" s="5"/>
      <c r="B1743" s="6"/>
      <c r="C1743" s="6"/>
      <c r="D1743" s="6"/>
      <c r="E1743" s="6"/>
      <c r="F1743" s="6"/>
      <c r="G1743" s="6"/>
      <c r="H1743" s="7"/>
      <c r="I1743" s="7" t="s">
        <v>23</v>
      </c>
    </row>
    <row r="1744" spans="1:9" x14ac:dyDescent="0.55000000000000004">
      <c r="A1744" s="5"/>
      <c r="B1744" s="6"/>
      <c r="C1744" s="6"/>
      <c r="D1744" s="6"/>
      <c r="E1744" s="6"/>
      <c r="F1744" s="6"/>
      <c r="G1744" s="6"/>
      <c r="H1744" s="7"/>
      <c r="I1744" s="7" t="s">
        <v>23</v>
      </c>
    </row>
    <row r="1745" spans="1:9" x14ac:dyDescent="0.55000000000000004">
      <c r="A1745" s="5"/>
      <c r="B1745" s="6"/>
      <c r="C1745" s="6"/>
      <c r="D1745" s="6"/>
      <c r="E1745" s="6"/>
      <c r="F1745" s="6"/>
      <c r="G1745" s="6"/>
      <c r="H1745" s="7"/>
      <c r="I1745" s="7" t="s">
        <v>23</v>
      </c>
    </row>
    <row r="1746" spans="1:9" x14ac:dyDescent="0.55000000000000004">
      <c r="A1746" s="5"/>
      <c r="B1746" s="6"/>
      <c r="C1746" s="6"/>
      <c r="D1746" s="6"/>
      <c r="E1746" s="6"/>
      <c r="F1746" s="6"/>
      <c r="G1746" s="6"/>
      <c r="H1746" s="7"/>
      <c r="I1746" s="7" t="s">
        <v>23</v>
      </c>
    </row>
    <row r="1747" spans="1:9" x14ac:dyDescent="0.55000000000000004">
      <c r="A1747" s="5"/>
      <c r="B1747" s="6"/>
      <c r="C1747" s="6"/>
      <c r="D1747" s="6"/>
      <c r="E1747" s="6"/>
      <c r="F1747" s="6"/>
      <c r="G1747" s="6"/>
      <c r="H1747" s="7"/>
      <c r="I1747" s="7" t="s">
        <v>23</v>
      </c>
    </row>
    <row r="1748" spans="1:9" x14ac:dyDescent="0.55000000000000004">
      <c r="A1748" s="5"/>
      <c r="B1748" s="6"/>
      <c r="C1748" s="6"/>
      <c r="D1748" s="6"/>
      <c r="E1748" s="6"/>
      <c r="F1748" s="6"/>
      <c r="G1748" s="6"/>
      <c r="H1748" s="7"/>
      <c r="I1748" s="7" t="s">
        <v>23</v>
      </c>
    </row>
    <row r="1749" spans="1:9" x14ac:dyDescent="0.55000000000000004">
      <c r="A1749" s="5"/>
      <c r="B1749" s="6"/>
      <c r="C1749" s="6"/>
      <c r="D1749" s="6"/>
      <c r="E1749" s="6"/>
      <c r="F1749" s="6"/>
      <c r="G1749" s="6"/>
      <c r="H1749" s="7"/>
      <c r="I1749" s="7" t="s">
        <v>23</v>
      </c>
    </row>
    <row r="1750" spans="1:9" x14ac:dyDescent="0.55000000000000004">
      <c r="A1750" s="5"/>
      <c r="B1750" s="6"/>
      <c r="C1750" s="6"/>
      <c r="D1750" s="6"/>
      <c r="E1750" s="6"/>
      <c r="F1750" s="6"/>
      <c r="G1750" s="6"/>
      <c r="H1750" s="7"/>
      <c r="I1750" s="7" t="s">
        <v>23</v>
      </c>
    </row>
    <row r="1751" spans="1:9" x14ac:dyDescent="0.55000000000000004">
      <c r="A1751" s="5"/>
      <c r="B1751" s="6"/>
      <c r="C1751" s="6"/>
      <c r="D1751" s="6"/>
      <c r="E1751" s="6"/>
      <c r="F1751" s="6"/>
      <c r="G1751" s="6"/>
      <c r="H1751" s="7"/>
      <c r="I1751" s="7" t="s">
        <v>23</v>
      </c>
    </row>
    <row r="1752" spans="1:9" x14ac:dyDescent="0.55000000000000004">
      <c r="A1752" s="5"/>
      <c r="B1752" s="6"/>
      <c r="C1752" s="6"/>
      <c r="D1752" s="6"/>
      <c r="E1752" s="6"/>
      <c r="F1752" s="6"/>
      <c r="G1752" s="6"/>
      <c r="H1752" s="7"/>
      <c r="I1752" s="7" t="s">
        <v>23</v>
      </c>
    </row>
    <row r="1753" spans="1:9" x14ac:dyDescent="0.55000000000000004">
      <c r="A1753" s="5"/>
      <c r="B1753" s="6"/>
      <c r="C1753" s="6"/>
      <c r="D1753" s="6"/>
      <c r="E1753" s="6"/>
      <c r="F1753" s="6"/>
      <c r="G1753" s="6"/>
      <c r="H1753" s="7"/>
      <c r="I1753" s="7" t="s">
        <v>23</v>
      </c>
    </row>
    <row r="1754" spans="1:9" x14ac:dyDescent="0.55000000000000004">
      <c r="A1754" s="5"/>
      <c r="B1754" s="6"/>
      <c r="C1754" s="6"/>
      <c r="D1754" s="6"/>
      <c r="E1754" s="6"/>
      <c r="F1754" s="6"/>
      <c r="G1754" s="6"/>
      <c r="H1754" s="7"/>
      <c r="I1754" s="7" t="s">
        <v>23</v>
      </c>
    </row>
    <row r="1755" spans="1:9" x14ac:dyDescent="0.55000000000000004">
      <c r="A1755" s="5"/>
      <c r="B1755" s="6"/>
      <c r="C1755" s="6"/>
      <c r="D1755" s="6"/>
      <c r="E1755" s="6"/>
      <c r="F1755" s="6"/>
      <c r="G1755" s="6"/>
      <c r="H1755" s="7"/>
      <c r="I1755" s="7" t="s">
        <v>23</v>
      </c>
    </row>
    <row r="1756" spans="1:9" x14ac:dyDescent="0.55000000000000004">
      <c r="A1756" s="5"/>
      <c r="B1756" s="6"/>
      <c r="C1756" s="6"/>
      <c r="D1756" s="6"/>
      <c r="E1756" s="6"/>
      <c r="F1756" s="6"/>
      <c r="G1756" s="6"/>
      <c r="H1756" s="7"/>
      <c r="I1756" s="7" t="s">
        <v>23</v>
      </c>
    </row>
    <row r="1757" spans="1:9" x14ac:dyDescent="0.55000000000000004">
      <c r="A1757" s="5"/>
      <c r="B1757" s="6"/>
      <c r="C1757" s="6"/>
      <c r="D1757" s="6"/>
      <c r="E1757" s="6"/>
      <c r="F1757" s="6"/>
      <c r="G1757" s="6"/>
      <c r="H1757" s="7"/>
      <c r="I1757" s="7" t="s">
        <v>23</v>
      </c>
    </row>
    <row r="1758" spans="1:9" x14ac:dyDescent="0.55000000000000004">
      <c r="A1758" s="5"/>
      <c r="B1758" s="6"/>
      <c r="C1758" s="6"/>
      <c r="D1758" s="6"/>
      <c r="E1758" s="6"/>
      <c r="F1758" s="6"/>
      <c r="G1758" s="6"/>
      <c r="H1758" s="7"/>
      <c r="I1758" s="7" t="s">
        <v>23</v>
      </c>
    </row>
    <row r="1759" spans="1:9" x14ac:dyDescent="0.55000000000000004">
      <c r="A1759" s="5"/>
      <c r="B1759" s="6"/>
      <c r="C1759" s="6"/>
      <c r="D1759" s="6"/>
      <c r="E1759" s="6"/>
      <c r="F1759" s="6"/>
      <c r="G1759" s="6"/>
      <c r="H1759" s="7"/>
      <c r="I1759" s="7" t="s">
        <v>23</v>
      </c>
    </row>
    <row r="1760" spans="1:9" x14ac:dyDescent="0.55000000000000004">
      <c r="A1760" s="5"/>
      <c r="B1760" s="6"/>
      <c r="C1760" s="6"/>
      <c r="D1760" s="6"/>
      <c r="E1760" s="6"/>
      <c r="F1760" s="6"/>
      <c r="G1760" s="6"/>
      <c r="H1760" s="7"/>
      <c r="I1760" s="7" t="s">
        <v>23</v>
      </c>
    </row>
    <row r="1761" spans="1:9" x14ac:dyDescent="0.55000000000000004">
      <c r="A1761" s="5"/>
      <c r="B1761" s="6"/>
      <c r="C1761" s="6"/>
      <c r="D1761" s="6"/>
      <c r="E1761" s="6"/>
      <c r="F1761" s="6"/>
      <c r="G1761" s="6"/>
      <c r="H1761" s="7"/>
      <c r="I1761" s="7" t="s">
        <v>23</v>
      </c>
    </row>
    <row r="1762" spans="1:9" x14ac:dyDescent="0.55000000000000004">
      <c r="A1762" s="5"/>
      <c r="B1762" s="6"/>
      <c r="C1762" s="6"/>
      <c r="D1762" s="6"/>
      <c r="E1762" s="6"/>
      <c r="F1762" s="6"/>
      <c r="G1762" s="6"/>
      <c r="H1762" s="7"/>
      <c r="I1762" s="7" t="s">
        <v>23</v>
      </c>
    </row>
    <row r="1763" spans="1:9" x14ac:dyDescent="0.55000000000000004">
      <c r="A1763" s="5"/>
      <c r="B1763" s="6"/>
      <c r="C1763" s="6"/>
      <c r="D1763" s="6"/>
      <c r="E1763" s="6"/>
      <c r="F1763" s="6"/>
      <c r="G1763" s="6"/>
      <c r="H1763" s="7"/>
      <c r="I1763" s="7" t="s">
        <v>23</v>
      </c>
    </row>
    <row r="1764" spans="1:9" x14ac:dyDescent="0.55000000000000004">
      <c r="A1764" s="5"/>
      <c r="B1764" s="6"/>
      <c r="C1764" s="6"/>
      <c r="D1764" s="6"/>
      <c r="E1764" s="6"/>
      <c r="F1764" s="6"/>
      <c r="G1764" s="6"/>
      <c r="H1764" s="7"/>
      <c r="I1764" s="7" t="s">
        <v>23</v>
      </c>
    </row>
    <row r="1765" spans="1:9" x14ac:dyDescent="0.55000000000000004">
      <c r="A1765" s="5"/>
      <c r="B1765" s="6"/>
      <c r="C1765" s="6"/>
      <c r="D1765" s="6"/>
      <c r="E1765" s="6"/>
      <c r="F1765" s="6"/>
      <c r="G1765" s="6"/>
      <c r="H1765" s="7"/>
      <c r="I1765" s="7" t="s">
        <v>23</v>
      </c>
    </row>
    <row r="1766" spans="1:9" x14ac:dyDescent="0.55000000000000004">
      <c r="A1766" s="5"/>
      <c r="B1766" s="6"/>
      <c r="C1766" s="6"/>
      <c r="D1766" s="6"/>
      <c r="E1766" s="6"/>
      <c r="F1766" s="6"/>
      <c r="G1766" s="6"/>
      <c r="H1766" s="7"/>
      <c r="I1766" s="7" t="s">
        <v>23</v>
      </c>
    </row>
    <row r="1767" spans="1:9" x14ac:dyDescent="0.55000000000000004">
      <c r="A1767" s="5"/>
      <c r="B1767" s="6"/>
      <c r="C1767" s="6"/>
      <c r="D1767" s="6"/>
      <c r="E1767" s="6"/>
      <c r="F1767" s="6"/>
      <c r="G1767" s="6"/>
      <c r="H1767" s="7"/>
      <c r="I1767" s="7" t="s">
        <v>23</v>
      </c>
    </row>
    <row r="1768" spans="1:9" x14ac:dyDescent="0.55000000000000004">
      <c r="A1768" s="5"/>
      <c r="B1768" s="6"/>
      <c r="C1768" s="6"/>
      <c r="D1768" s="6"/>
      <c r="E1768" s="6"/>
      <c r="F1768" s="6"/>
      <c r="G1768" s="6"/>
      <c r="H1768" s="7"/>
      <c r="I1768" s="7" t="s">
        <v>23</v>
      </c>
    </row>
    <row r="1769" spans="1:9" x14ac:dyDescent="0.55000000000000004">
      <c r="A1769" s="5"/>
      <c r="B1769" s="6"/>
      <c r="C1769" s="6"/>
      <c r="D1769" s="6"/>
      <c r="E1769" s="6"/>
      <c r="F1769" s="6"/>
      <c r="G1769" s="6"/>
      <c r="H1769" s="7"/>
      <c r="I1769" s="7" t="s">
        <v>23</v>
      </c>
    </row>
    <row r="1770" spans="1:9" x14ac:dyDescent="0.55000000000000004">
      <c r="A1770" s="5"/>
      <c r="B1770" s="6"/>
      <c r="C1770" s="6"/>
      <c r="D1770" s="6"/>
      <c r="E1770" s="6"/>
      <c r="F1770" s="6"/>
      <c r="G1770" s="6"/>
      <c r="H1770" s="7"/>
      <c r="I1770" s="7" t="s">
        <v>23</v>
      </c>
    </row>
    <row r="1771" spans="1:9" x14ac:dyDescent="0.55000000000000004">
      <c r="A1771" s="5"/>
      <c r="B1771" s="6"/>
      <c r="C1771" s="6"/>
      <c r="D1771" s="6"/>
      <c r="E1771" s="6"/>
      <c r="F1771" s="6"/>
      <c r="G1771" s="6"/>
      <c r="H1771" s="7"/>
      <c r="I1771" s="7" t="s">
        <v>23</v>
      </c>
    </row>
    <row r="1772" spans="1:9" x14ac:dyDescent="0.55000000000000004">
      <c r="A1772" s="5"/>
      <c r="B1772" s="6"/>
      <c r="C1772" s="6"/>
      <c r="D1772" s="6"/>
      <c r="E1772" s="6"/>
      <c r="F1772" s="6"/>
      <c r="G1772" s="6"/>
      <c r="H1772" s="7"/>
      <c r="I1772" s="7" t="s">
        <v>23</v>
      </c>
    </row>
    <row r="1773" spans="1:9" x14ac:dyDescent="0.55000000000000004">
      <c r="A1773" s="5"/>
      <c r="B1773" s="6"/>
      <c r="C1773" s="6"/>
      <c r="D1773" s="6"/>
      <c r="E1773" s="6"/>
      <c r="F1773" s="6"/>
      <c r="G1773" s="6"/>
      <c r="H1773" s="7"/>
      <c r="I1773" s="7" t="s">
        <v>23</v>
      </c>
    </row>
    <row r="1774" spans="1:9" x14ac:dyDescent="0.55000000000000004">
      <c r="A1774" s="5"/>
      <c r="B1774" s="6"/>
      <c r="C1774" s="6"/>
      <c r="D1774" s="6"/>
      <c r="E1774" s="6"/>
      <c r="F1774" s="6"/>
      <c r="G1774" s="6"/>
      <c r="H1774" s="7"/>
      <c r="I1774" s="7" t="s">
        <v>23</v>
      </c>
    </row>
    <row r="1775" spans="1:9" x14ac:dyDescent="0.55000000000000004">
      <c r="A1775" s="5"/>
      <c r="B1775" s="6"/>
      <c r="C1775" s="6"/>
      <c r="D1775" s="6"/>
      <c r="E1775" s="6"/>
      <c r="F1775" s="6"/>
      <c r="G1775" s="6"/>
      <c r="H1775" s="7"/>
      <c r="I1775" s="7" t="s">
        <v>23</v>
      </c>
    </row>
    <row r="1776" spans="1:9" x14ac:dyDescent="0.55000000000000004">
      <c r="A1776" s="5"/>
      <c r="B1776" s="6"/>
      <c r="C1776" s="6"/>
      <c r="D1776" s="6"/>
      <c r="E1776" s="6"/>
      <c r="F1776" s="6"/>
      <c r="G1776" s="6"/>
      <c r="H1776" s="7"/>
      <c r="I1776" s="7" t="s">
        <v>23</v>
      </c>
    </row>
    <row r="1777" spans="1:9" x14ac:dyDescent="0.55000000000000004">
      <c r="A1777" s="5"/>
      <c r="B1777" s="6"/>
      <c r="C1777" s="6"/>
      <c r="D1777" s="6"/>
      <c r="E1777" s="6"/>
      <c r="F1777" s="6"/>
      <c r="G1777" s="6"/>
      <c r="H1777" s="7"/>
      <c r="I1777" s="7" t="s">
        <v>23</v>
      </c>
    </row>
    <row r="1778" spans="1:9" x14ac:dyDescent="0.55000000000000004">
      <c r="A1778" s="5"/>
      <c r="B1778" s="6"/>
      <c r="C1778" s="6"/>
      <c r="D1778" s="6"/>
      <c r="E1778" s="6"/>
      <c r="F1778" s="6"/>
      <c r="G1778" s="6"/>
      <c r="H1778" s="7"/>
      <c r="I1778" s="7" t="s">
        <v>23</v>
      </c>
    </row>
    <row r="1779" spans="1:9" x14ac:dyDescent="0.55000000000000004">
      <c r="A1779" s="5"/>
      <c r="B1779" s="6"/>
      <c r="C1779" s="6"/>
      <c r="D1779" s="6"/>
      <c r="E1779" s="6"/>
      <c r="F1779" s="6"/>
      <c r="G1779" s="6"/>
      <c r="H1779" s="7"/>
      <c r="I1779" s="7" t="s">
        <v>23</v>
      </c>
    </row>
    <row r="1780" spans="1:9" x14ac:dyDescent="0.55000000000000004">
      <c r="A1780" s="5"/>
      <c r="B1780" s="6"/>
      <c r="C1780" s="6"/>
      <c r="D1780" s="6"/>
      <c r="E1780" s="6"/>
      <c r="F1780" s="6"/>
      <c r="G1780" s="6"/>
      <c r="H1780" s="7"/>
      <c r="I1780" s="7" t="s">
        <v>23</v>
      </c>
    </row>
    <row r="1781" spans="1:9" x14ac:dyDescent="0.55000000000000004">
      <c r="A1781" s="5"/>
      <c r="B1781" s="6"/>
      <c r="C1781" s="6"/>
      <c r="D1781" s="6"/>
      <c r="E1781" s="6"/>
      <c r="F1781" s="6"/>
      <c r="G1781" s="6"/>
      <c r="H1781" s="7"/>
      <c r="I1781" s="7" t="s">
        <v>23</v>
      </c>
    </row>
    <row r="1782" spans="1:9" x14ac:dyDescent="0.55000000000000004">
      <c r="A1782" s="5"/>
      <c r="B1782" s="6"/>
      <c r="C1782" s="6"/>
      <c r="D1782" s="6"/>
      <c r="E1782" s="6"/>
      <c r="F1782" s="6"/>
      <c r="G1782" s="6"/>
      <c r="H1782" s="7"/>
      <c r="I1782" s="7" t="s">
        <v>23</v>
      </c>
    </row>
    <row r="1783" spans="1:9" x14ac:dyDescent="0.55000000000000004">
      <c r="A1783" s="5"/>
      <c r="B1783" s="6"/>
      <c r="C1783" s="6"/>
      <c r="D1783" s="6"/>
      <c r="E1783" s="6"/>
      <c r="F1783" s="6"/>
      <c r="G1783" s="6"/>
      <c r="H1783" s="7"/>
      <c r="I1783" s="7" t="s">
        <v>23</v>
      </c>
    </row>
    <row r="1784" spans="1:9" x14ac:dyDescent="0.55000000000000004">
      <c r="A1784" s="5"/>
      <c r="B1784" s="6"/>
      <c r="C1784" s="6"/>
      <c r="D1784" s="6"/>
      <c r="E1784" s="6"/>
      <c r="F1784" s="6"/>
      <c r="G1784" s="6"/>
      <c r="H1784" s="7"/>
      <c r="I1784" s="7" t="s">
        <v>23</v>
      </c>
    </row>
    <row r="1785" spans="1:9" x14ac:dyDescent="0.55000000000000004">
      <c r="A1785" s="5"/>
      <c r="B1785" s="6"/>
      <c r="C1785" s="6"/>
      <c r="D1785" s="6"/>
      <c r="E1785" s="6"/>
      <c r="F1785" s="6"/>
      <c r="G1785" s="6"/>
      <c r="H1785" s="7"/>
      <c r="I1785" s="7" t="s">
        <v>23</v>
      </c>
    </row>
    <row r="1786" spans="1:9" x14ac:dyDescent="0.55000000000000004">
      <c r="A1786" s="5"/>
      <c r="B1786" s="6"/>
      <c r="C1786" s="6"/>
      <c r="D1786" s="6"/>
      <c r="E1786" s="6"/>
      <c r="F1786" s="6"/>
      <c r="G1786" s="6"/>
      <c r="H1786" s="7"/>
      <c r="I1786" s="7" t="s">
        <v>23</v>
      </c>
    </row>
    <row r="1787" spans="1:9" x14ac:dyDescent="0.55000000000000004">
      <c r="A1787" s="5"/>
      <c r="B1787" s="6"/>
      <c r="C1787" s="6"/>
      <c r="D1787" s="6"/>
      <c r="E1787" s="6"/>
      <c r="F1787" s="6"/>
      <c r="G1787" s="6"/>
      <c r="H1787" s="7"/>
      <c r="I1787" s="7" t="s">
        <v>23</v>
      </c>
    </row>
    <row r="1788" spans="1:9" x14ac:dyDescent="0.55000000000000004">
      <c r="A1788" s="5"/>
      <c r="B1788" s="6"/>
      <c r="C1788" s="6"/>
      <c r="D1788" s="6"/>
      <c r="E1788" s="6"/>
      <c r="F1788" s="6"/>
      <c r="G1788" s="6"/>
      <c r="H1788" s="7"/>
      <c r="I1788" s="7" t="s">
        <v>23</v>
      </c>
    </row>
    <row r="1789" spans="1:9" x14ac:dyDescent="0.55000000000000004">
      <c r="A1789" s="5"/>
      <c r="B1789" s="6"/>
      <c r="C1789" s="6"/>
      <c r="D1789" s="6"/>
      <c r="E1789" s="6"/>
      <c r="F1789" s="6"/>
      <c r="G1789" s="6"/>
      <c r="H1789" s="7"/>
      <c r="I1789" s="7" t="s">
        <v>23</v>
      </c>
    </row>
    <row r="1790" spans="1:9" x14ac:dyDescent="0.55000000000000004">
      <c r="A1790" s="5"/>
      <c r="B1790" s="6"/>
      <c r="C1790" s="6"/>
      <c r="D1790" s="6"/>
      <c r="E1790" s="6"/>
      <c r="F1790" s="6"/>
      <c r="G1790" s="6"/>
      <c r="H1790" s="7"/>
      <c r="I1790" s="7" t="s">
        <v>23</v>
      </c>
    </row>
    <row r="1791" spans="1:9" x14ac:dyDescent="0.55000000000000004">
      <c r="A1791" s="5"/>
      <c r="B1791" s="6"/>
      <c r="C1791" s="6"/>
      <c r="D1791" s="6"/>
      <c r="E1791" s="6"/>
      <c r="F1791" s="6"/>
      <c r="G1791" s="6"/>
      <c r="H1791" s="7"/>
      <c r="I1791" s="7" t="s">
        <v>23</v>
      </c>
    </row>
    <row r="1792" spans="1:9" x14ac:dyDescent="0.55000000000000004">
      <c r="A1792" s="5"/>
      <c r="B1792" s="6"/>
      <c r="C1792" s="6"/>
      <c r="D1792" s="6"/>
      <c r="E1792" s="6"/>
      <c r="F1792" s="6"/>
      <c r="G1792" s="6"/>
      <c r="H1792" s="7"/>
      <c r="I1792" s="7" t="s">
        <v>23</v>
      </c>
    </row>
    <row r="1793" spans="1:9" x14ac:dyDescent="0.55000000000000004">
      <c r="A1793" s="5"/>
      <c r="B1793" s="6"/>
      <c r="C1793" s="6"/>
      <c r="D1793" s="6"/>
      <c r="E1793" s="6"/>
      <c r="F1793" s="6"/>
      <c r="G1793" s="6"/>
      <c r="H1793" s="7"/>
      <c r="I1793" s="7" t="s">
        <v>23</v>
      </c>
    </row>
    <row r="1794" spans="1:9" x14ac:dyDescent="0.55000000000000004">
      <c r="A1794" s="5"/>
      <c r="B1794" s="6"/>
      <c r="C1794" s="6"/>
      <c r="D1794" s="6"/>
      <c r="E1794" s="6"/>
      <c r="F1794" s="6"/>
      <c r="G1794" s="6"/>
      <c r="H1794" s="7"/>
      <c r="I1794" s="7" t="s">
        <v>23</v>
      </c>
    </row>
    <row r="1795" spans="1:9" x14ac:dyDescent="0.55000000000000004">
      <c r="A1795" s="5"/>
      <c r="B1795" s="6"/>
      <c r="C1795" s="6"/>
      <c r="D1795" s="6"/>
      <c r="E1795" s="6"/>
      <c r="F1795" s="6"/>
      <c r="G1795" s="6"/>
      <c r="H1795" s="7"/>
      <c r="I1795" s="7" t="s">
        <v>23</v>
      </c>
    </row>
    <row r="1796" spans="1:9" x14ac:dyDescent="0.55000000000000004">
      <c r="A1796" s="5"/>
      <c r="B1796" s="6"/>
      <c r="C1796" s="6"/>
      <c r="D1796" s="6"/>
      <c r="E1796" s="6"/>
      <c r="F1796" s="6"/>
      <c r="G1796" s="6"/>
      <c r="H1796" s="7"/>
      <c r="I1796" s="7" t="s">
        <v>23</v>
      </c>
    </row>
    <row r="1797" spans="1:9" x14ac:dyDescent="0.55000000000000004">
      <c r="A1797" s="5"/>
      <c r="B1797" s="6"/>
      <c r="C1797" s="6"/>
      <c r="D1797" s="6"/>
      <c r="E1797" s="6"/>
      <c r="F1797" s="6"/>
      <c r="G1797" s="6"/>
      <c r="H1797" s="7"/>
      <c r="I1797" s="7" t="s">
        <v>23</v>
      </c>
    </row>
    <row r="1798" spans="1:9" x14ac:dyDescent="0.55000000000000004">
      <c r="A1798" s="5"/>
      <c r="B1798" s="6"/>
      <c r="C1798" s="6"/>
      <c r="D1798" s="6"/>
      <c r="E1798" s="6"/>
      <c r="F1798" s="6"/>
      <c r="G1798" s="6"/>
      <c r="H1798" s="7"/>
      <c r="I1798" s="7" t="s">
        <v>23</v>
      </c>
    </row>
    <row r="1799" spans="1:9" x14ac:dyDescent="0.55000000000000004">
      <c r="A1799" s="5"/>
      <c r="B1799" s="6"/>
      <c r="C1799" s="6"/>
      <c r="D1799" s="6"/>
      <c r="E1799" s="6"/>
      <c r="F1799" s="6"/>
      <c r="G1799" s="6"/>
      <c r="H1799" s="7"/>
      <c r="I1799" s="7" t="s">
        <v>23</v>
      </c>
    </row>
    <row r="1800" spans="1:9" x14ac:dyDescent="0.55000000000000004">
      <c r="A1800" s="5"/>
      <c r="B1800" s="6"/>
      <c r="C1800" s="6"/>
      <c r="D1800" s="6"/>
      <c r="E1800" s="6"/>
      <c r="F1800" s="6"/>
      <c r="G1800" s="6"/>
      <c r="H1800" s="7"/>
      <c r="I1800" s="7" t="s">
        <v>23</v>
      </c>
    </row>
    <row r="1801" spans="1:9" x14ac:dyDescent="0.55000000000000004">
      <c r="A1801" s="5"/>
      <c r="B1801" s="6"/>
      <c r="C1801" s="6"/>
      <c r="D1801" s="6"/>
      <c r="E1801" s="6"/>
      <c r="F1801" s="6"/>
      <c r="G1801" s="6"/>
      <c r="H1801" s="7"/>
      <c r="I1801" s="7" t="s">
        <v>23</v>
      </c>
    </row>
    <row r="1802" spans="1:9" x14ac:dyDescent="0.55000000000000004">
      <c r="A1802" s="5"/>
      <c r="B1802" s="6"/>
      <c r="C1802" s="6"/>
      <c r="D1802" s="6"/>
      <c r="E1802" s="6"/>
      <c r="F1802" s="6"/>
      <c r="G1802" s="6"/>
      <c r="H1802" s="7"/>
      <c r="I1802" s="7" t="s">
        <v>23</v>
      </c>
    </row>
    <row r="1803" spans="1:9" x14ac:dyDescent="0.55000000000000004">
      <c r="A1803" s="5"/>
      <c r="B1803" s="6"/>
      <c r="C1803" s="6"/>
      <c r="D1803" s="6"/>
      <c r="E1803" s="6"/>
      <c r="F1803" s="6"/>
      <c r="G1803" s="6"/>
      <c r="H1803" s="7"/>
      <c r="I1803" s="7" t="s">
        <v>23</v>
      </c>
    </row>
    <row r="1804" spans="1:9" x14ac:dyDescent="0.55000000000000004">
      <c r="A1804" s="5"/>
      <c r="B1804" s="6"/>
      <c r="C1804" s="6"/>
      <c r="D1804" s="6"/>
      <c r="E1804" s="6"/>
      <c r="F1804" s="6"/>
      <c r="G1804" s="6"/>
      <c r="H1804" s="7"/>
      <c r="I1804" s="7" t="s">
        <v>23</v>
      </c>
    </row>
    <row r="1805" spans="1:9" x14ac:dyDescent="0.55000000000000004">
      <c r="A1805" s="5"/>
      <c r="B1805" s="6"/>
      <c r="C1805" s="6"/>
      <c r="D1805" s="6"/>
      <c r="E1805" s="6"/>
      <c r="F1805" s="6"/>
      <c r="G1805" s="6"/>
      <c r="H1805" s="7"/>
      <c r="I1805" s="7" t="s">
        <v>23</v>
      </c>
    </row>
    <row r="1806" spans="1:9" x14ac:dyDescent="0.55000000000000004">
      <c r="A1806" s="5"/>
      <c r="B1806" s="6"/>
      <c r="C1806" s="6"/>
      <c r="D1806" s="6"/>
      <c r="E1806" s="6"/>
      <c r="F1806" s="6"/>
      <c r="G1806" s="6"/>
      <c r="H1806" s="7"/>
      <c r="I1806" s="7" t="s">
        <v>23</v>
      </c>
    </row>
    <row r="1807" spans="1:9" x14ac:dyDescent="0.55000000000000004">
      <c r="A1807" s="5"/>
      <c r="B1807" s="6"/>
      <c r="C1807" s="6"/>
      <c r="D1807" s="6"/>
      <c r="E1807" s="6"/>
      <c r="F1807" s="6"/>
      <c r="G1807" s="6"/>
      <c r="H1807" s="7"/>
      <c r="I1807" s="7" t="s">
        <v>23</v>
      </c>
    </row>
    <row r="1808" spans="1:9" x14ac:dyDescent="0.55000000000000004">
      <c r="A1808" s="5"/>
      <c r="B1808" s="6"/>
      <c r="C1808" s="6"/>
      <c r="D1808" s="6"/>
      <c r="E1808" s="6"/>
      <c r="F1808" s="6"/>
      <c r="G1808" s="6"/>
      <c r="H1808" s="7"/>
      <c r="I1808" s="7" t="s">
        <v>23</v>
      </c>
    </row>
    <row r="1809" spans="1:9" x14ac:dyDescent="0.55000000000000004">
      <c r="A1809" s="5"/>
      <c r="B1809" s="6"/>
      <c r="C1809" s="6"/>
      <c r="D1809" s="6"/>
      <c r="E1809" s="6"/>
      <c r="F1809" s="6"/>
      <c r="G1809" s="6"/>
      <c r="H1809" s="7"/>
      <c r="I1809" s="7" t="s">
        <v>23</v>
      </c>
    </row>
    <row r="1810" spans="1:9" x14ac:dyDescent="0.55000000000000004">
      <c r="A1810" s="5"/>
      <c r="B1810" s="6"/>
      <c r="C1810" s="6"/>
      <c r="D1810" s="6"/>
      <c r="E1810" s="6"/>
      <c r="F1810" s="6"/>
      <c r="G1810" s="6"/>
      <c r="H1810" s="7"/>
      <c r="I1810" s="7" t="s">
        <v>23</v>
      </c>
    </row>
    <row r="1811" spans="1:9" x14ac:dyDescent="0.55000000000000004">
      <c r="A1811" s="5"/>
      <c r="B1811" s="6"/>
      <c r="C1811" s="6"/>
      <c r="D1811" s="6"/>
      <c r="E1811" s="6"/>
      <c r="F1811" s="6"/>
      <c r="G1811" s="6"/>
      <c r="H1811" s="7"/>
      <c r="I1811" s="7" t="s">
        <v>23</v>
      </c>
    </row>
    <row r="1812" spans="1:9" x14ac:dyDescent="0.55000000000000004">
      <c r="A1812" s="5"/>
      <c r="B1812" s="6"/>
      <c r="C1812" s="6"/>
      <c r="D1812" s="6"/>
      <c r="E1812" s="6"/>
      <c r="F1812" s="6"/>
      <c r="G1812" s="6"/>
      <c r="H1812" s="7"/>
      <c r="I1812" s="7" t="s">
        <v>23</v>
      </c>
    </row>
    <row r="1813" spans="1:9" x14ac:dyDescent="0.55000000000000004">
      <c r="A1813" s="5"/>
      <c r="B1813" s="6"/>
      <c r="C1813" s="6"/>
      <c r="D1813" s="6"/>
      <c r="E1813" s="6"/>
      <c r="F1813" s="6"/>
      <c r="G1813" s="6"/>
      <c r="H1813" s="7"/>
      <c r="I1813" s="7" t="s">
        <v>23</v>
      </c>
    </row>
    <row r="1814" spans="1:9" x14ac:dyDescent="0.55000000000000004">
      <c r="A1814" s="5"/>
      <c r="B1814" s="6"/>
      <c r="C1814" s="6"/>
      <c r="D1814" s="6"/>
      <c r="E1814" s="6"/>
      <c r="F1814" s="6"/>
      <c r="G1814" s="6"/>
      <c r="H1814" s="7"/>
      <c r="I1814" s="7" t="s">
        <v>23</v>
      </c>
    </row>
    <row r="1815" spans="1:9" x14ac:dyDescent="0.55000000000000004">
      <c r="A1815" s="5"/>
      <c r="B1815" s="6"/>
      <c r="C1815" s="6"/>
      <c r="D1815" s="6"/>
      <c r="E1815" s="6"/>
      <c r="F1815" s="6"/>
      <c r="G1815" s="6"/>
      <c r="H1815" s="7"/>
      <c r="I1815" s="7" t="s">
        <v>23</v>
      </c>
    </row>
    <row r="1816" spans="1:9" x14ac:dyDescent="0.55000000000000004">
      <c r="A1816" s="5"/>
      <c r="B1816" s="6"/>
      <c r="C1816" s="6"/>
      <c r="D1816" s="6"/>
      <c r="E1816" s="6"/>
      <c r="F1816" s="6"/>
      <c r="G1816" s="6"/>
      <c r="H1816" s="7"/>
      <c r="I1816" s="7" t="s">
        <v>23</v>
      </c>
    </row>
    <row r="1817" spans="1:9" x14ac:dyDescent="0.55000000000000004">
      <c r="A1817" s="5"/>
      <c r="B1817" s="6"/>
      <c r="C1817" s="6"/>
      <c r="D1817" s="6"/>
      <c r="E1817" s="6"/>
      <c r="F1817" s="6"/>
      <c r="G1817" s="6"/>
      <c r="H1817" s="7"/>
      <c r="I1817" s="7" t="s">
        <v>23</v>
      </c>
    </row>
    <row r="1818" spans="1:9" x14ac:dyDescent="0.55000000000000004">
      <c r="A1818" s="5"/>
      <c r="B1818" s="6"/>
      <c r="C1818" s="6"/>
      <c r="D1818" s="6"/>
      <c r="E1818" s="6"/>
      <c r="F1818" s="6"/>
      <c r="G1818" s="6"/>
      <c r="H1818" s="7"/>
      <c r="I1818" s="7" t="s">
        <v>23</v>
      </c>
    </row>
    <row r="1819" spans="1:9" x14ac:dyDescent="0.55000000000000004">
      <c r="A1819" s="5"/>
      <c r="B1819" s="6"/>
      <c r="C1819" s="6"/>
      <c r="D1819" s="6"/>
      <c r="E1819" s="6"/>
      <c r="F1819" s="6"/>
      <c r="G1819" s="6"/>
      <c r="H1819" s="7"/>
      <c r="I1819" s="7" t="s">
        <v>23</v>
      </c>
    </row>
    <row r="1820" spans="1:9" x14ac:dyDescent="0.55000000000000004">
      <c r="A1820" s="5"/>
      <c r="B1820" s="6"/>
      <c r="C1820" s="6"/>
      <c r="D1820" s="6"/>
      <c r="E1820" s="6"/>
      <c r="F1820" s="6"/>
      <c r="G1820" s="6"/>
      <c r="H1820" s="7"/>
      <c r="I1820" s="7" t="s">
        <v>23</v>
      </c>
    </row>
    <row r="1821" spans="1:9" x14ac:dyDescent="0.55000000000000004">
      <c r="A1821" s="5"/>
      <c r="B1821" s="6"/>
      <c r="C1821" s="6"/>
      <c r="D1821" s="6"/>
      <c r="E1821" s="6"/>
      <c r="F1821" s="6"/>
      <c r="G1821" s="6"/>
      <c r="H1821" s="7"/>
      <c r="I1821" s="7" t="s">
        <v>23</v>
      </c>
    </row>
    <row r="1822" spans="1:9" x14ac:dyDescent="0.55000000000000004">
      <c r="A1822" s="5"/>
      <c r="B1822" s="6"/>
      <c r="C1822" s="6"/>
      <c r="D1822" s="6"/>
      <c r="E1822" s="6"/>
      <c r="F1822" s="6"/>
      <c r="G1822" s="6"/>
      <c r="H1822" s="7"/>
      <c r="I1822" s="7" t="s">
        <v>23</v>
      </c>
    </row>
    <row r="1823" spans="1:9" x14ac:dyDescent="0.55000000000000004">
      <c r="A1823" s="5"/>
      <c r="B1823" s="6"/>
      <c r="C1823" s="6"/>
      <c r="D1823" s="6"/>
      <c r="E1823" s="6"/>
      <c r="F1823" s="6"/>
      <c r="G1823" s="6"/>
      <c r="H1823" s="7"/>
      <c r="I1823" s="7" t="s">
        <v>23</v>
      </c>
    </row>
    <row r="1824" spans="1:9" x14ac:dyDescent="0.55000000000000004">
      <c r="A1824" s="5"/>
      <c r="B1824" s="6"/>
      <c r="C1824" s="6"/>
      <c r="D1824" s="6"/>
      <c r="E1824" s="6"/>
      <c r="F1824" s="6"/>
      <c r="G1824" s="6"/>
      <c r="H1824" s="7"/>
      <c r="I1824" s="7" t="s">
        <v>23</v>
      </c>
    </row>
    <row r="1825" spans="1:9" x14ac:dyDescent="0.55000000000000004">
      <c r="A1825" s="5"/>
      <c r="B1825" s="6"/>
      <c r="C1825" s="6"/>
      <c r="D1825" s="6"/>
      <c r="E1825" s="6"/>
      <c r="F1825" s="6"/>
      <c r="G1825" s="6"/>
      <c r="H1825" s="7"/>
      <c r="I1825" s="7" t="s">
        <v>23</v>
      </c>
    </row>
    <row r="1826" spans="1:9" x14ac:dyDescent="0.55000000000000004">
      <c r="A1826" s="5"/>
      <c r="B1826" s="6"/>
      <c r="C1826" s="6"/>
      <c r="D1826" s="6"/>
      <c r="E1826" s="6"/>
      <c r="F1826" s="6"/>
      <c r="G1826" s="6"/>
      <c r="H1826" s="7"/>
      <c r="I1826" s="7" t="s">
        <v>23</v>
      </c>
    </row>
    <row r="1827" spans="1:9" x14ac:dyDescent="0.55000000000000004">
      <c r="A1827" s="5"/>
      <c r="B1827" s="6"/>
      <c r="C1827" s="6"/>
      <c r="D1827" s="6"/>
      <c r="E1827" s="6"/>
      <c r="F1827" s="6"/>
      <c r="G1827" s="6"/>
      <c r="H1827" s="7"/>
      <c r="I1827" s="7" t="s">
        <v>23</v>
      </c>
    </row>
    <row r="1828" spans="1:9" x14ac:dyDescent="0.55000000000000004">
      <c r="A1828" s="5"/>
      <c r="B1828" s="6"/>
      <c r="C1828" s="6"/>
      <c r="D1828" s="6"/>
      <c r="E1828" s="6"/>
      <c r="F1828" s="6"/>
      <c r="G1828" s="6"/>
      <c r="H1828" s="7"/>
      <c r="I1828" s="7" t="s">
        <v>23</v>
      </c>
    </row>
    <row r="1829" spans="1:9" x14ac:dyDescent="0.55000000000000004">
      <c r="A1829" s="5"/>
      <c r="B1829" s="6"/>
      <c r="C1829" s="6"/>
      <c r="D1829" s="6"/>
      <c r="E1829" s="6"/>
      <c r="F1829" s="6"/>
      <c r="G1829" s="6"/>
      <c r="H1829" s="7"/>
      <c r="I1829" s="7" t="s">
        <v>23</v>
      </c>
    </row>
    <row r="1830" spans="1:9" x14ac:dyDescent="0.55000000000000004">
      <c r="A1830" s="5"/>
      <c r="B1830" s="6"/>
      <c r="C1830" s="6"/>
      <c r="D1830" s="6"/>
      <c r="E1830" s="6"/>
      <c r="F1830" s="6"/>
      <c r="G1830" s="6"/>
      <c r="H1830" s="7"/>
      <c r="I1830" s="7" t="s">
        <v>23</v>
      </c>
    </row>
    <row r="1831" spans="1:9" x14ac:dyDescent="0.55000000000000004">
      <c r="A1831" s="5"/>
      <c r="B1831" s="6"/>
      <c r="C1831" s="6"/>
      <c r="D1831" s="6"/>
      <c r="E1831" s="6"/>
      <c r="F1831" s="6"/>
      <c r="G1831" s="6"/>
      <c r="H1831" s="7"/>
      <c r="I1831" s="7" t="s">
        <v>23</v>
      </c>
    </row>
    <row r="1832" spans="1:9" x14ac:dyDescent="0.55000000000000004">
      <c r="A1832" s="5"/>
      <c r="B1832" s="6"/>
      <c r="C1832" s="6"/>
      <c r="D1832" s="6"/>
      <c r="E1832" s="6"/>
      <c r="F1832" s="6"/>
      <c r="G1832" s="6"/>
      <c r="H1832" s="7"/>
      <c r="I1832" s="7" t="s">
        <v>23</v>
      </c>
    </row>
    <row r="1833" spans="1:9" x14ac:dyDescent="0.55000000000000004">
      <c r="A1833" s="5"/>
      <c r="B1833" s="6"/>
      <c r="C1833" s="6"/>
      <c r="D1833" s="6"/>
      <c r="E1833" s="6"/>
      <c r="F1833" s="6"/>
      <c r="G1833" s="6"/>
      <c r="H1833" s="7"/>
      <c r="I1833" s="7" t="s">
        <v>23</v>
      </c>
    </row>
    <row r="1834" spans="1:9" x14ac:dyDescent="0.55000000000000004">
      <c r="A1834" s="5"/>
      <c r="B1834" s="6"/>
      <c r="C1834" s="6"/>
      <c r="D1834" s="6"/>
      <c r="E1834" s="6"/>
      <c r="F1834" s="6"/>
      <c r="G1834" s="6"/>
      <c r="H1834" s="7"/>
      <c r="I1834" s="7" t="s">
        <v>23</v>
      </c>
    </row>
    <row r="1835" spans="1:9" x14ac:dyDescent="0.55000000000000004">
      <c r="A1835" s="5"/>
      <c r="B1835" s="6"/>
      <c r="C1835" s="6"/>
      <c r="D1835" s="6"/>
      <c r="E1835" s="6"/>
      <c r="F1835" s="6"/>
      <c r="G1835" s="6"/>
      <c r="H1835" s="7"/>
      <c r="I1835" s="7" t="s">
        <v>23</v>
      </c>
    </row>
    <row r="1836" spans="1:9" x14ac:dyDescent="0.55000000000000004">
      <c r="A1836" s="5"/>
      <c r="B1836" s="6"/>
      <c r="C1836" s="6"/>
      <c r="D1836" s="6"/>
      <c r="E1836" s="6"/>
      <c r="F1836" s="6"/>
      <c r="G1836" s="6"/>
      <c r="H1836" s="7"/>
      <c r="I1836" s="7" t="s">
        <v>23</v>
      </c>
    </row>
    <row r="1837" spans="1:9" x14ac:dyDescent="0.55000000000000004">
      <c r="A1837" s="5"/>
      <c r="B1837" s="6"/>
      <c r="C1837" s="6"/>
      <c r="D1837" s="6"/>
      <c r="E1837" s="6"/>
      <c r="F1837" s="6"/>
      <c r="G1837" s="6"/>
      <c r="H1837" s="7"/>
      <c r="I1837" s="7" t="s">
        <v>23</v>
      </c>
    </row>
    <row r="1838" spans="1:9" x14ac:dyDescent="0.55000000000000004">
      <c r="A1838" s="5"/>
      <c r="B1838" s="6"/>
      <c r="C1838" s="6"/>
      <c r="D1838" s="6"/>
      <c r="E1838" s="6"/>
      <c r="F1838" s="6"/>
      <c r="G1838" s="6"/>
      <c r="H1838" s="7"/>
      <c r="I1838" s="7" t="s">
        <v>23</v>
      </c>
    </row>
    <row r="1839" spans="1:9" x14ac:dyDescent="0.55000000000000004">
      <c r="A1839" s="5"/>
      <c r="B1839" s="6"/>
      <c r="C1839" s="6"/>
      <c r="D1839" s="6"/>
      <c r="E1839" s="6"/>
      <c r="F1839" s="6"/>
      <c r="G1839" s="6"/>
      <c r="H1839" s="7"/>
      <c r="I1839" s="7" t="s">
        <v>23</v>
      </c>
    </row>
    <row r="1840" spans="1:9" x14ac:dyDescent="0.55000000000000004">
      <c r="A1840" s="5"/>
      <c r="B1840" s="6"/>
      <c r="C1840" s="6"/>
      <c r="D1840" s="6"/>
      <c r="E1840" s="6"/>
      <c r="F1840" s="6"/>
      <c r="G1840" s="6"/>
      <c r="H1840" s="7"/>
      <c r="I1840" s="7" t="s">
        <v>23</v>
      </c>
    </row>
    <row r="1841" spans="1:9" x14ac:dyDescent="0.55000000000000004">
      <c r="A1841" s="5"/>
      <c r="B1841" s="6"/>
      <c r="C1841" s="6"/>
      <c r="D1841" s="6"/>
      <c r="E1841" s="6"/>
      <c r="F1841" s="6"/>
      <c r="G1841" s="6"/>
      <c r="H1841" s="7"/>
      <c r="I1841" s="7" t="s">
        <v>23</v>
      </c>
    </row>
    <row r="1842" spans="1:9" x14ac:dyDescent="0.55000000000000004">
      <c r="A1842" s="5"/>
      <c r="B1842" s="6"/>
      <c r="C1842" s="6"/>
      <c r="D1842" s="6"/>
      <c r="E1842" s="6"/>
      <c r="F1842" s="6"/>
      <c r="G1842" s="6"/>
      <c r="H1842" s="7"/>
      <c r="I1842" s="7" t="s">
        <v>23</v>
      </c>
    </row>
    <row r="1843" spans="1:9" x14ac:dyDescent="0.55000000000000004">
      <c r="A1843" s="5"/>
      <c r="B1843" s="6"/>
      <c r="C1843" s="6"/>
      <c r="D1843" s="6"/>
      <c r="E1843" s="6"/>
      <c r="F1843" s="6"/>
      <c r="G1843" s="6"/>
      <c r="H1843" s="7"/>
      <c r="I1843" s="7" t="s">
        <v>23</v>
      </c>
    </row>
    <row r="1844" spans="1:9" x14ac:dyDescent="0.55000000000000004">
      <c r="A1844" s="5"/>
      <c r="B1844" s="6"/>
      <c r="C1844" s="6"/>
      <c r="D1844" s="6"/>
      <c r="E1844" s="6"/>
      <c r="F1844" s="6"/>
      <c r="G1844" s="6"/>
      <c r="H1844" s="7"/>
      <c r="I1844" s="7" t="s">
        <v>23</v>
      </c>
    </row>
    <row r="1845" spans="1:9" x14ac:dyDescent="0.55000000000000004">
      <c r="A1845" s="5"/>
      <c r="B1845" s="6"/>
      <c r="C1845" s="6"/>
      <c r="D1845" s="6"/>
      <c r="E1845" s="6"/>
      <c r="F1845" s="6"/>
      <c r="G1845" s="6"/>
      <c r="H1845" s="7"/>
      <c r="I1845" s="7" t="s">
        <v>23</v>
      </c>
    </row>
    <row r="1846" spans="1:9" x14ac:dyDescent="0.55000000000000004">
      <c r="A1846" s="5"/>
      <c r="B1846" s="6"/>
      <c r="C1846" s="6"/>
      <c r="D1846" s="6"/>
      <c r="E1846" s="6"/>
      <c r="F1846" s="6"/>
      <c r="G1846" s="6"/>
      <c r="H1846" s="7"/>
      <c r="I1846" s="7" t="s">
        <v>23</v>
      </c>
    </row>
    <row r="1847" spans="1:9" x14ac:dyDescent="0.55000000000000004">
      <c r="A1847" s="5"/>
      <c r="B1847" s="6"/>
      <c r="C1847" s="6"/>
      <c r="D1847" s="6"/>
      <c r="E1847" s="6"/>
      <c r="F1847" s="6"/>
      <c r="G1847" s="6"/>
      <c r="H1847" s="7"/>
      <c r="I1847" s="7" t="s">
        <v>23</v>
      </c>
    </row>
    <row r="1848" spans="1:9" x14ac:dyDescent="0.55000000000000004">
      <c r="A1848" s="5"/>
      <c r="B1848" s="6"/>
      <c r="C1848" s="6"/>
      <c r="D1848" s="6"/>
      <c r="E1848" s="6"/>
      <c r="F1848" s="6"/>
      <c r="G1848" s="6"/>
      <c r="H1848" s="7"/>
      <c r="I1848" s="7" t="s">
        <v>23</v>
      </c>
    </row>
    <row r="1849" spans="1:9" x14ac:dyDescent="0.55000000000000004">
      <c r="A1849" s="5"/>
      <c r="B1849" s="6"/>
      <c r="C1849" s="6"/>
      <c r="D1849" s="6"/>
      <c r="E1849" s="6"/>
      <c r="F1849" s="6"/>
      <c r="G1849" s="6"/>
      <c r="H1849" s="7"/>
      <c r="I1849" s="7" t="s">
        <v>23</v>
      </c>
    </row>
    <row r="1850" spans="1:9" x14ac:dyDescent="0.55000000000000004">
      <c r="A1850" s="5"/>
      <c r="B1850" s="6"/>
      <c r="C1850" s="6"/>
      <c r="D1850" s="6"/>
      <c r="E1850" s="6"/>
      <c r="F1850" s="6"/>
      <c r="G1850" s="6"/>
      <c r="H1850" s="7"/>
      <c r="I1850" s="7" t="s">
        <v>23</v>
      </c>
    </row>
    <row r="1851" spans="1:9" x14ac:dyDescent="0.55000000000000004">
      <c r="A1851" s="5"/>
      <c r="B1851" s="6"/>
      <c r="C1851" s="6"/>
      <c r="D1851" s="6"/>
      <c r="E1851" s="6"/>
      <c r="F1851" s="6"/>
      <c r="G1851" s="6"/>
      <c r="H1851" s="7"/>
      <c r="I1851" s="7" t="s">
        <v>23</v>
      </c>
    </row>
    <row r="1852" spans="1:9" x14ac:dyDescent="0.55000000000000004">
      <c r="A1852" s="5"/>
      <c r="B1852" s="6"/>
      <c r="C1852" s="6"/>
      <c r="D1852" s="6"/>
      <c r="E1852" s="6"/>
      <c r="F1852" s="6"/>
      <c r="G1852" s="6"/>
      <c r="H1852" s="7"/>
      <c r="I1852" s="7" t="s">
        <v>23</v>
      </c>
    </row>
    <row r="1853" spans="1:9" x14ac:dyDescent="0.55000000000000004">
      <c r="A1853" s="5"/>
      <c r="B1853" s="6"/>
      <c r="C1853" s="6"/>
      <c r="D1853" s="6"/>
      <c r="E1853" s="6"/>
      <c r="F1853" s="6"/>
      <c r="G1853" s="6"/>
      <c r="H1853" s="7"/>
      <c r="I1853" s="7" t="s">
        <v>23</v>
      </c>
    </row>
    <row r="1854" spans="1:9" x14ac:dyDescent="0.55000000000000004">
      <c r="A1854" s="5"/>
      <c r="B1854" s="6"/>
      <c r="C1854" s="6"/>
      <c r="D1854" s="6"/>
      <c r="E1854" s="6"/>
      <c r="F1854" s="6"/>
      <c r="G1854" s="6"/>
      <c r="H1854" s="7"/>
      <c r="I1854" s="7" t="s">
        <v>23</v>
      </c>
    </row>
    <row r="1855" spans="1:9" x14ac:dyDescent="0.55000000000000004">
      <c r="A1855" s="5"/>
      <c r="B1855" s="6"/>
      <c r="C1855" s="6"/>
      <c r="D1855" s="6"/>
      <c r="E1855" s="6"/>
      <c r="F1855" s="6"/>
      <c r="G1855" s="6"/>
      <c r="H1855" s="7"/>
      <c r="I1855" s="7" t="s">
        <v>23</v>
      </c>
    </row>
    <row r="1856" spans="1:9" x14ac:dyDescent="0.55000000000000004">
      <c r="A1856" s="5"/>
      <c r="B1856" s="6"/>
      <c r="C1856" s="6"/>
      <c r="D1856" s="6"/>
      <c r="E1856" s="6"/>
      <c r="F1856" s="6"/>
      <c r="G1856" s="6"/>
      <c r="H1856" s="7"/>
      <c r="I1856" s="7" t="s">
        <v>23</v>
      </c>
    </row>
    <row r="1857" spans="1:9" x14ac:dyDescent="0.55000000000000004">
      <c r="A1857" s="5"/>
      <c r="B1857" s="6"/>
      <c r="C1857" s="6"/>
      <c r="D1857" s="6"/>
      <c r="E1857" s="6"/>
      <c r="F1857" s="6"/>
      <c r="G1857" s="6"/>
      <c r="H1857" s="7"/>
      <c r="I1857" s="7" t="s">
        <v>23</v>
      </c>
    </row>
    <row r="1858" spans="1:9" x14ac:dyDescent="0.55000000000000004">
      <c r="A1858" s="5"/>
      <c r="B1858" s="6"/>
      <c r="C1858" s="6"/>
      <c r="D1858" s="6"/>
      <c r="E1858" s="6"/>
      <c r="F1858" s="6"/>
      <c r="G1858" s="6"/>
      <c r="H1858" s="7"/>
      <c r="I1858" s="7" t="s">
        <v>23</v>
      </c>
    </row>
    <row r="1859" spans="1:9" x14ac:dyDescent="0.55000000000000004">
      <c r="A1859" s="5"/>
      <c r="B1859" s="6"/>
      <c r="C1859" s="6"/>
      <c r="D1859" s="6"/>
      <c r="E1859" s="6"/>
      <c r="F1859" s="6"/>
      <c r="G1859" s="6"/>
      <c r="H1859" s="7"/>
      <c r="I1859" s="7" t="s">
        <v>23</v>
      </c>
    </row>
    <row r="1860" spans="1:9" x14ac:dyDescent="0.55000000000000004">
      <c r="A1860" s="5"/>
      <c r="B1860" s="6"/>
      <c r="C1860" s="6"/>
      <c r="D1860" s="6"/>
      <c r="E1860" s="6"/>
      <c r="F1860" s="6"/>
      <c r="G1860" s="6"/>
      <c r="H1860" s="7"/>
      <c r="I1860" s="7" t="s">
        <v>23</v>
      </c>
    </row>
    <row r="1861" spans="1:9" x14ac:dyDescent="0.55000000000000004">
      <c r="A1861" s="5"/>
      <c r="B1861" s="6"/>
      <c r="C1861" s="6"/>
      <c r="D1861" s="6"/>
      <c r="E1861" s="6"/>
      <c r="F1861" s="6"/>
      <c r="G1861" s="6"/>
      <c r="H1861" s="7"/>
      <c r="I1861" s="7" t="s">
        <v>23</v>
      </c>
    </row>
    <row r="1862" spans="1:9" x14ac:dyDescent="0.55000000000000004">
      <c r="A1862" s="5"/>
      <c r="B1862" s="6"/>
      <c r="C1862" s="6"/>
      <c r="D1862" s="6"/>
      <c r="E1862" s="6"/>
      <c r="F1862" s="6"/>
      <c r="G1862" s="6"/>
      <c r="H1862" s="7"/>
      <c r="I1862" s="7" t="s">
        <v>23</v>
      </c>
    </row>
    <row r="1863" spans="1:9" x14ac:dyDescent="0.55000000000000004">
      <c r="A1863" s="5"/>
      <c r="B1863" s="6"/>
      <c r="C1863" s="6"/>
      <c r="D1863" s="6"/>
      <c r="E1863" s="6"/>
      <c r="F1863" s="6"/>
      <c r="G1863" s="6"/>
      <c r="H1863" s="7"/>
      <c r="I1863" s="7" t="s">
        <v>23</v>
      </c>
    </row>
    <row r="1864" spans="1:9" x14ac:dyDescent="0.55000000000000004">
      <c r="A1864" s="5"/>
      <c r="B1864" s="6"/>
      <c r="C1864" s="6"/>
      <c r="D1864" s="6"/>
      <c r="E1864" s="6"/>
      <c r="F1864" s="6"/>
      <c r="G1864" s="6"/>
      <c r="H1864" s="7"/>
      <c r="I1864" s="7" t="s">
        <v>23</v>
      </c>
    </row>
    <row r="1865" spans="1:9" x14ac:dyDescent="0.55000000000000004">
      <c r="A1865" s="5"/>
      <c r="B1865" s="6"/>
      <c r="C1865" s="6"/>
      <c r="D1865" s="6"/>
      <c r="E1865" s="6"/>
      <c r="F1865" s="6"/>
      <c r="G1865" s="6"/>
      <c r="H1865" s="7"/>
      <c r="I1865" s="7" t="s">
        <v>23</v>
      </c>
    </row>
    <row r="1866" spans="1:9" x14ac:dyDescent="0.55000000000000004">
      <c r="A1866" s="5"/>
      <c r="B1866" s="6"/>
      <c r="C1866" s="6"/>
      <c r="D1866" s="6"/>
      <c r="E1866" s="6"/>
      <c r="F1866" s="6"/>
      <c r="G1866" s="6"/>
      <c r="H1866" s="7"/>
      <c r="I1866" s="7" t="s">
        <v>23</v>
      </c>
    </row>
    <row r="1867" spans="1:9" x14ac:dyDescent="0.55000000000000004">
      <c r="A1867" s="5"/>
      <c r="B1867" s="6"/>
      <c r="C1867" s="6"/>
      <c r="D1867" s="6"/>
      <c r="E1867" s="6"/>
      <c r="F1867" s="6"/>
      <c r="G1867" s="6"/>
      <c r="H1867" s="7"/>
      <c r="I1867" s="7" t="s">
        <v>23</v>
      </c>
    </row>
    <row r="1868" spans="1:9" x14ac:dyDescent="0.55000000000000004">
      <c r="A1868" s="5"/>
      <c r="B1868" s="6"/>
      <c r="C1868" s="6"/>
      <c r="D1868" s="6"/>
      <c r="E1868" s="6"/>
      <c r="F1868" s="6"/>
      <c r="G1868" s="6"/>
      <c r="H1868" s="7"/>
      <c r="I1868" s="7" t="s">
        <v>23</v>
      </c>
    </row>
    <row r="1869" spans="1:9" x14ac:dyDescent="0.55000000000000004">
      <c r="A1869" s="5"/>
      <c r="B1869" s="6"/>
      <c r="C1869" s="6"/>
      <c r="D1869" s="6"/>
      <c r="E1869" s="6"/>
      <c r="F1869" s="6"/>
      <c r="G1869" s="6"/>
      <c r="H1869" s="7"/>
      <c r="I1869" s="7" t="s">
        <v>23</v>
      </c>
    </row>
    <row r="1870" spans="1:9" x14ac:dyDescent="0.55000000000000004">
      <c r="A1870" s="5"/>
      <c r="B1870" s="6"/>
      <c r="C1870" s="6"/>
      <c r="D1870" s="6"/>
      <c r="E1870" s="6"/>
      <c r="F1870" s="6"/>
      <c r="G1870" s="6"/>
      <c r="H1870" s="7"/>
      <c r="I1870" s="7" t="s">
        <v>23</v>
      </c>
    </row>
    <row r="1871" spans="1:9" x14ac:dyDescent="0.55000000000000004">
      <c r="A1871" s="5"/>
      <c r="B1871" s="6"/>
      <c r="C1871" s="6"/>
      <c r="D1871" s="6"/>
      <c r="E1871" s="6"/>
      <c r="F1871" s="6"/>
      <c r="G1871" s="6"/>
      <c r="H1871" s="7"/>
      <c r="I1871" s="7" t="s">
        <v>23</v>
      </c>
    </row>
    <row r="1872" spans="1:9" x14ac:dyDescent="0.55000000000000004">
      <c r="A1872" s="5"/>
      <c r="B1872" s="6"/>
      <c r="C1872" s="6"/>
      <c r="D1872" s="6"/>
      <c r="E1872" s="6"/>
      <c r="F1872" s="6"/>
      <c r="G1872" s="6"/>
      <c r="H1872" s="7"/>
      <c r="I1872" s="7" t="s">
        <v>23</v>
      </c>
    </row>
    <row r="1873" spans="1:9" x14ac:dyDescent="0.55000000000000004">
      <c r="A1873" s="5"/>
      <c r="B1873" s="6"/>
      <c r="C1873" s="6"/>
      <c r="D1873" s="6"/>
      <c r="E1873" s="6"/>
      <c r="F1873" s="6"/>
      <c r="G1873" s="6"/>
      <c r="H1873" s="7"/>
      <c r="I1873" s="7" t="s">
        <v>23</v>
      </c>
    </row>
    <row r="1874" spans="1:9" x14ac:dyDescent="0.55000000000000004">
      <c r="A1874" s="5"/>
      <c r="B1874" s="6"/>
      <c r="C1874" s="6"/>
      <c r="D1874" s="6"/>
      <c r="E1874" s="6"/>
      <c r="F1874" s="6"/>
      <c r="G1874" s="6"/>
      <c r="H1874" s="7"/>
      <c r="I1874" s="7" t="s">
        <v>23</v>
      </c>
    </row>
    <row r="1875" spans="1:9" x14ac:dyDescent="0.55000000000000004">
      <c r="A1875" s="5"/>
      <c r="B1875" s="6"/>
      <c r="C1875" s="6"/>
      <c r="D1875" s="6"/>
      <c r="E1875" s="6"/>
      <c r="F1875" s="6"/>
      <c r="G1875" s="6"/>
      <c r="H1875" s="7"/>
      <c r="I1875" s="7" t="s">
        <v>23</v>
      </c>
    </row>
    <row r="1876" spans="1:9" x14ac:dyDescent="0.55000000000000004">
      <c r="A1876" s="5"/>
      <c r="B1876" s="6"/>
      <c r="C1876" s="6"/>
      <c r="D1876" s="6"/>
      <c r="E1876" s="6"/>
      <c r="F1876" s="6"/>
      <c r="G1876" s="6"/>
      <c r="H1876" s="7"/>
      <c r="I1876" s="7" t="s">
        <v>23</v>
      </c>
    </row>
    <row r="1877" spans="1:9" x14ac:dyDescent="0.55000000000000004">
      <c r="A1877" s="5"/>
      <c r="B1877" s="6"/>
      <c r="C1877" s="6"/>
      <c r="D1877" s="6"/>
      <c r="E1877" s="6"/>
      <c r="F1877" s="6"/>
      <c r="G1877" s="6"/>
      <c r="H1877" s="7"/>
      <c r="I1877" s="7" t="s">
        <v>23</v>
      </c>
    </row>
    <row r="1878" spans="1:9" x14ac:dyDescent="0.55000000000000004">
      <c r="A1878" s="5"/>
      <c r="B1878" s="6"/>
      <c r="C1878" s="6"/>
      <c r="D1878" s="6"/>
      <c r="E1878" s="6"/>
      <c r="F1878" s="6"/>
      <c r="G1878" s="6"/>
      <c r="H1878" s="7"/>
      <c r="I1878" s="7" t="s">
        <v>23</v>
      </c>
    </row>
    <row r="1879" spans="1:9" x14ac:dyDescent="0.55000000000000004">
      <c r="A1879" s="5"/>
      <c r="B1879" s="6"/>
      <c r="C1879" s="6"/>
      <c r="D1879" s="6"/>
      <c r="E1879" s="6"/>
      <c r="F1879" s="6"/>
      <c r="G1879" s="6"/>
      <c r="H1879" s="7"/>
      <c r="I1879" s="7" t="s">
        <v>23</v>
      </c>
    </row>
    <row r="1880" spans="1:9" x14ac:dyDescent="0.55000000000000004">
      <c r="A1880" s="5"/>
      <c r="B1880" s="6"/>
      <c r="C1880" s="6"/>
      <c r="D1880" s="6"/>
      <c r="E1880" s="6"/>
      <c r="F1880" s="6"/>
      <c r="G1880" s="6"/>
      <c r="H1880" s="7"/>
      <c r="I1880" s="7" t="s">
        <v>23</v>
      </c>
    </row>
    <row r="1881" spans="1:9" x14ac:dyDescent="0.55000000000000004">
      <c r="A1881" s="5"/>
      <c r="B1881" s="6"/>
      <c r="C1881" s="6"/>
      <c r="D1881" s="6"/>
      <c r="E1881" s="6"/>
      <c r="F1881" s="6"/>
      <c r="G1881" s="6"/>
      <c r="H1881" s="7"/>
      <c r="I1881" s="7" t="s">
        <v>23</v>
      </c>
    </row>
    <row r="1882" spans="1:9" x14ac:dyDescent="0.55000000000000004">
      <c r="A1882" s="5"/>
      <c r="B1882" s="6"/>
      <c r="C1882" s="6"/>
      <c r="D1882" s="6"/>
      <c r="E1882" s="6"/>
      <c r="F1882" s="6"/>
      <c r="G1882" s="6"/>
      <c r="H1882" s="7"/>
      <c r="I1882" s="7" t="s">
        <v>23</v>
      </c>
    </row>
    <row r="1883" spans="1:9" x14ac:dyDescent="0.55000000000000004">
      <c r="A1883" s="5"/>
      <c r="B1883" s="6"/>
      <c r="C1883" s="6"/>
      <c r="D1883" s="6"/>
      <c r="E1883" s="6"/>
      <c r="F1883" s="6"/>
      <c r="G1883" s="6"/>
      <c r="H1883" s="7"/>
      <c r="I1883" s="7" t="s">
        <v>23</v>
      </c>
    </row>
    <row r="1884" spans="1:9" x14ac:dyDescent="0.55000000000000004">
      <c r="A1884" s="5"/>
      <c r="B1884" s="6"/>
      <c r="C1884" s="6"/>
      <c r="D1884" s="6"/>
      <c r="E1884" s="6"/>
      <c r="F1884" s="6"/>
      <c r="G1884" s="6"/>
      <c r="H1884" s="7"/>
      <c r="I1884" s="7" t="s">
        <v>23</v>
      </c>
    </row>
    <row r="1885" spans="1:9" x14ac:dyDescent="0.55000000000000004">
      <c r="A1885" s="5"/>
      <c r="B1885" s="6"/>
      <c r="C1885" s="6"/>
      <c r="D1885" s="6"/>
      <c r="E1885" s="6"/>
      <c r="F1885" s="6"/>
      <c r="G1885" s="6"/>
      <c r="H1885" s="7"/>
      <c r="I1885" s="7" t="s">
        <v>23</v>
      </c>
    </row>
    <row r="1886" spans="1:9" x14ac:dyDescent="0.55000000000000004">
      <c r="A1886" s="5"/>
      <c r="B1886" s="6"/>
      <c r="C1886" s="6"/>
      <c r="D1886" s="6"/>
      <c r="E1886" s="6"/>
      <c r="F1886" s="6"/>
      <c r="G1886" s="6"/>
      <c r="H1886" s="7"/>
      <c r="I1886" s="7" t="s">
        <v>23</v>
      </c>
    </row>
    <row r="1887" spans="1:9" x14ac:dyDescent="0.55000000000000004">
      <c r="A1887" s="5"/>
      <c r="B1887" s="6"/>
      <c r="C1887" s="6"/>
      <c r="D1887" s="6"/>
      <c r="E1887" s="6"/>
      <c r="F1887" s="6"/>
      <c r="G1887" s="6"/>
      <c r="H1887" s="7"/>
      <c r="I1887" s="7" t="s">
        <v>23</v>
      </c>
    </row>
    <row r="1888" spans="1:9" x14ac:dyDescent="0.55000000000000004">
      <c r="A1888" s="5"/>
      <c r="B1888" s="6"/>
      <c r="C1888" s="6"/>
      <c r="D1888" s="6"/>
      <c r="E1888" s="6"/>
      <c r="F1888" s="6"/>
      <c r="G1888" s="6"/>
      <c r="H1888" s="7"/>
      <c r="I1888" s="7" t="s">
        <v>23</v>
      </c>
    </row>
    <row r="1889" spans="1:9" x14ac:dyDescent="0.55000000000000004">
      <c r="A1889" s="5"/>
      <c r="B1889" s="6"/>
      <c r="C1889" s="6"/>
      <c r="D1889" s="6"/>
      <c r="E1889" s="6"/>
      <c r="F1889" s="6"/>
      <c r="G1889" s="6"/>
      <c r="H1889" s="7"/>
      <c r="I1889" s="7" t="s">
        <v>23</v>
      </c>
    </row>
    <row r="1890" spans="1:9" x14ac:dyDescent="0.55000000000000004">
      <c r="A1890" s="5"/>
      <c r="B1890" s="6"/>
      <c r="C1890" s="6"/>
      <c r="D1890" s="6"/>
      <c r="E1890" s="6"/>
      <c r="F1890" s="6"/>
      <c r="G1890" s="6"/>
      <c r="H1890" s="7"/>
      <c r="I1890" s="7" t="s">
        <v>23</v>
      </c>
    </row>
    <row r="1891" spans="1:9" x14ac:dyDescent="0.55000000000000004">
      <c r="A1891" s="5"/>
      <c r="B1891" s="6"/>
      <c r="C1891" s="6"/>
      <c r="D1891" s="6"/>
      <c r="E1891" s="6"/>
      <c r="F1891" s="6"/>
      <c r="G1891" s="6"/>
      <c r="H1891" s="7"/>
      <c r="I1891" s="7" t="s">
        <v>23</v>
      </c>
    </row>
    <row r="1892" spans="1:9" x14ac:dyDescent="0.55000000000000004">
      <c r="A1892" s="5"/>
      <c r="B1892" s="6"/>
      <c r="C1892" s="6"/>
      <c r="D1892" s="6"/>
      <c r="E1892" s="6"/>
      <c r="F1892" s="6"/>
      <c r="G1892" s="6"/>
      <c r="H1892" s="7"/>
      <c r="I1892" s="7" t="s">
        <v>23</v>
      </c>
    </row>
    <row r="1893" spans="1:9" x14ac:dyDescent="0.55000000000000004">
      <c r="A1893" s="5"/>
      <c r="B1893" s="6"/>
      <c r="C1893" s="6"/>
      <c r="D1893" s="6"/>
      <c r="E1893" s="6"/>
      <c r="F1893" s="6"/>
      <c r="G1893" s="6"/>
      <c r="H1893" s="7"/>
      <c r="I1893" s="7" t="s">
        <v>23</v>
      </c>
    </row>
    <row r="1894" spans="1:9" x14ac:dyDescent="0.55000000000000004">
      <c r="A1894" s="5"/>
      <c r="B1894" s="6"/>
      <c r="C1894" s="6"/>
      <c r="D1894" s="6"/>
      <c r="E1894" s="6"/>
      <c r="F1894" s="6"/>
      <c r="G1894" s="6"/>
      <c r="H1894" s="7"/>
      <c r="I1894" s="7" t="s">
        <v>23</v>
      </c>
    </row>
    <row r="1895" spans="1:9" x14ac:dyDescent="0.55000000000000004">
      <c r="A1895" s="5"/>
      <c r="B1895" s="6"/>
      <c r="C1895" s="6"/>
      <c r="D1895" s="6"/>
      <c r="E1895" s="6"/>
      <c r="F1895" s="6"/>
      <c r="G1895" s="6"/>
      <c r="H1895" s="7"/>
      <c r="I1895" s="7" t="s">
        <v>23</v>
      </c>
    </row>
    <row r="1896" spans="1:9" x14ac:dyDescent="0.55000000000000004">
      <c r="A1896" s="5"/>
      <c r="B1896" s="6"/>
      <c r="C1896" s="6"/>
      <c r="D1896" s="6"/>
      <c r="E1896" s="6"/>
      <c r="F1896" s="6"/>
      <c r="G1896" s="6"/>
      <c r="H1896" s="7"/>
      <c r="I1896" s="7" t="s">
        <v>23</v>
      </c>
    </row>
    <row r="1897" spans="1:9" x14ac:dyDescent="0.55000000000000004">
      <c r="A1897" s="5"/>
      <c r="B1897" s="6"/>
      <c r="C1897" s="6"/>
      <c r="D1897" s="6"/>
      <c r="E1897" s="6"/>
      <c r="F1897" s="6"/>
      <c r="G1897" s="6"/>
      <c r="H1897" s="7"/>
      <c r="I1897" s="7" t="s">
        <v>23</v>
      </c>
    </row>
    <row r="1898" spans="1:9" x14ac:dyDescent="0.55000000000000004">
      <c r="A1898" s="5"/>
      <c r="B1898" s="6"/>
      <c r="C1898" s="6"/>
      <c r="D1898" s="6"/>
      <c r="E1898" s="6"/>
      <c r="F1898" s="6"/>
      <c r="G1898" s="6"/>
      <c r="H1898" s="7"/>
      <c r="I1898" s="7" t="s">
        <v>23</v>
      </c>
    </row>
    <row r="1899" spans="1:9" x14ac:dyDescent="0.55000000000000004">
      <c r="A1899" s="5"/>
      <c r="B1899" s="6"/>
      <c r="C1899" s="6"/>
      <c r="D1899" s="6"/>
      <c r="E1899" s="6"/>
      <c r="F1899" s="6"/>
      <c r="G1899" s="6"/>
      <c r="H1899" s="7"/>
      <c r="I1899" s="7" t="s">
        <v>23</v>
      </c>
    </row>
    <row r="1900" spans="1:9" x14ac:dyDescent="0.55000000000000004">
      <c r="A1900" s="5"/>
      <c r="B1900" s="6"/>
      <c r="C1900" s="6"/>
      <c r="D1900" s="6"/>
      <c r="E1900" s="6"/>
      <c r="F1900" s="6"/>
      <c r="G1900" s="6"/>
      <c r="H1900" s="7"/>
      <c r="I1900" s="7" t="s">
        <v>23</v>
      </c>
    </row>
    <row r="1901" spans="1:9" x14ac:dyDescent="0.55000000000000004">
      <c r="A1901" s="5"/>
      <c r="B1901" s="6"/>
      <c r="C1901" s="6"/>
      <c r="D1901" s="6"/>
      <c r="E1901" s="6"/>
      <c r="F1901" s="6"/>
      <c r="G1901" s="6"/>
      <c r="H1901" s="7"/>
      <c r="I1901" s="7" t="s">
        <v>23</v>
      </c>
    </row>
    <row r="1902" spans="1:9" x14ac:dyDescent="0.55000000000000004">
      <c r="A1902" s="5"/>
      <c r="B1902" s="6"/>
      <c r="C1902" s="6"/>
      <c r="D1902" s="6"/>
      <c r="E1902" s="6"/>
      <c r="F1902" s="6"/>
      <c r="G1902" s="6"/>
      <c r="H1902" s="7"/>
      <c r="I1902" s="7" t="s">
        <v>23</v>
      </c>
    </row>
    <row r="1903" spans="1:9" x14ac:dyDescent="0.55000000000000004">
      <c r="A1903" s="5"/>
      <c r="B1903" s="6"/>
      <c r="C1903" s="6"/>
      <c r="D1903" s="6"/>
      <c r="E1903" s="6"/>
      <c r="F1903" s="6"/>
      <c r="G1903" s="6"/>
      <c r="H1903" s="7"/>
      <c r="I1903" s="7" t="s">
        <v>23</v>
      </c>
    </row>
    <row r="1904" spans="1:9" x14ac:dyDescent="0.55000000000000004">
      <c r="A1904" s="5"/>
      <c r="B1904" s="6"/>
      <c r="C1904" s="6"/>
      <c r="D1904" s="6"/>
      <c r="E1904" s="6"/>
      <c r="F1904" s="6"/>
      <c r="G1904" s="6"/>
      <c r="H1904" s="7"/>
      <c r="I1904" s="7" t="s">
        <v>23</v>
      </c>
    </row>
    <row r="1905" spans="1:9" x14ac:dyDescent="0.55000000000000004">
      <c r="A1905" s="5"/>
      <c r="B1905" s="6"/>
      <c r="C1905" s="6"/>
      <c r="D1905" s="6"/>
      <c r="E1905" s="6"/>
      <c r="F1905" s="6"/>
      <c r="G1905" s="6"/>
      <c r="H1905" s="7"/>
      <c r="I1905" s="7" t="s">
        <v>23</v>
      </c>
    </row>
    <row r="1906" spans="1:9" x14ac:dyDescent="0.55000000000000004">
      <c r="A1906" s="5"/>
      <c r="B1906" s="6"/>
      <c r="C1906" s="6"/>
      <c r="D1906" s="6"/>
      <c r="E1906" s="6"/>
      <c r="F1906" s="6"/>
      <c r="G1906" s="6"/>
      <c r="H1906" s="7"/>
      <c r="I1906" s="7" t="s">
        <v>23</v>
      </c>
    </row>
    <row r="1907" spans="1:9" x14ac:dyDescent="0.55000000000000004">
      <c r="A1907" s="5"/>
      <c r="B1907" s="6"/>
      <c r="C1907" s="6"/>
      <c r="D1907" s="6"/>
      <c r="E1907" s="6"/>
      <c r="F1907" s="6"/>
      <c r="G1907" s="6"/>
      <c r="H1907" s="7"/>
      <c r="I1907" s="7" t="s">
        <v>23</v>
      </c>
    </row>
    <row r="1908" spans="1:9" x14ac:dyDescent="0.55000000000000004">
      <c r="A1908" s="5"/>
      <c r="B1908" s="6"/>
      <c r="C1908" s="6"/>
      <c r="D1908" s="6"/>
      <c r="E1908" s="6"/>
      <c r="F1908" s="6"/>
      <c r="G1908" s="6"/>
      <c r="H1908" s="7"/>
      <c r="I1908" s="7" t="s">
        <v>23</v>
      </c>
    </row>
    <row r="1909" spans="1:9" x14ac:dyDescent="0.55000000000000004">
      <c r="A1909" s="5"/>
      <c r="B1909" s="6"/>
      <c r="C1909" s="6"/>
      <c r="D1909" s="6"/>
      <c r="E1909" s="6"/>
      <c r="F1909" s="6"/>
      <c r="G1909" s="6"/>
      <c r="H1909" s="7"/>
      <c r="I1909" s="7" t="s">
        <v>23</v>
      </c>
    </row>
    <row r="1910" spans="1:9" x14ac:dyDescent="0.55000000000000004">
      <c r="A1910" s="5"/>
      <c r="B1910" s="6"/>
      <c r="C1910" s="6"/>
      <c r="D1910" s="6"/>
      <c r="E1910" s="6"/>
      <c r="F1910" s="6"/>
      <c r="G1910" s="6"/>
      <c r="H1910" s="7"/>
      <c r="I1910" s="7" t="s">
        <v>23</v>
      </c>
    </row>
    <row r="1911" spans="1:9" x14ac:dyDescent="0.55000000000000004">
      <c r="A1911" s="5"/>
      <c r="B1911" s="6"/>
      <c r="C1911" s="6"/>
      <c r="D1911" s="6"/>
      <c r="E1911" s="6"/>
      <c r="F1911" s="6"/>
      <c r="G1911" s="6"/>
      <c r="H1911" s="7"/>
      <c r="I1911" s="7" t="s">
        <v>23</v>
      </c>
    </row>
    <row r="1912" spans="1:9" x14ac:dyDescent="0.55000000000000004">
      <c r="A1912" s="5"/>
      <c r="B1912" s="6"/>
      <c r="C1912" s="6"/>
      <c r="D1912" s="6"/>
      <c r="E1912" s="6"/>
      <c r="F1912" s="6"/>
      <c r="G1912" s="6"/>
      <c r="H1912" s="7"/>
      <c r="I1912" s="7" t="s">
        <v>23</v>
      </c>
    </row>
    <row r="1913" spans="1:9" x14ac:dyDescent="0.55000000000000004">
      <c r="A1913" s="5"/>
      <c r="B1913" s="6"/>
      <c r="C1913" s="6"/>
      <c r="D1913" s="6"/>
      <c r="E1913" s="6"/>
      <c r="F1913" s="6"/>
      <c r="G1913" s="6"/>
      <c r="H1913" s="7"/>
      <c r="I1913" s="7" t="s">
        <v>23</v>
      </c>
    </row>
    <row r="1914" spans="1:9" x14ac:dyDescent="0.55000000000000004">
      <c r="A1914" s="5"/>
      <c r="B1914" s="6"/>
      <c r="C1914" s="6"/>
      <c r="D1914" s="6"/>
      <c r="E1914" s="6"/>
      <c r="F1914" s="6"/>
      <c r="G1914" s="6"/>
      <c r="H1914" s="7"/>
      <c r="I1914" s="7" t="s">
        <v>23</v>
      </c>
    </row>
    <row r="1915" spans="1:9" x14ac:dyDescent="0.55000000000000004">
      <c r="A1915" s="5"/>
      <c r="B1915" s="6"/>
      <c r="C1915" s="6"/>
      <c r="D1915" s="6"/>
      <c r="E1915" s="6"/>
      <c r="F1915" s="6"/>
      <c r="G1915" s="6"/>
      <c r="H1915" s="7"/>
      <c r="I1915" s="7" t="s">
        <v>23</v>
      </c>
    </row>
    <row r="1916" spans="1:9" x14ac:dyDescent="0.55000000000000004">
      <c r="A1916" s="5"/>
      <c r="B1916" s="6"/>
      <c r="C1916" s="6"/>
      <c r="D1916" s="6"/>
      <c r="E1916" s="6"/>
      <c r="F1916" s="6"/>
      <c r="G1916" s="6"/>
      <c r="H1916" s="7"/>
      <c r="I1916" s="7" t="s">
        <v>23</v>
      </c>
    </row>
    <row r="1917" spans="1:9" x14ac:dyDescent="0.55000000000000004">
      <c r="A1917" s="5"/>
      <c r="B1917" s="6"/>
      <c r="C1917" s="6"/>
      <c r="D1917" s="6"/>
      <c r="E1917" s="6"/>
      <c r="F1917" s="6"/>
      <c r="G1917" s="6"/>
      <c r="H1917" s="7"/>
      <c r="I1917" s="7" t="s">
        <v>23</v>
      </c>
    </row>
    <row r="1918" spans="1:9" x14ac:dyDescent="0.55000000000000004">
      <c r="A1918" s="5"/>
      <c r="B1918" s="6"/>
      <c r="C1918" s="6"/>
      <c r="D1918" s="6"/>
      <c r="E1918" s="6"/>
      <c r="F1918" s="6"/>
      <c r="G1918" s="6"/>
      <c r="H1918" s="7"/>
      <c r="I1918" s="7" t="s">
        <v>23</v>
      </c>
    </row>
    <row r="1919" spans="1:9" x14ac:dyDescent="0.55000000000000004">
      <c r="A1919" s="5"/>
      <c r="B1919" s="6"/>
      <c r="C1919" s="6"/>
      <c r="D1919" s="6"/>
      <c r="E1919" s="6"/>
      <c r="F1919" s="6"/>
      <c r="G1919" s="6"/>
      <c r="H1919" s="7"/>
      <c r="I1919" s="7" t="s">
        <v>23</v>
      </c>
    </row>
    <row r="1920" spans="1:9" x14ac:dyDescent="0.55000000000000004">
      <c r="A1920" s="5"/>
      <c r="B1920" s="6"/>
      <c r="C1920" s="6"/>
      <c r="D1920" s="6"/>
      <c r="E1920" s="6"/>
      <c r="F1920" s="6"/>
      <c r="G1920" s="6"/>
      <c r="H1920" s="7"/>
      <c r="I1920" s="7" t="s">
        <v>23</v>
      </c>
    </row>
    <row r="1921" spans="1:9" x14ac:dyDescent="0.55000000000000004">
      <c r="A1921" s="5"/>
      <c r="B1921" s="6"/>
      <c r="C1921" s="6"/>
      <c r="D1921" s="6"/>
      <c r="E1921" s="6"/>
      <c r="F1921" s="6"/>
      <c r="G1921" s="6"/>
      <c r="H1921" s="7"/>
      <c r="I1921" s="7" t="s">
        <v>23</v>
      </c>
    </row>
    <row r="1922" spans="1:9" x14ac:dyDescent="0.55000000000000004">
      <c r="A1922" s="5"/>
      <c r="B1922" s="6"/>
      <c r="C1922" s="6"/>
      <c r="D1922" s="6"/>
      <c r="E1922" s="6"/>
      <c r="F1922" s="6"/>
      <c r="G1922" s="6"/>
      <c r="H1922" s="7"/>
      <c r="I1922" s="7" t="s">
        <v>23</v>
      </c>
    </row>
    <row r="1923" spans="1:9" x14ac:dyDescent="0.55000000000000004">
      <c r="A1923" s="5"/>
      <c r="B1923" s="6"/>
      <c r="C1923" s="6"/>
      <c r="D1923" s="6"/>
      <c r="E1923" s="6"/>
      <c r="F1923" s="6"/>
      <c r="G1923" s="6"/>
      <c r="H1923" s="7"/>
      <c r="I1923" s="7" t="s">
        <v>23</v>
      </c>
    </row>
    <row r="1924" spans="1:9" x14ac:dyDescent="0.55000000000000004">
      <c r="A1924" s="5"/>
      <c r="B1924" s="6"/>
      <c r="C1924" s="6"/>
      <c r="D1924" s="6"/>
      <c r="E1924" s="6"/>
      <c r="F1924" s="6"/>
      <c r="G1924" s="6"/>
      <c r="H1924" s="7"/>
      <c r="I1924" s="7" t="s">
        <v>23</v>
      </c>
    </row>
    <row r="1925" spans="1:9" x14ac:dyDescent="0.55000000000000004">
      <c r="A1925" s="5"/>
      <c r="B1925" s="6"/>
      <c r="C1925" s="6"/>
      <c r="D1925" s="6"/>
      <c r="E1925" s="6"/>
      <c r="F1925" s="6"/>
      <c r="G1925" s="6"/>
      <c r="H1925" s="7"/>
      <c r="I1925" s="7" t="s">
        <v>23</v>
      </c>
    </row>
    <row r="1926" spans="1:9" x14ac:dyDescent="0.55000000000000004">
      <c r="A1926" s="5"/>
      <c r="B1926" s="6"/>
      <c r="C1926" s="6"/>
      <c r="D1926" s="6"/>
      <c r="E1926" s="6"/>
      <c r="F1926" s="6"/>
      <c r="G1926" s="6"/>
      <c r="H1926" s="7"/>
      <c r="I1926" s="7" t="s">
        <v>23</v>
      </c>
    </row>
    <row r="1927" spans="1:9" x14ac:dyDescent="0.55000000000000004">
      <c r="A1927" s="5"/>
      <c r="B1927" s="6"/>
      <c r="C1927" s="6"/>
      <c r="D1927" s="6"/>
      <c r="E1927" s="6"/>
      <c r="F1927" s="6"/>
      <c r="G1927" s="6"/>
      <c r="H1927" s="7"/>
      <c r="I1927" s="7" t="s">
        <v>23</v>
      </c>
    </row>
    <row r="1928" spans="1:9" x14ac:dyDescent="0.55000000000000004">
      <c r="A1928" s="5"/>
      <c r="B1928" s="6"/>
      <c r="C1928" s="6"/>
      <c r="D1928" s="6"/>
      <c r="E1928" s="6"/>
      <c r="F1928" s="6"/>
      <c r="G1928" s="6"/>
      <c r="H1928" s="7"/>
      <c r="I1928" s="7" t="s">
        <v>23</v>
      </c>
    </row>
    <row r="1929" spans="1:9" x14ac:dyDescent="0.55000000000000004">
      <c r="A1929" s="5"/>
      <c r="B1929" s="6"/>
      <c r="C1929" s="6"/>
      <c r="D1929" s="6"/>
      <c r="E1929" s="6"/>
      <c r="F1929" s="6"/>
      <c r="G1929" s="6"/>
      <c r="H1929" s="7"/>
      <c r="I1929" s="7" t="s">
        <v>23</v>
      </c>
    </row>
    <row r="1930" spans="1:9" x14ac:dyDescent="0.55000000000000004">
      <c r="A1930" s="5"/>
      <c r="B1930" s="6"/>
      <c r="C1930" s="6"/>
      <c r="D1930" s="6"/>
      <c r="E1930" s="6"/>
      <c r="F1930" s="6"/>
      <c r="G1930" s="6"/>
      <c r="H1930" s="7"/>
      <c r="I1930" s="7" t="s">
        <v>23</v>
      </c>
    </row>
    <row r="1931" spans="1:9" x14ac:dyDescent="0.55000000000000004">
      <c r="A1931" s="5"/>
      <c r="B1931" s="6"/>
      <c r="C1931" s="6"/>
      <c r="D1931" s="6"/>
      <c r="E1931" s="6"/>
      <c r="F1931" s="6"/>
      <c r="G1931" s="6"/>
      <c r="H1931" s="7"/>
      <c r="I1931" s="7" t="s">
        <v>23</v>
      </c>
    </row>
    <row r="1932" spans="1:9" x14ac:dyDescent="0.55000000000000004">
      <c r="A1932" s="5"/>
      <c r="B1932" s="6"/>
      <c r="C1932" s="6"/>
      <c r="D1932" s="6"/>
      <c r="E1932" s="6"/>
      <c r="F1932" s="6"/>
      <c r="G1932" s="6"/>
      <c r="H1932" s="7"/>
      <c r="I1932" s="7" t="s">
        <v>23</v>
      </c>
    </row>
    <row r="1933" spans="1:9" x14ac:dyDescent="0.55000000000000004">
      <c r="A1933" s="5"/>
      <c r="B1933" s="6"/>
      <c r="C1933" s="6"/>
      <c r="D1933" s="6"/>
      <c r="E1933" s="6"/>
      <c r="F1933" s="6"/>
      <c r="G1933" s="6"/>
      <c r="H1933" s="7"/>
      <c r="I1933" s="7" t="s">
        <v>23</v>
      </c>
    </row>
    <row r="1934" spans="1:9" x14ac:dyDescent="0.55000000000000004">
      <c r="A1934" s="5"/>
      <c r="B1934" s="6"/>
      <c r="C1934" s="6"/>
      <c r="D1934" s="6"/>
      <c r="E1934" s="6"/>
      <c r="F1934" s="6"/>
      <c r="G1934" s="6"/>
      <c r="H1934" s="7"/>
      <c r="I1934" s="7" t="s">
        <v>23</v>
      </c>
    </row>
    <row r="1935" spans="1:9" x14ac:dyDescent="0.55000000000000004">
      <c r="A1935" s="5"/>
      <c r="B1935" s="6"/>
      <c r="C1935" s="6"/>
      <c r="D1935" s="6"/>
      <c r="E1935" s="6"/>
      <c r="F1935" s="6"/>
      <c r="G1935" s="6"/>
      <c r="H1935" s="7"/>
      <c r="I1935" s="7" t="s">
        <v>23</v>
      </c>
    </row>
    <row r="1936" spans="1:9" x14ac:dyDescent="0.55000000000000004">
      <c r="A1936" s="5"/>
      <c r="B1936" s="6"/>
      <c r="C1936" s="6"/>
      <c r="D1936" s="6"/>
      <c r="E1936" s="6"/>
      <c r="F1936" s="6"/>
      <c r="G1936" s="6"/>
      <c r="H1936" s="7"/>
      <c r="I1936" s="7" t="s">
        <v>23</v>
      </c>
    </row>
    <row r="1937" spans="1:9" x14ac:dyDescent="0.55000000000000004">
      <c r="A1937" s="5"/>
      <c r="B1937" s="6"/>
      <c r="C1937" s="6"/>
      <c r="D1937" s="6"/>
      <c r="E1937" s="6"/>
      <c r="F1937" s="6"/>
      <c r="G1937" s="6"/>
      <c r="H1937" s="7"/>
      <c r="I1937" s="7" t="s">
        <v>23</v>
      </c>
    </row>
    <row r="1938" spans="1:9" x14ac:dyDescent="0.55000000000000004">
      <c r="A1938" s="5"/>
      <c r="B1938" s="6"/>
      <c r="C1938" s="6"/>
      <c r="D1938" s="6"/>
      <c r="E1938" s="6"/>
      <c r="F1938" s="6"/>
      <c r="G1938" s="6"/>
      <c r="H1938" s="7"/>
      <c r="I1938" s="7" t="s">
        <v>23</v>
      </c>
    </row>
    <row r="1939" spans="1:9" x14ac:dyDescent="0.55000000000000004">
      <c r="A1939" s="5"/>
      <c r="B1939" s="6"/>
      <c r="C1939" s="6"/>
      <c r="D1939" s="6"/>
      <c r="E1939" s="6"/>
      <c r="F1939" s="6"/>
      <c r="G1939" s="6"/>
      <c r="H1939" s="7"/>
      <c r="I1939" s="7" t="s">
        <v>23</v>
      </c>
    </row>
    <row r="1940" spans="1:9" x14ac:dyDescent="0.55000000000000004">
      <c r="A1940" s="5"/>
      <c r="B1940" s="6"/>
      <c r="C1940" s="6"/>
      <c r="D1940" s="6"/>
      <c r="E1940" s="6"/>
      <c r="F1940" s="6"/>
      <c r="G1940" s="6"/>
      <c r="H1940" s="7"/>
      <c r="I1940" s="7" t="s">
        <v>23</v>
      </c>
    </row>
    <row r="1941" spans="1:9" x14ac:dyDescent="0.55000000000000004">
      <c r="A1941" s="5"/>
      <c r="B1941" s="6"/>
      <c r="C1941" s="6"/>
      <c r="D1941" s="6"/>
      <c r="E1941" s="6"/>
      <c r="F1941" s="6"/>
      <c r="G1941" s="6"/>
      <c r="H1941" s="7"/>
      <c r="I1941" s="7" t="s">
        <v>23</v>
      </c>
    </row>
    <row r="1942" spans="1:9" x14ac:dyDescent="0.55000000000000004">
      <c r="A1942" s="5"/>
      <c r="B1942" s="6"/>
      <c r="C1942" s="6"/>
      <c r="D1942" s="6"/>
      <c r="E1942" s="6"/>
      <c r="F1942" s="6"/>
      <c r="G1942" s="6"/>
      <c r="H1942" s="7"/>
      <c r="I1942" s="7" t="s">
        <v>23</v>
      </c>
    </row>
    <row r="1943" spans="1:9" x14ac:dyDescent="0.55000000000000004">
      <c r="A1943" s="5"/>
      <c r="B1943" s="6"/>
      <c r="C1943" s="6"/>
      <c r="D1943" s="6"/>
      <c r="E1943" s="6"/>
      <c r="F1943" s="6"/>
      <c r="G1943" s="6"/>
      <c r="H1943" s="7"/>
      <c r="I1943" s="7" t="s">
        <v>23</v>
      </c>
    </row>
    <row r="1944" spans="1:9" x14ac:dyDescent="0.55000000000000004">
      <c r="A1944" s="5"/>
      <c r="B1944" s="6"/>
      <c r="C1944" s="6"/>
      <c r="D1944" s="6"/>
      <c r="E1944" s="6"/>
      <c r="F1944" s="6"/>
      <c r="G1944" s="6"/>
      <c r="H1944" s="7"/>
      <c r="I1944" s="7" t="s">
        <v>23</v>
      </c>
    </row>
    <row r="1945" spans="1:9" x14ac:dyDescent="0.55000000000000004">
      <c r="A1945" s="5"/>
      <c r="B1945" s="6"/>
      <c r="C1945" s="6"/>
      <c r="D1945" s="6"/>
      <c r="E1945" s="6"/>
      <c r="F1945" s="6"/>
      <c r="G1945" s="6"/>
      <c r="H1945" s="7"/>
      <c r="I1945" s="7" t="s">
        <v>23</v>
      </c>
    </row>
    <row r="1946" spans="1:9" x14ac:dyDescent="0.55000000000000004">
      <c r="A1946" s="5"/>
      <c r="B1946" s="6"/>
      <c r="C1946" s="6"/>
      <c r="D1946" s="6"/>
      <c r="E1946" s="6"/>
      <c r="F1946" s="6"/>
      <c r="G1946" s="6"/>
      <c r="H1946" s="7"/>
      <c r="I1946" s="7" t="s">
        <v>23</v>
      </c>
    </row>
    <row r="1947" spans="1:9" x14ac:dyDescent="0.55000000000000004">
      <c r="A1947" s="5"/>
      <c r="B1947" s="6"/>
      <c r="C1947" s="6"/>
      <c r="D1947" s="6"/>
      <c r="E1947" s="6"/>
      <c r="F1947" s="6"/>
      <c r="G1947" s="6"/>
      <c r="H1947" s="7"/>
      <c r="I1947" s="7" t="s">
        <v>23</v>
      </c>
    </row>
    <row r="1948" spans="1:9" x14ac:dyDescent="0.55000000000000004">
      <c r="A1948" s="5"/>
      <c r="B1948" s="6"/>
      <c r="C1948" s="6"/>
      <c r="D1948" s="6"/>
      <c r="E1948" s="6"/>
      <c r="F1948" s="6"/>
      <c r="G1948" s="6"/>
      <c r="H1948" s="7"/>
      <c r="I1948" s="7" t="s">
        <v>23</v>
      </c>
    </row>
    <row r="1949" spans="1:9" x14ac:dyDescent="0.55000000000000004">
      <c r="A1949" s="5"/>
      <c r="B1949" s="6"/>
      <c r="C1949" s="6"/>
      <c r="D1949" s="6"/>
      <c r="E1949" s="6"/>
      <c r="F1949" s="6"/>
      <c r="G1949" s="6"/>
      <c r="H1949" s="7"/>
      <c r="I1949" s="7" t="s">
        <v>23</v>
      </c>
    </row>
    <row r="1950" spans="1:9" x14ac:dyDescent="0.55000000000000004">
      <c r="A1950" s="5"/>
      <c r="B1950" s="6"/>
      <c r="C1950" s="6"/>
      <c r="D1950" s="6"/>
      <c r="E1950" s="6"/>
      <c r="F1950" s="6"/>
      <c r="G1950" s="6"/>
      <c r="H1950" s="7"/>
      <c r="I1950" s="7" t="s">
        <v>23</v>
      </c>
    </row>
    <row r="1951" spans="1:9" x14ac:dyDescent="0.55000000000000004">
      <c r="A1951" s="5"/>
      <c r="B1951" s="6"/>
      <c r="C1951" s="6"/>
      <c r="D1951" s="6"/>
      <c r="E1951" s="6"/>
      <c r="F1951" s="6"/>
      <c r="G1951" s="6"/>
      <c r="H1951" s="7"/>
      <c r="I1951" s="7" t="s">
        <v>23</v>
      </c>
    </row>
    <row r="1952" spans="1:9" x14ac:dyDescent="0.55000000000000004">
      <c r="A1952" s="5"/>
      <c r="B1952" s="6"/>
      <c r="C1952" s="6"/>
      <c r="D1952" s="6"/>
      <c r="E1952" s="6"/>
      <c r="F1952" s="6"/>
      <c r="G1952" s="6"/>
      <c r="H1952" s="7"/>
      <c r="I1952" s="7" t="s">
        <v>23</v>
      </c>
    </row>
    <row r="1953" spans="1:9" x14ac:dyDescent="0.55000000000000004">
      <c r="A1953" s="5"/>
      <c r="B1953" s="6"/>
      <c r="C1953" s="6"/>
      <c r="D1953" s="6"/>
      <c r="E1953" s="6"/>
      <c r="F1953" s="6"/>
      <c r="G1953" s="6"/>
      <c r="H1953" s="7"/>
      <c r="I1953" s="7" t="s">
        <v>23</v>
      </c>
    </row>
    <row r="1954" spans="1:9" x14ac:dyDescent="0.55000000000000004">
      <c r="A1954" s="5"/>
      <c r="B1954" s="6"/>
      <c r="C1954" s="6"/>
      <c r="D1954" s="6"/>
      <c r="E1954" s="6"/>
      <c r="F1954" s="6"/>
      <c r="G1954" s="6"/>
      <c r="H1954" s="7"/>
      <c r="I1954" s="7" t="s">
        <v>23</v>
      </c>
    </row>
    <row r="1955" spans="1:9" x14ac:dyDescent="0.55000000000000004">
      <c r="A1955" s="5"/>
      <c r="B1955" s="6"/>
      <c r="C1955" s="6"/>
      <c r="D1955" s="6"/>
      <c r="E1955" s="6"/>
      <c r="F1955" s="6"/>
      <c r="G1955" s="6"/>
      <c r="H1955" s="7"/>
      <c r="I1955" s="7" t="s">
        <v>23</v>
      </c>
    </row>
    <row r="1956" spans="1:9" x14ac:dyDescent="0.55000000000000004">
      <c r="A1956" s="5"/>
      <c r="B1956" s="6"/>
      <c r="C1956" s="6"/>
      <c r="D1956" s="6"/>
      <c r="E1956" s="6"/>
      <c r="F1956" s="6"/>
      <c r="G1956" s="6"/>
      <c r="H1956" s="7"/>
      <c r="I1956" s="7" t="s">
        <v>23</v>
      </c>
    </row>
    <row r="1957" spans="1:9" x14ac:dyDescent="0.55000000000000004">
      <c r="A1957" s="5"/>
      <c r="B1957" s="6"/>
      <c r="C1957" s="6"/>
      <c r="D1957" s="6"/>
      <c r="E1957" s="6"/>
      <c r="F1957" s="6"/>
      <c r="G1957" s="6"/>
      <c r="H1957" s="7"/>
      <c r="I1957" s="7" t="s">
        <v>23</v>
      </c>
    </row>
    <row r="1958" spans="1:9" x14ac:dyDescent="0.55000000000000004">
      <c r="A1958" s="5"/>
      <c r="B1958" s="6"/>
      <c r="C1958" s="6"/>
      <c r="D1958" s="6"/>
      <c r="E1958" s="6"/>
      <c r="F1958" s="6"/>
      <c r="G1958" s="6"/>
      <c r="H1958" s="7"/>
      <c r="I1958" s="7" t="s">
        <v>23</v>
      </c>
    </row>
    <row r="1959" spans="1:9" x14ac:dyDescent="0.55000000000000004">
      <c r="A1959" s="5"/>
      <c r="B1959" s="6"/>
      <c r="C1959" s="6"/>
      <c r="D1959" s="6"/>
      <c r="E1959" s="6"/>
      <c r="F1959" s="6"/>
      <c r="G1959" s="6"/>
      <c r="H1959" s="7"/>
      <c r="I1959" s="7" t="s">
        <v>23</v>
      </c>
    </row>
    <row r="1960" spans="1:9" x14ac:dyDescent="0.55000000000000004">
      <c r="A1960" s="5"/>
      <c r="B1960" s="6"/>
      <c r="C1960" s="6"/>
      <c r="D1960" s="6"/>
      <c r="E1960" s="6"/>
      <c r="F1960" s="6"/>
      <c r="G1960" s="6"/>
      <c r="H1960" s="7"/>
      <c r="I1960" s="7" t="s">
        <v>23</v>
      </c>
    </row>
    <row r="1961" spans="1:9" x14ac:dyDescent="0.55000000000000004">
      <c r="A1961" s="5"/>
      <c r="B1961" s="6"/>
      <c r="C1961" s="6"/>
      <c r="D1961" s="6"/>
      <c r="E1961" s="6"/>
      <c r="F1961" s="6"/>
      <c r="G1961" s="6"/>
      <c r="H1961" s="7"/>
      <c r="I1961" s="7" t="s">
        <v>23</v>
      </c>
    </row>
    <row r="1962" spans="1:9" x14ac:dyDescent="0.55000000000000004">
      <c r="A1962" s="5"/>
      <c r="B1962" s="6"/>
      <c r="C1962" s="6"/>
      <c r="D1962" s="6"/>
      <c r="E1962" s="6"/>
      <c r="F1962" s="6"/>
      <c r="G1962" s="6"/>
      <c r="H1962" s="7"/>
      <c r="I1962" s="7" t="s">
        <v>23</v>
      </c>
    </row>
    <row r="1963" spans="1:9" x14ac:dyDescent="0.55000000000000004">
      <c r="A1963" s="5"/>
      <c r="B1963" s="6"/>
      <c r="C1963" s="6"/>
      <c r="D1963" s="6"/>
      <c r="E1963" s="6"/>
      <c r="F1963" s="6"/>
      <c r="G1963" s="6"/>
      <c r="H1963" s="7"/>
      <c r="I1963" s="7" t="s">
        <v>23</v>
      </c>
    </row>
    <row r="1964" spans="1:9" x14ac:dyDescent="0.55000000000000004">
      <c r="A1964" s="5"/>
      <c r="B1964" s="6"/>
      <c r="C1964" s="6"/>
      <c r="D1964" s="6"/>
      <c r="E1964" s="6"/>
      <c r="F1964" s="6"/>
      <c r="G1964" s="6"/>
      <c r="H1964" s="7"/>
      <c r="I1964" s="7" t="s">
        <v>23</v>
      </c>
    </row>
    <row r="1965" spans="1:9" x14ac:dyDescent="0.55000000000000004">
      <c r="A1965" s="5"/>
      <c r="B1965" s="6"/>
      <c r="C1965" s="6"/>
      <c r="D1965" s="6"/>
      <c r="E1965" s="6"/>
      <c r="F1965" s="6"/>
      <c r="G1965" s="6"/>
      <c r="H1965" s="7"/>
      <c r="I1965" s="7" t="s">
        <v>23</v>
      </c>
    </row>
    <row r="1966" spans="1:9" x14ac:dyDescent="0.55000000000000004">
      <c r="A1966" s="5"/>
      <c r="B1966" s="6"/>
      <c r="C1966" s="6"/>
      <c r="D1966" s="6"/>
      <c r="E1966" s="6"/>
      <c r="F1966" s="6"/>
      <c r="G1966" s="6"/>
      <c r="H1966" s="7"/>
      <c r="I1966" s="7" t="s">
        <v>23</v>
      </c>
    </row>
    <row r="1967" spans="1:9" x14ac:dyDescent="0.55000000000000004">
      <c r="A1967" s="5"/>
      <c r="B1967" s="6"/>
      <c r="C1967" s="6"/>
      <c r="D1967" s="6"/>
      <c r="E1967" s="6"/>
      <c r="F1967" s="6"/>
      <c r="G1967" s="6"/>
      <c r="H1967" s="7"/>
      <c r="I1967" s="7" t="s">
        <v>23</v>
      </c>
    </row>
    <row r="1968" spans="1:9" x14ac:dyDescent="0.55000000000000004">
      <c r="A1968" s="5"/>
      <c r="B1968" s="6"/>
      <c r="C1968" s="6"/>
      <c r="D1968" s="6"/>
      <c r="E1968" s="6"/>
      <c r="F1968" s="6"/>
      <c r="G1968" s="6"/>
      <c r="H1968" s="7"/>
      <c r="I1968" s="7" t="s">
        <v>23</v>
      </c>
    </row>
    <row r="1969" spans="1:9" x14ac:dyDescent="0.55000000000000004">
      <c r="A1969" s="5"/>
      <c r="B1969" s="6"/>
      <c r="C1969" s="6"/>
      <c r="D1969" s="6"/>
      <c r="E1969" s="6"/>
      <c r="F1969" s="6"/>
      <c r="G1969" s="6"/>
      <c r="H1969" s="7"/>
      <c r="I1969" s="7" t="s">
        <v>23</v>
      </c>
    </row>
    <row r="1970" spans="1:9" x14ac:dyDescent="0.55000000000000004">
      <c r="A1970" s="5"/>
      <c r="B1970" s="6"/>
      <c r="C1970" s="6"/>
      <c r="D1970" s="6"/>
      <c r="E1970" s="6"/>
      <c r="F1970" s="6"/>
      <c r="G1970" s="6"/>
      <c r="H1970" s="7"/>
      <c r="I1970" s="7" t="s">
        <v>23</v>
      </c>
    </row>
    <row r="1971" spans="1:9" x14ac:dyDescent="0.55000000000000004">
      <c r="A1971" s="5"/>
      <c r="B1971" s="6"/>
      <c r="C1971" s="6"/>
      <c r="D1971" s="6"/>
      <c r="E1971" s="6"/>
      <c r="F1971" s="6"/>
      <c r="G1971" s="6"/>
      <c r="H1971" s="7"/>
      <c r="I1971" s="7" t="s">
        <v>23</v>
      </c>
    </row>
    <row r="1972" spans="1:9" x14ac:dyDescent="0.55000000000000004">
      <c r="A1972" s="5"/>
      <c r="B1972" s="6"/>
      <c r="C1972" s="6"/>
      <c r="D1972" s="6"/>
      <c r="E1972" s="6"/>
      <c r="F1972" s="6"/>
      <c r="G1972" s="6"/>
      <c r="H1972" s="7"/>
      <c r="I1972" s="7" t="s">
        <v>23</v>
      </c>
    </row>
    <row r="1973" spans="1:9" x14ac:dyDescent="0.55000000000000004">
      <c r="A1973" s="5"/>
      <c r="B1973" s="6"/>
      <c r="C1973" s="6"/>
      <c r="D1973" s="6"/>
      <c r="E1973" s="6"/>
      <c r="F1973" s="6"/>
      <c r="G1973" s="6"/>
      <c r="H1973" s="7"/>
      <c r="I1973" s="7" t="s">
        <v>23</v>
      </c>
    </row>
    <row r="1974" spans="1:9" x14ac:dyDescent="0.55000000000000004">
      <c r="A1974" s="5"/>
      <c r="B1974" s="6"/>
      <c r="C1974" s="6"/>
      <c r="D1974" s="6"/>
      <c r="E1974" s="6"/>
      <c r="F1974" s="6"/>
      <c r="G1974" s="6"/>
      <c r="H1974" s="7"/>
      <c r="I1974" s="7" t="s">
        <v>23</v>
      </c>
    </row>
    <row r="1975" spans="1:9" x14ac:dyDescent="0.55000000000000004">
      <c r="A1975" s="5"/>
      <c r="B1975" s="6"/>
      <c r="C1975" s="6"/>
      <c r="D1975" s="6"/>
      <c r="E1975" s="6"/>
      <c r="F1975" s="6"/>
      <c r="G1975" s="6"/>
      <c r="H1975" s="7"/>
      <c r="I1975" s="7" t="s">
        <v>23</v>
      </c>
    </row>
    <row r="1976" spans="1:9" x14ac:dyDescent="0.55000000000000004">
      <c r="A1976" s="5"/>
      <c r="B1976" s="6"/>
      <c r="C1976" s="6"/>
      <c r="D1976" s="6"/>
      <c r="E1976" s="6"/>
      <c r="F1976" s="6"/>
      <c r="G1976" s="6"/>
      <c r="H1976" s="7"/>
      <c r="I1976" s="7" t="s">
        <v>23</v>
      </c>
    </row>
    <row r="1977" spans="1:9" x14ac:dyDescent="0.55000000000000004">
      <c r="A1977" s="5"/>
      <c r="B1977" s="6"/>
      <c r="C1977" s="6"/>
      <c r="D1977" s="6"/>
      <c r="E1977" s="6"/>
      <c r="F1977" s="6"/>
      <c r="G1977" s="6"/>
      <c r="H1977" s="7"/>
      <c r="I1977" s="7" t="s">
        <v>23</v>
      </c>
    </row>
    <row r="1978" spans="1:9" x14ac:dyDescent="0.55000000000000004">
      <c r="A1978" s="5"/>
      <c r="B1978" s="6"/>
      <c r="C1978" s="6"/>
      <c r="D1978" s="6"/>
      <c r="E1978" s="6"/>
      <c r="F1978" s="6"/>
      <c r="G1978" s="6"/>
      <c r="H1978" s="7"/>
      <c r="I1978" s="7" t="s">
        <v>23</v>
      </c>
    </row>
    <row r="1979" spans="1:9" x14ac:dyDescent="0.55000000000000004">
      <c r="A1979" s="5"/>
      <c r="B1979" s="6"/>
      <c r="C1979" s="6"/>
      <c r="D1979" s="6"/>
      <c r="E1979" s="6"/>
      <c r="F1979" s="6"/>
      <c r="G1979" s="6"/>
      <c r="H1979" s="7"/>
      <c r="I1979" s="7" t="s">
        <v>23</v>
      </c>
    </row>
    <row r="1980" spans="1:9" x14ac:dyDescent="0.55000000000000004">
      <c r="A1980" s="5"/>
      <c r="B1980" s="6"/>
      <c r="C1980" s="6"/>
      <c r="D1980" s="6"/>
      <c r="E1980" s="6"/>
      <c r="F1980" s="6"/>
      <c r="G1980" s="6"/>
      <c r="H1980" s="7"/>
      <c r="I1980" s="7" t="s">
        <v>23</v>
      </c>
    </row>
    <row r="1981" spans="1:9" x14ac:dyDescent="0.55000000000000004">
      <c r="A1981" s="5"/>
      <c r="B1981" s="6"/>
      <c r="C1981" s="6"/>
      <c r="D1981" s="6"/>
      <c r="E1981" s="6"/>
      <c r="F1981" s="6"/>
      <c r="G1981" s="6"/>
      <c r="H1981" s="7"/>
      <c r="I1981" s="7" t="s">
        <v>23</v>
      </c>
    </row>
    <row r="1982" spans="1:9" x14ac:dyDescent="0.55000000000000004">
      <c r="A1982" s="5"/>
      <c r="B1982" s="6"/>
      <c r="C1982" s="6"/>
      <c r="D1982" s="6"/>
      <c r="E1982" s="6"/>
      <c r="F1982" s="6"/>
      <c r="G1982" s="6"/>
      <c r="H1982" s="7"/>
      <c r="I1982" s="7" t="s">
        <v>23</v>
      </c>
    </row>
    <row r="1983" spans="1:9" x14ac:dyDescent="0.55000000000000004">
      <c r="A1983" s="5"/>
      <c r="B1983" s="6"/>
      <c r="C1983" s="6"/>
      <c r="D1983" s="6"/>
      <c r="E1983" s="6"/>
      <c r="F1983" s="6"/>
      <c r="G1983" s="6"/>
      <c r="H1983" s="7"/>
      <c r="I1983" s="7" t="s">
        <v>23</v>
      </c>
    </row>
    <row r="1984" spans="1:9" x14ac:dyDescent="0.55000000000000004">
      <c r="A1984" s="5"/>
      <c r="B1984" s="6"/>
      <c r="C1984" s="6"/>
      <c r="D1984" s="6"/>
      <c r="E1984" s="6"/>
      <c r="F1984" s="6"/>
      <c r="G1984" s="6"/>
      <c r="H1984" s="7"/>
      <c r="I1984" s="7" t="s">
        <v>23</v>
      </c>
    </row>
    <row r="1985" spans="1:9" x14ac:dyDescent="0.55000000000000004">
      <c r="A1985" s="5"/>
      <c r="B1985" s="6"/>
      <c r="C1985" s="6"/>
      <c r="D1985" s="6"/>
      <c r="E1985" s="6"/>
      <c r="F1985" s="6"/>
      <c r="G1985" s="6"/>
      <c r="H1985" s="7"/>
      <c r="I1985" s="7" t="s">
        <v>23</v>
      </c>
    </row>
    <row r="1986" spans="1:9" x14ac:dyDescent="0.55000000000000004">
      <c r="A1986" s="5"/>
      <c r="B1986" s="6"/>
      <c r="C1986" s="6"/>
      <c r="D1986" s="6"/>
      <c r="E1986" s="6"/>
      <c r="F1986" s="6"/>
      <c r="G1986" s="6"/>
      <c r="H1986" s="7"/>
      <c r="I1986" s="7" t="s">
        <v>23</v>
      </c>
    </row>
    <row r="1987" spans="1:9" x14ac:dyDescent="0.55000000000000004">
      <c r="A1987" s="5"/>
      <c r="B1987" s="6"/>
      <c r="C1987" s="6"/>
      <c r="D1987" s="6"/>
      <c r="E1987" s="6"/>
      <c r="F1987" s="6"/>
      <c r="G1987" s="6"/>
      <c r="H1987" s="7"/>
      <c r="I1987" s="7" t="s">
        <v>23</v>
      </c>
    </row>
    <row r="1988" spans="1:9" x14ac:dyDescent="0.55000000000000004">
      <c r="A1988" s="5"/>
      <c r="B1988" s="6"/>
      <c r="C1988" s="6"/>
      <c r="D1988" s="6"/>
      <c r="E1988" s="6"/>
      <c r="F1988" s="6"/>
      <c r="G1988" s="6"/>
      <c r="H1988" s="7"/>
      <c r="I1988" s="7" t="s">
        <v>23</v>
      </c>
    </row>
    <row r="1989" spans="1:9" x14ac:dyDescent="0.55000000000000004">
      <c r="A1989" s="5"/>
      <c r="B1989" s="6"/>
      <c r="C1989" s="6"/>
      <c r="D1989" s="6"/>
      <c r="E1989" s="6"/>
      <c r="F1989" s="6"/>
      <c r="G1989" s="6"/>
      <c r="H1989" s="7"/>
      <c r="I1989" s="7" t="s">
        <v>23</v>
      </c>
    </row>
    <row r="1990" spans="1:9" x14ac:dyDescent="0.55000000000000004">
      <c r="A1990" s="5"/>
      <c r="B1990" s="6"/>
      <c r="C1990" s="6"/>
      <c r="D1990" s="6"/>
      <c r="E1990" s="6"/>
      <c r="F1990" s="6"/>
      <c r="G1990" s="6"/>
      <c r="H1990" s="7"/>
      <c r="I1990" s="7" t="s">
        <v>23</v>
      </c>
    </row>
    <row r="1991" spans="1:9" x14ac:dyDescent="0.55000000000000004">
      <c r="A1991" s="5"/>
      <c r="B1991" s="6"/>
      <c r="C1991" s="6"/>
      <c r="D1991" s="6"/>
      <c r="E1991" s="6"/>
      <c r="F1991" s="6"/>
      <c r="G1991" s="6"/>
      <c r="H1991" s="7"/>
      <c r="I1991" s="7" t="s">
        <v>23</v>
      </c>
    </row>
    <row r="1992" spans="1:9" x14ac:dyDescent="0.55000000000000004">
      <c r="A1992" s="5"/>
      <c r="B1992" s="6"/>
      <c r="C1992" s="6"/>
      <c r="D1992" s="6"/>
      <c r="E1992" s="6"/>
      <c r="F1992" s="6"/>
      <c r="G1992" s="6"/>
      <c r="H1992" s="7"/>
      <c r="I1992" s="7" t="s">
        <v>23</v>
      </c>
    </row>
    <row r="1993" spans="1:9" x14ac:dyDescent="0.55000000000000004">
      <c r="A1993" s="5"/>
      <c r="B1993" s="6"/>
      <c r="C1993" s="6"/>
      <c r="D1993" s="6"/>
      <c r="E1993" s="6"/>
      <c r="F1993" s="6"/>
      <c r="G1993" s="6"/>
      <c r="H1993" s="7"/>
      <c r="I1993" s="7" t="s">
        <v>23</v>
      </c>
    </row>
    <row r="1994" spans="1:9" x14ac:dyDescent="0.55000000000000004">
      <c r="A1994" s="5"/>
      <c r="B1994" s="6"/>
      <c r="C1994" s="6"/>
      <c r="D1994" s="6"/>
      <c r="E1994" s="6"/>
      <c r="F1994" s="6"/>
      <c r="G1994" s="6"/>
      <c r="H1994" s="7"/>
      <c r="I1994" s="7" t="s">
        <v>23</v>
      </c>
    </row>
    <row r="1995" spans="1:9" x14ac:dyDescent="0.55000000000000004">
      <c r="A1995" s="5"/>
      <c r="B1995" s="6"/>
      <c r="C1995" s="6"/>
      <c r="D1995" s="6"/>
      <c r="E1995" s="6"/>
      <c r="F1995" s="6"/>
      <c r="G1995" s="6"/>
      <c r="H1995" s="7"/>
      <c r="I1995" s="7" t="s">
        <v>23</v>
      </c>
    </row>
    <row r="1996" spans="1:9" x14ac:dyDescent="0.55000000000000004">
      <c r="A1996" s="5"/>
      <c r="B1996" s="6"/>
      <c r="C1996" s="6"/>
      <c r="D1996" s="6"/>
      <c r="E1996" s="6"/>
      <c r="F1996" s="6"/>
      <c r="G1996" s="6"/>
      <c r="H1996" s="7"/>
      <c r="I1996" s="7" t="s">
        <v>23</v>
      </c>
    </row>
    <row r="1997" spans="1:9" x14ac:dyDescent="0.55000000000000004">
      <c r="A1997" s="5"/>
      <c r="B1997" s="6"/>
      <c r="C1997" s="6"/>
      <c r="D1997" s="6"/>
      <c r="E1997" s="6"/>
      <c r="F1997" s="6"/>
      <c r="G1997" s="6"/>
      <c r="H1997" s="7"/>
      <c r="I1997" s="7" t="s">
        <v>23</v>
      </c>
    </row>
    <row r="1998" spans="1:9" x14ac:dyDescent="0.55000000000000004">
      <c r="A1998" s="5"/>
      <c r="B1998" s="6"/>
      <c r="C1998" s="6"/>
      <c r="D1998" s="6"/>
      <c r="E1998" s="6"/>
      <c r="F1998" s="6"/>
      <c r="G1998" s="6"/>
      <c r="H1998" s="7"/>
      <c r="I1998" s="7" t="s">
        <v>23</v>
      </c>
    </row>
    <row r="1999" spans="1:9" x14ac:dyDescent="0.55000000000000004">
      <c r="A1999" s="5"/>
      <c r="B1999" s="6"/>
      <c r="C1999" s="6"/>
      <c r="D1999" s="6"/>
      <c r="E1999" s="6"/>
      <c r="F1999" s="6"/>
      <c r="G1999" s="6"/>
      <c r="H1999" s="7"/>
      <c r="I1999" s="7" t="s">
        <v>23</v>
      </c>
    </row>
    <row r="2000" spans="1:9" x14ac:dyDescent="0.55000000000000004">
      <c r="A2000" s="5"/>
      <c r="B2000" s="6"/>
      <c r="C2000" s="6"/>
      <c r="D2000" s="6"/>
      <c r="E2000" s="6"/>
      <c r="F2000" s="6"/>
      <c r="G2000" s="6"/>
      <c r="H2000" s="7"/>
      <c r="I2000" s="7" t="s">
        <v>23</v>
      </c>
    </row>
    <row r="2001" spans="1:9" x14ac:dyDescent="0.55000000000000004">
      <c r="A2001" s="5"/>
      <c r="B2001" s="6"/>
      <c r="C2001" s="6"/>
      <c r="D2001" s="6"/>
      <c r="E2001" s="6"/>
      <c r="F2001" s="6"/>
      <c r="G2001" s="6"/>
      <c r="H2001" s="7"/>
      <c r="I2001" s="7" t="s">
        <v>23</v>
      </c>
    </row>
    <row r="2002" spans="1:9" x14ac:dyDescent="0.55000000000000004">
      <c r="A2002" s="5"/>
      <c r="B2002" s="6"/>
      <c r="C2002" s="6"/>
      <c r="D2002" s="6"/>
      <c r="E2002" s="6"/>
      <c r="F2002" s="6"/>
      <c r="G2002" s="6"/>
      <c r="H2002" s="7"/>
      <c r="I2002" s="7" t="s">
        <v>23</v>
      </c>
    </row>
    <row r="2003" spans="1:9" x14ac:dyDescent="0.55000000000000004">
      <c r="A2003" s="5"/>
      <c r="B2003" s="6"/>
      <c r="C2003" s="6"/>
      <c r="D2003" s="6"/>
      <c r="E2003" s="6"/>
      <c r="F2003" s="6"/>
      <c r="G2003" s="6"/>
      <c r="H2003" s="7"/>
      <c r="I2003" s="7" t="s">
        <v>23</v>
      </c>
    </row>
    <row r="2004" spans="1:9" x14ac:dyDescent="0.55000000000000004">
      <c r="A2004" s="5"/>
      <c r="B2004" s="6"/>
      <c r="C2004" s="6"/>
      <c r="D2004" s="6"/>
      <c r="E2004" s="6"/>
      <c r="F2004" s="6"/>
      <c r="G2004" s="6"/>
      <c r="H2004" s="7"/>
      <c r="I2004" s="7" t="s">
        <v>23</v>
      </c>
    </row>
    <row r="2005" spans="1:9" x14ac:dyDescent="0.55000000000000004">
      <c r="A2005" s="5"/>
      <c r="B2005" s="6"/>
      <c r="C2005" s="6"/>
      <c r="D2005" s="6"/>
      <c r="E2005" s="6"/>
      <c r="F2005" s="6"/>
      <c r="G2005" s="6"/>
      <c r="H2005" s="7"/>
      <c r="I2005" s="7" t="s">
        <v>23</v>
      </c>
    </row>
    <row r="2006" spans="1:9" x14ac:dyDescent="0.55000000000000004">
      <c r="A2006" s="5"/>
      <c r="B2006" s="6"/>
      <c r="C2006" s="6"/>
      <c r="D2006" s="6"/>
      <c r="E2006" s="6"/>
      <c r="F2006" s="6"/>
      <c r="G2006" s="6"/>
      <c r="H2006" s="7"/>
      <c r="I2006" s="7" t="s">
        <v>23</v>
      </c>
    </row>
    <row r="2007" spans="1:9" x14ac:dyDescent="0.55000000000000004">
      <c r="A2007" s="5"/>
      <c r="B2007" s="6"/>
      <c r="C2007" s="6"/>
      <c r="D2007" s="6"/>
      <c r="E2007" s="6"/>
      <c r="F2007" s="6"/>
      <c r="G2007" s="6"/>
      <c r="H2007" s="7"/>
      <c r="I2007" s="7" t="s">
        <v>23</v>
      </c>
    </row>
    <row r="2008" spans="1:9" x14ac:dyDescent="0.55000000000000004">
      <c r="A2008" s="5"/>
      <c r="B2008" s="6"/>
      <c r="C2008" s="6"/>
      <c r="D2008" s="6"/>
      <c r="E2008" s="6"/>
      <c r="F2008" s="6"/>
      <c r="G2008" s="6"/>
      <c r="H2008" s="7"/>
      <c r="I2008" s="7" t="s">
        <v>23</v>
      </c>
    </row>
    <row r="2009" spans="1:9" x14ac:dyDescent="0.55000000000000004">
      <c r="A2009" s="5"/>
      <c r="B2009" s="6"/>
      <c r="C2009" s="6"/>
      <c r="D2009" s="6"/>
      <c r="E2009" s="6"/>
      <c r="F2009" s="6"/>
      <c r="G2009" s="6"/>
      <c r="H2009" s="7"/>
      <c r="I2009" s="7" t="s">
        <v>23</v>
      </c>
    </row>
    <row r="2010" spans="1:9" x14ac:dyDescent="0.55000000000000004">
      <c r="A2010" s="5"/>
      <c r="B2010" s="6"/>
      <c r="C2010" s="6"/>
      <c r="D2010" s="6"/>
      <c r="E2010" s="6"/>
      <c r="F2010" s="6"/>
      <c r="G2010" s="6"/>
      <c r="H2010" s="7"/>
      <c r="I2010" s="7" t="s">
        <v>23</v>
      </c>
    </row>
    <row r="2011" spans="1:9" x14ac:dyDescent="0.55000000000000004">
      <c r="A2011" s="5"/>
      <c r="B2011" s="6"/>
      <c r="C2011" s="6"/>
      <c r="D2011" s="6"/>
      <c r="E2011" s="6"/>
      <c r="F2011" s="6"/>
      <c r="G2011" s="6"/>
      <c r="H2011" s="7"/>
      <c r="I2011" s="7" t="s">
        <v>23</v>
      </c>
    </row>
    <row r="2012" spans="1:9" x14ac:dyDescent="0.55000000000000004">
      <c r="A2012" s="5"/>
      <c r="B2012" s="6"/>
      <c r="C2012" s="6"/>
      <c r="D2012" s="6"/>
      <c r="E2012" s="6"/>
      <c r="F2012" s="6"/>
      <c r="G2012" s="6"/>
      <c r="H2012" s="7"/>
      <c r="I2012" s="7" t="s">
        <v>23</v>
      </c>
    </row>
    <row r="2013" spans="1:9" x14ac:dyDescent="0.55000000000000004">
      <c r="A2013" s="5"/>
      <c r="B2013" s="6"/>
      <c r="C2013" s="6"/>
      <c r="D2013" s="6"/>
      <c r="E2013" s="6"/>
      <c r="F2013" s="6"/>
      <c r="G2013" s="6"/>
      <c r="H2013" s="7"/>
      <c r="I2013" s="7" t="s">
        <v>23</v>
      </c>
    </row>
    <row r="2014" spans="1:9" x14ac:dyDescent="0.55000000000000004">
      <c r="A2014" s="5"/>
      <c r="B2014" s="6"/>
      <c r="C2014" s="6"/>
      <c r="D2014" s="6"/>
      <c r="E2014" s="6"/>
      <c r="F2014" s="6"/>
      <c r="G2014" s="6"/>
      <c r="H2014" s="7"/>
      <c r="I2014" s="7" t="s">
        <v>23</v>
      </c>
    </row>
    <row r="2015" spans="1:9" x14ac:dyDescent="0.55000000000000004">
      <c r="A2015" s="5"/>
      <c r="B2015" s="6"/>
      <c r="C2015" s="6"/>
      <c r="D2015" s="6"/>
      <c r="E2015" s="6"/>
      <c r="F2015" s="6"/>
      <c r="G2015" s="6"/>
      <c r="H2015" s="7"/>
      <c r="I2015" s="7" t="s">
        <v>23</v>
      </c>
    </row>
    <row r="2016" spans="1:9" x14ac:dyDescent="0.55000000000000004">
      <c r="A2016" s="5"/>
      <c r="B2016" s="6"/>
      <c r="C2016" s="6"/>
      <c r="D2016" s="6"/>
      <c r="E2016" s="6"/>
      <c r="F2016" s="6"/>
      <c r="G2016" s="6"/>
      <c r="H2016" s="7"/>
      <c r="I2016" s="7" t="s">
        <v>23</v>
      </c>
    </row>
    <row r="2017" spans="1:9" x14ac:dyDescent="0.55000000000000004">
      <c r="A2017" s="5"/>
      <c r="B2017" s="6"/>
      <c r="C2017" s="6"/>
      <c r="D2017" s="6"/>
      <c r="E2017" s="6"/>
      <c r="F2017" s="6"/>
      <c r="G2017" s="6"/>
      <c r="H2017" s="7"/>
      <c r="I2017" s="7" t="s">
        <v>23</v>
      </c>
    </row>
    <row r="2018" spans="1:9" x14ac:dyDescent="0.55000000000000004">
      <c r="A2018" s="5"/>
      <c r="B2018" s="6"/>
      <c r="C2018" s="6"/>
      <c r="D2018" s="6"/>
      <c r="E2018" s="6"/>
      <c r="F2018" s="6"/>
      <c r="G2018" s="6"/>
      <c r="H2018" s="7"/>
      <c r="I2018" s="7" t="s">
        <v>23</v>
      </c>
    </row>
    <row r="2019" spans="1:9" x14ac:dyDescent="0.55000000000000004">
      <c r="A2019" s="5"/>
      <c r="B2019" s="6"/>
      <c r="C2019" s="6"/>
      <c r="D2019" s="6"/>
      <c r="E2019" s="6"/>
      <c r="F2019" s="6"/>
      <c r="G2019" s="6"/>
      <c r="H2019" s="7"/>
      <c r="I2019" s="7" t="s">
        <v>23</v>
      </c>
    </row>
    <row r="2020" spans="1:9" x14ac:dyDescent="0.55000000000000004">
      <c r="A2020" s="5"/>
      <c r="B2020" s="6"/>
      <c r="C2020" s="6"/>
      <c r="D2020" s="6"/>
      <c r="E2020" s="6"/>
      <c r="F2020" s="6"/>
      <c r="G2020" s="6"/>
      <c r="H2020" s="7"/>
      <c r="I2020" s="7" t="s">
        <v>23</v>
      </c>
    </row>
    <row r="2021" spans="1:9" x14ac:dyDescent="0.55000000000000004">
      <c r="A2021" s="5"/>
      <c r="B2021" s="6"/>
      <c r="C2021" s="6"/>
      <c r="D2021" s="6"/>
      <c r="E2021" s="6"/>
      <c r="F2021" s="6"/>
      <c r="G2021" s="6"/>
      <c r="H2021" s="7"/>
      <c r="I2021" s="7" t="s">
        <v>23</v>
      </c>
    </row>
    <row r="2022" spans="1:9" x14ac:dyDescent="0.55000000000000004">
      <c r="A2022" s="5"/>
      <c r="B2022" s="6"/>
      <c r="C2022" s="6"/>
      <c r="D2022" s="6"/>
      <c r="E2022" s="6"/>
      <c r="F2022" s="6"/>
      <c r="G2022" s="6"/>
      <c r="H2022" s="7"/>
      <c r="I2022" s="7" t="s">
        <v>23</v>
      </c>
    </row>
    <row r="2023" spans="1:9" x14ac:dyDescent="0.55000000000000004">
      <c r="A2023" s="5"/>
      <c r="B2023" s="6"/>
      <c r="C2023" s="6"/>
      <c r="D2023" s="6"/>
      <c r="E2023" s="6"/>
      <c r="F2023" s="6"/>
      <c r="G2023" s="6"/>
      <c r="H2023" s="7"/>
      <c r="I2023" s="7" t="s">
        <v>23</v>
      </c>
    </row>
    <row r="2024" spans="1:9" x14ac:dyDescent="0.55000000000000004">
      <c r="A2024" s="5"/>
      <c r="B2024" s="6"/>
      <c r="C2024" s="6"/>
      <c r="D2024" s="6"/>
      <c r="E2024" s="6"/>
      <c r="F2024" s="6"/>
      <c r="G2024" s="6"/>
      <c r="H2024" s="7"/>
      <c r="I2024" s="7" t="s">
        <v>23</v>
      </c>
    </row>
    <row r="2025" spans="1:9" x14ac:dyDescent="0.55000000000000004">
      <c r="A2025" s="5"/>
      <c r="B2025" s="6"/>
      <c r="C2025" s="6"/>
      <c r="D2025" s="6"/>
      <c r="E2025" s="6"/>
      <c r="F2025" s="6"/>
      <c r="G2025" s="6"/>
      <c r="H2025" s="7"/>
      <c r="I2025" s="7" t="s">
        <v>23</v>
      </c>
    </row>
    <row r="2026" spans="1:9" x14ac:dyDescent="0.55000000000000004">
      <c r="A2026" s="5"/>
      <c r="B2026" s="6"/>
      <c r="C2026" s="6"/>
      <c r="D2026" s="6"/>
      <c r="E2026" s="6"/>
      <c r="F2026" s="6"/>
      <c r="G2026" s="6"/>
      <c r="H2026" s="7"/>
      <c r="I2026" s="7" t="s">
        <v>23</v>
      </c>
    </row>
    <row r="2027" spans="1:9" x14ac:dyDescent="0.55000000000000004">
      <c r="A2027" s="5"/>
      <c r="B2027" s="6"/>
      <c r="C2027" s="6"/>
      <c r="D2027" s="6"/>
      <c r="E2027" s="6"/>
      <c r="F2027" s="6"/>
      <c r="G2027" s="6"/>
      <c r="H2027" s="7"/>
      <c r="I2027" s="7" t="s">
        <v>23</v>
      </c>
    </row>
    <row r="2028" spans="1:9" x14ac:dyDescent="0.55000000000000004">
      <c r="A2028" s="5"/>
      <c r="B2028" s="6"/>
      <c r="C2028" s="6"/>
      <c r="D2028" s="6"/>
      <c r="E2028" s="6"/>
      <c r="F2028" s="6"/>
      <c r="G2028" s="6"/>
      <c r="H2028" s="7"/>
      <c r="I2028" s="7" t="s">
        <v>23</v>
      </c>
    </row>
    <row r="2029" spans="1:9" x14ac:dyDescent="0.55000000000000004">
      <c r="A2029" s="5"/>
      <c r="B2029" s="6"/>
      <c r="C2029" s="6"/>
      <c r="D2029" s="6"/>
      <c r="E2029" s="6"/>
      <c r="F2029" s="6"/>
      <c r="G2029" s="6"/>
      <c r="H2029" s="7"/>
      <c r="I2029" s="7" t="s">
        <v>23</v>
      </c>
    </row>
    <row r="2030" spans="1:9" x14ac:dyDescent="0.55000000000000004">
      <c r="A2030" s="5"/>
      <c r="B2030" s="6"/>
      <c r="C2030" s="6"/>
      <c r="D2030" s="6"/>
      <c r="E2030" s="6"/>
      <c r="F2030" s="6"/>
      <c r="G2030" s="6"/>
      <c r="H2030" s="7"/>
      <c r="I2030" s="7" t="s">
        <v>23</v>
      </c>
    </row>
    <row r="2031" spans="1:9" x14ac:dyDescent="0.55000000000000004">
      <c r="A2031" s="5"/>
      <c r="B2031" s="6"/>
      <c r="C2031" s="6"/>
      <c r="D2031" s="6"/>
      <c r="E2031" s="6"/>
      <c r="F2031" s="6"/>
      <c r="G2031" s="6"/>
      <c r="H2031" s="7"/>
      <c r="I2031" s="7" t="s">
        <v>23</v>
      </c>
    </row>
    <row r="2032" spans="1:9" x14ac:dyDescent="0.55000000000000004">
      <c r="A2032" s="5"/>
      <c r="B2032" s="6"/>
      <c r="C2032" s="6"/>
      <c r="D2032" s="6"/>
      <c r="E2032" s="6"/>
      <c r="F2032" s="6"/>
      <c r="G2032" s="6"/>
      <c r="H2032" s="7"/>
      <c r="I2032" s="7" t="s">
        <v>23</v>
      </c>
    </row>
    <row r="2033" spans="1:9" x14ac:dyDescent="0.55000000000000004">
      <c r="A2033" s="5"/>
      <c r="B2033" s="6"/>
      <c r="C2033" s="6"/>
      <c r="D2033" s="6"/>
      <c r="E2033" s="6"/>
      <c r="F2033" s="6"/>
      <c r="G2033" s="6"/>
      <c r="H2033" s="7"/>
      <c r="I2033" s="7" t="s">
        <v>23</v>
      </c>
    </row>
    <row r="2034" spans="1:9" x14ac:dyDescent="0.55000000000000004">
      <c r="A2034" s="5"/>
      <c r="B2034" s="6"/>
      <c r="C2034" s="6"/>
      <c r="D2034" s="6"/>
      <c r="E2034" s="6"/>
      <c r="F2034" s="6"/>
      <c r="G2034" s="6"/>
      <c r="H2034" s="7"/>
      <c r="I2034" s="7" t="s">
        <v>23</v>
      </c>
    </row>
    <row r="2035" spans="1:9" x14ac:dyDescent="0.55000000000000004">
      <c r="A2035" s="5"/>
      <c r="B2035" s="6"/>
      <c r="C2035" s="6"/>
      <c r="D2035" s="6"/>
      <c r="E2035" s="6"/>
      <c r="F2035" s="6"/>
      <c r="G2035" s="6"/>
      <c r="H2035" s="7"/>
      <c r="I2035" s="7" t="s">
        <v>23</v>
      </c>
    </row>
    <row r="2036" spans="1:9" x14ac:dyDescent="0.55000000000000004">
      <c r="A2036" s="5"/>
      <c r="B2036" s="6"/>
      <c r="C2036" s="6"/>
      <c r="D2036" s="6"/>
      <c r="E2036" s="6"/>
      <c r="F2036" s="6"/>
      <c r="G2036" s="6"/>
      <c r="H2036" s="7"/>
      <c r="I2036" s="7" t="s">
        <v>23</v>
      </c>
    </row>
    <row r="2037" spans="1:9" x14ac:dyDescent="0.55000000000000004">
      <c r="A2037" s="5"/>
      <c r="B2037" s="6"/>
      <c r="C2037" s="6"/>
      <c r="D2037" s="6"/>
      <c r="E2037" s="6"/>
      <c r="F2037" s="6"/>
      <c r="G2037" s="6"/>
      <c r="H2037" s="7"/>
      <c r="I2037" s="7" t="s">
        <v>23</v>
      </c>
    </row>
    <row r="2038" spans="1:9" x14ac:dyDescent="0.55000000000000004">
      <c r="A2038" s="5"/>
      <c r="B2038" s="6"/>
      <c r="C2038" s="6"/>
      <c r="D2038" s="6"/>
      <c r="E2038" s="6"/>
      <c r="F2038" s="6"/>
      <c r="G2038" s="6"/>
      <c r="H2038" s="7"/>
      <c r="I2038" s="7" t="s">
        <v>23</v>
      </c>
    </row>
    <row r="2039" spans="1:9" x14ac:dyDescent="0.55000000000000004">
      <c r="A2039" s="5"/>
      <c r="B2039" s="6"/>
      <c r="C2039" s="6"/>
      <c r="D2039" s="6"/>
      <c r="E2039" s="6"/>
      <c r="F2039" s="6"/>
      <c r="G2039" s="6"/>
      <c r="H2039" s="7"/>
      <c r="I2039" s="7" t="s">
        <v>23</v>
      </c>
    </row>
    <row r="2040" spans="1:9" x14ac:dyDescent="0.55000000000000004">
      <c r="A2040" s="5"/>
      <c r="B2040" s="6"/>
      <c r="C2040" s="6"/>
      <c r="D2040" s="6"/>
      <c r="E2040" s="6"/>
      <c r="F2040" s="6"/>
      <c r="G2040" s="6"/>
      <c r="H2040" s="7"/>
      <c r="I2040" s="7" t="s">
        <v>23</v>
      </c>
    </row>
    <row r="2041" spans="1:9" x14ac:dyDescent="0.55000000000000004">
      <c r="A2041" s="5"/>
      <c r="B2041" s="6"/>
      <c r="C2041" s="6"/>
      <c r="D2041" s="6"/>
      <c r="E2041" s="6"/>
      <c r="F2041" s="6"/>
      <c r="G2041" s="6"/>
      <c r="H2041" s="7"/>
      <c r="I2041" s="7" t="s">
        <v>23</v>
      </c>
    </row>
    <row r="2042" spans="1:9" x14ac:dyDescent="0.55000000000000004">
      <c r="A2042" s="5"/>
      <c r="B2042" s="6"/>
      <c r="C2042" s="6"/>
      <c r="D2042" s="6"/>
      <c r="E2042" s="6"/>
      <c r="F2042" s="6"/>
      <c r="G2042" s="6"/>
      <c r="H2042" s="7"/>
      <c r="I2042" s="7" t="s">
        <v>23</v>
      </c>
    </row>
    <row r="2043" spans="1:9" x14ac:dyDescent="0.55000000000000004">
      <c r="A2043" s="5"/>
      <c r="B2043" s="6"/>
      <c r="C2043" s="6"/>
      <c r="D2043" s="6"/>
      <c r="E2043" s="6"/>
      <c r="F2043" s="6"/>
      <c r="G2043" s="6"/>
      <c r="H2043" s="7"/>
      <c r="I2043" s="7" t="s">
        <v>23</v>
      </c>
    </row>
    <row r="2044" spans="1:9" x14ac:dyDescent="0.55000000000000004">
      <c r="A2044" s="5"/>
      <c r="B2044" s="6"/>
      <c r="C2044" s="6"/>
      <c r="D2044" s="6"/>
      <c r="E2044" s="6"/>
      <c r="F2044" s="6"/>
      <c r="G2044" s="6"/>
      <c r="H2044" s="7"/>
      <c r="I2044" s="7" t="s">
        <v>23</v>
      </c>
    </row>
    <row r="2045" spans="1:9" x14ac:dyDescent="0.55000000000000004">
      <c r="A2045" s="5"/>
      <c r="B2045" s="6"/>
      <c r="C2045" s="6"/>
      <c r="D2045" s="6"/>
      <c r="E2045" s="6"/>
      <c r="F2045" s="6"/>
      <c r="G2045" s="6"/>
      <c r="H2045" s="7"/>
      <c r="I2045" s="7" t="s">
        <v>23</v>
      </c>
    </row>
    <row r="2046" spans="1:9" x14ac:dyDescent="0.55000000000000004">
      <c r="A2046" s="5"/>
      <c r="B2046" s="6"/>
      <c r="C2046" s="6"/>
      <c r="D2046" s="6"/>
      <c r="E2046" s="6"/>
      <c r="F2046" s="6"/>
      <c r="G2046" s="6"/>
      <c r="H2046" s="7"/>
      <c r="I2046" s="7" t="s">
        <v>23</v>
      </c>
    </row>
    <row r="2047" spans="1:9" x14ac:dyDescent="0.55000000000000004">
      <c r="A2047" s="5"/>
      <c r="B2047" s="6"/>
      <c r="C2047" s="6"/>
      <c r="D2047" s="6"/>
      <c r="E2047" s="6"/>
      <c r="F2047" s="6"/>
      <c r="G2047" s="6"/>
      <c r="H2047" s="7"/>
      <c r="I2047" s="7" t="s">
        <v>23</v>
      </c>
    </row>
    <row r="2048" spans="1:9" x14ac:dyDescent="0.55000000000000004">
      <c r="A2048" s="5"/>
      <c r="B2048" s="6"/>
      <c r="C2048" s="6"/>
      <c r="D2048" s="6"/>
      <c r="E2048" s="6"/>
      <c r="F2048" s="6"/>
      <c r="G2048" s="6"/>
      <c r="H2048" s="7"/>
      <c r="I2048" s="7" t="s">
        <v>23</v>
      </c>
    </row>
    <row r="2049" spans="1:9" x14ac:dyDescent="0.55000000000000004">
      <c r="A2049" s="8"/>
      <c r="B2049" s="9"/>
      <c r="C2049" s="9"/>
      <c r="D2049" s="9"/>
      <c r="E2049" s="9"/>
      <c r="F2049" s="9"/>
      <c r="G2049" s="9"/>
      <c r="H2049" s="10"/>
      <c r="I2049" s="10" t="s">
        <v>23</v>
      </c>
    </row>
  </sheetData>
  <autoFilter ref="A1:I1" xr:uid="{905E4E21-B435-4454-BBDC-5972F0E86C96}"/>
  <phoneticPr fontId="1"/>
  <conditionalFormatting sqref="A2:I2049">
    <cfRule type="expression" dxfId="1" priority="2">
      <formula>MOD(ROW(A2),2)=1</formula>
    </cfRule>
  </conditionalFormatting>
  <conditionalFormatting sqref="A1:XFD1048576">
    <cfRule type="expression" dxfId="0"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1989" activePane="bottomLeft" state="frozen"/>
      <selection activeCell="A5" sqref="A5"/>
      <selection pane="bottomLeft" activeCell="P2003" sqref="P2003"/>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21</v>
      </c>
      <c r="I1" s="14" t="s">
        <v>3</v>
      </c>
      <c r="J1" s="14" t="s">
        <v>10</v>
      </c>
      <c r="K1" s="14" t="s">
        <v>6</v>
      </c>
      <c r="L1" s="14" t="s">
        <v>35</v>
      </c>
      <c r="M1" s="14" t="s">
        <v>11</v>
      </c>
      <c r="N1" s="14" t="s">
        <v>12</v>
      </c>
      <c r="O1" s="14" t="s">
        <v>29</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28</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IFERROR(INDEX(content!$E$2:$E$2049,MATCH($D2,content!$C$2:$C$2049,0),1),"")</f>
        <v/>
      </c>
      <c r="J2" s="1" t="str">
        <f>IFERROR(INDEX(content!$F$2:$F$2049,MATCH($D2,content!$C$2:$C$2049,0),1),"")</f>
        <v/>
      </c>
      <c r="K2" s="1" t="str">
        <f>IFERROR(INDEX(content!$G$2:$G$2049,MATCH($D2,content!$C$2:$C$2049,0),1),"")</f>
        <v/>
      </c>
      <c r="L2" s="1" t="str">
        <f>IFERROR(INDEX(content!$H$2:$H$2049,MATCH($D2,content!$C$2:$C$2049,0),1),"")</f>
        <v/>
      </c>
      <c r="M2" s="1" t="str">
        <f t="shared" ref="M2:M65" si="1">IF(AND(LENB(G2),0&lt;G2,LENB(I2),0&lt;I2),"●","")</f>
        <v/>
      </c>
      <c r="N2" s="1" t="str">
        <f>IF(LENB(M2),COUNTIF(M$2:M2,"●"),"")</f>
        <v/>
      </c>
      <c r="O2" s="1" t="str">
        <f>IF(AND(LENB(N2),LENB($B$2),LENB($B$3)),$B$2+$B$3*(N2),"")</f>
        <v/>
      </c>
      <c r="P2" s="1" t="str">
        <f>IF(LENB($O2),$B$4&amp;$O2+COLUMN()-COLUMN($P2)&amp;".U = "&amp;G2&amp;CHAR(9)&amp;"'"&amp;P$1,"")</f>
        <v/>
      </c>
      <c r="Q2" s="1" t="str">
        <f t="shared" ref="Q2:Q65" si="2">IF(LENB($O2),$B$4&amp;$O2+COLUMN()-COLUMN($P2)&amp;".U = "&amp;H2&amp;CHAR(9)&amp;"'"&amp;Q$1,"")</f>
        <v/>
      </c>
      <c r="R2" s="1" t="str">
        <f t="shared" ref="R2:R65" si="3">IF(LENB($O2),$B$4&amp;$O2+COLUMN()-COLUMN($P2)&amp;".U = "&amp;I2&amp;CHAR(9)&amp;"'"&amp;R$1,"")</f>
        <v/>
      </c>
      <c r="S2" s="1" t="str">
        <f t="shared" ref="S2:S65" si="4">IF(LENB($O2),$B$4&amp;$O2+COLUMN()-COLUMN($P2)&amp;".U = "&amp;J2&amp;CHAR(9)&amp;"'"&amp;S$1,"")</f>
        <v/>
      </c>
      <c r="T2" s="1" t="str">
        <f t="shared" ref="T2:U65" si="5">IF(LENB($O2),$B$4&amp;$O2+COLUMN()-COLUMN($P2)&amp;".U = "&amp;K2&amp;CHAR(9)&amp;"'"&amp;T$1,"")</f>
        <v/>
      </c>
      <c r="U2" s="1" t="str">
        <f t="shared" si="5"/>
        <v/>
      </c>
      <c r="V2" s="1" t="str">
        <f>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IFERROR(INDEX(content!$E$2:$E$2049,MATCH($D3,content!$C$2:$C$2049,0),1),"")</f>
        <v/>
      </c>
      <c r="J3" s="1" t="str">
        <f>IFERROR(INDEX(content!$F$2:$F$2049,MATCH($D3,content!$C$2:$C$2049,0),1),"")</f>
        <v/>
      </c>
      <c r="K3" s="1" t="str">
        <f>IFERROR(INDEX(content!$G$2:$G$2049,MATCH($D3,content!$C$2:$C$2049,0),1),"")</f>
        <v/>
      </c>
      <c r="L3" s="1" t="str">
        <f>IFERROR(INDEX(content!$H$2:$H$2049,MATCH($D3,content!$C$2:$C$2049,0),1),"")</f>
        <v/>
      </c>
      <c r="M3" s="1" t="str">
        <f t="shared" si="1"/>
        <v/>
      </c>
      <c r="N3" s="1" t="str">
        <f>IF(LENB(M3),COUNTIF(M$2:M3,"●"),"")</f>
        <v/>
      </c>
      <c r="O3" s="1" t="str">
        <f t="shared" ref="O3:O66" si="6">IF(AND(LENB(N3),LENB($B$2),LENB($B$3)),$B$2+$B$3*(N3),"")</f>
        <v/>
      </c>
      <c r="P3" s="1" t="str">
        <f t="shared" ref="P3:P66" si="7">IF(LENB($O3),$B$4&amp;$O3+COLUMN()-COLUMN($P3)&amp;".U = "&amp;G3&amp;CHAR(9)&amp;"'"&amp;P$1,"")</f>
        <v/>
      </c>
      <c r="Q3" s="1" t="str">
        <f t="shared" si="2"/>
        <v/>
      </c>
      <c r="R3" s="1" t="str">
        <f t="shared" si="3"/>
        <v/>
      </c>
      <c r="S3" s="1" t="str">
        <f t="shared" si="4"/>
        <v/>
      </c>
      <c r="T3" s="1" t="str">
        <f t="shared" si="5"/>
        <v/>
      </c>
      <c r="U3" s="1" t="str">
        <f t="shared" si="5"/>
        <v/>
      </c>
      <c r="V3" s="1" t="str">
        <f t="shared" ref="V3:V66" si="8">IF(LENB(N3),IF(1&lt;N3,CHAR(10),"")&amp;"'"&amp;IF(F3=0,"名称未設定",F3)&amp;CHAR(10)&amp;P3&amp;CHAR(10)&amp;Q3&amp;CHAR(10)&amp;R3&amp;CHAR(10)&amp;S3&amp;CHAR(10)&amp;T3&amp;CHAR(10)&amp;U3,"")</f>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IFERROR(INDEX(content!$E$2:$E$2049,MATCH($D4,content!$C$2:$C$2049,0),1),"")</f>
        <v/>
      </c>
      <c r="J4" s="1" t="str">
        <f>IFERROR(INDEX(content!$F$2:$F$2049,MATCH($D4,content!$C$2:$C$2049,0),1),"")</f>
        <v/>
      </c>
      <c r="K4" s="1" t="str">
        <f>IFERROR(INDEX(content!$G$2:$G$2049,MATCH($D4,content!$C$2:$C$2049,0),1),"")</f>
        <v/>
      </c>
      <c r="L4" s="1" t="str">
        <f>IFERROR(INDEX(content!$H$2:$H$2049,MATCH($D4,content!$C$2:$C$2049,0),1),"")</f>
        <v/>
      </c>
      <c r="M4" s="1" t="str">
        <f t="shared" si="1"/>
        <v/>
      </c>
      <c r="N4" s="1" t="str">
        <f>IF(LENB(M4),COUNTIF(M$2:M4,"●"),"")</f>
        <v/>
      </c>
      <c r="O4" s="1" t="str">
        <f t="shared" si="6"/>
        <v/>
      </c>
      <c r="P4" s="1" t="str">
        <f t="shared" si="7"/>
        <v/>
      </c>
      <c r="Q4" s="1" t="str">
        <f t="shared" si="2"/>
        <v/>
      </c>
      <c r="R4" s="1" t="str">
        <f t="shared" si="3"/>
        <v/>
      </c>
      <c r="S4" s="1" t="str">
        <f t="shared" si="4"/>
        <v/>
      </c>
      <c r="T4" s="1" t="str">
        <f t="shared" si="5"/>
        <v/>
      </c>
      <c r="U4" s="1" t="str">
        <f t="shared" si="5"/>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IFERROR(INDEX(content!$E$2:$E$2049,MATCH($D5,content!$C$2:$C$2049,0),1),"")</f>
        <v/>
      </c>
      <c r="J5" s="1" t="str">
        <f>IFERROR(INDEX(content!$F$2:$F$2049,MATCH($D5,content!$C$2:$C$2049,0),1),"")</f>
        <v/>
      </c>
      <c r="K5" s="1" t="str">
        <f>IFERROR(INDEX(content!$G$2:$G$2049,MATCH($D5,content!$C$2:$C$2049,0),1),"")</f>
        <v/>
      </c>
      <c r="L5" s="1" t="str">
        <f>IFERROR(INDEX(content!$H$2:$H$2049,MATCH($D5,content!$C$2:$C$2049,0),1),"")</f>
        <v/>
      </c>
      <c r="M5" s="1" t="str">
        <f t="shared" si="1"/>
        <v/>
      </c>
      <c r="N5" s="1" t="str">
        <f>IF(LENB(M5),COUNTIF(M$2:M5,"●"),"")</f>
        <v/>
      </c>
      <c r="O5" s="1" t="str">
        <f t="shared" si="6"/>
        <v/>
      </c>
      <c r="P5" s="1" t="str">
        <f t="shared" si="7"/>
        <v/>
      </c>
      <c r="Q5" s="1" t="str">
        <f t="shared" si="2"/>
        <v/>
      </c>
      <c r="R5" s="1" t="str">
        <f t="shared" si="3"/>
        <v/>
      </c>
      <c r="S5" s="1" t="str">
        <f t="shared" si="4"/>
        <v/>
      </c>
      <c r="T5" s="1" t="str">
        <f t="shared" si="5"/>
        <v/>
      </c>
      <c r="U5" s="1" t="str">
        <f t="shared" si="5"/>
        <v/>
      </c>
      <c r="V5" s="1" t="str">
        <f t="shared" si="8"/>
        <v/>
      </c>
    </row>
    <row r="6" spans="1:23" x14ac:dyDescent="0.55000000000000004">
      <c r="A6" s="1" t="s">
        <v>24</v>
      </c>
      <c r="B6" s="1" t="str">
        <f ca="1">"このスクリプトは "&amp;B11&amp;" によって生成されました。"</f>
        <v>このスクリプトは C:\tk\proj\gpg-0007_自動コア巻き\[部材リスト.xlsx]axis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IFERROR(INDEX(content!$E$2:$E$2049,MATCH($D6,content!$C$2:$C$2049,0),1),"")</f>
        <v/>
      </c>
      <c r="J6" s="1" t="str">
        <f>IFERROR(INDEX(content!$F$2:$F$2049,MATCH($D6,content!$C$2:$C$2049,0),1),"")</f>
        <v/>
      </c>
      <c r="K6" s="1" t="str">
        <f>IFERROR(INDEX(content!$G$2:$G$2049,MATCH($D6,content!$C$2:$C$2049,0),1),"")</f>
        <v/>
      </c>
      <c r="L6" s="1" t="str">
        <f>IFERROR(INDEX(content!$H$2:$H$2049,MATCH($D6,content!$C$2:$C$2049,0),1),"")</f>
        <v/>
      </c>
      <c r="M6" s="1" t="str">
        <f t="shared" si="1"/>
        <v/>
      </c>
      <c r="N6" s="1" t="str">
        <f>IF(LENB(M6),COUNTIF(M$2:M6,"●"),"")</f>
        <v/>
      </c>
      <c r="O6" s="1" t="str">
        <f t="shared" si="6"/>
        <v/>
      </c>
      <c r="P6" s="1" t="str">
        <f t="shared" si="7"/>
        <v/>
      </c>
      <c r="Q6" s="1" t="str">
        <f t="shared" si="2"/>
        <v/>
      </c>
      <c r="R6" s="1" t="str">
        <f t="shared" si="3"/>
        <v/>
      </c>
      <c r="S6" s="1" t="str">
        <f t="shared" si="4"/>
        <v/>
      </c>
      <c r="T6" s="1" t="str">
        <f t="shared" si="5"/>
        <v/>
      </c>
      <c r="U6" s="1" t="str">
        <f t="shared" si="5"/>
        <v/>
      </c>
      <c r="V6" s="1" t="str">
        <f t="shared" si="8"/>
        <v/>
      </c>
    </row>
    <row r="7" spans="1:23" x14ac:dyDescent="0.55000000000000004">
      <c r="A7" s="1" t="s">
        <v>25</v>
      </c>
      <c r="B7" s="1" t="s">
        <v>26</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IFERROR(INDEX(content!$E$2:$E$2049,MATCH($D7,content!$C$2:$C$2049,0),1),"")</f>
        <v/>
      </c>
      <c r="J7" s="1" t="str">
        <f>IFERROR(INDEX(content!$F$2:$F$2049,MATCH($D7,content!$C$2:$C$2049,0),1),"")</f>
        <v/>
      </c>
      <c r="K7" s="1" t="str">
        <f>IFERROR(INDEX(content!$G$2:$G$2049,MATCH($D7,content!$C$2:$C$2049,0),1),"")</f>
        <v/>
      </c>
      <c r="L7" s="1" t="str">
        <f>IFERROR(INDEX(content!$H$2:$H$2049,MATCH($D7,content!$C$2:$C$2049,0),1),"")</f>
        <v/>
      </c>
      <c r="M7" s="1" t="str">
        <f t="shared" si="1"/>
        <v/>
      </c>
      <c r="N7" s="1" t="str">
        <f>IF(LENB(M7),COUNTIF(M$2:M7,"●"),"")</f>
        <v/>
      </c>
      <c r="O7" s="1" t="str">
        <f t="shared" si="6"/>
        <v/>
      </c>
      <c r="P7" s="1" t="str">
        <f t="shared" si="7"/>
        <v/>
      </c>
      <c r="Q7" s="1" t="str">
        <f t="shared" si="2"/>
        <v/>
      </c>
      <c r="R7" s="1" t="str">
        <f t="shared" si="3"/>
        <v/>
      </c>
      <c r="S7" s="1" t="str">
        <f t="shared" si="4"/>
        <v/>
      </c>
      <c r="T7" s="1" t="str">
        <f t="shared" si="5"/>
        <v/>
      </c>
      <c r="U7" s="1" t="str">
        <f t="shared" si="5"/>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IFERROR(INDEX(content!$E$2:$E$2049,MATCH($D8,content!$C$2:$C$2049,0),1),"")</f>
        <v/>
      </c>
      <c r="J8" s="1" t="str">
        <f>IFERROR(INDEX(content!$F$2:$F$2049,MATCH($D8,content!$C$2:$C$2049,0),1),"")</f>
        <v/>
      </c>
      <c r="K8" s="1" t="str">
        <f>IFERROR(INDEX(content!$G$2:$G$2049,MATCH($D8,content!$C$2:$C$2049,0),1),"")</f>
        <v/>
      </c>
      <c r="L8" s="1" t="str">
        <f>IFERROR(INDEX(content!$H$2:$H$2049,MATCH($D8,content!$C$2:$C$2049,0),1),"")</f>
        <v/>
      </c>
      <c r="M8" s="1" t="str">
        <f t="shared" si="1"/>
        <v/>
      </c>
      <c r="N8" s="1" t="str">
        <f>IF(LENB(M8),COUNTIF(M$2:M8,"●"),"")</f>
        <v/>
      </c>
      <c r="O8" s="1" t="str">
        <f t="shared" si="6"/>
        <v/>
      </c>
      <c r="P8" s="1" t="str">
        <f t="shared" si="7"/>
        <v/>
      </c>
      <c r="Q8" s="1" t="str">
        <f t="shared" si="2"/>
        <v/>
      </c>
      <c r="R8" s="1" t="str">
        <f t="shared" si="3"/>
        <v/>
      </c>
      <c r="S8" s="1" t="str">
        <f t="shared" si="4"/>
        <v/>
      </c>
      <c r="T8" s="1" t="str">
        <f t="shared" si="5"/>
        <v/>
      </c>
      <c r="U8" s="1" t="str">
        <f t="shared" si="5"/>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IFERROR(INDEX(content!$E$2:$E$2049,MATCH($D9,content!$C$2:$C$2049,0),1),"")</f>
        <v/>
      </c>
      <c r="J9" s="1" t="str">
        <f>IFERROR(INDEX(content!$F$2:$F$2049,MATCH($D9,content!$C$2:$C$2049,0),1),"")</f>
        <v/>
      </c>
      <c r="K9" s="1" t="str">
        <f>IFERROR(INDEX(content!$G$2:$G$2049,MATCH($D9,content!$C$2:$C$2049,0),1),"")</f>
        <v/>
      </c>
      <c r="L9" s="1" t="str">
        <f>IFERROR(INDEX(content!$H$2:$H$2049,MATCH($D9,content!$C$2:$C$2049,0),1),"")</f>
        <v/>
      </c>
      <c r="M9" s="1" t="str">
        <f t="shared" si="1"/>
        <v/>
      </c>
      <c r="N9" s="1" t="str">
        <f>IF(LENB(M9),COUNTIF(M$2:M9,"●"),"")</f>
        <v/>
      </c>
      <c r="O9" s="1" t="str">
        <f t="shared" si="6"/>
        <v/>
      </c>
      <c r="P9" s="1" t="str">
        <f t="shared" si="7"/>
        <v/>
      </c>
      <c r="Q9" s="1" t="str">
        <f t="shared" si="2"/>
        <v/>
      </c>
      <c r="R9" s="1" t="str">
        <f t="shared" si="3"/>
        <v/>
      </c>
      <c r="S9" s="1" t="str">
        <f t="shared" si="4"/>
        <v/>
      </c>
      <c r="T9" s="1" t="str">
        <f t="shared" si="5"/>
        <v/>
      </c>
      <c r="U9" s="1" t="str">
        <f t="shared" si="5"/>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IFERROR(INDEX(content!$E$2:$E$2049,MATCH($D10,content!$C$2:$C$2049,0),1),"")</f>
        <v/>
      </c>
      <c r="J10" s="1" t="str">
        <f>IFERROR(INDEX(content!$F$2:$F$2049,MATCH($D10,content!$C$2:$C$2049,0),1),"")</f>
        <v/>
      </c>
      <c r="K10" s="1" t="str">
        <f>IFERROR(INDEX(content!$G$2:$G$2049,MATCH($D10,content!$C$2:$C$2049,0),1),"")</f>
        <v/>
      </c>
      <c r="L10" s="1" t="str">
        <f>IFERROR(INDEX(content!$H$2:$H$2049,MATCH($D10,content!$C$2:$C$2049,0),1),"")</f>
        <v/>
      </c>
      <c r="M10" s="1" t="str">
        <f t="shared" si="1"/>
        <v/>
      </c>
      <c r="N10" s="1" t="str">
        <f>IF(LENB(M10),COUNTIF(M$2:M10,"●"),"")</f>
        <v/>
      </c>
      <c r="O10" s="1" t="str">
        <f t="shared" si="6"/>
        <v/>
      </c>
      <c r="P10" s="1" t="str">
        <f t="shared" si="7"/>
        <v/>
      </c>
      <c r="Q10" s="1" t="str">
        <f t="shared" si="2"/>
        <v/>
      </c>
      <c r="R10" s="1" t="str">
        <f t="shared" si="3"/>
        <v/>
      </c>
      <c r="S10" s="1" t="str">
        <f t="shared" si="4"/>
        <v/>
      </c>
      <c r="T10" s="1" t="str">
        <f t="shared" si="5"/>
        <v/>
      </c>
      <c r="U10" s="1" t="str">
        <f t="shared" si="5"/>
        <v/>
      </c>
      <c r="V10" s="1" t="str">
        <f t="shared" si="8"/>
        <v/>
      </c>
    </row>
    <row r="11" spans="1:23" x14ac:dyDescent="0.55000000000000004">
      <c r="A11" s="1" t="s">
        <v>27</v>
      </c>
      <c r="B11" s="1" t="str" cm="1">
        <f t="array" aca="1" ref="B11" ca="1">CELL("filename")</f>
        <v>C:\tk\proj\gpg-0007_自動コア巻き\[部材リスト.xlsx]axis</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IFERROR(INDEX(content!$E$2:$E$2049,MATCH($D11,content!$C$2:$C$2049,0),1),"")</f>
        <v/>
      </c>
      <c r="J11" s="1" t="str">
        <f>IFERROR(INDEX(content!$F$2:$F$2049,MATCH($D11,content!$C$2:$C$2049,0),1),"")</f>
        <v/>
      </c>
      <c r="K11" s="1" t="str">
        <f>IFERROR(INDEX(content!$G$2:$G$2049,MATCH($D11,content!$C$2:$C$2049,0),1),"")</f>
        <v/>
      </c>
      <c r="L11" s="1" t="str">
        <f>IFERROR(INDEX(content!$H$2:$H$2049,MATCH($D11,content!$C$2:$C$2049,0),1),"")</f>
        <v/>
      </c>
      <c r="M11" s="1" t="str">
        <f t="shared" si="1"/>
        <v/>
      </c>
      <c r="N11" s="1" t="str">
        <f>IF(LENB(M11),COUNTIF(M$2:M11,"●"),"")</f>
        <v/>
      </c>
      <c r="O11" s="1" t="str">
        <f t="shared" si="6"/>
        <v/>
      </c>
      <c r="P11" s="1" t="str">
        <f t="shared" si="7"/>
        <v/>
      </c>
      <c r="Q11" s="1" t="str">
        <f t="shared" si="2"/>
        <v/>
      </c>
      <c r="R11" s="1" t="str">
        <f t="shared" si="3"/>
        <v/>
      </c>
      <c r="S11" s="1" t="str">
        <f t="shared" si="4"/>
        <v/>
      </c>
      <c r="T11" s="1" t="str">
        <f t="shared" si="5"/>
        <v/>
      </c>
      <c r="U11" s="1" t="str">
        <f t="shared" si="5"/>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IFERROR(INDEX(content!$E$2:$E$2049,MATCH($D12,content!$C$2:$C$2049,0),1),"")</f>
        <v/>
      </c>
      <c r="J12" s="1" t="str">
        <f>IFERROR(INDEX(content!$F$2:$F$2049,MATCH($D12,content!$C$2:$C$2049,0),1),"")</f>
        <v/>
      </c>
      <c r="K12" s="1" t="str">
        <f>IFERROR(INDEX(content!$G$2:$G$2049,MATCH($D12,content!$C$2:$C$2049,0),1),"")</f>
        <v/>
      </c>
      <c r="L12" s="1" t="str">
        <f>IFERROR(INDEX(content!$H$2:$H$2049,MATCH($D12,content!$C$2:$C$2049,0),1),"")</f>
        <v/>
      </c>
      <c r="M12" s="1" t="str">
        <f t="shared" si="1"/>
        <v/>
      </c>
      <c r="N12" s="1" t="str">
        <f>IF(LENB(M12),COUNTIF(M$2:M12,"●"),"")</f>
        <v/>
      </c>
      <c r="O12" s="1" t="str">
        <f t="shared" si="6"/>
        <v/>
      </c>
      <c r="P12" s="1" t="str">
        <f t="shared" si="7"/>
        <v/>
      </c>
      <c r="Q12" s="1" t="str">
        <f t="shared" si="2"/>
        <v/>
      </c>
      <c r="R12" s="1" t="str">
        <f t="shared" si="3"/>
        <v/>
      </c>
      <c r="S12" s="1" t="str">
        <f t="shared" si="4"/>
        <v/>
      </c>
      <c r="T12" s="1" t="str">
        <f t="shared" si="5"/>
        <v/>
      </c>
      <c r="U12" s="1" t="str">
        <f t="shared" si="5"/>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IFERROR(INDEX(content!$E$2:$E$2049,MATCH($D13,content!$C$2:$C$2049,0),1),"")</f>
        <v/>
      </c>
      <c r="J13" s="1" t="str">
        <f>IFERROR(INDEX(content!$F$2:$F$2049,MATCH($D13,content!$C$2:$C$2049,0),1),"")</f>
        <v/>
      </c>
      <c r="K13" s="1" t="str">
        <f>IFERROR(INDEX(content!$G$2:$G$2049,MATCH($D13,content!$C$2:$C$2049,0),1),"")</f>
        <v/>
      </c>
      <c r="L13" s="1" t="str">
        <f>IFERROR(INDEX(content!$H$2:$H$2049,MATCH($D13,content!$C$2:$C$2049,0),1),"")</f>
        <v/>
      </c>
      <c r="M13" s="1" t="str">
        <f t="shared" si="1"/>
        <v/>
      </c>
      <c r="N13" s="1" t="str">
        <f>IF(LENB(M13),COUNTIF(M$2:M13,"●"),"")</f>
        <v/>
      </c>
      <c r="O13" s="1" t="str">
        <f t="shared" si="6"/>
        <v/>
      </c>
      <c r="P13" s="1" t="str">
        <f t="shared" si="7"/>
        <v/>
      </c>
      <c r="Q13" s="1" t="str">
        <f t="shared" si="2"/>
        <v/>
      </c>
      <c r="R13" s="1" t="str">
        <f t="shared" si="3"/>
        <v/>
      </c>
      <c r="S13" s="1" t="str">
        <f t="shared" si="4"/>
        <v/>
      </c>
      <c r="T13" s="1" t="str">
        <f t="shared" si="5"/>
        <v/>
      </c>
      <c r="U13" s="1" t="str">
        <f t="shared" si="5"/>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IFERROR(INDEX(content!$E$2:$E$2049,MATCH($D14,content!$C$2:$C$2049,0),1),"")</f>
        <v/>
      </c>
      <c r="J14" s="1" t="str">
        <f>IFERROR(INDEX(content!$F$2:$F$2049,MATCH($D14,content!$C$2:$C$2049,0),1),"")</f>
        <v/>
      </c>
      <c r="K14" s="1" t="str">
        <f>IFERROR(INDEX(content!$G$2:$G$2049,MATCH($D14,content!$C$2:$C$2049,0),1),"")</f>
        <v/>
      </c>
      <c r="L14" s="1" t="str">
        <f>IFERROR(INDEX(content!$H$2:$H$2049,MATCH($D14,content!$C$2:$C$2049,0),1),"")</f>
        <v/>
      </c>
      <c r="M14" s="1" t="str">
        <f t="shared" si="1"/>
        <v/>
      </c>
      <c r="N14" s="1" t="str">
        <f>IF(LENB(M14),COUNTIF(M$2:M14,"●"),"")</f>
        <v/>
      </c>
      <c r="O14" s="1" t="str">
        <f t="shared" si="6"/>
        <v/>
      </c>
      <c r="P14" s="1" t="str">
        <f t="shared" si="7"/>
        <v/>
      </c>
      <c r="Q14" s="1" t="str">
        <f t="shared" si="2"/>
        <v/>
      </c>
      <c r="R14" s="1" t="str">
        <f t="shared" si="3"/>
        <v/>
      </c>
      <c r="S14" s="1" t="str">
        <f t="shared" si="4"/>
        <v/>
      </c>
      <c r="T14" s="1" t="str">
        <f t="shared" si="5"/>
        <v/>
      </c>
      <c r="U14" s="1" t="str">
        <f t="shared" si="5"/>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IFERROR(INDEX(content!$E$2:$E$2049,MATCH($D15,content!$C$2:$C$2049,0),1),"")</f>
        <v/>
      </c>
      <c r="J15" s="1" t="str">
        <f>IFERROR(INDEX(content!$F$2:$F$2049,MATCH($D15,content!$C$2:$C$2049,0),1),"")</f>
        <v/>
      </c>
      <c r="K15" s="1" t="str">
        <f>IFERROR(INDEX(content!$G$2:$G$2049,MATCH($D15,content!$C$2:$C$2049,0),1),"")</f>
        <v/>
      </c>
      <c r="L15" s="1" t="str">
        <f>IFERROR(INDEX(content!$H$2:$H$2049,MATCH($D15,content!$C$2:$C$2049,0),1),"")</f>
        <v/>
      </c>
      <c r="M15" s="1" t="str">
        <f t="shared" si="1"/>
        <v/>
      </c>
      <c r="N15" s="1" t="str">
        <f>IF(LENB(M15),COUNTIF(M$2:M15,"●"),"")</f>
        <v/>
      </c>
      <c r="O15" s="1" t="str">
        <f t="shared" si="6"/>
        <v/>
      </c>
      <c r="P15" s="1" t="str">
        <f t="shared" si="7"/>
        <v/>
      </c>
      <c r="Q15" s="1" t="str">
        <f t="shared" si="2"/>
        <v/>
      </c>
      <c r="R15" s="1" t="str">
        <f t="shared" si="3"/>
        <v/>
      </c>
      <c r="S15" s="1" t="str">
        <f t="shared" si="4"/>
        <v/>
      </c>
      <c r="T15" s="1" t="str">
        <f t="shared" si="5"/>
        <v/>
      </c>
      <c r="U15" s="1" t="str">
        <f t="shared" si="5"/>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IFERROR(INDEX(content!$E$2:$E$2049,MATCH($D16,content!$C$2:$C$2049,0),1),"")</f>
        <v/>
      </c>
      <c r="J16" s="1" t="str">
        <f>IFERROR(INDEX(content!$F$2:$F$2049,MATCH($D16,content!$C$2:$C$2049,0),1),"")</f>
        <v/>
      </c>
      <c r="K16" s="1" t="str">
        <f>IFERROR(INDEX(content!$G$2:$G$2049,MATCH($D16,content!$C$2:$C$2049,0),1),"")</f>
        <v/>
      </c>
      <c r="L16" s="1" t="str">
        <f>IFERROR(INDEX(content!$H$2:$H$2049,MATCH($D16,content!$C$2:$C$2049,0),1),"")</f>
        <v/>
      </c>
      <c r="M16" s="1" t="str">
        <f t="shared" si="1"/>
        <v/>
      </c>
      <c r="N16" s="1" t="str">
        <f>IF(LENB(M16),COUNTIF(M$2:M16,"●"),"")</f>
        <v/>
      </c>
      <c r="O16" s="1" t="str">
        <f t="shared" si="6"/>
        <v/>
      </c>
      <c r="P16" s="1" t="str">
        <f t="shared" si="7"/>
        <v/>
      </c>
      <c r="Q16" s="1" t="str">
        <f t="shared" si="2"/>
        <v/>
      </c>
      <c r="R16" s="1" t="str">
        <f t="shared" si="3"/>
        <v/>
      </c>
      <c r="S16" s="1" t="str">
        <f t="shared" si="4"/>
        <v/>
      </c>
      <c r="T16" s="1" t="str">
        <f t="shared" si="5"/>
        <v/>
      </c>
      <c r="U16" s="1" t="str">
        <f t="shared" si="5"/>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IFERROR(INDEX(content!$E$2:$E$2049,MATCH($D17,content!$C$2:$C$2049,0),1),"")</f>
        <v/>
      </c>
      <c r="J17" s="1" t="str">
        <f>IFERROR(INDEX(content!$F$2:$F$2049,MATCH($D17,content!$C$2:$C$2049,0),1),"")</f>
        <v/>
      </c>
      <c r="K17" s="1" t="str">
        <f>IFERROR(INDEX(content!$G$2:$G$2049,MATCH($D17,content!$C$2:$C$2049,0),1),"")</f>
        <v/>
      </c>
      <c r="L17" s="1" t="str">
        <f>IFERROR(INDEX(content!$H$2:$H$2049,MATCH($D17,content!$C$2:$C$2049,0),1),"")</f>
        <v/>
      </c>
      <c r="M17" s="1" t="str">
        <f t="shared" si="1"/>
        <v/>
      </c>
      <c r="N17" s="1" t="str">
        <f>IF(LENB(M17),COUNTIF(M$2:M17,"●"),"")</f>
        <v/>
      </c>
      <c r="O17" s="1" t="str">
        <f t="shared" si="6"/>
        <v/>
      </c>
      <c r="P17" s="1" t="str">
        <f t="shared" si="7"/>
        <v/>
      </c>
      <c r="Q17" s="1" t="str">
        <f t="shared" si="2"/>
        <v/>
      </c>
      <c r="R17" s="1" t="str">
        <f t="shared" si="3"/>
        <v/>
      </c>
      <c r="S17" s="1" t="str">
        <f t="shared" si="4"/>
        <v/>
      </c>
      <c r="T17" s="1" t="str">
        <f t="shared" si="5"/>
        <v/>
      </c>
      <c r="U17" s="1" t="str">
        <f t="shared" si="5"/>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IFERROR(INDEX(content!$E$2:$E$2049,MATCH($D18,content!$C$2:$C$2049,0),1),"")</f>
        <v/>
      </c>
      <c r="J18" s="1" t="str">
        <f>IFERROR(INDEX(content!$F$2:$F$2049,MATCH($D18,content!$C$2:$C$2049,0),1),"")</f>
        <v/>
      </c>
      <c r="K18" s="1" t="str">
        <f>IFERROR(INDEX(content!$G$2:$G$2049,MATCH($D18,content!$C$2:$C$2049,0),1),"")</f>
        <v/>
      </c>
      <c r="L18" s="1" t="str">
        <f>IFERROR(INDEX(content!$H$2:$H$2049,MATCH($D18,content!$C$2:$C$2049,0),1),"")</f>
        <v/>
      </c>
      <c r="M18" s="1" t="str">
        <f t="shared" si="1"/>
        <v/>
      </c>
      <c r="N18" s="1" t="str">
        <f>IF(LENB(M18),COUNTIF(M$2:M18,"●"),"")</f>
        <v/>
      </c>
      <c r="O18" s="1" t="str">
        <f t="shared" si="6"/>
        <v/>
      </c>
      <c r="P18" s="1" t="str">
        <f t="shared" si="7"/>
        <v/>
      </c>
      <c r="Q18" s="1" t="str">
        <f t="shared" si="2"/>
        <v/>
      </c>
      <c r="R18" s="1" t="str">
        <f t="shared" si="3"/>
        <v/>
      </c>
      <c r="S18" s="1" t="str">
        <f t="shared" si="4"/>
        <v/>
      </c>
      <c r="T18" s="1" t="str">
        <f t="shared" si="5"/>
        <v/>
      </c>
      <c r="U18" s="1" t="str">
        <f t="shared" si="5"/>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IFERROR(INDEX(content!$E$2:$E$2049,MATCH($D19,content!$C$2:$C$2049,0),1),"")</f>
        <v/>
      </c>
      <c r="J19" s="1" t="str">
        <f>IFERROR(INDEX(content!$F$2:$F$2049,MATCH($D19,content!$C$2:$C$2049,0),1),"")</f>
        <v/>
      </c>
      <c r="K19" s="1" t="str">
        <f>IFERROR(INDEX(content!$G$2:$G$2049,MATCH($D19,content!$C$2:$C$2049,0),1),"")</f>
        <v/>
      </c>
      <c r="L19" s="1" t="str">
        <f>IFERROR(INDEX(content!$H$2:$H$2049,MATCH($D19,content!$C$2:$C$2049,0),1),"")</f>
        <v/>
      </c>
      <c r="M19" s="1" t="str">
        <f t="shared" si="1"/>
        <v/>
      </c>
      <c r="N19" s="1" t="str">
        <f>IF(LENB(M19),COUNTIF(M$2:M19,"●"),"")</f>
        <v/>
      </c>
      <c r="O19" s="1" t="str">
        <f t="shared" si="6"/>
        <v/>
      </c>
      <c r="P19" s="1" t="str">
        <f t="shared" si="7"/>
        <v/>
      </c>
      <c r="Q19" s="1" t="str">
        <f t="shared" si="2"/>
        <v/>
      </c>
      <c r="R19" s="1" t="str">
        <f t="shared" si="3"/>
        <v/>
      </c>
      <c r="S19" s="1" t="str">
        <f t="shared" si="4"/>
        <v/>
      </c>
      <c r="T19" s="1" t="str">
        <f t="shared" si="5"/>
        <v/>
      </c>
      <c r="U19" s="1" t="str">
        <f t="shared" si="5"/>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IFERROR(INDEX(content!$E$2:$E$2049,MATCH($D20,content!$C$2:$C$2049,0),1),"")</f>
        <v/>
      </c>
      <c r="J20" s="1" t="str">
        <f>IFERROR(INDEX(content!$F$2:$F$2049,MATCH($D20,content!$C$2:$C$2049,0),1),"")</f>
        <v/>
      </c>
      <c r="K20" s="1" t="str">
        <f>IFERROR(INDEX(content!$G$2:$G$2049,MATCH($D20,content!$C$2:$C$2049,0),1),"")</f>
        <v/>
      </c>
      <c r="L20" s="1" t="str">
        <f>IFERROR(INDEX(content!$H$2:$H$2049,MATCH($D20,content!$C$2:$C$2049,0),1),"")</f>
        <v/>
      </c>
      <c r="M20" s="1" t="str">
        <f t="shared" si="1"/>
        <v/>
      </c>
      <c r="N20" s="1" t="str">
        <f>IF(LENB(M20),COUNTIF(M$2:M20,"●"),"")</f>
        <v/>
      </c>
      <c r="O20" s="1" t="str">
        <f t="shared" si="6"/>
        <v/>
      </c>
      <c r="P20" s="1" t="str">
        <f t="shared" si="7"/>
        <v/>
      </c>
      <c r="Q20" s="1" t="str">
        <f t="shared" si="2"/>
        <v/>
      </c>
      <c r="R20" s="1" t="str">
        <f t="shared" si="3"/>
        <v/>
      </c>
      <c r="S20" s="1" t="str">
        <f t="shared" si="4"/>
        <v/>
      </c>
      <c r="T20" s="1" t="str">
        <f t="shared" si="5"/>
        <v/>
      </c>
      <c r="U20" s="1" t="str">
        <f t="shared" si="5"/>
        <v/>
      </c>
      <c r="V20" s="1" t="str">
        <f t="shared" si="8"/>
        <v/>
      </c>
    </row>
    <row r="21" spans="1:22" ht="18.5" thickBot="1" x14ac:dyDescent="0.6">
      <c r="A21" s="15" t="s">
        <v>20</v>
      </c>
      <c r="B21" s="16" t="str">
        <f ca="1">$V$2052</f>
        <v>'このスクリプトは C:\tk\proj\gpg-0007_自動コア巻き\[部材リスト.xlsx]axis によって生成されました。
'機器1 手動
DM8312.U = 1001	'ウィンドウNo.
DM8313.U = 1000	'タイトルウィンドウNo.
DM8314.U = 800	'幅
DM8315.U = 104	'高さ
DM8316.U = 0	'セキュリティレベル
DM8317.U = 0	'区分No.
'機器1 手動
DM8324.U = 1002	'ウィンドウNo.
DM8325.U = 1000	'タイトルウィンドウNo.
DM8326.U = 800	'幅
DM8327.U = 104	'高さ
DM8328.U = 1	'セキュリティレベル
DM8329.U = 0	'区分No.
'機器2 手動
DM8336.U = 1003	'ウィンドウNo.
DM8337.U = 1000	'タイトルウィンドウNo.
DM8338.U = 800	'幅
DM8339.U = 104	'高さ
DM8340.U = 0	'セキュリティレベル
DM8341.U = 0	'区分No.
'機器2 手動
DM8348.U = 2012	'ウィンドウNo.
DM8349.U = 2010	'タイトルウィンドウNo.
DM8350.U = 800	'幅
DM8351.U = 104	'高さ
DM8352.U = 1	'セキュリティレベル
DM8353.U = 0	'区分No.
'合計ウィンドウ数
DM8300 = 4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IFERROR(INDEX(content!$E$2:$E$2049,MATCH($D21,content!$C$2:$C$2049,0),1),"")</f>
        <v/>
      </c>
      <c r="J21" s="1" t="str">
        <f>IFERROR(INDEX(content!$F$2:$F$2049,MATCH($D21,content!$C$2:$C$2049,0),1),"")</f>
        <v/>
      </c>
      <c r="K21" s="1" t="str">
        <f>IFERROR(INDEX(content!$G$2:$G$2049,MATCH($D21,content!$C$2:$C$2049,0),1),"")</f>
        <v/>
      </c>
      <c r="L21" s="1" t="str">
        <f>IFERROR(INDEX(content!$H$2:$H$2049,MATCH($D21,content!$C$2:$C$2049,0),1),"")</f>
        <v/>
      </c>
      <c r="M21" s="1" t="str">
        <f t="shared" si="1"/>
        <v/>
      </c>
      <c r="N21" s="1" t="str">
        <f>IF(LENB(M21),COUNTIF(M$2:M21,"●"),"")</f>
        <v/>
      </c>
      <c r="O21" s="1" t="str">
        <f t="shared" si="6"/>
        <v/>
      </c>
      <c r="P21" s="1" t="str">
        <f t="shared" si="7"/>
        <v/>
      </c>
      <c r="Q21" s="1" t="str">
        <f t="shared" si="2"/>
        <v/>
      </c>
      <c r="R21" s="1" t="str">
        <f t="shared" si="3"/>
        <v/>
      </c>
      <c r="S21" s="1" t="str">
        <f t="shared" si="4"/>
        <v/>
      </c>
      <c r="T21" s="1" t="str">
        <f t="shared" si="5"/>
        <v/>
      </c>
      <c r="U21" s="1" t="str">
        <f t="shared" si="5"/>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IFERROR(INDEX(content!$E$2:$E$2049,MATCH($D22,content!$C$2:$C$2049,0),1),"")</f>
        <v/>
      </c>
      <c r="J22" s="1" t="str">
        <f>IFERROR(INDEX(content!$F$2:$F$2049,MATCH($D22,content!$C$2:$C$2049,0),1),"")</f>
        <v/>
      </c>
      <c r="K22" s="1" t="str">
        <f>IFERROR(INDEX(content!$G$2:$G$2049,MATCH($D22,content!$C$2:$C$2049,0),1),"")</f>
        <v/>
      </c>
      <c r="L22" s="1" t="str">
        <f>IFERROR(INDEX(content!$H$2:$H$2049,MATCH($D22,content!$C$2:$C$2049,0),1),"")</f>
        <v/>
      </c>
      <c r="M22" s="1" t="str">
        <f t="shared" si="1"/>
        <v/>
      </c>
      <c r="N22" s="1" t="str">
        <f>IF(LENB(M22),COUNTIF(M$2:M22,"●"),"")</f>
        <v/>
      </c>
      <c r="O22" s="1" t="str">
        <f t="shared" si="6"/>
        <v/>
      </c>
      <c r="P22" s="1" t="str">
        <f t="shared" si="7"/>
        <v/>
      </c>
      <c r="Q22" s="1" t="str">
        <f t="shared" si="2"/>
        <v/>
      </c>
      <c r="R22" s="1" t="str">
        <f t="shared" si="3"/>
        <v/>
      </c>
      <c r="S22" s="1" t="str">
        <f t="shared" si="4"/>
        <v/>
      </c>
      <c r="T22" s="1" t="str">
        <f t="shared" si="5"/>
        <v/>
      </c>
      <c r="U22" s="1" t="str">
        <f t="shared" si="5"/>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IFERROR(INDEX(content!$E$2:$E$2049,MATCH($D23,content!$C$2:$C$2049,0),1),"")</f>
        <v/>
      </c>
      <c r="J23" s="1" t="str">
        <f>IFERROR(INDEX(content!$F$2:$F$2049,MATCH($D23,content!$C$2:$C$2049,0),1),"")</f>
        <v/>
      </c>
      <c r="K23" s="1" t="str">
        <f>IFERROR(INDEX(content!$G$2:$G$2049,MATCH($D23,content!$C$2:$C$2049,0),1),"")</f>
        <v/>
      </c>
      <c r="L23" s="1" t="str">
        <f>IFERROR(INDEX(content!$H$2:$H$2049,MATCH($D23,content!$C$2:$C$2049,0),1),"")</f>
        <v/>
      </c>
      <c r="M23" s="1" t="str">
        <f t="shared" si="1"/>
        <v/>
      </c>
      <c r="N23" s="1" t="str">
        <f>IF(LENB(M23),COUNTIF(M$2:M23,"●"),"")</f>
        <v/>
      </c>
      <c r="O23" s="1" t="str">
        <f t="shared" si="6"/>
        <v/>
      </c>
      <c r="P23" s="1" t="str">
        <f t="shared" si="7"/>
        <v/>
      </c>
      <c r="Q23" s="1" t="str">
        <f t="shared" si="2"/>
        <v/>
      </c>
      <c r="R23" s="1" t="str">
        <f t="shared" si="3"/>
        <v/>
      </c>
      <c r="S23" s="1" t="str">
        <f t="shared" si="4"/>
        <v/>
      </c>
      <c r="T23" s="1" t="str">
        <f t="shared" si="5"/>
        <v/>
      </c>
      <c r="U23" s="1" t="str">
        <f t="shared" si="5"/>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IFERROR(INDEX(content!$E$2:$E$2049,MATCH($D24,content!$C$2:$C$2049,0),1),"")</f>
        <v/>
      </c>
      <c r="J24" s="1" t="str">
        <f>IFERROR(INDEX(content!$F$2:$F$2049,MATCH($D24,content!$C$2:$C$2049,0),1),"")</f>
        <v/>
      </c>
      <c r="K24" s="1" t="str">
        <f>IFERROR(INDEX(content!$G$2:$G$2049,MATCH($D24,content!$C$2:$C$2049,0),1),"")</f>
        <v/>
      </c>
      <c r="L24" s="1" t="str">
        <f>IFERROR(INDEX(content!$H$2:$H$2049,MATCH($D24,content!$C$2:$C$2049,0),1),"")</f>
        <v/>
      </c>
      <c r="M24" s="1" t="str">
        <f t="shared" si="1"/>
        <v/>
      </c>
      <c r="N24" s="1" t="str">
        <f>IF(LENB(M24),COUNTIF(M$2:M24,"●"),"")</f>
        <v/>
      </c>
      <c r="O24" s="1" t="str">
        <f t="shared" si="6"/>
        <v/>
      </c>
      <c r="P24" s="1" t="str">
        <f t="shared" si="7"/>
        <v/>
      </c>
      <c r="Q24" s="1" t="str">
        <f t="shared" si="2"/>
        <v/>
      </c>
      <c r="R24" s="1" t="str">
        <f t="shared" si="3"/>
        <v/>
      </c>
      <c r="S24" s="1" t="str">
        <f t="shared" si="4"/>
        <v/>
      </c>
      <c r="T24" s="1" t="str">
        <f t="shared" si="5"/>
        <v/>
      </c>
      <c r="U24" s="1" t="str">
        <f t="shared" si="5"/>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IFERROR(INDEX(content!$E$2:$E$2049,MATCH($D25,content!$C$2:$C$2049,0),1),"")</f>
        <v/>
      </c>
      <c r="J25" s="1" t="str">
        <f>IFERROR(INDEX(content!$F$2:$F$2049,MATCH($D25,content!$C$2:$C$2049,0),1),"")</f>
        <v/>
      </c>
      <c r="K25" s="1" t="str">
        <f>IFERROR(INDEX(content!$G$2:$G$2049,MATCH($D25,content!$C$2:$C$2049,0),1),"")</f>
        <v/>
      </c>
      <c r="L25" s="1" t="str">
        <f>IFERROR(INDEX(content!$H$2:$H$2049,MATCH($D25,content!$C$2:$C$2049,0),1),"")</f>
        <v/>
      </c>
      <c r="M25" s="1" t="str">
        <f t="shared" si="1"/>
        <v/>
      </c>
      <c r="N25" s="1" t="str">
        <f>IF(LENB(M25),COUNTIF(M$2:M25,"●"),"")</f>
        <v/>
      </c>
      <c r="O25" s="1" t="str">
        <f t="shared" si="6"/>
        <v/>
      </c>
      <c r="P25" s="1" t="str">
        <f t="shared" si="7"/>
        <v/>
      </c>
      <c r="Q25" s="1" t="str">
        <f t="shared" si="2"/>
        <v/>
      </c>
      <c r="R25" s="1" t="str">
        <f t="shared" si="3"/>
        <v/>
      </c>
      <c r="S25" s="1" t="str">
        <f t="shared" si="4"/>
        <v/>
      </c>
      <c r="T25" s="1" t="str">
        <f t="shared" si="5"/>
        <v/>
      </c>
      <c r="U25" s="1" t="str">
        <f t="shared" si="5"/>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IFERROR(INDEX(content!$E$2:$E$2049,MATCH($D26,content!$C$2:$C$2049,0),1),"")</f>
        <v/>
      </c>
      <c r="J26" s="1" t="str">
        <f>IFERROR(INDEX(content!$F$2:$F$2049,MATCH($D26,content!$C$2:$C$2049,0),1),"")</f>
        <v/>
      </c>
      <c r="K26" s="1" t="str">
        <f>IFERROR(INDEX(content!$G$2:$G$2049,MATCH($D26,content!$C$2:$C$2049,0),1),"")</f>
        <v/>
      </c>
      <c r="L26" s="1" t="str">
        <f>IFERROR(INDEX(content!$H$2:$H$2049,MATCH($D26,content!$C$2:$C$2049,0),1),"")</f>
        <v/>
      </c>
      <c r="M26" s="1" t="str">
        <f t="shared" si="1"/>
        <v/>
      </c>
      <c r="N26" s="1" t="str">
        <f>IF(LENB(M26),COUNTIF(M$2:M26,"●"),"")</f>
        <v/>
      </c>
      <c r="O26" s="1" t="str">
        <f t="shared" si="6"/>
        <v/>
      </c>
      <c r="P26" s="1" t="str">
        <f t="shared" si="7"/>
        <v/>
      </c>
      <c r="Q26" s="1" t="str">
        <f t="shared" si="2"/>
        <v/>
      </c>
      <c r="R26" s="1" t="str">
        <f t="shared" si="3"/>
        <v/>
      </c>
      <c r="S26" s="1" t="str">
        <f t="shared" si="4"/>
        <v/>
      </c>
      <c r="T26" s="1" t="str">
        <f t="shared" si="5"/>
        <v/>
      </c>
      <c r="U26" s="1" t="str">
        <f t="shared" si="5"/>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IFERROR(INDEX(content!$E$2:$E$2049,MATCH($D27,content!$C$2:$C$2049,0),1),"")</f>
        <v/>
      </c>
      <c r="J27" s="1" t="str">
        <f>IFERROR(INDEX(content!$F$2:$F$2049,MATCH($D27,content!$C$2:$C$2049,0),1),"")</f>
        <v/>
      </c>
      <c r="K27" s="1" t="str">
        <f>IFERROR(INDEX(content!$G$2:$G$2049,MATCH($D27,content!$C$2:$C$2049,0),1),"")</f>
        <v/>
      </c>
      <c r="L27" s="1" t="str">
        <f>IFERROR(INDEX(content!$H$2:$H$2049,MATCH($D27,content!$C$2:$C$2049,0),1),"")</f>
        <v/>
      </c>
      <c r="M27" s="1" t="str">
        <f t="shared" si="1"/>
        <v/>
      </c>
      <c r="N27" s="1" t="str">
        <f>IF(LENB(M27),COUNTIF(M$2:M27,"●"),"")</f>
        <v/>
      </c>
      <c r="O27" s="1" t="str">
        <f t="shared" si="6"/>
        <v/>
      </c>
      <c r="P27" s="1" t="str">
        <f t="shared" si="7"/>
        <v/>
      </c>
      <c r="Q27" s="1" t="str">
        <f t="shared" si="2"/>
        <v/>
      </c>
      <c r="R27" s="1" t="str">
        <f t="shared" si="3"/>
        <v/>
      </c>
      <c r="S27" s="1" t="str">
        <f t="shared" si="4"/>
        <v/>
      </c>
      <c r="T27" s="1" t="str">
        <f t="shared" si="5"/>
        <v/>
      </c>
      <c r="U27" s="1" t="str">
        <f t="shared" si="5"/>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IFERROR(INDEX(content!$E$2:$E$2049,MATCH($D28,content!$C$2:$C$2049,0),1),"")</f>
        <v/>
      </c>
      <c r="J28" s="1" t="str">
        <f>IFERROR(INDEX(content!$F$2:$F$2049,MATCH($D28,content!$C$2:$C$2049,0),1),"")</f>
        <v/>
      </c>
      <c r="K28" s="1" t="str">
        <f>IFERROR(INDEX(content!$G$2:$G$2049,MATCH($D28,content!$C$2:$C$2049,0),1),"")</f>
        <v/>
      </c>
      <c r="L28" s="1" t="str">
        <f>IFERROR(INDEX(content!$H$2:$H$2049,MATCH($D28,content!$C$2:$C$2049,0),1),"")</f>
        <v/>
      </c>
      <c r="M28" s="1" t="str">
        <f t="shared" si="1"/>
        <v/>
      </c>
      <c r="N28" s="1" t="str">
        <f>IF(LENB(M28),COUNTIF(M$2:M28,"●"),"")</f>
        <v/>
      </c>
      <c r="O28" s="1" t="str">
        <f t="shared" si="6"/>
        <v/>
      </c>
      <c r="P28" s="1" t="str">
        <f t="shared" si="7"/>
        <v/>
      </c>
      <c r="Q28" s="1" t="str">
        <f t="shared" si="2"/>
        <v/>
      </c>
      <c r="R28" s="1" t="str">
        <f t="shared" si="3"/>
        <v/>
      </c>
      <c r="S28" s="1" t="str">
        <f t="shared" si="4"/>
        <v/>
      </c>
      <c r="T28" s="1" t="str">
        <f t="shared" si="5"/>
        <v/>
      </c>
      <c r="U28" s="1" t="str">
        <f t="shared" si="5"/>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IFERROR(INDEX(content!$E$2:$E$2049,MATCH($D29,content!$C$2:$C$2049,0),1),"")</f>
        <v/>
      </c>
      <c r="J29" s="1" t="str">
        <f>IFERROR(INDEX(content!$F$2:$F$2049,MATCH($D29,content!$C$2:$C$2049,0),1),"")</f>
        <v/>
      </c>
      <c r="K29" s="1" t="str">
        <f>IFERROR(INDEX(content!$G$2:$G$2049,MATCH($D29,content!$C$2:$C$2049,0),1),"")</f>
        <v/>
      </c>
      <c r="L29" s="1" t="str">
        <f>IFERROR(INDEX(content!$H$2:$H$2049,MATCH($D29,content!$C$2:$C$2049,0),1),"")</f>
        <v/>
      </c>
      <c r="M29" s="1" t="str">
        <f t="shared" si="1"/>
        <v/>
      </c>
      <c r="N29" s="1" t="str">
        <f>IF(LENB(M29),COUNTIF(M$2:M29,"●"),"")</f>
        <v/>
      </c>
      <c r="O29" s="1" t="str">
        <f t="shared" si="6"/>
        <v/>
      </c>
      <c r="P29" s="1" t="str">
        <f t="shared" si="7"/>
        <v/>
      </c>
      <c r="Q29" s="1" t="str">
        <f t="shared" si="2"/>
        <v/>
      </c>
      <c r="R29" s="1" t="str">
        <f t="shared" si="3"/>
        <v/>
      </c>
      <c r="S29" s="1" t="str">
        <f t="shared" si="4"/>
        <v/>
      </c>
      <c r="T29" s="1" t="str">
        <f t="shared" si="5"/>
        <v/>
      </c>
      <c r="U29" s="1" t="str">
        <f t="shared" si="5"/>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IFERROR(INDEX(content!$E$2:$E$2049,MATCH($D30,content!$C$2:$C$2049,0),1),"")</f>
        <v/>
      </c>
      <c r="J30" s="1" t="str">
        <f>IFERROR(INDEX(content!$F$2:$F$2049,MATCH($D30,content!$C$2:$C$2049,0),1),"")</f>
        <v/>
      </c>
      <c r="K30" s="1" t="str">
        <f>IFERROR(INDEX(content!$G$2:$G$2049,MATCH($D30,content!$C$2:$C$2049,0),1),"")</f>
        <v/>
      </c>
      <c r="L30" s="1" t="str">
        <f>IFERROR(INDEX(content!$H$2:$H$2049,MATCH($D30,content!$C$2:$C$2049,0),1),"")</f>
        <v/>
      </c>
      <c r="M30" s="1" t="str">
        <f t="shared" si="1"/>
        <v/>
      </c>
      <c r="N30" s="1" t="str">
        <f>IF(LENB(M30),COUNTIF(M$2:M30,"●"),"")</f>
        <v/>
      </c>
      <c r="O30" s="1" t="str">
        <f t="shared" si="6"/>
        <v/>
      </c>
      <c r="P30" s="1" t="str">
        <f t="shared" si="7"/>
        <v/>
      </c>
      <c r="Q30" s="1" t="str">
        <f t="shared" si="2"/>
        <v/>
      </c>
      <c r="R30" s="1" t="str">
        <f t="shared" si="3"/>
        <v/>
      </c>
      <c r="S30" s="1" t="str">
        <f t="shared" si="4"/>
        <v/>
      </c>
      <c r="T30" s="1" t="str">
        <f t="shared" si="5"/>
        <v/>
      </c>
      <c r="U30" s="1" t="str">
        <f t="shared" si="5"/>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IFERROR(INDEX(content!$E$2:$E$2049,MATCH($D31,content!$C$2:$C$2049,0),1),"")</f>
        <v/>
      </c>
      <c r="J31" s="1" t="str">
        <f>IFERROR(INDEX(content!$F$2:$F$2049,MATCH($D31,content!$C$2:$C$2049,0),1),"")</f>
        <v/>
      </c>
      <c r="K31" s="1" t="str">
        <f>IFERROR(INDEX(content!$G$2:$G$2049,MATCH($D31,content!$C$2:$C$2049,0),1),"")</f>
        <v/>
      </c>
      <c r="L31" s="1" t="str">
        <f>IFERROR(INDEX(content!$H$2:$H$2049,MATCH($D31,content!$C$2:$C$2049,0),1),"")</f>
        <v/>
      </c>
      <c r="M31" s="1" t="str">
        <f t="shared" si="1"/>
        <v/>
      </c>
      <c r="N31" s="1" t="str">
        <f>IF(LENB(M31),COUNTIF(M$2:M31,"●"),"")</f>
        <v/>
      </c>
      <c r="O31" s="1" t="str">
        <f t="shared" si="6"/>
        <v/>
      </c>
      <c r="P31" s="1" t="str">
        <f t="shared" si="7"/>
        <v/>
      </c>
      <c r="Q31" s="1" t="str">
        <f t="shared" si="2"/>
        <v/>
      </c>
      <c r="R31" s="1" t="str">
        <f t="shared" si="3"/>
        <v/>
      </c>
      <c r="S31" s="1" t="str">
        <f t="shared" si="4"/>
        <v/>
      </c>
      <c r="T31" s="1" t="str">
        <f t="shared" si="5"/>
        <v/>
      </c>
      <c r="U31" s="1" t="str">
        <f t="shared" si="5"/>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IFERROR(INDEX(content!$E$2:$E$2049,MATCH($D32,content!$C$2:$C$2049,0),1),"")</f>
        <v/>
      </c>
      <c r="J32" s="1" t="str">
        <f>IFERROR(INDEX(content!$F$2:$F$2049,MATCH($D32,content!$C$2:$C$2049,0),1),"")</f>
        <v/>
      </c>
      <c r="K32" s="1" t="str">
        <f>IFERROR(INDEX(content!$G$2:$G$2049,MATCH($D32,content!$C$2:$C$2049,0),1),"")</f>
        <v/>
      </c>
      <c r="L32" s="1" t="str">
        <f>IFERROR(INDEX(content!$H$2:$H$2049,MATCH($D32,content!$C$2:$C$2049,0),1),"")</f>
        <v/>
      </c>
      <c r="M32" s="1" t="str">
        <f t="shared" si="1"/>
        <v/>
      </c>
      <c r="N32" s="1" t="str">
        <f>IF(LENB(M32),COUNTIF(M$2:M32,"●"),"")</f>
        <v/>
      </c>
      <c r="O32" s="1" t="str">
        <f t="shared" si="6"/>
        <v/>
      </c>
      <c r="P32" s="1" t="str">
        <f t="shared" si="7"/>
        <v/>
      </c>
      <c r="Q32" s="1" t="str">
        <f t="shared" si="2"/>
        <v/>
      </c>
      <c r="R32" s="1" t="str">
        <f t="shared" si="3"/>
        <v/>
      </c>
      <c r="S32" s="1" t="str">
        <f t="shared" si="4"/>
        <v/>
      </c>
      <c r="T32" s="1" t="str">
        <f t="shared" si="5"/>
        <v/>
      </c>
      <c r="U32" s="1" t="str">
        <f t="shared" si="5"/>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IFERROR(INDEX(content!$E$2:$E$2049,MATCH($D33,content!$C$2:$C$2049,0),1),"")</f>
        <v/>
      </c>
      <c r="J33" s="1" t="str">
        <f>IFERROR(INDEX(content!$F$2:$F$2049,MATCH($D33,content!$C$2:$C$2049,0),1),"")</f>
        <v/>
      </c>
      <c r="K33" s="1" t="str">
        <f>IFERROR(INDEX(content!$G$2:$G$2049,MATCH($D33,content!$C$2:$C$2049,0),1),"")</f>
        <v/>
      </c>
      <c r="L33" s="1" t="str">
        <f>IFERROR(INDEX(content!$H$2:$H$2049,MATCH($D33,content!$C$2:$C$2049,0),1),"")</f>
        <v/>
      </c>
      <c r="M33" s="1" t="str">
        <f t="shared" si="1"/>
        <v/>
      </c>
      <c r="N33" s="1" t="str">
        <f>IF(LENB(M33),COUNTIF(M$2:M33,"●"),"")</f>
        <v/>
      </c>
      <c r="O33" s="1" t="str">
        <f t="shared" si="6"/>
        <v/>
      </c>
      <c r="P33" s="1" t="str">
        <f t="shared" si="7"/>
        <v/>
      </c>
      <c r="Q33" s="1" t="str">
        <f t="shared" si="2"/>
        <v/>
      </c>
      <c r="R33" s="1" t="str">
        <f t="shared" si="3"/>
        <v/>
      </c>
      <c r="S33" s="1" t="str">
        <f t="shared" si="4"/>
        <v/>
      </c>
      <c r="T33" s="1" t="str">
        <f t="shared" si="5"/>
        <v/>
      </c>
      <c r="U33" s="1" t="str">
        <f t="shared" si="5"/>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IFERROR(INDEX(content!$E$2:$E$2049,MATCH($D34,content!$C$2:$C$2049,0),1),"")</f>
        <v/>
      </c>
      <c r="J34" s="1" t="str">
        <f>IFERROR(INDEX(content!$F$2:$F$2049,MATCH($D34,content!$C$2:$C$2049,0),1),"")</f>
        <v/>
      </c>
      <c r="K34" s="1" t="str">
        <f>IFERROR(INDEX(content!$G$2:$G$2049,MATCH($D34,content!$C$2:$C$2049,0),1),"")</f>
        <v/>
      </c>
      <c r="L34" s="1" t="str">
        <f>IFERROR(INDEX(content!$H$2:$H$2049,MATCH($D34,content!$C$2:$C$2049,0),1),"")</f>
        <v/>
      </c>
      <c r="M34" s="1" t="str">
        <f t="shared" si="1"/>
        <v/>
      </c>
      <c r="N34" s="1" t="str">
        <f>IF(LENB(M34),COUNTIF(M$2:M34,"●"),"")</f>
        <v/>
      </c>
      <c r="O34" s="1" t="str">
        <f t="shared" si="6"/>
        <v/>
      </c>
      <c r="P34" s="1" t="str">
        <f t="shared" si="7"/>
        <v/>
      </c>
      <c r="Q34" s="1" t="str">
        <f t="shared" si="2"/>
        <v/>
      </c>
      <c r="R34" s="1" t="str">
        <f t="shared" si="3"/>
        <v/>
      </c>
      <c r="S34" s="1" t="str">
        <f t="shared" si="4"/>
        <v/>
      </c>
      <c r="T34" s="1" t="str">
        <f t="shared" si="5"/>
        <v/>
      </c>
      <c r="U34" s="1" t="str">
        <f t="shared" si="5"/>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IFERROR(INDEX(content!$E$2:$E$2049,MATCH($D35,content!$C$2:$C$2049,0),1),"")</f>
        <v/>
      </c>
      <c r="J35" s="1" t="str">
        <f>IFERROR(INDEX(content!$F$2:$F$2049,MATCH($D35,content!$C$2:$C$2049,0),1),"")</f>
        <v/>
      </c>
      <c r="K35" s="1" t="str">
        <f>IFERROR(INDEX(content!$G$2:$G$2049,MATCH($D35,content!$C$2:$C$2049,0),1),"")</f>
        <v/>
      </c>
      <c r="L35" s="1" t="str">
        <f>IFERROR(INDEX(content!$H$2:$H$2049,MATCH($D35,content!$C$2:$C$2049,0),1),"")</f>
        <v/>
      </c>
      <c r="M35" s="1" t="str">
        <f t="shared" si="1"/>
        <v/>
      </c>
      <c r="N35" s="1" t="str">
        <f>IF(LENB(M35),COUNTIF(M$2:M35,"●"),"")</f>
        <v/>
      </c>
      <c r="O35" s="1" t="str">
        <f t="shared" si="6"/>
        <v/>
      </c>
      <c r="P35" s="1" t="str">
        <f t="shared" si="7"/>
        <v/>
      </c>
      <c r="Q35" s="1" t="str">
        <f t="shared" si="2"/>
        <v/>
      </c>
      <c r="R35" s="1" t="str">
        <f t="shared" si="3"/>
        <v/>
      </c>
      <c r="S35" s="1" t="str">
        <f t="shared" si="4"/>
        <v/>
      </c>
      <c r="T35" s="1" t="str">
        <f t="shared" si="5"/>
        <v/>
      </c>
      <c r="U35" s="1" t="str">
        <f t="shared" si="5"/>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IFERROR(INDEX(content!$E$2:$E$2049,MATCH($D36,content!$C$2:$C$2049,0),1),"")</f>
        <v/>
      </c>
      <c r="J36" s="1" t="str">
        <f>IFERROR(INDEX(content!$F$2:$F$2049,MATCH($D36,content!$C$2:$C$2049,0),1),"")</f>
        <v/>
      </c>
      <c r="K36" s="1" t="str">
        <f>IFERROR(INDEX(content!$G$2:$G$2049,MATCH($D36,content!$C$2:$C$2049,0),1),"")</f>
        <v/>
      </c>
      <c r="L36" s="1" t="str">
        <f>IFERROR(INDEX(content!$H$2:$H$2049,MATCH($D36,content!$C$2:$C$2049,0),1),"")</f>
        <v/>
      </c>
      <c r="M36" s="1" t="str">
        <f t="shared" si="1"/>
        <v/>
      </c>
      <c r="N36" s="1" t="str">
        <f>IF(LENB(M36),COUNTIF(M$2:M36,"●"),"")</f>
        <v/>
      </c>
      <c r="O36" s="1" t="str">
        <f t="shared" si="6"/>
        <v/>
      </c>
      <c r="P36" s="1" t="str">
        <f t="shared" si="7"/>
        <v/>
      </c>
      <c r="Q36" s="1" t="str">
        <f t="shared" si="2"/>
        <v/>
      </c>
      <c r="R36" s="1" t="str">
        <f t="shared" si="3"/>
        <v/>
      </c>
      <c r="S36" s="1" t="str">
        <f t="shared" si="4"/>
        <v/>
      </c>
      <c r="T36" s="1" t="str">
        <f t="shared" si="5"/>
        <v/>
      </c>
      <c r="U36" s="1" t="str">
        <f t="shared" si="5"/>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IFERROR(INDEX(content!$E$2:$E$2049,MATCH($D37,content!$C$2:$C$2049,0),1),"")</f>
        <v/>
      </c>
      <c r="J37" s="1" t="str">
        <f>IFERROR(INDEX(content!$F$2:$F$2049,MATCH($D37,content!$C$2:$C$2049,0),1),"")</f>
        <v/>
      </c>
      <c r="K37" s="1" t="str">
        <f>IFERROR(INDEX(content!$G$2:$G$2049,MATCH($D37,content!$C$2:$C$2049,0),1),"")</f>
        <v/>
      </c>
      <c r="L37" s="1" t="str">
        <f>IFERROR(INDEX(content!$H$2:$H$2049,MATCH($D37,content!$C$2:$C$2049,0),1),"")</f>
        <v/>
      </c>
      <c r="M37" s="1" t="str">
        <f t="shared" si="1"/>
        <v/>
      </c>
      <c r="N37" s="1" t="str">
        <f>IF(LENB(M37),COUNTIF(M$2:M37,"●"),"")</f>
        <v/>
      </c>
      <c r="O37" s="1" t="str">
        <f t="shared" si="6"/>
        <v/>
      </c>
      <c r="P37" s="1" t="str">
        <f t="shared" si="7"/>
        <v/>
      </c>
      <c r="Q37" s="1" t="str">
        <f t="shared" si="2"/>
        <v/>
      </c>
      <c r="R37" s="1" t="str">
        <f t="shared" si="3"/>
        <v/>
      </c>
      <c r="S37" s="1" t="str">
        <f t="shared" si="4"/>
        <v/>
      </c>
      <c r="T37" s="1" t="str">
        <f t="shared" si="5"/>
        <v/>
      </c>
      <c r="U37" s="1" t="str">
        <f t="shared" si="5"/>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IFERROR(INDEX(content!$E$2:$E$2049,MATCH($D38,content!$C$2:$C$2049,0),1),"")</f>
        <v/>
      </c>
      <c r="J38" s="1" t="str">
        <f>IFERROR(INDEX(content!$F$2:$F$2049,MATCH($D38,content!$C$2:$C$2049,0),1),"")</f>
        <v/>
      </c>
      <c r="K38" s="1" t="str">
        <f>IFERROR(INDEX(content!$G$2:$G$2049,MATCH($D38,content!$C$2:$C$2049,0),1),"")</f>
        <v/>
      </c>
      <c r="L38" s="1" t="str">
        <f>IFERROR(INDEX(content!$H$2:$H$2049,MATCH($D38,content!$C$2:$C$2049,0),1),"")</f>
        <v/>
      </c>
      <c r="M38" s="1" t="str">
        <f t="shared" si="1"/>
        <v/>
      </c>
      <c r="N38" s="1" t="str">
        <f>IF(LENB(M38),COUNTIF(M$2:M38,"●"),"")</f>
        <v/>
      </c>
      <c r="O38" s="1" t="str">
        <f t="shared" si="6"/>
        <v/>
      </c>
      <c r="P38" s="1" t="str">
        <f t="shared" si="7"/>
        <v/>
      </c>
      <c r="Q38" s="1" t="str">
        <f t="shared" si="2"/>
        <v/>
      </c>
      <c r="R38" s="1" t="str">
        <f t="shared" si="3"/>
        <v/>
      </c>
      <c r="S38" s="1" t="str">
        <f t="shared" si="4"/>
        <v/>
      </c>
      <c r="T38" s="1" t="str">
        <f t="shared" si="5"/>
        <v/>
      </c>
      <c r="U38" s="1" t="str">
        <f t="shared" si="5"/>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IFERROR(INDEX(content!$E$2:$E$2049,MATCH($D39,content!$C$2:$C$2049,0),1),"")</f>
        <v/>
      </c>
      <c r="J39" s="1" t="str">
        <f>IFERROR(INDEX(content!$F$2:$F$2049,MATCH($D39,content!$C$2:$C$2049,0),1),"")</f>
        <v/>
      </c>
      <c r="K39" s="1" t="str">
        <f>IFERROR(INDEX(content!$G$2:$G$2049,MATCH($D39,content!$C$2:$C$2049,0),1),"")</f>
        <v/>
      </c>
      <c r="L39" s="1" t="str">
        <f>IFERROR(INDEX(content!$H$2:$H$2049,MATCH($D39,content!$C$2:$C$2049,0),1),"")</f>
        <v/>
      </c>
      <c r="M39" s="1" t="str">
        <f t="shared" si="1"/>
        <v/>
      </c>
      <c r="N39" s="1" t="str">
        <f>IF(LENB(M39),COUNTIF(M$2:M39,"●"),"")</f>
        <v/>
      </c>
      <c r="O39" s="1" t="str">
        <f t="shared" si="6"/>
        <v/>
      </c>
      <c r="P39" s="1" t="str">
        <f t="shared" si="7"/>
        <v/>
      </c>
      <c r="Q39" s="1" t="str">
        <f t="shared" si="2"/>
        <v/>
      </c>
      <c r="R39" s="1" t="str">
        <f t="shared" si="3"/>
        <v/>
      </c>
      <c r="S39" s="1" t="str">
        <f t="shared" si="4"/>
        <v/>
      </c>
      <c r="T39" s="1" t="str">
        <f t="shared" si="5"/>
        <v/>
      </c>
      <c r="U39" s="1" t="str">
        <f t="shared" si="5"/>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IFERROR(INDEX(content!$E$2:$E$2049,MATCH($D40,content!$C$2:$C$2049,0),1),"")</f>
        <v/>
      </c>
      <c r="J40" s="1" t="str">
        <f>IFERROR(INDEX(content!$F$2:$F$2049,MATCH($D40,content!$C$2:$C$2049,0),1),"")</f>
        <v/>
      </c>
      <c r="K40" s="1" t="str">
        <f>IFERROR(INDEX(content!$G$2:$G$2049,MATCH($D40,content!$C$2:$C$2049,0),1),"")</f>
        <v/>
      </c>
      <c r="L40" s="1" t="str">
        <f>IFERROR(INDEX(content!$H$2:$H$2049,MATCH($D40,content!$C$2:$C$2049,0),1),"")</f>
        <v/>
      </c>
      <c r="M40" s="1" t="str">
        <f t="shared" si="1"/>
        <v/>
      </c>
      <c r="N40" s="1" t="str">
        <f>IF(LENB(M40),COUNTIF(M$2:M40,"●"),"")</f>
        <v/>
      </c>
      <c r="O40" s="1" t="str">
        <f t="shared" si="6"/>
        <v/>
      </c>
      <c r="P40" s="1" t="str">
        <f t="shared" si="7"/>
        <v/>
      </c>
      <c r="Q40" s="1" t="str">
        <f t="shared" si="2"/>
        <v/>
      </c>
      <c r="R40" s="1" t="str">
        <f t="shared" si="3"/>
        <v/>
      </c>
      <c r="S40" s="1" t="str">
        <f t="shared" si="4"/>
        <v/>
      </c>
      <c r="T40" s="1" t="str">
        <f t="shared" si="5"/>
        <v/>
      </c>
      <c r="U40" s="1" t="str">
        <f t="shared" si="5"/>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IFERROR(INDEX(content!$E$2:$E$2049,MATCH($D41,content!$C$2:$C$2049,0),1),"")</f>
        <v/>
      </c>
      <c r="J41" s="1" t="str">
        <f>IFERROR(INDEX(content!$F$2:$F$2049,MATCH($D41,content!$C$2:$C$2049,0),1),"")</f>
        <v/>
      </c>
      <c r="K41" s="1" t="str">
        <f>IFERROR(INDEX(content!$G$2:$G$2049,MATCH($D41,content!$C$2:$C$2049,0),1),"")</f>
        <v/>
      </c>
      <c r="L41" s="1" t="str">
        <f>IFERROR(INDEX(content!$H$2:$H$2049,MATCH($D41,content!$C$2:$C$2049,0),1),"")</f>
        <v/>
      </c>
      <c r="M41" s="1" t="str">
        <f t="shared" si="1"/>
        <v/>
      </c>
      <c r="N41" s="1" t="str">
        <f>IF(LENB(M41),COUNTIF(M$2:M41,"●"),"")</f>
        <v/>
      </c>
      <c r="O41" s="1" t="str">
        <f t="shared" si="6"/>
        <v/>
      </c>
      <c r="P41" s="1" t="str">
        <f t="shared" si="7"/>
        <v/>
      </c>
      <c r="Q41" s="1" t="str">
        <f t="shared" si="2"/>
        <v/>
      </c>
      <c r="R41" s="1" t="str">
        <f t="shared" si="3"/>
        <v/>
      </c>
      <c r="S41" s="1" t="str">
        <f t="shared" si="4"/>
        <v/>
      </c>
      <c r="T41" s="1" t="str">
        <f t="shared" si="5"/>
        <v/>
      </c>
      <c r="U41" s="1" t="str">
        <f t="shared" si="5"/>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IFERROR(INDEX(content!$E$2:$E$2049,MATCH($D42,content!$C$2:$C$2049,0),1),"")</f>
        <v/>
      </c>
      <c r="J42" s="1" t="str">
        <f>IFERROR(INDEX(content!$F$2:$F$2049,MATCH($D42,content!$C$2:$C$2049,0),1),"")</f>
        <v/>
      </c>
      <c r="K42" s="1" t="str">
        <f>IFERROR(INDEX(content!$G$2:$G$2049,MATCH($D42,content!$C$2:$C$2049,0),1),"")</f>
        <v/>
      </c>
      <c r="L42" s="1" t="str">
        <f>IFERROR(INDEX(content!$H$2:$H$2049,MATCH($D42,content!$C$2:$C$2049,0),1),"")</f>
        <v/>
      </c>
      <c r="M42" s="1" t="str">
        <f t="shared" si="1"/>
        <v/>
      </c>
      <c r="N42" s="1" t="str">
        <f>IF(LENB(M42),COUNTIF(M$2:M42,"●"),"")</f>
        <v/>
      </c>
      <c r="O42" s="1" t="str">
        <f t="shared" si="6"/>
        <v/>
      </c>
      <c r="P42" s="1" t="str">
        <f t="shared" si="7"/>
        <v/>
      </c>
      <c r="Q42" s="1" t="str">
        <f t="shared" si="2"/>
        <v/>
      </c>
      <c r="R42" s="1" t="str">
        <f t="shared" si="3"/>
        <v/>
      </c>
      <c r="S42" s="1" t="str">
        <f t="shared" si="4"/>
        <v/>
      </c>
      <c r="T42" s="1" t="str">
        <f t="shared" si="5"/>
        <v/>
      </c>
      <c r="U42" s="1" t="str">
        <f t="shared" si="5"/>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IFERROR(INDEX(content!$E$2:$E$2049,MATCH($D43,content!$C$2:$C$2049,0),1),"")</f>
        <v/>
      </c>
      <c r="J43" s="1" t="str">
        <f>IFERROR(INDEX(content!$F$2:$F$2049,MATCH($D43,content!$C$2:$C$2049,0),1),"")</f>
        <v/>
      </c>
      <c r="K43" s="1" t="str">
        <f>IFERROR(INDEX(content!$G$2:$G$2049,MATCH($D43,content!$C$2:$C$2049,0),1),"")</f>
        <v/>
      </c>
      <c r="L43" s="1" t="str">
        <f>IFERROR(INDEX(content!$H$2:$H$2049,MATCH($D43,content!$C$2:$C$2049,0),1),"")</f>
        <v/>
      </c>
      <c r="M43" s="1" t="str">
        <f t="shared" si="1"/>
        <v/>
      </c>
      <c r="N43" s="1" t="str">
        <f>IF(LENB(M43),COUNTIF(M$2:M43,"●"),"")</f>
        <v/>
      </c>
      <c r="O43" s="1" t="str">
        <f t="shared" si="6"/>
        <v/>
      </c>
      <c r="P43" s="1" t="str">
        <f t="shared" si="7"/>
        <v/>
      </c>
      <c r="Q43" s="1" t="str">
        <f t="shared" si="2"/>
        <v/>
      </c>
      <c r="R43" s="1" t="str">
        <f t="shared" si="3"/>
        <v/>
      </c>
      <c r="S43" s="1" t="str">
        <f t="shared" si="4"/>
        <v/>
      </c>
      <c r="T43" s="1" t="str">
        <f t="shared" si="5"/>
        <v/>
      </c>
      <c r="U43" s="1" t="str">
        <f t="shared" si="5"/>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IFERROR(INDEX(content!$E$2:$E$2049,MATCH($D44,content!$C$2:$C$2049,0),1),"")</f>
        <v/>
      </c>
      <c r="J44" s="1" t="str">
        <f>IFERROR(INDEX(content!$F$2:$F$2049,MATCH($D44,content!$C$2:$C$2049,0),1),"")</f>
        <v/>
      </c>
      <c r="K44" s="1" t="str">
        <f>IFERROR(INDEX(content!$G$2:$G$2049,MATCH($D44,content!$C$2:$C$2049,0),1),"")</f>
        <v/>
      </c>
      <c r="L44" s="1" t="str">
        <f>IFERROR(INDEX(content!$H$2:$H$2049,MATCH($D44,content!$C$2:$C$2049,0),1),"")</f>
        <v/>
      </c>
      <c r="M44" s="1" t="str">
        <f t="shared" si="1"/>
        <v/>
      </c>
      <c r="N44" s="1" t="str">
        <f>IF(LENB(M44),COUNTIF(M$2:M44,"●"),"")</f>
        <v/>
      </c>
      <c r="O44" s="1" t="str">
        <f t="shared" si="6"/>
        <v/>
      </c>
      <c r="P44" s="1" t="str">
        <f t="shared" si="7"/>
        <v/>
      </c>
      <c r="Q44" s="1" t="str">
        <f t="shared" si="2"/>
        <v/>
      </c>
      <c r="R44" s="1" t="str">
        <f t="shared" si="3"/>
        <v/>
      </c>
      <c r="S44" s="1" t="str">
        <f t="shared" si="4"/>
        <v/>
      </c>
      <c r="T44" s="1" t="str">
        <f t="shared" si="5"/>
        <v/>
      </c>
      <c r="U44" s="1" t="str">
        <f t="shared" si="5"/>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IFERROR(INDEX(content!$E$2:$E$2049,MATCH($D45,content!$C$2:$C$2049,0),1),"")</f>
        <v/>
      </c>
      <c r="J45" s="1" t="str">
        <f>IFERROR(INDEX(content!$F$2:$F$2049,MATCH($D45,content!$C$2:$C$2049,0),1),"")</f>
        <v/>
      </c>
      <c r="K45" s="1" t="str">
        <f>IFERROR(INDEX(content!$G$2:$G$2049,MATCH($D45,content!$C$2:$C$2049,0),1),"")</f>
        <v/>
      </c>
      <c r="L45" s="1" t="str">
        <f>IFERROR(INDEX(content!$H$2:$H$2049,MATCH($D45,content!$C$2:$C$2049,0),1),"")</f>
        <v/>
      </c>
      <c r="M45" s="1" t="str">
        <f t="shared" si="1"/>
        <v/>
      </c>
      <c r="N45" s="1" t="str">
        <f>IF(LENB(M45),COUNTIF(M$2:M45,"●"),"")</f>
        <v/>
      </c>
      <c r="O45" s="1" t="str">
        <f t="shared" si="6"/>
        <v/>
      </c>
      <c r="P45" s="1" t="str">
        <f t="shared" si="7"/>
        <v/>
      </c>
      <c r="Q45" s="1" t="str">
        <f t="shared" si="2"/>
        <v/>
      </c>
      <c r="R45" s="1" t="str">
        <f t="shared" si="3"/>
        <v/>
      </c>
      <c r="S45" s="1" t="str">
        <f t="shared" si="4"/>
        <v/>
      </c>
      <c r="T45" s="1" t="str">
        <f t="shared" si="5"/>
        <v/>
      </c>
      <c r="U45" s="1" t="str">
        <f t="shared" si="5"/>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IFERROR(INDEX(content!$E$2:$E$2049,MATCH($D46,content!$C$2:$C$2049,0),1),"")</f>
        <v/>
      </c>
      <c r="J46" s="1" t="str">
        <f>IFERROR(INDEX(content!$F$2:$F$2049,MATCH($D46,content!$C$2:$C$2049,0),1),"")</f>
        <v/>
      </c>
      <c r="K46" s="1" t="str">
        <f>IFERROR(INDEX(content!$G$2:$G$2049,MATCH($D46,content!$C$2:$C$2049,0),1),"")</f>
        <v/>
      </c>
      <c r="L46" s="1" t="str">
        <f>IFERROR(INDEX(content!$H$2:$H$2049,MATCH($D46,content!$C$2:$C$2049,0),1),"")</f>
        <v/>
      </c>
      <c r="M46" s="1" t="str">
        <f t="shared" si="1"/>
        <v/>
      </c>
      <c r="N46" s="1" t="str">
        <f>IF(LENB(M46),COUNTIF(M$2:M46,"●"),"")</f>
        <v/>
      </c>
      <c r="O46" s="1" t="str">
        <f t="shared" si="6"/>
        <v/>
      </c>
      <c r="P46" s="1" t="str">
        <f t="shared" si="7"/>
        <v/>
      </c>
      <c r="Q46" s="1" t="str">
        <f t="shared" si="2"/>
        <v/>
      </c>
      <c r="R46" s="1" t="str">
        <f t="shared" si="3"/>
        <v/>
      </c>
      <c r="S46" s="1" t="str">
        <f t="shared" si="4"/>
        <v/>
      </c>
      <c r="T46" s="1" t="str">
        <f t="shared" si="5"/>
        <v/>
      </c>
      <c r="U46" s="1" t="str">
        <f t="shared" si="5"/>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IFERROR(INDEX(content!$E$2:$E$2049,MATCH($D47,content!$C$2:$C$2049,0),1),"")</f>
        <v/>
      </c>
      <c r="J47" s="1" t="str">
        <f>IFERROR(INDEX(content!$F$2:$F$2049,MATCH($D47,content!$C$2:$C$2049,0),1),"")</f>
        <v/>
      </c>
      <c r="K47" s="1" t="str">
        <f>IFERROR(INDEX(content!$G$2:$G$2049,MATCH($D47,content!$C$2:$C$2049,0),1),"")</f>
        <v/>
      </c>
      <c r="L47" s="1" t="str">
        <f>IFERROR(INDEX(content!$H$2:$H$2049,MATCH($D47,content!$C$2:$C$2049,0),1),"")</f>
        <v/>
      </c>
      <c r="M47" s="1" t="str">
        <f t="shared" si="1"/>
        <v/>
      </c>
      <c r="N47" s="1" t="str">
        <f>IF(LENB(M47),COUNTIF(M$2:M47,"●"),"")</f>
        <v/>
      </c>
      <c r="O47" s="1" t="str">
        <f t="shared" si="6"/>
        <v/>
      </c>
      <c r="P47" s="1" t="str">
        <f t="shared" si="7"/>
        <v/>
      </c>
      <c r="Q47" s="1" t="str">
        <f t="shared" si="2"/>
        <v/>
      </c>
      <c r="R47" s="1" t="str">
        <f t="shared" si="3"/>
        <v/>
      </c>
      <c r="S47" s="1" t="str">
        <f t="shared" si="4"/>
        <v/>
      </c>
      <c r="T47" s="1" t="str">
        <f t="shared" si="5"/>
        <v/>
      </c>
      <c r="U47" s="1" t="str">
        <f t="shared" si="5"/>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IFERROR(INDEX(content!$E$2:$E$2049,MATCH($D48,content!$C$2:$C$2049,0),1),"")</f>
        <v/>
      </c>
      <c r="J48" s="1" t="str">
        <f>IFERROR(INDEX(content!$F$2:$F$2049,MATCH($D48,content!$C$2:$C$2049,0),1),"")</f>
        <v/>
      </c>
      <c r="K48" s="1" t="str">
        <f>IFERROR(INDEX(content!$G$2:$G$2049,MATCH($D48,content!$C$2:$C$2049,0),1),"")</f>
        <v/>
      </c>
      <c r="L48" s="1" t="str">
        <f>IFERROR(INDEX(content!$H$2:$H$2049,MATCH($D48,content!$C$2:$C$2049,0),1),"")</f>
        <v/>
      </c>
      <c r="M48" s="1" t="str">
        <f t="shared" si="1"/>
        <v/>
      </c>
      <c r="N48" s="1" t="str">
        <f>IF(LENB(M48),COUNTIF(M$2:M48,"●"),"")</f>
        <v/>
      </c>
      <c r="O48" s="1" t="str">
        <f t="shared" si="6"/>
        <v/>
      </c>
      <c r="P48" s="1" t="str">
        <f t="shared" si="7"/>
        <v/>
      </c>
      <c r="Q48" s="1" t="str">
        <f t="shared" si="2"/>
        <v/>
      </c>
      <c r="R48" s="1" t="str">
        <f t="shared" si="3"/>
        <v/>
      </c>
      <c r="S48" s="1" t="str">
        <f t="shared" si="4"/>
        <v/>
      </c>
      <c r="T48" s="1" t="str">
        <f t="shared" si="5"/>
        <v/>
      </c>
      <c r="U48" s="1" t="str">
        <f t="shared" si="5"/>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IFERROR(INDEX(content!$E$2:$E$2049,MATCH($D49,content!$C$2:$C$2049,0),1),"")</f>
        <v/>
      </c>
      <c r="J49" s="1" t="str">
        <f>IFERROR(INDEX(content!$F$2:$F$2049,MATCH($D49,content!$C$2:$C$2049,0),1),"")</f>
        <v/>
      </c>
      <c r="K49" s="1" t="str">
        <f>IFERROR(INDEX(content!$G$2:$G$2049,MATCH($D49,content!$C$2:$C$2049,0),1),"")</f>
        <v/>
      </c>
      <c r="L49" s="1" t="str">
        <f>IFERROR(INDEX(content!$H$2:$H$2049,MATCH($D49,content!$C$2:$C$2049,0),1),"")</f>
        <v/>
      </c>
      <c r="M49" s="1" t="str">
        <f t="shared" si="1"/>
        <v/>
      </c>
      <c r="N49" s="1" t="str">
        <f>IF(LENB(M49),COUNTIF(M$2:M49,"●"),"")</f>
        <v/>
      </c>
      <c r="O49" s="1" t="str">
        <f t="shared" si="6"/>
        <v/>
      </c>
      <c r="P49" s="1" t="str">
        <f t="shared" si="7"/>
        <v/>
      </c>
      <c r="Q49" s="1" t="str">
        <f t="shared" si="2"/>
        <v/>
      </c>
      <c r="R49" s="1" t="str">
        <f t="shared" si="3"/>
        <v/>
      </c>
      <c r="S49" s="1" t="str">
        <f t="shared" si="4"/>
        <v/>
      </c>
      <c r="T49" s="1" t="str">
        <f t="shared" si="5"/>
        <v/>
      </c>
      <c r="U49" s="1" t="str">
        <f t="shared" si="5"/>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IFERROR(INDEX(content!$E$2:$E$2049,MATCH($D50,content!$C$2:$C$2049,0),1),"")</f>
        <v/>
      </c>
      <c r="J50" s="1" t="str">
        <f>IFERROR(INDEX(content!$F$2:$F$2049,MATCH($D50,content!$C$2:$C$2049,0),1),"")</f>
        <v/>
      </c>
      <c r="K50" s="1" t="str">
        <f>IFERROR(INDEX(content!$G$2:$G$2049,MATCH($D50,content!$C$2:$C$2049,0),1),"")</f>
        <v/>
      </c>
      <c r="L50" s="1" t="str">
        <f>IFERROR(INDEX(content!$H$2:$H$2049,MATCH($D50,content!$C$2:$C$2049,0),1),"")</f>
        <v/>
      </c>
      <c r="M50" s="1" t="str">
        <f t="shared" si="1"/>
        <v/>
      </c>
      <c r="N50" s="1" t="str">
        <f>IF(LENB(M50),COUNTIF(M$2:M50,"●"),"")</f>
        <v/>
      </c>
      <c r="O50" s="1" t="str">
        <f t="shared" si="6"/>
        <v/>
      </c>
      <c r="P50" s="1" t="str">
        <f t="shared" si="7"/>
        <v/>
      </c>
      <c r="Q50" s="1" t="str">
        <f t="shared" si="2"/>
        <v/>
      </c>
      <c r="R50" s="1" t="str">
        <f t="shared" si="3"/>
        <v/>
      </c>
      <c r="S50" s="1" t="str">
        <f t="shared" si="4"/>
        <v/>
      </c>
      <c r="T50" s="1" t="str">
        <f t="shared" si="5"/>
        <v/>
      </c>
      <c r="U50" s="1" t="str">
        <f t="shared" si="5"/>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IFERROR(INDEX(content!$E$2:$E$2049,MATCH($D51,content!$C$2:$C$2049,0),1),"")</f>
        <v/>
      </c>
      <c r="J51" s="1" t="str">
        <f>IFERROR(INDEX(content!$F$2:$F$2049,MATCH($D51,content!$C$2:$C$2049,0),1),"")</f>
        <v/>
      </c>
      <c r="K51" s="1" t="str">
        <f>IFERROR(INDEX(content!$G$2:$G$2049,MATCH($D51,content!$C$2:$C$2049,0),1),"")</f>
        <v/>
      </c>
      <c r="L51" s="1" t="str">
        <f>IFERROR(INDEX(content!$H$2:$H$2049,MATCH($D51,content!$C$2:$C$2049,0),1),"")</f>
        <v/>
      </c>
      <c r="M51" s="1" t="str">
        <f t="shared" si="1"/>
        <v/>
      </c>
      <c r="N51" s="1" t="str">
        <f>IF(LENB(M51),COUNTIF(M$2:M51,"●"),"")</f>
        <v/>
      </c>
      <c r="O51" s="1" t="str">
        <f t="shared" si="6"/>
        <v/>
      </c>
      <c r="P51" s="1" t="str">
        <f t="shared" si="7"/>
        <v/>
      </c>
      <c r="Q51" s="1" t="str">
        <f t="shared" si="2"/>
        <v/>
      </c>
      <c r="R51" s="1" t="str">
        <f t="shared" si="3"/>
        <v/>
      </c>
      <c r="S51" s="1" t="str">
        <f t="shared" si="4"/>
        <v/>
      </c>
      <c r="T51" s="1" t="str">
        <f t="shared" si="5"/>
        <v/>
      </c>
      <c r="U51" s="1" t="str">
        <f t="shared" si="5"/>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IFERROR(INDEX(content!$E$2:$E$2049,MATCH($D52,content!$C$2:$C$2049,0),1),"")</f>
        <v/>
      </c>
      <c r="J52" s="1" t="str">
        <f>IFERROR(INDEX(content!$F$2:$F$2049,MATCH($D52,content!$C$2:$C$2049,0),1),"")</f>
        <v/>
      </c>
      <c r="K52" s="1" t="str">
        <f>IFERROR(INDEX(content!$G$2:$G$2049,MATCH($D52,content!$C$2:$C$2049,0),1),"")</f>
        <v/>
      </c>
      <c r="L52" s="1" t="str">
        <f>IFERROR(INDEX(content!$H$2:$H$2049,MATCH($D52,content!$C$2:$C$2049,0),1),"")</f>
        <v/>
      </c>
      <c r="M52" s="1" t="str">
        <f t="shared" si="1"/>
        <v/>
      </c>
      <c r="N52" s="1" t="str">
        <f>IF(LENB(M52),COUNTIF(M$2:M52,"●"),"")</f>
        <v/>
      </c>
      <c r="O52" s="1" t="str">
        <f t="shared" si="6"/>
        <v/>
      </c>
      <c r="P52" s="1" t="str">
        <f t="shared" si="7"/>
        <v/>
      </c>
      <c r="Q52" s="1" t="str">
        <f t="shared" si="2"/>
        <v/>
      </c>
      <c r="R52" s="1" t="str">
        <f t="shared" si="3"/>
        <v/>
      </c>
      <c r="S52" s="1" t="str">
        <f t="shared" si="4"/>
        <v/>
      </c>
      <c r="T52" s="1" t="str">
        <f t="shared" si="5"/>
        <v/>
      </c>
      <c r="U52" s="1" t="str">
        <f t="shared" si="5"/>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IFERROR(INDEX(content!$E$2:$E$2049,MATCH($D53,content!$C$2:$C$2049,0),1),"")</f>
        <v/>
      </c>
      <c r="J53" s="1" t="str">
        <f>IFERROR(INDEX(content!$F$2:$F$2049,MATCH($D53,content!$C$2:$C$2049,0),1),"")</f>
        <v/>
      </c>
      <c r="K53" s="1" t="str">
        <f>IFERROR(INDEX(content!$G$2:$G$2049,MATCH($D53,content!$C$2:$C$2049,0),1),"")</f>
        <v/>
      </c>
      <c r="L53" s="1" t="str">
        <f>IFERROR(INDEX(content!$H$2:$H$2049,MATCH($D53,content!$C$2:$C$2049,0),1),"")</f>
        <v/>
      </c>
      <c r="M53" s="1" t="str">
        <f t="shared" si="1"/>
        <v/>
      </c>
      <c r="N53" s="1" t="str">
        <f>IF(LENB(M53),COUNTIF(M$2:M53,"●"),"")</f>
        <v/>
      </c>
      <c r="O53" s="1" t="str">
        <f t="shared" si="6"/>
        <v/>
      </c>
      <c r="P53" s="1" t="str">
        <f t="shared" si="7"/>
        <v/>
      </c>
      <c r="Q53" s="1" t="str">
        <f t="shared" si="2"/>
        <v/>
      </c>
      <c r="R53" s="1" t="str">
        <f t="shared" si="3"/>
        <v/>
      </c>
      <c r="S53" s="1" t="str">
        <f t="shared" si="4"/>
        <v/>
      </c>
      <c r="T53" s="1" t="str">
        <f t="shared" si="5"/>
        <v/>
      </c>
      <c r="U53" s="1" t="str">
        <f t="shared" si="5"/>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IFERROR(INDEX(content!$E$2:$E$2049,MATCH($D54,content!$C$2:$C$2049,0),1),"")</f>
        <v/>
      </c>
      <c r="J54" s="1" t="str">
        <f>IFERROR(INDEX(content!$F$2:$F$2049,MATCH($D54,content!$C$2:$C$2049,0),1),"")</f>
        <v/>
      </c>
      <c r="K54" s="1" t="str">
        <f>IFERROR(INDEX(content!$G$2:$G$2049,MATCH($D54,content!$C$2:$C$2049,0),1),"")</f>
        <v/>
      </c>
      <c r="L54" s="1" t="str">
        <f>IFERROR(INDEX(content!$H$2:$H$2049,MATCH($D54,content!$C$2:$C$2049,0),1),"")</f>
        <v/>
      </c>
      <c r="M54" s="1" t="str">
        <f t="shared" si="1"/>
        <v/>
      </c>
      <c r="N54" s="1" t="str">
        <f>IF(LENB(M54),COUNTIF(M$2:M54,"●"),"")</f>
        <v/>
      </c>
      <c r="O54" s="1" t="str">
        <f t="shared" si="6"/>
        <v/>
      </c>
      <c r="P54" s="1" t="str">
        <f t="shared" si="7"/>
        <v/>
      </c>
      <c r="Q54" s="1" t="str">
        <f t="shared" si="2"/>
        <v/>
      </c>
      <c r="R54" s="1" t="str">
        <f t="shared" si="3"/>
        <v/>
      </c>
      <c r="S54" s="1" t="str">
        <f t="shared" si="4"/>
        <v/>
      </c>
      <c r="T54" s="1" t="str">
        <f t="shared" si="5"/>
        <v/>
      </c>
      <c r="U54" s="1" t="str">
        <f t="shared" si="5"/>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IFERROR(INDEX(content!$E$2:$E$2049,MATCH($D55,content!$C$2:$C$2049,0),1),"")</f>
        <v/>
      </c>
      <c r="J55" s="1" t="str">
        <f>IFERROR(INDEX(content!$F$2:$F$2049,MATCH($D55,content!$C$2:$C$2049,0),1),"")</f>
        <v/>
      </c>
      <c r="K55" s="1" t="str">
        <f>IFERROR(INDEX(content!$G$2:$G$2049,MATCH($D55,content!$C$2:$C$2049,0),1),"")</f>
        <v/>
      </c>
      <c r="L55" s="1" t="str">
        <f>IFERROR(INDEX(content!$H$2:$H$2049,MATCH($D55,content!$C$2:$C$2049,0),1),"")</f>
        <v/>
      </c>
      <c r="M55" s="1" t="str">
        <f t="shared" si="1"/>
        <v/>
      </c>
      <c r="N55" s="1" t="str">
        <f>IF(LENB(M55),COUNTIF(M$2:M55,"●"),"")</f>
        <v/>
      </c>
      <c r="O55" s="1" t="str">
        <f t="shared" si="6"/>
        <v/>
      </c>
      <c r="P55" s="1" t="str">
        <f t="shared" si="7"/>
        <v/>
      </c>
      <c r="Q55" s="1" t="str">
        <f t="shared" si="2"/>
        <v/>
      </c>
      <c r="R55" s="1" t="str">
        <f t="shared" si="3"/>
        <v/>
      </c>
      <c r="S55" s="1" t="str">
        <f t="shared" si="4"/>
        <v/>
      </c>
      <c r="T55" s="1" t="str">
        <f t="shared" si="5"/>
        <v/>
      </c>
      <c r="U55" s="1" t="str">
        <f t="shared" si="5"/>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IFERROR(INDEX(content!$E$2:$E$2049,MATCH($D56,content!$C$2:$C$2049,0),1),"")</f>
        <v/>
      </c>
      <c r="J56" s="1" t="str">
        <f>IFERROR(INDEX(content!$F$2:$F$2049,MATCH($D56,content!$C$2:$C$2049,0),1),"")</f>
        <v/>
      </c>
      <c r="K56" s="1" t="str">
        <f>IFERROR(INDEX(content!$G$2:$G$2049,MATCH($D56,content!$C$2:$C$2049,0),1),"")</f>
        <v/>
      </c>
      <c r="L56" s="1" t="str">
        <f>IFERROR(INDEX(content!$H$2:$H$2049,MATCH($D56,content!$C$2:$C$2049,0),1),"")</f>
        <v/>
      </c>
      <c r="M56" s="1" t="str">
        <f t="shared" si="1"/>
        <v/>
      </c>
      <c r="N56" s="1" t="str">
        <f>IF(LENB(M56),COUNTIF(M$2:M56,"●"),"")</f>
        <v/>
      </c>
      <c r="O56" s="1" t="str">
        <f t="shared" si="6"/>
        <v/>
      </c>
      <c r="P56" s="1" t="str">
        <f t="shared" si="7"/>
        <v/>
      </c>
      <c r="Q56" s="1" t="str">
        <f t="shared" si="2"/>
        <v/>
      </c>
      <c r="R56" s="1" t="str">
        <f t="shared" si="3"/>
        <v/>
      </c>
      <c r="S56" s="1" t="str">
        <f t="shared" si="4"/>
        <v/>
      </c>
      <c r="T56" s="1" t="str">
        <f t="shared" si="5"/>
        <v/>
      </c>
      <c r="U56" s="1" t="str">
        <f t="shared" si="5"/>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IFERROR(INDEX(content!$E$2:$E$2049,MATCH($D57,content!$C$2:$C$2049,0),1),"")</f>
        <v/>
      </c>
      <c r="J57" s="1" t="str">
        <f>IFERROR(INDEX(content!$F$2:$F$2049,MATCH($D57,content!$C$2:$C$2049,0),1),"")</f>
        <v/>
      </c>
      <c r="K57" s="1" t="str">
        <f>IFERROR(INDEX(content!$G$2:$G$2049,MATCH($D57,content!$C$2:$C$2049,0),1),"")</f>
        <v/>
      </c>
      <c r="L57" s="1" t="str">
        <f>IFERROR(INDEX(content!$H$2:$H$2049,MATCH($D57,content!$C$2:$C$2049,0),1),"")</f>
        <v/>
      </c>
      <c r="M57" s="1" t="str">
        <f t="shared" si="1"/>
        <v/>
      </c>
      <c r="N57" s="1" t="str">
        <f>IF(LENB(M57),COUNTIF(M$2:M57,"●"),"")</f>
        <v/>
      </c>
      <c r="O57" s="1" t="str">
        <f t="shared" si="6"/>
        <v/>
      </c>
      <c r="P57" s="1" t="str">
        <f t="shared" si="7"/>
        <v/>
      </c>
      <c r="Q57" s="1" t="str">
        <f t="shared" si="2"/>
        <v/>
      </c>
      <c r="R57" s="1" t="str">
        <f t="shared" si="3"/>
        <v/>
      </c>
      <c r="S57" s="1" t="str">
        <f t="shared" si="4"/>
        <v/>
      </c>
      <c r="T57" s="1" t="str">
        <f t="shared" si="5"/>
        <v/>
      </c>
      <c r="U57" s="1" t="str">
        <f t="shared" si="5"/>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IFERROR(INDEX(content!$E$2:$E$2049,MATCH($D58,content!$C$2:$C$2049,0),1),"")</f>
        <v/>
      </c>
      <c r="J58" s="1" t="str">
        <f>IFERROR(INDEX(content!$F$2:$F$2049,MATCH($D58,content!$C$2:$C$2049,0),1),"")</f>
        <v/>
      </c>
      <c r="K58" s="1" t="str">
        <f>IFERROR(INDEX(content!$G$2:$G$2049,MATCH($D58,content!$C$2:$C$2049,0),1),"")</f>
        <v/>
      </c>
      <c r="L58" s="1" t="str">
        <f>IFERROR(INDEX(content!$H$2:$H$2049,MATCH($D58,content!$C$2:$C$2049,0),1),"")</f>
        <v/>
      </c>
      <c r="M58" s="1" t="str">
        <f t="shared" si="1"/>
        <v/>
      </c>
      <c r="N58" s="1" t="str">
        <f>IF(LENB(M58),COUNTIF(M$2:M58,"●"),"")</f>
        <v/>
      </c>
      <c r="O58" s="1" t="str">
        <f t="shared" si="6"/>
        <v/>
      </c>
      <c r="P58" s="1" t="str">
        <f t="shared" si="7"/>
        <v/>
      </c>
      <c r="Q58" s="1" t="str">
        <f t="shared" si="2"/>
        <v/>
      </c>
      <c r="R58" s="1" t="str">
        <f t="shared" si="3"/>
        <v/>
      </c>
      <c r="S58" s="1" t="str">
        <f t="shared" si="4"/>
        <v/>
      </c>
      <c r="T58" s="1" t="str">
        <f t="shared" si="5"/>
        <v/>
      </c>
      <c r="U58" s="1" t="str">
        <f t="shared" si="5"/>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IFERROR(INDEX(content!$E$2:$E$2049,MATCH($D59,content!$C$2:$C$2049,0),1),"")</f>
        <v/>
      </c>
      <c r="J59" s="1" t="str">
        <f>IFERROR(INDEX(content!$F$2:$F$2049,MATCH($D59,content!$C$2:$C$2049,0),1),"")</f>
        <v/>
      </c>
      <c r="K59" s="1" t="str">
        <f>IFERROR(INDEX(content!$G$2:$G$2049,MATCH($D59,content!$C$2:$C$2049,0),1),"")</f>
        <v/>
      </c>
      <c r="L59" s="1" t="str">
        <f>IFERROR(INDEX(content!$H$2:$H$2049,MATCH($D59,content!$C$2:$C$2049,0),1),"")</f>
        <v/>
      </c>
      <c r="M59" s="1" t="str">
        <f t="shared" si="1"/>
        <v/>
      </c>
      <c r="N59" s="1" t="str">
        <f>IF(LENB(M59),COUNTIF(M$2:M59,"●"),"")</f>
        <v/>
      </c>
      <c r="O59" s="1" t="str">
        <f t="shared" si="6"/>
        <v/>
      </c>
      <c r="P59" s="1" t="str">
        <f t="shared" si="7"/>
        <v/>
      </c>
      <c r="Q59" s="1" t="str">
        <f t="shared" si="2"/>
        <v/>
      </c>
      <c r="R59" s="1" t="str">
        <f t="shared" si="3"/>
        <v/>
      </c>
      <c r="S59" s="1" t="str">
        <f t="shared" si="4"/>
        <v/>
      </c>
      <c r="T59" s="1" t="str">
        <f t="shared" si="5"/>
        <v/>
      </c>
      <c r="U59" s="1" t="str">
        <f t="shared" si="5"/>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IFERROR(INDEX(content!$E$2:$E$2049,MATCH($D60,content!$C$2:$C$2049,0),1),"")</f>
        <v/>
      </c>
      <c r="J60" s="1" t="str">
        <f>IFERROR(INDEX(content!$F$2:$F$2049,MATCH($D60,content!$C$2:$C$2049,0),1),"")</f>
        <v/>
      </c>
      <c r="K60" s="1" t="str">
        <f>IFERROR(INDEX(content!$G$2:$G$2049,MATCH($D60,content!$C$2:$C$2049,0),1),"")</f>
        <v/>
      </c>
      <c r="L60" s="1" t="str">
        <f>IFERROR(INDEX(content!$H$2:$H$2049,MATCH($D60,content!$C$2:$C$2049,0),1),"")</f>
        <v/>
      </c>
      <c r="M60" s="1" t="str">
        <f t="shared" si="1"/>
        <v/>
      </c>
      <c r="N60" s="1" t="str">
        <f>IF(LENB(M60),COUNTIF(M$2:M60,"●"),"")</f>
        <v/>
      </c>
      <c r="O60" s="1" t="str">
        <f t="shared" si="6"/>
        <v/>
      </c>
      <c r="P60" s="1" t="str">
        <f t="shared" si="7"/>
        <v/>
      </c>
      <c r="Q60" s="1" t="str">
        <f t="shared" si="2"/>
        <v/>
      </c>
      <c r="R60" s="1" t="str">
        <f t="shared" si="3"/>
        <v/>
      </c>
      <c r="S60" s="1" t="str">
        <f t="shared" si="4"/>
        <v/>
      </c>
      <c r="T60" s="1" t="str">
        <f t="shared" si="5"/>
        <v/>
      </c>
      <c r="U60" s="1" t="str">
        <f t="shared" si="5"/>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IFERROR(INDEX(content!$E$2:$E$2049,MATCH($D61,content!$C$2:$C$2049,0),1),"")</f>
        <v/>
      </c>
      <c r="J61" s="1" t="str">
        <f>IFERROR(INDEX(content!$F$2:$F$2049,MATCH($D61,content!$C$2:$C$2049,0),1),"")</f>
        <v/>
      </c>
      <c r="K61" s="1" t="str">
        <f>IFERROR(INDEX(content!$G$2:$G$2049,MATCH($D61,content!$C$2:$C$2049,0),1),"")</f>
        <v/>
      </c>
      <c r="L61" s="1" t="str">
        <f>IFERROR(INDEX(content!$H$2:$H$2049,MATCH($D61,content!$C$2:$C$2049,0),1),"")</f>
        <v/>
      </c>
      <c r="M61" s="1" t="str">
        <f t="shared" si="1"/>
        <v/>
      </c>
      <c r="N61" s="1" t="str">
        <f>IF(LENB(M61),COUNTIF(M$2:M61,"●"),"")</f>
        <v/>
      </c>
      <c r="O61" s="1" t="str">
        <f t="shared" si="6"/>
        <v/>
      </c>
      <c r="P61" s="1" t="str">
        <f t="shared" si="7"/>
        <v/>
      </c>
      <c r="Q61" s="1" t="str">
        <f t="shared" si="2"/>
        <v/>
      </c>
      <c r="R61" s="1" t="str">
        <f t="shared" si="3"/>
        <v/>
      </c>
      <c r="S61" s="1" t="str">
        <f t="shared" si="4"/>
        <v/>
      </c>
      <c r="T61" s="1" t="str">
        <f t="shared" si="5"/>
        <v/>
      </c>
      <c r="U61" s="1" t="str">
        <f t="shared" si="5"/>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IFERROR(INDEX(content!$E$2:$E$2049,MATCH($D62,content!$C$2:$C$2049,0),1),"")</f>
        <v/>
      </c>
      <c r="J62" s="1" t="str">
        <f>IFERROR(INDEX(content!$F$2:$F$2049,MATCH($D62,content!$C$2:$C$2049,0),1),"")</f>
        <v/>
      </c>
      <c r="K62" s="1" t="str">
        <f>IFERROR(INDEX(content!$G$2:$G$2049,MATCH($D62,content!$C$2:$C$2049,0),1),"")</f>
        <v/>
      </c>
      <c r="L62" s="1" t="str">
        <f>IFERROR(INDEX(content!$H$2:$H$2049,MATCH($D62,content!$C$2:$C$2049,0),1),"")</f>
        <v/>
      </c>
      <c r="M62" s="1" t="str">
        <f t="shared" si="1"/>
        <v/>
      </c>
      <c r="N62" s="1" t="str">
        <f>IF(LENB(M62),COUNTIF(M$2:M62,"●"),"")</f>
        <v/>
      </c>
      <c r="O62" s="1" t="str">
        <f t="shared" si="6"/>
        <v/>
      </c>
      <c r="P62" s="1" t="str">
        <f t="shared" si="7"/>
        <v/>
      </c>
      <c r="Q62" s="1" t="str">
        <f t="shared" si="2"/>
        <v/>
      </c>
      <c r="R62" s="1" t="str">
        <f t="shared" si="3"/>
        <v/>
      </c>
      <c r="S62" s="1" t="str">
        <f t="shared" si="4"/>
        <v/>
      </c>
      <c r="T62" s="1" t="str">
        <f t="shared" si="5"/>
        <v/>
      </c>
      <c r="U62" s="1" t="str">
        <f t="shared" si="5"/>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IFERROR(INDEX(content!$E$2:$E$2049,MATCH($D63,content!$C$2:$C$2049,0),1),"")</f>
        <v/>
      </c>
      <c r="J63" s="1" t="str">
        <f>IFERROR(INDEX(content!$F$2:$F$2049,MATCH($D63,content!$C$2:$C$2049,0),1),"")</f>
        <v/>
      </c>
      <c r="K63" s="1" t="str">
        <f>IFERROR(INDEX(content!$G$2:$G$2049,MATCH($D63,content!$C$2:$C$2049,0),1),"")</f>
        <v/>
      </c>
      <c r="L63" s="1" t="str">
        <f>IFERROR(INDEX(content!$H$2:$H$2049,MATCH($D63,content!$C$2:$C$2049,0),1),"")</f>
        <v/>
      </c>
      <c r="M63" s="1" t="str">
        <f t="shared" si="1"/>
        <v/>
      </c>
      <c r="N63" s="1" t="str">
        <f>IF(LENB(M63),COUNTIF(M$2:M63,"●"),"")</f>
        <v/>
      </c>
      <c r="O63" s="1" t="str">
        <f t="shared" si="6"/>
        <v/>
      </c>
      <c r="P63" s="1" t="str">
        <f t="shared" si="7"/>
        <v/>
      </c>
      <c r="Q63" s="1" t="str">
        <f t="shared" si="2"/>
        <v/>
      </c>
      <c r="R63" s="1" t="str">
        <f t="shared" si="3"/>
        <v/>
      </c>
      <c r="S63" s="1" t="str">
        <f t="shared" si="4"/>
        <v/>
      </c>
      <c r="T63" s="1" t="str">
        <f t="shared" si="5"/>
        <v/>
      </c>
      <c r="U63" s="1" t="str">
        <f t="shared" si="5"/>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IFERROR(INDEX(content!$E$2:$E$2049,MATCH($D64,content!$C$2:$C$2049,0),1),"")</f>
        <v/>
      </c>
      <c r="J64" s="1" t="str">
        <f>IFERROR(INDEX(content!$F$2:$F$2049,MATCH($D64,content!$C$2:$C$2049,0),1),"")</f>
        <v/>
      </c>
      <c r="K64" s="1" t="str">
        <f>IFERROR(INDEX(content!$G$2:$G$2049,MATCH($D64,content!$C$2:$C$2049,0),1),"")</f>
        <v/>
      </c>
      <c r="L64" s="1" t="str">
        <f>IFERROR(INDEX(content!$H$2:$H$2049,MATCH($D64,content!$C$2:$C$2049,0),1),"")</f>
        <v/>
      </c>
      <c r="M64" s="1" t="str">
        <f t="shared" si="1"/>
        <v/>
      </c>
      <c r="N64" s="1" t="str">
        <f>IF(LENB(M64),COUNTIF(M$2:M64,"●"),"")</f>
        <v/>
      </c>
      <c r="O64" s="1" t="str">
        <f t="shared" si="6"/>
        <v/>
      </c>
      <c r="P64" s="1" t="str">
        <f t="shared" si="7"/>
        <v/>
      </c>
      <c r="Q64" s="1" t="str">
        <f t="shared" si="2"/>
        <v/>
      </c>
      <c r="R64" s="1" t="str">
        <f t="shared" si="3"/>
        <v/>
      </c>
      <c r="S64" s="1" t="str">
        <f t="shared" si="4"/>
        <v/>
      </c>
      <c r="T64" s="1" t="str">
        <f t="shared" si="5"/>
        <v/>
      </c>
      <c r="U64" s="1" t="str">
        <f t="shared" si="5"/>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IFERROR(INDEX(content!$E$2:$E$2049,MATCH($D65,content!$C$2:$C$2049,0),1),"")</f>
        <v/>
      </c>
      <c r="J65" s="1" t="str">
        <f>IFERROR(INDEX(content!$F$2:$F$2049,MATCH($D65,content!$C$2:$C$2049,0),1),"")</f>
        <v/>
      </c>
      <c r="K65" s="1" t="str">
        <f>IFERROR(INDEX(content!$G$2:$G$2049,MATCH($D65,content!$C$2:$C$2049,0),1),"")</f>
        <v/>
      </c>
      <c r="L65" s="1" t="str">
        <f>IFERROR(INDEX(content!$H$2:$H$2049,MATCH($D65,content!$C$2:$C$2049,0),1),"")</f>
        <v/>
      </c>
      <c r="M65" s="1" t="str">
        <f t="shared" si="1"/>
        <v/>
      </c>
      <c r="N65" s="1" t="str">
        <f>IF(LENB(M65),COUNTIF(M$2:M65,"●"),"")</f>
        <v/>
      </c>
      <c r="O65" s="1" t="str">
        <f t="shared" si="6"/>
        <v/>
      </c>
      <c r="P65" s="1" t="str">
        <f t="shared" si="7"/>
        <v/>
      </c>
      <c r="Q65" s="1" t="str">
        <f t="shared" si="2"/>
        <v/>
      </c>
      <c r="R65" s="1" t="str">
        <f t="shared" si="3"/>
        <v/>
      </c>
      <c r="S65" s="1" t="str">
        <f t="shared" si="4"/>
        <v/>
      </c>
      <c r="T65" s="1" t="str">
        <f t="shared" si="5"/>
        <v/>
      </c>
      <c r="U65" s="1" t="str">
        <f t="shared" si="5"/>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IFERROR(INDEX(content!$E$2:$E$2049,MATCH($D66,content!$C$2:$C$2049,0),1),"")</f>
        <v/>
      </c>
      <c r="J66" s="1" t="str">
        <f>IFERROR(INDEX(content!$F$2:$F$2049,MATCH($D66,content!$C$2:$C$2049,0),1),"")</f>
        <v/>
      </c>
      <c r="K66" s="1" t="str">
        <f>IFERROR(INDEX(content!$G$2:$G$2049,MATCH($D66,content!$C$2:$C$2049,0),1),"")</f>
        <v/>
      </c>
      <c r="L66" s="1" t="str">
        <f>IFERROR(INDEX(content!$H$2:$H$2049,MATCH($D66,content!$C$2:$C$2049,0),1),"")</f>
        <v/>
      </c>
      <c r="M66" s="1" t="str">
        <f t="shared" ref="M66:M129" si="9">IF(AND(LENB(G66),0&lt;G66,LENB(I66),0&lt;I66),"●","")</f>
        <v/>
      </c>
      <c r="N66" s="1" t="str">
        <f>IF(LENB(M66),COUNTIF(M$2:M66,"●"),"")</f>
        <v/>
      </c>
      <c r="O66" s="1" t="str">
        <f t="shared" si="6"/>
        <v/>
      </c>
      <c r="P66" s="1" t="str">
        <f t="shared" si="7"/>
        <v/>
      </c>
      <c r="Q66" s="1" t="str">
        <f t="shared" ref="Q66:Q129" si="10">IF(LENB($O66),$B$4&amp;$O66+COLUMN()-COLUMN($P66)&amp;".U = "&amp;H66&amp;CHAR(9)&amp;"'"&amp;Q$1,"")</f>
        <v/>
      </c>
      <c r="R66" s="1" t="str">
        <f t="shared" ref="R66:R129" si="11">IF(LENB($O66),$B$4&amp;$O66+COLUMN()-COLUMN($P66)&amp;".U = "&amp;I66&amp;CHAR(9)&amp;"'"&amp;R$1,"")</f>
        <v/>
      </c>
      <c r="S66" s="1" t="str">
        <f t="shared" ref="S66:S129" si="12">IF(LENB($O66),$B$4&amp;$O66+COLUMN()-COLUMN($P66)&amp;".U = "&amp;J66&amp;CHAR(9)&amp;"'"&amp;S$1,"")</f>
        <v/>
      </c>
      <c r="T66" s="1" t="str">
        <f t="shared" ref="T66:U129" si="13">IF(LENB($O66),$B$4&amp;$O66+COLUMN()-COLUMN($P66)&amp;".U = "&amp;K66&amp;CHAR(9)&amp;"'"&amp;T$1,"")</f>
        <v/>
      </c>
      <c r="U66" s="1" t="str">
        <f t="shared" si="13"/>
        <v/>
      </c>
      <c r="V66" s="1" t="str">
        <f t="shared" si="8"/>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IFERROR(INDEX(content!$E$2:$E$2049,MATCH($D67,content!$C$2:$C$2049,0),1),"")</f>
        <v/>
      </c>
      <c r="J67" s="1" t="str">
        <f>IFERROR(INDEX(content!$F$2:$F$2049,MATCH($D67,content!$C$2:$C$2049,0),1),"")</f>
        <v/>
      </c>
      <c r="K67" s="1" t="str">
        <f>IFERROR(INDEX(content!$G$2:$G$2049,MATCH($D67,content!$C$2:$C$2049,0),1),"")</f>
        <v/>
      </c>
      <c r="L67" s="1" t="str">
        <f>IFERROR(INDEX(content!$H$2:$H$2049,MATCH($D67,content!$C$2:$C$2049,0),1),"")</f>
        <v/>
      </c>
      <c r="M67" s="1" t="str">
        <f t="shared" si="9"/>
        <v/>
      </c>
      <c r="N67" s="1" t="str">
        <f>IF(LENB(M67),COUNTIF(M$2:M67,"●"),"")</f>
        <v/>
      </c>
      <c r="O67" s="1" t="str">
        <f t="shared" ref="O67:O130" si="14">IF(AND(LENB(N67),LENB($B$2),LENB($B$3)),$B$2+$B$3*(N67),"")</f>
        <v/>
      </c>
      <c r="P67" s="1" t="str">
        <f t="shared" ref="P67:P130" si="15">IF(LENB($O67),$B$4&amp;$O67+COLUMN()-COLUMN($P67)&amp;".U = "&amp;G67&amp;CHAR(9)&amp;"'"&amp;P$1,"")</f>
        <v/>
      </c>
      <c r="Q67" s="1" t="str">
        <f t="shared" si="10"/>
        <v/>
      </c>
      <c r="R67" s="1" t="str">
        <f t="shared" si="11"/>
        <v/>
      </c>
      <c r="S67" s="1" t="str">
        <f t="shared" si="12"/>
        <v/>
      </c>
      <c r="T67" s="1" t="str">
        <f t="shared" si="13"/>
        <v/>
      </c>
      <c r="U67" s="1" t="str">
        <f t="shared" si="13"/>
        <v/>
      </c>
      <c r="V67" s="1" t="str">
        <f t="shared" ref="V67:V130" si="16">IF(LENB(N67),IF(1&lt;N67,CHAR(10),"")&amp;"'"&amp;IF(F67=0,"名称未設定",F67)&amp;CHAR(10)&amp;P67&amp;CHAR(10)&amp;Q67&amp;CHAR(10)&amp;R67&amp;CHAR(10)&amp;S67&amp;CHAR(10)&amp;T67&amp;CHAR(10)&amp;U67,"")</f>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IFERROR(INDEX(content!$E$2:$E$2049,MATCH($D68,content!$C$2:$C$2049,0),1),"")</f>
        <v/>
      </c>
      <c r="J68" s="1" t="str">
        <f>IFERROR(INDEX(content!$F$2:$F$2049,MATCH($D68,content!$C$2:$C$2049,0),1),"")</f>
        <v/>
      </c>
      <c r="K68" s="1" t="str">
        <f>IFERROR(INDEX(content!$G$2:$G$2049,MATCH($D68,content!$C$2:$C$2049,0),1),"")</f>
        <v/>
      </c>
      <c r="L68" s="1" t="str">
        <f>IFERROR(INDEX(content!$H$2:$H$2049,MATCH($D68,content!$C$2:$C$2049,0),1),"")</f>
        <v/>
      </c>
      <c r="M68" s="1" t="str">
        <f t="shared" si="9"/>
        <v/>
      </c>
      <c r="N68" s="1" t="str">
        <f>IF(LENB(M68),COUNTIF(M$2:M68,"●"),"")</f>
        <v/>
      </c>
      <c r="O68" s="1" t="str">
        <f t="shared" si="14"/>
        <v/>
      </c>
      <c r="P68" s="1" t="str">
        <f t="shared" si="15"/>
        <v/>
      </c>
      <c r="Q68" s="1" t="str">
        <f t="shared" si="10"/>
        <v/>
      </c>
      <c r="R68" s="1" t="str">
        <f t="shared" si="11"/>
        <v/>
      </c>
      <c r="S68" s="1" t="str">
        <f t="shared" si="12"/>
        <v/>
      </c>
      <c r="T68" s="1" t="str">
        <f t="shared" si="13"/>
        <v/>
      </c>
      <c r="U68" s="1" t="str">
        <f t="shared" si="13"/>
        <v/>
      </c>
      <c r="V68" s="1" t="str">
        <f t="shared" si="16"/>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IFERROR(INDEX(content!$E$2:$E$2049,MATCH($D69,content!$C$2:$C$2049,0),1),"")</f>
        <v/>
      </c>
      <c r="J69" s="1" t="str">
        <f>IFERROR(INDEX(content!$F$2:$F$2049,MATCH($D69,content!$C$2:$C$2049,0),1),"")</f>
        <v/>
      </c>
      <c r="K69" s="1" t="str">
        <f>IFERROR(INDEX(content!$G$2:$G$2049,MATCH($D69,content!$C$2:$C$2049,0),1),"")</f>
        <v/>
      </c>
      <c r="L69" s="1" t="str">
        <f>IFERROR(INDEX(content!$H$2:$H$2049,MATCH($D69,content!$C$2:$C$2049,0),1),"")</f>
        <v/>
      </c>
      <c r="M69" s="1" t="str">
        <f t="shared" si="9"/>
        <v/>
      </c>
      <c r="N69" s="1" t="str">
        <f>IF(LENB(M69),COUNTIF(M$2:M69,"●"),"")</f>
        <v/>
      </c>
      <c r="O69" s="1" t="str">
        <f t="shared" si="14"/>
        <v/>
      </c>
      <c r="P69" s="1" t="str">
        <f t="shared" si="15"/>
        <v/>
      </c>
      <c r="Q69" s="1" t="str">
        <f t="shared" si="10"/>
        <v/>
      </c>
      <c r="R69" s="1" t="str">
        <f t="shared" si="11"/>
        <v/>
      </c>
      <c r="S69" s="1" t="str">
        <f t="shared" si="12"/>
        <v/>
      </c>
      <c r="T69" s="1" t="str">
        <f t="shared" si="13"/>
        <v/>
      </c>
      <c r="U69" s="1" t="str">
        <f t="shared" si="13"/>
        <v/>
      </c>
      <c r="V69" s="1" t="str">
        <f t="shared" si="16"/>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IFERROR(INDEX(content!$E$2:$E$2049,MATCH($D70,content!$C$2:$C$2049,0),1),"")</f>
        <v/>
      </c>
      <c r="J70" s="1" t="str">
        <f>IFERROR(INDEX(content!$F$2:$F$2049,MATCH($D70,content!$C$2:$C$2049,0),1),"")</f>
        <v/>
      </c>
      <c r="K70" s="1" t="str">
        <f>IFERROR(INDEX(content!$G$2:$G$2049,MATCH($D70,content!$C$2:$C$2049,0),1),"")</f>
        <v/>
      </c>
      <c r="L70" s="1" t="str">
        <f>IFERROR(INDEX(content!$H$2:$H$2049,MATCH($D70,content!$C$2:$C$2049,0),1),"")</f>
        <v/>
      </c>
      <c r="M70" s="1" t="str">
        <f t="shared" si="9"/>
        <v/>
      </c>
      <c r="N70" s="1" t="str">
        <f>IF(LENB(M70),COUNTIF(M$2:M70,"●"),"")</f>
        <v/>
      </c>
      <c r="O70" s="1" t="str">
        <f t="shared" si="14"/>
        <v/>
      </c>
      <c r="P70" s="1" t="str">
        <f t="shared" si="15"/>
        <v/>
      </c>
      <c r="Q70" s="1" t="str">
        <f t="shared" si="10"/>
        <v/>
      </c>
      <c r="R70" s="1" t="str">
        <f t="shared" si="11"/>
        <v/>
      </c>
      <c r="S70" s="1" t="str">
        <f t="shared" si="12"/>
        <v/>
      </c>
      <c r="T70" s="1" t="str">
        <f t="shared" si="13"/>
        <v/>
      </c>
      <c r="U70" s="1" t="str">
        <f t="shared" si="13"/>
        <v/>
      </c>
      <c r="V70" s="1" t="str">
        <f t="shared" si="16"/>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IFERROR(INDEX(content!$E$2:$E$2049,MATCH($D71,content!$C$2:$C$2049,0),1),"")</f>
        <v/>
      </c>
      <c r="J71" s="1" t="str">
        <f>IFERROR(INDEX(content!$F$2:$F$2049,MATCH($D71,content!$C$2:$C$2049,0),1),"")</f>
        <v/>
      </c>
      <c r="K71" s="1" t="str">
        <f>IFERROR(INDEX(content!$G$2:$G$2049,MATCH($D71,content!$C$2:$C$2049,0),1),"")</f>
        <v/>
      </c>
      <c r="L71" s="1" t="str">
        <f>IFERROR(INDEX(content!$H$2:$H$2049,MATCH($D71,content!$C$2:$C$2049,0),1),"")</f>
        <v/>
      </c>
      <c r="M71" s="1" t="str">
        <f t="shared" si="9"/>
        <v/>
      </c>
      <c r="N71" s="1" t="str">
        <f>IF(LENB(M71),COUNTIF(M$2:M71,"●"),"")</f>
        <v/>
      </c>
      <c r="O71" s="1" t="str">
        <f t="shared" si="14"/>
        <v/>
      </c>
      <c r="P71" s="1" t="str">
        <f t="shared" si="15"/>
        <v/>
      </c>
      <c r="Q71" s="1" t="str">
        <f t="shared" si="10"/>
        <v/>
      </c>
      <c r="R71" s="1" t="str">
        <f t="shared" si="11"/>
        <v/>
      </c>
      <c r="S71" s="1" t="str">
        <f t="shared" si="12"/>
        <v/>
      </c>
      <c r="T71" s="1" t="str">
        <f t="shared" si="13"/>
        <v/>
      </c>
      <c r="U71" s="1" t="str">
        <f t="shared" si="13"/>
        <v/>
      </c>
      <c r="V71" s="1" t="str">
        <f t="shared" si="16"/>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IFERROR(INDEX(content!$E$2:$E$2049,MATCH($D72,content!$C$2:$C$2049,0),1),"")</f>
        <v/>
      </c>
      <c r="J72" s="1" t="str">
        <f>IFERROR(INDEX(content!$F$2:$F$2049,MATCH($D72,content!$C$2:$C$2049,0),1),"")</f>
        <v/>
      </c>
      <c r="K72" s="1" t="str">
        <f>IFERROR(INDEX(content!$G$2:$G$2049,MATCH($D72,content!$C$2:$C$2049,0),1),"")</f>
        <v/>
      </c>
      <c r="L72" s="1" t="str">
        <f>IFERROR(INDEX(content!$H$2:$H$2049,MATCH($D72,content!$C$2:$C$2049,0),1),"")</f>
        <v/>
      </c>
      <c r="M72" s="1" t="str">
        <f t="shared" si="9"/>
        <v/>
      </c>
      <c r="N72" s="1" t="str">
        <f>IF(LENB(M72),COUNTIF(M$2:M72,"●"),"")</f>
        <v/>
      </c>
      <c r="O72" s="1" t="str">
        <f t="shared" si="14"/>
        <v/>
      </c>
      <c r="P72" s="1" t="str">
        <f t="shared" si="15"/>
        <v/>
      </c>
      <c r="Q72" s="1" t="str">
        <f t="shared" si="10"/>
        <v/>
      </c>
      <c r="R72" s="1" t="str">
        <f t="shared" si="11"/>
        <v/>
      </c>
      <c r="S72" s="1" t="str">
        <f t="shared" si="12"/>
        <v/>
      </c>
      <c r="T72" s="1" t="str">
        <f t="shared" si="13"/>
        <v/>
      </c>
      <c r="U72" s="1" t="str">
        <f t="shared" si="13"/>
        <v/>
      </c>
      <c r="V72" s="1" t="str">
        <f t="shared" si="16"/>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IFERROR(INDEX(content!$E$2:$E$2049,MATCH($D73,content!$C$2:$C$2049,0),1),"")</f>
        <v/>
      </c>
      <c r="J73" s="1" t="str">
        <f>IFERROR(INDEX(content!$F$2:$F$2049,MATCH($D73,content!$C$2:$C$2049,0),1),"")</f>
        <v/>
      </c>
      <c r="K73" s="1" t="str">
        <f>IFERROR(INDEX(content!$G$2:$G$2049,MATCH($D73,content!$C$2:$C$2049,0),1),"")</f>
        <v/>
      </c>
      <c r="L73" s="1" t="str">
        <f>IFERROR(INDEX(content!$H$2:$H$2049,MATCH($D73,content!$C$2:$C$2049,0),1),"")</f>
        <v/>
      </c>
      <c r="M73" s="1" t="str">
        <f t="shared" si="9"/>
        <v/>
      </c>
      <c r="N73" s="1" t="str">
        <f>IF(LENB(M73),COUNTIF(M$2:M73,"●"),"")</f>
        <v/>
      </c>
      <c r="O73" s="1" t="str">
        <f t="shared" si="14"/>
        <v/>
      </c>
      <c r="P73" s="1" t="str">
        <f t="shared" si="15"/>
        <v/>
      </c>
      <c r="Q73" s="1" t="str">
        <f t="shared" si="10"/>
        <v/>
      </c>
      <c r="R73" s="1" t="str">
        <f t="shared" si="11"/>
        <v/>
      </c>
      <c r="S73" s="1" t="str">
        <f t="shared" si="12"/>
        <v/>
      </c>
      <c r="T73" s="1" t="str">
        <f t="shared" si="13"/>
        <v/>
      </c>
      <c r="U73" s="1" t="str">
        <f t="shared" si="13"/>
        <v/>
      </c>
      <c r="V73" s="1" t="str">
        <f t="shared" si="16"/>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IFERROR(INDEX(content!$E$2:$E$2049,MATCH($D74,content!$C$2:$C$2049,0),1),"")</f>
        <v/>
      </c>
      <c r="J74" s="1" t="str">
        <f>IFERROR(INDEX(content!$F$2:$F$2049,MATCH($D74,content!$C$2:$C$2049,0),1),"")</f>
        <v/>
      </c>
      <c r="K74" s="1" t="str">
        <f>IFERROR(INDEX(content!$G$2:$G$2049,MATCH($D74,content!$C$2:$C$2049,0),1),"")</f>
        <v/>
      </c>
      <c r="L74" s="1" t="str">
        <f>IFERROR(INDEX(content!$H$2:$H$2049,MATCH($D74,content!$C$2:$C$2049,0),1),"")</f>
        <v/>
      </c>
      <c r="M74" s="1" t="str">
        <f t="shared" si="9"/>
        <v/>
      </c>
      <c r="N74" s="1" t="str">
        <f>IF(LENB(M74),COUNTIF(M$2:M74,"●"),"")</f>
        <v/>
      </c>
      <c r="O74" s="1" t="str">
        <f t="shared" si="14"/>
        <v/>
      </c>
      <c r="P74" s="1" t="str">
        <f t="shared" si="15"/>
        <v/>
      </c>
      <c r="Q74" s="1" t="str">
        <f t="shared" si="10"/>
        <v/>
      </c>
      <c r="R74" s="1" t="str">
        <f t="shared" si="11"/>
        <v/>
      </c>
      <c r="S74" s="1" t="str">
        <f t="shared" si="12"/>
        <v/>
      </c>
      <c r="T74" s="1" t="str">
        <f t="shared" si="13"/>
        <v/>
      </c>
      <c r="U74" s="1" t="str">
        <f t="shared" si="13"/>
        <v/>
      </c>
      <c r="V74" s="1" t="str">
        <f t="shared" si="16"/>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IFERROR(INDEX(content!$E$2:$E$2049,MATCH($D75,content!$C$2:$C$2049,0),1),"")</f>
        <v/>
      </c>
      <c r="J75" s="1" t="str">
        <f>IFERROR(INDEX(content!$F$2:$F$2049,MATCH($D75,content!$C$2:$C$2049,0),1),"")</f>
        <v/>
      </c>
      <c r="K75" s="1" t="str">
        <f>IFERROR(INDEX(content!$G$2:$G$2049,MATCH($D75,content!$C$2:$C$2049,0),1),"")</f>
        <v/>
      </c>
      <c r="L75" s="1" t="str">
        <f>IFERROR(INDEX(content!$H$2:$H$2049,MATCH($D75,content!$C$2:$C$2049,0),1),"")</f>
        <v/>
      </c>
      <c r="M75" s="1" t="str">
        <f t="shared" si="9"/>
        <v/>
      </c>
      <c r="N75" s="1" t="str">
        <f>IF(LENB(M75),COUNTIF(M$2:M75,"●"),"")</f>
        <v/>
      </c>
      <c r="O75" s="1" t="str">
        <f t="shared" si="14"/>
        <v/>
      </c>
      <c r="P75" s="1" t="str">
        <f t="shared" si="15"/>
        <v/>
      </c>
      <c r="Q75" s="1" t="str">
        <f t="shared" si="10"/>
        <v/>
      </c>
      <c r="R75" s="1" t="str">
        <f t="shared" si="11"/>
        <v/>
      </c>
      <c r="S75" s="1" t="str">
        <f t="shared" si="12"/>
        <v/>
      </c>
      <c r="T75" s="1" t="str">
        <f t="shared" si="13"/>
        <v/>
      </c>
      <c r="U75" s="1" t="str">
        <f t="shared" si="13"/>
        <v/>
      </c>
      <c r="V75" s="1" t="str">
        <f t="shared" si="16"/>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IFERROR(INDEX(content!$E$2:$E$2049,MATCH($D76,content!$C$2:$C$2049,0),1),"")</f>
        <v/>
      </c>
      <c r="J76" s="1" t="str">
        <f>IFERROR(INDEX(content!$F$2:$F$2049,MATCH($D76,content!$C$2:$C$2049,0),1),"")</f>
        <v/>
      </c>
      <c r="K76" s="1" t="str">
        <f>IFERROR(INDEX(content!$G$2:$G$2049,MATCH($D76,content!$C$2:$C$2049,0),1),"")</f>
        <v/>
      </c>
      <c r="L76" s="1" t="str">
        <f>IFERROR(INDEX(content!$H$2:$H$2049,MATCH($D76,content!$C$2:$C$2049,0),1),"")</f>
        <v/>
      </c>
      <c r="M76" s="1" t="str">
        <f t="shared" si="9"/>
        <v/>
      </c>
      <c r="N76" s="1" t="str">
        <f>IF(LENB(M76),COUNTIF(M$2:M76,"●"),"")</f>
        <v/>
      </c>
      <c r="O76" s="1" t="str">
        <f t="shared" si="14"/>
        <v/>
      </c>
      <c r="P76" s="1" t="str">
        <f t="shared" si="15"/>
        <v/>
      </c>
      <c r="Q76" s="1" t="str">
        <f t="shared" si="10"/>
        <v/>
      </c>
      <c r="R76" s="1" t="str">
        <f t="shared" si="11"/>
        <v/>
      </c>
      <c r="S76" s="1" t="str">
        <f t="shared" si="12"/>
        <v/>
      </c>
      <c r="T76" s="1" t="str">
        <f t="shared" si="13"/>
        <v/>
      </c>
      <c r="U76" s="1" t="str">
        <f t="shared" si="13"/>
        <v/>
      </c>
      <c r="V76" s="1" t="str">
        <f t="shared" si="16"/>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IFERROR(INDEX(content!$E$2:$E$2049,MATCH($D77,content!$C$2:$C$2049,0),1),"")</f>
        <v/>
      </c>
      <c r="J77" s="1" t="str">
        <f>IFERROR(INDEX(content!$F$2:$F$2049,MATCH($D77,content!$C$2:$C$2049,0),1),"")</f>
        <v/>
      </c>
      <c r="K77" s="1" t="str">
        <f>IFERROR(INDEX(content!$G$2:$G$2049,MATCH($D77,content!$C$2:$C$2049,0),1),"")</f>
        <v/>
      </c>
      <c r="L77" s="1" t="str">
        <f>IFERROR(INDEX(content!$H$2:$H$2049,MATCH($D77,content!$C$2:$C$2049,0),1),"")</f>
        <v/>
      </c>
      <c r="M77" s="1" t="str">
        <f t="shared" si="9"/>
        <v/>
      </c>
      <c r="N77" s="1" t="str">
        <f>IF(LENB(M77),COUNTIF(M$2:M77,"●"),"")</f>
        <v/>
      </c>
      <c r="O77" s="1" t="str">
        <f t="shared" si="14"/>
        <v/>
      </c>
      <c r="P77" s="1" t="str">
        <f t="shared" si="15"/>
        <v/>
      </c>
      <c r="Q77" s="1" t="str">
        <f t="shared" si="10"/>
        <v/>
      </c>
      <c r="R77" s="1" t="str">
        <f t="shared" si="11"/>
        <v/>
      </c>
      <c r="S77" s="1" t="str">
        <f t="shared" si="12"/>
        <v/>
      </c>
      <c r="T77" s="1" t="str">
        <f t="shared" si="13"/>
        <v/>
      </c>
      <c r="U77" s="1" t="str">
        <f t="shared" si="13"/>
        <v/>
      </c>
      <c r="V77" s="1" t="str">
        <f t="shared" si="16"/>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IFERROR(INDEX(content!$E$2:$E$2049,MATCH($D78,content!$C$2:$C$2049,0),1),"")</f>
        <v/>
      </c>
      <c r="J78" s="1" t="str">
        <f>IFERROR(INDEX(content!$F$2:$F$2049,MATCH($D78,content!$C$2:$C$2049,0),1),"")</f>
        <v/>
      </c>
      <c r="K78" s="1" t="str">
        <f>IFERROR(INDEX(content!$G$2:$G$2049,MATCH($D78,content!$C$2:$C$2049,0),1),"")</f>
        <v/>
      </c>
      <c r="L78" s="1" t="str">
        <f>IFERROR(INDEX(content!$H$2:$H$2049,MATCH($D78,content!$C$2:$C$2049,0),1),"")</f>
        <v/>
      </c>
      <c r="M78" s="1" t="str">
        <f t="shared" si="9"/>
        <v/>
      </c>
      <c r="N78" s="1" t="str">
        <f>IF(LENB(M78),COUNTIF(M$2:M78,"●"),"")</f>
        <v/>
      </c>
      <c r="O78" s="1" t="str">
        <f t="shared" si="14"/>
        <v/>
      </c>
      <c r="P78" s="1" t="str">
        <f t="shared" si="15"/>
        <v/>
      </c>
      <c r="Q78" s="1" t="str">
        <f t="shared" si="10"/>
        <v/>
      </c>
      <c r="R78" s="1" t="str">
        <f t="shared" si="11"/>
        <v/>
      </c>
      <c r="S78" s="1" t="str">
        <f t="shared" si="12"/>
        <v/>
      </c>
      <c r="T78" s="1" t="str">
        <f t="shared" si="13"/>
        <v/>
      </c>
      <c r="U78" s="1" t="str">
        <f t="shared" si="13"/>
        <v/>
      </c>
      <c r="V78" s="1" t="str">
        <f t="shared" si="16"/>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IFERROR(INDEX(content!$E$2:$E$2049,MATCH($D79,content!$C$2:$C$2049,0),1),"")</f>
        <v/>
      </c>
      <c r="J79" s="1" t="str">
        <f>IFERROR(INDEX(content!$F$2:$F$2049,MATCH($D79,content!$C$2:$C$2049,0),1),"")</f>
        <v/>
      </c>
      <c r="K79" s="1" t="str">
        <f>IFERROR(INDEX(content!$G$2:$G$2049,MATCH($D79,content!$C$2:$C$2049,0),1),"")</f>
        <v/>
      </c>
      <c r="L79" s="1" t="str">
        <f>IFERROR(INDEX(content!$H$2:$H$2049,MATCH($D79,content!$C$2:$C$2049,0),1),"")</f>
        <v/>
      </c>
      <c r="M79" s="1" t="str">
        <f t="shared" si="9"/>
        <v/>
      </c>
      <c r="N79" s="1" t="str">
        <f>IF(LENB(M79),COUNTIF(M$2:M79,"●"),"")</f>
        <v/>
      </c>
      <c r="O79" s="1" t="str">
        <f t="shared" si="14"/>
        <v/>
      </c>
      <c r="P79" s="1" t="str">
        <f t="shared" si="15"/>
        <v/>
      </c>
      <c r="Q79" s="1" t="str">
        <f t="shared" si="10"/>
        <v/>
      </c>
      <c r="R79" s="1" t="str">
        <f t="shared" si="11"/>
        <v/>
      </c>
      <c r="S79" s="1" t="str">
        <f t="shared" si="12"/>
        <v/>
      </c>
      <c r="T79" s="1" t="str">
        <f t="shared" si="13"/>
        <v/>
      </c>
      <c r="U79" s="1" t="str">
        <f t="shared" si="13"/>
        <v/>
      </c>
      <c r="V79" s="1" t="str">
        <f t="shared" si="16"/>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IFERROR(INDEX(content!$E$2:$E$2049,MATCH($D80,content!$C$2:$C$2049,0),1),"")</f>
        <v/>
      </c>
      <c r="J80" s="1" t="str">
        <f>IFERROR(INDEX(content!$F$2:$F$2049,MATCH($D80,content!$C$2:$C$2049,0),1),"")</f>
        <v/>
      </c>
      <c r="K80" s="1" t="str">
        <f>IFERROR(INDEX(content!$G$2:$G$2049,MATCH($D80,content!$C$2:$C$2049,0),1),"")</f>
        <v/>
      </c>
      <c r="L80" s="1" t="str">
        <f>IFERROR(INDEX(content!$H$2:$H$2049,MATCH($D80,content!$C$2:$C$2049,0),1),"")</f>
        <v/>
      </c>
      <c r="M80" s="1" t="str">
        <f t="shared" si="9"/>
        <v/>
      </c>
      <c r="N80" s="1" t="str">
        <f>IF(LENB(M80),COUNTIF(M$2:M80,"●"),"")</f>
        <v/>
      </c>
      <c r="O80" s="1" t="str">
        <f t="shared" si="14"/>
        <v/>
      </c>
      <c r="P80" s="1" t="str">
        <f t="shared" si="15"/>
        <v/>
      </c>
      <c r="Q80" s="1" t="str">
        <f t="shared" si="10"/>
        <v/>
      </c>
      <c r="R80" s="1" t="str">
        <f t="shared" si="11"/>
        <v/>
      </c>
      <c r="S80" s="1" t="str">
        <f t="shared" si="12"/>
        <v/>
      </c>
      <c r="T80" s="1" t="str">
        <f t="shared" si="13"/>
        <v/>
      </c>
      <c r="U80" s="1" t="str">
        <f t="shared" si="13"/>
        <v/>
      </c>
      <c r="V80" s="1" t="str">
        <f t="shared" si="16"/>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IFERROR(INDEX(content!$E$2:$E$2049,MATCH($D81,content!$C$2:$C$2049,0),1),"")</f>
        <v/>
      </c>
      <c r="J81" s="1" t="str">
        <f>IFERROR(INDEX(content!$F$2:$F$2049,MATCH($D81,content!$C$2:$C$2049,0),1),"")</f>
        <v/>
      </c>
      <c r="K81" s="1" t="str">
        <f>IFERROR(INDEX(content!$G$2:$G$2049,MATCH($D81,content!$C$2:$C$2049,0),1),"")</f>
        <v/>
      </c>
      <c r="L81" s="1" t="str">
        <f>IFERROR(INDEX(content!$H$2:$H$2049,MATCH($D81,content!$C$2:$C$2049,0),1),"")</f>
        <v/>
      </c>
      <c r="M81" s="1" t="str">
        <f t="shared" si="9"/>
        <v/>
      </c>
      <c r="N81" s="1" t="str">
        <f>IF(LENB(M81),COUNTIF(M$2:M81,"●"),"")</f>
        <v/>
      </c>
      <c r="O81" s="1" t="str">
        <f t="shared" si="14"/>
        <v/>
      </c>
      <c r="P81" s="1" t="str">
        <f t="shared" si="15"/>
        <v/>
      </c>
      <c r="Q81" s="1" t="str">
        <f t="shared" si="10"/>
        <v/>
      </c>
      <c r="R81" s="1" t="str">
        <f t="shared" si="11"/>
        <v/>
      </c>
      <c r="S81" s="1" t="str">
        <f t="shared" si="12"/>
        <v/>
      </c>
      <c r="T81" s="1" t="str">
        <f t="shared" si="13"/>
        <v/>
      </c>
      <c r="U81" s="1" t="str">
        <f t="shared" si="13"/>
        <v/>
      </c>
      <c r="V81" s="1" t="str">
        <f t="shared" si="16"/>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IFERROR(INDEX(content!$E$2:$E$2049,MATCH($D82,content!$C$2:$C$2049,0),1),"")</f>
        <v/>
      </c>
      <c r="J82" s="1" t="str">
        <f>IFERROR(INDEX(content!$F$2:$F$2049,MATCH($D82,content!$C$2:$C$2049,0),1),"")</f>
        <v/>
      </c>
      <c r="K82" s="1" t="str">
        <f>IFERROR(INDEX(content!$G$2:$G$2049,MATCH($D82,content!$C$2:$C$2049,0),1),"")</f>
        <v/>
      </c>
      <c r="L82" s="1" t="str">
        <f>IFERROR(INDEX(content!$H$2:$H$2049,MATCH($D82,content!$C$2:$C$2049,0),1),"")</f>
        <v/>
      </c>
      <c r="M82" s="1" t="str">
        <f t="shared" si="9"/>
        <v/>
      </c>
      <c r="N82" s="1" t="str">
        <f>IF(LENB(M82),COUNTIF(M$2:M82,"●"),"")</f>
        <v/>
      </c>
      <c r="O82" s="1" t="str">
        <f t="shared" si="14"/>
        <v/>
      </c>
      <c r="P82" s="1" t="str">
        <f t="shared" si="15"/>
        <v/>
      </c>
      <c r="Q82" s="1" t="str">
        <f t="shared" si="10"/>
        <v/>
      </c>
      <c r="R82" s="1" t="str">
        <f t="shared" si="11"/>
        <v/>
      </c>
      <c r="S82" s="1" t="str">
        <f t="shared" si="12"/>
        <v/>
      </c>
      <c r="T82" s="1" t="str">
        <f t="shared" si="13"/>
        <v/>
      </c>
      <c r="U82" s="1" t="str">
        <f t="shared" si="13"/>
        <v/>
      </c>
      <c r="V82" s="1" t="str">
        <f t="shared" si="16"/>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IFERROR(INDEX(content!$E$2:$E$2049,MATCH($D83,content!$C$2:$C$2049,0),1),"")</f>
        <v/>
      </c>
      <c r="J83" s="1" t="str">
        <f>IFERROR(INDEX(content!$F$2:$F$2049,MATCH($D83,content!$C$2:$C$2049,0),1),"")</f>
        <v/>
      </c>
      <c r="K83" s="1" t="str">
        <f>IFERROR(INDEX(content!$G$2:$G$2049,MATCH($D83,content!$C$2:$C$2049,0),1),"")</f>
        <v/>
      </c>
      <c r="L83" s="1" t="str">
        <f>IFERROR(INDEX(content!$H$2:$H$2049,MATCH($D83,content!$C$2:$C$2049,0),1),"")</f>
        <v/>
      </c>
      <c r="M83" s="1" t="str">
        <f t="shared" si="9"/>
        <v/>
      </c>
      <c r="N83" s="1" t="str">
        <f>IF(LENB(M83),COUNTIF(M$2:M83,"●"),"")</f>
        <v/>
      </c>
      <c r="O83" s="1" t="str">
        <f t="shared" si="14"/>
        <v/>
      </c>
      <c r="P83" s="1" t="str">
        <f t="shared" si="15"/>
        <v/>
      </c>
      <c r="Q83" s="1" t="str">
        <f t="shared" si="10"/>
        <v/>
      </c>
      <c r="R83" s="1" t="str">
        <f t="shared" si="11"/>
        <v/>
      </c>
      <c r="S83" s="1" t="str">
        <f t="shared" si="12"/>
        <v/>
      </c>
      <c r="T83" s="1" t="str">
        <f t="shared" si="13"/>
        <v/>
      </c>
      <c r="U83" s="1" t="str">
        <f t="shared" si="13"/>
        <v/>
      </c>
      <c r="V83" s="1" t="str">
        <f t="shared" si="16"/>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IFERROR(INDEX(content!$E$2:$E$2049,MATCH($D84,content!$C$2:$C$2049,0),1),"")</f>
        <v/>
      </c>
      <c r="J84" s="1" t="str">
        <f>IFERROR(INDEX(content!$F$2:$F$2049,MATCH($D84,content!$C$2:$C$2049,0),1),"")</f>
        <v/>
      </c>
      <c r="K84" s="1" t="str">
        <f>IFERROR(INDEX(content!$G$2:$G$2049,MATCH($D84,content!$C$2:$C$2049,0),1),"")</f>
        <v/>
      </c>
      <c r="L84" s="1" t="str">
        <f>IFERROR(INDEX(content!$H$2:$H$2049,MATCH($D84,content!$C$2:$C$2049,0),1),"")</f>
        <v/>
      </c>
      <c r="M84" s="1" t="str">
        <f t="shared" si="9"/>
        <v/>
      </c>
      <c r="N84" s="1" t="str">
        <f>IF(LENB(M84),COUNTIF(M$2:M84,"●"),"")</f>
        <v/>
      </c>
      <c r="O84" s="1" t="str">
        <f t="shared" si="14"/>
        <v/>
      </c>
      <c r="P84" s="1" t="str">
        <f t="shared" si="15"/>
        <v/>
      </c>
      <c r="Q84" s="1" t="str">
        <f t="shared" si="10"/>
        <v/>
      </c>
      <c r="R84" s="1" t="str">
        <f t="shared" si="11"/>
        <v/>
      </c>
      <c r="S84" s="1" t="str">
        <f t="shared" si="12"/>
        <v/>
      </c>
      <c r="T84" s="1" t="str">
        <f t="shared" si="13"/>
        <v/>
      </c>
      <c r="U84" s="1" t="str">
        <f t="shared" si="13"/>
        <v/>
      </c>
      <c r="V84" s="1" t="str">
        <f t="shared" si="16"/>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IFERROR(INDEX(content!$E$2:$E$2049,MATCH($D85,content!$C$2:$C$2049,0),1),"")</f>
        <v/>
      </c>
      <c r="J85" s="1" t="str">
        <f>IFERROR(INDEX(content!$F$2:$F$2049,MATCH($D85,content!$C$2:$C$2049,0),1),"")</f>
        <v/>
      </c>
      <c r="K85" s="1" t="str">
        <f>IFERROR(INDEX(content!$G$2:$G$2049,MATCH($D85,content!$C$2:$C$2049,0),1),"")</f>
        <v/>
      </c>
      <c r="L85" s="1" t="str">
        <f>IFERROR(INDEX(content!$H$2:$H$2049,MATCH($D85,content!$C$2:$C$2049,0),1),"")</f>
        <v/>
      </c>
      <c r="M85" s="1" t="str">
        <f t="shared" si="9"/>
        <v/>
      </c>
      <c r="N85" s="1" t="str">
        <f>IF(LENB(M85),COUNTIF(M$2:M85,"●"),"")</f>
        <v/>
      </c>
      <c r="O85" s="1" t="str">
        <f t="shared" si="14"/>
        <v/>
      </c>
      <c r="P85" s="1" t="str">
        <f t="shared" si="15"/>
        <v/>
      </c>
      <c r="Q85" s="1" t="str">
        <f t="shared" si="10"/>
        <v/>
      </c>
      <c r="R85" s="1" t="str">
        <f t="shared" si="11"/>
        <v/>
      </c>
      <c r="S85" s="1" t="str">
        <f t="shared" si="12"/>
        <v/>
      </c>
      <c r="T85" s="1" t="str">
        <f t="shared" si="13"/>
        <v/>
      </c>
      <c r="U85" s="1" t="str">
        <f t="shared" si="13"/>
        <v/>
      </c>
      <c r="V85" s="1" t="str">
        <f t="shared" si="16"/>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IFERROR(INDEX(content!$E$2:$E$2049,MATCH($D86,content!$C$2:$C$2049,0),1),"")</f>
        <v/>
      </c>
      <c r="J86" s="1" t="str">
        <f>IFERROR(INDEX(content!$F$2:$F$2049,MATCH($D86,content!$C$2:$C$2049,0),1),"")</f>
        <v/>
      </c>
      <c r="K86" s="1" t="str">
        <f>IFERROR(INDEX(content!$G$2:$G$2049,MATCH($D86,content!$C$2:$C$2049,0),1),"")</f>
        <v/>
      </c>
      <c r="L86" s="1" t="str">
        <f>IFERROR(INDEX(content!$H$2:$H$2049,MATCH($D86,content!$C$2:$C$2049,0),1),"")</f>
        <v/>
      </c>
      <c r="M86" s="1" t="str">
        <f t="shared" si="9"/>
        <v/>
      </c>
      <c r="N86" s="1" t="str">
        <f>IF(LENB(M86),COUNTIF(M$2:M86,"●"),"")</f>
        <v/>
      </c>
      <c r="O86" s="1" t="str">
        <f t="shared" si="14"/>
        <v/>
      </c>
      <c r="P86" s="1" t="str">
        <f t="shared" si="15"/>
        <v/>
      </c>
      <c r="Q86" s="1" t="str">
        <f t="shared" si="10"/>
        <v/>
      </c>
      <c r="R86" s="1" t="str">
        <f t="shared" si="11"/>
        <v/>
      </c>
      <c r="S86" s="1" t="str">
        <f t="shared" si="12"/>
        <v/>
      </c>
      <c r="T86" s="1" t="str">
        <f t="shared" si="13"/>
        <v/>
      </c>
      <c r="U86" s="1" t="str">
        <f t="shared" si="13"/>
        <v/>
      </c>
      <c r="V86" s="1" t="str">
        <f t="shared" si="16"/>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IFERROR(INDEX(content!$E$2:$E$2049,MATCH($D87,content!$C$2:$C$2049,0),1),"")</f>
        <v/>
      </c>
      <c r="J87" s="1" t="str">
        <f>IFERROR(INDEX(content!$F$2:$F$2049,MATCH($D87,content!$C$2:$C$2049,0),1),"")</f>
        <v/>
      </c>
      <c r="K87" s="1" t="str">
        <f>IFERROR(INDEX(content!$G$2:$G$2049,MATCH($D87,content!$C$2:$C$2049,0),1),"")</f>
        <v/>
      </c>
      <c r="L87" s="1" t="str">
        <f>IFERROR(INDEX(content!$H$2:$H$2049,MATCH($D87,content!$C$2:$C$2049,0),1),"")</f>
        <v/>
      </c>
      <c r="M87" s="1" t="str">
        <f t="shared" si="9"/>
        <v/>
      </c>
      <c r="N87" s="1" t="str">
        <f>IF(LENB(M87),COUNTIF(M$2:M87,"●"),"")</f>
        <v/>
      </c>
      <c r="O87" s="1" t="str">
        <f t="shared" si="14"/>
        <v/>
      </c>
      <c r="P87" s="1" t="str">
        <f t="shared" si="15"/>
        <v/>
      </c>
      <c r="Q87" s="1" t="str">
        <f t="shared" si="10"/>
        <v/>
      </c>
      <c r="R87" s="1" t="str">
        <f t="shared" si="11"/>
        <v/>
      </c>
      <c r="S87" s="1" t="str">
        <f t="shared" si="12"/>
        <v/>
      </c>
      <c r="T87" s="1" t="str">
        <f t="shared" si="13"/>
        <v/>
      </c>
      <c r="U87" s="1" t="str">
        <f t="shared" si="13"/>
        <v/>
      </c>
      <c r="V87" s="1" t="str">
        <f t="shared" si="16"/>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IFERROR(INDEX(content!$E$2:$E$2049,MATCH($D88,content!$C$2:$C$2049,0),1),"")</f>
        <v/>
      </c>
      <c r="J88" s="1" t="str">
        <f>IFERROR(INDEX(content!$F$2:$F$2049,MATCH($D88,content!$C$2:$C$2049,0),1),"")</f>
        <v/>
      </c>
      <c r="K88" s="1" t="str">
        <f>IFERROR(INDEX(content!$G$2:$G$2049,MATCH($D88,content!$C$2:$C$2049,0),1),"")</f>
        <v/>
      </c>
      <c r="L88" s="1" t="str">
        <f>IFERROR(INDEX(content!$H$2:$H$2049,MATCH($D88,content!$C$2:$C$2049,0),1),"")</f>
        <v/>
      </c>
      <c r="M88" s="1" t="str">
        <f t="shared" si="9"/>
        <v/>
      </c>
      <c r="N88" s="1" t="str">
        <f>IF(LENB(M88),COUNTIF(M$2:M88,"●"),"")</f>
        <v/>
      </c>
      <c r="O88" s="1" t="str">
        <f t="shared" si="14"/>
        <v/>
      </c>
      <c r="P88" s="1" t="str">
        <f t="shared" si="15"/>
        <v/>
      </c>
      <c r="Q88" s="1" t="str">
        <f t="shared" si="10"/>
        <v/>
      </c>
      <c r="R88" s="1" t="str">
        <f t="shared" si="11"/>
        <v/>
      </c>
      <c r="S88" s="1" t="str">
        <f t="shared" si="12"/>
        <v/>
      </c>
      <c r="T88" s="1" t="str">
        <f t="shared" si="13"/>
        <v/>
      </c>
      <c r="U88" s="1" t="str">
        <f t="shared" si="13"/>
        <v/>
      </c>
      <c r="V88" s="1" t="str">
        <f t="shared" si="16"/>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IFERROR(INDEX(content!$E$2:$E$2049,MATCH($D89,content!$C$2:$C$2049,0),1),"")</f>
        <v/>
      </c>
      <c r="J89" s="1" t="str">
        <f>IFERROR(INDEX(content!$F$2:$F$2049,MATCH($D89,content!$C$2:$C$2049,0),1),"")</f>
        <v/>
      </c>
      <c r="K89" s="1" t="str">
        <f>IFERROR(INDEX(content!$G$2:$G$2049,MATCH($D89,content!$C$2:$C$2049,0),1),"")</f>
        <v/>
      </c>
      <c r="L89" s="1" t="str">
        <f>IFERROR(INDEX(content!$H$2:$H$2049,MATCH($D89,content!$C$2:$C$2049,0),1),"")</f>
        <v/>
      </c>
      <c r="M89" s="1" t="str">
        <f t="shared" si="9"/>
        <v/>
      </c>
      <c r="N89" s="1" t="str">
        <f>IF(LENB(M89),COUNTIF(M$2:M89,"●"),"")</f>
        <v/>
      </c>
      <c r="O89" s="1" t="str">
        <f t="shared" si="14"/>
        <v/>
      </c>
      <c r="P89" s="1" t="str">
        <f t="shared" si="15"/>
        <v/>
      </c>
      <c r="Q89" s="1" t="str">
        <f t="shared" si="10"/>
        <v/>
      </c>
      <c r="R89" s="1" t="str">
        <f t="shared" si="11"/>
        <v/>
      </c>
      <c r="S89" s="1" t="str">
        <f t="shared" si="12"/>
        <v/>
      </c>
      <c r="T89" s="1" t="str">
        <f t="shared" si="13"/>
        <v/>
      </c>
      <c r="U89" s="1" t="str">
        <f t="shared" si="13"/>
        <v/>
      </c>
      <c r="V89" s="1" t="str">
        <f t="shared" si="16"/>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IFERROR(INDEX(content!$E$2:$E$2049,MATCH($D90,content!$C$2:$C$2049,0),1),"")</f>
        <v/>
      </c>
      <c r="J90" s="1" t="str">
        <f>IFERROR(INDEX(content!$F$2:$F$2049,MATCH($D90,content!$C$2:$C$2049,0),1),"")</f>
        <v/>
      </c>
      <c r="K90" s="1" t="str">
        <f>IFERROR(INDEX(content!$G$2:$G$2049,MATCH($D90,content!$C$2:$C$2049,0),1),"")</f>
        <v/>
      </c>
      <c r="L90" s="1" t="str">
        <f>IFERROR(INDEX(content!$H$2:$H$2049,MATCH($D90,content!$C$2:$C$2049,0),1),"")</f>
        <v/>
      </c>
      <c r="M90" s="1" t="str">
        <f t="shared" si="9"/>
        <v/>
      </c>
      <c r="N90" s="1" t="str">
        <f>IF(LENB(M90),COUNTIF(M$2:M90,"●"),"")</f>
        <v/>
      </c>
      <c r="O90" s="1" t="str">
        <f t="shared" si="14"/>
        <v/>
      </c>
      <c r="P90" s="1" t="str">
        <f t="shared" si="15"/>
        <v/>
      </c>
      <c r="Q90" s="1" t="str">
        <f t="shared" si="10"/>
        <v/>
      </c>
      <c r="R90" s="1" t="str">
        <f t="shared" si="11"/>
        <v/>
      </c>
      <c r="S90" s="1" t="str">
        <f t="shared" si="12"/>
        <v/>
      </c>
      <c r="T90" s="1" t="str">
        <f t="shared" si="13"/>
        <v/>
      </c>
      <c r="U90" s="1" t="str">
        <f t="shared" si="13"/>
        <v/>
      </c>
      <c r="V90" s="1" t="str">
        <f t="shared" si="16"/>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IFERROR(INDEX(content!$E$2:$E$2049,MATCH($D91,content!$C$2:$C$2049,0),1),"")</f>
        <v/>
      </c>
      <c r="J91" s="1" t="str">
        <f>IFERROR(INDEX(content!$F$2:$F$2049,MATCH($D91,content!$C$2:$C$2049,0),1),"")</f>
        <v/>
      </c>
      <c r="K91" s="1" t="str">
        <f>IFERROR(INDEX(content!$G$2:$G$2049,MATCH($D91,content!$C$2:$C$2049,0),1),"")</f>
        <v/>
      </c>
      <c r="L91" s="1" t="str">
        <f>IFERROR(INDEX(content!$H$2:$H$2049,MATCH($D91,content!$C$2:$C$2049,0),1),"")</f>
        <v/>
      </c>
      <c r="M91" s="1" t="str">
        <f t="shared" si="9"/>
        <v/>
      </c>
      <c r="N91" s="1" t="str">
        <f>IF(LENB(M91),COUNTIF(M$2:M91,"●"),"")</f>
        <v/>
      </c>
      <c r="O91" s="1" t="str">
        <f t="shared" si="14"/>
        <v/>
      </c>
      <c r="P91" s="1" t="str">
        <f t="shared" si="15"/>
        <v/>
      </c>
      <c r="Q91" s="1" t="str">
        <f t="shared" si="10"/>
        <v/>
      </c>
      <c r="R91" s="1" t="str">
        <f t="shared" si="11"/>
        <v/>
      </c>
      <c r="S91" s="1" t="str">
        <f t="shared" si="12"/>
        <v/>
      </c>
      <c r="T91" s="1" t="str">
        <f t="shared" si="13"/>
        <v/>
      </c>
      <c r="U91" s="1" t="str">
        <f t="shared" si="13"/>
        <v/>
      </c>
      <c r="V91" s="1" t="str">
        <f t="shared" si="16"/>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IFERROR(INDEX(content!$E$2:$E$2049,MATCH($D92,content!$C$2:$C$2049,0),1),"")</f>
        <v/>
      </c>
      <c r="J92" s="1" t="str">
        <f>IFERROR(INDEX(content!$F$2:$F$2049,MATCH($D92,content!$C$2:$C$2049,0),1),"")</f>
        <v/>
      </c>
      <c r="K92" s="1" t="str">
        <f>IFERROR(INDEX(content!$G$2:$G$2049,MATCH($D92,content!$C$2:$C$2049,0),1),"")</f>
        <v/>
      </c>
      <c r="L92" s="1" t="str">
        <f>IFERROR(INDEX(content!$H$2:$H$2049,MATCH($D92,content!$C$2:$C$2049,0),1),"")</f>
        <v/>
      </c>
      <c r="M92" s="1" t="str">
        <f t="shared" si="9"/>
        <v/>
      </c>
      <c r="N92" s="1" t="str">
        <f>IF(LENB(M92),COUNTIF(M$2:M92,"●"),"")</f>
        <v/>
      </c>
      <c r="O92" s="1" t="str">
        <f t="shared" si="14"/>
        <v/>
      </c>
      <c r="P92" s="1" t="str">
        <f t="shared" si="15"/>
        <v/>
      </c>
      <c r="Q92" s="1" t="str">
        <f t="shared" si="10"/>
        <v/>
      </c>
      <c r="R92" s="1" t="str">
        <f t="shared" si="11"/>
        <v/>
      </c>
      <c r="S92" s="1" t="str">
        <f t="shared" si="12"/>
        <v/>
      </c>
      <c r="T92" s="1" t="str">
        <f t="shared" si="13"/>
        <v/>
      </c>
      <c r="U92" s="1" t="str">
        <f t="shared" si="13"/>
        <v/>
      </c>
      <c r="V92" s="1" t="str">
        <f t="shared" si="16"/>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IFERROR(INDEX(content!$E$2:$E$2049,MATCH($D93,content!$C$2:$C$2049,0),1),"")</f>
        <v/>
      </c>
      <c r="J93" s="1" t="str">
        <f>IFERROR(INDEX(content!$F$2:$F$2049,MATCH($D93,content!$C$2:$C$2049,0),1),"")</f>
        <v/>
      </c>
      <c r="K93" s="1" t="str">
        <f>IFERROR(INDEX(content!$G$2:$G$2049,MATCH($D93,content!$C$2:$C$2049,0),1),"")</f>
        <v/>
      </c>
      <c r="L93" s="1" t="str">
        <f>IFERROR(INDEX(content!$H$2:$H$2049,MATCH($D93,content!$C$2:$C$2049,0),1),"")</f>
        <v/>
      </c>
      <c r="M93" s="1" t="str">
        <f t="shared" si="9"/>
        <v/>
      </c>
      <c r="N93" s="1" t="str">
        <f>IF(LENB(M93),COUNTIF(M$2:M93,"●"),"")</f>
        <v/>
      </c>
      <c r="O93" s="1" t="str">
        <f t="shared" si="14"/>
        <v/>
      </c>
      <c r="P93" s="1" t="str">
        <f t="shared" si="15"/>
        <v/>
      </c>
      <c r="Q93" s="1" t="str">
        <f t="shared" si="10"/>
        <v/>
      </c>
      <c r="R93" s="1" t="str">
        <f t="shared" si="11"/>
        <v/>
      </c>
      <c r="S93" s="1" t="str">
        <f t="shared" si="12"/>
        <v/>
      </c>
      <c r="T93" s="1" t="str">
        <f t="shared" si="13"/>
        <v/>
      </c>
      <c r="U93" s="1" t="str">
        <f t="shared" si="13"/>
        <v/>
      </c>
      <c r="V93" s="1" t="str">
        <f t="shared" si="16"/>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IFERROR(INDEX(content!$E$2:$E$2049,MATCH($D94,content!$C$2:$C$2049,0),1),"")</f>
        <v/>
      </c>
      <c r="J94" s="1" t="str">
        <f>IFERROR(INDEX(content!$F$2:$F$2049,MATCH($D94,content!$C$2:$C$2049,0),1),"")</f>
        <v/>
      </c>
      <c r="K94" s="1" t="str">
        <f>IFERROR(INDEX(content!$G$2:$G$2049,MATCH($D94,content!$C$2:$C$2049,0),1),"")</f>
        <v/>
      </c>
      <c r="L94" s="1" t="str">
        <f>IFERROR(INDEX(content!$H$2:$H$2049,MATCH($D94,content!$C$2:$C$2049,0),1),"")</f>
        <v/>
      </c>
      <c r="M94" s="1" t="str">
        <f t="shared" si="9"/>
        <v/>
      </c>
      <c r="N94" s="1" t="str">
        <f>IF(LENB(M94),COUNTIF(M$2:M94,"●"),"")</f>
        <v/>
      </c>
      <c r="O94" s="1" t="str">
        <f t="shared" si="14"/>
        <v/>
      </c>
      <c r="P94" s="1" t="str">
        <f t="shared" si="15"/>
        <v/>
      </c>
      <c r="Q94" s="1" t="str">
        <f t="shared" si="10"/>
        <v/>
      </c>
      <c r="R94" s="1" t="str">
        <f t="shared" si="11"/>
        <v/>
      </c>
      <c r="S94" s="1" t="str">
        <f t="shared" si="12"/>
        <v/>
      </c>
      <c r="T94" s="1" t="str">
        <f t="shared" si="13"/>
        <v/>
      </c>
      <c r="U94" s="1" t="str">
        <f t="shared" si="13"/>
        <v/>
      </c>
      <c r="V94" s="1" t="str">
        <f t="shared" si="16"/>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IFERROR(INDEX(content!$E$2:$E$2049,MATCH($D95,content!$C$2:$C$2049,0),1),"")</f>
        <v/>
      </c>
      <c r="J95" s="1" t="str">
        <f>IFERROR(INDEX(content!$F$2:$F$2049,MATCH($D95,content!$C$2:$C$2049,0),1),"")</f>
        <v/>
      </c>
      <c r="K95" s="1" t="str">
        <f>IFERROR(INDEX(content!$G$2:$G$2049,MATCH($D95,content!$C$2:$C$2049,0),1),"")</f>
        <v/>
      </c>
      <c r="L95" s="1" t="str">
        <f>IFERROR(INDEX(content!$H$2:$H$2049,MATCH($D95,content!$C$2:$C$2049,0),1),"")</f>
        <v/>
      </c>
      <c r="M95" s="1" t="str">
        <f t="shared" si="9"/>
        <v/>
      </c>
      <c r="N95" s="1" t="str">
        <f>IF(LENB(M95),COUNTIF(M$2:M95,"●"),"")</f>
        <v/>
      </c>
      <c r="O95" s="1" t="str">
        <f t="shared" si="14"/>
        <v/>
      </c>
      <c r="P95" s="1" t="str">
        <f t="shared" si="15"/>
        <v/>
      </c>
      <c r="Q95" s="1" t="str">
        <f t="shared" si="10"/>
        <v/>
      </c>
      <c r="R95" s="1" t="str">
        <f t="shared" si="11"/>
        <v/>
      </c>
      <c r="S95" s="1" t="str">
        <f t="shared" si="12"/>
        <v/>
      </c>
      <c r="T95" s="1" t="str">
        <f t="shared" si="13"/>
        <v/>
      </c>
      <c r="U95" s="1" t="str">
        <f t="shared" si="13"/>
        <v/>
      </c>
      <c r="V95" s="1" t="str">
        <f t="shared" si="16"/>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IFERROR(INDEX(content!$E$2:$E$2049,MATCH($D96,content!$C$2:$C$2049,0),1),"")</f>
        <v/>
      </c>
      <c r="J96" s="1" t="str">
        <f>IFERROR(INDEX(content!$F$2:$F$2049,MATCH($D96,content!$C$2:$C$2049,0),1),"")</f>
        <v/>
      </c>
      <c r="K96" s="1" t="str">
        <f>IFERROR(INDEX(content!$G$2:$G$2049,MATCH($D96,content!$C$2:$C$2049,0),1),"")</f>
        <v/>
      </c>
      <c r="L96" s="1" t="str">
        <f>IFERROR(INDEX(content!$H$2:$H$2049,MATCH($D96,content!$C$2:$C$2049,0),1),"")</f>
        <v/>
      </c>
      <c r="M96" s="1" t="str">
        <f t="shared" si="9"/>
        <v/>
      </c>
      <c r="N96" s="1" t="str">
        <f>IF(LENB(M96),COUNTIF(M$2:M96,"●"),"")</f>
        <v/>
      </c>
      <c r="O96" s="1" t="str">
        <f t="shared" si="14"/>
        <v/>
      </c>
      <c r="P96" s="1" t="str">
        <f t="shared" si="15"/>
        <v/>
      </c>
      <c r="Q96" s="1" t="str">
        <f t="shared" si="10"/>
        <v/>
      </c>
      <c r="R96" s="1" t="str">
        <f t="shared" si="11"/>
        <v/>
      </c>
      <c r="S96" s="1" t="str">
        <f t="shared" si="12"/>
        <v/>
      </c>
      <c r="T96" s="1" t="str">
        <f t="shared" si="13"/>
        <v/>
      </c>
      <c r="U96" s="1" t="str">
        <f t="shared" si="13"/>
        <v/>
      </c>
      <c r="V96" s="1" t="str">
        <f t="shared" si="16"/>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IFERROR(INDEX(content!$E$2:$E$2049,MATCH($D97,content!$C$2:$C$2049,0),1),"")</f>
        <v/>
      </c>
      <c r="J97" s="1" t="str">
        <f>IFERROR(INDEX(content!$F$2:$F$2049,MATCH($D97,content!$C$2:$C$2049,0),1),"")</f>
        <v/>
      </c>
      <c r="K97" s="1" t="str">
        <f>IFERROR(INDEX(content!$G$2:$G$2049,MATCH($D97,content!$C$2:$C$2049,0),1),"")</f>
        <v/>
      </c>
      <c r="L97" s="1" t="str">
        <f>IFERROR(INDEX(content!$H$2:$H$2049,MATCH($D97,content!$C$2:$C$2049,0),1),"")</f>
        <v/>
      </c>
      <c r="M97" s="1" t="str">
        <f t="shared" si="9"/>
        <v/>
      </c>
      <c r="N97" s="1" t="str">
        <f>IF(LENB(M97),COUNTIF(M$2:M97,"●"),"")</f>
        <v/>
      </c>
      <c r="O97" s="1" t="str">
        <f t="shared" si="14"/>
        <v/>
      </c>
      <c r="P97" s="1" t="str">
        <f t="shared" si="15"/>
        <v/>
      </c>
      <c r="Q97" s="1" t="str">
        <f t="shared" si="10"/>
        <v/>
      </c>
      <c r="R97" s="1" t="str">
        <f t="shared" si="11"/>
        <v/>
      </c>
      <c r="S97" s="1" t="str">
        <f t="shared" si="12"/>
        <v/>
      </c>
      <c r="T97" s="1" t="str">
        <f t="shared" si="13"/>
        <v/>
      </c>
      <c r="U97" s="1" t="str">
        <f t="shared" si="13"/>
        <v/>
      </c>
      <c r="V97" s="1" t="str">
        <f t="shared" si="16"/>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IFERROR(INDEX(content!$E$2:$E$2049,MATCH($D98,content!$C$2:$C$2049,0),1),"")</f>
        <v/>
      </c>
      <c r="J98" s="1" t="str">
        <f>IFERROR(INDEX(content!$F$2:$F$2049,MATCH($D98,content!$C$2:$C$2049,0),1),"")</f>
        <v/>
      </c>
      <c r="K98" s="1" t="str">
        <f>IFERROR(INDEX(content!$G$2:$G$2049,MATCH($D98,content!$C$2:$C$2049,0),1),"")</f>
        <v/>
      </c>
      <c r="L98" s="1" t="str">
        <f>IFERROR(INDEX(content!$H$2:$H$2049,MATCH($D98,content!$C$2:$C$2049,0),1),"")</f>
        <v/>
      </c>
      <c r="M98" s="1" t="str">
        <f t="shared" si="9"/>
        <v/>
      </c>
      <c r="N98" s="1" t="str">
        <f>IF(LENB(M98),COUNTIF(M$2:M98,"●"),"")</f>
        <v/>
      </c>
      <c r="O98" s="1" t="str">
        <f t="shared" si="14"/>
        <v/>
      </c>
      <c r="P98" s="1" t="str">
        <f t="shared" si="15"/>
        <v/>
      </c>
      <c r="Q98" s="1" t="str">
        <f t="shared" si="10"/>
        <v/>
      </c>
      <c r="R98" s="1" t="str">
        <f t="shared" si="11"/>
        <v/>
      </c>
      <c r="S98" s="1" t="str">
        <f t="shared" si="12"/>
        <v/>
      </c>
      <c r="T98" s="1" t="str">
        <f t="shared" si="13"/>
        <v/>
      </c>
      <c r="U98" s="1" t="str">
        <f t="shared" si="13"/>
        <v/>
      </c>
      <c r="V98" s="1" t="str">
        <f t="shared" si="16"/>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IFERROR(INDEX(content!$E$2:$E$2049,MATCH($D99,content!$C$2:$C$2049,0),1),"")</f>
        <v/>
      </c>
      <c r="J99" s="1" t="str">
        <f>IFERROR(INDEX(content!$F$2:$F$2049,MATCH($D99,content!$C$2:$C$2049,0),1),"")</f>
        <v/>
      </c>
      <c r="K99" s="1" t="str">
        <f>IFERROR(INDEX(content!$G$2:$G$2049,MATCH($D99,content!$C$2:$C$2049,0),1),"")</f>
        <v/>
      </c>
      <c r="L99" s="1" t="str">
        <f>IFERROR(INDEX(content!$H$2:$H$2049,MATCH($D99,content!$C$2:$C$2049,0),1),"")</f>
        <v/>
      </c>
      <c r="M99" s="1" t="str">
        <f t="shared" si="9"/>
        <v/>
      </c>
      <c r="N99" s="1" t="str">
        <f>IF(LENB(M99),COUNTIF(M$2:M99,"●"),"")</f>
        <v/>
      </c>
      <c r="O99" s="1" t="str">
        <f t="shared" si="14"/>
        <v/>
      </c>
      <c r="P99" s="1" t="str">
        <f t="shared" si="15"/>
        <v/>
      </c>
      <c r="Q99" s="1" t="str">
        <f t="shared" si="10"/>
        <v/>
      </c>
      <c r="R99" s="1" t="str">
        <f t="shared" si="11"/>
        <v/>
      </c>
      <c r="S99" s="1" t="str">
        <f t="shared" si="12"/>
        <v/>
      </c>
      <c r="T99" s="1" t="str">
        <f t="shared" si="13"/>
        <v/>
      </c>
      <c r="U99" s="1" t="str">
        <f t="shared" si="13"/>
        <v/>
      </c>
      <c r="V99" s="1" t="str">
        <f t="shared" si="16"/>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IFERROR(INDEX(content!$E$2:$E$2049,MATCH($D100,content!$C$2:$C$2049,0),1),"")</f>
        <v/>
      </c>
      <c r="J100" s="1" t="str">
        <f>IFERROR(INDEX(content!$F$2:$F$2049,MATCH($D100,content!$C$2:$C$2049,0),1),"")</f>
        <v/>
      </c>
      <c r="K100" s="1" t="str">
        <f>IFERROR(INDEX(content!$G$2:$G$2049,MATCH($D100,content!$C$2:$C$2049,0),1),"")</f>
        <v/>
      </c>
      <c r="L100" s="1" t="str">
        <f>IFERROR(INDEX(content!$H$2:$H$2049,MATCH($D100,content!$C$2:$C$2049,0),1),"")</f>
        <v/>
      </c>
      <c r="M100" s="1" t="str">
        <f t="shared" si="9"/>
        <v/>
      </c>
      <c r="N100" s="1" t="str">
        <f>IF(LENB(M100),COUNTIF(M$2:M100,"●"),"")</f>
        <v/>
      </c>
      <c r="O100" s="1" t="str">
        <f t="shared" si="14"/>
        <v/>
      </c>
      <c r="P100" s="1" t="str">
        <f t="shared" si="15"/>
        <v/>
      </c>
      <c r="Q100" s="1" t="str">
        <f t="shared" si="10"/>
        <v/>
      </c>
      <c r="R100" s="1" t="str">
        <f t="shared" si="11"/>
        <v/>
      </c>
      <c r="S100" s="1" t="str">
        <f t="shared" si="12"/>
        <v/>
      </c>
      <c r="T100" s="1" t="str">
        <f t="shared" si="13"/>
        <v/>
      </c>
      <c r="U100" s="1" t="str">
        <f t="shared" si="13"/>
        <v/>
      </c>
      <c r="V100" s="1" t="str">
        <f t="shared" si="16"/>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IFERROR(INDEX(content!$E$2:$E$2049,MATCH($D101,content!$C$2:$C$2049,0),1),"")</f>
        <v/>
      </c>
      <c r="J101" s="1" t="str">
        <f>IFERROR(INDEX(content!$F$2:$F$2049,MATCH($D101,content!$C$2:$C$2049,0),1),"")</f>
        <v/>
      </c>
      <c r="K101" s="1" t="str">
        <f>IFERROR(INDEX(content!$G$2:$G$2049,MATCH($D101,content!$C$2:$C$2049,0),1),"")</f>
        <v/>
      </c>
      <c r="L101" s="1" t="str">
        <f>IFERROR(INDEX(content!$H$2:$H$2049,MATCH($D101,content!$C$2:$C$2049,0),1),"")</f>
        <v/>
      </c>
      <c r="M101" s="1" t="str">
        <f t="shared" si="9"/>
        <v/>
      </c>
      <c r="N101" s="1" t="str">
        <f>IF(LENB(M101),COUNTIF(M$2:M101,"●"),"")</f>
        <v/>
      </c>
      <c r="O101" s="1" t="str">
        <f t="shared" si="14"/>
        <v/>
      </c>
      <c r="P101" s="1" t="str">
        <f t="shared" si="15"/>
        <v/>
      </c>
      <c r="Q101" s="1" t="str">
        <f t="shared" si="10"/>
        <v/>
      </c>
      <c r="R101" s="1" t="str">
        <f t="shared" si="11"/>
        <v/>
      </c>
      <c r="S101" s="1" t="str">
        <f t="shared" si="12"/>
        <v/>
      </c>
      <c r="T101" s="1" t="str">
        <f t="shared" si="13"/>
        <v/>
      </c>
      <c r="U101" s="1" t="str">
        <f t="shared" si="13"/>
        <v/>
      </c>
      <c r="V101" s="1" t="str">
        <f t="shared" si="16"/>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IFERROR(INDEX(content!$E$2:$E$2049,MATCH($D102,content!$C$2:$C$2049,0),1),"")</f>
        <v/>
      </c>
      <c r="J102" s="1" t="str">
        <f>IFERROR(INDEX(content!$F$2:$F$2049,MATCH($D102,content!$C$2:$C$2049,0),1),"")</f>
        <v/>
      </c>
      <c r="K102" s="1" t="str">
        <f>IFERROR(INDEX(content!$G$2:$G$2049,MATCH($D102,content!$C$2:$C$2049,0),1),"")</f>
        <v/>
      </c>
      <c r="L102" s="1" t="str">
        <f>IFERROR(INDEX(content!$H$2:$H$2049,MATCH($D102,content!$C$2:$C$2049,0),1),"")</f>
        <v/>
      </c>
      <c r="M102" s="1" t="str">
        <f t="shared" si="9"/>
        <v/>
      </c>
      <c r="N102" s="1" t="str">
        <f>IF(LENB(M102),COUNTIF(M$2:M102,"●"),"")</f>
        <v/>
      </c>
      <c r="O102" s="1" t="str">
        <f t="shared" si="14"/>
        <v/>
      </c>
      <c r="P102" s="1" t="str">
        <f t="shared" si="15"/>
        <v/>
      </c>
      <c r="Q102" s="1" t="str">
        <f t="shared" si="10"/>
        <v/>
      </c>
      <c r="R102" s="1" t="str">
        <f t="shared" si="11"/>
        <v/>
      </c>
      <c r="S102" s="1" t="str">
        <f t="shared" si="12"/>
        <v/>
      </c>
      <c r="T102" s="1" t="str">
        <f t="shared" si="13"/>
        <v/>
      </c>
      <c r="U102" s="1" t="str">
        <f t="shared" si="13"/>
        <v/>
      </c>
      <c r="V102" s="1" t="str">
        <f t="shared" si="16"/>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IFERROR(INDEX(content!$E$2:$E$2049,MATCH($D103,content!$C$2:$C$2049,0),1),"")</f>
        <v/>
      </c>
      <c r="J103" s="1" t="str">
        <f>IFERROR(INDEX(content!$F$2:$F$2049,MATCH($D103,content!$C$2:$C$2049,0),1),"")</f>
        <v/>
      </c>
      <c r="K103" s="1" t="str">
        <f>IFERROR(INDEX(content!$G$2:$G$2049,MATCH($D103,content!$C$2:$C$2049,0),1),"")</f>
        <v/>
      </c>
      <c r="L103" s="1" t="str">
        <f>IFERROR(INDEX(content!$H$2:$H$2049,MATCH($D103,content!$C$2:$C$2049,0),1),"")</f>
        <v/>
      </c>
      <c r="M103" s="1" t="str">
        <f t="shared" si="9"/>
        <v/>
      </c>
      <c r="N103" s="1" t="str">
        <f>IF(LENB(M103),COUNTIF(M$2:M103,"●"),"")</f>
        <v/>
      </c>
      <c r="O103" s="1" t="str">
        <f t="shared" si="14"/>
        <v/>
      </c>
      <c r="P103" s="1" t="str">
        <f t="shared" si="15"/>
        <v/>
      </c>
      <c r="Q103" s="1" t="str">
        <f t="shared" si="10"/>
        <v/>
      </c>
      <c r="R103" s="1" t="str">
        <f t="shared" si="11"/>
        <v/>
      </c>
      <c r="S103" s="1" t="str">
        <f t="shared" si="12"/>
        <v/>
      </c>
      <c r="T103" s="1" t="str">
        <f t="shared" si="13"/>
        <v/>
      </c>
      <c r="U103" s="1" t="str">
        <f t="shared" si="13"/>
        <v/>
      </c>
      <c r="V103" s="1" t="str">
        <f t="shared" si="16"/>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IFERROR(INDEX(content!$E$2:$E$2049,MATCH($D104,content!$C$2:$C$2049,0),1),"")</f>
        <v/>
      </c>
      <c r="J104" s="1" t="str">
        <f>IFERROR(INDEX(content!$F$2:$F$2049,MATCH($D104,content!$C$2:$C$2049,0),1),"")</f>
        <v/>
      </c>
      <c r="K104" s="1" t="str">
        <f>IFERROR(INDEX(content!$G$2:$G$2049,MATCH($D104,content!$C$2:$C$2049,0),1),"")</f>
        <v/>
      </c>
      <c r="L104" s="1" t="str">
        <f>IFERROR(INDEX(content!$H$2:$H$2049,MATCH($D104,content!$C$2:$C$2049,0),1),"")</f>
        <v/>
      </c>
      <c r="M104" s="1" t="str">
        <f t="shared" si="9"/>
        <v/>
      </c>
      <c r="N104" s="1" t="str">
        <f>IF(LENB(M104),COUNTIF(M$2:M104,"●"),"")</f>
        <v/>
      </c>
      <c r="O104" s="1" t="str">
        <f t="shared" si="14"/>
        <v/>
      </c>
      <c r="P104" s="1" t="str">
        <f t="shared" si="15"/>
        <v/>
      </c>
      <c r="Q104" s="1" t="str">
        <f t="shared" si="10"/>
        <v/>
      </c>
      <c r="R104" s="1" t="str">
        <f t="shared" si="11"/>
        <v/>
      </c>
      <c r="S104" s="1" t="str">
        <f t="shared" si="12"/>
        <v/>
      </c>
      <c r="T104" s="1" t="str">
        <f t="shared" si="13"/>
        <v/>
      </c>
      <c r="U104" s="1" t="str">
        <f t="shared" si="13"/>
        <v/>
      </c>
      <c r="V104" s="1" t="str">
        <f t="shared" si="16"/>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IFERROR(INDEX(content!$E$2:$E$2049,MATCH($D105,content!$C$2:$C$2049,0),1),"")</f>
        <v/>
      </c>
      <c r="J105" s="1" t="str">
        <f>IFERROR(INDEX(content!$F$2:$F$2049,MATCH($D105,content!$C$2:$C$2049,0),1),"")</f>
        <v/>
      </c>
      <c r="K105" s="1" t="str">
        <f>IFERROR(INDEX(content!$G$2:$G$2049,MATCH($D105,content!$C$2:$C$2049,0),1),"")</f>
        <v/>
      </c>
      <c r="L105" s="1" t="str">
        <f>IFERROR(INDEX(content!$H$2:$H$2049,MATCH($D105,content!$C$2:$C$2049,0),1),"")</f>
        <v/>
      </c>
      <c r="M105" s="1" t="str">
        <f t="shared" si="9"/>
        <v/>
      </c>
      <c r="N105" s="1" t="str">
        <f>IF(LENB(M105),COUNTIF(M$2:M105,"●"),"")</f>
        <v/>
      </c>
      <c r="O105" s="1" t="str">
        <f t="shared" si="14"/>
        <v/>
      </c>
      <c r="P105" s="1" t="str">
        <f t="shared" si="15"/>
        <v/>
      </c>
      <c r="Q105" s="1" t="str">
        <f t="shared" si="10"/>
        <v/>
      </c>
      <c r="R105" s="1" t="str">
        <f t="shared" si="11"/>
        <v/>
      </c>
      <c r="S105" s="1" t="str">
        <f t="shared" si="12"/>
        <v/>
      </c>
      <c r="T105" s="1" t="str">
        <f t="shared" si="13"/>
        <v/>
      </c>
      <c r="U105" s="1" t="str">
        <f t="shared" si="13"/>
        <v/>
      </c>
      <c r="V105" s="1" t="str">
        <f t="shared" si="16"/>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IFERROR(INDEX(content!$E$2:$E$2049,MATCH($D106,content!$C$2:$C$2049,0),1),"")</f>
        <v/>
      </c>
      <c r="J106" s="1" t="str">
        <f>IFERROR(INDEX(content!$F$2:$F$2049,MATCH($D106,content!$C$2:$C$2049,0),1),"")</f>
        <v/>
      </c>
      <c r="K106" s="1" t="str">
        <f>IFERROR(INDEX(content!$G$2:$G$2049,MATCH($D106,content!$C$2:$C$2049,0),1),"")</f>
        <v/>
      </c>
      <c r="L106" s="1" t="str">
        <f>IFERROR(INDEX(content!$H$2:$H$2049,MATCH($D106,content!$C$2:$C$2049,0),1),"")</f>
        <v/>
      </c>
      <c r="M106" s="1" t="str">
        <f t="shared" si="9"/>
        <v/>
      </c>
      <c r="N106" s="1" t="str">
        <f>IF(LENB(M106),COUNTIF(M$2:M106,"●"),"")</f>
        <v/>
      </c>
      <c r="O106" s="1" t="str">
        <f t="shared" si="14"/>
        <v/>
      </c>
      <c r="P106" s="1" t="str">
        <f t="shared" si="15"/>
        <v/>
      </c>
      <c r="Q106" s="1" t="str">
        <f t="shared" si="10"/>
        <v/>
      </c>
      <c r="R106" s="1" t="str">
        <f t="shared" si="11"/>
        <v/>
      </c>
      <c r="S106" s="1" t="str">
        <f t="shared" si="12"/>
        <v/>
      </c>
      <c r="T106" s="1" t="str">
        <f t="shared" si="13"/>
        <v/>
      </c>
      <c r="U106" s="1" t="str">
        <f t="shared" si="13"/>
        <v/>
      </c>
      <c r="V106" s="1" t="str">
        <f t="shared" si="16"/>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IFERROR(INDEX(content!$E$2:$E$2049,MATCH($D107,content!$C$2:$C$2049,0),1),"")</f>
        <v/>
      </c>
      <c r="J107" s="1" t="str">
        <f>IFERROR(INDEX(content!$F$2:$F$2049,MATCH($D107,content!$C$2:$C$2049,0),1),"")</f>
        <v/>
      </c>
      <c r="K107" s="1" t="str">
        <f>IFERROR(INDEX(content!$G$2:$G$2049,MATCH($D107,content!$C$2:$C$2049,0),1),"")</f>
        <v/>
      </c>
      <c r="L107" s="1" t="str">
        <f>IFERROR(INDEX(content!$H$2:$H$2049,MATCH($D107,content!$C$2:$C$2049,0),1),"")</f>
        <v/>
      </c>
      <c r="M107" s="1" t="str">
        <f t="shared" si="9"/>
        <v/>
      </c>
      <c r="N107" s="1" t="str">
        <f>IF(LENB(M107),COUNTIF(M$2:M107,"●"),"")</f>
        <v/>
      </c>
      <c r="O107" s="1" t="str">
        <f t="shared" si="14"/>
        <v/>
      </c>
      <c r="P107" s="1" t="str">
        <f t="shared" si="15"/>
        <v/>
      </c>
      <c r="Q107" s="1" t="str">
        <f t="shared" si="10"/>
        <v/>
      </c>
      <c r="R107" s="1" t="str">
        <f t="shared" si="11"/>
        <v/>
      </c>
      <c r="S107" s="1" t="str">
        <f t="shared" si="12"/>
        <v/>
      </c>
      <c r="T107" s="1" t="str">
        <f t="shared" si="13"/>
        <v/>
      </c>
      <c r="U107" s="1" t="str">
        <f t="shared" si="13"/>
        <v/>
      </c>
      <c r="V107" s="1" t="str">
        <f t="shared" si="16"/>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IFERROR(INDEX(content!$E$2:$E$2049,MATCH($D108,content!$C$2:$C$2049,0),1),"")</f>
        <v/>
      </c>
      <c r="J108" s="1" t="str">
        <f>IFERROR(INDEX(content!$F$2:$F$2049,MATCH($D108,content!$C$2:$C$2049,0),1),"")</f>
        <v/>
      </c>
      <c r="K108" s="1" t="str">
        <f>IFERROR(INDEX(content!$G$2:$G$2049,MATCH($D108,content!$C$2:$C$2049,0),1),"")</f>
        <v/>
      </c>
      <c r="L108" s="1" t="str">
        <f>IFERROR(INDEX(content!$H$2:$H$2049,MATCH($D108,content!$C$2:$C$2049,0),1),"")</f>
        <v/>
      </c>
      <c r="M108" s="1" t="str">
        <f t="shared" si="9"/>
        <v/>
      </c>
      <c r="N108" s="1" t="str">
        <f>IF(LENB(M108),COUNTIF(M$2:M108,"●"),"")</f>
        <v/>
      </c>
      <c r="O108" s="1" t="str">
        <f t="shared" si="14"/>
        <v/>
      </c>
      <c r="P108" s="1" t="str">
        <f t="shared" si="15"/>
        <v/>
      </c>
      <c r="Q108" s="1" t="str">
        <f t="shared" si="10"/>
        <v/>
      </c>
      <c r="R108" s="1" t="str">
        <f t="shared" si="11"/>
        <v/>
      </c>
      <c r="S108" s="1" t="str">
        <f t="shared" si="12"/>
        <v/>
      </c>
      <c r="T108" s="1" t="str">
        <f t="shared" si="13"/>
        <v/>
      </c>
      <c r="U108" s="1" t="str">
        <f t="shared" si="13"/>
        <v/>
      </c>
      <c r="V108" s="1" t="str">
        <f t="shared" si="16"/>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IFERROR(INDEX(content!$E$2:$E$2049,MATCH($D109,content!$C$2:$C$2049,0),1),"")</f>
        <v/>
      </c>
      <c r="J109" s="1" t="str">
        <f>IFERROR(INDEX(content!$F$2:$F$2049,MATCH($D109,content!$C$2:$C$2049,0),1),"")</f>
        <v/>
      </c>
      <c r="K109" s="1" t="str">
        <f>IFERROR(INDEX(content!$G$2:$G$2049,MATCH($D109,content!$C$2:$C$2049,0),1),"")</f>
        <v/>
      </c>
      <c r="L109" s="1" t="str">
        <f>IFERROR(INDEX(content!$H$2:$H$2049,MATCH($D109,content!$C$2:$C$2049,0),1),"")</f>
        <v/>
      </c>
      <c r="M109" s="1" t="str">
        <f t="shared" si="9"/>
        <v/>
      </c>
      <c r="N109" s="1" t="str">
        <f>IF(LENB(M109),COUNTIF(M$2:M109,"●"),"")</f>
        <v/>
      </c>
      <c r="O109" s="1" t="str">
        <f t="shared" si="14"/>
        <v/>
      </c>
      <c r="P109" s="1" t="str">
        <f t="shared" si="15"/>
        <v/>
      </c>
      <c r="Q109" s="1" t="str">
        <f t="shared" si="10"/>
        <v/>
      </c>
      <c r="R109" s="1" t="str">
        <f t="shared" si="11"/>
        <v/>
      </c>
      <c r="S109" s="1" t="str">
        <f t="shared" si="12"/>
        <v/>
      </c>
      <c r="T109" s="1" t="str">
        <f t="shared" si="13"/>
        <v/>
      </c>
      <c r="U109" s="1" t="str">
        <f t="shared" si="13"/>
        <v/>
      </c>
      <c r="V109" s="1" t="str">
        <f t="shared" si="16"/>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IFERROR(INDEX(content!$E$2:$E$2049,MATCH($D110,content!$C$2:$C$2049,0),1),"")</f>
        <v/>
      </c>
      <c r="J110" s="1" t="str">
        <f>IFERROR(INDEX(content!$F$2:$F$2049,MATCH($D110,content!$C$2:$C$2049,0),1),"")</f>
        <v/>
      </c>
      <c r="K110" s="1" t="str">
        <f>IFERROR(INDEX(content!$G$2:$G$2049,MATCH($D110,content!$C$2:$C$2049,0),1),"")</f>
        <v/>
      </c>
      <c r="L110" s="1" t="str">
        <f>IFERROR(INDEX(content!$H$2:$H$2049,MATCH($D110,content!$C$2:$C$2049,0),1),"")</f>
        <v/>
      </c>
      <c r="M110" s="1" t="str">
        <f t="shared" si="9"/>
        <v/>
      </c>
      <c r="N110" s="1" t="str">
        <f>IF(LENB(M110),COUNTIF(M$2:M110,"●"),"")</f>
        <v/>
      </c>
      <c r="O110" s="1" t="str">
        <f t="shared" si="14"/>
        <v/>
      </c>
      <c r="P110" s="1" t="str">
        <f t="shared" si="15"/>
        <v/>
      </c>
      <c r="Q110" s="1" t="str">
        <f t="shared" si="10"/>
        <v/>
      </c>
      <c r="R110" s="1" t="str">
        <f t="shared" si="11"/>
        <v/>
      </c>
      <c r="S110" s="1" t="str">
        <f t="shared" si="12"/>
        <v/>
      </c>
      <c r="T110" s="1" t="str">
        <f t="shared" si="13"/>
        <v/>
      </c>
      <c r="U110" s="1" t="str">
        <f t="shared" si="13"/>
        <v/>
      </c>
      <c r="V110" s="1" t="str">
        <f t="shared" si="16"/>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IFERROR(INDEX(content!$E$2:$E$2049,MATCH($D111,content!$C$2:$C$2049,0),1),"")</f>
        <v/>
      </c>
      <c r="J111" s="1" t="str">
        <f>IFERROR(INDEX(content!$F$2:$F$2049,MATCH($D111,content!$C$2:$C$2049,0),1),"")</f>
        <v/>
      </c>
      <c r="K111" s="1" t="str">
        <f>IFERROR(INDEX(content!$G$2:$G$2049,MATCH($D111,content!$C$2:$C$2049,0),1),"")</f>
        <v/>
      </c>
      <c r="L111" s="1" t="str">
        <f>IFERROR(INDEX(content!$H$2:$H$2049,MATCH($D111,content!$C$2:$C$2049,0),1),"")</f>
        <v/>
      </c>
      <c r="M111" s="1" t="str">
        <f t="shared" si="9"/>
        <v/>
      </c>
      <c r="N111" s="1" t="str">
        <f>IF(LENB(M111),COUNTIF(M$2:M111,"●"),"")</f>
        <v/>
      </c>
      <c r="O111" s="1" t="str">
        <f t="shared" si="14"/>
        <v/>
      </c>
      <c r="P111" s="1" t="str">
        <f t="shared" si="15"/>
        <v/>
      </c>
      <c r="Q111" s="1" t="str">
        <f t="shared" si="10"/>
        <v/>
      </c>
      <c r="R111" s="1" t="str">
        <f t="shared" si="11"/>
        <v/>
      </c>
      <c r="S111" s="1" t="str">
        <f t="shared" si="12"/>
        <v/>
      </c>
      <c r="T111" s="1" t="str">
        <f t="shared" si="13"/>
        <v/>
      </c>
      <c r="U111" s="1" t="str">
        <f t="shared" si="13"/>
        <v/>
      </c>
      <c r="V111" s="1" t="str">
        <f t="shared" si="16"/>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IFERROR(INDEX(content!$E$2:$E$2049,MATCH($D112,content!$C$2:$C$2049,0),1),"")</f>
        <v/>
      </c>
      <c r="J112" s="1" t="str">
        <f>IFERROR(INDEX(content!$F$2:$F$2049,MATCH($D112,content!$C$2:$C$2049,0),1),"")</f>
        <v/>
      </c>
      <c r="K112" s="1" t="str">
        <f>IFERROR(INDEX(content!$G$2:$G$2049,MATCH($D112,content!$C$2:$C$2049,0),1),"")</f>
        <v/>
      </c>
      <c r="L112" s="1" t="str">
        <f>IFERROR(INDEX(content!$H$2:$H$2049,MATCH($D112,content!$C$2:$C$2049,0),1),"")</f>
        <v/>
      </c>
      <c r="M112" s="1" t="str">
        <f t="shared" si="9"/>
        <v/>
      </c>
      <c r="N112" s="1" t="str">
        <f>IF(LENB(M112),COUNTIF(M$2:M112,"●"),"")</f>
        <v/>
      </c>
      <c r="O112" s="1" t="str">
        <f t="shared" si="14"/>
        <v/>
      </c>
      <c r="P112" s="1" t="str">
        <f t="shared" si="15"/>
        <v/>
      </c>
      <c r="Q112" s="1" t="str">
        <f t="shared" si="10"/>
        <v/>
      </c>
      <c r="R112" s="1" t="str">
        <f t="shared" si="11"/>
        <v/>
      </c>
      <c r="S112" s="1" t="str">
        <f t="shared" si="12"/>
        <v/>
      </c>
      <c r="T112" s="1" t="str">
        <f t="shared" si="13"/>
        <v/>
      </c>
      <c r="U112" s="1" t="str">
        <f t="shared" si="13"/>
        <v/>
      </c>
      <c r="V112" s="1" t="str">
        <f t="shared" si="16"/>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IFERROR(INDEX(content!$E$2:$E$2049,MATCH($D113,content!$C$2:$C$2049,0),1),"")</f>
        <v/>
      </c>
      <c r="J113" s="1" t="str">
        <f>IFERROR(INDEX(content!$F$2:$F$2049,MATCH($D113,content!$C$2:$C$2049,0),1),"")</f>
        <v/>
      </c>
      <c r="K113" s="1" t="str">
        <f>IFERROR(INDEX(content!$G$2:$G$2049,MATCH($D113,content!$C$2:$C$2049,0),1),"")</f>
        <v/>
      </c>
      <c r="L113" s="1" t="str">
        <f>IFERROR(INDEX(content!$H$2:$H$2049,MATCH($D113,content!$C$2:$C$2049,0),1),"")</f>
        <v/>
      </c>
      <c r="M113" s="1" t="str">
        <f t="shared" si="9"/>
        <v/>
      </c>
      <c r="N113" s="1" t="str">
        <f>IF(LENB(M113),COUNTIF(M$2:M113,"●"),"")</f>
        <v/>
      </c>
      <c r="O113" s="1" t="str">
        <f t="shared" si="14"/>
        <v/>
      </c>
      <c r="P113" s="1" t="str">
        <f t="shared" si="15"/>
        <v/>
      </c>
      <c r="Q113" s="1" t="str">
        <f t="shared" si="10"/>
        <v/>
      </c>
      <c r="R113" s="1" t="str">
        <f t="shared" si="11"/>
        <v/>
      </c>
      <c r="S113" s="1" t="str">
        <f t="shared" si="12"/>
        <v/>
      </c>
      <c r="T113" s="1" t="str">
        <f t="shared" si="13"/>
        <v/>
      </c>
      <c r="U113" s="1" t="str">
        <f t="shared" si="13"/>
        <v/>
      </c>
      <c r="V113" s="1" t="str">
        <f t="shared" si="16"/>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IFERROR(INDEX(content!$E$2:$E$2049,MATCH($D114,content!$C$2:$C$2049,0),1),"")</f>
        <v/>
      </c>
      <c r="J114" s="1" t="str">
        <f>IFERROR(INDEX(content!$F$2:$F$2049,MATCH($D114,content!$C$2:$C$2049,0),1),"")</f>
        <v/>
      </c>
      <c r="K114" s="1" t="str">
        <f>IFERROR(INDEX(content!$G$2:$G$2049,MATCH($D114,content!$C$2:$C$2049,0),1),"")</f>
        <v/>
      </c>
      <c r="L114" s="1" t="str">
        <f>IFERROR(INDEX(content!$H$2:$H$2049,MATCH($D114,content!$C$2:$C$2049,0),1),"")</f>
        <v/>
      </c>
      <c r="M114" s="1" t="str">
        <f t="shared" si="9"/>
        <v/>
      </c>
      <c r="N114" s="1" t="str">
        <f>IF(LENB(M114),COUNTIF(M$2:M114,"●"),"")</f>
        <v/>
      </c>
      <c r="O114" s="1" t="str">
        <f t="shared" si="14"/>
        <v/>
      </c>
      <c r="P114" s="1" t="str">
        <f t="shared" si="15"/>
        <v/>
      </c>
      <c r="Q114" s="1" t="str">
        <f t="shared" si="10"/>
        <v/>
      </c>
      <c r="R114" s="1" t="str">
        <f t="shared" si="11"/>
        <v/>
      </c>
      <c r="S114" s="1" t="str">
        <f t="shared" si="12"/>
        <v/>
      </c>
      <c r="T114" s="1" t="str">
        <f t="shared" si="13"/>
        <v/>
      </c>
      <c r="U114" s="1" t="str">
        <f t="shared" si="13"/>
        <v/>
      </c>
      <c r="V114" s="1" t="str">
        <f t="shared" si="16"/>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IFERROR(INDEX(content!$E$2:$E$2049,MATCH($D115,content!$C$2:$C$2049,0),1),"")</f>
        <v/>
      </c>
      <c r="J115" s="1" t="str">
        <f>IFERROR(INDEX(content!$F$2:$F$2049,MATCH($D115,content!$C$2:$C$2049,0),1),"")</f>
        <v/>
      </c>
      <c r="K115" s="1" t="str">
        <f>IFERROR(INDEX(content!$G$2:$G$2049,MATCH($D115,content!$C$2:$C$2049,0),1),"")</f>
        <v/>
      </c>
      <c r="L115" s="1" t="str">
        <f>IFERROR(INDEX(content!$H$2:$H$2049,MATCH($D115,content!$C$2:$C$2049,0),1),"")</f>
        <v/>
      </c>
      <c r="M115" s="1" t="str">
        <f t="shared" si="9"/>
        <v/>
      </c>
      <c r="N115" s="1" t="str">
        <f>IF(LENB(M115),COUNTIF(M$2:M115,"●"),"")</f>
        <v/>
      </c>
      <c r="O115" s="1" t="str">
        <f t="shared" si="14"/>
        <v/>
      </c>
      <c r="P115" s="1" t="str">
        <f t="shared" si="15"/>
        <v/>
      </c>
      <c r="Q115" s="1" t="str">
        <f t="shared" si="10"/>
        <v/>
      </c>
      <c r="R115" s="1" t="str">
        <f t="shared" si="11"/>
        <v/>
      </c>
      <c r="S115" s="1" t="str">
        <f t="shared" si="12"/>
        <v/>
      </c>
      <c r="T115" s="1" t="str">
        <f t="shared" si="13"/>
        <v/>
      </c>
      <c r="U115" s="1" t="str">
        <f t="shared" si="13"/>
        <v/>
      </c>
      <c r="V115" s="1" t="str">
        <f t="shared" si="16"/>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IFERROR(INDEX(content!$E$2:$E$2049,MATCH($D116,content!$C$2:$C$2049,0),1),"")</f>
        <v/>
      </c>
      <c r="J116" s="1" t="str">
        <f>IFERROR(INDEX(content!$F$2:$F$2049,MATCH($D116,content!$C$2:$C$2049,0),1),"")</f>
        <v/>
      </c>
      <c r="K116" s="1" t="str">
        <f>IFERROR(INDEX(content!$G$2:$G$2049,MATCH($D116,content!$C$2:$C$2049,0),1),"")</f>
        <v/>
      </c>
      <c r="L116" s="1" t="str">
        <f>IFERROR(INDEX(content!$H$2:$H$2049,MATCH($D116,content!$C$2:$C$2049,0),1),"")</f>
        <v/>
      </c>
      <c r="M116" s="1" t="str">
        <f t="shared" si="9"/>
        <v/>
      </c>
      <c r="N116" s="1" t="str">
        <f>IF(LENB(M116),COUNTIF(M$2:M116,"●"),"")</f>
        <v/>
      </c>
      <c r="O116" s="1" t="str">
        <f t="shared" si="14"/>
        <v/>
      </c>
      <c r="P116" s="1" t="str">
        <f t="shared" si="15"/>
        <v/>
      </c>
      <c r="Q116" s="1" t="str">
        <f t="shared" si="10"/>
        <v/>
      </c>
      <c r="R116" s="1" t="str">
        <f t="shared" si="11"/>
        <v/>
      </c>
      <c r="S116" s="1" t="str">
        <f t="shared" si="12"/>
        <v/>
      </c>
      <c r="T116" s="1" t="str">
        <f t="shared" si="13"/>
        <v/>
      </c>
      <c r="U116" s="1" t="str">
        <f t="shared" si="13"/>
        <v/>
      </c>
      <c r="V116" s="1" t="str">
        <f t="shared" si="16"/>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IFERROR(INDEX(content!$E$2:$E$2049,MATCH($D117,content!$C$2:$C$2049,0),1),"")</f>
        <v/>
      </c>
      <c r="J117" s="1" t="str">
        <f>IFERROR(INDEX(content!$F$2:$F$2049,MATCH($D117,content!$C$2:$C$2049,0),1),"")</f>
        <v/>
      </c>
      <c r="K117" s="1" t="str">
        <f>IFERROR(INDEX(content!$G$2:$G$2049,MATCH($D117,content!$C$2:$C$2049,0),1),"")</f>
        <v/>
      </c>
      <c r="L117" s="1" t="str">
        <f>IFERROR(INDEX(content!$H$2:$H$2049,MATCH($D117,content!$C$2:$C$2049,0),1),"")</f>
        <v/>
      </c>
      <c r="M117" s="1" t="str">
        <f t="shared" si="9"/>
        <v/>
      </c>
      <c r="N117" s="1" t="str">
        <f>IF(LENB(M117),COUNTIF(M$2:M117,"●"),"")</f>
        <v/>
      </c>
      <c r="O117" s="1" t="str">
        <f t="shared" si="14"/>
        <v/>
      </c>
      <c r="P117" s="1" t="str">
        <f t="shared" si="15"/>
        <v/>
      </c>
      <c r="Q117" s="1" t="str">
        <f t="shared" si="10"/>
        <v/>
      </c>
      <c r="R117" s="1" t="str">
        <f t="shared" si="11"/>
        <v/>
      </c>
      <c r="S117" s="1" t="str">
        <f t="shared" si="12"/>
        <v/>
      </c>
      <c r="T117" s="1" t="str">
        <f t="shared" si="13"/>
        <v/>
      </c>
      <c r="U117" s="1" t="str">
        <f t="shared" si="13"/>
        <v/>
      </c>
      <c r="V117" s="1" t="str">
        <f t="shared" si="16"/>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IFERROR(INDEX(content!$E$2:$E$2049,MATCH($D118,content!$C$2:$C$2049,0),1),"")</f>
        <v/>
      </c>
      <c r="J118" s="1" t="str">
        <f>IFERROR(INDEX(content!$F$2:$F$2049,MATCH($D118,content!$C$2:$C$2049,0),1),"")</f>
        <v/>
      </c>
      <c r="K118" s="1" t="str">
        <f>IFERROR(INDEX(content!$G$2:$G$2049,MATCH($D118,content!$C$2:$C$2049,0),1),"")</f>
        <v/>
      </c>
      <c r="L118" s="1" t="str">
        <f>IFERROR(INDEX(content!$H$2:$H$2049,MATCH($D118,content!$C$2:$C$2049,0),1),"")</f>
        <v/>
      </c>
      <c r="M118" s="1" t="str">
        <f t="shared" si="9"/>
        <v/>
      </c>
      <c r="N118" s="1" t="str">
        <f>IF(LENB(M118),COUNTIF(M$2:M118,"●"),"")</f>
        <v/>
      </c>
      <c r="O118" s="1" t="str">
        <f t="shared" si="14"/>
        <v/>
      </c>
      <c r="P118" s="1" t="str">
        <f t="shared" si="15"/>
        <v/>
      </c>
      <c r="Q118" s="1" t="str">
        <f t="shared" si="10"/>
        <v/>
      </c>
      <c r="R118" s="1" t="str">
        <f t="shared" si="11"/>
        <v/>
      </c>
      <c r="S118" s="1" t="str">
        <f t="shared" si="12"/>
        <v/>
      </c>
      <c r="T118" s="1" t="str">
        <f t="shared" si="13"/>
        <v/>
      </c>
      <c r="U118" s="1" t="str">
        <f t="shared" si="13"/>
        <v/>
      </c>
      <c r="V118" s="1" t="str">
        <f t="shared" si="16"/>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IFERROR(INDEX(content!$E$2:$E$2049,MATCH($D119,content!$C$2:$C$2049,0),1),"")</f>
        <v/>
      </c>
      <c r="J119" s="1" t="str">
        <f>IFERROR(INDEX(content!$F$2:$F$2049,MATCH($D119,content!$C$2:$C$2049,0),1),"")</f>
        <v/>
      </c>
      <c r="K119" s="1" t="str">
        <f>IFERROR(INDEX(content!$G$2:$G$2049,MATCH($D119,content!$C$2:$C$2049,0),1),"")</f>
        <v/>
      </c>
      <c r="L119" s="1" t="str">
        <f>IFERROR(INDEX(content!$H$2:$H$2049,MATCH($D119,content!$C$2:$C$2049,0),1),"")</f>
        <v/>
      </c>
      <c r="M119" s="1" t="str">
        <f t="shared" si="9"/>
        <v/>
      </c>
      <c r="N119" s="1" t="str">
        <f>IF(LENB(M119),COUNTIF(M$2:M119,"●"),"")</f>
        <v/>
      </c>
      <c r="O119" s="1" t="str">
        <f t="shared" si="14"/>
        <v/>
      </c>
      <c r="P119" s="1" t="str">
        <f t="shared" si="15"/>
        <v/>
      </c>
      <c r="Q119" s="1" t="str">
        <f t="shared" si="10"/>
        <v/>
      </c>
      <c r="R119" s="1" t="str">
        <f t="shared" si="11"/>
        <v/>
      </c>
      <c r="S119" s="1" t="str">
        <f t="shared" si="12"/>
        <v/>
      </c>
      <c r="T119" s="1" t="str">
        <f t="shared" si="13"/>
        <v/>
      </c>
      <c r="U119" s="1" t="str">
        <f t="shared" si="13"/>
        <v/>
      </c>
      <c r="V119" s="1" t="str">
        <f t="shared" si="16"/>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IFERROR(INDEX(content!$E$2:$E$2049,MATCH($D120,content!$C$2:$C$2049,0),1),"")</f>
        <v/>
      </c>
      <c r="J120" s="1" t="str">
        <f>IFERROR(INDEX(content!$F$2:$F$2049,MATCH($D120,content!$C$2:$C$2049,0),1),"")</f>
        <v/>
      </c>
      <c r="K120" s="1" t="str">
        <f>IFERROR(INDEX(content!$G$2:$G$2049,MATCH($D120,content!$C$2:$C$2049,0),1),"")</f>
        <v/>
      </c>
      <c r="L120" s="1" t="str">
        <f>IFERROR(INDEX(content!$H$2:$H$2049,MATCH($D120,content!$C$2:$C$2049,0),1),"")</f>
        <v/>
      </c>
      <c r="M120" s="1" t="str">
        <f t="shared" si="9"/>
        <v/>
      </c>
      <c r="N120" s="1" t="str">
        <f>IF(LENB(M120),COUNTIF(M$2:M120,"●"),"")</f>
        <v/>
      </c>
      <c r="O120" s="1" t="str">
        <f t="shared" si="14"/>
        <v/>
      </c>
      <c r="P120" s="1" t="str">
        <f t="shared" si="15"/>
        <v/>
      </c>
      <c r="Q120" s="1" t="str">
        <f t="shared" si="10"/>
        <v/>
      </c>
      <c r="R120" s="1" t="str">
        <f t="shared" si="11"/>
        <v/>
      </c>
      <c r="S120" s="1" t="str">
        <f t="shared" si="12"/>
        <v/>
      </c>
      <c r="T120" s="1" t="str">
        <f t="shared" si="13"/>
        <v/>
      </c>
      <c r="U120" s="1" t="str">
        <f t="shared" si="13"/>
        <v/>
      </c>
      <c r="V120" s="1" t="str">
        <f t="shared" si="16"/>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IFERROR(INDEX(content!$E$2:$E$2049,MATCH($D121,content!$C$2:$C$2049,0),1),"")</f>
        <v/>
      </c>
      <c r="J121" s="1" t="str">
        <f>IFERROR(INDEX(content!$F$2:$F$2049,MATCH($D121,content!$C$2:$C$2049,0),1),"")</f>
        <v/>
      </c>
      <c r="K121" s="1" t="str">
        <f>IFERROR(INDEX(content!$G$2:$G$2049,MATCH($D121,content!$C$2:$C$2049,0),1),"")</f>
        <v/>
      </c>
      <c r="L121" s="1" t="str">
        <f>IFERROR(INDEX(content!$H$2:$H$2049,MATCH($D121,content!$C$2:$C$2049,0),1),"")</f>
        <v/>
      </c>
      <c r="M121" s="1" t="str">
        <f t="shared" si="9"/>
        <v/>
      </c>
      <c r="N121" s="1" t="str">
        <f>IF(LENB(M121),COUNTIF(M$2:M121,"●"),"")</f>
        <v/>
      </c>
      <c r="O121" s="1" t="str">
        <f t="shared" si="14"/>
        <v/>
      </c>
      <c r="P121" s="1" t="str">
        <f t="shared" si="15"/>
        <v/>
      </c>
      <c r="Q121" s="1" t="str">
        <f t="shared" si="10"/>
        <v/>
      </c>
      <c r="R121" s="1" t="str">
        <f t="shared" si="11"/>
        <v/>
      </c>
      <c r="S121" s="1" t="str">
        <f t="shared" si="12"/>
        <v/>
      </c>
      <c r="T121" s="1" t="str">
        <f t="shared" si="13"/>
        <v/>
      </c>
      <c r="U121" s="1" t="str">
        <f t="shared" si="13"/>
        <v/>
      </c>
      <c r="V121" s="1" t="str">
        <f t="shared" si="16"/>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IFERROR(INDEX(content!$E$2:$E$2049,MATCH($D122,content!$C$2:$C$2049,0),1),"")</f>
        <v/>
      </c>
      <c r="J122" s="1" t="str">
        <f>IFERROR(INDEX(content!$F$2:$F$2049,MATCH($D122,content!$C$2:$C$2049,0),1),"")</f>
        <v/>
      </c>
      <c r="K122" s="1" t="str">
        <f>IFERROR(INDEX(content!$G$2:$G$2049,MATCH($D122,content!$C$2:$C$2049,0),1),"")</f>
        <v/>
      </c>
      <c r="L122" s="1" t="str">
        <f>IFERROR(INDEX(content!$H$2:$H$2049,MATCH($D122,content!$C$2:$C$2049,0),1),"")</f>
        <v/>
      </c>
      <c r="M122" s="1" t="str">
        <f t="shared" si="9"/>
        <v/>
      </c>
      <c r="N122" s="1" t="str">
        <f>IF(LENB(M122),COUNTIF(M$2:M122,"●"),"")</f>
        <v/>
      </c>
      <c r="O122" s="1" t="str">
        <f t="shared" si="14"/>
        <v/>
      </c>
      <c r="P122" s="1" t="str">
        <f t="shared" si="15"/>
        <v/>
      </c>
      <c r="Q122" s="1" t="str">
        <f t="shared" si="10"/>
        <v/>
      </c>
      <c r="R122" s="1" t="str">
        <f t="shared" si="11"/>
        <v/>
      </c>
      <c r="S122" s="1" t="str">
        <f t="shared" si="12"/>
        <v/>
      </c>
      <c r="T122" s="1" t="str">
        <f t="shared" si="13"/>
        <v/>
      </c>
      <c r="U122" s="1" t="str">
        <f t="shared" si="13"/>
        <v/>
      </c>
      <c r="V122" s="1" t="str">
        <f t="shared" si="16"/>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IFERROR(INDEX(content!$E$2:$E$2049,MATCH($D123,content!$C$2:$C$2049,0),1),"")</f>
        <v/>
      </c>
      <c r="J123" s="1" t="str">
        <f>IFERROR(INDEX(content!$F$2:$F$2049,MATCH($D123,content!$C$2:$C$2049,0),1),"")</f>
        <v/>
      </c>
      <c r="K123" s="1" t="str">
        <f>IFERROR(INDEX(content!$G$2:$G$2049,MATCH($D123,content!$C$2:$C$2049,0),1),"")</f>
        <v/>
      </c>
      <c r="L123" s="1" t="str">
        <f>IFERROR(INDEX(content!$H$2:$H$2049,MATCH($D123,content!$C$2:$C$2049,0),1),"")</f>
        <v/>
      </c>
      <c r="M123" s="1" t="str">
        <f t="shared" si="9"/>
        <v/>
      </c>
      <c r="N123" s="1" t="str">
        <f>IF(LENB(M123),COUNTIF(M$2:M123,"●"),"")</f>
        <v/>
      </c>
      <c r="O123" s="1" t="str">
        <f t="shared" si="14"/>
        <v/>
      </c>
      <c r="P123" s="1" t="str">
        <f t="shared" si="15"/>
        <v/>
      </c>
      <c r="Q123" s="1" t="str">
        <f t="shared" si="10"/>
        <v/>
      </c>
      <c r="R123" s="1" t="str">
        <f t="shared" si="11"/>
        <v/>
      </c>
      <c r="S123" s="1" t="str">
        <f t="shared" si="12"/>
        <v/>
      </c>
      <c r="T123" s="1" t="str">
        <f t="shared" si="13"/>
        <v/>
      </c>
      <c r="U123" s="1" t="str">
        <f t="shared" si="13"/>
        <v/>
      </c>
      <c r="V123" s="1" t="str">
        <f t="shared" si="16"/>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IFERROR(INDEX(content!$E$2:$E$2049,MATCH($D124,content!$C$2:$C$2049,0),1),"")</f>
        <v/>
      </c>
      <c r="J124" s="1" t="str">
        <f>IFERROR(INDEX(content!$F$2:$F$2049,MATCH($D124,content!$C$2:$C$2049,0),1),"")</f>
        <v/>
      </c>
      <c r="K124" s="1" t="str">
        <f>IFERROR(INDEX(content!$G$2:$G$2049,MATCH($D124,content!$C$2:$C$2049,0),1),"")</f>
        <v/>
      </c>
      <c r="L124" s="1" t="str">
        <f>IFERROR(INDEX(content!$H$2:$H$2049,MATCH($D124,content!$C$2:$C$2049,0),1),"")</f>
        <v/>
      </c>
      <c r="M124" s="1" t="str">
        <f t="shared" si="9"/>
        <v/>
      </c>
      <c r="N124" s="1" t="str">
        <f>IF(LENB(M124),COUNTIF(M$2:M124,"●"),"")</f>
        <v/>
      </c>
      <c r="O124" s="1" t="str">
        <f t="shared" si="14"/>
        <v/>
      </c>
      <c r="P124" s="1" t="str">
        <f t="shared" si="15"/>
        <v/>
      </c>
      <c r="Q124" s="1" t="str">
        <f t="shared" si="10"/>
        <v/>
      </c>
      <c r="R124" s="1" t="str">
        <f t="shared" si="11"/>
        <v/>
      </c>
      <c r="S124" s="1" t="str">
        <f t="shared" si="12"/>
        <v/>
      </c>
      <c r="T124" s="1" t="str">
        <f t="shared" si="13"/>
        <v/>
      </c>
      <c r="U124" s="1" t="str">
        <f t="shared" si="13"/>
        <v/>
      </c>
      <c r="V124" s="1" t="str">
        <f t="shared" si="16"/>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IFERROR(INDEX(content!$E$2:$E$2049,MATCH($D125,content!$C$2:$C$2049,0),1),"")</f>
        <v/>
      </c>
      <c r="J125" s="1" t="str">
        <f>IFERROR(INDEX(content!$F$2:$F$2049,MATCH($D125,content!$C$2:$C$2049,0),1),"")</f>
        <v/>
      </c>
      <c r="K125" s="1" t="str">
        <f>IFERROR(INDEX(content!$G$2:$G$2049,MATCH($D125,content!$C$2:$C$2049,0),1),"")</f>
        <v/>
      </c>
      <c r="L125" s="1" t="str">
        <f>IFERROR(INDEX(content!$H$2:$H$2049,MATCH($D125,content!$C$2:$C$2049,0),1),"")</f>
        <v/>
      </c>
      <c r="M125" s="1" t="str">
        <f t="shared" si="9"/>
        <v/>
      </c>
      <c r="N125" s="1" t="str">
        <f>IF(LENB(M125),COUNTIF(M$2:M125,"●"),"")</f>
        <v/>
      </c>
      <c r="O125" s="1" t="str">
        <f t="shared" si="14"/>
        <v/>
      </c>
      <c r="P125" s="1" t="str">
        <f t="shared" si="15"/>
        <v/>
      </c>
      <c r="Q125" s="1" t="str">
        <f t="shared" si="10"/>
        <v/>
      </c>
      <c r="R125" s="1" t="str">
        <f t="shared" si="11"/>
        <v/>
      </c>
      <c r="S125" s="1" t="str">
        <f t="shared" si="12"/>
        <v/>
      </c>
      <c r="T125" s="1" t="str">
        <f t="shared" si="13"/>
        <v/>
      </c>
      <c r="U125" s="1" t="str">
        <f t="shared" si="13"/>
        <v/>
      </c>
      <c r="V125" s="1" t="str">
        <f t="shared" si="16"/>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IFERROR(INDEX(content!$E$2:$E$2049,MATCH($D126,content!$C$2:$C$2049,0),1),"")</f>
        <v/>
      </c>
      <c r="J126" s="1" t="str">
        <f>IFERROR(INDEX(content!$F$2:$F$2049,MATCH($D126,content!$C$2:$C$2049,0),1),"")</f>
        <v/>
      </c>
      <c r="K126" s="1" t="str">
        <f>IFERROR(INDEX(content!$G$2:$G$2049,MATCH($D126,content!$C$2:$C$2049,0),1),"")</f>
        <v/>
      </c>
      <c r="L126" s="1" t="str">
        <f>IFERROR(INDEX(content!$H$2:$H$2049,MATCH($D126,content!$C$2:$C$2049,0),1),"")</f>
        <v/>
      </c>
      <c r="M126" s="1" t="str">
        <f t="shared" si="9"/>
        <v/>
      </c>
      <c r="N126" s="1" t="str">
        <f>IF(LENB(M126),COUNTIF(M$2:M126,"●"),"")</f>
        <v/>
      </c>
      <c r="O126" s="1" t="str">
        <f t="shared" si="14"/>
        <v/>
      </c>
      <c r="P126" s="1" t="str">
        <f t="shared" si="15"/>
        <v/>
      </c>
      <c r="Q126" s="1" t="str">
        <f t="shared" si="10"/>
        <v/>
      </c>
      <c r="R126" s="1" t="str">
        <f t="shared" si="11"/>
        <v/>
      </c>
      <c r="S126" s="1" t="str">
        <f t="shared" si="12"/>
        <v/>
      </c>
      <c r="T126" s="1" t="str">
        <f t="shared" si="13"/>
        <v/>
      </c>
      <c r="U126" s="1" t="str">
        <f t="shared" si="13"/>
        <v/>
      </c>
      <c r="V126" s="1" t="str">
        <f t="shared" si="16"/>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IFERROR(INDEX(content!$E$2:$E$2049,MATCH($D127,content!$C$2:$C$2049,0),1),"")</f>
        <v/>
      </c>
      <c r="J127" s="1" t="str">
        <f>IFERROR(INDEX(content!$F$2:$F$2049,MATCH($D127,content!$C$2:$C$2049,0),1),"")</f>
        <v/>
      </c>
      <c r="K127" s="1" t="str">
        <f>IFERROR(INDEX(content!$G$2:$G$2049,MATCH($D127,content!$C$2:$C$2049,0),1),"")</f>
        <v/>
      </c>
      <c r="L127" s="1" t="str">
        <f>IFERROR(INDEX(content!$H$2:$H$2049,MATCH($D127,content!$C$2:$C$2049,0),1),"")</f>
        <v/>
      </c>
      <c r="M127" s="1" t="str">
        <f t="shared" si="9"/>
        <v/>
      </c>
      <c r="N127" s="1" t="str">
        <f>IF(LENB(M127),COUNTIF(M$2:M127,"●"),"")</f>
        <v/>
      </c>
      <c r="O127" s="1" t="str">
        <f t="shared" si="14"/>
        <v/>
      </c>
      <c r="P127" s="1" t="str">
        <f t="shared" si="15"/>
        <v/>
      </c>
      <c r="Q127" s="1" t="str">
        <f t="shared" si="10"/>
        <v/>
      </c>
      <c r="R127" s="1" t="str">
        <f t="shared" si="11"/>
        <v/>
      </c>
      <c r="S127" s="1" t="str">
        <f t="shared" si="12"/>
        <v/>
      </c>
      <c r="T127" s="1" t="str">
        <f t="shared" si="13"/>
        <v/>
      </c>
      <c r="U127" s="1" t="str">
        <f t="shared" si="13"/>
        <v/>
      </c>
      <c r="V127" s="1" t="str">
        <f t="shared" si="16"/>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IFERROR(INDEX(content!$E$2:$E$2049,MATCH($D128,content!$C$2:$C$2049,0),1),"")</f>
        <v/>
      </c>
      <c r="J128" s="1" t="str">
        <f>IFERROR(INDEX(content!$F$2:$F$2049,MATCH($D128,content!$C$2:$C$2049,0),1),"")</f>
        <v/>
      </c>
      <c r="K128" s="1" t="str">
        <f>IFERROR(INDEX(content!$G$2:$G$2049,MATCH($D128,content!$C$2:$C$2049,0),1),"")</f>
        <v/>
      </c>
      <c r="L128" s="1" t="str">
        <f>IFERROR(INDEX(content!$H$2:$H$2049,MATCH($D128,content!$C$2:$C$2049,0),1),"")</f>
        <v/>
      </c>
      <c r="M128" s="1" t="str">
        <f t="shared" si="9"/>
        <v/>
      </c>
      <c r="N128" s="1" t="str">
        <f>IF(LENB(M128),COUNTIF(M$2:M128,"●"),"")</f>
        <v/>
      </c>
      <c r="O128" s="1" t="str">
        <f t="shared" si="14"/>
        <v/>
      </c>
      <c r="P128" s="1" t="str">
        <f t="shared" si="15"/>
        <v/>
      </c>
      <c r="Q128" s="1" t="str">
        <f t="shared" si="10"/>
        <v/>
      </c>
      <c r="R128" s="1" t="str">
        <f t="shared" si="11"/>
        <v/>
      </c>
      <c r="S128" s="1" t="str">
        <f t="shared" si="12"/>
        <v/>
      </c>
      <c r="T128" s="1" t="str">
        <f t="shared" si="13"/>
        <v/>
      </c>
      <c r="U128" s="1" t="str">
        <f t="shared" si="13"/>
        <v/>
      </c>
      <c r="V128" s="1" t="str">
        <f t="shared" si="16"/>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IFERROR(INDEX(content!$E$2:$E$2049,MATCH($D129,content!$C$2:$C$2049,0),1),"")</f>
        <v/>
      </c>
      <c r="J129" s="1" t="str">
        <f>IFERROR(INDEX(content!$F$2:$F$2049,MATCH($D129,content!$C$2:$C$2049,0),1),"")</f>
        <v/>
      </c>
      <c r="K129" s="1" t="str">
        <f>IFERROR(INDEX(content!$G$2:$G$2049,MATCH($D129,content!$C$2:$C$2049,0),1),"")</f>
        <v/>
      </c>
      <c r="L129" s="1" t="str">
        <f>IFERROR(INDEX(content!$H$2:$H$2049,MATCH($D129,content!$C$2:$C$2049,0),1),"")</f>
        <v/>
      </c>
      <c r="M129" s="1" t="str">
        <f t="shared" si="9"/>
        <v/>
      </c>
      <c r="N129" s="1" t="str">
        <f>IF(LENB(M129),COUNTIF(M$2:M129,"●"),"")</f>
        <v/>
      </c>
      <c r="O129" s="1" t="str">
        <f t="shared" si="14"/>
        <v/>
      </c>
      <c r="P129" s="1" t="str">
        <f t="shared" si="15"/>
        <v/>
      </c>
      <c r="Q129" s="1" t="str">
        <f t="shared" si="10"/>
        <v/>
      </c>
      <c r="R129" s="1" t="str">
        <f t="shared" si="11"/>
        <v/>
      </c>
      <c r="S129" s="1" t="str">
        <f t="shared" si="12"/>
        <v/>
      </c>
      <c r="T129" s="1" t="str">
        <f t="shared" si="13"/>
        <v/>
      </c>
      <c r="U129" s="1" t="str">
        <f t="shared" si="13"/>
        <v/>
      </c>
      <c r="V129" s="1" t="str">
        <f t="shared" si="16"/>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IFERROR(INDEX(content!$E$2:$E$2049,MATCH($D130,content!$C$2:$C$2049,0),1),"")</f>
        <v/>
      </c>
      <c r="J130" s="1" t="str">
        <f>IFERROR(INDEX(content!$F$2:$F$2049,MATCH($D130,content!$C$2:$C$2049,0),1),"")</f>
        <v/>
      </c>
      <c r="K130" s="1" t="str">
        <f>IFERROR(INDEX(content!$G$2:$G$2049,MATCH($D130,content!$C$2:$C$2049,0),1),"")</f>
        <v/>
      </c>
      <c r="L130" s="1" t="str">
        <f>IFERROR(INDEX(content!$H$2:$H$2049,MATCH($D130,content!$C$2:$C$2049,0),1),"")</f>
        <v/>
      </c>
      <c r="M130" s="1" t="str">
        <f t="shared" ref="M130:M193" si="17">IF(AND(LENB(G130),0&lt;G130,LENB(I130),0&lt;I130),"●","")</f>
        <v/>
      </c>
      <c r="N130" s="1" t="str">
        <f>IF(LENB(M130),COUNTIF(M$2:M130,"●"),"")</f>
        <v/>
      </c>
      <c r="O130" s="1" t="str">
        <f t="shared" si="14"/>
        <v/>
      </c>
      <c r="P130" s="1" t="str">
        <f t="shared" si="15"/>
        <v/>
      </c>
      <c r="Q130" s="1" t="str">
        <f t="shared" ref="Q130:Q193" si="18">IF(LENB($O130),$B$4&amp;$O130+COLUMN()-COLUMN($P130)&amp;".U = "&amp;H130&amp;CHAR(9)&amp;"'"&amp;Q$1,"")</f>
        <v/>
      </c>
      <c r="R130" s="1" t="str">
        <f t="shared" ref="R130:R193" si="19">IF(LENB($O130),$B$4&amp;$O130+COLUMN()-COLUMN($P130)&amp;".U = "&amp;I130&amp;CHAR(9)&amp;"'"&amp;R$1,"")</f>
        <v/>
      </c>
      <c r="S130" s="1" t="str">
        <f t="shared" ref="S130:S193" si="20">IF(LENB($O130),$B$4&amp;$O130+COLUMN()-COLUMN($P130)&amp;".U = "&amp;J130&amp;CHAR(9)&amp;"'"&amp;S$1,"")</f>
        <v/>
      </c>
      <c r="T130" s="1" t="str">
        <f t="shared" ref="T130:U193" si="21">IF(LENB($O130),$B$4&amp;$O130+COLUMN()-COLUMN($P130)&amp;".U = "&amp;K130&amp;CHAR(9)&amp;"'"&amp;T$1,"")</f>
        <v/>
      </c>
      <c r="U130" s="1" t="str">
        <f t="shared" si="21"/>
        <v/>
      </c>
      <c r="V130" s="1" t="str">
        <f t="shared" si="16"/>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IFERROR(INDEX(content!$E$2:$E$2049,MATCH($D131,content!$C$2:$C$2049,0),1),"")</f>
        <v/>
      </c>
      <c r="J131" s="1" t="str">
        <f>IFERROR(INDEX(content!$F$2:$F$2049,MATCH($D131,content!$C$2:$C$2049,0),1),"")</f>
        <v/>
      </c>
      <c r="K131" s="1" t="str">
        <f>IFERROR(INDEX(content!$G$2:$G$2049,MATCH($D131,content!$C$2:$C$2049,0),1),"")</f>
        <v/>
      </c>
      <c r="L131" s="1" t="str">
        <f>IFERROR(INDEX(content!$H$2:$H$2049,MATCH($D131,content!$C$2:$C$2049,0),1),"")</f>
        <v/>
      </c>
      <c r="M131" s="1" t="str">
        <f t="shared" si="17"/>
        <v/>
      </c>
      <c r="N131" s="1" t="str">
        <f>IF(LENB(M131),COUNTIF(M$2:M131,"●"),"")</f>
        <v/>
      </c>
      <c r="O131" s="1" t="str">
        <f t="shared" ref="O131:O194" si="22">IF(AND(LENB(N131),LENB($B$2),LENB($B$3)),$B$2+$B$3*(N131),"")</f>
        <v/>
      </c>
      <c r="P131" s="1" t="str">
        <f t="shared" ref="P131:P194" si="23">IF(LENB($O131),$B$4&amp;$O131+COLUMN()-COLUMN($P131)&amp;".U = "&amp;G131&amp;CHAR(9)&amp;"'"&amp;P$1,"")</f>
        <v/>
      </c>
      <c r="Q131" s="1" t="str">
        <f t="shared" si="18"/>
        <v/>
      </c>
      <c r="R131" s="1" t="str">
        <f t="shared" si="19"/>
        <v/>
      </c>
      <c r="S131" s="1" t="str">
        <f t="shared" si="20"/>
        <v/>
      </c>
      <c r="T131" s="1" t="str">
        <f t="shared" si="21"/>
        <v/>
      </c>
      <c r="U131" s="1" t="str">
        <f t="shared" si="21"/>
        <v/>
      </c>
      <c r="V131" s="1" t="str">
        <f t="shared" ref="V131:V194" si="24">IF(LENB(N131),IF(1&lt;N131,CHAR(10),"")&amp;"'"&amp;IF(F131=0,"名称未設定",F131)&amp;CHAR(10)&amp;P131&amp;CHAR(10)&amp;Q131&amp;CHAR(10)&amp;R131&amp;CHAR(10)&amp;S131&amp;CHAR(10)&amp;T131&amp;CHAR(10)&amp;U131,"")</f>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IFERROR(INDEX(content!$E$2:$E$2049,MATCH($D132,content!$C$2:$C$2049,0),1),"")</f>
        <v/>
      </c>
      <c r="J132" s="1" t="str">
        <f>IFERROR(INDEX(content!$F$2:$F$2049,MATCH($D132,content!$C$2:$C$2049,0),1),"")</f>
        <v/>
      </c>
      <c r="K132" s="1" t="str">
        <f>IFERROR(INDEX(content!$G$2:$G$2049,MATCH($D132,content!$C$2:$C$2049,0),1),"")</f>
        <v/>
      </c>
      <c r="L132" s="1" t="str">
        <f>IFERROR(INDEX(content!$H$2:$H$2049,MATCH($D132,content!$C$2:$C$2049,0),1),"")</f>
        <v/>
      </c>
      <c r="M132" s="1" t="str">
        <f t="shared" si="17"/>
        <v/>
      </c>
      <c r="N132" s="1" t="str">
        <f>IF(LENB(M132),COUNTIF(M$2:M132,"●"),"")</f>
        <v/>
      </c>
      <c r="O132" s="1" t="str">
        <f t="shared" si="22"/>
        <v/>
      </c>
      <c r="P132" s="1" t="str">
        <f t="shared" si="23"/>
        <v/>
      </c>
      <c r="Q132" s="1" t="str">
        <f t="shared" si="18"/>
        <v/>
      </c>
      <c r="R132" s="1" t="str">
        <f t="shared" si="19"/>
        <v/>
      </c>
      <c r="S132" s="1" t="str">
        <f t="shared" si="20"/>
        <v/>
      </c>
      <c r="T132" s="1" t="str">
        <f t="shared" si="21"/>
        <v/>
      </c>
      <c r="U132" s="1" t="str">
        <f t="shared" si="21"/>
        <v/>
      </c>
      <c r="V132" s="1" t="str">
        <f t="shared" si="24"/>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IFERROR(INDEX(content!$E$2:$E$2049,MATCH($D133,content!$C$2:$C$2049,0),1),"")</f>
        <v/>
      </c>
      <c r="J133" s="1" t="str">
        <f>IFERROR(INDEX(content!$F$2:$F$2049,MATCH($D133,content!$C$2:$C$2049,0),1),"")</f>
        <v/>
      </c>
      <c r="K133" s="1" t="str">
        <f>IFERROR(INDEX(content!$G$2:$G$2049,MATCH($D133,content!$C$2:$C$2049,0),1),"")</f>
        <v/>
      </c>
      <c r="L133" s="1" t="str">
        <f>IFERROR(INDEX(content!$H$2:$H$2049,MATCH($D133,content!$C$2:$C$2049,0),1),"")</f>
        <v/>
      </c>
      <c r="M133" s="1" t="str">
        <f t="shared" si="17"/>
        <v/>
      </c>
      <c r="N133" s="1" t="str">
        <f>IF(LENB(M133),COUNTIF(M$2:M133,"●"),"")</f>
        <v/>
      </c>
      <c r="O133" s="1" t="str">
        <f t="shared" si="22"/>
        <v/>
      </c>
      <c r="P133" s="1" t="str">
        <f t="shared" si="23"/>
        <v/>
      </c>
      <c r="Q133" s="1" t="str">
        <f t="shared" si="18"/>
        <v/>
      </c>
      <c r="R133" s="1" t="str">
        <f t="shared" si="19"/>
        <v/>
      </c>
      <c r="S133" s="1" t="str">
        <f t="shared" si="20"/>
        <v/>
      </c>
      <c r="T133" s="1" t="str">
        <f t="shared" si="21"/>
        <v/>
      </c>
      <c r="U133" s="1" t="str">
        <f t="shared" si="21"/>
        <v/>
      </c>
      <c r="V133" s="1" t="str">
        <f t="shared" si="24"/>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IFERROR(INDEX(content!$E$2:$E$2049,MATCH($D134,content!$C$2:$C$2049,0),1),"")</f>
        <v/>
      </c>
      <c r="J134" s="1" t="str">
        <f>IFERROR(INDEX(content!$F$2:$F$2049,MATCH($D134,content!$C$2:$C$2049,0),1),"")</f>
        <v/>
      </c>
      <c r="K134" s="1" t="str">
        <f>IFERROR(INDEX(content!$G$2:$G$2049,MATCH($D134,content!$C$2:$C$2049,0),1),"")</f>
        <v/>
      </c>
      <c r="L134" s="1" t="str">
        <f>IFERROR(INDEX(content!$H$2:$H$2049,MATCH($D134,content!$C$2:$C$2049,0),1),"")</f>
        <v/>
      </c>
      <c r="M134" s="1" t="str">
        <f t="shared" si="17"/>
        <v/>
      </c>
      <c r="N134" s="1" t="str">
        <f>IF(LENB(M134),COUNTIF(M$2:M134,"●"),"")</f>
        <v/>
      </c>
      <c r="O134" s="1" t="str">
        <f t="shared" si="22"/>
        <v/>
      </c>
      <c r="P134" s="1" t="str">
        <f t="shared" si="23"/>
        <v/>
      </c>
      <c r="Q134" s="1" t="str">
        <f t="shared" si="18"/>
        <v/>
      </c>
      <c r="R134" s="1" t="str">
        <f t="shared" si="19"/>
        <v/>
      </c>
      <c r="S134" s="1" t="str">
        <f t="shared" si="20"/>
        <v/>
      </c>
      <c r="T134" s="1" t="str">
        <f t="shared" si="21"/>
        <v/>
      </c>
      <c r="U134" s="1" t="str">
        <f t="shared" si="21"/>
        <v/>
      </c>
      <c r="V134" s="1" t="str">
        <f t="shared" si="24"/>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IFERROR(INDEX(content!$E$2:$E$2049,MATCH($D135,content!$C$2:$C$2049,0),1),"")</f>
        <v/>
      </c>
      <c r="J135" s="1" t="str">
        <f>IFERROR(INDEX(content!$F$2:$F$2049,MATCH($D135,content!$C$2:$C$2049,0),1),"")</f>
        <v/>
      </c>
      <c r="K135" s="1" t="str">
        <f>IFERROR(INDEX(content!$G$2:$G$2049,MATCH($D135,content!$C$2:$C$2049,0),1),"")</f>
        <v/>
      </c>
      <c r="L135" s="1" t="str">
        <f>IFERROR(INDEX(content!$H$2:$H$2049,MATCH($D135,content!$C$2:$C$2049,0),1),"")</f>
        <v/>
      </c>
      <c r="M135" s="1" t="str">
        <f t="shared" si="17"/>
        <v/>
      </c>
      <c r="N135" s="1" t="str">
        <f>IF(LENB(M135),COUNTIF(M$2:M135,"●"),"")</f>
        <v/>
      </c>
      <c r="O135" s="1" t="str">
        <f t="shared" si="22"/>
        <v/>
      </c>
      <c r="P135" s="1" t="str">
        <f t="shared" si="23"/>
        <v/>
      </c>
      <c r="Q135" s="1" t="str">
        <f t="shared" si="18"/>
        <v/>
      </c>
      <c r="R135" s="1" t="str">
        <f t="shared" si="19"/>
        <v/>
      </c>
      <c r="S135" s="1" t="str">
        <f t="shared" si="20"/>
        <v/>
      </c>
      <c r="T135" s="1" t="str">
        <f t="shared" si="21"/>
        <v/>
      </c>
      <c r="U135" s="1" t="str">
        <f t="shared" si="21"/>
        <v/>
      </c>
      <c r="V135" s="1" t="str">
        <f t="shared" si="24"/>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IFERROR(INDEX(content!$E$2:$E$2049,MATCH($D136,content!$C$2:$C$2049,0),1),"")</f>
        <v/>
      </c>
      <c r="J136" s="1" t="str">
        <f>IFERROR(INDEX(content!$F$2:$F$2049,MATCH($D136,content!$C$2:$C$2049,0),1),"")</f>
        <v/>
      </c>
      <c r="K136" s="1" t="str">
        <f>IFERROR(INDEX(content!$G$2:$G$2049,MATCH($D136,content!$C$2:$C$2049,0),1),"")</f>
        <v/>
      </c>
      <c r="L136" s="1" t="str">
        <f>IFERROR(INDEX(content!$H$2:$H$2049,MATCH($D136,content!$C$2:$C$2049,0),1),"")</f>
        <v/>
      </c>
      <c r="M136" s="1" t="str">
        <f t="shared" si="17"/>
        <v/>
      </c>
      <c r="N136" s="1" t="str">
        <f>IF(LENB(M136),COUNTIF(M$2:M136,"●"),"")</f>
        <v/>
      </c>
      <c r="O136" s="1" t="str">
        <f t="shared" si="22"/>
        <v/>
      </c>
      <c r="P136" s="1" t="str">
        <f t="shared" si="23"/>
        <v/>
      </c>
      <c r="Q136" s="1" t="str">
        <f t="shared" si="18"/>
        <v/>
      </c>
      <c r="R136" s="1" t="str">
        <f t="shared" si="19"/>
        <v/>
      </c>
      <c r="S136" s="1" t="str">
        <f t="shared" si="20"/>
        <v/>
      </c>
      <c r="T136" s="1" t="str">
        <f t="shared" si="21"/>
        <v/>
      </c>
      <c r="U136" s="1" t="str">
        <f t="shared" si="21"/>
        <v/>
      </c>
      <c r="V136" s="1" t="str">
        <f t="shared" si="24"/>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IFERROR(INDEX(content!$E$2:$E$2049,MATCH($D137,content!$C$2:$C$2049,0),1),"")</f>
        <v/>
      </c>
      <c r="J137" s="1" t="str">
        <f>IFERROR(INDEX(content!$F$2:$F$2049,MATCH($D137,content!$C$2:$C$2049,0),1),"")</f>
        <v/>
      </c>
      <c r="K137" s="1" t="str">
        <f>IFERROR(INDEX(content!$G$2:$G$2049,MATCH($D137,content!$C$2:$C$2049,0),1),"")</f>
        <v/>
      </c>
      <c r="L137" s="1" t="str">
        <f>IFERROR(INDEX(content!$H$2:$H$2049,MATCH($D137,content!$C$2:$C$2049,0),1),"")</f>
        <v/>
      </c>
      <c r="M137" s="1" t="str">
        <f t="shared" si="17"/>
        <v/>
      </c>
      <c r="N137" s="1" t="str">
        <f>IF(LENB(M137),COUNTIF(M$2:M137,"●"),"")</f>
        <v/>
      </c>
      <c r="O137" s="1" t="str">
        <f t="shared" si="22"/>
        <v/>
      </c>
      <c r="P137" s="1" t="str">
        <f t="shared" si="23"/>
        <v/>
      </c>
      <c r="Q137" s="1" t="str">
        <f t="shared" si="18"/>
        <v/>
      </c>
      <c r="R137" s="1" t="str">
        <f t="shared" si="19"/>
        <v/>
      </c>
      <c r="S137" s="1" t="str">
        <f t="shared" si="20"/>
        <v/>
      </c>
      <c r="T137" s="1" t="str">
        <f t="shared" si="21"/>
        <v/>
      </c>
      <c r="U137" s="1" t="str">
        <f t="shared" si="21"/>
        <v/>
      </c>
      <c r="V137" s="1" t="str">
        <f t="shared" si="24"/>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IFERROR(INDEX(content!$E$2:$E$2049,MATCH($D138,content!$C$2:$C$2049,0),1),"")</f>
        <v/>
      </c>
      <c r="J138" s="1" t="str">
        <f>IFERROR(INDEX(content!$F$2:$F$2049,MATCH($D138,content!$C$2:$C$2049,0),1),"")</f>
        <v/>
      </c>
      <c r="K138" s="1" t="str">
        <f>IFERROR(INDEX(content!$G$2:$G$2049,MATCH($D138,content!$C$2:$C$2049,0),1),"")</f>
        <v/>
      </c>
      <c r="L138" s="1" t="str">
        <f>IFERROR(INDEX(content!$H$2:$H$2049,MATCH($D138,content!$C$2:$C$2049,0),1),"")</f>
        <v/>
      </c>
      <c r="M138" s="1" t="str">
        <f t="shared" si="17"/>
        <v/>
      </c>
      <c r="N138" s="1" t="str">
        <f>IF(LENB(M138),COUNTIF(M$2:M138,"●"),"")</f>
        <v/>
      </c>
      <c r="O138" s="1" t="str">
        <f t="shared" si="22"/>
        <v/>
      </c>
      <c r="P138" s="1" t="str">
        <f t="shared" si="23"/>
        <v/>
      </c>
      <c r="Q138" s="1" t="str">
        <f t="shared" si="18"/>
        <v/>
      </c>
      <c r="R138" s="1" t="str">
        <f t="shared" si="19"/>
        <v/>
      </c>
      <c r="S138" s="1" t="str">
        <f t="shared" si="20"/>
        <v/>
      </c>
      <c r="T138" s="1" t="str">
        <f t="shared" si="21"/>
        <v/>
      </c>
      <c r="U138" s="1" t="str">
        <f t="shared" si="21"/>
        <v/>
      </c>
      <c r="V138" s="1" t="str">
        <f t="shared" si="24"/>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IFERROR(INDEX(content!$E$2:$E$2049,MATCH($D139,content!$C$2:$C$2049,0),1),"")</f>
        <v/>
      </c>
      <c r="J139" s="1" t="str">
        <f>IFERROR(INDEX(content!$F$2:$F$2049,MATCH($D139,content!$C$2:$C$2049,0),1),"")</f>
        <v/>
      </c>
      <c r="K139" s="1" t="str">
        <f>IFERROR(INDEX(content!$G$2:$G$2049,MATCH($D139,content!$C$2:$C$2049,0),1),"")</f>
        <v/>
      </c>
      <c r="L139" s="1" t="str">
        <f>IFERROR(INDEX(content!$H$2:$H$2049,MATCH($D139,content!$C$2:$C$2049,0),1),"")</f>
        <v/>
      </c>
      <c r="M139" s="1" t="str">
        <f t="shared" si="17"/>
        <v/>
      </c>
      <c r="N139" s="1" t="str">
        <f>IF(LENB(M139),COUNTIF(M$2:M139,"●"),"")</f>
        <v/>
      </c>
      <c r="O139" s="1" t="str">
        <f t="shared" si="22"/>
        <v/>
      </c>
      <c r="P139" s="1" t="str">
        <f t="shared" si="23"/>
        <v/>
      </c>
      <c r="Q139" s="1" t="str">
        <f t="shared" si="18"/>
        <v/>
      </c>
      <c r="R139" s="1" t="str">
        <f t="shared" si="19"/>
        <v/>
      </c>
      <c r="S139" s="1" t="str">
        <f t="shared" si="20"/>
        <v/>
      </c>
      <c r="T139" s="1" t="str">
        <f t="shared" si="21"/>
        <v/>
      </c>
      <c r="U139" s="1" t="str">
        <f t="shared" si="21"/>
        <v/>
      </c>
      <c r="V139" s="1" t="str">
        <f t="shared" si="24"/>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IFERROR(INDEX(content!$E$2:$E$2049,MATCH($D140,content!$C$2:$C$2049,0),1),"")</f>
        <v/>
      </c>
      <c r="J140" s="1" t="str">
        <f>IFERROR(INDEX(content!$F$2:$F$2049,MATCH($D140,content!$C$2:$C$2049,0),1),"")</f>
        <v/>
      </c>
      <c r="K140" s="1" t="str">
        <f>IFERROR(INDEX(content!$G$2:$G$2049,MATCH($D140,content!$C$2:$C$2049,0),1),"")</f>
        <v/>
      </c>
      <c r="L140" s="1" t="str">
        <f>IFERROR(INDEX(content!$H$2:$H$2049,MATCH($D140,content!$C$2:$C$2049,0),1),"")</f>
        <v/>
      </c>
      <c r="M140" s="1" t="str">
        <f t="shared" si="17"/>
        <v/>
      </c>
      <c r="N140" s="1" t="str">
        <f>IF(LENB(M140),COUNTIF(M$2:M140,"●"),"")</f>
        <v/>
      </c>
      <c r="O140" s="1" t="str">
        <f t="shared" si="22"/>
        <v/>
      </c>
      <c r="P140" s="1" t="str">
        <f t="shared" si="23"/>
        <v/>
      </c>
      <c r="Q140" s="1" t="str">
        <f t="shared" si="18"/>
        <v/>
      </c>
      <c r="R140" s="1" t="str">
        <f t="shared" si="19"/>
        <v/>
      </c>
      <c r="S140" s="1" t="str">
        <f t="shared" si="20"/>
        <v/>
      </c>
      <c r="T140" s="1" t="str">
        <f t="shared" si="21"/>
        <v/>
      </c>
      <c r="U140" s="1" t="str">
        <f t="shared" si="21"/>
        <v/>
      </c>
      <c r="V140" s="1" t="str">
        <f t="shared" si="24"/>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IFERROR(INDEX(content!$E$2:$E$2049,MATCH($D141,content!$C$2:$C$2049,0),1),"")</f>
        <v/>
      </c>
      <c r="J141" s="1" t="str">
        <f>IFERROR(INDEX(content!$F$2:$F$2049,MATCH($D141,content!$C$2:$C$2049,0),1),"")</f>
        <v/>
      </c>
      <c r="K141" s="1" t="str">
        <f>IFERROR(INDEX(content!$G$2:$G$2049,MATCH($D141,content!$C$2:$C$2049,0),1),"")</f>
        <v/>
      </c>
      <c r="L141" s="1" t="str">
        <f>IFERROR(INDEX(content!$H$2:$H$2049,MATCH($D141,content!$C$2:$C$2049,0),1),"")</f>
        <v/>
      </c>
      <c r="M141" s="1" t="str">
        <f t="shared" si="17"/>
        <v/>
      </c>
      <c r="N141" s="1" t="str">
        <f>IF(LENB(M141),COUNTIF(M$2:M141,"●"),"")</f>
        <v/>
      </c>
      <c r="O141" s="1" t="str">
        <f t="shared" si="22"/>
        <v/>
      </c>
      <c r="P141" s="1" t="str">
        <f t="shared" si="23"/>
        <v/>
      </c>
      <c r="Q141" s="1" t="str">
        <f t="shared" si="18"/>
        <v/>
      </c>
      <c r="R141" s="1" t="str">
        <f t="shared" si="19"/>
        <v/>
      </c>
      <c r="S141" s="1" t="str">
        <f t="shared" si="20"/>
        <v/>
      </c>
      <c r="T141" s="1" t="str">
        <f t="shared" si="21"/>
        <v/>
      </c>
      <c r="U141" s="1" t="str">
        <f t="shared" si="21"/>
        <v/>
      </c>
      <c r="V141" s="1" t="str">
        <f t="shared" si="24"/>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IFERROR(INDEX(content!$E$2:$E$2049,MATCH($D142,content!$C$2:$C$2049,0),1),"")</f>
        <v/>
      </c>
      <c r="J142" s="1" t="str">
        <f>IFERROR(INDEX(content!$F$2:$F$2049,MATCH($D142,content!$C$2:$C$2049,0),1),"")</f>
        <v/>
      </c>
      <c r="K142" s="1" t="str">
        <f>IFERROR(INDEX(content!$G$2:$G$2049,MATCH($D142,content!$C$2:$C$2049,0),1),"")</f>
        <v/>
      </c>
      <c r="L142" s="1" t="str">
        <f>IFERROR(INDEX(content!$H$2:$H$2049,MATCH($D142,content!$C$2:$C$2049,0),1),"")</f>
        <v/>
      </c>
      <c r="M142" s="1" t="str">
        <f t="shared" si="17"/>
        <v/>
      </c>
      <c r="N142" s="1" t="str">
        <f>IF(LENB(M142),COUNTIF(M$2:M142,"●"),"")</f>
        <v/>
      </c>
      <c r="O142" s="1" t="str">
        <f t="shared" si="22"/>
        <v/>
      </c>
      <c r="P142" s="1" t="str">
        <f t="shared" si="23"/>
        <v/>
      </c>
      <c r="Q142" s="1" t="str">
        <f t="shared" si="18"/>
        <v/>
      </c>
      <c r="R142" s="1" t="str">
        <f t="shared" si="19"/>
        <v/>
      </c>
      <c r="S142" s="1" t="str">
        <f t="shared" si="20"/>
        <v/>
      </c>
      <c r="T142" s="1" t="str">
        <f t="shared" si="21"/>
        <v/>
      </c>
      <c r="U142" s="1" t="str">
        <f t="shared" si="21"/>
        <v/>
      </c>
      <c r="V142" s="1" t="str">
        <f t="shared" si="24"/>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IFERROR(INDEX(content!$E$2:$E$2049,MATCH($D143,content!$C$2:$C$2049,0),1),"")</f>
        <v/>
      </c>
      <c r="J143" s="1" t="str">
        <f>IFERROR(INDEX(content!$F$2:$F$2049,MATCH($D143,content!$C$2:$C$2049,0),1),"")</f>
        <v/>
      </c>
      <c r="K143" s="1" t="str">
        <f>IFERROR(INDEX(content!$G$2:$G$2049,MATCH($D143,content!$C$2:$C$2049,0),1),"")</f>
        <v/>
      </c>
      <c r="L143" s="1" t="str">
        <f>IFERROR(INDEX(content!$H$2:$H$2049,MATCH($D143,content!$C$2:$C$2049,0),1),"")</f>
        <v/>
      </c>
      <c r="M143" s="1" t="str">
        <f t="shared" si="17"/>
        <v/>
      </c>
      <c r="N143" s="1" t="str">
        <f>IF(LENB(M143),COUNTIF(M$2:M143,"●"),"")</f>
        <v/>
      </c>
      <c r="O143" s="1" t="str">
        <f t="shared" si="22"/>
        <v/>
      </c>
      <c r="P143" s="1" t="str">
        <f t="shared" si="23"/>
        <v/>
      </c>
      <c r="Q143" s="1" t="str">
        <f t="shared" si="18"/>
        <v/>
      </c>
      <c r="R143" s="1" t="str">
        <f t="shared" si="19"/>
        <v/>
      </c>
      <c r="S143" s="1" t="str">
        <f t="shared" si="20"/>
        <v/>
      </c>
      <c r="T143" s="1" t="str">
        <f t="shared" si="21"/>
        <v/>
      </c>
      <c r="U143" s="1" t="str">
        <f t="shared" si="21"/>
        <v/>
      </c>
      <c r="V143" s="1" t="str">
        <f t="shared" si="24"/>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IFERROR(INDEX(content!$E$2:$E$2049,MATCH($D144,content!$C$2:$C$2049,0),1),"")</f>
        <v/>
      </c>
      <c r="J144" s="1" t="str">
        <f>IFERROR(INDEX(content!$F$2:$F$2049,MATCH($D144,content!$C$2:$C$2049,0),1),"")</f>
        <v/>
      </c>
      <c r="K144" s="1" t="str">
        <f>IFERROR(INDEX(content!$G$2:$G$2049,MATCH($D144,content!$C$2:$C$2049,0),1),"")</f>
        <v/>
      </c>
      <c r="L144" s="1" t="str">
        <f>IFERROR(INDEX(content!$H$2:$H$2049,MATCH($D144,content!$C$2:$C$2049,0),1),"")</f>
        <v/>
      </c>
      <c r="M144" s="1" t="str">
        <f t="shared" si="17"/>
        <v/>
      </c>
      <c r="N144" s="1" t="str">
        <f>IF(LENB(M144),COUNTIF(M$2:M144,"●"),"")</f>
        <v/>
      </c>
      <c r="O144" s="1" t="str">
        <f t="shared" si="22"/>
        <v/>
      </c>
      <c r="P144" s="1" t="str">
        <f t="shared" si="23"/>
        <v/>
      </c>
      <c r="Q144" s="1" t="str">
        <f t="shared" si="18"/>
        <v/>
      </c>
      <c r="R144" s="1" t="str">
        <f t="shared" si="19"/>
        <v/>
      </c>
      <c r="S144" s="1" t="str">
        <f t="shared" si="20"/>
        <v/>
      </c>
      <c r="T144" s="1" t="str">
        <f t="shared" si="21"/>
        <v/>
      </c>
      <c r="U144" s="1" t="str">
        <f t="shared" si="21"/>
        <v/>
      </c>
      <c r="V144" s="1" t="str">
        <f t="shared" si="24"/>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IFERROR(INDEX(content!$E$2:$E$2049,MATCH($D145,content!$C$2:$C$2049,0),1),"")</f>
        <v/>
      </c>
      <c r="J145" s="1" t="str">
        <f>IFERROR(INDEX(content!$F$2:$F$2049,MATCH($D145,content!$C$2:$C$2049,0),1),"")</f>
        <v/>
      </c>
      <c r="K145" s="1" t="str">
        <f>IFERROR(INDEX(content!$G$2:$G$2049,MATCH($D145,content!$C$2:$C$2049,0),1),"")</f>
        <v/>
      </c>
      <c r="L145" s="1" t="str">
        <f>IFERROR(INDEX(content!$H$2:$H$2049,MATCH($D145,content!$C$2:$C$2049,0),1),"")</f>
        <v/>
      </c>
      <c r="M145" s="1" t="str">
        <f t="shared" si="17"/>
        <v/>
      </c>
      <c r="N145" s="1" t="str">
        <f>IF(LENB(M145),COUNTIF(M$2:M145,"●"),"")</f>
        <v/>
      </c>
      <c r="O145" s="1" t="str">
        <f t="shared" si="22"/>
        <v/>
      </c>
      <c r="P145" s="1" t="str">
        <f t="shared" si="23"/>
        <v/>
      </c>
      <c r="Q145" s="1" t="str">
        <f t="shared" si="18"/>
        <v/>
      </c>
      <c r="R145" s="1" t="str">
        <f t="shared" si="19"/>
        <v/>
      </c>
      <c r="S145" s="1" t="str">
        <f t="shared" si="20"/>
        <v/>
      </c>
      <c r="T145" s="1" t="str">
        <f t="shared" si="21"/>
        <v/>
      </c>
      <c r="U145" s="1" t="str">
        <f t="shared" si="21"/>
        <v/>
      </c>
      <c r="V145" s="1" t="str">
        <f t="shared" si="24"/>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IFERROR(INDEX(content!$E$2:$E$2049,MATCH($D146,content!$C$2:$C$2049,0),1),"")</f>
        <v/>
      </c>
      <c r="J146" s="1" t="str">
        <f>IFERROR(INDEX(content!$F$2:$F$2049,MATCH($D146,content!$C$2:$C$2049,0),1),"")</f>
        <v/>
      </c>
      <c r="K146" s="1" t="str">
        <f>IFERROR(INDEX(content!$G$2:$G$2049,MATCH($D146,content!$C$2:$C$2049,0),1),"")</f>
        <v/>
      </c>
      <c r="L146" s="1" t="str">
        <f>IFERROR(INDEX(content!$H$2:$H$2049,MATCH($D146,content!$C$2:$C$2049,0),1),"")</f>
        <v/>
      </c>
      <c r="M146" s="1" t="str">
        <f t="shared" si="17"/>
        <v/>
      </c>
      <c r="N146" s="1" t="str">
        <f>IF(LENB(M146),COUNTIF(M$2:M146,"●"),"")</f>
        <v/>
      </c>
      <c r="O146" s="1" t="str">
        <f t="shared" si="22"/>
        <v/>
      </c>
      <c r="P146" s="1" t="str">
        <f t="shared" si="23"/>
        <v/>
      </c>
      <c r="Q146" s="1" t="str">
        <f t="shared" si="18"/>
        <v/>
      </c>
      <c r="R146" s="1" t="str">
        <f t="shared" si="19"/>
        <v/>
      </c>
      <c r="S146" s="1" t="str">
        <f t="shared" si="20"/>
        <v/>
      </c>
      <c r="T146" s="1" t="str">
        <f t="shared" si="21"/>
        <v/>
      </c>
      <c r="U146" s="1" t="str">
        <f t="shared" si="21"/>
        <v/>
      </c>
      <c r="V146" s="1" t="str">
        <f t="shared" si="24"/>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IFERROR(INDEX(content!$E$2:$E$2049,MATCH($D147,content!$C$2:$C$2049,0),1),"")</f>
        <v/>
      </c>
      <c r="J147" s="1" t="str">
        <f>IFERROR(INDEX(content!$F$2:$F$2049,MATCH($D147,content!$C$2:$C$2049,0),1),"")</f>
        <v/>
      </c>
      <c r="K147" s="1" t="str">
        <f>IFERROR(INDEX(content!$G$2:$G$2049,MATCH($D147,content!$C$2:$C$2049,0),1),"")</f>
        <v/>
      </c>
      <c r="L147" s="1" t="str">
        <f>IFERROR(INDEX(content!$H$2:$H$2049,MATCH($D147,content!$C$2:$C$2049,0),1),"")</f>
        <v/>
      </c>
      <c r="M147" s="1" t="str">
        <f t="shared" si="17"/>
        <v/>
      </c>
      <c r="N147" s="1" t="str">
        <f>IF(LENB(M147),COUNTIF(M$2:M147,"●"),"")</f>
        <v/>
      </c>
      <c r="O147" s="1" t="str">
        <f t="shared" si="22"/>
        <v/>
      </c>
      <c r="P147" s="1" t="str">
        <f t="shared" si="23"/>
        <v/>
      </c>
      <c r="Q147" s="1" t="str">
        <f t="shared" si="18"/>
        <v/>
      </c>
      <c r="R147" s="1" t="str">
        <f t="shared" si="19"/>
        <v/>
      </c>
      <c r="S147" s="1" t="str">
        <f t="shared" si="20"/>
        <v/>
      </c>
      <c r="T147" s="1" t="str">
        <f t="shared" si="21"/>
        <v/>
      </c>
      <c r="U147" s="1" t="str">
        <f t="shared" si="21"/>
        <v/>
      </c>
      <c r="V147" s="1" t="str">
        <f t="shared" si="24"/>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IFERROR(INDEX(content!$E$2:$E$2049,MATCH($D148,content!$C$2:$C$2049,0),1),"")</f>
        <v/>
      </c>
      <c r="J148" s="1" t="str">
        <f>IFERROR(INDEX(content!$F$2:$F$2049,MATCH($D148,content!$C$2:$C$2049,0),1),"")</f>
        <v/>
      </c>
      <c r="K148" s="1" t="str">
        <f>IFERROR(INDEX(content!$G$2:$G$2049,MATCH($D148,content!$C$2:$C$2049,0),1),"")</f>
        <v/>
      </c>
      <c r="L148" s="1" t="str">
        <f>IFERROR(INDEX(content!$H$2:$H$2049,MATCH($D148,content!$C$2:$C$2049,0),1),"")</f>
        <v/>
      </c>
      <c r="M148" s="1" t="str">
        <f t="shared" si="17"/>
        <v/>
      </c>
      <c r="N148" s="1" t="str">
        <f>IF(LENB(M148),COUNTIF(M$2:M148,"●"),"")</f>
        <v/>
      </c>
      <c r="O148" s="1" t="str">
        <f t="shared" si="22"/>
        <v/>
      </c>
      <c r="P148" s="1" t="str">
        <f t="shared" si="23"/>
        <v/>
      </c>
      <c r="Q148" s="1" t="str">
        <f t="shared" si="18"/>
        <v/>
      </c>
      <c r="R148" s="1" t="str">
        <f t="shared" si="19"/>
        <v/>
      </c>
      <c r="S148" s="1" t="str">
        <f t="shared" si="20"/>
        <v/>
      </c>
      <c r="T148" s="1" t="str">
        <f t="shared" si="21"/>
        <v/>
      </c>
      <c r="U148" s="1" t="str">
        <f t="shared" si="21"/>
        <v/>
      </c>
      <c r="V148" s="1" t="str">
        <f t="shared" si="24"/>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IFERROR(INDEX(content!$E$2:$E$2049,MATCH($D149,content!$C$2:$C$2049,0),1),"")</f>
        <v/>
      </c>
      <c r="J149" s="1" t="str">
        <f>IFERROR(INDEX(content!$F$2:$F$2049,MATCH($D149,content!$C$2:$C$2049,0),1),"")</f>
        <v/>
      </c>
      <c r="K149" s="1" t="str">
        <f>IFERROR(INDEX(content!$G$2:$G$2049,MATCH($D149,content!$C$2:$C$2049,0),1),"")</f>
        <v/>
      </c>
      <c r="L149" s="1" t="str">
        <f>IFERROR(INDEX(content!$H$2:$H$2049,MATCH($D149,content!$C$2:$C$2049,0),1),"")</f>
        <v/>
      </c>
      <c r="M149" s="1" t="str">
        <f t="shared" si="17"/>
        <v/>
      </c>
      <c r="N149" s="1" t="str">
        <f>IF(LENB(M149),COUNTIF(M$2:M149,"●"),"")</f>
        <v/>
      </c>
      <c r="O149" s="1" t="str">
        <f t="shared" si="22"/>
        <v/>
      </c>
      <c r="P149" s="1" t="str">
        <f t="shared" si="23"/>
        <v/>
      </c>
      <c r="Q149" s="1" t="str">
        <f t="shared" si="18"/>
        <v/>
      </c>
      <c r="R149" s="1" t="str">
        <f t="shared" si="19"/>
        <v/>
      </c>
      <c r="S149" s="1" t="str">
        <f t="shared" si="20"/>
        <v/>
      </c>
      <c r="T149" s="1" t="str">
        <f t="shared" si="21"/>
        <v/>
      </c>
      <c r="U149" s="1" t="str">
        <f t="shared" si="21"/>
        <v/>
      </c>
      <c r="V149" s="1" t="str">
        <f t="shared" si="24"/>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IFERROR(INDEX(content!$E$2:$E$2049,MATCH($D150,content!$C$2:$C$2049,0),1),"")</f>
        <v/>
      </c>
      <c r="J150" s="1" t="str">
        <f>IFERROR(INDEX(content!$F$2:$F$2049,MATCH($D150,content!$C$2:$C$2049,0),1),"")</f>
        <v/>
      </c>
      <c r="K150" s="1" t="str">
        <f>IFERROR(INDEX(content!$G$2:$G$2049,MATCH($D150,content!$C$2:$C$2049,0),1),"")</f>
        <v/>
      </c>
      <c r="L150" s="1" t="str">
        <f>IFERROR(INDEX(content!$H$2:$H$2049,MATCH($D150,content!$C$2:$C$2049,0),1),"")</f>
        <v/>
      </c>
      <c r="M150" s="1" t="str">
        <f t="shared" si="17"/>
        <v/>
      </c>
      <c r="N150" s="1" t="str">
        <f>IF(LENB(M150),COUNTIF(M$2:M150,"●"),"")</f>
        <v/>
      </c>
      <c r="O150" s="1" t="str">
        <f t="shared" si="22"/>
        <v/>
      </c>
      <c r="P150" s="1" t="str">
        <f t="shared" si="23"/>
        <v/>
      </c>
      <c r="Q150" s="1" t="str">
        <f t="shared" si="18"/>
        <v/>
      </c>
      <c r="R150" s="1" t="str">
        <f t="shared" si="19"/>
        <v/>
      </c>
      <c r="S150" s="1" t="str">
        <f t="shared" si="20"/>
        <v/>
      </c>
      <c r="T150" s="1" t="str">
        <f t="shared" si="21"/>
        <v/>
      </c>
      <c r="U150" s="1" t="str">
        <f t="shared" si="21"/>
        <v/>
      </c>
      <c r="V150" s="1" t="str">
        <f t="shared" si="24"/>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IFERROR(INDEX(content!$E$2:$E$2049,MATCH($D151,content!$C$2:$C$2049,0),1),"")</f>
        <v/>
      </c>
      <c r="J151" s="1" t="str">
        <f>IFERROR(INDEX(content!$F$2:$F$2049,MATCH($D151,content!$C$2:$C$2049,0),1),"")</f>
        <v/>
      </c>
      <c r="K151" s="1" t="str">
        <f>IFERROR(INDEX(content!$G$2:$G$2049,MATCH($D151,content!$C$2:$C$2049,0),1),"")</f>
        <v/>
      </c>
      <c r="L151" s="1" t="str">
        <f>IFERROR(INDEX(content!$H$2:$H$2049,MATCH($D151,content!$C$2:$C$2049,0),1),"")</f>
        <v/>
      </c>
      <c r="M151" s="1" t="str">
        <f t="shared" si="17"/>
        <v/>
      </c>
      <c r="N151" s="1" t="str">
        <f>IF(LENB(M151),COUNTIF(M$2:M151,"●"),"")</f>
        <v/>
      </c>
      <c r="O151" s="1" t="str">
        <f t="shared" si="22"/>
        <v/>
      </c>
      <c r="P151" s="1" t="str">
        <f t="shared" si="23"/>
        <v/>
      </c>
      <c r="Q151" s="1" t="str">
        <f t="shared" si="18"/>
        <v/>
      </c>
      <c r="R151" s="1" t="str">
        <f t="shared" si="19"/>
        <v/>
      </c>
      <c r="S151" s="1" t="str">
        <f t="shared" si="20"/>
        <v/>
      </c>
      <c r="T151" s="1" t="str">
        <f t="shared" si="21"/>
        <v/>
      </c>
      <c r="U151" s="1" t="str">
        <f t="shared" si="21"/>
        <v/>
      </c>
      <c r="V151" s="1" t="str">
        <f t="shared" si="24"/>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IFERROR(INDEX(content!$E$2:$E$2049,MATCH($D152,content!$C$2:$C$2049,0),1),"")</f>
        <v/>
      </c>
      <c r="J152" s="1" t="str">
        <f>IFERROR(INDEX(content!$F$2:$F$2049,MATCH($D152,content!$C$2:$C$2049,0),1),"")</f>
        <v/>
      </c>
      <c r="K152" s="1" t="str">
        <f>IFERROR(INDEX(content!$G$2:$G$2049,MATCH($D152,content!$C$2:$C$2049,0),1),"")</f>
        <v/>
      </c>
      <c r="L152" s="1" t="str">
        <f>IFERROR(INDEX(content!$H$2:$H$2049,MATCH($D152,content!$C$2:$C$2049,0),1),"")</f>
        <v/>
      </c>
      <c r="M152" s="1" t="str">
        <f t="shared" si="17"/>
        <v/>
      </c>
      <c r="N152" s="1" t="str">
        <f>IF(LENB(M152),COUNTIF(M$2:M152,"●"),"")</f>
        <v/>
      </c>
      <c r="O152" s="1" t="str">
        <f t="shared" si="22"/>
        <v/>
      </c>
      <c r="P152" s="1" t="str">
        <f t="shared" si="23"/>
        <v/>
      </c>
      <c r="Q152" s="1" t="str">
        <f t="shared" si="18"/>
        <v/>
      </c>
      <c r="R152" s="1" t="str">
        <f t="shared" si="19"/>
        <v/>
      </c>
      <c r="S152" s="1" t="str">
        <f t="shared" si="20"/>
        <v/>
      </c>
      <c r="T152" s="1" t="str">
        <f t="shared" si="21"/>
        <v/>
      </c>
      <c r="U152" s="1" t="str">
        <f t="shared" si="21"/>
        <v/>
      </c>
      <c r="V152" s="1" t="str">
        <f t="shared" si="24"/>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IFERROR(INDEX(content!$E$2:$E$2049,MATCH($D153,content!$C$2:$C$2049,0),1),"")</f>
        <v/>
      </c>
      <c r="J153" s="1" t="str">
        <f>IFERROR(INDEX(content!$F$2:$F$2049,MATCH($D153,content!$C$2:$C$2049,0),1),"")</f>
        <v/>
      </c>
      <c r="K153" s="1" t="str">
        <f>IFERROR(INDEX(content!$G$2:$G$2049,MATCH($D153,content!$C$2:$C$2049,0),1),"")</f>
        <v/>
      </c>
      <c r="L153" s="1" t="str">
        <f>IFERROR(INDEX(content!$H$2:$H$2049,MATCH($D153,content!$C$2:$C$2049,0),1),"")</f>
        <v/>
      </c>
      <c r="M153" s="1" t="str">
        <f t="shared" si="17"/>
        <v/>
      </c>
      <c r="N153" s="1" t="str">
        <f>IF(LENB(M153),COUNTIF(M$2:M153,"●"),"")</f>
        <v/>
      </c>
      <c r="O153" s="1" t="str">
        <f t="shared" si="22"/>
        <v/>
      </c>
      <c r="P153" s="1" t="str">
        <f t="shared" si="23"/>
        <v/>
      </c>
      <c r="Q153" s="1" t="str">
        <f t="shared" si="18"/>
        <v/>
      </c>
      <c r="R153" s="1" t="str">
        <f t="shared" si="19"/>
        <v/>
      </c>
      <c r="S153" s="1" t="str">
        <f t="shared" si="20"/>
        <v/>
      </c>
      <c r="T153" s="1" t="str">
        <f t="shared" si="21"/>
        <v/>
      </c>
      <c r="U153" s="1" t="str">
        <f t="shared" si="21"/>
        <v/>
      </c>
      <c r="V153" s="1" t="str">
        <f t="shared" si="24"/>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IFERROR(INDEX(content!$E$2:$E$2049,MATCH($D154,content!$C$2:$C$2049,0),1),"")</f>
        <v/>
      </c>
      <c r="J154" s="1" t="str">
        <f>IFERROR(INDEX(content!$F$2:$F$2049,MATCH($D154,content!$C$2:$C$2049,0),1),"")</f>
        <v/>
      </c>
      <c r="K154" s="1" t="str">
        <f>IFERROR(INDEX(content!$G$2:$G$2049,MATCH($D154,content!$C$2:$C$2049,0),1),"")</f>
        <v/>
      </c>
      <c r="L154" s="1" t="str">
        <f>IFERROR(INDEX(content!$H$2:$H$2049,MATCH($D154,content!$C$2:$C$2049,0),1),"")</f>
        <v/>
      </c>
      <c r="M154" s="1" t="str">
        <f t="shared" si="17"/>
        <v/>
      </c>
      <c r="N154" s="1" t="str">
        <f>IF(LENB(M154),COUNTIF(M$2:M154,"●"),"")</f>
        <v/>
      </c>
      <c r="O154" s="1" t="str">
        <f t="shared" si="22"/>
        <v/>
      </c>
      <c r="P154" s="1" t="str">
        <f t="shared" si="23"/>
        <v/>
      </c>
      <c r="Q154" s="1" t="str">
        <f t="shared" si="18"/>
        <v/>
      </c>
      <c r="R154" s="1" t="str">
        <f t="shared" si="19"/>
        <v/>
      </c>
      <c r="S154" s="1" t="str">
        <f t="shared" si="20"/>
        <v/>
      </c>
      <c r="T154" s="1" t="str">
        <f t="shared" si="21"/>
        <v/>
      </c>
      <c r="U154" s="1" t="str">
        <f t="shared" si="21"/>
        <v/>
      </c>
      <c r="V154" s="1" t="str">
        <f t="shared" si="24"/>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IFERROR(INDEX(content!$E$2:$E$2049,MATCH($D155,content!$C$2:$C$2049,0),1),"")</f>
        <v/>
      </c>
      <c r="J155" s="1" t="str">
        <f>IFERROR(INDEX(content!$F$2:$F$2049,MATCH($D155,content!$C$2:$C$2049,0),1),"")</f>
        <v/>
      </c>
      <c r="K155" s="1" t="str">
        <f>IFERROR(INDEX(content!$G$2:$G$2049,MATCH($D155,content!$C$2:$C$2049,0),1),"")</f>
        <v/>
      </c>
      <c r="L155" s="1" t="str">
        <f>IFERROR(INDEX(content!$H$2:$H$2049,MATCH($D155,content!$C$2:$C$2049,0),1),"")</f>
        <v/>
      </c>
      <c r="M155" s="1" t="str">
        <f t="shared" si="17"/>
        <v/>
      </c>
      <c r="N155" s="1" t="str">
        <f>IF(LENB(M155),COUNTIF(M$2:M155,"●"),"")</f>
        <v/>
      </c>
      <c r="O155" s="1" t="str">
        <f t="shared" si="22"/>
        <v/>
      </c>
      <c r="P155" s="1" t="str">
        <f t="shared" si="23"/>
        <v/>
      </c>
      <c r="Q155" s="1" t="str">
        <f t="shared" si="18"/>
        <v/>
      </c>
      <c r="R155" s="1" t="str">
        <f t="shared" si="19"/>
        <v/>
      </c>
      <c r="S155" s="1" t="str">
        <f t="shared" si="20"/>
        <v/>
      </c>
      <c r="T155" s="1" t="str">
        <f t="shared" si="21"/>
        <v/>
      </c>
      <c r="U155" s="1" t="str">
        <f t="shared" si="21"/>
        <v/>
      </c>
      <c r="V155" s="1" t="str">
        <f t="shared" si="24"/>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IFERROR(INDEX(content!$E$2:$E$2049,MATCH($D156,content!$C$2:$C$2049,0),1),"")</f>
        <v/>
      </c>
      <c r="J156" s="1" t="str">
        <f>IFERROR(INDEX(content!$F$2:$F$2049,MATCH($D156,content!$C$2:$C$2049,0),1),"")</f>
        <v/>
      </c>
      <c r="K156" s="1" t="str">
        <f>IFERROR(INDEX(content!$G$2:$G$2049,MATCH($D156,content!$C$2:$C$2049,0),1),"")</f>
        <v/>
      </c>
      <c r="L156" s="1" t="str">
        <f>IFERROR(INDEX(content!$H$2:$H$2049,MATCH($D156,content!$C$2:$C$2049,0),1),"")</f>
        <v/>
      </c>
      <c r="M156" s="1" t="str">
        <f t="shared" si="17"/>
        <v/>
      </c>
      <c r="N156" s="1" t="str">
        <f>IF(LENB(M156),COUNTIF(M$2:M156,"●"),"")</f>
        <v/>
      </c>
      <c r="O156" s="1" t="str">
        <f t="shared" si="22"/>
        <v/>
      </c>
      <c r="P156" s="1" t="str">
        <f t="shared" si="23"/>
        <v/>
      </c>
      <c r="Q156" s="1" t="str">
        <f t="shared" si="18"/>
        <v/>
      </c>
      <c r="R156" s="1" t="str">
        <f t="shared" si="19"/>
        <v/>
      </c>
      <c r="S156" s="1" t="str">
        <f t="shared" si="20"/>
        <v/>
      </c>
      <c r="T156" s="1" t="str">
        <f t="shared" si="21"/>
        <v/>
      </c>
      <c r="U156" s="1" t="str">
        <f t="shared" si="21"/>
        <v/>
      </c>
      <c r="V156" s="1" t="str">
        <f t="shared" si="24"/>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IFERROR(INDEX(content!$E$2:$E$2049,MATCH($D157,content!$C$2:$C$2049,0),1),"")</f>
        <v/>
      </c>
      <c r="J157" s="1" t="str">
        <f>IFERROR(INDEX(content!$F$2:$F$2049,MATCH($D157,content!$C$2:$C$2049,0),1),"")</f>
        <v/>
      </c>
      <c r="K157" s="1" t="str">
        <f>IFERROR(INDEX(content!$G$2:$G$2049,MATCH($D157,content!$C$2:$C$2049,0),1),"")</f>
        <v/>
      </c>
      <c r="L157" s="1" t="str">
        <f>IFERROR(INDEX(content!$H$2:$H$2049,MATCH($D157,content!$C$2:$C$2049,0),1),"")</f>
        <v/>
      </c>
      <c r="M157" s="1" t="str">
        <f t="shared" si="17"/>
        <v/>
      </c>
      <c r="N157" s="1" t="str">
        <f>IF(LENB(M157),COUNTIF(M$2:M157,"●"),"")</f>
        <v/>
      </c>
      <c r="O157" s="1" t="str">
        <f t="shared" si="22"/>
        <v/>
      </c>
      <c r="P157" s="1" t="str">
        <f t="shared" si="23"/>
        <v/>
      </c>
      <c r="Q157" s="1" t="str">
        <f t="shared" si="18"/>
        <v/>
      </c>
      <c r="R157" s="1" t="str">
        <f t="shared" si="19"/>
        <v/>
      </c>
      <c r="S157" s="1" t="str">
        <f t="shared" si="20"/>
        <v/>
      </c>
      <c r="T157" s="1" t="str">
        <f t="shared" si="21"/>
        <v/>
      </c>
      <c r="U157" s="1" t="str">
        <f t="shared" si="21"/>
        <v/>
      </c>
      <c r="V157" s="1" t="str">
        <f t="shared" si="24"/>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IFERROR(INDEX(content!$E$2:$E$2049,MATCH($D158,content!$C$2:$C$2049,0),1),"")</f>
        <v/>
      </c>
      <c r="J158" s="1" t="str">
        <f>IFERROR(INDEX(content!$F$2:$F$2049,MATCH($D158,content!$C$2:$C$2049,0),1),"")</f>
        <v/>
      </c>
      <c r="K158" s="1" t="str">
        <f>IFERROR(INDEX(content!$G$2:$G$2049,MATCH($D158,content!$C$2:$C$2049,0),1),"")</f>
        <v/>
      </c>
      <c r="L158" s="1" t="str">
        <f>IFERROR(INDEX(content!$H$2:$H$2049,MATCH($D158,content!$C$2:$C$2049,0),1),"")</f>
        <v/>
      </c>
      <c r="M158" s="1" t="str">
        <f t="shared" si="17"/>
        <v/>
      </c>
      <c r="N158" s="1" t="str">
        <f>IF(LENB(M158),COUNTIF(M$2:M158,"●"),"")</f>
        <v/>
      </c>
      <c r="O158" s="1" t="str">
        <f t="shared" si="22"/>
        <v/>
      </c>
      <c r="P158" s="1" t="str">
        <f t="shared" si="23"/>
        <v/>
      </c>
      <c r="Q158" s="1" t="str">
        <f t="shared" si="18"/>
        <v/>
      </c>
      <c r="R158" s="1" t="str">
        <f t="shared" si="19"/>
        <v/>
      </c>
      <c r="S158" s="1" t="str">
        <f t="shared" si="20"/>
        <v/>
      </c>
      <c r="T158" s="1" t="str">
        <f t="shared" si="21"/>
        <v/>
      </c>
      <c r="U158" s="1" t="str">
        <f t="shared" si="21"/>
        <v/>
      </c>
      <c r="V158" s="1" t="str">
        <f t="shared" si="24"/>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IFERROR(INDEX(content!$E$2:$E$2049,MATCH($D159,content!$C$2:$C$2049,0),1),"")</f>
        <v/>
      </c>
      <c r="J159" s="1" t="str">
        <f>IFERROR(INDEX(content!$F$2:$F$2049,MATCH($D159,content!$C$2:$C$2049,0),1),"")</f>
        <v/>
      </c>
      <c r="K159" s="1" t="str">
        <f>IFERROR(INDEX(content!$G$2:$G$2049,MATCH($D159,content!$C$2:$C$2049,0),1),"")</f>
        <v/>
      </c>
      <c r="L159" s="1" t="str">
        <f>IFERROR(INDEX(content!$H$2:$H$2049,MATCH($D159,content!$C$2:$C$2049,0),1),"")</f>
        <v/>
      </c>
      <c r="M159" s="1" t="str">
        <f t="shared" si="17"/>
        <v/>
      </c>
      <c r="N159" s="1" t="str">
        <f>IF(LENB(M159),COUNTIF(M$2:M159,"●"),"")</f>
        <v/>
      </c>
      <c r="O159" s="1" t="str">
        <f t="shared" si="22"/>
        <v/>
      </c>
      <c r="P159" s="1" t="str">
        <f t="shared" si="23"/>
        <v/>
      </c>
      <c r="Q159" s="1" t="str">
        <f t="shared" si="18"/>
        <v/>
      </c>
      <c r="R159" s="1" t="str">
        <f t="shared" si="19"/>
        <v/>
      </c>
      <c r="S159" s="1" t="str">
        <f t="shared" si="20"/>
        <v/>
      </c>
      <c r="T159" s="1" t="str">
        <f t="shared" si="21"/>
        <v/>
      </c>
      <c r="U159" s="1" t="str">
        <f t="shared" si="21"/>
        <v/>
      </c>
      <c r="V159" s="1" t="str">
        <f t="shared" si="24"/>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IFERROR(INDEX(content!$E$2:$E$2049,MATCH($D160,content!$C$2:$C$2049,0),1),"")</f>
        <v/>
      </c>
      <c r="J160" s="1" t="str">
        <f>IFERROR(INDEX(content!$F$2:$F$2049,MATCH($D160,content!$C$2:$C$2049,0),1),"")</f>
        <v/>
      </c>
      <c r="K160" s="1" t="str">
        <f>IFERROR(INDEX(content!$G$2:$G$2049,MATCH($D160,content!$C$2:$C$2049,0),1),"")</f>
        <v/>
      </c>
      <c r="L160" s="1" t="str">
        <f>IFERROR(INDEX(content!$H$2:$H$2049,MATCH($D160,content!$C$2:$C$2049,0),1),"")</f>
        <v/>
      </c>
      <c r="M160" s="1" t="str">
        <f t="shared" si="17"/>
        <v/>
      </c>
      <c r="N160" s="1" t="str">
        <f>IF(LENB(M160),COUNTIF(M$2:M160,"●"),"")</f>
        <v/>
      </c>
      <c r="O160" s="1" t="str">
        <f t="shared" si="22"/>
        <v/>
      </c>
      <c r="P160" s="1" t="str">
        <f t="shared" si="23"/>
        <v/>
      </c>
      <c r="Q160" s="1" t="str">
        <f t="shared" si="18"/>
        <v/>
      </c>
      <c r="R160" s="1" t="str">
        <f t="shared" si="19"/>
        <v/>
      </c>
      <c r="S160" s="1" t="str">
        <f t="shared" si="20"/>
        <v/>
      </c>
      <c r="T160" s="1" t="str">
        <f t="shared" si="21"/>
        <v/>
      </c>
      <c r="U160" s="1" t="str">
        <f t="shared" si="21"/>
        <v/>
      </c>
      <c r="V160" s="1" t="str">
        <f t="shared" si="24"/>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IFERROR(INDEX(content!$E$2:$E$2049,MATCH($D161,content!$C$2:$C$2049,0),1),"")</f>
        <v/>
      </c>
      <c r="J161" s="1" t="str">
        <f>IFERROR(INDEX(content!$F$2:$F$2049,MATCH($D161,content!$C$2:$C$2049,0),1),"")</f>
        <v/>
      </c>
      <c r="K161" s="1" t="str">
        <f>IFERROR(INDEX(content!$G$2:$G$2049,MATCH($D161,content!$C$2:$C$2049,0),1),"")</f>
        <v/>
      </c>
      <c r="L161" s="1" t="str">
        <f>IFERROR(INDEX(content!$H$2:$H$2049,MATCH($D161,content!$C$2:$C$2049,0),1),"")</f>
        <v/>
      </c>
      <c r="M161" s="1" t="str">
        <f t="shared" si="17"/>
        <v/>
      </c>
      <c r="N161" s="1" t="str">
        <f>IF(LENB(M161),COUNTIF(M$2:M161,"●"),"")</f>
        <v/>
      </c>
      <c r="O161" s="1" t="str">
        <f t="shared" si="22"/>
        <v/>
      </c>
      <c r="P161" s="1" t="str">
        <f t="shared" si="23"/>
        <v/>
      </c>
      <c r="Q161" s="1" t="str">
        <f t="shared" si="18"/>
        <v/>
      </c>
      <c r="R161" s="1" t="str">
        <f t="shared" si="19"/>
        <v/>
      </c>
      <c r="S161" s="1" t="str">
        <f t="shared" si="20"/>
        <v/>
      </c>
      <c r="T161" s="1" t="str">
        <f t="shared" si="21"/>
        <v/>
      </c>
      <c r="U161" s="1" t="str">
        <f t="shared" si="21"/>
        <v/>
      </c>
      <c r="V161" s="1" t="str">
        <f t="shared" si="24"/>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IFERROR(INDEX(content!$E$2:$E$2049,MATCH($D162,content!$C$2:$C$2049,0),1),"")</f>
        <v/>
      </c>
      <c r="J162" s="1" t="str">
        <f>IFERROR(INDEX(content!$F$2:$F$2049,MATCH($D162,content!$C$2:$C$2049,0),1),"")</f>
        <v/>
      </c>
      <c r="K162" s="1" t="str">
        <f>IFERROR(INDEX(content!$G$2:$G$2049,MATCH($D162,content!$C$2:$C$2049,0),1),"")</f>
        <v/>
      </c>
      <c r="L162" s="1" t="str">
        <f>IFERROR(INDEX(content!$H$2:$H$2049,MATCH($D162,content!$C$2:$C$2049,0),1),"")</f>
        <v/>
      </c>
      <c r="M162" s="1" t="str">
        <f t="shared" si="17"/>
        <v/>
      </c>
      <c r="N162" s="1" t="str">
        <f>IF(LENB(M162),COUNTIF(M$2:M162,"●"),"")</f>
        <v/>
      </c>
      <c r="O162" s="1" t="str">
        <f t="shared" si="22"/>
        <v/>
      </c>
      <c r="P162" s="1" t="str">
        <f t="shared" si="23"/>
        <v/>
      </c>
      <c r="Q162" s="1" t="str">
        <f t="shared" si="18"/>
        <v/>
      </c>
      <c r="R162" s="1" t="str">
        <f t="shared" si="19"/>
        <v/>
      </c>
      <c r="S162" s="1" t="str">
        <f t="shared" si="20"/>
        <v/>
      </c>
      <c r="T162" s="1" t="str">
        <f t="shared" si="21"/>
        <v/>
      </c>
      <c r="U162" s="1" t="str">
        <f t="shared" si="21"/>
        <v/>
      </c>
      <c r="V162" s="1" t="str">
        <f t="shared" si="24"/>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IFERROR(INDEX(content!$E$2:$E$2049,MATCH($D163,content!$C$2:$C$2049,0),1),"")</f>
        <v/>
      </c>
      <c r="J163" s="1" t="str">
        <f>IFERROR(INDEX(content!$F$2:$F$2049,MATCH($D163,content!$C$2:$C$2049,0),1),"")</f>
        <v/>
      </c>
      <c r="K163" s="1" t="str">
        <f>IFERROR(INDEX(content!$G$2:$G$2049,MATCH($D163,content!$C$2:$C$2049,0),1),"")</f>
        <v/>
      </c>
      <c r="L163" s="1" t="str">
        <f>IFERROR(INDEX(content!$H$2:$H$2049,MATCH($D163,content!$C$2:$C$2049,0),1),"")</f>
        <v/>
      </c>
      <c r="M163" s="1" t="str">
        <f t="shared" si="17"/>
        <v/>
      </c>
      <c r="N163" s="1" t="str">
        <f>IF(LENB(M163),COUNTIF(M$2:M163,"●"),"")</f>
        <v/>
      </c>
      <c r="O163" s="1" t="str">
        <f t="shared" si="22"/>
        <v/>
      </c>
      <c r="P163" s="1" t="str">
        <f t="shared" si="23"/>
        <v/>
      </c>
      <c r="Q163" s="1" t="str">
        <f t="shared" si="18"/>
        <v/>
      </c>
      <c r="R163" s="1" t="str">
        <f t="shared" si="19"/>
        <v/>
      </c>
      <c r="S163" s="1" t="str">
        <f t="shared" si="20"/>
        <v/>
      </c>
      <c r="T163" s="1" t="str">
        <f t="shared" si="21"/>
        <v/>
      </c>
      <c r="U163" s="1" t="str">
        <f t="shared" si="21"/>
        <v/>
      </c>
      <c r="V163" s="1" t="str">
        <f t="shared" si="24"/>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IFERROR(INDEX(content!$E$2:$E$2049,MATCH($D164,content!$C$2:$C$2049,0),1),"")</f>
        <v/>
      </c>
      <c r="J164" s="1" t="str">
        <f>IFERROR(INDEX(content!$F$2:$F$2049,MATCH($D164,content!$C$2:$C$2049,0),1),"")</f>
        <v/>
      </c>
      <c r="K164" s="1" t="str">
        <f>IFERROR(INDEX(content!$G$2:$G$2049,MATCH($D164,content!$C$2:$C$2049,0),1),"")</f>
        <v/>
      </c>
      <c r="L164" s="1" t="str">
        <f>IFERROR(INDEX(content!$H$2:$H$2049,MATCH($D164,content!$C$2:$C$2049,0),1),"")</f>
        <v/>
      </c>
      <c r="M164" s="1" t="str">
        <f t="shared" si="17"/>
        <v/>
      </c>
      <c r="N164" s="1" t="str">
        <f>IF(LENB(M164),COUNTIF(M$2:M164,"●"),"")</f>
        <v/>
      </c>
      <c r="O164" s="1" t="str">
        <f t="shared" si="22"/>
        <v/>
      </c>
      <c r="P164" s="1" t="str">
        <f t="shared" si="23"/>
        <v/>
      </c>
      <c r="Q164" s="1" t="str">
        <f t="shared" si="18"/>
        <v/>
      </c>
      <c r="R164" s="1" t="str">
        <f t="shared" si="19"/>
        <v/>
      </c>
      <c r="S164" s="1" t="str">
        <f t="shared" si="20"/>
        <v/>
      </c>
      <c r="T164" s="1" t="str">
        <f t="shared" si="21"/>
        <v/>
      </c>
      <c r="U164" s="1" t="str">
        <f t="shared" si="21"/>
        <v/>
      </c>
      <c r="V164" s="1" t="str">
        <f t="shared" si="24"/>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IFERROR(INDEX(content!$E$2:$E$2049,MATCH($D165,content!$C$2:$C$2049,0),1),"")</f>
        <v/>
      </c>
      <c r="J165" s="1" t="str">
        <f>IFERROR(INDEX(content!$F$2:$F$2049,MATCH($D165,content!$C$2:$C$2049,0),1),"")</f>
        <v/>
      </c>
      <c r="K165" s="1" t="str">
        <f>IFERROR(INDEX(content!$G$2:$G$2049,MATCH($D165,content!$C$2:$C$2049,0),1),"")</f>
        <v/>
      </c>
      <c r="L165" s="1" t="str">
        <f>IFERROR(INDEX(content!$H$2:$H$2049,MATCH($D165,content!$C$2:$C$2049,0),1),"")</f>
        <v/>
      </c>
      <c r="M165" s="1" t="str">
        <f t="shared" si="17"/>
        <v/>
      </c>
      <c r="N165" s="1" t="str">
        <f>IF(LENB(M165),COUNTIF(M$2:M165,"●"),"")</f>
        <v/>
      </c>
      <c r="O165" s="1" t="str">
        <f t="shared" si="22"/>
        <v/>
      </c>
      <c r="P165" s="1" t="str">
        <f t="shared" si="23"/>
        <v/>
      </c>
      <c r="Q165" s="1" t="str">
        <f t="shared" si="18"/>
        <v/>
      </c>
      <c r="R165" s="1" t="str">
        <f t="shared" si="19"/>
        <v/>
      </c>
      <c r="S165" s="1" t="str">
        <f t="shared" si="20"/>
        <v/>
      </c>
      <c r="T165" s="1" t="str">
        <f t="shared" si="21"/>
        <v/>
      </c>
      <c r="U165" s="1" t="str">
        <f t="shared" si="21"/>
        <v/>
      </c>
      <c r="V165" s="1" t="str">
        <f t="shared" si="24"/>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IFERROR(INDEX(content!$E$2:$E$2049,MATCH($D166,content!$C$2:$C$2049,0),1),"")</f>
        <v/>
      </c>
      <c r="J166" s="1" t="str">
        <f>IFERROR(INDEX(content!$F$2:$F$2049,MATCH($D166,content!$C$2:$C$2049,0),1),"")</f>
        <v/>
      </c>
      <c r="K166" s="1" t="str">
        <f>IFERROR(INDEX(content!$G$2:$G$2049,MATCH($D166,content!$C$2:$C$2049,0),1),"")</f>
        <v/>
      </c>
      <c r="L166" s="1" t="str">
        <f>IFERROR(INDEX(content!$H$2:$H$2049,MATCH($D166,content!$C$2:$C$2049,0),1),"")</f>
        <v/>
      </c>
      <c r="M166" s="1" t="str">
        <f t="shared" si="17"/>
        <v/>
      </c>
      <c r="N166" s="1" t="str">
        <f>IF(LENB(M166),COUNTIF(M$2:M166,"●"),"")</f>
        <v/>
      </c>
      <c r="O166" s="1" t="str">
        <f t="shared" si="22"/>
        <v/>
      </c>
      <c r="P166" s="1" t="str">
        <f t="shared" si="23"/>
        <v/>
      </c>
      <c r="Q166" s="1" t="str">
        <f t="shared" si="18"/>
        <v/>
      </c>
      <c r="R166" s="1" t="str">
        <f t="shared" si="19"/>
        <v/>
      </c>
      <c r="S166" s="1" t="str">
        <f t="shared" si="20"/>
        <v/>
      </c>
      <c r="T166" s="1" t="str">
        <f t="shared" si="21"/>
        <v/>
      </c>
      <c r="U166" s="1" t="str">
        <f t="shared" si="21"/>
        <v/>
      </c>
      <c r="V166" s="1" t="str">
        <f t="shared" si="24"/>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IFERROR(INDEX(content!$E$2:$E$2049,MATCH($D167,content!$C$2:$C$2049,0),1),"")</f>
        <v/>
      </c>
      <c r="J167" s="1" t="str">
        <f>IFERROR(INDEX(content!$F$2:$F$2049,MATCH($D167,content!$C$2:$C$2049,0),1),"")</f>
        <v/>
      </c>
      <c r="K167" s="1" t="str">
        <f>IFERROR(INDEX(content!$G$2:$G$2049,MATCH($D167,content!$C$2:$C$2049,0),1),"")</f>
        <v/>
      </c>
      <c r="L167" s="1" t="str">
        <f>IFERROR(INDEX(content!$H$2:$H$2049,MATCH($D167,content!$C$2:$C$2049,0),1),"")</f>
        <v/>
      </c>
      <c r="M167" s="1" t="str">
        <f t="shared" si="17"/>
        <v/>
      </c>
      <c r="N167" s="1" t="str">
        <f>IF(LENB(M167),COUNTIF(M$2:M167,"●"),"")</f>
        <v/>
      </c>
      <c r="O167" s="1" t="str">
        <f t="shared" si="22"/>
        <v/>
      </c>
      <c r="P167" s="1" t="str">
        <f t="shared" si="23"/>
        <v/>
      </c>
      <c r="Q167" s="1" t="str">
        <f t="shared" si="18"/>
        <v/>
      </c>
      <c r="R167" s="1" t="str">
        <f t="shared" si="19"/>
        <v/>
      </c>
      <c r="S167" s="1" t="str">
        <f t="shared" si="20"/>
        <v/>
      </c>
      <c r="T167" s="1" t="str">
        <f t="shared" si="21"/>
        <v/>
      </c>
      <c r="U167" s="1" t="str">
        <f t="shared" si="21"/>
        <v/>
      </c>
      <c r="V167" s="1" t="str">
        <f t="shared" si="24"/>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IFERROR(INDEX(content!$E$2:$E$2049,MATCH($D168,content!$C$2:$C$2049,0),1),"")</f>
        <v/>
      </c>
      <c r="J168" s="1" t="str">
        <f>IFERROR(INDEX(content!$F$2:$F$2049,MATCH($D168,content!$C$2:$C$2049,0),1),"")</f>
        <v/>
      </c>
      <c r="K168" s="1" t="str">
        <f>IFERROR(INDEX(content!$G$2:$G$2049,MATCH($D168,content!$C$2:$C$2049,0),1),"")</f>
        <v/>
      </c>
      <c r="L168" s="1" t="str">
        <f>IFERROR(INDEX(content!$H$2:$H$2049,MATCH($D168,content!$C$2:$C$2049,0),1),"")</f>
        <v/>
      </c>
      <c r="M168" s="1" t="str">
        <f t="shared" si="17"/>
        <v/>
      </c>
      <c r="N168" s="1" t="str">
        <f>IF(LENB(M168),COUNTIF(M$2:M168,"●"),"")</f>
        <v/>
      </c>
      <c r="O168" s="1" t="str">
        <f t="shared" si="22"/>
        <v/>
      </c>
      <c r="P168" s="1" t="str">
        <f t="shared" si="23"/>
        <v/>
      </c>
      <c r="Q168" s="1" t="str">
        <f t="shared" si="18"/>
        <v/>
      </c>
      <c r="R168" s="1" t="str">
        <f t="shared" si="19"/>
        <v/>
      </c>
      <c r="S168" s="1" t="str">
        <f t="shared" si="20"/>
        <v/>
      </c>
      <c r="T168" s="1" t="str">
        <f t="shared" si="21"/>
        <v/>
      </c>
      <c r="U168" s="1" t="str">
        <f t="shared" si="21"/>
        <v/>
      </c>
      <c r="V168" s="1" t="str">
        <f t="shared" si="24"/>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IFERROR(INDEX(content!$E$2:$E$2049,MATCH($D169,content!$C$2:$C$2049,0),1),"")</f>
        <v/>
      </c>
      <c r="J169" s="1" t="str">
        <f>IFERROR(INDEX(content!$F$2:$F$2049,MATCH($D169,content!$C$2:$C$2049,0),1),"")</f>
        <v/>
      </c>
      <c r="K169" s="1" t="str">
        <f>IFERROR(INDEX(content!$G$2:$G$2049,MATCH($D169,content!$C$2:$C$2049,0),1),"")</f>
        <v/>
      </c>
      <c r="L169" s="1" t="str">
        <f>IFERROR(INDEX(content!$H$2:$H$2049,MATCH($D169,content!$C$2:$C$2049,0),1),"")</f>
        <v/>
      </c>
      <c r="M169" s="1" t="str">
        <f t="shared" si="17"/>
        <v/>
      </c>
      <c r="N169" s="1" t="str">
        <f>IF(LENB(M169),COUNTIF(M$2:M169,"●"),"")</f>
        <v/>
      </c>
      <c r="O169" s="1" t="str">
        <f t="shared" si="22"/>
        <v/>
      </c>
      <c r="P169" s="1" t="str">
        <f t="shared" si="23"/>
        <v/>
      </c>
      <c r="Q169" s="1" t="str">
        <f t="shared" si="18"/>
        <v/>
      </c>
      <c r="R169" s="1" t="str">
        <f t="shared" si="19"/>
        <v/>
      </c>
      <c r="S169" s="1" t="str">
        <f t="shared" si="20"/>
        <v/>
      </c>
      <c r="T169" s="1" t="str">
        <f t="shared" si="21"/>
        <v/>
      </c>
      <c r="U169" s="1" t="str">
        <f t="shared" si="21"/>
        <v/>
      </c>
      <c r="V169" s="1" t="str">
        <f t="shared" si="24"/>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IFERROR(INDEX(content!$E$2:$E$2049,MATCH($D170,content!$C$2:$C$2049,0),1),"")</f>
        <v/>
      </c>
      <c r="J170" s="1" t="str">
        <f>IFERROR(INDEX(content!$F$2:$F$2049,MATCH($D170,content!$C$2:$C$2049,0),1),"")</f>
        <v/>
      </c>
      <c r="K170" s="1" t="str">
        <f>IFERROR(INDEX(content!$G$2:$G$2049,MATCH($D170,content!$C$2:$C$2049,0),1),"")</f>
        <v/>
      </c>
      <c r="L170" s="1" t="str">
        <f>IFERROR(INDEX(content!$H$2:$H$2049,MATCH($D170,content!$C$2:$C$2049,0),1),"")</f>
        <v/>
      </c>
      <c r="M170" s="1" t="str">
        <f t="shared" si="17"/>
        <v/>
      </c>
      <c r="N170" s="1" t="str">
        <f>IF(LENB(M170),COUNTIF(M$2:M170,"●"),"")</f>
        <v/>
      </c>
      <c r="O170" s="1" t="str">
        <f t="shared" si="22"/>
        <v/>
      </c>
      <c r="P170" s="1" t="str">
        <f t="shared" si="23"/>
        <v/>
      </c>
      <c r="Q170" s="1" t="str">
        <f t="shared" si="18"/>
        <v/>
      </c>
      <c r="R170" s="1" t="str">
        <f t="shared" si="19"/>
        <v/>
      </c>
      <c r="S170" s="1" t="str">
        <f t="shared" si="20"/>
        <v/>
      </c>
      <c r="T170" s="1" t="str">
        <f t="shared" si="21"/>
        <v/>
      </c>
      <c r="U170" s="1" t="str">
        <f t="shared" si="21"/>
        <v/>
      </c>
      <c r="V170" s="1" t="str">
        <f t="shared" si="24"/>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IFERROR(INDEX(content!$E$2:$E$2049,MATCH($D171,content!$C$2:$C$2049,0),1),"")</f>
        <v/>
      </c>
      <c r="J171" s="1" t="str">
        <f>IFERROR(INDEX(content!$F$2:$F$2049,MATCH($D171,content!$C$2:$C$2049,0),1),"")</f>
        <v/>
      </c>
      <c r="K171" s="1" t="str">
        <f>IFERROR(INDEX(content!$G$2:$G$2049,MATCH($D171,content!$C$2:$C$2049,0),1),"")</f>
        <v/>
      </c>
      <c r="L171" s="1" t="str">
        <f>IFERROR(INDEX(content!$H$2:$H$2049,MATCH($D171,content!$C$2:$C$2049,0),1),"")</f>
        <v/>
      </c>
      <c r="M171" s="1" t="str">
        <f t="shared" si="17"/>
        <v/>
      </c>
      <c r="N171" s="1" t="str">
        <f>IF(LENB(M171),COUNTIF(M$2:M171,"●"),"")</f>
        <v/>
      </c>
      <c r="O171" s="1" t="str">
        <f t="shared" si="22"/>
        <v/>
      </c>
      <c r="P171" s="1" t="str">
        <f t="shared" si="23"/>
        <v/>
      </c>
      <c r="Q171" s="1" t="str">
        <f t="shared" si="18"/>
        <v/>
      </c>
      <c r="R171" s="1" t="str">
        <f t="shared" si="19"/>
        <v/>
      </c>
      <c r="S171" s="1" t="str">
        <f t="shared" si="20"/>
        <v/>
      </c>
      <c r="T171" s="1" t="str">
        <f t="shared" si="21"/>
        <v/>
      </c>
      <c r="U171" s="1" t="str">
        <f t="shared" si="21"/>
        <v/>
      </c>
      <c r="V171" s="1" t="str">
        <f t="shared" si="24"/>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IFERROR(INDEX(content!$E$2:$E$2049,MATCH($D172,content!$C$2:$C$2049,0),1),"")</f>
        <v/>
      </c>
      <c r="J172" s="1" t="str">
        <f>IFERROR(INDEX(content!$F$2:$F$2049,MATCH($D172,content!$C$2:$C$2049,0),1),"")</f>
        <v/>
      </c>
      <c r="K172" s="1" t="str">
        <f>IFERROR(INDEX(content!$G$2:$G$2049,MATCH($D172,content!$C$2:$C$2049,0),1),"")</f>
        <v/>
      </c>
      <c r="L172" s="1" t="str">
        <f>IFERROR(INDEX(content!$H$2:$H$2049,MATCH($D172,content!$C$2:$C$2049,0),1),"")</f>
        <v/>
      </c>
      <c r="M172" s="1" t="str">
        <f t="shared" si="17"/>
        <v/>
      </c>
      <c r="N172" s="1" t="str">
        <f>IF(LENB(M172),COUNTIF(M$2:M172,"●"),"")</f>
        <v/>
      </c>
      <c r="O172" s="1" t="str">
        <f t="shared" si="22"/>
        <v/>
      </c>
      <c r="P172" s="1" t="str">
        <f t="shared" si="23"/>
        <v/>
      </c>
      <c r="Q172" s="1" t="str">
        <f t="shared" si="18"/>
        <v/>
      </c>
      <c r="R172" s="1" t="str">
        <f t="shared" si="19"/>
        <v/>
      </c>
      <c r="S172" s="1" t="str">
        <f t="shared" si="20"/>
        <v/>
      </c>
      <c r="T172" s="1" t="str">
        <f t="shared" si="21"/>
        <v/>
      </c>
      <c r="U172" s="1" t="str">
        <f t="shared" si="21"/>
        <v/>
      </c>
      <c r="V172" s="1" t="str">
        <f t="shared" si="24"/>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IFERROR(INDEX(content!$E$2:$E$2049,MATCH($D173,content!$C$2:$C$2049,0),1),"")</f>
        <v/>
      </c>
      <c r="J173" s="1" t="str">
        <f>IFERROR(INDEX(content!$F$2:$F$2049,MATCH($D173,content!$C$2:$C$2049,0),1),"")</f>
        <v/>
      </c>
      <c r="K173" s="1" t="str">
        <f>IFERROR(INDEX(content!$G$2:$G$2049,MATCH($D173,content!$C$2:$C$2049,0),1),"")</f>
        <v/>
      </c>
      <c r="L173" s="1" t="str">
        <f>IFERROR(INDEX(content!$H$2:$H$2049,MATCH($D173,content!$C$2:$C$2049,0),1),"")</f>
        <v/>
      </c>
      <c r="M173" s="1" t="str">
        <f t="shared" si="17"/>
        <v/>
      </c>
      <c r="N173" s="1" t="str">
        <f>IF(LENB(M173),COUNTIF(M$2:M173,"●"),"")</f>
        <v/>
      </c>
      <c r="O173" s="1" t="str">
        <f t="shared" si="22"/>
        <v/>
      </c>
      <c r="P173" s="1" t="str">
        <f t="shared" si="23"/>
        <v/>
      </c>
      <c r="Q173" s="1" t="str">
        <f t="shared" si="18"/>
        <v/>
      </c>
      <c r="R173" s="1" t="str">
        <f t="shared" si="19"/>
        <v/>
      </c>
      <c r="S173" s="1" t="str">
        <f t="shared" si="20"/>
        <v/>
      </c>
      <c r="T173" s="1" t="str">
        <f t="shared" si="21"/>
        <v/>
      </c>
      <c r="U173" s="1" t="str">
        <f t="shared" si="21"/>
        <v/>
      </c>
      <c r="V173" s="1" t="str">
        <f t="shared" si="24"/>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IFERROR(INDEX(content!$E$2:$E$2049,MATCH($D174,content!$C$2:$C$2049,0),1),"")</f>
        <v/>
      </c>
      <c r="J174" s="1" t="str">
        <f>IFERROR(INDEX(content!$F$2:$F$2049,MATCH($D174,content!$C$2:$C$2049,0),1),"")</f>
        <v/>
      </c>
      <c r="K174" s="1" t="str">
        <f>IFERROR(INDEX(content!$G$2:$G$2049,MATCH($D174,content!$C$2:$C$2049,0),1),"")</f>
        <v/>
      </c>
      <c r="L174" s="1" t="str">
        <f>IFERROR(INDEX(content!$H$2:$H$2049,MATCH($D174,content!$C$2:$C$2049,0),1),"")</f>
        <v/>
      </c>
      <c r="M174" s="1" t="str">
        <f t="shared" si="17"/>
        <v/>
      </c>
      <c r="N174" s="1" t="str">
        <f>IF(LENB(M174),COUNTIF(M$2:M174,"●"),"")</f>
        <v/>
      </c>
      <c r="O174" s="1" t="str">
        <f t="shared" si="22"/>
        <v/>
      </c>
      <c r="P174" s="1" t="str">
        <f t="shared" si="23"/>
        <v/>
      </c>
      <c r="Q174" s="1" t="str">
        <f t="shared" si="18"/>
        <v/>
      </c>
      <c r="R174" s="1" t="str">
        <f t="shared" si="19"/>
        <v/>
      </c>
      <c r="S174" s="1" t="str">
        <f t="shared" si="20"/>
        <v/>
      </c>
      <c r="T174" s="1" t="str">
        <f t="shared" si="21"/>
        <v/>
      </c>
      <c r="U174" s="1" t="str">
        <f t="shared" si="21"/>
        <v/>
      </c>
      <c r="V174" s="1" t="str">
        <f t="shared" si="24"/>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IFERROR(INDEX(content!$E$2:$E$2049,MATCH($D175,content!$C$2:$C$2049,0),1),"")</f>
        <v/>
      </c>
      <c r="J175" s="1" t="str">
        <f>IFERROR(INDEX(content!$F$2:$F$2049,MATCH($D175,content!$C$2:$C$2049,0),1),"")</f>
        <v/>
      </c>
      <c r="K175" s="1" t="str">
        <f>IFERROR(INDEX(content!$G$2:$G$2049,MATCH($D175,content!$C$2:$C$2049,0),1),"")</f>
        <v/>
      </c>
      <c r="L175" s="1" t="str">
        <f>IFERROR(INDEX(content!$H$2:$H$2049,MATCH($D175,content!$C$2:$C$2049,0),1),"")</f>
        <v/>
      </c>
      <c r="M175" s="1" t="str">
        <f t="shared" si="17"/>
        <v/>
      </c>
      <c r="N175" s="1" t="str">
        <f>IF(LENB(M175),COUNTIF(M$2:M175,"●"),"")</f>
        <v/>
      </c>
      <c r="O175" s="1" t="str">
        <f t="shared" si="22"/>
        <v/>
      </c>
      <c r="P175" s="1" t="str">
        <f t="shared" si="23"/>
        <v/>
      </c>
      <c r="Q175" s="1" t="str">
        <f t="shared" si="18"/>
        <v/>
      </c>
      <c r="R175" s="1" t="str">
        <f t="shared" si="19"/>
        <v/>
      </c>
      <c r="S175" s="1" t="str">
        <f t="shared" si="20"/>
        <v/>
      </c>
      <c r="T175" s="1" t="str">
        <f t="shared" si="21"/>
        <v/>
      </c>
      <c r="U175" s="1" t="str">
        <f t="shared" si="21"/>
        <v/>
      </c>
      <c r="V175" s="1" t="str">
        <f t="shared" si="24"/>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IFERROR(INDEX(content!$E$2:$E$2049,MATCH($D176,content!$C$2:$C$2049,0),1),"")</f>
        <v/>
      </c>
      <c r="J176" s="1" t="str">
        <f>IFERROR(INDEX(content!$F$2:$F$2049,MATCH($D176,content!$C$2:$C$2049,0),1),"")</f>
        <v/>
      </c>
      <c r="K176" s="1" t="str">
        <f>IFERROR(INDEX(content!$G$2:$G$2049,MATCH($D176,content!$C$2:$C$2049,0),1),"")</f>
        <v/>
      </c>
      <c r="L176" s="1" t="str">
        <f>IFERROR(INDEX(content!$H$2:$H$2049,MATCH($D176,content!$C$2:$C$2049,0),1),"")</f>
        <v/>
      </c>
      <c r="M176" s="1" t="str">
        <f t="shared" si="17"/>
        <v/>
      </c>
      <c r="N176" s="1" t="str">
        <f>IF(LENB(M176),COUNTIF(M$2:M176,"●"),"")</f>
        <v/>
      </c>
      <c r="O176" s="1" t="str">
        <f t="shared" si="22"/>
        <v/>
      </c>
      <c r="P176" s="1" t="str">
        <f t="shared" si="23"/>
        <v/>
      </c>
      <c r="Q176" s="1" t="str">
        <f t="shared" si="18"/>
        <v/>
      </c>
      <c r="R176" s="1" t="str">
        <f t="shared" si="19"/>
        <v/>
      </c>
      <c r="S176" s="1" t="str">
        <f t="shared" si="20"/>
        <v/>
      </c>
      <c r="T176" s="1" t="str">
        <f t="shared" si="21"/>
        <v/>
      </c>
      <c r="U176" s="1" t="str">
        <f t="shared" si="21"/>
        <v/>
      </c>
      <c r="V176" s="1" t="str">
        <f t="shared" si="24"/>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IFERROR(INDEX(content!$E$2:$E$2049,MATCH($D177,content!$C$2:$C$2049,0),1),"")</f>
        <v/>
      </c>
      <c r="J177" s="1" t="str">
        <f>IFERROR(INDEX(content!$F$2:$F$2049,MATCH($D177,content!$C$2:$C$2049,0),1),"")</f>
        <v/>
      </c>
      <c r="K177" s="1" t="str">
        <f>IFERROR(INDEX(content!$G$2:$G$2049,MATCH($D177,content!$C$2:$C$2049,0),1),"")</f>
        <v/>
      </c>
      <c r="L177" s="1" t="str">
        <f>IFERROR(INDEX(content!$H$2:$H$2049,MATCH($D177,content!$C$2:$C$2049,0),1),"")</f>
        <v/>
      </c>
      <c r="M177" s="1" t="str">
        <f t="shared" si="17"/>
        <v/>
      </c>
      <c r="N177" s="1" t="str">
        <f>IF(LENB(M177),COUNTIF(M$2:M177,"●"),"")</f>
        <v/>
      </c>
      <c r="O177" s="1" t="str">
        <f t="shared" si="22"/>
        <v/>
      </c>
      <c r="P177" s="1" t="str">
        <f t="shared" si="23"/>
        <v/>
      </c>
      <c r="Q177" s="1" t="str">
        <f t="shared" si="18"/>
        <v/>
      </c>
      <c r="R177" s="1" t="str">
        <f t="shared" si="19"/>
        <v/>
      </c>
      <c r="S177" s="1" t="str">
        <f t="shared" si="20"/>
        <v/>
      </c>
      <c r="T177" s="1" t="str">
        <f t="shared" si="21"/>
        <v/>
      </c>
      <c r="U177" s="1" t="str">
        <f t="shared" si="21"/>
        <v/>
      </c>
      <c r="V177" s="1" t="str">
        <f t="shared" si="24"/>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IFERROR(INDEX(content!$E$2:$E$2049,MATCH($D178,content!$C$2:$C$2049,0),1),"")</f>
        <v/>
      </c>
      <c r="J178" s="1" t="str">
        <f>IFERROR(INDEX(content!$F$2:$F$2049,MATCH($D178,content!$C$2:$C$2049,0),1),"")</f>
        <v/>
      </c>
      <c r="K178" s="1" t="str">
        <f>IFERROR(INDEX(content!$G$2:$G$2049,MATCH($D178,content!$C$2:$C$2049,0),1),"")</f>
        <v/>
      </c>
      <c r="L178" s="1" t="str">
        <f>IFERROR(INDEX(content!$H$2:$H$2049,MATCH($D178,content!$C$2:$C$2049,0),1),"")</f>
        <v/>
      </c>
      <c r="M178" s="1" t="str">
        <f t="shared" si="17"/>
        <v/>
      </c>
      <c r="N178" s="1" t="str">
        <f>IF(LENB(M178),COUNTIF(M$2:M178,"●"),"")</f>
        <v/>
      </c>
      <c r="O178" s="1" t="str">
        <f t="shared" si="22"/>
        <v/>
      </c>
      <c r="P178" s="1" t="str">
        <f t="shared" si="23"/>
        <v/>
      </c>
      <c r="Q178" s="1" t="str">
        <f t="shared" si="18"/>
        <v/>
      </c>
      <c r="R178" s="1" t="str">
        <f t="shared" si="19"/>
        <v/>
      </c>
      <c r="S178" s="1" t="str">
        <f t="shared" si="20"/>
        <v/>
      </c>
      <c r="T178" s="1" t="str">
        <f t="shared" si="21"/>
        <v/>
      </c>
      <c r="U178" s="1" t="str">
        <f t="shared" si="21"/>
        <v/>
      </c>
      <c r="V178" s="1" t="str">
        <f t="shared" si="24"/>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IFERROR(INDEX(content!$E$2:$E$2049,MATCH($D179,content!$C$2:$C$2049,0),1),"")</f>
        <v/>
      </c>
      <c r="J179" s="1" t="str">
        <f>IFERROR(INDEX(content!$F$2:$F$2049,MATCH($D179,content!$C$2:$C$2049,0),1),"")</f>
        <v/>
      </c>
      <c r="K179" s="1" t="str">
        <f>IFERROR(INDEX(content!$G$2:$G$2049,MATCH($D179,content!$C$2:$C$2049,0),1),"")</f>
        <v/>
      </c>
      <c r="L179" s="1" t="str">
        <f>IFERROR(INDEX(content!$H$2:$H$2049,MATCH($D179,content!$C$2:$C$2049,0),1),"")</f>
        <v/>
      </c>
      <c r="M179" s="1" t="str">
        <f t="shared" si="17"/>
        <v/>
      </c>
      <c r="N179" s="1" t="str">
        <f>IF(LENB(M179),COUNTIF(M$2:M179,"●"),"")</f>
        <v/>
      </c>
      <c r="O179" s="1" t="str">
        <f t="shared" si="22"/>
        <v/>
      </c>
      <c r="P179" s="1" t="str">
        <f t="shared" si="23"/>
        <v/>
      </c>
      <c r="Q179" s="1" t="str">
        <f t="shared" si="18"/>
        <v/>
      </c>
      <c r="R179" s="1" t="str">
        <f t="shared" si="19"/>
        <v/>
      </c>
      <c r="S179" s="1" t="str">
        <f t="shared" si="20"/>
        <v/>
      </c>
      <c r="T179" s="1" t="str">
        <f t="shared" si="21"/>
        <v/>
      </c>
      <c r="U179" s="1" t="str">
        <f t="shared" si="21"/>
        <v/>
      </c>
      <c r="V179" s="1" t="str">
        <f t="shared" si="24"/>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IFERROR(INDEX(content!$E$2:$E$2049,MATCH($D180,content!$C$2:$C$2049,0),1),"")</f>
        <v/>
      </c>
      <c r="J180" s="1" t="str">
        <f>IFERROR(INDEX(content!$F$2:$F$2049,MATCH($D180,content!$C$2:$C$2049,0),1),"")</f>
        <v/>
      </c>
      <c r="K180" s="1" t="str">
        <f>IFERROR(INDEX(content!$G$2:$G$2049,MATCH($D180,content!$C$2:$C$2049,0),1),"")</f>
        <v/>
      </c>
      <c r="L180" s="1" t="str">
        <f>IFERROR(INDEX(content!$H$2:$H$2049,MATCH($D180,content!$C$2:$C$2049,0),1),"")</f>
        <v/>
      </c>
      <c r="M180" s="1" t="str">
        <f t="shared" si="17"/>
        <v/>
      </c>
      <c r="N180" s="1" t="str">
        <f>IF(LENB(M180),COUNTIF(M$2:M180,"●"),"")</f>
        <v/>
      </c>
      <c r="O180" s="1" t="str">
        <f t="shared" si="22"/>
        <v/>
      </c>
      <c r="P180" s="1" t="str">
        <f t="shared" si="23"/>
        <v/>
      </c>
      <c r="Q180" s="1" t="str">
        <f t="shared" si="18"/>
        <v/>
      </c>
      <c r="R180" s="1" t="str">
        <f t="shared" si="19"/>
        <v/>
      </c>
      <c r="S180" s="1" t="str">
        <f t="shared" si="20"/>
        <v/>
      </c>
      <c r="T180" s="1" t="str">
        <f t="shared" si="21"/>
        <v/>
      </c>
      <c r="U180" s="1" t="str">
        <f t="shared" si="21"/>
        <v/>
      </c>
      <c r="V180" s="1" t="str">
        <f t="shared" si="24"/>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IFERROR(INDEX(content!$E$2:$E$2049,MATCH($D181,content!$C$2:$C$2049,0),1),"")</f>
        <v/>
      </c>
      <c r="J181" s="1" t="str">
        <f>IFERROR(INDEX(content!$F$2:$F$2049,MATCH($D181,content!$C$2:$C$2049,0),1),"")</f>
        <v/>
      </c>
      <c r="K181" s="1" t="str">
        <f>IFERROR(INDEX(content!$G$2:$G$2049,MATCH($D181,content!$C$2:$C$2049,0),1),"")</f>
        <v/>
      </c>
      <c r="L181" s="1" t="str">
        <f>IFERROR(INDEX(content!$H$2:$H$2049,MATCH($D181,content!$C$2:$C$2049,0),1),"")</f>
        <v/>
      </c>
      <c r="M181" s="1" t="str">
        <f t="shared" si="17"/>
        <v/>
      </c>
      <c r="N181" s="1" t="str">
        <f>IF(LENB(M181),COUNTIF(M$2:M181,"●"),"")</f>
        <v/>
      </c>
      <c r="O181" s="1" t="str">
        <f t="shared" si="22"/>
        <v/>
      </c>
      <c r="P181" s="1" t="str">
        <f t="shared" si="23"/>
        <v/>
      </c>
      <c r="Q181" s="1" t="str">
        <f t="shared" si="18"/>
        <v/>
      </c>
      <c r="R181" s="1" t="str">
        <f t="shared" si="19"/>
        <v/>
      </c>
      <c r="S181" s="1" t="str">
        <f t="shared" si="20"/>
        <v/>
      </c>
      <c r="T181" s="1" t="str">
        <f t="shared" si="21"/>
        <v/>
      </c>
      <c r="U181" s="1" t="str">
        <f t="shared" si="21"/>
        <v/>
      </c>
      <c r="V181" s="1" t="str">
        <f t="shared" si="24"/>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IFERROR(INDEX(content!$E$2:$E$2049,MATCH($D182,content!$C$2:$C$2049,0),1),"")</f>
        <v/>
      </c>
      <c r="J182" s="1" t="str">
        <f>IFERROR(INDEX(content!$F$2:$F$2049,MATCH($D182,content!$C$2:$C$2049,0),1),"")</f>
        <v/>
      </c>
      <c r="K182" s="1" t="str">
        <f>IFERROR(INDEX(content!$G$2:$G$2049,MATCH($D182,content!$C$2:$C$2049,0),1),"")</f>
        <v/>
      </c>
      <c r="L182" s="1" t="str">
        <f>IFERROR(INDEX(content!$H$2:$H$2049,MATCH($D182,content!$C$2:$C$2049,0),1),"")</f>
        <v/>
      </c>
      <c r="M182" s="1" t="str">
        <f t="shared" si="17"/>
        <v/>
      </c>
      <c r="N182" s="1" t="str">
        <f>IF(LENB(M182),COUNTIF(M$2:M182,"●"),"")</f>
        <v/>
      </c>
      <c r="O182" s="1" t="str">
        <f t="shared" si="22"/>
        <v/>
      </c>
      <c r="P182" s="1" t="str">
        <f t="shared" si="23"/>
        <v/>
      </c>
      <c r="Q182" s="1" t="str">
        <f t="shared" si="18"/>
        <v/>
      </c>
      <c r="R182" s="1" t="str">
        <f t="shared" si="19"/>
        <v/>
      </c>
      <c r="S182" s="1" t="str">
        <f t="shared" si="20"/>
        <v/>
      </c>
      <c r="T182" s="1" t="str">
        <f t="shared" si="21"/>
        <v/>
      </c>
      <c r="U182" s="1" t="str">
        <f t="shared" si="21"/>
        <v/>
      </c>
      <c r="V182" s="1" t="str">
        <f t="shared" si="24"/>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IFERROR(INDEX(content!$E$2:$E$2049,MATCH($D183,content!$C$2:$C$2049,0),1),"")</f>
        <v/>
      </c>
      <c r="J183" s="1" t="str">
        <f>IFERROR(INDEX(content!$F$2:$F$2049,MATCH($D183,content!$C$2:$C$2049,0),1),"")</f>
        <v/>
      </c>
      <c r="K183" s="1" t="str">
        <f>IFERROR(INDEX(content!$G$2:$G$2049,MATCH($D183,content!$C$2:$C$2049,0),1),"")</f>
        <v/>
      </c>
      <c r="L183" s="1" t="str">
        <f>IFERROR(INDEX(content!$H$2:$H$2049,MATCH($D183,content!$C$2:$C$2049,0),1),"")</f>
        <v/>
      </c>
      <c r="M183" s="1" t="str">
        <f t="shared" si="17"/>
        <v/>
      </c>
      <c r="N183" s="1" t="str">
        <f>IF(LENB(M183),COUNTIF(M$2:M183,"●"),"")</f>
        <v/>
      </c>
      <c r="O183" s="1" t="str">
        <f t="shared" si="22"/>
        <v/>
      </c>
      <c r="P183" s="1" t="str">
        <f t="shared" si="23"/>
        <v/>
      </c>
      <c r="Q183" s="1" t="str">
        <f t="shared" si="18"/>
        <v/>
      </c>
      <c r="R183" s="1" t="str">
        <f t="shared" si="19"/>
        <v/>
      </c>
      <c r="S183" s="1" t="str">
        <f t="shared" si="20"/>
        <v/>
      </c>
      <c r="T183" s="1" t="str">
        <f t="shared" si="21"/>
        <v/>
      </c>
      <c r="U183" s="1" t="str">
        <f t="shared" si="21"/>
        <v/>
      </c>
      <c r="V183" s="1" t="str">
        <f t="shared" si="24"/>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IFERROR(INDEX(content!$E$2:$E$2049,MATCH($D184,content!$C$2:$C$2049,0),1),"")</f>
        <v/>
      </c>
      <c r="J184" s="1" t="str">
        <f>IFERROR(INDEX(content!$F$2:$F$2049,MATCH($D184,content!$C$2:$C$2049,0),1),"")</f>
        <v/>
      </c>
      <c r="K184" s="1" t="str">
        <f>IFERROR(INDEX(content!$G$2:$G$2049,MATCH($D184,content!$C$2:$C$2049,0),1),"")</f>
        <v/>
      </c>
      <c r="L184" s="1" t="str">
        <f>IFERROR(INDEX(content!$H$2:$H$2049,MATCH($D184,content!$C$2:$C$2049,0),1),"")</f>
        <v/>
      </c>
      <c r="M184" s="1" t="str">
        <f t="shared" si="17"/>
        <v/>
      </c>
      <c r="N184" s="1" t="str">
        <f>IF(LENB(M184),COUNTIF(M$2:M184,"●"),"")</f>
        <v/>
      </c>
      <c r="O184" s="1" t="str">
        <f t="shared" si="22"/>
        <v/>
      </c>
      <c r="P184" s="1" t="str">
        <f t="shared" si="23"/>
        <v/>
      </c>
      <c r="Q184" s="1" t="str">
        <f t="shared" si="18"/>
        <v/>
      </c>
      <c r="R184" s="1" t="str">
        <f t="shared" si="19"/>
        <v/>
      </c>
      <c r="S184" s="1" t="str">
        <f t="shared" si="20"/>
        <v/>
      </c>
      <c r="T184" s="1" t="str">
        <f t="shared" si="21"/>
        <v/>
      </c>
      <c r="U184" s="1" t="str">
        <f t="shared" si="21"/>
        <v/>
      </c>
      <c r="V184" s="1" t="str">
        <f t="shared" si="24"/>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IFERROR(INDEX(content!$E$2:$E$2049,MATCH($D185,content!$C$2:$C$2049,0),1),"")</f>
        <v/>
      </c>
      <c r="J185" s="1" t="str">
        <f>IFERROR(INDEX(content!$F$2:$F$2049,MATCH($D185,content!$C$2:$C$2049,0),1),"")</f>
        <v/>
      </c>
      <c r="K185" s="1" t="str">
        <f>IFERROR(INDEX(content!$G$2:$G$2049,MATCH($D185,content!$C$2:$C$2049,0),1),"")</f>
        <v/>
      </c>
      <c r="L185" s="1" t="str">
        <f>IFERROR(INDEX(content!$H$2:$H$2049,MATCH($D185,content!$C$2:$C$2049,0),1),"")</f>
        <v/>
      </c>
      <c r="M185" s="1" t="str">
        <f t="shared" si="17"/>
        <v/>
      </c>
      <c r="N185" s="1" t="str">
        <f>IF(LENB(M185),COUNTIF(M$2:M185,"●"),"")</f>
        <v/>
      </c>
      <c r="O185" s="1" t="str">
        <f t="shared" si="22"/>
        <v/>
      </c>
      <c r="P185" s="1" t="str">
        <f t="shared" si="23"/>
        <v/>
      </c>
      <c r="Q185" s="1" t="str">
        <f t="shared" si="18"/>
        <v/>
      </c>
      <c r="R185" s="1" t="str">
        <f t="shared" si="19"/>
        <v/>
      </c>
      <c r="S185" s="1" t="str">
        <f t="shared" si="20"/>
        <v/>
      </c>
      <c r="T185" s="1" t="str">
        <f t="shared" si="21"/>
        <v/>
      </c>
      <c r="U185" s="1" t="str">
        <f t="shared" si="21"/>
        <v/>
      </c>
      <c r="V185" s="1" t="str">
        <f t="shared" si="24"/>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IFERROR(INDEX(content!$E$2:$E$2049,MATCH($D186,content!$C$2:$C$2049,0),1),"")</f>
        <v/>
      </c>
      <c r="J186" s="1" t="str">
        <f>IFERROR(INDEX(content!$F$2:$F$2049,MATCH($D186,content!$C$2:$C$2049,0),1),"")</f>
        <v/>
      </c>
      <c r="K186" s="1" t="str">
        <f>IFERROR(INDEX(content!$G$2:$G$2049,MATCH($D186,content!$C$2:$C$2049,0),1),"")</f>
        <v/>
      </c>
      <c r="L186" s="1" t="str">
        <f>IFERROR(INDEX(content!$H$2:$H$2049,MATCH($D186,content!$C$2:$C$2049,0),1),"")</f>
        <v/>
      </c>
      <c r="M186" s="1" t="str">
        <f t="shared" si="17"/>
        <v/>
      </c>
      <c r="N186" s="1" t="str">
        <f>IF(LENB(M186),COUNTIF(M$2:M186,"●"),"")</f>
        <v/>
      </c>
      <c r="O186" s="1" t="str">
        <f t="shared" si="22"/>
        <v/>
      </c>
      <c r="P186" s="1" t="str">
        <f t="shared" si="23"/>
        <v/>
      </c>
      <c r="Q186" s="1" t="str">
        <f t="shared" si="18"/>
        <v/>
      </c>
      <c r="R186" s="1" t="str">
        <f t="shared" si="19"/>
        <v/>
      </c>
      <c r="S186" s="1" t="str">
        <f t="shared" si="20"/>
        <v/>
      </c>
      <c r="T186" s="1" t="str">
        <f t="shared" si="21"/>
        <v/>
      </c>
      <c r="U186" s="1" t="str">
        <f t="shared" si="21"/>
        <v/>
      </c>
      <c r="V186" s="1" t="str">
        <f t="shared" si="24"/>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IFERROR(INDEX(content!$E$2:$E$2049,MATCH($D187,content!$C$2:$C$2049,0),1),"")</f>
        <v/>
      </c>
      <c r="J187" s="1" t="str">
        <f>IFERROR(INDEX(content!$F$2:$F$2049,MATCH($D187,content!$C$2:$C$2049,0),1),"")</f>
        <v/>
      </c>
      <c r="K187" s="1" t="str">
        <f>IFERROR(INDEX(content!$G$2:$G$2049,MATCH($D187,content!$C$2:$C$2049,0),1),"")</f>
        <v/>
      </c>
      <c r="L187" s="1" t="str">
        <f>IFERROR(INDEX(content!$H$2:$H$2049,MATCH($D187,content!$C$2:$C$2049,0),1),"")</f>
        <v/>
      </c>
      <c r="M187" s="1" t="str">
        <f t="shared" si="17"/>
        <v/>
      </c>
      <c r="N187" s="1" t="str">
        <f>IF(LENB(M187),COUNTIF(M$2:M187,"●"),"")</f>
        <v/>
      </c>
      <c r="O187" s="1" t="str">
        <f t="shared" si="22"/>
        <v/>
      </c>
      <c r="P187" s="1" t="str">
        <f t="shared" si="23"/>
        <v/>
      </c>
      <c r="Q187" s="1" t="str">
        <f t="shared" si="18"/>
        <v/>
      </c>
      <c r="R187" s="1" t="str">
        <f t="shared" si="19"/>
        <v/>
      </c>
      <c r="S187" s="1" t="str">
        <f t="shared" si="20"/>
        <v/>
      </c>
      <c r="T187" s="1" t="str">
        <f t="shared" si="21"/>
        <v/>
      </c>
      <c r="U187" s="1" t="str">
        <f t="shared" si="21"/>
        <v/>
      </c>
      <c r="V187" s="1" t="str">
        <f t="shared" si="24"/>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IFERROR(INDEX(content!$E$2:$E$2049,MATCH($D188,content!$C$2:$C$2049,0),1),"")</f>
        <v/>
      </c>
      <c r="J188" s="1" t="str">
        <f>IFERROR(INDEX(content!$F$2:$F$2049,MATCH($D188,content!$C$2:$C$2049,0),1),"")</f>
        <v/>
      </c>
      <c r="K188" s="1" t="str">
        <f>IFERROR(INDEX(content!$G$2:$G$2049,MATCH($D188,content!$C$2:$C$2049,0),1),"")</f>
        <v/>
      </c>
      <c r="L188" s="1" t="str">
        <f>IFERROR(INDEX(content!$H$2:$H$2049,MATCH($D188,content!$C$2:$C$2049,0),1),"")</f>
        <v/>
      </c>
      <c r="M188" s="1" t="str">
        <f t="shared" si="17"/>
        <v/>
      </c>
      <c r="N188" s="1" t="str">
        <f>IF(LENB(M188),COUNTIF(M$2:M188,"●"),"")</f>
        <v/>
      </c>
      <c r="O188" s="1" t="str">
        <f t="shared" si="22"/>
        <v/>
      </c>
      <c r="P188" s="1" t="str">
        <f t="shared" si="23"/>
        <v/>
      </c>
      <c r="Q188" s="1" t="str">
        <f t="shared" si="18"/>
        <v/>
      </c>
      <c r="R188" s="1" t="str">
        <f t="shared" si="19"/>
        <v/>
      </c>
      <c r="S188" s="1" t="str">
        <f t="shared" si="20"/>
        <v/>
      </c>
      <c r="T188" s="1" t="str">
        <f t="shared" si="21"/>
        <v/>
      </c>
      <c r="U188" s="1" t="str">
        <f t="shared" si="21"/>
        <v/>
      </c>
      <c r="V188" s="1" t="str">
        <f t="shared" si="24"/>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IFERROR(INDEX(content!$E$2:$E$2049,MATCH($D189,content!$C$2:$C$2049,0),1),"")</f>
        <v/>
      </c>
      <c r="J189" s="1" t="str">
        <f>IFERROR(INDEX(content!$F$2:$F$2049,MATCH($D189,content!$C$2:$C$2049,0),1),"")</f>
        <v/>
      </c>
      <c r="K189" s="1" t="str">
        <f>IFERROR(INDEX(content!$G$2:$G$2049,MATCH($D189,content!$C$2:$C$2049,0),1),"")</f>
        <v/>
      </c>
      <c r="L189" s="1" t="str">
        <f>IFERROR(INDEX(content!$H$2:$H$2049,MATCH($D189,content!$C$2:$C$2049,0),1),"")</f>
        <v/>
      </c>
      <c r="M189" s="1" t="str">
        <f t="shared" si="17"/>
        <v/>
      </c>
      <c r="N189" s="1" t="str">
        <f>IF(LENB(M189),COUNTIF(M$2:M189,"●"),"")</f>
        <v/>
      </c>
      <c r="O189" s="1" t="str">
        <f t="shared" si="22"/>
        <v/>
      </c>
      <c r="P189" s="1" t="str">
        <f t="shared" si="23"/>
        <v/>
      </c>
      <c r="Q189" s="1" t="str">
        <f t="shared" si="18"/>
        <v/>
      </c>
      <c r="R189" s="1" t="str">
        <f t="shared" si="19"/>
        <v/>
      </c>
      <c r="S189" s="1" t="str">
        <f t="shared" si="20"/>
        <v/>
      </c>
      <c r="T189" s="1" t="str">
        <f t="shared" si="21"/>
        <v/>
      </c>
      <c r="U189" s="1" t="str">
        <f t="shared" si="21"/>
        <v/>
      </c>
      <c r="V189" s="1" t="str">
        <f t="shared" si="24"/>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IFERROR(INDEX(content!$E$2:$E$2049,MATCH($D190,content!$C$2:$C$2049,0),1),"")</f>
        <v/>
      </c>
      <c r="J190" s="1" t="str">
        <f>IFERROR(INDEX(content!$F$2:$F$2049,MATCH($D190,content!$C$2:$C$2049,0),1),"")</f>
        <v/>
      </c>
      <c r="K190" s="1" t="str">
        <f>IFERROR(INDEX(content!$G$2:$G$2049,MATCH($D190,content!$C$2:$C$2049,0),1),"")</f>
        <v/>
      </c>
      <c r="L190" s="1" t="str">
        <f>IFERROR(INDEX(content!$H$2:$H$2049,MATCH($D190,content!$C$2:$C$2049,0),1),"")</f>
        <v/>
      </c>
      <c r="M190" s="1" t="str">
        <f t="shared" si="17"/>
        <v/>
      </c>
      <c r="N190" s="1" t="str">
        <f>IF(LENB(M190),COUNTIF(M$2:M190,"●"),"")</f>
        <v/>
      </c>
      <c r="O190" s="1" t="str">
        <f t="shared" si="22"/>
        <v/>
      </c>
      <c r="P190" s="1" t="str">
        <f t="shared" si="23"/>
        <v/>
      </c>
      <c r="Q190" s="1" t="str">
        <f t="shared" si="18"/>
        <v/>
      </c>
      <c r="R190" s="1" t="str">
        <f t="shared" si="19"/>
        <v/>
      </c>
      <c r="S190" s="1" t="str">
        <f t="shared" si="20"/>
        <v/>
      </c>
      <c r="T190" s="1" t="str">
        <f t="shared" si="21"/>
        <v/>
      </c>
      <c r="U190" s="1" t="str">
        <f t="shared" si="21"/>
        <v/>
      </c>
      <c r="V190" s="1" t="str">
        <f t="shared" si="24"/>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IFERROR(INDEX(content!$E$2:$E$2049,MATCH($D191,content!$C$2:$C$2049,0),1),"")</f>
        <v/>
      </c>
      <c r="J191" s="1" t="str">
        <f>IFERROR(INDEX(content!$F$2:$F$2049,MATCH($D191,content!$C$2:$C$2049,0),1),"")</f>
        <v/>
      </c>
      <c r="K191" s="1" t="str">
        <f>IFERROR(INDEX(content!$G$2:$G$2049,MATCH($D191,content!$C$2:$C$2049,0),1),"")</f>
        <v/>
      </c>
      <c r="L191" s="1" t="str">
        <f>IFERROR(INDEX(content!$H$2:$H$2049,MATCH($D191,content!$C$2:$C$2049,0),1),"")</f>
        <v/>
      </c>
      <c r="M191" s="1" t="str">
        <f t="shared" si="17"/>
        <v/>
      </c>
      <c r="N191" s="1" t="str">
        <f>IF(LENB(M191),COUNTIF(M$2:M191,"●"),"")</f>
        <v/>
      </c>
      <c r="O191" s="1" t="str">
        <f t="shared" si="22"/>
        <v/>
      </c>
      <c r="P191" s="1" t="str">
        <f t="shared" si="23"/>
        <v/>
      </c>
      <c r="Q191" s="1" t="str">
        <f t="shared" si="18"/>
        <v/>
      </c>
      <c r="R191" s="1" t="str">
        <f t="shared" si="19"/>
        <v/>
      </c>
      <c r="S191" s="1" t="str">
        <f t="shared" si="20"/>
        <v/>
      </c>
      <c r="T191" s="1" t="str">
        <f t="shared" si="21"/>
        <v/>
      </c>
      <c r="U191" s="1" t="str">
        <f t="shared" si="21"/>
        <v/>
      </c>
      <c r="V191" s="1" t="str">
        <f t="shared" si="24"/>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IFERROR(INDEX(content!$E$2:$E$2049,MATCH($D192,content!$C$2:$C$2049,0),1),"")</f>
        <v/>
      </c>
      <c r="J192" s="1" t="str">
        <f>IFERROR(INDEX(content!$F$2:$F$2049,MATCH($D192,content!$C$2:$C$2049,0),1),"")</f>
        <v/>
      </c>
      <c r="K192" s="1" t="str">
        <f>IFERROR(INDEX(content!$G$2:$G$2049,MATCH($D192,content!$C$2:$C$2049,0),1),"")</f>
        <v/>
      </c>
      <c r="L192" s="1" t="str">
        <f>IFERROR(INDEX(content!$H$2:$H$2049,MATCH($D192,content!$C$2:$C$2049,0),1),"")</f>
        <v/>
      </c>
      <c r="M192" s="1" t="str">
        <f t="shared" si="17"/>
        <v/>
      </c>
      <c r="N192" s="1" t="str">
        <f>IF(LENB(M192),COUNTIF(M$2:M192,"●"),"")</f>
        <v/>
      </c>
      <c r="O192" s="1" t="str">
        <f t="shared" si="22"/>
        <v/>
      </c>
      <c r="P192" s="1" t="str">
        <f t="shared" si="23"/>
        <v/>
      </c>
      <c r="Q192" s="1" t="str">
        <f t="shared" si="18"/>
        <v/>
      </c>
      <c r="R192" s="1" t="str">
        <f t="shared" si="19"/>
        <v/>
      </c>
      <c r="S192" s="1" t="str">
        <f t="shared" si="20"/>
        <v/>
      </c>
      <c r="T192" s="1" t="str">
        <f t="shared" si="21"/>
        <v/>
      </c>
      <c r="U192" s="1" t="str">
        <f t="shared" si="21"/>
        <v/>
      </c>
      <c r="V192" s="1" t="str">
        <f t="shared" si="24"/>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IFERROR(INDEX(content!$E$2:$E$2049,MATCH($D193,content!$C$2:$C$2049,0),1),"")</f>
        <v/>
      </c>
      <c r="J193" s="1" t="str">
        <f>IFERROR(INDEX(content!$F$2:$F$2049,MATCH($D193,content!$C$2:$C$2049,0),1),"")</f>
        <v/>
      </c>
      <c r="K193" s="1" t="str">
        <f>IFERROR(INDEX(content!$G$2:$G$2049,MATCH($D193,content!$C$2:$C$2049,0),1),"")</f>
        <v/>
      </c>
      <c r="L193" s="1" t="str">
        <f>IFERROR(INDEX(content!$H$2:$H$2049,MATCH($D193,content!$C$2:$C$2049,0),1),"")</f>
        <v/>
      </c>
      <c r="M193" s="1" t="str">
        <f t="shared" si="17"/>
        <v/>
      </c>
      <c r="N193" s="1" t="str">
        <f>IF(LENB(M193),COUNTIF(M$2:M193,"●"),"")</f>
        <v/>
      </c>
      <c r="O193" s="1" t="str">
        <f t="shared" si="22"/>
        <v/>
      </c>
      <c r="P193" s="1" t="str">
        <f t="shared" si="23"/>
        <v/>
      </c>
      <c r="Q193" s="1" t="str">
        <f t="shared" si="18"/>
        <v/>
      </c>
      <c r="R193" s="1" t="str">
        <f t="shared" si="19"/>
        <v/>
      </c>
      <c r="S193" s="1" t="str">
        <f t="shared" si="20"/>
        <v/>
      </c>
      <c r="T193" s="1" t="str">
        <f t="shared" si="21"/>
        <v/>
      </c>
      <c r="U193" s="1" t="str">
        <f t="shared" si="21"/>
        <v/>
      </c>
      <c r="V193" s="1" t="str">
        <f t="shared" si="24"/>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IFERROR(INDEX(content!$E$2:$E$2049,MATCH($D194,content!$C$2:$C$2049,0),1),"")</f>
        <v/>
      </c>
      <c r="J194" s="1" t="str">
        <f>IFERROR(INDEX(content!$F$2:$F$2049,MATCH($D194,content!$C$2:$C$2049,0),1),"")</f>
        <v/>
      </c>
      <c r="K194" s="1" t="str">
        <f>IFERROR(INDEX(content!$G$2:$G$2049,MATCH($D194,content!$C$2:$C$2049,0),1),"")</f>
        <v/>
      </c>
      <c r="L194" s="1" t="str">
        <f>IFERROR(INDEX(content!$H$2:$H$2049,MATCH($D194,content!$C$2:$C$2049,0),1),"")</f>
        <v/>
      </c>
      <c r="M194" s="1" t="str">
        <f t="shared" ref="M194:M257" si="25">IF(AND(LENB(G194),0&lt;G194,LENB(I194),0&lt;I194),"●","")</f>
        <v/>
      </c>
      <c r="N194" s="1" t="str">
        <f>IF(LENB(M194),COUNTIF(M$2:M194,"●"),"")</f>
        <v/>
      </c>
      <c r="O194" s="1" t="str">
        <f t="shared" si="22"/>
        <v/>
      </c>
      <c r="P194" s="1" t="str">
        <f t="shared" si="23"/>
        <v/>
      </c>
      <c r="Q194" s="1" t="str">
        <f t="shared" ref="Q194:Q257" si="26">IF(LENB($O194),$B$4&amp;$O194+COLUMN()-COLUMN($P194)&amp;".U = "&amp;H194&amp;CHAR(9)&amp;"'"&amp;Q$1,"")</f>
        <v/>
      </c>
      <c r="R194" s="1" t="str">
        <f t="shared" ref="R194:R257" si="27">IF(LENB($O194),$B$4&amp;$O194+COLUMN()-COLUMN($P194)&amp;".U = "&amp;I194&amp;CHAR(9)&amp;"'"&amp;R$1,"")</f>
        <v/>
      </c>
      <c r="S194" s="1" t="str">
        <f t="shared" ref="S194:S257" si="28">IF(LENB($O194),$B$4&amp;$O194+COLUMN()-COLUMN($P194)&amp;".U = "&amp;J194&amp;CHAR(9)&amp;"'"&amp;S$1,"")</f>
        <v/>
      </c>
      <c r="T194" s="1" t="str">
        <f t="shared" ref="T194:U257" si="29">IF(LENB($O194),$B$4&amp;$O194+COLUMN()-COLUMN($P194)&amp;".U = "&amp;K194&amp;CHAR(9)&amp;"'"&amp;T$1,"")</f>
        <v/>
      </c>
      <c r="U194" s="1" t="str">
        <f t="shared" si="29"/>
        <v/>
      </c>
      <c r="V194" s="1" t="str">
        <f t="shared" si="24"/>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IFERROR(INDEX(content!$E$2:$E$2049,MATCH($D195,content!$C$2:$C$2049,0),1),"")</f>
        <v/>
      </c>
      <c r="J195" s="1" t="str">
        <f>IFERROR(INDEX(content!$F$2:$F$2049,MATCH($D195,content!$C$2:$C$2049,0),1),"")</f>
        <v/>
      </c>
      <c r="K195" s="1" t="str">
        <f>IFERROR(INDEX(content!$G$2:$G$2049,MATCH($D195,content!$C$2:$C$2049,0),1),"")</f>
        <v/>
      </c>
      <c r="L195" s="1" t="str">
        <f>IFERROR(INDEX(content!$H$2:$H$2049,MATCH($D195,content!$C$2:$C$2049,0),1),"")</f>
        <v/>
      </c>
      <c r="M195" s="1" t="str">
        <f t="shared" si="25"/>
        <v/>
      </c>
      <c r="N195" s="1" t="str">
        <f>IF(LENB(M195),COUNTIF(M$2:M195,"●"),"")</f>
        <v/>
      </c>
      <c r="O195" s="1" t="str">
        <f t="shared" ref="O195:O258" si="30">IF(AND(LENB(N195),LENB($B$2),LENB($B$3)),$B$2+$B$3*(N195),"")</f>
        <v/>
      </c>
      <c r="P195" s="1" t="str">
        <f t="shared" ref="P195:P258" si="31">IF(LENB($O195),$B$4&amp;$O195+COLUMN()-COLUMN($P195)&amp;".U = "&amp;G195&amp;CHAR(9)&amp;"'"&amp;P$1,"")</f>
        <v/>
      </c>
      <c r="Q195" s="1" t="str">
        <f t="shared" si="26"/>
        <v/>
      </c>
      <c r="R195" s="1" t="str">
        <f t="shared" si="27"/>
        <v/>
      </c>
      <c r="S195" s="1" t="str">
        <f t="shared" si="28"/>
        <v/>
      </c>
      <c r="T195" s="1" t="str">
        <f t="shared" si="29"/>
        <v/>
      </c>
      <c r="U195" s="1" t="str">
        <f t="shared" si="29"/>
        <v/>
      </c>
      <c r="V195" s="1" t="str">
        <f t="shared" ref="V195:V258" si="32">IF(LENB(N195),IF(1&lt;N195,CHAR(10),"")&amp;"'"&amp;IF(F195=0,"名称未設定",F195)&amp;CHAR(10)&amp;P195&amp;CHAR(10)&amp;Q195&amp;CHAR(10)&amp;R195&amp;CHAR(10)&amp;S195&amp;CHAR(10)&amp;T195&amp;CHAR(10)&amp;U195,"")</f>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IFERROR(INDEX(content!$E$2:$E$2049,MATCH($D196,content!$C$2:$C$2049,0),1),"")</f>
        <v/>
      </c>
      <c r="J196" s="1" t="str">
        <f>IFERROR(INDEX(content!$F$2:$F$2049,MATCH($D196,content!$C$2:$C$2049,0),1),"")</f>
        <v/>
      </c>
      <c r="K196" s="1" t="str">
        <f>IFERROR(INDEX(content!$G$2:$G$2049,MATCH($D196,content!$C$2:$C$2049,0),1),"")</f>
        <v/>
      </c>
      <c r="L196" s="1" t="str">
        <f>IFERROR(INDEX(content!$H$2:$H$2049,MATCH($D196,content!$C$2:$C$2049,0),1),"")</f>
        <v/>
      </c>
      <c r="M196" s="1" t="str">
        <f t="shared" si="25"/>
        <v/>
      </c>
      <c r="N196" s="1" t="str">
        <f>IF(LENB(M196),COUNTIF(M$2:M196,"●"),"")</f>
        <v/>
      </c>
      <c r="O196" s="1" t="str">
        <f t="shared" si="30"/>
        <v/>
      </c>
      <c r="P196" s="1" t="str">
        <f t="shared" si="31"/>
        <v/>
      </c>
      <c r="Q196" s="1" t="str">
        <f t="shared" si="26"/>
        <v/>
      </c>
      <c r="R196" s="1" t="str">
        <f t="shared" si="27"/>
        <v/>
      </c>
      <c r="S196" s="1" t="str">
        <f t="shared" si="28"/>
        <v/>
      </c>
      <c r="T196" s="1" t="str">
        <f t="shared" si="29"/>
        <v/>
      </c>
      <c r="U196" s="1" t="str">
        <f t="shared" si="29"/>
        <v/>
      </c>
      <c r="V196" s="1" t="str">
        <f t="shared" si="32"/>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IFERROR(INDEX(content!$E$2:$E$2049,MATCH($D197,content!$C$2:$C$2049,0),1),"")</f>
        <v/>
      </c>
      <c r="J197" s="1" t="str">
        <f>IFERROR(INDEX(content!$F$2:$F$2049,MATCH($D197,content!$C$2:$C$2049,0),1),"")</f>
        <v/>
      </c>
      <c r="K197" s="1" t="str">
        <f>IFERROR(INDEX(content!$G$2:$G$2049,MATCH($D197,content!$C$2:$C$2049,0),1),"")</f>
        <v/>
      </c>
      <c r="L197" s="1" t="str">
        <f>IFERROR(INDEX(content!$H$2:$H$2049,MATCH($D197,content!$C$2:$C$2049,0),1),"")</f>
        <v/>
      </c>
      <c r="M197" s="1" t="str">
        <f t="shared" si="25"/>
        <v/>
      </c>
      <c r="N197" s="1" t="str">
        <f>IF(LENB(M197),COUNTIF(M$2:M197,"●"),"")</f>
        <v/>
      </c>
      <c r="O197" s="1" t="str">
        <f t="shared" si="30"/>
        <v/>
      </c>
      <c r="P197" s="1" t="str">
        <f t="shared" si="31"/>
        <v/>
      </c>
      <c r="Q197" s="1" t="str">
        <f t="shared" si="26"/>
        <v/>
      </c>
      <c r="R197" s="1" t="str">
        <f t="shared" si="27"/>
        <v/>
      </c>
      <c r="S197" s="1" t="str">
        <f t="shared" si="28"/>
        <v/>
      </c>
      <c r="T197" s="1" t="str">
        <f t="shared" si="29"/>
        <v/>
      </c>
      <c r="U197" s="1" t="str">
        <f t="shared" si="29"/>
        <v/>
      </c>
      <c r="V197" s="1" t="str">
        <f t="shared" si="32"/>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IFERROR(INDEX(content!$E$2:$E$2049,MATCH($D198,content!$C$2:$C$2049,0),1),"")</f>
        <v/>
      </c>
      <c r="J198" s="1" t="str">
        <f>IFERROR(INDEX(content!$F$2:$F$2049,MATCH($D198,content!$C$2:$C$2049,0),1),"")</f>
        <v/>
      </c>
      <c r="K198" s="1" t="str">
        <f>IFERROR(INDEX(content!$G$2:$G$2049,MATCH($D198,content!$C$2:$C$2049,0),1),"")</f>
        <v/>
      </c>
      <c r="L198" s="1" t="str">
        <f>IFERROR(INDEX(content!$H$2:$H$2049,MATCH($D198,content!$C$2:$C$2049,0),1),"")</f>
        <v/>
      </c>
      <c r="M198" s="1" t="str">
        <f t="shared" si="25"/>
        <v/>
      </c>
      <c r="N198" s="1" t="str">
        <f>IF(LENB(M198),COUNTIF(M$2:M198,"●"),"")</f>
        <v/>
      </c>
      <c r="O198" s="1" t="str">
        <f t="shared" si="30"/>
        <v/>
      </c>
      <c r="P198" s="1" t="str">
        <f t="shared" si="31"/>
        <v/>
      </c>
      <c r="Q198" s="1" t="str">
        <f t="shared" si="26"/>
        <v/>
      </c>
      <c r="R198" s="1" t="str">
        <f t="shared" si="27"/>
        <v/>
      </c>
      <c r="S198" s="1" t="str">
        <f t="shared" si="28"/>
        <v/>
      </c>
      <c r="T198" s="1" t="str">
        <f t="shared" si="29"/>
        <v/>
      </c>
      <c r="U198" s="1" t="str">
        <f t="shared" si="29"/>
        <v/>
      </c>
      <c r="V198" s="1" t="str">
        <f t="shared" si="32"/>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IFERROR(INDEX(content!$E$2:$E$2049,MATCH($D199,content!$C$2:$C$2049,0),1),"")</f>
        <v/>
      </c>
      <c r="J199" s="1" t="str">
        <f>IFERROR(INDEX(content!$F$2:$F$2049,MATCH($D199,content!$C$2:$C$2049,0),1),"")</f>
        <v/>
      </c>
      <c r="K199" s="1" t="str">
        <f>IFERROR(INDEX(content!$G$2:$G$2049,MATCH($D199,content!$C$2:$C$2049,0),1),"")</f>
        <v/>
      </c>
      <c r="L199" s="1" t="str">
        <f>IFERROR(INDEX(content!$H$2:$H$2049,MATCH($D199,content!$C$2:$C$2049,0),1),"")</f>
        <v/>
      </c>
      <c r="M199" s="1" t="str">
        <f t="shared" si="25"/>
        <v/>
      </c>
      <c r="N199" s="1" t="str">
        <f>IF(LENB(M199),COUNTIF(M$2:M199,"●"),"")</f>
        <v/>
      </c>
      <c r="O199" s="1" t="str">
        <f t="shared" si="30"/>
        <v/>
      </c>
      <c r="P199" s="1" t="str">
        <f t="shared" si="31"/>
        <v/>
      </c>
      <c r="Q199" s="1" t="str">
        <f t="shared" si="26"/>
        <v/>
      </c>
      <c r="R199" s="1" t="str">
        <f t="shared" si="27"/>
        <v/>
      </c>
      <c r="S199" s="1" t="str">
        <f t="shared" si="28"/>
        <v/>
      </c>
      <c r="T199" s="1" t="str">
        <f t="shared" si="29"/>
        <v/>
      </c>
      <c r="U199" s="1" t="str">
        <f t="shared" si="29"/>
        <v/>
      </c>
      <c r="V199" s="1" t="str">
        <f t="shared" si="32"/>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IFERROR(INDEX(content!$E$2:$E$2049,MATCH($D200,content!$C$2:$C$2049,0),1),"")</f>
        <v/>
      </c>
      <c r="J200" s="1" t="str">
        <f>IFERROR(INDEX(content!$F$2:$F$2049,MATCH($D200,content!$C$2:$C$2049,0),1),"")</f>
        <v/>
      </c>
      <c r="K200" s="1" t="str">
        <f>IFERROR(INDEX(content!$G$2:$G$2049,MATCH($D200,content!$C$2:$C$2049,0),1),"")</f>
        <v/>
      </c>
      <c r="L200" s="1" t="str">
        <f>IFERROR(INDEX(content!$H$2:$H$2049,MATCH($D200,content!$C$2:$C$2049,0),1),"")</f>
        <v/>
      </c>
      <c r="M200" s="1" t="str">
        <f t="shared" si="25"/>
        <v/>
      </c>
      <c r="N200" s="1" t="str">
        <f>IF(LENB(M200),COUNTIF(M$2:M200,"●"),"")</f>
        <v/>
      </c>
      <c r="O200" s="1" t="str">
        <f t="shared" si="30"/>
        <v/>
      </c>
      <c r="P200" s="1" t="str">
        <f t="shared" si="31"/>
        <v/>
      </c>
      <c r="Q200" s="1" t="str">
        <f t="shared" si="26"/>
        <v/>
      </c>
      <c r="R200" s="1" t="str">
        <f t="shared" si="27"/>
        <v/>
      </c>
      <c r="S200" s="1" t="str">
        <f t="shared" si="28"/>
        <v/>
      </c>
      <c r="T200" s="1" t="str">
        <f t="shared" si="29"/>
        <v/>
      </c>
      <c r="U200" s="1" t="str">
        <f t="shared" si="29"/>
        <v/>
      </c>
      <c r="V200" s="1" t="str">
        <f t="shared" si="32"/>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IFERROR(INDEX(content!$E$2:$E$2049,MATCH($D201,content!$C$2:$C$2049,0),1),"")</f>
        <v/>
      </c>
      <c r="J201" s="1" t="str">
        <f>IFERROR(INDEX(content!$F$2:$F$2049,MATCH($D201,content!$C$2:$C$2049,0),1),"")</f>
        <v/>
      </c>
      <c r="K201" s="1" t="str">
        <f>IFERROR(INDEX(content!$G$2:$G$2049,MATCH($D201,content!$C$2:$C$2049,0),1),"")</f>
        <v/>
      </c>
      <c r="L201" s="1" t="str">
        <f>IFERROR(INDEX(content!$H$2:$H$2049,MATCH($D201,content!$C$2:$C$2049,0),1),"")</f>
        <v/>
      </c>
      <c r="M201" s="1" t="str">
        <f t="shared" si="25"/>
        <v/>
      </c>
      <c r="N201" s="1" t="str">
        <f>IF(LENB(M201),COUNTIF(M$2:M201,"●"),"")</f>
        <v/>
      </c>
      <c r="O201" s="1" t="str">
        <f t="shared" si="30"/>
        <v/>
      </c>
      <c r="P201" s="1" t="str">
        <f t="shared" si="31"/>
        <v/>
      </c>
      <c r="Q201" s="1" t="str">
        <f t="shared" si="26"/>
        <v/>
      </c>
      <c r="R201" s="1" t="str">
        <f t="shared" si="27"/>
        <v/>
      </c>
      <c r="S201" s="1" t="str">
        <f t="shared" si="28"/>
        <v/>
      </c>
      <c r="T201" s="1" t="str">
        <f t="shared" si="29"/>
        <v/>
      </c>
      <c r="U201" s="1" t="str">
        <f t="shared" si="29"/>
        <v/>
      </c>
      <c r="V201" s="1" t="str">
        <f t="shared" si="32"/>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IFERROR(INDEX(content!$E$2:$E$2049,MATCH($D202,content!$C$2:$C$2049,0),1),"")</f>
        <v/>
      </c>
      <c r="J202" s="1" t="str">
        <f>IFERROR(INDEX(content!$F$2:$F$2049,MATCH($D202,content!$C$2:$C$2049,0),1),"")</f>
        <v/>
      </c>
      <c r="K202" s="1" t="str">
        <f>IFERROR(INDEX(content!$G$2:$G$2049,MATCH($D202,content!$C$2:$C$2049,0),1),"")</f>
        <v/>
      </c>
      <c r="L202" s="1" t="str">
        <f>IFERROR(INDEX(content!$H$2:$H$2049,MATCH($D202,content!$C$2:$C$2049,0),1),"")</f>
        <v/>
      </c>
      <c r="M202" s="1" t="str">
        <f t="shared" si="25"/>
        <v/>
      </c>
      <c r="N202" s="1" t="str">
        <f>IF(LENB(M202),COUNTIF(M$2:M202,"●"),"")</f>
        <v/>
      </c>
      <c r="O202" s="1" t="str">
        <f t="shared" si="30"/>
        <v/>
      </c>
      <c r="P202" s="1" t="str">
        <f t="shared" si="31"/>
        <v/>
      </c>
      <c r="Q202" s="1" t="str">
        <f t="shared" si="26"/>
        <v/>
      </c>
      <c r="R202" s="1" t="str">
        <f t="shared" si="27"/>
        <v/>
      </c>
      <c r="S202" s="1" t="str">
        <f t="shared" si="28"/>
        <v/>
      </c>
      <c r="T202" s="1" t="str">
        <f t="shared" si="29"/>
        <v/>
      </c>
      <c r="U202" s="1" t="str">
        <f t="shared" si="29"/>
        <v/>
      </c>
      <c r="V202" s="1" t="str">
        <f t="shared" si="32"/>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IFERROR(INDEX(content!$E$2:$E$2049,MATCH($D203,content!$C$2:$C$2049,0),1),"")</f>
        <v/>
      </c>
      <c r="J203" s="1" t="str">
        <f>IFERROR(INDEX(content!$F$2:$F$2049,MATCH($D203,content!$C$2:$C$2049,0),1),"")</f>
        <v/>
      </c>
      <c r="K203" s="1" t="str">
        <f>IFERROR(INDEX(content!$G$2:$G$2049,MATCH($D203,content!$C$2:$C$2049,0),1),"")</f>
        <v/>
      </c>
      <c r="L203" s="1" t="str">
        <f>IFERROR(INDEX(content!$H$2:$H$2049,MATCH($D203,content!$C$2:$C$2049,0),1),"")</f>
        <v/>
      </c>
      <c r="M203" s="1" t="str">
        <f t="shared" si="25"/>
        <v/>
      </c>
      <c r="N203" s="1" t="str">
        <f>IF(LENB(M203),COUNTIF(M$2:M203,"●"),"")</f>
        <v/>
      </c>
      <c r="O203" s="1" t="str">
        <f t="shared" si="30"/>
        <v/>
      </c>
      <c r="P203" s="1" t="str">
        <f t="shared" si="31"/>
        <v/>
      </c>
      <c r="Q203" s="1" t="str">
        <f t="shared" si="26"/>
        <v/>
      </c>
      <c r="R203" s="1" t="str">
        <f t="shared" si="27"/>
        <v/>
      </c>
      <c r="S203" s="1" t="str">
        <f t="shared" si="28"/>
        <v/>
      </c>
      <c r="T203" s="1" t="str">
        <f t="shared" si="29"/>
        <v/>
      </c>
      <c r="U203" s="1" t="str">
        <f t="shared" si="29"/>
        <v/>
      </c>
      <c r="V203" s="1" t="str">
        <f t="shared" si="32"/>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IFERROR(INDEX(content!$E$2:$E$2049,MATCH($D204,content!$C$2:$C$2049,0),1),"")</f>
        <v/>
      </c>
      <c r="J204" s="1" t="str">
        <f>IFERROR(INDEX(content!$F$2:$F$2049,MATCH($D204,content!$C$2:$C$2049,0),1),"")</f>
        <v/>
      </c>
      <c r="K204" s="1" t="str">
        <f>IFERROR(INDEX(content!$G$2:$G$2049,MATCH($D204,content!$C$2:$C$2049,0),1),"")</f>
        <v/>
      </c>
      <c r="L204" s="1" t="str">
        <f>IFERROR(INDEX(content!$H$2:$H$2049,MATCH($D204,content!$C$2:$C$2049,0),1),"")</f>
        <v/>
      </c>
      <c r="M204" s="1" t="str">
        <f t="shared" si="25"/>
        <v/>
      </c>
      <c r="N204" s="1" t="str">
        <f>IF(LENB(M204),COUNTIF(M$2:M204,"●"),"")</f>
        <v/>
      </c>
      <c r="O204" s="1" t="str">
        <f t="shared" si="30"/>
        <v/>
      </c>
      <c r="P204" s="1" t="str">
        <f t="shared" si="31"/>
        <v/>
      </c>
      <c r="Q204" s="1" t="str">
        <f t="shared" si="26"/>
        <v/>
      </c>
      <c r="R204" s="1" t="str">
        <f t="shared" si="27"/>
        <v/>
      </c>
      <c r="S204" s="1" t="str">
        <f t="shared" si="28"/>
        <v/>
      </c>
      <c r="T204" s="1" t="str">
        <f t="shared" si="29"/>
        <v/>
      </c>
      <c r="U204" s="1" t="str">
        <f t="shared" si="29"/>
        <v/>
      </c>
      <c r="V204" s="1" t="str">
        <f t="shared" si="32"/>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IFERROR(INDEX(content!$E$2:$E$2049,MATCH($D205,content!$C$2:$C$2049,0),1),"")</f>
        <v/>
      </c>
      <c r="J205" s="1" t="str">
        <f>IFERROR(INDEX(content!$F$2:$F$2049,MATCH($D205,content!$C$2:$C$2049,0),1),"")</f>
        <v/>
      </c>
      <c r="K205" s="1" t="str">
        <f>IFERROR(INDEX(content!$G$2:$G$2049,MATCH($D205,content!$C$2:$C$2049,0),1),"")</f>
        <v/>
      </c>
      <c r="L205" s="1" t="str">
        <f>IFERROR(INDEX(content!$H$2:$H$2049,MATCH($D205,content!$C$2:$C$2049,0),1),"")</f>
        <v/>
      </c>
      <c r="M205" s="1" t="str">
        <f t="shared" si="25"/>
        <v/>
      </c>
      <c r="N205" s="1" t="str">
        <f>IF(LENB(M205),COUNTIF(M$2:M205,"●"),"")</f>
        <v/>
      </c>
      <c r="O205" s="1" t="str">
        <f t="shared" si="30"/>
        <v/>
      </c>
      <c r="P205" s="1" t="str">
        <f t="shared" si="31"/>
        <v/>
      </c>
      <c r="Q205" s="1" t="str">
        <f t="shared" si="26"/>
        <v/>
      </c>
      <c r="R205" s="1" t="str">
        <f t="shared" si="27"/>
        <v/>
      </c>
      <c r="S205" s="1" t="str">
        <f t="shared" si="28"/>
        <v/>
      </c>
      <c r="T205" s="1" t="str">
        <f t="shared" si="29"/>
        <v/>
      </c>
      <c r="U205" s="1" t="str">
        <f t="shared" si="29"/>
        <v/>
      </c>
      <c r="V205" s="1" t="str">
        <f t="shared" si="32"/>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IFERROR(INDEX(content!$E$2:$E$2049,MATCH($D206,content!$C$2:$C$2049,0),1),"")</f>
        <v/>
      </c>
      <c r="J206" s="1" t="str">
        <f>IFERROR(INDEX(content!$F$2:$F$2049,MATCH($D206,content!$C$2:$C$2049,0),1),"")</f>
        <v/>
      </c>
      <c r="K206" s="1" t="str">
        <f>IFERROR(INDEX(content!$G$2:$G$2049,MATCH($D206,content!$C$2:$C$2049,0),1),"")</f>
        <v/>
      </c>
      <c r="L206" s="1" t="str">
        <f>IFERROR(INDEX(content!$H$2:$H$2049,MATCH($D206,content!$C$2:$C$2049,0),1),"")</f>
        <v/>
      </c>
      <c r="M206" s="1" t="str">
        <f t="shared" si="25"/>
        <v/>
      </c>
      <c r="N206" s="1" t="str">
        <f>IF(LENB(M206),COUNTIF(M$2:M206,"●"),"")</f>
        <v/>
      </c>
      <c r="O206" s="1" t="str">
        <f t="shared" si="30"/>
        <v/>
      </c>
      <c r="P206" s="1" t="str">
        <f t="shared" si="31"/>
        <v/>
      </c>
      <c r="Q206" s="1" t="str">
        <f t="shared" si="26"/>
        <v/>
      </c>
      <c r="R206" s="1" t="str">
        <f t="shared" si="27"/>
        <v/>
      </c>
      <c r="S206" s="1" t="str">
        <f t="shared" si="28"/>
        <v/>
      </c>
      <c r="T206" s="1" t="str">
        <f t="shared" si="29"/>
        <v/>
      </c>
      <c r="U206" s="1" t="str">
        <f t="shared" si="29"/>
        <v/>
      </c>
      <c r="V206" s="1" t="str">
        <f t="shared" si="32"/>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IFERROR(INDEX(content!$E$2:$E$2049,MATCH($D207,content!$C$2:$C$2049,0),1),"")</f>
        <v/>
      </c>
      <c r="J207" s="1" t="str">
        <f>IFERROR(INDEX(content!$F$2:$F$2049,MATCH($D207,content!$C$2:$C$2049,0),1),"")</f>
        <v/>
      </c>
      <c r="K207" s="1" t="str">
        <f>IFERROR(INDEX(content!$G$2:$G$2049,MATCH($D207,content!$C$2:$C$2049,0),1),"")</f>
        <v/>
      </c>
      <c r="L207" s="1" t="str">
        <f>IFERROR(INDEX(content!$H$2:$H$2049,MATCH($D207,content!$C$2:$C$2049,0),1),"")</f>
        <v/>
      </c>
      <c r="M207" s="1" t="str">
        <f t="shared" si="25"/>
        <v/>
      </c>
      <c r="N207" s="1" t="str">
        <f>IF(LENB(M207),COUNTIF(M$2:M207,"●"),"")</f>
        <v/>
      </c>
      <c r="O207" s="1" t="str">
        <f t="shared" si="30"/>
        <v/>
      </c>
      <c r="P207" s="1" t="str">
        <f t="shared" si="31"/>
        <v/>
      </c>
      <c r="Q207" s="1" t="str">
        <f t="shared" si="26"/>
        <v/>
      </c>
      <c r="R207" s="1" t="str">
        <f t="shared" si="27"/>
        <v/>
      </c>
      <c r="S207" s="1" t="str">
        <f t="shared" si="28"/>
        <v/>
      </c>
      <c r="T207" s="1" t="str">
        <f t="shared" si="29"/>
        <v/>
      </c>
      <c r="U207" s="1" t="str">
        <f t="shared" si="29"/>
        <v/>
      </c>
      <c r="V207" s="1" t="str">
        <f t="shared" si="32"/>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IFERROR(INDEX(content!$E$2:$E$2049,MATCH($D208,content!$C$2:$C$2049,0),1),"")</f>
        <v/>
      </c>
      <c r="J208" s="1" t="str">
        <f>IFERROR(INDEX(content!$F$2:$F$2049,MATCH($D208,content!$C$2:$C$2049,0),1),"")</f>
        <v/>
      </c>
      <c r="K208" s="1" t="str">
        <f>IFERROR(INDEX(content!$G$2:$G$2049,MATCH($D208,content!$C$2:$C$2049,0),1),"")</f>
        <v/>
      </c>
      <c r="L208" s="1" t="str">
        <f>IFERROR(INDEX(content!$H$2:$H$2049,MATCH($D208,content!$C$2:$C$2049,0),1),"")</f>
        <v/>
      </c>
      <c r="M208" s="1" t="str">
        <f t="shared" si="25"/>
        <v/>
      </c>
      <c r="N208" s="1" t="str">
        <f>IF(LENB(M208),COUNTIF(M$2:M208,"●"),"")</f>
        <v/>
      </c>
      <c r="O208" s="1" t="str">
        <f t="shared" si="30"/>
        <v/>
      </c>
      <c r="P208" s="1" t="str">
        <f t="shared" si="31"/>
        <v/>
      </c>
      <c r="Q208" s="1" t="str">
        <f t="shared" si="26"/>
        <v/>
      </c>
      <c r="R208" s="1" t="str">
        <f t="shared" si="27"/>
        <v/>
      </c>
      <c r="S208" s="1" t="str">
        <f t="shared" si="28"/>
        <v/>
      </c>
      <c r="T208" s="1" t="str">
        <f t="shared" si="29"/>
        <v/>
      </c>
      <c r="U208" s="1" t="str">
        <f t="shared" si="29"/>
        <v/>
      </c>
      <c r="V208" s="1" t="str">
        <f t="shared" si="32"/>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IFERROR(INDEX(content!$E$2:$E$2049,MATCH($D209,content!$C$2:$C$2049,0),1),"")</f>
        <v/>
      </c>
      <c r="J209" s="1" t="str">
        <f>IFERROR(INDEX(content!$F$2:$F$2049,MATCH($D209,content!$C$2:$C$2049,0),1),"")</f>
        <v/>
      </c>
      <c r="K209" s="1" t="str">
        <f>IFERROR(INDEX(content!$G$2:$G$2049,MATCH($D209,content!$C$2:$C$2049,0),1),"")</f>
        <v/>
      </c>
      <c r="L209" s="1" t="str">
        <f>IFERROR(INDEX(content!$H$2:$H$2049,MATCH($D209,content!$C$2:$C$2049,0),1),"")</f>
        <v/>
      </c>
      <c r="M209" s="1" t="str">
        <f t="shared" si="25"/>
        <v/>
      </c>
      <c r="N209" s="1" t="str">
        <f>IF(LENB(M209),COUNTIF(M$2:M209,"●"),"")</f>
        <v/>
      </c>
      <c r="O209" s="1" t="str">
        <f t="shared" si="30"/>
        <v/>
      </c>
      <c r="P209" s="1" t="str">
        <f t="shared" si="31"/>
        <v/>
      </c>
      <c r="Q209" s="1" t="str">
        <f t="shared" si="26"/>
        <v/>
      </c>
      <c r="R209" s="1" t="str">
        <f t="shared" si="27"/>
        <v/>
      </c>
      <c r="S209" s="1" t="str">
        <f t="shared" si="28"/>
        <v/>
      </c>
      <c r="T209" s="1" t="str">
        <f t="shared" si="29"/>
        <v/>
      </c>
      <c r="U209" s="1" t="str">
        <f t="shared" si="29"/>
        <v/>
      </c>
      <c r="V209" s="1" t="str">
        <f t="shared" si="32"/>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IFERROR(INDEX(content!$E$2:$E$2049,MATCH($D210,content!$C$2:$C$2049,0),1),"")</f>
        <v/>
      </c>
      <c r="J210" s="1" t="str">
        <f>IFERROR(INDEX(content!$F$2:$F$2049,MATCH($D210,content!$C$2:$C$2049,0),1),"")</f>
        <v/>
      </c>
      <c r="K210" s="1" t="str">
        <f>IFERROR(INDEX(content!$G$2:$G$2049,MATCH($D210,content!$C$2:$C$2049,0),1),"")</f>
        <v/>
      </c>
      <c r="L210" s="1" t="str">
        <f>IFERROR(INDEX(content!$H$2:$H$2049,MATCH($D210,content!$C$2:$C$2049,0),1),"")</f>
        <v/>
      </c>
      <c r="M210" s="1" t="str">
        <f t="shared" si="25"/>
        <v/>
      </c>
      <c r="N210" s="1" t="str">
        <f>IF(LENB(M210),COUNTIF(M$2:M210,"●"),"")</f>
        <v/>
      </c>
      <c r="O210" s="1" t="str">
        <f t="shared" si="30"/>
        <v/>
      </c>
      <c r="P210" s="1" t="str">
        <f t="shared" si="31"/>
        <v/>
      </c>
      <c r="Q210" s="1" t="str">
        <f t="shared" si="26"/>
        <v/>
      </c>
      <c r="R210" s="1" t="str">
        <f t="shared" si="27"/>
        <v/>
      </c>
      <c r="S210" s="1" t="str">
        <f t="shared" si="28"/>
        <v/>
      </c>
      <c r="T210" s="1" t="str">
        <f t="shared" si="29"/>
        <v/>
      </c>
      <c r="U210" s="1" t="str">
        <f t="shared" si="29"/>
        <v/>
      </c>
      <c r="V210" s="1" t="str">
        <f t="shared" si="32"/>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IFERROR(INDEX(content!$E$2:$E$2049,MATCH($D211,content!$C$2:$C$2049,0),1),"")</f>
        <v/>
      </c>
      <c r="J211" s="1" t="str">
        <f>IFERROR(INDEX(content!$F$2:$F$2049,MATCH($D211,content!$C$2:$C$2049,0),1),"")</f>
        <v/>
      </c>
      <c r="K211" s="1" t="str">
        <f>IFERROR(INDEX(content!$G$2:$G$2049,MATCH($D211,content!$C$2:$C$2049,0),1),"")</f>
        <v/>
      </c>
      <c r="L211" s="1" t="str">
        <f>IFERROR(INDEX(content!$H$2:$H$2049,MATCH($D211,content!$C$2:$C$2049,0),1),"")</f>
        <v/>
      </c>
      <c r="M211" s="1" t="str">
        <f t="shared" si="25"/>
        <v/>
      </c>
      <c r="N211" s="1" t="str">
        <f>IF(LENB(M211),COUNTIF(M$2:M211,"●"),"")</f>
        <v/>
      </c>
      <c r="O211" s="1" t="str">
        <f t="shared" si="30"/>
        <v/>
      </c>
      <c r="P211" s="1" t="str">
        <f t="shared" si="31"/>
        <v/>
      </c>
      <c r="Q211" s="1" t="str">
        <f t="shared" si="26"/>
        <v/>
      </c>
      <c r="R211" s="1" t="str">
        <f t="shared" si="27"/>
        <v/>
      </c>
      <c r="S211" s="1" t="str">
        <f t="shared" si="28"/>
        <v/>
      </c>
      <c r="T211" s="1" t="str">
        <f t="shared" si="29"/>
        <v/>
      </c>
      <c r="U211" s="1" t="str">
        <f t="shared" si="29"/>
        <v/>
      </c>
      <c r="V211" s="1" t="str">
        <f t="shared" si="32"/>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IFERROR(INDEX(content!$E$2:$E$2049,MATCH($D212,content!$C$2:$C$2049,0),1),"")</f>
        <v/>
      </c>
      <c r="J212" s="1" t="str">
        <f>IFERROR(INDEX(content!$F$2:$F$2049,MATCH($D212,content!$C$2:$C$2049,0),1),"")</f>
        <v/>
      </c>
      <c r="K212" s="1" t="str">
        <f>IFERROR(INDEX(content!$G$2:$G$2049,MATCH($D212,content!$C$2:$C$2049,0),1),"")</f>
        <v/>
      </c>
      <c r="L212" s="1" t="str">
        <f>IFERROR(INDEX(content!$H$2:$H$2049,MATCH($D212,content!$C$2:$C$2049,0),1),"")</f>
        <v/>
      </c>
      <c r="M212" s="1" t="str">
        <f t="shared" si="25"/>
        <v/>
      </c>
      <c r="N212" s="1" t="str">
        <f>IF(LENB(M212),COUNTIF(M$2:M212,"●"),"")</f>
        <v/>
      </c>
      <c r="O212" s="1" t="str">
        <f t="shared" si="30"/>
        <v/>
      </c>
      <c r="P212" s="1" t="str">
        <f t="shared" si="31"/>
        <v/>
      </c>
      <c r="Q212" s="1" t="str">
        <f t="shared" si="26"/>
        <v/>
      </c>
      <c r="R212" s="1" t="str">
        <f t="shared" si="27"/>
        <v/>
      </c>
      <c r="S212" s="1" t="str">
        <f t="shared" si="28"/>
        <v/>
      </c>
      <c r="T212" s="1" t="str">
        <f t="shared" si="29"/>
        <v/>
      </c>
      <c r="U212" s="1" t="str">
        <f t="shared" si="29"/>
        <v/>
      </c>
      <c r="V212" s="1" t="str">
        <f t="shared" si="32"/>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IFERROR(INDEX(content!$E$2:$E$2049,MATCH($D213,content!$C$2:$C$2049,0),1),"")</f>
        <v/>
      </c>
      <c r="J213" s="1" t="str">
        <f>IFERROR(INDEX(content!$F$2:$F$2049,MATCH($D213,content!$C$2:$C$2049,0),1),"")</f>
        <v/>
      </c>
      <c r="K213" s="1" t="str">
        <f>IFERROR(INDEX(content!$G$2:$G$2049,MATCH($D213,content!$C$2:$C$2049,0),1),"")</f>
        <v/>
      </c>
      <c r="L213" s="1" t="str">
        <f>IFERROR(INDEX(content!$H$2:$H$2049,MATCH($D213,content!$C$2:$C$2049,0),1),"")</f>
        <v/>
      </c>
      <c r="M213" s="1" t="str">
        <f t="shared" si="25"/>
        <v/>
      </c>
      <c r="N213" s="1" t="str">
        <f>IF(LENB(M213),COUNTIF(M$2:M213,"●"),"")</f>
        <v/>
      </c>
      <c r="O213" s="1" t="str">
        <f t="shared" si="30"/>
        <v/>
      </c>
      <c r="P213" s="1" t="str">
        <f t="shared" si="31"/>
        <v/>
      </c>
      <c r="Q213" s="1" t="str">
        <f t="shared" si="26"/>
        <v/>
      </c>
      <c r="R213" s="1" t="str">
        <f t="shared" si="27"/>
        <v/>
      </c>
      <c r="S213" s="1" t="str">
        <f t="shared" si="28"/>
        <v/>
      </c>
      <c r="T213" s="1" t="str">
        <f t="shared" si="29"/>
        <v/>
      </c>
      <c r="U213" s="1" t="str">
        <f t="shared" si="29"/>
        <v/>
      </c>
      <c r="V213" s="1" t="str">
        <f t="shared" si="32"/>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IFERROR(INDEX(content!$E$2:$E$2049,MATCH($D214,content!$C$2:$C$2049,0),1),"")</f>
        <v/>
      </c>
      <c r="J214" s="1" t="str">
        <f>IFERROR(INDEX(content!$F$2:$F$2049,MATCH($D214,content!$C$2:$C$2049,0),1),"")</f>
        <v/>
      </c>
      <c r="K214" s="1" t="str">
        <f>IFERROR(INDEX(content!$G$2:$G$2049,MATCH($D214,content!$C$2:$C$2049,0),1),"")</f>
        <v/>
      </c>
      <c r="L214" s="1" t="str">
        <f>IFERROR(INDEX(content!$H$2:$H$2049,MATCH($D214,content!$C$2:$C$2049,0),1),"")</f>
        <v/>
      </c>
      <c r="M214" s="1" t="str">
        <f t="shared" si="25"/>
        <v/>
      </c>
      <c r="N214" s="1" t="str">
        <f>IF(LENB(M214),COUNTIF(M$2:M214,"●"),"")</f>
        <v/>
      </c>
      <c r="O214" s="1" t="str">
        <f t="shared" si="30"/>
        <v/>
      </c>
      <c r="P214" s="1" t="str">
        <f t="shared" si="31"/>
        <v/>
      </c>
      <c r="Q214" s="1" t="str">
        <f t="shared" si="26"/>
        <v/>
      </c>
      <c r="R214" s="1" t="str">
        <f t="shared" si="27"/>
        <v/>
      </c>
      <c r="S214" s="1" t="str">
        <f t="shared" si="28"/>
        <v/>
      </c>
      <c r="T214" s="1" t="str">
        <f t="shared" si="29"/>
        <v/>
      </c>
      <c r="U214" s="1" t="str">
        <f t="shared" si="29"/>
        <v/>
      </c>
      <c r="V214" s="1" t="str">
        <f t="shared" si="32"/>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IFERROR(INDEX(content!$E$2:$E$2049,MATCH($D215,content!$C$2:$C$2049,0),1),"")</f>
        <v/>
      </c>
      <c r="J215" s="1" t="str">
        <f>IFERROR(INDEX(content!$F$2:$F$2049,MATCH($D215,content!$C$2:$C$2049,0),1),"")</f>
        <v/>
      </c>
      <c r="K215" s="1" t="str">
        <f>IFERROR(INDEX(content!$G$2:$G$2049,MATCH($D215,content!$C$2:$C$2049,0),1),"")</f>
        <v/>
      </c>
      <c r="L215" s="1" t="str">
        <f>IFERROR(INDEX(content!$H$2:$H$2049,MATCH($D215,content!$C$2:$C$2049,0),1),"")</f>
        <v/>
      </c>
      <c r="M215" s="1" t="str">
        <f t="shared" si="25"/>
        <v/>
      </c>
      <c r="N215" s="1" t="str">
        <f>IF(LENB(M215),COUNTIF(M$2:M215,"●"),"")</f>
        <v/>
      </c>
      <c r="O215" s="1" t="str">
        <f t="shared" si="30"/>
        <v/>
      </c>
      <c r="P215" s="1" t="str">
        <f t="shared" si="31"/>
        <v/>
      </c>
      <c r="Q215" s="1" t="str">
        <f t="shared" si="26"/>
        <v/>
      </c>
      <c r="R215" s="1" t="str">
        <f t="shared" si="27"/>
        <v/>
      </c>
      <c r="S215" s="1" t="str">
        <f t="shared" si="28"/>
        <v/>
      </c>
      <c r="T215" s="1" t="str">
        <f t="shared" si="29"/>
        <v/>
      </c>
      <c r="U215" s="1" t="str">
        <f t="shared" si="29"/>
        <v/>
      </c>
      <c r="V215" s="1" t="str">
        <f t="shared" si="32"/>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IFERROR(INDEX(content!$E$2:$E$2049,MATCH($D216,content!$C$2:$C$2049,0),1),"")</f>
        <v/>
      </c>
      <c r="J216" s="1" t="str">
        <f>IFERROR(INDEX(content!$F$2:$F$2049,MATCH($D216,content!$C$2:$C$2049,0),1),"")</f>
        <v/>
      </c>
      <c r="K216" s="1" t="str">
        <f>IFERROR(INDEX(content!$G$2:$G$2049,MATCH($D216,content!$C$2:$C$2049,0),1),"")</f>
        <v/>
      </c>
      <c r="L216" s="1" t="str">
        <f>IFERROR(INDEX(content!$H$2:$H$2049,MATCH($D216,content!$C$2:$C$2049,0),1),"")</f>
        <v/>
      </c>
      <c r="M216" s="1" t="str">
        <f t="shared" si="25"/>
        <v/>
      </c>
      <c r="N216" s="1" t="str">
        <f>IF(LENB(M216),COUNTIF(M$2:M216,"●"),"")</f>
        <v/>
      </c>
      <c r="O216" s="1" t="str">
        <f t="shared" si="30"/>
        <v/>
      </c>
      <c r="P216" s="1" t="str">
        <f t="shared" si="31"/>
        <v/>
      </c>
      <c r="Q216" s="1" t="str">
        <f t="shared" si="26"/>
        <v/>
      </c>
      <c r="R216" s="1" t="str">
        <f t="shared" si="27"/>
        <v/>
      </c>
      <c r="S216" s="1" t="str">
        <f t="shared" si="28"/>
        <v/>
      </c>
      <c r="T216" s="1" t="str">
        <f t="shared" si="29"/>
        <v/>
      </c>
      <c r="U216" s="1" t="str">
        <f t="shared" si="29"/>
        <v/>
      </c>
      <c r="V216" s="1" t="str">
        <f t="shared" si="32"/>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IFERROR(INDEX(content!$E$2:$E$2049,MATCH($D217,content!$C$2:$C$2049,0),1),"")</f>
        <v/>
      </c>
      <c r="J217" s="1" t="str">
        <f>IFERROR(INDEX(content!$F$2:$F$2049,MATCH($D217,content!$C$2:$C$2049,0),1),"")</f>
        <v/>
      </c>
      <c r="K217" s="1" t="str">
        <f>IFERROR(INDEX(content!$G$2:$G$2049,MATCH($D217,content!$C$2:$C$2049,0),1),"")</f>
        <v/>
      </c>
      <c r="L217" s="1" t="str">
        <f>IFERROR(INDEX(content!$H$2:$H$2049,MATCH($D217,content!$C$2:$C$2049,0),1),"")</f>
        <v/>
      </c>
      <c r="M217" s="1" t="str">
        <f t="shared" si="25"/>
        <v/>
      </c>
      <c r="N217" s="1" t="str">
        <f>IF(LENB(M217),COUNTIF(M$2:M217,"●"),"")</f>
        <v/>
      </c>
      <c r="O217" s="1" t="str">
        <f t="shared" si="30"/>
        <v/>
      </c>
      <c r="P217" s="1" t="str">
        <f t="shared" si="31"/>
        <v/>
      </c>
      <c r="Q217" s="1" t="str">
        <f t="shared" si="26"/>
        <v/>
      </c>
      <c r="R217" s="1" t="str">
        <f t="shared" si="27"/>
        <v/>
      </c>
      <c r="S217" s="1" t="str">
        <f t="shared" si="28"/>
        <v/>
      </c>
      <c r="T217" s="1" t="str">
        <f t="shared" si="29"/>
        <v/>
      </c>
      <c r="U217" s="1" t="str">
        <f t="shared" si="29"/>
        <v/>
      </c>
      <c r="V217" s="1" t="str">
        <f t="shared" si="32"/>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IFERROR(INDEX(content!$E$2:$E$2049,MATCH($D218,content!$C$2:$C$2049,0),1),"")</f>
        <v/>
      </c>
      <c r="J218" s="1" t="str">
        <f>IFERROR(INDEX(content!$F$2:$F$2049,MATCH($D218,content!$C$2:$C$2049,0),1),"")</f>
        <v/>
      </c>
      <c r="K218" s="1" t="str">
        <f>IFERROR(INDEX(content!$G$2:$G$2049,MATCH($D218,content!$C$2:$C$2049,0),1),"")</f>
        <v/>
      </c>
      <c r="L218" s="1" t="str">
        <f>IFERROR(INDEX(content!$H$2:$H$2049,MATCH($D218,content!$C$2:$C$2049,0),1),"")</f>
        <v/>
      </c>
      <c r="M218" s="1" t="str">
        <f t="shared" si="25"/>
        <v/>
      </c>
      <c r="N218" s="1" t="str">
        <f>IF(LENB(M218),COUNTIF(M$2:M218,"●"),"")</f>
        <v/>
      </c>
      <c r="O218" s="1" t="str">
        <f t="shared" si="30"/>
        <v/>
      </c>
      <c r="P218" s="1" t="str">
        <f t="shared" si="31"/>
        <v/>
      </c>
      <c r="Q218" s="1" t="str">
        <f t="shared" si="26"/>
        <v/>
      </c>
      <c r="R218" s="1" t="str">
        <f t="shared" si="27"/>
        <v/>
      </c>
      <c r="S218" s="1" t="str">
        <f t="shared" si="28"/>
        <v/>
      </c>
      <c r="T218" s="1" t="str">
        <f t="shared" si="29"/>
        <v/>
      </c>
      <c r="U218" s="1" t="str">
        <f t="shared" si="29"/>
        <v/>
      </c>
      <c r="V218" s="1" t="str">
        <f t="shared" si="32"/>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IFERROR(INDEX(content!$E$2:$E$2049,MATCH($D219,content!$C$2:$C$2049,0),1),"")</f>
        <v/>
      </c>
      <c r="J219" s="1" t="str">
        <f>IFERROR(INDEX(content!$F$2:$F$2049,MATCH($D219,content!$C$2:$C$2049,0),1),"")</f>
        <v/>
      </c>
      <c r="K219" s="1" t="str">
        <f>IFERROR(INDEX(content!$G$2:$G$2049,MATCH($D219,content!$C$2:$C$2049,0),1),"")</f>
        <v/>
      </c>
      <c r="L219" s="1" t="str">
        <f>IFERROR(INDEX(content!$H$2:$H$2049,MATCH($D219,content!$C$2:$C$2049,0),1),"")</f>
        <v/>
      </c>
      <c r="M219" s="1" t="str">
        <f t="shared" si="25"/>
        <v/>
      </c>
      <c r="N219" s="1" t="str">
        <f>IF(LENB(M219),COUNTIF(M$2:M219,"●"),"")</f>
        <v/>
      </c>
      <c r="O219" s="1" t="str">
        <f t="shared" si="30"/>
        <v/>
      </c>
      <c r="P219" s="1" t="str">
        <f t="shared" si="31"/>
        <v/>
      </c>
      <c r="Q219" s="1" t="str">
        <f t="shared" si="26"/>
        <v/>
      </c>
      <c r="R219" s="1" t="str">
        <f t="shared" si="27"/>
        <v/>
      </c>
      <c r="S219" s="1" t="str">
        <f t="shared" si="28"/>
        <v/>
      </c>
      <c r="T219" s="1" t="str">
        <f t="shared" si="29"/>
        <v/>
      </c>
      <c r="U219" s="1" t="str">
        <f t="shared" si="29"/>
        <v/>
      </c>
      <c r="V219" s="1" t="str">
        <f t="shared" si="32"/>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IFERROR(INDEX(content!$E$2:$E$2049,MATCH($D220,content!$C$2:$C$2049,0),1),"")</f>
        <v/>
      </c>
      <c r="J220" s="1" t="str">
        <f>IFERROR(INDEX(content!$F$2:$F$2049,MATCH($D220,content!$C$2:$C$2049,0),1),"")</f>
        <v/>
      </c>
      <c r="K220" s="1" t="str">
        <f>IFERROR(INDEX(content!$G$2:$G$2049,MATCH($D220,content!$C$2:$C$2049,0),1),"")</f>
        <v/>
      </c>
      <c r="L220" s="1" t="str">
        <f>IFERROR(INDEX(content!$H$2:$H$2049,MATCH($D220,content!$C$2:$C$2049,0),1),"")</f>
        <v/>
      </c>
      <c r="M220" s="1" t="str">
        <f t="shared" si="25"/>
        <v/>
      </c>
      <c r="N220" s="1" t="str">
        <f>IF(LENB(M220),COUNTIF(M$2:M220,"●"),"")</f>
        <v/>
      </c>
      <c r="O220" s="1" t="str">
        <f t="shared" si="30"/>
        <v/>
      </c>
      <c r="P220" s="1" t="str">
        <f t="shared" si="31"/>
        <v/>
      </c>
      <c r="Q220" s="1" t="str">
        <f t="shared" si="26"/>
        <v/>
      </c>
      <c r="R220" s="1" t="str">
        <f t="shared" si="27"/>
        <v/>
      </c>
      <c r="S220" s="1" t="str">
        <f t="shared" si="28"/>
        <v/>
      </c>
      <c r="T220" s="1" t="str">
        <f t="shared" si="29"/>
        <v/>
      </c>
      <c r="U220" s="1" t="str">
        <f t="shared" si="29"/>
        <v/>
      </c>
      <c r="V220" s="1" t="str">
        <f t="shared" si="32"/>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IFERROR(INDEX(content!$E$2:$E$2049,MATCH($D221,content!$C$2:$C$2049,0),1),"")</f>
        <v/>
      </c>
      <c r="J221" s="1" t="str">
        <f>IFERROR(INDEX(content!$F$2:$F$2049,MATCH($D221,content!$C$2:$C$2049,0),1),"")</f>
        <v/>
      </c>
      <c r="K221" s="1" t="str">
        <f>IFERROR(INDEX(content!$G$2:$G$2049,MATCH($D221,content!$C$2:$C$2049,0),1),"")</f>
        <v/>
      </c>
      <c r="L221" s="1" t="str">
        <f>IFERROR(INDEX(content!$H$2:$H$2049,MATCH($D221,content!$C$2:$C$2049,0),1),"")</f>
        <v/>
      </c>
      <c r="M221" s="1" t="str">
        <f t="shared" si="25"/>
        <v/>
      </c>
      <c r="N221" s="1" t="str">
        <f>IF(LENB(M221),COUNTIF(M$2:M221,"●"),"")</f>
        <v/>
      </c>
      <c r="O221" s="1" t="str">
        <f t="shared" si="30"/>
        <v/>
      </c>
      <c r="P221" s="1" t="str">
        <f t="shared" si="31"/>
        <v/>
      </c>
      <c r="Q221" s="1" t="str">
        <f t="shared" si="26"/>
        <v/>
      </c>
      <c r="R221" s="1" t="str">
        <f t="shared" si="27"/>
        <v/>
      </c>
      <c r="S221" s="1" t="str">
        <f t="shared" si="28"/>
        <v/>
      </c>
      <c r="T221" s="1" t="str">
        <f t="shared" si="29"/>
        <v/>
      </c>
      <c r="U221" s="1" t="str">
        <f t="shared" si="29"/>
        <v/>
      </c>
      <c r="V221" s="1" t="str">
        <f t="shared" si="32"/>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IFERROR(INDEX(content!$E$2:$E$2049,MATCH($D222,content!$C$2:$C$2049,0),1),"")</f>
        <v/>
      </c>
      <c r="J222" s="1" t="str">
        <f>IFERROR(INDEX(content!$F$2:$F$2049,MATCH($D222,content!$C$2:$C$2049,0),1),"")</f>
        <v/>
      </c>
      <c r="K222" s="1" t="str">
        <f>IFERROR(INDEX(content!$G$2:$G$2049,MATCH($D222,content!$C$2:$C$2049,0),1),"")</f>
        <v/>
      </c>
      <c r="L222" s="1" t="str">
        <f>IFERROR(INDEX(content!$H$2:$H$2049,MATCH($D222,content!$C$2:$C$2049,0),1),"")</f>
        <v/>
      </c>
      <c r="M222" s="1" t="str">
        <f t="shared" si="25"/>
        <v/>
      </c>
      <c r="N222" s="1" t="str">
        <f>IF(LENB(M222),COUNTIF(M$2:M222,"●"),"")</f>
        <v/>
      </c>
      <c r="O222" s="1" t="str">
        <f t="shared" si="30"/>
        <v/>
      </c>
      <c r="P222" s="1" t="str">
        <f t="shared" si="31"/>
        <v/>
      </c>
      <c r="Q222" s="1" t="str">
        <f t="shared" si="26"/>
        <v/>
      </c>
      <c r="R222" s="1" t="str">
        <f t="shared" si="27"/>
        <v/>
      </c>
      <c r="S222" s="1" t="str">
        <f t="shared" si="28"/>
        <v/>
      </c>
      <c r="T222" s="1" t="str">
        <f t="shared" si="29"/>
        <v/>
      </c>
      <c r="U222" s="1" t="str">
        <f t="shared" si="29"/>
        <v/>
      </c>
      <c r="V222" s="1" t="str">
        <f t="shared" si="32"/>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IFERROR(INDEX(content!$E$2:$E$2049,MATCH($D223,content!$C$2:$C$2049,0),1),"")</f>
        <v/>
      </c>
      <c r="J223" s="1" t="str">
        <f>IFERROR(INDEX(content!$F$2:$F$2049,MATCH($D223,content!$C$2:$C$2049,0),1),"")</f>
        <v/>
      </c>
      <c r="K223" s="1" t="str">
        <f>IFERROR(INDEX(content!$G$2:$G$2049,MATCH($D223,content!$C$2:$C$2049,0),1),"")</f>
        <v/>
      </c>
      <c r="L223" s="1" t="str">
        <f>IFERROR(INDEX(content!$H$2:$H$2049,MATCH($D223,content!$C$2:$C$2049,0),1),"")</f>
        <v/>
      </c>
      <c r="M223" s="1" t="str">
        <f t="shared" si="25"/>
        <v/>
      </c>
      <c r="N223" s="1" t="str">
        <f>IF(LENB(M223),COUNTIF(M$2:M223,"●"),"")</f>
        <v/>
      </c>
      <c r="O223" s="1" t="str">
        <f t="shared" si="30"/>
        <v/>
      </c>
      <c r="P223" s="1" t="str">
        <f t="shared" si="31"/>
        <v/>
      </c>
      <c r="Q223" s="1" t="str">
        <f t="shared" si="26"/>
        <v/>
      </c>
      <c r="R223" s="1" t="str">
        <f t="shared" si="27"/>
        <v/>
      </c>
      <c r="S223" s="1" t="str">
        <f t="shared" si="28"/>
        <v/>
      </c>
      <c r="T223" s="1" t="str">
        <f t="shared" si="29"/>
        <v/>
      </c>
      <c r="U223" s="1" t="str">
        <f t="shared" si="29"/>
        <v/>
      </c>
      <c r="V223" s="1" t="str">
        <f t="shared" si="32"/>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IFERROR(INDEX(content!$E$2:$E$2049,MATCH($D224,content!$C$2:$C$2049,0),1),"")</f>
        <v/>
      </c>
      <c r="J224" s="1" t="str">
        <f>IFERROR(INDEX(content!$F$2:$F$2049,MATCH($D224,content!$C$2:$C$2049,0),1),"")</f>
        <v/>
      </c>
      <c r="K224" s="1" t="str">
        <f>IFERROR(INDEX(content!$G$2:$G$2049,MATCH($D224,content!$C$2:$C$2049,0),1),"")</f>
        <v/>
      </c>
      <c r="L224" s="1" t="str">
        <f>IFERROR(INDEX(content!$H$2:$H$2049,MATCH($D224,content!$C$2:$C$2049,0),1),"")</f>
        <v/>
      </c>
      <c r="M224" s="1" t="str">
        <f t="shared" si="25"/>
        <v/>
      </c>
      <c r="N224" s="1" t="str">
        <f>IF(LENB(M224),COUNTIF(M$2:M224,"●"),"")</f>
        <v/>
      </c>
      <c r="O224" s="1" t="str">
        <f t="shared" si="30"/>
        <v/>
      </c>
      <c r="P224" s="1" t="str">
        <f t="shared" si="31"/>
        <v/>
      </c>
      <c r="Q224" s="1" t="str">
        <f t="shared" si="26"/>
        <v/>
      </c>
      <c r="R224" s="1" t="str">
        <f t="shared" si="27"/>
        <v/>
      </c>
      <c r="S224" s="1" t="str">
        <f t="shared" si="28"/>
        <v/>
      </c>
      <c r="T224" s="1" t="str">
        <f t="shared" si="29"/>
        <v/>
      </c>
      <c r="U224" s="1" t="str">
        <f t="shared" si="29"/>
        <v/>
      </c>
      <c r="V224" s="1" t="str">
        <f t="shared" si="32"/>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IFERROR(INDEX(content!$E$2:$E$2049,MATCH($D225,content!$C$2:$C$2049,0),1),"")</f>
        <v/>
      </c>
      <c r="J225" s="1" t="str">
        <f>IFERROR(INDEX(content!$F$2:$F$2049,MATCH($D225,content!$C$2:$C$2049,0),1),"")</f>
        <v/>
      </c>
      <c r="K225" s="1" t="str">
        <f>IFERROR(INDEX(content!$G$2:$G$2049,MATCH($D225,content!$C$2:$C$2049,0),1),"")</f>
        <v/>
      </c>
      <c r="L225" s="1" t="str">
        <f>IFERROR(INDEX(content!$H$2:$H$2049,MATCH($D225,content!$C$2:$C$2049,0),1),"")</f>
        <v/>
      </c>
      <c r="M225" s="1" t="str">
        <f t="shared" si="25"/>
        <v/>
      </c>
      <c r="N225" s="1" t="str">
        <f>IF(LENB(M225),COUNTIF(M$2:M225,"●"),"")</f>
        <v/>
      </c>
      <c r="O225" s="1" t="str">
        <f t="shared" si="30"/>
        <v/>
      </c>
      <c r="P225" s="1" t="str">
        <f t="shared" si="31"/>
        <v/>
      </c>
      <c r="Q225" s="1" t="str">
        <f t="shared" si="26"/>
        <v/>
      </c>
      <c r="R225" s="1" t="str">
        <f t="shared" si="27"/>
        <v/>
      </c>
      <c r="S225" s="1" t="str">
        <f t="shared" si="28"/>
        <v/>
      </c>
      <c r="T225" s="1" t="str">
        <f t="shared" si="29"/>
        <v/>
      </c>
      <c r="U225" s="1" t="str">
        <f t="shared" si="29"/>
        <v/>
      </c>
      <c r="V225" s="1" t="str">
        <f t="shared" si="32"/>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IFERROR(INDEX(content!$E$2:$E$2049,MATCH($D226,content!$C$2:$C$2049,0),1),"")</f>
        <v/>
      </c>
      <c r="J226" s="1" t="str">
        <f>IFERROR(INDEX(content!$F$2:$F$2049,MATCH($D226,content!$C$2:$C$2049,0),1),"")</f>
        <v/>
      </c>
      <c r="K226" s="1" t="str">
        <f>IFERROR(INDEX(content!$G$2:$G$2049,MATCH($D226,content!$C$2:$C$2049,0),1),"")</f>
        <v/>
      </c>
      <c r="L226" s="1" t="str">
        <f>IFERROR(INDEX(content!$H$2:$H$2049,MATCH($D226,content!$C$2:$C$2049,0),1),"")</f>
        <v/>
      </c>
      <c r="M226" s="1" t="str">
        <f t="shared" si="25"/>
        <v/>
      </c>
      <c r="N226" s="1" t="str">
        <f>IF(LENB(M226),COUNTIF(M$2:M226,"●"),"")</f>
        <v/>
      </c>
      <c r="O226" s="1" t="str">
        <f t="shared" si="30"/>
        <v/>
      </c>
      <c r="P226" s="1" t="str">
        <f t="shared" si="31"/>
        <v/>
      </c>
      <c r="Q226" s="1" t="str">
        <f t="shared" si="26"/>
        <v/>
      </c>
      <c r="R226" s="1" t="str">
        <f t="shared" si="27"/>
        <v/>
      </c>
      <c r="S226" s="1" t="str">
        <f t="shared" si="28"/>
        <v/>
      </c>
      <c r="T226" s="1" t="str">
        <f t="shared" si="29"/>
        <v/>
      </c>
      <c r="U226" s="1" t="str">
        <f t="shared" si="29"/>
        <v/>
      </c>
      <c r="V226" s="1" t="str">
        <f t="shared" si="32"/>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IFERROR(INDEX(content!$E$2:$E$2049,MATCH($D227,content!$C$2:$C$2049,0),1),"")</f>
        <v/>
      </c>
      <c r="J227" s="1" t="str">
        <f>IFERROR(INDEX(content!$F$2:$F$2049,MATCH($D227,content!$C$2:$C$2049,0),1),"")</f>
        <v/>
      </c>
      <c r="K227" s="1" t="str">
        <f>IFERROR(INDEX(content!$G$2:$G$2049,MATCH($D227,content!$C$2:$C$2049,0),1),"")</f>
        <v/>
      </c>
      <c r="L227" s="1" t="str">
        <f>IFERROR(INDEX(content!$H$2:$H$2049,MATCH($D227,content!$C$2:$C$2049,0),1),"")</f>
        <v/>
      </c>
      <c r="M227" s="1" t="str">
        <f t="shared" si="25"/>
        <v/>
      </c>
      <c r="N227" s="1" t="str">
        <f>IF(LENB(M227),COUNTIF(M$2:M227,"●"),"")</f>
        <v/>
      </c>
      <c r="O227" s="1" t="str">
        <f t="shared" si="30"/>
        <v/>
      </c>
      <c r="P227" s="1" t="str">
        <f t="shared" si="31"/>
        <v/>
      </c>
      <c r="Q227" s="1" t="str">
        <f t="shared" si="26"/>
        <v/>
      </c>
      <c r="R227" s="1" t="str">
        <f t="shared" si="27"/>
        <v/>
      </c>
      <c r="S227" s="1" t="str">
        <f t="shared" si="28"/>
        <v/>
      </c>
      <c r="T227" s="1" t="str">
        <f t="shared" si="29"/>
        <v/>
      </c>
      <c r="U227" s="1" t="str">
        <f t="shared" si="29"/>
        <v/>
      </c>
      <c r="V227" s="1" t="str">
        <f t="shared" si="32"/>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IFERROR(INDEX(content!$E$2:$E$2049,MATCH($D228,content!$C$2:$C$2049,0),1),"")</f>
        <v/>
      </c>
      <c r="J228" s="1" t="str">
        <f>IFERROR(INDEX(content!$F$2:$F$2049,MATCH($D228,content!$C$2:$C$2049,0),1),"")</f>
        <v/>
      </c>
      <c r="K228" s="1" t="str">
        <f>IFERROR(INDEX(content!$G$2:$G$2049,MATCH($D228,content!$C$2:$C$2049,0),1),"")</f>
        <v/>
      </c>
      <c r="L228" s="1" t="str">
        <f>IFERROR(INDEX(content!$H$2:$H$2049,MATCH($D228,content!$C$2:$C$2049,0),1),"")</f>
        <v/>
      </c>
      <c r="M228" s="1" t="str">
        <f t="shared" si="25"/>
        <v/>
      </c>
      <c r="N228" s="1" t="str">
        <f>IF(LENB(M228),COUNTIF(M$2:M228,"●"),"")</f>
        <v/>
      </c>
      <c r="O228" s="1" t="str">
        <f t="shared" si="30"/>
        <v/>
      </c>
      <c r="P228" s="1" t="str">
        <f t="shared" si="31"/>
        <v/>
      </c>
      <c r="Q228" s="1" t="str">
        <f t="shared" si="26"/>
        <v/>
      </c>
      <c r="R228" s="1" t="str">
        <f t="shared" si="27"/>
        <v/>
      </c>
      <c r="S228" s="1" t="str">
        <f t="shared" si="28"/>
        <v/>
      </c>
      <c r="T228" s="1" t="str">
        <f t="shared" si="29"/>
        <v/>
      </c>
      <c r="U228" s="1" t="str">
        <f t="shared" si="29"/>
        <v/>
      </c>
      <c r="V228" s="1" t="str">
        <f t="shared" si="32"/>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IFERROR(INDEX(content!$E$2:$E$2049,MATCH($D229,content!$C$2:$C$2049,0),1),"")</f>
        <v/>
      </c>
      <c r="J229" s="1" t="str">
        <f>IFERROR(INDEX(content!$F$2:$F$2049,MATCH($D229,content!$C$2:$C$2049,0),1),"")</f>
        <v/>
      </c>
      <c r="K229" s="1" t="str">
        <f>IFERROR(INDEX(content!$G$2:$G$2049,MATCH($D229,content!$C$2:$C$2049,0),1),"")</f>
        <v/>
      </c>
      <c r="L229" s="1" t="str">
        <f>IFERROR(INDEX(content!$H$2:$H$2049,MATCH($D229,content!$C$2:$C$2049,0),1),"")</f>
        <v/>
      </c>
      <c r="M229" s="1" t="str">
        <f t="shared" si="25"/>
        <v/>
      </c>
      <c r="N229" s="1" t="str">
        <f>IF(LENB(M229),COUNTIF(M$2:M229,"●"),"")</f>
        <v/>
      </c>
      <c r="O229" s="1" t="str">
        <f t="shared" si="30"/>
        <v/>
      </c>
      <c r="P229" s="1" t="str">
        <f t="shared" si="31"/>
        <v/>
      </c>
      <c r="Q229" s="1" t="str">
        <f t="shared" si="26"/>
        <v/>
      </c>
      <c r="R229" s="1" t="str">
        <f t="shared" si="27"/>
        <v/>
      </c>
      <c r="S229" s="1" t="str">
        <f t="shared" si="28"/>
        <v/>
      </c>
      <c r="T229" s="1" t="str">
        <f t="shared" si="29"/>
        <v/>
      </c>
      <c r="U229" s="1" t="str">
        <f t="shared" si="29"/>
        <v/>
      </c>
      <c r="V229" s="1" t="str">
        <f t="shared" si="32"/>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IFERROR(INDEX(content!$E$2:$E$2049,MATCH($D230,content!$C$2:$C$2049,0),1),"")</f>
        <v/>
      </c>
      <c r="J230" s="1" t="str">
        <f>IFERROR(INDEX(content!$F$2:$F$2049,MATCH($D230,content!$C$2:$C$2049,0),1),"")</f>
        <v/>
      </c>
      <c r="K230" s="1" t="str">
        <f>IFERROR(INDEX(content!$G$2:$G$2049,MATCH($D230,content!$C$2:$C$2049,0),1),"")</f>
        <v/>
      </c>
      <c r="L230" s="1" t="str">
        <f>IFERROR(INDEX(content!$H$2:$H$2049,MATCH($D230,content!$C$2:$C$2049,0),1),"")</f>
        <v/>
      </c>
      <c r="M230" s="1" t="str">
        <f t="shared" si="25"/>
        <v/>
      </c>
      <c r="N230" s="1" t="str">
        <f>IF(LENB(M230),COUNTIF(M$2:M230,"●"),"")</f>
        <v/>
      </c>
      <c r="O230" s="1" t="str">
        <f t="shared" si="30"/>
        <v/>
      </c>
      <c r="P230" s="1" t="str">
        <f t="shared" si="31"/>
        <v/>
      </c>
      <c r="Q230" s="1" t="str">
        <f t="shared" si="26"/>
        <v/>
      </c>
      <c r="R230" s="1" t="str">
        <f t="shared" si="27"/>
        <v/>
      </c>
      <c r="S230" s="1" t="str">
        <f t="shared" si="28"/>
        <v/>
      </c>
      <c r="T230" s="1" t="str">
        <f t="shared" si="29"/>
        <v/>
      </c>
      <c r="U230" s="1" t="str">
        <f t="shared" si="29"/>
        <v/>
      </c>
      <c r="V230" s="1" t="str">
        <f t="shared" si="32"/>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IFERROR(INDEX(content!$E$2:$E$2049,MATCH($D231,content!$C$2:$C$2049,0),1),"")</f>
        <v/>
      </c>
      <c r="J231" s="1" t="str">
        <f>IFERROR(INDEX(content!$F$2:$F$2049,MATCH($D231,content!$C$2:$C$2049,0),1),"")</f>
        <v/>
      </c>
      <c r="K231" s="1" t="str">
        <f>IFERROR(INDEX(content!$G$2:$G$2049,MATCH($D231,content!$C$2:$C$2049,0),1),"")</f>
        <v/>
      </c>
      <c r="L231" s="1" t="str">
        <f>IFERROR(INDEX(content!$H$2:$H$2049,MATCH($D231,content!$C$2:$C$2049,0),1),"")</f>
        <v/>
      </c>
      <c r="M231" s="1" t="str">
        <f t="shared" si="25"/>
        <v/>
      </c>
      <c r="N231" s="1" t="str">
        <f>IF(LENB(M231),COUNTIF(M$2:M231,"●"),"")</f>
        <v/>
      </c>
      <c r="O231" s="1" t="str">
        <f t="shared" si="30"/>
        <v/>
      </c>
      <c r="P231" s="1" t="str">
        <f t="shared" si="31"/>
        <v/>
      </c>
      <c r="Q231" s="1" t="str">
        <f t="shared" si="26"/>
        <v/>
      </c>
      <c r="R231" s="1" t="str">
        <f t="shared" si="27"/>
        <v/>
      </c>
      <c r="S231" s="1" t="str">
        <f t="shared" si="28"/>
        <v/>
      </c>
      <c r="T231" s="1" t="str">
        <f t="shared" si="29"/>
        <v/>
      </c>
      <c r="U231" s="1" t="str">
        <f t="shared" si="29"/>
        <v/>
      </c>
      <c r="V231" s="1" t="str">
        <f t="shared" si="32"/>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IFERROR(INDEX(content!$E$2:$E$2049,MATCH($D232,content!$C$2:$C$2049,0),1),"")</f>
        <v/>
      </c>
      <c r="J232" s="1" t="str">
        <f>IFERROR(INDEX(content!$F$2:$F$2049,MATCH($D232,content!$C$2:$C$2049,0),1),"")</f>
        <v/>
      </c>
      <c r="K232" s="1" t="str">
        <f>IFERROR(INDEX(content!$G$2:$G$2049,MATCH($D232,content!$C$2:$C$2049,0),1),"")</f>
        <v/>
      </c>
      <c r="L232" s="1" t="str">
        <f>IFERROR(INDEX(content!$H$2:$H$2049,MATCH($D232,content!$C$2:$C$2049,0),1),"")</f>
        <v/>
      </c>
      <c r="M232" s="1" t="str">
        <f t="shared" si="25"/>
        <v/>
      </c>
      <c r="N232" s="1" t="str">
        <f>IF(LENB(M232),COUNTIF(M$2:M232,"●"),"")</f>
        <v/>
      </c>
      <c r="O232" s="1" t="str">
        <f t="shared" si="30"/>
        <v/>
      </c>
      <c r="P232" s="1" t="str">
        <f t="shared" si="31"/>
        <v/>
      </c>
      <c r="Q232" s="1" t="str">
        <f t="shared" si="26"/>
        <v/>
      </c>
      <c r="R232" s="1" t="str">
        <f t="shared" si="27"/>
        <v/>
      </c>
      <c r="S232" s="1" t="str">
        <f t="shared" si="28"/>
        <v/>
      </c>
      <c r="T232" s="1" t="str">
        <f t="shared" si="29"/>
        <v/>
      </c>
      <c r="U232" s="1" t="str">
        <f t="shared" si="29"/>
        <v/>
      </c>
      <c r="V232" s="1" t="str">
        <f t="shared" si="32"/>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IFERROR(INDEX(content!$E$2:$E$2049,MATCH($D233,content!$C$2:$C$2049,0),1),"")</f>
        <v/>
      </c>
      <c r="J233" s="1" t="str">
        <f>IFERROR(INDEX(content!$F$2:$F$2049,MATCH($D233,content!$C$2:$C$2049,0),1),"")</f>
        <v/>
      </c>
      <c r="K233" s="1" t="str">
        <f>IFERROR(INDEX(content!$G$2:$G$2049,MATCH($D233,content!$C$2:$C$2049,0),1),"")</f>
        <v/>
      </c>
      <c r="L233" s="1" t="str">
        <f>IFERROR(INDEX(content!$H$2:$H$2049,MATCH($D233,content!$C$2:$C$2049,0),1),"")</f>
        <v/>
      </c>
      <c r="M233" s="1" t="str">
        <f t="shared" si="25"/>
        <v/>
      </c>
      <c r="N233" s="1" t="str">
        <f>IF(LENB(M233),COUNTIF(M$2:M233,"●"),"")</f>
        <v/>
      </c>
      <c r="O233" s="1" t="str">
        <f t="shared" si="30"/>
        <v/>
      </c>
      <c r="P233" s="1" t="str">
        <f t="shared" si="31"/>
        <v/>
      </c>
      <c r="Q233" s="1" t="str">
        <f t="shared" si="26"/>
        <v/>
      </c>
      <c r="R233" s="1" t="str">
        <f t="shared" si="27"/>
        <v/>
      </c>
      <c r="S233" s="1" t="str">
        <f t="shared" si="28"/>
        <v/>
      </c>
      <c r="T233" s="1" t="str">
        <f t="shared" si="29"/>
        <v/>
      </c>
      <c r="U233" s="1" t="str">
        <f t="shared" si="29"/>
        <v/>
      </c>
      <c r="V233" s="1" t="str">
        <f t="shared" si="32"/>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IFERROR(INDEX(content!$E$2:$E$2049,MATCH($D234,content!$C$2:$C$2049,0),1),"")</f>
        <v/>
      </c>
      <c r="J234" s="1" t="str">
        <f>IFERROR(INDEX(content!$F$2:$F$2049,MATCH($D234,content!$C$2:$C$2049,0),1),"")</f>
        <v/>
      </c>
      <c r="K234" s="1" t="str">
        <f>IFERROR(INDEX(content!$G$2:$G$2049,MATCH($D234,content!$C$2:$C$2049,0),1),"")</f>
        <v/>
      </c>
      <c r="L234" s="1" t="str">
        <f>IFERROR(INDEX(content!$H$2:$H$2049,MATCH($D234,content!$C$2:$C$2049,0),1),"")</f>
        <v/>
      </c>
      <c r="M234" s="1" t="str">
        <f t="shared" si="25"/>
        <v/>
      </c>
      <c r="N234" s="1" t="str">
        <f>IF(LENB(M234),COUNTIF(M$2:M234,"●"),"")</f>
        <v/>
      </c>
      <c r="O234" s="1" t="str">
        <f t="shared" si="30"/>
        <v/>
      </c>
      <c r="P234" s="1" t="str">
        <f t="shared" si="31"/>
        <v/>
      </c>
      <c r="Q234" s="1" t="str">
        <f t="shared" si="26"/>
        <v/>
      </c>
      <c r="R234" s="1" t="str">
        <f t="shared" si="27"/>
        <v/>
      </c>
      <c r="S234" s="1" t="str">
        <f t="shared" si="28"/>
        <v/>
      </c>
      <c r="T234" s="1" t="str">
        <f t="shared" si="29"/>
        <v/>
      </c>
      <c r="U234" s="1" t="str">
        <f t="shared" si="29"/>
        <v/>
      </c>
      <c r="V234" s="1" t="str">
        <f t="shared" si="32"/>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IFERROR(INDEX(content!$E$2:$E$2049,MATCH($D235,content!$C$2:$C$2049,0),1),"")</f>
        <v/>
      </c>
      <c r="J235" s="1" t="str">
        <f>IFERROR(INDEX(content!$F$2:$F$2049,MATCH($D235,content!$C$2:$C$2049,0),1),"")</f>
        <v/>
      </c>
      <c r="K235" s="1" t="str">
        <f>IFERROR(INDEX(content!$G$2:$G$2049,MATCH($D235,content!$C$2:$C$2049,0),1),"")</f>
        <v/>
      </c>
      <c r="L235" s="1" t="str">
        <f>IFERROR(INDEX(content!$H$2:$H$2049,MATCH($D235,content!$C$2:$C$2049,0),1),"")</f>
        <v/>
      </c>
      <c r="M235" s="1" t="str">
        <f t="shared" si="25"/>
        <v/>
      </c>
      <c r="N235" s="1" t="str">
        <f>IF(LENB(M235),COUNTIF(M$2:M235,"●"),"")</f>
        <v/>
      </c>
      <c r="O235" s="1" t="str">
        <f t="shared" si="30"/>
        <v/>
      </c>
      <c r="P235" s="1" t="str">
        <f t="shared" si="31"/>
        <v/>
      </c>
      <c r="Q235" s="1" t="str">
        <f t="shared" si="26"/>
        <v/>
      </c>
      <c r="R235" s="1" t="str">
        <f t="shared" si="27"/>
        <v/>
      </c>
      <c r="S235" s="1" t="str">
        <f t="shared" si="28"/>
        <v/>
      </c>
      <c r="T235" s="1" t="str">
        <f t="shared" si="29"/>
        <v/>
      </c>
      <c r="U235" s="1" t="str">
        <f t="shared" si="29"/>
        <v/>
      </c>
      <c r="V235" s="1" t="str">
        <f t="shared" si="32"/>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IFERROR(INDEX(content!$E$2:$E$2049,MATCH($D236,content!$C$2:$C$2049,0),1),"")</f>
        <v/>
      </c>
      <c r="J236" s="1" t="str">
        <f>IFERROR(INDEX(content!$F$2:$F$2049,MATCH($D236,content!$C$2:$C$2049,0),1),"")</f>
        <v/>
      </c>
      <c r="K236" s="1" t="str">
        <f>IFERROR(INDEX(content!$G$2:$G$2049,MATCH($D236,content!$C$2:$C$2049,0),1),"")</f>
        <v/>
      </c>
      <c r="L236" s="1" t="str">
        <f>IFERROR(INDEX(content!$H$2:$H$2049,MATCH($D236,content!$C$2:$C$2049,0),1),"")</f>
        <v/>
      </c>
      <c r="M236" s="1" t="str">
        <f t="shared" si="25"/>
        <v/>
      </c>
      <c r="N236" s="1" t="str">
        <f>IF(LENB(M236),COUNTIF(M$2:M236,"●"),"")</f>
        <v/>
      </c>
      <c r="O236" s="1" t="str">
        <f t="shared" si="30"/>
        <v/>
      </c>
      <c r="P236" s="1" t="str">
        <f t="shared" si="31"/>
        <v/>
      </c>
      <c r="Q236" s="1" t="str">
        <f t="shared" si="26"/>
        <v/>
      </c>
      <c r="R236" s="1" t="str">
        <f t="shared" si="27"/>
        <v/>
      </c>
      <c r="S236" s="1" t="str">
        <f t="shared" si="28"/>
        <v/>
      </c>
      <c r="T236" s="1" t="str">
        <f t="shared" si="29"/>
        <v/>
      </c>
      <c r="U236" s="1" t="str">
        <f t="shared" si="29"/>
        <v/>
      </c>
      <c r="V236" s="1" t="str">
        <f t="shared" si="32"/>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IFERROR(INDEX(content!$E$2:$E$2049,MATCH($D237,content!$C$2:$C$2049,0),1),"")</f>
        <v/>
      </c>
      <c r="J237" s="1" t="str">
        <f>IFERROR(INDEX(content!$F$2:$F$2049,MATCH($D237,content!$C$2:$C$2049,0),1),"")</f>
        <v/>
      </c>
      <c r="K237" s="1" t="str">
        <f>IFERROR(INDEX(content!$G$2:$G$2049,MATCH($D237,content!$C$2:$C$2049,0),1),"")</f>
        <v/>
      </c>
      <c r="L237" s="1" t="str">
        <f>IFERROR(INDEX(content!$H$2:$H$2049,MATCH($D237,content!$C$2:$C$2049,0),1),"")</f>
        <v/>
      </c>
      <c r="M237" s="1" t="str">
        <f t="shared" si="25"/>
        <v/>
      </c>
      <c r="N237" s="1" t="str">
        <f>IF(LENB(M237),COUNTIF(M$2:M237,"●"),"")</f>
        <v/>
      </c>
      <c r="O237" s="1" t="str">
        <f t="shared" si="30"/>
        <v/>
      </c>
      <c r="P237" s="1" t="str">
        <f t="shared" si="31"/>
        <v/>
      </c>
      <c r="Q237" s="1" t="str">
        <f t="shared" si="26"/>
        <v/>
      </c>
      <c r="R237" s="1" t="str">
        <f t="shared" si="27"/>
        <v/>
      </c>
      <c r="S237" s="1" t="str">
        <f t="shared" si="28"/>
        <v/>
      </c>
      <c r="T237" s="1" t="str">
        <f t="shared" si="29"/>
        <v/>
      </c>
      <c r="U237" s="1" t="str">
        <f t="shared" si="29"/>
        <v/>
      </c>
      <c r="V237" s="1" t="str">
        <f t="shared" si="32"/>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IFERROR(INDEX(content!$E$2:$E$2049,MATCH($D238,content!$C$2:$C$2049,0),1),"")</f>
        <v/>
      </c>
      <c r="J238" s="1" t="str">
        <f>IFERROR(INDEX(content!$F$2:$F$2049,MATCH($D238,content!$C$2:$C$2049,0),1),"")</f>
        <v/>
      </c>
      <c r="K238" s="1" t="str">
        <f>IFERROR(INDEX(content!$G$2:$G$2049,MATCH($D238,content!$C$2:$C$2049,0),1),"")</f>
        <v/>
      </c>
      <c r="L238" s="1" t="str">
        <f>IFERROR(INDEX(content!$H$2:$H$2049,MATCH($D238,content!$C$2:$C$2049,0),1),"")</f>
        <v/>
      </c>
      <c r="M238" s="1" t="str">
        <f t="shared" si="25"/>
        <v/>
      </c>
      <c r="N238" s="1" t="str">
        <f>IF(LENB(M238),COUNTIF(M$2:M238,"●"),"")</f>
        <v/>
      </c>
      <c r="O238" s="1" t="str">
        <f t="shared" si="30"/>
        <v/>
      </c>
      <c r="P238" s="1" t="str">
        <f t="shared" si="31"/>
        <v/>
      </c>
      <c r="Q238" s="1" t="str">
        <f t="shared" si="26"/>
        <v/>
      </c>
      <c r="R238" s="1" t="str">
        <f t="shared" si="27"/>
        <v/>
      </c>
      <c r="S238" s="1" t="str">
        <f t="shared" si="28"/>
        <v/>
      </c>
      <c r="T238" s="1" t="str">
        <f t="shared" si="29"/>
        <v/>
      </c>
      <c r="U238" s="1" t="str">
        <f t="shared" si="29"/>
        <v/>
      </c>
      <c r="V238" s="1" t="str">
        <f t="shared" si="32"/>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IFERROR(INDEX(content!$E$2:$E$2049,MATCH($D239,content!$C$2:$C$2049,0),1),"")</f>
        <v/>
      </c>
      <c r="J239" s="1" t="str">
        <f>IFERROR(INDEX(content!$F$2:$F$2049,MATCH($D239,content!$C$2:$C$2049,0),1),"")</f>
        <v/>
      </c>
      <c r="K239" s="1" t="str">
        <f>IFERROR(INDEX(content!$G$2:$G$2049,MATCH($D239,content!$C$2:$C$2049,0),1),"")</f>
        <v/>
      </c>
      <c r="L239" s="1" t="str">
        <f>IFERROR(INDEX(content!$H$2:$H$2049,MATCH($D239,content!$C$2:$C$2049,0),1),"")</f>
        <v/>
      </c>
      <c r="M239" s="1" t="str">
        <f t="shared" si="25"/>
        <v/>
      </c>
      <c r="N239" s="1" t="str">
        <f>IF(LENB(M239),COUNTIF(M$2:M239,"●"),"")</f>
        <v/>
      </c>
      <c r="O239" s="1" t="str">
        <f t="shared" si="30"/>
        <v/>
      </c>
      <c r="P239" s="1" t="str">
        <f t="shared" si="31"/>
        <v/>
      </c>
      <c r="Q239" s="1" t="str">
        <f t="shared" si="26"/>
        <v/>
      </c>
      <c r="R239" s="1" t="str">
        <f t="shared" si="27"/>
        <v/>
      </c>
      <c r="S239" s="1" t="str">
        <f t="shared" si="28"/>
        <v/>
      </c>
      <c r="T239" s="1" t="str">
        <f t="shared" si="29"/>
        <v/>
      </c>
      <c r="U239" s="1" t="str">
        <f t="shared" si="29"/>
        <v/>
      </c>
      <c r="V239" s="1" t="str">
        <f t="shared" si="32"/>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IFERROR(INDEX(content!$E$2:$E$2049,MATCH($D240,content!$C$2:$C$2049,0),1),"")</f>
        <v/>
      </c>
      <c r="J240" s="1" t="str">
        <f>IFERROR(INDEX(content!$F$2:$F$2049,MATCH($D240,content!$C$2:$C$2049,0),1),"")</f>
        <v/>
      </c>
      <c r="K240" s="1" t="str">
        <f>IFERROR(INDEX(content!$G$2:$G$2049,MATCH($D240,content!$C$2:$C$2049,0),1),"")</f>
        <v/>
      </c>
      <c r="L240" s="1" t="str">
        <f>IFERROR(INDEX(content!$H$2:$H$2049,MATCH($D240,content!$C$2:$C$2049,0),1),"")</f>
        <v/>
      </c>
      <c r="M240" s="1" t="str">
        <f t="shared" si="25"/>
        <v/>
      </c>
      <c r="N240" s="1" t="str">
        <f>IF(LENB(M240),COUNTIF(M$2:M240,"●"),"")</f>
        <v/>
      </c>
      <c r="O240" s="1" t="str">
        <f t="shared" si="30"/>
        <v/>
      </c>
      <c r="P240" s="1" t="str">
        <f t="shared" si="31"/>
        <v/>
      </c>
      <c r="Q240" s="1" t="str">
        <f t="shared" si="26"/>
        <v/>
      </c>
      <c r="R240" s="1" t="str">
        <f t="shared" si="27"/>
        <v/>
      </c>
      <c r="S240" s="1" t="str">
        <f t="shared" si="28"/>
        <v/>
      </c>
      <c r="T240" s="1" t="str">
        <f t="shared" si="29"/>
        <v/>
      </c>
      <c r="U240" s="1" t="str">
        <f t="shared" si="29"/>
        <v/>
      </c>
      <c r="V240" s="1" t="str">
        <f t="shared" si="32"/>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IFERROR(INDEX(content!$E$2:$E$2049,MATCH($D241,content!$C$2:$C$2049,0),1),"")</f>
        <v/>
      </c>
      <c r="J241" s="1" t="str">
        <f>IFERROR(INDEX(content!$F$2:$F$2049,MATCH($D241,content!$C$2:$C$2049,0),1),"")</f>
        <v/>
      </c>
      <c r="K241" s="1" t="str">
        <f>IFERROR(INDEX(content!$G$2:$G$2049,MATCH($D241,content!$C$2:$C$2049,0),1),"")</f>
        <v/>
      </c>
      <c r="L241" s="1" t="str">
        <f>IFERROR(INDEX(content!$H$2:$H$2049,MATCH($D241,content!$C$2:$C$2049,0),1),"")</f>
        <v/>
      </c>
      <c r="M241" s="1" t="str">
        <f t="shared" si="25"/>
        <v/>
      </c>
      <c r="N241" s="1" t="str">
        <f>IF(LENB(M241),COUNTIF(M$2:M241,"●"),"")</f>
        <v/>
      </c>
      <c r="O241" s="1" t="str">
        <f t="shared" si="30"/>
        <v/>
      </c>
      <c r="P241" s="1" t="str">
        <f t="shared" si="31"/>
        <v/>
      </c>
      <c r="Q241" s="1" t="str">
        <f t="shared" si="26"/>
        <v/>
      </c>
      <c r="R241" s="1" t="str">
        <f t="shared" si="27"/>
        <v/>
      </c>
      <c r="S241" s="1" t="str">
        <f t="shared" si="28"/>
        <v/>
      </c>
      <c r="T241" s="1" t="str">
        <f t="shared" si="29"/>
        <v/>
      </c>
      <c r="U241" s="1" t="str">
        <f t="shared" si="29"/>
        <v/>
      </c>
      <c r="V241" s="1" t="str">
        <f t="shared" si="32"/>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IFERROR(INDEX(content!$E$2:$E$2049,MATCH($D242,content!$C$2:$C$2049,0),1),"")</f>
        <v/>
      </c>
      <c r="J242" s="1" t="str">
        <f>IFERROR(INDEX(content!$F$2:$F$2049,MATCH($D242,content!$C$2:$C$2049,0),1),"")</f>
        <v/>
      </c>
      <c r="K242" s="1" t="str">
        <f>IFERROR(INDEX(content!$G$2:$G$2049,MATCH($D242,content!$C$2:$C$2049,0),1),"")</f>
        <v/>
      </c>
      <c r="L242" s="1" t="str">
        <f>IFERROR(INDEX(content!$H$2:$H$2049,MATCH($D242,content!$C$2:$C$2049,0),1),"")</f>
        <v/>
      </c>
      <c r="M242" s="1" t="str">
        <f t="shared" si="25"/>
        <v/>
      </c>
      <c r="N242" s="1" t="str">
        <f>IF(LENB(M242),COUNTIF(M$2:M242,"●"),"")</f>
        <v/>
      </c>
      <c r="O242" s="1" t="str">
        <f t="shared" si="30"/>
        <v/>
      </c>
      <c r="P242" s="1" t="str">
        <f t="shared" si="31"/>
        <v/>
      </c>
      <c r="Q242" s="1" t="str">
        <f t="shared" si="26"/>
        <v/>
      </c>
      <c r="R242" s="1" t="str">
        <f t="shared" si="27"/>
        <v/>
      </c>
      <c r="S242" s="1" t="str">
        <f t="shared" si="28"/>
        <v/>
      </c>
      <c r="T242" s="1" t="str">
        <f t="shared" si="29"/>
        <v/>
      </c>
      <c r="U242" s="1" t="str">
        <f t="shared" si="29"/>
        <v/>
      </c>
      <c r="V242" s="1" t="str">
        <f t="shared" si="32"/>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IFERROR(INDEX(content!$E$2:$E$2049,MATCH($D243,content!$C$2:$C$2049,0),1),"")</f>
        <v/>
      </c>
      <c r="J243" s="1" t="str">
        <f>IFERROR(INDEX(content!$F$2:$F$2049,MATCH($D243,content!$C$2:$C$2049,0),1),"")</f>
        <v/>
      </c>
      <c r="K243" s="1" t="str">
        <f>IFERROR(INDEX(content!$G$2:$G$2049,MATCH($D243,content!$C$2:$C$2049,0),1),"")</f>
        <v/>
      </c>
      <c r="L243" s="1" t="str">
        <f>IFERROR(INDEX(content!$H$2:$H$2049,MATCH($D243,content!$C$2:$C$2049,0),1),"")</f>
        <v/>
      </c>
      <c r="M243" s="1" t="str">
        <f t="shared" si="25"/>
        <v/>
      </c>
      <c r="N243" s="1" t="str">
        <f>IF(LENB(M243),COUNTIF(M$2:M243,"●"),"")</f>
        <v/>
      </c>
      <c r="O243" s="1" t="str">
        <f t="shared" si="30"/>
        <v/>
      </c>
      <c r="P243" s="1" t="str">
        <f t="shared" si="31"/>
        <v/>
      </c>
      <c r="Q243" s="1" t="str">
        <f t="shared" si="26"/>
        <v/>
      </c>
      <c r="R243" s="1" t="str">
        <f t="shared" si="27"/>
        <v/>
      </c>
      <c r="S243" s="1" t="str">
        <f t="shared" si="28"/>
        <v/>
      </c>
      <c r="T243" s="1" t="str">
        <f t="shared" si="29"/>
        <v/>
      </c>
      <c r="U243" s="1" t="str">
        <f t="shared" si="29"/>
        <v/>
      </c>
      <c r="V243" s="1" t="str">
        <f t="shared" si="32"/>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IFERROR(INDEX(content!$E$2:$E$2049,MATCH($D244,content!$C$2:$C$2049,0),1),"")</f>
        <v/>
      </c>
      <c r="J244" s="1" t="str">
        <f>IFERROR(INDEX(content!$F$2:$F$2049,MATCH($D244,content!$C$2:$C$2049,0),1),"")</f>
        <v/>
      </c>
      <c r="K244" s="1" t="str">
        <f>IFERROR(INDEX(content!$G$2:$G$2049,MATCH($D244,content!$C$2:$C$2049,0),1),"")</f>
        <v/>
      </c>
      <c r="L244" s="1" t="str">
        <f>IFERROR(INDEX(content!$H$2:$H$2049,MATCH($D244,content!$C$2:$C$2049,0),1),"")</f>
        <v/>
      </c>
      <c r="M244" s="1" t="str">
        <f t="shared" si="25"/>
        <v/>
      </c>
      <c r="N244" s="1" t="str">
        <f>IF(LENB(M244),COUNTIF(M$2:M244,"●"),"")</f>
        <v/>
      </c>
      <c r="O244" s="1" t="str">
        <f t="shared" si="30"/>
        <v/>
      </c>
      <c r="P244" s="1" t="str">
        <f t="shared" si="31"/>
        <v/>
      </c>
      <c r="Q244" s="1" t="str">
        <f t="shared" si="26"/>
        <v/>
      </c>
      <c r="R244" s="1" t="str">
        <f t="shared" si="27"/>
        <v/>
      </c>
      <c r="S244" s="1" t="str">
        <f t="shared" si="28"/>
        <v/>
      </c>
      <c r="T244" s="1" t="str">
        <f t="shared" si="29"/>
        <v/>
      </c>
      <c r="U244" s="1" t="str">
        <f t="shared" si="29"/>
        <v/>
      </c>
      <c r="V244" s="1" t="str">
        <f t="shared" si="32"/>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IFERROR(INDEX(content!$E$2:$E$2049,MATCH($D245,content!$C$2:$C$2049,0),1),"")</f>
        <v/>
      </c>
      <c r="J245" s="1" t="str">
        <f>IFERROR(INDEX(content!$F$2:$F$2049,MATCH($D245,content!$C$2:$C$2049,0),1),"")</f>
        <v/>
      </c>
      <c r="K245" s="1" t="str">
        <f>IFERROR(INDEX(content!$G$2:$G$2049,MATCH($D245,content!$C$2:$C$2049,0),1),"")</f>
        <v/>
      </c>
      <c r="L245" s="1" t="str">
        <f>IFERROR(INDEX(content!$H$2:$H$2049,MATCH($D245,content!$C$2:$C$2049,0),1),"")</f>
        <v/>
      </c>
      <c r="M245" s="1" t="str">
        <f t="shared" si="25"/>
        <v/>
      </c>
      <c r="N245" s="1" t="str">
        <f>IF(LENB(M245),COUNTIF(M$2:M245,"●"),"")</f>
        <v/>
      </c>
      <c r="O245" s="1" t="str">
        <f t="shared" si="30"/>
        <v/>
      </c>
      <c r="P245" s="1" t="str">
        <f t="shared" si="31"/>
        <v/>
      </c>
      <c r="Q245" s="1" t="str">
        <f t="shared" si="26"/>
        <v/>
      </c>
      <c r="R245" s="1" t="str">
        <f t="shared" si="27"/>
        <v/>
      </c>
      <c r="S245" s="1" t="str">
        <f t="shared" si="28"/>
        <v/>
      </c>
      <c r="T245" s="1" t="str">
        <f t="shared" si="29"/>
        <v/>
      </c>
      <c r="U245" s="1" t="str">
        <f t="shared" si="29"/>
        <v/>
      </c>
      <c r="V245" s="1" t="str">
        <f t="shared" si="32"/>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IFERROR(INDEX(content!$E$2:$E$2049,MATCH($D246,content!$C$2:$C$2049,0),1),"")</f>
        <v/>
      </c>
      <c r="J246" s="1" t="str">
        <f>IFERROR(INDEX(content!$F$2:$F$2049,MATCH($D246,content!$C$2:$C$2049,0),1),"")</f>
        <v/>
      </c>
      <c r="K246" s="1" t="str">
        <f>IFERROR(INDEX(content!$G$2:$G$2049,MATCH($D246,content!$C$2:$C$2049,0),1),"")</f>
        <v/>
      </c>
      <c r="L246" s="1" t="str">
        <f>IFERROR(INDEX(content!$H$2:$H$2049,MATCH($D246,content!$C$2:$C$2049,0),1),"")</f>
        <v/>
      </c>
      <c r="M246" s="1" t="str">
        <f t="shared" si="25"/>
        <v/>
      </c>
      <c r="N246" s="1" t="str">
        <f>IF(LENB(M246),COUNTIF(M$2:M246,"●"),"")</f>
        <v/>
      </c>
      <c r="O246" s="1" t="str">
        <f t="shared" si="30"/>
        <v/>
      </c>
      <c r="P246" s="1" t="str">
        <f t="shared" si="31"/>
        <v/>
      </c>
      <c r="Q246" s="1" t="str">
        <f t="shared" si="26"/>
        <v/>
      </c>
      <c r="R246" s="1" t="str">
        <f t="shared" si="27"/>
        <v/>
      </c>
      <c r="S246" s="1" t="str">
        <f t="shared" si="28"/>
        <v/>
      </c>
      <c r="T246" s="1" t="str">
        <f t="shared" si="29"/>
        <v/>
      </c>
      <c r="U246" s="1" t="str">
        <f t="shared" si="29"/>
        <v/>
      </c>
      <c r="V246" s="1" t="str">
        <f t="shared" si="32"/>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IFERROR(INDEX(content!$E$2:$E$2049,MATCH($D247,content!$C$2:$C$2049,0),1),"")</f>
        <v/>
      </c>
      <c r="J247" s="1" t="str">
        <f>IFERROR(INDEX(content!$F$2:$F$2049,MATCH($D247,content!$C$2:$C$2049,0),1),"")</f>
        <v/>
      </c>
      <c r="K247" s="1" t="str">
        <f>IFERROR(INDEX(content!$G$2:$G$2049,MATCH($D247,content!$C$2:$C$2049,0),1),"")</f>
        <v/>
      </c>
      <c r="L247" s="1" t="str">
        <f>IFERROR(INDEX(content!$H$2:$H$2049,MATCH($D247,content!$C$2:$C$2049,0),1),"")</f>
        <v/>
      </c>
      <c r="M247" s="1" t="str">
        <f t="shared" si="25"/>
        <v/>
      </c>
      <c r="N247" s="1" t="str">
        <f>IF(LENB(M247),COUNTIF(M$2:M247,"●"),"")</f>
        <v/>
      </c>
      <c r="O247" s="1" t="str">
        <f t="shared" si="30"/>
        <v/>
      </c>
      <c r="P247" s="1" t="str">
        <f t="shared" si="31"/>
        <v/>
      </c>
      <c r="Q247" s="1" t="str">
        <f t="shared" si="26"/>
        <v/>
      </c>
      <c r="R247" s="1" t="str">
        <f t="shared" si="27"/>
        <v/>
      </c>
      <c r="S247" s="1" t="str">
        <f t="shared" si="28"/>
        <v/>
      </c>
      <c r="T247" s="1" t="str">
        <f t="shared" si="29"/>
        <v/>
      </c>
      <c r="U247" s="1" t="str">
        <f t="shared" si="29"/>
        <v/>
      </c>
      <c r="V247" s="1" t="str">
        <f t="shared" si="32"/>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IFERROR(INDEX(content!$E$2:$E$2049,MATCH($D248,content!$C$2:$C$2049,0),1),"")</f>
        <v/>
      </c>
      <c r="J248" s="1" t="str">
        <f>IFERROR(INDEX(content!$F$2:$F$2049,MATCH($D248,content!$C$2:$C$2049,0),1),"")</f>
        <v/>
      </c>
      <c r="K248" s="1" t="str">
        <f>IFERROR(INDEX(content!$G$2:$G$2049,MATCH($D248,content!$C$2:$C$2049,0),1),"")</f>
        <v/>
      </c>
      <c r="L248" s="1" t="str">
        <f>IFERROR(INDEX(content!$H$2:$H$2049,MATCH($D248,content!$C$2:$C$2049,0),1),"")</f>
        <v/>
      </c>
      <c r="M248" s="1" t="str">
        <f t="shared" si="25"/>
        <v/>
      </c>
      <c r="N248" s="1" t="str">
        <f>IF(LENB(M248),COUNTIF(M$2:M248,"●"),"")</f>
        <v/>
      </c>
      <c r="O248" s="1" t="str">
        <f t="shared" si="30"/>
        <v/>
      </c>
      <c r="P248" s="1" t="str">
        <f t="shared" si="31"/>
        <v/>
      </c>
      <c r="Q248" s="1" t="str">
        <f t="shared" si="26"/>
        <v/>
      </c>
      <c r="R248" s="1" t="str">
        <f t="shared" si="27"/>
        <v/>
      </c>
      <c r="S248" s="1" t="str">
        <f t="shared" si="28"/>
        <v/>
      </c>
      <c r="T248" s="1" t="str">
        <f t="shared" si="29"/>
        <v/>
      </c>
      <c r="U248" s="1" t="str">
        <f t="shared" si="29"/>
        <v/>
      </c>
      <c r="V248" s="1" t="str">
        <f t="shared" si="32"/>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IFERROR(INDEX(content!$E$2:$E$2049,MATCH($D249,content!$C$2:$C$2049,0),1),"")</f>
        <v/>
      </c>
      <c r="J249" s="1" t="str">
        <f>IFERROR(INDEX(content!$F$2:$F$2049,MATCH($D249,content!$C$2:$C$2049,0),1),"")</f>
        <v/>
      </c>
      <c r="K249" s="1" t="str">
        <f>IFERROR(INDEX(content!$G$2:$G$2049,MATCH($D249,content!$C$2:$C$2049,0),1),"")</f>
        <v/>
      </c>
      <c r="L249" s="1" t="str">
        <f>IFERROR(INDEX(content!$H$2:$H$2049,MATCH($D249,content!$C$2:$C$2049,0),1),"")</f>
        <v/>
      </c>
      <c r="M249" s="1" t="str">
        <f t="shared" si="25"/>
        <v/>
      </c>
      <c r="N249" s="1" t="str">
        <f>IF(LENB(M249),COUNTIF(M$2:M249,"●"),"")</f>
        <v/>
      </c>
      <c r="O249" s="1" t="str">
        <f t="shared" si="30"/>
        <v/>
      </c>
      <c r="P249" s="1" t="str">
        <f t="shared" si="31"/>
        <v/>
      </c>
      <c r="Q249" s="1" t="str">
        <f t="shared" si="26"/>
        <v/>
      </c>
      <c r="R249" s="1" t="str">
        <f t="shared" si="27"/>
        <v/>
      </c>
      <c r="S249" s="1" t="str">
        <f t="shared" si="28"/>
        <v/>
      </c>
      <c r="T249" s="1" t="str">
        <f t="shared" si="29"/>
        <v/>
      </c>
      <c r="U249" s="1" t="str">
        <f t="shared" si="29"/>
        <v/>
      </c>
      <c r="V249" s="1" t="str">
        <f t="shared" si="32"/>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IFERROR(INDEX(content!$E$2:$E$2049,MATCH($D250,content!$C$2:$C$2049,0),1),"")</f>
        <v/>
      </c>
      <c r="J250" s="1" t="str">
        <f>IFERROR(INDEX(content!$F$2:$F$2049,MATCH($D250,content!$C$2:$C$2049,0),1),"")</f>
        <v/>
      </c>
      <c r="K250" s="1" t="str">
        <f>IFERROR(INDEX(content!$G$2:$G$2049,MATCH($D250,content!$C$2:$C$2049,0),1),"")</f>
        <v/>
      </c>
      <c r="L250" s="1" t="str">
        <f>IFERROR(INDEX(content!$H$2:$H$2049,MATCH($D250,content!$C$2:$C$2049,0),1),"")</f>
        <v/>
      </c>
      <c r="M250" s="1" t="str">
        <f t="shared" si="25"/>
        <v/>
      </c>
      <c r="N250" s="1" t="str">
        <f>IF(LENB(M250),COUNTIF(M$2:M250,"●"),"")</f>
        <v/>
      </c>
      <c r="O250" s="1" t="str">
        <f t="shared" si="30"/>
        <v/>
      </c>
      <c r="P250" s="1" t="str">
        <f t="shared" si="31"/>
        <v/>
      </c>
      <c r="Q250" s="1" t="str">
        <f t="shared" si="26"/>
        <v/>
      </c>
      <c r="R250" s="1" t="str">
        <f t="shared" si="27"/>
        <v/>
      </c>
      <c r="S250" s="1" t="str">
        <f t="shared" si="28"/>
        <v/>
      </c>
      <c r="T250" s="1" t="str">
        <f t="shared" si="29"/>
        <v/>
      </c>
      <c r="U250" s="1" t="str">
        <f t="shared" si="29"/>
        <v/>
      </c>
      <c r="V250" s="1" t="str">
        <f t="shared" si="32"/>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IFERROR(INDEX(content!$E$2:$E$2049,MATCH($D251,content!$C$2:$C$2049,0),1),"")</f>
        <v/>
      </c>
      <c r="J251" s="1" t="str">
        <f>IFERROR(INDEX(content!$F$2:$F$2049,MATCH($D251,content!$C$2:$C$2049,0),1),"")</f>
        <v/>
      </c>
      <c r="K251" s="1" t="str">
        <f>IFERROR(INDEX(content!$G$2:$G$2049,MATCH($D251,content!$C$2:$C$2049,0),1),"")</f>
        <v/>
      </c>
      <c r="L251" s="1" t="str">
        <f>IFERROR(INDEX(content!$H$2:$H$2049,MATCH($D251,content!$C$2:$C$2049,0),1),"")</f>
        <v/>
      </c>
      <c r="M251" s="1" t="str">
        <f t="shared" si="25"/>
        <v/>
      </c>
      <c r="N251" s="1" t="str">
        <f>IF(LENB(M251),COUNTIF(M$2:M251,"●"),"")</f>
        <v/>
      </c>
      <c r="O251" s="1" t="str">
        <f t="shared" si="30"/>
        <v/>
      </c>
      <c r="P251" s="1" t="str">
        <f t="shared" si="31"/>
        <v/>
      </c>
      <c r="Q251" s="1" t="str">
        <f t="shared" si="26"/>
        <v/>
      </c>
      <c r="R251" s="1" t="str">
        <f t="shared" si="27"/>
        <v/>
      </c>
      <c r="S251" s="1" t="str">
        <f t="shared" si="28"/>
        <v/>
      </c>
      <c r="T251" s="1" t="str">
        <f t="shared" si="29"/>
        <v/>
      </c>
      <c r="U251" s="1" t="str">
        <f t="shared" si="29"/>
        <v/>
      </c>
      <c r="V251" s="1" t="str">
        <f t="shared" si="32"/>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IFERROR(INDEX(content!$E$2:$E$2049,MATCH($D252,content!$C$2:$C$2049,0),1),"")</f>
        <v/>
      </c>
      <c r="J252" s="1" t="str">
        <f>IFERROR(INDEX(content!$F$2:$F$2049,MATCH($D252,content!$C$2:$C$2049,0),1),"")</f>
        <v/>
      </c>
      <c r="K252" s="1" t="str">
        <f>IFERROR(INDEX(content!$G$2:$G$2049,MATCH($D252,content!$C$2:$C$2049,0),1),"")</f>
        <v/>
      </c>
      <c r="L252" s="1" t="str">
        <f>IFERROR(INDEX(content!$H$2:$H$2049,MATCH($D252,content!$C$2:$C$2049,0),1),"")</f>
        <v/>
      </c>
      <c r="M252" s="1" t="str">
        <f t="shared" si="25"/>
        <v/>
      </c>
      <c r="N252" s="1" t="str">
        <f>IF(LENB(M252),COUNTIF(M$2:M252,"●"),"")</f>
        <v/>
      </c>
      <c r="O252" s="1" t="str">
        <f t="shared" si="30"/>
        <v/>
      </c>
      <c r="P252" s="1" t="str">
        <f t="shared" si="31"/>
        <v/>
      </c>
      <c r="Q252" s="1" t="str">
        <f t="shared" si="26"/>
        <v/>
      </c>
      <c r="R252" s="1" t="str">
        <f t="shared" si="27"/>
        <v/>
      </c>
      <c r="S252" s="1" t="str">
        <f t="shared" si="28"/>
        <v/>
      </c>
      <c r="T252" s="1" t="str">
        <f t="shared" si="29"/>
        <v/>
      </c>
      <c r="U252" s="1" t="str">
        <f t="shared" si="29"/>
        <v/>
      </c>
      <c r="V252" s="1" t="str">
        <f t="shared" si="32"/>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IFERROR(INDEX(content!$E$2:$E$2049,MATCH($D253,content!$C$2:$C$2049,0),1),"")</f>
        <v/>
      </c>
      <c r="J253" s="1" t="str">
        <f>IFERROR(INDEX(content!$F$2:$F$2049,MATCH($D253,content!$C$2:$C$2049,0),1),"")</f>
        <v/>
      </c>
      <c r="K253" s="1" t="str">
        <f>IFERROR(INDEX(content!$G$2:$G$2049,MATCH($D253,content!$C$2:$C$2049,0),1),"")</f>
        <v/>
      </c>
      <c r="L253" s="1" t="str">
        <f>IFERROR(INDEX(content!$H$2:$H$2049,MATCH($D253,content!$C$2:$C$2049,0),1),"")</f>
        <v/>
      </c>
      <c r="M253" s="1" t="str">
        <f t="shared" si="25"/>
        <v/>
      </c>
      <c r="N253" s="1" t="str">
        <f>IF(LENB(M253),COUNTIF(M$2:M253,"●"),"")</f>
        <v/>
      </c>
      <c r="O253" s="1" t="str">
        <f t="shared" si="30"/>
        <v/>
      </c>
      <c r="P253" s="1" t="str">
        <f t="shared" si="31"/>
        <v/>
      </c>
      <c r="Q253" s="1" t="str">
        <f t="shared" si="26"/>
        <v/>
      </c>
      <c r="R253" s="1" t="str">
        <f t="shared" si="27"/>
        <v/>
      </c>
      <c r="S253" s="1" t="str">
        <f t="shared" si="28"/>
        <v/>
      </c>
      <c r="T253" s="1" t="str">
        <f t="shared" si="29"/>
        <v/>
      </c>
      <c r="U253" s="1" t="str">
        <f t="shared" si="29"/>
        <v/>
      </c>
      <c r="V253" s="1" t="str">
        <f t="shared" si="32"/>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IFERROR(INDEX(content!$E$2:$E$2049,MATCH($D254,content!$C$2:$C$2049,0),1),"")</f>
        <v/>
      </c>
      <c r="J254" s="1" t="str">
        <f>IFERROR(INDEX(content!$F$2:$F$2049,MATCH($D254,content!$C$2:$C$2049,0),1),"")</f>
        <v/>
      </c>
      <c r="K254" s="1" t="str">
        <f>IFERROR(INDEX(content!$G$2:$G$2049,MATCH($D254,content!$C$2:$C$2049,0),1),"")</f>
        <v/>
      </c>
      <c r="L254" s="1" t="str">
        <f>IFERROR(INDEX(content!$H$2:$H$2049,MATCH($D254,content!$C$2:$C$2049,0),1),"")</f>
        <v/>
      </c>
      <c r="M254" s="1" t="str">
        <f t="shared" si="25"/>
        <v/>
      </c>
      <c r="N254" s="1" t="str">
        <f>IF(LENB(M254),COUNTIF(M$2:M254,"●"),"")</f>
        <v/>
      </c>
      <c r="O254" s="1" t="str">
        <f t="shared" si="30"/>
        <v/>
      </c>
      <c r="P254" s="1" t="str">
        <f t="shared" si="31"/>
        <v/>
      </c>
      <c r="Q254" s="1" t="str">
        <f t="shared" si="26"/>
        <v/>
      </c>
      <c r="R254" s="1" t="str">
        <f t="shared" si="27"/>
        <v/>
      </c>
      <c r="S254" s="1" t="str">
        <f t="shared" si="28"/>
        <v/>
      </c>
      <c r="T254" s="1" t="str">
        <f t="shared" si="29"/>
        <v/>
      </c>
      <c r="U254" s="1" t="str">
        <f t="shared" si="29"/>
        <v/>
      </c>
      <c r="V254" s="1" t="str">
        <f t="shared" si="32"/>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IFERROR(INDEX(content!$E$2:$E$2049,MATCH($D255,content!$C$2:$C$2049,0),1),"")</f>
        <v/>
      </c>
      <c r="J255" s="1" t="str">
        <f>IFERROR(INDEX(content!$F$2:$F$2049,MATCH($D255,content!$C$2:$C$2049,0),1),"")</f>
        <v/>
      </c>
      <c r="K255" s="1" t="str">
        <f>IFERROR(INDEX(content!$G$2:$G$2049,MATCH($D255,content!$C$2:$C$2049,0),1),"")</f>
        <v/>
      </c>
      <c r="L255" s="1" t="str">
        <f>IFERROR(INDEX(content!$H$2:$H$2049,MATCH($D255,content!$C$2:$C$2049,0),1),"")</f>
        <v/>
      </c>
      <c r="M255" s="1" t="str">
        <f t="shared" si="25"/>
        <v/>
      </c>
      <c r="N255" s="1" t="str">
        <f>IF(LENB(M255),COUNTIF(M$2:M255,"●"),"")</f>
        <v/>
      </c>
      <c r="O255" s="1" t="str">
        <f t="shared" si="30"/>
        <v/>
      </c>
      <c r="P255" s="1" t="str">
        <f t="shared" si="31"/>
        <v/>
      </c>
      <c r="Q255" s="1" t="str">
        <f t="shared" si="26"/>
        <v/>
      </c>
      <c r="R255" s="1" t="str">
        <f t="shared" si="27"/>
        <v/>
      </c>
      <c r="S255" s="1" t="str">
        <f t="shared" si="28"/>
        <v/>
      </c>
      <c r="T255" s="1" t="str">
        <f t="shared" si="29"/>
        <v/>
      </c>
      <c r="U255" s="1" t="str">
        <f t="shared" si="29"/>
        <v/>
      </c>
      <c r="V255" s="1" t="str">
        <f t="shared" si="32"/>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IFERROR(INDEX(content!$E$2:$E$2049,MATCH($D256,content!$C$2:$C$2049,0),1),"")</f>
        <v/>
      </c>
      <c r="J256" s="1" t="str">
        <f>IFERROR(INDEX(content!$F$2:$F$2049,MATCH($D256,content!$C$2:$C$2049,0),1),"")</f>
        <v/>
      </c>
      <c r="K256" s="1" t="str">
        <f>IFERROR(INDEX(content!$G$2:$G$2049,MATCH($D256,content!$C$2:$C$2049,0),1),"")</f>
        <v/>
      </c>
      <c r="L256" s="1" t="str">
        <f>IFERROR(INDEX(content!$H$2:$H$2049,MATCH($D256,content!$C$2:$C$2049,0),1),"")</f>
        <v/>
      </c>
      <c r="M256" s="1" t="str">
        <f t="shared" si="25"/>
        <v/>
      </c>
      <c r="N256" s="1" t="str">
        <f>IF(LENB(M256),COUNTIF(M$2:M256,"●"),"")</f>
        <v/>
      </c>
      <c r="O256" s="1" t="str">
        <f t="shared" si="30"/>
        <v/>
      </c>
      <c r="P256" s="1" t="str">
        <f t="shared" si="31"/>
        <v/>
      </c>
      <c r="Q256" s="1" t="str">
        <f t="shared" si="26"/>
        <v/>
      </c>
      <c r="R256" s="1" t="str">
        <f t="shared" si="27"/>
        <v/>
      </c>
      <c r="S256" s="1" t="str">
        <f t="shared" si="28"/>
        <v/>
      </c>
      <c r="T256" s="1" t="str">
        <f t="shared" si="29"/>
        <v/>
      </c>
      <c r="U256" s="1" t="str">
        <f t="shared" si="29"/>
        <v/>
      </c>
      <c r="V256" s="1" t="str">
        <f t="shared" si="32"/>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IFERROR(INDEX(content!$E$2:$E$2049,MATCH($D257,content!$C$2:$C$2049,0),1),"")</f>
        <v/>
      </c>
      <c r="J257" s="1" t="str">
        <f>IFERROR(INDEX(content!$F$2:$F$2049,MATCH($D257,content!$C$2:$C$2049,0),1),"")</f>
        <v/>
      </c>
      <c r="K257" s="1" t="str">
        <f>IFERROR(INDEX(content!$G$2:$G$2049,MATCH($D257,content!$C$2:$C$2049,0),1),"")</f>
        <v/>
      </c>
      <c r="L257" s="1" t="str">
        <f>IFERROR(INDEX(content!$H$2:$H$2049,MATCH($D257,content!$C$2:$C$2049,0),1),"")</f>
        <v/>
      </c>
      <c r="M257" s="1" t="str">
        <f t="shared" si="25"/>
        <v/>
      </c>
      <c r="N257" s="1" t="str">
        <f>IF(LENB(M257),COUNTIF(M$2:M257,"●"),"")</f>
        <v/>
      </c>
      <c r="O257" s="1" t="str">
        <f t="shared" si="30"/>
        <v/>
      </c>
      <c r="P257" s="1" t="str">
        <f t="shared" si="31"/>
        <v/>
      </c>
      <c r="Q257" s="1" t="str">
        <f t="shared" si="26"/>
        <v/>
      </c>
      <c r="R257" s="1" t="str">
        <f t="shared" si="27"/>
        <v/>
      </c>
      <c r="S257" s="1" t="str">
        <f t="shared" si="28"/>
        <v/>
      </c>
      <c r="T257" s="1" t="str">
        <f t="shared" si="29"/>
        <v/>
      </c>
      <c r="U257" s="1" t="str">
        <f t="shared" si="29"/>
        <v/>
      </c>
      <c r="V257" s="1" t="str">
        <f t="shared" si="32"/>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IFERROR(INDEX(content!$E$2:$E$2049,MATCH($D258,content!$C$2:$C$2049,0),1),"")</f>
        <v/>
      </c>
      <c r="J258" s="1" t="str">
        <f>IFERROR(INDEX(content!$F$2:$F$2049,MATCH($D258,content!$C$2:$C$2049,0),1),"")</f>
        <v/>
      </c>
      <c r="K258" s="1" t="str">
        <f>IFERROR(INDEX(content!$G$2:$G$2049,MATCH($D258,content!$C$2:$C$2049,0),1),"")</f>
        <v/>
      </c>
      <c r="L258" s="1" t="str">
        <f>IFERROR(INDEX(content!$H$2:$H$2049,MATCH($D258,content!$C$2:$C$2049,0),1),"")</f>
        <v/>
      </c>
      <c r="M258" s="1" t="str">
        <f t="shared" ref="M258:M321" si="33">IF(AND(LENB(G258),0&lt;G258,LENB(I258),0&lt;I258),"●","")</f>
        <v/>
      </c>
      <c r="N258" s="1" t="str">
        <f>IF(LENB(M258),COUNTIF(M$2:M258,"●"),"")</f>
        <v/>
      </c>
      <c r="O258" s="1" t="str">
        <f t="shared" si="30"/>
        <v/>
      </c>
      <c r="P258" s="1" t="str">
        <f t="shared" si="31"/>
        <v/>
      </c>
      <c r="Q258" s="1" t="str">
        <f t="shared" ref="Q258:Q321" si="34">IF(LENB($O258),$B$4&amp;$O258+COLUMN()-COLUMN($P258)&amp;".U = "&amp;H258&amp;CHAR(9)&amp;"'"&amp;Q$1,"")</f>
        <v/>
      </c>
      <c r="R258" s="1" t="str">
        <f t="shared" ref="R258:R321" si="35">IF(LENB($O258),$B$4&amp;$O258+COLUMN()-COLUMN($P258)&amp;".U = "&amp;I258&amp;CHAR(9)&amp;"'"&amp;R$1,"")</f>
        <v/>
      </c>
      <c r="S258" s="1" t="str">
        <f t="shared" ref="S258:S321" si="36">IF(LENB($O258),$B$4&amp;$O258+COLUMN()-COLUMN($P258)&amp;".U = "&amp;J258&amp;CHAR(9)&amp;"'"&amp;S$1,"")</f>
        <v/>
      </c>
      <c r="T258" s="1" t="str">
        <f t="shared" ref="T258:U321" si="37">IF(LENB($O258),$B$4&amp;$O258+COLUMN()-COLUMN($P258)&amp;".U = "&amp;K258&amp;CHAR(9)&amp;"'"&amp;T$1,"")</f>
        <v/>
      </c>
      <c r="U258" s="1" t="str">
        <f t="shared" si="37"/>
        <v/>
      </c>
      <c r="V258" s="1" t="str">
        <f t="shared" si="32"/>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IFERROR(INDEX(content!$E$2:$E$2049,MATCH($D259,content!$C$2:$C$2049,0),1),"")</f>
        <v/>
      </c>
      <c r="J259" s="1" t="str">
        <f>IFERROR(INDEX(content!$F$2:$F$2049,MATCH($D259,content!$C$2:$C$2049,0),1),"")</f>
        <v/>
      </c>
      <c r="K259" s="1" t="str">
        <f>IFERROR(INDEX(content!$G$2:$G$2049,MATCH($D259,content!$C$2:$C$2049,0),1),"")</f>
        <v/>
      </c>
      <c r="L259" s="1" t="str">
        <f>IFERROR(INDEX(content!$H$2:$H$2049,MATCH($D259,content!$C$2:$C$2049,0),1),"")</f>
        <v/>
      </c>
      <c r="M259" s="1" t="str">
        <f t="shared" si="33"/>
        <v/>
      </c>
      <c r="N259" s="1" t="str">
        <f>IF(LENB(M259),COUNTIF(M$2:M259,"●"),"")</f>
        <v/>
      </c>
      <c r="O259" s="1" t="str">
        <f t="shared" ref="O259:O322" si="38">IF(AND(LENB(N259),LENB($B$2),LENB($B$3)),$B$2+$B$3*(N259),"")</f>
        <v/>
      </c>
      <c r="P259" s="1" t="str">
        <f t="shared" ref="P259:P322" si="39">IF(LENB($O259),$B$4&amp;$O259+COLUMN()-COLUMN($P259)&amp;".U = "&amp;G259&amp;CHAR(9)&amp;"'"&amp;P$1,"")</f>
        <v/>
      </c>
      <c r="Q259" s="1" t="str">
        <f t="shared" si="34"/>
        <v/>
      </c>
      <c r="R259" s="1" t="str">
        <f t="shared" si="35"/>
        <v/>
      </c>
      <c r="S259" s="1" t="str">
        <f t="shared" si="36"/>
        <v/>
      </c>
      <c r="T259" s="1" t="str">
        <f t="shared" si="37"/>
        <v/>
      </c>
      <c r="U259" s="1" t="str">
        <f t="shared" si="37"/>
        <v/>
      </c>
      <c r="V259" s="1" t="str">
        <f t="shared" ref="V259:V322" si="40">IF(LENB(N259),IF(1&lt;N259,CHAR(10),"")&amp;"'"&amp;IF(F259=0,"名称未設定",F259)&amp;CHAR(10)&amp;P259&amp;CHAR(10)&amp;Q259&amp;CHAR(10)&amp;R259&amp;CHAR(10)&amp;S259&amp;CHAR(10)&amp;T259&amp;CHAR(10)&amp;U259,"")</f>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IFERROR(INDEX(content!$E$2:$E$2049,MATCH($D260,content!$C$2:$C$2049,0),1),"")</f>
        <v/>
      </c>
      <c r="J260" s="1" t="str">
        <f>IFERROR(INDEX(content!$F$2:$F$2049,MATCH($D260,content!$C$2:$C$2049,0),1),"")</f>
        <v/>
      </c>
      <c r="K260" s="1" t="str">
        <f>IFERROR(INDEX(content!$G$2:$G$2049,MATCH($D260,content!$C$2:$C$2049,0),1),"")</f>
        <v/>
      </c>
      <c r="L260" s="1" t="str">
        <f>IFERROR(INDEX(content!$H$2:$H$2049,MATCH($D260,content!$C$2:$C$2049,0),1),"")</f>
        <v/>
      </c>
      <c r="M260" s="1" t="str">
        <f t="shared" si="33"/>
        <v/>
      </c>
      <c r="N260" s="1" t="str">
        <f>IF(LENB(M260),COUNTIF(M$2:M260,"●"),"")</f>
        <v/>
      </c>
      <c r="O260" s="1" t="str">
        <f t="shared" si="38"/>
        <v/>
      </c>
      <c r="P260" s="1" t="str">
        <f t="shared" si="39"/>
        <v/>
      </c>
      <c r="Q260" s="1" t="str">
        <f t="shared" si="34"/>
        <v/>
      </c>
      <c r="R260" s="1" t="str">
        <f t="shared" si="35"/>
        <v/>
      </c>
      <c r="S260" s="1" t="str">
        <f t="shared" si="36"/>
        <v/>
      </c>
      <c r="T260" s="1" t="str">
        <f t="shared" si="37"/>
        <v/>
      </c>
      <c r="U260" s="1" t="str">
        <f t="shared" si="37"/>
        <v/>
      </c>
      <c r="V260" s="1" t="str">
        <f t="shared" si="40"/>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IFERROR(INDEX(content!$E$2:$E$2049,MATCH($D261,content!$C$2:$C$2049,0),1),"")</f>
        <v/>
      </c>
      <c r="J261" s="1" t="str">
        <f>IFERROR(INDEX(content!$F$2:$F$2049,MATCH($D261,content!$C$2:$C$2049,0),1),"")</f>
        <v/>
      </c>
      <c r="K261" s="1" t="str">
        <f>IFERROR(INDEX(content!$G$2:$G$2049,MATCH($D261,content!$C$2:$C$2049,0),1),"")</f>
        <v/>
      </c>
      <c r="L261" s="1" t="str">
        <f>IFERROR(INDEX(content!$H$2:$H$2049,MATCH($D261,content!$C$2:$C$2049,0),1),"")</f>
        <v/>
      </c>
      <c r="M261" s="1" t="str">
        <f t="shared" si="33"/>
        <v/>
      </c>
      <c r="N261" s="1" t="str">
        <f>IF(LENB(M261),COUNTIF(M$2:M261,"●"),"")</f>
        <v/>
      </c>
      <c r="O261" s="1" t="str">
        <f t="shared" si="38"/>
        <v/>
      </c>
      <c r="P261" s="1" t="str">
        <f t="shared" si="39"/>
        <v/>
      </c>
      <c r="Q261" s="1" t="str">
        <f t="shared" si="34"/>
        <v/>
      </c>
      <c r="R261" s="1" t="str">
        <f t="shared" si="35"/>
        <v/>
      </c>
      <c r="S261" s="1" t="str">
        <f t="shared" si="36"/>
        <v/>
      </c>
      <c r="T261" s="1" t="str">
        <f t="shared" si="37"/>
        <v/>
      </c>
      <c r="U261" s="1" t="str">
        <f t="shared" si="37"/>
        <v/>
      </c>
      <c r="V261" s="1" t="str">
        <f t="shared" si="40"/>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IFERROR(INDEX(content!$E$2:$E$2049,MATCH($D262,content!$C$2:$C$2049,0),1),"")</f>
        <v/>
      </c>
      <c r="J262" s="1" t="str">
        <f>IFERROR(INDEX(content!$F$2:$F$2049,MATCH($D262,content!$C$2:$C$2049,0),1),"")</f>
        <v/>
      </c>
      <c r="K262" s="1" t="str">
        <f>IFERROR(INDEX(content!$G$2:$G$2049,MATCH($D262,content!$C$2:$C$2049,0),1),"")</f>
        <v/>
      </c>
      <c r="L262" s="1" t="str">
        <f>IFERROR(INDEX(content!$H$2:$H$2049,MATCH($D262,content!$C$2:$C$2049,0),1),"")</f>
        <v/>
      </c>
      <c r="M262" s="1" t="str">
        <f t="shared" si="33"/>
        <v/>
      </c>
      <c r="N262" s="1" t="str">
        <f>IF(LENB(M262),COUNTIF(M$2:M262,"●"),"")</f>
        <v/>
      </c>
      <c r="O262" s="1" t="str">
        <f t="shared" si="38"/>
        <v/>
      </c>
      <c r="P262" s="1" t="str">
        <f t="shared" si="39"/>
        <v/>
      </c>
      <c r="Q262" s="1" t="str">
        <f t="shared" si="34"/>
        <v/>
      </c>
      <c r="R262" s="1" t="str">
        <f t="shared" si="35"/>
        <v/>
      </c>
      <c r="S262" s="1" t="str">
        <f t="shared" si="36"/>
        <v/>
      </c>
      <c r="T262" s="1" t="str">
        <f t="shared" si="37"/>
        <v/>
      </c>
      <c r="U262" s="1" t="str">
        <f t="shared" si="37"/>
        <v/>
      </c>
      <c r="V262" s="1" t="str">
        <f t="shared" si="40"/>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IFERROR(INDEX(content!$E$2:$E$2049,MATCH($D263,content!$C$2:$C$2049,0),1),"")</f>
        <v/>
      </c>
      <c r="J263" s="1" t="str">
        <f>IFERROR(INDEX(content!$F$2:$F$2049,MATCH($D263,content!$C$2:$C$2049,0),1),"")</f>
        <v/>
      </c>
      <c r="K263" s="1" t="str">
        <f>IFERROR(INDEX(content!$G$2:$G$2049,MATCH($D263,content!$C$2:$C$2049,0),1),"")</f>
        <v/>
      </c>
      <c r="L263" s="1" t="str">
        <f>IFERROR(INDEX(content!$H$2:$H$2049,MATCH($D263,content!$C$2:$C$2049,0),1),"")</f>
        <v/>
      </c>
      <c r="M263" s="1" t="str">
        <f t="shared" si="33"/>
        <v/>
      </c>
      <c r="N263" s="1" t="str">
        <f>IF(LENB(M263),COUNTIF(M$2:M263,"●"),"")</f>
        <v/>
      </c>
      <c r="O263" s="1" t="str">
        <f t="shared" si="38"/>
        <v/>
      </c>
      <c r="P263" s="1" t="str">
        <f t="shared" si="39"/>
        <v/>
      </c>
      <c r="Q263" s="1" t="str">
        <f t="shared" si="34"/>
        <v/>
      </c>
      <c r="R263" s="1" t="str">
        <f t="shared" si="35"/>
        <v/>
      </c>
      <c r="S263" s="1" t="str">
        <f t="shared" si="36"/>
        <v/>
      </c>
      <c r="T263" s="1" t="str">
        <f t="shared" si="37"/>
        <v/>
      </c>
      <c r="U263" s="1" t="str">
        <f t="shared" si="37"/>
        <v/>
      </c>
      <c r="V263" s="1" t="str">
        <f t="shared" si="40"/>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IFERROR(INDEX(content!$E$2:$E$2049,MATCH($D264,content!$C$2:$C$2049,0),1),"")</f>
        <v/>
      </c>
      <c r="J264" s="1" t="str">
        <f>IFERROR(INDEX(content!$F$2:$F$2049,MATCH($D264,content!$C$2:$C$2049,0),1),"")</f>
        <v/>
      </c>
      <c r="K264" s="1" t="str">
        <f>IFERROR(INDEX(content!$G$2:$G$2049,MATCH($D264,content!$C$2:$C$2049,0),1),"")</f>
        <v/>
      </c>
      <c r="L264" s="1" t="str">
        <f>IFERROR(INDEX(content!$H$2:$H$2049,MATCH($D264,content!$C$2:$C$2049,0),1),"")</f>
        <v/>
      </c>
      <c r="M264" s="1" t="str">
        <f t="shared" si="33"/>
        <v/>
      </c>
      <c r="N264" s="1" t="str">
        <f>IF(LENB(M264),COUNTIF(M$2:M264,"●"),"")</f>
        <v/>
      </c>
      <c r="O264" s="1" t="str">
        <f t="shared" si="38"/>
        <v/>
      </c>
      <c r="P264" s="1" t="str">
        <f t="shared" si="39"/>
        <v/>
      </c>
      <c r="Q264" s="1" t="str">
        <f t="shared" si="34"/>
        <v/>
      </c>
      <c r="R264" s="1" t="str">
        <f t="shared" si="35"/>
        <v/>
      </c>
      <c r="S264" s="1" t="str">
        <f t="shared" si="36"/>
        <v/>
      </c>
      <c r="T264" s="1" t="str">
        <f t="shared" si="37"/>
        <v/>
      </c>
      <c r="U264" s="1" t="str">
        <f t="shared" si="37"/>
        <v/>
      </c>
      <c r="V264" s="1" t="str">
        <f t="shared" si="40"/>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IFERROR(INDEX(content!$E$2:$E$2049,MATCH($D265,content!$C$2:$C$2049,0),1),"")</f>
        <v/>
      </c>
      <c r="J265" s="1" t="str">
        <f>IFERROR(INDEX(content!$F$2:$F$2049,MATCH($D265,content!$C$2:$C$2049,0),1),"")</f>
        <v/>
      </c>
      <c r="K265" s="1" t="str">
        <f>IFERROR(INDEX(content!$G$2:$G$2049,MATCH($D265,content!$C$2:$C$2049,0),1),"")</f>
        <v/>
      </c>
      <c r="L265" s="1" t="str">
        <f>IFERROR(INDEX(content!$H$2:$H$2049,MATCH($D265,content!$C$2:$C$2049,0),1),"")</f>
        <v/>
      </c>
      <c r="M265" s="1" t="str">
        <f t="shared" si="33"/>
        <v/>
      </c>
      <c r="N265" s="1" t="str">
        <f>IF(LENB(M265),COUNTIF(M$2:M265,"●"),"")</f>
        <v/>
      </c>
      <c r="O265" s="1" t="str">
        <f t="shared" si="38"/>
        <v/>
      </c>
      <c r="P265" s="1" t="str">
        <f t="shared" si="39"/>
        <v/>
      </c>
      <c r="Q265" s="1" t="str">
        <f t="shared" si="34"/>
        <v/>
      </c>
      <c r="R265" s="1" t="str">
        <f t="shared" si="35"/>
        <v/>
      </c>
      <c r="S265" s="1" t="str">
        <f t="shared" si="36"/>
        <v/>
      </c>
      <c r="T265" s="1" t="str">
        <f t="shared" si="37"/>
        <v/>
      </c>
      <c r="U265" s="1" t="str">
        <f t="shared" si="37"/>
        <v/>
      </c>
      <c r="V265" s="1" t="str">
        <f t="shared" si="40"/>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IFERROR(INDEX(content!$E$2:$E$2049,MATCH($D266,content!$C$2:$C$2049,0),1),"")</f>
        <v/>
      </c>
      <c r="J266" s="1" t="str">
        <f>IFERROR(INDEX(content!$F$2:$F$2049,MATCH($D266,content!$C$2:$C$2049,0),1),"")</f>
        <v/>
      </c>
      <c r="K266" s="1" t="str">
        <f>IFERROR(INDEX(content!$G$2:$G$2049,MATCH($D266,content!$C$2:$C$2049,0),1),"")</f>
        <v/>
      </c>
      <c r="L266" s="1" t="str">
        <f>IFERROR(INDEX(content!$H$2:$H$2049,MATCH($D266,content!$C$2:$C$2049,0),1),"")</f>
        <v/>
      </c>
      <c r="M266" s="1" t="str">
        <f t="shared" si="33"/>
        <v/>
      </c>
      <c r="N266" s="1" t="str">
        <f>IF(LENB(M266),COUNTIF(M$2:M266,"●"),"")</f>
        <v/>
      </c>
      <c r="O266" s="1" t="str">
        <f t="shared" si="38"/>
        <v/>
      </c>
      <c r="P266" s="1" t="str">
        <f t="shared" si="39"/>
        <v/>
      </c>
      <c r="Q266" s="1" t="str">
        <f t="shared" si="34"/>
        <v/>
      </c>
      <c r="R266" s="1" t="str">
        <f t="shared" si="35"/>
        <v/>
      </c>
      <c r="S266" s="1" t="str">
        <f t="shared" si="36"/>
        <v/>
      </c>
      <c r="T266" s="1" t="str">
        <f t="shared" si="37"/>
        <v/>
      </c>
      <c r="U266" s="1" t="str">
        <f t="shared" si="37"/>
        <v/>
      </c>
      <c r="V266" s="1" t="str">
        <f t="shared" si="40"/>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IFERROR(INDEX(content!$E$2:$E$2049,MATCH($D267,content!$C$2:$C$2049,0),1),"")</f>
        <v/>
      </c>
      <c r="J267" s="1" t="str">
        <f>IFERROR(INDEX(content!$F$2:$F$2049,MATCH($D267,content!$C$2:$C$2049,0),1),"")</f>
        <v/>
      </c>
      <c r="K267" s="1" t="str">
        <f>IFERROR(INDEX(content!$G$2:$G$2049,MATCH($D267,content!$C$2:$C$2049,0),1),"")</f>
        <v/>
      </c>
      <c r="L267" s="1" t="str">
        <f>IFERROR(INDEX(content!$H$2:$H$2049,MATCH($D267,content!$C$2:$C$2049,0),1),"")</f>
        <v/>
      </c>
      <c r="M267" s="1" t="str">
        <f t="shared" si="33"/>
        <v/>
      </c>
      <c r="N267" s="1" t="str">
        <f>IF(LENB(M267),COUNTIF(M$2:M267,"●"),"")</f>
        <v/>
      </c>
      <c r="O267" s="1" t="str">
        <f t="shared" si="38"/>
        <v/>
      </c>
      <c r="P267" s="1" t="str">
        <f t="shared" si="39"/>
        <v/>
      </c>
      <c r="Q267" s="1" t="str">
        <f t="shared" si="34"/>
        <v/>
      </c>
      <c r="R267" s="1" t="str">
        <f t="shared" si="35"/>
        <v/>
      </c>
      <c r="S267" s="1" t="str">
        <f t="shared" si="36"/>
        <v/>
      </c>
      <c r="T267" s="1" t="str">
        <f t="shared" si="37"/>
        <v/>
      </c>
      <c r="U267" s="1" t="str">
        <f t="shared" si="37"/>
        <v/>
      </c>
      <c r="V267" s="1" t="str">
        <f t="shared" si="40"/>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IFERROR(INDEX(content!$E$2:$E$2049,MATCH($D268,content!$C$2:$C$2049,0),1),"")</f>
        <v/>
      </c>
      <c r="J268" s="1" t="str">
        <f>IFERROR(INDEX(content!$F$2:$F$2049,MATCH($D268,content!$C$2:$C$2049,0),1),"")</f>
        <v/>
      </c>
      <c r="K268" s="1" t="str">
        <f>IFERROR(INDEX(content!$G$2:$G$2049,MATCH($D268,content!$C$2:$C$2049,0),1),"")</f>
        <v/>
      </c>
      <c r="L268" s="1" t="str">
        <f>IFERROR(INDEX(content!$H$2:$H$2049,MATCH($D268,content!$C$2:$C$2049,0),1),"")</f>
        <v/>
      </c>
      <c r="M268" s="1" t="str">
        <f t="shared" si="33"/>
        <v/>
      </c>
      <c r="N268" s="1" t="str">
        <f>IF(LENB(M268),COUNTIF(M$2:M268,"●"),"")</f>
        <v/>
      </c>
      <c r="O268" s="1" t="str">
        <f t="shared" si="38"/>
        <v/>
      </c>
      <c r="P268" s="1" t="str">
        <f t="shared" si="39"/>
        <v/>
      </c>
      <c r="Q268" s="1" t="str">
        <f t="shared" si="34"/>
        <v/>
      </c>
      <c r="R268" s="1" t="str">
        <f t="shared" si="35"/>
        <v/>
      </c>
      <c r="S268" s="1" t="str">
        <f t="shared" si="36"/>
        <v/>
      </c>
      <c r="T268" s="1" t="str">
        <f t="shared" si="37"/>
        <v/>
      </c>
      <c r="U268" s="1" t="str">
        <f t="shared" si="37"/>
        <v/>
      </c>
      <c r="V268" s="1" t="str">
        <f t="shared" si="40"/>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IFERROR(INDEX(content!$E$2:$E$2049,MATCH($D269,content!$C$2:$C$2049,0),1),"")</f>
        <v/>
      </c>
      <c r="J269" s="1" t="str">
        <f>IFERROR(INDEX(content!$F$2:$F$2049,MATCH($D269,content!$C$2:$C$2049,0),1),"")</f>
        <v/>
      </c>
      <c r="K269" s="1" t="str">
        <f>IFERROR(INDEX(content!$G$2:$G$2049,MATCH($D269,content!$C$2:$C$2049,0),1),"")</f>
        <v/>
      </c>
      <c r="L269" s="1" t="str">
        <f>IFERROR(INDEX(content!$H$2:$H$2049,MATCH($D269,content!$C$2:$C$2049,0),1),"")</f>
        <v/>
      </c>
      <c r="M269" s="1" t="str">
        <f t="shared" si="33"/>
        <v/>
      </c>
      <c r="N269" s="1" t="str">
        <f>IF(LENB(M269),COUNTIF(M$2:M269,"●"),"")</f>
        <v/>
      </c>
      <c r="O269" s="1" t="str">
        <f t="shared" si="38"/>
        <v/>
      </c>
      <c r="P269" s="1" t="str">
        <f t="shared" si="39"/>
        <v/>
      </c>
      <c r="Q269" s="1" t="str">
        <f t="shared" si="34"/>
        <v/>
      </c>
      <c r="R269" s="1" t="str">
        <f t="shared" si="35"/>
        <v/>
      </c>
      <c r="S269" s="1" t="str">
        <f t="shared" si="36"/>
        <v/>
      </c>
      <c r="T269" s="1" t="str">
        <f t="shared" si="37"/>
        <v/>
      </c>
      <c r="U269" s="1" t="str">
        <f t="shared" si="37"/>
        <v/>
      </c>
      <c r="V269" s="1" t="str">
        <f t="shared" si="40"/>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IFERROR(INDEX(content!$E$2:$E$2049,MATCH($D270,content!$C$2:$C$2049,0),1),"")</f>
        <v/>
      </c>
      <c r="J270" s="1" t="str">
        <f>IFERROR(INDEX(content!$F$2:$F$2049,MATCH($D270,content!$C$2:$C$2049,0),1),"")</f>
        <v/>
      </c>
      <c r="K270" s="1" t="str">
        <f>IFERROR(INDEX(content!$G$2:$G$2049,MATCH($D270,content!$C$2:$C$2049,0),1),"")</f>
        <v/>
      </c>
      <c r="L270" s="1" t="str">
        <f>IFERROR(INDEX(content!$H$2:$H$2049,MATCH($D270,content!$C$2:$C$2049,0),1),"")</f>
        <v/>
      </c>
      <c r="M270" s="1" t="str">
        <f t="shared" si="33"/>
        <v/>
      </c>
      <c r="N270" s="1" t="str">
        <f>IF(LENB(M270),COUNTIF(M$2:M270,"●"),"")</f>
        <v/>
      </c>
      <c r="O270" s="1" t="str">
        <f t="shared" si="38"/>
        <v/>
      </c>
      <c r="P270" s="1" t="str">
        <f t="shared" si="39"/>
        <v/>
      </c>
      <c r="Q270" s="1" t="str">
        <f t="shared" si="34"/>
        <v/>
      </c>
      <c r="R270" s="1" t="str">
        <f t="shared" si="35"/>
        <v/>
      </c>
      <c r="S270" s="1" t="str">
        <f t="shared" si="36"/>
        <v/>
      </c>
      <c r="T270" s="1" t="str">
        <f t="shared" si="37"/>
        <v/>
      </c>
      <c r="U270" s="1" t="str">
        <f t="shared" si="37"/>
        <v/>
      </c>
      <c r="V270" s="1" t="str">
        <f t="shared" si="40"/>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IFERROR(INDEX(content!$E$2:$E$2049,MATCH($D271,content!$C$2:$C$2049,0),1),"")</f>
        <v/>
      </c>
      <c r="J271" s="1" t="str">
        <f>IFERROR(INDEX(content!$F$2:$F$2049,MATCH($D271,content!$C$2:$C$2049,0),1),"")</f>
        <v/>
      </c>
      <c r="K271" s="1" t="str">
        <f>IFERROR(INDEX(content!$G$2:$G$2049,MATCH($D271,content!$C$2:$C$2049,0),1),"")</f>
        <v/>
      </c>
      <c r="L271" s="1" t="str">
        <f>IFERROR(INDEX(content!$H$2:$H$2049,MATCH($D271,content!$C$2:$C$2049,0),1),"")</f>
        <v/>
      </c>
      <c r="M271" s="1" t="str">
        <f t="shared" si="33"/>
        <v/>
      </c>
      <c r="N271" s="1" t="str">
        <f>IF(LENB(M271),COUNTIF(M$2:M271,"●"),"")</f>
        <v/>
      </c>
      <c r="O271" s="1" t="str">
        <f t="shared" si="38"/>
        <v/>
      </c>
      <c r="P271" s="1" t="str">
        <f t="shared" si="39"/>
        <v/>
      </c>
      <c r="Q271" s="1" t="str">
        <f t="shared" si="34"/>
        <v/>
      </c>
      <c r="R271" s="1" t="str">
        <f t="shared" si="35"/>
        <v/>
      </c>
      <c r="S271" s="1" t="str">
        <f t="shared" si="36"/>
        <v/>
      </c>
      <c r="T271" s="1" t="str">
        <f t="shared" si="37"/>
        <v/>
      </c>
      <c r="U271" s="1" t="str">
        <f t="shared" si="37"/>
        <v/>
      </c>
      <c r="V271" s="1" t="str">
        <f t="shared" si="40"/>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IFERROR(INDEX(content!$E$2:$E$2049,MATCH($D272,content!$C$2:$C$2049,0),1),"")</f>
        <v/>
      </c>
      <c r="J272" s="1" t="str">
        <f>IFERROR(INDEX(content!$F$2:$F$2049,MATCH($D272,content!$C$2:$C$2049,0),1),"")</f>
        <v/>
      </c>
      <c r="K272" s="1" t="str">
        <f>IFERROR(INDEX(content!$G$2:$G$2049,MATCH($D272,content!$C$2:$C$2049,0),1),"")</f>
        <v/>
      </c>
      <c r="L272" s="1" t="str">
        <f>IFERROR(INDEX(content!$H$2:$H$2049,MATCH($D272,content!$C$2:$C$2049,0),1),"")</f>
        <v/>
      </c>
      <c r="M272" s="1" t="str">
        <f t="shared" si="33"/>
        <v/>
      </c>
      <c r="N272" s="1" t="str">
        <f>IF(LENB(M272),COUNTIF(M$2:M272,"●"),"")</f>
        <v/>
      </c>
      <c r="O272" s="1" t="str">
        <f t="shared" si="38"/>
        <v/>
      </c>
      <c r="P272" s="1" t="str">
        <f t="shared" si="39"/>
        <v/>
      </c>
      <c r="Q272" s="1" t="str">
        <f t="shared" si="34"/>
        <v/>
      </c>
      <c r="R272" s="1" t="str">
        <f t="shared" si="35"/>
        <v/>
      </c>
      <c r="S272" s="1" t="str">
        <f t="shared" si="36"/>
        <v/>
      </c>
      <c r="T272" s="1" t="str">
        <f t="shared" si="37"/>
        <v/>
      </c>
      <c r="U272" s="1" t="str">
        <f t="shared" si="37"/>
        <v/>
      </c>
      <c r="V272" s="1" t="str">
        <f t="shared" si="40"/>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IFERROR(INDEX(content!$E$2:$E$2049,MATCH($D273,content!$C$2:$C$2049,0),1),"")</f>
        <v/>
      </c>
      <c r="J273" s="1" t="str">
        <f>IFERROR(INDEX(content!$F$2:$F$2049,MATCH($D273,content!$C$2:$C$2049,0),1),"")</f>
        <v/>
      </c>
      <c r="K273" s="1" t="str">
        <f>IFERROR(INDEX(content!$G$2:$G$2049,MATCH($D273,content!$C$2:$C$2049,0),1),"")</f>
        <v/>
      </c>
      <c r="L273" s="1" t="str">
        <f>IFERROR(INDEX(content!$H$2:$H$2049,MATCH($D273,content!$C$2:$C$2049,0),1),"")</f>
        <v/>
      </c>
      <c r="M273" s="1" t="str">
        <f t="shared" si="33"/>
        <v/>
      </c>
      <c r="N273" s="1" t="str">
        <f>IF(LENB(M273),COUNTIF(M$2:M273,"●"),"")</f>
        <v/>
      </c>
      <c r="O273" s="1" t="str">
        <f t="shared" si="38"/>
        <v/>
      </c>
      <c r="P273" s="1" t="str">
        <f t="shared" si="39"/>
        <v/>
      </c>
      <c r="Q273" s="1" t="str">
        <f t="shared" si="34"/>
        <v/>
      </c>
      <c r="R273" s="1" t="str">
        <f t="shared" si="35"/>
        <v/>
      </c>
      <c r="S273" s="1" t="str">
        <f t="shared" si="36"/>
        <v/>
      </c>
      <c r="T273" s="1" t="str">
        <f t="shared" si="37"/>
        <v/>
      </c>
      <c r="U273" s="1" t="str">
        <f t="shared" si="37"/>
        <v/>
      </c>
      <c r="V273" s="1" t="str">
        <f t="shared" si="40"/>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IFERROR(INDEX(content!$E$2:$E$2049,MATCH($D274,content!$C$2:$C$2049,0),1),"")</f>
        <v/>
      </c>
      <c r="J274" s="1" t="str">
        <f>IFERROR(INDEX(content!$F$2:$F$2049,MATCH($D274,content!$C$2:$C$2049,0),1),"")</f>
        <v/>
      </c>
      <c r="K274" s="1" t="str">
        <f>IFERROR(INDEX(content!$G$2:$G$2049,MATCH($D274,content!$C$2:$C$2049,0),1),"")</f>
        <v/>
      </c>
      <c r="L274" s="1" t="str">
        <f>IFERROR(INDEX(content!$H$2:$H$2049,MATCH($D274,content!$C$2:$C$2049,0),1),"")</f>
        <v/>
      </c>
      <c r="M274" s="1" t="str">
        <f t="shared" si="33"/>
        <v/>
      </c>
      <c r="N274" s="1" t="str">
        <f>IF(LENB(M274),COUNTIF(M$2:M274,"●"),"")</f>
        <v/>
      </c>
      <c r="O274" s="1" t="str">
        <f t="shared" si="38"/>
        <v/>
      </c>
      <c r="P274" s="1" t="str">
        <f t="shared" si="39"/>
        <v/>
      </c>
      <c r="Q274" s="1" t="str">
        <f t="shared" si="34"/>
        <v/>
      </c>
      <c r="R274" s="1" t="str">
        <f t="shared" si="35"/>
        <v/>
      </c>
      <c r="S274" s="1" t="str">
        <f t="shared" si="36"/>
        <v/>
      </c>
      <c r="T274" s="1" t="str">
        <f t="shared" si="37"/>
        <v/>
      </c>
      <c r="U274" s="1" t="str">
        <f t="shared" si="37"/>
        <v/>
      </c>
      <c r="V274" s="1" t="str">
        <f t="shared" si="40"/>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IFERROR(INDEX(content!$E$2:$E$2049,MATCH($D275,content!$C$2:$C$2049,0),1),"")</f>
        <v/>
      </c>
      <c r="J275" s="1" t="str">
        <f>IFERROR(INDEX(content!$F$2:$F$2049,MATCH($D275,content!$C$2:$C$2049,0),1),"")</f>
        <v/>
      </c>
      <c r="K275" s="1" t="str">
        <f>IFERROR(INDEX(content!$G$2:$G$2049,MATCH($D275,content!$C$2:$C$2049,0),1),"")</f>
        <v/>
      </c>
      <c r="L275" s="1" t="str">
        <f>IFERROR(INDEX(content!$H$2:$H$2049,MATCH($D275,content!$C$2:$C$2049,0),1),"")</f>
        <v/>
      </c>
      <c r="M275" s="1" t="str">
        <f t="shared" si="33"/>
        <v/>
      </c>
      <c r="N275" s="1" t="str">
        <f>IF(LENB(M275),COUNTIF(M$2:M275,"●"),"")</f>
        <v/>
      </c>
      <c r="O275" s="1" t="str">
        <f t="shared" si="38"/>
        <v/>
      </c>
      <c r="P275" s="1" t="str">
        <f t="shared" si="39"/>
        <v/>
      </c>
      <c r="Q275" s="1" t="str">
        <f t="shared" si="34"/>
        <v/>
      </c>
      <c r="R275" s="1" t="str">
        <f t="shared" si="35"/>
        <v/>
      </c>
      <c r="S275" s="1" t="str">
        <f t="shared" si="36"/>
        <v/>
      </c>
      <c r="T275" s="1" t="str">
        <f t="shared" si="37"/>
        <v/>
      </c>
      <c r="U275" s="1" t="str">
        <f t="shared" si="37"/>
        <v/>
      </c>
      <c r="V275" s="1" t="str">
        <f t="shared" si="40"/>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IFERROR(INDEX(content!$E$2:$E$2049,MATCH($D276,content!$C$2:$C$2049,0),1),"")</f>
        <v/>
      </c>
      <c r="J276" s="1" t="str">
        <f>IFERROR(INDEX(content!$F$2:$F$2049,MATCH($D276,content!$C$2:$C$2049,0),1),"")</f>
        <v/>
      </c>
      <c r="K276" s="1" t="str">
        <f>IFERROR(INDEX(content!$G$2:$G$2049,MATCH($D276,content!$C$2:$C$2049,0),1),"")</f>
        <v/>
      </c>
      <c r="L276" s="1" t="str">
        <f>IFERROR(INDEX(content!$H$2:$H$2049,MATCH($D276,content!$C$2:$C$2049,0),1),"")</f>
        <v/>
      </c>
      <c r="M276" s="1" t="str">
        <f t="shared" si="33"/>
        <v/>
      </c>
      <c r="N276" s="1" t="str">
        <f>IF(LENB(M276),COUNTIF(M$2:M276,"●"),"")</f>
        <v/>
      </c>
      <c r="O276" s="1" t="str">
        <f t="shared" si="38"/>
        <v/>
      </c>
      <c r="P276" s="1" t="str">
        <f t="shared" si="39"/>
        <v/>
      </c>
      <c r="Q276" s="1" t="str">
        <f t="shared" si="34"/>
        <v/>
      </c>
      <c r="R276" s="1" t="str">
        <f t="shared" si="35"/>
        <v/>
      </c>
      <c r="S276" s="1" t="str">
        <f t="shared" si="36"/>
        <v/>
      </c>
      <c r="T276" s="1" t="str">
        <f t="shared" si="37"/>
        <v/>
      </c>
      <c r="U276" s="1" t="str">
        <f t="shared" si="37"/>
        <v/>
      </c>
      <c r="V276" s="1" t="str">
        <f t="shared" si="40"/>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IFERROR(INDEX(content!$E$2:$E$2049,MATCH($D277,content!$C$2:$C$2049,0),1),"")</f>
        <v/>
      </c>
      <c r="J277" s="1" t="str">
        <f>IFERROR(INDEX(content!$F$2:$F$2049,MATCH($D277,content!$C$2:$C$2049,0),1),"")</f>
        <v/>
      </c>
      <c r="K277" s="1" t="str">
        <f>IFERROR(INDEX(content!$G$2:$G$2049,MATCH($D277,content!$C$2:$C$2049,0),1),"")</f>
        <v/>
      </c>
      <c r="L277" s="1" t="str">
        <f>IFERROR(INDEX(content!$H$2:$H$2049,MATCH($D277,content!$C$2:$C$2049,0),1),"")</f>
        <v/>
      </c>
      <c r="M277" s="1" t="str">
        <f t="shared" si="33"/>
        <v/>
      </c>
      <c r="N277" s="1" t="str">
        <f>IF(LENB(M277),COUNTIF(M$2:M277,"●"),"")</f>
        <v/>
      </c>
      <c r="O277" s="1" t="str">
        <f t="shared" si="38"/>
        <v/>
      </c>
      <c r="P277" s="1" t="str">
        <f t="shared" si="39"/>
        <v/>
      </c>
      <c r="Q277" s="1" t="str">
        <f t="shared" si="34"/>
        <v/>
      </c>
      <c r="R277" s="1" t="str">
        <f t="shared" si="35"/>
        <v/>
      </c>
      <c r="S277" s="1" t="str">
        <f t="shared" si="36"/>
        <v/>
      </c>
      <c r="T277" s="1" t="str">
        <f t="shared" si="37"/>
        <v/>
      </c>
      <c r="U277" s="1" t="str">
        <f t="shared" si="37"/>
        <v/>
      </c>
      <c r="V277" s="1" t="str">
        <f t="shared" si="40"/>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IFERROR(INDEX(content!$E$2:$E$2049,MATCH($D278,content!$C$2:$C$2049,0),1),"")</f>
        <v/>
      </c>
      <c r="J278" s="1" t="str">
        <f>IFERROR(INDEX(content!$F$2:$F$2049,MATCH($D278,content!$C$2:$C$2049,0),1),"")</f>
        <v/>
      </c>
      <c r="K278" s="1" t="str">
        <f>IFERROR(INDEX(content!$G$2:$G$2049,MATCH($D278,content!$C$2:$C$2049,0),1),"")</f>
        <v/>
      </c>
      <c r="L278" s="1" t="str">
        <f>IFERROR(INDEX(content!$H$2:$H$2049,MATCH($D278,content!$C$2:$C$2049,0),1),"")</f>
        <v/>
      </c>
      <c r="M278" s="1" t="str">
        <f t="shared" si="33"/>
        <v/>
      </c>
      <c r="N278" s="1" t="str">
        <f>IF(LENB(M278),COUNTIF(M$2:M278,"●"),"")</f>
        <v/>
      </c>
      <c r="O278" s="1" t="str">
        <f t="shared" si="38"/>
        <v/>
      </c>
      <c r="P278" s="1" t="str">
        <f t="shared" si="39"/>
        <v/>
      </c>
      <c r="Q278" s="1" t="str">
        <f t="shared" si="34"/>
        <v/>
      </c>
      <c r="R278" s="1" t="str">
        <f t="shared" si="35"/>
        <v/>
      </c>
      <c r="S278" s="1" t="str">
        <f t="shared" si="36"/>
        <v/>
      </c>
      <c r="T278" s="1" t="str">
        <f t="shared" si="37"/>
        <v/>
      </c>
      <c r="U278" s="1" t="str">
        <f t="shared" si="37"/>
        <v/>
      </c>
      <c r="V278" s="1" t="str">
        <f t="shared" si="40"/>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IFERROR(INDEX(content!$E$2:$E$2049,MATCH($D279,content!$C$2:$C$2049,0),1),"")</f>
        <v/>
      </c>
      <c r="J279" s="1" t="str">
        <f>IFERROR(INDEX(content!$F$2:$F$2049,MATCH($D279,content!$C$2:$C$2049,0),1),"")</f>
        <v/>
      </c>
      <c r="K279" s="1" t="str">
        <f>IFERROR(INDEX(content!$G$2:$G$2049,MATCH($D279,content!$C$2:$C$2049,0),1),"")</f>
        <v/>
      </c>
      <c r="L279" s="1" t="str">
        <f>IFERROR(INDEX(content!$H$2:$H$2049,MATCH($D279,content!$C$2:$C$2049,0),1),"")</f>
        <v/>
      </c>
      <c r="M279" s="1" t="str">
        <f t="shared" si="33"/>
        <v/>
      </c>
      <c r="N279" s="1" t="str">
        <f>IF(LENB(M279),COUNTIF(M$2:M279,"●"),"")</f>
        <v/>
      </c>
      <c r="O279" s="1" t="str">
        <f t="shared" si="38"/>
        <v/>
      </c>
      <c r="P279" s="1" t="str">
        <f t="shared" si="39"/>
        <v/>
      </c>
      <c r="Q279" s="1" t="str">
        <f t="shared" si="34"/>
        <v/>
      </c>
      <c r="R279" s="1" t="str">
        <f t="shared" si="35"/>
        <v/>
      </c>
      <c r="S279" s="1" t="str">
        <f t="shared" si="36"/>
        <v/>
      </c>
      <c r="T279" s="1" t="str">
        <f t="shared" si="37"/>
        <v/>
      </c>
      <c r="U279" s="1" t="str">
        <f t="shared" si="37"/>
        <v/>
      </c>
      <c r="V279" s="1" t="str">
        <f t="shared" si="40"/>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IFERROR(INDEX(content!$E$2:$E$2049,MATCH($D280,content!$C$2:$C$2049,0),1),"")</f>
        <v/>
      </c>
      <c r="J280" s="1" t="str">
        <f>IFERROR(INDEX(content!$F$2:$F$2049,MATCH($D280,content!$C$2:$C$2049,0),1),"")</f>
        <v/>
      </c>
      <c r="K280" s="1" t="str">
        <f>IFERROR(INDEX(content!$G$2:$G$2049,MATCH($D280,content!$C$2:$C$2049,0),1),"")</f>
        <v/>
      </c>
      <c r="L280" s="1" t="str">
        <f>IFERROR(INDEX(content!$H$2:$H$2049,MATCH($D280,content!$C$2:$C$2049,0),1),"")</f>
        <v/>
      </c>
      <c r="M280" s="1" t="str">
        <f t="shared" si="33"/>
        <v/>
      </c>
      <c r="N280" s="1" t="str">
        <f>IF(LENB(M280),COUNTIF(M$2:M280,"●"),"")</f>
        <v/>
      </c>
      <c r="O280" s="1" t="str">
        <f t="shared" si="38"/>
        <v/>
      </c>
      <c r="P280" s="1" t="str">
        <f t="shared" si="39"/>
        <v/>
      </c>
      <c r="Q280" s="1" t="str">
        <f t="shared" si="34"/>
        <v/>
      </c>
      <c r="R280" s="1" t="str">
        <f t="shared" si="35"/>
        <v/>
      </c>
      <c r="S280" s="1" t="str">
        <f t="shared" si="36"/>
        <v/>
      </c>
      <c r="T280" s="1" t="str">
        <f t="shared" si="37"/>
        <v/>
      </c>
      <c r="U280" s="1" t="str">
        <f t="shared" si="37"/>
        <v/>
      </c>
      <c r="V280" s="1" t="str">
        <f t="shared" si="40"/>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IFERROR(INDEX(content!$E$2:$E$2049,MATCH($D281,content!$C$2:$C$2049,0),1),"")</f>
        <v/>
      </c>
      <c r="J281" s="1" t="str">
        <f>IFERROR(INDEX(content!$F$2:$F$2049,MATCH($D281,content!$C$2:$C$2049,0),1),"")</f>
        <v/>
      </c>
      <c r="K281" s="1" t="str">
        <f>IFERROR(INDEX(content!$G$2:$G$2049,MATCH($D281,content!$C$2:$C$2049,0),1),"")</f>
        <v/>
      </c>
      <c r="L281" s="1" t="str">
        <f>IFERROR(INDEX(content!$H$2:$H$2049,MATCH($D281,content!$C$2:$C$2049,0),1),"")</f>
        <v/>
      </c>
      <c r="M281" s="1" t="str">
        <f t="shared" si="33"/>
        <v/>
      </c>
      <c r="N281" s="1" t="str">
        <f>IF(LENB(M281),COUNTIF(M$2:M281,"●"),"")</f>
        <v/>
      </c>
      <c r="O281" s="1" t="str">
        <f t="shared" si="38"/>
        <v/>
      </c>
      <c r="P281" s="1" t="str">
        <f t="shared" si="39"/>
        <v/>
      </c>
      <c r="Q281" s="1" t="str">
        <f t="shared" si="34"/>
        <v/>
      </c>
      <c r="R281" s="1" t="str">
        <f t="shared" si="35"/>
        <v/>
      </c>
      <c r="S281" s="1" t="str">
        <f t="shared" si="36"/>
        <v/>
      </c>
      <c r="T281" s="1" t="str">
        <f t="shared" si="37"/>
        <v/>
      </c>
      <c r="U281" s="1" t="str">
        <f t="shared" si="37"/>
        <v/>
      </c>
      <c r="V281" s="1" t="str">
        <f t="shared" si="40"/>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IFERROR(INDEX(content!$E$2:$E$2049,MATCH($D282,content!$C$2:$C$2049,0),1),"")</f>
        <v/>
      </c>
      <c r="J282" s="1" t="str">
        <f>IFERROR(INDEX(content!$F$2:$F$2049,MATCH($D282,content!$C$2:$C$2049,0),1),"")</f>
        <v/>
      </c>
      <c r="K282" s="1" t="str">
        <f>IFERROR(INDEX(content!$G$2:$G$2049,MATCH($D282,content!$C$2:$C$2049,0),1),"")</f>
        <v/>
      </c>
      <c r="L282" s="1" t="str">
        <f>IFERROR(INDEX(content!$H$2:$H$2049,MATCH($D282,content!$C$2:$C$2049,0),1),"")</f>
        <v/>
      </c>
      <c r="M282" s="1" t="str">
        <f t="shared" si="33"/>
        <v/>
      </c>
      <c r="N282" s="1" t="str">
        <f>IF(LENB(M282),COUNTIF(M$2:M282,"●"),"")</f>
        <v/>
      </c>
      <c r="O282" s="1" t="str">
        <f t="shared" si="38"/>
        <v/>
      </c>
      <c r="P282" s="1" t="str">
        <f t="shared" si="39"/>
        <v/>
      </c>
      <c r="Q282" s="1" t="str">
        <f t="shared" si="34"/>
        <v/>
      </c>
      <c r="R282" s="1" t="str">
        <f t="shared" si="35"/>
        <v/>
      </c>
      <c r="S282" s="1" t="str">
        <f t="shared" si="36"/>
        <v/>
      </c>
      <c r="T282" s="1" t="str">
        <f t="shared" si="37"/>
        <v/>
      </c>
      <c r="U282" s="1" t="str">
        <f t="shared" si="37"/>
        <v/>
      </c>
      <c r="V282" s="1" t="str">
        <f t="shared" si="40"/>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IFERROR(INDEX(content!$E$2:$E$2049,MATCH($D283,content!$C$2:$C$2049,0),1),"")</f>
        <v/>
      </c>
      <c r="J283" s="1" t="str">
        <f>IFERROR(INDEX(content!$F$2:$F$2049,MATCH($D283,content!$C$2:$C$2049,0),1),"")</f>
        <v/>
      </c>
      <c r="K283" s="1" t="str">
        <f>IFERROR(INDEX(content!$G$2:$G$2049,MATCH($D283,content!$C$2:$C$2049,0),1),"")</f>
        <v/>
      </c>
      <c r="L283" s="1" t="str">
        <f>IFERROR(INDEX(content!$H$2:$H$2049,MATCH($D283,content!$C$2:$C$2049,0),1),"")</f>
        <v/>
      </c>
      <c r="M283" s="1" t="str">
        <f t="shared" si="33"/>
        <v/>
      </c>
      <c r="N283" s="1" t="str">
        <f>IF(LENB(M283),COUNTIF(M$2:M283,"●"),"")</f>
        <v/>
      </c>
      <c r="O283" s="1" t="str">
        <f t="shared" si="38"/>
        <v/>
      </c>
      <c r="P283" s="1" t="str">
        <f t="shared" si="39"/>
        <v/>
      </c>
      <c r="Q283" s="1" t="str">
        <f t="shared" si="34"/>
        <v/>
      </c>
      <c r="R283" s="1" t="str">
        <f t="shared" si="35"/>
        <v/>
      </c>
      <c r="S283" s="1" t="str">
        <f t="shared" si="36"/>
        <v/>
      </c>
      <c r="T283" s="1" t="str">
        <f t="shared" si="37"/>
        <v/>
      </c>
      <c r="U283" s="1" t="str">
        <f t="shared" si="37"/>
        <v/>
      </c>
      <c r="V283" s="1" t="str">
        <f t="shared" si="40"/>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IFERROR(INDEX(content!$E$2:$E$2049,MATCH($D284,content!$C$2:$C$2049,0),1),"")</f>
        <v/>
      </c>
      <c r="J284" s="1" t="str">
        <f>IFERROR(INDEX(content!$F$2:$F$2049,MATCH($D284,content!$C$2:$C$2049,0),1),"")</f>
        <v/>
      </c>
      <c r="K284" s="1" t="str">
        <f>IFERROR(INDEX(content!$G$2:$G$2049,MATCH($D284,content!$C$2:$C$2049,0),1),"")</f>
        <v/>
      </c>
      <c r="L284" s="1" t="str">
        <f>IFERROR(INDEX(content!$H$2:$H$2049,MATCH($D284,content!$C$2:$C$2049,0),1),"")</f>
        <v/>
      </c>
      <c r="M284" s="1" t="str">
        <f t="shared" si="33"/>
        <v/>
      </c>
      <c r="N284" s="1" t="str">
        <f>IF(LENB(M284),COUNTIF(M$2:M284,"●"),"")</f>
        <v/>
      </c>
      <c r="O284" s="1" t="str">
        <f t="shared" si="38"/>
        <v/>
      </c>
      <c r="P284" s="1" t="str">
        <f t="shared" si="39"/>
        <v/>
      </c>
      <c r="Q284" s="1" t="str">
        <f t="shared" si="34"/>
        <v/>
      </c>
      <c r="R284" s="1" t="str">
        <f t="shared" si="35"/>
        <v/>
      </c>
      <c r="S284" s="1" t="str">
        <f t="shared" si="36"/>
        <v/>
      </c>
      <c r="T284" s="1" t="str">
        <f t="shared" si="37"/>
        <v/>
      </c>
      <c r="U284" s="1" t="str">
        <f t="shared" si="37"/>
        <v/>
      </c>
      <c r="V284" s="1" t="str">
        <f t="shared" si="40"/>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IFERROR(INDEX(content!$E$2:$E$2049,MATCH($D285,content!$C$2:$C$2049,0),1),"")</f>
        <v/>
      </c>
      <c r="J285" s="1" t="str">
        <f>IFERROR(INDEX(content!$F$2:$F$2049,MATCH($D285,content!$C$2:$C$2049,0),1),"")</f>
        <v/>
      </c>
      <c r="K285" s="1" t="str">
        <f>IFERROR(INDEX(content!$G$2:$G$2049,MATCH($D285,content!$C$2:$C$2049,0),1),"")</f>
        <v/>
      </c>
      <c r="L285" s="1" t="str">
        <f>IFERROR(INDEX(content!$H$2:$H$2049,MATCH($D285,content!$C$2:$C$2049,0),1),"")</f>
        <v/>
      </c>
      <c r="M285" s="1" t="str">
        <f t="shared" si="33"/>
        <v/>
      </c>
      <c r="N285" s="1" t="str">
        <f>IF(LENB(M285),COUNTIF(M$2:M285,"●"),"")</f>
        <v/>
      </c>
      <c r="O285" s="1" t="str">
        <f t="shared" si="38"/>
        <v/>
      </c>
      <c r="P285" s="1" t="str">
        <f t="shared" si="39"/>
        <v/>
      </c>
      <c r="Q285" s="1" t="str">
        <f t="shared" si="34"/>
        <v/>
      </c>
      <c r="R285" s="1" t="str">
        <f t="shared" si="35"/>
        <v/>
      </c>
      <c r="S285" s="1" t="str">
        <f t="shared" si="36"/>
        <v/>
      </c>
      <c r="T285" s="1" t="str">
        <f t="shared" si="37"/>
        <v/>
      </c>
      <c r="U285" s="1" t="str">
        <f t="shared" si="37"/>
        <v/>
      </c>
      <c r="V285" s="1" t="str">
        <f t="shared" si="40"/>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IFERROR(INDEX(content!$E$2:$E$2049,MATCH($D286,content!$C$2:$C$2049,0),1),"")</f>
        <v/>
      </c>
      <c r="J286" s="1" t="str">
        <f>IFERROR(INDEX(content!$F$2:$F$2049,MATCH($D286,content!$C$2:$C$2049,0),1),"")</f>
        <v/>
      </c>
      <c r="K286" s="1" t="str">
        <f>IFERROR(INDEX(content!$G$2:$G$2049,MATCH($D286,content!$C$2:$C$2049,0),1),"")</f>
        <v/>
      </c>
      <c r="L286" s="1" t="str">
        <f>IFERROR(INDEX(content!$H$2:$H$2049,MATCH($D286,content!$C$2:$C$2049,0),1),"")</f>
        <v/>
      </c>
      <c r="M286" s="1" t="str">
        <f t="shared" si="33"/>
        <v/>
      </c>
      <c r="N286" s="1" t="str">
        <f>IF(LENB(M286),COUNTIF(M$2:M286,"●"),"")</f>
        <v/>
      </c>
      <c r="O286" s="1" t="str">
        <f t="shared" si="38"/>
        <v/>
      </c>
      <c r="P286" s="1" t="str">
        <f t="shared" si="39"/>
        <v/>
      </c>
      <c r="Q286" s="1" t="str">
        <f t="shared" si="34"/>
        <v/>
      </c>
      <c r="R286" s="1" t="str">
        <f t="shared" si="35"/>
        <v/>
      </c>
      <c r="S286" s="1" t="str">
        <f t="shared" si="36"/>
        <v/>
      </c>
      <c r="T286" s="1" t="str">
        <f t="shared" si="37"/>
        <v/>
      </c>
      <c r="U286" s="1" t="str">
        <f t="shared" si="37"/>
        <v/>
      </c>
      <c r="V286" s="1" t="str">
        <f t="shared" si="40"/>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IFERROR(INDEX(content!$E$2:$E$2049,MATCH($D287,content!$C$2:$C$2049,0),1),"")</f>
        <v/>
      </c>
      <c r="J287" s="1" t="str">
        <f>IFERROR(INDEX(content!$F$2:$F$2049,MATCH($D287,content!$C$2:$C$2049,0),1),"")</f>
        <v/>
      </c>
      <c r="K287" s="1" t="str">
        <f>IFERROR(INDEX(content!$G$2:$G$2049,MATCH($D287,content!$C$2:$C$2049,0),1),"")</f>
        <v/>
      </c>
      <c r="L287" s="1" t="str">
        <f>IFERROR(INDEX(content!$H$2:$H$2049,MATCH($D287,content!$C$2:$C$2049,0),1),"")</f>
        <v/>
      </c>
      <c r="M287" s="1" t="str">
        <f t="shared" si="33"/>
        <v/>
      </c>
      <c r="N287" s="1" t="str">
        <f>IF(LENB(M287),COUNTIF(M$2:M287,"●"),"")</f>
        <v/>
      </c>
      <c r="O287" s="1" t="str">
        <f t="shared" si="38"/>
        <v/>
      </c>
      <c r="P287" s="1" t="str">
        <f t="shared" si="39"/>
        <v/>
      </c>
      <c r="Q287" s="1" t="str">
        <f t="shared" si="34"/>
        <v/>
      </c>
      <c r="R287" s="1" t="str">
        <f t="shared" si="35"/>
        <v/>
      </c>
      <c r="S287" s="1" t="str">
        <f t="shared" si="36"/>
        <v/>
      </c>
      <c r="T287" s="1" t="str">
        <f t="shared" si="37"/>
        <v/>
      </c>
      <c r="U287" s="1" t="str">
        <f t="shared" si="37"/>
        <v/>
      </c>
      <c r="V287" s="1" t="str">
        <f t="shared" si="40"/>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IFERROR(INDEX(content!$E$2:$E$2049,MATCH($D288,content!$C$2:$C$2049,0),1),"")</f>
        <v/>
      </c>
      <c r="J288" s="1" t="str">
        <f>IFERROR(INDEX(content!$F$2:$F$2049,MATCH($D288,content!$C$2:$C$2049,0),1),"")</f>
        <v/>
      </c>
      <c r="K288" s="1" t="str">
        <f>IFERROR(INDEX(content!$G$2:$G$2049,MATCH($D288,content!$C$2:$C$2049,0),1),"")</f>
        <v/>
      </c>
      <c r="L288" s="1" t="str">
        <f>IFERROR(INDEX(content!$H$2:$H$2049,MATCH($D288,content!$C$2:$C$2049,0),1),"")</f>
        <v/>
      </c>
      <c r="M288" s="1" t="str">
        <f t="shared" si="33"/>
        <v/>
      </c>
      <c r="N288" s="1" t="str">
        <f>IF(LENB(M288),COUNTIF(M$2:M288,"●"),"")</f>
        <v/>
      </c>
      <c r="O288" s="1" t="str">
        <f t="shared" si="38"/>
        <v/>
      </c>
      <c r="P288" s="1" t="str">
        <f t="shared" si="39"/>
        <v/>
      </c>
      <c r="Q288" s="1" t="str">
        <f t="shared" si="34"/>
        <v/>
      </c>
      <c r="R288" s="1" t="str">
        <f t="shared" si="35"/>
        <v/>
      </c>
      <c r="S288" s="1" t="str">
        <f t="shared" si="36"/>
        <v/>
      </c>
      <c r="T288" s="1" t="str">
        <f t="shared" si="37"/>
        <v/>
      </c>
      <c r="U288" s="1" t="str">
        <f t="shared" si="37"/>
        <v/>
      </c>
      <c r="V288" s="1" t="str">
        <f t="shared" si="40"/>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IFERROR(INDEX(content!$E$2:$E$2049,MATCH($D289,content!$C$2:$C$2049,0),1),"")</f>
        <v/>
      </c>
      <c r="J289" s="1" t="str">
        <f>IFERROR(INDEX(content!$F$2:$F$2049,MATCH($D289,content!$C$2:$C$2049,0),1),"")</f>
        <v/>
      </c>
      <c r="K289" s="1" t="str">
        <f>IFERROR(INDEX(content!$G$2:$G$2049,MATCH($D289,content!$C$2:$C$2049,0),1),"")</f>
        <v/>
      </c>
      <c r="L289" s="1" t="str">
        <f>IFERROR(INDEX(content!$H$2:$H$2049,MATCH($D289,content!$C$2:$C$2049,0),1),"")</f>
        <v/>
      </c>
      <c r="M289" s="1" t="str">
        <f t="shared" si="33"/>
        <v/>
      </c>
      <c r="N289" s="1" t="str">
        <f>IF(LENB(M289),COUNTIF(M$2:M289,"●"),"")</f>
        <v/>
      </c>
      <c r="O289" s="1" t="str">
        <f t="shared" si="38"/>
        <v/>
      </c>
      <c r="P289" s="1" t="str">
        <f t="shared" si="39"/>
        <v/>
      </c>
      <c r="Q289" s="1" t="str">
        <f t="shared" si="34"/>
        <v/>
      </c>
      <c r="R289" s="1" t="str">
        <f t="shared" si="35"/>
        <v/>
      </c>
      <c r="S289" s="1" t="str">
        <f t="shared" si="36"/>
        <v/>
      </c>
      <c r="T289" s="1" t="str">
        <f t="shared" si="37"/>
        <v/>
      </c>
      <c r="U289" s="1" t="str">
        <f t="shared" si="37"/>
        <v/>
      </c>
      <c r="V289" s="1" t="str">
        <f t="shared" si="40"/>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IFERROR(INDEX(content!$E$2:$E$2049,MATCH($D290,content!$C$2:$C$2049,0),1),"")</f>
        <v/>
      </c>
      <c r="J290" s="1" t="str">
        <f>IFERROR(INDEX(content!$F$2:$F$2049,MATCH($D290,content!$C$2:$C$2049,0),1),"")</f>
        <v/>
      </c>
      <c r="K290" s="1" t="str">
        <f>IFERROR(INDEX(content!$G$2:$G$2049,MATCH($D290,content!$C$2:$C$2049,0),1),"")</f>
        <v/>
      </c>
      <c r="L290" s="1" t="str">
        <f>IFERROR(INDEX(content!$H$2:$H$2049,MATCH($D290,content!$C$2:$C$2049,0),1),"")</f>
        <v/>
      </c>
      <c r="M290" s="1" t="str">
        <f t="shared" si="33"/>
        <v/>
      </c>
      <c r="N290" s="1" t="str">
        <f>IF(LENB(M290),COUNTIF(M$2:M290,"●"),"")</f>
        <v/>
      </c>
      <c r="O290" s="1" t="str">
        <f t="shared" si="38"/>
        <v/>
      </c>
      <c r="P290" s="1" t="str">
        <f t="shared" si="39"/>
        <v/>
      </c>
      <c r="Q290" s="1" t="str">
        <f t="shared" si="34"/>
        <v/>
      </c>
      <c r="R290" s="1" t="str">
        <f t="shared" si="35"/>
        <v/>
      </c>
      <c r="S290" s="1" t="str">
        <f t="shared" si="36"/>
        <v/>
      </c>
      <c r="T290" s="1" t="str">
        <f t="shared" si="37"/>
        <v/>
      </c>
      <c r="U290" s="1" t="str">
        <f t="shared" si="37"/>
        <v/>
      </c>
      <c r="V290" s="1" t="str">
        <f t="shared" si="40"/>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IFERROR(INDEX(content!$E$2:$E$2049,MATCH($D291,content!$C$2:$C$2049,0),1),"")</f>
        <v/>
      </c>
      <c r="J291" s="1" t="str">
        <f>IFERROR(INDEX(content!$F$2:$F$2049,MATCH($D291,content!$C$2:$C$2049,0),1),"")</f>
        <v/>
      </c>
      <c r="K291" s="1" t="str">
        <f>IFERROR(INDEX(content!$G$2:$G$2049,MATCH($D291,content!$C$2:$C$2049,0),1),"")</f>
        <v/>
      </c>
      <c r="L291" s="1" t="str">
        <f>IFERROR(INDEX(content!$H$2:$H$2049,MATCH($D291,content!$C$2:$C$2049,0),1),"")</f>
        <v/>
      </c>
      <c r="M291" s="1" t="str">
        <f t="shared" si="33"/>
        <v/>
      </c>
      <c r="N291" s="1" t="str">
        <f>IF(LENB(M291),COUNTIF(M$2:M291,"●"),"")</f>
        <v/>
      </c>
      <c r="O291" s="1" t="str">
        <f t="shared" si="38"/>
        <v/>
      </c>
      <c r="P291" s="1" t="str">
        <f t="shared" si="39"/>
        <v/>
      </c>
      <c r="Q291" s="1" t="str">
        <f t="shared" si="34"/>
        <v/>
      </c>
      <c r="R291" s="1" t="str">
        <f t="shared" si="35"/>
        <v/>
      </c>
      <c r="S291" s="1" t="str">
        <f t="shared" si="36"/>
        <v/>
      </c>
      <c r="T291" s="1" t="str">
        <f t="shared" si="37"/>
        <v/>
      </c>
      <c r="U291" s="1" t="str">
        <f t="shared" si="37"/>
        <v/>
      </c>
      <c r="V291" s="1" t="str">
        <f t="shared" si="40"/>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IFERROR(INDEX(content!$E$2:$E$2049,MATCH($D292,content!$C$2:$C$2049,0),1),"")</f>
        <v/>
      </c>
      <c r="J292" s="1" t="str">
        <f>IFERROR(INDEX(content!$F$2:$F$2049,MATCH($D292,content!$C$2:$C$2049,0),1),"")</f>
        <v/>
      </c>
      <c r="K292" s="1" t="str">
        <f>IFERROR(INDEX(content!$G$2:$G$2049,MATCH($D292,content!$C$2:$C$2049,0),1),"")</f>
        <v/>
      </c>
      <c r="L292" s="1" t="str">
        <f>IFERROR(INDEX(content!$H$2:$H$2049,MATCH($D292,content!$C$2:$C$2049,0),1),"")</f>
        <v/>
      </c>
      <c r="M292" s="1" t="str">
        <f t="shared" si="33"/>
        <v/>
      </c>
      <c r="N292" s="1" t="str">
        <f>IF(LENB(M292),COUNTIF(M$2:M292,"●"),"")</f>
        <v/>
      </c>
      <c r="O292" s="1" t="str">
        <f t="shared" si="38"/>
        <v/>
      </c>
      <c r="P292" s="1" t="str">
        <f t="shared" si="39"/>
        <v/>
      </c>
      <c r="Q292" s="1" t="str">
        <f t="shared" si="34"/>
        <v/>
      </c>
      <c r="R292" s="1" t="str">
        <f t="shared" si="35"/>
        <v/>
      </c>
      <c r="S292" s="1" t="str">
        <f t="shared" si="36"/>
        <v/>
      </c>
      <c r="T292" s="1" t="str">
        <f t="shared" si="37"/>
        <v/>
      </c>
      <c r="U292" s="1" t="str">
        <f t="shared" si="37"/>
        <v/>
      </c>
      <c r="V292" s="1" t="str">
        <f t="shared" si="40"/>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IFERROR(INDEX(content!$E$2:$E$2049,MATCH($D293,content!$C$2:$C$2049,0),1),"")</f>
        <v/>
      </c>
      <c r="J293" s="1" t="str">
        <f>IFERROR(INDEX(content!$F$2:$F$2049,MATCH($D293,content!$C$2:$C$2049,0),1),"")</f>
        <v/>
      </c>
      <c r="K293" s="1" t="str">
        <f>IFERROR(INDEX(content!$G$2:$G$2049,MATCH($D293,content!$C$2:$C$2049,0),1),"")</f>
        <v/>
      </c>
      <c r="L293" s="1" t="str">
        <f>IFERROR(INDEX(content!$H$2:$H$2049,MATCH($D293,content!$C$2:$C$2049,0),1),"")</f>
        <v/>
      </c>
      <c r="M293" s="1" t="str">
        <f t="shared" si="33"/>
        <v/>
      </c>
      <c r="N293" s="1" t="str">
        <f>IF(LENB(M293),COUNTIF(M$2:M293,"●"),"")</f>
        <v/>
      </c>
      <c r="O293" s="1" t="str">
        <f t="shared" si="38"/>
        <v/>
      </c>
      <c r="P293" s="1" t="str">
        <f t="shared" si="39"/>
        <v/>
      </c>
      <c r="Q293" s="1" t="str">
        <f t="shared" si="34"/>
        <v/>
      </c>
      <c r="R293" s="1" t="str">
        <f t="shared" si="35"/>
        <v/>
      </c>
      <c r="S293" s="1" t="str">
        <f t="shared" si="36"/>
        <v/>
      </c>
      <c r="T293" s="1" t="str">
        <f t="shared" si="37"/>
        <v/>
      </c>
      <c r="U293" s="1" t="str">
        <f t="shared" si="37"/>
        <v/>
      </c>
      <c r="V293" s="1" t="str">
        <f t="shared" si="40"/>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IFERROR(INDEX(content!$E$2:$E$2049,MATCH($D294,content!$C$2:$C$2049,0),1),"")</f>
        <v/>
      </c>
      <c r="J294" s="1" t="str">
        <f>IFERROR(INDEX(content!$F$2:$F$2049,MATCH($D294,content!$C$2:$C$2049,0),1),"")</f>
        <v/>
      </c>
      <c r="K294" s="1" t="str">
        <f>IFERROR(INDEX(content!$G$2:$G$2049,MATCH($D294,content!$C$2:$C$2049,0),1),"")</f>
        <v/>
      </c>
      <c r="L294" s="1" t="str">
        <f>IFERROR(INDEX(content!$H$2:$H$2049,MATCH($D294,content!$C$2:$C$2049,0),1),"")</f>
        <v/>
      </c>
      <c r="M294" s="1" t="str">
        <f t="shared" si="33"/>
        <v/>
      </c>
      <c r="N294" s="1" t="str">
        <f>IF(LENB(M294),COUNTIF(M$2:M294,"●"),"")</f>
        <v/>
      </c>
      <c r="O294" s="1" t="str">
        <f t="shared" si="38"/>
        <v/>
      </c>
      <c r="P294" s="1" t="str">
        <f t="shared" si="39"/>
        <v/>
      </c>
      <c r="Q294" s="1" t="str">
        <f t="shared" si="34"/>
        <v/>
      </c>
      <c r="R294" s="1" t="str">
        <f t="shared" si="35"/>
        <v/>
      </c>
      <c r="S294" s="1" t="str">
        <f t="shared" si="36"/>
        <v/>
      </c>
      <c r="T294" s="1" t="str">
        <f t="shared" si="37"/>
        <v/>
      </c>
      <c r="U294" s="1" t="str">
        <f t="shared" si="37"/>
        <v/>
      </c>
      <c r="V294" s="1" t="str">
        <f t="shared" si="40"/>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IFERROR(INDEX(content!$E$2:$E$2049,MATCH($D295,content!$C$2:$C$2049,0),1),"")</f>
        <v/>
      </c>
      <c r="J295" s="1" t="str">
        <f>IFERROR(INDEX(content!$F$2:$F$2049,MATCH($D295,content!$C$2:$C$2049,0),1),"")</f>
        <v/>
      </c>
      <c r="K295" s="1" t="str">
        <f>IFERROR(INDEX(content!$G$2:$G$2049,MATCH($D295,content!$C$2:$C$2049,0),1),"")</f>
        <v/>
      </c>
      <c r="L295" s="1" t="str">
        <f>IFERROR(INDEX(content!$H$2:$H$2049,MATCH($D295,content!$C$2:$C$2049,0),1),"")</f>
        <v/>
      </c>
      <c r="M295" s="1" t="str">
        <f t="shared" si="33"/>
        <v/>
      </c>
      <c r="N295" s="1" t="str">
        <f>IF(LENB(M295),COUNTIF(M$2:M295,"●"),"")</f>
        <v/>
      </c>
      <c r="O295" s="1" t="str">
        <f t="shared" si="38"/>
        <v/>
      </c>
      <c r="P295" s="1" t="str">
        <f t="shared" si="39"/>
        <v/>
      </c>
      <c r="Q295" s="1" t="str">
        <f t="shared" si="34"/>
        <v/>
      </c>
      <c r="R295" s="1" t="str">
        <f t="shared" si="35"/>
        <v/>
      </c>
      <c r="S295" s="1" t="str">
        <f t="shared" si="36"/>
        <v/>
      </c>
      <c r="T295" s="1" t="str">
        <f t="shared" si="37"/>
        <v/>
      </c>
      <c r="U295" s="1" t="str">
        <f t="shared" si="37"/>
        <v/>
      </c>
      <c r="V295" s="1" t="str">
        <f t="shared" si="40"/>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IFERROR(INDEX(content!$E$2:$E$2049,MATCH($D296,content!$C$2:$C$2049,0),1),"")</f>
        <v/>
      </c>
      <c r="J296" s="1" t="str">
        <f>IFERROR(INDEX(content!$F$2:$F$2049,MATCH($D296,content!$C$2:$C$2049,0),1),"")</f>
        <v/>
      </c>
      <c r="K296" s="1" t="str">
        <f>IFERROR(INDEX(content!$G$2:$G$2049,MATCH($D296,content!$C$2:$C$2049,0),1),"")</f>
        <v/>
      </c>
      <c r="L296" s="1" t="str">
        <f>IFERROR(INDEX(content!$H$2:$H$2049,MATCH($D296,content!$C$2:$C$2049,0),1),"")</f>
        <v/>
      </c>
      <c r="M296" s="1" t="str">
        <f t="shared" si="33"/>
        <v/>
      </c>
      <c r="N296" s="1" t="str">
        <f>IF(LENB(M296),COUNTIF(M$2:M296,"●"),"")</f>
        <v/>
      </c>
      <c r="O296" s="1" t="str">
        <f t="shared" si="38"/>
        <v/>
      </c>
      <c r="P296" s="1" t="str">
        <f t="shared" si="39"/>
        <v/>
      </c>
      <c r="Q296" s="1" t="str">
        <f t="shared" si="34"/>
        <v/>
      </c>
      <c r="R296" s="1" t="str">
        <f t="shared" si="35"/>
        <v/>
      </c>
      <c r="S296" s="1" t="str">
        <f t="shared" si="36"/>
        <v/>
      </c>
      <c r="T296" s="1" t="str">
        <f t="shared" si="37"/>
        <v/>
      </c>
      <c r="U296" s="1" t="str">
        <f t="shared" si="37"/>
        <v/>
      </c>
      <c r="V296" s="1" t="str">
        <f t="shared" si="40"/>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IFERROR(INDEX(content!$E$2:$E$2049,MATCH($D297,content!$C$2:$C$2049,0),1),"")</f>
        <v/>
      </c>
      <c r="J297" s="1" t="str">
        <f>IFERROR(INDEX(content!$F$2:$F$2049,MATCH($D297,content!$C$2:$C$2049,0),1),"")</f>
        <v/>
      </c>
      <c r="K297" s="1" t="str">
        <f>IFERROR(INDEX(content!$G$2:$G$2049,MATCH($D297,content!$C$2:$C$2049,0),1),"")</f>
        <v/>
      </c>
      <c r="L297" s="1" t="str">
        <f>IFERROR(INDEX(content!$H$2:$H$2049,MATCH($D297,content!$C$2:$C$2049,0),1),"")</f>
        <v/>
      </c>
      <c r="M297" s="1" t="str">
        <f t="shared" si="33"/>
        <v/>
      </c>
      <c r="N297" s="1" t="str">
        <f>IF(LENB(M297),COUNTIF(M$2:M297,"●"),"")</f>
        <v/>
      </c>
      <c r="O297" s="1" t="str">
        <f t="shared" si="38"/>
        <v/>
      </c>
      <c r="P297" s="1" t="str">
        <f t="shared" si="39"/>
        <v/>
      </c>
      <c r="Q297" s="1" t="str">
        <f t="shared" si="34"/>
        <v/>
      </c>
      <c r="R297" s="1" t="str">
        <f t="shared" si="35"/>
        <v/>
      </c>
      <c r="S297" s="1" t="str">
        <f t="shared" si="36"/>
        <v/>
      </c>
      <c r="T297" s="1" t="str">
        <f t="shared" si="37"/>
        <v/>
      </c>
      <c r="U297" s="1" t="str">
        <f t="shared" si="37"/>
        <v/>
      </c>
      <c r="V297" s="1" t="str">
        <f t="shared" si="40"/>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IFERROR(INDEX(content!$E$2:$E$2049,MATCH($D298,content!$C$2:$C$2049,0),1),"")</f>
        <v/>
      </c>
      <c r="J298" s="1" t="str">
        <f>IFERROR(INDEX(content!$F$2:$F$2049,MATCH($D298,content!$C$2:$C$2049,0),1),"")</f>
        <v/>
      </c>
      <c r="K298" s="1" t="str">
        <f>IFERROR(INDEX(content!$G$2:$G$2049,MATCH($D298,content!$C$2:$C$2049,0),1),"")</f>
        <v/>
      </c>
      <c r="L298" s="1" t="str">
        <f>IFERROR(INDEX(content!$H$2:$H$2049,MATCH($D298,content!$C$2:$C$2049,0),1),"")</f>
        <v/>
      </c>
      <c r="M298" s="1" t="str">
        <f t="shared" si="33"/>
        <v/>
      </c>
      <c r="N298" s="1" t="str">
        <f>IF(LENB(M298),COUNTIF(M$2:M298,"●"),"")</f>
        <v/>
      </c>
      <c r="O298" s="1" t="str">
        <f t="shared" si="38"/>
        <v/>
      </c>
      <c r="P298" s="1" t="str">
        <f t="shared" si="39"/>
        <v/>
      </c>
      <c r="Q298" s="1" t="str">
        <f t="shared" si="34"/>
        <v/>
      </c>
      <c r="R298" s="1" t="str">
        <f t="shared" si="35"/>
        <v/>
      </c>
      <c r="S298" s="1" t="str">
        <f t="shared" si="36"/>
        <v/>
      </c>
      <c r="T298" s="1" t="str">
        <f t="shared" si="37"/>
        <v/>
      </c>
      <c r="U298" s="1" t="str">
        <f t="shared" si="37"/>
        <v/>
      </c>
      <c r="V298" s="1" t="str">
        <f t="shared" si="40"/>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IFERROR(INDEX(content!$E$2:$E$2049,MATCH($D299,content!$C$2:$C$2049,0),1),"")</f>
        <v/>
      </c>
      <c r="J299" s="1" t="str">
        <f>IFERROR(INDEX(content!$F$2:$F$2049,MATCH($D299,content!$C$2:$C$2049,0),1),"")</f>
        <v/>
      </c>
      <c r="K299" s="1" t="str">
        <f>IFERROR(INDEX(content!$G$2:$G$2049,MATCH($D299,content!$C$2:$C$2049,0),1),"")</f>
        <v/>
      </c>
      <c r="L299" s="1" t="str">
        <f>IFERROR(INDEX(content!$H$2:$H$2049,MATCH($D299,content!$C$2:$C$2049,0),1),"")</f>
        <v/>
      </c>
      <c r="M299" s="1" t="str">
        <f t="shared" si="33"/>
        <v/>
      </c>
      <c r="N299" s="1" t="str">
        <f>IF(LENB(M299),COUNTIF(M$2:M299,"●"),"")</f>
        <v/>
      </c>
      <c r="O299" s="1" t="str">
        <f t="shared" si="38"/>
        <v/>
      </c>
      <c r="P299" s="1" t="str">
        <f t="shared" si="39"/>
        <v/>
      </c>
      <c r="Q299" s="1" t="str">
        <f t="shared" si="34"/>
        <v/>
      </c>
      <c r="R299" s="1" t="str">
        <f t="shared" si="35"/>
        <v/>
      </c>
      <c r="S299" s="1" t="str">
        <f t="shared" si="36"/>
        <v/>
      </c>
      <c r="T299" s="1" t="str">
        <f t="shared" si="37"/>
        <v/>
      </c>
      <c r="U299" s="1" t="str">
        <f t="shared" si="37"/>
        <v/>
      </c>
      <c r="V299" s="1" t="str">
        <f t="shared" si="40"/>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IFERROR(INDEX(content!$E$2:$E$2049,MATCH($D300,content!$C$2:$C$2049,0),1),"")</f>
        <v/>
      </c>
      <c r="J300" s="1" t="str">
        <f>IFERROR(INDEX(content!$F$2:$F$2049,MATCH($D300,content!$C$2:$C$2049,0),1),"")</f>
        <v/>
      </c>
      <c r="K300" s="1" t="str">
        <f>IFERROR(INDEX(content!$G$2:$G$2049,MATCH($D300,content!$C$2:$C$2049,0),1),"")</f>
        <v/>
      </c>
      <c r="L300" s="1" t="str">
        <f>IFERROR(INDEX(content!$H$2:$H$2049,MATCH($D300,content!$C$2:$C$2049,0),1),"")</f>
        <v/>
      </c>
      <c r="M300" s="1" t="str">
        <f t="shared" si="33"/>
        <v/>
      </c>
      <c r="N300" s="1" t="str">
        <f>IF(LENB(M300),COUNTIF(M$2:M300,"●"),"")</f>
        <v/>
      </c>
      <c r="O300" s="1" t="str">
        <f t="shared" si="38"/>
        <v/>
      </c>
      <c r="P300" s="1" t="str">
        <f t="shared" si="39"/>
        <v/>
      </c>
      <c r="Q300" s="1" t="str">
        <f t="shared" si="34"/>
        <v/>
      </c>
      <c r="R300" s="1" t="str">
        <f t="shared" si="35"/>
        <v/>
      </c>
      <c r="S300" s="1" t="str">
        <f t="shared" si="36"/>
        <v/>
      </c>
      <c r="T300" s="1" t="str">
        <f t="shared" si="37"/>
        <v/>
      </c>
      <c r="U300" s="1" t="str">
        <f t="shared" si="37"/>
        <v/>
      </c>
      <c r="V300" s="1" t="str">
        <f t="shared" si="40"/>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IFERROR(INDEX(content!$E$2:$E$2049,MATCH($D301,content!$C$2:$C$2049,0),1),"")</f>
        <v/>
      </c>
      <c r="J301" s="1" t="str">
        <f>IFERROR(INDEX(content!$F$2:$F$2049,MATCH($D301,content!$C$2:$C$2049,0),1),"")</f>
        <v/>
      </c>
      <c r="K301" s="1" t="str">
        <f>IFERROR(INDEX(content!$G$2:$G$2049,MATCH($D301,content!$C$2:$C$2049,0),1),"")</f>
        <v/>
      </c>
      <c r="L301" s="1" t="str">
        <f>IFERROR(INDEX(content!$H$2:$H$2049,MATCH($D301,content!$C$2:$C$2049,0),1),"")</f>
        <v/>
      </c>
      <c r="M301" s="1" t="str">
        <f t="shared" si="33"/>
        <v/>
      </c>
      <c r="N301" s="1" t="str">
        <f>IF(LENB(M301),COUNTIF(M$2:M301,"●"),"")</f>
        <v/>
      </c>
      <c r="O301" s="1" t="str">
        <f t="shared" si="38"/>
        <v/>
      </c>
      <c r="P301" s="1" t="str">
        <f t="shared" si="39"/>
        <v/>
      </c>
      <c r="Q301" s="1" t="str">
        <f t="shared" si="34"/>
        <v/>
      </c>
      <c r="R301" s="1" t="str">
        <f t="shared" si="35"/>
        <v/>
      </c>
      <c r="S301" s="1" t="str">
        <f t="shared" si="36"/>
        <v/>
      </c>
      <c r="T301" s="1" t="str">
        <f t="shared" si="37"/>
        <v/>
      </c>
      <c r="U301" s="1" t="str">
        <f t="shared" si="37"/>
        <v/>
      </c>
      <c r="V301" s="1" t="str">
        <f t="shared" si="40"/>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IFERROR(INDEX(content!$E$2:$E$2049,MATCH($D302,content!$C$2:$C$2049,0),1),"")</f>
        <v/>
      </c>
      <c r="J302" s="1" t="str">
        <f>IFERROR(INDEX(content!$F$2:$F$2049,MATCH($D302,content!$C$2:$C$2049,0),1),"")</f>
        <v/>
      </c>
      <c r="K302" s="1" t="str">
        <f>IFERROR(INDEX(content!$G$2:$G$2049,MATCH($D302,content!$C$2:$C$2049,0),1),"")</f>
        <v/>
      </c>
      <c r="L302" s="1" t="str">
        <f>IFERROR(INDEX(content!$H$2:$H$2049,MATCH($D302,content!$C$2:$C$2049,0),1),"")</f>
        <v/>
      </c>
      <c r="M302" s="1" t="str">
        <f t="shared" si="33"/>
        <v/>
      </c>
      <c r="N302" s="1" t="str">
        <f>IF(LENB(M302),COUNTIF(M$2:M302,"●"),"")</f>
        <v/>
      </c>
      <c r="O302" s="1" t="str">
        <f t="shared" si="38"/>
        <v/>
      </c>
      <c r="P302" s="1" t="str">
        <f t="shared" si="39"/>
        <v/>
      </c>
      <c r="Q302" s="1" t="str">
        <f t="shared" si="34"/>
        <v/>
      </c>
      <c r="R302" s="1" t="str">
        <f t="shared" si="35"/>
        <v/>
      </c>
      <c r="S302" s="1" t="str">
        <f t="shared" si="36"/>
        <v/>
      </c>
      <c r="T302" s="1" t="str">
        <f t="shared" si="37"/>
        <v/>
      </c>
      <c r="U302" s="1" t="str">
        <f t="shared" si="37"/>
        <v/>
      </c>
      <c r="V302" s="1" t="str">
        <f t="shared" si="40"/>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IFERROR(INDEX(content!$E$2:$E$2049,MATCH($D303,content!$C$2:$C$2049,0),1),"")</f>
        <v/>
      </c>
      <c r="J303" s="1" t="str">
        <f>IFERROR(INDEX(content!$F$2:$F$2049,MATCH($D303,content!$C$2:$C$2049,0),1),"")</f>
        <v/>
      </c>
      <c r="K303" s="1" t="str">
        <f>IFERROR(INDEX(content!$G$2:$G$2049,MATCH($D303,content!$C$2:$C$2049,0),1),"")</f>
        <v/>
      </c>
      <c r="L303" s="1" t="str">
        <f>IFERROR(INDEX(content!$H$2:$H$2049,MATCH($D303,content!$C$2:$C$2049,0),1),"")</f>
        <v/>
      </c>
      <c r="M303" s="1" t="str">
        <f t="shared" si="33"/>
        <v/>
      </c>
      <c r="N303" s="1" t="str">
        <f>IF(LENB(M303),COUNTIF(M$2:M303,"●"),"")</f>
        <v/>
      </c>
      <c r="O303" s="1" t="str">
        <f t="shared" si="38"/>
        <v/>
      </c>
      <c r="P303" s="1" t="str">
        <f t="shared" si="39"/>
        <v/>
      </c>
      <c r="Q303" s="1" t="str">
        <f t="shared" si="34"/>
        <v/>
      </c>
      <c r="R303" s="1" t="str">
        <f t="shared" si="35"/>
        <v/>
      </c>
      <c r="S303" s="1" t="str">
        <f t="shared" si="36"/>
        <v/>
      </c>
      <c r="T303" s="1" t="str">
        <f t="shared" si="37"/>
        <v/>
      </c>
      <c r="U303" s="1" t="str">
        <f t="shared" si="37"/>
        <v/>
      </c>
      <c r="V303" s="1" t="str">
        <f t="shared" si="40"/>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IFERROR(INDEX(content!$E$2:$E$2049,MATCH($D304,content!$C$2:$C$2049,0),1),"")</f>
        <v/>
      </c>
      <c r="J304" s="1" t="str">
        <f>IFERROR(INDEX(content!$F$2:$F$2049,MATCH($D304,content!$C$2:$C$2049,0),1),"")</f>
        <v/>
      </c>
      <c r="K304" s="1" t="str">
        <f>IFERROR(INDEX(content!$G$2:$G$2049,MATCH($D304,content!$C$2:$C$2049,0),1),"")</f>
        <v/>
      </c>
      <c r="L304" s="1" t="str">
        <f>IFERROR(INDEX(content!$H$2:$H$2049,MATCH($D304,content!$C$2:$C$2049,0),1),"")</f>
        <v/>
      </c>
      <c r="M304" s="1" t="str">
        <f t="shared" si="33"/>
        <v/>
      </c>
      <c r="N304" s="1" t="str">
        <f>IF(LENB(M304),COUNTIF(M$2:M304,"●"),"")</f>
        <v/>
      </c>
      <c r="O304" s="1" t="str">
        <f t="shared" si="38"/>
        <v/>
      </c>
      <c r="P304" s="1" t="str">
        <f t="shared" si="39"/>
        <v/>
      </c>
      <c r="Q304" s="1" t="str">
        <f t="shared" si="34"/>
        <v/>
      </c>
      <c r="R304" s="1" t="str">
        <f t="shared" si="35"/>
        <v/>
      </c>
      <c r="S304" s="1" t="str">
        <f t="shared" si="36"/>
        <v/>
      </c>
      <c r="T304" s="1" t="str">
        <f t="shared" si="37"/>
        <v/>
      </c>
      <c r="U304" s="1" t="str">
        <f t="shared" si="37"/>
        <v/>
      </c>
      <c r="V304" s="1" t="str">
        <f t="shared" si="40"/>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IFERROR(INDEX(content!$E$2:$E$2049,MATCH($D305,content!$C$2:$C$2049,0),1),"")</f>
        <v/>
      </c>
      <c r="J305" s="1" t="str">
        <f>IFERROR(INDEX(content!$F$2:$F$2049,MATCH($D305,content!$C$2:$C$2049,0),1),"")</f>
        <v/>
      </c>
      <c r="K305" s="1" t="str">
        <f>IFERROR(INDEX(content!$G$2:$G$2049,MATCH($D305,content!$C$2:$C$2049,0),1),"")</f>
        <v/>
      </c>
      <c r="L305" s="1" t="str">
        <f>IFERROR(INDEX(content!$H$2:$H$2049,MATCH($D305,content!$C$2:$C$2049,0),1),"")</f>
        <v/>
      </c>
      <c r="M305" s="1" t="str">
        <f t="shared" si="33"/>
        <v/>
      </c>
      <c r="N305" s="1" t="str">
        <f>IF(LENB(M305),COUNTIF(M$2:M305,"●"),"")</f>
        <v/>
      </c>
      <c r="O305" s="1" t="str">
        <f t="shared" si="38"/>
        <v/>
      </c>
      <c r="P305" s="1" t="str">
        <f t="shared" si="39"/>
        <v/>
      </c>
      <c r="Q305" s="1" t="str">
        <f t="shared" si="34"/>
        <v/>
      </c>
      <c r="R305" s="1" t="str">
        <f t="shared" si="35"/>
        <v/>
      </c>
      <c r="S305" s="1" t="str">
        <f t="shared" si="36"/>
        <v/>
      </c>
      <c r="T305" s="1" t="str">
        <f t="shared" si="37"/>
        <v/>
      </c>
      <c r="U305" s="1" t="str">
        <f t="shared" si="37"/>
        <v/>
      </c>
      <c r="V305" s="1" t="str">
        <f t="shared" si="40"/>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IFERROR(INDEX(content!$E$2:$E$2049,MATCH($D306,content!$C$2:$C$2049,0),1),"")</f>
        <v/>
      </c>
      <c r="J306" s="1" t="str">
        <f>IFERROR(INDEX(content!$F$2:$F$2049,MATCH($D306,content!$C$2:$C$2049,0),1),"")</f>
        <v/>
      </c>
      <c r="K306" s="1" t="str">
        <f>IFERROR(INDEX(content!$G$2:$G$2049,MATCH($D306,content!$C$2:$C$2049,0),1),"")</f>
        <v/>
      </c>
      <c r="L306" s="1" t="str">
        <f>IFERROR(INDEX(content!$H$2:$H$2049,MATCH($D306,content!$C$2:$C$2049,0),1),"")</f>
        <v/>
      </c>
      <c r="M306" s="1" t="str">
        <f t="shared" si="33"/>
        <v/>
      </c>
      <c r="N306" s="1" t="str">
        <f>IF(LENB(M306),COUNTIF(M$2:M306,"●"),"")</f>
        <v/>
      </c>
      <c r="O306" s="1" t="str">
        <f t="shared" si="38"/>
        <v/>
      </c>
      <c r="P306" s="1" t="str">
        <f t="shared" si="39"/>
        <v/>
      </c>
      <c r="Q306" s="1" t="str">
        <f t="shared" si="34"/>
        <v/>
      </c>
      <c r="R306" s="1" t="str">
        <f t="shared" si="35"/>
        <v/>
      </c>
      <c r="S306" s="1" t="str">
        <f t="shared" si="36"/>
        <v/>
      </c>
      <c r="T306" s="1" t="str">
        <f t="shared" si="37"/>
        <v/>
      </c>
      <c r="U306" s="1" t="str">
        <f t="shared" si="37"/>
        <v/>
      </c>
      <c r="V306" s="1" t="str">
        <f t="shared" si="40"/>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IFERROR(INDEX(content!$E$2:$E$2049,MATCH($D307,content!$C$2:$C$2049,0),1),"")</f>
        <v/>
      </c>
      <c r="J307" s="1" t="str">
        <f>IFERROR(INDEX(content!$F$2:$F$2049,MATCH($D307,content!$C$2:$C$2049,0),1),"")</f>
        <v/>
      </c>
      <c r="K307" s="1" t="str">
        <f>IFERROR(INDEX(content!$G$2:$G$2049,MATCH($D307,content!$C$2:$C$2049,0),1),"")</f>
        <v/>
      </c>
      <c r="L307" s="1" t="str">
        <f>IFERROR(INDEX(content!$H$2:$H$2049,MATCH($D307,content!$C$2:$C$2049,0),1),"")</f>
        <v/>
      </c>
      <c r="M307" s="1" t="str">
        <f t="shared" si="33"/>
        <v/>
      </c>
      <c r="N307" s="1" t="str">
        <f>IF(LENB(M307),COUNTIF(M$2:M307,"●"),"")</f>
        <v/>
      </c>
      <c r="O307" s="1" t="str">
        <f t="shared" si="38"/>
        <v/>
      </c>
      <c r="P307" s="1" t="str">
        <f t="shared" si="39"/>
        <v/>
      </c>
      <c r="Q307" s="1" t="str">
        <f t="shared" si="34"/>
        <v/>
      </c>
      <c r="R307" s="1" t="str">
        <f t="shared" si="35"/>
        <v/>
      </c>
      <c r="S307" s="1" t="str">
        <f t="shared" si="36"/>
        <v/>
      </c>
      <c r="T307" s="1" t="str">
        <f t="shared" si="37"/>
        <v/>
      </c>
      <c r="U307" s="1" t="str">
        <f t="shared" si="37"/>
        <v/>
      </c>
      <c r="V307" s="1" t="str">
        <f t="shared" si="40"/>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IFERROR(INDEX(content!$E$2:$E$2049,MATCH($D308,content!$C$2:$C$2049,0),1),"")</f>
        <v/>
      </c>
      <c r="J308" s="1" t="str">
        <f>IFERROR(INDEX(content!$F$2:$F$2049,MATCH($D308,content!$C$2:$C$2049,0),1),"")</f>
        <v/>
      </c>
      <c r="K308" s="1" t="str">
        <f>IFERROR(INDEX(content!$G$2:$G$2049,MATCH($D308,content!$C$2:$C$2049,0),1),"")</f>
        <v/>
      </c>
      <c r="L308" s="1" t="str">
        <f>IFERROR(INDEX(content!$H$2:$H$2049,MATCH($D308,content!$C$2:$C$2049,0),1),"")</f>
        <v/>
      </c>
      <c r="M308" s="1" t="str">
        <f t="shared" si="33"/>
        <v/>
      </c>
      <c r="N308" s="1" t="str">
        <f>IF(LENB(M308),COUNTIF(M$2:M308,"●"),"")</f>
        <v/>
      </c>
      <c r="O308" s="1" t="str">
        <f t="shared" si="38"/>
        <v/>
      </c>
      <c r="P308" s="1" t="str">
        <f t="shared" si="39"/>
        <v/>
      </c>
      <c r="Q308" s="1" t="str">
        <f t="shared" si="34"/>
        <v/>
      </c>
      <c r="R308" s="1" t="str">
        <f t="shared" si="35"/>
        <v/>
      </c>
      <c r="S308" s="1" t="str">
        <f t="shared" si="36"/>
        <v/>
      </c>
      <c r="T308" s="1" t="str">
        <f t="shared" si="37"/>
        <v/>
      </c>
      <c r="U308" s="1" t="str">
        <f t="shared" si="37"/>
        <v/>
      </c>
      <c r="V308" s="1" t="str">
        <f t="shared" si="40"/>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IFERROR(INDEX(content!$E$2:$E$2049,MATCH($D309,content!$C$2:$C$2049,0),1),"")</f>
        <v/>
      </c>
      <c r="J309" s="1" t="str">
        <f>IFERROR(INDEX(content!$F$2:$F$2049,MATCH($D309,content!$C$2:$C$2049,0),1),"")</f>
        <v/>
      </c>
      <c r="K309" s="1" t="str">
        <f>IFERROR(INDEX(content!$G$2:$G$2049,MATCH($D309,content!$C$2:$C$2049,0),1),"")</f>
        <v/>
      </c>
      <c r="L309" s="1" t="str">
        <f>IFERROR(INDEX(content!$H$2:$H$2049,MATCH($D309,content!$C$2:$C$2049,0),1),"")</f>
        <v/>
      </c>
      <c r="M309" s="1" t="str">
        <f t="shared" si="33"/>
        <v/>
      </c>
      <c r="N309" s="1" t="str">
        <f>IF(LENB(M309),COUNTIF(M$2:M309,"●"),"")</f>
        <v/>
      </c>
      <c r="O309" s="1" t="str">
        <f t="shared" si="38"/>
        <v/>
      </c>
      <c r="P309" s="1" t="str">
        <f t="shared" si="39"/>
        <v/>
      </c>
      <c r="Q309" s="1" t="str">
        <f t="shared" si="34"/>
        <v/>
      </c>
      <c r="R309" s="1" t="str">
        <f t="shared" si="35"/>
        <v/>
      </c>
      <c r="S309" s="1" t="str">
        <f t="shared" si="36"/>
        <v/>
      </c>
      <c r="T309" s="1" t="str">
        <f t="shared" si="37"/>
        <v/>
      </c>
      <c r="U309" s="1" t="str">
        <f t="shared" si="37"/>
        <v/>
      </c>
      <c r="V309" s="1" t="str">
        <f t="shared" si="40"/>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IFERROR(INDEX(content!$E$2:$E$2049,MATCH($D310,content!$C$2:$C$2049,0),1),"")</f>
        <v/>
      </c>
      <c r="J310" s="1" t="str">
        <f>IFERROR(INDEX(content!$F$2:$F$2049,MATCH($D310,content!$C$2:$C$2049,0),1),"")</f>
        <v/>
      </c>
      <c r="K310" s="1" t="str">
        <f>IFERROR(INDEX(content!$G$2:$G$2049,MATCH($D310,content!$C$2:$C$2049,0),1),"")</f>
        <v/>
      </c>
      <c r="L310" s="1" t="str">
        <f>IFERROR(INDEX(content!$H$2:$H$2049,MATCH($D310,content!$C$2:$C$2049,0),1),"")</f>
        <v/>
      </c>
      <c r="M310" s="1" t="str">
        <f t="shared" si="33"/>
        <v/>
      </c>
      <c r="N310" s="1" t="str">
        <f>IF(LENB(M310),COUNTIF(M$2:M310,"●"),"")</f>
        <v/>
      </c>
      <c r="O310" s="1" t="str">
        <f t="shared" si="38"/>
        <v/>
      </c>
      <c r="P310" s="1" t="str">
        <f t="shared" si="39"/>
        <v/>
      </c>
      <c r="Q310" s="1" t="str">
        <f t="shared" si="34"/>
        <v/>
      </c>
      <c r="R310" s="1" t="str">
        <f t="shared" si="35"/>
        <v/>
      </c>
      <c r="S310" s="1" t="str">
        <f t="shared" si="36"/>
        <v/>
      </c>
      <c r="T310" s="1" t="str">
        <f t="shared" si="37"/>
        <v/>
      </c>
      <c r="U310" s="1" t="str">
        <f t="shared" si="37"/>
        <v/>
      </c>
      <c r="V310" s="1" t="str">
        <f t="shared" si="40"/>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IFERROR(INDEX(content!$E$2:$E$2049,MATCH($D311,content!$C$2:$C$2049,0),1),"")</f>
        <v/>
      </c>
      <c r="J311" s="1" t="str">
        <f>IFERROR(INDEX(content!$F$2:$F$2049,MATCH($D311,content!$C$2:$C$2049,0),1),"")</f>
        <v/>
      </c>
      <c r="K311" s="1" t="str">
        <f>IFERROR(INDEX(content!$G$2:$G$2049,MATCH($D311,content!$C$2:$C$2049,0),1),"")</f>
        <v/>
      </c>
      <c r="L311" s="1" t="str">
        <f>IFERROR(INDEX(content!$H$2:$H$2049,MATCH($D311,content!$C$2:$C$2049,0),1),"")</f>
        <v/>
      </c>
      <c r="M311" s="1" t="str">
        <f t="shared" si="33"/>
        <v/>
      </c>
      <c r="N311" s="1" t="str">
        <f>IF(LENB(M311),COUNTIF(M$2:M311,"●"),"")</f>
        <v/>
      </c>
      <c r="O311" s="1" t="str">
        <f t="shared" si="38"/>
        <v/>
      </c>
      <c r="P311" s="1" t="str">
        <f t="shared" si="39"/>
        <v/>
      </c>
      <c r="Q311" s="1" t="str">
        <f t="shared" si="34"/>
        <v/>
      </c>
      <c r="R311" s="1" t="str">
        <f t="shared" si="35"/>
        <v/>
      </c>
      <c r="S311" s="1" t="str">
        <f t="shared" si="36"/>
        <v/>
      </c>
      <c r="T311" s="1" t="str">
        <f t="shared" si="37"/>
        <v/>
      </c>
      <c r="U311" s="1" t="str">
        <f t="shared" si="37"/>
        <v/>
      </c>
      <c r="V311" s="1" t="str">
        <f t="shared" si="40"/>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IFERROR(INDEX(content!$E$2:$E$2049,MATCH($D312,content!$C$2:$C$2049,0),1),"")</f>
        <v/>
      </c>
      <c r="J312" s="1" t="str">
        <f>IFERROR(INDEX(content!$F$2:$F$2049,MATCH($D312,content!$C$2:$C$2049,0),1),"")</f>
        <v/>
      </c>
      <c r="K312" s="1" t="str">
        <f>IFERROR(INDEX(content!$G$2:$G$2049,MATCH($D312,content!$C$2:$C$2049,0),1),"")</f>
        <v/>
      </c>
      <c r="L312" s="1" t="str">
        <f>IFERROR(INDEX(content!$H$2:$H$2049,MATCH($D312,content!$C$2:$C$2049,0),1),"")</f>
        <v/>
      </c>
      <c r="M312" s="1" t="str">
        <f t="shared" si="33"/>
        <v/>
      </c>
      <c r="N312" s="1" t="str">
        <f>IF(LENB(M312),COUNTIF(M$2:M312,"●"),"")</f>
        <v/>
      </c>
      <c r="O312" s="1" t="str">
        <f t="shared" si="38"/>
        <v/>
      </c>
      <c r="P312" s="1" t="str">
        <f t="shared" si="39"/>
        <v/>
      </c>
      <c r="Q312" s="1" t="str">
        <f t="shared" si="34"/>
        <v/>
      </c>
      <c r="R312" s="1" t="str">
        <f t="shared" si="35"/>
        <v/>
      </c>
      <c r="S312" s="1" t="str">
        <f t="shared" si="36"/>
        <v/>
      </c>
      <c r="T312" s="1" t="str">
        <f t="shared" si="37"/>
        <v/>
      </c>
      <c r="U312" s="1" t="str">
        <f t="shared" si="37"/>
        <v/>
      </c>
      <c r="V312" s="1" t="str">
        <f t="shared" si="40"/>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IFERROR(INDEX(content!$E$2:$E$2049,MATCH($D313,content!$C$2:$C$2049,0),1),"")</f>
        <v/>
      </c>
      <c r="J313" s="1" t="str">
        <f>IFERROR(INDEX(content!$F$2:$F$2049,MATCH($D313,content!$C$2:$C$2049,0),1),"")</f>
        <v/>
      </c>
      <c r="K313" s="1" t="str">
        <f>IFERROR(INDEX(content!$G$2:$G$2049,MATCH($D313,content!$C$2:$C$2049,0),1),"")</f>
        <v/>
      </c>
      <c r="L313" s="1" t="str">
        <f>IFERROR(INDEX(content!$H$2:$H$2049,MATCH($D313,content!$C$2:$C$2049,0),1),"")</f>
        <v/>
      </c>
      <c r="M313" s="1" t="str">
        <f t="shared" si="33"/>
        <v/>
      </c>
      <c r="N313" s="1" t="str">
        <f>IF(LENB(M313),COUNTIF(M$2:M313,"●"),"")</f>
        <v/>
      </c>
      <c r="O313" s="1" t="str">
        <f t="shared" si="38"/>
        <v/>
      </c>
      <c r="P313" s="1" t="str">
        <f t="shared" si="39"/>
        <v/>
      </c>
      <c r="Q313" s="1" t="str">
        <f t="shared" si="34"/>
        <v/>
      </c>
      <c r="R313" s="1" t="str">
        <f t="shared" si="35"/>
        <v/>
      </c>
      <c r="S313" s="1" t="str">
        <f t="shared" si="36"/>
        <v/>
      </c>
      <c r="T313" s="1" t="str">
        <f t="shared" si="37"/>
        <v/>
      </c>
      <c r="U313" s="1" t="str">
        <f t="shared" si="37"/>
        <v/>
      </c>
      <c r="V313" s="1" t="str">
        <f t="shared" si="40"/>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IFERROR(INDEX(content!$E$2:$E$2049,MATCH($D314,content!$C$2:$C$2049,0),1),"")</f>
        <v/>
      </c>
      <c r="J314" s="1" t="str">
        <f>IFERROR(INDEX(content!$F$2:$F$2049,MATCH($D314,content!$C$2:$C$2049,0),1),"")</f>
        <v/>
      </c>
      <c r="K314" s="1" t="str">
        <f>IFERROR(INDEX(content!$G$2:$G$2049,MATCH($D314,content!$C$2:$C$2049,0),1),"")</f>
        <v/>
      </c>
      <c r="L314" s="1" t="str">
        <f>IFERROR(INDEX(content!$H$2:$H$2049,MATCH($D314,content!$C$2:$C$2049,0),1),"")</f>
        <v/>
      </c>
      <c r="M314" s="1" t="str">
        <f t="shared" si="33"/>
        <v/>
      </c>
      <c r="N314" s="1" t="str">
        <f>IF(LENB(M314),COUNTIF(M$2:M314,"●"),"")</f>
        <v/>
      </c>
      <c r="O314" s="1" t="str">
        <f t="shared" si="38"/>
        <v/>
      </c>
      <c r="P314" s="1" t="str">
        <f t="shared" si="39"/>
        <v/>
      </c>
      <c r="Q314" s="1" t="str">
        <f t="shared" si="34"/>
        <v/>
      </c>
      <c r="R314" s="1" t="str">
        <f t="shared" si="35"/>
        <v/>
      </c>
      <c r="S314" s="1" t="str">
        <f t="shared" si="36"/>
        <v/>
      </c>
      <c r="T314" s="1" t="str">
        <f t="shared" si="37"/>
        <v/>
      </c>
      <c r="U314" s="1" t="str">
        <f t="shared" si="37"/>
        <v/>
      </c>
      <c r="V314" s="1" t="str">
        <f t="shared" si="40"/>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IFERROR(INDEX(content!$E$2:$E$2049,MATCH($D315,content!$C$2:$C$2049,0),1),"")</f>
        <v/>
      </c>
      <c r="J315" s="1" t="str">
        <f>IFERROR(INDEX(content!$F$2:$F$2049,MATCH($D315,content!$C$2:$C$2049,0),1),"")</f>
        <v/>
      </c>
      <c r="K315" s="1" t="str">
        <f>IFERROR(INDEX(content!$G$2:$G$2049,MATCH($D315,content!$C$2:$C$2049,0),1),"")</f>
        <v/>
      </c>
      <c r="L315" s="1" t="str">
        <f>IFERROR(INDEX(content!$H$2:$H$2049,MATCH($D315,content!$C$2:$C$2049,0),1),"")</f>
        <v/>
      </c>
      <c r="M315" s="1" t="str">
        <f t="shared" si="33"/>
        <v/>
      </c>
      <c r="N315" s="1" t="str">
        <f>IF(LENB(M315),COUNTIF(M$2:M315,"●"),"")</f>
        <v/>
      </c>
      <c r="O315" s="1" t="str">
        <f t="shared" si="38"/>
        <v/>
      </c>
      <c r="P315" s="1" t="str">
        <f t="shared" si="39"/>
        <v/>
      </c>
      <c r="Q315" s="1" t="str">
        <f t="shared" si="34"/>
        <v/>
      </c>
      <c r="R315" s="1" t="str">
        <f t="shared" si="35"/>
        <v/>
      </c>
      <c r="S315" s="1" t="str">
        <f t="shared" si="36"/>
        <v/>
      </c>
      <c r="T315" s="1" t="str">
        <f t="shared" si="37"/>
        <v/>
      </c>
      <c r="U315" s="1" t="str">
        <f t="shared" si="37"/>
        <v/>
      </c>
      <c r="V315" s="1" t="str">
        <f t="shared" si="40"/>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IFERROR(INDEX(content!$E$2:$E$2049,MATCH($D316,content!$C$2:$C$2049,0),1),"")</f>
        <v/>
      </c>
      <c r="J316" s="1" t="str">
        <f>IFERROR(INDEX(content!$F$2:$F$2049,MATCH($D316,content!$C$2:$C$2049,0),1),"")</f>
        <v/>
      </c>
      <c r="K316" s="1" t="str">
        <f>IFERROR(INDEX(content!$G$2:$G$2049,MATCH($D316,content!$C$2:$C$2049,0),1),"")</f>
        <v/>
      </c>
      <c r="L316" s="1" t="str">
        <f>IFERROR(INDEX(content!$H$2:$H$2049,MATCH($D316,content!$C$2:$C$2049,0),1),"")</f>
        <v/>
      </c>
      <c r="M316" s="1" t="str">
        <f t="shared" si="33"/>
        <v/>
      </c>
      <c r="N316" s="1" t="str">
        <f>IF(LENB(M316),COUNTIF(M$2:M316,"●"),"")</f>
        <v/>
      </c>
      <c r="O316" s="1" t="str">
        <f t="shared" si="38"/>
        <v/>
      </c>
      <c r="P316" s="1" t="str">
        <f t="shared" si="39"/>
        <v/>
      </c>
      <c r="Q316" s="1" t="str">
        <f t="shared" si="34"/>
        <v/>
      </c>
      <c r="R316" s="1" t="str">
        <f t="shared" si="35"/>
        <v/>
      </c>
      <c r="S316" s="1" t="str">
        <f t="shared" si="36"/>
        <v/>
      </c>
      <c r="T316" s="1" t="str">
        <f t="shared" si="37"/>
        <v/>
      </c>
      <c r="U316" s="1" t="str">
        <f t="shared" si="37"/>
        <v/>
      </c>
      <c r="V316" s="1" t="str">
        <f t="shared" si="40"/>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IFERROR(INDEX(content!$E$2:$E$2049,MATCH($D317,content!$C$2:$C$2049,0),1),"")</f>
        <v/>
      </c>
      <c r="J317" s="1" t="str">
        <f>IFERROR(INDEX(content!$F$2:$F$2049,MATCH($D317,content!$C$2:$C$2049,0),1),"")</f>
        <v/>
      </c>
      <c r="K317" s="1" t="str">
        <f>IFERROR(INDEX(content!$G$2:$G$2049,MATCH($D317,content!$C$2:$C$2049,0),1),"")</f>
        <v/>
      </c>
      <c r="L317" s="1" t="str">
        <f>IFERROR(INDEX(content!$H$2:$H$2049,MATCH($D317,content!$C$2:$C$2049,0),1),"")</f>
        <v/>
      </c>
      <c r="M317" s="1" t="str">
        <f t="shared" si="33"/>
        <v/>
      </c>
      <c r="N317" s="1" t="str">
        <f>IF(LENB(M317),COUNTIF(M$2:M317,"●"),"")</f>
        <v/>
      </c>
      <c r="O317" s="1" t="str">
        <f t="shared" si="38"/>
        <v/>
      </c>
      <c r="P317" s="1" t="str">
        <f t="shared" si="39"/>
        <v/>
      </c>
      <c r="Q317" s="1" t="str">
        <f t="shared" si="34"/>
        <v/>
      </c>
      <c r="R317" s="1" t="str">
        <f t="shared" si="35"/>
        <v/>
      </c>
      <c r="S317" s="1" t="str">
        <f t="shared" si="36"/>
        <v/>
      </c>
      <c r="T317" s="1" t="str">
        <f t="shared" si="37"/>
        <v/>
      </c>
      <c r="U317" s="1" t="str">
        <f t="shared" si="37"/>
        <v/>
      </c>
      <c r="V317" s="1" t="str">
        <f t="shared" si="40"/>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IFERROR(INDEX(content!$E$2:$E$2049,MATCH($D318,content!$C$2:$C$2049,0),1),"")</f>
        <v/>
      </c>
      <c r="J318" s="1" t="str">
        <f>IFERROR(INDEX(content!$F$2:$F$2049,MATCH($D318,content!$C$2:$C$2049,0),1),"")</f>
        <v/>
      </c>
      <c r="K318" s="1" t="str">
        <f>IFERROR(INDEX(content!$G$2:$G$2049,MATCH($D318,content!$C$2:$C$2049,0),1),"")</f>
        <v/>
      </c>
      <c r="L318" s="1" t="str">
        <f>IFERROR(INDEX(content!$H$2:$H$2049,MATCH($D318,content!$C$2:$C$2049,0),1),"")</f>
        <v/>
      </c>
      <c r="M318" s="1" t="str">
        <f t="shared" si="33"/>
        <v/>
      </c>
      <c r="N318" s="1" t="str">
        <f>IF(LENB(M318),COUNTIF(M$2:M318,"●"),"")</f>
        <v/>
      </c>
      <c r="O318" s="1" t="str">
        <f t="shared" si="38"/>
        <v/>
      </c>
      <c r="P318" s="1" t="str">
        <f t="shared" si="39"/>
        <v/>
      </c>
      <c r="Q318" s="1" t="str">
        <f t="shared" si="34"/>
        <v/>
      </c>
      <c r="R318" s="1" t="str">
        <f t="shared" si="35"/>
        <v/>
      </c>
      <c r="S318" s="1" t="str">
        <f t="shared" si="36"/>
        <v/>
      </c>
      <c r="T318" s="1" t="str">
        <f t="shared" si="37"/>
        <v/>
      </c>
      <c r="U318" s="1" t="str">
        <f t="shared" si="37"/>
        <v/>
      </c>
      <c r="V318" s="1" t="str">
        <f t="shared" si="40"/>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IFERROR(INDEX(content!$E$2:$E$2049,MATCH($D319,content!$C$2:$C$2049,0),1),"")</f>
        <v/>
      </c>
      <c r="J319" s="1" t="str">
        <f>IFERROR(INDEX(content!$F$2:$F$2049,MATCH($D319,content!$C$2:$C$2049,0),1),"")</f>
        <v/>
      </c>
      <c r="K319" s="1" t="str">
        <f>IFERROR(INDEX(content!$G$2:$G$2049,MATCH($D319,content!$C$2:$C$2049,0),1),"")</f>
        <v/>
      </c>
      <c r="L319" s="1" t="str">
        <f>IFERROR(INDEX(content!$H$2:$H$2049,MATCH($D319,content!$C$2:$C$2049,0),1),"")</f>
        <v/>
      </c>
      <c r="M319" s="1" t="str">
        <f t="shared" si="33"/>
        <v/>
      </c>
      <c r="N319" s="1" t="str">
        <f>IF(LENB(M319),COUNTIF(M$2:M319,"●"),"")</f>
        <v/>
      </c>
      <c r="O319" s="1" t="str">
        <f t="shared" si="38"/>
        <v/>
      </c>
      <c r="P319" s="1" t="str">
        <f t="shared" si="39"/>
        <v/>
      </c>
      <c r="Q319" s="1" t="str">
        <f t="shared" si="34"/>
        <v/>
      </c>
      <c r="R319" s="1" t="str">
        <f t="shared" si="35"/>
        <v/>
      </c>
      <c r="S319" s="1" t="str">
        <f t="shared" si="36"/>
        <v/>
      </c>
      <c r="T319" s="1" t="str">
        <f t="shared" si="37"/>
        <v/>
      </c>
      <c r="U319" s="1" t="str">
        <f t="shared" si="37"/>
        <v/>
      </c>
      <c r="V319" s="1" t="str">
        <f t="shared" si="40"/>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IFERROR(INDEX(content!$E$2:$E$2049,MATCH($D320,content!$C$2:$C$2049,0),1),"")</f>
        <v/>
      </c>
      <c r="J320" s="1" t="str">
        <f>IFERROR(INDEX(content!$F$2:$F$2049,MATCH($D320,content!$C$2:$C$2049,0),1),"")</f>
        <v/>
      </c>
      <c r="K320" s="1" t="str">
        <f>IFERROR(INDEX(content!$G$2:$G$2049,MATCH($D320,content!$C$2:$C$2049,0),1),"")</f>
        <v/>
      </c>
      <c r="L320" s="1" t="str">
        <f>IFERROR(INDEX(content!$H$2:$H$2049,MATCH($D320,content!$C$2:$C$2049,0),1),"")</f>
        <v/>
      </c>
      <c r="M320" s="1" t="str">
        <f t="shared" si="33"/>
        <v/>
      </c>
      <c r="N320" s="1" t="str">
        <f>IF(LENB(M320),COUNTIF(M$2:M320,"●"),"")</f>
        <v/>
      </c>
      <c r="O320" s="1" t="str">
        <f t="shared" si="38"/>
        <v/>
      </c>
      <c r="P320" s="1" t="str">
        <f t="shared" si="39"/>
        <v/>
      </c>
      <c r="Q320" s="1" t="str">
        <f t="shared" si="34"/>
        <v/>
      </c>
      <c r="R320" s="1" t="str">
        <f t="shared" si="35"/>
        <v/>
      </c>
      <c r="S320" s="1" t="str">
        <f t="shared" si="36"/>
        <v/>
      </c>
      <c r="T320" s="1" t="str">
        <f t="shared" si="37"/>
        <v/>
      </c>
      <c r="U320" s="1" t="str">
        <f t="shared" si="37"/>
        <v/>
      </c>
      <c r="V320" s="1" t="str">
        <f t="shared" si="40"/>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IFERROR(INDEX(content!$E$2:$E$2049,MATCH($D321,content!$C$2:$C$2049,0),1),"")</f>
        <v/>
      </c>
      <c r="J321" s="1" t="str">
        <f>IFERROR(INDEX(content!$F$2:$F$2049,MATCH($D321,content!$C$2:$C$2049,0),1),"")</f>
        <v/>
      </c>
      <c r="K321" s="1" t="str">
        <f>IFERROR(INDEX(content!$G$2:$G$2049,MATCH($D321,content!$C$2:$C$2049,0),1),"")</f>
        <v/>
      </c>
      <c r="L321" s="1" t="str">
        <f>IFERROR(INDEX(content!$H$2:$H$2049,MATCH($D321,content!$C$2:$C$2049,0),1),"")</f>
        <v/>
      </c>
      <c r="M321" s="1" t="str">
        <f t="shared" si="33"/>
        <v/>
      </c>
      <c r="N321" s="1" t="str">
        <f>IF(LENB(M321),COUNTIF(M$2:M321,"●"),"")</f>
        <v/>
      </c>
      <c r="O321" s="1" t="str">
        <f t="shared" si="38"/>
        <v/>
      </c>
      <c r="P321" s="1" t="str">
        <f t="shared" si="39"/>
        <v/>
      </c>
      <c r="Q321" s="1" t="str">
        <f t="shared" si="34"/>
        <v/>
      </c>
      <c r="R321" s="1" t="str">
        <f t="shared" si="35"/>
        <v/>
      </c>
      <c r="S321" s="1" t="str">
        <f t="shared" si="36"/>
        <v/>
      </c>
      <c r="T321" s="1" t="str">
        <f t="shared" si="37"/>
        <v/>
      </c>
      <c r="U321" s="1" t="str">
        <f t="shared" si="37"/>
        <v/>
      </c>
      <c r="V321" s="1" t="str">
        <f t="shared" si="40"/>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IFERROR(INDEX(content!$E$2:$E$2049,MATCH($D322,content!$C$2:$C$2049,0),1),"")</f>
        <v/>
      </c>
      <c r="J322" s="1" t="str">
        <f>IFERROR(INDEX(content!$F$2:$F$2049,MATCH($D322,content!$C$2:$C$2049,0),1),"")</f>
        <v/>
      </c>
      <c r="K322" s="1" t="str">
        <f>IFERROR(INDEX(content!$G$2:$G$2049,MATCH($D322,content!$C$2:$C$2049,0),1),"")</f>
        <v/>
      </c>
      <c r="L322" s="1" t="str">
        <f>IFERROR(INDEX(content!$H$2:$H$2049,MATCH($D322,content!$C$2:$C$2049,0),1),"")</f>
        <v/>
      </c>
      <c r="M322" s="1" t="str">
        <f t="shared" ref="M322:M385" si="41">IF(AND(LENB(G322),0&lt;G322,LENB(I322),0&lt;I322),"●","")</f>
        <v/>
      </c>
      <c r="N322" s="1" t="str">
        <f>IF(LENB(M322),COUNTIF(M$2:M322,"●"),"")</f>
        <v/>
      </c>
      <c r="O322" s="1" t="str">
        <f t="shared" si="38"/>
        <v/>
      </c>
      <c r="P322" s="1" t="str">
        <f t="shared" si="39"/>
        <v/>
      </c>
      <c r="Q322" s="1" t="str">
        <f t="shared" ref="Q322:Q385" si="42">IF(LENB($O322),$B$4&amp;$O322+COLUMN()-COLUMN($P322)&amp;".U = "&amp;H322&amp;CHAR(9)&amp;"'"&amp;Q$1,"")</f>
        <v/>
      </c>
      <c r="R322" s="1" t="str">
        <f t="shared" ref="R322:R385" si="43">IF(LENB($O322),$B$4&amp;$O322+COLUMN()-COLUMN($P322)&amp;".U = "&amp;I322&amp;CHAR(9)&amp;"'"&amp;R$1,"")</f>
        <v/>
      </c>
      <c r="S322" s="1" t="str">
        <f t="shared" ref="S322:S385" si="44">IF(LENB($O322),$B$4&amp;$O322+COLUMN()-COLUMN($P322)&amp;".U = "&amp;J322&amp;CHAR(9)&amp;"'"&amp;S$1,"")</f>
        <v/>
      </c>
      <c r="T322" s="1" t="str">
        <f t="shared" ref="T322:U385" si="45">IF(LENB($O322),$B$4&amp;$O322+COLUMN()-COLUMN($P322)&amp;".U = "&amp;K322&amp;CHAR(9)&amp;"'"&amp;T$1,"")</f>
        <v/>
      </c>
      <c r="U322" s="1" t="str">
        <f t="shared" si="45"/>
        <v/>
      </c>
      <c r="V322" s="1" t="str">
        <f t="shared" si="40"/>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IFERROR(INDEX(content!$E$2:$E$2049,MATCH($D323,content!$C$2:$C$2049,0),1),"")</f>
        <v/>
      </c>
      <c r="J323" s="1" t="str">
        <f>IFERROR(INDEX(content!$F$2:$F$2049,MATCH($D323,content!$C$2:$C$2049,0),1),"")</f>
        <v/>
      </c>
      <c r="K323" s="1" t="str">
        <f>IFERROR(INDEX(content!$G$2:$G$2049,MATCH($D323,content!$C$2:$C$2049,0),1),"")</f>
        <v/>
      </c>
      <c r="L323" s="1" t="str">
        <f>IFERROR(INDEX(content!$H$2:$H$2049,MATCH($D323,content!$C$2:$C$2049,0),1),"")</f>
        <v/>
      </c>
      <c r="M323" s="1" t="str">
        <f t="shared" si="41"/>
        <v/>
      </c>
      <c r="N323" s="1" t="str">
        <f>IF(LENB(M323),COUNTIF(M$2:M323,"●"),"")</f>
        <v/>
      </c>
      <c r="O323" s="1" t="str">
        <f t="shared" ref="O323:O386" si="46">IF(AND(LENB(N323),LENB($B$2),LENB($B$3)),$B$2+$B$3*(N323),"")</f>
        <v/>
      </c>
      <c r="P323" s="1" t="str">
        <f t="shared" ref="P323:P386" si="47">IF(LENB($O323),$B$4&amp;$O323+COLUMN()-COLUMN($P323)&amp;".U = "&amp;G323&amp;CHAR(9)&amp;"'"&amp;P$1,"")</f>
        <v/>
      </c>
      <c r="Q323" s="1" t="str">
        <f t="shared" si="42"/>
        <v/>
      </c>
      <c r="R323" s="1" t="str">
        <f t="shared" si="43"/>
        <v/>
      </c>
      <c r="S323" s="1" t="str">
        <f t="shared" si="44"/>
        <v/>
      </c>
      <c r="T323" s="1" t="str">
        <f t="shared" si="45"/>
        <v/>
      </c>
      <c r="U323" s="1" t="str">
        <f t="shared" si="45"/>
        <v/>
      </c>
      <c r="V323" s="1" t="str">
        <f t="shared" ref="V323:V386" si="48">IF(LENB(N323),IF(1&lt;N323,CHAR(10),"")&amp;"'"&amp;IF(F323=0,"名称未設定",F323)&amp;CHAR(10)&amp;P323&amp;CHAR(10)&amp;Q323&amp;CHAR(10)&amp;R323&amp;CHAR(10)&amp;S323&amp;CHAR(10)&amp;T323&amp;CHAR(10)&amp;U323,"")</f>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IFERROR(INDEX(content!$E$2:$E$2049,MATCH($D324,content!$C$2:$C$2049,0),1),"")</f>
        <v/>
      </c>
      <c r="J324" s="1" t="str">
        <f>IFERROR(INDEX(content!$F$2:$F$2049,MATCH($D324,content!$C$2:$C$2049,0),1),"")</f>
        <v/>
      </c>
      <c r="K324" s="1" t="str">
        <f>IFERROR(INDEX(content!$G$2:$G$2049,MATCH($D324,content!$C$2:$C$2049,0),1),"")</f>
        <v/>
      </c>
      <c r="L324" s="1" t="str">
        <f>IFERROR(INDEX(content!$H$2:$H$2049,MATCH($D324,content!$C$2:$C$2049,0),1),"")</f>
        <v/>
      </c>
      <c r="M324" s="1" t="str">
        <f t="shared" si="41"/>
        <v/>
      </c>
      <c r="N324" s="1" t="str">
        <f>IF(LENB(M324),COUNTIF(M$2:M324,"●"),"")</f>
        <v/>
      </c>
      <c r="O324" s="1" t="str">
        <f t="shared" si="46"/>
        <v/>
      </c>
      <c r="P324" s="1" t="str">
        <f t="shared" si="47"/>
        <v/>
      </c>
      <c r="Q324" s="1" t="str">
        <f t="shared" si="42"/>
        <v/>
      </c>
      <c r="R324" s="1" t="str">
        <f t="shared" si="43"/>
        <v/>
      </c>
      <c r="S324" s="1" t="str">
        <f t="shared" si="44"/>
        <v/>
      </c>
      <c r="T324" s="1" t="str">
        <f t="shared" si="45"/>
        <v/>
      </c>
      <c r="U324" s="1" t="str">
        <f t="shared" si="45"/>
        <v/>
      </c>
      <c r="V324" s="1" t="str">
        <f t="shared" si="48"/>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IFERROR(INDEX(content!$E$2:$E$2049,MATCH($D325,content!$C$2:$C$2049,0),1),"")</f>
        <v/>
      </c>
      <c r="J325" s="1" t="str">
        <f>IFERROR(INDEX(content!$F$2:$F$2049,MATCH($D325,content!$C$2:$C$2049,0),1),"")</f>
        <v/>
      </c>
      <c r="K325" s="1" t="str">
        <f>IFERROR(INDEX(content!$G$2:$G$2049,MATCH($D325,content!$C$2:$C$2049,0),1),"")</f>
        <v/>
      </c>
      <c r="L325" s="1" t="str">
        <f>IFERROR(INDEX(content!$H$2:$H$2049,MATCH($D325,content!$C$2:$C$2049,0),1),"")</f>
        <v/>
      </c>
      <c r="M325" s="1" t="str">
        <f t="shared" si="41"/>
        <v/>
      </c>
      <c r="N325" s="1" t="str">
        <f>IF(LENB(M325),COUNTIF(M$2:M325,"●"),"")</f>
        <v/>
      </c>
      <c r="O325" s="1" t="str">
        <f t="shared" si="46"/>
        <v/>
      </c>
      <c r="P325" s="1" t="str">
        <f t="shared" si="47"/>
        <v/>
      </c>
      <c r="Q325" s="1" t="str">
        <f t="shared" si="42"/>
        <v/>
      </c>
      <c r="R325" s="1" t="str">
        <f t="shared" si="43"/>
        <v/>
      </c>
      <c r="S325" s="1" t="str">
        <f t="shared" si="44"/>
        <v/>
      </c>
      <c r="T325" s="1" t="str">
        <f t="shared" si="45"/>
        <v/>
      </c>
      <c r="U325" s="1" t="str">
        <f t="shared" si="45"/>
        <v/>
      </c>
      <c r="V325" s="1" t="str">
        <f t="shared" si="48"/>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IFERROR(INDEX(content!$E$2:$E$2049,MATCH($D326,content!$C$2:$C$2049,0),1),"")</f>
        <v/>
      </c>
      <c r="J326" s="1" t="str">
        <f>IFERROR(INDEX(content!$F$2:$F$2049,MATCH($D326,content!$C$2:$C$2049,0),1),"")</f>
        <v/>
      </c>
      <c r="K326" s="1" t="str">
        <f>IFERROR(INDEX(content!$G$2:$G$2049,MATCH($D326,content!$C$2:$C$2049,0),1),"")</f>
        <v/>
      </c>
      <c r="L326" s="1" t="str">
        <f>IFERROR(INDEX(content!$H$2:$H$2049,MATCH($D326,content!$C$2:$C$2049,0),1),"")</f>
        <v/>
      </c>
      <c r="M326" s="1" t="str">
        <f t="shared" si="41"/>
        <v/>
      </c>
      <c r="N326" s="1" t="str">
        <f>IF(LENB(M326),COUNTIF(M$2:M326,"●"),"")</f>
        <v/>
      </c>
      <c r="O326" s="1" t="str">
        <f t="shared" si="46"/>
        <v/>
      </c>
      <c r="P326" s="1" t="str">
        <f t="shared" si="47"/>
        <v/>
      </c>
      <c r="Q326" s="1" t="str">
        <f t="shared" si="42"/>
        <v/>
      </c>
      <c r="R326" s="1" t="str">
        <f t="shared" si="43"/>
        <v/>
      </c>
      <c r="S326" s="1" t="str">
        <f t="shared" si="44"/>
        <v/>
      </c>
      <c r="T326" s="1" t="str">
        <f t="shared" si="45"/>
        <v/>
      </c>
      <c r="U326" s="1" t="str">
        <f t="shared" si="45"/>
        <v/>
      </c>
      <c r="V326" s="1" t="str">
        <f t="shared" si="48"/>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IFERROR(INDEX(content!$E$2:$E$2049,MATCH($D327,content!$C$2:$C$2049,0),1),"")</f>
        <v/>
      </c>
      <c r="J327" s="1" t="str">
        <f>IFERROR(INDEX(content!$F$2:$F$2049,MATCH($D327,content!$C$2:$C$2049,0),1),"")</f>
        <v/>
      </c>
      <c r="K327" s="1" t="str">
        <f>IFERROR(INDEX(content!$G$2:$G$2049,MATCH($D327,content!$C$2:$C$2049,0),1),"")</f>
        <v/>
      </c>
      <c r="L327" s="1" t="str">
        <f>IFERROR(INDEX(content!$H$2:$H$2049,MATCH($D327,content!$C$2:$C$2049,0),1),"")</f>
        <v/>
      </c>
      <c r="M327" s="1" t="str">
        <f t="shared" si="41"/>
        <v/>
      </c>
      <c r="N327" s="1" t="str">
        <f>IF(LENB(M327),COUNTIF(M$2:M327,"●"),"")</f>
        <v/>
      </c>
      <c r="O327" s="1" t="str">
        <f t="shared" si="46"/>
        <v/>
      </c>
      <c r="P327" s="1" t="str">
        <f t="shared" si="47"/>
        <v/>
      </c>
      <c r="Q327" s="1" t="str">
        <f t="shared" si="42"/>
        <v/>
      </c>
      <c r="R327" s="1" t="str">
        <f t="shared" si="43"/>
        <v/>
      </c>
      <c r="S327" s="1" t="str">
        <f t="shared" si="44"/>
        <v/>
      </c>
      <c r="T327" s="1" t="str">
        <f t="shared" si="45"/>
        <v/>
      </c>
      <c r="U327" s="1" t="str">
        <f t="shared" si="45"/>
        <v/>
      </c>
      <c r="V327" s="1" t="str">
        <f t="shared" si="48"/>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IFERROR(INDEX(content!$E$2:$E$2049,MATCH($D328,content!$C$2:$C$2049,0),1),"")</f>
        <v/>
      </c>
      <c r="J328" s="1" t="str">
        <f>IFERROR(INDEX(content!$F$2:$F$2049,MATCH($D328,content!$C$2:$C$2049,0),1),"")</f>
        <v/>
      </c>
      <c r="K328" s="1" t="str">
        <f>IFERROR(INDEX(content!$G$2:$G$2049,MATCH($D328,content!$C$2:$C$2049,0),1),"")</f>
        <v/>
      </c>
      <c r="L328" s="1" t="str">
        <f>IFERROR(INDEX(content!$H$2:$H$2049,MATCH($D328,content!$C$2:$C$2049,0),1),"")</f>
        <v/>
      </c>
      <c r="M328" s="1" t="str">
        <f t="shared" si="41"/>
        <v/>
      </c>
      <c r="N328" s="1" t="str">
        <f>IF(LENB(M328),COUNTIF(M$2:M328,"●"),"")</f>
        <v/>
      </c>
      <c r="O328" s="1" t="str">
        <f t="shared" si="46"/>
        <v/>
      </c>
      <c r="P328" s="1" t="str">
        <f t="shared" si="47"/>
        <v/>
      </c>
      <c r="Q328" s="1" t="str">
        <f t="shared" si="42"/>
        <v/>
      </c>
      <c r="R328" s="1" t="str">
        <f t="shared" si="43"/>
        <v/>
      </c>
      <c r="S328" s="1" t="str">
        <f t="shared" si="44"/>
        <v/>
      </c>
      <c r="T328" s="1" t="str">
        <f t="shared" si="45"/>
        <v/>
      </c>
      <c r="U328" s="1" t="str">
        <f t="shared" si="45"/>
        <v/>
      </c>
      <c r="V328" s="1" t="str">
        <f t="shared" si="48"/>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IFERROR(INDEX(content!$E$2:$E$2049,MATCH($D329,content!$C$2:$C$2049,0),1),"")</f>
        <v/>
      </c>
      <c r="J329" s="1" t="str">
        <f>IFERROR(INDEX(content!$F$2:$F$2049,MATCH($D329,content!$C$2:$C$2049,0),1),"")</f>
        <v/>
      </c>
      <c r="K329" s="1" t="str">
        <f>IFERROR(INDEX(content!$G$2:$G$2049,MATCH($D329,content!$C$2:$C$2049,0),1),"")</f>
        <v/>
      </c>
      <c r="L329" s="1" t="str">
        <f>IFERROR(INDEX(content!$H$2:$H$2049,MATCH($D329,content!$C$2:$C$2049,0),1),"")</f>
        <v/>
      </c>
      <c r="M329" s="1" t="str">
        <f t="shared" si="41"/>
        <v/>
      </c>
      <c r="N329" s="1" t="str">
        <f>IF(LENB(M329),COUNTIF(M$2:M329,"●"),"")</f>
        <v/>
      </c>
      <c r="O329" s="1" t="str">
        <f t="shared" si="46"/>
        <v/>
      </c>
      <c r="P329" s="1" t="str">
        <f t="shared" si="47"/>
        <v/>
      </c>
      <c r="Q329" s="1" t="str">
        <f t="shared" si="42"/>
        <v/>
      </c>
      <c r="R329" s="1" t="str">
        <f t="shared" si="43"/>
        <v/>
      </c>
      <c r="S329" s="1" t="str">
        <f t="shared" si="44"/>
        <v/>
      </c>
      <c r="T329" s="1" t="str">
        <f t="shared" si="45"/>
        <v/>
      </c>
      <c r="U329" s="1" t="str">
        <f t="shared" si="45"/>
        <v/>
      </c>
      <c r="V329" s="1" t="str">
        <f t="shared" si="48"/>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IFERROR(INDEX(content!$E$2:$E$2049,MATCH($D330,content!$C$2:$C$2049,0),1),"")</f>
        <v/>
      </c>
      <c r="J330" s="1" t="str">
        <f>IFERROR(INDEX(content!$F$2:$F$2049,MATCH($D330,content!$C$2:$C$2049,0),1),"")</f>
        <v/>
      </c>
      <c r="K330" s="1" t="str">
        <f>IFERROR(INDEX(content!$G$2:$G$2049,MATCH($D330,content!$C$2:$C$2049,0),1),"")</f>
        <v/>
      </c>
      <c r="L330" s="1" t="str">
        <f>IFERROR(INDEX(content!$H$2:$H$2049,MATCH($D330,content!$C$2:$C$2049,0),1),"")</f>
        <v/>
      </c>
      <c r="M330" s="1" t="str">
        <f t="shared" si="41"/>
        <v/>
      </c>
      <c r="N330" s="1" t="str">
        <f>IF(LENB(M330),COUNTIF(M$2:M330,"●"),"")</f>
        <v/>
      </c>
      <c r="O330" s="1" t="str">
        <f t="shared" si="46"/>
        <v/>
      </c>
      <c r="P330" s="1" t="str">
        <f t="shared" si="47"/>
        <v/>
      </c>
      <c r="Q330" s="1" t="str">
        <f t="shared" si="42"/>
        <v/>
      </c>
      <c r="R330" s="1" t="str">
        <f t="shared" si="43"/>
        <v/>
      </c>
      <c r="S330" s="1" t="str">
        <f t="shared" si="44"/>
        <v/>
      </c>
      <c r="T330" s="1" t="str">
        <f t="shared" si="45"/>
        <v/>
      </c>
      <c r="U330" s="1" t="str">
        <f t="shared" si="45"/>
        <v/>
      </c>
      <c r="V330" s="1" t="str">
        <f t="shared" si="48"/>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IFERROR(INDEX(content!$E$2:$E$2049,MATCH($D331,content!$C$2:$C$2049,0),1),"")</f>
        <v/>
      </c>
      <c r="J331" s="1" t="str">
        <f>IFERROR(INDEX(content!$F$2:$F$2049,MATCH($D331,content!$C$2:$C$2049,0),1),"")</f>
        <v/>
      </c>
      <c r="K331" s="1" t="str">
        <f>IFERROR(INDEX(content!$G$2:$G$2049,MATCH($D331,content!$C$2:$C$2049,0),1),"")</f>
        <v/>
      </c>
      <c r="L331" s="1" t="str">
        <f>IFERROR(INDEX(content!$H$2:$H$2049,MATCH($D331,content!$C$2:$C$2049,0),1),"")</f>
        <v/>
      </c>
      <c r="M331" s="1" t="str">
        <f t="shared" si="41"/>
        <v/>
      </c>
      <c r="N331" s="1" t="str">
        <f>IF(LENB(M331),COUNTIF(M$2:M331,"●"),"")</f>
        <v/>
      </c>
      <c r="O331" s="1" t="str">
        <f t="shared" si="46"/>
        <v/>
      </c>
      <c r="P331" s="1" t="str">
        <f t="shared" si="47"/>
        <v/>
      </c>
      <c r="Q331" s="1" t="str">
        <f t="shared" si="42"/>
        <v/>
      </c>
      <c r="R331" s="1" t="str">
        <f t="shared" si="43"/>
        <v/>
      </c>
      <c r="S331" s="1" t="str">
        <f t="shared" si="44"/>
        <v/>
      </c>
      <c r="T331" s="1" t="str">
        <f t="shared" si="45"/>
        <v/>
      </c>
      <c r="U331" s="1" t="str">
        <f t="shared" si="45"/>
        <v/>
      </c>
      <c r="V331" s="1" t="str">
        <f t="shared" si="48"/>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IFERROR(INDEX(content!$E$2:$E$2049,MATCH($D332,content!$C$2:$C$2049,0),1),"")</f>
        <v/>
      </c>
      <c r="J332" s="1" t="str">
        <f>IFERROR(INDEX(content!$F$2:$F$2049,MATCH($D332,content!$C$2:$C$2049,0),1),"")</f>
        <v/>
      </c>
      <c r="K332" s="1" t="str">
        <f>IFERROR(INDEX(content!$G$2:$G$2049,MATCH($D332,content!$C$2:$C$2049,0),1),"")</f>
        <v/>
      </c>
      <c r="L332" s="1" t="str">
        <f>IFERROR(INDEX(content!$H$2:$H$2049,MATCH($D332,content!$C$2:$C$2049,0),1),"")</f>
        <v/>
      </c>
      <c r="M332" s="1" t="str">
        <f t="shared" si="41"/>
        <v/>
      </c>
      <c r="N332" s="1" t="str">
        <f>IF(LENB(M332),COUNTIF(M$2:M332,"●"),"")</f>
        <v/>
      </c>
      <c r="O332" s="1" t="str">
        <f t="shared" si="46"/>
        <v/>
      </c>
      <c r="P332" s="1" t="str">
        <f t="shared" si="47"/>
        <v/>
      </c>
      <c r="Q332" s="1" t="str">
        <f t="shared" si="42"/>
        <v/>
      </c>
      <c r="R332" s="1" t="str">
        <f t="shared" si="43"/>
        <v/>
      </c>
      <c r="S332" s="1" t="str">
        <f t="shared" si="44"/>
        <v/>
      </c>
      <c r="T332" s="1" t="str">
        <f t="shared" si="45"/>
        <v/>
      </c>
      <c r="U332" s="1" t="str">
        <f t="shared" si="45"/>
        <v/>
      </c>
      <c r="V332" s="1" t="str">
        <f t="shared" si="48"/>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IFERROR(INDEX(content!$E$2:$E$2049,MATCH($D333,content!$C$2:$C$2049,0),1),"")</f>
        <v/>
      </c>
      <c r="J333" s="1" t="str">
        <f>IFERROR(INDEX(content!$F$2:$F$2049,MATCH($D333,content!$C$2:$C$2049,0),1),"")</f>
        <v/>
      </c>
      <c r="K333" s="1" t="str">
        <f>IFERROR(INDEX(content!$G$2:$G$2049,MATCH($D333,content!$C$2:$C$2049,0),1),"")</f>
        <v/>
      </c>
      <c r="L333" s="1" t="str">
        <f>IFERROR(INDEX(content!$H$2:$H$2049,MATCH($D333,content!$C$2:$C$2049,0),1),"")</f>
        <v/>
      </c>
      <c r="M333" s="1" t="str">
        <f t="shared" si="41"/>
        <v/>
      </c>
      <c r="N333" s="1" t="str">
        <f>IF(LENB(M333),COUNTIF(M$2:M333,"●"),"")</f>
        <v/>
      </c>
      <c r="O333" s="1" t="str">
        <f t="shared" si="46"/>
        <v/>
      </c>
      <c r="P333" s="1" t="str">
        <f t="shared" si="47"/>
        <v/>
      </c>
      <c r="Q333" s="1" t="str">
        <f t="shared" si="42"/>
        <v/>
      </c>
      <c r="R333" s="1" t="str">
        <f t="shared" si="43"/>
        <v/>
      </c>
      <c r="S333" s="1" t="str">
        <f t="shared" si="44"/>
        <v/>
      </c>
      <c r="T333" s="1" t="str">
        <f t="shared" si="45"/>
        <v/>
      </c>
      <c r="U333" s="1" t="str">
        <f t="shared" si="45"/>
        <v/>
      </c>
      <c r="V333" s="1" t="str">
        <f t="shared" si="48"/>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IFERROR(INDEX(content!$E$2:$E$2049,MATCH($D334,content!$C$2:$C$2049,0),1),"")</f>
        <v/>
      </c>
      <c r="J334" s="1" t="str">
        <f>IFERROR(INDEX(content!$F$2:$F$2049,MATCH($D334,content!$C$2:$C$2049,0),1),"")</f>
        <v/>
      </c>
      <c r="K334" s="1" t="str">
        <f>IFERROR(INDEX(content!$G$2:$G$2049,MATCH($D334,content!$C$2:$C$2049,0),1),"")</f>
        <v/>
      </c>
      <c r="L334" s="1" t="str">
        <f>IFERROR(INDEX(content!$H$2:$H$2049,MATCH($D334,content!$C$2:$C$2049,0),1),"")</f>
        <v/>
      </c>
      <c r="M334" s="1" t="str">
        <f t="shared" si="41"/>
        <v/>
      </c>
      <c r="N334" s="1" t="str">
        <f>IF(LENB(M334),COUNTIF(M$2:M334,"●"),"")</f>
        <v/>
      </c>
      <c r="O334" s="1" t="str">
        <f t="shared" si="46"/>
        <v/>
      </c>
      <c r="P334" s="1" t="str">
        <f t="shared" si="47"/>
        <v/>
      </c>
      <c r="Q334" s="1" t="str">
        <f t="shared" si="42"/>
        <v/>
      </c>
      <c r="R334" s="1" t="str">
        <f t="shared" si="43"/>
        <v/>
      </c>
      <c r="S334" s="1" t="str">
        <f t="shared" si="44"/>
        <v/>
      </c>
      <c r="T334" s="1" t="str">
        <f t="shared" si="45"/>
        <v/>
      </c>
      <c r="U334" s="1" t="str">
        <f t="shared" si="45"/>
        <v/>
      </c>
      <c r="V334" s="1" t="str">
        <f t="shared" si="48"/>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IFERROR(INDEX(content!$E$2:$E$2049,MATCH($D335,content!$C$2:$C$2049,0),1),"")</f>
        <v/>
      </c>
      <c r="J335" s="1" t="str">
        <f>IFERROR(INDEX(content!$F$2:$F$2049,MATCH($D335,content!$C$2:$C$2049,0),1),"")</f>
        <v/>
      </c>
      <c r="K335" s="1" t="str">
        <f>IFERROR(INDEX(content!$G$2:$G$2049,MATCH($D335,content!$C$2:$C$2049,0),1),"")</f>
        <v/>
      </c>
      <c r="L335" s="1" t="str">
        <f>IFERROR(INDEX(content!$H$2:$H$2049,MATCH($D335,content!$C$2:$C$2049,0),1),"")</f>
        <v/>
      </c>
      <c r="M335" s="1" t="str">
        <f t="shared" si="41"/>
        <v/>
      </c>
      <c r="N335" s="1" t="str">
        <f>IF(LENB(M335),COUNTIF(M$2:M335,"●"),"")</f>
        <v/>
      </c>
      <c r="O335" s="1" t="str">
        <f t="shared" si="46"/>
        <v/>
      </c>
      <c r="P335" s="1" t="str">
        <f t="shared" si="47"/>
        <v/>
      </c>
      <c r="Q335" s="1" t="str">
        <f t="shared" si="42"/>
        <v/>
      </c>
      <c r="R335" s="1" t="str">
        <f t="shared" si="43"/>
        <v/>
      </c>
      <c r="S335" s="1" t="str">
        <f t="shared" si="44"/>
        <v/>
      </c>
      <c r="T335" s="1" t="str">
        <f t="shared" si="45"/>
        <v/>
      </c>
      <c r="U335" s="1" t="str">
        <f t="shared" si="45"/>
        <v/>
      </c>
      <c r="V335" s="1" t="str">
        <f t="shared" si="48"/>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IFERROR(INDEX(content!$E$2:$E$2049,MATCH($D336,content!$C$2:$C$2049,0),1),"")</f>
        <v/>
      </c>
      <c r="J336" s="1" t="str">
        <f>IFERROR(INDEX(content!$F$2:$F$2049,MATCH($D336,content!$C$2:$C$2049,0),1),"")</f>
        <v/>
      </c>
      <c r="K336" s="1" t="str">
        <f>IFERROR(INDEX(content!$G$2:$G$2049,MATCH($D336,content!$C$2:$C$2049,0),1),"")</f>
        <v/>
      </c>
      <c r="L336" s="1" t="str">
        <f>IFERROR(INDEX(content!$H$2:$H$2049,MATCH($D336,content!$C$2:$C$2049,0),1),"")</f>
        <v/>
      </c>
      <c r="M336" s="1" t="str">
        <f t="shared" si="41"/>
        <v/>
      </c>
      <c r="N336" s="1" t="str">
        <f>IF(LENB(M336),COUNTIF(M$2:M336,"●"),"")</f>
        <v/>
      </c>
      <c r="O336" s="1" t="str">
        <f t="shared" si="46"/>
        <v/>
      </c>
      <c r="P336" s="1" t="str">
        <f t="shared" si="47"/>
        <v/>
      </c>
      <c r="Q336" s="1" t="str">
        <f t="shared" si="42"/>
        <v/>
      </c>
      <c r="R336" s="1" t="str">
        <f t="shared" si="43"/>
        <v/>
      </c>
      <c r="S336" s="1" t="str">
        <f t="shared" si="44"/>
        <v/>
      </c>
      <c r="T336" s="1" t="str">
        <f t="shared" si="45"/>
        <v/>
      </c>
      <c r="U336" s="1" t="str">
        <f t="shared" si="45"/>
        <v/>
      </c>
      <c r="V336" s="1" t="str">
        <f t="shared" si="48"/>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IFERROR(INDEX(content!$E$2:$E$2049,MATCH($D337,content!$C$2:$C$2049,0),1),"")</f>
        <v/>
      </c>
      <c r="J337" s="1" t="str">
        <f>IFERROR(INDEX(content!$F$2:$F$2049,MATCH($D337,content!$C$2:$C$2049,0),1),"")</f>
        <v/>
      </c>
      <c r="K337" s="1" t="str">
        <f>IFERROR(INDEX(content!$G$2:$G$2049,MATCH($D337,content!$C$2:$C$2049,0),1),"")</f>
        <v/>
      </c>
      <c r="L337" s="1" t="str">
        <f>IFERROR(INDEX(content!$H$2:$H$2049,MATCH($D337,content!$C$2:$C$2049,0),1),"")</f>
        <v/>
      </c>
      <c r="M337" s="1" t="str">
        <f t="shared" si="41"/>
        <v/>
      </c>
      <c r="N337" s="1" t="str">
        <f>IF(LENB(M337),COUNTIF(M$2:M337,"●"),"")</f>
        <v/>
      </c>
      <c r="O337" s="1" t="str">
        <f t="shared" si="46"/>
        <v/>
      </c>
      <c r="P337" s="1" t="str">
        <f t="shared" si="47"/>
        <v/>
      </c>
      <c r="Q337" s="1" t="str">
        <f t="shared" si="42"/>
        <v/>
      </c>
      <c r="R337" s="1" t="str">
        <f t="shared" si="43"/>
        <v/>
      </c>
      <c r="S337" s="1" t="str">
        <f t="shared" si="44"/>
        <v/>
      </c>
      <c r="T337" s="1" t="str">
        <f t="shared" si="45"/>
        <v/>
      </c>
      <c r="U337" s="1" t="str">
        <f t="shared" si="45"/>
        <v/>
      </c>
      <c r="V337" s="1" t="str">
        <f t="shared" si="48"/>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IFERROR(INDEX(content!$E$2:$E$2049,MATCH($D338,content!$C$2:$C$2049,0),1),"")</f>
        <v/>
      </c>
      <c r="J338" s="1" t="str">
        <f>IFERROR(INDEX(content!$F$2:$F$2049,MATCH($D338,content!$C$2:$C$2049,0),1),"")</f>
        <v/>
      </c>
      <c r="K338" s="1" t="str">
        <f>IFERROR(INDEX(content!$G$2:$G$2049,MATCH($D338,content!$C$2:$C$2049,0),1),"")</f>
        <v/>
      </c>
      <c r="L338" s="1" t="str">
        <f>IFERROR(INDEX(content!$H$2:$H$2049,MATCH($D338,content!$C$2:$C$2049,0),1),"")</f>
        <v/>
      </c>
      <c r="M338" s="1" t="str">
        <f t="shared" si="41"/>
        <v/>
      </c>
      <c r="N338" s="1" t="str">
        <f>IF(LENB(M338),COUNTIF(M$2:M338,"●"),"")</f>
        <v/>
      </c>
      <c r="O338" s="1" t="str">
        <f t="shared" si="46"/>
        <v/>
      </c>
      <c r="P338" s="1" t="str">
        <f t="shared" si="47"/>
        <v/>
      </c>
      <c r="Q338" s="1" t="str">
        <f t="shared" si="42"/>
        <v/>
      </c>
      <c r="R338" s="1" t="str">
        <f t="shared" si="43"/>
        <v/>
      </c>
      <c r="S338" s="1" t="str">
        <f t="shared" si="44"/>
        <v/>
      </c>
      <c r="T338" s="1" t="str">
        <f t="shared" si="45"/>
        <v/>
      </c>
      <c r="U338" s="1" t="str">
        <f t="shared" si="45"/>
        <v/>
      </c>
      <c r="V338" s="1" t="str">
        <f t="shared" si="48"/>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IFERROR(INDEX(content!$E$2:$E$2049,MATCH($D339,content!$C$2:$C$2049,0),1),"")</f>
        <v/>
      </c>
      <c r="J339" s="1" t="str">
        <f>IFERROR(INDEX(content!$F$2:$F$2049,MATCH($D339,content!$C$2:$C$2049,0),1),"")</f>
        <v/>
      </c>
      <c r="K339" s="1" t="str">
        <f>IFERROR(INDEX(content!$G$2:$G$2049,MATCH($D339,content!$C$2:$C$2049,0),1),"")</f>
        <v/>
      </c>
      <c r="L339" s="1" t="str">
        <f>IFERROR(INDEX(content!$H$2:$H$2049,MATCH($D339,content!$C$2:$C$2049,0),1),"")</f>
        <v/>
      </c>
      <c r="M339" s="1" t="str">
        <f t="shared" si="41"/>
        <v/>
      </c>
      <c r="N339" s="1" t="str">
        <f>IF(LENB(M339),COUNTIF(M$2:M339,"●"),"")</f>
        <v/>
      </c>
      <c r="O339" s="1" t="str">
        <f t="shared" si="46"/>
        <v/>
      </c>
      <c r="P339" s="1" t="str">
        <f t="shared" si="47"/>
        <v/>
      </c>
      <c r="Q339" s="1" t="str">
        <f t="shared" si="42"/>
        <v/>
      </c>
      <c r="R339" s="1" t="str">
        <f t="shared" si="43"/>
        <v/>
      </c>
      <c r="S339" s="1" t="str">
        <f t="shared" si="44"/>
        <v/>
      </c>
      <c r="T339" s="1" t="str">
        <f t="shared" si="45"/>
        <v/>
      </c>
      <c r="U339" s="1" t="str">
        <f t="shared" si="45"/>
        <v/>
      </c>
      <c r="V339" s="1" t="str">
        <f t="shared" si="48"/>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IFERROR(INDEX(content!$E$2:$E$2049,MATCH($D340,content!$C$2:$C$2049,0),1),"")</f>
        <v/>
      </c>
      <c r="J340" s="1" t="str">
        <f>IFERROR(INDEX(content!$F$2:$F$2049,MATCH($D340,content!$C$2:$C$2049,0),1),"")</f>
        <v/>
      </c>
      <c r="K340" s="1" t="str">
        <f>IFERROR(INDEX(content!$G$2:$G$2049,MATCH($D340,content!$C$2:$C$2049,0),1),"")</f>
        <v/>
      </c>
      <c r="L340" s="1" t="str">
        <f>IFERROR(INDEX(content!$H$2:$H$2049,MATCH($D340,content!$C$2:$C$2049,0),1),"")</f>
        <v/>
      </c>
      <c r="M340" s="1" t="str">
        <f t="shared" si="41"/>
        <v/>
      </c>
      <c r="N340" s="1" t="str">
        <f>IF(LENB(M340),COUNTIF(M$2:M340,"●"),"")</f>
        <v/>
      </c>
      <c r="O340" s="1" t="str">
        <f t="shared" si="46"/>
        <v/>
      </c>
      <c r="P340" s="1" t="str">
        <f t="shared" si="47"/>
        <v/>
      </c>
      <c r="Q340" s="1" t="str">
        <f t="shared" si="42"/>
        <v/>
      </c>
      <c r="R340" s="1" t="str">
        <f t="shared" si="43"/>
        <v/>
      </c>
      <c r="S340" s="1" t="str">
        <f t="shared" si="44"/>
        <v/>
      </c>
      <c r="T340" s="1" t="str">
        <f t="shared" si="45"/>
        <v/>
      </c>
      <c r="U340" s="1" t="str">
        <f t="shared" si="45"/>
        <v/>
      </c>
      <c r="V340" s="1" t="str">
        <f t="shared" si="48"/>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IFERROR(INDEX(content!$E$2:$E$2049,MATCH($D341,content!$C$2:$C$2049,0),1),"")</f>
        <v/>
      </c>
      <c r="J341" s="1" t="str">
        <f>IFERROR(INDEX(content!$F$2:$F$2049,MATCH($D341,content!$C$2:$C$2049,0),1),"")</f>
        <v/>
      </c>
      <c r="K341" s="1" t="str">
        <f>IFERROR(INDEX(content!$G$2:$G$2049,MATCH($D341,content!$C$2:$C$2049,0),1),"")</f>
        <v/>
      </c>
      <c r="L341" s="1" t="str">
        <f>IFERROR(INDEX(content!$H$2:$H$2049,MATCH($D341,content!$C$2:$C$2049,0),1),"")</f>
        <v/>
      </c>
      <c r="M341" s="1" t="str">
        <f t="shared" si="41"/>
        <v/>
      </c>
      <c r="N341" s="1" t="str">
        <f>IF(LENB(M341),COUNTIF(M$2:M341,"●"),"")</f>
        <v/>
      </c>
      <c r="O341" s="1" t="str">
        <f t="shared" si="46"/>
        <v/>
      </c>
      <c r="P341" s="1" t="str">
        <f t="shared" si="47"/>
        <v/>
      </c>
      <c r="Q341" s="1" t="str">
        <f t="shared" si="42"/>
        <v/>
      </c>
      <c r="R341" s="1" t="str">
        <f t="shared" si="43"/>
        <v/>
      </c>
      <c r="S341" s="1" t="str">
        <f t="shared" si="44"/>
        <v/>
      </c>
      <c r="T341" s="1" t="str">
        <f t="shared" si="45"/>
        <v/>
      </c>
      <c r="U341" s="1" t="str">
        <f t="shared" si="45"/>
        <v/>
      </c>
      <c r="V341" s="1" t="str">
        <f t="shared" si="48"/>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IFERROR(INDEX(content!$E$2:$E$2049,MATCH($D342,content!$C$2:$C$2049,0),1),"")</f>
        <v/>
      </c>
      <c r="J342" s="1" t="str">
        <f>IFERROR(INDEX(content!$F$2:$F$2049,MATCH($D342,content!$C$2:$C$2049,0),1),"")</f>
        <v/>
      </c>
      <c r="K342" s="1" t="str">
        <f>IFERROR(INDEX(content!$G$2:$G$2049,MATCH($D342,content!$C$2:$C$2049,0),1),"")</f>
        <v/>
      </c>
      <c r="L342" s="1" t="str">
        <f>IFERROR(INDEX(content!$H$2:$H$2049,MATCH($D342,content!$C$2:$C$2049,0),1),"")</f>
        <v/>
      </c>
      <c r="M342" s="1" t="str">
        <f t="shared" si="41"/>
        <v/>
      </c>
      <c r="N342" s="1" t="str">
        <f>IF(LENB(M342),COUNTIF(M$2:M342,"●"),"")</f>
        <v/>
      </c>
      <c r="O342" s="1" t="str">
        <f t="shared" si="46"/>
        <v/>
      </c>
      <c r="P342" s="1" t="str">
        <f t="shared" si="47"/>
        <v/>
      </c>
      <c r="Q342" s="1" t="str">
        <f t="shared" si="42"/>
        <v/>
      </c>
      <c r="R342" s="1" t="str">
        <f t="shared" si="43"/>
        <v/>
      </c>
      <c r="S342" s="1" t="str">
        <f t="shared" si="44"/>
        <v/>
      </c>
      <c r="T342" s="1" t="str">
        <f t="shared" si="45"/>
        <v/>
      </c>
      <c r="U342" s="1" t="str">
        <f t="shared" si="45"/>
        <v/>
      </c>
      <c r="V342" s="1" t="str">
        <f t="shared" si="48"/>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IFERROR(INDEX(content!$E$2:$E$2049,MATCH($D343,content!$C$2:$C$2049,0),1),"")</f>
        <v/>
      </c>
      <c r="J343" s="1" t="str">
        <f>IFERROR(INDEX(content!$F$2:$F$2049,MATCH($D343,content!$C$2:$C$2049,0),1),"")</f>
        <v/>
      </c>
      <c r="K343" s="1" t="str">
        <f>IFERROR(INDEX(content!$G$2:$G$2049,MATCH($D343,content!$C$2:$C$2049,0),1),"")</f>
        <v/>
      </c>
      <c r="L343" s="1" t="str">
        <f>IFERROR(INDEX(content!$H$2:$H$2049,MATCH($D343,content!$C$2:$C$2049,0),1),"")</f>
        <v/>
      </c>
      <c r="M343" s="1" t="str">
        <f t="shared" si="41"/>
        <v/>
      </c>
      <c r="N343" s="1" t="str">
        <f>IF(LENB(M343),COUNTIF(M$2:M343,"●"),"")</f>
        <v/>
      </c>
      <c r="O343" s="1" t="str">
        <f t="shared" si="46"/>
        <v/>
      </c>
      <c r="P343" s="1" t="str">
        <f t="shared" si="47"/>
        <v/>
      </c>
      <c r="Q343" s="1" t="str">
        <f t="shared" si="42"/>
        <v/>
      </c>
      <c r="R343" s="1" t="str">
        <f t="shared" si="43"/>
        <v/>
      </c>
      <c r="S343" s="1" t="str">
        <f t="shared" si="44"/>
        <v/>
      </c>
      <c r="T343" s="1" t="str">
        <f t="shared" si="45"/>
        <v/>
      </c>
      <c r="U343" s="1" t="str">
        <f t="shared" si="45"/>
        <v/>
      </c>
      <c r="V343" s="1" t="str">
        <f t="shared" si="48"/>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IFERROR(INDEX(content!$E$2:$E$2049,MATCH($D344,content!$C$2:$C$2049,0),1),"")</f>
        <v/>
      </c>
      <c r="J344" s="1" t="str">
        <f>IFERROR(INDEX(content!$F$2:$F$2049,MATCH($D344,content!$C$2:$C$2049,0),1),"")</f>
        <v/>
      </c>
      <c r="K344" s="1" t="str">
        <f>IFERROR(INDEX(content!$G$2:$G$2049,MATCH($D344,content!$C$2:$C$2049,0),1),"")</f>
        <v/>
      </c>
      <c r="L344" s="1" t="str">
        <f>IFERROR(INDEX(content!$H$2:$H$2049,MATCH($D344,content!$C$2:$C$2049,0),1),"")</f>
        <v/>
      </c>
      <c r="M344" s="1" t="str">
        <f t="shared" si="41"/>
        <v/>
      </c>
      <c r="N344" s="1" t="str">
        <f>IF(LENB(M344),COUNTIF(M$2:M344,"●"),"")</f>
        <v/>
      </c>
      <c r="O344" s="1" t="str">
        <f t="shared" si="46"/>
        <v/>
      </c>
      <c r="P344" s="1" t="str">
        <f t="shared" si="47"/>
        <v/>
      </c>
      <c r="Q344" s="1" t="str">
        <f t="shared" si="42"/>
        <v/>
      </c>
      <c r="R344" s="1" t="str">
        <f t="shared" si="43"/>
        <v/>
      </c>
      <c r="S344" s="1" t="str">
        <f t="shared" si="44"/>
        <v/>
      </c>
      <c r="T344" s="1" t="str">
        <f t="shared" si="45"/>
        <v/>
      </c>
      <c r="U344" s="1" t="str">
        <f t="shared" si="45"/>
        <v/>
      </c>
      <c r="V344" s="1" t="str">
        <f t="shared" si="48"/>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IFERROR(INDEX(content!$E$2:$E$2049,MATCH($D345,content!$C$2:$C$2049,0),1),"")</f>
        <v/>
      </c>
      <c r="J345" s="1" t="str">
        <f>IFERROR(INDEX(content!$F$2:$F$2049,MATCH($D345,content!$C$2:$C$2049,0),1),"")</f>
        <v/>
      </c>
      <c r="K345" s="1" t="str">
        <f>IFERROR(INDEX(content!$G$2:$G$2049,MATCH($D345,content!$C$2:$C$2049,0),1),"")</f>
        <v/>
      </c>
      <c r="L345" s="1" t="str">
        <f>IFERROR(INDEX(content!$H$2:$H$2049,MATCH($D345,content!$C$2:$C$2049,0),1),"")</f>
        <v/>
      </c>
      <c r="M345" s="1" t="str">
        <f t="shared" si="41"/>
        <v/>
      </c>
      <c r="N345" s="1" t="str">
        <f>IF(LENB(M345),COUNTIF(M$2:M345,"●"),"")</f>
        <v/>
      </c>
      <c r="O345" s="1" t="str">
        <f t="shared" si="46"/>
        <v/>
      </c>
      <c r="P345" s="1" t="str">
        <f t="shared" si="47"/>
        <v/>
      </c>
      <c r="Q345" s="1" t="str">
        <f t="shared" si="42"/>
        <v/>
      </c>
      <c r="R345" s="1" t="str">
        <f t="shared" si="43"/>
        <v/>
      </c>
      <c r="S345" s="1" t="str">
        <f t="shared" si="44"/>
        <v/>
      </c>
      <c r="T345" s="1" t="str">
        <f t="shared" si="45"/>
        <v/>
      </c>
      <c r="U345" s="1" t="str">
        <f t="shared" si="45"/>
        <v/>
      </c>
      <c r="V345" s="1" t="str">
        <f t="shared" si="48"/>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IFERROR(INDEX(content!$E$2:$E$2049,MATCH($D346,content!$C$2:$C$2049,0),1),"")</f>
        <v/>
      </c>
      <c r="J346" s="1" t="str">
        <f>IFERROR(INDEX(content!$F$2:$F$2049,MATCH($D346,content!$C$2:$C$2049,0),1),"")</f>
        <v/>
      </c>
      <c r="K346" s="1" t="str">
        <f>IFERROR(INDEX(content!$G$2:$G$2049,MATCH($D346,content!$C$2:$C$2049,0),1),"")</f>
        <v/>
      </c>
      <c r="L346" s="1" t="str">
        <f>IFERROR(INDEX(content!$H$2:$H$2049,MATCH($D346,content!$C$2:$C$2049,0),1),"")</f>
        <v/>
      </c>
      <c r="M346" s="1" t="str">
        <f t="shared" si="41"/>
        <v/>
      </c>
      <c r="N346" s="1" t="str">
        <f>IF(LENB(M346),COUNTIF(M$2:M346,"●"),"")</f>
        <v/>
      </c>
      <c r="O346" s="1" t="str">
        <f t="shared" si="46"/>
        <v/>
      </c>
      <c r="P346" s="1" t="str">
        <f t="shared" si="47"/>
        <v/>
      </c>
      <c r="Q346" s="1" t="str">
        <f t="shared" si="42"/>
        <v/>
      </c>
      <c r="R346" s="1" t="str">
        <f t="shared" si="43"/>
        <v/>
      </c>
      <c r="S346" s="1" t="str">
        <f t="shared" si="44"/>
        <v/>
      </c>
      <c r="T346" s="1" t="str">
        <f t="shared" si="45"/>
        <v/>
      </c>
      <c r="U346" s="1" t="str">
        <f t="shared" si="45"/>
        <v/>
      </c>
      <c r="V346" s="1" t="str">
        <f t="shared" si="48"/>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IFERROR(INDEX(content!$E$2:$E$2049,MATCH($D347,content!$C$2:$C$2049,0),1),"")</f>
        <v/>
      </c>
      <c r="J347" s="1" t="str">
        <f>IFERROR(INDEX(content!$F$2:$F$2049,MATCH($D347,content!$C$2:$C$2049,0),1),"")</f>
        <v/>
      </c>
      <c r="K347" s="1" t="str">
        <f>IFERROR(INDEX(content!$G$2:$G$2049,MATCH($D347,content!$C$2:$C$2049,0),1),"")</f>
        <v/>
      </c>
      <c r="L347" s="1" t="str">
        <f>IFERROR(INDEX(content!$H$2:$H$2049,MATCH($D347,content!$C$2:$C$2049,0),1),"")</f>
        <v/>
      </c>
      <c r="M347" s="1" t="str">
        <f t="shared" si="41"/>
        <v/>
      </c>
      <c r="N347" s="1" t="str">
        <f>IF(LENB(M347),COUNTIF(M$2:M347,"●"),"")</f>
        <v/>
      </c>
      <c r="O347" s="1" t="str">
        <f t="shared" si="46"/>
        <v/>
      </c>
      <c r="P347" s="1" t="str">
        <f t="shared" si="47"/>
        <v/>
      </c>
      <c r="Q347" s="1" t="str">
        <f t="shared" si="42"/>
        <v/>
      </c>
      <c r="R347" s="1" t="str">
        <f t="shared" si="43"/>
        <v/>
      </c>
      <c r="S347" s="1" t="str">
        <f t="shared" si="44"/>
        <v/>
      </c>
      <c r="T347" s="1" t="str">
        <f t="shared" si="45"/>
        <v/>
      </c>
      <c r="U347" s="1" t="str">
        <f t="shared" si="45"/>
        <v/>
      </c>
      <c r="V347" s="1" t="str">
        <f t="shared" si="48"/>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IFERROR(INDEX(content!$E$2:$E$2049,MATCH($D348,content!$C$2:$C$2049,0),1),"")</f>
        <v/>
      </c>
      <c r="J348" s="1" t="str">
        <f>IFERROR(INDEX(content!$F$2:$F$2049,MATCH($D348,content!$C$2:$C$2049,0),1),"")</f>
        <v/>
      </c>
      <c r="K348" s="1" t="str">
        <f>IFERROR(INDEX(content!$G$2:$G$2049,MATCH($D348,content!$C$2:$C$2049,0),1),"")</f>
        <v/>
      </c>
      <c r="L348" s="1" t="str">
        <f>IFERROR(INDEX(content!$H$2:$H$2049,MATCH($D348,content!$C$2:$C$2049,0),1),"")</f>
        <v/>
      </c>
      <c r="M348" s="1" t="str">
        <f t="shared" si="41"/>
        <v/>
      </c>
      <c r="N348" s="1" t="str">
        <f>IF(LENB(M348),COUNTIF(M$2:M348,"●"),"")</f>
        <v/>
      </c>
      <c r="O348" s="1" t="str">
        <f t="shared" si="46"/>
        <v/>
      </c>
      <c r="P348" s="1" t="str">
        <f t="shared" si="47"/>
        <v/>
      </c>
      <c r="Q348" s="1" t="str">
        <f t="shared" si="42"/>
        <v/>
      </c>
      <c r="R348" s="1" t="str">
        <f t="shared" si="43"/>
        <v/>
      </c>
      <c r="S348" s="1" t="str">
        <f t="shared" si="44"/>
        <v/>
      </c>
      <c r="T348" s="1" t="str">
        <f t="shared" si="45"/>
        <v/>
      </c>
      <c r="U348" s="1" t="str">
        <f t="shared" si="45"/>
        <v/>
      </c>
      <c r="V348" s="1" t="str">
        <f t="shared" si="48"/>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IFERROR(INDEX(content!$E$2:$E$2049,MATCH($D349,content!$C$2:$C$2049,0),1),"")</f>
        <v/>
      </c>
      <c r="J349" s="1" t="str">
        <f>IFERROR(INDEX(content!$F$2:$F$2049,MATCH($D349,content!$C$2:$C$2049,0),1),"")</f>
        <v/>
      </c>
      <c r="K349" s="1" t="str">
        <f>IFERROR(INDEX(content!$G$2:$G$2049,MATCH($D349,content!$C$2:$C$2049,0),1),"")</f>
        <v/>
      </c>
      <c r="L349" s="1" t="str">
        <f>IFERROR(INDEX(content!$H$2:$H$2049,MATCH($D349,content!$C$2:$C$2049,0),1),"")</f>
        <v/>
      </c>
      <c r="M349" s="1" t="str">
        <f t="shared" si="41"/>
        <v/>
      </c>
      <c r="N349" s="1" t="str">
        <f>IF(LENB(M349),COUNTIF(M$2:M349,"●"),"")</f>
        <v/>
      </c>
      <c r="O349" s="1" t="str">
        <f t="shared" si="46"/>
        <v/>
      </c>
      <c r="P349" s="1" t="str">
        <f t="shared" si="47"/>
        <v/>
      </c>
      <c r="Q349" s="1" t="str">
        <f t="shared" si="42"/>
        <v/>
      </c>
      <c r="R349" s="1" t="str">
        <f t="shared" si="43"/>
        <v/>
      </c>
      <c r="S349" s="1" t="str">
        <f t="shared" si="44"/>
        <v/>
      </c>
      <c r="T349" s="1" t="str">
        <f t="shared" si="45"/>
        <v/>
      </c>
      <c r="U349" s="1" t="str">
        <f t="shared" si="45"/>
        <v/>
      </c>
      <c r="V349" s="1" t="str">
        <f t="shared" si="48"/>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IFERROR(INDEX(content!$E$2:$E$2049,MATCH($D350,content!$C$2:$C$2049,0),1),"")</f>
        <v/>
      </c>
      <c r="J350" s="1" t="str">
        <f>IFERROR(INDEX(content!$F$2:$F$2049,MATCH($D350,content!$C$2:$C$2049,0),1),"")</f>
        <v/>
      </c>
      <c r="K350" s="1" t="str">
        <f>IFERROR(INDEX(content!$G$2:$G$2049,MATCH($D350,content!$C$2:$C$2049,0),1),"")</f>
        <v/>
      </c>
      <c r="L350" s="1" t="str">
        <f>IFERROR(INDEX(content!$H$2:$H$2049,MATCH($D350,content!$C$2:$C$2049,0),1),"")</f>
        <v/>
      </c>
      <c r="M350" s="1" t="str">
        <f t="shared" si="41"/>
        <v/>
      </c>
      <c r="N350" s="1" t="str">
        <f>IF(LENB(M350),COUNTIF(M$2:M350,"●"),"")</f>
        <v/>
      </c>
      <c r="O350" s="1" t="str">
        <f t="shared" si="46"/>
        <v/>
      </c>
      <c r="P350" s="1" t="str">
        <f t="shared" si="47"/>
        <v/>
      </c>
      <c r="Q350" s="1" t="str">
        <f t="shared" si="42"/>
        <v/>
      </c>
      <c r="R350" s="1" t="str">
        <f t="shared" si="43"/>
        <v/>
      </c>
      <c r="S350" s="1" t="str">
        <f t="shared" si="44"/>
        <v/>
      </c>
      <c r="T350" s="1" t="str">
        <f t="shared" si="45"/>
        <v/>
      </c>
      <c r="U350" s="1" t="str">
        <f t="shared" si="45"/>
        <v/>
      </c>
      <c r="V350" s="1" t="str">
        <f t="shared" si="48"/>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IFERROR(INDEX(content!$E$2:$E$2049,MATCH($D351,content!$C$2:$C$2049,0),1),"")</f>
        <v/>
      </c>
      <c r="J351" s="1" t="str">
        <f>IFERROR(INDEX(content!$F$2:$F$2049,MATCH($D351,content!$C$2:$C$2049,0),1),"")</f>
        <v/>
      </c>
      <c r="K351" s="1" t="str">
        <f>IFERROR(INDEX(content!$G$2:$G$2049,MATCH($D351,content!$C$2:$C$2049,0),1),"")</f>
        <v/>
      </c>
      <c r="L351" s="1" t="str">
        <f>IFERROR(INDEX(content!$H$2:$H$2049,MATCH($D351,content!$C$2:$C$2049,0),1),"")</f>
        <v/>
      </c>
      <c r="M351" s="1" t="str">
        <f t="shared" si="41"/>
        <v/>
      </c>
      <c r="N351" s="1" t="str">
        <f>IF(LENB(M351),COUNTIF(M$2:M351,"●"),"")</f>
        <v/>
      </c>
      <c r="O351" s="1" t="str">
        <f t="shared" si="46"/>
        <v/>
      </c>
      <c r="P351" s="1" t="str">
        <f t="shared" si="47"/>
        <v/>
      </c>
      <c r="Q351" s="1" t="str">
        <f t="shared" si="42"/>
        <v/>
      </c>
      <c r="R351" s="1" t="str">
        <f t="shared" si="43"/>
        <v/>
      </c>
      <c r="S351" s="1" t="str">
        <f t="shared" si="44"/>
        <v/>
      </c>
      <c r="T351" s="1" t="str">
        <f t="shared" si="45"/>
        <v/>
      </c>
      <c r="U351" s="1" t="str">
        <f t="shared" si="45"/>
        <v/>
      </c>
      <c r="V351" s="1" t="str">
        <f t="shared" si="48"/>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IFERROR(INDEX(content!$E$2:$E$2049,MATCH($D352,content!$C$2:$C$2049,0),1),"")</f>
        <v/>
      </c>
      <c r="J352" s="1" t="str">
        <f>IFERROR(INDEX(content!$F$2:$F$2049,MATCH($D352,content!$C$2:$C$2049,0),1),"")</f>
        <v/>
      </c>
      <c r="K352" s="1" t="str">
        <f>IFERROR(INDEX(content!$G$2:$G$2049,MATCH($D352,content!$C$2:$C$2049,0),1),"")</f>
        <v/>
      </c>
      <c r="L352" s="1" t="str">
        <f>IFERROR(INDEX(content!$H$2:$H$2049,MATCH($D352,content!$C$2:$C$2049,0),1),"")</f>
        <v/>
      </c>
      <c r="M352" s="1" t="str">
        <f t="shared" si="41"/>
        <v/>
      </c>
      <c r="N352" s="1" t="str">
        <f>IF(LENB(M352),COUNTIF(M$2:M352,"●"),"")</f>
        <v/>
      </c>
      <c r="O352" s="1" t="str">
        <f t="shared" si="46"/>
        <v/>
      </c>
      <c r="P352" s="1" t="str">
        <f t="shared" si="47"/>
        <v/>
      </c>
      <c r="Q352" s="1" t="str">
        <f t="shared" si="42"/>
        <v/>
      </c>
      <c r="R352" s="1" t="str">
        <f t="shared" si="43"/>
        <v/>
      </c>
      <c r="S352" s="1" t="str">
        <f t="shared" si="44"/>
        <v/>
      </c>
      <c r="T352" s="1" t="str">
        <f t="shared" si="45"/>
        <v/>
      </c>
      <c r="U352" s="1" t="str">
        <f t="shared" si="45"/>
        <v/>
      </c>
      <c r="V352" s="1" t="str">
        <f t="shared" si="48"/>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IFERROR(INDEX(content!$E$2:$E$2049,MATCH($D353,content!$C$2:$C$2049,0),1),"")</f>
        <v/>
      </c>
      <c r="J353" s="1" t="str">
        <f>IFERROR(INDEX(content!$F$2:$F$2049,MATCH($D353,content!$C$2:$C$2049,0),1),"")</f>
        <v/>
      </c>
      <c r="K353" s="1" t="str">
        <f>IFERROR(INDEX(content!$G$2:$G$2049,MATCH($D353,content!$C$2:$C$2049,0),1),"")</f>
        <v/>
      </c>
      <c r="L353" s="1" t="str">
        <f>IFERROR(INDEX(content!$H$2:$H$2049,MATCH($D353,content!$C$2:$C$2049,0),1),"")</f>
        <v/>
      </c>
      <c r="M353" s="1" t="str">
        <f t="shared" si="41"/>
        <v/>
      </c>
      <c r="N353" s="1" t="str">
        <f>IF(LENB(M353),COUNTIF(M$2:M353,"●"),"")</f>
        <v/>
      </c>
      <c r="O353" s="1" t="str">
        <f t="shared" si="46"/>
        <v/>
      </c>
      <c r="P353" s="1" t="str">
        <f t="shared" si="47"/>
        <v/>
      </c>
      <c r="Q353" s="1" t="str">
        <f t="shared" si="42"/>
        <v/>
      </c>
      <c r="R353" s="1" t="str">
        <f t="shared" si="43"/>
        <v/>
      </c>
      <c r="S353" s="1" t="str">
        <f t="shared" si="44"/>
        <v/>
      </c>
      <c r="T353" s="1" t="str">
        <f t="shared" si="45"/>
        <v/>
      </c>
      <c r="U353" s="1" t="str">
        <f t="shared" si="45"/>
        <v/>
      </c>
      <c r="V353" s="1" t="str">
        <f t="shared" si="48"/>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IFERROR(INDEX(content!$E$2:$E$2049,MATCH($D354,content!$C$2:$C$2049,0),1),"")</f>
        <v/>
      </c>
      <c r="J354" s="1" t="str">
        <f>IFERROR(INDEX(content!$F$2:$F$2049,MATCH($D354,content!$C$2:$C$2049,0),1),"")</f>
        <v/>
      </c>
      <c r="K354" s="1" t="str">
        <f>IFERROR(INDEX(content!$G$2:$G$2049,MATCH($D354,content!$C$2:$C$2049,0),1),"")</f>
        <v/>
      </c>
      <c r="L354" s="1" t="str">
        <f>IFERROR(INDEX(content!$H$2:$H$2049,MATCH($D354,content!$C$2:$C$2049,0),1),"")</f>
        <v/>
      </c>
      <c r="M354" s="1" t="str">
        <f t="shared" si="41"/>
        <v/>
      </c>
      <c r="N354" s="1" t="str">
        <f>IF(LENB(M354),COUNTIF(M$2:M354,"●"),"")</f>
        <v/>
      </c>
      <c r="O354" s="1" t="str">
        <f t="shared" si="46"/>
        <v/>
      </c>
      <c r="P354" s="1" t="str">
        <f t="shared" si="47"/>
        <v/>
      </c>
      <c r="Q354" s="1" t="str">
        <f t="shared" si="42"/>
        <v/>
      </c>
      <c r="R354" s="1" t="str">
        <f t="shared" si="43"/>
        <v/>
      </c>
      <c r="S354" s="1" t="str">
        <f t="shared" si="44"/>
        <v/>
      </c>
      <c r="T354" s="1" t="str">
        <f t="shared" si="45"/>
        <v/>
      </c>
      <c r="U354" s="1" t="str">
        <f t="shared" si="45"/>
        <v/>
      </c>
      <c r="V354" s="1" t="str">
        <f t="shared" si="48"/>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IFERROR(INDEX(content!$E$2:$E$2049,MATCH($D355,content!$C$2:$C$2049,0),1),"")</f>
        <v/>
      </c>
      <c r="J355" s="1" t="str">
        <f>IFERROR(INDEX(content!$F$2:$F$2049,MATCH($D355,content!$C$2:$C$2049,0),1),"")</f>
        <v/>
      </c>
      <c r="K355" s="1" t="str">
        <f>IFERROR(INDEX(content!$G$2:$G$2049,MATCH($D355,content!$C$2:$C$2049,0),1),"")</f>
        <v/>
      </c>
      <c r="L355" s="1" t="str">
        <f>IFERROR(INDEX(content!$H$2:$H$2049,MATCH($D355,content!$C$2:$C$2049,0),1),"")</f>
        <v/>
      </c>
      <c r="M355" s="1" t="str">
        <f t="shared" si="41"/>
        <v/>
      </c>
      <c r="N355" s="1" t="str">
        <f>IF(LENB(M355),COUNTIF(M$2:M355,"●"),"")</f>
        <v/>
      </c>
      <c r="O355" s="1" t="str">
        <f t="shared" si="46"/>
        <v/>
      </c>
      <c r="P355" s="1" t="str">
        <f t="shared" si="47"/>
        <v/>
      </c>
      <c r="Q355" s="1" t="str">
        <f t="shared" si="42"/>
        <v/>
      </c>
      <c r="R355" s="1" t="str">
        <f t="shared" si="43"/>
        <v/>
      </c>
      <c r="S355" s="1" t="str">
        <f t="shared" si="44"/>
        <v/>
      </c>
      <c r="T355" s="1" t="str">
        <f t="shared" si="45"/>
        <v/>
      </c>
      <c r="U355" s="1" t="str">
        <f t="shared" si="45"/>
        <v/>
      </c>
      <c r="V355" s="1" t="str">
        <f t="shared" si="48"/>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IFERROR(INDEX(content!$E$2:$E$2049,MATCH($D356,content!$C$2:$C$2049,0),1),"")</f>
        <v/>
      </c>
      <c r="J356" s="1" t="str">
        <f>IFERROR(INDEX(content!$F$2:$F$2049,MATCH($D356,content!$C$2:$C$2049,0),1),"")</f>
        <v/>
      </c>
      <c r="K356" s="1" t="str">
        <f>IFERROR(INDEX(content!$G$2:$G$2049,MATCH($D356,content!$C$2:$C$2049,0),1),"")</f>
        <v/>
      </c>
      <c r="L356" s="1" t="str">
        <f>IFERROR(INDEX(content!$H$2:$H$2049,MATCH($D356,content!$C$2:$C$2049,0),1),"")</f>
        <v/>
      </c>
      <c r="M356" s="1" t="str">
        <f t="shared" si="41"/>
        <v/>
      </c>
      <c r="N356" s="1" t="str">
        <f>IF(LENB(M356),COUNTIF(M$2:M356,"●"),"")</f>
        <v/>
      </c>
      <c r="O356" s="1" t="str">
        <f t="shared" si="46"/>
        <v/>
      </c>
      <c r="P356" s="1" t="str">
        <f t="shared" si="47"/>
        <v/>
      </c>
      <c r="Q356" s="1" t="str">
        <f t="shared" si="42"/>
        <v/>
      </c>
      <c r="R356" s="1" t="str">
        <f t="shared" si="43"/>
        <v/>
      </c>
      <c r="S356" s="1" t="str">
        <f t="shared" si="44"/>
        <v/>
      </c>
      <c r="T356" s="1" t="str">
        <f t="shared" si="45"/>
        <v/>
      </c>
      <c r="U356" s="1" t="str">
        <f t="shared" si="45"/>
        <v/>
      </c>
      <c r="V356" s="1" t="str">
        <f t="shared" si="48"/>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IFERROR(INDEX(content!$E$2:$E$2049,MATCH($D357,content!$C$2:$C$2049,0),1),"")</f>
        <v/>
      </c>
      <c r="J357" s="1" t="str">
        <f>IFERROR(INDEX(content!$F$2:$F$2049,MATCH($D357,content!$C$2:$C$2049,0),1),"")</f>
        <v/>
      </c>
      <c r="K357" s="1" t="str">
        <f>IFERROR(INDEX(content!$G$2:$G$2049,MATCH($D357,content!$C$2:$C$2049,0),1),"")</f>
        <v/>
      </c>
      <c r="L357" s="1" t="str">
        <f>IFERROR(INDEX(content!$H$2:$H$2049,MATCH($D357,content!$C$2:$C$2049,0),1),"")</f>
        <v/>
      </c>
      <c r="M357" s="1" t="str">
        <f t="shared" si="41"/>
        <v/>
      </c>
      <c r="N357" s="1" t="str">
        <f>IF(LENB(M357),COUNTIF(M$2:M357,"●"),"")</f>
        <v/>
      </c>
      <c r="O357" s="1" t="str">
        <f t="shared" si="46"/>
        <v/>
      </c>
      <c r="P357" s="1" t="str">
        <f t="shared" si="47"/>
        <v/>
      </c>
      <c r="Q357" s="1" t="str">
        <f t="shared" si="42"/>
        <v/>
      </c>
      <c r="R357" s="1" t="str">
        <f t="shared" si="43"/>
        <v/>
      </c>
      <c r="S357" s="1" t="str">
        <f t="shared" si="44"/>
        <v/>
      </c>
      <c r="T357" s="1" t="str">
        <f t="shared" si="45"/>
        <v/>
      </c>
      <c r="U357" s="1" t="str">
        <f t="shared" si="45"/>
        <v/>
      </c>
      <c r="V357" s="1" t="str">
        <f t="shared" si="48"/>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IFERROR(INDEX(content!$E$2:$E$2049,MATCH($D358,content!$C$2:$C$2049,0),1),"")</f>
        <v/>
      </c>
      <c r="J358" s="1" t="str">
        <f>IFERROR(INDEX(content!$F$2:$F$2049,MATCH($D358,content!$C$2:$C$2049,0),1),"")</f>
        <v/>
      </c>
      <c r="K358" s="1" t="str">
        <f>IFERROR(INDEX(content!$G$2:$G$2049,MATCH($D358,content!$C$2:$C$2049,0),1),"")</f>
        <v/>
      </c>
      <c r="L358" s="1" t="str">
        <f>IFERROR(INDEX(content!$H$2:$H$2049,MATCH($D358,content!$C$2:$C$2049,0),1),"")</f>
        <v/>
      </c>
      <c r="M358" s="1" t="str">
        <f t="shared" si="41"/>
        <v/>
      </c>
      <c r="N358" s="1" t="str">
        <f>IF(LENB(M358),COUNTIF(M$2:M358,"●"),"")</f>
        <v/>
      </c>
      <c r="O358" s="1" t="str">
        <f t="shared" si="46"/>
        <v/>
      </c>
      <c r="P358" s="1" t="str">
        <f t="shared" si="47"/>
        <v/>
      </c>
      <c r="Q358" s="1" t="str">
        <f t="shared" si="42"/>
        <v/>
      </c>
      <c r="R358" s="1" t="str">
        <f t="shared" si="43"/>
        <v/>
      </c>
      <c r="S358" s="1" t="str">
        <f t="shared" si="44"/>
        <v/>
      </c>
      <c r="T358" s="1" t="str">
        <f t="shared" si="45"/>
        <v/>
      </c>
      <c r="U358" s="1" t="str">
        <f t="shared" si="45"/>
        <v/>
      </c>
      <c r="V358" s="1" t="str">
        <f t="shared" si="48"/>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IFERROR(INDEX(content!$E$2:$E$2049,MATCH($D359,content!$C$2:$C$2049,0),1),"")</f>
        <v/>
      </c>
      <c r="J359" s="1" t="str">
        <f>IFERROR(INDEX(content!$F$2:$F$2049,MATCH($D359,content!$C$2:$C$2049,0),1),"")</f>
        <v/>
      </c>
      <c r="K359" s="1" t="str">
        <f>IFERROR(INDEX(content!$G$2:$G$2049,MATCH($D359,content!$C$2:$C$2049,0),1),"")</f>
        <v/>
      </c>
      <c r="L359" s="1" t="str">
        <f>IFERROR(INDEX(content!$H$2:$H$2049,MATCH($D359,content!$C$2:$C$2049,0),1),"")</f>
        <v/>
      </c>
      <c r="M359" s="1" t="str">
        <f t="shared" si="41"/>
        <v/>
      </c>
      <c r="N359" s="1" t="str">
        <f>IF(LENB(M359),COUNTIF(M$2:M359,"●"),"")</f>
        <v/>
      </c>
      <c r="O359" s="1" t="str">
        <f t="shared" si="46"/>
        <v/>
      </c>
      <c r="P359" s="1" t="str">
        <f t="shared" si="47"/>
        <v/>
      </c>
      <c r="Q359" s="1" t="str">
        <f t="shared" si="42"/>
        <v/>
      </c>
      <c r="R359" s="1" t="str">
        <f t="shared" si="43"/>
        <v/>
      </c>
      <c r="S359" s="1" t="str">
        <f t="shared" si="44"/>
        <v/>
      </c>
      <c r="T359" s="1" t="str">
        <f t="shared" si="45"/>
        <v/>
      </c>
      <c r="U359" s="1" t="str">
        <f t="shared" si="45"/>
        <v/>
      </c>
      <c r="V359" s="1" t="str">
        <f t="shared" si="48"/>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IFERROR(INDEX(content!$E$2:$E$2049,MATCH($D360,content!$C$2:$C$2049,0),1),"")</f>
        <v/>
      </c>
      <c r="J360" s="1" t="str">
        <f>IFERROR(INDEX(content!$F$2:$F$2049,MATCH($D360,content!$C$2:$C$2049,0),1),"")</f>
        <v/>
      </c>
      <c r="K360" s="1" t="str">
        <f>IFERROR(INDEX(content!$G$2:$G$2049,MATCH($D360,content!$C$2:$C$2049,0),1),"")</f>
        <v/>
      </c>
      <c r="L360" s="1" t="str">
        <f>IFERROR(INDEX(content!$H$2:$H$2049,MATCH($D360,content!$C$2:$C$2049,0),1),"")</f>
        <v/>
      </c>
      <c r="M360" s="1" t="str">
        <f t="shared" si="41"/>
        <v/>
      </c>
      <c r="N360" s="1" t="str">
        <f>IF(LENB(M360),COUNTIF(M$2:M360,"●"),"")</f>
        <v/>
      </c>
      <c r="O360" s="1" t="str">
        <f t="shared" si="46"/>
        <v/>
      </c>
      <c r="P360" s="1" t="str">
        <f t="shared" si="47"/>
        <v/>
      </c>
      <c r="Q360" s="1" t="str">
        <f t="shared" si="42"/>
        <v/>
      </c>
      <c r="R360" s="1" t="str">
        <f t="shared" si="43"/>
        <v/>
      </c>
      <c r="S360" s="1" t="str">
        <f t="shared" si="44"/>
        <v/>
      </c>
      <c r="T360" s="1" t="str">
        <f t="shared" si="45"/>
        <v/>
      </c>
      <c r="U360" s="1" t="str">
        <f t="shared" si="45"/>
        <v/>
      </c>
      <c r="V360" s="1" t="str">
        <f t="shared" si="48"/>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IFERROR(INDEX(content!$E$2:$E$2049,MATCH($D361,content!$C$2:$C$2049,0),1),"")</f>
        <v/>
      </c>
      <c r="J361" s="1" t="str">
        <f>IFERROR(INDEX(content!$F$2:$F$2049,MATCH($D361,content!$C$2:$C$2049,0),1),"")</f>
        <v/>
      </c>
      <c r="K361" s="1" t="str">
        <f>IFERROR(INDEX(content!$G$2:$G$2049,MATCH($D361,content!$C$2:$C$2049,0),1),"")</f>
        <v/>
      </c>
      <c r="L361" s="1" t="str">
        <f>IFERROR(INDEX(content!$H$2:$H$2049,MATCH($D361,content!$C$2:$C$2049,0),1),"")</f>
        <v/>
      </c>
      <c r="M361" s="1" t="str">
        <f t="shared" si="41"/>
        <v/>
      </c>
      <c r="N361" s="1" t="str">
        <f>IF(LENB(M361),COUNTIF(M$2:M361,"●"),"")</f>
        <v/>
      </c>
      <c r="O361" s="1" t="str">
        <f t="shared" si="46"/>
        <v/>
      </c>
      <c r="P361" s="1" t="str">
        <f t="shared" si="47"/>
        <v/>
      </c>
      <c r="Q361" s="1" t="str">
        <f t="shared" si="42"/>
        <v/>
      </c>
      <c r="R361" s="1" t="str">
        <f t="shared" si="43"/>
        <v/>
      </c>
      <c r="S361" s="1" t="str">
        <f t="shared" si="44"/>
        <v/>
      </c>
      <c r="T361" s="1" t="str">
        <f t="shared" si="45"/>
        <v/>
      </c>
      <c r="U361" s="1" t="str">
        <f t="shared" si="45"/>
        <v/>
      </c>
      <c r="V361" s="1" t="str">
        <f t="shared" si="48"/>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IFERROR(INDEX(content!$E$2:$E$2049,MATCH($D362,content!$C$2:$C$2049,0),1),"")</f>
        <v/>
      </c>
      <c r="J362" s="1" t="str">
        <f>IFERROR(INDEX(content!$F$2:$F$2049,MATCH($D362,content!$C$2:$C$2049,0),1),"")</f>
        <v/>
      </c>
      <c r="K362" s="1" t="str">
        <f>IFERROR(INDEX(content!$G$2:$G$2049,MATCH($D362,content!$C$2:$C$2049,0),1),"")</f>
        <v/>
      </c>
      <c r="L362" s="1" t="str">
        <f>IFERROR(INDEX(content!$H$2:$H$2049,MATCH($D362,content!$C$2:$C$2049,0),1),"")</f>
        <v/>
      </c>
      <c r="M362" s="1" t="str">
        <f t="shared" si="41"/>
        <v/>
      </c>
      <c r="N362" s="1" t="str">
        <f>IF(LENB(M362),COUNTIF(M$2:M362,"●"),"")</f>
        <v/>
      </c>
      <c r="O362" s="1" t="str">
        <f t="shared" si="46"/>
        <v/>
      </c>
      <c r="P362" s="1" t="str">
        <f t="shared" si="47"/>
        <v/>
      </c>
      <c r="Q362" s="1" t="str">
        <f t="shared" si="42"/>
        <v/>
      </c>
      <c r="R362" s="1" t="str">
        <f t="shared" si="43"/>
        <v/>
      </c>
      <c r="S362" s="1" t="str">
        <f t="shared" si="44"/>
        <v/>
      </c>
      <c r="T362" s="1" t="str">
        <f t="shared" si="45"/>
        <v/>
      </c>
      <c r="U362" s="1" t="str">
        <f t="shared" si="45"/>
        <v/>
      </c>
      <c r="V362" s="1" t="str">
        <f t="shared" si="48"/>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IFERROR(INDEX(content!$E$2:$E$2049,MATCH($D363,content!$C$2:$C$2049,0),1),"")</f>
        <v/>
      </c>
      <c r="J363" s="1" t="str">
        <f>IFERROR(INDEX(content!$F$2:$F$2049,MATCH($D363,content!$C$2:$C$2049,0),1),"")</f>
        <v/>
      </c>
      <c r="K363" s="1" t="str">
        <f>IFERROR(INDEX(content!$G$2:$G$2049,MATCH($D363,content!$C$2:$C$2049,0),1),"")</f>
        <v/>
      </c>
      <c r="L363" s="1" t="str">
        <f>IFERROR(INDEX(content!$H$2:$H$2049,MATCH($D363,content!$C$2:$C$2049,0),1),"")</f>
        <v/>
      </c>
      <c r="M363" s="1" t="str">
        <f t="shared" si="41"/>
        <v/>
      </c>
      <c r="N363" s="1" t="str">
        <f>IF(LENB(M363),COUNTIF(M$2:M363,"●"),"")</f>
        <v/>
      </c>
      <c r="O363" s="1" t="str">
        <f t="shared" si="46"/>
        <v/>
      </c>
      <c r="P363" s="1" t="str">
        <f t="shared" si="47"/>
        <v/>
      </c>
      <c r="Q363" s="1" t="str">
        <f t="shared" si="42"/>
        <v/>
      </c>
      <c r="R363" s="1" t="str">
        <f t="shared" si="43"/>
        <v/>
      </c>
      <c r="S363" s="1" t="str">
        <f t="shared" si="44"/>
        <v/>
      </c>
      <c r="T363" s="1" t="str">
        <f t="shared" si="45"/>
        <v/>
      </c>
      <c r="U363" s="1" t="str">
        <f t="shared" si="45"/>
        <v/>
      </c>
      <c r="V363" s="1" t="str">
        <f t="shared" si="48"/>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IFERROR(INDEX(content!$E$2:$E$2049,MATCH($D364,content!$C$2:$C$2049,0),1),"")</f>
        <v/>
      </c>
      <c r="J364" s="1" t="str">
        <f>IFERROR(INDEX(content!$F$2:$F$2049,MATCH($D364,content!$C$2:$C$2049,0),1),"")</f>
        <v/>
      </c>
      <c r="K364" s="1" t="str">
        <f>IFERROR(INDEX(content!$G$2:$G$2049,MATCH($D364,content!$C$2:$C$2049,0),1),"")</f>
        <v/>
      </c>
      <c r="L364" s="1" t="str">
        <f>IFERROR(INDEX(content!$H$2:$H$2049,MATCH($D364,content!$C$2:$C$2049,0),1),"")</f>
        <v/>
      </c>
      <c r="M364" s="1" t="str">
        <f t="shared" si="41"/>
        <v/>
      </c>
      <c r="N364" s="1" t="str">
        <f>IF(LENB(M364),COUNTIF(M$2:M364,"●"),"")</f>
        <v/>
      </c>
      <c r="O364" s="1" t="str">
        <f t="shared" si="46"/>
        <v/>
      </c>
      <c r="P364" s="1" t="str">
        <f t="shared" si="47"/>
        <v/>
      </c>
      <c r="Q364" s="1" t="str">
        <f t="shared" si="42"/>
        <v/>
      </c>
      <c r="R364" s="1" t="str">
        <f t="shared" si="43"/>
        <v/>
      </c>
      <c r="S364" s="1" t="str">
        <f t="shared" si="44"/>
        <v/>
      </c>
      <c r="T364" s="1" t="str">
        <f t="shared" si="45"/>
        <v/>
      </c>
      <c r="U364" s="1" t="str">
        <f t="shared" si="45"/>
        <v/>
      </c>
      <c r="V364" s="1" t="str">
        <f t="shared" si="48"/>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IFERROR(INDEX(content!$E$2:$E$2049,MATCH($D365,content!$C$2:$C$2049,0),1),"")</f>
        <v/>
      </c>
      <c r="J365" s="1" t="str">
        <f>IFERROR(INDEX(content!$F$2:$F$2049,MATCH($D365,content!$C$2:$C$2049,0),1),"")</f>
        <v/>
      </c>
      <c r="K365" s="1" t="str">
        <f>IFERROR(INDEX(content!$G$2:$G$2049,MATCH($D365,content!$C$2:$C$2049,0),1),"")</f>
        <v/>
      </c>
      <c r="L365" s="1" t="str">
        <f>IFERROR(INDEX(content!$H$2:$H$2049,MATCH($D365,content!$C$2:$C$2049,0),1),"")</f>
        <v/>
      </c>
      <c r="M365" s="1" t="str">
        <f t="shared" si="41"/>
        <v/>
      </c>
      <c r="N365" s="1" t="str">
        <f>IF(LENB(M365),COUNTIF(M$2:M365,"●"),"")</f>
        <v/>
      </c>
      <c r="O365" s="1" t="str">
        <f t="shared" si="46"/>
        <v/>
      </c>
      <c r="P365" s="1" t="str">
        <f t="shared" si="47"/>
        <v/>
      </c>
      <c r="Q365" s="1" t="str">
        <f t="shared" si="42"/>
        <v/>
      </c>
      <c r="R365" s="1" t="str">
        <f t="shared" si="43"/>
        <v/>
      </c>
      <c r="S365" s="1" t="str">
        <f t="shared" si="44"/>
        <v/>
      </c>
      <c r="T365" s="1" t="str">
        <f t="shared" si="45"/>
        <v/>
      </c>
      <c r="U365" s="1" t="str">
        <f t="shared" si="45"/>
        <v/>
      </c>
      <c r="V365" s="1" t="str">
        <f t="shared" si="48"/>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IFERROR(INDEX(content!$E$2:$E$2049,MATCH($D366,content!$C$2:$C$2049,0),1),"")</f>
        <v/>
      </c>
      <c r="J366" s="1" t="str">
        <f>IFERROR(INDEX(content!$F$2:$F$2049,MATCH($D366,content!$C$2:$C$2049,0),1),"")</f>
        <v/>
      </c>
      <c r="K366" s="1" t="str">
        <f>IFERROR(INDEX(content!$G$2:$G$2049,MATCH($D366,content!$C$2:$C$2049,0),1),"")</f>
        <v/>
      </c>
      <c r="L366" s="1" t="str">
        <f>IFERROR(INDEX(content!$H$2:$H$2049,MATCH($D366,content!$C$2:$C$2049,0),1),"")</f>
        <v/>
      </c>
      <c r="M366" s="1" t="str">
        <f t="shared" si="41"/>
        <v/>
      </c>
      <c r="N366" s="1" t="str">
        <f>IF(LENB(M366),COUNTIF(M$2:M366,"●"),"")</f>
        <v/>
      </c>
      <c r="O366" s="1" t="str">
        <f t="shared" si="46"/>
        <v/>
      </c>
      <c r="P366" s="1" t="str">
        <f t="shared" si="47"/>
        <v/>
      </c>
      <c r="Q366" s="1" t="str">
        <f t="shared" si="42"/>
        <v/>
      </c>
      <c r="R366" s="1" t="str">
        <f t="shared" si="43"/>
        <v/>
      </c>
      <c r="S366" s="1" t="str">
        <f t="shared" si="44"/>
        <v/>
      </c>
      <c r="T366" s="1" t="str">
        <f t="shared" si="45"/>
        <v/>
      </c>
      <c r="U366" s="1" t="str">
        <f t="shared" si="45"/>
        <v/>
      </c>
      <c r="V366" s="1" t="str">
        <f t="shared" si="48"/>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IFERROR(INDEX(content!$E$2:$E$2049,MATCH($D367,content!$C$2:$C$2049,0),1),"")</f>
        <v/>
      </c>
      <c r="J367" s="1" t="str">
        <f>IFERROR(INDEX(content!$F$2:$F$2049,MATCH($D367,content!$C$2:$C$2049,0),1),"")</f>
        <v/>
      </c>
      <c r="K367" s="1" t="str">
        <f>IFERROR(INDEX(content!$G$2:$G$2049,MATCH($D367,content!$C$2:$C$2049,0),1),"")</f>
        <v/>
      </c>
      <c r="L367" s="1" t="str">
        <f>IFERROR(INDEX(content!$H$2:$H$2049,MATCH($D367,content!$C$2:$C$2049,0),1),"")</f>
        <v/>
      </c>
      <c r="M367" s="1" t="str">
        <f t="shared" si="41"/>
        <v/>
      </c>
      <c r="N367" s="1" t="str">
        <f>IF(LENB(M367),COUNTIF(M$2:M367,"●"),"")</f>
        <v/>
      </c>
      <c r="O367" s="1" t="str">
        <f t="shared" si="46"/>
        <v/>
      </c>
      <c r="P367" s="1" t="str">
        <f t="shared" si="47"/>
        <v/>
      </c>
      <c r="Q367" s="1" t="str">
        <f t="shared" si="42"/>
        <v/>
      </c>
      <c r="R367" s="1" t="str">
        <f t="shared" si="43"/>
        <v/>
      </c>
      <c r="S367" s="1" t="str">
        <f t="shared" si="44"/>
        <v/>
      </c>
      <c r="T367" s="1" t="str">
        <f t="shared" si="45"/>
        <v/>
      </c>
      <c r="U367" s="1" t="str">
        <f t="shared" si="45"/>
        <v/>
      </c>
      <c r="V367" s="1" t="str">
        <f t="shared" si="48"/>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IFERROR(INDEX(content!$E$2:$E$2049,MATCH($D368,content!$C$2:$C$2049,0),1),"")</f>
        <v/>
      </c>
      <c r="J368" s="1" t="str">
        <f>IFERROR(INDEX(content!$F$2:$F$2049,MATCH($D368,content!$C$2:$C$2049,0),1),"")</f>
        <v/>
      </c>
      <c r="K368" s="1" t="str">
        <f>IFERROR(INDEX(content!$G$2:$G$2049,MATCH($D368,content!$C$2:$C$2049,0),1),"")</f>
        <v/>
      </c>
      <c r="L368" s="1" t="str">
        <f>IFERROR(INDEX(content!$H$2:$H$2049,MATCH($D368,content!$C$2:$C$2049,0),1),"")</f>
        <v/>
      </c>
      <c r="M368" s="1" t="str">
        <f t="shared" si="41"/>
        <v/>
      </c>
      <c r="N368" s="1" t="str">
        <f>IF(LENB(M368),COUNTIF(M$2:M368,"●"),"")</f>
        <v/>
      </c>
      <c r="O368" s="1" t="str">
        <f t="shared" si="46"/>
        <v/>
      </c>
      <c r="P368" s="1" t="str">
        <f t="shared" si="47"/>
        <v/>
      </c>
      <c r="Q368" s="1" t="str">
        <f t="shared" si="42"/>
        <v/>
      </c>
      <c r="R368" s="1" t="str">
        <f t="shared" si="43"/>
        <v/>
      </c>
      <c r="S368" s="1" t="str">
        <f t="shared" si="44"/>
        <v/>
      </c>
      <c r="T368" s="1" t="str">
        <f t="shared" si="45"/>
        <v/>
      </c>
      <c r="U368" s="1" t="str">
        <f t="shared" si="45"/>
        <v/>
      </c>
      <c r="V368" s="1" t="str">
        <f t="shared" si="48"/>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IFERROR(INDEX(content!$E$2:$E$2049,MATCH($D369,content!$C$2:$C$2049,0),1),"")</f>
        <v/>
      </c>
      <c r="J369" s="1" t="str">
        <f>IFERROR(INDEX(content!$F$2:$F$2049,MATCH($D369,content!$C$2:$C$2049,0),1),"")</f>
        <v/>
      </c>
      <c r="K369" s="1" t="str">
        <f>IFERROR(INDEX(content!$G$2:$G$2049,MATCH($D369,content!$C$2:$C$2049,0),1),"")</f>
        <v/>
      </c>
      <c r="L369" s="1" t="str">
        <f>IFERROR(INDEX(content!$H$2:$H$2049,MATCH($D369,content!$C$2:$C$2049,0),1),"")</f>
        <v/>
      </c>
      <c r="M369" s="1" t="str">
        <f t="shared" si="41"/>
        <v/>
      </c>
      <c r="N369" s="1" t="str">
        <f>IF(LENB(M369),COUNTIF(M$2:M369,"●"),"")</f>
        <v/>
      </c>
      <c r="O369" s="1" t="str">
        <f t="shared" si="46"/>
        <v/>
      </c>
      <c r="P369" s="1" t="str">
        <f t="shared" si="47"/>
        <v/>
      </c>
      <c r="Q369" s="1" t="str">
        <f t="shared" si="42"/>
        <v/>
      </c>
      <c r="R369" s="1" t="str">
        <f t="shared" si="43"/>
        <v/>
      </c>
      <c r="S369" s="1" t="str">
        <f t="shared" si="44"/>
        <v/>
      </c>
      <c r="T369" s="1" t="str">
        <f t="shared" si="45"/>
        <v/>
      </c>
      <c r="U369" s="1" t="str">
        <f t="shared" si="45"/>
        <v/>
      </c>
      <c r="V369" s="1" t="str">
        <f t="shared" si="48"/>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IFERROR(INDEX(content!$E$2:$E$2049,MATCH($D370,content!$C$2:$C$2049,0),1),"")</f>
        <v/>
      </c>
      <c r="J370" s="1" t="str">
        <f>IFERROR(INDEX(content!$F$2:$F$2049,MATCH($D370,content!$C$2:$C$2049,0),1),"")</f>
        <v/>
      </c>
      <c r="K370" s="1" t="str">
        <f>IFERROR(INDEX(content!$G$2:$G$2049,MATCH($D370,content!$C$2:$C$2049,0),1),"")</f>
        <v/>
      </c>
      <c r="L370" s="1" t="str">
        <f>IFERROR(INDEX(content!$H$2:$H$2049,MATCH($D370,content!$C$2:$C$2049,0),1),"")</f>
        <v/>
      </c>
      <c r="M370" s="1" t="str">
        <f t="shared" si="41"/>
        <v/>
      </c>
      <c r="N370" s="1" t="str">
        <f>IF(LENB(M370),COUNTIF(M$2:M370,"●"),"")</f>
        <v/>
      </c>
      <c r="O370" s="1" t="str">
        <f t="shared" si="46"/>
        <v/>
      </c>
      <c r="P370" s="1" t="str">
        <f t="shared" si="47"/>
        <v/>
      </c>
      <c r="Q370" s="1" t="str">
        <f t="shared" si="42"/>
        <v/>
      </c>
      <c r="R370" s="1" t="str">
        <f t="shared" si="43"/>
        <v/>
      </c>
      <c r="S370" s="1" t="str">
        <f t="shared" si="44"/>
        <v/>
      </c>
      <c r="T370" s="1" t="str">
        <f t="shared" si="45"/>
        <v/>
      </c>
      <c r="U370" s="1" t="str">
        <f t="shared" si="45"/>
        <v/>
      </c>
      <c r="V370" s="1" t="str">
        <f t="shared" si="48"/>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IFERROR(INDEX(content!$E$2:$E$2049,MATCH($D371,content!$C$2:$C$2049,0),1),"")</f>
        <v/>
      </c>
      <c r="J371" s="1" t="str">
        <f>IFERROR(INDEX(content!$F$2:$F$2049,MATCH($D371,content!$C$2:$C$2049,0),1),"")</f>
        <v/>
      </c>
      <c r="K371" s="1" t="str">
        <f>IFERROR(INDEX(content!$G$2:$G$2049,MATCH($D371,content!$C$2:$C$2049,0),1),"")</f>
        <v/>
      </c>
      <c r="L371" s="1" t="str">
        <f>IFERROR(INDEX(content!$H$2:$H$2049,MATCH($D371,content!$C$2:$C$2049,0),1),"")</f>
        <v/>
      </c>
      <c r="M371" s="1" t="str">
        <f t="shared" si="41"/>
        <v/>
      </c>
      <c r="N371" s="1" t="str">
        <f>IF(LENB(M371),COUNTIF(M$2:M371,"●"),"")</f>
        <v/>
      </c>
      <c r="O371" s="1" t="str">
        <f t="shared" si="46"/>
        <v/>
      </c>
      <c r="P371" s="1" t="str">
        <f t="shared" si="47"/>
        <v/>
      </c>
      <c r="Q371" s="1" t="str">
        <f t="shared" si="42"/>
        <v/>
      </c>
      <c r="R371" s="1" t="str">
        <f t="shared" si="43"/>
        <v/>
      </c>
      <c r="S371" s="1" t="str">
        <f t="shared" si="44"/>
        <v/>
      </c>
      <c r="T371" s="1" t="str">
        <f t="shared" si="45"/>
        <v/>
      </c>
      <c r="U371" s="1" t="str">
        <f t="shared" si="45"/>
        <v/>
      </c>
      <c r="V371" s="1" t="str">
        <f t="shared" si="48"/>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IFERROR(INDEX(content!$E$2:$E$2049,MATCH($D372,content!$C$2:$C$2049,0),1),"")</f>
        <v/>
      </c>
      <c r="J372" s="1" t="str">
        <f>IFERROR(INDEX(content!$F$2:$F$2049,MATCH($D372,content!$C$2:$C$2049,0),1),"")</f>
        <v/>
      </c>
      <c r="K372" s="1" t="str">
        <f>IFERROR(INDEX(content!$G$2:$G$2049,MATCH($D372,content!$C$2:$C$2049,0),1),"")</f>
        <v/>
      </c>
      <c r="L372" s="1" t="str">
        <f>IFERROR(INDEX(content!$H$2:$H$2049,MATCH($D372,content!$C$2:$C$2049,0),1),"")</f>
        <v/>
      </c>
      <c r="M372" s="1" t="str">
        <f t="shared" si="41"/>
        <v/>
      </c>
      <c r="N372" s="1" t="str">
        <f>IF(LENB(M372),COUNTIF(M$2:M372,"●"),"")</f>
        <v/>
      </c>
      <c r="O372" s="1" t="str">
        <f t="shared" si="46"/>
        <v/>
      </c>
      <c r="P372" s="1" t="str">
        <f t="shared" si="47"/>
        <v/>
      </c>
      <c r="Q372" s="1" t="str">
        <f t="shared" si="42"/>
        <v/>
      </c>
      <c r="R372" s="1" t="str">
        <f t="shared" si="43"/>
        <v/>
      </c>
      <c r="S372" s="1" t="str">
        <f t="shared" si="44"/>
        <v/>
      </c>
      <c r="T372" s="1" t="str">
        <f t="shared" si="45"/>
        <v/>
      </c>
      <c r="U372" s="1" t="str">
        <f t="shared" si="45"/>
        <v/>
      </c>
      <c r="V372" s="1" t="str">
        <f t="shared" si="48"/>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IFERROR(INDEX(content!$E$2:$E$2049,MATCH($D373,content!$C$2:$C$2049,0),1),"")</f>
        <v/>
      </c>
      <c r="J373" s="1" t="str">
        <f>IFERROR(INDEX(content!$F$2:$F$2049,MATCH($D373,content!$C$2:$C$2049,0),1),"")</f>
        <v/>
      </c>
      <c r="K373" s="1" t="str">
        <f>IFERROR(INDEX(content!$G$2:$G$2049,MATCH($D373,content!$C$2:$C$2049,0),1),"")</f>
        <v/>
      </c>
      <c r="L373" s="1" t="str">
        <f>IFERROR(INDEX(content!$H$2:$H$2049,MATCH($D373,content!$C$2:$C$2049,0),1),"")</f>
        <v/>
      </c>
      <c r="M373" s="1" t="str">
        <f t="shared" si="41"/>
        <v/>
      </c>
      <c r="N373" s="1" t="str">
        <f>IF(LENB(M373),COUNTIF(M$2:M373,"●"),"")</f>
        <v/>
      </c>
      <c r="O373" s="1" t="str">
        <f t="shared" si="46"/>
        <v/>
      </c>
      <c r="P373" s="1" t="str">
        <f t="shared" si="47"/>
        <v/>
      </c>
      <c r="Q373" s="1" t="str">
        <f t="shared" si="42"/>
        <v/>
      </c>
      <c r="R373" s="1" t="str">
        <f t="shared" si="43"/>
        <v/>
      </c>
      <c r="S373" s="1" t="str">
        <f t="shared" si="44"/>
        <v/>
      </c>
      <c r="T373" s="1" t="str">
        <f t="shared" si="45"/>
        <v/>
      </c>
      <c r="U373" s="1" t="str">
        <f t="shared" si="45"/>
        <v/>
      </c>
      <c r="V373" s="1" t="str">
        <f t="shared" si="48"/>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IFERROR(INDEX(content!$E$2:$E$2049,MATCH($D374,content!$C$2:$C$2049,0),1),"")</f>
        <v/>
      </c>
      <c r="J374" s="1" t="str">
        <f>IFERROR(INDEX(content!$F$2:$F$2049,MATCH($D374,content!$C$2:$C$2049,0),1),"")</f>
        <v/>
      </c>
      <c r="K374" s="1" t="str">
        <f>IFERROR(INDEX(content!$G$2:$G$2049,MATCH($D374,content!$C$2:$C$2049,0),1),"")</f>
        <v/>
      </c>
      <c r="L374" s="1" t="str">
        <f>IFERROR(INDEX(content!$H$2:$H$2049,MATCH($D374,content!$C$2:$C$2049,0),1),"")</f>
        <v/>
      </c>
      <c r="M374" s="1" t="str">
        <f t="shared" si="41"/>
        <v/>
      </c>
      <c r="N374" s="1" t="str">
        <f>IF(LENB(M374),COUNTIF(M$2:M374,"●"),"")</f>
        <v/>
      </c>
      <c r="O374" s="1" t="str">
        <f t="shared" si="46"/>
        <v/>
      </c>
      <c r="P374" s="1" t="str">
        <f t="shared" si="47"/>
        <v/>
      </c>
      <c r="Q374" s="1" t="str">
        <f t="shared" si="42"/>
        <v/>
      </c>
      <c r="R374" s="1" t="str">
        <f t="shared" si="43"/>
        <v/>
      </c>
      <c r="S374" s="1" t="str">
        <f t="shared" si="44"/>
        <v/>
      </c>
      <c r="T374" s="1" t="str">
        <f t="shared" si="45"/>
        <v/>
      </c>
      <c r="U374" s="1" t="str">
        <f t="shared" si="45"/>
        <v/>
      </c>
      <c r="V374" s="1" t="str">
        <f t="shared" si="48"/>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IFERROR(INDEX(content!$E$2:$E$2049,MATCH($D375,content!$C$2:$C$2049,0),1),"")</f>
        <v/>
      </c>
      <c r="J375" s="1" t="str">
        <f>IFERROR(INDEX(content!$F$2:$F$2049,MATCH($D375,content!$C$2:$C$2049,0),1),"")</f>
        <v/>
      </c>
      <c r="K375" s="1" t="str">
        <f>IFERROR(INDEX(content!$G$2:$G$2049,MATCH($D375,content!$C$2:$C$2049,0),1),"")</f>
        <v/>
      </c>
      <c r="L375" s="1" t="str">
        <f>IFERROR(INDEX(content!$H$2:$H$2049,MATCH($D375,content!$C$2:$C$2049,0),1),"")</f>
        <v/>
      </c>
      <c r="M375" s="1" t="str">
        <f t="shared" si="41"/>
        <v/>
      </c>
      <c r="N375" s="1" t="str">
        <f>IF(LENB(M375),COUNTIF(M$2:M375,"●"),"")</f>
        <v/>
      </c>
      <c r="O375" s="1" t="str">
        <f t="shared" si="46"/>
        <v/>
      </c>
      <c r="P375" s="1" t="str">
        <f t="shared" si="47"/>
        <v/>
      </c>
      <c r="Q375" s="1" t="str">
        <f t="shared" si="42"/>
        <v/>
      </c>
      <c r="R375" s="1" t="str">
        <f t="shared" si="43"/>
        <v/>
      </c>
      <c r="S375" s="1" t="str">
        <f t="shared" si="44"/>
        <v/>
      </c>
      <c r="T375" s="1" t="str">
        <f t="shared" si="45"/>
        <v/>
      </c>
      <c r="U375" s="1" t="str">
        <f t="shared" si="45"/>
        <v/>
      </c>
      <c r="V375" s="1" t="str">
        <f t="shared" si="48"/>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IFERROR(INDEX(content!$E$2:$E$2049,MATCH($D376,content!$C$2:$C$2049,0),1),"")</f>
        <v/>
      </c>
      <c r="J376" s="1" t="str">
        <f>IFERROR(INDEX(content!$F$2:$F$2049,MATCH($D376,content!$C$2:$C$2049,0),1),"")</f>
        <v/>
      </c>
      <c r="K376" s="1" t="str">
        <f>IFERROR(INDEX(content!$G$2:$G$2049,MATCH($D376,content!$C$2:$C$2049,0),1),"")</f>
        <v/>
      </c>
      <c r="L376" s="1" t="str">
        <f>IFERROR(INDEX(content!$H$2:$H$2049,MATCH($D376,content!$C$2:$C$2049,0),1),"")</f>
        <v/>
      </c>
      <c r="M376" s="1" t="str">
        <f t="shared" si="41"/>
        <v/>
      </c>
      <c r="N376" s="1" t="str">
        <f>IF(LENB(M376),COUNTIF(M$2:M376,"●"),"")</f>
        <v/>
      </c>
      <c r="O376" s="1" t="str">
        <f t="shared" si="46"/>
        <v/>
      </c>
      <c r="P376" s="1" t="str">
        <f t="shared" si="47"/>
        <v/>
      </c>
      <c r="Q376" s="1" t="str">
        <f t="shared" si="42"/>
        <v/>
      </c>
      <c r="R376" s="1" t="str">
        <f t="shared" si="43"/>
        <v/>
      </c>
      <c r="S376" s="1" t="str">
        <f t="shared" si="44"/>
        <v/>
      </c>
      <c r="T376" s="1" t="str">
        <f t="shared" si="45"/>
        <v/>
      </c>
      <c r="U376" s="1" t="str">
        <f t="shared" si="45"/>
        <v/>
      </c>
      <c r="V376" s="1" t="str">
        <f t="shared" si="48"/>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IFERROR(INDEX(content!$E$2:$E$2049,MATCH($D377,content!$C$2:$C$2049,0),1),"")</f>
        <v/>
      </c>
      <c r="J377" s="1" t="str">
        <f>IFERROR(INDEX(content!$F$2:$F$2049,MATCH($D377,content!$C$2:$C$2049,0),1),"")</f>
        <v/>
      </c>
      <c r="K377" s="1" t="str">
        <f>IFERROR(INDEX(content!$G$2:$G$2049,MATCH($D377,content!$C$2:$C$2049,0),1),"")</f>
        <v/>
      </c>
      <c r="L377" s="1" t="str">
        <f>IFERROR(INDEX(content!$H$2:$H$2049,MATCH($D377,content!$C$2:$C$2049,0),1),"")</f>
        <v/>
      </c>
      <c r="M377" s="1" t="str">
        <f t="shared" si="41"/>
        <v/>
      </c>
      <c r="N377" s="1" t="str">
        <f>IF(LENB(M377),COUNTIF(M$2:M377,"●"),"")</f>
        <v/>
      </c>
      <c r="O377" s="1" t="str">
        <f t="shared" si="46"/>
        <v/>
      </c>
      <c r="P377" s="1" t="str">
        <f t="shared" si="47"/>
        <v/>
      </c>
      <c r="Q377" s="1" t="str">
        <f t="shared" si="42"/>
        <v/>
      </c>
      <c r="R377" s="1" t="str">
        <f t="shared" si="43"/>
        <v/>
      </c>
      <c r="S377" s="1" t="str">
        <f t="shared" si="44"/>
        <v/>
      </c>
      <c r="T377" s="1" t="str">
        <f t="shared" si="45"/>
        <v/>
      </c>
      <c r="U377" s="1" t="str">
        <f t="shared" si="45"/>
        <v/>
      </c>
      <c r="V377" s="1" t="str">
        <f t="shared" si="48"/>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IFERROR(INDEX(content!$E$2:$E$2049,MATCH($D378,content!$C$2:$C$2049,0),1),"")</f>
        <v/>
      </c>
      <c r="J378" s="1" t="str">
        <f>IFERROR(INDEX(content!$F$2:$F$2049,MATCH($D378,content!$C$2:$C$2049,0),1),"")</f>
        <v/>
      </c>
      <c r="K378" s="1" t="str">
        <f>IFERROR(INDEX(content!$G$2:$G$2049,MATCH($D378,content!$C$2:$C$2049,0),1),"")</f>
        <v/>
      </c>
      <c r="L378" s="1" t="str">
        <f>IFERROR(INDEX(content!$H$2:$H$2049,MATCH($D378,content!$C$2:$C$2049,0),1),"")</f>
        <v/>
      </c>
      <c r="M378" s="1" t="str">
        <f t="shared" si="41"/>
        <v/>
      </c>
      <c r="N378" s="1" t="str">
        <f>IF(LENB(M378),COUNTIF(M$2:M378,"●"),"")</f>
        <v/>
      </c>
      <c r="O378" s="1" t="str">
        <f t="shared" si="46"/>
        <v/>
      </c>
      <c r="P378" s="1" t="str">
        <f t="shared" si="47"/>
        <v/>
      </c>
      <c r="Q378" s="1" t="str">
        <f t="shared" si="42"/>
        <v/>
      </c>
      <c r="R378" s="1" t="str">
        <f t="shared" si="43"/>
        <v/>
      </c>
      <c r="S378" s="1" t="str">
        <f t="shared" si="44"/>
        <v/>
      </c>
      <c r="T378" s="1" t="str">
        <f t="shared" si="45"/>
        <v/>
      </c>
      <c r="U378" s="1" t="str">
        <f t="shared" si="45"/>
        <v/>
      </c>
      <c r="V378" s="1" t="str">
        <f t="shared" si="48"/>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IFERROR(INDEX(content!$E$2:$E$2049,MATCH($D379,content!$C$2:$C$2049,0),1),"")</f>
        <v/>
      </c>
      <c r="J379" s="1" t="str">
        <f>IFERROR(INDEX(content!$F$2:$F$2049,MATCH($D379,content!$C$2:$C$2049,0),1),"")</f>
        <v/>
      </c>
      <c r="K379" s="1" t="str">
        <f>IFERROR(INDEX(content!$G$2:$G$2049,MATCH($D379,content!$C$2:$C$2049,0),1),"")</f>
        <v/>
      </c>
      <c r="L379" s="1" t="str">
        <f>IFERROR(INDEX(content!$H$2:$H$2049,MATCH($D379,content!$C$2:$C$2049,0),1),"")</f>
        <v/>
      </c>
      <c r="M379" s="1" t="str">
        <f t="shared" si="41"/>
        <v/>
      </c>
      <c r="N379" s="1" t="str">
        <f>IF(LENB(M379),COUNTIF(M$2:M379,"●"),"")</f>
        <v/>
      </c>
      <c r="O379" s="1" t="str">
        <f t="shared" si="46"/>
        <v/>
      </c>
      <c r="P379" s="1" t="str">
        <f t="shared" si="47"/>
        <v/>
      </c>
      <c r="Q379" s="1" t="str">
        <f t="shared" si="42"/>
        <v/>
      </c>
      <c r="R379" s="1" t="str">
        <f t="shared" si="43"/>
        <v/>
      </c>
      <c r="S379" s="1" t="str">
        <f t="shared" si="44"/>
        <v/>
      </c>
      <c r="T379" s="1" t="str">
        <f t="shared" si="45"/>
        <v/>
      </c>
      <c r="U379" s="1" t="str">
        <f t="shared" si="45"/>
        <v/>
      </c>
      <c r="V379" s="1" t="str">
        <f t="shared" si="48"/>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IFERROR(INDEX(content!$E$2:$E$2049,MATCH($D380,content!$C$2:$C$2049,0),1),"")</f>
        <v/>
      </c>
      <c r="J380" s="1" t="str">
        <f>IFERROR(INDEX(content!$F$2:$F$2049,MATCH($D380,content!$C$2:$C$2049,0),1),"")</f>
        <v/>
      </c>
      <c r="K380" s="1" t="str">
        <f>IFERROR(INDEX(content!$G$2:$G$2049,MATCH($D380,content!$C$2:$C$2049,0),1),"")</f>
        <v/>
      </c>
      <c r="L380" s="1" t="str">
        <f>IFERROR(INDEX(content!$H$2:$H$2049,MATCH($D380,content!$C$2:$C$2049,0),1),"")</f>
        <v/>
      </c>
      <c r="M380" s="1" t="str">
        <f t="shared" si="41"/>
        <v/>
      </c>
      <c r="N380" s="1" t="str">
        <f>IF(LENB(M380),COUNTIF(M$2:M380,"●"),"")</f>
        <v/>
      </c>
      <c r="O380" s="1" t="str">
        <f t="shared" si="46"/>
        <v/>
      </c>
      <c r="P380" s="1" t="str">
        <f t="shared" si="47"/>
        <v/>
      </c>
      <c r="Q380" s="1" t="str">
        <f t="shared" si="42"/>
        <v/>
      </c>
      <c r="R380" s="1" t="str">
        <f t="shared" si="43"/>
        <v/>
      </c>
      <c r="S380" s="1" t="str">
        <f t="shared" si="44"/>
        <v/>
      </c>
      <c r="T380" s="1" t="str">
        <f t="shared" si="45"/>
        <v/>
      </c>
      <c r="U380" s="1" t="str">
        <f t="shared" si="45"/>
        <v/>
      </c>
      <c r="V380" s="1" t="str">
        <f t="shared" si="48"/>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IFERROR(INDEX(content!$E$2:$E$2049,MATCH($D381,content!$C$2:$C$2049,0),1),"")</f>
        <v/>
      </c>
      <c r="J381" s="1" t="str">
        <f>IFERROR(INDEX(content!$F$2:$F$2049,MATCH($D381,content!$C$2:$C$2049,0),1),"")</f>
        <v/>
      </c>
      <c r="K381" s="1" t="str">
        <f>IFERROR(INDEX(content!$G$2:$G$2049,MATCH($D381,content!$C$2:$C$2049,0),1),"")</f>
        <v/>
      </c>
      <c r="L381" s="1" t="str">
        <f>IFERROR(INDEX(content!$H$2:$H$2049,MATCH($D381,content!$C$2:$C$2049,0),1),"")</f>
        <v/>
      </c>
      <c r="M381" s="1" t="str">
        <f t="shared" si="41"/>
        <v/>
      </c>
      <c r="N381" s="1" t="str">
        <f>IF(LENB(M381),COUNTIF(M$2:M381,"●"),"")</f>
        <v/>
      </c>
      <c r="O381" s="1" t="str">
        <f t="shared" si="46"/>
        <v/>
      </c>
      <c r="P381" s="1" t="str">
        <f t="shared" si="47"/>
        <v/>
      </c>
      <c r="Q381" s="1" t="str">
        <f t="shared" si="42"/>
        <v/>
      </c>
      <c r="R381" s="1" t="str">
        <f t="shared" si="43"/>
        <v/>
      </c>
      <c r="S381" s="1" t="str">
        <f t="shared" si="44"/>
        <v/>
      </c>
      <c r="T381" s="1" t="str">
        <f t="shared" si="45"/>
        <v/>
      </c>
      <c r="U381" s="1" t="str">
        <f t="shared" si="45"/>
        <v/>
      </c>
      <c r="V381" s="1" t="str">
        <f t="shared" si="48"/>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IFERROR(INDEX(content!$E$2:$E$2049,MATCH($D382,content!$C$2:$C$2049,0),1),"")</f>
        <v/>
      </c>
      <c r="J382" s="1" t="str">
        <f>IFERROR(INDEX(content!$F$2:$F$2049,MATCH($D382,content!$C$2:$C$2049,0),1),"")</f>
        <v/>
      </c>
      <c r="K382" s="1" t="str">
        <f>IFERROR(INDEX(content!$G$2:$G$2049,MATCH($D382,content!$C$2:$C$2049,0),1),"")</f>
        <v/>
      </c>
      <c r="L382" s="1" t="str">
        <f>IFERROR(INDEX(content!$H$2:$H$2049,MATCH($D382,content!$C$2:$C$2049,0),1),"")</f>
        <v/>
      </c>
      <c r="M382" s="1" t="str">
        <f t="shared" si="41"/>
        <v/>
      </c>
      <c r="N382" s="1" t="str">
        <f>IF(LENB(M382),COUNTIF(M$2:M382,"●"),"")</f>
        <v/>
      </c>
      <c r="O382" s="1" t="str">
        <f t="shared" si="46"/>
        <v/>
      </c>
      <c r="P382" s="1" t="str">
        <f t="shared" si="47"/>
        <v/>
      </c>
      <c r="Q382" s="1" t="str">
        <f t="shared" si="42"/>
        <v/>
      </c>
      <c r="R382" s="1" t="str">
        <f t="shared" si="43"/>
        <v/>
      </c>
      <c r="S382" s="1" t="str">
        <f t="shared" si="44"/>
        <v/>
      </c>
      <c r="T382" s="1" t="str">
        <f t="shared" si="45"/>
        <v/>
      </c>
      <c r="U382" s="1" t="str">
        <f t="shared" si="45"/>
        <v/>
      </c>
      <c r="V382" s="1" t="str">
        <f t="shared" si="48"/>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IFERROR(INDEX(content!$E$2:$E$2049,MATCH($D383,content!$C$2:$C$2049,0),1),"")</f>
        <v/>
      </c>
      <c r="J383" s="1" t="str">
        <f>IFERROR(INDEX(content!$F$2:$F$2049,MATCH($D383,content!$C$2:$C$2049,0),1),"")</f>
        <v/>
      </c>
      <c r="K383" s="1" t="str">
        <f>IFERROR(INDEX(content!$G$2:$G$2049,MATCH($D383,content!$C$2:$C$2049,0),1),"")</f>
        <v/>
      </c>
      <c r="L383" s="1" t="str">
        <f>IFERROR(INDEX(content!$H$2:$H$2049,MATCH($D383,content!$C$2:$C$2049,0),1),"")</f>
        <v/>
      </c>
      <c r="M383" s="1" t="str">
        <f t="shared" si="41"/>
        <v/>
      </c>
      <c r="N383" s="1" t="str">
        <f>IF(LENB(M383),COUNTIF(M$2:M383,"●"),"")</f>
        <v/>
      </c>
      <c r="O383" s="1" t="str">
        <f t="shared" si="46"/>
        <v/>
      </c>
      <c r="P383" s="1" t="str">
        <f t="shared" si="47"/>
        <v/>
      </c>
      <c r="Q383" s="1" t="str">
        <f t="shared" si="42"/>
        <v/>
      </c>
      <c r="R383" s="1" t="str">
        <f t="shared" si="43"/>
        <v/>
      </c>
      <c r="S383" s="1" t="str">
        <f t="shared" si="44"/>
        <v/>
      </c>
      <c r="T383" s="1" t="str">
        <f t="shared" si="45"/>
        <v/>
      </c>
      <c r="U383" s="1" t="str">
        <f t="shared" si="45"/>
        <v/>
      </c>
      <c r="V383" s="1" t="str">
        <f t="shared" si="48"/>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IFERROR(INDEX(content!$E$2:$E$2049,MATCH($D384,content!$C$2:$C$2049,0),1),"")</f>
        <v/>
      </c>
      <c r="J384" s="1" t="str">
        <f>IFERROR(INDEX(content!$F$2:$F$2049,MATCH($D384,content!$C$2:$C$2049,0),1),"")</f>
        <v/>
      </c>
      <c r="K384" s="1" t="str">
        <f>IFERROR(INDEX(content!$G$2:$G$2049,MATCH($D384,content!$C$2:$C$2049,0),1),"")</f>
        <v/>
      </c>
      <c r="L384" s="1" t="str">
        <f>IFERROR(INDEX(content!$H$2:$H$2049,MATCH($D384,content!$C$2:$C$2049,0),1),"")</f>
        <v/>
      </c>
      <c r="M384" s="1" t="str">
        <f t="shared" si="41"/>
        <v/>
      </c>
      <c r="N384" s="1" t="str">
        <f>IF(LENB(M384),COUNTIF(M$2:M384,"●"),"")</f>
        <v/>
      </c>
      <c r="O384" s="1" t="str">
        <f t="shared" si="46"/>
        <v/>
      </c>
      <c r="P384" s="1" t="str">
        <f t="shared" si="47"/>
        <v/>
      </c>
      <c r="Q384" s="1" t="str">
        <f t="shared" si="42"/>
        <v/>
      </c>
      <c r="R384" s="1" t="str">
        <f t="shared" si="43"/>
        <v/>
      </c>
      <c r="S384" s="1" t="str">
        <f t="shared" si="44"/>
        <v/>
      </c>
      <c r="T384" s="1" t="str">
        <f t="shared" si="45"/>
        <v/>
      </c>
      <c r="U384" s="1" t="str">
        <f t="shared" si="45"/>
        <v/>
      </c>
      <c r="V384" s="1" t="str">
        <f t="shared" si="48"/>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IFERROR(INDEX(content!$E$2:$E$2049,MATCH($D385,content!$C$2:$C$2049,0),1),"")</f>
        <v/>
      </c>
      <c r="J385" s="1" t="str">
        <f>IFERROR(INDEX(content!$F$2:$F$2049,MATCH($D385,content!$C$2:$C$2049,0),1),"")</f>
        <v/>
      </c>
      <c r="K385" s="1" t="str">
        <f>IFERROR(INDEX(content!$G$2:$G$2049,MATCH($D385,content!$C$2:$C$2049,0),1),"")</f>
        <v/>
      </c>
      <c r="L385" s="1" t="str">
        <f>IFERROR(INDEX(content!$H$2:$H$2049,MATCH($D385,content!$C$2:$C$2049,0),1),"")</f>
        <v/>
      </c>
      <c r="M385" s="1" t="str">
        <f t="shared" si="41"/>
        <v/>
      </c>
      <c r="N385" s="1" t="str">
        <f>IF(LENB(M385),COUNTIF(M$2:M385,"●"),"")</f>
        <v/>
      </c>
      <c r="O385" s="1" t="str">
        <f t="shared" si="46"/>
        <v/>
      </c>
      <c r="P385" s="1" t="str">
        <f t="shared" si="47"/>
        <v/>
      </c>
      <c r="Q385" s="1" t="str">
        <f t="shared" si="42"/>
        <v/>
      </c>
      <c r="R385" s="1" t="str">
        <f t="shared" si="43"/>
        <v/>
      </c>
      <c r="S385" s="1" t="str">
        <f t="shared" si="44"/>
        <v/>
      </c>
      <c r="T385" s="1" t="str">
        <f t="shared" si="45"/>
        <v/>
      </c>
      <c r="U385" s="1" t="str">
        <f t="shared" si="45"/>
        <v/>
      </c>
      <c r="V385" s="1" t="str">
        <f t="shared" si="48"/>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IFERROR(INDEX(content!$E$2:$E$2049,MATCH($D386,content!$C$2:$C$2049,0),1),"")</f>
        <v/>
      </c>
      <c r="J386" s="1" t="str">
        <f>IFERROR(INDEX(content!$F$2:$F$2049,MATCH($D386,content!$C$2:$C$2049,0),1),"")</f>
        <v/>
      </c>
      <c r="K386" s="1" t="str">
        <f>IFERROR(INDEX(content!$G$2:$G$2049,MATCH($D386,content!$C$2:$C$2049,0),1),"")</f>
        <v/>
      </c>
      <c r="L386" s="1" t="str">
        <f>IFERROR(INDEX(content!$H$2:$H$2049,MATCH($D386,content!$C$2:$C$2049,0),1),"")</f>
        <v/>
      </c>
      <c r="M386" s="1" t="str">
        <f t="shared" ref="M386:M449" si="49">IF(AND(LENB(G386),0&lt;G386,LENB(I386),0&lt;I386),"●","")</f>
        <v/>
      </c>
      <c r="N386" s="1" t="str">
        <f>IF(LENB(M386),COUNTIF(M$2:M386,"●"),"")</f>
        <v/>
      </c>
      <c r="O386" s="1" t="str">
        <f t="shared" si="46"/>
        <v/>
      </c>
      <c r="P386" s="1" t="str">
        <f t="shared" si="47"/>
        <v/>
      </c>
      <c r="Q386" s="1" t="str">
        <f t="shared" ref="Q386:Q449" si="50">IF(LENB($O386),$B$4&amp;$O386+COLUMN()-COLUMN($P386)&amp;".U = "&amp;H386&amp;CHAR(9)&amp;"'"&amp;Q$1,"")</f>
        <v/>
      </c>
      <c r="R386" s="1" t="str">
        <f t="shared" ref="R386:R449" si="51">IF(LENB($O386),$B$4&amp;$O386+COLUMN()-COLUMN($P386)&amp;".U = "&amp;I386&amp;CHAR(9)&amp;"'"&amp;R$1,"")</f>
        <v/>
      </c>
      <c r="S386" s="1" t="str">
        <f t="shared" ref="S386:S449" si="52">IF(LENB($O386),$B$4&amp;$O386+COLUMN()-COLUMN($P386)&amp;".U = "&amp;J386&amp;CHAR(9)&amp;"'"&amp;S$1,"")</f>
        <v/>
      </c>
      <c r="T386" s="1" t="str">
        <f t="shared" ref="T386:U449" si="53">IF(LENB($O386),$B$4&amp;$O386+COLUMN()-COLUMN($P386)&amp;".U = "&amp;K386&amp;CHAR(9)&amp;"'"&amp;T$1,"")</f>
        <v/>
      </c>
      <c r="U386" s="1" t="str">
        <f t="shared" si="53"/>
        <v/>
      </c>
      <c r="V386" s="1" t="str">
        <f t="shared" si="48"/>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IFERROR(INDEX(content!$E$2:$E$2049,MATCH($D387,content!$C$2:$C$2049,0),1),"")</f>
        <v/>
      </c>
      <c r="J387" s="1" t="str">
        <f>IFERROR(INDEX(content!$F$2:$F$2049,MATCH($D387,content!$C$2:$C$2049,0),1),"")</f>
        <v/>
      </c>
      <c r="K387" s="1" t="str">
        <f>IFERROR(INDEX(content!$G$2:$G$2049,MATCH($D387,content!$C$2:$C$2049,0),1),"")</f>
        <v/>
      </c>
      <c r="L387" s="1" t="str">
        <f>IFERROR(INDEX(content!$H$2:$H$2049,MATCH($D387,content!$C$2:$C$2049,0),1),"")</f>
        <v/>
      </c>
      <c r="M387" s="1" t="str">
        <f t="shared" si="49"/>
        <v/>
      </c>
      <c r="N387" s="1" t="str">
        <f>IF(LENB(M387),COUNTIF(M$2:M387,"●"),"")</f>
        <v/>
      </c>
      <c r="O387" s="1" t="str">
        <f t="shared" ref="O387:O450" si="54">IF(AND(LENB(N387),LENB($B$2),LENB($B$3)),$B$2+$B$3*(N387),"")</f>
        <v/>
      </c>
      <c r="P387" s="1" t="str">
        <f t="shared" ref="P387:P450" si="55">IF(LENB($O387),$B$4&amp;$O387+COLUMN()-COLUMN($P387)&amp;".U = "&amp;G387&amp;CHAR(9)&amp;"'"&amp;P$1,"")</f>
        <v/>
      </c>
      <c r="Q387" s="1" t="str">
        <f t="shared" si="50"/>
        <v/>
      </c>
      <c r="R387" s="1" t="str">
        <f t="shared" si="51"/>
        <v/>
      </c>
      <c r="S387" s="1" t="str">
        <f t="shared" si="52"/>
        <v/>
      </c>
      <c r="T387" s="1" t="str">
        <f t="shared" si="53"/>
        <v/>
      </c>
      <c r="U387" s="1" t="str">
        <f t="shared" si="53"/>
        <v/>
      </c>
      <c r="V387" s="1" t="str">
        <f t="shared" ref="V387:V450" si="56">IF(LENB(N387),IF(1&lt;N387,CHAR(10),"")&amp;"'"&amp;IF(F387=0,"名称未設定",F387)&amp;CHAR(10)&amp;P387&amp;CHAR(10)&amp;Q387&amp;CHAR(10)&amp;R387&amp;CHAR(10)&amp;S387&amp;CHAR(10)&amp;T387&amp;CHAR(10)&amp;U387,"")</f>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IFERROR(INDEX(content!$E$2:$E$2049,MATCH($D388,content!$C$2:$C$2049,0),1),"")</f>
        <v/>
      </c>
      <c r="J388" s="1" t="str">
        <f>IFERROR(INDEX(content!$F$2:$F$2049,MATCH($D388,content!$C$2:$C$2049,0),1),"")</f>
        <v/>
      </c>
      <c r="K388" s="1" t="str">
        <f>IFERROR(INDEX(content!$G$2:$G$2049,MATCH($D388,content!$C$2:$C$2049,0),1),"")</f>
        <v/>
      </c>
      <c r="L388" s="1" t="str">
        <f>IFERROR(INDEX(content!$H$2:$H$2049,MATCH($D388,content!$C$2:$C$2049,0),1),"")</f>
        <v/>
      </c>
      <c r="M388" s="1" t="str">
        <f t="shared" si="49"/>
        <v/>
      </c>
      <c r="N388" s="1" t="str">
        <f>IF(LENB(M388),COUNTIF(M$2:M388,"●"),"")</f>
        <v/>
      </c>
      <c r="O388" s="1" t="str">
        <f t="shared" si="54"/>
        <v/>
      </c>
      <c r="P388" s="1" t="str">
        <f t="shared" si="55"/>
        <v/>
      </c>
      <c r="Q388" s="1" t="str">
        <f t="shared" si="50"/>
        <v/>
      </c>
      <c r="R388" s="1" t="str">
        <f t="shared" si="51"/>
        <v/>
      </c>
      <c r="S388" s="1" t="str">
        <f t="shared" si="52"/>
        <v/>
      </c>
      <c r="T388" s="1" t="str">
        <f t="shared" si="53"/>
        <v/>
      </c>
      <c r="U388" s="1" t="str">
        <f t="shared" si="53"/>
        <v/>
      </c>
      <c r="V388" s="1" t="str">
        <f t="shared" si="56"/>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IFERROR(INDEX(content!$E$2:$E$2049,MATCH($D389,content!$C$2:$C$2049,0),1),"")</f>
        <v/>
      </c>
      <c r="J389" s="1" t="str">
        <f>IFERROR(INDEX(content!$F$2:$F$2049,MATCH($D389,content!$C$2:$C$2049,0),1),"")</f>
        <v/>
      </c>
      <c r="K389" s="1" t="str">
        <f>IFERROR(INDEX(content!$G$2:$G$2049,MATCH($D389,content!$C$2:$C$2049,0),1),"")</f>
        <v/>
      </c>
      <c r="L389" s="1" t="str">
        <f>IFERROR(INDEX(content!$H$2:$H$2049,MATCH($D389,content!$C$2:$C$2049,0),1),"")</f>
        <v/>
      </c>
      <c r="M389" s="1" t="str">
        <f t="shared" si="49"/>
        <v/>
      </c>
      <c r="N389" s="1" t="str">
        <f>IF(LENB(M389),COUNTIF(M$2:M389,"●"),"")</f>
        <v/>
      </c>
      <c r="O389" s="1" t="str">
        <f t="shared" si="54"/>
        <v/>
      </c>
      <c r="P389" s="1" t="str">
        <f t="shared" si="55"/>
        <v/>
      </c>
      <c r="Q389" s="1" t="str">
        <f t="shared" si="50"/>
        <v/>
      </c>
      <c r="R389" s="1" t="str">
        <f t="shared" si="51"/>
        <v/>
      </c>
      <c r="S389" s="1" t="str">
        <f t="shared" si="52"/>
        <v/>
      </c>
      <c r="T389" s="1" t="str">
        <f t="shared" si="53"/>
        <v/>
      </c>
      <c r="U389" s="1" t="str">
        <f t="shared" si="53"/>
        <v/>
      </c>
      <c r="V389" s="1" t="str">
        <f t="shared" si="56"/>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IFERROR(INDEX(content!$E$2:$E$2049,MATCH($D390,content!$C$2:$C$2049,0),1),"")</f>
        <v/>
      </c>
      <c r="J390" s="1" t="str">
        <f>IFERROR(INDEX(content!$F$2:$F$2049,MATCH($D390,content!$C$2:$C$2049,0),1),"")</f>
        <v/>
      </c>
      <c r="K390" s="1" t="str">
        <f>IFERROR(INDEX(content!$G$2:$G$2049,MATCH($D390,content!$C$2:$C$2049,0),1),"")</f>
        <v/>
      </c>
      <c r="L390" s="1" t="str">
        <f>IFERROR(INDEX(content!$H$2:$H$2049,MATCH($D390,content!$C$2:$C$2049,0),1),"")</f>
        <v/>
      </c>
      <c r="M390" s="1" t="str">
        <f t="shared" si="49"/>
        <v/>
      </c>
      <c r="N390" s="1" t="str">
        <f>IF(LENB(M390),COUNTIF(M$2:M390,"●"),"")</f>
        <v/>
      </c>
      <c r="O390" s="1" t="str">
        <f t="shared" si="54"/>
        <v/>
      </c>
      <c r="P390" s="1" t="str">
        <f t="shared" si="55"/>
        <v/>
      </c>
      <c r="Q390" s="1" t="str">
        <f t="shared" si="50"/>
        <v/>
      </c>
      <c r="R390" s="1" t="str">
        <f t="shared" si="51"/>
        <v/>
      </c>
      <c r="S390" s="1" t="str">
        <f t="shared" si="52"/>
        <v/>
      </c>
      <c r="T390" s="1" t="str">
        <f t="shared" si="53"/>
        <v/>
      </c>
      <c r="U390" s="1" t="str">
        <f t="shared" si="53"/>
        <v/>
      </c>
      <c r="V390" s="1" t="str">
        <f t="shared" si="56"/>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IFERROR(INDEX(content!$E$2:$E$2049,MATCH($D391,content!$C$2:$C$2049,0),1),"")</f>
        <v/>
      </c>
      <c r="J391" s="1" t="str">
        <f>IFERROR(INDEX(content!$F$2:$F$2049,MATCH($D391,content!$C$2:$C$2049,0),1),"")</f>
        <v/>
      </c>
      <c r="K391" s="1" t="str">
        <f>IFERROR(INDEX(content!$G$2:$G$2049,MATCH($D391,content!$C$2:$C$2049,0),1),"")</f>
        <v/>
      </c>
      <c r="L391" s="1" t="str">
        <f>IFERROR(INDEX(content!$H$2:$H$2049,MATCH($D391,content!$C$2:$C$2049,0),1),"")</f>
        <v/>
      </c>
      <c r="M391" s="1" t="str">
        <f t="shared" si="49"/>
        <v/>
      </c>
      <c r="N391" s="1" t="str">
        <f>IF(LENB(M391),COUNTIF(M$2:M391,"●"),"")</f>
        <v/>
      </c>
      <c r="O391" s="1" t="str">
        <f t="shared" si="54"/>
        <v/>
      </c>
      <c r="P391" s="1" t="str">
        <f t="shared" si="55"/>
        <v/>
      </c>
      <c r="Q391" s="1" t="str">
        <f t="shared" si="50"/>
        <v/>
      </c>
      <c r="R391" s="1" t="str">
        <f t="shared" si="51"/>
        <v/>
      </c>
      <c r="S391" s="1" t="str">
        <f t="shared" si="52"/>
        <v/>
      </c>
      <c r="T391" s="1" t="str">
        <f t="shared" si="53"/>
        <v/>
      </c>
      <c r="U391" s="1" t="str">
        <f t="shared" si="53"/>
        <v/>
      </c>
      <c r="V391" s="1" t="str">
        <f t="shared" si="56"/>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IFERROR(INDEX(content!$E$2:$E$2049,MATCH($D392,content!$C$2:$C$2049,0),1),"")</f>
        <v/>
      </c>
      <c r="J392" s="1" t="str">
        <f>IFERROR(INDEX(content!$F$2:$F$2049,MATCH($D392,content!$C$2:$C$2049,0),1),"")</f>
        <v/>
      </c>
      <c r="K392" s="1" t="str">
        <f>IFERROR(INDEX(content!$G$2:$G$2049,MATCH($D392,content!$C$2:$C$2049,0),1),"")</f>
        <v/>
      </c>
      <c r="L392" s="1" t="str">
        <f>IFERROR(INDEX(content!$H$2:$H$2049,MATCH($D392,content!$C$2:$C$2049,0),1),"")</f>
        <v/>
      </c>
      <c r="M392" s="1" t="str">
        <f t="shared" si="49"/>
        <v/>
      </c>
      <c r="N392" s="1" t="str">
        <f>IF(LENB(M392),COUNTIF(M$2:M392,"●"),"")</f>
        <v/>
      </c>
      <c r="O392" s="1" t="str">
        <f t="shared" si="54"/>
        <v/>
      </c>
      <c r="P392" s="1" t="str">
        <f t="shared" si="55"/>
        <v/>
      </c>
      <c r="Q392" s="1" t="str">
        <f t="shared" si="50"/>
        <v/>
      </c>
      <c r="R392" s="1" t="str">
        <f t="shared" si="51"/>
        <v/>
      </c>
      <c r="S392" s="1" t="str">
        <f t="shared" si="52"/>
        <v/>
      </c>
      <c r="T392" s="1" t="str">
        <f t="shared" si="53"/>
        <v/>
      </c>
      <c r="U392" s="1" t="str">
        <f t="shared" si="53"/>
        <v/>
      </c>
      <c r="V392" s="1" t="str">
        <f t="shared" si="56"/>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IFERROR(INDEX(content!$E$2:$E$2049,MATCH($D393,content!$C$2:$C$2049,0),1),"")</f>
        <v/>
      </c>
      <c r="J393" s="1" t="str">
        <f>IFERROR(INDEX(content!$F$2:$F$2049,MATCH($D393,content!$C$2:$C$2049,0),1),"")</f>
        <v/>
      </c>
      <c r="K393" s="1" t="str">
        <f>IFERROR(INDEX(content!$G$2:$G$2049,MATCH($D393,content!$C$2:$C$2049,0),1),"")</f>
        <v/>
      </c>
      <c r="L393" s="1" t="str">
        <f>IFERROR(INDEX(content!$H$2:$H$2049,MATCH($D393,content!$C$2:$C$2049,0),1),"")</f>
        <v/>
      </c>
      <c r="M393" s="1" t="str">
        <f t="shared" si="49"/>
        <v/>
      </c>
      <c r="N393" s="1" t="str">
        <f>IF(LENB(M393),COUNTIF(M$2:M393,"●"),"")</f>
        <v/>
      </c>
      <c r="O393" s="1" t="str">
        <f t="shared" si="54"/>
        <v/>
      </c>
      <c r="P393" s="1" t="str">
        <f t="shared" si="55"/>
        <v/>
      </c>
      <c r="Q393" s="1" t="str">
        <f t="shared" si="50"/>
        <v/>
      </c>
      <c r="R393" s="1" t="str">
        <f t="shared" si="51"/>
        <v/>
      </c>
      <c r="S393" s="1" t="str">
        <f t="shared" si="52"/>
        <v/>
      </c>
      <c r="T393" s="1" t="str">
        <f t="shared" si="53"/>
        <v/>
      </c>
      <c r="U393" s="1" t="str">
        <f t="shared" si="53"/>
        <v/>
      </c>
      <c r="V393" s="1" t="str">
        <f t="shared" si="56"/>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IFERROR(INDEX(content!$E$2:$E$2049,MATCH($D394,content!$C$2:$C$2049,0),1),"")</f>
        <v/>
      </c>
      <c r="J394" s="1" t="str">
        <f>IFERROR(INDEX(content!$F$2:$F$2049,MATCH($D394,content!$C$2:$C$2049,0),1),"")</f>
        <v/>
      </c>
      <c r="K394" s="1" t="str">
        <f>IFERROR(INDEX(content!$G$2:$G$2049,MATCH($D394,content!$C$2:$C$2049,0),1),"")</f>
        <v/>
      </c>
      <c r="L394" s="1" t="str">
        <f>IFERROR(INDEX(content!$H$2:$H$2049,MATCH($D394,content!$C$2:$C$2049,0),1),"")</f>
        <v/>
      </c>
      <c r="M394" s="1" t="str">
        <f t="shared" si="49"/>
        <v/>
      </c>
      <c r="N394" s="1" t="str">
        <f>IF(LENB(M394),COUNTIF(M$2:M394,"●"),"")</f>
        <v/>
      </c>
      <c r="O394" s="1" t="str">
        <f t="shared" si="54"/>
        <v/>
      </c>
      <c r="P394" s="1" t="str">
        <f t="shared" si="55"/>
        <v/>
      </c>
      <c r="Q394" s="1" t="str">
        <f t="shared" si="50"/>
        <v/>
      </c>
      <c r="R394" s="1" t="str">
        <f t="shared" si="51"/>
        <v/>
      </c>
      <c r="S394" s="1" t="str">
        <f t="shared" si="52"/>
        <v/>
      </c>
      <c r="T394" s="1" t="str">
        <f t="shared" si="53"/>
        <v/>
      </c>
      <c r="U394" s="1" t="str">
        <f t="shared" si="53"/>
        <v/>
      </c>
      <c r="V394" s="1" t="str">
        <f t="shared" si="56"/>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IFERROR(INDEX(content!$E$2:$E$2049,MATCH($D395,content!$C$2:$C$2049,0),1),"")</f>
        <v/>
      </c>
      <c r="J395" s="1" t="str">
        <f>IFERROR(INDEX(content!$F$2:$F$2049,MATCH($D395,content!$C$2:$C$2049,0),1),"")</f>
        <v/>
      </c>
      <c r="K395" s="1" t="str">
        <f>IFERROR(INDEX(content!$G$2:$G$2049,MATCH($D395,content!$C$2:$C$2049,0),1),"")</f>
        <v/>
      </c>
      <c r="L395" s="1" t="str">
        <f>IFERROR(INDEX(content!$H$2:$H$2049,MATCH($D395,content!$C$2:$C$2049,0),1),"")</f>
        <v/>
      </c>
      <c r="M395" s="1" t="str">
        <f t="shared" si="49"/>
        <v/>
      </c>
      <c r="N395" s="1" t="str">
        <f>IF(LENB(M395),COUNTIF(M$2:M395,"●"),"")</f>
        <v/>
      </c>
      <c r="O395" s="1" t="str">
        <f t="shared" si="54"/>
        <v/>
      </c>
      <c r="P395" s="1" t="str">
        <f t="shared" si="55"/>
        <v/>
      </c>
      <c r="Q395" s="1" t="str">
        <f t="shared" si="50"/>
        <v/>
      </c>
      <c r="R395" s="1" t="str">
        <f t="shared" si="51"/>
        <v/>
      </c>
      <c r="S395" s="1" t="str">
        <f t="shared" si="52"/>
        <v/>
      </c>
      <c r="T395" s="1" t="str">
        <f t="shared" si="53"/>
        <v/>
      </c>
      <c r="U395" s="1" t="str">
        <f t="shared" si="53"/>
        <v/>
      </c>
      <c r="V395" s="1" t="str">
        <f t="shared" si="56"/>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IFERROR(INDEX(content!$E$2:$E$2049,MATCH($D396,content!$C$2:$C$2049,0),1),"")</f>
        <v/>
      </c>
      <c r="J396" s="1" t="str">
        <f>IFERROR(INDEX(content!$F$2:$F$2049,MATCH($D396,content!$C$2:$C$2049,0),1),"")</f>
        <v/>
      </c>
      <c r="K396" s="1" t="str">
        <f>IFERROR(INDEX(content!$G$2:$G$2049,MATCH($D396,content!$C$2:$C$2049,0),1),"")</f>
        <v/>
      </c>
      <c r="L396" s="1" t="str">
        <f>IFERROR(INDEX(content!$H$2:$H$2049,MATCH($D396,content!$C$2:$C$2049,0),1),"")</f>
        <v/>
      </c>
      <c r="M396" s="1" t="str">
        <f t="shared" si="49"/>
        <v/>
      </c>
      <c r="N396" s="1" t="str">
        <f>IF(LENB(M396),COUNTIF(M$2:M396,"●"),"")</f>
        <v/>
      </c>
      <c r="O396" s="1" t="str">
        <f t="shared" si="54"/>
        <v/>
      </c>
      <c r="P396" s="1" t="str">
        <f t="shared" si="55"/>
        <v/>
      </c>
      <c r="Q396" s="1" t="str">
        <f t="shared" si="50"/>
        <v/>
      </c>
      <c r="R396" s="1" t="str">
        <f t="shared" si="51"/>
        <v/>
      </c>
      <c r="S396" s="1" t="str">
        <f t="shared" si="52"/>
        <v/>
      </c>
      <c r="T396" s="1" t="str">
        <f t="shared" si="53"/>
        <v/>
      </c>
      <c r="U396" s="1" t="str">
        <f t="shared" si="53"/>
        <v/>
      </c>
      <c r="V396" s="1" t="str">
        <f t="shared" si="56"/>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IFERROR(INDEX(content!$E$2:$E$2049,MATCH($D397,content!$C$2:$C$2049,0),1),"")</f>
        <v/>
      </c>
      <c r="J397" s="1" t="str">
        <f>IFERROR(INDEX(content!$F$2:$F$2049,MATCH($D397,content!$C$2:$C$2049,0),1),"")</f>
        <v/>
      </c>
      <c r="K397" s="1" t="str">
        <f>IFERROR(INDEX(content!$G$2:$G$2049,MATCH($D397,content!$C$2:$C$2049,0),1),"")</f>
        <v/>
      </c>
      <c r="L397" s="1" t="str">
        <f>IFERROR(INDEX(content!$H$2:$H$2049,MATCH($D397,content!$C$2:$C$2049,0),1),"")</f>
        <v/>
      </c>
      <c r="M397" s="1" t="str">
        <f t="shared" si="49"/>
        <v/>
      </c>
      <c r="N397" s="1" t="str">
        <f>IF(LENB(M397),COUNTIF(M$2:M397,"●"),"")</f>
        <v/>
      </c>
      <c r="O397" s="1" t="str">
        <f t="shared" si="54"/>
        <v/>
      </c>
      <c r="P397" s="1" t="str">
        <f t="shared" si="55"/>
        <v/>
      </c>
      <c r="Q397" s="1" t="str">
        <f t="shared" si="50"/>
        <v/>
      </c>
      <c r="R397" s="1" t="str">
        <f t="shared" si="51"/>
        <v/>
      </c>
      <c r="S397" s="1" t="str">
        <f t="shared" si="52"/>
        <v/>
      </c>
      <c r="T397" s="1" t="str">
        <f t="shared" si="53"/>
        <v/>
      </c>
      <c r="U397" s="1" t="str">
        <f t="shared" si="53"/>
        <v/>
      </c>
      <c r="V397" s="1" t="str">
        <f t="shared" si="56"/>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IFERROR(INDEX(content!$E$2:$E$2049,MATCH($D398,content!$C$2:$C$2049,0),1),"")</f>
        <v/>
      </c>
      <c r="J398" s="1" t="str">
        <f>IFERROR(INDEX(content!$F$2:$F$2049,MATCH($D398,content!$C$2:$C$2049,0),1),"")</f>
        <v/>
      </c>
      <c r="K398" s="1" t="str">
        <f>IFERROR(INDEX(content!$G$2:$G$2049,MATCH($D398,content!$C$2:$C$2049,0),1),"")</f>
        <v/>
      </c>
      <c r="L398" s="1" t="str">
        <f>IFERROR(INDEX(content!$H$2:$H$2049,MATCH($D398,content!$C$2:$C$2049,0),1),"")</f>
        <v/>
      </c>
      <c r="M398" s="1" t="str">
        <f t="shared" si="49"/>
        <v/>
      </c>
      <c r="N398" s="1" t="str">
        <f>IF(LENB(M398),COUNTIF(M$2:M398,"●"),"")</f>
        <v/>
      </c>
      <c r="O398" s="1" t="str">
        <f t="shared" si="54"/>
        <v/>
      </c>
      <c r="P398" s="1" t="str">
        <f t="shared" si="55"/>
        <v/>
      </c>
      <c r="Q398" s="1" t="str">
        <f t="shared" si="50"/>
        <v/>
      </c>
      <c r="R398" s="1" t="str">
        <f t="shared" si="51"/>
        <v/>
      </c>
      <c r="S398" s="1" t="str">
        <f t="shared" si="52"/>
        <v/>
      </c>
      <c r="T398" s="1" t="str">
        <f t="shared" si="53"/>
        <v/>
      </c>
      <c r="U398" s="1" t="str">
        <f t="shared" si="53"/>
        <v/>
      </c>
      <c r="V398" s="1" t="str">
        <f t="shared" si="56"/>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IFERROR(INDEX(content!$E$2:$E$2049,MATCH($D399,content!$C$2:$C$2049,0),1),"")</f>
        <v/>
      </c>
      <c r="J399" s="1" t="str">
        <f>IFERROR(INDEX(content!$F$2:$F$2049,MATCH($D399,content!$C$2:$C$2049,0),1),"")</f>
        <v/>
      </c>
      <c r="K399" s="1" t="str">
        <f>IFERROR(INDEX(content!$G$2:$G$2049,MATCH($D399,content!$C$2:$C$2049,0),1),"")</f>
        <v/>
      </c>
      <c r="L399" s="1" t="str">
        <f>IFERROR(INDEX(content!$H$2:$H$2049,MATCH($D399,content!$C$2:$C$2049,0),1),"")</f>
        <v/>
      </c>
      <c r="M399" s="1" t="str">
        <f t="shared" si="49"/>
        <v/>
      </c>
      <c r="N399" s="1" t="str">
        <f>IF(LENB(M399),COUNTIF(M$2:M399,"●"),"")</f>
        <v/>
      </c>
      <c r="O399" s="1" t="str">
        <f t="shared" si="54"/>
        <v/>
      </c>
      <c r="P399" s="1" t="str">
        <f t="shared" si="55"/>
        <v/>
      </c>
      <c r="Q399" s="1" t="str">
        <f t="shared" si="50"/>
        <v/>
      </c>
      <c r="R399" s="1" t="str">
        <f t="shared" si="51"/>
        <v/>
      </c>
      <c r="S399" s="1" t="str">
        <f t="shared" si="52"/>
        <v/>
      </c>
      <c r="T399" s="1" t="str">
        <f t="shared" si="53"/>
        <v/>
      </c>
      <c r="U399" s="1" t="str">
        <f t="shared" si="53"/>
        <v/>
      </c>
      <c r="V399" s="1" t="str">
        <f t="shared" si="56"/>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IFERROR(INDEX(content!$E$2:$E$2049,MATCH($D400,content!$C$2:$C$2049,0),1),"")</f>
        <v/>
      </c>
      <c r="J400" s="1" t="str">
        <f>IFERROR(INDEX(content!$F$2:$F$2049,MATCH($D400,content!$C$2:$C$2049,0),1),"")</f>
        <v/>
      </c>
      <c r="K400" s="1" t="str">
        <f>IFERROR(INDEX(content!$G$2:$G$2049,MATCH($D400,content!$C$2:$C$2049,0),1),"")</f>
        <v/>
      </c>
      <c r="L400" s="1" t="str">
        <f>IFERROR(INDEX(content!$H$2:$H$2049,MATCH($D400,content!$C$2:$C$2049,0),1),"")</f>
        <v/>
      </c>
      <c r="M400" s="1" t="str">
        <f t="shared" si="49"/>
        <v/>
      </c>
      <c r="N400" s="1" t="str">
        <f>IF(LENB(M400),COUNTIF(M$2:M400,"●"),"")</f>
        <v/>
      </c>
      <c r="O400" s="1" t="str">
        <f t="shared" si="54"/>
        <v/>
      </c>
      <c r="P400" s="1" t="str">
        <f t="shared" si="55"/>
        <v/>
      </c>
      <c r="Q400" s="1" t="str">
        <f t="shared" si="50"/>
        <v/>
      </c>
      <c r="R400" s="1" t="str">
        <f t="shared" si="51"/>
        <v/>
      </c>
      <c r="S400" s="1" t="str">
        <f t="shared" si="52"/>
        <v/>
      </c>
      <c r="T400" s="1" t="str">
        <f t="shared" si="53"/>
        <v/>
      </c>
      <c r="U400" s="1" t="str">
        <f t="shared" si="53"/>
        <v/>
      </c>
      <c r="V400" s="1" t="str">
        <f t="shared" si="56"/>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IFERROR(INDEX(content!$E$2:$E$2049,MATCH($D401,content!$C$2:$C$2049,0),1),"")</f>
        <v/>
      </c>
      <c r="J401" s="1" t="str">
        <f>IFERROR(INDEX(content!$F$2:$F$2049,MATCH($D401,content!$C$2:$C$2049,0),1),"")</f>
        <v/>
      </c>
      <c r="K401" s="1" t="str">
        <f>IFERROR(INDEX(content!$G$2:$G$2049,MATCH($D401,content!$C$2:$C$2049,0),1),"")</f>
        <v/>
      </c>
      <c r="L401" s="1" t="str">
        <f>IFERROR(INDEX(content!$H$2:$H$2049,MATCH($D401,content!$C$2:$C$2049,0),1),"")</f>
        <v/>
      </c>
      <c r="M401" s="1" t="str">
        <f t="shared" si="49"/>
        <v/>
      </c>
      <c r="N401" s="1" t="str">
        <f>IF(LENB(M401),COUNTIF(M$2:M401,"●"),"")</f>
        <v/>
      </c>
      <c r="O401" s="1" t="str">
        <f t="shared" si="54"/>
        <v/>
      </c>
      <c r="P401" s="1" t="str">
        <f t="shared" si="55"/>
        <v/>
      </c>
      <c r="Q401" s="1" t="str">
        <f t="shared" si="50"/>
        <v/>
      </c>
      <c r="R401" s="1" t="str">
        <f t="shared" si="51"/>
        <v/>
      </c>
      <c r="S401" s="1" t="str">
        <f t="shared" si="52"/>
        <v/>
      </c>
      <c r="T401" s="1" t="str">
        <f t="shared" si="53"/>
        <v/>
      </c>
      <c r="U401" s="1" t="str">
        <f t="shared" si="53"/>
        <v/>
      </c>
      <c r="V401" s="1" t="str">
        <f t="shared" si="56"/>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IFERROR(INDEX(content!$E$2:$E$2049,MATCH($D402,content!$C$2:$C$2049,0),1),"")</f>
        <v/>
      </c>
      <c r="J402" s="1" t="str">
        <f>IFERROR(INDEX(content!$F$2:$F$2049,MATCH($D402,content!$C$2:$C$2049,0),1),"")</f>
        <v/>
      </c>
      <c r="K402" s="1" t="str">
        <f>IFERROR(INDEX(content!$G$2:$G$2049,MATCH($D402,content!$C$2:$C$2049,0),1),"")</f>
        <v/>
      </c>
      <c r="L402" s="1" t="str">
        <f>IFERROR(INDEX(content!$H$2:$H$2049,MATCH($D402,content!$C$2:$C$2049,0),1),"")</f>
        <v/>
      </c>
      <c r="M402" s="1" t="str">
        <f t="shared" si="49"/>
        <v/>
      </c>
      <c r="N402" s="1" t="str">
        <f>IF(LENB(M402),COUNTIF(M$2:M402,"●"),"")</f>
        <v/>
      </c>
      <c r="O402" s="1" t="str">
        <f t="shared" si="54"/>
        <v/>
      </c>
      <c r="P402" s="1" t="str">
        <f t="shared" si="55"/>
        <v/>
      </c>
      <c r="Q402" s="1" t="str">
        <f t="shared" si="50"/>
        <v/>
      </c>
      <c r="R402" s="1" t="str">
        <f t="shared" si="51"/>
        <v/>
      </c>
      <c r="S402" s="1" t="str">
        <f t="shared" si="52"/>
        <v/>
      </c>
      <c r="T402" s="1" t="str">
        <f t="shared" si="53"/>
        <v/>
      </c>
      <c r="U402" s="1" t="str">
        <f t="shared" si="53"/>
        <v/>
      </c>
      <c r="V402" s="1" t="str">
        <f t="shared" si="56"/>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IFERROR(INDEX(content!$E$2:$E$2049,MATCH($D403,content!$C$2:$C$2049,0),1),"")</f>
        <v/>
      </c>
      <c r="J403" s="1" t="str">
        <f>IFERROR(INDEX(content!$F$2:$F$2049,MATCH($D403,content!$C$2:$C$2049,0),1),"")</f>
        <v/>
      </c>
      <c r="K403" s="1" t="str">
        <f>IFERROR(INDEX(content!$G$2:$G$2049,MATCH($D403,content!$C$2:$C$2049,0),1),"")</f>
        <v/>
      </c>
      <c r="L403" s="1" t="str">
        <f>IFERROR(INDEX(content!$H$2:$H$2049,MATCH($D403,content!$C$2:$C$2049,0),1),"")</f>
        <v/>
      </c>
      <c r="M403" s="1" t="str">
        <f t="shared" si="49"/>
        <v/>
      </c>
      <c r="N403" s="1" t="str">
        <f>IF(LENB(M403),COUNTIF(M$2:M403,"●"),"")</f>
        <v/>
      </c>
      <c r="O403" s="1" t="str">
        <f t="shared" si="54"/>
        <v/>
      </c>
      <c r="P403" s="1" t="str">
        <f t="shared" si="55"/>
        <v/>
      </c>
      <c r="Q403" s="1" t="str">
        <f t="shared" si="50"/>
        <v/>
      </c>
      <c r="R403" s="1" t="str">
        <f t="shared" si="51"/>
        <v/>
      </c>
      <c r="S403" s="1" t="str">
        <f t="shared" si="52"/>
        <v/>
      </c>
      <c r="T403" s="1" t="str">
        <f t="shared" si="53"/>
        <v/>
      </c>
      <c r="U403" s="1" t="str">
        <f t="shared" si="53"/>
        <v/>
      </c>
      <c r="V403" s="1" t="str">
        <f t="shared" si="56"/>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IFERROR(INDEX(content!$E$2:$E$2049,MATCH($D404,content!$C$2:$C$2049,0),1),"")</f>
        <v/>
      </c>
      <c r="J404" s="1" t="str">
        <f>IFERROR(INDEX(content!$F$2:$F$2049,MATCH($D404,content!$C$2:$C$2049,0),1),"")</f>
        <v/>
      </c>
      <c r="K404" s="1" t="str">
        <f>IFERROR(INDEX(content!$G$2:$G$2049,MATCH($D404,content!$C$2:$C$2049,0),1),"")</f>
        <v/>
      </c>
      <c r="L404" s="1" t="str">
        <f>IFERROR(INDEX(content!$H$2:$H$2049,MATCH($D404,content!$C$2:$C$2049,0),1),"")</f>
        <v/>
      </c>
      <c r="M404" s="1" t="str">
        <f t="shared" si="49"/>
        <v/>
      </c>
      <c r="N404" s="1" t="str">
        <f>IF(LENB(M404),COUNTIF(M$2:M404,"●"),"")</f>
        <v/>
      </c>
      <c r="O404" s="1" t="str">
        <f t="shared" si="54"/>
        <v/>
      </c>
      <c r="P404" s="1" t="str">
        <f t="shared" si="55"/>
        <v/>
      </c>
      <c r="Q404" s="1" t="str">
        <f t="shared" si="50"/>
        <v/>
      </c>
      <c r="R404" s="1" t="str">
        <f t="shared" si="51"/>
        <v/>
      </c>
      <c r="S404" s="1" t="str">
        <f t="shared" si="52"/>
        <v/>
      </c>
      <c r="T404" s="1" t="str">
        <f t="shared" si="53"/>
        <v/>
      </c>
      <c r="U404" s="1" t="str">
        <f t="shared" si="53"/>
        <v/>
      </c>
      <c r="V404" s="1" t="str">
        <f t="shared" si="56"/>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IFERROR(INDEX(content!$E$2:$E$2049,MATCH($D405,content!$C$2:$C$2049,0),1),"")</f>
        <v/>
      </c>
      <c r="J405" s="1" t="str">
        <f>IFERROR(INDEX(content!$F$2:$F$2049,MATCH($D405,content!$C$2:$C$2049,0),1),"")</f>
        <v/>
      </c>
      <c r="K405" s="1" t="str">
        <f>IFERROR(INDEX(content!$G$2:$G$2049,MATCH($D405,content!$C$2:$C$2049,0),1),"")</f>
        <v/>
      </c>
      <c r="L405" s="1" t="str">
        <f>IFERROR(INDEX(content!$H$2:$H$2049,MATCH($D405,content!$C$2:$C$2049,0),1),"")</f>
        <v/>
      </c>
      <c r="M405" s="1" t="str">
        <f t="shared" si="49"/>
        <v/>
      </c>
      <c r="N405" s="1" t="str">
        <f>IF(LENB(M405),COUNTIF(M$2:M405,"●"),"")</f>
        <v/>
      </c>
      <c r="O405" s="1" t="str">
        <f t="shared" si="54"/>
        <v/>
      </c>
      <c r="P405" s="1" t="str">
        <f t="shared" si="55"/>
        <v/>
      </c>
      <c r="Q405" s="1" t="str">
        <f t="shared" si="50"/>
        <v/>
      </c>
      <c r="R405" s="1" t="str">
        <f t="shared" si="51"/>
        <v/>
      </c>
      <c r="S405" s="1" t="str">
        <f t="shared" si="52"/>
        <v/>
      </c>
      <c r="T405" s="1" t="str">
        <f t="shared" si="53"/>
        <v/>
      </c>
      <c r="U405" s="1" t="str">
        <f t="shared" si="53"/>
        <v/>
      </c>
      <c r="V405" s="1" t="str">
        <f t="shared" si="56"/>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IFERROR(INDEX(content!$E$2:$E$2049,MATCH($D406,content!$C$2:$C$2049,0),1),"")</f>
        <v/>
      </c>
      <c r="J406" s="1" t="str">
        <f>IFERROR(INDEX(content!$F$2:$F$2049,MATCH($D406,content!$C$2:$C$2049,0),1),"")</f>
        <v/>
      </c>
      <c r="K406" s="1" t="str">
        <f>IFERROR(INDEX(content!$G$2:$G$2049,MATCH($D406,content!$C$2:$C$2049,0),1),"")</f>
        <v/>
      </c>
      <c r="L406" s="1" t="str">
        <f>IFERROR(INDEX(content!$H$2:$H$2049,MATCH($D406,content!$C$2:$C$2049,0),1),"")</f>
        <v/>
      </c>
      <c r="M406" s="1" t="str">
        <f t="shared" si="49"/>
        <v/>
      </c>
      <c r="N406" s="1" t="str">
        <f>IF(LENB(M406),COUNTIF(M$2:M406,"●"),"")</f>
        <v/>
      </c>
      <c r="O406" s="1" t="str">
        <f t="shared" si="54"/>
        <v/>
      </c>
      <c r="P406" s="1" t="str">
        <f t="shared" si="55"/>
        <v/>
      </c>
      <c r="Q406" s="1" t="str">
        <f t="shared" si="50"/>
        <v/>
      </c>
      <c r="R406" s="1" t="str">
        <f t="shared" si="51"/>
        <v/>
      </c>
      <c r="S406" s="1" t="str">
        <f t="shared" si="52"/>
        <v/>
      </c>
      <c r="T406" s="1" t="str">
        <f t="shared" si="53"/>
        <v/>
      </c>
      <c r="U406" s="1" t="str">
        <f t="shared" si="53"/>
        <v/>
      </c>
      <c r="V406" s="1" t="str">
        <f t="shared" si="56"/>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IFERROR(INDEX(content!$E$2:$E$2049,MATCH($D407,content!$C$2:$C$2049,0),1),"")</f>
        <v/>
      </c>
      <c r="J407" s="1" t="str">
        <f>IFERROR(INDEX(content!$F$2:$F$2049,MATCH($D407,content!$C$2:$C$2049,0),1),"")</f>
        <v/>
      </c>
      <c r="K407" s="1" t="str">
        <f>IFERROR(INDEX(content!$G$2:$G$2049,MATCH($D407,content!$C$2:$C$2049,0),1),"")</f>
        <v/>
      </c>
      <c r="L407" s="1" t="str">
        <f>IFERROR(INDEX(content!$H$2:$H$2049,MATCH($D407,content!$C$2:$C$2049,0),1),"")</f>
        <v/>
      </c>
      <c r="M407" s="1" t="str">
        <f t="shared" si="49"/>
        <v/>
      </c>
      <c r="N407" s="1" t="str">
        <f>IF(LENB(M407),COUNTIF(M$2:M407,"●"),"")</f>
        <v/>
      </c>
      <c r="O407" s="1" t="str">
        <f t="shared" si="54"/>
        <v/>
      </c>
      <c r="P407" s="1" t="str">
        <f t="shared" si="55"/>
        <v/>
      </c>
      <c r="Q407" s="1" t="str">
        <f t="shared" si="50"/>
        <v/>
      </c>
      <c r="R407" s="1" t="str">
        <f t="shared" si="51"/>
        <v/>
      </c>
      <c r="S407" s="1" t="str">
        <f t="shared" si="52"/>
        <v/>
      </c>
      <c r="T407" s="1" t="str">
        <f t="shared" si="53"/>
        <v/>
      </c>
      <c r="U407" s="1" t="str">
        <f t="shared" si="53"/>
        <v/>
      </c>
      <c r="V407" s="1" t="str">
        <f t="shared" si="56"/>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IFERROR(INDEX(content!$E$2:$E$2049,MATCH($D408,content!$C$2:$C$2049,0),1),"")</f>
        <v/>
      </c>
      <c r="J408" s="1" t="str">
        <f>IFERROR(INDEX(content!$F$2:$F$2049,MATCH($D408,content!$C$2:$C$2049,0),1),"")</f>
        <v/>
      </c>
      <c r="K408" s="1" t="str">
        <f>IFERROR(INDEX(content!$G$2:$G$2049,MATCH($D408,content!$C$2:$C$2049,0),1),"")</f>
        <v/>
      </c>
      <c r="L408" s="1" t="str">
        <f>IFERROR(INDEX(content!$H$2:$H$2049,MATCH($D408,content!$C$2:$C$2049,0),1),"")</f>
        <v/>
      </c>
      <c r="M408" s="1" t="str">
        <f t="shared" si="49"/>
        <v/>
      </c>
      <c r="N408" s="1" t="str">
        <f>IF(LENB(M408),COUNTIF(M$2:M408,"●"),"")</f>
        <v/>
      </c>
      <c r="O408" s="1" t="str">
        <f t="shared" si="54"/>
        <v/>
      </c>
      <c r="P408" s="1" t="str">
        <f t="shared" si="55"/>
        <v/>
      </c>
      <c r="Q408" s="1" t="str">
        <f t="shared" si="50"/>
        <v/>
      </c>
      <c r="R408" s="1" t="str">
        <f t="shared" si="51"/>
        <v/>
      </c>
      <c r="S408" s="1" t="str">
        <f t="shared" si="52"/>
        <v/>
      </c>
      <c r="T408" s="1" t="str">
        <f t="shared" si="53"/>
        <v/>
      </c>
      <c r="U408" s="1" t="str">
        <f t="shared" si="53"/>
        <v/>
      </c>
      <c r="V408" s="1" t="str">
        <f t="shared" si="56"/>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IFERROR(INDEX(content!$E$2:$E$2049,MATCH($D409,content!$C$2:$C$2049,0),1),"")</f>
        <v/>
      </c>
      <c r="J409" s="1" t="str">
        <f>IFERROR(INDEX(content!$F$2:$F$2049,MATCH($D409,content!$C$2:$C$2049,0),1),"")</f>
        <v/>
      </c>
      <c r="K409" s="1" t="str">
        <f>IFERROR(INDEX(content!$G$2:$G$2049,MATCH($D409,content!$C$2:$C$2049,0),1),"")</f>
        <v/>
      </c>
      <c r="L409" s="1" t="str">
        <f>IFERROR(INDEX(content!$H$2:$H$2049,MATCH($D409,content!$C$2:$C$2049,0),1),"")</f>
        <v/>
      </c>
      <c r="M409" s="1" t="str">
        <f t="shared" si="49"/>
        <v/>
      </c>
      <c r="N409" s="1" t="str">
        <f>IF(LENB(M409),COUNTIF(M$2:M409,"●"),"")</f>
        <v/>
      </c>
      <c r="O409" s="1" t="str">
        <f t="shared" si="54"/>
        <v/>
      </c>
      <c r="P409" s="1" t="str">
        <f t="shared" si="55"/>
        <v/>
      </c>
      <c r="Q409" s="1" t="str">
        <f t="shared" si="50"/>
        <v/>
      </c>
      <c r="R409" s="1" t="str">
        <f t="shared" si="51"/>
        <v/>
      </c>
      <c r="S409" s="1" t="str">
        <f t="shared" si="52"/>
        <v/>
      </c>
      <c r="T409" s="1" t="str">
        <f t="shared" si="53"/>
        <v/>
      </c>
      <c r="U409" s="1" t="str">
        <f t="shared" si="53"/>
        <v/>
      </c>
      <c r="V409" s="1" t="str">
        <f t="shared" si="56"/>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IFERROR(INDEX(content!$E$2:$E$2049,MATCH($D410,content!$C$2:$C$2049,0),1),"")</f>
        <v/>
      </c>
      <c r="J410" s="1" t="str">
        <f>IFERROR(INDEX(content!$F$2:$F$2049,MATCH($D410,content!$C$2:$C$2049,0),1),"")</f>
        <v/>
      </c>
      <c r="K410" s="1" t="str">
        <f>IFERROR(INDEX(content!$G$2:$G$2049,MATCH($D410,content!$C$2:$C$2049,0),1),"")</f>
        <v/>
      </c>
      <c r="L410" s="1" t="str">
        <f>IFERROR(INDEX(content!$H$2:$H$2049,MATCH($D410,content!$C$2:$C$2049,0),1),"")</f>
        <v/>
      </c>
      <c r="M410" s="1" t="str">
        <f t="shared" si="49"/>
        <v/>
      </c>
      <c r="N410" s="1" t="str">
        <f>IF(LENB(M410),COUNTIF(M$2:M410,"●"),"")</f>
        <v/>
      </c>
      <c r="O410" s="1" t="str">
        <f t="shared" si="54"/>
        <v/>
      </c>
      <c r="P410" s="1" t="str">
        <f t="shared" si="55"/>
        <v/>
      </c>
      <c r="Q410" s="1" t="str">
        <f t="shared" si="50"/>
        <v/>
      </c>
      <c r="R410" s="1" t="str">
        <f t="shared" si="51"/>
        <v/>
      </c>
      <c r="S410" s="1" t="str">
        <f t="shared" si="52"/>
        <v/>
      </c>
      <c r="T410" s="1" t="str">
        <f t="shared" si="53"/>
        <v/>
      </c>
      <c r="U410" s="1" t="str">
        <f t="shared" si="53"/>
        <v/>
      </c>
      <c r="V410" s="1" t="str">
        <f t="shared" si="56"/>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IFERROR(INDEX(content!$E$2:$E$2049,MATCH($D411,content!$C$2:$C$2049,0),1),"")</f>
        <v/>
      </c>
      <c r="J411" s="1" t="str">
        <f>IFERROR(INDEX(content!$F$2:$F$2049,MATCH($D411,content!$C$2:$C$2049,0),1),"")</f>
        <v/>
      </c>
      <c r="K411" s="1" t="str">
        <f>IFERROR(INDEX(content!$G$2:$G$2049,MATCH($D411,content!$C$2:$C$2049,0),1),"")</f>
        <v/>
      </c>
      <c r="L411" s="1" t="str">
        <f>IFERROR(INDEX(content!$H$2:$H$2049,MATCH($D411,content!$C$2:$C$2049,0),1),"")</f>
        <v/>
      </c>
      <c r="M411" s="1" t="str">
        <f t="shared" si="49"/>
        <v/>
      </c>
      <c r="N411" s="1" t="str">
        <f>IF(LENB(M411),COUNTIF(M$2:M411,"●"),"")</f>
        <v/>
      </c>
      <c r="O411" s="1" t="str">
        <f t="shared" si="54"/>
        <v/>
      </c>
      <c r="P411" s="1" t="str">
        <f t="shared" si="55"/>
        <v/>
      </c>
      <c r="Q411" s="1" t="str">
        <f t="shared" si="50"/>
        <v/>
      </c>
      <c r="R411" s="1" t="str">
        <f t="shared" si="51"/>
        <v/>
      </c>
      <c r="S411" s="1" t="str">
        <f t="shared" si="52"/>
        <v/>
      </c>
      <c r="T411" s="1" t="str">
        <f t="shared" si="53"/>
        <v/>
      </c>
      <c r="U411" s="1" t="str">
        <f t="shared" si="53"/>
        <v/>
      </c>
      <c r="V411" s="1" t="str">
        <f t="shared" si="56"/>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IFERROR(INDEX(content!$E$2:$E$2049,MATCH($D412,content!$C$2:$C$2049,0),1),"")</f>
        <v/>
      </c>
      <c r="J412" s="1" t="str">
        <f>IFERROR(INDEX(content!$F$2:$F$2049,MATCH($D412,content!$C$2:$C$2049,0),1),"")</f>
        <v/>
      </c>
      <c r="K412" s="1" t="str">
        <f>IFERROR(INDEX(content!$G$2:$G$2049,MATCH($D412,content!$C$2:$C$2049,0),1),"")</f>
        <v/>
      </c>
      <c r="L412" s="1" t="str">
        <f>IFERROR(INDEX(content!$H$2:$H$2049,MATCH($D412,content!$C$2:$C$2049,0),1),"")</f>
        <v/>
      </c>
      <c r="M412" s="1" t="str">
        <f t="shared" si="49"/>
        <v/>
      </c>
      <c r="N412" s="1" t="str">
        <f>IF(LENB(M412),COUNTIF(M$2:M412,"●"),"")</f>
        <v/>
      </c>
      <c r="O412" s="1" t="str">
        <f t="shared" si="54"/>
        <v/>
      </c>
      <c r="P412" s="1" t="str">
        <f t="shared" si="55"/>
        <v/>
      </c>
      <c r="Q412" s="1" t="str">
        <f t="shared" si="50"/>
        <v/>
      </c>
      <c r="R412" s="1" t="str">
        <f t="shared" si="51"/>
        <v/>
      </c>
      <c r="S412" s="1" t="str">
        <f t="shared" si="52"/>
        <v/>
      </c>
      <c r="T412" s="1" t="str">
        <f t="shared" si="53"/>
        <v/>
      </c>
      <c r="U412" s="1" t="str">
        <f t="shared" si="53"/>
        <v/>
      </c>
      <c r="V412" s="1" t="str">
        <f t="shared" si="56"/>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IFERROR(INDEX(content!$E$2:$E$2049,MATCH($D413,content!$C$2:$C$2049,0),1),"")</f>
        <v/>
      </c>
      <c r="J413" s="1" t="str">
        <f>IFERROR(INDEX(content!$F$2:$F$2049,MATCH($D413,content!$C$2:$C$2049,0),1),"")</f>
        <v/>
      </c>
      <c r="K413" s="1" t="str">
        <f>IFERROR(INDEX(content!$G$2:$G$2049,MATCH($D413,content!$C$2:$C$2049,0),1),"")</f>
        <v/>
      </c>
      <c r="L413" s="1" t="str">
        <f>IFERROR(INDEX(content!$H$2:$H$2049,MATCH($D413,content!$C$2:$C$2049,0),1),"")</f>
        <v/>
      </c>
      <c r="M413" s="1" t="str">
        <f t="shared" si="49"/>
        <v/>
      </c>
      <c r="N413" s="1" t="str">
        <f>IF(LENB(M413),COUNTIF(M$2:M413,"●"),"")</f>
        <v/>
      </c>
      <c r="O413" s="1" t="str">
        <f t="shared" si="54"/>
        <v/>
      </c>
      <c r="P413" s="1" t="str">
        <f t="shared" si="55"/>
        <v/>
      </c>
      <c r="Q413" s="1" t="str">
        <f t="shared" si="50"/>
        <v/>
      </c>
      <c r="R413" s="1" t="str">
        <f t="shared" si="51"/>
        <v/>
      </c>
      <c r="S413" s="1" t="str">
        <f t="shared" si="52"/>
        <v/>
      </c>
      <c r="T413" s="1" t="str">
        <f t="shared" si="53"/>
        <v/>
      </c>
      <c r="U413" s="1" t="str">
        <f t="shared" si="53"/>
        <v/>
      </c>
      <c r="V413" s="1" t="str">
        <f t="shared" si="56"/>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IFERROR(INDEX(content!$E$2:$E$2049,MATCH($D414,content!$C$2:$C$2049,0),1),"")</f>
        <v/>
      </c>
      <c r="J414" s="1" t="str">
        <f>IFERROR(INDEX(content!$F$2:$F$2049,MATCH($D414,content!$C$2:$C$2049,0),1),"")</f>
        <v/>
      </c>
      <c r="K414" s="1" t="str">
        <f>IFERROR(INDEX(content!$G$2:$G$2049,MATCH($D414,content!$C$2:$C$2049,0),1),"")</f>
        <v/>
      </c>
      <c r="L414" s="1" t="str">
        <f>IFERROR(INDEX(content!$H$2:$H$2049,MATCH($D414,content!$C$2:$C$2049,0),1),"")</f>
        <v/>
      </c>
      <c r="M414" s="1" t="str">
        <f t="shared" si="49"/>
        <v/>
      </c>
      <c r="N414" s="1" t="str">
        <f>IF(LENB(M414),COUNTIF(M$2:M414,"●"),"")</f>
        <v/>
      </c>
      <c r="O414" s="1" t="str">
        <f t="shared" si="54"/>
        <v/>
      </c>
      <c r="P414" s="1" t="str">
        <f t="shared" si="55"/>
        <v/>
      </c>
      <c r="Q414" s="1" t="str">
        <f t="shared" si="50"/>
        <v/>
      </c>
      <c r="R414" s="1" t="str">
        <f t="shared" si="51"/>
        <v/>
      </c>
      <c r="S414" s="1" t="str">
        <f t="shared" si="52"/>
        <v/>
      </c>
      <c r="T414" s="1" t="str">
        <f t="shared" si="53"/>
        <v/>
      </c>
      <c r="U414" s="1" t="str">
        <f t="shared" si="53"/>
        <v/>
      </c>
      <c r="V414" s="1" t="str">
        <f t="shared" si="56"/>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IFERROR(INDEX(content!$E$2:$E$2049,MATCH($D415,content!$C$2:$C$2049,0),1),"")</f>
        <v/>
      </c>
      <c r="J415" s="1" t="str">
        <f>IFERROR(INDEX(content!$F$2:$F$2049,MATCH($D415,content!$C$2:$C$2049,0),1),"")</f>
        <v/>
      </c>
      <c r="K415" s="1" t="str">
        <f>IFERROR(INDEX(content!$G$2:$G$2049,MATCH($D415,content!$C$2:$C$2049,0),1),"")</f>
        <v/>
      </c>
      <c r="L415" s="1" t="str">
        <f>IFERROR(INDEX(content!$H$2:$H$2049,MATCH($D415,content!$C$2:$C$2049,0),1),"")</f>
        <v/>
      </c>
      <c r="M415" s="1" t="str">
        <f t="shared" si="49"/>
        <v/>
      </c>
      <c r="N415" s="1" t="str">
        <f>IF(LENB(M415),COUNTIF(M$2:M415,"●"),"")</f>
        <v/>
      </c>
      <c r="O415" s="1" t="str">
        <f t="shared" si="54"/>
        <v/>
      </c>
      <c r="P415" s="1" t="str">
        <f t="shared" si="55"/>
        <v/>
      </c>
      <c r="Q415" s="1" t="str">
        <f t="shared" si="50"/>
        <v/>
      </c>
      <c r="R415" s="1" t="str">
        <f t="shared" si="51"/>
        <v/>
      </c>
      <c r="S415" s="1" t="str">
        <f t="shared" si="52"/>
        <v/>
      </c>
      <c r="T415" s="1" t="str">
        <f t="shared" si="53"/>
        <v/>
      </c>
      <c r="U415" s="1" t="str">
        <f t="shared" si="53"/>
        <v/>
      </c>
      <c r="V415" s="1" t="str">
        <f t="shared" si="56"/>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IFERROR(INDEX(content!$E$2:$E$2049,MATCH($D416,content!$C$2:$C$2049,0),1),"")</f>
        <v/>
      </c>
      <c r="J416" s="1" t="str">
        <f>IFERROR(INDEX(content!$F$2:$F$2049,MATCH($D416,content!$C$2:$C$2049,0),1),"")</f>
        <v/>
      </c>
      <c r="K416" s="1" t="str">
        <f>IFERROR(INDEX(content!$G$2:$G$2049,MATCH($D416,content!$C$2:$C$2049,0),1),"")</f>
        <v/>
      </c>
      <c r="L416" s="1" t="str">
        <f>IFERROR(INDEX(content!$H$2:$H$2049,MATCH($D416,content!$C$2:$C$2049,0),1),"")</f>
        <v/>
      </c>
      <c r="M416" s="1" t="str">
        <f t="shared" si="49"/>
        <v/>
      </c>
      <c r="N416" s="1" t="str">
        <f>IF(LENB(M416),COUNTIF(M$2:M416,"●"),"")</f>
        <v/>
      </c>
      <c r="O416" s="1" t="str">
        <f t="shared" si="54"/>
        <v/>
      </c>
      <c r="P416" s="1" t="str">
        <f t="shared" si="55"/>
        <v/>
      </c>
      <c r="Q416" s="1" t="str">
        <f t="shared" si="50"/>
        <v/>
      </c>
      <c r="R416" s="1" t="str">
        <f t="shared" si="51"/>
        <v/>
      </c>
      <c r="S416" s="1" t="str">
        <f t="shared" si="52"/>
        <v/>
      </c>
      <c r="T416" s="1" t="str">
        <f t="shared" si="53"/>
        <v/>
      </c>
      <c r="U416" s="1" t="str">
        <f t="shared" si="53"/>
        <v/>
      </c>
      <c r="V416" s="1" t="str">
        <f t="shared" si="56"/>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IFERROR(INDEX(content!$E$2:$E$2049,MATCH($D417,content!$C$2:$C$2049,0),1),"")</f>
        <v/>
      </c>
      <c r="J417" s="1" t="str">
        <f>IFERROR(INDEX(content!$F$2:$F$2049,MATCH($D417,content!$C$2:$C$2049,0),1),"")</f>
        <v/>
      </c>
      <c r="K417" s="1" t="str">
        <f>IFERROR(INDEX(content!$G$2:$G$2049,MATCH($D417,content!$C$2:$C$2049,0),1),"")</f>
        <v/>
      </c>
      <c r="L417" s="1" t="str">
        <f>IFERROR(INDEX(content!$H$2:$H$2049,MATCH($D417,content!$C$2:$C$2049,0),1),"")</f>
        <v/>
      </c>
      <c r="M417" s="1" t="str">
        <f t="shared" si="49"/>
        <v/>
      </c>
      <c r="N417" s="1" t="str">
        <f>IF(LENB(M417),COUNTIF(M$2:M417,"●"),"")</f>
        <v/>
      </c>
      <c r="O417" s="1" t="str">
        <f t="shared" si="54"/>
        <v/>
      </c>
      <c r="P417" s="1" t="str">
        <f t="shared" si="55"/>
        <v/>
      </c>
      <c r="Q417" s="1" t="str">
        <f t="shared" si="50"/>
        <v/>
      </c>
      <c r="R417" s="1" t="str">
        <f t="shared" si="51"/>
        <v/>
      </c>
      <c r="S417" s="1" t="str">
        <f t="shared" si="52"/>
        <v/>
      </c>
      <c r="T417" s="1" t="str">
        <f t="shared" si="53"/>
        <v/>
      </c>
      <c r="U417" s="1" t="str">
        <f t="shared" si="53"/>
        <v/>
      </c>
      <c r="V417" s="1" t="str">
        <f t="shared" si="56"/>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IFERROR(INDEX(content!$E$2:$E$2049,MATCH($D418,content!$C$2:$C$2049,0),1),"")</f>
        <v/>
      </c>
      <c r="J418" s="1" t="str">
        <f>IFERROR(INDEX(content!$F$2:$F$2049,MATCH($D418,content!$C$2:$C$2049,0),1),"")</f>
        <v/>
      </c>
      <c r="K418" s="1" t="str">
        <f>IFERROR(INDEX(content!$G$2:$G$2049,MATCH($D418,content!$C$2:$C$2049,0),1),"")</f>
        <v/>
      </c>
      <c r="L418" s="1" t="str">
        <f>IFERROR(INDEX(content!$H$2:$H$2049,MATCH($D418,content!$C$2:$C$2049,0),1),"")</f>
        <v/>
      </c>
      <c r="M418" s="1" t="str">
        <f t="shared" si="49"/>
        <v/>
      </c>
      <c r="N418" s="1" t="str">
        <f>IF(LENB(M418),COUNTIF(M$2:M418,"●"),"")</f>
        <v/>
      </c>
      <c r="O418" s="1" t="str">
        <f t="shared" si="54"/>
        <v/>
      </c>
      <c r="P418" s="1" t="str">
        <f t="shared" si="55"/>
        <v/>
      </c>
      <c r="Q418" s="1" t="str">
        <f t="shared" si="50"/>
        <v/>
      </c>
      <c r="R418" s="1" t="str">
        <f t="shared" si="51"/>
        <v/>
      </c>
      <c r="S418" s="1" t="str">
        <f t="shared" si="52"/>
        <v/>
      </c>
      <c r="T418" s="1" t="str">
        <f t="shared" si="53"/>
        <v/>
      </c>
      <c r="U418" s="1" t="str">
        <f t="shared" si="53"/>
        <v/>
      </c>
      <c r="V418" s="1" t="str">
        <f t="shared" si="56"/>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IFERROR(INDEX(content!$E$2:$E$2049,MATCH($D419,content!$C$2:$C$2049,0),1),"")</f>
        <v/>
      </c>
      <c r="J419" s="1" t="str">
        <f>IFERROR(INDEX(content!$F$2:$F$2049,MATCH($D419,content!$C$2:$C$2049,0),1),"")</f>
        <v/>
      </c>
      <c r="K419" s="1" t="str">
        <f>IFERROR(INDEX(content!$G$2:$G$2049,MATCH($D419,content!$C$2:$C$2049,0),1),"")</f>
        <v/>
      </c>
      <c r="L419" s="1" t="str">
        <f>IFERROR(INDEX(content!$H$2:$H$2049,MATCH($D419,content!$C$2:$C$2049,0),1),"")</f>
        <v/>
      </c>
      <c r="M419" s="1" t="str">
        <f t="shared" si="49"/>
        <v/>
      </c>
      <c r="N419" s="1" t="str">
        <f>IF(LENB(M419),COUNTIF(M$2:M419,"●"),"")</f>
        <v/>
      </c>
      <c r="O419" s="1" t="str">
        <f t="shared" si="54"/>
        <v/>
      </c>
      <c r="P419" s="1" t="str">
        <f t="shared" si="55"/>
        <v/>
      </c>
      <c r="Q419" s="1" t="str">
        <f t="shared" si="50"/>
        <v/>
      </c>
      <c r="R419" s="1" t="str">
        <f t="shared" si="51"/>
        <v/>
      </c>
      <c r="S419" s="1" t="str">
        <f t="shared" si="52"/>
        <v/>
      </c>
      <c r="T419" s="1" t="str">
        <f t="shared" si="53"/>
        <v/>
      </c>
      <c r="U419" s="1" t="str">
        <f t="shared" si="53"/>
        <v/>
      </c>
      <c r="V419" s="1" t="str">
        <f t="shared" si="56"/>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IFERROR(INDEX(content!$E$2:$E$2049,MATCH($D420,content!$C$2:$C$2049,0),1),"")</f>
        <v/>
      </c>
      <c r="J420" s="1" t="str">
        <f>IFERROR(INDEX(content!$F$2:$F$2049,MATCH($D420,content!$C$2:$C$2049,0),1),"")</f>
        <v/>
      </c>
      <c r="K420" s="1" t="str">
        <f>IFERROR(INDEX(content!$G$2:$G$2049,MATCH($D420,content!$C$2:$C$2049,0),1),"")</f>
        <v/>
      </c>
      <c r="L420" s="1" t="str">
        <f>IFERROR(INDEX(content!$H$2:$H$2049,MATCH($D420,content!$C$2:$C$2049,0),1),"")</f>
        <v/>
      </c>
      <c r="M420" s="1" t="str">
        <f t="shared" si="49"/>
        <v/>
      </c>
      <c r="N420" s="1" t="str">
        <f>IF(LENB(M420),COUNTIF(M$2:M420,"●"),"")</f>
        <v/>
      </c>
      <c r="O420" s="1" t="str">
        <f t="shared" si="54"/>
        <v/>
      </c>
      <c r="P420" s="1" t="str">
        <f t="shared" si="55"/>
        <v/>
      </c>
      <c r="Q420" s="1" t="str">
        <f t="shared" si="50"/>
        <v/>
      </c>
      <c r="R420" s="1" t="str">
        <f t="shared" si="51"/>
        <v/>
      </c>
      <c r="S420" s="1" t="str">
        <f t="shared" si="52"/>
        <v/>
      </c>
      <c r="T420" s="1" t="str">
        <f t="shared" si="53"/>
        <v/>
      </c>
      <c r="U420" s="1" t="str">
        <f t="shared" si="53"/>
        <v/>
      </c>
      <c r="V420" s="1" t="str">
        <f t="shared" si="56"/>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IFERROR(INDEX(content!$E$2:$E$2049,MATCH($D421,content!$C$2:$C$2049,0),1),"")</f>
        <v/>
      </c>
      <c r="J421" s="1" t="str">
        <f>IFERROR(INDEX(content!$F$2:$F$2049,MATCH($D421,content!$C$2:$C$2049,0),1),"")</f>
        <v/>
      </c>
      <c r="K421" s="1" t="str">
        <f>IFERROR(INDEX(content!$G$2:$G$2049,MATCH($D421,content!$C$2:$C$2049,0),1),"")</f>
        <v/>
      </c>
      <c r="L421" s="1" t="str">
        <f>IFERROR(INDEX(content!$H$2:$H$2049,MATCH($D421,content!$C$2:$C$2049,0),1),"")</f>
        <v/>
      </c>
      <c r="M421" s="1" t="str">
        <f t="shared" si="49"/>
        <v/>
      </c>
      <c r="N421" s="1" t="str">
        <f>IF(LENB(M421),COUNTIF(M$2:M421,"●"),"")</f>
        <v/>
      </c>
      <c r="O421" s="1" t="str">
        <f t="shared" si="54"/>
        <v/>
      </c>
      <c r="P421" s="1" t="str">
        <f t="shared" si="55"/>
        <v/>
      </c>
      <c r="Q421" s="1" t="str">
        <f t="shared" si="50"/>
        <v/>
      </c>
      <c r="R421" s="1" t="str">
        <f t="shared" si="51"/>
        <v/>
      </c>
      <c r="S421" s="1" t="str">
        <f t="shared" si="52"/>
        <v/>
      </c>
      <c r="T421" s="1" t="str">
        <f t="shared" si="53"/>
        <v/>
      </c>
      <c r="U421" s="1" t="str">
        <f t="shared" si="53"/>
        <v/>
      </c>
      <c r="V421" s="1" t="str">
        <f t="shared" si="56"/>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IFERROR(INDEX(content!$E$2:$E$2049,MATCH($D422,content!$C$2:$C$2049,0),1),"")</f>
        <v/>
      </c>
      <c r="J422" s="1" t="str">
        <f>IFERROR(INDEX(content!$F$2:$F$2049,MATCH($D422,content!$C$2:$C$2049,0),1),"")</f>
        <v/>
      </c>
      <c r="K422" s="1" t="str">
        <f>IFERROR(INDEX(content!$G$2:$G$2049,MATCH($D422,content!$C$2:$C$2049,0),1),"")</f>
        <v/>
      </c>
      <c r="L422" s="1" t="str">
        <f>IFERROR(INDEX(content!$H$2:$H$2049,MATCH($D422,content!$C$2:$C$2049,0),1),"")</f>
        <v/>
      </c>
      <c r="M422" s="1" t="str">
        <f t="shared" si="49"/>
        <v/>
      </c>
      <c r="N422" s="1" t="str">
        <f>IF(LENB(M422),COUNTIF(M$2:M422,"●"),"")</f>
        <v/>
      </c>
      <c r="O422" s="1" t="str">
        <f t="shared" si="54"/>
        <v/>
      </c>
      <c r="P422" s="1" t="str">
        <f t="shared" si="55"/>
        <v/>
      </c>
      <c r="Q422" s="1" t="str">
        <f t="shared" si="50"/>
        <v/>
      </c>
      <c r="R422" s="1" t="str">
        <f t="shared" si="51"/>
        <v/>
      </c>
      <c r="S422" s="1" t="str">
        <f t="shared" si="52"/>
        <v/>
      </c>
      <c r="T422" s="1" t="str">
        <f t="shared" si="53"/>
        <v/>
      </c>
      <c r="U422" s="1" t="str">
        <f t="shared" si="53"/>
        <v/>
      </c>
      <c r="V422" s="1" t="str">
        <f t="shared" si="56"/>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IFERROR(INDEX(content!$E$2:$E$2049,MATCH($D423,content!$C$2:$C$2049,0),1),"")</f>
        <v/>
      </c>
      <c r="J423" s="1" t="str">
        <f>IFERROR(INDEX(content!$F$2:$F$2049,MATCH($D423,content!$C$2:$C$2049,0),1),"")</f>
        <v/>
      </c>
      <c r="K423" s="1" t="str">
        <f>IFERROR(INDEX(content!$G$2:$G$2049,MATCH($D423,content!$C$2:$C$2049,0),1),"")</f>
        <v/>
      </c>
      <c r="L423" s="1" t="str">
        <f>IFERROR(INDEX(content!$H$2:$H$2049,MATCH($D423,content!$C$2:$C$2049,0),1),"")</f>
        <v/>
      </c>
      <c r="M423" s="1" t="str">
        <f t="shared" si="49"/>
        <v/>
      </c>
      <c r="N423" s="1" t="str">
        <f>IF(LENB(M423),COUNTIF(M$2:M423,"●"),"")</f>
        <v/>
      </c>
      <c r="O423" s="1" t="str">
        <f t="shared" si="54"/>
        <v/>
      </c>
      <c r="P423" s="1" t="str">
        <f t="shared" si="55"/>
        <v/>
      </c>
      <c r="Q423" s="1" t="str">
        <f t="shared" si="50"/>
        <v/>
      </c>
      <c r="R423" s="1" t="str">
        <f t="shared" si="51"/>
        <v/>
      </c>
      <c r="S423" s="1" t="str">
        <f t="shared" si="52"/>
        <v/>
      </c>
      <c r="T423" s="1" t="str">
        <f t="shared" si="53"/>
        <v/>
      </c>
      <c r="U423" s="1" t="str">
        <f t="shared" si="53"/>
        <v/>
      </c>
      <c r="V423" s="1" t="str">
        <f t="shared" si="56"/>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IFERROR(INDEX(content!$E$2:$E$2049,MATCH($D424,content!$C$2:$C$2049,0),1),"")</f>
        <v/>
      </c>
      <c r="J424" s="1" t="str">
        <f>IFERROR(INDEX(content!$F$2:$F$2049,MATCH($D424,content!$C$2:$C$2049,0),1),"")</f>
        <v/>
      </c>
      <c r="K424" s="1" t="str">
        <f>IFERROR(INDEX(content!$G$2:$G$2049,MATCH($D424,content!$C$2:$C$2049,0),1),"")</f>
        <v/>
      </c>
      <c r="L424" s="1" t="str">
        <f>IFERROR(INDEX(content!$H$2:$H$2049,MATCH($D424,content!$C$2:$C$2049,0),1),"")</f>
        <v/>
      </c>
      <c r="M424" s="1" t="str">
        <f t="shared" si="49"/>
        <v/>
      </c>
      <c r="N424" s="1" t="str">
        <f>IF(LENB(M424),COUNTIF(M$2:M424,"●"),"")</f>
        <v/>
      </c>
      <c r="O424" s="1" t="str">
        <f t="shared" si="54"/>
        <v/>
      </c>
      <c r="P424" s="1" t="str">
        <f t="shared" si="55"/>
        <v/>
      </c>
      <c r="Q424" s="1" t="str">
        <f t="shared" si="50"/>
        <v/>
      </c>
      <c r="R424" s="1" t="str">
        <f t="shared" si="51"/>
        <v/>
      </c>
      <c r="S424" s="1" t="str">
        <f t="shared" si="52"/>
        <v/>
      </c>
      <c r="T424" s="1" t="str">
        <f t="shared" si="53"/>
        <v/>
      </c>
      <c r="U424" s="1" t="str">
        <f t="shared" si="53"/>
        <v/>
      </c>
      <c r="V424" s="1" t="str">
        <f t="shared" si="56"/>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IFERROR(INDEX(content!$E$2:$E$2049,MATCH($D425,content!$C$2:$C$2049,0),1),"")</f>
        <v/>
      </c>
      <c r="J425" s="1" t="str">
        <f>IFERROR(INDEX(content!$F$2:$F$2049,MATCH($D425,content!$C$2:$C$2049,0),1),"")</f>
        <v/>
      </c>
      <c r="K425" s="1" t="str">
        <f>IFERROR(INDEX(content!$G$2:$G$2049,MATCH($D425,content!$C$2:$C$2049,0),1),"")</f>
        <v/>
      </c>
      <c r="L425" s="1" t="str">
        <f>IFERROR(INDEX(content!$H$2:$H$2049,MATCH($D425,content!$C$2:$C$2049,0),1),"")</f>
        <v/>
      </c>
      <c r="M425" s="1" t="str">
        <f t="shared" si="49"/>
        <v/>
      </c>
      <c r="N425" s="1" t="str">
        <f>IF(LENB(M425),COUNTIF(M$2:M425,"●"),"")</f>
        <v/>
      </c>
      <c r="O425" s="1" t="str">
        <f t="shared" si="54"/>
        <v/>
      </c>
      <c r="P425" s="1" t="str">
        <f t="shared" si="55"/>
        <v/>
      </c>
      <c r="Q425" s="1" t="str">
        <f t="shared" si="50"/>
        <v/>
      </c>
      <c r="R425" s="1" t="str">
        <f t="shared" si="51"/>
        <v/>
      </c>
      <c r="S425" s="1" t="str">
        <f t="shared" si="52"/>
        <v/>
      </c>
      <c r="T425" s="1" t="str">
        <f t="shared" si="53"/>
        <v/>
      </c>
      <c r="U425" s="1" t="str">
        <f t="shared" si="53"/>
        <v/>
      </c>
      <c r="V425" s="1" t="str">
        <f t="shared" si="56"/>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IFERROR(INDEX(content!$E$2:$E$2049,MATCH($D426,content!$C$2:$C$2049,0),1),"")</f>
        <v/>
      </c>
      <c r="J426" s="1" t="str">
        <f>IFERROR(INDEX(content!$F$2:$F$2049,MATCH($D426,content!$C$2:$C$2049,0),1),"")</f>
        <v/>
      </c>
      <c r="K426" s="1" t="str">
        <f>IFERROR(INDEX(content!$G$2:$G$2049,MATCH($D426,content!$C$2:$C$2049,0),1),"")</f>
        <v/>
      </c>
      <c r="L426" s="1" t="str">
        <f>IFERROR(INDEX(content!$H$2:$H$2049,MATCH($D426,content!$C$2:$C$2049,0),1),"")</f>
        <v/>
      </c>
      <c r="M426" s="1" t="str">
        <f t="shared" si="49"/>
        <v/>
      </c>
      <c r="N426" s="1" t="str">
        <f>IF(LENB(M426),COUNTIF(M$2:M426,"●"),"")</f>
        <v/>
      </c>
      <c r="O426" s="1" t="str">
        <f t="shared" si="54"/>
        <v/>
      </c>
      <c r="P426" s="1" t="str">
        <f t="shared" si="55"/>
        <v/>
      </c>
      <c r="Q426" s="1" t="str">
        <f t="shared" si="50"/>
        <v/>
      </c>
      <c r="R426" s="1" t="str">
        <f t="shared" si="51"/>
        <v/>
      </c>
      <c r="S426" s="1" t="str">
        <f t="shared" si="52"/>
        <v/>
      </c>
      <c r="T426" s="1" t="str">
        <f t="shared" si="53"/>
        <v/>
      </c>
      <c r="U426" s="1" t="str">
        <f t="shared" si="53"/>
        <v/>
      </c>
      <c r="V426" s="1" t="str">
        <f t="shared" si="56"/>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IFERROR(INDEX(content!$E$2:$E$2049,MATCH($D427,content!$C$2:$C$2049,0),1),"")</f>
        <v/>
      </c>
      <c r="J427" s="1" t="str">
        <f>IFERROR(INDEX(content!$F$2:$F$2049,MATCH($D427,content!$C$2:$C$2049,0),1),"")</f>
        <v/>
      </c>
      <c r="K427" s="1" t="str">
        <f>IFERROR(INDEX(content!$G$2:$G$2049,MATCH($D427,content!$C$2:$C$2049,0),1),"")</f>
        <v/>
      </c>
      <c r="L427" s="1" t="str">
        <f>IFERROR(INDEX(content!$H$2:$H$2049,MATCH($D427,content!$C$2:$C$2049,0),1),"")</f>
        <v/>
      </c>
      <c r="M427" s="1" t="str">
        <f t="shared" si="49"/>
        <v/>
      </c>
      <c r="N427" s="1" t="str">
        <f>IF(LENB(M427),COUNTIF(M$2:M427,"●"),"")</f>
        <v/>
      </c>
      <c r="O427" s="1" t="str">
        <f t="shared" si="54"/>
        <v/>
      </c>
      <c r="P427" s="1" t="str">
        <f t="shared" si="55"/>
        <v/>
      </c>
      <c r="Q427" s="1" t="str">
        <f t="shared" si="50"/>
        <v/>
      </c>
      <c r="R427" s="1" t="str">
        <f t="shared" si="51"/>
        <v/>
      </c>
      <c r="S427" s="1" t="str">
        <f t="shared" si="52"/>
        <v/>
      </c>
      <c r="T427" s="1" t="str">
        <f t="shared" si="53"/>
        <v/>
      </c>
      <c r="U427" s="1" t="str">
        <f t="shared" si="53"/>
        <v/>
      </c>
      <c r="V427" s="1" t="str">
        <f t="shared" si="56"/>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IFERROR(INDEX(content!$E$2:$E$2049,MATCH($D428,content!$C$2:$C$2049,0),1),"")</f>
        <v/>
      </c>
      <c r="J428" s="1" t="str">
        <f>IFERROR(INDEX(content!$F$2:$F$2049,MATCH($D428,content!$C$2:$C$2049,0),1),"")</f>
        <v/>
      </c>
      <c r="K428" s="1" t="str">
        <f>IFERROR(INDEX(content!$G$2:$G$2049,MATCH($D428,content!$C$2:$C$2049,0),1),"")</f>
        <v/>
      </c>
      <c r="L428" s="1" t="str">
        <f>IFERROR(INDEX(content!$H$2:$H$2049,MATCH($D428,content!$C$2:$C$2049,0),1),"")</f>
        <v/>
      </c>
      <c r="M428" s="1" t="str">
        <f t="shared" si="49"/>
        <v/>
      </c>
      <c r="N428" s="1" t="str">
        <f>IF(LENB(M428),COUNTIF(M$2:M428,"●"),"")</f>
        <v/>
      </c>
      <c r="O428" s="1" t="str">
        <f t="shared" si="54"/>
        <v/>
      </c>
      <c r="P428" s="1" t="str">
        <f t="shared" si="55"/>
        <v/>
      </c>
      <c r="Q428" s="1" t="str">
        <f t="shared" si="50"/>
        <v/>
      </c>
      <c r="R428" s="1" t="str">
        <f t="shared" si="51"/>
        <v/>
      </c>
      <c r="S428" s="1" t="str">
        <f t="shared" si="52"/>
        <v/>
      </c>
      <c r="T428" s="1" t="str">
        <f t="shared" si="53"/>
        <v/>
      </c>
      <c r="U428" s="1" t="str">
        <f t="shared" si="53"/>
        <v/>
      </c>
      <c r="V428" s="1" t="str">
        <f t="shared" si="56"/>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IFERROR(INDEX(content!$E$2:$E$2049,MATCH($D429,content!$C$2:$C$2049,0),1),"")</f>
        <v/>
      </c>
      <c r="J429" s="1" t="str">
        <f>IFERROR(INDEX(content!$F$2:$F$2049,MATCH($D429,content!$C$2:$C$2049,0),1),"")</f>
        <v/>
      </c>
      <c r="K429" s="1" t="str">
        <f>IFERROR(INDEX(content!$G$2:$G$2049,MATCH($D429,content!$C$2:$C$2049,0),1),"")</f>
        <v/>
      </c>
      <c r="L429" s="1" t="str">
        <f>IFERROR(INDEX(content!$H$2:$H$2049,MATCH($D429,content!$C$2:$C$2049,0),1),"")</f>
        <v/>
      </c>
      <c r="M429" s="1" t="str">
        <f t="shared" si="49"/>
        <v/>
      </c>
      <c r="N429" s="1" t="str">
        <f>IF(LENB(M429),COUNTIF(M$2:M429,"●"),"")</f>
        <v/>
      </c>
      <c r="O429" s="1" t="str">
        <f t="shared" si="54"/>
        <v/>
      </c>
      <c r="P429" s="1" t="str">
        <f t="shared" si="55"/>
        <v/>
      </c>
      <c r="Q429" s="1" t="str">
        <f t="shared" si="50"/>
        <v/>
      </c>
      <c r="R429" s="1" t="str">
        <f t="shared" si="51"/>
        <v/>
      </c>
      <c r="S429" s="1" t="str">
        <f t="shared" si="52"/>
        <v/>
      </c>
      <c r="T429" s="1" t="str">
        <f t="shared" si="53"/>
        <v/>
      </c>
      <c r="U429" s="1" t="str">
        <f t="shared" si="53"/>
        <v/>
      </c>
      <c r="V429" s="1" t="str">
        <f t="shared" si="56"/>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IFERROR(INDEX(content!$E$2:$E$2049,MATCH($D430,content!$C$2:$C$2049,0),1),"")</f>
        <v/>
      </c>
      <c r="J430" s="1" t="str">
        <f>IFERROR(INDEX(content!$F$2:$F$2049,MATCH($D430,content!$C$2:$C$2049,0),1),"")</f>
        <v/>
      </c>
      <c r="K430" s="1" t="str">
        <f>IFERROR(INDEX(content!$G$2:$G$2049,MATCH($D430,content!$C$2:$C$2049,0),1),"")</f>
        <v/>
      </c>
      <c r="L430" s="1" t="str">
        <f>IFERROR(INDEX(content!$H$2:$H$2049,MATCH($D430,content!$C$2:$C$2049,0),1),"")</f>
        <v/>
      </c>
      <c r="M430" s="1" t="str">
        <f t="shared" si="49"/>
        <v/>
      </c>
      <c r="N430" s="1" t="str">
        <f>IF(LENB(M430),COUNTIF(M$2:M430,"●"),"")</f>
        <v/>
      </c>
      <c r="O430" s="1" t="str">
        <f t="shared" si="54"/>
        <v/>
      </c>
      <c r="P430" s="1" t="str">
        <f t="shared" si="55"/>
        <v/>
      </c>
      <c r="Q430" s="1" t="str">
        <f t="shared" si="50"/>
        <v/>
      </c>
      <c r="R430" s="1" t="str">
        <f t="shared" si="51"/>
        <v/>
      </c>
      <c r="S430" s="1" t="str">
        <f t="shared" si="52"/>
        <v/>
      </c>
      <c r="T430" s="1" t="str">
        <f t="shared" si="53"/>
        <v/>
      </c>
      <c r="U430" s="1" t="str">
        <f t="shared" si="53"/>
        <v/>
      </c>
      <c r="V430" s="1" t="str">
        <f t="shared" si="56"/>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IFERROR(INDEX(content!$E$2:$E$2049,MATCH($D431,content!$C$2:$C$2049,0),1),"")</f>
        <v/>
      </c>
      <c r="J431" s="1" t="str">
        <f>IFERROR(INDEX(content!$F$2:$F$2049,MATCH($D431,content!$C$2:$C$2049,0),1),"")</f>
        <v/>
      </c>
      <c r="K431" s="1" t="str">
        <f>IFERROR(INDEX(content!$G$2:$G$2049,MATCH($D431,content!$C$2:$C$2049,0),1),"")</f>
        <v/>
      </c>
      <c r="L431" s="1" t="str">
        <f>IFERROR(INDEX(content!$H$2:$H$2049,MATCH($D431,content!$C$2:$C$2049,0),1),"")</f>
        <v/>
      </c>
      <c r="M431" s="1" t="str">
        <f t="shared" si="49"/>
        <v/>
      </c>
      <c r="N431" s="1" t="str">
        <f>IF(LENB(M431),COUNTIF(M$2:M431,"●"),"")</f>
        <v/>
      </c>
      <c r="O431" s="1" t="str">
        <f t="shared" si="54"/>
        <v/>
      </c>
      <c r="P431" s="1" t="str">
        <f t="shared" si="55"/>
        <v/>
      </c>
      <c r="Q431" s="1" t="str">
        <f t="shared" si="50"/>
        <v/>
      </c>
      <c r="R431" s="1" t="str">
        <f t="shared" si="51"/>
        <v/>
      </c>
      <c r="S431" s="1" t="str">
        <f t="shared" si="52"/>
        <v/>
      </c>
      <c r="T431" s="1" t="str">
        <f t="shared" si="53"/>
        <v/>
      </c>
      <c r="U431" s="1" t="str">
        <f t="shared" si="53"/>
        <v/>
      </c>
      <c r="V431" s="1" t="str">
        <f t="shared" si="56"/>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IFERROR(INDEX(content!$E$2:$E$2049,MATCH($D432,content!$C$2:$C$2049,0),1),"")</f>
        <v/>
      </c>
      <c r="J432" s="1" t="str">
        <f>IFERROR(INDEX(content!$F$2:$F$2049,MATCH($D432,content!$C$2:$C$2049,0),1),"")</f>
        <v/>
      </c>
      <c r="K432" s="1" t="str">
        <f>IFERROR(INDEX(content!$G$2:$G$2049,MATCH($D432,content!$C$2:$C$2049,0),1),"")</f>
        <v/>
      </c>
      <c r="L432" s="1" t="str">
        <f>IFERROR(INDEX(content!$H$2:$H$2049,MATCH($D432,content!$C$2:$C$2049,0),1),"")</f>
        <v/>
      </c>
      <c r="M432" s="1" t="str">
        <f t="shared" si="49"/>
        <v/>
      </c>
      <c r="N432" s="1" t="str">
        <f>IF(LENB(M432),COUNTIF(M$2:M432,"●"),"")</f>
        <v/>
      </c>
      <c r="O432" s="1" t="str">
        <f t="shared" si="54"/>
        <v/>
      </c>
      <c r="P432" s="1" t="str">
        <f t="shared" si="55"/>
        <v/>
      </c>
      <c r="Q432" s="1" t="str">
        <f t="shared" si="50"/>
        <v/>
      </c>
      <c r="R432" s="1" t="str">
        <f t="shared" si="51"/>
        <v/>
      </c>
      <c r="S432" s="1" t="str">
        <f t="shared" si="52"/>
        <v/>
      </c>
      <c r="T432" s="1" t="str">
        <f t="shared" si="53"/>
        <v/>
      </c>
      <c r="U432" s="1" t="str">
        <f t="shared" si="53"/>
        <v/>
      </c>
      <c r="V432" s="1" t="str">
        <f t="shared" si="56"/>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IFERROR(INDEX(content!$E$2:$E$2049,MATCH($D433,content!$C$2:$C$2049,0),1),"")</f>
        <v/>
      </c>
      <c r="J433" s="1" t="str">
        <f>IFERROR(INDEX(content!$F$2:$F$2049,MATCH($D433,content!$C$2:$C$2049,0),1),"")</f>
        <v/>
      </c>
      <c r="K433" s="1" t="str">
        <f>IFERROR(INDEX(content!$G$2:$G$2049,MATCH($D433,content!$C$2:$C$2049,0),1),"")</f>
        <v/>
      </c>
      <c r="L433" s="1" t="str">
        <f>IFERROR(INDEX(content!$H$2:$H$2049,MATCH($D433,content!$C$2:$C$2049,0),1),"")</f>
        <v/>
      </c>
      <c r="M433" s="1" t="str">
        <f t="shared" si="49"/>
        <v/>
      </c>
      <c r="N433" s="1" t="str">
        <f>IF(LENB(M433),COUNTIF(M$2:M433,"●"),"")</f>
        <v/>
      </c>
      <c r="O433" s="1" t="str">
        <f t="shared" si="54"/>
        <v/>
      </c>
      <c r="P433" s="1" t="str">
        <f t="shared" si="55"/>
        <v/>
      </c>
      <c r="Q433" s="1" t="str">
        <f t="shared" si="50"/>
        <v/>
      </c>
      <c r="R433" s="1" t="str">
        <f t="shared" si="51"/>
        <v/>
      </c>
      <c r="S433" s="1" t="str">
        <f t="shared" si="52"/>
        <v/>
      </c>
      <c r="T433" s="1" t="str">
        <f t="shared" si="53"/>
        <v/>
      </c>
      <c r="U433" s="1" t="str">
        <f t="shared" si="53"/>
        <v/>
      </c>
      <c r="V433" s="1" t="str">
        <f t="shared" si="56"/>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IFERROR(INDEX(content!$E$2:$E$2049,MATCH($D434,content!$C$2:$C$2049,0),1),"")</f>
        <v/>
      </c>
      <c r="J434" s="1" t="str">
        <f>IFERROR(INDEX(content!$F$2:$F$2049,MATCH($D434,content!$C$2:$C$2049,0),1),"")</f>
        <v/>
      </c>
      <c r="K434" s="1" t="str">
        <f>IFERROR(INDEX(content!$G$2:$G$2049,MATCH($D434,content!$C$2:$C$2049,0),1),"")</f>
        <v/>
      </c>
      <c r="L434" s="1" t="str">
        <f>IFERROR(INDEX(content!$H$2:$H$2049,MATCH($D434,content!$C$2:$C$2049,0),1),"")</f>
        <v/>
      </c>
      <c r="M434" s="1" t="str">
        <f t="shared" si="49"/>
        <v/>
      </c>
      <c r="N434" s="1" t="str">
        <f>IF(LENB(M434),COUNTIF(M$2:M434,"●"),"")</f>
        <v/>
      </c>
      <c r="O434" s="1" t="str">
        <f t="shared" si="54"/>
        <v/>
      </c>
      <c r="P434" s="1" t="str">
        <f t="shared" si="55"/>
        <v/>
      </c>
      <c r="Q434" s="1" t="str">
        <f t="shared" si="50"/>
        <v/>
      </c>
      <c r="R434" s="1" t="str">
        <f t="shared" si="51"/>
        <v/>
      </c>
      <c r="S434" s="1" t="str">
        <f t="shared" si="52"/>
        <v/>
      </c>
      <c r="T434" s="1" t="str">
        <f t="shared" si="53"/>
        <v/>
      </c>
      <c r="U434" s="1" t="str">
        <f t="shared" si="53"/>
        <v/>
      </c>
      <c r="V434" s="1" t="str">
        <f t="shared" si="56"/>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IFERROR(INDEX(content!$E$2:$E$2049,MATCH($D435,content!$C$2:$C$2049,0),1),"")</f>
        <v/>
      </c>
      <c r="J435" s="1" t="str">
        <f>IFERROR(INDEX(content!$F$2:$F$2049,MATCH($D435,content!$C$2:$C$2049,0),1),"")</f>
        <v/>
      </c>
      <c r="K435" s="1" t="str">
        <f>IFERROR(INDEX(content!$G$2:$G$2049,MATCH($D435,content!$C$2:$C$2049,0),1),"")</f>
        <v/>
      </c>
      <c r="L435" s="1" t="str">
        <f>IFERROR(INDEX(content!$H$2:$H$2049,MATCH($D435,content!$C$2:$C$2049,0),1),"")</f>
        <v/>
      </c>
      <c r="M435" s="1" t="str">
        <f t="shared" si="49"/>
        <v/>
      </c>
      <c r="N435" s="1" t="str">
        <f>IF(LENB(M435),COUNTIF(M$2:M435,"●"),"")</f>
        <v/>
      </c>
      <c r="O435" s="1" t="str">
        <f t="shared" si="54"/>
        <v/>
      </c>
      <c r="P435" s="1" t="str">
        <f t="shared" si="55"/>
        <v/>
      </c>
      <c r="Q435" s="1" t="str">
        <f t="shared" si="50"/>
        <v/>
      </c>
      <c r="R435" s="1" t="str">
        <f t="shared" si="51"/>
        <v/>
      </c>
      <c r="S435" s="1" t="str">
        <f t="shared" si="52"/>
        <v/>
      </c>
      <c r="T435" s="1" t="str">
        <f t="shared" si="53"/>
        <v/>
      </c>
      <c r="U435" s="1" t="str">
        <f t="shared" si="53"/>
        <v/>
      </c>
      <c r="V435" s="1" t="str">
        <f t="shared" si="56"/>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IFERROR(INDEX(content!$E$2:$E$2049,MATCH($D436,content!$C$2:$C$2049,0),1),"")</f>
        <v/>
      </c>
      <c r="J436" s="1" t="str">
        <f>IFERROR(INDEX(content!$F$2:$F$2049,MATCH($D436,content!$C$2:$C$2049,0),1),"")</f>
        <v/>
      </c>
      <c r="K436" s="1" t="str">
        <f>IFERROR(INDEX(content!$G$2:$G$2049,MATCH($D436,content!$C$2:$C$2049,0),1),"")</f>
        <v/>
      </c>
      <c r="L436" s="1" t="str">
        <f>IFERROR(INDEX(content!$H$2:$H$2049,MATCH($D436,content!$C$2:$C$2049,0),1),"")</f>
        <v/>
      </c>
      <c r="M436" s="1" t="str">
        <f t="shared" si="49"/>
        <v/>
      </c>
      <c r="N436" s="1" t="str">
        <f>IF(LENB(M436),COUNTIF(M$2:M436,"●"),"")</f>
        <v/>
      </c>
      <c r="O436" s="1" t="str">
        <f t="shared" si="54"/>
        <v/>
      </c>
      <c r="P436" s="1" t="str">
        <f t="shared" si="55"/>
        <v/>
      </c>
      <c r="Q436" s="1" t="str">
        <f t="shared" si="50"/>
        <v/>
      </c>
      <c r="R436" s="1" t="str">
        <f t="shared" si="51"/>
        <v/>
      </c>
      <c r="S436" s="1" t="str">
        <f t="shared" si="52"/>
        <v/>
      </c>
      <c r="T436" s="1" t="str">
        <f t="shared" si="53"/>
        <v/>
      </c>
      <c r="U436" s="1" t="str">
        <f t="shared" si="53"/>
        <v/>
      </c>
      <c r="V436" s="1" t="str">
        <f t="shared" si="56"/>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IFERROR(INDEX(content!$E$2:$E$2049,MATCH($D437,content!$C$2:$C$2049,0),1),"")</f>
        <v/>
      </c>
      <c r="J437" s="1" t="str">
        <f>IFERROR(INDEX(content!$F$2:$F$2049,MATCH($D437,content!$C$2:$C$2049,0),1),"")</f>
        <v/>
      </c>
      <c r="K437" s="1" t="str">
        <f>IFERROR(INDEX(content!$G$2:$G$2049,MATCH($D437,content!$C$2:$C$2049,0),1),"")</f>
        <v/>
      </c>
      <c r="L437" s="1" t="str">
        <f>IFERROR(INDEX(content!$H$2:$H$2049,MATCH($D437,content!$C$2:$C$2049,0),1),"")</f>
        <v/>
      </c>
      <c r="M437" s="1" t="str">
        <f t="shared" si="49"/>
        <v/>
      </c>
      <c r="N437" s="1" t="str">
        <f>IF(LENB(M437),COUNTIF(M$2:M437,"●"),"")</f>
        <v/>
      </c>
      <c r="O437" s="1" t="str">
        <f t="shared" si="54"/>
        <v/>
      </c>
      <c r="P437" s="1" t="str">
        <f t="shared" si="55"/>
        <v/>
      </c>
      <c r="Q437" s="1" t="str">
        <f t="shared" si="50"/>
        <v/>
      </c>
      <c r="R437" s="1" t="str">
        <f t="shared" si="51"/>
        <v/>
      </c>
      <c r="S437" s="1" t="str">
        <f t="shared" si="52"/>
        <v/>
      </c>
      <c r="T437" s="1" t="str">
        <f t="shared" si="53"/>
        <v/>
      </c>
      <c r="U437" s="1" t="str">
        <f t="shared" si="53"/>
        <v/>
      </c>
      <c r="V437" s="1" t="str">
        <f t="shared" si="56"/>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IFERROR(INDEX(content!$E$2:$E$2049,MATCH($D438,content!$C$2:$C$2049,0),1),"")</f>
        <v/>
      </c>
      <c r="J438" s="1" t="str">
        <f>IFERROR(INDEX(content!$F$2:$F$2049,MATCH($D438,content!$C$2:$C$2049,0),1),"")</f>
        <v/>
      </c>
      <c r="K438" s="1" t="str">
        <f>IFERROR(INDEX(content!$G$2:$G$2049,MATCH($D438,content!$C$2:$C$2049,0),1),"")</f>
        <v/>
      </c>
      <c r="L438" s="1" t="str">
        <f>IFERROR(INDEX(content!$H$2:$H$2049,MATCH($D438,content!$C$2:$C$2049,0),1),"")</f>
        <v/>
      </c>
      <c r="M438" s="1" t="str">
        <f t="shared" si="49"/>
        <v/>
      </c>
      <c r="N438" s="1" t="str">
        <f>IF(LENB(M438),COUNTIF(M$2:M438,"●"),"")</f>
        <v/>
      </c>
      <c r="O438" s="1" t="str">
        <f t="shared" si="54"/>
        <v/>
      </c>
      <c r="P438" s="1" t="str">
        <f t="shared" si="55"/>
        <v/>
      </c>
      <c r="Q438" s="1" t="str">
        <f t="shared" si="50"/>
        <v/>
      </c>
      <c r="R438" s="1" t="str">
        <f t="shared" si="51"/>
        <v/>
      </c>
      <c r="S438" s="1" t="str">
        <f t="shared" si="52"/>
        <v/>
      </c>
      <c r="T438" s="1" t="str">
        <f t="shared" si="53"/>
        <v/>
      </c>
      <c r="U438" s="1" t="str">
        <f t="shared" si="53"/>
        <v/>
      </c>
      <c r="V438" s="1" t="str">
        <f t="shared" si="56"/>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IFERROR(INDEX(content!$E$2:$E$2049,MATCH($D439,content!$C$2:$C$2049,0),1),"")</f>
        <v/>
      </c>
      <c r="J439" s="1" t="str">
        <f>IFERROR(INDEX(content!$F$2:$F$2049,MATCH($D439,content!$C$2:$C$2049,0),1),"")</f>
        <v/>
      </c>
      <c r="K439" s="1" t="str">
        <f>IFERROR(INDEX(content!$G$2:$G$2049,MATCH($D439,content!$C$2:$C$2049,0),1),"")</f>
        <v/>
      </c>
      <c r="L439" s="1" t="str">
        <f>IFERROR(INDEX(content!$H$2:$H$2049,MATCH($D439,content!$C$2:$C$2049,0),1),"")</f>
        <v/>
      </c>
      <c r="M439" s="1" t="str">
        <f t="shared" si="49"/>
        <v/>
      </c>
      <c r="N439" s="1" t="str">
        <f>IF(LENB(M439),COUNTIF(M$2:M439,"●"),"")</f>
        <v/>
      </c>
      <c r="O439" s="1" t="str">
        <f t="shared" si="54"/>
        <v/>
      </c>
      <c r="P439" s="1" t="str">
        <f t="shared" si="55"/>
        <v/>
      </c>
      <c r="Q439" s="1" t="str">
        <f t="shared" si="50"/>
        <v/>
      </c>
      <c r="R439" s="1" t="str">
        <f t="shared" si="51"/>
        <v/>
      </c>
      <c r="S439" s="1" t="str">
        <f t="shared" si="52"/>
        <v/>
      </c>
      <c r="T439" s="1" t="str">
        <f t="shared" si="53"/>
        <v/>
      </c>
      <c r="U439" s="1" t="str">
        <f t="shared" si="53"/>
        <v/>
      </c>
      <c r="V439" s="1" t="str">
        <f t="shared" si="56"/>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IFERROR(INDEX(content!$E$2:$E$2049,MATCH($D440,content!$C$2:$C$2049,0),1),"")</f>
        <v/>
      </c>
      <c r="J440" s="1" t="str">
        <f>IFERROR(INDEX(content!$F$2:$F$2049,MATCH($D440,content!$C$2:$C$2049,0),1),"")</f>
        <v/>
      </c>
      <c r="K440" s="1" t="str">
        <f>IFERROR(INDEX(content!$G$2:$G$2049,MATCH($D440,content!$C$2:$C$2049,0),1),"")</f>
        <v/>
      </c>
      <c r="L440" s="1" t="str">
        <f>IFERROR(INDEX(content!$H$2:$H$2049,MATCH($D440,content!$C$2:$C$2049,0),1),"")</f>
        <v/>
      </c>
      <c r="M440" s="1" t="str">
        <f t="shared" si="49"/>
        <v/>
      </c>
      <c r="N440" s="1" t="str">
        <f>IF(LENB(M440),COUNTIF(M$2:M440,"●"),"")</f>
        <v/>
      </c>
      <c r="O440" s="1" t="str">
        <f t="shared" si="54"/>
        <v/>
      </c>
      <c r="P440" s="1" t="str">
        <f t="shared" si="55"/>
        <v/>
      </c>
      <c r="Q440" s="1" t="str">
        <f t="shared" si="50"/>
        <v/>
      </c>
      <c r="R440" s="1" t="str">
        <f t="shared" si="51"/>
        <v/>
      </c>
      <c r="S440" s="1" t="str">
        <f t="shared" si="52"/>
        <v/>
      </c>
      <c r="T440" s="1" t="str">
        <f t="shared" si="53"/>
        <v/>
      </c>
      <c r="U440" s="1" t="str">
        <f t="shared" si="53"/>
        <v/>
      </c>
      <c r="V440" s="1" t="str">
        <f t="shared" si="56"/>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IFERROR(INDEX(content!$E$2:$E$2049,MATCH($D441,content!$C$2:$C$2049,0),1),"")</f>
        <v/>
      </c>
      <c r="J441" s="1" t="str">
        <f>IFERROR(INDEX(content!$F$2:$F$2049,MATCH($D441,content!$C$2:$C$2049,0),1),"")</f>
        <v/>
      </c>
      <c r="K441" s="1" t="str">
        <f>IFERROR(INDEX(content!$G$2:$G$2049,MATCH($D441,content!$C$2:$C$2049,0),1),"")</f>
        <v/>
      </c>
      <c r="L441" s="1" t="str">
        <f>IFERROR(INDEX(content!$H$2:$H$2049,MATCH($D441,content!$C$2:$C$2049,0),1),"")</f>
        <v/>
      </c>
      <c r="M441" s="1" t="str">
        <f t="shared" si="49"/>
        <v/>
      </c>
      <c r="N441" s="1" t="str">
        <f>IF(LENB(M441),COUNTIF(M$2:M441,"●"),"")</f>
        <v/>
      </c>
      <c r="O441" s="1" t="str">
        <f t="shared" si="54"/>
        <v/>
      </c>
      <c r="P441" s="1" t="str">
        <f t="shared" si="55"/>
        <v/>
      </c>
      <c r="Q441" s="1" t="str">
        <f t="shared" si="50"/>
        <v/>
      </c>
      <c r="R441" s="1" t="str">
        <f t="shared" si="51"/>
        <v/>
      </c>
      <c r="S441" s="1" t="str">
        <f t="shared" si="52"/>
        <v/>
      </c>
      <c r="T441" s="1" t="str">
        <f t="shared" si="53"/>
        <v/>
      </c>
      <c r="U441" s="1" t="str">
        <f t="shared" si="53"/>
        <v/>
      </c>
      <c r="V441" s="1" t="str">
        <f t="shared" si="56"/>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IFERROR(INDEX(content!$E$2:$E$2049,MATCH($D442,content!$C$2:$C$2049,0),1),"")</f>
        <v/>
      </c>
      <c r="J442" s="1" t="str">
        <f>IFERROR(INDEX(content!$F$2:$F$2049,MATCH($D442,content!$C$2:$C$2049,0),1),"")</f>
        <v/>
      </c>
      <c r="K442" s="1" t="str">
        <f>IFERROR(INDEX(content!$G$2:$G$2049,MATCH($D442,content!$C$2:$C$2049,0),1),"")</f>
        <v/>
      </c>
      <c r="L442" s="1" t="str">
        <f>IFERROR(INDEX(content!$H$2:$H$2049,MATCH($D442,content!$C$2:$C$2049,0),1),"")</f>
        <v/>
      </c>
      <c r="M442" s="1" t="str">
        <f t="shared" si="49"/>
        <v/>
      </c>
      <c r="N442" s="1" t="str">
        <f>IF(LENB(M442),COUNTIF(M$2:M442,"●"),"")</f>
        <v/>
      </c>
      <c r="O442" s="1" t="str">
        <f t="shared" si="54"/>
        <v/>
      </c>
      <c r="P442" s="1" t="str">
        <f t="shared" si="55"/>
        <v/>
      </c>
      <c r="Q442" s="1" t="str">
        <f t="shared" si="50"/>
        <v/>
      </c>
      <c r="R442" s="1" t="str">
        <f t="shared" si="51"/>
        <v/>
      </c>
      <c r="S442" s="1" t="str">
        <f t="shared" si="52"/>
        <v/>
      </c>
      <c r="T442" s="1" t="str">
        <f t="shared" si="53"/>
        <v/>
      </c>
      <c r="U442" s="1" t="str">
        <f t="shared" si="53"/>
        <v/>
      </c>
      <c r="V442" s="1" t="str">
        <f t="shared" si="56"/>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IFERROR(INDEX(content!$E$2:$E$2049,MATCH($D443,content!$C$2:$C$2049,0),1),"")</f>
        <v/>
      </c>
      <c r="J443" s="1" t="str">
        <f>IFERROR(INDEX(content!$F$2:$F$2049,MATCH($D443,content!$C$2:$C$2049,0),1),"")</f>
        <v/>
      </c>
      <c r="K443" s="1" t="str">
        <f>IFERROR(INDEX(content!$G$2:$G$2049,MATCH($D443,content!$C$2:$C$2049,0),1),"")</f>
        <v/>
      </c>
      <c r="L443" s="1" t="str">
        <f>IFERROR(INDEX(content!$H$2:$H$2049,MATCH($D443,content!$C$2:$C$2049,0),1),"")</f>
        <v/>
      </c>
      <c r="M443" s="1" t="str">
        <f t="shared" si="49"/>
        <v/>
      </c>
      <c r="N443" s="1" t="str">
        <f>IF(LENB(M443),COUNTIF(M$2:M443,"●"),"")</f>
        <v/>
      </c>
      <c r="O443" s="1" t="str">
        <f t="shared" si="54"/>
        <v/>
      </c>
      <c r="P443" s="1" t="str">
        <f t="shared" si="55"/>
        <v/>
      </c>
      <c r="Q443" s="1" t="str">
        <f t="shared" si="50"/>
        <v/>
      </c>
      <c r="R443" s="1" t="str">
        <f t="shared" si="51"/>
        <v/>
      </c>
      <c r="S443" s="1" t="str">
        <f t="shared" si="52"/>
        <v/>
      </c>
      <c r="T443" s="1" t="str">
        <f t="shared" si="53"/>
        <v/>
      </c>
      <c r="U443" s="1" t="str">
        <f t="shared" si="53"/>
        <v/>
      </c>
      <c r="V443" s="1" t="str">
        <f t="shared" si="56"/>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IFERROR(INDEX(content!$E$2:$E$2049,MATCH($D444,content!$C$2:$C$2049,0),1),"")</f>
        <v/>
      </c>
      <c r="J444" s="1" t="str">
        <f>IFERROR(INDEX(content!$F$2:$F$2049,MATCH($D444,content!$C$2:$C$2049,0),1),"")</f>
        <v/>
      </c>
      <c r="K444" s="1" t="str">
        <f>IFERROR(INDEX(content!$G$2:$G$2049,MATCH($D444,content!$C$2:$C$2049,0),1),"")</f>
        <v/>
      </c>
      <c r="L444" s="1" t="str">
        <f>IFERROR(INDEX(content!$H$2:$H$2049,MATCH($D444,content!$C$2:$C$2049,0),1),"")</f>
        <v/>
      </c>
      <c r="M444" s="1" t="str">
        <f t="shared" si="49"/>
        <v/>
      </c>
      <c r="N444" s="1" t="str">
        <f>IF(LENB(M444),COUNTIF(M$2:M444,"●"),"")</f>
        <v/>
      </c>
      <c r="O444" s="1" t="str">
        <f t="shared" si="54"/>
        <v/>
      </c>
      <c r="P444" s="1" t="str">
        <f t="shared" si="55"/>
        <v/>
      </c>
      <c r="Q444" s="1" t="str">
        <f t="shared" si="50"/>
        <v/>
      </c>
      <c r="R444" s="1" t="str">
        <f t="shared" si="51"/>
        <v/>
      </c>
      <c r="S444" s="1" t="str">
        <f t="shared" si="52"/>
        <v/>
      </c>
      <c r="T444" s="1" t="str">
        <f t="shared" si="53"/>
        <v/>
      </c>
      <c r="U444" s="1" t="str">
        <f t="shared" si="53"/>
        <v/>
      </c>
      <c r="V444" s="1" t="str">
        <f t="shared" si="56"/>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IFERROR(INDEX(content!$E$2:$E$2049,MATCH($D445,content!$C$2:$C$2049,0),1),"")</f>
        <v/>
      </c>
      <c r="J445" s="1" t="str">
        <f>IFERROR(INDEX(content!$F$2:$F$2049,MATCH($D445,content!$C$2:$C$2049,0),1),"")</f>
        <v/>
      </c>
      <c r="K445" s="1" t="str">
        <f>IFERROR(INDEX(content!$G$2:$G$2049,MATCH($D445,content!$C$2:$C$2049,0),1),"")</f>
        <v/>
      </c>
      <c r="L445" s="1" t="str">
        <f>IFERROR(INDEX(content!$H$2:$H$2049,MATCH($D445,content!$C$2:$C$2049,0),1),"")</f>
        <v/>
      </c>
      <c r="M445" s="1" t="str">
        <f t="shared" si="49"/>
        <v/>
      </c>
      <c r="N445" s="1" t="str">
        <f>IF(LENB(M445),COUNTIF(M$2:M445,"●"),"")</f>
        <v/>
      </c>
      <c r="O445" s="1" t="str">
        <f t="shared" si="54"/>
        <v/>
      </c>
      <c r="P445" s="1" t="str">
        <f t="shared" si="55"/>
        <v/>
      </c>
      <c r="Q445" s="1" t="str">
        <f t="shared" si="50"/>
        <v/>
      </c>
      <c r="R445" s="1" t="str">
        <f t="shared" si="51"/>
        <v/>
      </c>
      <c r="S445" s="1" t="str">
        <f t="shared" si="52"/>
        <v/>
      </c>
      <c r="T445" s="1" t="str">
        <f t="shared" si="53"/>
        <v/>
      </c>
      <c r="U445" s="1" t="str">
        <f t="shared" si="53"/>
        <v/>
      </c>
      <c r="V445" s="1" t="str">
        <f t="shared" si="56"/>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IFERROR(INDEX(content!$E$2:$E$2049,MATCH($D446,content!$C$2:$C$2049,0),1),"")</f>
        <v/>
      </c>
      <c r="J446" s="1" t="str">
        <f>IFERROR(INDEX(content!$F$2:$F$2049,MATCH($D446,content!$C$2:$C$2049,0),1),"")</f>
        <v/>
      </c>
      <c r="K446" s="1" t="str">
        <f>IFERROR(INDEX(content!$G$2:$G$2049,MATCH($D446,content!$C$2:$C$2049,0),1),"")</f>
        <v/>
      </c>
      <c r="L446" s="1" t="str">
        <f>IFERROR(INDEX(content!$H$2:$H$2049,MATCH($D446,content!$C$2:$C$2049,0),1),"")</f>
        <v/>
      </c>
      <c r="M446" s="1" t="str">
        <f t="shared" si="49"/>
        <v/>
      </c>
      <c r="N446" s="1" t="str">
        <f>IF(LENB(M446),COUNTIF(M$2:M446,"●"),"")</f>
        <v/>
      </c>
      <c r="O446" s="1" t="str">
        <f t="shared" si="54"/>
        <v/>
      </c>
      <c r="P446" s="1" t="str">
        <f t="shared" si="55"/>
        <v/>
      </c>
      <c r="Q446" s="1" t="str">
        <f t="shared" si="50"/>
        <v/>
      </c>
      <c r="R446" s="1" t="str">
        <f t="shared" si="51"/>
        <v/>
      </c>
      <c r="S446" s="1" t="str">
        <f t="shared" si="52"/>
        <v/>
      </c>
      <c r="T446" s="1" t="str">
        <f t="shared" si="53"/>
        <v/>
      </c>
      <c r="U446" s="1" t="str">
        <f t="shared" si="53"/>
        <v/>
      </c>
      <c r="V446" s="1" t="str">
        <f t="shared" si="56"/>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IFERROR(INDEX(content!$E$2:$E$2049,MATCH($D447,content!$C$2:$C$2049,0),1),"")</f>
        <v/>
      </c>
      <c r="J447" s="1" t="str">
        <f>IFERROR(INDEX(content!$F$2:$F$2049,MATCH($D447,content!$C$2:$C$2049,0),1),"")</f>
        <v/>
      </c>
      <c r="K447" s="1" t="str">
        <f>IFERROR(INDEX(content!$G$2:$G$2049,MATCH($D447,content!$C$2:$C$2049,0),1),"")</f>
        <v/>
      </c>
      <c r="L447" s="1" t="str">
        <f>IFERROR(INDEX(content!$H$2:$H$2049,MATCH($D447,content!$C$2:$C$2049,0),1),"")</f>
        <v/>
      </c>
      <c r="M447" s="1" t="str">
        <f t="shared" si="49"/>
        <v/>
      </c>
      <c r="N447" s="1" t="str">
        <f>IF(LENB(M447),COUNTIF(M$2:M447,"●"),"")</f>
        <v/>
      </c>
      <c r="O447" s="1" t="str">
        <f t="shared" si="54"/>
        <v/>
      </c>
      <c r="P447" s="1" t="str">
        <f t="shared" si="55"/>
        <v/>
      </c>
      <c r="Q447" s="1" t="str">
        <f t="shared" si="50"/>
        <v/>
      </c>
      <c r="R447" s="1" t="str">
        <f t="shared" si="51"/>
        <v/>
      </c>
      <c r="S447" s="1" t="str">
        <f t="shared" si="52"/>
        <v/>
      </c>
      <c r="T447" s="1" t="str">
        <f t="shared" si="53"/>
        <v/>
      </c>
      <c r="U447" s="1" t="str">
        <f t="shared" si="53"/>
        <v/>
      </c>
      <c r="V447" s="1" t="str">
        <f t="shared" si="56"/>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IFERROR(INDEX(content!$E$2:$E$2049,MATCH($D448,content!$C$2:$C$2049,0),1),"")</f>
        <v/>
      </c>
      <c r="J448" s="1" t="str">
        <f>IFERROR(INDEX(content!$F$2:$F$2049,MATCH($D448,content!$C$2:$C$2049,0),1),"")</f>
        <v/>
      </c>
      <c r="K448" s="1" t="str">
        <f>IFERROR(INDEX(content!$G$2:$G$2049,MATCH($D448,content!$C$2:$C$2049,0),1),"")</f>
        <v/>
      </c>
      <c r="L448" s="1" t="str">
        <f>IFERROR(INDEX(content!$H$2:$H$2049,MATCH($D448,content!$C$2:$C$2049,0),1),"")</f>
        <v/>
      </c>
      <c r="M448" s="1" t="str">
        <f t="shared" si="49"/>
        <v/>
      </c>
      <c r="N448" s="1" t="str">
        <f>IF(LENB(M448),COUNTIF(M$2:M448,"●"),"")</f>
        <v/>
      </c>
      <c r="O448" s="1" t="str">
        <f t="shared" si="54"/>
        <v/>
      </c>
      <c r="P448" s="1" t="str">
        <f t="shared" si="55"/>
        <v/>
      </c>
      <c r="Q448" s="1" t="str">
        <f t="shared" si="50"/>
        <v/>
      </c>
      <c r="R448" s="1" t="str">
        <f t="shared" si="51"/>
        <v/>
      </c>
      <c r="S448" s="1" t="str">
        <f t="shared" si="52"/>
        <v/>
      </c>
      <c r="T448" s="1" t="str">
        <f t="shared" si="53"/>
        <v/>
      </c>
      <c r="U448" s="1" t="str">
        <f t="shared" si="53"/>
        <v/>
      </c>
      <c r="V448" s="1" t="str">
        <f t="shared" si="56"/>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IFERROR(INDEX(content!$E$2:$E$2049,MATCH($D449,content!$C$2:$C$2049,0),1),"")</f>
        <v/>
      </c>
      <c r="J449" s="1" t="str">
        <f>IFERROR(INDEX(content!$F$2:$F$2049,MATCH($D449,content!$C$2:$C$2049,0),1),"")</f>
        <v/>
      </c>
      <c r="K449" s="1" t="str">
        <f>IFERROR(INDEX(content!$G$2:$G$2049,MATCH($D449,content!$C$2:$C$2049,0),1),"")</f>
        <v/>
      </c>
      <c r="L449" s="1" t="str">
        <f>IFERROR(INDEX(content!$H$2:$H$2049,MATCH($D449,content!$C$2:$C$2049,0),1),"")</f>
        <v/>
      </c>
      <c r="M449" s="1" t="str">
        <f t="shared" si="49"/>
        <v/>
      </c>
      <c r="N449" s="1" t="str">
        <f>IF(LENB(M449),COUNTIF(M$2:M449,"●"),"")</f>
        <v/>
      </c>
      <c r="O449" s="1" t="str">
        <f t="shared" si="54"/>
        <v/>
      </c>
      <c r="P449" s="1" t="str">
        <f t="shared" si="55"/>
        <v/>
      </c>
      <c r="Q449" s="1" t="str">
        <f t="shared" si="50"/>
        <v/>
      </c>
      <c r="R449" s="1" t="str">
        <f t="shared" si="51"/>
        <v/>
      </c>
      <c r="S449" s="1" t="str">
        <f t="shared" si="52"/>
        <v/>
      </c>
      <c r="T449" s="1" t="str">
        <f t="shared" si="53"/>
        <v/>
      </c>
      <c r="U449" s="1" t="str">
        <f t="shared" si="53"/>
        <v/>
      </c>
      <c r="V449" s="1" t="str">
        <f t="shared" si="56"/>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IFERROR(INDEX(content!$E$2:$E$2049,MATCH($D450,content!$C$2:$C$2049,0),1),"")</f>
        <v/>
      </c>
      <c r="J450" s="1" t="str">
        <f>IFERROR(INDEX(content!$F$2:$F$2049,MATCH($D450,content!$C$2:$C$2049,0),1),"")</f>
        <v/>
      </c>
      <c r="K450" s="1" t="str">
        <f>IFERROR(INDEX(content!$G$2:$G$2049,MATCH($D450,content!$C$2:$C$2049,0),1),"")</f>
        <v/>
      </c>
      <c r="L450" s="1" t="str">
        <f>IFERROR(INDEX(content!$H$2:$H$2049,MATCH($D450,content!$C$2:$C$2049,0),1),"")</f>
        <v/>
      </c>
      <c r="M450" s="1" t="str">
        <f t="shared" ref="M450:M513" si="57">IF(AND(LENB(G450),0&lt;G450,LENB(I450),0&lt;I450),"●","")</f>
        <v/>
      </c>
      <c r="N450" s="1" t="str">
        <f>IF(LENB(M450),COUNTIF(M$2:M450,"●"),"")</f>
        <v/>
      </c>
      <c r="O450" s="1" t="str">
        <f t="shared" si="54"/>
        <v/>
      </c>
      <c r="P450" s="1" t="str">
        <f t="shared" si="55"/>
        <v/>
      </c>
      <c r="Q450" s="1" t="str">
        <f t="shared" ref="Q450:Q513" si="58">IF(LENB($O450),$B$4&amp;$O450+COLUMN()-COLUMN($P450)&amp;".U = "&amp;H450&amp;CHAR(9)&amp;"'"&amp;Q$1,"")</f>
        <v/>
      </c>
      <c r="R450" s="1" t="str">
        <f t="shared" ref="R450:R513" si="59">IF(LENB($O450),$B$4&amp;$O450+COLUMN()-COLUMN($P450)&amp;".U = "&amp;I450&amp;CHAR(9)&amp;"'"&amp;R$1,"")</f>
        <v/>
      </c>
      <c r="S450" s="1" t="str">
        <f t="shared" ref="S450:S513" si="60">IF(LENB($O450),$B$4&amp;$O450+COLUMN()-COLUMN($P450)&amp;".U = "&amp;J450&amp;CHAR(9)&amp;"'"&amp;S$1,"")</f>
        <v/>
      </c>
      <c r="T450" s="1" t="str">
        <f t="shared" ref="T450:U513" si="61">IF(LENB($O450),$B$4&amp;$O450+COLUMN()-COLUMN($P450)&amp;".U = "&amp;K450&amp;CHAR(9)&amp;"'"&amp;T$1,"")</f>
        <v/>
      </c>
      <c r="U450" s="1" t="str">
        <f t="shared" si="61"/>
        <v/>
      </c>
      <c r="V450" s="1" t="str">
        <f t="shared" si="56"/>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IFERROR(INDEX(content!$E$2:$E$2049,MATCH($D451,content!$C$2:$C$2049,0),1),"")</f>
        <v/>
      </c>
      <c r="J451" s="1" t="str">
        <f>IFERROR(INDEX(content!$F$2:$F$2049,MATCH($D451,content!$C$2:$C$2049,0),1),"")</f>
        <v/>
      </c>
      <c r="K451" s="1" t="str">
        <f>IFERROR(INDEX(content!$G$2:$G$2049,MATCH($D451,content!$C$2:$C$2049,0),1),"")</f>
        <v/>
      </c>
      <c r="L451" s="1" t="str">
        <f>IFERROR(INDEX(content!$H$2:$H$2049,MATCH($D451,content!$C$2:$C$2049,0),1),"")</f>
        <v/>
      </c>
      <c r="M451" s="1" t="str">
        <f t="shared" si="57"/>
        <v/>
      </c>
      <c r="N451" s="1" t="str">
        <f>IF(LENB(M451),COUNTIF(M$2:M451,"●"),"")</f>
        <v/>
      </c>
      <c r="O451" s="1" t="str">
        <f t="shared" ref="O451:O514" si="62">IF(AND(LENB(N451),LENB($B$2),LENB($B$3)),$B$2+$B$3*(N451),"")</f>
        <v/>
      </c>
      <c r="P451" s="1" t="str">
        <f t="shared" ref="P451:P514" si="63">IF(LENB($O451),$B$4&amp;$O451+COLUMN()-COLUMN($P451)&amp;".U = "&amp;G451&amp;CHAR(9)&amp;"'"&amp;P$1,"")</f>
        <v/>
      </c>
      <c r="Q451" s="1" t="str">
        <f t="shared" si="58"/>
        <v/>
      </c>
      <c r="R451" s="1" t="str">
        <f t="shared" si="59"/>
        <v/>
      </c>
      <c r="S451" s="1" t="str">
        <f t="shared" si="60"/>
        <v/>
      </c>
      <c r="T451" s="1" t="str">
        <f t="shared" si="61"/>
        <v/>
      </c>
      <c r="U451" s="1" t="str">
        <f t="shared" si="61"/>
        <v/>
      </c>
      <c r="V451" s="1" t="str">
        <f t="shared" ref="V451:V514" si="64">IF(LENB(N451),IF(1&lt;N451,CHAR(10),"")&amp;"'"&amp;IF(F451=0,"名称未設定",F451)&amp;CHAR(10)&amp;P451&amp;CHAR(10)&amp;Q451&amp;CHAR(10)&amp;R451&amp;CHAR(10)&amp;S451&amp;CHAR(10)&amp;T451&amp;CHAR(10)&amp;U451,"")</f>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IFERROR(INDEX(content!$E$2:$E$2049,MATCH($D452,content!$C$2:$C$2049,0),1),"")</f>
        <v/>
      </c>
      <c r="J452" s="1" t="str">
        <f>IFERROR(INDEX(content!$F$2:$F$2049,MATCH($D452,content!$C$2:$C$2049,0),1),"")</f>
        <v/>
      </c>
      <c r="K452" s="1" t="str">
        <f>IFERROR(INDEX(content!$G$2:$G$2049,MATCH($D452,content!$C$2:$C$2049,0),1),"")</f>
        <v/>
      </c>
      <c r="L452" s="1" t="str">
        <f>IFERROR(INDEX(content!$H$2:$H$2049,MATCH($D452,content!$C$2:$C$2049,0),1),"")</f>
        <v/>
      </c>
      <c r="M452" s="1" t="str">
        <f t="shared" si="57"/>
        <v/>
      </c>
      <c r="N452" s="1" t="str">
        <f>IF(LENB(M452),COUNTIF(M$2:M452,"●"),"")</f>
        <v/>
      </c>
      <c r="O452" s="1" t="str">
        <f t="shared" si="62"/>
        <v/>
      </c>
      <c r="P452" s="1" t="str">
        <f t="shared" si="63"/>
        <v/>
      </c>
      <c r="Q452" s="1" t="str">
        <f t="shared" si="58"/>
        <v/>
      </c>
      <c r="R452" s="1" t="str">
        <f t="shared" si="59"/>
        <v/>
      </c>
      <c r="S452" s="1" t="str">
        <f t="shared" si="60"/>
        <v/>
      </c>
      <c r="T452" s="1" t="str">
        <f t="shared" si="61"/>
        <v/>
      </c>
      <c r="U452" s="1" t="str">
        <f t="shared" si="61"/>
        <v/>
      </c>
      <c r="V452" s="1" t="str">
        <f t="shared" si="64"/>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IFERROR(INDEX(content!$E$2:$E$2049,MATCH($D453,content!$C$2:$C$2049,0),1),"")</f>
        <v/>
      </c>
      <c r="J453" s="1" t="str">
        <f>IFERROR(INDEX(content!$F$2:$F$2049,MATCH($D453,content!$C$2:$C$2049,0),1),"")</f>
        <v/>
      </c>
      <c r="K453" s="1" t="str">
        <f>IFERROR(INDEX(content!$G$2:$G$2049,MATCH($D453,content!$C$2:$C$2049,0),1),"")</f>
        <v/>
      </c>
      <c r="L453" s="1" t="str">
        <f>IFERROR(INDEX(content!$H$2:$H$2049,MATCH($D453,content!$C$2:$C$2049,0),1),"")</f>
        <v/>
      </c>
      <c r="M453" s="1" t="str">
        <f t="shared" si="57"/>
        <v/>
      </c>
      <c r="N453" s="1" t="str">
        <f>IF(LENB(M453),COUNTIF(M$2:M453,"●"),"")</f>
        <v/>
      </c>
      <c r="O453" s="1" t="str">
        <f t="shared" si="62"/>
        <v/>
      </c>
      <c r="P453" s="1" t="str">
        <f t="shared" si="63"/>
        <v/>
      </c>
      <c r="Q453" s="1" t="str">
        <f t="shared" si="58"/>
        <v/>
      </c>
      <c r="R453" s="1" t="str">
        <f t="shared" si="59"/>
        <v/>
      </c>
      <c r="S453" s="1" t="str">
        <f t="shared" si="60"/>
        <v/>
      </c>
      <c r="T453" s="1" t="str">
        <f t="shared" si="61"/>
        <v/>
      </c>
      <c r="U453" s="1" t="str">
        <f t="shared" si="61"/>
        <v/>
      </c>
      <c r="V453" s="1" t="str">
        <f t="shared" si="64"/>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IFERROR(INDEX(content!$E$2:$E$2049,MATCH($D454,content!$C$2:$C$2049,0),1),"")</f>
        <v/>
      </c>
      <c r="J454" s="1" t="str">
        <f>IFERROR(INDEX(content!$F$2:$F$2049,MATCH($D454,content!$C$2:$C$2049,0),1),"")</f>
        <v/>
      </c>
      <c r="K454" s="1" t="str">
        <f>IFERROR(INDEX(content!$G$2:$G$2049,MATCH($D454,content!$C$2:$C$2049,0),1),"")</f>
        <v/>
      </c>
      <c r="L454" s="1" t="str">
        <f>IFERROR(INDEX(content!$H$2:$H$2049,MATCH($D454,content!$C$2:$C$2049,0),1),"")</f>
        <v/>
      </c>
      <c r="M454" s="1" t="str">
        <f t="shared" si="57"/>
        <v/>
      </c>
      <c r="N454" s="1" t="str">
        <f>IF(LENB(M454),COUNTIF(M$2:M454,"●"),"")</f>
        <v/>
      </c>
      <c r="O454" s="1" t="str">
        <f t="shared" si="62"/>
        <v/>
      </c>
      <c r="P454" s="1" t="str">
        <f t="shared" si="63"/>
        <v/>
      </c>
      <c r="Q454" s="1" t="str">
        <f t="shared" si="58"/>
        <v/>
      </c>
      <c r="R454" s="1" t="str">
        <f t="shared" si="59"/>
        <v/>
      </c>
      <c r="S454" s="1" t="str">
        <f t="shared" si="60"/>
        <v/>
      </c>
      <c r="T454" s="1" t="str">
        <f t="shared" si="61"/>
        <v/>
      </c>
      <c r="U454" s="1" t="str">
        <f t="shared" si="61"/>
        <v/>
      </c>
      <c r="V454" s="1" t="str">
        <f t="shared" si="64"/>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IFERROR(INDEX(content!$E$2:$E$2049,MATCH($D455,content!$C$2:$C$2049,0),1),"")</f>
        <v/>
      </c>
      <c r="J455" s="1" t="str">
        <f>IFERROR(INDEX(content!$F$2:$F$2049,MATCH($D455,content!$C$2:$C$2049,0),1),"")</f>
        <v/>
      </c>
      <c r="K455" s="1" t="str">
        <f>IFERROR(INDEX(content!$G$2:$G$2049,MATCH($D455,content!$C$2:$C$2049,0),1),"")</f>
        <v/>
      </c>
      <c r="L455" s="1" t="str">
        <f>IFERROR(INDEX(content!$H$2:$H$2049,MATCH($D455,content!$C$2:$C$2049,0),1),"")</f>
        <v/>
      </c>
      <c r="M455" s="1" t="str">
        <f t="shared" si="57"/>
        <v/>
      </c>
      <c r="N455" s="1" t="str">
        <f>IF(LENB(M455),COUNTIF(M$2:M455,"●"),"")</f>
        <v/>
      </c>
      <c r="O455" s="1" t="str">
        <f t="shared" si="62"/>
        <v/>
      </c>
      <c r="P455" s="1" t="str">
        <f t="shared" si="63"/>
        <v/>
      </c>
      <c r="Q455" s="1" t="str">
        <f t="shared" si="58"/>
        <v/>
      </c>
      <c r="R455" s="1" t="str">
        <f t="shared" si="59"/>
        <v/>
      </c>
      <c r="S455" s="1" t="str">
        <f t="shared" si="60"/>
        <v/>
      </c>
      <c r="T455" s="1" t="str">
        <f t="shared" si="61"/>
        <v/>
      </c>
      <c r="U455" s="1" t="str">
        <f t="shared" si="61"/>
        <v/>
      </c>
      <c r="V455" s="1" t="str">
        <f t="shared" si="64"/>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IFERROR(INDEX(content!$E$2:$E$2049,MATCH($D456,content!$C$2:$C$2049,0),1),"")</f>
        <v/>
      </c>
      <c r="J456" s="1" t="str">
        <f>IFERROR(INDEX(content!$F$2:$F$2049,MATCH($D456,content!$C$2:$C$2049,0),1),"")</f>
        <v/>
      </c>
      <c r="K456" s="1" t="str">
        <f>IFERROR(INDEX(content!$G$2:$G$2049,MATCH($D456,content!$C$2:$C$2049,0),1),"")</f>
        <v/>
      </c>
      <c r="L456" s="1" t="str">
        <f>IFERROR(INDEX(content!$H$2:$H$2049,MATCH($D456,content!$C$2:$C$2049,0),1),"")</f>
        <v/>
      </c>
      <c r="M456" s="1" t="str">
        <f t="shared" si="57"/>
        <v/>
      </c>
      <c r="N456" s="1" t="str">
        <f>IF(LENB(M456),COUNTIF(M$2:M456,"●"),"")</f>
        <v/>
      </c>
      <c r="O456" s="1" t="str">
        <f t="shared" si="62"/>
        <v/>
      </c>
      <c r="P456" s="1" t="str">
        <f t="shared" si="63"/>
        <v/>
      </c>
      <c r="Q456" s="1" t="str">
        <f t="shared" si="58"/>
        <v/>
      </c>
      <c r="R456" s="1" t="str">
        <f t="shared" si="59"/>
        <v/>
      </c>
      <c r="S456" s="1" t="str">
        <f t="shared" si="60"/>
        <v/>
      </c>
      <c r="T456" s="1" t="str">
        <f t="shared" si="61"/>
        <v/>
      </c>
      <c r="U456" s="1" t="str">
        <f t="shared" si="61"/>
        <v/>
      </c>
      <c r="V456" s="1" t="str">
        <f t="shared" si="64"/>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IFERROR(INDEX(content!$E$2:$E$2049,MATCH($D457,content!$C$2:$C$2049,0),1),"")</f>
        <v/>
      </c>
      <c r="J457" s="1" t="str">
        <f>IFERROR(INDEX(content!$F$2:$F$2049,MATCH($D457,content!$C$2:$C$2049,0),1),"")</f>
        <v/>
      </c>
      <c r="K457" s="1" t="str">
        <f>IFERROR(INDEX(content!$G$2:$G$2049,MATCH($D457,content!$C$2:$C$2049,0),1),"")</f>
        <v/>
      </c>
      <c r="L457" s="1" t="str">
        <f>IFERROR(INDEX(content!$H$2:$H$2049,MATCH($D457,content!$C$2:$C$2049,0),1),"")</f>
        <v/>
      </c>
      <c r="M457" s="1" t="str">
        <f t="shared" si="57"/>
        <v/>
      </c>
      <c r="N457" s="1" t="str">
        <f>IF(LENB(M457),COUNTIF(M$2:M457,"●"),"")</f>
        <v/>
      </c>
      <c r="O457" s="1" t="str">
        <f t="shared" si="62"/>
        <v/>
      </c>
      <c r="P457" s="1" t="str">
        <f t="shared" si="63"/>
        <v/>
      </c>
      <c r="Q457" s="1" t="str">
        <f t="shared" si="58"/>
        <v/>
      </c>
      <c r="R457" s="1" t="str">
        <f t="shared" si="59"/>
        <v/>
      </c>
      <c r="S457" s="1" t="str">
        <f t="shared" si="60"/>
        <v/>
      </c>
      <c r="T457" s="1" t="str">
        <f t="shared" si="61"/>
        <v/>
      </c>
      <c r="U457" s="1" t="str">
        <f t="shared" si="61"/>
        <v/>
      </c>
      <c r="V457" s="1" t="str">
        <f t="shared" si="64"/>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IFERROR(INDEX(content!$E$2:$E$2049,MATCH($D458,content!$C$2:$C$2049,0),1),"")</f>
        <v/>
      </c>
      <c r="J458" s="1" t="str">
        <f>IFERROR(INDEX(content!$F$2:$F$2049,MATCH($D458,content!$C$2:$C$2049,0),1),"")</f>
        <v/>
      </c>
      <c r="K458" s="1" t="str">
        <f>IFERROR(INDEX(content!$G$2:$G$2049,MATCH($D458,content!$C$2:$C$2049,0),1),"")</f>
        <v/>
      </c>
      <c r="L458" s="1" t="str">
        <f>IFERROR(INDEX(content!$H$2:$H$2049,MATCH($D458,content!$C$2:$C$2049,0),1),"")</f>
        <v/>
      </c>
      <c r="M458" s="1" t="str">
        <f t="shared" si="57"/>
        <v/>
      </c>
      <c r="N458" s="1" t="str">
        <f>IF(LENB(M458),COUNTIF(M$2:M458,"●"),"")</f>
        <v/>
      </c>
      <c r="O458" s="1" t="str">
        <f t="shared" si="62"/>
        <v/>
      </c>
      <c r="P458" s="1" t="str">
        <f t="shared" si="63"/>
        <v/>
      </c>
      <c r="Q458" s="1" t="str">
        <f t="shared" si="58"/>
        <v/>
      </c>
      <c r="R458" s="1" t="str">
        <f t="shared" si="59"/>
        <v/>
      </c>
      <c r="S458" s="1" t="str">
        <f t="shared" si="60"/>
        <v/>
      </c>
      <c r="T458" s="1" t="str">
        <f t="shared" si="61"/>
        <v/>
      </c>
      <c r="U458" s="1" t="str">
        <f t="shared" si="61"/>
        <v/>
      </c>
      <c r="V458" s="1" t="str">
        <f t="shared" si="64"/>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IFERROR(INDEX(content!$E$2:$E$2049,MATCH($D459,content!$C$2:$C$2049,0),1),"")</f>
        <v/>
      </c>
      <c r="J459" s="1" t="str">
        <f>IFERROR(INDEX(content!$F$2:$F$2049,MATCH($D459,content!$C$2:$C$2049,0),1),"")</f>
        <v/>
      </c>
      <c r="K459" s="1" t="str">
        <f>IFERROR(INDEX(content!$G$2:$G$2049,MATCH($D459,content!$C$2:$C$2049,0),1),"")</f>
        <v/>
      </c>
      <c r="L459" s="1" t="str">
        <f>IFERROR(INDEX(content!$H$2:$H$2049,MATCH($D459,content!$C$2:$C$2049,0),1),"")</f>
        <v/>
      </c>
      <c r="M459" s="1" t="str">
        <f t="shared" si="57"/>
        <v/>
      </c>
      <c r="N459" s="1" t="str">
        <f>IF(LENB(M459),COUNTIF(M$2:M459,"●"),"")</f>
        <v/>
      </c>
      <c r="O459" s="1" t="str">
        <f t="shared" si="62"/>
        <v/>
      </c>
      <c r="P459" s="1" t="str">
        <f t="shared" si="63"/>
        <v/>
      </c>
      <c r="Q459" s="1" t="str">
        <f t="shared" si="58"/>
        <v/>
      </c>
      <c r="R459" s="1" t="str">
        <f t="shared" si="59"/>
        <v/>
      </c>
      <c r="S459" s="1" t="str">
        <f t="shared" si="60"/>
        <v/>
      </c>
      <c r="T459" s="1" t="str">
        <f t="shared" si="61"/>
        <v/>
      </c>
      <c r="U459" s="1" t="str">
        <f t="shared" si="61"/>
        <v/>
      </c>
      <c r="V459" s="1" t="str">
        <f t="shared" si="64"/>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IFERROR(INDEX(content!$E$2:$E$2049,MATCH($D460,content!$C$2:$C$2049,0),1),"")</f>
        <v/>
      </c>
      <c r="J460" s="1" t="str">
        <f>IFERROR(INDEX(content!$F$2:$F$2049,MATCH($D460,content!$C$2:$C$2049,0),1),"")</f>
        <v/>
      </c>
      <c r="K460" s="1" t="str">
        <f>IFERROR(INDEX(content!$G$2:$G$2049,MATCH($D460,content!$C$2:$C$2049,0),1),"")</f>
        <v/>
      </c>
      <c r="L460" s="1" t="str">
        <f>IFERROR(INDEX(content!$H$2:$H$2049,MATCH($D460,content!$C$2:$C$2049,0),1),"")</f>
        <v/>
      </c>
      <c r="M460" s="1" t="str">
        <f t="shared" si="57"/>
        <v/>
      </c>
      <c r="N460" s="1" t="str">
        <f>IF(LENB(M460),COUNTIF(M$2:M460,"●"),"")</f>
        <v/>
      </c>
      <c r="O460" s="1" t="str">
        <f t="shared" si="62"/>
        <v/>
      </c>
      <c r="P460" s="1" t="str">
        <f t="shared" si="63"/>
        <v/>
      </c>
      <c r="Q460" s="1" t="str">
        <f t="shared" si="58"/>
        <v/>
      </c>
      <c r="R460" s="1" t="str">
        <f t="shared" si="59"/>
        <v/>
      </c>
      <c r="S460" s="1" t="str">
        <f t="shared" si="60"/>
        <v/>
      </c>
      <c r="T460" s="1" t="str">
        <f t="shared" si="61"/>
        <v/>
      </c>
      <c r="U460" s="1" t="str">
        <f t="shared" si="61"/>
        <v/>
      </c>
      <c r="V460" s="1" t="str">
        <f t="shared" si="64"/>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IFERROR(INDEX(content!$E$2:$E$2049,MATCH($D461,content!$C$2:$C$2049,0),1),"")</f>
        <v/>
      </c>
      <c r="J461" s="1" t="str">
        <f>IFERROR(INDEX(content!$F$2:$F$2049,MATCH($D461,content!$C$2:$C$2049,0),1),"")</f>
        <v/>
      </c>
      <c r="K461" s="1" t="str">
        <f>IFERROR(INDEX(content!$G$2:$G$2049,MATCH($D461,content!$C$2:$C$2049,0),1),"")</f>
        <v/>
      </c>
      <c r="L461" s="1" t="str">
        <f>IFERROR(INDEX(content!$H$2:$H$2049,MATCH($D461,content!$C$2:$C$2049,0),1),"")</f>
        <v/>
      </c>
      <c r="M461" s="1" t="str">
        <f t="shared" si="57"/>
        <v/>
      </c>
      <c r="N461" s="1" t="str">
        <f>IF(LENB(M461),COUNTIF(M$2:M461,"●"),"")</f>
        <v/>
      </c>
      <c r="O461" s="1" t="str">
        <f t="shared" si="62"/>
        <v/>
      </c>
      <c r="P461" s="1" t="str">
        <f t="shared" si="63"/>
        <v/>
      </c>
      <c r="Q461" s="1" t="str">
        <f t="shared" si="58"/>
        <v/>
      </c>
      <c r="R461" s="1" t="str">
        <f t="shared" si="59"/>
        <v/>
      </c>
      <c r="S461" s="1" t="str">
        <f t="shared" si="60"/>
        <v/>
      </c>
      <c r="T461" s="1" t="str">
        <f t="shared" si="61"/>
        <v/>
      </c>
      <c r="U461" s="1" t="str">
        <f t="shared" si="61"/>
        <v/>
      </c>
      <c r="V461" s="1" t="str">
        <f t="shared" si="64"/>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IFERROR(INDEX(content!$E$2:$E$2049,MATCH($D462,content!$C$2:$C$2049,0),1),"")</f>
        <v/>
      </c>
      <c r="J462" s="1" t="str">
        <f>IFERROR(INDEX(content!$F$2:$F$2049,MATCH($D462,content!$C$2:$C$2049,0),1),"")</f>
        <v/>
      </c>
      <c r="K462" s="1" t="str">
        <f>IFERROR(INDEX(content!$G$2:$G$2049,MATCH($D462,content!$C$2:$C$2049,0),1),"")</f>
        <v/>
      </c>
      <c r="L462" s="1" t="str">
        <f>IFERROR(INDEX(content!$H$2:$H$2049,MATCH($D462,content!$C$2:$C$2049,0),1),"")</f>
        <v/>
      </c>
      <c r="M462" s="1" t="str">
        <f t="shared" si="57"/>
        <v/>
      </c>
      <c r="N462" s="1" t="str">
        <f>IF(LENB(M462),COUNTIF(M$2:M462,"●"),"")</f>
        <v/>
      </c>
      <c r="O462" s="1" t="str">
        <f t="shared" si="62"/>
        <v/>
      </c>
      <c r="P462" s="1" t="str">
        <f t="shared" si="63"/>
        <v/>
      </c>
      <c r="Q462" s="1" t="str">
        <f t="shared" si="58"/>
        <v/>
      </c>
      <c r="R462" s="1" t="str">
        <f t="shared" si="59"/>
        <v/>
      </c>
      <c r="S462" s="1" t="str">
        <f t="shared" si="60"/>
        <v/>
      </c>
      <c r="T462" s="1" t="str">
        <f t="shared" si="61"/>
        <v/>
      </c>
      <c r="U462" s="1" t="str">
        <f t="shared" si="61"/>
        <v/>
      </c>
      <c r="V462" s="1" t="str">
        <f t="shared" si="64"/>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IFERROR(INDEX(content!$E$2:$E$2049,MATCH($D463,content!$C$2:$C$2049,0),1),"")</f>
        <v/>
      </c>
      <c r="J463" s="1" t="str">
        <f>IFERROR(INDEX(content!$F$2:$F$2049,MATCH($D463,content!$C$2:$C$2049,0),1),"")</f>
        <v/>
      </c>
      <c r="K463" s="1" t="str">
        <f>IFERROR(INDEX(content!$G$2:$G$2049,MATCH($D463,content!$C$2:$C$2049,0),1),"")</f>
        <v/>
      </c>
      <c r="L463" s="1" t="str">
        <f>IFERROR(INDEX(content!$H$2:$H$2049,MATCH($D463,content!$C$2:$C$2049,0),1),"")</f>
        <v/>
      </c>
      <c r="M463" s="1" t="str">
        <f t="shared" si="57"/>
        <v/>
      </c>
      <c r="N463" s="1" t="str">
        <f>IF(LENB(M463),COUNTIF(M$2:M463,"●"),"")</f>
        <v/>
      </c>
      <c r="O463" s="1" t="str">
        <f t="shared" si="62"/>
        <v/>
      </c>
      <c r="P463" s="1" t="str">
        <f t="shared" si="63"/>
        <v/>
      </c>
      <c r="Q463" s="1" t="str">
        <f t="shared" si="58"/>
        <v/>
      </c>
      <c r="R463" s="1" t="str">
        <f t="shared" si="59"/>
        <v/>
      </c>
      <c r="S463" s="1" t="str">
        <f t="shared" si="60"/>
        <v/>
      </c>
      <c r="T463" s="1" t="str">
        <f t="shared" si="61"/>
        <v/>
      </c>
      <c r="U463" s="1" t="str">
        <f t="shared" si="61"/>
        <v/>
      </c>
      <c r="V463" s="1" t="str">
        <f t="shared" si="64"/>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IFERROR(INDEX(content!$E$2:$E$2049,MATCH($D464,content!$C$2:$C$2049,0),1),"")</f>
        <v/>
      </c>
      <c r="J464" s="1" t="str">
        <f>IFERROR(INDEX(content!$F$2:$F$2049,MATCH($D464,content!$C$2:$C$2049,0),1),"")</f>
        <v/>
      </c>
      <c r="K464" s="1" t="str">
        <f>IFERROR(INDEX(content!$G$2:$G$2049,MATCH($D464,content!$C$2:$C$2049,0),1),"")</f>
        <v/>
      </c>
      <c r="L464" s="1" t="str">
        <f>IFERROR(INDEX(content!$H$2:$H$2049,MATCH($D464,content!$C$2:$C$2049,0),1),"")</f>
        <v/>
      </c>
      <c r="M464" s="1" t="str">
        <f t="shared" si="57"/>
        <v/>
      </c>
      <c r="N464" s="1" t="str">
        <f>IF(LENB(M464),COUNTIF(M$2:M464,"●"),"")</f>
        <v/>
      </c>
      <c r="O464" s="1" t="str">
        <f t="shared" si="62"/>
        <v/>
      </c>
      <c r="P464" s="1" t="str">
        <f t="shared" si="63"/>
        <v/>
      </c>
      <c r="Q464" s="1" t="str">
        <f t="shared" si="58"/>
        <v/>
      </c>
      <c r="R464" s="1" t="str">
        <f t="shared" si="59"/>
        <v/>
      </c>
      <c r="S464" s="1" t="str">
        <f t="shared" si="60"/>
        <v/>
      </c>
      <c r="T464" s="1" t="str">
        <f t="shared" si="61"/>
        <v/>
      </c>
      <c r="U464" s="1" t="str">
        <f t="shared" si="61"/>
        <v/>
      </c>
      <c r="V464" s="1" t="str">
        <f t="shared" si="64"/>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IFERROR(INDEX(content!$E$2:$E$2049,MATCH($D465,content!$C$2:$C$2049,0),1),"")</f>
        <v/>
      </c>
      <c r="J465" s="1" t="str">
        <f>IFERROR(INDEX(content!$F$2:$F$2049,MATCH($D465,content!$C$2:$C$2049,0),1),"")</f>
        <v/>
      </c>
      <c r="K465" s="1" t="str">
        <f>IFERROR(INDEX(content!$G$2:$G$2049,MATCH($D465,content!$C$2:$C$2049,0),1),"")</f>
        <v/>
      </c>
      <c r="L465" s="1" t="str">
        <f>IFERROR(INDEX(content!$H$2:$H$2049,MATCH($D465,content!$C$2:$C$2049,0),1),"")</f>
        <v/>
      </c>
      <c r="M465" s="1" t="str">
        <f t="shared" si="57"/>
        <v/>
      </c>
      <c r="N465" s="1" t="str">
        <f>IF(LENB(M465),COUNTIF(M$2:M465,"●"),"")</f>
        <v/>
      </c>
      <c r="O465" s="1" t="str">
        <f t="shared" si="62"/>
        <v/>
      </c>
      <c r="P465" s="1" t="str">
        <f t="shared" si="63"/>
        <v/>
      </c>
      <c r="Q465" s="1" t="str">
        <f t="shared" si="58"/>
        <v/>
      </c>
      <c r="R465" s="1" t="str">
        <f t="shared" si="59"/>
        <v/>
      </c>
      <c r="S465" s="1" t="str">
        <f t="shared" si="60"/>
        <v/>
      </c>
      <c r="T465" s="1" t="str">
        <f t="shared" si="61"/>
        <v/>
      </c>
      <c r="U465" s="1" t="str">
        <f t="shared" si="61"/>
        <v/>
      </c>
      <c r="V465" s="1" t="str">
        <f t="shared" si="64"/>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IFERROR(INDEX(content!$E$2:$E$2049,MATCH($D466,content!$C$2:$C$2049,0),1),"")</f>
        <v/>
      </c>
      <c r="J466" s="1" t="str">
        <f>IFERROR(INDEX(content!$F$2:$F$2049,MATCH($D466,content!$C$2:$C$2049,0),1),"")</f>
        <v/>
      </c>
      <c r="K466" s="1" t="str">
        <f>IFERROR(INDEX(content!$G$2:$G$2049,MATCH($D466,content!$C$2:$C$2049,0),1),"")</f>
        <v/>
      </c>
      <c r="L466" s="1" t="str">
        <f>IFERROR(INDEX(content!$H$2:$H$2049,MATCH($D466,content!$C$2:$C$2049,0),1),"")</f>
        <v/>
      </c>
      <c r="M466" s="1" t="str">
        <f t="shared" si="57"/>
        <v/>
      </c>
      <c r="N466" s="1" t="str">
        <f>IF(LENB(M466),COUNTIF(M$2:M466,"●"),"")</f>
        <v/>
      </c>
      <c r="O466" s="1" t="str">
        <f t="shared" si="62"/>
        <v/>
      </c>
      <c r="P466" s="1" t="str">
        <f t="shared" si="63"/>
        <v/>
      </c>
      <c r="Q466" s="1" t="str">
        <f t="shared" si="58"/>
        <v/>
      </c>
      <c r="R466" s="1" t="str">
        <f t="shared" si="59"/>
        <v/>
      </c>
      <c r="S466" s="1" t="str">
        <f t="shared" si="60"/>
        <v/>
      </c>
      <c r="T466" s="1" t="str">
        <f t="shared" si="61"/>
        <v/>
      </c>
      <c r="U466" s="1" t="str">
        <f t="shared" si="61"/>
        <v/>
      </c>
      <c r="V466" s="1" t="str">
        <f t="shared" si="64"/>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IFERROR(INDEX(content!$E$2:$E$2049,MATCH($D467,content!$C$2:$C$2049,0),1),"")</f>
        <v/>
      </c>
      <c r="J467" s="1" t="str">
        <f>IFERROR(INDEX(content!$F$2:$F$2049,MATCH($D467,content!$C$2:$C$2049,0),1),"")</f>
        <v/>
      </c>
      <c r="K467" s="1" t="str">
        <f>IFERROR(INDEX(content!$G$2:$G$2049,MATCH($D467,content!$C$2:$C$2049,0),1),"")</f>
        <v/>
      </c>
      <c r="L467" s="1" t="str">
        <f>IFERROR(INDEX(content!$H$2:$H$2049,MATCH($D467,content!$C$2:$C$2049,0),1),"")</f>
        <v/>
      </c>
      <c r="M467" s="1" t="str">
        <f t="shared" si="57"/>
        <v/>
      </c>
      <c r="N467" s="1" t="str">
        <f>IF(LENB(M467),COUNTIF(M$2:M467,"●"),"")</f>
        <v/>
      </c>
      <c r="O467" s="1" t="str">
        <f t="shared" si="62"/>
        <v/>
      </c>
      <c r="P467" s="1" t="str">
        <f t="shared" si="63"/>
        <v/>
      </c>
      <c r="Q467" s="1" t="str">
        <f t="shared" si="58"/>
        <v/>
      </c>
      <c r="R467" s="1" t="str">
        <f t="shared" si="59"/>
        <v/>
      </c>
      <c r="S467" s="1" t="str">
        <f t="shared" si="60"/>
        <v/>
      </c>
      <c r="T467" s="1" t="str">
        <f t="shared" si="61"/>
        <v/>
      </c>
      <c r="U467" s="1" t="str">
        <f t="shared" si="61"/>
        <v/>
      </c>
      <c r="V467" s="1" t="str">
        <f t="shared" si="64"/>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IFERROR(INDEX(content!$E$2:$E$2049,MATCH($D468,content!$C$2:$C$2049,0),1),"")</f>
        <v/>
      </c>
      <c r="J468" s="1" t="str">
        <f>IFERROR(INDEX(content!$F$2:$F$2049,MATCH($D468,content!$C$2:$C$2049,0),1),"")</f>
        <v/>
      </c>
      <c r="K468" s="1" t="str">
        <f>IFERROR(INDEX(content!$G$2:$G$2049,MATCH($D468,content!$C$2:$C$2049,0),1),"")</f>
        <v/>
      </c>
      <c r="L468" s="1" t="str">
        <f>IFERROR(INDEX(content!$H$2:$H$2049,MATCH($D468,content!$C$2:$C$2049,0),1),"")</f>
        <v/>
      </c>
      <c r="M468" s="1" t="str">
        <f t="shared" si="57"/>
        <v/>
      </c>
      <c r="N468" s="1" t="str">
        <f>IF(LENB(M468),COUNTIF(M$2:M468,"●"),"")</f>
        <v/>
      </c>
      <c r="O468" s="1" t="str">
        <f t="shared" si="62"/>
        <v/>
      </c>
      <c r="P468" s="1" t="str">
        <f t="shared" si="63"/>
        <v/>
      </c>
      <c r="Q468" s="1" t="str">
        <f t="shared" si="58"/>
        <v/>
      </c>
      <c r="R468" s="1" t="str">
        <f t="shared" si="59"/>
        <v/>
      </c>
      <c r="S468" s="1" t="str">
        <f t="shared" si="60"/>
        <v/>
      </c>
      <c r="T468" s="1" t="str">
        <f t="shared" si="61"/>
        <v/>
      </c>
      <c r="U468" s="1" t="str">
        <f t="shared" si="61"/>
        <v/>
      </c>
      <c r="V468" s="1" t="str">
        <f t="shared" si="64"/>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IFERROR(INDEX(content!$E$2:$E$2049,MATCH($D469,content!$C$2:$C$2049,0),1),"")</f>
        <v/>
      </c>
      <c r="J469" s="1" t="str">
        <f>IFERROR(INDEX(content!$F$2:$F$2049,MATCH($D469,content!$C$2:$C$2049,0),1),"")</f>
        <v/>
      </c>
      <c r="K469" s="1" t="str">
        <f>IFERROR(INDEX(content!$G$2:$G$2049,MATCH($D469,content!$C$2:$C$2049,0),1),"")</f>
        <v/>
      </c>
      <c r="L469" s="1" t="str">
        <f>IFERROR(INDEX(content!$H$2:$H$2049,MATCH($D469,content!$C$2:$C$2049,0),1),"")</f>
        <v/>
      </c>
      <c r="M469" s="1" t="str">
        <f t="shared" si="57"/>
        <v/>
      </c>
      <c r="N469" s="1" t="str">
        <f>IF(LENB(M469),COUNTIF(M$2:M469,"●"),"")</f>
        <v/>
      </c>
      <c r="O469" s="1" t="str">
        <f t="shared" si="62"/>
        <v/>
      </c>
      <c r="P469" s="1" t="str">
        <f t="shared" si="63"/>
        <v/>
      </c>
      <c r="Q469" s="1" t="str">
        <f t="shared" si="58"/>
        <v/>
      </c>
      <c r="R469" s="1" t="str">
        <f t="shared" si="59"/>
        <v/>
      </c>
      <c r="S469" s="1" t="str">
        <f t="shared" si="60"/>
        <v/>
      </c>
      <c r="T469" s="1" t="str">
        <f t="shared" si="61"/>
        <v/>
      </c>
      <c r="U469" s="1" t="str">
        <f t="shared" si="61"/>
        <v/>
      </c>
      <c r="V469" s="1" t="str">
        <f t="shared" si="64"/>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IFERROR(INDEX(content!$E$2:$E$2049,MATCH($D470,content!$C$2:$C$2049,0),1),"")</f>
        <v/>
      </c>
      <c r="J470" s="1" t="str">
        <f>IFERROR(INDEX(content!$F$2:$F$2049,MATCH($D470,content!$C$2:$C$2049,0),1),"")</f>
        <v/>
      </c>
      <c r="K470" s="1" t="str">
        <f>IFERROR(INDEX(content!$G$2:$G$2049,MATCH($D470,content!$C$2:$C$2049,0),1),"")</f>
        <v/>
      </c>
      <c r="L470" s="1" t="str">
        <f>IFERROR(INDEX(content!$H$2:$H$2049,MATCH($D470,content!$C$2:$C$2049,0),1),"")</f>
        <v/>
      </c>
      <c r="M470" s="1" t="str">
        <f t="shared" si="57"/>
        <v/>
      </c>
      <c r="N470" s="1" t="str">
        <f>IF(LENB(M470),COUNTIF(M$2:M470,"●"),"")</f>
        <v/>
      </c>
      <c r="O470" s="1" t="str">
        <f t="shared" si="62"/>
        <v/>
      </c>
      <c r="P470" s="1" t="str">
        <f t="shared" si="63"/>
        <v/>
      </c>
      <c r="Q470" s="1" t="str">
        <f t="shared" si="58"/>
        <v/>
      </c>
      <c r="R470" s="1" t="str">
        <f t="shared" si="59"/>
        <v/>
      </c>
      <c r="S470" s="1" t="str">
        <f t="shared" si="60"/>
        <v/>
      </c>
      <c r="T470" s="1" t="str">
        <f t="shared" si="61"/>
        <v/>
      </c>
      <c r="U470" s="1" t="str">
        <f t="shared" si="61"/>
        <v/>
      </c>
      <c r="V470" s="1" t="str">
        <f t="shared" si="64"/>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IFERROR(INDEX(content!$E$2:$E$2049,MATCH($D471,content!$C$2:$C$2049,0),1),"")</f>
        <v/>
      </c>
      <c r="J471" s="1" t="str">
        <f>IFERROR(INDEX(content!$F$2:$F$2049,MATCH($D471,content!$C$2:$C$2049,0),1),"")</f>
        <v/>
      </c>
      <c r="K471" s="1" t="str">
        <f>IFERROR(INDEX(content!$G$2:$G$2049,MATCH($D471,content!$C$2:$C$2049,0),1),"")</f>
        <v/>
      </c>
      <c r="L471" s="1" t="str">
        <f>IFERROR(INDEX(content!$H$2:$H$2049,MATCH($D471,content!$C$2:$C$2049,0),1),"")</f>
        <v/>
      </c>
      <c r="M471" s="1" t="str">
        <f t="shared" si="57"/>
        <v/>
      </c>
      <c r="N471" s="1" t="str">
        <f>IF(LENB(M471),COUNTIF(M$2:M471,"●"),"")</f>
        <v/>
      </c>
      <c r="O471" s="1" t="str">
        <f t="shared" si="62"/>
        <v/>
      </c>
      <c r="P471" s="1" t="str">
        <f t="shared" si="63"/>
        <v/>
      </c>
      <c r="Q471" s="1" t="str">
        <f t="shared" si="58"/>
        <v/>
      </c>
      <c r="R471" s="1" t="str">
        <f t="shared" si="59"/>
        <v/>
      </c>
      <c r="S471" s="1" t="str">
        <f t="shared" si="60"/>
        <v/>
      </c>
      <c r="T471" s="1" t="str">
        <f t="shared" si="61"/>
        <v/>
      </c>
      <c r="U471" s="1" t="str">
        <f t="shared" si="61"/>
        <v/>
      </c>
      <c r="V471" s="1" t="str">
        <f t="shared" si="64"/>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IFERROR(INDEX(content!$E$2:$E$2049,MATCH($D472,content!$C$2:$C$2049,0),1),"")</f>
        <v/>
      </c>
      <c r="J472" s="1" t="str">
        <f>IFERROR(INDEX(content!$F$2:$F$2049,MATCH($D472,content!$C$2:$C$2049,0),1),"")</f>
        <v/>
      </c>
      <c r="K472" s="1" t="str">
        <f>IFERROR(INDEX(content!$G$2:$G$2049,MATCH($D472,content!$C$2:$C$2049,0),1),"")</f>
        <v/>
      </c>
      <c r="L472" s="1" t="str">
        <f>IFERROR(INDEX(content!$H$2:$H$2049,MATCH($D472,content!$C$2:$C$2049,0),1),"")</f>
        <v/>
      </c>
      <c r="M472" s="1" t="str">
        <f t="shared" si="57"/>
        <v/>
      </c>
      <c r="N472" s="1" t="str">
        <f>IF(LENB(M472),COUNTIF(M$2:M472,"●"),"")</f>
        <v/>
      </c>
      <c r="O472" s="1" t="str">
        <f t="shared" si="62"/>
        <v/>
      </c>
      <c r="P472" s="1" t="str">
        <f t="shared" si="63"/>
        <v/>
      </c>
      <c r="Q472" s="1" t="str">
        <f t="shared" si="58"/>
        <v/>
      </c>
      <c r="R472" s="1" t="str">
        <f t="shared" si="59"/>
        <v/>
      </c>
      <c r="S472" s="1" t="str">
        <f t="shared" si="60"/>
        <v/>
      </c>
      <c r="T472" s="1" t="str">
        <f t="shared" si="61"/>
        <v/>
      </c>
      <c r="U472" s="1" t="str">
        <f t="shared" si="61"/>
        <v/>
      </c>
      <c r="V472" s="1" t="str">
        <f t="shared" si="64"/>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IFERROR(INDEX(content!$E$2:$E$2049,MATCH($D473,content!$C$2:$C$2049,0),1),"")</f>
        <v/>
      </c>
      <c r="J473" s="1" t="str">
        <f>IFERROR(INDEX(content!$F$2:$F$2049,MATCH($D473,content!$C$2:$C$2049,0),1),"")</f>
        <v/>
      </c>
      <c r="K473" s="1" t="str">
        <f>IFERROR(INDEX(content!$G$2:$G$2049,MATCH($D473,content!$C$2:$C$2049,0),1),"")</f>
        <v/>
      </c>
      <c r="L473" s="1" t="str">
        <f>IFERROR(INDEX(content!$H$2:$H$2049,MATCH($D473,content!$C$2:$C$2049,0),1),"")</f>
        <v/>
      </c>
      <c r="M473" s="1" t="str">
        <f t="shared" si="57"/>
        <v/>
      </c>
      <c r="N473" s="1" t="str">
        <f>IF(LENB(M473),COUNTIF(M$2:M473,"●"),"")</f>
        <v/>
      </c>
      <c r="O473" s="1" t="str">
        <f t="shared" si="62"/>
        <v/>
      </c>
      <c r="P473" s="1" t="str">
        <f t="shared" si="63"/>
        <v/>
      </c>
      <c r="Q473" s="1" t="str">
        <f t="shared" si="58"/>
        <v/>
      </c>
      <c r="R473" s="1" t="str">
        <f t="shared" si="59"/>
        <v/>
      </c>
      <c r="S473" s="1" t="str">
        <f t="shared" si="60"/>
        <v/>
      </c>
      <c r="T473" s="1" t="str">
        <f t="shared" si="61"/>
        <v/>
      </c>
      <c r="U473" s="1" t="str">
        <f t="shared" si="61"/>
        <v/>
      </c>
      <c r="V473" s="1" t="str">
        <f t="shared" si="64"/>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IFERROR(INDEX(content!$E$2:$E$2049,MATCH($D474,content!$C$2:$C$2049,0),1),"")</f>
        <v/>
      </c>
      <c r="J474" s="1" t="str">
        <f>IFERROR(INDEX(content!$F$2:$F$2049,MATCH($D474,content!$C$2:$C$2049,0),1),"")</f>
        <v/>
      </c>
      <c r="K474" s="1" t="str">
        <f>IFERROR(INDEX(content!$G$2:$G$2049,MATCH($D474,content!$C$2:$C$2049,0),1),"")</f>
        <v/>
      </c>
      <c r="L474" s="1" t="str">
        <f>IFERROR(INDEX(content!$H$2:$H$2049,MATCH($D474,content!$C$2:$C$2049,0),1),"")</f>
        <v/>
      </c>
      <c r="M474" s="1" t="str">
        <f t="shared" si="57"/>
        <v/>
      </c>
      <c r="N474" s="1" t="str">
        <f>IF(LENB(M474),COUNTIF(M$2:M474,"●"),"")</f>
        <v/>
      </c>
      <c r="O474" s="1" t="str">
        <f t="shared" si="62"/>
        <v/>
      </c>
      <c r="P474" s="1" t="str">
        <f t="shared" si="63"/>
        <v/>
      </c>
      <c r="Q474" s="1" t="str">
        <f t="shared" si="58"/>
        <v/>
      </c>
      <c r="R474" s="1" t="str">
        <f t="shared" si="59"/>
        <v/>
      </c>
      <c r="S474" s="1" t="str">
        <f t="shared" si="60"/>
        <v/>
      </c>
      <c r="T474" s="1" t="str">
        <f t="shared" si="61"/>
        <v/>
      </c>
      <c r="U474" s="1" t="str">
        <f t="shared" si="61"/>
        <v/>
      </c>
      <c r="V474" s="1" t="str">
        <f t="shared" si="64"/>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IFERROR(INDEX(content!$E$2:$E$2049,MATCH($D475,content!$C$2:$C$2049,0),1),"")</f>
        <v/>
      </c>
      <c r="J475" s="1" t="str">
        <f>IFERROR(INDEX(content!$F$2:$F$2049,MATCH($D475,content!$C$2:$C$2049,0),1),"")</f>
        <v/>
      </c>
      <c r="K475" s="1" t="str">
        <f>IFERROR(INDEX(content!$G$2:$G$2049,MATCH($D475,content!$C$2:$C$2049,0),1),"")</f>
        <v/>
      </c>
      <c r="L475" s="1" t="str">
        <f>IFERROR(INDEX(content!$H$2:$H$2049,MATCH($D475,content!$C$2:$C$2049,0),1),"")</f>
        <v/>
      </c>
      <c r="M475" s="1" t="str">
        <f t="shared" si="57"/>
        <v/>
      </c>
      <c r="N475" s="1" t="str">
        <f>IF(LENB(M475),COUNTIF(M$2:M475,"●"),"")</f>
        <v/>
      </c>
      <c r="O475" s="1" t="str">
        <f t="shared" si="62"/>
        <v/>
      </c>
      <c r="P475" s="1" t="str">
        <f t="shared" si="63"/>
        <v/>
      </c>
      <c r="Q475" s="1" t="str">
        <f t="shared" si="58"/>
        <v/>
      </c>
      <c r="R475" s="1" t="str">
        <f t="shared" si="59"/>
        <v/>
      </c>
      <c r="S475" s="1" t="str">
        <f t="shared" si="60"/>
        <v/>
      </c>
      <c r="T475" s="1" t="str">
        <f t="shared" si="61"/>
        <v/>
      </c>
      <c r="U475" s="1" t="str">
        <f t="shared" si="61"/>
        <v/>
      </c>
      <c r="V475" s="1" t="str">
        <f t="shared" si="64"/>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IFERROR(INDEX(content!$E$2:$E$2049,MATCH($D476,content!$C$2:$C$2049,0),1),"")</f>
        <v/>
      </c>
      <c r="J476" s="1" t="str">
        <f>IFERROR(INDEX(content!$F$2:$F$2049,MATCH($D476,content!$C$2:$C$2049,0),1),"")</f>
        <v/>
      </c>
      <c r="K476" s="1" t="str">
        <f>IFERROR(INDEX(content!$G$2:$G$2049,MATCH($D476,content!$C$2:$C$2049,0),1),"")</f>
        <v/>
      </c>
      <c r="L476" s="1" t="str">
        <f>IFERROR(INDEX(content!$H$2:$H$2049,MATCH($D476,content!$C$2:$C$2049,0),1),"")</f>
        <v/>
      </c>
      <c r="M476" s="1" t="str">
        <f t="shared" si="57"/>
        <v/>
      </c>
      <c r="N476" s="1" t="str">
        <f>IF(LENB(M476),COUNTIF(M$2:M476,"●"),"")</f>
        <v/>
      </c>
      <c r="O476" s="1" t="str">
        <f t="shared" si="62"/>
        <v/>
      </c>
      <c r="P476" s="1" t="str">
        <f t="shared" si="63"/>
        <v/>
      </c>
      <c r="Q476" s="1" t="str">
        <f t="shared" si="58"/>
        <v/>
      </c>
      <c r="R476" s="1" t="str">
        <f t="shared" si="59"/>
        <v/>
      </c>
      <c r="S476" s="1" t="str">
        <f t="shared" si="60"/>
        <v/>
      </c>
      <c r="T476" s="1" t="str">
        <f t="shared" si="61"/>
        <v/>
      </c>
      <c r="U476" s="1" t="str">
        <f t="shared" si="61"/>
        <v/>
      </c>
      <c r="V476" s="1" t="str">
        <f t="shared" si="64"/>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IFERROR(INDEX(content!$E$2:$E$2049,MATCH($D477,content!$C$2:$C$2049,0),1),"")</f>
        <v/>
      </c>
      <c r="J477" s="1" t="str">
        <f>IFERROR(INDEX(content!$F$2:$F$2049,MATCH($D477,content!$C$2:$C$2049,0),1),"")</f>
        <v/>
      </c>
      <c r="K477" s="1" t="str">
        <f>IFERROR(INDEX(content!$G$2:$G$2049,MATCH($D477,content!$C$2:$C$2049,0),1),"")</f>
        <v/>
      </c>
      <c r="L477" s="1" t="str">
        <f>IFERROR(INDEX(content!$H$2:$H$2049,MATCH($D477,content!$C$2:$C$2049,0),1),"")</f>
        <v/>
      </c>
      <c r="M477" s="1" t="str">
        <f t="shared" si="57"/>
        <v/>
      </c>
      <c r="N477" s="1" t="str">
        <f>IF(LENB(M477),COUNTIF(M$2:M477,"●"),"")</f>
        <v/>
      </c>
      <c r="O477" s="1" t="str">
        <f t="shared" si="62"/>
        <v/>
      </c>
      <c r="P477" s="1" t="str">
        <f t="shared" si="63"/>
        <v/>
      </c>
      <c r="Q477" s="1" t="str">
        <f t="shared" si="58"/>
        <v/>
      </c>
      <c r="R477" s="1" t="str">
        <f t="shared" si="59"/>
        <v/>
      </c>
      <c r="S477" s="1" t="str">
        <f t="shared" si="60"/>
        <v/>
      </c>
      <c r="T477" s="1" t="str">
        <f t="shared" si="61"/>
        <v/>
      </c>
      <c r="U477" s="1" t="str">
        <f t="shared" si="61"/>
        <v/>
      </c>
      <c r="V477" s="1" t="str">
        <f t="shared" si="64"/>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IFERROR(INDEX(content!$E$2:$E$2049,MATCH($D478,content!$C$2:$C$2049,0),1),"")</f>
        <v/>
      </c>
      <c r="J478" s="1" t="str">
        <f>IFERROR(INDEX(content!$F$2:$F$2049,MATCH($D478,content!$C$2:$C$2049,0),1),"")</f>
        <v/>
      </c>
      <c r="K478" s="1" t="str">
        <f>IFERROR(INDEX(content!$G$2:$G$2049,MATCH($D478,content!$C$2:$C$2049,0),1),"")</f>
        <v/>
      </c>
      <c r="L478" s="1" t="str">
        <f>IFERROR(INDEX(content!$H$2:$H$2049,MATCH($D478,content!$C$2:$C$2049,0),1),"")</f>
        <v/>
      </c>
      <c r="M478" s="1" t="str">
        <f t="shared" si="57"/>
        <v/>
      </c>
      <c r="N478" s="1" t="str">
        <f>IF(LENB(M478),COUNTIF(M$2:M478,"●"),"")</f>
        <v/>
      </c>
      <c r="O478" s="1" t="str">
        <f t="shared" si="62"/>
        <v/>
      </c>
      <c r="P478" s="1" t="str">
        <f t="shared" si="63"/>
        <v/>
      </c>
      <c r="Q478" s="1" t="str">
        <f t="shared" si="58"/>
        <v/>
      </c>
      <c r="R478" s="1" t="str">
        <f t="shared" si="59"/>
        <v/>
      </c>
      <c r="S478" s="1" t="str">
        <f t="shared" si="60"/>
        <v/>
      </c>
      <c r="T478" s="1" t="str">
        <f t="shared" si="61"/>
        <v/>
      </c>
      <c r="U478" s="1" t="str">
        <f t="shared" si="61"/>
        <v/>
      </c>
      <c r="V478" s="1" t="str">
        <f t="shared" si="64"/>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IFERROR(INDEX(content!$E$2:$E$2049,MATCH($D479,content!$C$2:$C$2049,0),1),"")</f>
        <v/>
      </c>
      <c r="J479" s="1" t="str">
        <f>IFERROR(INDEX(content!$F$2:$F$2049,MATCH($D479,content!$C$2:$C$2049,0),1),"")</f>
        <v/>
      </c>
      <c r="K479" s="1" t="str">
        <f>IFERROR(INDEX(content!$G$2:$G$2049,MATCH($D479,content!$C$2:$C$2049,0),1),"")</f>
        <v/>
      </c>
      <c r="L479" s="1" t="str">
        <f>IFERROR(INDEX(content!$H$2:$H$2049,MATCH($D479,content!$C$2:$C$2049,0),1),"")</f>
        <v/>
      </c>
      <c r="M479" s="1" t="str">
        <f t="shared" si="57"/>
        <v/>
      </c>
      <c r="N479" s="1" t="str">
        <f>IF(LENB(M479),COUNTIF(M$2:M479,"●"),"")</f>
        <v/>
      </c>
      <c r="O479" s="1" t="str">
        <f t="shared" si="62"/>
        <v/>
      </c>
      <c r="P479" s="1" t="str">
        <f t="shared" si="63"/>
        <v/>
      </c>
      <c r="Q479" s="1" t="str">
        <f t="shared" si="58"/>
        <v/>
      </c>
      <c r="R479" s="1" t="str">
        <f t="shared" si="59"/>
        <v/>
      </c>
      <c r="S479" s="1" t="str">
        <f t="shared" si="60"/>
        <v/>
      </c>
      <c r="T479" s="1" t="str">
        <f t="shared" si="61"/>
        <v/>
      </c>
      <c r="U479" s="1" t="str">
        <f t="shared" si="61"/>
        <v/>
      </c>
      <c r="V479" s="1" t="str">
        <f t="shared" si="64"/>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IFERROR(INDEX(content!$E$2:$E$2049,MATCH($D480,content!$C$2:$C$2049,0),1),"")</f>
        <v/>
      </c>
      <c r="J480" s="1" t="str">
        <f>IFERROR(INDEX(content!$F$2:$F$2049,MATCH($D480,content!$C$2:$C$2049,0),1),"")</f>
        <v/>
      </c>
      <c r="K480" s="1" t="str">
        <f>IFERROR(INDEX(content!$G$2:$G$2049,MATCH($D480,content!$C$2:$C$2049,0),1),"")</f>
        <v/>
      </c>
      <c r="L480" s="1" t="str">
        <f>IFERROR(INDEX(content!$H$2:$H$2049,MATCH($D480,content!$C$2:$C$2049,0),1),"")</f>
        <v/>
      </c>
      <c r="M480" s="1" t="str">
        <f t="shared" si="57"/>
        <v/>
      </c>
      <c r="N480" s="1" t="str">
        <f>IF(LENB(M480),COUNTIF(M$2:M480,"●"),"")</f>
        <v/>
      </c>
      <c r="O480" s="1" t="str">
        <f t="shared" si="62"/>
        <v/>
      </c>
      <c r="P480" s="1" t="str">
        <f t="shared" si="63"/>
        <v/>
      </c>
      <c r="Q480" s="1" t="str">
        <f t="shared" si="58"/>
        <v/>
      </c>
      <c r="R480" s="1" t="str">
        <f t="shared" si="59"/>
        <v/>
      </c>
      <c r="S480" s="1" t="str">
        <f t="shared" si="60"/>
        <v/>
      </c>
      <c r="T480" s="1" t="str">
        <f t="shared" si="61"/>
        <v/>
      </c>
      <c r="U480" s="1" t="str">
        <f t="shared" si="61"/>
        <v/>
      </c>
      <c r="V480" s="1" t="str">
        <f t="shared" si="64"/>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IFERROR(INDEX(content!$E$2:$E$2049,MATCH($D481,content!$C$2:$C$2049,0),1),"")</f>
        <v/>
      </c>
      <c r="J481" s="1" t="str">
        <f>IFERROR(INDEX(content!$F$2:$F$2049,MATCH($D481,content!$C$2:$C$2049,0),1),"")</f>
        <v/>
      </c>
      <c r="K481" s="1" t="str">
        <f>IFERROR(INDEX(content!$G$2:$G$2049,MATCH($D481,content!$C$2:$C$2049,0),1),"")</f>
        <v/>
      </c>
      <c r="L481" s="1" t="str">
        <f>IFERROR(INDEX(content!$H$2:$H$2049,MATCH($D481,content!$C$2:$C$2049,0),1),"")</f>
        <v/>
      </c>
      <c r="M481" s="1" t="str">
        <f t="shared" si="57"/>
        <v/>
      </c>
      <c r="N481" s="1" t="str">
        <f>IF(LENB(M481),COUNTIF(M$2:M481,"●"),"")</f>
        <v/>
      </c>
      <c r="O481" s="1" t="str">
        <f t="shared" si="62"/>
        <v/>
      </c>
      <c r="P481" s="1" t="str">
        <f t="shared" si="63"/>
        <v/>
      </c>
      <c r="Q481" s="1" t="str">
        <f t="shared" si="58"/>
        <v/>
      </c>
      <c r="R481" s="1" t="str">
        <f t="shared" si="59"/>
        <v/>
      </c>
      <c r="S481" s="1" t="str">
        <f t="shared" si="60"/>
        <v/>
      </c>
      <c r="T481" s="1" t="str">
        <f t="shared" si="61"/>
        <v/>
      </c>
      <c r="U481" s="1" t="str">
        <f t="shared" si="61"/>
        <v/>
      </c>
      <c r="V481" s="1" t="str">
        <f t="shared" si="64"/>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IFERROR(INDEX(content!$E$2:$E$2049,MATCH($D482,content!$C$2:$C$2049,0),1),"")</f>
        <v/>
      </c>
      <c r="J482" s="1" t="str">
        <f>IFERROR(INDEX(content!$F$2:$F$2049,MATCH($D482,content!$C$2:$C$2049,0),1),"")</f>
        <v/>
      </c>
      <c r="K482" s="1" t="str">
        <f>IFERROR(INDEX(content!$G$2:$G$2049,MATCH($D482,content!$C$2:$C$2049,0),1),"")</f>
        <v/>
      </c>
      <c r="L482" s="1" t="str">
        <f>IFERROR(INDEX(content!$H$2:$H$2049,MATCH($D482,content!$C$2:$C$2049,0),1),"")</f>
        <v/>
      </c>
      <c r="M482" s="1" t="str">
        <f t="shared" si="57"/>
        <v/>
      </c>
      <c r="N482" s="1" t="str">
        <f>IF(LENB(M482),COUNTIF(M$2:M482,"●"),"")</f>
        <v/>
      </c>
      <c r="O482" s="1" t="str">
        <f t="shared" si="62"/>
        <v/>
      </c>
      <c r="P482" s="1" t="str">
        <f t="shared" si="63"/>
        <v/>
      </c>
      <c r="Q482" s="1" t="str">
        <f t="shared" si="58"/>
        <v/>
      </c>
      <c r="R482" s="1" t="str">
        <f t="shared" si="59"/>
        <v/>
      </c>
      <c r="S482" s="1" t="str">
        <f t="shared" si="60"/>
        <v/>
      </c>
      <c r="T482" s="1" t="str">
        <f t="shared" si="61"/>
        <v/>
      </c>
      <c r="U482" s="1" t="str">
        <f t="shared" si="61"/>
        <v/>
      </c>
      <c r="V482" s="1" t="str">
        <f t="shared" si="64"/>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IFERROR(INDEX(content!$E$2:$E$2049,MATCH($D483,content!$C$2:$C$2049,0),1),"")</f>
        <v/>
      </c>
      <c r="J483" s="1" t="str">
        <f>IFERROR(INDEX(content!$F$2:$F$2049,MATCH($D483,content!$C$2:$C$2049,0),1),"")</f>
        <v/>
      </c>
      <c r="K483" s="1" t="str">
        <f>IFERROR(INDEX(content!$G$2:$G$2049,MATCH($D483,content!$C$2:$C$2049,0),1),"")</f>
        <v/>
      </c>
      <c r="L483" s="1" t="str">
        <f>IFERROR(INDEX(content!$H$2:$H$2049,MATCH($D483,content!$C$2:$C$2049,0),1),"")</f>
        <v/>
      </c>
      <c r="M483" s="1" t="str">
        <f t="shared" si="57"/>
        <v/>
      </c>
      <c r="N483" s="1" t="str">
        <f>IF(LENB(M483),COUNTIF(M$2:M483,"●"),"")</f>
        <v/>
      </c>
      <c r="O483" s="1" t="str">
        <f t="shared" si="62"/>
        <v/>
      </c>
      <c r="P483" s="1" t="str">
        <f t="shared" si="63"/>
        <v/>
      </c>
      <c r="Q483" s="1" t="str">
        <f t="shared" si="58"/>
        <v/>
      </c>
      <c r="R483" s="1" t="str">
        <f t="shared" si="59"/>
        <v/>
      </c>
      <c r="S483" s="1" t="str">
        <f t="shared" si="60"/>
        <v/>
      </c>
      <c r="T483" s="1" t="str">
        <f t="shared" si="61"/>
        <v/>
      </c>
      <c r="U483" s="1" t="str">
        <f t="shared" si="61"/>
        <v/>
      </c>
      <c r="V483" s="1" t="str">
        <f t="shared" si="64"/>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IFERROR(INDEX(content!$E$2:$E$2049,MATCH($D484,content!$C$2:$C$2049,0),1),"")</f>
        <v/>
      </c>
      <c r="J484" s="1" t="str">
        <f>IFERROR(INDEX(content!$F$2:$F$2049,MATCH($D484,content!$C$2:$C$2049,0),1),"")</f>
        <v/>
      </c>
      <c r="K484" s="1" t="str">
        <f>IFERROR(INDEX(content!$G$2:$G$2049,MATCH($D484,content!$C$2:$C$2049,0),1),"")</f>
        <v/>
      </c>
      <c r="L484" s="1" t="str">
        <f>IFERROR(INDEX(content!$H$2:$H$2049,MATCH($D484,content!$C$2:$C$2049,0),1),"")</f>
        <v/>
      </c>
      <c r="M484" s="1" t="str">
        <f t="shared" si="57"/>
        <v/>
      </c>
      <c r="N484" s="1" t="str">
        <f>IF(LENB(M484),COUNTIF(M$2:M484,"●"),"")</f>
        <v/>
      </c>
      <c r="O484" s="1" t="str">
        <f t="shared" si="62"/>
        <v/>
      </c>
      <c r="P484" s="1" t="str">
        <f t="shared" si="63"/>
        <v/>
      </c>
      <c r="Q484" s="1" t="str">
        <f t="shared" si="58"/>
        <v/>
      </c>
      <c r="R484" s="1" t="str">
        <f t="shared" si="59"/>
        <v/>
      </c>
      <c r="S484" s="1" t="str">
        <f t="shared" si="60"/>
        <v/>
      </c>
      <c r="T484" s="1" t="str">
        <f t="shared" si="61"/>
        <v/>
      </c>
      <c r="U484" s="1" t="str">
        <f t="shared" si="61"/>
        <v/>
      </c>
      <c r="V484" s="1" t="str">
        <f t="shared" si="64"/>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IFERROR(INDEX(content!$E$2:$E$2049,MATCH($D485,content!$C$2:$C$2049,0),1),"")</f>
        <v/>
      </c>
      <c r="J485" s="1" t="str">
        <f>IFERROR(INDEX(content!$F$2:$F$2049,MATCH($D485,content!$C$2:$C$2049,0),1),"")</f>
        <v/>
      </c>
      <c r="K485" s="1" t="str">
        <f>IFERROR(INDEX(content!$G$2:$G$2049,MATCH($D485,content!$C$2:$C$2049,0),1),"")</f>
        <v/>
      </c>
      <c r="L485" s="1" t="str">
        <f>IFERROR(INDEX(content!$H$2:$H$2049,MATCH($D485,content!$C$2:$C$2049,0),1),"")</f>
        <v/>
      </c>
      <c r="M485" s="1" t="str">
        <f t="shared" si="57"/>
        <v/>
      </c>
      <c r="N485" s="1" t="str">
        <f>IF(LENB(M485),COUNTIF(M$2:M485,"●"),"")</f>
        <v/>
      </c>
      <c r="O485" s="1" t="str">
        <f t="shared" si="62"/>
        <v/>
      </c>
      <c r="P485" s="1" t="str">
        <f t="shared" si="63"/>
        <v/>
      </c>
      <c r="Q485" s="1" t="str">
        <f t="shared" si="58"/>
        <v/>
      </c>
      <c r="R485" s="1" t="str">
        <f t="shared" si="59"/>
        <v/>
      </c>
      <c r="S485" s="1" t="str">
        <f t="shared" si="60"/>
        <v/>
      </c>
      <c r="T485" s="1" t="str">
        <f t="shared" si="61"/>
        <v/>
      </c>
      <c r="U485" s="1" t="str">
        <f t="shared" si="61"/>
        <v/>
      </c>
      <c r="V485" s="1" t="str">
        <f t="shared" si="64"/>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IFERROR(INDEX(content!$E$2:$E$2049,MATCH($D486,content!$C$2:$C$2049,0),1),"")</f>
        <v/>
      </c>
      <c r="J486" s="1" t="str">
        <f>IFERROR(INDEX(content!$F$2:$F$2049,MATCH($D486,content!$C$2:$C$2049,0),1),"")</f>
        <v/>
      </c>
      <c r="K486" s="1" t="str">
        <f>IFERROR(INDEX(content!$G$2:$G$2049,MATCH($D486,content!$C$2:$C$2049,0),1),"")</f>
        <v/>
      </c>
      <c r="L486" s="1" t="str">
        <f>IFERROR(INDEX(content!$H$2:$H$2049,MATCH($D486,content!$C$2:$C$2049,0),1),"")</f>
        <v/>
      </c>
      <c r="M486" s="1" t="str">
        <f t="shared" si="57"/>
        <v/>
      </c>
      <c r="N486" s="1" t="str">
        <f>IF(LENB(M486),COUNTIF(M$2:M486,"●"),"")</f>
        <v/>
      </c>
      <c r="O486" s="1" t="str">
        <f t="shared" si="62"/>
        <v/>
      </c>
      <c r="P486" s="1" t="str">
        <f t="shared" si="63"/>
        <v/>
      </c>
      <c r="Q486" s="1" t="str">
        <f t="shared" si="58"/>
        <v/>
      </c>
      <c r="R486" s="1" t="str">
        <f t="shared" si="59"/>
        <v/>
      </c>
      <c r="S486" s="1" t="str">
        <f t="shared" si="60"/>
        <v/>
      </c>
      <c r="T486" s="1" t="str">
        <f t="shared" si="61"/>
        <v/>
      </c>
      <c r="U486" s="1" t="str">
        <f t="shared" si="61"/>
        <v/>
      </c>
      <c r="V486" s="1" t="str">
        <f t="shared" si="64"/>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IFERROR(INDEX(content!$E$2:$E$2049,MATCH($D487,content!$C$2:$C$2049,0),1),"")</f>
        <v/>
      </c>
      <c r="J487" s="1" t="str">
        <f>IFERROR(INDEX(content!$F$2:$F$2049,MATCH($D487,content!$C$2:$C$2049,0),1),"")</f>
        <v/>
      </c>
      <c r="K487" s="1" t="str">
        <f>IFERROR(INDEX(content!$G$2:$G$2049,MATCH($D487,content!$C$2:$C$2049,0),1),"")</f>
        <v/>
      </c>
      <c r="L487" s="1" t="str">
        <f>IFERROR(INDEX(content!$H$2:$H$2049,MATCH($D487,content!$C$2:$C$2049,0),1),"")</f>
        <v/>
      </c>
      <c r="M487" s="1" t="str">
        <f t="shared" si="57"/>
        <v/>
      </c>
      <c r="N487" s="1" t="str">
        <f>IF(LENB(M487),COUNTIF(M$2:M487,"●"),"")</f>
        <v/>
      </c>
      <c r="O487" s="1" t="str">
        <f t="shared" si="62"/>
        <v/>
      </c>
      <c r="P487" s="1" t="str">
        <f t="shared" si="63"/>
        <v/>
      </c>
      <c r="Q487" s="1" t="str">
        <f t="shared" si="58"/>
        <v/>
      </c>
      <c r="R487" s="1" t="str">
        <f t="shared" si="59"/>
        <v/>
      </c>
      <c r="S487" s="1" t="str">
        <f t="shared" si="60"/>
        <v/>
      </c>
      <c r="T487" s="1" t="str">
        <f t="shared" si="61"/>
        <v/>
      </c>
      <c r="U487" s="1" t="str">
        <f t="shared" si="61"/>
        <v/>
      </c>
      <c r="V487" s="1" t="str">
        <f t="shared" si="64"/>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IFERROR(INDEX(content!$E$2:$E$2049,MATCH($D488,content!$C$2:$C$2049,0),1),"")</f>
        <v/>
      </c>
      <c r="J488" s="1" t="str">
        <f>IFERROR(INDEX(content!$F$2:$F$2049,MATCH($D488,content!$C$2:$C$2049,0),1),"")</f>
        <v/>
      </c>
      <c r="K488" s="1" t="str">
        <f>IFERROR(INDEX(content!$G$2:$G$2049,MATCH($D488,content!$C$2:$C$2049,0),1),"")</f>
        <v/>
      </c>
      <c r="L488" s="1" t="str">
        <f>IFERROR(INDEX(content!$H$2:$H$2049,MATCH($D488,content!$C$2:$C$2049,0),1),"")</f>
        <v/>
      </c>
      <c r="M488" s="1" t="str">
        <f t="shared" si="57"/>
        <v/>
      </c>
      <c r="N488" s="1" t="str">
        <f>IF(LENB(M488),COUNTIF(M$2:M488,"●"),"")</f>
        <v/>
      </c>
      <c r="O488" s="1" t="str">
        <f t="shared" si="62"/>
        <v/>
      </c>
      <c r="P488" s="1" t="str">
        <f t="shared" si="63"/>
        <v/>
      </c>
      <c r="Q488" s="1" t="str">
        <f t="shared" si="58"/>
        <v/>
      </c>
      <c r="R488" s="1" t="str">
        <f t="shared" si="59"/>
        <v/>
      </c>
      <c r="S488" s="1" t="str">
        <f t="shared" si="60"/>
        <v/>
      </c>
      <c r="T488" s="1" t="str">
        <f t="shared" si="61"/>
        <v/>
      </c>
      <c r="U488" s="1" t="str">
        <f t="shared" si="61"/>
        <v/>
      </c>
      <c r="V488" s="1" t="str">
        <f t="shared" si="64"/>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IFERROR(INDEX(content!$E$2:$E$2049,MATCH($D489,content!$C$2:$C$2049,0),1),"")</f>
        <v/>
      </c>
      <c r="J489" s="1" t="str">
        <f>IFERROR(INDEX(content!$F$2:$F$2049,MATCH($D489,content!$C$2:$C$2049,0),1),"")</f>
        <v/>
      </c>
      <c r="K489" s="1" t="str">
        <f>IFERROR(INDEX(content!$G$2:$G$2049,MATCH($D489,content!$C$2:$C$2049,0),1),"")</f>
        <v/>
      </c>
      <c r="L489" s="1" t="str">
        <f>IFERROR(INDEX(content!$H$2:$H$2049,MATCH($D489,content!$C$2:$C$2049,0),1),"")</f>
        <v/>
      </c>
      <c r="M489" s="1" t="str">
        <f t="shared" si="57"/>
        <v/>
      </c>
      <c r="N489" s="1" t="str">
        <f>IF(LENB(M489),COUNTIF(M$2:M489,"●"),"")</f>
        <v/>
      </c>
      <c r="O489" s="1" t="str">
        <f t="shared" si="62"/>
        <v/>
      </c>
      <c r="P489" s="1" t="str">
        <f t="shared" si="63"/>
        <v/>
      </c>
      <c r="Q489" s="1" t="str">
        <f t="shared" si="58"/>
        <v/>
      </c>
      <c r="R489" s="1" t="str">
        <f t="shared" si="59"/>
        <v/>
      </c>
      <c r="S489" s="1" t="str">
        <f t="shared" si="60"/>
        <v/>
      </c>
      <c r="T489" s="1" t="str">
        <f t="shared" si="61"/>
        <v/>
      </c>
      <c r="U489" s="1" t="str">
        <f t="shared" si="61"/>
        <v/>
      </c>
      <c r="V489" s="1" t="str">
        <f t="shared" si="64"/>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IFERROR(INDEX(content!$E$2:$E$2049,MATCH($D490,content!$C$2:$C$2049,0),1),"")</f>
        <v/>
      </c>
      <c r="J490" s="1" t="str">
        <f>IFERROR(INDEX(content!$F$2:$F$2049,MATCH($D490,content!$C$2:$C$2049,0),1),"")</f>
        <v/>
      </c>
      <c r="K490" s="1" t="str">
        <f>IFERROR(INDEX(content!$G$2:$G$2049,MATCH($D490,content!$C$2:$C$2049,0),1),"")</f>
        <v/>
      </c>
      <c r="L490" s="1" t="str">
        <f>IFERROR(INDEX(content!$H$2:$H$2049,MATCH($D490,content!$C$2:$C$2049,0),1),"")</f>
        <v/>
      </c>
      <c r="M490" s="1" t="str">
        <f t="shared" si="57"/>
        <v/>
      </c>
      <c r="N490" s="1" t="str">
        <f>IF(LENB(M490),COUNTIF(M$2:M490,"●"),"")</f>
        <v/>
      </c>
      <c r="O490" s="1" t="str">
        <f t="shared" si="62"/>
        <v/>
      </c>
      <c r="P490" s="1" t="str">
        <f t="shared" si="63"/>
        <v/>
      </c>
      <c r="Q490" s="1" t="str">
        <f t="shared" si="58"/>
        <v/>
      </c>
      <c r="R490" s="1" t="str">
        <f t="shared" si="59"/>
        <v/>
      </c>
      <c r="S490" s="1" t="str">
        <f t="shared" si="60"/>
        <v/>
      </c>
      <c r="T490" s="1" t="str">
        <f t="shared" si="61"/>
        <v/>
      </c>
      <c r="U490" s="1" t="str">
        <f t="shared" si="61"/>
        <v/>
      </c>
      <c r="V490" s="1" t="str">
        <f t="shared" si="64"/>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IFERROR(INDEX(content!$E$2:$E$2049,MATCH($D491,content!$C$2:$C$2049,0),1),"")</f>
        <v/>
      </c>
      <c r="J491" s="1" t="str">
        <f>IFERROR(INDEX(content!$F$2:$F$2049,MATCH($D491,content!$C$2:$C$2049,0),1),"")</f>
        <v/>
      </c>
      <c r="K491" s="1" t="str">
        <f>IFERROR(INDEX(content!$G$2:$G$2049,MATCH($D491,content!$C$2:$C$2049,0),1),"")</f>
        <v/>
      </c>
      <c r="L491" s="1" t="str">
        <f>IFERROR(INDEX(content!$H$2:$H$2049,MATCH($D491,content!$C$2:$C$2049,0),1),"")</f>
        <v/>
      </c>
      <c r="M491" s="1" t="str">
        <f t="shared" si="57"/>
        <v/>
      </c>
      <c r="N491" s="1" t="str">
        <f>IF(LENB(M491),COUNTIF(M$2:M491,"●"),"")</f>
        <v/>
      </c>
      <c r="O491" s="1" t="str">
        <f t="shared" si="62"/>
        <v/>
      </c>
      <c r="P491" s="1" t="str">
        <f t="shared" si="63"/>
        <v/>
      </c>
      <c r="Q491" s="1" t="str">
        <f t="shared" si="58"/>
        <v/>
      </c>
      <c r="R491" s="1" t="str">
        <f t="shared" si="59"/>
        <v/>
      </c>
      <c r="S491" s="1" t="str">
        <f t="shared" si="60"/>
        <v/>
      </c>
      <c r="T491" s="1" t="str">
        <f t="shared" si="61"/>
        <v/>
      </c>
      <c r="U491" s="1" t="str">
        <f t="shared" si="61"/>
        <v/>
      </c>
      <c r="V491" s="1" t="str">
        <f t="shared" si="64"/>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IFERROR(INDEX(content!$E$2:$E$2049,MATCH($D492,content!$C$2:$C$2049,0),1),"")</f>
        <v/>
      </c>
      <c r="J492" s="1" t="str">
        <f>IFERROR(INDEX(content!$F$2:$F$2049,MATCH($D492,content!$C$2:$C$2049,0),1),"")</f>
        <v/>
      </c>
      <c r="K492" s="1" t="str">
        <f>IFERROR(INDEX(content!$G$2:$G$2049,MATCH($D492,content!$C$2:$C$2049,0),1),"")</f>
        <v/>
      </c>
      <c r="L492" s="1" t="str">
        <f>IFERROR(INDEX(content!$H$2:$H$2049,MATCH($D492,content!$C$2:$C$2049,0),1),"")</f>
        <v/>
      </c>
      <c r="M492" s="1" t="str">
        <f t="shared" si="57"/>
        <v/>
      </c>
      <c r="N492" s="1" t="str">
        <f>IF(LENB(M492),COUNTIF(M$2:M492,"●"),"")</f>
        <v/>
      </c>
      <c r="O492" s="1" t="str">
        <f t="shared" si="62"/>
        <v/>
      </c>
      <c r="P492" s="1" t="str">
        <f t="shared" si="63"/>
        <v/>
      </c>
      <c r="Q492" s="1" t="str">
        <f t="shared" si="58"/>
        <v/>
      </c>
      <c r="R492" s="1" t="str">
        <f t="shared" si="59"/>
        <v/>
      </c>
      <c r="S492" s="1" t="str">
        <f t="shared" si="60"/>
        <v/>
      </c>
      <c r="T492" s="1" t="str">
        <f t="shared" si="61"/>
        <v/>
      </c>
      <c r="U492" s="1" t="str">
        <f t="shared" si="61"/>
        <v/>
      </c>
      <c r="V492" s="1" t="str">
        <f t="shared" si="64"/>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IFERROR(INDEX(content!$E$2:$E$2049,MATCH($D493,content!$C$2:$C$2049,0),1),"")</f>
        <v/>
      </c>
      <c r="J493" s="1" t="str">
        <f>IFERROR(INDEX(content!$F$2:$F$2049,MATCH($D493,content!$C$2:$C$2049,0),1),"")</f>
        <v/>
      </c>
      <c r="K493" s="1" t="str">
        <f>IFERROR(INDEX(content!$G$2:$G$2049,MATCH($D493,content!$C$2:$C$2049,0),1),"")</f>
        <v/>
      </c>
      <c r="L493" s="1" t="str">
        <f>IFERROR(INDEX(content!$H$2:$H$2049,MATCH($D493,content!$C$2:$C$2049,0),1),"")</f>
        <v/>
      </c>
      <c r="M493" s="1" t="str">
        <f t="shared" si="57"/>
        <v/>
      </c>
      <c r="N493" s="1" t="str">
        <f>IF(LENB(M493),COUNTIF(M$2:M493,"●"),"")</f>
        <v/>
      </c>
      <c r="O493" s="1" t="str">
        <f t="shared" si="62"/>
        <v/>
      </c>
      <c r="P493" s="1" t="str">
        <f t="shared" si="63"/>
        <v/>
      </c>
      <c r="Q493" s="1" t="str">
        <f t="shared" si="58"/>
        <v/>
      </c>
      <c r="R493" s="1" t="str">
        <f t="shared" si="59"/>
        <v/>
      </c>
      <c r="S493" s="1" t="str">
        <f t="shared" si="60"/>
        <v/>
      </c>
      <c r="T493" s="1" t="str">
        <f t="shared" si="61"/>
        <v/>
      </c>
      <c r="U493" s="1" t="str">
        <f t="shared" si="61"/>
        <v/>
      </c>
      <c r="V493" s="1" t="str">
        <f t="shared" si="64"/>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IFERROR(INDEX(content!$E$2:$E$2049,MATCH($D494,content!$C$2:$C$2049,0),1),"")</f>
        <v/>
      </c>
      <c r="J494" s="1" t="str">
        <f>IFERROR(INDEX(content!$F$2:$F$2049,MATCH($D494,content!$C$2:$C$2049,0),1),"")</f>
        <v/>
      </c>
      <c r="K494" s="1" t="str">
        <f>IFERROR(INDEX(content!$G$2:$G$2049,MATCH($D494,content!$C$2:$C$2049,0),1),"")</f>
        <v/>
      </c>
      <c r="L494" s="1" t="str">
        <f>IFERROR(INDEX(content!$H$2:$H$2049,MATCH($D494,content!$C$2:$C$2049,0),1),"")</f>
        <v/>
      </c>
      <c r="M494" s="1" t="str">
        <f t="shared" si="57"/>
        <v/>
      </c>
      <c r="N494" s="1" t="str">
        <f>IF(LENB(M494),COUNTIF(M$2:M494,"●"),"")</f>
        <v/>
      </c>
      <c r="O494" s="1" t="str">
        <f t="shared" si="62"/>
        <v/>
      </c>
      <c r="P494" s="1" t="str">
        <f t="shared" si="63"/>
        <v/>
      </c>
      <c r="Q494" s="1" t="str">
        <f t="shared" si="58"/>
        <v/>
      </c>
      <c r="R494" s="1" t="str">
        <f t="shared" si="59"/>
        <v/>
      </c>
      <c r="S494" s="1" t="str">
        <f t="shared" si="60"/>
        <v/>
      </c>
      <c r="T494" s="1" t="str">
        <f t="shared" si="61"/>
        <v/>
      </c>
      <c r="U494" s="1" t="str">
        <f t="shared" si="61"/>
        <v/>
      </c>
      <c r="V494" s="1" t="str">
        <f t="shared" si="64"/>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IFERROR(INDEX(content!$E$2:$E$2049,MATCH($D495,content!$C$2:$C$2049,0),1),"")</f>
        <v/>
      </c>
      <c r="J495" s="1" t="str">
        <f>IFERROR(INDEX(content!$F$2:$F$2049,MATCH($D495,content!$C$2:$C$2049,0),1),"")</f>
        <v/>
      </c>
      <c r="K495" s="1" t="str">
        <f>IFERROR(INDEX(content!$G$2:$G$2049,MATCH($D495,content!$C$2:$C$2049,0),1),"")</f>
        <v/>
      </c>
      <c r="L495" s="1" t="str">
        <f>IFERROR(INDEX(content!$H$2:$H$2049,MATCH($D495,content!$C$2:$C$2049,0),1),"")</f>
        <v/>
      </c>
      <c r="M495" s="1" t="str">
        <f t="shared" si="57"/>
        <v/>
      </c>
      <c r="N495" s="1" t="str">
        <f>IF(LENB(M495),COUNTIF(M$2:M495,"●"),"")</f>
        <v/>
      </c>
      <c r="O495" s="1" t="str">
        <f t="shared" si="62"/>
        <v/>
      </c>
      <c r="P495" s="1" t="str">
        <f t="shared" si="63"/>
        <v/>
      </c>
      <c r="Q495" s="1" t="str">
        <f t="shared" si="58"/>
        <v/>
      </c>
      <c r="R495" s="1" t="str">
        <f t="shared" si="59"/>
        <v/>
      </c>
      <c r="S495" s="1" t="str">
        <f t="shared" si="60"/>
        <v/>
      </c>
      <c r="T495" s="1" t="str">
        <f t="shared" si="61"/>
        <v/>
      </c>
      <c r="U495" s="1" t="str">
        <f t="shared" si="61"/>
        <v/>
      </c>
      <c r="V495" s="1" t="str">
        <f t="shared" si="64"/>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IFERROR(INDEX(content!$E$2:$E$2049,MATCH($D496,content!$C$2:$C$2049,0),1),"")</f>
        <v/>
      </c>
      <c r="J496" s="1" t="str">
        <f>IFERROR(INDEX(content!$F$2:$F$2049,MATCH($D496,content!$C$2:$C$2049,0),1),"")</f>
        <v/>
      </c>
      <c r="K496" s="1" t="str">
        <f>IFERROR(INDEX(content!$G$2:$G$2049,MATCH($D496,content!$C$2:$C$2049,0),1),"")</f>
        <v/>
      </c>
      <c r="L496" s="1" t="str">
        <f>IFERROR(INDEX(content!$H$2:$H$2049,MATCH($D496,content!$C$2:$C$2049,0),1),"")</f>
        <v/>
      </c>
      <c r="M496" s="1" t="str">
        <f t="shared" si="57"/>
        <v/>
      </c>
      <c r="N496" s="1" t="str">
        <f>IF(LENB(M496),COUNTIF(M$2:M496,"●"),"")</f>
        <v/>
      </c>
      <c r="O496" s="1" t="str">
        <f t="shared" si="62"/>
        <v/>
      </c>
      <c r="P496" s="1" t="str">
        <f t="shared" si="63"/>
        <v/>
      </c>
      <c r="Q496" s="1" t="str">
        <f t="shared" si="58"/>
        <v/>
      </c>
      <c r="R496" s="1" t="str">
        <f t="shared" si="59"/>
        <v/>
      </c>
      <c r="S496" s="1" t="str">
        <f t="shared" si="60"/>
        <v/>
      </c>
      <c r="T496" s="1" t="str">
        <f t="shared" si="61"/>
        <v/>
      </c>
      <c r="U496" s="1" t="str">
        <f t="shared" si="61"/>
        <v/>
      </c>
      <c r="V496" s="1" t="str">
        <f t="shared" si="64"/>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IFERROR(INDEX(content!$E$2:$E$2049,MATCH($D497,content!$C$2:$C$2049,0),1),"")</f>
        <v/>
      </c>
      <c r="J497" s="1" t="str">
        <f>IFERROR(INDEX(content!$F$2:$F$2049,MATCH($D497,content!$C$2:$C$2049,0),1),"")</f>
        <v/>
      </c>
      <c r="K497" s="1" t="str">
        <f>IFERROR(INDEX(content!$G$2:$G$2049,MATCH($D497,content!$C$2:$C$2049,0),1),"")</f>
        <v/>
      </c>
      <c r="L497" s="1" t="str">
        <f>IFERROR(INDEX(content!$H$2:$H$2049,MATCH($D497,content!$C$2:$C$2049,0),1),"")</f>
        <v/>
      </c>
      <c r="M497" s="1" t="str">
        <f t="shared" si="57"/>
        <v/>
      </c>
      <c r="N497" s="1" t="str">
        <f>IF(LENB(M497),COUNTIF(M$2:M497,"●"),"")</f>
        <v/>
      </c>
      <c r="O497" s="1" t="str">
        <f t="shared" si="62"/>
        <v/>
      </c>
      <c r="P497" s="1" t="str">
        <f t="shared" si="63"/>
        <v/>
      </c>
      <c r="Q497" s="1" t="str">
        <f t="shared" si="58"/>
        <v/>
      </c>
      <c r="R497" s="1" t="str">
        <f t="shared" si="59"/>
        <v/>
      </c>
      <c r="S497" s="1" t="str">
        <f t="shared" si="60"/>
        <v/>
      </c>
      <c r="T497" s="1" t="str">
        <f t="shared" si="61"/>
        <v/>
      </c>
      <c r="U497" s="1" t="str">
        <f t="shared" si="61"/>
        <v/>
      </c>
      <c r="V497" s="1" t="str">
        <f t="shared" si="64"/>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IFERROR(INDEX(content!$E$2:$E$2049,MATCH($D498,content!$C$2:$C$2049,0),1),"")</f>
        <v/>
      </c>
      <c r="J498" s="1" t="str">
        <f>IFERROR(INDEX(content!$F$2:$F$2049,MATCH($D498,content!$C$2:$C$2049,0),1),"")</f>
        <v/>
      </c>
      <c r="K498" s="1" t="str">
        <f>IFERROR(INDEX(content!$G$2:$G$2049,MATCH($D498,content!$C$2:$C$2049,0),1),"")</f>
        <v/>
      </c>
      <c r="L498" s="1" t="str">
        <f>IFERROR(INDEX(content!$H$2:$H$2049,MATCH($D498,content!$C$2:$C$2049,0),1),"")</f>
        <v/>
      </c>
      <c r="M498" s="1" t="str">
        <f t="shared" si="57"/>
        <v/>
      </c>
      <c r="N498" s="1" t="str">
        <f>IF(LENB(M498),COUNTIF(M$2:M498,"●"),"")</f>
        <v/>
      </c>
      <c r="O498" s="1" t="str">
        <f t="shared" si="62"/>
        <v/>
      </c>
      <c r="P498" s="1" t="str">
        <f t="shared" si="63"/>
        <v/>
      </c>
      <c r="Q498" s="1" t="str">
        <f t="shared" si="58"/>
        <v/>
      </c>
      <c r="R498" s="1" t="str">
        <f t="shared" si="59"/>
        <v/>
      </c>
      <c r="S498" s="1" t="str">
        <f t="shared" si="60"/>
        <v/>
      </c>
      <c r="T498" s="1" t="str">
        <f t="shared" si="61"/>
        <v/>
      </c>
      <c r="U498" s="1" t="str">
        <f t="shared" si="61"/>
        <v/>
      </c>
      <c r="V498" s="1" t="str">
        <f t="shared" si="64"/>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IFERROR(INDEX(content!$E$2:$E$2049,MATCH($D499,content!$C$2:$C$2049,0),1),"")</f>
        <v/>
      </c>
      <c r="J499" s="1" t="str">
        <f>IFERROR(INDEX(content!$F$2:$F$2049,MATCH($D499,content!$C$2:$C$2049,0),1),"")</f>
        <v/>
      </c>
      <c r="K499" s="1" t="str">
        <f>IFERROR(INDEX(content!$G$2:$G$2049,MATCH($D499,content!$C$2:$C$2049,0),1),"")</f>
        <v/>
      </c>
      <c r="L499" s="1" t="str">
        <f>IFERROR(INDEX(content!$H$2:$H$2049,MATCH($D499,content!$C$2:$C$2049,0),1),"")</f>
        <v/>
      </c>
      <c r="M499" s="1" t="str">
        <f t="shared" si="57"/>
        <v/>
      </c>
      <c r="N499" s="1" t="str">
        <f>IF(LENB(M499),COUNTIF(M$2:M499,"●"),"")</f>
        <v/>
      </c>
      <c r="O499" s="1" t="str">
        <f t="shared" si="62"/>
        <v/>
      </c>
      <c r="P499" s="1" t="str">
        <f t="shared" si="63"/>
        <v/>
      </c>
      <c r="Q499" s="1" t="str">
        <f t="shared" si="58"/>
        <v/>
      </c>
      <c r="R499" s="1" t="str">
        <f t="shared" si="59"/>
        <v/>
      </c>
      <c r="S499" s="1" t="str">
        <f t="shared" si="60"/>
        <v/>
      </c>
      <c r="T499" s="1" t="str">
        <f t="shared" si="61"/>
        <v/>
      </c>
      <c r="U499" s="1" t="str">
        <f t="shared" si="61"/>
        <v/>
      </c>
      <c r="V499" s="1" t="str">
        <f t="shared" si="64"/>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IFERROR(INDEX(content!$E$2:$E$2049,MATCH($D500,content!$C$2:$C$2049,0),1),"")</f>
        <v/>
      </c>
      <c r="J500" s="1" t="str">
        <f>IFERROR(INDEX(content!$F$2:$F$2049,MATCH($D500,content!$C$2:$C$2049,0),1),"")</f>
        <v/>
      </c>
      <c r="K500" s="1" t="str">
        <f>IFERROR(INDEX(content!$G$2:$G$2049,MATCH($D500,content!$C$2:$C$2049,0),1),"")</f>
        <v/>
      </c>
      <c r="L500" s="1" t="str">
        <f>IFERROR(INDEX(content!$H$2:$H$2049,MATCH($D500,content!$C$2:$C$2049,0),1),"")</f>
        <v/>
      </c>
      <c r="M500" s="1" t="str">
        <f t="shared" si="57"/>
        <v/>
      </c>
      <c r="N500" s="1" t="str">
        <f>IF(LENB(M500),COUNTIF(M$2:M500,"●"),"")</f>
        <v/>
      </c>
      <c r="O500" s="1" t="str">
        <f t="shared" si="62"/>
        <v/>
      </c>
      <c r="P500" s="1" t="str">
        <f t="shared" si="63"/>
        <v/>
      </c>
      <c r="Q500" s="1" t="str">
        <f t="shared" si="58"/>
        <v/>
      </c>
      <c r="R500" s="1" t="str">
        <f t="shared" si="59"/>
        <v/>
      </c>
      <c r="S500" s="1" t="str">
        <f t="shared" si="60"/>
        <v/>
      </c>
      <c r="T500" s="1" t="str">
        <f t="shared" si="61"/>
        <v/>
      </c>
      <c r="U500" s="1" t="str">
        <f t="shared" si="61"/>
        <v/>
      </c>
      <c r="V500" s="1" t="str">
        <f t="shared" si="64"/>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IFERROR(INDEX(content!$E$2:$E$2049,MATCH($D501,content!$C$2:$C$2049,0),1),"")</f>
        <v/>
      </c>
      <c r="J501" s="1" t="str">
        <f>IFERROR(INDEX(content!$F$2:$F$2049,MATCH($D501,content!$C$2:$C$2049,0),1),"")</f>
        <v/>
      </c>
      <c r="K501" s="1" t="str">
        <f>IFERROR(INDEX(content!$G$2:$G$2049,MATCH($D501,content!$C$2:$C$2049,0),1),"")</f>
        <v/>
      </c>
      <c r="L501" s="1" t="str">
        <f>IFERROR(INDEX(content!$H$2:$H$2049,MATCH($D501,content!$C$2:$C$2049,0),1),"")</f>
        <v/>
      </c>
      <c r="M501" s="1" t="str">
        <f t="shared" si="57"/>
        <v/>
      </c>
      <c r="N501" s="1" t="str">
        <f>IF(LENB(M501),COUNTIF(M$2:M501,"●"),"")</f>
        <v/>
      </c>
      <c r="O501" s="1" t="str">
        <f t="shared" si="62"/>
        <v/>
      </c>
      <c r="P501" s="1" t="str">
        <f t="shared" si="63"/>
        <v/>
      </c>
      <c r="Q501" s="1" t="str">
        <f t="shared" si="58"/>
        <v/>
      </c>
      <c r="R501" s="1" t="str">
        <f t="shared" si="59"/>
        <v/>
      </c>
      <c r="S501" s="1" t="str">
        <f t="shared" si="60"/>
        <v/>
      </c>
      <c r="T501" s="1" t="str">
        <f t="shared" si="61"/>
        <v/>
      </c>
      <c r="U501" s="1" t="str">
        <f t="shared" si="61"/>
        <v/>
      </c>
      <c r="V501" s="1" t="str">
        <f t="shared" si="64"/>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IFERROR(INDEX(content!$E$2:$E$2049,MATCH($D502,content!$C$2:$C$2049,0),1),"")</f>
        <v/>
      </c>
      <c r="J502" s="1" t="str">
        <f>IFERROR(INDEX(content!$F$2:$F$2049,MATCH($D502,content!$C$2:$C$2049,0),1),"")</f>
        <v/>
      </c>
      <c r="K502" s="1" t="str">
        <f>IFERROR(INDEX(content!$G$2:$G$2049,MATCH($D502,content!$C$2:$C$2049,0),1),"")</f>
        <v/>
      </c>
      <c r="L502" s="1" t="str">
        <f>IFERROR(INDEX(content!$H$2:$H$2049,MATCH($D502,content!$C$2:$C$2049,0),1),"")</f>
        <v/>
      </c>
      <c r="M502" s="1" t="str">
        <f t="shared" si="57"/>
        <v/>
      </c>
      <c r="N502" s="1" t="str">
        <f>IF(LENB(M502),COUNTIF(M$2:M502,"●"),"")</f>
        <v/>
      </c>
      <c r="O502" s="1" t="str">
        <f t="shared" si="62"/>
        <v/>
      </c>
      <c r="P502" s="1" t="str">
        <f t="shared" si="63"/>
        <v/>
      </c>
      <c r="Q502" s="1" t="str">
        <f t="shared" si="58"/>
        <v/>
      </c>
      <c r="R502" s="1" t="str">
        <f t="shared" si="59"/>
        <v/>
      </c>
      <c r="S502" s="1" t="str">
        <f t="shared" si="60"/>
        <v/>
      </c>
      <c r="T502" s="1" t="str">
        <f t="shared" si="61"/>
        <v/>
      </c>
      <c r="U502" s="1" t="str">
        <f t="shared" si="61"/>
        <v/>
      </c>
      <c r="V502" s="1" t="str">
        <f t="shared" si="64"/>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IFERROR(INDEX(content!$E$2:$E$2049,MATCH($D503,content!$C$2:$C$2049,0),1),"")</f>
        <v/>
      </c>
      <c r="J503" s="1" t="str">
        <f>IFERROR(INDEX(content!$F$2:$F$2049,MATCH($D503,content!$C$2:$C$2049,0),1),"")</f>
        <v/>
      </c>
      <c r="K503" s="1" t="str">
        <f>IFERROR(INDEX(content!$G$2:$G$2049,MATCH($D503,content!$C$2:$C$2049,0),1),"")</f>
        <v/>
      </c>
      <c r="L503" s="1" t="str">
        <f>IFERROR(INDEX(content!$H$2:$H$2049,MATCH($D503,content!$C$2:$C$2049,0),1),"")</f>
        <v/>
      </c>
      <c r="M503" s="1" t="str">
        <f t="shared" si="57"/>
        <v/>
      </c>
      <c r="N503" s="1" t="str">
        <f>IF(LENB(M503),COUNTIF(M$2:M503,"●"),"")</f>
        <v/>
      </c>
      <c r="O503" s="1" t="str">
        <f t="shared" si="62"/>
        <v/>
      </c>
      <c r="P503" s="1" t="str">
        <f t="shared" si="63"/>
        <v/>
      </c>
      <c r="Q503" s="1" t="str">
        <f t="shared" si="58"/>
        <v/>
      </c>
      <c r="R503" s="1" t="str">
        <f t="shared" si="59"/>
        <v/>
      </c>
      <c r="S503" s="1" t="str">
        <f t="shared" si="60"/>
        <v/>
      </c>
      <c r="T503" s="1" t="str">
        <f t="shared" si="61"/>
        <v/>
      </c>
      <c r="U503" s="1" t="str">
        <f t="shared" si="61"/>
        <v/>
      </c>
      <c r="V503" s="1" t="str">
        <f t="shared" si="64"/>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IFERROR(INDEX(content!$E$2:$E$2049,MATCH($D504,content!$C$2:$C$2049,0),1),"")</f>
        <v/>
      </c>
      <c r="J504" s="1" t="str">
        <f>IFERROR(INDEX(content!$F$2:$F$2049,MATCH($D504,content!$C$2:$C$2049,0),1),"")</f>
        <v/>
      </c>
      <c r="K504" s="1" t="str">
        <f>IFERROR(INDEX(content!$G$2:$G$2049,MATCH($D504,content!$C$2:$C$2049,0),1),"")</f>
        <v/>
      </c>
      <c r="L504" s="1" t="str">
        <f>IFERROR(INDEX(content!$H$2:$H$2049,MATCH($D504,content!$C$2:$C$2049,0),1),"")</f>
        <v/>
      </c>
      <c r="M504" s="1" t="str">
        <f t="shared" si="57"/>
        <v/>
      </c>
      <c r="N504" s="1" t="str">
        <f>IF(LENB(M504),COUNTIF(M$2:M504,"●"),"")</f>
        <v/>
      </c>
      <c r="O504" s="1" t="str">
        <f t="shared" si="62"/>
        <v/>
      </c>
      <c r="P504" s="1" t="str">
        <f t="shared" si="63"/>
        <v/>
      </c>
      <c r="Q504" s="1" t="str">
        <f t="shared" si="58"/>
        <v/>
      </c>
      <c r="R504" s="1" t="str">
        <f t="shared" si="59"/>
        <v/>
      </c>
      <c r="S504" s="1" t="str">
        <f t="shared" si="60"/>
        <v/>
      </c>
      <c r="T504" s="1" t="str">
        <f t="shared" si="61"/>
        <v/>
      </c>
      <c r="U504" s="1" t="str">
        <f t="shared" si="61"/>
        <v/>
      </c>
      <c r="V504" s="1" t="str">
        <f t="shared" si="64"/>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IFERROR(INDEX(content!$E$2:$E$2049,MATCH($D505,content!$C$2:$C$2049,0),1),"")</f>
        <v/>
      </c>
      <c r="J505" s="1" t="str">
        <f>IFERROR(INDEX(content!$F$2:$F$2049,MATCH($D505,content!$C$2:$C$2049,0),1),"")</f>
        <v/>
      </c>
      <c r="K505" s="1" t="str">
        <f>IFERROR(INDEX(content!$G$2:$G$2049,MATCH($D505,content!$C$2:$C$2049,0),1),"")</f>
        <v/>
      </c>
      <c r="L505" s="1" t="str">
        <f>IFERROR(INDEX(content!$H$2:$H$2049,MATCH($D505,content!$C$2:$C$2049,0),1),"")</f>
        <v/>
      </c>
      <c r="M505" s="1" t="str">
        <f t="shared" si="57"/>
        <v/>
      </c>
      <c r="N505" s="1" t="str">
        <f>IF(LENB(M505),COUNTIF(M$2:M505,"●"),"")</f>
        <v/>
      </c>
      <c r="O505" s="1" t="str">
        <f t="shared" si="62"/>
        <v/>
      </c>
      <c r="P505" s="1" t="str">
        <f t="shared" si="63"/>
        <v/>
      </c>
      <c r="Q505" s="1" t="str">
        <f t="shared" si="58"/>
        <v/>
      </c>
      <c r="R505" s="1" t="str">
        <f t="shared" si="59"/>
        <v/>
      </c>
      <c r="S505" s="1" t="str">
        <f t="shared" si="60"/>
        <v/>
      </c>
      <c r="T505" s="1" t="str">
        <f t="shared" si="61"/>
        <v/>
      </c>
      <c r="U505" s="1" t="str">
        <f t="shared" si="61"/>
        <v/>
      </c>
      <c r="V505" s="1" t="str">
        <f t="shared" si="64"/>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IFERROR(INDEX(content!$E$2:$E$2049,MATCH($D506,content!$C$2:$C$2049,0),1),"")</f>
        <v/>
      </c>
      <c r="J506" s="1" t="str">
        <f>IFERROR(INDEX(content!$F$2:$F$2049,MATCH($D506,content!$C$2:$C$2049,0),1),"")</f>
        <v/>
      </c>
      <c r="K506" s="1" t="str">
        <f>IFERROR(INDEX(content!$G$2:$G$2049,MATCH($D506,content!$C$2:$C$2049,0),1),"")</f>
        <v/>
      </c>
      <c r="L506" s="1" t="str">
        <f>IFERROR(INDEX(content!$H$2:$H$2049,MATCH($D506,content!$C$2:$C$2049,0),1),"")</f>
        <v/>
      </c>
      <c r="M506" s="1" t="str">
        <f t="shared" si="57"/>
        <v/>
      </c>
      <c r="N506" s="1" t="str">
        <f>IF(LENB(M506),COUNTIF(M$2:M506,"●"),"")</f>
        <v/>
      </c>
      <c r="O506" s="1" t="str">
        <f t="shared" si="62"/>
        <v/>
      </c>
      <c r="P506" s="1" t="str">
        <f t="shared" si="63"/>
        <v/>
      </c>
      <c r="Q506" s="1" t="str">
        <f t="shared" si="58"/>
        <v/>
      </c>
      <c r="R506" s="1" t="str">
        <f t="shared" si="59"/>
        <v/>
      </c>
      <c r="S506" s="1" t="str">
        <f t="shared" si="60"/>
        <v/>
      </c>
      <c r="T506" s="1" t="str">
        <f t="shared" si="61"/>
        <v/>
      </c>
      <c r="U506" s="1" t="str">
        <f t="shared" si="61"/>
        <v/>
      </c>
      <c r="V506" s="1" t="str">
        <f t="shared" si="64"/>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IFERROR(INDEX(content!$E$2:$E$2049,MATCH($D507,content!$C$2:$C$2049,0),1),"")</f>
        <v/>
      </c>
      <c r="J507" s="1" t="str">
        <f>IFERROR(INDEX(content!$F$2:$F$2049,MATCH($D507,content!$C$2:$C$2049,0),1),"")</f>
        <v/>
      </c>
      <c r="K507" s="1" t="str">
        <f>IFERROR(INDEX(content!$G$2:$G$2049,MATCH($D507,content!$C$2:$C$2049,0),1),"")</f>
        <v/>
      </c>
      <c r="L507" s="1" t="str">
        <f>IFERROR(INDEX(content!$H$2:$H$2049,MATCH($D507,content!$C$2:$C$2049,0),1),"")</f>
        <v/>
      </c>
      <c r="M507" s="1" t="str">
        <f t="shared" si="57"/>
        <v/>
      </c>
      <c r="N507" s="1" t="str">
        <f>IF(LENB(M507),COUNTIF(M$2:M507,"●"),"")</f>
        <v/>
      </c>
      <c r="O507" s="1" t="str">
        <f t="shared" si="62"/>
        <v/>
      </c>
      <c r="P507" s="1" t="str">
        <f t="shared" si="63"/>
        <v/>
      </c>
      <c r="Q507" s="1" t="str">
        <f t="shared" si="58"/>
        <v/>
      </c>
      <c r="R507" s="1" t="str">
        <f t="shared" si="59"/>
        <v/>
      </c>
      <c r="S507" s="1" t="str">
        <f t="shared" si="60"/>
        <v/>
      </c>
      <c r="T507" s="1" t="str">
        <f t="shared" si="61"/>
        <v/>
      </c>
      <c r="U507" s="1" t="str">
        <f t="shared" si="61"/>
        <v/>
      </c>
      <c r="V507" s="1" t="str">
        <f t="shared" si="64"/>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IFERROR(INDEX(content!$E$2:$E$2049,MATCH($D508,content!$C$2:$C$2049,0),1),"")</f>
        <v/>
      </c>
      <c r="J508" s="1" t="str">
        <f>IFERROR(INDEX(content!$F$2:$F$2049,MATCH($D508,content!$C$2:$C$2049,0),1),"")</f>
        <v/>
      </c>
      <c r="K508" s="1" t="str">
        <f>IFERROR(INDEX(content!$G$2:$G$2049,MATCH($D508,content!$C$2:$C$2049,0),1),"")</f>
        <v/>
      </c>
      <c r="L508" s="1" t="str">
        <f>IFERROR(INDEX(content!$H$2:$H$2049,MATCH($D508,content!$C$2:$C$2049,0),1),"")</f>
        <v/>
      </c>
      <c r="M508" s="1" t="str">
        <f t="shared" si="57"/>
        <v/>
      </c>
      <c r="N508" s="1" t="str">
        <f>IF(LENB(M508),COUNTIF(M$2:M508,"●"),"")</f>
        <v/>
      </c>
      <c r="O508" s="1" t="str">
        <f t="shared" si="62"/>
        <v/>
      </c>
      <c r="P508" s="1" t="str">
        <f t="shared" si="63"/>
        <v/>
      </c>
      <c r="Q508" s="1" t="str">
        <f t="shared" si="58"/>
        <v/>
      </c>
      <c r="R508" s="1" t="str">
        <f t="shared" si="59"/>
        <v/>
      </c>
      <c r="S508" s="1" t="str">
        <f t="shared" si="60"/>
        <v/>
      </c>
      <c r="T508" s="1" t="str">
        <f t="shared" si="61"/>
        <v/>
      </c>
      <c r="U508" s="1" t="str">
        <f t="shared" si="61"/>
        <v/>
      </c>
      <c r="V508" s="1" t="str">
        <f t="shared" si="64"/>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IFERROR(INDEX(content!$E$2:$E$2049,MATCH($D509,content!$C$2:$C$2049,0),1),"")</f>
        <v/>
      </c>
      <c r="J509" s="1" t="str">
        <f>IFERROR(INDEX(content!$F$2:$F$2049,MATCH($D509,content!$C$2:$C$2049,0),1),"")</f>
        <v/>
      </c>
      <c r="K509" s="1" t="str">
        <f>IFERROR(INDEX(content!$G$2:$G$2049,MATCH($D509,content!$C$2:$C$2049,0),1),"")</f>
        <v/>
      </c>
      <c r="L509" s="1" t="str">
        <f>IFERROR(INDEX(content!$H$2:$H$2049,MATCH($D509,content!$C$2:$C$2049,0),1),"")</f>
        <v/>
      </c>
      <c r="M509" s="1" t="str">
        <f t="shared" si="57"/>
        <v/>
      </c>
      <c r="N509" s="1" t="str">
        <f>IF(LENB(M509),COUNTIF(M$2:M509,"●"),"")</f>
        <v/>
      </c>
      <c r="O509" s="1" t="str">
        <f t="shared" si="62"/>
        <v/>
      </c>
      <c r="P509" s="1" t="str">
        <f t="shared" si="63"/>
        <v/>
      </c>
      <c r="Q509" s="1" t="str">
        <f t="shared" si="58"/>
        <v/>
      </c>
      <c r="R509" s="1" t="str">
        <f t="shared" si="59"/>
        <v/>
      </c>
      <c r="S509" s="1" t="str">
        <f t="shared" si="60"/>
        <v/>
      </c>
      <c r="T509" s="1" t="str">
        <f t="shared" si="61"/>
        <v/>
      </c>
      <c r="U509" s="1" t="str">
        <f t="shared" si="61"/>
        <v/>
      </c>
      <c r="V509" s="1" t="str">
        <f t="shared" si="64"/>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IFERROR(INDEX(content!$E$2:$E$2049,MATCH($D510,content!$C$2:$C$2049,0),1),"")</f>
        <v/>
      </c>
      <c r="J510" s="1" t="str">
        <f>IFERROR(INDEX(content!$F$2:$F$2049,MATCH($D510,content!$C$2:$C$2049,0),1),"")</f>
        <v/>
      </c>
      <c r="K510" s="1" t="str">
        <f>IFERROR(INDEX(content!$G$2:$G$2049,MATCH($D510,content!$C$2:$C$2049,0),1),"")</f>
        <v/>
      </c>
      <c r="L510" s="1" t="str">
        <f>IFERROR(INDEX(content!$H$2:$H$2049,MATCH($D510,content!$C$2:$C$2049,0),1),"")</f>
        <v/>
      </c>
      <c r="M510" s="1" t="str">
        <f t="shared" si="57"/>
        <v/>
      </c>
      <c r="N510" s="1" t="str">
        <f>IF(LENB(M510),COUNTIF(M$2:M510,"●"),"")</f>
        <v/>
      </c>
      <c r="O510" s="1" t="str">
        <f t="shared" si="62"/>
        <v/>
      </c>
      <c r="P510" s="1" t="str">
        <f t="shared" si="63"/>
        <v/>
      </c>
      <c r="Q510" s="1" t="str">
        <f t="shared" si="58"/>
        <v/>
      </c>
      <c r="R510" s="1" t="str">
        <f t="shared" si="59"/>
        <v/>
      </c>
      <c r="S510" s="1" t="str">
        <f t="shared" si="60"/>
        <v/>
      </c>
      <c r="T510" s="1" t="str">
        <f t="shared" si="61"/>
        <v/>
      </c>
      <c r="U510" s="1" t="str">
        <f t="shared" si="61"/>
        <v/>
      </c>
      <c r="V510" s="1" t="str">
        <f t="shared" si="64"/>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IFERROR(INDEX(content!$E$2:$E$2049,MATCH($D511,content!$C$2:$C$2049,0),1),"")</f>
        <v/>
      </c>
      <c r="J511" s="1" t="str">
        <f>IFERROR(INDEX(content!$F$2:$F$2049,MATCH($D511,content!$C$2:$C$2049,0),1),"")</f>
        <v/>
      </c>
      <c r="K511" s="1" t="str">
        <f>IFERROR(INDEX(content!$G$2:$G$2049,MATCH($D511,content!$C$2:$C$2049,0),1),"")</f>
        <v/>
      </c>
      <c r="L511" s="1" t="str">
        <f>IFERROR(INDEX(content!$H$2:$H$2049,MATCH($D511,content!$C$2:$C$2049,0),1),"")</f>
        <v/>
      </c>
      <c r="M511" s="1" t="str">
        <f t="shared" si="57"/>
        <v/>
      </c>
      <c r="N511" s="1" t="str">
        <f>IF(LENB(M511),COUNTIF(M$2:M511,"●"),"")</f>
        <v/>
      </c>
      <c r="O511" s="1" t="str">
        <f t="shared" si="62"/>
        <v/>
      </c>
      <c r="P511" s="1" t="str">
        <f t="shared" si="63"/>
        <v/>
      </c>
      <c r="Q511" s="1" t="str">
        <f t="shared" si="58"/>
        <v/>
      </c>
      <c r="R511" s="1" t="str">
        <f t="shared" si="59"/>
        <v/>
      </c>
      <c r="S511" s="1" t="str">
        <f t="shared" si="60"/>
        <v/>
      </c>
      <c r="T511" s="1" t="str">
        <f t="shared" si="61"/>
        <v/>
      </c>
      <c r="U511" s="1" t="str">
        <f t="shared" si="61"/>
        <v/>
      </c>
      <c r="V511" s="1" t="str">
        <f t="shared" si="64"/>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IFERROR(INDEX(content!$E$2:$E$2049,MATCH($D512,content!$C$2:$C$2049,0),1),"")</f>
        <v/>
      </c>
      <c r="J512" s="1" t="str">
        <f>IFERROR(INDEX(content!$F$2:$F$2049,MATCH($D512,content!$C$2:$C$2049,0),1),"")</f>
        <v/>
      </c>
      <c r="K512" s="1" t="str">
        <f>IFERROR(INDEX(content!$G$2:$G$2049,MATCH($D512,content!$C$2:$C$2049,0),1),"")</f>
        <v/>
      </c>
      <c r="L512" s="1" t="str">
        <f>IFERROR(INDEX(content!$H$2:$H$2049,MATCH($D512,content!$C$2:$C$2049,0),1),"")</f>
        <v/>
      </c>
      <c r="M512" s="1" t="str">
        <f t="shared" si="57"/>
        <v/>
      </c>
      <c r="N512" s="1" t="str">
        <f>IF(LENB(M512),COUNTIF(M$2:M512,"●"),"")</f>
        <v/>
      </c>
      <c r="O512" s="1" t="str">
        <f t="shared" si="62"/>
        <v/>
      </c>
      <c r="P512" s="1" t="str">
        <f t="shared" si="63"/>
        <v/>
      </c>
      <c r="Q512" s="1" t="str">
        <f t="shared" si="58"/>
        <v/>
      </c>
      <c r="R512" s="1" t="str">
        <f t="shared" si="59"/>
        <v/>
      </c>
      <c r="S512" s="1" t="str">
        <f t="shared" si="60"/>
        <v/>
      </c>
      <c r="T512" s="1" t="str">
        <f t="shared" si="61"/>
        <v/>
      </c>
      <c r="U512" s="1" t="str">
        <f t="shared" si="61"/>
        <v/>
      </c>
      <c r="V512" s="1" t="str">
        <f t="shared" si="64"/>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IFERROR(INDEX(content!$E$2:$E$2049,MATCH($D513,content!$C$2:$C$2049,0),1),"")</f>
        <v/>
      </c>
      <c r="J513" s="1" t="str">
        <f>IFERROR(INDEX(content!$F$2:$F$2049,MATCH($D513,content!$C$2:$C$2049,0),1),"")</f>
        <v/>
      </c>
      <c r="K513" s="1" t="str">
        <f>IFERROR(INDEX(content!$G$2:$G$2049,MATCH($D513,content!$C$2:$C$2049,0),1),"")</f>
        <v/>
      </c>
      <c r="L513" s="1" t="str">
        <f>IFERROR(INDEX(content!$H$2:$H$2049,MATCH($D513,content!$C$2:$C$2049,0),1),"")</f>
        <v/>
      </c>
      <c r="M513" s="1" t="str">
        <f t="shared" si="57"/>
        <v/>
      </c>
      <c r="N513" s="1" t="str">
        <f>IF(LENB(M513),COUNTIF(M$2:M513,"●"),"")</f>
        <v/>
      </c>
      <c r="O513" s="1" t="str">
        <f t="shared" si="62"/>
        <v/>
      </c>
      <c r="P513" s="1" t="str">
        <f t="shared" si="63"/>
        <v/>
      </c>
      <c r="Q513" s="1" t="str">
        <f t="shared" si="58"/>
        <v/>
      </c>
      <c r="R513" s="1" t="str">
        <f t="shared" si="59"/>
        <v/>
      </c>
      <c r="S513" s="1" t="str">
        <f t="shared" si="60"/>
        <v/>
      </c>
      <c r="T513" s="1" t="str">
        <f t="shared" si="61"/>
        <v/>
      </c>
      <c r="U513" s="1" t="str">
        <f t="shared" si="61"/>
        <v/>
      </c>
      <c r="V513" s="1" t="str">
        <f t="shared" si="64"/>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IFERROR(INDEX(content!$E$2:$E$2049,MATCH($D514,content!$C$2:$C$2049,0),1),"")</f>
        <v/>
      </c>
      <c r="J514" s="1" t="str">
        <f>IFERROR(INDEX(content!$F$2:$F$2049,MATCH($D514,content!$C$2:$C$2049,0),1),"")</f>
        <v/>
      </c>
      <c r="K514" s="1" t="str">
        <f>IFERROR(INDEX(content!$G$2:$G$2049,MATCH($D514,content!$C$2:$C$2049,0),1),"")</f>
        <v/>
      </c>
      <c r="L514" s="1" t="str">
        <f>IFERROR(INDEX(content!$H$2:$H$2049,MATCH($D514,content!$C$2:$C$2049,0),1),"")</f>
        <v/>
      </c>
      <c r="M514" s="1" t="str">
        <f t="shared" ref="M514:M577" si="65">IF(AND(LENB(G514),0&lt;G514,LENB(I514),0&lt;I514),"●","")</f>
        <v/>
      </c>
      <c r="N514" s="1" t="str">
        <f>IF(LENB(M514),COUNTIF(M$2:M514,"●"),"")</f>
        <v/>
      </c>
      <c r="O514" s="1" t="str">
        <f t="shared" si="62"/>
        <v/>
      </c>
      <c r="P514" s="1" t="str">
        <f t="shared" si="63"/>
        <v/>
      </c>
      <c r="Q514" s="1" t="str">
        <f t="shared" ref="Q514:Q577" si="66">IF(LENB($O514),$B$4&amp;$O514+COLUMN()-COLUMN($P514)&amp;".U = "&amp;H514&amp;CHAR(9)&amp;"'"&amp;Q$1,"")</f>
        <v/>
      </c>
      <c r="R514" s="1" t="str">
        <f t="shared" ref="R514:R577" si="67">IF(LENB($O514),$B$4&amp;$O514+COLUMN()-COLUMN($P514)&amp;".U = "&amp;I514&amp;CHAR(9)&amp;"'"&amp;R$1,"")</f>
        <v/>
      </c>
      <c r="S514" s="1" t="str">
        <f t="shared" ref="S514:S577" si="68">IF(LENB($O514),$B$4&amp;$O514+COLUMN()-COLUMN($P514)&amp;".U = "&amp;J514&amp;CHAR(9)&amp;"'"&amp;S$1,"")</f>
        <v/>
      </c>
      <c r="T514" s="1" t="str">
        <f t="shared" ref="T514:U577" si="69">IF(LENB($O514),$B$4&amp;$O514+COLUMN()-COLUMN($P514)&amp;".U = "&amp;K514&amp;CHAR(9)&amp;"'"&amp;T$1,"")</f>
        <v/>
      </c>
      <c r="U514" s="1" t="str">
        <f t="shared" si="69"/>
        <v/>
      </c>
      <c r="V514" s="1" t="str">
        <f t="shared" si="64"/>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IFERROR(INDEX(content!$E$2:$E$2049,MATCH($D515,content!$C$2:$C$2049,0),1),"")</f>
        <v/>
      </c>
      <c r="J515" s="1" t="str">
        <f>IFERROR(INDEX(content!$F$2:$F$2049,MATCH($D515,content!$C$2:$C$2049,0),1),"")</f>
        <v/>
      </c>
      <c r="K515" s="1" t="str">
        <f>IFERROR(INDEX(content!$G$2:$G$2049,MATCH($D515,content!$C$2:$C$2049,0),1),"")</f>
        <v/>
      </c>
      <c r="L515" s="1" t="str">
        <f>IFERROR(INDEX(content!$H$2:$H$2049,MATCH($D515,content!$C$2:$C$2049,0),1),"")</f>
        <v/>
      </c>
      <c r="M515" s="1" t="str">
        <f t="shared" si="65"/>
        <v/>
      </c>
      <c r="N515" s="1" t="str">
        <f>IF(LENB(M515),COUNTIF(M$2:M515,"●"),"")</f>
        <v/>
      </c>
      <c r="O515" s="1" t="str">
        <f t="shared" ref="O515:O578" si="70">IF(AND(LENB(N515),LENB($B$2),LENB($B$3)),$B$2+$B$3*(N515),"")</f>
        <v/>
      </c>
      <c r="P515" s="1" t="str">
        <f t="shared" ref="P515:P578" si="71">IF(LENB($O515),$B$4&amp;$O515+COLUMN()-COLUMN($P515)&amp;".U = "&amp;G515&amp;CHAR(9)&amp;"'"&amp;P$1,"")</f>
        <v/>
      </c>
      <c r="Q515" s="1" t="str">
        <f t="shared" si="66"/>
        <v/>
      </c>
      <c r="R515" s="1" t="str">
        <f t="shared" si="67"/>
        <v/>
      </c>
      <c r="S515" s="1" t="str">
        <f t="shared" si="68"/>
        <v/>
      </c>
      <c r="T515" s="1" t="str">
        <f t="shared" si="69"/>
        <v/>
      </c>
      <c r="U515" s="1" t="str">
        <f t="shared" si="69"/>
        <v/>
      </c>
      <c r="V515" s="1" t="str">
        <f t="shared" ref="V515:V578" si="72">IF(LENB(N515),IF(1&lt;N515,CHAR(10),"")&amp;"'"&amp;IF(F515=0,"名称未設定",F515)&amp;CHAR(10)&amp;P515&amp;CHAR(10)&amp;Q515&amp;CHAR(10)&amp;R515&amp;CHAR(10)&amp;S515&amp;CHAR(10)&amp;T515&amp;CHAR(10)&amp;U515,"")</f>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IFERROR(INDEX(content!$E$2:$E$2049,MATCH($D516,content!$C$2:$C$2049,0),1),"")</f>
        <v/>
      </c>
      <c r="J516" s="1" t="str">
        <f>IFERROR(INDEX(content!$F$2:$F$2049,MATCH($D516,content!$C$2:$C$2049,0),1),"")</f>
        <v/>
      </c>
      <c r="K516" s="1" t="str">
        <f>IFERROR(INDEX(content!$G$2:$G$2049,MATCH($D516,content!$C$2:$C$2049,0),1),"")</f>
        <v/>
      </c>
      <c r="L516" s="1" t="str">
        <f>IFERROR(INDEX(content!$H$2:$H$2049,MATCH($D516,content!$C$2:$C$2049,0),1),"")</f>
        <v/>
      </c>
      <c r="M516" s="1" t="str">
        <f t="shared" si="65"/>
        <v/>
      </c>
      <c r="N516" s="1" t="str">
        <f>IF(LENB(M516),COUNTIF(M$2:M516,"●"),"")</f>
        <v/>
      </c>
      <c r="O516" s="1" t="str">
        <f t="shared" si="70"/>
        <v/>
      </c>
      <c r="P516" s="1" t="str">
        <f t="shared" si="71"/>
        <v/>
      </c>
      <c r="Q516" s="1" t="str">
        <f t="shared" si="66"/>
        <v/>
      </c>
      <c r="R516" s="1" t="str">
        <f t="shared" si="67"/>
        <v/>
      </c>
      <c r="S516" s="1" t="str">
        <f t="shared" si="68"/>
        <v/>
      </c>
      <c r="T516" s="1" t="str">
        <f t="shared" si="69"/>
        <v/>
      </c>
      <c r="U516" s="1" t="str">
        <f t="shared" si="69"/>
        <v/>
      </c>
      <c r="V516" s="1" t="str">
        <f t="shared" si="72"/>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IFERROR(INDEX(content!$E$2:$E$2049,MATCH($D517,content!$C$2:$C$2049,0),1),"")</f>
        <v/>
      </c>
      <c r="J517" s="1" t="str">
        <f>IFERROR(INDEX(content!$F$2:$F$2049,MATCH($D517,content!$C$2:$C$2049,0),1),"")</f>
        <v/>
      </c>
      <c r="K517" s="1" t="str">
        <f>IFERROR(INDEX(content!$G$2:$G$2049,MATCH($D517,content!$C$2:$C$2049,0),1),"")</f>
        <v/>
      </c>
      <c r="L517" s="1" t="str">
        <f>IFERROR(INDEX(content!$H$2:$H$2049,MATCH($D517,content!$C$2:$C$2049,0),1),"")</f>
        <v/>
      </c>
      <c r="M517" s="1" t="str">
        <f t="shared" si="65"/>
        <v/>
      </c>
      <c r="N517" s="1" t="str">
        <f>IF(LENB(M517),COUNTIF(M$2:M517,"●"),"")</f>
        <v/>
      </c>
      <c r="O517" s="1" t="str">
        <f t="shared" si="70"/>
        <v/>
      </c>
      <c r="P517" s="1" t="str">
        <f t="shared" si="71"/>
        <v/>
      </c>
      <c r="Q517" s="1" t="str">
        <f t="shared" si="66"/>
        <v/>
      </c>
      <c r="R517" s="1" t="str">
        <f t="shared" si="67"/>
        <v/>
      </c>
      <c r="S517" s="1" t="str">
        <f t="shared" si="68"/>
        <v/>
      </c>
      <c r="T517" s="1" t="str">
        <f t="shared" si="69"/>
        <v/>
      </c>
      <c r="U517" s="1" t="str">
        <f t="shared" si="69"/>
        <v/>
      </c>
      <c r="V517" s="1" t="str">
        <f t="shared" si="72"/>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IFERROR(INDEX(content!$E$2:$E$2049,MATCH($D518,content!$C$2:$C$2049,0),1),"")</f>
        <v/>
      </c>
      <c r="J518" s="1" t="str">
        <f>IFERROR(INDEX(content!$F$2:$F$2049,MATCH($D518,content!$C$2:$C$2049,0),1),"")</f>
        <v/>
      </c>
      <c r="K518" s="1" t="str">
        <f>IFERROR(INDEX(content!$G$2:$G$2049,MATCH($D518,content!$C$2:$C$2049,0),1),"")</f>
        <v/>
      </c>
      <c r="L518" s="1" t="str">
        <f>IFERROR(INDEX(content!$H$2:$H$2049,MATCH($D518,content!$C$2:$C$2049,0),1),"")</f>
        <v/>
      </c>
      <c r="M518" s="1" t="str">
        <f t="shared" si="65"/>
        <v/>
      </c>
      <c r="N518" s="1" t="str">
        <f>IF(LENB(M518),COUNTIF(M$2:M518,"●"),"")</f>
        <v/>
      </c>
      <c r="O518" s="1" t="str">
        <f t="shared" si="70"/>
        <v/>
      </c>
      <c r="P518" s="1" t="str">
        <f t="shared" si="71"/>
        <v/>
      </c>
      <c r="Q518" s="1" t="str">
        <f t="shared" si="66"/>
        <v/>
      </c>
      <c r="R518" s="1" t="str">
        <f t="shared" si="67"/>
        <v/>
      </c>
      <c r="S518" s="1" t="str">
        <f t="shared" si="68"/>
        <v/>
      </c>
      <c r="T518" s="1" t="str">
        <f t="shared" si="69"/>
        <v/>
      </c>
      <c r="U518" s="1" t="str">
        <f t="shared" si="69"/>
        <v/>
      </c>
      <c r="V518" s="1" t="str">
        <f t="shared" si="72"/>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IFERROR(INDEX(content!$E$2:$E$2049,MATCH($D519,content!$C$2:$C$2049,0),1),"")</f>
        <v/>
      </c>
      <c r="J519" s="1" t="str">
        <f>IFERROR(INDEX(content!$F$2:$F$2049,MATCH($D519,content!$C$2:$C$2049,0),1),"")</f>
        <v/>
      </c>
      <c r="K519" s="1" t="str">
        <f>IFERROR(INDEX(content!$G$2:$G$2049,MATCH($D519,content!$C$2:$C$2049,0),1),"")</f>
        <v/>
      </c>
      <c r="L519" s="1" t="str">
        <f>IFERROR(INDEX(content!$H$2:$H$2049,MATCH($D519,content!$C$2:$C$2049,0),1),"")</f>
        <v/>
      </c>
      <c r="M519" s="1" t="str">
        <f t="shared" si="65"/>
        <v/>
      </c>
      <c r="N519" s="1" t="str">
        <f>IF(LENB(M519),COUNTIF(M$2:M519,"●"),"")</f>
        <v/>
      </c>
      <c r="O519" s="1" t="str">
        <f t="shared" si="70"/>
        <v/>
      </c>
      <c r="P519" s="1" t="str">
        <f t="shared" si="71"/>
        <v/>
      </c>
      <c r="Q519" s="1" t="str">
        <f t="shared" si="66"/>
        <v/>
      </c>
      <c r="R519" s="1" t="str">
        <f t="shared" si="67"/>
        <v/>
      </c>
      <c r="S519" s="1" t="str">
        <f t="shared" si="68"/>
        <v/>
      </c>
      <c r="T519" s="1" t="str">
        <f t="shared" si="69"/>
        <v/>
      </c>
      <c r="U519" s="1" t="str">
        <f t="shared" si="69"/>
        <v/>
      </c>
      <c r="V519" s="1" t="str">
        <f t="shared" si="72"/>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IFERROR(INDEX(content!$E$2:$E$2049,MATCH($D520,content!$C$2:$C$2049,0),1),"")</f>
        <v/>
      </c>
      <c r="J520" s="1" t="str">
        <f>IFERROR(INDEX(content!$F$2:$F$2049,MATCH($D520,content!$C$2:$C$2049,0),1),"")</f>
        <v/>
      </c>
      <c r="K520" s="1" t="str">
        <f>IFERROR(INDEX(content!$G$2:$G$2049,MATCH($D520,content!$C$2:$C$2049,0),1),"")</f>
        <v/>
      </c>
      <c r="L520" s="1" t="str">
        <f>IFERROR(INDEX(content!$H$2:$H$2049,MATCH($D520,content!$C$2:$C$2049,0),1),"")</f>
        <v/>
      </c>
      <c r="M520" s="1" t="str">
        <f t="shared" si="65"/>
        <v/>
      </c>
      <c r="N520" s="1" t="str">
        <f>IF(LENB(M520),COUNTIF(M$2:M520,"●"),"")</f>
        <v/>
      </c>
      <c r="O520" s="1" t="str">
        <f t="shared" si="70"/>
        <v/>
      </c>
      <c r="P520" s="1" t="str">
        <f t="shared" si="71"/>
        <v/>
      </c>
      <c r="Q520" s="1" t="str">
        <f t="shared" si="66"/>
        <v/>
      </c>
      <c r="R520" s="1" t="str">
        <f t="shared" si="67"/>
        <v/>
      </c>
      <c r="S520" s="1" t="str">
        <f t="shared" si="68"/>
        <v/>
      </c>
      <c r="T520" s="1" t="str">
        <f t="shared" si="69"/>
        <v/>
      </c>
      <c r="U520" s="1" t="str">
        <f t="shared" si="69"/>
        <v/>
      </c>
      <c r="V520" s="1" t="str">
        <f t="shared" si="72"/>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IFERROR(INDEX(content!$E$2:$E$2049,MATCH($D521,content!$C$2:$C$2049,0),1),"")</f>
        <v/>
      </c>
      <c r="J521" s="1" t="str">
        <f>IFERROR(INDEX(content!$F$2:$F$2049,MATCH($D521,content!$C$2:$C$2049,0),1),"")</f>
        <v/>
      </c>
      <c r="K521" s="1" t="str">
        <f>IFERROR(INDEX(content!$G$2:$G$2049,MATCH($D521,content!$C$2:$C$2049,0),1),"")</f>
        <v/>
      </c>
      <c r="L521" s="1" t="str">
        <f>IFERROR(INDEX(content!$H$2:$H$2049,MATCH($D521,content!$C$2:$C$2049,0),1),"")</f>
        <v/>
      </c>
      <c r="M521" s="1" t="str">
        <f t="shared" si="65"/>
        <v/>
      </c>
      <c r="N521" s="1" t="str">
        <f>IF(LENB(M521),COUNTIF(M$2:M521,"●"),"")</f>
        <v/>
      </c>
      <c r="O521" s="1" t="str">
        <f t="shared" si="70"/>
        <v/>
      </c>
      <c r="P521" s="1" t="str">
        <f t="shared" si="71"/>
        <v/>
      </c>
      <c r="Q521" s="1" t="str">
        <f t="shared" si="66"/>
        <v/>
      </c>
      <c r="R521" s="1" t="str">
        <f t="shared" si="67"/>
        <v/>
      </c>
      <c r="S521" s="1" t="str">
        <f t="shared" si="68"/>
        <v/>
      </c>
      <c r="T521" s="1" t="str">
        <f t="shared" si="69"/>
        <v/>
      </c>
      <c r="U521" s="1" t="str">
        <f t="shared" si="69"/>
        <v/>
      </c>
      <c r="V521" s="1" t="str">
        <f t="shared" si="72"/>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IFERROR(INDEX(content!$E$2:$E$2049,MATCH($D522,content!$C$2:$C$2049,0),1),"")</f>
        <v/>
      </c>
      <c r="J522" s="1" t="str">
        <f>IFERROR(INDEX(content!$F$2:$F$2049,MATCH($D522,content!$C$2:$C$2049,0),1),"")</f>
        <v/>
      </c>
      <c r="K522" s="1" t="str">
        <f>IFERROR(INDEX(content!$G$2:$G$2049,MATCH($D522,content!$C$2:$C$2049,0),1),"")</f>
        <v/>
      </c>
      <c r="L522" s="1" t="str">
        <f>IFERROR(INDEX(content!$H$2:$H$2049,MATCH($D522,content!$C$2:$C$2049,0),1),"")</f>
        <v/>
      </c>
      <c r="M522" s="1" t="str">
        <f t="shared" si="65"/>
        <v/>
      </c>
      <c r="N522" s="1" t="str">
        <f>IF(LENB(M522),COUNTIF(M$2:M522,"●"),"")</f>
        <v/>
      </c>
      <c r="O522" s="1" t="str">
        <f t="shared" si="70"/>
        <v/>
      </c>
      <c r="P522" s="1" t="str">
        <f t="shared" si="71"/>
        <v/>
      </c>
      <c r="Q522" s="1" t="str">
        <f t="shared" si="66"/>
        <v/>
      </c>
      <c r="R522" s="1" t="str">
        <f t="shared" si="67"/>
        <v/>
      </c>
      <c r="S522" s="1" t="str">
        <f t="shared" si="68"/>
        <v/>
      </c>
      <c r="T522" s="1" t="str">
        <f t="shared" si="69"/>
        <v/>
      </c>
      <c r="U522" s="1" t="str">
        <f t="shared" si="69"/>
        <v/>
      </c>
      <c r="V522" s="1" t="str">
        <f t="shared" si="72"/>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IFERROR(INDEX(content!$E$2:$E$2049,MATCH($D523,content!$C$2:$C$2049,0),1),"")</f>
        <v/>
      </c>
      <c r="J523" s="1" t="str">
        <f>IFERROR(INDEX(content!$F$2:$F$2049,MATCH($D523,content!$C$2:$C$2049,0),1),"")</f>
        <v/>
      </c>
      <c r="K523" s="1" t="str">
        <f>IFERROR(INDEX(content!$G$2:$G$2049,MATCH($D523,content!$C$2:$C$2049,0),1),"")</f>
        <v/>
      </c>
      <c r="L523" s="1" t="str">
        <f>IFERROR(INDEX(content!$H$2:$H$2049,MATCH($D523,content!$C$2:$C$2049,0),1),"")</f>
        <v/>
      </c>
      <c r="M523" s="1" t="str">
        <f t="shared" si="65"/>
        <v/>
      </c>
      <c r="N523" s="1" t="str">
        <f>IF(LENB(M523),COUNTIF(M$2:M523,"●"),"")</f>
        <v/>
      </c>
      <c r="O523" s="1" t="str">
        <f t="shared" si="70"/>
        <v/>
      </c>
      <c r="P523" s="1" t="str">
        <f t="shared" si="71"/>
        <v/>
      </c>
      <c r="Q523" s="1" t="str">
        <f t="shared" si="66"/>
        <v/>
      </c>
      <c r="R523" s="1" t="str">
        <f t="shared" si="67"/>
        <v/>
      </c>
      <c r="S523" s="1" t="str">
        <f t="shared" si="68"/>
        <v/>
      </c>
      <c r="T523" s="1" t="str">
        <f t="shared" si="69"/>
        <v/>
      </c>
      <c r="U523" s="1" t="str">
        <f t="shared" si="69"/>
        <v/>
      </c>
      <c r="V523" s="1" t="str">
        <f t="shared" si="72"/>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IFERROR(INDEX(content!$E$2:$E$2049,MATCH($D524,content!$C$2:$C$2049,0),1),"")</f>
        <v/>
      </c>
      <c r="J524" s="1" t="str">
        <f>IFERROR(INDEX(content!$F$2:$F$2049,MATCH($D524,content!$C$2:$C$2049,0),1),"")</f>
        <v/>
      </c>
      <c r="K524" s="1" t="str">
        <f>IFERROR(INDEX(content!$G$2:$G$2049,MATCH($D524,content!$C$2:$C$2049,0),1),"")</f>
        <v/>
      </c>
      <c r="L524" s="1" t="str">
        <f>IFERROR(INDEX(content!$H$2:$H$2049,MATCH($D524,content!$C$2:$C$2049,0),1),"")</f>
        <v/>
      </c>
      <c r="M524" s="1" t="str">
        <f t="shared" si="65"/>
        <v/>
      </c>
      <c r="N524" s="1" t="str">
        <f>IF(LENB(M524),COUNTIF(M$2:M524,"●"),"")</f>
        <v/>
      </c>
      <c r="O524" s="1" t="str">
        <f t="shared" si="70"/>
        <v/>
      </c>
      <c r="P524" s="1" t="str">
        <f t="shared" si="71"/>
        <v/>
      </c>
      <c r="Q524" s="1" t="str">
        <f t="shared" si="66"/>
        <v/>
      </c>
      <c r="R524" s="1" t="str">
        <f t="shared" si="67"/>
        <v/>
      </c>
      <c r="S524" s="1" t="str">
        <f t="shared" si="68"/>
        <v/>
      </c>
      <c r="T524" s="1" t="str">
        <f t="shared" si="69"/>
        <v/>
      </c>
      <c r="U524" s="1" t="str">
        <f t="shared" si="69"/>
        <v/>
      </c>
      <c r="V524" s="1" t="str">
        <f t="shared" si="72"/>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IFERROR(INDEX(content!$E$2:$E$2049,MATCH($D525,content!$C$2:$C$2049,0),1),"")</f>
        <v/>
      </c>
      <c r="J525" s="1" t="str">
        <f>IFERROR(INDEX(content!$F$2:$F$2049,MATCH($D525,content!$C$2:$C$2049,0),1),"")</f>
        <v/>
      </c>
      <c r="K525" s="1" t="str">
        <f>IFERROR(INDEX(content!$G$2:$G$2049,MATCH($D525,content!$C$2:$C$2049,0),1),"")</f>
        <v/>
      </c>
      <c r="L525" s="1" t="str">
        <f>IFERROR(INDEX(content!$H$2:$H$2049,MATCH($D525,content!$C$2:$C$2049,0),1),"")</f>
        <v/>
      </c>
      <c r="M525" s="1" t="str">
        <f t="shared" si="65"/>
        <v/>
      </c>
      <c r="N525" s="1" t="str">
        <f>IF(LENB(M525),COUNTIF(M$2:M525,"●"),"")</f>
        <v/>
      </c>
      <c r="O525" s="1" t="str">
        <f t="shared" si="70"/>
        <v/>
      </c>
      <c r="P525" s="1" t="str">
        <f t="shared" si="71"/>
        <v/>
      </c>
      <c r="Q525" s="1" t="str">
        <f t="shared" si="66"/>
        <v/>
      </c>
      <c r="R525" s="1" t="str">
        <f t="shared" si="67"/>
        <v/>
      </c>
      <c r="S525" s="1" t="str">
        <f t="shared" si="68"/>
        <v/>
      </c>
      <c r="T525" s="1" t="str">
        <f t="shared" si="69"/>
        <v/>
      </c>
      <c r="U525" s="1" t="str">
        <f t="shared" si="69"/>
        <v/>
      </c>
      <c r="V525" s="1" t="str">
        <f t="shared" si="72"/>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IFERROR(INDEX(content!$E$2:$E$2049,MATCH($D526,content!$C$2:$C$2049,0),1),"")</f>
        <v/>
      </c>
      <c r="J526" s="1" t="str">
        <f>IFERROR(INDEX(content!$F$2:$F$2049,MATCH($D526,content!$C$2:$C$2049,0),1),"")</f>
        <v/>
      </c>
      <c r="K526" s="1" t="str">
        <f>IFERROR(INDEX(content!$G$2:$G$2049,MATCH($D526,content!$C$2:$C$2049,0),1),"")</f>
        <v/>
      </c>
      <c r="L526" s="1" t="str">
        <f>IFERROR(INDEX(content!$H$2:$H$2049,MATCH($D526,content!$C$2:$C$2049,0),1),"")</f>
        <v/>
      </c>
      <c r="M526" s="1" t="str">
        <f t="shared" si="65"/>
        <v/>
      </c>
      <c r="N526" s="1" t="str">
        <f>IF(LENB(M526),COUNTIF(M$2:M526,"●"),"")</f>
        <v/>
      </c>
      <c r="O526" s="1" t="str">
        <f t="shared" si="70"/>
        <v/>
      </c>
      <c r="P526" s="1" t="str">
        <f t="shared" si="71"/>
        <v/>
      </c>
      <c r="Q526" s="1" t="str">
        <f t="shared" si="66"/>
        <v/>
      </c>
      <c r="R526" s="1" t="str">
        <f t="shared" si="67"/>
        <v/>
      </c>
      <c r="S526" s="1" t="str">
        <f t="shared" si="68"/>
        <v/>
      </c>
      <c r="T526" s="1" t="str">
        <f t="shared" si="69"/>
        <v/>
      </c>
      <c r="U526" s="1" t="str">
        <f t="shared" si="69"/>
        <v/>
      </c>
      <c r="V526" s="1" t="str">
        <f t="shared" si="72"/>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IFERROR(INDEX(content!$E$2:$E$2049,MATCH($D527,content!$C$2:$C$2049,0),1),"")</f>
        <v/>
      </c>
      <c r="J527" s="1" t="str">
        <f>IFERROR(INDEX(content!$F$2:$F$2049,MATCH($D527,content!$C$2:$C$2049,0),1),"")</f>
        <v/>
      </c>
      <c r="K527" s="1" t="str">
        <f>IFERROR(INDEX(content!$G$2:$G$2049,MATCH($D527,content!$C$2:$C$2049,0),1),"")</f>
        <v/>
      </c>
      <c r="L527" s="1" t="str">
        <f>IFERROR(INDEX(content!$H$2:$H$2049,MATCH($D527,content!$C$2:$C$2049,0),1),"")</f>
        <v/>
      </c>
      <c r="M527" s="1" t="str">
        <f t="shared" si="65"/>
        <v/>
      </c>
      <c r="N527" s="1" t="str">
        <f>IF(LENB(M527),COUNTIF(M$2:M527,"●"),"")</f>
        <v/>
      </c>
      <c r="O527" s="1" t="str">
        <f t="shared" si="70"/>
        <v/>
      </c>
      <c r="P527" s="1" t="str">
        <f t="shared" si="71"/>
        <v/>
      </c>
      <c r="Q527" s="1" t="str">
        <f t="shared" si="66"/>
        <v/>
      </c>
      <c r="R527" s="1" t="str">
        <f t="shared" si="67"/>
        <v/>
      </c>
      <c r="S527" s="1" t="str">
        <f t="shared" si="68"/>
        <v/>
      </c>
      <c r="T527" s="1" t="str">
        <f t="shared" si="69"/>
        <v/>
      </c>
      <c r="U527" s="1" t="str">
        <f t="shared" si="69"/>
        <v/>
      </c>
      <c r="V527" s="1" t="str">
        <f t="shared" si="72"/>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IFERROR(INDEX(content!$E$2:$E$2049,MATCH($D528,content!$C$2:$C$2049,0),1),"")</f>
        <v/>
      </c>
      <c r="J528" s="1" t="str">
        <f>IFERROR(INDEX(content!$F$2:$F$2049,MATCH($D528,content!$C$2:$C$2049,0),1),"")</f>
        <v/>
      </c>
      <c r="K528" s="1" t="str">
        <f>IFERROR(INDEX(content!$G$2:$G$2049,MATCH($D528,content!$C$2:$C$2049,0),1),"")</f>
        <v/>
      </c>
      <c r="L528" s="1" t="str">
        <f>IFERROR(INDEX(content!$H$2:$H$2049,MATCH($D528,content!$C$2:$C$2049,0),1),"")</f>
        <v/>
      </c>
      <c r="M528" s="1" t="str">
        <f t="shared" si="65"/>
        <v/>
      </c>
      <c r="N528" s="1" t="str">
        <f>IF(LENB(M528),COUNTIF(M$2:M528,"●"),"")</f>
        <v/>
      </c>
      <c r="O528" s="1" t="str">
        <f t="shared" si="70"/>
        <v/>
      </c>
      <c r="P528" s="1" t="str">
        <f t="shared" si="71"/>
        <v/>
      </c>
      <c r="Q528" s="1" t="str">
        <f t="shared" si="66"/>
        <v/>
      </c>
      <c r="R528" s="1" t="str">
        <f t="shared" si="67"/>
        <v/>
      </c>
      <c r="S528" s="1" t="str">
        <f t="shared" si="68"/>
        <v/>
      </c>
      <c r="T528" s="1" t="str">
        <f t="shared" si="69"/>
        <v/>
      </c>
      <c r="U528" s="1" t="str">
        <f t="shared" si="69"/>
        <v/>
      </c>
      <c r="V528" s="1" t="str">
        <f t="shared" si="72"/>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IFERROR(INDEX(content!$E$2:$E$2049,MATCH($D529,content!$C$2:$C$2049,0),1),"")</f>
        <v/>
      </c>
      <c r="J529" s="1" t="str">
        <f>IFERROR(INDEX(content!$F$2:$F$2049,MATCH($D529,content!$C$2:$C$2049,0),1),"")</f>
        <v/>
      </c>
      <c r="K529" s="1" t="str">
        <f>IFERROR(INDEX(content!$G$2:$G$2049,MATCH($D529,content!$C$2:$C$2049,0),1),"")</f>
        <v/>
      </c>
      <c r="L529" s="1" t="str">
        <f>IFERROR(INDEX(content!$H$2:$H$2049,MATCH($D529,content!$C$2:$C$2049,0),1),"")</f>
        <v/>
      </c>
      <c r="M529" s="1" t="str">
        <f t="shared" si="65"/>
        <v/>
      </c>
      <c r="N529" s="1" t="str">
        <f>IF(LENB(M529),COUNTIF(M$2:M529,"●"),"")</f>
        <v/>
      </c>
      <c r="O529" s="1" t="str">
        <f t="shared" si="70"/>
        <v/>
      </c>
      <c r="P529" s="1" t="str">
        <f t="shared" si="71"/>
        <v/>
      </c>
      <c r="Q529" s="1" t="str">
        <f t="shared" si="66"/>
        <v/>
      </c>
      <c r="R529" s="1" t="str">
        <f t="shared" si="67"/>
        <v/>
      </c>
      <c r="S529" s="1" t="str">
        <f t="shared" si="68"/>
        <v/>
      </c>
      <c r="T529" s="1" t="str">
        <f t="shared" si="69"/>
        <v/>
      </c>
      <c r="U529" s="1" t="str">
        <f t="shared" si="69"/>
        <v/>
      </c>
      <c r="V529" s="1" t="str">
        <f t="shared" si="72"/>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IFERROR(INDEX(content!$E$2:$E$2049,MATCH($D530,content!$C$2:$C$2049,0),1),"")</f>
        <v/>
      </c>
      <c r="J530" s="1" t="str">
        <f>IFERROR(INDEX(content!$F$2:$F$2049,MATCH($D530,content!$C$2:$C$2049,0),1),"")</f>
        <v/>
      </c>
      <c r="K530" s="1" t="str">
        <f>IFERROR(INDEX(content!$G$2:$G$2049,MATCH($D530,content!$C$2:$C$2049,0),1),"")</f>
        <v/>
      </c>
      <c r="L530" s="1" t="str">
        <f>IFERROR(INDEX(content!$H$2:$H$2049,MATCH($D530,content!$C$2:$C$2049,0),1),"")</f>
        <v/>
      </c>
      <c r="M530" s="1" t="str">
        <f t="shared" si="65"/>
        <v/>
      </c>
      <c r="N530" s="1" t="str">
        <f>IF(LENB(M530),COUNTIF(M$2:M530,"●"),"")</f>
        <v/>
      </c>
      <c r="O530" s="1" t="str">
        <f t="shared" si="70"/>
        <v/>
      </c>
      <c r="P530" s="1" t="str">
        <f t="shared" si="71"/>
        <v/>
      </c>
      <c r="Q530" s="1" t="str">
        <f t="shared" si="66"/>
        <v/>
      </c>
      <c r="R530" s="1" t="str">
        <f t="shared" si="67"/>
        <v/>
      </c>
      <c r="S530" s="1" t="str">
        <f t="shared" si="68"/>
        <v/>
      </c>
      <c r="T530" s="1" t="str">
        <f t="shared" si="69"/>
        <v/>
      </c>
      <c r="U530" s="1" t="str">
        <f t="shared" si="69"/>
        <v/>
      </c>
      <c r="V530" s="1" t="str">
        <f t="shared" si="72"/>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IFERROR(INDEX(content!$E$2:$E$2049,MATCH($D531,content!$C$2:$C$2049,0),1),"")</f>
        <v/>
      </c>
      <c r="J531" s="1" t="str">
        <f>IFERROR(INDEX(content!$F$2:$F$2049,MATCH($D531,content!$C$2:$C$2049,0),1),"")</f>
        <v/>
      </c>
      <c r="K531" s="1" t="str">
        <f>IFERROR(INDEX(content!$G$2:$G$2049,MATCH($D531,content!$C$2:$C$2049,0),1),"")</f>
        <v/>
      </c>
      <c r="L531" s="1" t="str">
        <f>IFERROR(INDEX(content!$H$2:$H$2049,MATCH($D531,content!$C$2:$C$2049,0),1),"")</f>
        <v/>
      </c>
      <c r="M531" s="1" t="str">
        <f t="shared" si="65"/>
        <v/>
      </c>
      <c r="N531" s="1" t="str">
        <f>IF(LENB(M531),COUNTIF(M$2:M531,"●"),"")</f>
        <v/>
      </c>
      <c r="O531" s="1" t="str">
        <f t="shared" si="70"/>
        <v/>
      </c>
      <c r="P531" s="1" t="str">
        <f t="shared" si="71"/>
        <v/>
      </c>
      <c r="Q531" s="1" t="str">
        <f t="shared" si="66"/>
        <v/>
      </c>
      <c r="R531" s="1" t="str">
        <f t="shared" si="67"/>
        <v/>
      </c>
      <c r="S531" s="1" t="str">
        <f t="shared" si="68"/>
        <v/>
      </c>
      <c r="T531" s="1" t="str">
        <f t="shared" si="69"/>
        <v/>
      </c>
      <c r="U531" s="1" t="str">
        <f t="shared" si="69"/>
        <v/>
      </c>
      <c r="V531" s="1" t="str">
        <f t="shared" si="72"/>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IFERROR(INDEX(content!$E$2:$E$2049,MATCH($D532,content!$C$2:$C$2049,0),1),"")</f>
        <v/>
      </c>
      <c r="J532" s="1" t="str">
        <f>IFERROR(INDEX(content!$F$2:$F$2049,MATCH($D532,content!$C$2:$C$2049,0),1),"")</f>
        <v/>
      </c>
      <c r="K532" s="1" t="str">
        <f>IFERROR(INDEX(content!$G$2:$G$2049,MATCH($D532,content!$C$2:$C$2049,0),1),"")</f>
        <v/>
      </c>
      <c r="L532" s="1" t="str">
        <f>IFERROR(INDEX(content!$H$2:$H$2049,MATCH($D532,content!$C$2:$C$2049,0),1),"")</f>
        <v/>
      </c>
      <c r="M532" s="1" t="str">
        <f t="shared" si="65"/>
        <v/>
      </c>
      <c r="N532" s="1" t="str">
        <f>IF(LENB(M532),COUNTIF(M$2:M532,"●"),"")</f>
        <v/>
      </c>
      <c r="O532" s="1" t="str">
        <f t="shared" si="70"/>
        <v/>
      </c>
      <c r="P532" s="1" t="str">
        <f t="shared" si="71"/>
        <v/>
      </c>
      <c r="Q532" s="1" t="str">
        <f t="shared" si="66"/>
        <v/>
      </c>
      <c r="R532" s="1" t="str">
        <f t="shared" si="67"/>
        <v/>
      </c>
      <c r="S532" s="1" t="str">
        <f t="shared" si="68"/>
        <v/>
      </c>
      <c r="T532" s="1" t="str">
        <f t="shared" si="69"/>
        <v/>
      </c>
      <c r="U532" s="1" t="str">
        <f t="shared" si="69"/>
        <v/>
      </c>
      <c r="V532" s="1" t="str">
        <f t="shared" si="72"/>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IFERROR(INDEX(content!$E$2:$E$2049,MATCH($D533,content!$C$2:$C$2049,0),1),"")</f>
        <v/>
      </c>
      <c r="J533" s="1" t="str">
        <f>IFERROR(INDEX(content!$F$2:$F$2049,MATCH($D533,content!$C$2:$C$2049,0),1),"")</f>
        <v/>
      </c>
      <c r="K533" s="1" t="str">
        <f>IFERROR(INDEX(content!$G$2:$G$2049,MATCH($D533,content!$C$2:$C$2049,0),1),"")</f>
        <v/>
      </c>
      <c r="L533" s="1" t="str">
        <f>IFERROR(INDEX(content!$H$2:$H$2049,MATCH($D533,content!$C$2:$C$2049,0),1),"")</f>
        <v/>
      </c>
      <c r="M533" s="1" t="str">
        <f t="shared" si="65"/>
        <v/>
      </c>
      <c r="N533" s="1" t="str">
        <f>IF(LENB(M533),COUNTIF(M$2:M533,"●"),"")</f>
        <v/>
      </c>
      <c r="O533" s="1" t="str">
        <f t="shared" si="70"/>
        <v/>
      </c>
      <c r="P533" s="1" t="str">
        <f t="shared" si="71"/>
        <v/>
      </c>
      <c r="Q533" s="1" t="str">
        <f t="shared" si="66"/>
        <v/>
      </c>
      <c r="R533" s="1" t="str">
        <f t="shared" si="67"/>
        <v/>
      </c>
      <c r="S533" s="1" t="str">
        <f t="shared" si="68"/>
        <v/>
      </c>
      <c r="T533" s="1" t="str">
        <f t="shared" si="69"/>
        <v/>
      </c>
      <c r="U533" s="1" t="str">
        <f t="shared" si="69"/>
        <v/>
      </c>
      <c r="V533" s="1" t="str">
        <f t="shared" si="72"/>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IFERROR(INDEX(content!$E$2:$E$2049,MATCH($D534,content!$C$2:$C$2049,0),1),"")</f>
        <v/>
      </c>
      <c r="J534" s="1" t="str">
        <f>IFERROR(INDEX(content!$F$2:$F$2049,MATCH($D534,content!$C$2:$C$2049,0),1),"")</f>
        <v/>
      </c>
      <c r="K534" s="1" t="str">
        <f>IFERROR(INDEX(content!$G$2:$G$2049,MATCH($D534,content!$C$2:$C$2049,0),1),"")</f>
        <v/>
      </c>
      <c r="L534" s="1" t="str">
        <f>IFERROR(INDEX(content!$H$2:$H$2049,MATCH($D534,content!$C$2:$C$2049,0),1),"")</f>
        <v/>
      </c>
      <c r="M534" s="1" t="str">
        <f t="shared" si="65"/>
        <v/>
      </c>
      <c r="N534" s="1" t="str">
        <f>IF(LENB(M534),COUNTIF(M$2:M534,"●"),"")</f>
        <v/>
      </c>
      <c r="O534" s="1" t="str">
        <f t="shared" si="70"/>
        <v/>
      </c>
      <c r="P534" s="1" t="str">
        <f t="shared" si="71"/>
        <v/>
      </c>
      <c r="Q534" s="1" t="str">
        <f t="shared" si="66"/>
        <v/>
      </c>
      <c r="R534" s="1" t="str">
        <f t="shared" si="67"/>
        <v/>
      </c>
      <c r="S534" s="1" t="str">
        <f t="shared" si="68"/>
        <v/>
      </c>
      <c r="T534" s="1" t="str">
        <f t="shared" si="69"/>
        <v/>
      </c>
      <c r="U534" s="1" t="str">
        <f t="shared" si="69"/>
        <v/>
      </c>
      <c r="V534" s="1" t="str">
        <f t="shared" si="72"/>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IFERROR(INDEX(content!$E$2:$E$2049,MATCH($D535,content!$C$2:$C$2049,0),1),"")</f>
        <v/>
      </c>
      <c r="J535" s="1" t="str">
        <f>IFERROR(INDEX(content!$F$2:$F$2049,MATCH($D535,content!$C$2:$C$2049,0),1),"")</f>
        <v/>
      </c>
      <c r="K535" s="1" t="str">
        <f>IFERROR(INDEX(content!$G$2:$G$2049,MATCH($D535,content!$C$2:$C$2049,0),1),"")</f>
        <v/>
      </c>
      <c r="L535" s="1" t="str">
        <f>IFERROR(INDEX(content!$H$2:$H$2049,MATCH($D535,content!$C$2:$C$2049,0),1),"")</f>
        <v/>
      </c>
      <c r="M535" s="1" t="str">
        <f t="shared" si="65"/>
        <v/>
      </c>
      <c r="N535" s="1" t="str">
        <f>IF(LENB(M535),COUNTIF(M$2:M535,"●"),"")</f>
        <v/>
      </c>
      <c r="O535" s="1" t="str">
        <f t="shared" si="70"/>
        <v/>
      </c>
      <c r="P535" s="1" t="str">
        <f t="shared" si="71"/>
        <v/>
      </c>
      <c r="Q535" s="1" t="str">
        <f t="shared" si="66"/>
        <v/>
      </c>
      <c r="R535" s="1" t="str">
        <f t="shared" si="67"/>
        <v/>
      </c>
      <c r="S535" s="1" t="str">
        <f t="shared" si="68"/>
        <v/>
      </c>
      <c r="T535" s="1" t="str">
        <f t="shared" si="69"/>
        <v/>
      </c>
      <c r="U535" s="1" t="str">
        <f t="shared" si="69"/>
        <v/>
      </c>
      <c r="V535" s="1" t="str">
        <f t="shared" si="72"/>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IFERROR(INDEX(content!$E$2:$E$2049,MATCH($D536,content!$C$2:$C$2049,0),1),"")</f>
        <v/>
      </c>
      <c r="J536" s="1" t="str">
        <f>IFERROR(INDEX(content!$F$2:$F$2049,MATCH($D536,content!$C$2:$C$2049,0),1),"")</f>
        <v/>
      </c>
      <c r="K536" s="1" t="str">
        <f>IFERROR(INDEX(content!$G$2:$G$2049,MATCH($D536,content!$C$2:$C$2049,0),1),"")</f>
        <v/>
      </c>
      <c r="L536" s="1" t="str">
        <f>IFERROR(INDEX(content!$H$2:$H$2049,MATCH($D536,content!$C$2:$C$2049,0),1),"")</f>
        <v/>
      </c>
      <c r="M536" s="1" t="str">
        <f t="shared" si="65"/>
        <v/>
      </c>
      <c r="N536" s="1" t="str">
        <f>IF(LENB(M536),COUNTIF(M$2:M536,"●"),"")</f>
        <v/>
      </c>
      <c r="O536" s="1" t="str">
        <f t="shared" si="70"/>
        <v/>
      </c>
      <c r="P536" s="1" t="str">
        <f t="shared" si="71"/>
        <v/>
      </c>
      <c r="Q536" s="1" t="str">
        <f t="shared" si="66"/>
        <v/>
      </c>
      <c r="R536" s="1" t="str">
        <f t="shared" si="67"/>
        <v/>
      </c>
      <c r="S536" s="1" t="str">
        <f t="shared" si="68"/>
        <v/>
      </c>
      <c r="T536" s="1" t="str">
        <f t="shared" si="69"/>
        <v/>
      </c>
      <c r="U536" s="1" t="str">
        <f t="shared" si="69"/>
        <v/>
      </c>
      <c r="V536" s="1" t="str">
        <f t="shared" si="72"/>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IFERROR(INDEX(content!$E$2:$E$2049,MATCH($D537,content!$C$2:$C$2049,0),1),"")</f>
        <v/>
      </c>
      <c r="J537" s="1" t="str">
        <f>IFERROR(INDEX(content!$F$2:$F$2049,MATCH($D537,content!$C$2:$C$2049,0),1),"")</f>
        <v/>
      </c>
      <c r="K537" s="1" t="str">
        <f>IFERROR(INDEX(content!$G$2:$G$2049,MATCH($D537,content!$C$2:$C$2049,0),1),"")</f>
        <v/>
      </c>
      <c r="L537" s="1" t="str">
        <f>IFERROR(INDEX(content!$H$2:$H$2049,MATCH($D537,content!$C$2:$C$2049,0),1),"")</f>
        <v/>
      </c>
      <c r="M537" s="1" t="str">
        <f t="shared" si="65"/>
        <v/>
      </c>
      <c r="N537" s="1" t="str">
        <f>IF(LENB(M537),COUNTIF(M$2:M537,"●"),"")</f>
        <v/>
      </c>
      <c r="O537" s="1" t="str">
        <f t="shared" si="70"/>
        <v/>
      </c>
      <c r="P537" s="1" t="str">
        <f t="shared" si="71"/>
        <v/>
      </c>
      <c r="Q537" s="1" t="str">
        <f t="shared" si="66"/>
        <v/>
      </c>
      <c r="R537" s="1" t="str">
        <f t="shared" si="67"/>
        <v/>
      </c>
      <c r="S537" s="1" t="str">
        <f t="shared" si="68"/>
        <v/>
      </c>
      <c r="T537" s="1" t="str">
        <f t="shared" si="69"/>
        <v/>
      </c>
      <c r="U537" s="1" t="str">
        <f t="shared" si="69"/>
        <v/>
      </c>
      <c r="V537" s="1" t="str">
        <f t="shared" si="72"/>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IFERROR(INDEX(content!$E$2:$E$2049,MATCH($D538,content!$C$2:$C$2049,0),1),"")</f>
        <v/>
      </c>
      <c r="J538" s="1" t="str">
        <f>IFERROR(INDEX(content!$F$2:$F$2049,MATCH($D538,content!$C$2:$C$2049,0),1),"")</f>
        <v/>
      </c>
      <c r="K538" s="1" t="str">
        <f>IFERROR(INDEX(content!$G$2:$G$2049,MATCH($D538,content!$C$2:$C$2049,0),1),"")</f>
        <v/>
      </c>
      <c r="L538" s="1" t="str">
        <f>IFERROR(INDEX(content!$H$2:$H$2049,MATCH($D538,content!$C$2:$C$2049,0),1),"")</f>
        <v/>
      </c>
      <c r="M538" s="1" t="str">
        <f t="shared" si="65"/>
        <v/>
      </c>
      <c r="N538" s="1" t="str">
        <f>IF(LENB(M538),COUNTIF(M$2:M538,"●"),"")</f>
        <v/>
      </c>
      <c r="O538" s="1" t="str">
        <f t="shared" si="70"/>
        <v/>
      </c>
      <c r="P538" s="1" t="str">
        <f t="shared" si="71"/>
        <v/>
      </c>
      <c r="Q538" s="1" t="str">
        <f t="shared" si="66"/>
        <v/>
      </c>
      <c r="R538" s="1" t="str">
        <f t="shared" si="67"/>
        <v/>
      </c>
      <c r="S538" s="1" t="str">
        <f t="shared" si="68"/>
        <v/>
      </c>
      <c r="T538" s="1" t="str">
        <f t="shared" si="69"/>
        <v/>
      </c>
      <c r="U538" s="1" t="str">
        <f t="shared" si="69"/>
        <v/>
      </c>
      <c r="V538" s="1" t="str">
        <f t="shared" si="72"/>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IFERROR(INDEX(content!$E$2:$E$2049,MATCH($D539,content!$C$2:$C$2049,0),1),"")</f>
        <v/>
      </c>
      <c r="J539" s="1" t="str">
        <f>IFERROR(INDEX(content!$F$2:$F$2049,MATCH($D539,content!$C$2:$C$2049,0),1),"")</f>
        <v/>
      </c>
      <c r="K539" s="1" t="str">
        <f>IFERROR(INDEX(content!$G$2:$G$2049,MATCH($D539,content!$C$2:$C$2049,0),1),"")</f>
        <v/>
      </c>
      <c r="L539" s="1" t="str">
        <f>IFERROR(INDEX(content!$H$2:$H$2049,MATCH($D539,content!$C$2:$C$2049,0),1),"")</f>
        <v/>
      </c>
      <c r="M539" s="1" t="str">
        <f t="shared" si="65"/>
        <v/>
      </c>
      <c r="N539" s="1" t="str">
        <f>IF(LENB(M539),COUNTIF(M$2:M539,"●"),"")</f>
        <v/>
      </c>
      <c r="O539" s="1" t="str">
        <f t="shared" si="70"/>
        <v/>
      </c>
      <c r="P539" s="1" t="str">
        <f t="shared" si="71"/>
        <v/>
      </c>
      <c r="Q539" s="1" t="str">
        <f t="shared" si="66"/>
        <v/>
      </c>
      <c r="R539" s="1" t="str">
        <f t="shared" si="67"/>
        <v/>
      </c>
      <c r="S539" s="1" t="str">
        <f t="shared" si="68"/>
        <v/>
      </c>
      <c r="T539" s="1" t="str">
        <f t="shared" si="69"/>
        <v/>
      </c>
      <c r="U539" s="1" t="str">
        <f t="shared" si="69"/>
        <v/>
      </c>
      <c r="V539" s="1" t="str">
        <f t="shared" si="72"/>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IFERROR(INDEX(content!$E$2:$E$2049,MATCH($D540,content!$C$2:$C$2049,0),1),"")</f>
        <v/>
      </c>
      <c r="J540" s="1" t="str">
        <f>IFERROR(INDEX(content!$F$2:$F$2049,MATCH($D540,content!$C$2:$C$2049,0),1),"")</f>
        <v/>
      </c>
      <c r="K540" s="1" t="str">
        <f>IFERROR(INDEX(content!$G$2:$G$2049,MATCH($D540,content!$C$2:$C$2049,0),1),"")</f>
        <v/>
      </c>
      <c r="L540" s="1" t="str">
        <f>IFERROR(INDEX(content!$H$2:$H$2049,MATCH($D540,content!$C$2:$C$2049,0),1),"")</f>
        <v/>
      </c>
      <c r="M540" s="1" t="str">
        <f t="shared" si="65"/>
        <v/>
      </c>
      <c r="N540" s="1" t="str">
        <f>IF(LENB(M540),COUNTIF(M$2:M540,"●"),"")</f>
        <v/>
      </c>
      <c r="O540" s="1" t="str">
        <f t="shared" si="70"/>
        <v/>
      </c>
      <c r="P540" s="1" t="str">
        <f t="shared" si="71"/>
        <v/>
      </c>
      <c r="Q540" s="1" t="str">
        <f t="shared" si="66"/>
        <v/>
      </c>
      <c r="R540" s="1" t="str">
        <f t="shared" si="67"/>
        <v/>
      </c>
      <c r="S540" s="1" t="str">
        <f t="shared" si="68"/>
        <v/>
      </c>
      <c r="T540" s="1" t="str">
        <f t="shared" si="69"/>
        <v/>
      </c>
      <c r="U540" s="1" t="str">
        <f t="shared" si="69"/>
        <v/>
      </c>
      <c r="V540" s="1" t="str">
        <f t="shared" si="72"/>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IFERROR(INDEX(content!$E$2:$E$2049,MATCH($D541,content!$C$2:$C$2049,0),1),"")</f>
        <v/>
      </c>
      <c r="J541" s="1" t="str">
        <f>IFERROR(INDEX(content!$F$2:$F$2049,MATCH($D541,content!$C$2:$C$2049,0),1),"")</f>
        <v/>
      </c>
      <c r="K541" s="1" t="str">
        <f>IFERROR(INDEX(content!$G$2:$G$2049,MATCH($D541,content!$C$2:$C$2049,0),1),"")</f>
        <v/>
      </c>
      <c r="L541" s="1" t="str">
        <f>IFERROR(INDEX(content!$H$2:$H$2049,MATCH($D541,content!$C$2:$C$2049,0),1),"")</f>
        <v/>
      </c>
      <c r="M541" s="1" t="str">
        <f t="shared" si="65"/>
        <v/>
      </c>
      <c r="N541" s="1" t="str">
        <f>IF(LENB(M541),COUNTIF(M$2:M541,"●"),"")</f>
        <v/>
      </c>
      <c r="O541" s="1" t="str">
        <f t="shared" si="70"/>
        <v/>
      </c>
      <c r="P541" s="1" t="str">
        <f t="shared" si="71"/>
        <v/>
      </c>
      <c r="Q541" s="1" t="str">
        <f t="shared" si="66"/>
        <v/>
      </c>
      <c r="R541" s="1" t="str">
        <f t="shared" si="67"/>
        <v/>
      </c>
      <c r="S541" s="1" t="str">
        <f t="shared" si="68"/>
        <v/>
      </c>
      <c r="T541" s="1" t="str">
        <f t="shared" si="69"/>
        <v/>
      </c>
      <c r="U541" s="1" t="str">
        <f t="shared" si="69"/>
        <v/>
      </c>
      <c r="V541" s="1" t="str">
        <f t="shared" si="72"/>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IFERROR(INDEX(content!$E$2:$E$2049,MATCH($D542,content!$C$2:$C$2049,0),1),"")</f>
        <v/>
      </c>
      <c r="J542" s="1" t="str">
        <f>IFERROR(INDEX(content!$F$2:$F$2049,MATCH($D542,content!$C$2:$C$2049,0),1),"")</f>
        <v/>
      </c>
      <c r="K542" s="1" t="str">
        <f>IFERROR(INDEX(content!$G$2:$G$2049,MATCH($D542,content!$C$2:$C$2049,0),1),"")</f>
        <v/>
      </c>
      <c r="L542" s="1" t="str">
        <f>IFERROR(INDEX(content!$H$2:$H$2049,MATCH($D542,content!$C$2:$C$2049,0),1),"")</f>
        <v/>
      </c>
      <c r="M542" s="1" t="str">
        <f t="shared" si="65"/>
        <v/>
      </c>
      <c r="N542" s="1" t="str">
        <f>IF(LENB(M542),COUNTIF(M$2:M542,"●"),"")</f>
        <v/>
      </c>
      <c r="O542" s="1" t="str">
        <f t="shared" si="70"/>
        <v/>
      </c>
      <c r="P542" s="1" t="str">
        <f t="shared" si="71"/>
        <v/>
      </c>
      <c r="Q542" s="1" t="str">
        <f t="shared" si="66"/>
        <v/>
      </c>
      <c r="R542" s="1" t="str">
        <f t="shared" si="67"/>
        <v/>
      </c>
      <c r="S542" s="1" t="str">
        <f t="shared" si="68"/>
        <v/>
      </c>
      <c r="T542" s="1" t="str">
        <f t="shared" si="69"/>
        <v/>
      </c>
      <c r="U542" s="1" t="str">
        <f t="shared" si="69"/>
        <v/>
      </c>
      <c r="V542" s="1" t="str">
        <f t="shared" si="72"/>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IFERROR(INDEX(content!$E$2:$E$2049,MATCH($D543,content!$C$2:$C$2049,0),1),"")</f>
        <v/>
      </c>
      <c r="J543" s="1" t="str">
        <f>IFERROR(INDEX(content!$F$2:$F$2049,MATCH($D543,content!$C$2:$C$2049,0),1),"")</f>
        <v/>
      </c>
      <c r="K543" s="1" t="str">
        <f>IFERROR(INDEX(content!$G$2:$G$2049,MATCH($D543,content!$C$2:$C$2049,0),1),"")</f>
        <v/>
      </c>
      <c r="L543" s="1" t="str">
        <f>IFERROR(INDEX(content!$H$2:$H$2049,MATCH($D543,content!$C$2:$C$2049,0),1),"")</f>
        <v/>
      </c>
      <c r="M543" s="1" t="str">
        <f t="shared" si="65"/>
        <v/>
      </c>
      <c r="N543" s="1" t="str">
        <f>IF(LENB(M543),COUNTIF(M$2:M543,"●"),"")</f>
        <v/>
      </c>
      <c r="O543" s="1" t="str">
        <f t="shared" si="70"/>
        <v/>
      </c>
      <c r="P543" s="1" t="str">
        <f t="shared" si="71"/>
        <v/>
      </c>
      <c r="Q543" s="1" t="str">
        <f t="shared" si="66"/>
        <v/>
      </c>
      <c r="R543" s="1" t="str">
        <f t="shared" si="67"/>
        <v/>
      </c>
      <c r="S543" s="1" t="str">
        <f t="shared" si="68"/>
        <v/>
      </c>
      <c r="T543" s="1" t="str">
        <f t="shared" si="69"/>
        <v/>
      </c>
      <c r="U543" s="1" t="str">
        <f t="shared" si="69"/>
        <v/>
      </c>
      <c r="V543" s="1" t="str">
        <f t="shared" si="72"/>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IFERROR(INDEX(content!$E$2:$E$2049,MATCH($D544,content!$C$2:$C$2049,0),1),"")</f>
        <v/>
      </c>
      <c r="J544" s="1" t="str">
        <f>IFERROR(INDEX(content!$F$2:$F$2049,MATCH($D544,content!$C$2:$C$2049,0),1),"")</f>
        <v/>
      </c>
      <c r="K544" s="1" t="str">
        <f>IFERROR(INDEX(content!$G$2:$G$2049,MATCH($D544,content!$C$2:$C$2049,0),1),"")</f>
        <v/>
      </c>
      <c r="L544" s="1" t="str">
        <f>IFERROR(INDEX(content!$H$2:$H$2049,MATCH($D544,content!$C$2:$C$2049,0),1),"")</f>
        <v/>
      </c>
      <c r="M544" s="1" t="str">
        <f t="shared" si="65"/>
        <v/>
      </c>
      <c r="N544" s="1" t="str">
        <f>IF(LENB(M544),COUNTIF(M$2:M544,"●"),"")</f>
        <v/>
      </c>
      <c r="O544" s="1" t="str">
        <f t="shared" si="70"/>
        <v/>
      </c>
      <c r="P544" s="1" t="str">
        <f t="shared" si="71"/>
        <v/>
      </c>
      <c r="Q544" s="1" t="str">
        <f t="shared" si="66"/>
        <v/>
      </c>
      <c r="R544" s="1" t="str">
        <f t="shared" si="67"/>
        <v/>
      </c>
      <c r="S544" s="1" t="str">
        <f t="shared" si="68"/>
        <v/>
      </c>
      <c r="T544" s="1" t="str">
        <f t="shared" si="69"/>
        <v/>
      </c>
      <c r="U544" s="1" t="str">
        <f t="shared" si="69"/>
        <v/>
      </c>
      <c r="V544" s="1" t="str">
        <f t="shared" si="72"/>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IFERROR(INDEX(content!$E$2:$E$2049,MATCH($D545,content!$C$2:$C$2049,0),1),"")</f>
        <v/>
      </c>
      <c r="J545" s="1" t="str">
        <f>IFERROR(INDEX(content!$F$2:$F$2049,MATCH($D545,content!$C$2:$C$2049,0),1),"")</f>
        <v/>
      </c>
      <c r="K545" s="1" t="str">
        <f>IFERROR(INDEX(content!$G$2:$G$2049,MATCH($D545,content!$C$2:$C$2049,0),1),"")</f>
        <v/>
      </c>
      <c r="L545" s="1" t="str">
        <f>IFERROR(INDEX(content!$H$2:$H$2049,MATCH($D545,content!$C$2:$C$2049,0),1),"")</f>
        <v/>
      </c>
      <c r="M545" s="1" t="str">
        <f t="shared" si="65"/>
        <v/>
      </c>
      <c r="N545" s="1" t="str">
        <f>IF(LENB(M545),COUNTIF(M$2:M545,"●"),"")</f>
        <v/>
      </c>
      <c r="O545" s="1" t="str">
        <f t="shared" si="70"/>
        <v/>
      </c>
      <c r="P545" s="1" t="str">
        <f t="shared" si="71"/>
        <v/>
      </c>
      <c r="Q545" s="1" t="str">
        <f t="shared" si="66"/>
        <v/>
      </c>
      <c r="R545" s="1" t="str">
        <f t="shared" si="67"/>
        <v/>
      </c>
      <c r="S545" s="1" t="str">
        <f t="shared" si="68"/>
        <v/>
      </c>
      <c r="T545" s="1" t="str">
        <f t="shared" si="69"/>
        <v/>
      </c>
      <c r="U545" s="1" t="str">
        <f t="shared" si="69"/>
        <v/>
      </c>
      <c r="V545" s="1" t="str">
        <f t="shared" si="72"/>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IFERROR(INDEX(content!$E$2:$E$2049,MATCH($D546,content!$C$2:$C$2049,0),1),"")</f>
        <v/>
      </c>
      <c r="J546" s="1" t="str">
        <f>IFERROR(INDEX(content!$F$2:$F$2049,MATCH($D546,content!$C$2:$C$2049,0),1),"")</f>
        <v/>
      </c>
      <c r="K546" s="1" t="str">
        <f>IFERROR(INDEX(content!$G$2:$G$2049,MATCH($D546,content!$C$2:$C$2049,0),1),"")</f>
        <v/>
      </c>
      <c r="L546" s="1" t="str">
        <f>IFERROR(INDEX(content!$H$2:$H$2049,MATCH($D546,content!$C$2:$C$2049,0),1),"")</f>
        <v/>
      </c>
      <c r="M546" s="1" t="str">
        <f t="shared" si="65"/>
        <v/>
      </c>
      <c r="N546" s="1" t="str">
        <f>IF(LENB(M546),COUNTIF(M$2:M546,"●"),"")</f>
        <v/>
      </c>
      <c r="O546" s="1" t="str">
        <f t="shared" si="70"/>
        <v/>
      </c>
      <c r="P546" s="1" t="str">
        <f t="shared" si="71"/>
        <v/>
      </c>
      <c r="Q546" s="1" t="str">
        <f t="shared" si="66"/>
        <v/>
      </c>
      <c r="R546" s="1" t="str">
        <f t="shared" si="67"/>
        <v/>
      </c>
      <c r="S546" s="1" t="str">
        <f t="shared" si="68"/>
        <v/>
      </c>
      <c r="T546" s="1" t="str">
        <f t="shared" si="69"/>
        <v/>
      </c>
      <c r="U546" s="1" t="str">
        <f t="shared" si="69"/>
        <v/>
      </c>
      <c r="V546" s="1" t="str">
        <f t="shared" si="72"/>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IFERROR(INDEX(content!$E$2:$E$2049,MATCH($D547,content!$C$2:$C$2049,0),1),"")</f>
        <v/>
      </c>
      <c r="J547" s="1" t="str">
        <f>IFERROR(INDEX(content!$F$2:$F$2049,MATCH($D547,content!$C$2:$C$2049,0),1),"")</f>
        <v/>
      </c>
      <c r="K547" s="1" t="str">
        <f>IFERROR(INDEX(content!$G$2:$G$2049,MATCH($D547,content!$C$2:$C$2049,0),1),"")</f>
        <v/>
      </c>
      <c r="L547" s="1" t="str">
        <f>IFERROR(INDEX(content!$H$2:$H$2049,MATCH($D547,content!$C$2:$C$2049,0),1),"")</f>
        <v/>
      </c>
      <c r="M547" s="1" t="str">
        <f t="shared" si="65"/>
        <v/>
      </c>
      <c r="N547" s="1" t="str">
        <f>IF(LENB(M547),COUNTIF(M$2:M547,"●"),"")</f>
        <v/>
      </c>
      <c r="O547" s="1" t="str">
        <f t="shared" si="70"/>
        <v/>
      </c>
      <c r="P547" s="1" t="str">
        <f t="shared" si="71"/>
        <v/>
      </c>
      <c r="Q547" s="1" t="str">
        <f t="shared" si="66"/>
        <v/>
      </c>
      <c r="R547" s="1" t="str">
        <f t="shared" si="67"/>
        <v/>
      </c>
      <c r="S547" s="1" t="str">
        <f t="shared" si="68"/>
        <v/>
      </c>
      <c r="T547" s="1" t="str">
        <f t="shared" si="69"/>
        <v/>
      </c>
      <c r="U547" s="1" t="str">
        <f t="shared" si="69"/>
        <v/>
      </c>
      <c r="V547" s="1" t="str">
        <f t="shared" si="72"/>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IFERROR(INDEX(content!$E$2:$E$2049,MATCH($D548,content!$C$2:$C$2049,0),1),"")</f>
        <v/>
      </c>
      <c r="J548" s="1" t="str">
        <f>IFERROR(INDEX(content!$F$2:$F$2049,MATCH($D548,content!$C$2:$C$2049,0),1),"")</f>
        <v/>
      </c>
      <c r="K548" s="1" t="str">
        <f>IFERROR(INDEX(content!$G$2:$G$2049,MATCH($D548,content!$C$2:$C$2049,0),1),"")</f>
        <v/>
      </c>
      <c r="L548" s="1" t="str">
        <f>IFERROR(INDEX(content!$H$2:$H$2049,MATCH($D548,content!$C$2:$C$2049,0),1),"")</f>
        <v/>
      </c>
      <c r="M548" s="1" t="str">
        <f t="shared" si="65"/>
        <v/>
      </c>
      <c r="N548" s="1" t="str">
        <f>IF(LENB(M548),COUNTIF(M$2:M548,"●"),"")</f>
        <v/>
      </c>
      <c r="O548" s="1" t="str">
        <f t="shared" si="70"/>
        <v/>
      </c>
      <c r="P548" s="1" t="str">
        <f t="shared" si="71"/>
        <v/>
      </c>
      <c r="Q548" s="1" t="str">
        <f t="shared" si="66"/>
        <v/>
      </c>
      <c r="R548" s="1" t="str">
        <f t="shared" si="67"/>
        <v/>
      </c>
      <c r="S548" s="1" t="str">
        <f t="shared" si="68"/>
        <v/>
      </c>
      <c r="T548" s="1" t="str">
        <f t="shared" si="69"/>
        <v/>
      </c>
      <c r="U548" s="1" t="str">
        <f t="shared" si="69"/>
        <v/>
      </c>
      <c r="V548" s="1" t="str">
        <f t="shared" si="72"/>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IFERROR(INDEX(content!$E$2:$E$2049,MATCH($D549,content!$C$2:$C$2049,0),1),"")</f>
        <v/>
      </c>
      <c r="J549" s="1" t="str">
        <f>IFERROR(INDEX(content!$F$2:$F$2049,MATCH($D549,content!$C$2:$C$2049,0),1),"")</f>
        <v/>
      </c>
      <c r="K549" s="1" t="str">
        <f>IFERROR(INDEX(content!$G$2:$G$2049,MATCH($D549,content!$C$2:$C$2049,0),1),"")</f>
        <v/>
      </c>
      <c r="L549" s="1" t="str">
        <f>IFERROR(INDEX(content!$H$2:$H$2049,MATCH($D549,content!$C$2:$C$2049,0),1),"")</f>
        <v/>
      </c>
      <c r="M549" s="1" t="str">
        <f t="shared" si="65"/>
        <v/>
      </c>
      <c r="N549" s="1" t="str">
        <f>IF(LENB(M549),COUNTIF(M$2:M549,"●"),"")</f>
        <v/>
      </c>
      <c r="O549" s="1" t="str">
        <f t="shared" si="70"/>
        <v/>
      </c>
      <c r="P549" s="1" t="str">
        <f t="shared" si="71"/>
        <v/>
      </c>
      <c r="Q549" s="1" t="str">
        <f t="shared" si="66"/>
        <v/>
      </c>
      <c r="R549" s="1" t="str">
        <f t="shared" si="67"/>
        <v/>
      </c>
      <c r="S549" s="1" t="str">
        <f t="shared" si="68"/>
        <v/>
      </c>
      <c r="T549" s="1" t="str">
        <f t="shared" si="69"/>
        <v/>
      </c>
      <c r="U549" s="1" t="str">
        <f t="shared" si="69"/>
        <v/>
      </c>
      <c r="V549" s="1" t="str">
        <f t="shared" si="72"/>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IFERROR(INDEX(content!$E$2:$E$2049,MATCH($D550,content!$C$2:$C$2049,0),1),"")</f>
        <v/>
      </c>
      <c r="J550" s="1" t="str">
        <f>IFERROR(INDEX(content!$F$2:$F$2049,MATCH($D550,content!$C$2:$C$2049,0),1),"")</f>
        <v/>
      </c>
      <c r="K550" s="1" t="str">
        <f>IFERROR(INDEX(content!$G$2:$G$2049,MATCH($D550,content!$C$2:$C$2049,0),1),"")</f>
        <v/>
      </c>
      <c r="L550" s="1" t="str">
        <f>IFERROR(INDEX(content!$H$2:$H$2049,MATCH($D550,content!$C$2:$C$2049,0),1),"")</f>
        <v/>
      </c>
      <c r="M550" s="1" t="str">
        <f t="shared" si="65"/>
        <v/>
      </c>
      <c r="N550" s="1" t="str">
        <f>IF(LENB(M550),COUNTIF(M$2:M550,"●"),"")</f>
        <v/>
      </c>
      <c r="O550" s="1" t="str">
        <f t="shared" si="70"/>
        <v/>
      </c>
      <c r="P550" s="1" t="str">
        <f t="shared" si="71"/>
        <v/>
      </c>
      <c r="Q550" s="1" t="str">
        <f t="shared" si="66"/>
        <v/>
      </c>
      <c r="R550" s="1" t="str">
        <f t="shared" si="67"/>
        <v/>
      </c>
      <c r="S550" s="1" t="str">
        <f t="shared" si="68"/>
        <v/>
      </c>
      <c r="T550" s="1" t="str">
        <f t="shared" si="69"/>
        <v/>
      </c>
      <c r="U550" s="1" t="str">
        <f t="shared" si="69"/>
        <v/>
      </c>
      <c r="V550" s="1" t="str">
        <f t="shared" si="72"/>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IFERROR(INDEX(content!$E$2:$E$2049,MATCH($D551,content!$C$2:$C$2049,0),1),"")</f>
        <v/>
      </c>
      <c r="J551" s="1" t="str">
        <f>IFERROR(INDEX(content!$F$2:$F$2049,MATCH($D551,content!$C$2:$C$2049,0),1),"")</f>
        <v/>
      </c>
      <c r="K551" s="1" t="str">
        <f>IFERROR(INDEX(content!$G$2:$G$2049,MATCH($D551,content!$C$2:$C$2049,0),1),"")</f>
        <v/>
      </c>
      <c r="L551" s="1" t="str">
        <f>IFERROR(INDEX(content!$H$2:$H$2049,MATCH($D551,content!$C$2:$C$2049,0),1),"")</f>
        <v/>
      </c>
      <c r="M551" s="1" t="str">
        <f t="shared" si="65"/>
        <v/>
      </c>
      <c r="N551" s="1" t="str">
        <f>IF(LENB(M551),COUNTIF(M$2:M551,"●"),"")</f>
        <v/>
      </c>
      <c r="O551" s="1" t="str">
        <f t="shared" si="70"/>
        <v/>
      </c>
      <c r="P551" s="1" t="str">
        <f t="shared" si="71"/>
        <v/>
      </c>
      <c r="Q551" s="1" t="str">
        <f t="shared" si="66"/>
        <v/>
      </c>
      <c r="R551" s="1" t="str">
        <f t="shared" si="67"/>
        <v/>
      </c>
      <c r="S551" s="1" t="str">
        <f t="shared" si="68"/>
        <v/>
      </c>
      <c r="T551" s="1" t="str">
        <f t="shared" si="69"/>
        <v/>
      </c>
      <c r="U551" s="1" t="str">
        <f t="shared" si="69"/>
        <v/>
      </c>
      <c r="V551" s="1" t="str">
        <f t="shared" si="72"/>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IFERROR(INDEX(content!$E$2:$E$2049,MATCH($D552,content!$C$2:$C$2049,0),1),"")</f>
        <v/>
      </c>
      <c r="J552" s="1" t="str">
        <f>IFERROR(INDEX(content!$F$2:$F$2049,MATCH($D552,content!$C$2:$C$2049,0),1),"")</f>
        <v/>
      </c>
      <c r="K552" s="1" t="str">
        <f>IFERROR(INDEX(content!$G$2:$G$2049,MATCH($D552,content!$C$2:$C$2049,0),1),"")</f>
        <v/>
      </c>
      <c r="L552" s="1" t="str">
        <f>IFERROR(INDEX(content!$H$2:$H$2049,MATCH($D552,content!$C$2:$C$2049,0),1),"")</f>
        <v/>
      </c>
      <c r="M552" s="1" t="str">
        <f t="shared" si="65"/>
        <v/>
      </c>
      <c r="N552" s="1" t="str">
        <f>IF(LENB(M552),COUNTIF(M$2:M552,"●"),"")</f>
        <v/>
      </c>
      <c r="O552" s="1" t="str">
        <f t="shared" si="70"/>
        <v/>
      </c>
      <c r="P552" s="1" t="str">
        <f t="shared" si="71"/>
        <v/>
      </c>
      <c r="Q552" s="1" t="str">
        <f t="shared" si="66"/>
        <v/>
      </c>
      <c r="R552" s="1" t="str">
        <f t="shared" si="67"/>
        <v/>
      </c>
      <c r="S552" s="1" t="str">
        <f t="shared" si="68"/>
        <v/>
      </c>
      <c r="T552" s="1" t="str">
        <f t="shared" si="69"/>
        <v/>
      </c>
      <c r="U552" s="1" t="str">
        <f t="shared" si="69"/>
        <v/>
      </c>
      <c r="V552" s="1" t="str">
        <f t="shared" si="72"/>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IFERROR(INDEX(content!$E$2:$E$2049,MATCH($D553,content!$C$2:$C$2049,0),1),"")</f>
        <v/>
      </c>
      <c r="J553" s="1" t="str">
        <f>IFERROR(INDEX(content!$F$2:$F$2049,MATCH($D553,content!$C$2:$C$2049,0),1),"")</f>
        <v/>
      </c>
      <c r="K553" s="1" t="str">
        <f>IFERROR(INDEX(content!$G$2:$G$2049,MATCH($D553,content!$C$2:$C$2049,0),1),"")</f>
        <v/>
      </c>
      <c r="L553" s="1" t="str">
        <f>IFERROR(INDEX(content!$H$2:$H$2049,MATCH($D553,content!$C$2:$C$2049,0),1),"")</f>
        <v/>
      </c>
      <c r="M553" s="1" t="str">
        <f t="shared" si="65"/>
        <v/>
      </c>
      <c r="N553" s="1" t="str">
        <f>IF(LENB(M553),COUNTIF(M$2:M553,"●"),"")</f>
        <v/>
      </c>
      <c r="O553" s="1" t="str">
        <f t="shared" si="70"/>
        <v/>
      </c>
      <c r="P553" s="1" t="str">
        <f t="shared" si="71"/>
        <v/>
      </c>
      <c r="Q553" s="1" t="str">
        <f t="shared" si="66"/>
        <v/>
      </c>
      <c r="R553" s="1" t="str">
        <f t="shared" si="67"/>
        <v/>
      </c>
      <c r="S553" s="1" t="str">
        <f t="shared" si="68"/>
        <v/>
      </c>
      <c r="T553" s="1" t="str">
        <f t="shared" si="69"/>
        <v/>
      </c>
      <c r="U553" s="1" t="str">
        <f t="shared" si="69"/>
        <v/>
      </c>
      <c r="V553" s="1" t="str">
        <f t="shared" si="72"/>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IFERROR(INDEX(content!$E$2:$E$2049,MATCH($D554,content!$C$2:$C$2049,0),1),"")</f>
        <v/>
      </c>
      <c r="J554" s="1" t="str">
        <f>IFERROR(INDEX(content!$F$2:$F$2049,MATCH($D554,content!$C$2:$C$2049,0),1),"")</f>
        <v/>
      </c>
      <c r="K554" s="1" t="str">
        <f>IFERROR(INDEX(content!$G$2:$G$2049,MATCH($D554,content!$C$2:$C$2049,0),1),"")</f>
        <v/>
      </c>
      <c r="L554" s="1" t="str">
        <f>IFERROR(INDEX(content!$H$2:$H$2049,MATCH($D554,content!$C$2:$C$2049,0),1),"")</f>
        <v/>
      </c>
      <c r="M554" s="1" t="str">
        <f t="shared" si="65"/>
        <v/>
      </c>
      <c r="N554" s="1" t="str">
        <f>IF(LENB(M554),COUNTIF(M$2:M554,"●"),"")</f>
        <v/>
      </c>
      <c r="O554" s="1" t="str">
        <f t="shared" si="70"/>
        <v/>
      </c>
      <c r="P554" s="1" t="str">
        <f t="shared" si="71"/>
        <v/>
      </c>
      <c r="Q554" s="1" t="str">
        <f t="shared" si="66"/>
        <v/>
      </c>
      <c r="R554" s="1" t="str">
        <f t="shared" si="67"/>
        <v/>
      </c>
      <c r="S554" s="1" t="str">
        <f t="shared" si="68"/>
        <v/>
      </c>
      <c r="T554" s="1" t="str">
        <f t="shared" si="69"/>
        <v/>
      </c>
      <c r="U554" s="1" t="str">
        <f t="shared" si="69"/>
        <v/>
      </c>
      <c r="V554" s="1" t="str">
        <f t="shared" si="72"/>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IFERROR(INDEX(content!$E$2:$E$2049,MATCH($D555,content!$C$2:$C$2049,0),1),"")</f>
        <v/>
      </c>
      <c r="J555" s="1" t="str">
        <f>IFERROR(INDEX(content!$F$2:$F$2049,MATCH($D555,content!$C$2:$C$2049,0),1),"")</f>
        <v/>
      </c>
      <c r="K555" s="1" t="str">
        <f>IFERROR(INDEX(content!$G$2:$G$2049,MATCH($D555,content!$C$2:$C$2049,0),1),"")</f>
        <v/>
      </c>
      <c r="L555" s="1" t="str">
        <f>IFERROR(INDEX(content!$H$2:$H$2049,MATCH($D555,content!$C$2:$C$2049,0),1),"")</f>
        <v/>
      </c>
      <c r="M555" s="1" t="str">
        <f t="shared" si="65"/>
        <v/>
      </c>
      <c r="N555" s="1" t="str">
        <f>IF(LENB(M555),COUNTIF(M$2:M555,"●"),"")</f>
        <v/>
      </c>
      <c r="O555" s="1" t="str">
        <f t="shared" si="70"/>
        <v/>
      </c>
      <c r="P555" s="1" t="str">
        <f t="shared" si="71"/>
        <v/>
      </c>
      <c r="Q555" s="1" t="str">
        <f t="shared" si="66"/>
        <v/>
      </c>
      <c r="R555" s="1" t="str">
        <f t="shared" si="67"/>
        <v/>
      </c>
      <c r="S555" s="1" t="str">
        <f t="shared" si="68"/>
        <v/>
      </c>
      <c r="T555" s="1" t="str">
        <f t="shared" si="69"/>
        <v/>
      </c>
      <c r="U555" s="1" t="str">
        <f t="shared" si="69"/>
        <v/>
      </c>
      <c r="V555" s="1" t="str">
        <f t="shared" si="72"/>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IFERROR(INDEX(content!$E$2:$E$2049,MATCH($D556,content!$C$2:$C$2049,0),1),"")</f>
        <v/>
      </c>
      <c r="J556" s="1" t="str">
        <f>IFERROR(INDEX(content!$F$2:$F$2049,MATCH($D556,content!$C$2:$C$2049,0),1),"")</f>
        <v/>
      </c>
      <c r="K556" s="1" t="str">
        <f>IFERROR(INDEX(content!$G$2:$G$2049,MATCH($D556,content!$C$2:$C$2049,0),1),"")</f>
        <v/>
      </c>
      <c r="L556" s="1" t="str">
        <f>IFERROR(INDEX(content!$H$2:$H$2049,MATCH($D556,content!$C$2:$C$2049,0),1),"")</f>
        <v/>
      </c>
      <c r="M556" s="1" t="str">
        <f t="shared" si="65"/>
        <v/>
      </c>
      <c r="N556" s="1" t="str">
        <f>IF(LENB(M556),COUNTIF(M$2:M556,"●"),"")</f>
        <v/>
      </c>
      <c r="O556" s="1" t="str">
        <f t="shared" si="70"/>
        <v/>
      </c>
      <c r="P556" s="1" t="str">
        <f t="shared" si="71"/>
        <v/>
      </c>
      <c r="Q556" s="1" t="str">
        <f t="shared" si="66"/>
        <v/>
      </c>
      <c r="R556" s="1" t="str">
        <f t="shared" si="67"/>
        <v/>
      </c>
      <c r="S556" s="1" t="str">
        <f t="shared" si="68"/>
        <v/>
      </c>
      <c r="T556" s="1" t="str">
        <f t="shared" si="69"/>
        <v/>
      </c>
      <c r="U556" s="1" t="str">
        <f t="shared" si="69"/>
        <v/>
      </c>
      <c r="V556" s="1" t="str">
        <f t="shared" si="72"/>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IFERROR(INDEX(content!$E$2:$E$2049,MATCH($D557,content!$C$2:$C$2049,0),1),"")</f>
        <v/>
      </c>
      <c r="J557" s="1" t="str">
        <f>IFERROR(INDEX(content!$F$2:$F$2049,MATCH($D557,content!$C$2:$C$2049,0),1),"")</f>
        <v/>
      </c>
      <c r="K557" s="1" t="str">
        <f>IFERROR(INDEX(content!$G$2:$G$2049,MATCH($D557,content!$C$2:$C$2049,0),1),"")</f>
        <v/>
      </c>
      <c r="L557" s="1" t="str">
        <f>IFERROR(INDEX(content!$H$2:$H$2049,MATCH($D557,content!$C$2:$C$2049,0),1),"")</f>
        <v/>
      </c>
      <c r="M557" s="1" t="str">
        <f t="shared" si="65"/>
        <v/>
      </c>
      <c r="N557" s="1" t="str">
        <f>IF(LENB(M557),COUNTIF(M$2:M557,"●"),"")</f>
        <v/>
      </c>
      <c r="O557" s="1" t="str">
        <f t="shared" si="70"/>
        <v/>
      </c>
      <c r="P557" s="1" t="str">
        <f t="shared" si="71"/>
        <v/>
      </c>
      <c r="Q557" s="1" t="str">
        <f t="shared" si="66"/>
        <v/>
      </c>
      <c r="R557" s="1" t="str">
        <f t="shared" si="67"/>
        <v/>
      </c>
      <c r="S557" s="1" t="str">
        <f t="shared" si="68"/>
        <v/>
      </c>
      <c r="T557" s="1" t="str">
        <f t="shared" si="69"/>
        <v/>
      </c>
      <c r="U557" s="1" t="str">
        <f t="shared" si="69"/>
        <v/>
      </c>
      <c r="V557" s="1" t="str">
        <f t="shared" si="72"/>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IFERROR(INDEX(content!$E$2:$E$2049,MATCH($D558,content!$C$2:$C$2049,0),1),"")</f>
        <v/>
      </c>
      <c r="J558" s="1" t="str">
        <f>IFERROR(INDEX(content!$F$2:$F$2049,MATCH($D558,content!$C$2:$C$2049,0),1),"")</f>
        <v/>
      </c>
      <c r="K558" s="1" t="str">
        <f>IFERROR(INDEX(content!$G$2:$G$2049,MATCH($D558,content!$C$2:$C$2049,0),1),"")</f>
        <v/>
      </c>
      <c r="L558" s="1" t="str">
        <f>IFERROR(INDEX(content!$H$2:$H$2049,MATCH($D558,content!$C$2:$C$2049,0),1),"")</f>
        <v/>
      </c>
      <c r="M558" s="1" t="str">
        <f t="shared" si="65"/>
        <v/>
      </c>
      <c r="N558" s="1" t="str">
        <f>IF(LENB(M558),COUNTIF(M$2:M558,"●"),"")</f>
        <v/>
      </c>
      <c r="O558" s="1" t="str">
        <f t="shared" si="70"/>
        <v/>
      </c>
      <c r="P558" s="1" t="str">
        <f t="shared" si="71"/>
        <v/>
      </c>
      <c r="Q558" s="1" t="str">
        <f t="shared" si="66"/>
        <v/>
      </c>
      <c r="R558" s="1" t="str">
        <f t="shared" si="67"/>
        <v/>
      </c>
      <c r="S558" s="1" t="str">
        <f t="shared" si="68"/>
        <v/>
      </c>
      <c r="T558" s="1" t="str">
        <f t="shared" si="69"/>
        <v/>
      </c>
      <c r="U558" s="1" t="str">
        <f t="shared" si="69"/>
        <v/>
      </c>
      <c r="V558" s="1" t="str">
        <f t="shared" si="72"/>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IFERROR(INDEX(content!$E$2:$E$2049,MATCH($D559,content!$C$2:$C$2049,0),1),"")</f>
        <v/>
      </c>
      <c r="J559" s="1" t="str">
        <f>IFERROR(INDEX(content!$F$2:$F$2049,MATCH($D559,content!$C$2:$C$2049,0),1),"")</f>
        <v/>
      </c>
      <c r="K559" s="1" t="str">
        <f>IFERROR(INDEX(content!$G$2:$G$2049,MATCH($D559,content!$C$2:$C$2049,0),1),"")</f>
        <v/>
      </c>
      <c r="L559" s="1" t="str">
        <f>IFERROR(INDEX(content!$H$2:$H$2049,MATCH($D559,content!$C$2:$C$2049,0),1),"")</f>
        <v/>
      </c>
      <c r="M559" s="1" t="str">
        <f t="shared" si="65"/>
        <v/>
      </c>
      <c r="N559" s="1" t="str">
        <f>IF(LENB(M559),COUNTIF(M$2:M559,"●"),"")</f>
        <v/>
      </c>
      <c r="O559" s="1" t="str">
        <f t="shared" si="70"/>
        <v/>
      </c>
      <c r="P559" s="1" t="str">
        <f t="shared" si="71"/>
        <v/>
      </c>
      <c r="Q559" s="1" t="str">
        <f t="shared" si="66"/>
        <v/>
      </c>
      <c r="R559" s="1" t="str">
        <f t="shared" si="67"/>
        <v/>
      </c>
      <c r="S559" s="1" t="str">
        <f t="shared" si="68"/>
        <v/>
      </c>
      <c r="T559" s="1" t="str">
        <f t="shared" si="69"/>
        <v/>
      </c>
      <c r="U559" s="1" t="str">
        <f t="shared" si="69"/>
        <v/>
      </c>
      <c r="V559" s="1" t="str">
        <f t="shared" si="72"/>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IFERROR(INDEX(content!$E$2:$E$2049,MATCH($D560,content!$C$2:$C$2049,0),1),"")</f>
        <v/>
      </c>
      <c r="J560" s="1" t="str">
        <f>IFERROR(INDEX(content!$F$2:$F$2049,MATCH($D560,content!$C$2:$C$2049,0),1),"")</f>
        <v/>
      </c>
      <c r="K560" s="1" t="str">
        <f>IFERROR(INDEX(content!$G$2:$G$2049,MATCH($D560,content!$C$2:$C$2049,0),1),"")</f>
        <v/>
      </c>
      <c r="L560" s="1" t="str">
        <f>IFERROR(INDEX(content!$H$2:$H$2049,MATCH($D560,content!$C$2:$C$2049,0),1),"")</f>
        <v/>
      </c>
      <c r="M560" s="1" t="str">
        <f t="shared" si="65"/>
        <v/>
      </c>
      <c r="N560" s="1" t="str">
        <f>IF(LENB(M560),COUNTIF(M$2:M560,"●"),"")</f>
        <v/>
      </c>
      <c r="O560" s="1" t="str">
        <f t="shared" si="70"/>
        <v/>
      </c>
      <c r="P560" s="1" t="str">
        <f t="shared" si="71"/>
        <v/>
      </c>
      <c r="Q560" s="1" t="str">
        <f t="shared" si="66"/>
        <v/>
      </c>
      <c r="R560" s="1" t="str">
        <f t="shared" si="67"/>
        <v/>
      </c>
      <c r="S560" s="1" t="str">
        <f t="shared" si="68"/>
        <v/>
      </c>
      <c r="T560" s="1" t="str">
        <f t="shared" si="69"/>
        <v/>
      </c>
      <c r="U560" s="1" t="str">
        <f t="shared" si="69"/>
        <v/>
      </c>
      <c r="V560" s="1" t="str">
        <f t="shared" si="72"/>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IFERROR(INDEX(content!$E$2:$E$2049,MATCH($D561,content!$C$2:$C$2049,0),1),"")</f>
        <v/>
      </c>
      <c r="J561" s="1" t="str">
        <f>IFERROR(INDEX(content!$F$2:$F$2049,MATCH($D561,content!$C$2:$C$2049,0),1),"")</f>
        <v/>
      </c>
      <c r="K561" s="1" t="str">
        <f>IFERROR(INDEX(content!$G$2:$G$2049,MATCH($D561,content!$C$2:$C$2049,0),1),"")</f>
        <v/>
      </c>
      <c r="L561" s="1" t="str">
        <f>IFERROR(INDEX(content!$H$2:$H$2049,MATCH($D561,content!$C$2:$C$2049,0),1),"")</f>
        <v/>
      </c>
      <c r="M561" s="1" t="str">
        <f t="shared" si="65"/>
        <v/>
      </c>
      <c r="N561" s="1" t="str">
        <f>IF(LENB(M561),COUNTIF(M$2:M561,"●"),"")</f>
        <v/>
      </c>
      <c r="O561" s="1" t="str">
        <f t="shared" si="70"/>
        <v/>
      </c>
      <c r="P561" s="1" t="str">
        <f t="shared" si="71"/>
        <v/>
      </c>
      <c r="Q561" s="1" t="str">
        <f t="shared" si="66"/>
        <v/>
      </c>
      <c r="R561" s="1" t="str">
        <f t="shared" si="67"/>
        <v/>
      </c>
      <c r="S561" s="1" t="str">
        <f t="shared" si="68"/>
        <v/>
      </c>
      <c r="T561" s="1" t="str">
        <f t="shared" si="69"/>
        <v/>
      </c>
      <c r="U561" s="1" t="str">
        <f t="shared" si="69"/>
        <v/>
      </c>
      <c r="V561" s="1" t="str">
        <f t="shared" si="72"/>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IFERROR(INDEX(content!$E$2:$E$2049,MATCH($D562,content!$C$2:$C$2049,0),1),"")</f>
        <v/>
      </c>
      <c r="J562" s="1" t="str">
        <f>IFERROR(INDEX(content!$F$2:$F$2049,MATCH($D562,content!$C$2:$C$2049,0),1),"")</f>
        <v/>
      </c>
      <c r="K562" s="1" t="str">
        <f>IFERROR(INDEX(content!$G$2:$G$2049,MATCH($D562,content!$C$2:$C$2049,0),1),"")</f>
        <v/>
      </c>
      <c r="L562" s="1" t="str">
        <f>IFERROR(INDEX(content!$H$2:$H$2049,MATCH($D562,content!$C$2:$C$2049,0),1),"")</f>
        <v/>
      </c>
      <c r="M562" s="1" t="str">
        <f t="shared" si="65"/>
        <v/>
      </c>
      <c r="N562" s="1" t="str">
        <f>IF(LENB(M562),COUNTIF(M$2:M562,"●"),"")</f>
        <v/>
      </c>
      <c r="O562" s="1" t="str">
        <f t="shared" si="70"/>
        <v/>
      </c>
      <c r="P562" s="1" t="str">
        <f t="shared" si="71"/>
        <v/>
      </c>
      <c r="Q562" s="1" t="str">
        <f t="shared" si="66"/>
        <v/>
      </c>
      <c r="R562" s="1" t="str">
        <f t="shared" si="67"/>
        <v/>
      </c>
      <c r="S562" s="1" t="str">
        <f t="shared" si="68"/>
        <v/>
      </c>
      <c r="T562" s="1" t="str">
        <f t="shared" si="69"/>
        <v/>
      </c>
      <c r="U562" s="1" t="str">
        <f t="shared" si="69"/>
        <v/>
      </c>
      <c r="V562" s="1" t="str">
        <f t="shared" si="72"/>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IFERROR(INDEX(content!$E$2:$E$2049,MATCH($D563,content!$C$2:$C$2049,0),1),"")</f>
        <v/>
      </c>
      <c r="J563" s="1" t="str">
        <f>IFERROR(INDEX(content!$F$2:$F$2049,MATCH($D563,content!$C$2:$C$2049,0),1),"")</f>
        <v/>
      </c>
      <c r="K563" s="1" t="str">
        <f>IFERROR(INDEX(content!$G$2:$G$2049,MATCH($D563,content!$C$2:$C$2049,0),1),"")</f>
        <v/>
      </c>
      <c r="L563" s="1" t="str">
        <f>IFERROR(INDEX(content!$H$2:$H$2049,MATCH($D563,content!$C$2:$C$2049,0),1),"")</f>
        <v/>
      </c>
      <c r="M563" s="1" t="str">
        <f t="shared" si="65"/>
        <v/>
      </c>
      <c r="N563" s="1" t="str">
        <f>IF(LENB(M563),COUNTIF(M$2:M563,"●"),"")</f>
        <v/>
      </c>
      <c r="O563" s="1" t="str">
        <f t="shared" si="70"/>
        <v/>
      </c>
      <c r="P563" s="1" t="str">
        <f t="shared" si="71"/>
        <v/>
      </c>
      <c r="Q563" s="1" t="str">
        <f t="shared" si="66"/>
        <v/>
      </c>
      <c r="R563" s="1" t="str">
        <f t="shared" si="67"/>
        <v/>
      </c>
      <c r="S563" s="1" t="str">
        <f t="shared" si="68"/>
        <v/>
      </c>
      <c r="T563" s="1" t="str">
        <f t="shared" si="69"/>
        <v/>
      </c>
      <c r="U563" s="1" t="str">
        <f t="shared" si="69"/>
        <v/>
      </c>
      <c r="V563" s="1" t="str">
        <f t="shared" si="72"/>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IFERROR(INDEX(content!$E$2:$E$2049,MATCH($D564,content!$C$2:$C$2049,0),1),"")</f>
        <v/>
      </c>
      <c r="J564" s="1" t="str">
        <f>IFERROR(INDEX(content!$F$2:$F$2049,MATCH($D564,content!$C$2:$C$2049,0),1),"")</f>
        <v/>
      </c>
      <c r="K564" s="1" t="str">
        <f>IFERROR(INDEX(content!$G$2:$G$2049,MATCH($D564,content!$C$2:$C$2049,0),1),"")</f>
        <v/>
      </c>
      <c r="L564" s="1" t="str">
        <f>IFERROR(INDEX(content!$H$2:$H$2049,MATCH($D564,content!$C$2:$C$2049,0),1),"")</f>
        <v/>
      </c>
      <c r="M564" s="1" t="str">
        <f t="shared" si="65"/>
        <v/>
      </c>
      <c r="N564" s="1" t="str">
        <f>IF(LENB(M564),COUNTIF(M$2:M564,"●"),"")</f>
        <v/>
      </c>
      <c r="O564" s="1" t="str">
        <f t="shared" si="70"/>
        <v/>
      </c>
      <c r="P564" s="1" t="str">
        <f t="shared" si="71"/>
        <v/>
      </c>
      <c r="Q564" s="1" t="str">
        <f t="shared" si="66"/>
        <v/>
      </c>
      <c r="R564" s="1" t="str">
        <f t="shared" si="67"/>
        <v/>
      </c>
      <c r="S564" s="1" t="str">
        <f t="shared" si="68"/>
        <v/>
      </c>
      <c r="T564" s="1" t="str">
        <f t="shared" si="69"/>
        <v/>
      </c>
      <c r="U564" s="1" t="str">
        <f t="shared" si="69"/>
        <v/>
      </c>
      <c r="V564" s="1" t="str">
        <f t="shared" si="72"/>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IFERROR(INDEX(content!$E$2:$E$2049,MATCH($D565,content!$C$2:$C$2049,0),1),"")</f>
        <v/>
      </c>
      <c r="J565" s="1" t="str">
        <f>IFERROR(INDEX(content!$F$2:$F$2049,MATCH($D565,content!$C$2:$C$2049,0),1),"")</f>
        <v/>
      </c>
      <c r="K565" s="1" t="str">
        <f>IFERROR(INDEX(content!$G$2:$G$2049,MATCH($D565,content!$C$2:$C$2049,0),1),"")</f>
        <v/>
      </c>
      <c r="L565" s="1" t="str">
        <f>IFERROR(INDEX(content!$H$2:$H$2049,MATCH($D565,content!$C$2:$C$2049,0),1),"")</f>
        <v/>
      </c>
      <c r="M565" s="1" t="str">
        <f t="shared" si="65"/>
        <v/>
      </c>
      <c r="N565" s="1" t="str">
        <f>IF(LENB(M565),COUNTIF(M$2:M565,"●"),"")</f>
        <v/>
      </c>
      <c r="O565" s="1" t="str">
        <f t="shared" si="70"/>
        <v/>
      </c>
      <c r="P565" s="1" t="str">
        <f t="shared" si="71"/>
        <v/>
      </c>
      <c r="Q565" s="1" t="str">
        <f t="shared" si="66"/>
        <v/>
      </c>
      <c r="R565" s="1" t="str">
        <f t="shared" si="67"/>
        <v/>
      </c>
      <c r="S565" s="1" t="str">
        <f t="shared" si="68"/>
        <v/>
      </c>
      <c r="T565" s="1" t="str">
        <f t="shared" si="69"/>
        <v/>
      </c>
      <c r="U565" s="1" t="str">
        <f t="shared" si="69"/>
        <v/>
      </c>
      <c r="V565" s="1" t="str">
        <f t="shared" si="72"/>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IFERROR(INDEX(content!$E$2:$E$2049,MATCH($D566,content!$C$2:$C$2049,0),1),"")</f>
        <v/>
      </c>
      <c r="J566" s="1" t="str">
        <f>IFERROR(INDEX(content!$F$2:$F$2049,MATCH($D566,content!$C$2:$C$2049,0),1),"")</f>
        <v/>
      </c>
      <c r="K566" s="1" t="str">
        <f>IFERROR(INDEX(content!$G$2:$G$2049,MATCH($D566,content!$C$2:$C$2049,0),1),"")</f>
        <v/>
      </c>
      <c r="L566" s="1" t="str">
        <f>IFERROR(INDEX(content!$H$2:$H$2049,MATCH($D566,content!$C$2:$C$2049,0),1),"")</f>
        <v/>
      </c>
      <c r="M566" s="1" t="str">
        <f t="shared" si="65"/>
        <v/>
      </c>
      <c r="N566" s="1" t="str">
        <f>IF(LENB(M566),COUNTIF(M$2:M566,"●"),"")</f>
        <v/>
      </c>
      <c r="O566" s="1" t="str">
        <f t="shared" si="70"/>
        <v/>
      </c>
      <c r="P566" s="1" t="str">
        <f t="shared" si="71"/>
        <v/>
      </c>
      <c r="Q566" s="1" t="str">
        <f t="shared" si="66"/>
        <v/>
      </c>
      <c r="R566" s="1" t="str">
        <f t="shared" si="67"/>
        <v/>
      </c>
      <c r="S566" s="1" t="str">
        <f t="shared" si="68"/>
        <v/>
      </c>
      <c r="T566" s="1" t="str">
        <f t="shared" si="69"/>
        <v/>
      </c>
      <c r="U566" s="1" t="str">
        <f t="shared" si="69"/>
        <v/>
      </c>
      <c r="V566" s="1" t="str">
        <f t="shared" si="72"/>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IFERROR(INDEX(content!$E$2:$E$2049,MATCH($D567,content!$C$2:$C$2049,0),1),"")</f>
        <v/>
      </c>
      <c r="J567" s="1" t="str">
        <f>IFERROR(INDEX(content!$F$2:$F$2049,MATCH($D567,content!$C$2:$C$2049,0),1),"")</f>
        <v/>
      </c>
      <c r="K567" s="1" t="str">
        <f>IFERROR(INDEX(content!$G$2:$G$2049,MATCH($D567,content!$C$2:$C$2049,0),1),"")</f>
        <v/>
      </c>
      <c r="L567" s="1" t="str">
        <f>IFERROR(INDEX(content!$H$2:$H$2049,MATCH($D567,content!$C$2:$C$2049,0),1),"")</f>
        <v/>
      </c>
      <c r="M567" s="1" t="str">
        <f t="shared" si="65"/>
        <v/>
      </c>
      <c r="N567" s="1" t="str">
        <f>IF(LENB(M567),COUNTIF(M$2:M567,"●"),"")</f>
        <v/>
      </c>
      <c r="O567" s="1" t="str">
        <f t="shared" si="70"/>
        <v/>
      </c>
      <c r="P567" s="1" t="str">
        <f t="shared" si="71"/>
        <v/>
      </c>
      <c r="Q567" s="1" t="str">
        <f t="shared" si="66"/>
        <v/>
      </c>
      <c r="R567" s="1" t="str">
        <f t="shared" si="67"/>
        <v/>
      </c>
      <c r="S567" s="1" t="str">
        <f t="shared" si="68"/>
        <v/>
      </c>
      <c r="T567" s="1" t="str">
        <f t="shared" si="69"/>
        <v/>
      </c>
      <c r="U567" s="1" t="str">
        <f t="shared" si="69"/>
        <v/>
      </c>
      <c r="V567" s="1" t="str">
        <f t="shared" si="72"/>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IFERROR(INDEX(content!$E$2:$E$2049,MATCH($D568,content!$C$2:$C$2049,0),1),"")</f>
        <v/>
      </c>
      <c r="J568" s="1" t="str">
        <f>IFERROR(INDEX(content!$F$2:$F$2049,MATCH($D568,content!$C$2:$C$2049,0),1),"")</f>
        <v/>
      </c>
      <c r="K568" s="1" t="str">
        <f>IFERROR(INDEX(content!$G$2:$G$2049,MATCH($D568,content!$C$2:$C$2049,0),1),"")</f>
        <v/>
      </c>
      <c r="L568" s="1" t="str">
        <f>IFERROR(INDEX(content!$H$2:$H$2049,MATCH($D568,content!$C$2:$C$2049,0),1),"")</f>
        <v/>
      </c>
      <c r="M568" s="1" t="str">
        <f t="shared" si="65"/>
        <v/>
      </c>
      <c r="N568" s="1" t="str">
        <f>IF(LENB(M568),COUNTIF(M$2:M568,"●"),"")</f>
        <v/>
      </c>
      <c r="O568" s="1" t="str">
        <f t="shared" si="70"/>
        <v/>
      </c>
      <c r="P568" s="1" t="str">
        <f t="shared" si="71"/>
        <v/>
      </c>
      <c r="Q568" s="1" t="str">
        <f t="shared" si="66"/>
        <v/>
      </c>
      <c r="R568" s="1" t="str">
        <f t="shared" si="67"/>
        <v/>
      </c>
      <c r="S568" s="1" t="str">
        <f t="shared" si="68"/>
        <v/>
      </c>
      <c r="T568" s="1" t="str">
        <f t="shared" si="69"/>
        <v/>
      </c>
      <c r="U568" s="1" t="str">
        <f t="shared" si="69"/>
        <v/>
      </c>
      <c r="V568" s="1" t="str">
        <f t="shared" si="72"/>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IFERROR(INDEX(content!$E$2:$E$2049,MATCH($D569,content!$C$2:$C$2049,0),1),"")</f>
        <v/>
      </c>
      <c r="J569" s="1" t="str">
        <f>IFERROR(INDEX(content!$F$2:$F$2049,MATCH($D569,content!$C$2:$C$2049,0),1),"")</f>
        <v/>
      </c>
      <c r="K569" s="1" t="str">
        <f>IFERROR(INDEX(content!$G$2:$G$2049,MATCH($D569,content!$C$2:$C$2049,0),1),"")</f>
        <v/>
      </c>
      <c r="L569" s="1" t="str">
        <f>IFERROR(INDEX(content!$H$2:$H$2049,MATCH($D569,content!$C$2:$C$2049,0),1),"")</f>
        <v/>
      </c>
      <c r="M569" s="1" t="str">
        <f t="shared" si="65"/>
        <v/>
      </c>
      <c r="N569" s="1" t="str">
        <f>IF(LENB(M569),COUNTIF(M$2:M569,"●"),"")</f>
        <v/>
      </c>
      <c r="O569" s="1" t="str">
        <f t="shared" si="70"/>
        <v/>
      </c>
      <c r="P569" s="1" t="str">
        <f t="shared" si="71"/>
        <v/>
      </c>
      <c r="Q569" s="1" t="str">
        <f t="shared" si="66"/>
        <v/>
      </c>
      <c r="R569" s="1" t="str">
        <f t="shared" si="67"/>
        <v/>
      </c>
      <c r="S569" s="1" t="str">
        <f t="shared" si="68"/>
        <v/>
      </c>
      <c r="T569" s="1" t="str">
        <f t="shared" si="69"/>
        <v/>
      </c>
      <c r="U569" s="1" t="str">
        <f t="shared" si="69"/>
        <v/>
      </c>
      <c r="V569" s="1" t="str">
        <f t="shared" si="72"/>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IFERROR(INDEX(content!$E$2:$E$2049,MATCH($D570,content!$C$2:$C$2049,0),1),"")</f>
        <v/>
      </c>
      <c r="J570" s="1" t="str">
        <f>IFERROR(INDEX(content!$F$2:$F$2049,MATCH($D570,content!$C$2:$C$2049,0),1),"")</f>
        <v/>
      </c>
      <c r="K570" s="1" t="str">
        <f>IFERROR(INDEX(content!$G$2:$G$2049,MATCH($D570,content!$C$2:$C$2049,0),1),"")</f>
        <v/>
      </c>
      <c r="L570" s="1" t="str">
        <f>IFERROR(INDEX(content!$H$2:$H$2049,MATCH($D570,content!$C$2:$C$2049,0),1),"")</f>
        <v/>
      </c>
      <c r="M570" s="1" t="str">
        <f t="shared" si="65"/>
        <v/>
      </c>
      <c r="N570" s="1" t="str">
        <f>IF(LENB(M570),COUNTIF(M$2:M570,"●"),"")</f>
        <v/>
      </c>
      <c r="O570" s="1" t="str">
        <f t="shared" si="70"/>
        <v/>
      </c>
      <c r="P570" s="1" t="str">
        <f t="shared" si="71"/>
        <v/>
      </c>
      <c r="Q570" s="1" t="str">
        <f t="shared" si="66"/>
        <v/>
      </c>
      <c r="R570" s="1" t="str">
        <f t="shared" si="67"/>
        <v/>
      </c>
      <c r="S570" s="1" t="str">
        <f t="shared" si="68"/>
        <v/>
      </c>
      <c r="T570" s="1" t="str">
        <f t="shared" si="69"/>
        <v/>
      </c>
      <c r="U570" s="1" t="str">
        <f t="shared" si="69"/>
        <v/>
      </c>
      <c r="V570" s="1" t="str">
        <f t="shared" si="72"/>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IFERROR(INDEX(content!$E$2:$E$2049,MATCH($D571,content!$C$2:$C$2049,0),1),"")</f>
        <v/>
      </c>
      <c r="J571" s="1" t="str">
        <f>IFERROR(INDEX(content!$F$2:$F$2049,MATCH($D571,content!$C$2:$C$2049,0),1),"")</f>
        <v/>
      </c>
      <c r="K571" s="1" t="str">
        <f>IFERROR(INDEX(content!$G$2:$G$2049,MATCH($D571,content!$C$2:$C$2049,0),1),"")</f>
        <v/>
      </c>
      <c r="L571" s="1" t="str">
        <f>IFERROR(INDEX(content!$H$2:$H$2049,MATCH($D571,content!$C$2:$C$2049,0),1),"")</f>
        <v/>
      </c>
      <c r="M571" s="1" t="str">
        <f t="shared" si="65"/>
        <v/>
      </c>
      <c r="N571" s="1" t="str">
        <f>IF(LENB(M571),COUNTIF(M$2:M571,"●"),"")</f>
        <v/>
      </c>
      <c r="O571" s="1" t="str">
        <f t="shared" si="70"/>
        <v/>
      </c>
      <c r="P571" s="1" t="str">
        <f t="shared" si="71"/>
        <v/>
      </c>
      <c r="Q571" s="1" t="str">
        <f t="shared" si="66"/>
        <v/>
      </c>
      <c r="R571" s="1" t="str">
        <f t="shared" si="67"/>
        <v/>
      </c>
      <c r="S571" s="1" t="str">
        <f t="shared" si="68"/>
        <v/>
      </c>
      <c r="T571" s="1" t="str">
        <f t="shared" si="69"/>
        <v/>
      </c>
      <c r="U571" s="1" t="str">
        <f t="shared" si="69"/>
        <v/>
      </c>
      <c r="V571" s="1" t="str">
        <f t="shared" si="72"/>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IFERROR(INDEX(content!$E$2:$E$2049,MATCH($D572,content!$C$2:$C$2049,0),1),"")</f>
        <v/>
      </c>
      <c r="J572" s="1" t="str">
        <f>IFERROR(INDEX(content!$F$2:$F$2049,MATCH($D572,content!$C$2:$C$2049,0),1),"")</f>
        <v/>
      </c>
      <c r="K572" s="1" t="str">
        <f>IFERROR(INDEX(content!$G$2:$G$2049,MATCH($D572,content!$C$2:$C$2049,0),1),"")</f>
        <v/>
      </c>
      <c r="L572" s="1" t="str">
        <f>IFERROR(INDEX(content!$H$2:$H$2049,MATCH($D572,content!$C$2:$C$2049,0),1),"")</f>
        <v/>
      </c>
      <c r="M572" s="1" t="str">
        <f t="shared" si="65"/>
        <v/>
      </c>
      <c r="N572" s="1" t="str">
        <f>IF(LENB(M572),COUNTIF(M$2:M572,"●"),"")</f>
        <v/>
      </c>
      <c r="O572" s="1" t="str">
        <f t="shared" si="70"/>
        <v/>
      </c>
      <c r="P572" s="1" t="str">
        <f t="shared" si="71"/>
        <v/>
      </c>
      <c r="Q572" s="1" t="str">
        <f t="shared" si="66"/>
        <v/>
      </c>
      <c r="R572" s="1" t="str">
        <f t="shared" si="67"/>
        <v/>
      </c>
      <c r="S572" s="1" t="str">
        <f t="shared" si="68"/>
        <v/>
      </c>
      <c r="T572" s="1" t="str">
        <f t="shared" si="69"/>
        <v/>
      </c>
      <c r="U572" s="1" t="str">
        <f t="shared" si="69"/>
        <v/>
      </c>
      <c r="V572" s="1" t="str">
        <f t="shared" si="72"/>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IFERROR(INDEX(content!$E$2:$E$2049,MATCH($D573,content!$C$2:$C$2049,0),1),"")</f>
        <v/>
      </c>
      <c r="J573" s="1" t="str">
        <f>IFERROR(INDEX(content!$F$2:$F$2049,MATCH($D573,content!$C$2:$C$2049,0),1),"")</f>
        <v/>
      </c>
      <c r="K573" s="1" t="str">
        <f>IFERROR(INDEX(content!$G$2:$G$2049,MATCH($D573,content!$C$2:$C$2049,0),1),"")</f>
        <v/>
      </c>
      <c r="L573" s="1" t="str">
        <f>IFERROR(INDEX(content!$H$2:$H$2049,MATCH($D573,content!$C$2:$C$2049,0),1),"")</f>
        <v/>
      </c>
      <c r="M573" s="1" t="str">
        <f t="shared" si="65"/>
        <v/>
      </c>
      <c r="N573" s="1" t="str">
        <f>IF(LENB(M573),COUNTIF(M$2:M573,"●"),"")</f>
        <v/>
      </c>
      <c r="O573" s="1" t="str">
        <f t="shared" si="70"/>
        <v/>
      </c>
      <c r="P573" s="1" t="str">
        <f t="shared" si="71"/>
        <v/>
      </c>
      <c r="Q573" s="1" t="str">
        <f t="shared" si="66"/>
        <v/>
      </c>
      <c r="R573" s="1" t="str">
        <f t="shared" si="67"/>
        <v/>
      </c>
      <c r="S573" s="1" t="str">
        <f t="shared" si="68"/>
        <v/>
      </c>
      <c r="T573" s="1" t="str">
        <f t="shared" si="69"/>
        <v/>
      </c>
      <c r="U573" s="1" t="str">
        <f t="shared" si="69"/>
        <v/>
      </c>
      <c r="V573" s="1" t="str">
        <f t="shared" si="72"/>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IFERROR(INDEX(content!$E$2:$E$2049,MATCH($D574,content!$C$2:$C$2049,0),1),"")</f>
        <v/>
      </c>
      <c r="J574" s="1" t="str">
        <f>IFERROR(INDEX(content!$F$2:$F$2049,MATCH($D574,content!$C$2:$C$2049,0),1),"")</f>
        <v/>
      </c>
      <c r="K574" s="1" t="str">
        <f>IFERROR(INDEX(content!$G$2:$G$2049,MATCH($D574,content!$C$2:$C$2049,0),1),"")</f>
        <v/>
      </c>
      <c r="L574" s="1" t="str">
        <f>IFERROR(INDEX(content!$H$2:$H$2049,MATCH($D574,content!$C$2:$C$2049,0),1),"")</f>
        <v/>
      </c>
      <c r="M574" s="1" t="str">
        <f t="shared" si="65"/>
        <v/>
      </c>
      <c r="N574" s="1" t="str">
        <f>IF(LENB(M574),COUNTIF(M$2:M574,"●"),"")</f>
        <v/>
      </c>
      <c r="O574" s="1" t="str">
        <f t="shared" si="70"/>
        <v/>
      </c>
      <c r="P574" s="1" t="str">
        <f t="shared" si="71"/>
        <v/>
      </c>
      <c r="Q574" s="1" t="str">
        <f t="shared" si="66"/>
        <v/>
      </c>
      <c r="R574" s="1" t="str">
        <f t="shared" si="67"/>
        <v/>
      </c>
      <c r="S574" s="1" t="str">
        <f t="shared" si="68"/>
        <v/>
      </c>
      <c r="T574" s="1" t="str">
        <f t="shared" si="69"/>
        <v/>
      </c>
      <c r="U574" s="1" t="str">
        <f t="shared" si="69"/>
        <v/>
      </c>
      <c r="V574" s="1" t="str">
        <f t="shared" si="72"/>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IFERROR(INDEX(content!$E$2:$E$2049,MATCH($D575,content!$C$2:$C$2049,0),1),"")</f>
        <v/>
      </c>
      <c r="J575" s="1" t="str">
        <f>IFERROR(INDEX(content!$F$2:$F$2049,MATCH($D575,content!$C$2:$C$2049,0),1),"")</f>
        <v/>
      </c>
      <c r="K575" s="1" t="str">
        <f>IFERROR(INDEX(content!$G$2:$G$2049,MATCH($D575,content!$C$2:$C$2049,0),1),"")</f>
        <v/>
      </c>
      <c r="L575" s="1" t="str">
        <f>IFERROR(INDEX(content!$H$2:$H$2049,MATCH($D575,content!$C$2:$C$2049,0),1),"")</f>
        <v/>
      </c>
      <c r="M575" s="1" t="str">
        <f t="shared" si="65"/>
        <v/>
      </c>
      <c r="N575" s="1" t="str">
        <f>IF(LENB(M575),COUNTIF(M$2:M575,"●"),"")</f>
        <v/>
      </c>
      <c r="O575" s="1" t="str">
        <f t="shared" si="70"/>
        <v/>
      </c>
      <c r="P575" s="1" t="str">
        <f t="shared" si="71"/>
        <v/>
      </c>
      <c r="Q575" s="1" t="str">
        <f t="shared" si="66"/>
        <v/>
      </c>
      <c r="R575" s="1" t="str">
        <f t="shared" si="67"/>
        <v/>
      </c>
      <c r="S575" s="1" t="str">
        <f t="shared" si="68"/>
        <v/>
      </c>
      <c r="T575" s="1" t="str">
        <f t="shared" si="69"/>
        <v/>
      </c>
      <c r="U575" s="1" t="str">
        <f t="shared" si="69"/>
        <v/>
      </c>
      <c r="V575" s="1" t="str">
        <f t="shared" si="72"/>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IFERROR(INDEX(content!$E$2:$E$2049,MATCH($D576,content!$C$2:$C$2049,0),1),"")</f>
        <v/>
      </c>
      <c r="J576" s="1" t="str">
        <f>IFERROR(INDEX(content!$F$2:$F$2049,MATCH($D576,content!$C$2:$C$2049,0),1),"")</f>
        <v/>
      </c>
      <c r="K576" s="1" t="str">
        <f>IFERROR(INDEX(content!$G$2:$G$2049,MATCH($D576,content!$C$2:$C$2049,0),1),"")</f>
        <v/>
      </c>
      <c r="L576" s="1" t="str">
        <f>IFERROR(INDEX(content!$H$2:$H$2049,MATCH($D576,content!$C$2:$C$2049,0),1),"")</f>
        <v/>
      </c>
      <c r="M576" s="1" t="str">
        <f t="shared" si="65"/>
        <v/>
      </c>
      <c r="N576" s="1" t="str">
        <f>IF(LENB(M576),COUNTIF(M$2:M576,"●"),"")</f>
        <v/>
      </c>
      <c r="O576" s="1" t="str">
        <f t="shared" si="70"/>
        <v/>
      </c>
      <c r="P576" s="1" t="str">
        <f t="shared" si="71"/>
        <v/>
      </c>
      <c r="Q576" s="1" t="str">
        <f t="shared" si="66"/>
        <v/>
      </c>
      <c r="R576" s="1" t="str">
        <f t="shared" si="67"/>
        <v/>
      </c>
      <c r="S576" s="1" t="str">
        <f t="shared" si="68"/>
        <v/>
      </c>
      <c r="T576" s="1" t="str">
        <f t="shared" si="69"/>
        <v/>
      </c>
      <c r="U576" s="1" t="str">
        <f t="shared" si="69"/>
        <v/>
      </c>
      <c r="V576" s="1" t="str">
        <f t="shared" si="72"/>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IFERROR(INDEX(content!$E$2:$E$2049,MATCH($D577,content!$C$2:$C$2049,0),1),"")</f>
        <v/>
      </c>
      <c r="J577" s="1" t="str">
        <f>IFERROR(INDEX(content!$F$2:$F$2049,MATCH($D577,content!$C$2:$C$2049,0),1),"")</f>
        <v/>
      </c>
      <c r="K577" s="1" t="str">
        <f>IFERROR(INDEX(content!$G$2:$G$2049,MATCH($D577,content!$C$2:$C$2049,0),1),"")</f>
        <v/>
      </c>
      <c r="L577" s="1" t="str">
        <f>IFERROR(INDEX(content!$H$2:$H$2049,MATCH($D577,content!$C$2:$C$2049,0),1),"")</f>
        <v/>
      </c>
      <c r="M577" s="1" t="str">
        <f t="shared" si="65"/>
        <v/>
      </c>
      <c r="N577" s="1" t="str">
        <f>IF(LENB(M577),COUNTIF(M$2:M577,"●"),"")</f>
        <v/>
      </c>
      <c r="O577" s="1" t="str">
        <f t="shared" si="70"/>
        <v/>
      </c>
      <c r="P577" s="1" t="str">
        <f t="shared" si="71"/>
        <v/>
      </c>
      <c r="Q577" s="1" t="str">
        <f t="shared" si="66"/>
        <v/>
      </c>
      <c r="R577" s="1" t="str">
        <f t="shared" si="67"/>
        <v/>
      </c>
      <c r="S577" s="1" t="str">
        <f t="shared" si="68"/>
        <v/>
      </c>
      <c r="T577" s="1" t="str">
        <f t="shared" si="69"/>
        <v/>
      </c>
      <c r="U577" s="1" t="str">
        <f t="shared" si="69"/>
        <v/>
      </c>
      <c r="V577" s="1" t="str">
        <f t="shared" si="72"/>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IFERROR(INDEX(content!$E$2:$E$2049,MATCH($D578,content!$C$2:$C$2049,0),1),"")</f>
        <v/>
      </c>
      <c r="J578" s="1" t="str">
        <f>IFERROR(INDEX(content!$F$2:$F$2049,MATCH($D578,content!$C$2:$C$2049,0),1),"")</f>
        <v/>
      </c>
      <c r="K578" s="1" t="str">
        <f>IFERROR(INDEX(content!$G$2:$G$2049,MATCH($D578,content!$C$2:$C$2049,0),1),"")</f>
        <v/>
      </c>
      <c r="L578" s="1" t="str">
        <f>IFERROR(INDEX(content!$H$2:$H$2049,MATCH($D578,content!$C$2:$C$2049,0),1),"")</f>
        <v/>
      </c>
      <c r="M578" s="1" t="str">
        <f t="shared" ref="M578:M641" si="73">IF(AND(LENB(G578),0&lt;G578,LENB(I578),0&lt;I578),"●","")</f>
        <v/>
      </c>
      <c r="N578" s="1" t="str">
        <f>IF(LENB(M578),COUNTIF(M$2:M578,"●"),"")</f>
        <v/>
      </c>
      <c r="O578" s="1" t="str">
        <f t="shared" si="70"/>
        <v/>
      </c>
      <c r="P578" s="1" t="str">
        <f t="shared" si="71"/>
        <v/>
      </c>
      <c r="Q578" s="1" t="str">
        <f t="shared" ref="Q578:Q641" si="74">IF(LENB($O578),$B$4&amp;$O578+COLUMN()-COLUMN($P578)&amp;".U = "&amp;H578&amp;CHAR(9)&amp;"'"&amp;Q$1,"")</f>
        <v/>
      </c>
      <c r="R578" s="1" t="str">
        <f t="shared" ref="R578:R641" si="75">IF(LENB($O578),$B$4&amp;$O578+COLUMN()-COLUMN($P578)&amp;".U = "&amp;I578&amp;CHAR(9)&amp;"'"&amp;R$1,"")</f>
        <v/>
      </c>
      <c r="S578" s="1" t="str">
        <f t="shared" ref="S578:S641" si="76">IF(LENB($O578),$B$4&amp;$O578+COLUMN()-COLUMN($P578)&amp;".U = "&amp;J578&amp;CHAR(9)&amp;"'"&amp;S$1,"")</f>
        <v/>
      </c>
      <c r="T578" s="1" t="str">
        <f t="shared" ref="T578:U641" si="77">IF(LENB($O578),$B$4&amp;$O578+COLUMN()-COLUMN($P578)&amp;".U = "&amp;K578&amp;CHAR(9)&amp;"'"&amp;T$1,"")</f>
        <v/>
      </c>
      <c r="U578" s="1" t="str">
        <f t="shared" si="77"/>
        <v/>
      </c>
      <c r="V578" s="1" t="str">
        <f t="shared" si="72"/>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IFERROR(INDEX(content!$E$2:$E$2049,MATCH($D579,content!$C$2:$C$2049,0),1),"")</f>
        <v/>
      </c>
      <c r="J579" s="1" t="str">
        <f>IFERROR(INDEX(content!$F$2:$F$2049,MATCH($D579,content!$C$2:$C$2049,0),1),"")</f>
        <v/>
      </c>
      <c r="K579" s="1" t="str">
        <f>IFERROR(INDEX(content!$G$2:$G$2049,MATCH($D579,content!$C$2:$C$2049,0),1),"")</f>
        <v/>
      </c>
      <c r="L579" s="1" t="str">
        <f>IFERROR(INDEX(content!$H$2:$H$2049,MATCH($D579,content!$C$2:$C$2049,0),1),"")</f>
        <v/>
      </c>
      <c r="M579" s="1" t="str">
        <f t="shared" si="73"/>
        <v/>
      </c>
      <c r="N579" s="1" t="str">
        <f>IF(LENB(M579),COUNTIF(M$2:M579,"●"),"")</f>
        <v/>
      </c>
      <c r="O579" s="1" t="str">
        <f t="shared" ref="O579:O642" si="78">IF(AND(LENB(N579),LENB($B$2),LENB($B$3)),$B$2+$B$3*(N579),"")</f>
        <v/>
      </c>
      <c r="P579" s="1" t="str">
        <f t="shared" ref="P579:P642" si="79">IF(LENB($O579),$B$4&amp;$O579+COLUMN()-COLUMN($P579)&amp;".U = "&amp;G579&amp;CHAR(9)&amp;"'"&amp;P$1,"")</f>
        <v/>
      </c>
      <c r="Q579" s="1" t="str">
        <f t="shared" si="74"/>
        <v/>
      </c>
      <c r="R579" s="1" t="str">
        <f t="shared" si="75"/>
        <v/>
      </c>
      <c r="S579" s="1" t="str">
        <f t="shared" si="76"/>
        <v/>
      </c>
      <c r="T579" s="1" t="str">
        <f t="shared" si="77"/>
        <v/>
      </c>
      <c r="U579" s="1" t="str">
        <f t="shared" si="77"/>
        <v/>
      </c>
      <c r="V579" s="1" t="str">
        <f t="shared" ref="V579:V642" si="80">IF(LENB(N579),IF(1&lt;N579,CHAR(10),"")&amp;"'"&amp;IF(F579=0,"名称未設定",F579)&amp;CHAR(10)&amp;P579&amp;CHAR(10)&amp;Q579&amp;CHAR(10)&amp;R579&amp;CHAR(10)&amp;S579&amp;CHAR(10)&amp;T579&amp;CHAR(10)&amp;U579,"")</f>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IFERROR(INDEX(content!$E$2:$E$2049,MATCH($D580,content!$C$2:$C$2049,0),1),"")</f>
        <v/>
      </c>
      <c r="J580" s="1" t="str">
        <f>IFERROR(INDEX(content!$F$2:$F$2049,MATCH($D580,content!$C$2:$C$2049,0),1),"")</f>
        <v/>
      </c>
      <c r="K580" s="1" t="str">
        <f>IFERROR(INDEX(content!$G$2:$G$2049,MATCH($D580,content!$C$2:$C$2049,0),1),"")</f>
        <v/>
      </c>
      <c r="L580" s="1" t="str">
        <f>IFERROR(INDEX(content!$H$2:$H$2049,MATCH($D580,content!$C$2:$C$2049,0),1),"")</f>
        <v/>
      </c>
      <c r="M580" s="1" t="str">
        <f t="shared" si="73"/>
        <v/>
      </c>
      <c r="N580" s="1" t="str">
        <f>IF(LENB(M580),COUNTIF(M$2:M580,"●"),"")</f>
        <v/>
      </c>
      <c r="O580" s="1" t="str">
        <f t="shared" si="78"/>
        <v/>
      </c>
      <c r="P580" s="1" t="str">
        <f t="shared" si="79"/>
        <v/>
      </c>
      <c r="Q580" s="1" t="str">
        <f t="shared" si="74"/>
        <v/>
      </c>
      <c r="R580" s="1" t="str">
        <f t="shared" si="75"/>
        <v/>
      </c>
      <c r="S580" s="1" t="str">
        <f t="shared" si="76"/>
        <v/>
      </c>
      <c r="T580" s="1" t="str">
        <f t="shared" si="77"/>
        <v/>
      </c>
      <c r="U580" s="1" t="str">
        <f t="shared" si="77"/>
        <v/>
      </c>
      <c r="V580" s="1" t="str">
        <f t="shared" si="80"/>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IFERROR(INDEX(content!$E$2:$E$2049,MATCH($D581,content!$C$2:$C$2049,0),1),"")</f>
        <v/>
      </c>
      <c r="J581" s="1" t="str">
        <f>IFERROR(INDEX(content!$F$2:$F$2049,MATCH($D581,content!$C$2:$C$2049,0),1),"")</f>
        <v/>
      </c>
      <c r="K581" s="1" t="str">
        <f>IFERROR(INDEX(content!$G$2:$G$2049,MATCH($D581,content!$C$2:$C$2049,0),1),"")</f>
        <v/>
      </c>
      <c r="L581" s="1" t="str">
        <f>IFERROR(INDEX(content!$H$2:$H$2049,MATCH($D581,content!$C$2:$C$2049,0),1),"")</f>
        <v/>
      </c>
      <c r="M581" s="1" t="str">
        <f t="shared" si="73"/>
        <v/>
      </c>
      <c r="N581" s="1" t="str">
        <f>IF(LENB(M581),COUNTIF(M$2:M581,"●"),"")</f>
        <v/>
      </c>
      <c r="O581" s="1" t="str">
        <f t="shared" si="78"/>
        <v/>
      </c>
      <c r="P581" s="1" t="str">
        <f t="shared" si="79"/>
        <v/>
      </c>
      <c r="Q581" s="1" t="str">
        <f t="shared" si="74"/>
        <v/>
      </c>
      <c r="R581" s="1" t="str">
        <f t="shared" si="75"/>
        <v/>
      </c>
      <c r="S581" s="1" t="str">
        <f t="shared" si="76"/>
        <v/>
      </c>
      <c r="T581" s="1" t="str">
        <f t="shared" si="77"/>
        <v/>
      </c>
      <c r="U581" s="1" t="str">
        <f t="shared" si="77"/>
        <v/>
      </c>
      <c r="V581" s="1" t="str">
        <f t="shared" si="80"/>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IFERROR(INDEX(content!$E$2:$E$2049,MATCH($D582,content!$C$2:$C$2049,0),1),"")</f>
        <v/>
      </c>
      <c r="J582" s="1" t="str">
        <f>IFERROR(INDEX(content!$F$2:$F$2049,MATCH($D582,content!$C$2:$C$2049,0),1),"")</f>
        <v/>
      </c>
      <c r="K582" s="1" t="str">
        <f>IFERROR(INDEX(content!$G$2:$G$2049,MATCH($D582,content!$C$2:$C$2049,0),1),"")</f>
        <v/>
      </c>
      <c r="L582" s="1" t="str">
        <f>IFERROR(INDEX(content!$H$2:$H$2049,MATCH($D582,content!$C$2:$C$2049,0),1),"")</f>
        <v/>
      </c>
      <c r="M582" s="1" t="str">
        <f t="shared" si="73"/>
        <v/>
      </c>
      <c r="N582" s="1" t="str">
        <f>IF(LENB(M582),COUNTIF(M$2:M582,"●"),"")</f>
        <v/>
      </c>
      <c r="O582" s="1" t="str">
        <f t="shared" si="78"/>
        <v/>
      </c>
      <c r="P582" s="1" t="str">
        <f t="shared" si="79"/>
        <v/>
      </c>
      <c r="Q582" s="1" t="str">
        <f t="shared" si="74"/>
        <v/>
      </c>
      <c r="R582" s="1" t="str">
        <f t="shared" si="75"/>
        <v/>
      </c>
      <c r="S582" s="1" t="str">
        <f t="shared" si="76"/>
        <v/>
      </c>
      <c r="T582" s="1" t="str">
        <f t="shared" si="77"/>
        <v/>
      </c>
      <c r="U582" s="1" t="str">
        <f t="shared" si="77"/>
        <v/>
      </c>
      <c r="V582" s="1" t="str">
        <f t="shared" si="80"/>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IFERROR(INDEX(content!$E$2:$E$2049,MATCH($D583,content!$C$2:$C$2049,0),1),"")</f>
        <v/>
      </c>
      <c r="J583" s="1" t="str">
        <f>IFERROR(INDEX(content!$F$2:$F$2049,MATCH($D583,content!$C$2:$C$2049,0),1),"")</f>
        <v/>
      </c>
      <c r="K583" s="1" t="str">
        <f>IFERROR(INDEX(content!$G$2:$G$2049,MATCH($D583,content!$C$2:$C$2049,0),1),"")</f>
        <v/>
      </c>
      <c r="L583" s="1" t="str">
        <f>IFERROR(INDEX(content!$H$2:$H$2049,MATCH($D583,content!$C$2:$C$2049,0),1),"")</f>
        <v/>
      </c>
      <c r="M583" s="1" t="str">
        <f t="shared" si="73"/>
        <v/>
      </c>
      <c r="N583" s="1" t="str">
        <f>IF(LENB(M583),COUNTIF(M$2:M583,"●"),"")</f>
        <v/>
      </c>
      <c r="O583" s="1" t="str">
        <f t="shared" si="78"/>
        <v/>
      </c>
      <c r="P583" s="1" t="str">
        <f t="shared" si="79"/>
        <v/>
      </c>
      <c r="Q583" s="1" t="str">
        <f t="shared" si="74"/>
        <v/>
      </c>
      <c r="R583" s="1" t="str">
        <f t="shared" si="75"/>
        <v/>
      </c>
      <c r="S583" s="1" t="str">
        <f t="shared" si="76"/>
        <v/>
      </c>
      <c r="T583" s="1" t="str">
        <f t="shared" si="77"/>
        <v/>
      </c>
      <c r="U583" s="1" t="str">
        <f t="shared" si="77"/>
        <v/>
      </c>
      <c r="V583" s="1" t="str">
        <f t="shared" si="80"/>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IFERROR(INDEX(content!$E$2:$E$2049,MATCH($D584,content!$C$2:$C$2049,0),1),"")</f>
        <v/>
      </c>
      <c r="J584" s="1" t="str">
        <f>IFERROR(INDEX(content!$F$2:$F$2049,MATCH($D584,content!$C$2:$C$2049,0),1),"")</f>
        <v/>
      </c>
      <c r="K584" s="1" t="str">
        <f>IFERROR(INDEX(content!$G$2:$G$2049,MATCH($D584,content!$C$2:$C$2049,0),1),"")</f>
        <v/>
      </c>
      <c r="L584" s="1" t="str">
        <f>IFERROR(INDEX(content!$H$2:$H$2049,MATCH($D584,content!$C$2:$C$2049,0),1),"")</f>
        <v/>
      </c>
      <c r="M584" s="1" t="str">
        <f t="shared" si="73"/>
        <v/>
      </c>
      <c r="N584" s="1" t="str">
        <f>IF(LENB(M584),COUNTIF(M$2:M584,"●"),"")</f>
        <v/>
      </c>
      <c r="O584" s="1" t="str">
        <f t="shared" si="78"/>
        <v/>
      </c>
      <c r="P584" s="1" t="str">
        <f t="shared" si="79"/>
        <v/>
      </c>
      <c r="Q584" s="1" t="str">
        <f t="shared" si="74"/>
        <v/>
      </c>
      <c r="R584" s="1" t="str">
        <f t="shared" si="75"/>
        <v/>
      </c>
      <c r="S584" s="1" t="str">
        <f t="shared" si="76"/>
        <v/>
      </c>
      <c r="T584" s="1" t="str">
        <f t="shared" si="77"/>
        <v/>
      </c>
      <c r="U584" s="1" t="str">
        <f t="shared" si="77"/>
        <v/>
      </c>
      <c r="V584" s="1" t="str">
        <f t="shared" si="80"/>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IFERROR(INDEX(content!$E$2:$E$2049,MATCH($D585,content!$C$2:$C$2049,0),1),"")</f>
        <v/>
      </c>
      <c r="J585" s="1" t="str">
        <f>IFERROR(INDEX(content!$F$2:$F$2049,MATCH($D585,content!$C$2:$C$2049,0),1),"")</f>
        <v/>
      </c>
      <c r="K585" s="1" t="str">
        <f>IFERROR(INDEX(content!$G$2:$G$2049,MATCH($D585,content!$C$2:$C$2049,0),1),"")</f>
        <v/>
      </c>
      <c r="L585" s="1" t="str">
        <f>IFERROR(INDEX(content!$H$2:$H$2049,MATCH($D585,content!$C$2:$C$2049,0),1),"")</f>
        <v/>
      </c>
      <c r="M585" s="1" t="str">
        <f t="shared" si="73"/>
        <v/>
      </c>
      <c r="N585" s="1" t="str">
        <f>IF(LENB(M585),COUNTIF(M$2:M585,"●"),"")</f>
        <v/>
      </c>
      <c r="O585" s="1" t="str">
        <f t="shared" si="78"/>
        <v/>
      </c>
      <c r="P585" s="1" t="str">
        <f t="shared" si="79"/>
        <v/>
      </c>
      <c r="Q585" s="1" t="str">
        <f t="shared" si="74"/>
        <v/>
      </c>
      <c r="R585" s="1" t="str">
        <f t="shared" si="75"/>
        <v/>
      </c>
      <c r="S585" s="1" t="str">
        <f t="shared" si="76"/>
        <v/>
      </c>
      <c r="T585" s="1" t="str">
        <f t="shared" si="77"/>
        <v/>
      </c>
      <c r="U585" s="1" t="str">
        <f t="shared" si="77"/>
        <v/>
      </c>
      <c r="V585" s="1" t="str">
        <f t="shared" si="80"/>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IFERROR(INDEX(content!$E$2:$E$2049,MATCH($D586,content!$C$2:$C$2049,0),1),"")</f>
        <v/>
      </c>
      <c r="J586" s="1" t="str">
        <f>IFERROR(INDEX(content!$F$2:$F$2049,MATCH($D586,content!$C$2:$C$2049,0),1),"")</f>
        <v/>
      </c>
      <c r="K586" s="1" t="str">
        <f>IFERROR(INDEX(content!$G$2:$G$2049,MATCH($D586,content!$C$2:$C$2049,0),1),"")</f>
        <v/>
      </c>
      <c r="L586" s="1" t="str">
        <f>IFERROR(INDEX(content!$H$2:$H$2049,MATCH($D586,content!$C$2:$C$2049,0),1),"")</f>
        <v/>
      </c>
      <c r="M586" s="1" t="str">
        <f t="shared" si="73"/>
        <v/>
      </c>
      <c r="N586" s="1" t="str">
        <f>IF(LENB(M586),COUNTIF(M$2:M586,"●"),"")</f>
        <v/>
      </c>
      <c r="O586" s="1" t="str">
        <f t="shared" si="78"/>
        <v/>
      </c>
      <c r="P586" s="1" t="str">
        <f t="shared" si="79"/>
        <v/>
      </c>
      <c r="Q586" s="1" t="str">
        <f t="shared" si="74"/>
        <v/>
      </c>
      <c r="R586" s="1" t="str">
        <f t="shared" si="75"/>
        <v/>
      </c>
      <c r="S586" s="1" t="str">
        <f t="shared" si="76"/>
        <v/>
      </c>
      <c r="T586" s="1" t="str">
        <f t="shared" si="77"/>
        <v/>
      </c>
      <c r="U586" s="1" t="str">
        <f t="shared" si="77"/>
        <v/>
      </c>
      <c r="V586" s="1" t="str">
        <f t="shared" si="80"/>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IFERROR(INDEX(content!$E$2:$E$2049,MATCH($D587,content!$C$2:$C$2049,0),1),"")</f>
        <v/>
      </c>
      <c r="J587" s="1" t="str">
        <f>IFERROR(INDEX(content!$F$2:$F$2049,MATCH($D587,content!$C$2:$C$2049,0),1),"")</f>
        <v/>
      </c>
      <c r="K587" s="1" t="str">
        <f>IFERROR(INDEX(content!$G$2:$G$2049,MATCH($D587,content!$C$2:$C$2049,0),1),"")</f>
        <v/>
      </c>
      <c r="L587" s="1" t="str">
        <f>IFERROR(INDEX(content!$H$2:$H$2049,MATCH($D587,content!$C$2:$C$2049,0),1),"")</f>
        <v/>
      </c>
      <c r="M587" s="1" t="str">
        <f t="shared" si="73"/>
        <v/>
      </c>
      <c r="N587" s="1" t="str">
        <f>IF(LENB(M587),COUNTIF(M$2:M587,"●"),"")</f>
        <v/>
      </c>
      <c r="O587" s="1" t="str">
        <f t="shared" si="78"/>
        <v/>
      </c>
      <c r="P587" s="1" t="str">
        <f t="shared" si="79"/>
        <v/>
      </c>
      <c r="Q587" s="1" t="str">
        <f t="shared" si="74"/>
        <v/>
      </c>
      <c r="R587" s="1" t="str">
        <f t="shared" si="75"/>
        <v/>
      </c>
      <c r="S587" s="1" t="str">
        <f t="shared" si="76"/>
        <v/>
      </c>
      <c r="T587" s="1" t="str">
        <f t="shared" si="77"/>
        <v/>
      </c>
      <c r="U587" s="1" t="str">
        <f t="shared" si="77"/>
        <v/>
      </c>
      <c r="V587" s="1" t="str">
        <f t="shared" si="80"/>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IFERROR(INDEX(content!$E$2:$E$2049,MATCH($D588,content!$C$2:$C$2049,0),1),"")</f>
        <v/>
      </c>
      <c r="J588" s="1" t="str">
        <f>IFERROR(INDEX(content!$F$2:$F$2049,MATCH($D588,content!$C$2:$C$2049,0),1),"")</f>
        <v/>
      </c>
      <c r="K588" s="1" t="str">
        <f>IFERROR(INDEX(content!$G$2:$G$2049,MATCH($D588,content!$C$2:$C$2049,0),1),"")</f>
        <v/>
      </c>
      <c r="L588" s="1" t="str">
        <f>IFERROR(INDEX(content!$H$2:$H$2049,MATCH($D588,content!$C$2:$C$2049,0),1),"")</f>
        <v/>
      </c>
      <c r="M588" s="1" t="str">
        <f t="shared" si="73"/>
        <v/>
      </c>
      <c r="N588" s="1" t="str">
        <f>IF(LENB(M588),COUNTIF(M$2:M588,"●"),"")</f>
        <v/>
      </c>
      <c r="O588" s="1" t="str">
        <f t="shared" si="78"/>
        <v/>
      </c>
      <c r="P588" s="1" t="str">
        <f t="shared" si="79"/>
        <v/>
      </c>
      <c r="Q588" s="1" t="str">
        <f t="shared" si="74"/>
        <v/>
      </c>
      <c r="R588" s="1" t="str">
        <f t="shared" si="75"/>
        <v/>
      </c>
      <c r="S588" s="1" t="str">
        <f t="shared" si="76"/>
        <v/>
      </c>
      <c r="T588" s="1" t="str">
        <f t="shared" si="77"/>
        <v/>
      </c>
      <c r="U588" s="1" t="str">
        <f t="shared" si="77"/>
        <v/>
      </c>
      <c r="V588" s="1" t="str">
        <f t="shared" si="80"/>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IFERROR(INDEX(content!$E$2:$E$2049,MATCH($D589,content!$C$2:$C$2049,0),1),"")</f>
        <v/>
      </c>
      <c r="J589" s="1" t="str">
        <f>IFERROR(INDEX(content!$F$2:$F$2049,MATCH($D589,content!$C$2:$C$2049,0),1),"")</f>
        <v/>
      </c>
      <c r="K589" s="1" t="str">
        <f>IFERROR(INDEX(content!$G$2:$G$2049,MATCH($D589,content!$C$2:$C$2049,0),1),"")</f>
        <v/>
      </c>
      <c r="L589" s="1" t="str">
        <f>IFERROR(INDEX(content!$H$2:$H$2049,MATCH($D589,content!$C$2:$C$2049,0),1),"")</f>
        <v/>
      </c>
      <c r="M589" s="1" t="str">
        <f t="shared" si="73"/>
        <v/>
      </c>
      <c r="N589" s="1" t="str">
        <f>IF(LENB(M589),COUNTIF(M$2:M589,"●"),"")</f>
        <v/>
      </c>
      <c r="O589" s="1" t="str">
        <f t="shared" si="78"/>
        <v/>
      </c>
      <c r="P589" s="1" t="str">
        <f t="shared" si="79"/>
        <v/>
      </c>
      <c r="Q589" s="1" t="str">
        <f t="shared" si="74"/>
        <v/>
      </c>
      <c r="R589" s="1" t="str">
        <f t="shared" si="75"/>
        <v/>
      </c>
      <c r="S589" s="1" t="str">
        <f t="shared" si="76"/>
        <v/>
      </c>
      <c r="T589" s="1" t="str">
        <f t="shared" si="77"/>
        <v/>
      </c>
      <c r="U589" s="1" t="str">
        <f t="shared" si="77"/>
        <v/>
      </c>
      <c r="V589" s="1" t="str">
        <f t="shared" si="80"/>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IFERROR(INDEX(content!$E$2:$E$2049,MATCH($D590,content!$C$2:$C$2049,0),1),"")</f>
        <v/>
      </c>
      <c r="J590" s="1" t="str">
        <f>IFERROR(INDEX(content!$F$2:$F$2049,MATCH($D590,content!$C$2:$C$2049,0),1),"")</f>
        <v/>
      </c>
      <c r="K590" s="1" t="str">
        <f>IFERROR(INDEX(content!$G$2:$G$2049,MATCH($D590,content!$C$2:$C$2049,0),1),"")</f>
        <v/>
      </c>
      <c r="L590" s="1" t="str">
        <f>IFERROR(INDEX(content!$H$2:$H$2049,MATCH($D590,content!$C$2:$C$2049,0),1),"")</f>
        <v/>
      </c>
      <c r="M590" s="1" t="str">
        <f t="shared" si="73"/>
        <v/>
      </c>
      <c r="N590" s="1" t="str">
        <f>IF(LENB(M590),COUNTIF(M$2:M590,"●"),"")</f>
        <v/>
      </c>
      <c r="O590" s="1" t="str">
        <f t="shared" si="78"/>
        <v/>
      </c>
      <c r="P590" s="1" t="str">
        <f t="shared" si="79"/>
        <v/>
      </c>
      <c r="Q590" s="1" t="str">
        <f t="shared" si="74"/>
        <v/>
      </c>
      <c r="R590" s="1" t="str">
        <f t="shared" si="75"/>
        <v/>
      </c>
      <c r="S590" s="1" t="str">
        <f t="shared" si="76"/>
        <v/>
      </c>
      <c r="T590" s="1" t="str">
        <f t="shared" si="77"/>
        <v/>
      </c>
      <c r="U590" s="1" t="str">
        <f t="shared" si="77"/>
        <v/>
      </c>
      <c r="V590" s="1" t="str">
        <f t="shared" si="80"/>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IFERROR(INDEX(content!$E$2:$E$2049,MATCH($D591,content!$C$2:$C$2049,0),1),"")</f>
        <v/>
      </c>
      <c r="J591" s="1" t="str">
        <f>IFERROR(INDEX(content!$F$2:$F$2049,MATCH($D591,content!$C$2:$C$2049,0),1),"")</f>
        <v/>
      </c>
      <c r="K591" s="1" t="str">
        <f>IFERROR(INDEX(content!$G$2:$G$2049,MATCH($D591,content!$C$2:$C$2049,0),1),"")</f>
        <v/>
      </c>
      <c r="L591" s="1" t="str">
        <f>IFERROR(INDEX(content!$H$2:$H$2049,MATCH($D591,content!$C$2:$C$2049,0),1),"")</f>
        <v/>
      </c>
      <c r="M591" s="1" t="str">
        <f t="shared" si="73"/>
        <v/>
      </c>
      <c r="N591" s="1" t="str">
        <f>IF(LENB(M591),COUNTIF(M$2:M591,"●"),"")</f>
        <v/>
      </c>
      <c r="O591" s="1" t="str">
        <f t="shared" si="78"/>
        <v/>
      </c>
      <c r="P591" s="1" t="str">
        <f t="shared" si="79"/>
        <v/>
      </c>
      <c r="Q591" s="1" t="str">
        <f t="shared" si="74"/>
        <v/>
      </c>
      <c r="R591" s="1" t="str">
        <f t="shared" si="75"/>
        <v/>
      </c>
      <c r="S591" s="1" t="str">
        <f t="shared" si="76"/>
        <v/>
      </c>
      <c r="T591" s="1" t="str">
        <f t="shared" si="77"/>
        <v/>
      </c>
      <c r="U591" s="1" t="str">
        <f t="shared" si="77"/>
        <v/>
      </c>
      <c r="V591" s="1" t="str">
        <f t="shared" si="80"/>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IFERROR(INDEX(content!$E$2:$E$2049,MATCH($D592,content!$C$2:$C$2049,0),1),"")</f>
        <v/>
      </c>
      <c r="J592" s="1" t="str">
        <f>IFERROR(INDEX(content!$F$2:$F$2049,MATCH($D592,content!$C$2:$C$2049,0),1),"")</f>
        <v/>
      </c>
      <c r="K592" s="1" t="str">
        <f>IFERROR(INDEX(content!$G$2:$G$2049,MATCH($D592,content!$C$2:$C$2049,0),1),"")</f>
        <v/>
      </c>
      <c r="L592" s="1" t="str">
        <f>IFERROR(INDEX(content!$H$2:$H$2049,MATCH($D592,content!$C$2:$C$2049,0),1),"")</f>
        <v/>
      </c>
      <c r="M592" s="1" t="str">
        <f t="shared" si="73"/>
        <v/>
      </c>
      <c r="N592" s="1" t="str">
        <f>IF(LENB(M592),COUNTIF(M$2:M592,"●"),"")</f>
        <v/>
      </c>
      <c r="O592" s="1" t="str">
        <f t="shared" si="78"/>
        <v/>
      </c>
      <c r="P592" s="1" t="str">
        <f t="shared" si="79"/>
        <v/>
      </c>
      <c r="Q592" s="1" t="str">
        <f t="shared" si="74"/>
        <v/>
      </c>
      <c r="R592" s="1" t="str">
        <f t="shared" si="75"/>
        <v/>
      </c>
      <c r="S592" s="1" t="str">
        <f t="shared" si="76"/>
        <v/>
      </c>
      <c r="T592" s="1" t="str">
        <f t="shared" si="77"/>
        <v/>
      </c>
      <c r="U592" s="1" t="str">
        <f t="shared" si="77"/>
        <v/>
      </c>
      <c r="V592" s="1" t="str">
        <f t="shared" si="80"/>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IFERROR(INDEX(content!$E$2:$E$2049,MATCH($D593,content!$C$2:$C$2049,0),1),"")</f>
        <v/>
      </c>
      <c r="J593" s="1" t="str">
        <f>IFERROR(INDEX(content!$F$2:$F$2049,MATCH($D593,content!$C$2:$C$2049,0),1),"")</f>
        <v/>
      </c>
      <c r="K593" s="1" t="str">
        <f>IFERROR(INDEX(content!$G$2:$G$2049,MATCH($D593,content!$C$2:$C$2049,0),1),"")</f>
        <v/>
      </c>
      <c r="L593" s="1" t="str">
        <f>IFERROR(INDEX(content!$H$2:$H$2049,MATCH($D593,content!$C$2:$C$2049,0),1),"")</f>
        <v/>
      </c>
      <c r="M593" s="1" t="str">
        <f t="shared" si="73"/>
        <v/>
      </c>
      <c r="N593" s="1" t="str">
        <f>IF(LENB(M593),COUNTIF(M$2:M593,"●"),"")</f>
        <v/>
      </c>
      <c r="O593" s="1" t="str">
        <f t="shared" si="78"/>
        <v/>
      </c>
      <c r="P593" s="1" t="str">
        <f t="shared" si="79"/>
        <v/>
      </c>
      <c r="Q593" s="1" t="str">
        <f t="shared" si="74"/>
        <v/>
      </c>
      <c r="R593" s="1" t="str">
        <f t="shared" si="75"/>
        <v/>
      </c>
      <c r="S593" s="1" t="str">
        <f t="shared" si="76"/>
        <v/>
      </c>
      <c r="T593" s="1" t="str">
        <f t="shared" si="77"/>
        <v/>
      </c>
      <c r="U593" s="1" t="str">
        <f t="shared" si="77"/>
        <v/>
      </c>
      <c r="V593" s="1" t="str">
        <f t="shared" si="80"/>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IFERROR(INDEX(content!$E$2:$E$2049,MATCH($D594,content!$C$2:$C$2049,0),1),"")</f>
        <v/>
      </c>
      <c r="J594" s="1" t="str">
        <f>IFERROR(INDEX(content!$F$2:$F$2049,MATCH($D594,content!$C$2:$C$2049,0),1),"")</f>
        <v/>
      </c>
      <c r="K594" s="1" t="str">
        <f>IFERROR(INDEX(content!$G$2:$G$2049,MATCH($D594,content!$C$2:$C$2049,0),1),"")</f>
        <v/>
      </c>
      <c r="L594" s="1" t="str">
        <f>IFERROR(INDEX(content!$H$2:$H$2049,MATCH($D594,content!$C$2:$C$2049,0),1),"")</f>
        <v/>
      </c>
      <c r="M594" s="1" t="str">
        <f t="shared" si="73"/>
        <v/>
      </c>
      <c r="N594" s="1" t="str">
        <f>IF(LENB(M594),COUNTIF(M$2:M594,"●"),"")</f>
        <v/>
      </c>
      <c r="O594" s="1" t="str">
        <f t="shared" si="78"/>
        <v/>
      </c>
      <c r="P594" s="1" t="str">
        <f t="shared" si="79"/>
        <v/>
      </c>
      <c r="Q594" s="1" t="str">
        <f t="shared" si="74"/>
        <v/>
      </c>
      <c r="R594" s="1" t="str">
        <f t="shared" si="75"/>
        <v/>
      </c>
      <c r="S594" s="1" t="str">
        <f t="shared" si="76"/>
        <v/>
      </c>
      <c r="T594" s="1" t="str">
        <f t="shared" si="77"/>
        <v/>
      </c>
      <c r="U594" s="1" t="str">
        <f t="shared" si="77"/>
        <v/>
      </c>
      <c r="V594" s="1" t="str">
        <f t="shared" si="80"/>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IFERROR(INDEX(content!$E$2:$E$2049,MATCH($D595,content!$C$2:$C$2049,0),1),"")</f>
        <v/>
      </c>
      <c r="J595" s="1" t="str">
        <f>IFERROR(INDEX(content!$F$2:$F$2049,MATCH($D595,content!$C$2:$C$2049,0),1),"")</f>
        <v/>
      </c>
      <c r="K595" s="1" t="str">
        <f>IFERROR(INDEX(content!$G$2:$G$2049,MATCH($D595,content!$C$2:$C$2049,0),1),"")</f>
        <v/>
      </c>
      <c r="L595" s="1" t="str">
        <f>IFERROR(INDEX(content!$H$2:$H$2049,MATCH($D595,content!$C$2:$C$2049,0),1),"")</f>
        <v/>
      </c>
      <c r="M595" s="1" t="str">
        <f t="shared" si="73"/>
        <v/>
      </c>
      <c r="N595" s="1" t="str">
        <f>IF(LENB(M595),COUNTIF(M$2:M595,"●"),"")</f>
        <v/>
      </c>
      <c r="O595" s="1" t="str">
        <f t="shared" si="78"/>
        <v/>
      </c>
      <c r="P595" s="1" t="str">
        <f t="shared" si="79"/>
        <v/>
      </c>
      <c r="Q595" s="1" t="str">
        <f t="shared" si="74"/>
        <v/>
      </c>
      <c r="R595" s="1" t="str">
        <f t="shared" si="75"/>
        <v/>
      </c>
      <c r="S595" s="1" t="str">
        <f t="shared" si="76"/>
        <v/>
      </c>
      <c r="T595" s="1" t="str">
        <f t="shared" si="77"/>
        <v/>
      </c>
      <c r="U595" s="1" t="str">
        <f t="shared" si="77"/>
        <v/>
      </c>
      <c r="V595" s="1" t="str">
        <f t="shared" si="80"/>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IFERROR(INDEX(content!$E$2:$E$2049,MATCH($D596,content!$C$2:$C$2049,0),1),"")</f>
        <v/>
      </c>
      <c r="J596" s="1" t="str">
        <f>IFERROR(INDEX(content!$F$2:$F$2049,MATCH($D596,content!$C$2:$C$2049,0),1),"")</f>
        <v/>
      </c>
      <c r="K596" s="1" t="str">
        <f>IFERROR(INDEX(content!$G$2:$G$2049,MATCH($D596,content!$C$2:$C$2049,0),1),"")</f>
        <v/>
      </c>
      <c r="L596" s="1" t="str">
        <f>IFERROR(INDEX(content!$H$2:$H$2049,MATCH($D596,content!$C$2:$C$2049,0),1),"")</f>
        <v/>
      </c>
      <c r="M596" s="1" t="str">
        <f t="shared" si="73"/>
        <v/>
      </c>
      <c r="N596" s="1" t="str">
        <f>IF(LENB(M596),COUNTIF(M$2:M596,"●"),"")</f>
        <v/>
      </c>
      <c r="O596" s="1" t="str">
        <f t="shared" si="78"/>
        <v/>
      </c>
      <c r="P596" s="1" t="str">
        <f t="shared" si="79"/>
        <v/>
      </c>
      <c r="Q596" s="1" t="str">
        <f t="shared" si="74"/>
        <v/>
      </c>
      <c r="R596" s="1" t="str">
        <f t="shared" si="75"/>
        <v/>
      </c>
      <c r="S596" s="1" t="str">
        <f t="shared" si="76"/>
        <v/>
      </c>
      <c r="T596" s="1" t="str">
        <f t="shared" si="77"/>
        <v/>
      </c>
      <c r="U596" s="1" t="str">
        <f t="shared" si="77"/>
        <v/>
      </c>
      <c r="V596" s="1" t="str">
        <f t="shared" si="80"/>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IFERROR(INDEX(content!$E$2:$E$2049,MATCH($D597,content!$C$2:$C$2049,0),1),"")</f>
        <v/>
      </c>
      <c r="J597" s="1" t="str">
        <f>IFERROR(INDEX(content!$F$2:$F$2049,MATCH($D597,content!$C$2:$C$2049,0),1),"")</f>
        <v/>
      </c>
      <c r="K597" s="1" t="str">
        <f>IFERROR(INDEX(content!$G$2:$G$2049,MATCH($D597,content!$C$2:$C$2049,0),1),"")</f>
        <v/>
      </c>
      <c r="L597" s="1" t="str">
        <f>IFERROR(INDEX(content!$H$2:$H$2049,MATCH($D597,content!$C$2:$C$2049,0),1),"")</f>
        <v/>
      </c>
      <c r="M597" s="1" t="str">
        <f t="shared" si="73"/>
        <v/>
      </c>
      <c r="N597" s="1" t="str">
        <f>IF(LENB(M597),COUNTIF(M$2:M597,"●"),"")</f>
        <v/>
      </c>
      <c r="O597" s="1" t="str">
        <f t="shared" si="78"/>
        <v/>
      </c>
      <c r="P597" s="1" t="str">
        <f t="shared" si="79"/>
        <v/>
      </c>
      <c r="Q597" s="1" t="str">
        <f t="shared" si="74"/>
        <v/>
      </c>
      <c r="R597" s="1" t="str">
        <f t="shared" si="75"/>
        <v/>
      </c>
      <c r="S597" s="1" t="str">
        <f t="shared" si="76"/>
        <v/>
      </c>
      <c r="T597" s="1" t="str">
        <f t="shared" si="77"/>
        <v/>
      </c>
      <c r="U597" s="1" t="str">
        <f t="shared" si="77"/>
        <v/>
      </c>
      <c r="V597" s="1" t="str">
        <f t="shared" si="80"/>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IFERROR(INDEX(content!$E$2:$E$2049,MATCH($D598,content!$C$2:$C$2049,0),1),"")</f>
        <v/>
      </c>
      <c r="J598" s="1" t="str">
        <f>IFERROR(INDEX(content!$F$2:$F$2049,MATCH($D598,content!$C$2:$C$2049,0),1),"")</f>
        <v/>
      </c>
      <c r="K598" s="1" t="str">
        <f>IFERROR(INDEX(content!$G$2:$G$2049,MATCH($D598,content!$C$2:$C$2049,0),1),"")</f>
        <v/>
      </c>
      <c r="L598" s="1" t="str">
        <f>IFERROR(INDEX(content!$H$2:$H$2049,MATCH($D598,content!$C$2:$C$2049,0),1),"")</f>
        <v/>
      </c>
      <c r="M598" s="1" t="str">
        <f t="shared" si="73"/>
        <v/>
      </c>
      <c r="N598" s="1" t="str">
        <f>IF(LENB(M598),COUNTIF(M$2:M598,"●"),"")</f>
        <v/>
      </c>
      <c r="O598" s="1" t="str">
        <f t="shared" si="78"/>
        <v/>
      </c>
      <c r="P598" s="1" t="str">
        <f t="shared" si="79"/>
        <v/>
      </c>
      <c r="Q598" s="1" t="str">
        <f t="shared" si="74"/>
        <v/>
      </c>
      <c r="R598" s="1" t="str">
        <f t="shared" si="75"/>
        <v/>
      </c>
      <c r="S598" s="1" t="str">
        <f t="shared" si="76"/>
        <v/>
      </c>
      <c r="T598" s="1" t="str">
        <f t="shared" si="77"/>
        <v/>
      </c>
      <c r="U598" s="1" t="str">
        <f t="shared" si="77"/>
        <v/>
      </c>
      <c r="V598" s="1" t="str">
        <f t="shared" si="80"/>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IFERROR(INDEX(content!$E$2:$E$2049,MATCH($D599,content!$C$2:$C$2049,0),1),"")</f>
        <v/>
      </c>
      <c r="J599" s="1" t="str">
        <f>IFERROR(INDEX(content!$F$2:$F$2049,MATCH($D599,content!$C$2:$C$2049,0),1),"")</f>
        <v/>
      </c>
      <c r="K599" s="1" t="str">
        <f>IFERROR(INDEX(content!$G$2:$G$2049,MATCH($D599,content!$C$2:$C$2049,0),1),"")</f>
        <v/>
      </c>
      <c r="L599" s="1" t="str">
        <f>IFERROR(INDEX(content!$H$2:$H$2049,MATCH($D599,content!$C$2:$C$2049,0),1),"")</f>
        <v/>
      </c>
      <c r="M599" s="1" t="str">
        <f t="shared" si="73"/>
        <v/>
      </c>
      <c r="N599" s="1" t="str">
        <f>IF(LENB(M599),COUNTIF(M$2:M599,"●"),"")</f>
        <v/>
      </c>
      <c r="O599" s="1" t="str">
        <f t="shared" si="78"/>
        <v/>
      </c>
      <c r="P599" s="1" t="str">
        <f t="shared" si="79"/>
        <v/>
      </c>
      <c r="Q599" s="1" t="str">
        <f t="shared" si="74"/>
        <v/>
      </c>
      <c r="R599" s="1" t="str">
        <f t="shared" si="75"/>
        <v/>
      </c>
      <c r="S599" s="1" t="str">
        <f t="shared" si="76"/>
        <v/>
      </c>
      <c r="T599" s="1" t="str">
        <f t="shared" si="77"/>
        <v/>
      </c>
      <c r="U599" s="1" t="str">
        <f t="shared" si="77"/>
        <v/>
      </c>
      <c r="V599" s="1" t="str">
        <f t="shared" si="80"/>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IFERROR(INDEX(content!$E$2:$E$2049,MATCH($D600,content!$C$2:$C$2049,0),1),"")</f>
        <v/>
      </c>
      <c r="J600" s="1" t="str">
        <f>IFERROR(INDEX(content!$F$2:$F$2049,MATCH($D600,content!$C$2:$C$2049,0),1),"")</f>
        <v/>
      </c>
      <c r="K600" s="1" t="str">
        <f>IFERROR(INDEX(content!$G$2:$G$2049,MATCH($D600,content!$C$2:$C$2049,0),1),"")</f>
        <v/>
      </c>
      <c r="L600" s="1" t="str">
        <f>IFERROR(INDEX(content!$H$2:$H$2049,MATCH($D600,content!$C$2:$C$2049,0),1),"")</f>
        <v/>
      </c>
      <c r="M600" s="1" t="str">
        <f t="shared" si="73"/>
        <v/>
      </c>
      <c r="N600" s="1" t="str">
        <f>IF(LENB(M600),COUNTIF(M$2:M600,"●"),"")</f>
        <v/>
      </c>
      <c r="O600" s="1" t="str">
        <f t="shared" si="78"/>
        <v/>
      </c>
      <c r="P600" s="1" t="str">
        <f t="shared" si="79"/>
        <v/>
      </c>
      <c r="Q600" s="1" t="str">
        <f t="shared" si="74"/>
        <v/>
      </c>
      <c r="R600" s="1" t="str">
        <f t="shared" si="75"/>
        <v/>
      </c>
      <c r="S600" s="1" t="str">
        <f t="shared" si="76"/>
        <v/>
      </c>
      <c r="T600" s="1" t="str">
        <f t="shared" si="77"/>
        <v/>
      </c>
      <c r="U600" s="1" t="str">
        <f t="shared" si="77"/>
        <v/>
      </c>
      <c r="V600" s="1" t="str">
        <f t="shared" si="80"/>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IFERROR(INDEX(content!$E$2:$E$2049,MATCH($D601,content!$C$2:$C$2049,0),1),"")</f>
        <v/>
      </c>
      <c r="J601" s="1" t="str">
        <f>IFERROR(INDEX(content!$F$2:$F$2049,MATCH($D601,content!$C$2:$C$2049,0),1),"")</f>
        <v/>
      </c>
      <c r="K601" s="1" t="str">
        <f>IFERROR(INDEX(content!$G$2:$G$2049,MATCH($D601,content!$C$2:$C$2049,0),1),"")</f>
        <v/>
      </c>
      <c r="L601" s="1" t="str">
        <f>IFERROR(INDEX(content!$H$2:$H$2049,MATCH($D601,content!$C$2:$C$2049,0),1),"")</f>
        <v/>
      </c>
      <c r="M601" s="1" t="str">
        <f t="shared" si="73"/>
        <v/>
      </c>
      <c r="N601" s="1" t="str">
        <f>IF(LENB(M601),COUNTIF(M$2:M601,"●"),"")</f>
        <v/>
      </c>
      <c r="O601" s="1" t="str">
        <f t="shared" si="78"/>
        <v/>
      </c>
      <c r="P601" s="1" t="str">
        <f t="shared" si="79"/>
        <v/>
      </c>
      <c r="Q601" s="1" t="str">
        <f t="shared" si="74"/>
        <v/>
      </c>
      <c r="R601" s="1" t="str">
        <f t="shared" si="75"/>
        <v/>
      </c>
      <c r="S601" s="1" t="str">
        <f t="shared" si="76"/>
        <v/>
      </c>
      <c r="T601" s="1" t="str">
        <f t="shared" si="77"/>
        <v/>
      </c>
      <c r="U601" s="1" t="str">
        <f t="shared" si="77"/>
        <v/>
      </c>
      <c r="V601" s="1" t="str">
        <f t="shared" si="80"/>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IFERROR(INDEX(content!$E$2:$E$2049,MATCH($D602,content!$C$2:$C$2049,0),1),"")</f>
        <v/>
      </c>
      <c r="J602" s="1" t="str">
        <f>IFERROR(INDEX(content!$F$2:$F$2049,MATCH($D602,content!$C$2:$C$2049,0),1),"")</f>
        <v/>
      </c>
      <c r="K602" s="1" t="str">
        <f>IFERROR(INDEX(content!$G$2:$G$2049,MATCH($D602,content!$C$2:$C$2049,0),1),"")</f>
        <v/>
      </c>
      <c r="L602" s="1" t="str">
        <f>IFERROR(INDEX(content!$H$2:$H$2049,MATCH($D602,content!$C$2:$C$2049,0),1),"")</f>
        <v/>
      </c>
      <c r="M602" s="1" t="str">
        <f t="shared" si="73"/>
        <v/>
      </c>
      <c r="N602" s="1" t="str">
        <f>IF(LENB(M602),COUNTIF(M$2:M602,"●"),"")</f>
        <v/>
      </c>
      <c r="O602" s="1" t="str">
        <f t="shared" si="78"/>
        <v/>
      </c>
      <c r="P602" s="1" t="str">
        <f t="shared" si="79"/>
        <v/>
      </c>
      <c r="Q602" s="1" t="str">
        <f t="shared" si="74"/>
        <v/>
      </c>
      <c r="R602" s="1" t="str">
        <f t="shared" si="75"/>
        <v/>
      </c>
      <c r="S602" s="1" t="str">
        <f t="shared" si="76"/>
        <v/>
      </c>
      <c r="T602" s="1" t="str">
        <f t="shared" si="77"/>
        <v/>
      </c>
      <c r="U602" s="1" t="str">
        <f t="shared" si="77"/>
        <v/>
      </c>
      <c r="V602" s="1" t="str">
        <f t="shared" si="80"/>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IFERROR(INDEX(content!$E$2:$E$2049,MATCH($D603,content!$C$2:$C$2049,0),1),"")</f>
        <v/>
      </c>
      <c r="J603" s="1" t="str">
        <f>IFERROR(INDEX(content!$F$2:$F$2049,MATCH($D603,content!$C$2:$C$2049,0),1),"")</f>
        <v/>
      </c>
      <c r="K603" s="1" t="str">
        <f>IFERROR(INDEX(content!$G$2:$G$2049,MATCH($D603,content!$C$2:$C$2049,0),1),"")</f>
        <v/>
      </c>
      <c r="L603" s="1" t="str">
        <f>IFERROR(INDEX(content!$H$2:$H$2049,MATCH($D603,content!$C$2:$C$2049,0),1),"")</f>
        <v/>
      </c>
      <c r="M603" s="1" t="str">
        <f t="shared" si="73"/>
        <v/>
      </c>
      <c r="N603" s="1" t="str">
        <f>IF(LENB(M603),COUNTIF(M$2:M603,"●"),"")</f>
        <v/>
      </c>
      <c r="O603" s="1" t="str">
        <f t="shared" si="78"/>
        <v/>
      </c>
      <c r="P603" s="1" t="str">
        <f t="shared" si="79"/>
        <v/>
      </c>
      <c r="Q603" s="1" t="str">
        <f t="shared" si="74"/>
        <v/>
      </c>
      <c r="R603" s="1" t="str">
        <f t="shared" si="75"/>
        <v/>
      </c>
      <c r="S603" s="1" t="str">
        <f t="shared" si="76"/>
        <v/>
      </c>
      <c r="T603" s="1" t="str">
        <f t="shared" si="77"/>
        <v/>
      </c>
      <c r="U603" s="1" t="str">
        <f t="shared" si="77"/>
        <v/>
      </c>
      <c r="V603" s="1" t="str">
        <f t="shared" si="80"/>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IFERROR(INDEX(content!$E$2:$E$2049,MATCH($D604,content!$C$2:$C$2049,0),1),"")</f>
        <v/>
      </c>
      <c r="J604" s="1" t="str">
        <f>IFERROR(INDEX(content!$F$2:$F$2049,MATCH($D604,content!$C$2:$C$2049,0),1),"")</f>
        <v/>
      </c>
      <c r="K604" s="1" t="str">
        <f>IFERROR(INDEX(content!$G$2:$G$2049,MATCH($D604,content!$C$2:$C$2049,0),1),"")</f>
        <v/>
      </c>
      <c r="L604" s="1" t="str">
        <f>IFERROR(INDEX(content!$H$2:$H$2049,MATCH($D604,content!$C$2:$C$2049,0),1),"")</f>
        <v/>
      </c>
      <c r="M604" s="1" t="str">
        <f t="shared" si="73"/>
        <v/>
      </c>
      <c r="N604" s="1" t="str">
        <f>IF(LENB(M604),COUNTIF(M$2:M604,"●"),"")</f>
        <v/>
      </c>
      <c r="O604" s="1" t="str">
        <f t="shared" si="78"/>
        <v/>
      </c>
      <c r="P604" s="1" t="str">
        <f t="shared" si="79"/>
        <v/>
      </c>
      <c r="Q604" s="1" t="str">
        <f t="shared" si="74"/>
        <v/>
      </c>
      <c r="R604" s="1" t="str">
        <f t="shared" si="75"/>
        <v/>
      </c>
      <c r="S604" s="1" t="str">
        <f t="shared" si="76"/>
        <v/>
      </c>
      <c r="T604" s="1" t="str">
        <f t="shared" si="77"/>
        <v/>
      </c>
      <c r="U604" s="1" t="str">
        <f t="shared" si="77"/>
        <v/>
      </c>
      <c r="V604" s="1" t="str">
        <f t="shared" si="80"/>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IFERROR(INDEX(content!$E$2:$E$2049,MATCH($D605,content!$C$2:$C$2049,0),1),"")</f>
        <v/>
      </c>
      <c r="J605" s="1" t="str">
        <f>IFERROR(INDEX(content!$F$2:$F$2049,MATCH($D605,content!$C$2:$C$2049,0),1),"")</f>
        <v/>
      </c>
      <c r="K605" s="1" t="str">
        <f>IFERROR(INDEX(content!$G$2:$G$2049,MATCH($D605,content!$C$2:$C$2049,0),1),"")</f>
        <v/>
      </c>
      <c r="L605" s="1" t="str">
        <f>IFERROR(INDEX(content!$H$2:$H$2049,MATCH($D605,content!$C$2:$C$2049,0),1),"")</f>
        <v/>
      </c>
      <c r="M605" s="1" t="str">
        <f t="shared" si="73"/>
        <v/>
      </c>
      <c r="N605" s="1" t="str">
        <f>IF(LENB(M605),COUNTIF(M$2:M605,"●"),"")</f>
        <v/>
      </c>
      <c r="O605" s="1" t="str">
        <f t="shared" si="78"/>
        <v/>
      </c>
      <c r="P605" s="1" t="str">
        <f t="shared" si="79"/>
        <v/>
      </c>
      <c r="Q605" s="1" t="str">
        <f t="shared" si="74"/>
        <v/>
      </c>
      <c r="R605" s="1" t="str">
        <f t="shared" si="75"/>
        <v/>
      </c>
      <c r="S605" s="1" t="str">
        <f t="shared" si="76"/>
        <v/>
      </c>
      <c r="T605" s="1" t="str">
        <f t="shared" si="77"/>
        <v/>
      </c>
      <c r="U605" s="1" t="str">
        <f t="shared" si="77"/>
        <v/>
      </c>
      <c r="V605" s="1" t="str">
        <f t="shared" si="80"/>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IFERROR(INDEX(content!$E$2:$E$2049,MATCH($D606,content!$C$2:$C$2049,0),1),"")</f>
        <v/>
      </c>
      <c r="J606" s="1" t="str">
        <f>IFERROR(INDEX(content!$F$2:$F$2049,MATCH($D606,content!$C$2:$C$2049,0),1),"")</f>
        <v/>
      </c>
      <c r="K606" s="1" t="str">
        <f>IFERROR(INDEX(content!$G$2:$G$2049,MATCH($D606,content!$C$2:$C$2049,0),1),"")</f>
        <v/>
      </c>
      <c r="L606" s="1" t="str">
        <f>IFERROR(INDEX(content!$H$2:$H$2049,MATCH($D606,content!$C$2:$C$2049,0),1),"")</f>
        <v/>
      </c>
      <c r="M606" s="1" t="str">
        <f t="shared" si="73"/>
        <v/>
      </c>
      <c r="N606" s="1" t="str">
        <f>IF(LENB(M606),COUNTIF(M$2:M606,"●"),"")</f>
        <v/>
      </c>
      <c r="O606" s="1" t="str">
        <f t="shared" si="78"/>
        <v/>
      </c>
      <c r="P606" s="1" t="str">
        <f t="shared" si="79"/>
        <v/>
      </c>
      <c r="Q606" s="1" t="str">
        <f t="shared" si="74"/>
        <v/>
      </c>
      <c r="R606" s="1" t="str">
        <f t="shared" si="75"/>
        <v/>
      </c>
      <c r="S606" s="1" t="str">
        <f t="shared" si="76"/>
        <v/>
      </c>
      <c r="T606" s="1" t="str">
        <f t="shared" si="77"/>
        <v/>
      </c>
      <c r="U606" s="1" t="str">
        <f t="shared" si="77"/>
        <v/>
      </c>
      <c r="V606" s="1" t="str">
        <f t="shared" si="80"/>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IFERROR(INDEX(content!$E$2:$E$2049,MATCH($D607,content!$C$2:$C$2049,0),1),"")</f>
        <v/>
      </c>
      <c r="J607" s="1" t="str">
        <f>IFERROR(INDEX(content!$F$2:$F$2049,MATCH($D607,content!$C$2:$C$2049,0),1),"")</f>
        <v/>
      </c>
      <c r="K607" s="1" t="str">
        <f>IFERROR(INDEX(content!$G$2:$G$2049,MATCH($D607,content!$C$2:$C$2049,0),1),"")</f>
        <v/>
      </c>
      <c r="L607" s="1" t="str">
        <f>IFERROR(INDEX(content!$H$2:$H$2049,MATCH($D607,content!$C$2:$C$2049,0),1),"")</f>
        <v/>
      </c>
      <c r="M607" s="1" t="str">
        <f t="shared" si="73"/>
        <v/>
      </c>
      <c r="N607" s="1" t="str">
        <f>IF(LENB(M607),COUNTIF(M$2:M607,"●"),"")</f>
        <v/>
      </c>
      <c r="O607" s="1" t="str">
        <f t="shared" si="78"/>
        <v/>
      </c>
      <c r="P607" s="1" t="str">
        <f t="shared" si="79"/>
        <v/>
      </c>
      <c r="Q607" s="1" t="str">
        <f t="shared" si="74"/>
        <v/>
      </c>
      <c r="R607" s="1" t="str">
        <f t="shared" si="75"/>
        <v/>
      </c>
      <c r="S607" s="1" t="str">
        <f t="shared" si="76"/>
        <v/>
      </c>
      <c r="T607" s="1" t="str">
        <f t="shared" si="77"/>
        <v/>
      </c>
      <c r="U607" s="1" t="str">
        <f t="shared" si="77"/>
        <v/>
      </c>
      <c r="V607" s="1" t="str">
        <f t="shared" si="80"/>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IFERROR(INDEX(content!$E$2:$E$2049,MATCH($D608,content!$C$2:$C$2049,0),1),"")</f>
        <v/>
      </c>
      <c r="J608" s="1" t="str">
        <f>IFERROR(INDEX(content!$F$2:$F$2049,MATCH($D608,content!$C$2:$C$2049,0),1),"")</f>
        <v/>
      </c>
      <c r="K608" s="1" t="str">
        <f>IFERROR(INDEX(content!$G$2:$G$2049,MATCH($D608,content!$C$2:$C$2049,0),1),"")</f>
        <v/>
      </c>
      <c r="L608" s="1" t="str">
        <f>IFERROR(INDEX(content!$H$2:$H$2049,MATCH($D608,content!$C$2:$C$2049,0),1),"")</f>
        <v/>
      </c>
      <c r="M608" s="1" t="str">
        <f t="shared" si="73"/>
        <v/>
      </c>
      <c r="N608" s="1" t="str">
        <f>IF(LENB(M608),COUNTIF(M$2:M608,"●"),"")</f>
        <v/>
      </c>
      <c r="O608" s="1" t="str">
        <f t="shared" si="78"/>
        <v/>
      </c>
      <c r="P608" s="1" t="str">
        <f t="shared" si="79"/>
        <v/>
      </c>
      <c r="Q608" s="1" t="str">
        <f t="shared" si="74"/>
        <v/>
      </c>
      <c r="R608" s="1" t="str">
        <f t="shared" si="75"/>
        <v/>
      </c>
      <c r="S608" s="1" t="str">
        <f t="shared" si="76"/>
        <v/>
      </c>
      <c r="T608" s="1" t="str">
        <f t="shared" si="77"/>
        <v/>
      </c>
      <c r="U608" s="1" t="str">
        <f t="shared" si="77"/>
        <v/>
      </c>
      <c r="V608" s="1" t="str">
        <f t="shared" si="80"/>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IFERROR(INDEX(content!$E$2:$E$2049,MATCH($D609,content!$C$2:$C$2049,0),1),"")</f>
        <v/>
      </c>
      <c r="J609" s="1" t="str">
        <f>IFERROR(INDEX(content!$F$2:$F$2049,MATCH($D609,content!$C$2:$C$2049,0),1),"")</f>
        <v/>
      </c>
      <c r="K609" s="1" t="str">
        <f>IFERROR(INDEX(content!$G$2:$G$2049,MATCH($D609,content!$C$2:$C$2049,0),1),"")</f>
        <v/>
      </c>
      <c r="L609" s="1" t="str">
        <f>IFERROR(INDEX(content!$H$2:$H$2049,MATCH($D609,content!$C$2:$C$2049,0),1),"")</f>
        <v/>
      </c>
      <c r="M609" s="1" t="str">
        <f t="shared" si="73"/>
        <v/>
      </c>
      <c r="N609" s="1" t="str">
        <f>IF(LENB(M609),COUNTIF(M$2:M609,"●"),"")</f>
        <v/>
      </c>
      <c r="O609" s="1" t="str">
        <f t="shared" si="78"/>
        <v/>
      </c>
      <c r="P609" s="1" t="str">
        <f t="shared" si="79"/>
        <v/>
      </c>
      <c r="Q609" s="1" t="str">
        <f t="shared" si="74"/>
        <v/>
      </c>
      <c r="R609" s="1" t="str">
        <f t="shared" si="75"/>
        <v/>
      </c>
      <c r="S609" s="1" t="str">
        <f t="shared" si="76"/>
        <v/>
      </c>
      <c r="T609" s="1" t="str">
        <f t="shared" si="77"/>
        <v/>
      </c>
      <c r="U609" s="1" t="str">
        <f t="shared" si="77"/>
        <v/>
      </c>
      <c r="V609" s="1" t="str">
        <f t="shared" si="80"/>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IFERROR(INDEX(content!$E$2:$E$2049,MATCH($D610,content!$C$2:$C$2049,0),1),"")</f>
        <v/>
      </c>
      <c r="J610" s="1" t="str">
        <f>IFERROR(INDEX(content!$F$2:$F$2049,MATCH($D610,content!$C$2:$C$2049,0),1),"")</f>
        <v/>
      </c>
      <c r="K610" s="1" t="str">
        <f>IFERROR(INDEX(content!$G$2:$G$2049,MATCH($D610,content!$C$2:$C$2049,0),1),"")</f>
        <v/>
      </c>
      <c r="L610" s="1" t="str">
        <f>IFERROR(INDEX(content!$H$2:$H$2049,MATCH($D610,content!$C$2:$C$2049,0),1),"")</f>
        <v/>
      </c>
      <c r="M610" s="1" t="str">
        <f t="shared" si="73"/>
        <v/>
      </c>
      <c r="N610" s="1" t="str">
        <f>IF(LENB(M610),COUNTIF(M$2:M610,"●"),"")</f>
        <v/>
      </c>
      <c r="O610" s="1" t="str">
        <f t="shared" si="78"/>
        <v/>
      </c>
      <c r="P610" s="1" t="str">
        <f t="shared" si="79"/>
        <v/>
      </c>
      <c r="Q610" s="1" t="str">
        <f t="shared" si="74"/>
        <v/>
      </c>
      <c r="R610" s="1" t="str">
        <f t="shared" si="75"/>
        <v/>
      </c>
      <c r="S610" s="1" t="str">
        <f t="shared" si="76"/>
        <v/>
      </c>
      <c r="T610" s="1" t="str">
        <f t="shared" si="77"/>
        <v/>
      </c>
      <c r="U610" s="1" t="str">
        <f t="shared" si="77"/>
        <v/>
      </c>
      <c r="V610" s="1" t="str">
        <f t="shared" si="80"/>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IFERROR(INDEX(content!$E$2:$E$2049,MATCH($D611,content!$C$2:$C$2049,0),1),"")</f>
        <v/>
      </c>
      <c r="J611" s="1" t="str">
        <f>IFERROR(INDEX(content!$F$2:$F$2049,MATCH($D611,content!$C$2:$C$2049,0),1),"")</f>
        <v/>
      </c>
      <c r="K611" s="1" t="str">
        <f>IFERROR(INDEX(content!$G$2:$G$2049,MATCH($D611,content!$C$2:$C$2049,0),1),"")</f>
        <v/>
      </c>
      <c r="L611" s="1" t="str">
        <f>IFERROR(INDEX(content!$H$2:$H$2049,MATCH($D611,content!$C$2:$C$2049,0),1),"")</f>
        <v/>
      </c>
      <c r="M611" s="1" t="str">
        <f t="shared" si="73"/>
        <v/>
      </c>
      <c r="N611" s="1" t="str">
        <f>IF(LENB(M611),COUNTIF(M$2:M611,"●"),"")</f>
        <v/>
      </c>
      <c r="O611" s="1" t="str">
        <f t="shared" si="78"/>
        <v/>
      </c>
      <c r="P611" s="1" t="str">
        <f t="shared" si="79"/>
        <v/>
      </c>
      <c r="Q611" s="1" t="str">
        <f t="shared" si="74"/>
        <v/>
      </c>
      <c r="R611" s="1" t="str">
        <f t="shared" si="75"/>
        <v/>
      </c>
      <c r="S611" s="1" t="str">
        <f t="shared" si="76"/>
        <v/>
      </c>
      <c r="T611" s="1" t="str">
        <f t="shared" si="77"/>
        <v/>
      </c>
      <c r="U611" s="1" t="str">
        <f t="shared" si="77"/>
        <v/>
      </c>
      <c r="V611" s="1" t="str">
        <f t="shared" si="80"/>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IFERROR(INDEX(content!$E$2:$E$2049,MATCH($D612,content!$C$2:$C$2049,0),1),"")</f>
        <v/>
      </c>
      <c r="J612" s="1" t="str">
        <f>IFERROR(INDEX(content!$F$2:$F$2049,MATCH($D612,content!$C$2:$C$2049,0),1),"")</f>
        <v/>
      </c>
      <c r="K612" s="1" t="str">
        <f>IFERROR(INDEX(content!$G$2:$G$2049,MATCH($D612,content!$C$2:$C$2049,0),1),"")</f>
        <v/>
      </c>
      <c r="L612" s="1" t="str">
        <f>IFERROR(INDEX(content!$H$2:$H$2049,MATCH($D612,content!$C$2:$C$2049,0),1),"")</f>
        <v/>
      </c>
      <c r="M612" s="1" t="str">
        <f t="shared" si="73"/>
        <v/>
      </c>
      <c r="N612" s="1" t="str">
        <f>IF(LENB(M612),COUNTIF(M$2:M612,"●"),"")</f>
        <v/>
      </c>
      <c r="O612" s="1" t="str">
        <f t="shared" si="78"/>
        <v/>
      </c>
      <c r="P612" s="1" t="str">
        <f t="shared" si="79"/>
        <v/>
      </c>
      <c r="Q612" s="1" t="str">
        <f t="shared" si="74"/>
        <v/>
      </c>
      <c r="R612" s="1" t="str">
        <f t="shared" si="75"/>
        <v/>
      </c>
      <c r="S612" s="1" t="str">
        <f t="shared" si="76"/>
        <v/>
      </c>
      <c r="T612" s="1" t="str">
        <f t="shared" si="77"/>
        <v/>
      </c>
      <c r="U612" s="1" t="str">
        <f t="shared" si="77"/>
        <v/>
      </c>
      <c r="V612" s="1" t="str">
        <f t="shared" si="80"/>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IFERROR(INDEX(content!$E$2:$E$2049,MATCH($D613,content!$C$2:$C$2049,0),1),"")</f>
        <v/>
      </c>
      <c r="J613" s="1" t="str">
        <f>IFERROR(INDEX(content!$F$2:$F$2049,MATCH($D613,content!$C$2:$C$2049,0),1),"")</f>
        <v/>
      </c>
      <c r="K613" s="1" t="str">
        <f>IFERROR(INDEX(content!$G$2:$G$2049,MATCH($D613,content!$C$2:$C$2049,0),1),"")</f>
        <v/>
      </c>
      <c r="L613" s="1" t="str">
        <f>IFERROR(INDEX(content!$H$2:$H$2049,MATCH($D613,content!$C$2:$C$2049,0),1),"")</f>
        <v/>
      </c>
      <c r="M613" s="1" t="str">
        <f t="shared" si="73"/>
        <v/>
      </c>
      <c r="N613" s="1" t="str">
        <f>IF(LENB(M613),COUNTIF(M$2:M613,"●"),"")</f>
        <v/>
      </c>
      <c r="O613" s="1" t="str">
        <f t="shared" si="78"/>
        <v/>
      </c>
      <c r="P613" s="1" t="str">
        <f t="shared" si="79"/>
        <v/>
      </c>
      <c r="Q613" s="1" t="str">
        <f t="shared" si="74"/>
        <v/>
      </c>
      <c r="R613" s="1" t="str">
        <f t="shared" si="75"/>
        <v/>
      </c>
      <c r="S613" s="1" t="str">
        <f t="shared" si="76"/>
        <v/>
      </c>
      <c r="T613" s="1" t="str">
        <f t="shared" si="77"/>
        <v/>
      </c>
      <c r="U613" s="1" t="str">
        <f t="shared" si="77"/>
        <v/>
      </c>
      <c r="V613" s="1" t="str">
        <f t="shared" si="80"/>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IFERROR(INDEX(content!$E$2:$E$2049,MATCH($D614,content!$C$2:$C$2049,0),1),"")</f>
        <v/>
      </c>
      <c r="J614" s="1" t="str">
        <f>IFERROR(INDEX(content!$F$2:$F$2049,MATCH($D614,content!$C$2:$C$2049,0),1),"")</f>
        <v/>
      </c>
      <c r="K614" s="1" t="str">
        <f>IFERROR(INDEX(content!$G$2:$G$2049,MATCH($D614,content!$C$2:$C$2049,0),1),"")</f>
        <v/>
      </c>
      <c r="L614" s="1" t="str">
        <f>IFERROR(INDEX(content!$H$2:$H$2049,MATCH($D614,content!$C$2:$C$2049,0),1),"")</f>
        <v/>
      </c>
      <c r="M614" s="1" t="str">
        <f t="shared" si="73"/>
        <v/>
      </c>
      <c r="N614" s="1" t="str">
        <f>IF(LENB(M614),COUNTIF(M$2:M614,"●"),"")</f>
        <v/>
      </c>
      <c r="O614" s="1" t="str">
        <f t="shared" si="78"/>
        <v/>
      </c>
      <c r="P614" s="1" t="str">
        <f t="shared" si="79"/>
        <v/>
      </c>
      <c r="Q614" s="1" t="str">
        <f t="shared" si="74"/>
        <v/>
      </c>
      <c r="R614" s="1" t="str">
        <f t="shared" si="75"/>
        <v/>
      </c>
      <c r="S614" s="1" t="str">
        <f t="shared" si="76"/>
        <v/>
      </c>
      <c r="T614" s="1" t="str">
        <f t="shared" si="77"/>
        <v/>
      </c>
      <c r="U614" s="1" t="str">
        <f t="shared" si="77"/>
        <v/>
      </c>
      <c r="V614" s="1" t="str">
        <f t="shared" si="80"/>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IFERROR(INDEX(content!$E$2:$E$2049,MATCH($D615,content!$C$2:$C$2049,0),1),"")</f>
        <v/>
      </c>
      <c r="J615" s="1" t="str">
        <f>IFERROR(INDEX(content!$F$2:$F$2049,MATCH($D615,content!$C$2:$C$2049,0),1),"")</f>
        <v/>
      </c>
      <c r="K615" s="1" t="str">
        <f>IFERROR(INDEX(content!$G$2:$G$2049,MATCH($D615,content!$C$2:$C$2049,0),1),"")</f>
        <v/>
      </c>
      <c r="L615" s="1" t="str">
        <f>IFERROR(INDEX(content!$H$2:$H$2049,MATCH($D615,content!$C$2:$C$2049,0),1),"")</f>
        <v/>
      </c>
      <c r="M615" s="1" t="str">
        <f t="shared" si="73"/>
        <v/>
      </c>
      <c r="N615" s="1" t="str">
        <f>IF(LENB(M615),COUNTIF(M$2:M615,"●"),"")</f>
        <v/>
      </c>
      <c r="O615" s="1" t="str">
        <f t="shared" si="78"/>
        <v/>
      </c>
      <c r="P615" s="1" t="str">
        <f t="shared" si="79"/>
        <v/>
      </c>
      <c r="Q615" s="1" t="str">
        <f t="shared" si="74"/>
        <v/>
      </c>
      <c r="R615" s="1" t="str">
        <f t="shared" si="75"/>
        <v/>
      </c>
      <c r="S615" s="1" t="str">
        <f t="shared" si="76"/>
        <v/>
      </c>
      <c r="T615" s="1" t="str">
        <f t="shared" si="77"/>
        <v/>
      </c>
      <c r="U615" s="1" t="str">
        <f t="shared" si="77"/>
        <v/>
      </c>
      <c r="V615" s="1" t="str">
        <f t="shared" si="80"/>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IFERROR(INDEX(content!$E$2:$E$2049,MATCH($D616,content!$C$2:$C$2049,0),1),"")</f>
        <v/>
      </c>
      <c r="J616" s="1" t="str">
        <f>IFERROR(INDEX(content!$F$2:$F$2049,MATCH($D616,content!$C$2:$C$2049,0),1),"")</f>
        <v/>
      </c>
      <c r="K616" s="1" t="str">
        <f>IFERROR(INDEX(content!$G$2:$G$2049,MATCH($D616,content!$C$2:$C$2049,0),1),"")</f>
        <v/>
      </c>
      <c r="L616" s="1" t="str">
        <f>IFERROR(INDEX(content!$H$2:$H$2049,MATCH($D616,content!$C$2:$C$2049,0),1),"")</f>
        <v/>
      </c>
      <c r="M616" s="1" t="str">
        <f t="shared" si="73"/>
        <v/>
      </c>
      <c r="N616" s="1" t="str">
        <f>IF(LENB(M616),COUNTIF(M$2:M616,"●"),"")</f>
        <v/>
      </c>
      <c r="O616" s="1" t="str">
        <f t="shared" si="78"/>
        <v/>
      </c>
      <c r="P616" s="1" t="str">
        <f t="shared" si="79"/>
        <v/>
      </c>
      <c r="Q616" s="1" t="str">
        <f t="shared" si="74"/>
        <v/>
      </c>
      <c r="R616" s="1" t="str">
        <f t="shared" si="75"/>
        <v/>
      </c>
      <c r="S616" s="1" t="str">
        <f t="shared" si="76"/>
        <v/>
      </c>
      <c r="T616" s="1" t="str">
        <f t="shared" si="77"/>
        <v/>
      </c>
      <c r="U616" s="1" t="str">
        <f t="shared" si="77"/>
        <v/>
      </c>
      <c r="V616" s="1" t="str">
        <f t="shared" si="80"/>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IFERROR(INDEX(content!$E$2:$E$2049,MATCH($D617,content!$C$2:$C$2049,0),1),"")</f>
        <v/>
      </c>
      <c r="J617" s="1" t="str">
        <f>IFERROR(INDEX(content!$F$2:$F$2049,MATCH($D617,content!$C$2:$C$2049,0),1),"")</f>
        <v/>
      </c>
      <c r="K617" s="1" t="str">
        <f>IFERROR(INDEX(content!$G$2:$G$2049,MATCH($D617,content!$C$2:$C$2049,0),1),"")</f>
        <v/>
      </c>
      <c r="L617" s="1" t="str">
        <f>IFERROR(INDEX(content!$H$2:$H$2049,MATCH($D617,content!$C$2:$C$2049,0),1),"")</f>
        <v/>
      </c>
      <c r="M617" s="1" t="str">
        <f t="shared" si="73"/>
        <v/>
      </c>
      <c r="N617" s="1" t="str">
        <f>IF(LENB(M617),COUNTIF(M$2:M617,"●"),"")</f>
        <v/>
      </c>
      <c r="O617" s="1" t="str">
        <f t="shared" si="78"/>
        <v/>
      </c>
      <c r="P617" s="1" t="str">
        <f t="shared" si="79"/>
        <v/>
      </c>
      <c r="Q617" s="1" t="str">
        <f t="shared" si="74"/>
        <v/>
      </c>
      <c r="R617" s="1" t="str">
        <f t="shared" si="75"/>
        <v/>
      </c>
      <c r="S617" s="1" t="str">
        <f t="shared" si="76"/>
        <v/>
      </c>
      <c r="T617" s="1" t="str">
        <f t="shared" si="77"/>
        <v/>
      </c>
      <c r="U617" s="1" t="str">
        <f t="shared" si="77"/>
        <v/>
      </c>
      <c r="V617" s="1" t="str">
        <f t="shared" si="80"/>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IFERROR(INDEX(content!$E$2:$E$2049,MATCH($D618,content!$C$2:$C$2049,0),1),"")</f>
        <v/>
      </c>
      <c r="J618" s="1" t="str">
        <f>IFERROR(INDEX(content!$F$2:$F$2049,MATCH($D618,content!$C$2:$C$2049,0),1),"")</f>
        <v/>
      </c>
      <c r="K618" s="1" t="str">
        <f>IFERROR(INDEX(content!$G$2:$G$2049,MATCH($D618,content!$C$2:$C$2049,0),1),"")</f>
        <v/>
      </c>
      <c r="L618" s="1" t="str">
        <f>IFERROR(INDEX(content!$H$2:$H$2049,MATCH($D618,content!$C$2:$C$2049,0),1),"")</f>
        <v/>
      </c>
      <c r="M618" s="1" t="str">
        <f t="shared" si="73"/>
        <v/>
      </c>
      <c r="N618" s="1" t="str">
        <f>IF(LENB(M618),COUNTIF(M$2:M618,"●"),"")</f>
        <v/>
      </c>
      <c r="O618" s="1" t="str">
        <f t="shared" si="78"/>
        <v/>
      </c>
      <c r="P618" s="1" t="str">
        <f t="shared" si="79"/>
        <v/>
      </c>
      <c r="Q618" s="1" t="str">
        <f t="shared" si="74"/>
        <v/>
      </c>
      <c r="R618" s="1" t="str">
        <f t="shared" si="75"/>
        <v/>
      </c>
      <c r="S618" s="1" t="str">
        <f t="shared" si="76"/>
        <v/>
      </c>
      <c r="T618" s="1" t="str">
        <f t="shared" si="77"/>
        <v/>
      </c>
      <c r="U618" s="1" t="str">
        <f t="shared" si="77"/>
        <v/>
      </c>
      <c r="V618" s="1" t="str">
        <f t="shared" si="80"/>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IFERROR(INDEX(content!$E$2:$E$2049,MATCH($D619,content!$C$2:$C$2049,0),1),"")</f>
        <v/>
      </c>
      <c r="J619" s="1" t="str">
        <f>IFERROR(INDEX(content!$F$2:$F$2049,MATCH($D619,content!$C$2:$C$2049,0),1),"")</f>
        <v/>
      </c>
      <c r="K619" s="1" t="str">
        <f>IFERROR(INDEX(content!$G$2:$G$2049,MATCH($D619,content!$C$2:$C$2049,0),1),"")</f>
        <v/>
      </c>
      <c r="L619" s="1" t="str">
        <f>IFERROR(INDEX(content!$H$2:$H$2049,MATCH($D619,content!$C$2:$C$2049,0),1),"")</f>
        <v/>
      </c>
      <c r="M619" s="1" t="str">
        <f t="shared" si="73"/>
        <v/>
      </c>
      <c r="N619" s="1" t="str">
        <f>IF(LENB(M619),COUNTIF(M$2:M619,"●"),"")</f>
        <v/>
      </c>
      <c r="O619" s="1" t="str">
        <f t="shared" si="78"/>
        <v/>
      </c>
      <c r="P619" s="1" t="str">
        <f t="shared" si="79"/>
        <v/>
      </c>
      <c r="Q619" s="1" t="str">
        <f t="shared" si="74"/>
        <v/>
      </c>
      <c r="R619" s="1" t="str">
        <f t="shared" si="75"/>
        <v/>
      </c>
      <c r="S619" s="1" t="str">
        <f t="shared" si="76"/>
        <v/>
      </c>
      <c r="T619" s="1" t="str">
        <f t="shared" si="77"/>
        <v/>
      </c>
      <c r="U619" s="1" t="str">
        <f t="shared" si="77"/>
        <v/>
      </c>
      <c r="V619" s="1" t="str">
        <f t="shared" si="80"/>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IFERROR(INDEX(content!$E$2:$E$2049,MATCH($D620,content!$C$2:$C$2049,0),1),"")</f>
        <v/>
      </c>
      <c r="J620" s="1" t="str">
        <f>IFERROR(INDEX(content!$F$2:$F$2049,MATCH($D620,content!$C$2:$C$2049,0),1),"")</f>
        <v/>
      </c>
      <c r="K620" s="1" t="str">
        <f>IFERROR(INDEX(content!$G$2:$G$2049,MATCH($D620,content!$C$2:$C$2049,0),1),"")</f>
        <v/>
      </c>
      <c r="L620" s="1" t="str">
        <f>IFERROR(INDEX(content!$H$2:$H$2049,MATCH($D620,content!$C$2:$C$2049,0),1),"")</f>
        <v/>
      </c>
      <c r="M620" s="1" t="str">
        <f t="shared" si="73"/>
        <v/>
      </c>
      <c r="N620" s="1" t="str">
        <f>IF(LENB(M620),COUNTIF(M$2:M620,"●"),"")</f>
        <v/>
      </c>
      <c r="O620" s="1" t="str">
        <f t="shared" si="78"/>
        <v/>
      </c>
      <c r="P620" s="1" t="str">
        <f t="shared" si="79"/>
        <v/>
      </c>
      <c r="Q620" s="1" t="str">
        <f t="shared" si="74"/>
        <v/>
      </c>
      <c r="R620" s="1" t="str">
        <f t="shared" si="75"/>
        <v/>
      </c>
      <c r="S620" s="1" t="str">
        <f t="shared" si="76"/>
        <v/>
      </c>
      <c r="T620" s="1" t="str">
        <f t="shared" si="77"/>
        <v/>
      </c>
      <c r="U620" s="1" t="str">
        <f t="shared" si="77"/>
        <v/>
      </c>
      <c r="V620" s="1" t="str">
        <f t="shared" si="80"/>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IFERROR(INDEX(content!$E$2:$E$2049,MATCH($D621,content!$C$2:$C$2049,0),1),"")</f>
        <v/>
      </c>
      <c r="J621" s="1" t="str">
        <f>IFERROR(INDEX(content!$F$2:$F$2049,MATCH($D621,content!$C$2:$C$2049,0),1),"")</f>
        <v/>
      </c>
      <c r="K621" s="1" t="str">
        <f>IFERROR(INDEX(content!$G$2:$G$2049,MATCH($D621,content!$C$2:$C$2049,0),1),"")</f>
        <v/>
      </c>
      <c r="L621" s="1" t="str">
        <f>IFERROR(INDEX(content!$H$2:$H$2049,MATCH($D621,content!$C$2:$C$2049,0),1),"")</f>
        <v/>
      </c>
      <c r="M621" s="1" t="str">
        <f t="shared" si="73"/>
        <v/>
      </c>
      <c r="N621" s="1" t="str">
        <f>IF(LENB(M621),COUNTIF(M$2:M621,"●"),"")</f>
        <v/>
      </c>
      <c r="O621" s="1" t="str">
        <f t="shared" si="78"/>
        <v/>
      </c>
      <c r="P621" s="1" t="str">
        <f t="shared" si="79"/>
        <v/>
      </c>
      <c r="Q621" s="1" t="str">
        <f t="shared" si="74"/>
        <v/>
      </c>
      <c r="R621" s="1" t="str">
        <f t="shared" si="75"/>
        <v/>
      </c>
      <c r="S621" s="1" t="str">
        <f t="shared" si="76"/>
        <v/>
      </c>
      <c r="T621" s="1" t="str">
        <f t="shared" si="77"/>
        <v/>
      </c>
      <c r="U621" s="1" t="str">
        <f t="shared" si="77"/>
        <v/>
      </c>
      <c r="V621" s="1" t="str">
        <f t="shared" si="80"/>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IFERROR(INDEX(content!$E$2:$E$2049,MATCH($D622,content!$C$2:$C$2049,0),1),"")</f>
        <v/>
      </c>
      <c r="J622" s="1" t="str">
        <f>IFERROR(INDEX(content!$F$2:$F$2049,MATCH($D622,content!$C$2:$C$2049,0),1),"")</f>
        <v/>
      </c>
      <c r="K622" s="1" t="str">
        <f>IFERROR(INDEX(content!$G$2:$G$2049,MATCH($D622,content!$C$2:$C$2049,0),1),"")</f>
        <v/>
      </c>
      <c r="L622" s="1" t="str">
        <f>IFERROR(INDEX(content!$H$2:$H$2049,MATCH($D622,content!$C$2:$C$2049,0),1),"")</f>
        <v/>
      </c>
      <c r="M622" s="1" t="str">
        <f t="shared" si="73"/>
        <v/>
      </c>
      <c r="N622" s="1" t="str">
        <f>IF(LENB(M622),COUNTIF(M$2:M622,"●"),"")</f>
        <v/>
      </c>
      <c r="O622" s="1" t="str">
        <f t="shared" si="78"/>
        <v/>
      </c>
      <c r="P622" s="1" t="str">
        <f t="shared" si="79"/>
        <v/>
      </c>
      <c r="Q622" s="1" t="str">
        <f t="shared" si="74"/>
        <v/>
      </c>
      <c r="R622" s="1" t="str">
        <f t="shared" si="75"/>
        <v/>
      </c>
      <c r="S622" s="1" t="str">
        <f t="shared" si="76"/>
        <v/>
      </c>
      <c r="T622" s="1" t="str">
        <f t="shared" si="77"/>
        <v/>
      </c>
      <c r="U622" s="1" t="str">
        <f t="shared" si="77"/>
        <v/>
      </c>
      <c r="V622" s="1" t="str">
        <f t="shared" si="80"/>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IFERROR(INDEX(content!$E$2:$E$2049,MATCH($D623,content!$C$2:$C$2049,0),1),"")</f>
        <v/>
      </c>
      <c r="J623" s="1" t="str">
        <f>IFERROR(INDEX(content!$F$2:$F$2049,MATCH($D623,content!$C$2:$C$2049,0),1),"")</f>
        <v/>
      </c>
      <c r="K623" s="1" t="str">
        <f>IFERROR(INDEX(content!$G$2:$G$2049,MATCH($D623,content!$C$2:$C$2049,0),1),"")</f>
        <v/>
      </c>
      <c r="L623" s="1" t="str">
        <f>IFERROR(INDEX(content!$H$2:$H$2049,MATCH($D623,content!$C$2:$C$2049,0),1),"")</f>
        <v/>
      </c>
      <c r="M623" s="1" t="str">
        <f t="shared" si="73"/>
        <v/>
      </c>
      <c r="N623" s="1" t="str">
        <f>IF(LENB(M623),COUNTIF(M$2:M623,"●"),"")</f>
        <v/>
      </c>
      <c r="O623" s="1" t="str">
        <f t="shared" si="78"/>
        <v/>
      </c>
      <c r="P623" s="1" t="str">
        <f t="shared" si="79"/>
        <v/>
      </c>
      <c r="Q623" s="1" t="str">
        <f t="shared" si="74"/>
        <v/>
      </c>
      <c r="R623" s="1" t="str">
        <f t="shared" si="75"/>
        <v/>
      </c>
      <c r="S623" s="1" t="str">
        <f t="shared" si="76"/>
        <v/>
      </c>
      <c r="T623" s="1" t="str">
        <f t="shared" si="77"/>
        <v/>
      </c>
      <c r="U623" s="1" t="str">
        <f t="shared" si="77"/>
        <v/>
      </c>
      <c r="V623" s="1" t="str">
        <f t="shared" si="80"/>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IFERROR(INDEX(content!$E$2:$E$2049,MATCH($D624,content!$C$2:$C$2049,0),1),"")</f>
        <v/>
      </c>
      <c r="J624" s="1" t="str">
        <f>IFERROR(INDEX(content!$F$2:$F$2049,MATCH($D624,content!$C$2:$C$2049,0),1),"")</f>
        <v/>
      </c>
      <c r="K624" s="1" t="str">
        <f>IFERROR(INDEX(content!$G$2:$G$2049,MATCH($D624,content!$C$2:$C$2049,0),1),"")</f>
        <v/>
      </c>
      <c r="L624" s="1" t="str">
        <f>IFERROR(INDEX(content!$H$2:$H$2049,MATCH($D624,content!$C$2:$C$2049,0),1),"")</f>
        <v/>
      </c>
      <c r="M624" s="1" t="str">
        <f t="shared" si="73"/>
        <v/>
      </c>
      <c r="N624" s="1" t="str">
        <f>IF(LENB(M624),COUNTIF(M$2:M624,"●"),"")</f>
        <v/>
      </c>
      <c r="O624" s="1" t="str">
        <f t="shared" si="78"/>
        <v/>
      </c>
      <c r="P624" s="1" t="str">
        <f t="shared" si="79"/>
        <v/>
      </c>
      <c r="Q624" s="1" t="str">
        <f t="shared" si="74"/>
        <v/>
      </c>
      <c r="R624" s="1" t="str">
        <f t="shared" si="75"/>
        <v/>
      </c>
      <c r="S624" s="1" t="str">
        <f t="shared" si="76"/>
        <v/>
      </c>
      <c r="T624" s="1" t="str">
        <f t="shared" si="77"/>
        <v/>
      </c>
      <c r="U624" s="1" t="str">
        <f t="shared" si="77"/>
        <v/>
      </c>
      <c r="V624" s="1" t="str">
        <f t="shared" si="80"/>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IFERROR(INDEX(content!$E$2:$E$2049,MATCH($D625,content!$C$2:$C$2049,0),1),"")</f>
        <v/>
      </c>
      <c r="J625" s="1" t="str">
        <f>IFERROR(INDEX(content!$F$2:$F$2049,MATCH($D625,content!$C$2:$C$2049,0),1),"")</f>
        <v/>
      </c>
      <c r="K625" s="1" t="str">
        <f>IFERROR(INDEX(content!$G$2:$G$2049,MATCH($D625,content!$C$2:$C$2049,0),1),"")</f>
        <v/>
      </c>
      <c r="L625" s="1" t="str">
        <f>IFERROR(INDEX(content!$H$2:$H$2049,MATCH($D625,content!$C$2:$C$2049,0),1),"")</f>
        <v/>
      </c>
      <c r="M625" s="1" t="str">
        <f t="shared" si="73"/>
        <v/>
      </c>
      <c r="N625" s="1" t="str">
        <f>IF(LENB(M625),COUNTIF(M$2:M625,"●"),"")</f>
        <v/>
      </c>
      <c r="O625" s="1" t="str">
        <f t="shared" si="78"/>
        <v/>
      </c>
      <c r="P625" s="1" t="str">
        <f t="shared" si="79"/>
        <v/>
      </c>
      <c r="Q625" s="1" t="str">
        <f t="shared" si="74"/>
        <v/>
      </c>
      <c r="R625" s="1" t="str">
        <f t="shared" si="75"/>
        <v/>
      </c>
      <c r="S625" s="1" t="str">
        <f t="shared" si="76"/>
        <v/>
      </c>
      <c r="T625" s="1" t="str">
        <f t="shared" si="77"/>
        <v/>
      </c>
      <c r="U625" s="1" t="str">
        <f t="shared" si="77"/>
        <v/>
      </c>
      <c r="V625" s="1" t="str">
        <f t="shared" si="80"/>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IFERROR(INDEX(content!$E$2:$E$2049,MATCH($D626,content!$C$2:$C$2049,0),1),"")</f>
        <v/>
      </c>
      <c r="J626" s="1" t="str">
        <f>IFERROR(INDEX(content!$F$2:$F$2049,MATCH($D626,content!$C$2:$C$2049,0),1),"")</f>
        <v/>
      </c>
      <c r="K626" s="1" t="str">
        <f>IFERROR(INDEX(content!$G$2:$G$2049,MATCH($D626,content!$C$2:$C$2049,0),1),"")</f>
        <v/>
      </c>
      <c r="L626" s="1" t="str">
        <f>IFERROR(INDEX(content!$H$2:$H$2049,MATCH($D626,content!$C$2:$C$2049,0),1),"")</f>
        <v/>
      </c>
      <c r="M626" s="1" t="str">
        <f t="shared" si="73"/>
        <v/>
      </c>
      <c r="N626" s="1" t="str">
        <f>IF(LENB(M626),COUNTIF(M$2:M626,"●"),"")</f>
        <v/>
      </c>
      <c r="O626" s="1" t="str">
        <f t="shared" si="78"/>
        <v/>
      </c>
      <c r="P626" s="1" t="str">
        <f t="shared" si="79"/>
        <v/>
      </c>
      <c r="Q626" s="1" t="str">
        <f t="shared" si="74"/>
        <v/>
      </c>
      <c r="R626" s="1" t="str">
        <f t="shared" si="75"/>
        <v/>
      </c>
      <c r="S626" s="1" t="str">
        <f t="shared" si="76"/>
        <v/>
      </c>
      <c r="T626" s="1" t="str">
        <f t="shared" si="77"/>
        <v/>
      </c>
      <c r="U626" s="1" t="str">
        <f t="shared" si="77"/>
        <v/>
      </c>
      <c r="V626" s="1" t="str">
        <f t="shared" si="80"/>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IFERROR(INDEX(content!$E$2:$E$2049,MATCH($D627,content!$C$2:$C$2049,0),1),"")</f>
        <v/>
      </c>
      <c r="J627" s="1" t="str">
        <f>IFERROR(INDEX(content!$F$2:$F$2049,MATCH($D627,content!$C$2:$C$2049,0),1),"")</f>
        <v/>
      </c>
      <c r="K627" s="1" t="str">
        <f>IFERROR(INDEX(content!$G$2:$G$2049,MATCH($D627,content!$C$2:$C$2049,0),1),"")</f>
        <v/>
      </c>
      <c r="L627" s="1" t="str">
        <f>IFERROR(INDEX(content!$H$2:$H$2049,MATCH($D627,content!$C$2:$C$2049,0),1),"")</f>
        <v/>
      </c>
      <c r="M627" s="1" t="str">
        <f t="shared" si="73"/>
        <v/>
      </c>
      <c r="N627" s="1" t="str">
        <f>IF(LENB(M627),COUNTIF(M$2:M627,"●"),"")</f>
        <v/>
      </c>
      <c r="O627" s="1" t="str">
        <f t="shared" si="78"/>
        <v/>
      </c>
      <c r="P627" s="1" t="str">
        <f t="shared" si="79"/>
        <v/>
      </c>
      <c r="Q627" s="1" t="str">
        <f t="shared" si="74"/>
        <v/>
      </c>
      <c r="R627" s="1" t="str">
        <f t="shared" si="75"/>
        <v/>
      </c>
      <c r="S627" s="1" t="str">
        <f t="shared" si="76"/>
        <v/>
      </c>
      <c r="T627" s="1" t="str">
        <f t="shared" si="77"/>
        <v/>
      </c>
      <c r="U627" s="1" t="str">
        <f t="shared" si="77"/>
        <v/>
      </c>
      <c r="V627" s="1" t="str">
        <f t="shared" si="80"/>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IFERROR(INDEX(content!$E$2:$E$2049,MATCH($D628,content!$C$2:$C$2049,0),1),"")</f>
        <v/>
      </c>
      <c r="J628" s="1" t="str">
        <f>IFERROR(INDEX(content!$F$2:$F$2049,MATCH($D628,content!$C$2:$C$2049,0),1),"")</f>
        <v/>
      </c>
      <c r="K628" s="1" t="str">
        <f>IFERROR(INDEX(content!$G$2:$G$2049,MATCH($D628,content!$C$2:$C$2049,0),1),"")</f>
        <v/>
      </c>
      <c r="L628" s="1" t="str">
        <f>IFERROR(INDEX(content!$H$2:$H$2049,MATCH($D628,content!$C$2:$C$2049,0),1),"")</f>
        <v/>
      </c>
      <c r="M628" s="1" t="str">
        <f t="shared" si="73"/>
        <v/>
      </c>
      <c r="N628" s="1" t="str">
        <f>IF(LENB(M628),COUNTIF(M$2:M628,"●"),"")</f>
        <v/>
      </c>
      <c r="O628" s="1" t="str">
        <f t="shared" si="78"/>
        <v/>
      </c>
      <c r="P628" s="1" t="str">
        <f t="shared" si="79"/>
        <v/>
      </c>
      <c r="Q628" s="1" t="str">
        <f t="shared" si="74"/>
        <v/>
      </c>
      <c r="R628" s="1" t="str">
        <f t="shared" si="75"/>
        <v/>
      </c>
      <c r="S628" s="1" t="str">
        <f t="shared" si="76"/>
        <v/>
      </c>
      <c r="T628" s="1" t="str">
        <f t="shared" si="77"/>
        <v/>
      </c>
      <c r="U628" s="1" t="str">
        <f t="shared" si="77"/>
        <v/>
      </c>
      <c r="V628" s="1" t="str">
        <f t="shared" si="80"/>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IFERROR(INDEX(content!$E$2:$E$2049,MATCH($D629,content!$C$2:$C$2049,0),1),"")</f>
        <v/>
      </c>
      <c r="J629" s="1" t="str">
        <f>IFERROR(INDEX(content!$F$2:$F$2049,MATCH($D629,content!$C$2:$C$2049,0),1),"")</f>
        <v/>
      </c>
      <c r="K629" s="1" t="str">
        <f>IFERROR(INDEX(content!$G$2:$G$2049,MATCH($D629,content!$C$2:$C$2049,0),1),"")</f>
        <v/>
      </c>
      <c r="L629" s="1" t="str">
        <f>IFERROR(INDEX(content!$H$2:$H$2049,MATCH($D629,content!$C$2:$C$2049,0),1),"")</f>
        <v/>
      </c>
      <c r="M629" s="1" t="str">
        <f t="shared" si="73"/>
        <v/>
      </c>
      <c r="N629" s="1" t="str">
        <f>IF(LENB(M629),COUNTIF(M$2:M629,"●"),"")</f>
        <v/>
      </c>
      <c r="O629" s="1" t="str">
        <f t="shared" si="78"/>
        <v/>
      </c>
      <c r="P629" s="1" t="str">
        <f t="shared" si="79"/>
        <v/>
      </c>
      <c r="Q629" s="1" t="str">
        <f t="shared" si="74"/>
        <v/>
      </c>
      <c r="R629" s="1" t="str">
        <f t="shared" si="75"/>
        <v/>
      </c>
      <c r="S629" s="1" t="str">
        <f t="shared" si="76"/>
        <v/>
      </c>
      <c r="T629" s="1" t="str">
        <f t="shared" si="77"/>
        <v/>
      </c>
      <c r="U629" s="1" t="str">
        <f t="shared" si="77"/>
        <v/>
      </c>
      <c r="V629" s="1" t="str">
        <f t="shared" si="80"/>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IFERROR(INDEX(content!$E$2:$E$2049,MATCH($D630,content!$C$2:$C$2049,0),1),"")</f>
        <v/>
      </c>
      <c r="J630" s="1" t="str">
        <f>IFERROR(INDEX(content!$F$2:$F$2049,MATCH($D630,content!$C$2:$C$2049,0),1),"")</f>
        <v/>
      </c>
      <c r="K630" s="1" t="str">
        <f>IFERROR(INDEX(content!$G$2:$G$2049,MATCH($D630,content!$C$2:$C$2049,0),1),"")</f>
        <v/>
      </c>
      <c r="L630" s="1" t="str">
        <f>IFERROR(INDEX(content!$H$2:$H$2049,MATCH($D630,content!$C$2:$C$2049,0),1),"")</f>
        <v/>
      </c>
      <c r="M630" s="1" t="str">
        <f t="shared" si="73"/>
        <v/>
      </c>
      <c r="N630" s="1" t="str">
        <f>IF(LENB(M630),COUNTIF(M$2:M630,"●"),"")</f>
        <v/>
      </c>
      <c r="O630" s="1" t="str">
        <f t="shared" si="78"/>
        <v/>
      </c>
      <c r="P630" s="1" t="str">
        <f t="shared" si="79"/>
        <v/>
      </c>
      <c r="Q630" s="1" t="str">
        <f t="shared" si="74"/>
        <v/>
      </c>
      <c r="R630" s="1" t="str">
        <f t="shared" si="75"/>
        <v/>
      </c>
      <c r="S630" s="1" t="str">
        <f t="shared" si="76"/>
        <v/>
      </c>
      <c r="T630" s="1" t="str">
        <f t="shared" si="77"/>
        <v/>
      </c>
      <c r="U630" s="1" t="str">
        <f t="shared" si="77"/>
        <v/>
      </c>
      <c r="V630" s="1" t="str">
        <f t="shared" si="80"/>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IFERROR(INDEX(content!$E$2:$E$2049,MATCH($D631,content!$C$2:$C$2049,0),1),"")</f>
        <v/>
      </c>
      <c r="J631" s="1" t="str">
        <f>IFERROR(INDEX(content!$F$2:$F$2049,MATCH($D631,content!$C$2:$C$2049,0),1),"")</f>
        <v/>
      </c>
      <c r="K631" s="1" t="str">
        <f>IFERROR(INDEX(content!$G$2:$G$2049,MATCH($D631,content!$C$2:$C$2049,0),1),"")</f>
        <v/>
      </c>
      <c r="L631" s="1" t="str">
        <f>IFERROR(INDEX(content!$H$2:$H$2049,MATCH($D631,content!$C$2:$C$2049,0),1),"")</f>
        <v/>
      </c>
      <c r="M631" s="1" t="str">
        <f t="shared" si="73"/>
        <v/>
      </c>
      <c r="N631" s="1" t="str">
        <f>IF(LENB(M631),COUNTIF(M$2:M631,"●"),"")</f>
        <v/>
      </c>
      <c r="O631" s="1" t="str">
        <f t="shared" si="78"/>
        <v/>
      </c>
      <c r="P631" s="1" t="str">
        <f t="shared" si="79"/>
        <v/>
      </c>
      <c r="Q631" s="1" t="str">
        <f t="shared" si="74"/>
        <v/>
      </c>
      <c r="R631" s="1" t="str">
        <f t="shared" si="75"/>
        <v/>
      </c>
      <c r="S631" s="1" t="str">
        <f t="shared" si="76"/>
        <v/>
      </c>
      <c r="T631" s="1" t="str">
        <f t="shared" si="77"/>
        <v/>
      </c>
      <c r="U631" s="1" t="str">
        <f t="shared" si="77"/>
        <v/>
      </c>
      <c r="V631" s="1" t="str">
        <f t="shared" si="80"/>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IFERROR(INDEX(content!$E$2:$E$2049,MATCH($D632,content!$C$2:$C$2049,0),1),"")</f>
        <v/>
      </c>
      <c r="J632" s="1" t="str">
        <f>IFERROR(INDEX(content!$F$2:$F$2049,MATCH($D632,content!$C$2:$C$2049,0),1),"")</f>
        <v/>
      </c>
      <c r="K632" s="1" t="str">
        <f>IFERROR(INDEX(content!$G$2:$G$2049,MATCH($D632,content!$C$2:$C$2049,0),1),"")</f>
        <v/>
      </c>
      <c r="L632" s="1" t="str">
        <f>IFERROR(INDEX(content!$H$2:$H$2049,MATCH($D632,content!$C$2:$C$2049,0),1),"")</f>
        <v/>
      </c>
      <c r="M632" s="1" t="str">
        <f t="shared" si="73"/>
        <v/>
      </c>
      <c r="N632" s="1" t="str">
        <f>IF(LENB(M632),COUNTIF(M$2:M632,"●"),"")</f>
        <v/>
      </c>
      <c r="O632" s="1" t="str">
        <f t="shared" si="78"/>
        <v/>
      </c>
      <c r="P632" s="1" t="str">
        <f t="shared" si="79"/>
        <v/>
      </c>
      <c r="Q632" s="1" t="str">
        <f t="shared" si="74"/>
        <v/>
      </c>
      <c r="R632" s="1" t="str">
        <f t="shared" si="75"/>
        <v/>
      </c>
      <c r="S632" s="1" t="str">
        <f t="shared" si="76"/>
        <v/>
      </c>
      <c r="T632" s="1" t="str">
        <f t="shared" si="77"/>
        <v/>
      </c>
      <c r="U632" s="1" t="str">
        <f t="shared" si="77"/>
        <v/>
      </c>
      <c r="V632" s="1" t="str">
        <f t="shared" si="80"/>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IFERROR(INDEX(content!$E$2:$E$2049,MATCH($D633,content!$C$2:$C$2049,0),1),"")</f>
        <v/>
      </c>
      <c r="J633" s="1" t="str">
        <f>IFERROR(INDEX(content!$F$2:$F$2049,MATCH($D633,content!$C$2:$C$2049,0),1),"")</f>
        <v/>
      </c>
      <c r="K633" s="1" t="str">
        <f>IFERROR(INDEX(content!$G$2:$G$2049,MATCH($D633,content!$C$2:$C$2049,0),1),"")</f>
        <v/>
      </c>
      <c r="L633" s="1" t="str">
        <f>IFERROR(INDEX(content!$H$2:$H$2049,MATCH($D633,content!$C$2:$C$2049,0),1),"")</f>
        <v/>
      </c>
      <c r="M633" s="1" t="str">
        <f t="shared" si="73"/>
        <v/>
      </c>
      <c r="N633" s="1" t="str">
        <f>IF(LENB(M633),COUNTIF(M$2:M633,"●"),"")</f>
        <v/>
      </c>
      <c r="O633" s="1" t="str">
        <f t="shared" si="78"/>
        <v/>
      </c>
      <c r="P633" s="1" t="str">
        <f t="shared" si="79"/>
        <v/>
      </c>
      <c r="Q633" s="1" t="str">
        <f t="shared" si="74"/>
        <v/>
      </c>
      <c r="R633" s="1" t="str">
        <f t="shared" si="75"/>
        <v/>
      </c>
      <c r="S633" s="1" t="str">
        <f t="shared" si="76"/>
        <v/>
      </c>
      <c r="T633" s="1" t="str">
        <f t="shared" si="77"/>
        <v/>
      </c>
      <c r="U633" s="1" t="str">
        <f t="shared" si="77"/>
        <v/>
      </c>
      <c r="V633" s="1" t="str">
        <f t="shared" si="80"/>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IFERROR(INDEX(content!$E$2:$E$2049,MATCH($D634,content!$C$2:$C$2049,0),1),"")</f>
        <v/>
      </c>
      <c r="J634" s="1" t="str">
        <f>IFERROR(INDEX(content!$F$2:$F$2049,MATCH($D634,content!$C$2:$C$2049,0),1),"")</f>
        <v/>
      </c>
      <c r="K634" s="1" t="str">
        <f>IFERROR(INDEX(content!$G$2:$G$2049,MATCH($D634,content!$C$2:$C$2049,0),1),"")</f>
        <v/>
      </c>
      <c r="L634" s="1" t="str">
        <f>IFERROR(INDEX(content!$H$2:$H$2049,MATCH($D634,content!$C$2:$C$2049,0),1),"")</f>
        <v/>
      </c>
      <c r="M634" s="1" t="str">
        <f t="shared" si="73"/>
        <v/>
      </c>
      <c r="N634" s="1" t="str">
        <f>IF(LENB(M634),COUNTIF(M$2:M634,"●"),"")</f>
        <v/>
      </c>
      <c r="O634" s="1" t="str">
        <f t="shared" si="78"/>
        <v/>
      </c>
      <c r="P634" s="1" t="str">
        <f t="shared" si="79"/>
        <v/>
      </c>
      <c r="Q634" s="1" t="str">
        <f t="shared" si="74"/>
        <v/>
      </c>
      <c r="R634" s="1" t="str">
        <f t="shared" si="75"/>
        <v/>
      </c>
      <c r="S634" s="1" t="str">
        <f t="shared" si="76"/>
        <v/>
      </c>
      <c r="T634" s="1" t="str">
        <f t="shared" si="77"/>
        <v/>
      </c>
      <c r="U634" s="1" t="str">
        <f t="shared" si="77"/>
        <v/>
      </c>
      <c r="V634" s="1" t="str">
        <f t="shared" si="80"/>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IFERROR(INDEX(content!$E$2:$E$2049,MATCH($D635,content!$C$2:$C$2049,0),1),"")</f>
        <v/>
      </c>
      <c r="J635" s="1" t="str">
        <f>IFERROR(INDEX(content!$F$2:$F$2049,MATCH($D635,content!$C$2:$C$2049,0),1),"")</f>
        <v/>
      </c>
      <c r="K635" s="1" t="str">
        <f>IFERROR(INDEX(content!$G$2:$G$2049,MATCH($D635,content!$C$2:$C$2049,0),1),"")</f>
        <v/>
      </c>
      <c r="L635" s="1" t="str">
        <f>IFERROR(INDEX(content!$H$2:$H$2049,MATCH($D635,content!$C$2:$C$2049,0),1),"")</f>
        <v/>
      </c>
      <c r="M635" s="1" t="str">
        <f t="shared" si="73"/>
        <v/>
      </c>
      <c r="N635" s="1" t="str">
        <f>IF(LENB(M635),COUNTIF(M$2:M635,"●"),"")</f>
        <v/>
      </c>
      <c r="O635" s="1" t="str">
        <f t="shared" si="78"/>
        <v/>
      </c>
      <c r="P635" s="1" t="str">
        <f t="shared" si="79"/>
        <v/>
      </c>
      <c r="Q635" s="1" t="str">
        <f t="shared" si="74"/>
        <v/>
      </c>
      <c r="R635" s="1" t="str">
        <f t="shared" si="75"/>
        <v/>
      </c>
      <c r="S635" s="1" t="str">
        <f t="shared" si="76"/>
        <v/>
      </c>
      <c r="T635" s="1" t="str">
        <f t="shared" si="77"/>
        <v/>
      </c>
      <c r="U635" s="1" t="str">
        <f t="shared" si="77"/>
        <v/>
      </c>
      <c r="V635" s="1" t="str">
        <f t="shared" si="80"/>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IFERROR(INDEX(content!$E$2:$E$2049,MATCH($D636,content!$C$2:$C$2049,0),1),"")</f>
        <v/>
      </c>
      <c r="J636" s="1" t="str">
        <f>IFERROR(INDEX(content!$F$2:$F$2049,MATCH($D636,content!$C$2:$C$2049,0),1),"")</f>
        <v/>
      </c>
      <c r="K636" s="1" t="str">
        <f>IFERROR(INDEX(content!$G$2:$G$2049,MATCH($D636,content!$C$2:$C$2049,0),1),"")</f>
        <v/>
      </c>
      <c r="L636" s="1" t="str">
        <f>IFERROR(INDEX(content!$H$2:$H$2049,MATCH($D636,content!$C$2:$C$2049,0),1),"")</f>
        <v/>
      </c>
      <c r="M636" s="1" t="str">
        <f t="shared" si="73"/>
        <v/>
      </c>
      <c r="N636" s="1" t="str">
        <f>IF(LENB(M636),COUNTIF(M$2:M636,"●"),"")</f>
        <v/>
      </c>
      <c r="O636" s="1" t="str">
        <f t="shared" si="78"/>
        <v/>
      </c>
      <c r="P636" s="1" t="str">
        <f t="shared" si="79"/>
        <v/>
      </c>
      <c r="Q636" s="1" t="str">
        <f t="shared" si="74"/>
        <v/>
      </c>
      <c r="R636" s="1" t="str">
        <f t="shared" si="75"/>
        <v/>
      </c>
      <c r="S636" s="1" t="str">
        <f t="shared" si="76"/>
        <v/>
      </c>
      <c r="T636" s="1" t="str">
        <f t="shared" si="77"/>
        <v/>
      </c>
      <c r="U636" s="1" t="str">
        <f t="shared" si="77"/>
        <v/>
      </c>
      <c r="V636" s="1" t="str">
        <f t="shared" si="80"/>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IFERROR(INDEX(content!$E$2:$E$2049,MATCH($D637,content!$C$2:$C$2049,0),1),"")</f>
        <v/>
      </c>
      <c r="J637" s="1" t="str">
        <f>IFERROR(INDEX(content!$F$2:$F$2049,MATCH($D637,content!$C$2:$C$2049,0),1),"")</f>
        <v/>
      </c>
      <c r="K637" s="1" t="str">
        <f>IFERROR(INDEX(content!$G$2:$G$2049,MATCH($D637,content!$C$2:$C$2049,0),1),"")</f>
        <v/>
      </c>
      <c r="L637" s="1" t="str">
        <f>IFERROR(INDEX(content!$H$2:$H$2049,MATCH($D637,content!$C$2:$C$2049,0),1),"")</f>
        <v/>
      </c>
      <c r="M637" s="1" t="str">
        <f t="shared" si="73"/>
        <v/>
      </c>
      <c r="N637" s="1" t="str">
        <f>IF(LENB(M637),COUNTIF(M$2:M637,"●"),"")</f>
        <v/>
      </c>
      <c r="O637" s="1" t="str">
        <f t="shared" si="78"/>
        <v/>
      </c>
      <c r="P637" s="1" t="str">
        <f t="shared" si="79"/>
        <v/>
      </c>
      <c r="Q637" s="1" t="str">
        <f t="shared" si="74"/>
        <v/>
      </c>
      <c r="R637" s="1" t="str">
        <f t="shared" si="75"/>
        <v/>
      </c>
      <c r="S637" s="1" t="str">
        <f t="shared" si="76"/>
        <v/>
      </c>
      <c r="T637" s="1" t="str">
        <f t="shared" si="77"/>
        <v/>
      </c>
      <c r="U637" s="1" t="str">
        <f t="shared" si="77"/>
        <v/>
      </c>
      <c r="V637" s="1" t="str">
        <f t="shared" si="80"/>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IFERROR(INDEX(content!$E$2:$E$2049,MATCH($D638,content!$C$2:$C$2049,0),1),"")</f>
        <v/>
      </c>
      <c r="J638" s="1" t="str">
        <f>IFERROR(INDEX(content!$F$2:$F$2049,MATCH($D638,content!$C$2:$C$2049,0),1),"")</f>
        <v/>
      </c>
      <c r="K638" s="1" t="str">
        <f>IFERROR(INDEX(content!$G$2:$G$2049,MATCH($D638,content!$C$2:$C$2049,0),1),"")</f>
        <v/>
      </c>
      <c r="L638" s="1" t="str">
        <f>IFERROR(INDEX(content!$H$2:$H$2049,MATCH($D638,content!$C$2:$C$2049,0),1),"")</f>
        <v/>
      </c>
      <c r="M638" s="1" t="str">
        <f t="shared" si="73"/>
        <v/>
      </c>
      <c r="N638" s="1" t="str">
        <f>IF(LENB(M638),COUNTIF(M$2:M638,"●"),"")</f>
        <v/>
      </c>
      <c r="O638" s="1" t="str">
        <f t="shared" si="78"/>
        <v/>
      </c>
      <c r="P638" s="1" t="str">
        <f t="shared" si="79"/>
        <v/>
      </c>
      <c r="Q638" s="1" t="str">
        <f t="shared" si="74"/>
        <v/>
      </c>
      <c r="R638" s="1" t="str">
        <f t="shared" si="75"/>
        <v/>
      </c>
      <c r="S638" s="1" t="str">
        <f t="shared" si="76"/>
        <v/>
      </c>
      <c r="T638" s="1" t="str">
        <f t="shared" si="77"/>
        <v/>
      </c>
      <c r="U638" s="1" t="str">
        <f t="shared" si="77"/>
        <v/>
      </c>
      <c r="V638" s="1" t="str">
        <f t="shared" si="80"/>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IFERROR(INDEX(content!$E$2:$E$2049,MATCH($D639,content!$C$2:$C$2049,0),1),"")</f>
        <v/>
      </c>
      <c r="J639" s="1" t="str">
        <f>IFERROR(INDEX(content!$F$2:$F$2049,MATCH($D639,content!$C$2:$C$2049,0),1),"")</f>
        <v/>
      </c>
      <c r="K639" s="1" t="str">
        <f>IFERROR(INDEX(content!$G$2:$G$2049,MATCH($D639,content!$C$2:$C$2049,0),1),"")</f>
        <v/>
      </c>
      <c r="L639" s="1" t="str">
        <f>IFERROR(INDEX(content!$H$2:$H$2049,MATCH($D639,content!$C$2:$C$2049,0),1),"")</f>
        <v/>
      </c>
      <c r="M639" s="1" t="str">
        <f t="shared" si="73"/>
        <v/>
      </c>
      <c r="N639" s="1" t="str">
        <f>IF(LENB(M639),COUNTIF(M$2:M639,"●"),"")</f>
        <v/>
      </c>
      <c r="O639" s="1" t="str">
        <f t="shared" si="78"/>
        <v/>
      </c>
      <c r="P639" s="1" t="str">
        <f t="shared" si="79"/>
        <v/>
      </c>
      <c r="Q639" s="1" t="str">
        <f t="shared" si="74"/>
        <v/>
      </c>
      <c r="R639" s="1" t="str">
        <f t="shared" si="75"/>
        <v/>
      </c>
      <c r="S639" s="1" t="str">
        <f t="shared" si="76"/>
        <v/>
      </c>
      <c r="T639" s="1" t="str">
        <f t="shared" si="77"/>
        <v/>
      </c>
      <c r="U639" s="1" t="str">
        <f t="shared" si="77"/>
        <v/>
      </c>
      <c r="V639" s="1" t="str">
        <f t="shared" si="80"/>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IFERROR(INDEX(content!$E$2:$E$2049,MATCH($D640,content!$C$2:$C$2049,0),1),"")</f>
        <v/>
      </c>
      <c r="J640" s="1" t="str">
        <f>IFERROR(INDEX(content!$F$2:$F$2049,MATCH($D640,content!$C$2:$C$2049,0),1),"")</f>
        <v/>
      </c>
      <c r="K640" s="1" t="str">
        <f>IFERROR(INDEX(content!$G$2:$G$2049,MATCH($D640,content!$C$2:$C$2049,0),1),"")</f>
        <v/>
      </c>
      <c r="L640" s="1" t="str">
        <f>IFERROR(INDEX(content!$H$2:$H$2049,MATCH($D640,content!$C$2:$C$2049,0),1),"")</f>
        <v/>
      </c>
      <c r="M640" s="1" t="str">
        <f t="shared" si="73"/>
        <v/>
      </c>
      <c r="N640" s="1" t="str">
        <f>IF(LENB(M640),COUNTIF(M$2:M640,"●"),"")</f>
        <v/>
      </c>
      <c r="O640" s="1" t="str">
        <f t="shared" si="78"/>
        <v/>
      </c>
      <c r="P640" s="1" t="str">
        <f t="shared" si="79"/>
        <v/>
      </c>
      <c r="Q640" s="1" t="str">
        <f t="shared" si="74"/>
        <v/>
      </c>
      <c r="R640" s="1" t="str">
        <f t="shared" si="75"/>
        <v/>
      </c>
      <c r="S640" s="1" t="str">
        <f t="shared" si="76"/>
        <v/>
      </c>
      <c r="T640" s="1" t="str">
        <f t="shared" si="77"/>
        <v/>
      </c>
      <c r="U640" s="1" t="str">
        <f t="shared" si="77"/>
        <v/>
      </c>
      <c r="V640" s="1" t="str">
        <f t="shared" si="80"/>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IFERROR(INDEX(content!$E$2:$E$2049,MATCH($D641,content!$C$2:$C$2049,0),1),"")</f>
        <v/>
      </c>
      <c r="J641" s="1" t="str">
        <f>IFERROR(INDEX(content!$F$2:$F$2049,MATCH($D641,content!$C$2:$C$2049,0),1),"")</f>
        <v/>
      </c>
      <c r="K641" s="1" t="str">
        <f>IFERROR(INDEX(content!$G$2:$G$2049,MATCH($D641,content!$C$2:$C$2049,0),1),"")</f>
        <v/>
      </c>
      <c r="L641" s="1" t="str">
        <f>IFERROR(INDEX(content!$H$2:$H$2049,MATCH($D641,content!$C$2:$C$2049,0),1),"")</f>
        <v/>
      </c>
      <c r="M641" s="1" t="str">
        <f t="shared" si="73"/>
        <v/>
      </c>
      <c r="N641" s="1" t="str">
        <f>IF(LENB(M641),COUNTIF(M$2:M641,"●"),"")</f>
        <v/>
      </c>
      <c r="O641" s="1" t="str">
        <f t="shared" si="78"/>
        <v/>
      </c>
      <c r="P641" s="1" t="str">
        <f t="shared" si="79"/>
        <v/>
      </c>
      <c r="Q641" s="1" t="str">
        <f t="shared" si="74"/>
        <v/>
      </c>
      <c r="R641" s="1" t="str">
        <f t="shared" si="75"/>
        <v/>
      </c>
      <c r="S641" s="1" t="str">
        <f t="shared" si="76"/>
        <v/>
      </c>
      <c r="T641" s="1" t="str">
        <f t="shared" si="77"/>
        <v/>
      </c>
      <c r="U641" s="1" t="str">
        <f t="shared" si="77"/>
        <v/>
      </c>
      <c r="V641" s="1" t="str">
        <f t="shared" si="80"/>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IFERROR(INDEX(content!$E$2:$E$2049,MATCH($D642,content!$C$2:$C$2049,0),1),"")</f>
        <v/>
      </c>
      <c r="J642" s="1" t="str">
        <f>IFERROR(INDEX(content!$F$2:$F$2049,MATCH($D642,content!$C$2:$C$2049,0),1),"")</f>
        <v/>
      </c>
      <c r="K642" s="1" t="str">
        <f>IFERROR(INDEX(content!$G$2:$G$2049,MATCH($D642,content!$C$2:$C$2049,0),1),"")</f>
        <v/>
      </c>
      <c r="L642" s="1" t="str">
        <f>IFERROR(INDEX(content!$H$2:$H$2049,MATCH($D642,content!$C$2:$C$2049,0),1),"")</f>
        <v/>
      </c>
      <c r="M642" s="1" t="str">
        <f t="shared" ref="M642:M705" si="81">IF(AND(LENB(G642),0&lt;G642,LENB(I642),0&lt;I642),"●","")</f>
        <v/>
      </c>
      <c r="N642" s="1" t="str">
        <f>IF(LENB(M642),COUNTIF(M$2:M642,"●"),"")</f>
        <v/>
      </c>
      <c r="O642" s="1" t="str">
        <f t="shared" si="78"/>
        <v/>
      </c>
      <c r="P642" s="1" t="str">
        <f t="shared" si="79"/>
        <v/>
      </c>
      <c r="Q642" s="1" t="str">
        <f t="shared" ref="Q642:Q705" si="82">IF(LENB($O642),$B$4&amp;$O642+COLUMN()-COLUMN($P642)&amp;".U = "&amp;H642&amp;CHAR(9)&amp;"'"&amp;Q$1,"")</f>
        <v/>
      </c>
      <c r="R642" s="1" t="str">
        <f t="shared" ref="R642:R705" si="83">IF(LENB($O642),$B$4&amp;$O642+COLUMN()-COLUMN($P642)&amp;".U = "&amp;I642&amp;CHAR(9)&amp;"'"&amp;R$1,"")</f>
        <v/>
      </c>
      <c r="S642" s="1" t="str">
        <f t="shared" ref="S642:S705" si="84">IF(LENB($O642),$B$4&amp;$O642+COLUMN()-COLUMN($P642)&amp;".U = "&amp;J642&amp;CHAR(9)&amp;"'"&amp;S$1,"")</f>
        <v/>
      </c>
      <c r="T642" s="1" t="str">
        <f t="shared" ref="T642:U705" si="85">IF(LENB($O642),$B$4&amp;$O642+COLUMN()-COLUMN($P642)&amp;".U = "&amp;K642&amp;CHAR(9)&amp;"'"&amp;T$1,"")</f>
        <v/>
      </c>
      <c r="U642" s="1" t="str">
        <f t="shared" si="85"/>
        <v/>
      </c>
      <c r="V642" s="1" t="str">
        <f t="shared" si="80"/>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IFERROR(INDEX(content!$E$2:$E$2049,MATCH($D643,content!$C$2:$C$2049,0),1),"")</f>
        <v/>
      </c>
      <c r="J643" s="1" t="str">
        <f>IFERROR(INDEX(content!$F$2:$F$2049,MATCH($D643,content!$C$2:$C$2049,0),1),"")</f>
        <v/>
      </c>
      <c r="K643" s="1" t="str">
        <f>IFERROR(INDEX(content!$G$2:$G$2049,MATCH($D643,content!$C$2:$C$2049,0),1),"")</f>
        <v/>
      </c>
      <c r="L643" s="1" t="str">
        <f>IFERROR(INDEX(content!$H$2:$H$2049,MATCH($D643,content!$C$2:$C$2049,0),1),"")</f>
        <v/>
      </c>
      <c r="M643" s="1" t="str">
        <f t="shared" si="81"/>
        <v/>
      </c>
      <c r="N643" s="1" t="str">
        <f>IF(LENB(M643),COUNTIF(M$2:M643,"●"),"")</f>
        <v/>
      </c>
      <c r="O643" s="1" t="str">
        <f t="shared" ref="O643:O706" si="86">IF(AND(LENB(N643),LENB($B$2),LENB($B$3)),$B$2+$B$3*(N643),"")</f>
        <v/>
      </c>
      <c r="P643" s="1" t="str">
        <f t="shared" ref="P643:P706" si="87">IF(LENB($O643),$B$4&amp;$O643+COLUMN()-COLUMN($P643)&amp;".U = "&amp;G643&amp;CHAR(9)&amp;"'"&amp;P$1,"")</f>
        <v/>
      </c>
      <c r="Q643" s="1" t="str">
        <f t="shared" si="82"/>
        <v/>
      </c>
      <c r="R643" s="1" t="str">
        <f t="shared" si="83"/>
        <v/>
      </c>
      <c r="S643" s="1" t="str">
        <f t="shared" si="84"/>
        <v/>
      </c>
      <c r="T643" s="1" t="str">
        <f t="shared" si="85"/>
        <v/>
      </c>
      <c r="U643" s="1" t="str">
        <f t="shared" si="85"/>
        <v/>
      </c>
      <c r="V643" s="1" t="str">
        <f t="shared" ref="V643:V706" si="88">IF(LENB(N643),IF(1&lt;N643,CHAR(10),"")&amp;"'"&amp;IF(F643=0,"名称未設定",F643)&amp;CHAR(10)&amp;P643&amp;CHAR(10)&amp;Q643&amp;CHAR(10)&amp;R643&amp;CHAR(10)&amp;S643&amp;CHAR(10)&amp;T643&amp;CHAR(10)&amp;U643,"")</f>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IFERROR(INDEX(content!$E$2:$E$2049,MATCH($D644,content!$C$2:$C$2049,0),1),"")</f>
        <v/>
      </c>
      <c r="J644" s="1" t="str">
        <f>IFERROR(INDEX(content!$F$2:$F$2049,MATCH($D644,content!$C$2:$C$2049,0),1),"")</f>
        <v/>
      </c>
      <c r="K644" s="1" t="str">
        <f>IFERROR(INDEX(content!$G$2:$G$2049,MATCH($D644,content!$C$2:$C$2049,0),1),"")</f>
        <v/>
      </c>
      <c r="L644" s="1" t="str">
        <f>IFERROR(INDEX(content!$H$2:$H$2049,MATCH($D644,content!$C$2:$C$2049,0),1),"")</f>
        <v/>
      </c>
      <c r="M644" s="1" t="str">
        <f t="shared" si="81"/>
        <v/>
      </c>
      <c r="N644" s="1" t="str">
        <f>IF(LENB(M644),COUNTIF(M$2:M644,"●"),"")</f>
        <v/>
      </c>
      <c r="O644" s="1" t="str">
        <f t="shared" si="86"/>
        <v/>
      </c>
      <c r="P644" s="1" t="str">
        <f t="shared" si="87"/>
        <v/>
      </c>
      <c r="Q644" s="1" t="str">
        <f t="shared" si="82"/>
        <v/>
      </c>
      <c r="R644" s="1" t="str">
        <f t="shared" si="83"/>
        <v/>
      </c>
      <c r="S644" s="1" t="str">
        <f t="shared" si="84"/>
        <v/>
      </c>
      <c r="T644" s="1" t="str">
        <f t="shared" si="85"/>
        <v/>
      </c>
      <c r="U644" s="1" t="str">
        <f t="shared" si="85"/>
        <v/>
      </c>
      <c r="V644" s="1" t="str">
        <f t="shared" si="8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IFERROR(INDEX(content!$E$2:$E$2049,MATCH($D645,content!$C$2:$C$2049,0),1),"")</f>
        <v/>
      </c>
      <c r="J645" s="1" t="str">
        <f>IFERROR(INDEX(content!$F$2:$F$2049,MATCH($D645,content!$C$2:$C$2049,0),1),"")</f>
        <v/>
      </c>
      <c r="K645" s="1" t="str">
        <f>IFERROR(INDEX(content!$G$2:$G$2049,MATCH($D645,content!$C$2:$C$2049,0),1),"")</f>
        <v/>
      </c>
      <c r="L645" s="1" t="str">
        <f>IFERROR(INDEX(content!$H$2:$H$2049,MATCH($D645,content!$C$2:$C$2049,0),1),"")</f>
        <v/>
      </c>
      <c r="M645" s="1" t="str">
        <f t="shared" si="81"/>
        <v/>
      </c>
      <c r="N645" s="1" t="str">
        <f>IF(LENB(M645),COUNTIF(M$2:M645,"●"),"")</f>
        <v/>
      </c>
      <c r="O645" s="1" t="str">
        <f t="shared" si="86"/>
        <v/>
      </c>
      <c r="P645" s="1" t="str">
        <f t="shared" si="87"/>
        <v/>
      </c>
      <c r="Q645" s="1" t="str">
        <f t="shared" si="82"/>
        <v/>
      </c>
      <c r="R645" s="1" t="str">
        <f t="shared" si="83"/>
        <v/>
      </c>
      <c r="S645" s="1" t="str">
        <f t="shared" si="84"/>
        <v/>
      </c>
      <c r="T645" s="1" t="str">
        <f t="shared" si="85"/>
        <v/>
      </c>
      <c r="U645" s="1" t="str">
        <f t="shared" si="85"/>
        <v/>
      </c>
      <c r="V645" s="1" t="str">
        <f t="shared" si="8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IFERROR(INDEX(content!$E$2:$E$2049,MATCH($D646,content!$C$2:$C$2049,0),1),"")</f>
        <v/>
      </c>
      <c r="J646" s="1" t="str">
        <f>IFERROR(INDEX(content!$F$2:$F$2049,MATCH($D646,content!$C$2:$C$2049,0),1),"")</f>
        <v/>
      </c>
      <c r="K646" s="1" t="str">
        <f>IFERROR(INDEX(content!$G$2:$G$2049,MATCH($D646,content!$C$2:$C$2049,0),1),"")</f>
        <v/>
      </c>
      <c r="L646" s="1" t="str">
        <f>IFERROR(INDEX(content!$H$2:$H$2049,MATCH($D646,content!$C$2:$C$2049,0),1),"")</f>
        <v/>
      </c>
      <c r="M646" s="1" t="str">
        <f t="shared" si="81"/>
        <v/>
      </c>
      <c r="N646" s="1" t="str">
        <f>IF(LENB(M646),COUNTIF(M$2:M646,"●"),"")</f>
        <v/>
      </c>
      <c r="O646" s="1" t="str">
        <f t="shared" si="86"/>
        <v/>
      </c>
      <c r="P646" s="1" t="str">
        <f t="shared" si="87"/>
        <v/>
      </c>
      <c r="Q646" s="1" t="str">
        <f t="shared" si="82"/>
        <v/>
      </c>
      <c r="R646" s="1" t="str">
        <f t="shared" si="83"/>
        <v/>
      </c>
      <c r="S646" s="1" t="str">
        <f t="shared" si="84"/>
        <v/>
      </c>
      <c r="T646" s="1" t="str">
        <f t="shared" si="85"/>
        <v/>
      </c>
      <c r="U646" s="1" t="str">
        <f t="shared" si="85"/>
        <v/>
      </c>
      <c r="V646" s="1" t="str">
        <f t="shared" si="8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IFERROR(INDEX(content!$E$2:$E$2049,MATCH($D647,content!$C$2:$C$2049,0),1),"")</f>
        <v/>
      </c>
      <c r="J647" s="1" t="str">
        <f>IFERROR(INDEX(content!$F$2:$F$2049,MATCH($D647,content!$C$2:$C$2049,0),1),"")</f>
        <v/>
      </c>
      <c r="K647" s="1" t="str">
        <f>IFERROR(INDEX(content!$G$2:$G$2049,MATCH($D647,content!$C$2:$C$2049,0),1),"")</f>
        <v/>
      </c>
      <c r="L647" s="1" t="str">
        <f>IFERROR(INDEX(content!$H$2:$H$2049,MATCH($D647,content!$C$2:$C$2049,0),1),"")</f>
        <v/>
      </c>
      <c r="M647" s="1" t="str">
        <f t="shared" si="81"/>
        <v/>
      </c>
      <c r="N647" s="1" t="str">
        <f>IF(LENB(M647),COUNTIF(M$2:M647,"●"),"")</f>
        <v/>
      </c>
      <c r="O647" s="1" t="str">
        <f t="shared" si="86"/>
        <v/>
      </c>
      <c r="P647" s="1" t="str">
        <f t="shared" si="87"/>
        <v/>
      </c>
      <c r="Q647" s="1" t="str">
        <f t="shared" si="82"/>
        <v/>
      </c>
      <c r="R647" s="1" t="str">
        <f t="shared" si="83"/>
        <v/>
      </c>
      <c r="S647" s="1" t="str">
        <f t="shared" si="84"/>
        <v/>
      </c>
      <c r="T647" s="1" t="str">
        <f t="shared" si="85"/>
        <v/>
      </c>
      <c r="U647" s="1" t="str">
        <f t="shared" si="85"/>
        <v/>
      </c>
      <c r="V647" s="1" t="str">
        <f t="shared" si="8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IFERROR(INDEX(content!$E$2:$E$2049,MATCH($D648,content!$C$2:$C$2049,0),1),"")</f>
        <v/>
      </c>
      <c r="J648" s="1" t="str">
        <f>IFERROR(INDEX(content!$F$2:$F$2049,MATCH($D648,content!$C$2:$C$2049,0),1),"")</f>
        <v/>
      </c>
      <c r="K648" s="1" t="str">
        <f>IFERROR(INDEX(content!$G$2:$G$2049,MATCH($D648,content!$C$2:$C$2049,0),1),"")</f>
        <v/>
      </c>
      <c r="L648" s="1" t="str">
        <f>IFERROR(INDEX(content!$H$2:$H$2049,MATCH($D648,content!$C$2:$C$2049,0),1),"")</f>
        <v/>
      </c>
      <c r="M648" s="1" t="str">
        <f t="shared" si="81"/>
        <v/>
      </c>
      <c r="N648" s="1" t="str">
        <f>IF(LENB(M648),COUNTIF(M$2:M648,"●"),"")</f>
        <v/>
      </c>
      <c r="O648" s="1" t="str">
        <f t="shared" si="86"/>
        <v/>
      </c>
      <c r="P648" s="1" t="str">
        <f t="shared" si="87"/>
        <v/>
      </c>
      <c r="Q648" s="1" t="str">
        <f t="shared" si="82"/>
        <v/>
      </c>
      <c r="R648" s="1" t="str">
        <f t="shared" si="83"/>
        <v/>
      </c>
      <c r="S648" s="1" t="str">
        <f t="shared" si="84"/>
        <v/>
      </c>
      <c r="T648" s="1" t="str">
        <f t="shared" si="85"/>
        <v/>
      </c>
      <c r="U648" s="1" t="str">
        <f t="shared" si="85"/>
        <v/>
      </c>
      <c r="V648" s="1" t="str">
        <f t="shared" si="8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IFERROR(INDEX(content!$E$2:$E$2049,MATCH($D649,content!$C$2:$C$2049,0),1),"")</f>
        <v/>
      </c>
      <c r="J649" s="1" t="str">
        <f>IFERROR(INDEX(content!$F$2:$F$2049,MATCH($D649,content!$C$2:$C$2049,0),1),"")</f>
        <v/>
      </c>
      <c r="K649" s="1" t="str">
        <f>IFERROR(INDEX(content!$G$2:$G$2049,MATCH($D649,content!$C$2:$C$2049,0),1),"")</f>
        <v/>
      </c>
      <c r="L649" s="1" t="str">
        <f>IFERROR(INDEX(content!$H$2:$H$2049,MATCH($D649,content!$C$2:$C$2049,0),1),"")</f>
        <v/>
      </c>
      <c r="M649" s="1" t="str">
        <f t="shared" si="81"/>
        <v/>
      </c>
      <c r="N649" s="1" t="str">
        <f>IF(LENB(M649),COUNTIF(M$2:M649,"●"),"")</f>
        <v/>
      </c>
      <c r="O649" s="1" t="str">
        <f t="shared" si="86"/>
        <v/>
      </c>
      <c r="P649" s="1" t="str">
        <f t="shared" si="87"/>
        <v/>
      </c>
      <c r="Q649" s="1" t="str">
        <f t="shared" si="82"/>
        <v/>
      </c>
      <c r="R649" s="1" t="str">
        <f t="shared" si="83"/>
        <v/>
      </c>
      <c r="S649" s="1" t="str">
        <f t="shared" si="84"/>
        <v/>
      </c>
      <c r="T649" s="1" t="str">
        <f t="shared" si="85"/>
        <v/>
      </c>
      <c r="U649" s="1" t="str">
        <f t="shared" si="85"/>
        <v/>
      </c>
      <c r="V649" s="1" t="str">
        <f t="shared" si="8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IFERROR(INDEX(content!$E$2:$E$2049,MATCH($D650,content!$C$2:$C$2049,0),1),"")</f>
        <v/>
      </c>
      <c r="J650" s="1" t="str">
        <f>IFERROR(INDEX(content!$F$2:$F$2049,MATCH($D650,content!$C$2:$C$2049,0),1),"")</f>
        <v/>
      </c>
      <c r="K650" s="1" t="str">
        <f>IFERROR(INDEX(content!$G$2:$G$2049,MATCH($D650,content!$C$2:$C$2049,0),1),"")</f>
        <v/>
      </c>
      <c r="L650" s="1" t="str">
        <f>IFERROR(INDEX(content!$H$2:$H$2049,MATCH($D650,content!$C$2:$C$2049,0),1),"")</f>
        <v/>
      </c>
      <c r="M650" s="1" t="str">
        <f t="shared" si="81"/>
        <v/>
      </c>
      <c r="N650" s="1" t="str">
        <f>IF(LENB(M650),COUNTIF(M$2:M650,"●"),"")</f>
        <v/>
      </c>
      <c r="O650" s="1" t="str">
        <f t="shared" si="86"/>
        <v/>
      </c>
      <c r="P650" s="1" t="str">
        <f t="shared" si="87"/>
        <v/>
      </c>
      <c r="Q650" s="1" t="str">
        <f t="shared" si="82"/>
        <v/>
      </c>
      <c r="R650" s="1" t="str">
        <f t="shared" si="83"/>
        <v/>
      </c>
      <c r="S650" s="1" t="str">
        <f t="shared" si="84"/>
        <v/>
      </c>
      <c r="T650" s="1" t="str">
        <f t="shared" si="85"/>
        <v/>
      </c>
      <c r="U650" s="1" t="str">
        <f t="shared" si="85"/>
        <v/>
      </c>
      <c r="V650" s="1" t="str">
        <f t="shared" si="8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IFERROR(INDEX(content!$E$2:$E$2049,MATCH($D651,content!$C$2:$C$2049,0),1),"")</f>
        <v/>
      </c>
      <c r="J651" s="1" t="str">
        <f>IFERROR(INDEX(content!$F$2:$F$2049,MATCH($D651,content!$C$2:$C$2049,0),1),"")</f>
        <v/>
      </c>
      <c r="K651" s="1" t="str">
        <f>IFERROR(INDEX(content!$G$2:$G$2049,MATCH($D651,content!$C$2:$C$2049,0),1),"")</f>
        <v/>
      </c>
      <c r="L651" s="1" t="str">
        <f>IFERROR(INDEX(content!$H$2:$H$2049,MATCH($D651,content!$C$2:$C$2049,0),1),"")</f>
        <v/>
      </c>
      <c r="M651" s="1" t="str">
        <f t="shared" si="81"/>
        <v/>
      </c>
      <c r="N651" s="1" t="str">
        <f>IF(LENB(M651),COUNTIF(M$2:M651,"●"),"")</f>
        <v/>
      </c>
      <c r="O651" s="1" t="str">
        <f t="shared" si="86"/>
        <v/>
      </c>
      <c r="P651" s="1" t="str">
        <f t="shared" si="87"/>
        <v/>
      </c>
      <c r="Q651" s="1" t="str">
        <f t="shared" si="82"/>
        <v/>
      </c>
      <c r="R651" s="1" t="str">
        <f t="shared" si="83"/>
        <v/>
      </c>
      <c r="S651" s="1" t="str">
        <f t="shared" si="84"/>
        <v/>
      </c>
      <c r="T651" s="1" t="str">
        <f t="shared" si="85"/>
        <v/>
      </c>
      <c r="U651" s="1" t="str">
        <f t="shared" si="85"/>
        <v/>
      </c>
      <c r="V651" s="1" t="str">
        <f t="shared" si="8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IFERROR(INDEX(content!$E$2:$E$2049,MATCH($D652,content!$C$2:$C$2049,0),1),"")</f>
        <v/>
      </c>
      <c r="J652" s="1" t="str">
        <f>IFERROR(INDEX(content!$F$2:$F$2049,MATCH($D652,content!$C$2:$C$2049,0),1),"")</f>
        <v/>
      </c>
      <c r="K652" s="1" t="str">
        <f>IFERROR(INDEX(content!$G$2:$G$2049,MATCH($D652,content!$C$2:$C$2049,0),1),"")</f>
        <v/>
      </c>
      <c r="L652" s="1" t="str">
        <f>IFERROR(INDEX(content!$H$2:$H$2049,MATCH($D652,content!$C$2:$C$2049,0),1),"")</f>
        <v/>
      </c>
      <c r="M652" s="1" t="str">
        <f t="shared" si="81"/>
        <v/>
      </c>
      <c r="N652" s="1" t="str">
        <f>IF(LENB(M652),COUNTIF(M$2:M652,"●"),"")</f>
        <v/>
      </c>
      <c r="O652" s="1" t="str">
        <f t="shared" si="86"/>
        <v/>
      </c>
      <c r="P652" s="1" t="str">
        <f t="shared" si="87"/>
        <v/>
      </c>
      <c r="Q652" s="1" t="str">
        <f t="shared" si="82"/>
        <v/>
      </c>
      <c r="R652" s="1" t="str">
        <f t="shared" si="83"/>
        <v/>
      </c>
      <c r="S652" s="1" t="str">
        <f t="shared" si="84"/>
        <v/>
      </c>
      <c r="T652" s="1" t="str">
        <f t="shared" si="85"/>
        <v/>
      </c>
      <c r="U652" s="1" t="str">
        <f t="shared" si="85"/>
        <v/>
      </c>
      <c r="V652" s="1" t="str">
        <f t="shared" si="8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IFERROR(INDEX(content!$E$2:$E$2049,MATCH($D653,content!$C$2:$C$2049,0),1),"")</f>
        <v/>
      </c>
      <c r="J653" s="1" t="str">
        <f>IFERROR(INDEX(content!$F$2:$F$2049,MATCH($D653,content!$C$2:$C$2049,0),1),"")</f>
        <v/>
      </c>
      <c r="K653" s="1" t="str">
        <f>IFERROR(INDEX(content!$G$2:$G$2049,MATCH($D653,content!$C$2:$C$2049,0),1),"")</f>
        <v/>
      </c>
      <c r="L653" s="1" t="str">
        <f>IFERROR(INDEX(content!$H$2:$H$2049,MATCH($D653,content!$C$2:$C$2049,0),1),"")</f>
        <v/>
      </c>
      <c r="M653" s="1" t="str">
        <f t="shared" si="81"/>
        <v/>
      </c>
      <c r="N653" s="1" t="str">
        <f>IF(LENB(M653),COUNTIF(M$2:M653,"●"),"")</f>
        <v/>
      </c>
      <c r="O653" s="1" t="str">
        <f t="shared" si="86"/>
        <v/>
      </c>
      <c r="P653" s="1" t="str">
        <f t="shared" si="87"/>
        <v/>
      </c>
      <c r="Q653" s="1" t="str">
        <f t="shared" si="82"/>
        <v/>
      </c>
      <c r="R653" s="1" t="str">
        <f t="shared" si="83"/>
        <v/>
      </c>
      <c r="S653" s="1" t="str">
        <f t="shared" si="84"/>
        <v/>
      </c>
      <c r="T653" s="1" t="str">
        <f t="shared" si="85"/>
        <v/>
      </c>
      <c r="U653" s="1" t="str">
        <f t="shared" si="85"/>
        <v/>
      </c>
      <c r="V653" s="1" t="str">
        <f t="shared" si="8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IFERROR(INDEX(content!$E$2:$E$2049,MATCH($D654,content!$C$2:$C$2049,0),1),"")</f>
        <v/>
      </c>
      <c r="J654" s="1" t="str">
        <f>IFERROR(INDEX(content!$F$2:$F$2049,MATCH($D654,content!$C$2:$C$2049,0),1),"")</f>
        <v/>
      </c>
      <c r="K654" s="1" t="str">
        <f>IFERROR(INDEX(content!$G$2:$G$2049,MATCH($D654,content!$C$2:$C$2049,0),1),"")</f>
        <v/>
      </c>
      <c r="L654" s="1" t="str">
        <f>IFERROR(INDEX(content!$H$2:$H$2049,MATCH($D654,content!$C$2:$C$2049,0),1),"")</f>
        <v/>
      </c>
      <c r="M654" s="1" t="str">
        <f t="shared" si="81"/>
        <v/>
      </c>
      <c r="N654" s="1" t="str">
        <f>IF(LENB(M654),COUNTIF(M$2:M654,"●"),"")</f>
        <v/>
      </c>
      <c r="O654" s="1" t="str">
        <f t="shared" si="86"/>
        <v/>
      </c>
      <c r="P654" s="1" t="str">
        <f t="shared" si="87"/>
        <v/>
      </c>
      <c r="Q654" s="1" t="str">
        <f t="shared" si="82"/>
        <v/>
      </c>
      <c r="R654" s="1" t="str">
        <f t="shared" si="83"/>
        <v/>
      </c>
      <c r="S654" s="1" t="str">
        <f t="shared" si="84"/>
        <v/>
      </c>
      <c r="T654" s="1" t="str">
        <f t="shared" si="85"/>
        <v/>
      </c>
      <c r="U654" s="1" t="str">
        <f t="shared" si="85"/>
        <v/>
      </c>
      <c r="V654" s="1" t="str">
        <f t="shared" si="8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IFERROR(INDEX(content!$E$2:$E$2049,MATCH($D655,content!$C$2:$C$2049,0),1),"")</f>
        <v/>
      </c>
      <c r="J655" s="1" t="str">
        <f>IFERROR(INDEX(content!$F$2:$F$2049,MATCH($D655,content!$C$2:$C$2049,0),1),"")</f>
        <v/>
      </c>
      <c r="K655" s="1" t="str">
        <f>IFERROR(INDEX(content!$G$2:$G$2049,MATCH($D655,content!$C$2:$C$2049,0),1),"")</f>
        <v/>
      </c>
      <c r="L655" s="1" t="str">
        <f>IFERROR(INDEX(content!$H$2:$H$2049,MATCH($D655,content!$C$2:$C$2049,0),1),"")</f>
        <v/>
      </c>
      <c r="M655" s="1" t="str">
        <f t="shared" si="81"/>
        <v/>
      </c>
      <c r="N655" s="1" t="str">
        <f>IF(LENB(M655),COUNTIF(M$2:M655,"●"),"")</f>
        <v/>
      </c>
      <c r="O655" s="1" t="str">
        <f t="shared" si="86"/>
        <v/>
      </c>
      <c r="P655" s="1" t="str">
        <f t="shared" si="87"/>
        <v/>
      </c>
      <c r="Q655" s="1" t="str">
        <f t="shared" si="82"/>
        <v/>
      </c>
      <c r="R655" s="1" t="str">
        <f t="shared" si="83"/>
        <v/>
      </c>
      <c r="S655" s="1" t="str">
        <f t="shared" si="84"/>
        <v/>
      </c>
      <c r="T655" s="1" t="str">
        <f t="shared" si="85"/>
        <v/>
      </c>
      <c r="U655" s="1" t="str">
        <f t="shared" si="85"/>
        <v/>
      </c>
      <c r="V655" s="1" t="str">
        <f t="shared" si="8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IFERROR(INDEX(content!$E$2:$E$2049,MATCH($D656,content!$C$2:$C$2049,0),1),"")</f>
        <v/>
      </c>
      <c r="J656" s="1" t="str">
        <f>IFERROR(INDEX(content!$F$2:$F$2049,MATCH($D656,content!$C$2:$C$2049,0),1),"")</f>
        <v/>
      </c>
      <c r="K656" s="1" t="str">
        <f>IFERROR(INDEX(content!$G$2:$G$2049,MATCH($D656,content!$C$2:$C$2049,0),1),"")</f>
        <v/>
      </c>
      <c r="L656" s="1" t="str">
        <f>IFERROR(INDEX(content!$H$2:$H$2049,MATCH($D656,content!$C$2:$C$2049,0),1),"")</f>
        <v/>
      </c>
      <c r="M656" s="1" t="str">
        <f t="shared" si="81"/>
        <v/>
      </c>
      <c r="N656" s="1" t="str">
        <f>IF(LENB(M656),COUNTIF(M$2:M656,"●"),"")</f>
        <v/>
      </c>
      <c r="O656" s="1" t="str">
        <f t="shared" si="86"/>
        <v/>
      </c>
      <c r="P656" s="1" t="str">
        <f t="shared" si="87"/>
        <v/>
      </c>
      <c r="Q656" s="1" t="str">
        <f t="shared" si="82"/>
        <v/>
      </c>
      <c r="R656" s="1" t="str">
        <f t="shared" si="83"/>
        <v/>
      </c>
      <c r="S656" s="1" t="str">
        <f t="shared" si="84"/>
        <v/>
      </c>
      <c r="T656" s="1" t="str">
        <f t="shared" si="85"/>
        <v/>
      </c>
      <c r="U656" s="1" t="str">
        <f t="shared" si="85"/>
        <v/>
      </c>
      <c r="V656" s="1" t="str">
        <f t="shared" si="8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IFERROR(INDEX(content!$E$2:$E$2049,MATCH($D657,content!$C$2:$C$2049,0),1),"")</f>
        <v/>
      </c>
      <c r="J657" s="1" t="str">
        <f>IFERROR(INDEX(content!$F$2:$F$2049,MATCH($D657,content!$C$2:$C$2049,0),1),"")</f>
        <v/>
      </c>
      <c r="K657" s="1" t="str">
        <f>IFERROR(INDEX(content!$G$2:$G$2049,MATCH($D657,content!$C$2:$C$2049,0),1),"")</f>
        <v/>
      </c>
      <c r="L657" s="1" t="str">
        <f>IFERROR(INDEX(content!$H$2:$H$2049,MATCH($D657,content!$C$2:$C$2049,0),1),"")</f>
        <v/>
      </c>
      <c r="M657" s="1" t="str">
        <f t="shared" si="81"/>
        <v/>
      </c>
      <c r="N657" s="1" t="str">
        <f>IF(LENB(M657),COUNTIF(M$2:M657,"●"),"")</f>
        <v/>
      </c>
      <c r="O657" s="1" t="str">
        <f t="shared" si="86"/>
        <v/>
      </c>
      <c r="P657" s="1" t="str">
        <f t="shared" si="87"/>
        <v/>
      </c>
      <c r="Q657" s="1" t="str">
        <f t="shared" si="82"/>
        <v/>
      </c>
      <c r="R657" s="1" t="str">
        <f t="shared" si="83"/>
        <v/>
      </c>
      <c r="S657" s="1" t="str">
        <f t="shared" si="84"/>
        <v/>
      </c>
      <c r="T657" s="1" t="str">
        <f t="shared" si="85"/>
        <v/>
      </c>
      <c r="U657" s="1" t="str">
        <f t="shared" si="85"/>
        <v/>
      </c>
      <c r="V657" s="1" t="str">
        <f t="shared" si="8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IFERROR(INDEX(content!$E$2:$E$2049,MATCH($D658,content!$C$2:$C$2049,0),1),"")</f>
        <v/>
      </c>
      <c r="J658" s="1" t="str">
        <f>IFERROR(INDEX(content!$F$2:$F$2049,MATCH($D658,content!$C$2:$C$2049,0),1),"")</f>
        <v/>
      </c>
      <c r="K658" s="1" t="str">
        <f>IFERROR(INDEX(content!$G$2:$G$2049,MATCH($D658,content!$C$2:$C$2049,0),1),"")</f>
        <v/>
      </c>
      <c r="L658" s="1" t="str">
        <f>IFERROR(INDEX(content!$H$2:$H$2049,MATCH($D658,content!$C$2:$C$2049,0),1),"")</f>
        <v/>
      </c>
      <c r="M658" s="1" t="str">
        <f t="shared" si="81"/>
        <v/>
      </c>
      <c r="N658" s="1" t="str">
        <f>IF(LENB(M658),COUNTIF(M$2:M658,"●"),"")</f>
        <v/>
      </c>
      <c r="O658" s="1" t="str">
        <f t="shared" si="86"/>
        <v/>
      </c>
      <c r="P658" s="1" t="str">
        <f t="shared" si="87"/>
        <v/>
      </c>
      <c r="Q658" s="1" t="str">
        <f t="shared" si="82"/>
        <v/>
      </c>
      <c r="R658" s="1" t="str">
        <f t="shared" si="83"/>
        <v/>
      </c>
      <c r="S658" s="1" t="str">
        <f t="shared" si="84"/>
        <v/>
      </c>
      <c r="T658" s="1" t="str">
        <f t="shared" si="85"/>
        <v/>
      </c>
      <c r="U658" s="1" t="str">
        <f t="shared" si="85"/>
        <v/>
      </c>
      <c r="V658" s="1" t="str">
        <f t="shared" si="8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IFERROR(INDEX(content!$E$2:$E$2049,MATCH($D659,content!$C$2:$C$2049,0),1),"")</f>
        <v/>
      </c>
      <c r="J659" s="1" t="str">
        <f>IFERROR(INDEX(content!$F$2:$F$2049,MATCH($D659,content!$C$2:$C$2049,0),1),"")</f>
        <v/>
      </c>
      <c r="K659" s="1" t="str">
        <f>IFERROR(INDEX(content!$G$2:$G$2049,MATCH($D659,content!$C$2:$C$2049,0),1),"")</f>
        <v/>
      </c>
      <c r="L659" s="1" t="str">
        <f>IFERROR(INDEX(content!$H$2:$H$2049,MATCH($D659,content!$C$2:$C$2049,0),1),"")</f>
        <v/>
      </c>
      <c r="M659" s="1" t="str">
        <f t="shared" si="81"/>
        <v/>
      </c>
      <c r="N659" s="1" t="str">
        <f>IF(LENB(M659),COUNTIF(M$2:M659,"●"),"")</f>
        <v/>
      </c>
      <c r="O659" s="1" t="str">
        <f t="shared" si="86"/>
        <v/>
      </c>
      <c r="P659" s="1" t="str">
        <f t="shared" si="87"/>
        <v/>
      </c>
      <c r="Q659" s="1" t="str">
        <f t="shared" si="82"/>
        <v/>
      </c>
      <c r="R659" s="1" t="str">
        <f t="shared" si="83"/>
        <v/>
      </c>
      <c r="S659" s="1" t="str">
        <f t="shared" si="84"/>
        <v/>
      </c>
      <c r="T659" s="1" t="str">
        <f t="shared" si="85"/>
        <v/>
      </c>
      <c r="U659" s="1" t="str">
        <f t="shared" si="85"/>
        <v/>
      </c>
      <c r="V659" s="1" t="str">
        <f t="shared" si="8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IFERROR(INDEX(content!$E$2:$E$2049,MATCH($D660,content!$C$2:$C$2049,0),1),"")</f>
        <v/>
      </c>
      <c r="J660" s="1" t="str">
        <f>IFERROR(INDEX(content!$F$2:$F$2049,MATCH($D660,content!$C$2:$C$2049,0),1),"")</f>
        <v/>
      </c>
      <c r="K660" s="1" t="str">
        <f>IFERROR(INDEX(content!$G$2:$G$2049,MATCH($D660,content!$C$2:$C$2049,0),1),"")</f>
        <v/>
      </c>
      <c r="L660" s="1" t="str">
        <f>IFERROR(INDEX(content!$H$2:$H$2049,MATCH($D660,content!$C$2:$C$2049,0),1),"")</f>
        <v/>
      </c>
      <c r="M660" s="1" t="str">
        <f t="shared" si="81"/>
        <v/>
      </c>
      <c r="N660" s="1" t="str">
        <f>IF(LENB(M660),COUNTIF(M$2:M660,"●"),"")</f>
        <v/>
      </c>
      <c r="O660" s="1" t="str">
        <f t="shared" si="86"/>
        <v/>
      </c>
      <c r="P660" s="1" t="str">
        <f t="shared" si="87"/>
        <v/>
      </c>
      <c r="Q660" s="1" t="str">
        <f t="shared" si="82"/>
        <v/>
      </c>
      <c r="R660" s="1" t="str">
        <f t="shared" si="83"/>
        <v/>
      </c>
      <c r="S660" s="1" t="str">
        <f t="shared" si="84"/>
        <v/>
      </c>
      <c r="T660" s="1" t="str">
        <f t="shared" si="85"/>
        <v/>
      </c>
      <c r="U660" s="1" t="str">
        <f t="shared" si="85"/>
        <v/>
      </c>
      <c r="V660" s="1" t="str">
        <f t="shared" si="8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IFERROR(INDEX(content!$E$2:$E$2049,MATCH($D661,content!$C$2:$C$2049,0),1),"")</f>
        <v/>
      </c>
      <c r="J661" s="1" t="str">
        <f>IFERROR(INDEX(content!$F$2:$F$2049,MATCH($D661,content!$C$2:$C$2049,0),1),"")</f>
        <v/>
      </c>
      <c r="K661" s="1" t="str">
        <f>IFERROR(INDEX(content!$G$2:$G$2049,MATCH($D661,content!$C$2:$C$2049,0),1),"")</f>
        <v/>
      </c>
      <c r="L661" s="1" t="str">
        <f>IFERROR(INDEX(content!$H$2:$H$2049,MATCH($D661,content!$C$2:$C$2049,0),1),"")</f>
        <v/>
      </c>
      <c r="M661" s="1" t="str">
        <f t="shared" si="81"/>
        <v/>
      </c>
      <c r="N661" s="1" t="str">
        <f>IF(LENB(M661),COUNTIF(M$2:M661,"●"),"")</f>
        <v/>
      </c>
      <c r="O661" s="1" t="str">
        <f t="shared" si="86"/>
        <v/>
      </c>
      <c r="P661" s="1" t="str">
        <f t="shared" si="87"/>
        <v/>
      </c>
      <c r="Q661" s="1" t="str">
        <f t="shared" si="82"/>
        <v/>
      </c>
      <c r="R661" s="1" t="str">
        <f t="shared" si="83"/>
        <v/>
      </c>
      <c r="S661" s="1" t="str">
        <f t="shared" si="84"/>
        <v/>
      </c>
      <c r="T661" s="1" t="str">
        <f t="shared" si="85"/>
        <v/>
      </c>
      <c r="U661" s="1" t="str">
        <f t="shared" si="85"/>
        <v/>
      </c>
      <c r="V661" s="1" t="str">
        <f t="shared" si="8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IFERROR(INDEX(content!$E$2:$E$2049,MATCH($D662,content!$C$2:$C$2049,0),1),"")</f>
        <v/>
      </c>
      <c r="J662" s="1" t="str">
        <f>IFERROR(INDEX(content!$F$2:$F$2049,MATCH($D662,content!$C$2:$C$2049,0),1),"")</f>
        <v/>
      </c>
      <c r="K662" s="1" t="str">
        <f>IFERROR(INDEX(content!$G$2:$G$2049,MATCH($D662,content!$C$2:$C$2049,0),1),"")</f>
        <v/>
      </c>
      <c r="L662" s="1" t="str">
        <f>IFERROR(INDEX(content!$H$2:$H$2049,MATCH($D662,content!$C$2:$C$2049,0),1),"")</f>
        <v/>
      </c>
      <c r="M662" s="1" t="str">
        <f t="shared" si="81"/>
        <v/>
      </c>
      <c r="N662" s="1" t="str">
        <f>IF(LENB(M662),COUNTIF(M$2:M662,"●"),"")</f>
        <v/>
      </c>
      <c r="O662" s="1" t="str">
        <f t="shared" si="86"/>
        <v/>
      </c>
      <c r="P662" s="1" t="str">
        <f t="shared" si="87"/>
        <v/>
      </c>
      <c r="Q662" s="1" t="str">
        <f t="shared" si="82"/>
        <v/>
      </c>
      <c r="R662" s="1" t="str">
        <f t="shared" si="83"/>
        <v/>
      </c>
      <c r="S662" s="1" t="str">
        <f t="shared" si="84"/>
        <v/>
      </c>
      <c r="T662" s="1" t="str">
        <f t="shared" si="85"/>
        <v/>
      </c>
      <c r="U662" s="1" t="str">
        <f t="shared" si="85"/>
        <v/>
      </c>
      <c r="V662" s="1" t="str">
        <f t="shared" si="8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IFERROR(INDEX(content!$E$2:$E$2049,MATCH($D663,content!$C$2:$C$2049,0),1),"")</f>
        <v/>
      </c>
      <c r="J663" s="1" t="str">
        <f>IFERROR(INDEX(content!$F$2:$F$2049,MATCH($D663,content!$C$2:$C$2049,0),1),"")</f>
        <v/>
      </c>
      <c r="K663" s="1" t="str">
        <f>IFERROR(INDEX(content!$G$2:$G$2049,MATCH($D663,content!$C$2:$C$2049,0),1),"")</f>
        <v/>
      </c>
      <c r="L663" s="1" t="str">
        <f>IFERROR(INDEX(content!$H$2:$H$2049,MATCH($D663,content!$C$2:$C$2049,0),1),"")</f>
        <v/>
      </c>
      <c r="M663" s="1" t="str">
        <f t="shared" si="81"/>
        <v/>
      </c>
      <c r="N663" s="1" t="str">
        <f>IF(LENB(M663),COUNTIF(M$2:M663,"●"),"")</f>
        <v/>
      </c>
      <c r="O663" s="1" t="str">
        <f t="shared" si="86"/>
        <v/>
      </c>
      <c r="P663" s="1" t="str">
        <f t="shared" si="87"/>
        <v/>
      </c>
      <c r="Q663" s="1" t="str">
        <f t="shared" si="82"/>
        <v/>
      </c>
      <c r="R663" s="1" t="str">
        <f t="shared" si="83"/>
        <v/>
      </c>
      <c r="S663" s="1" t="str">
        <f t="shared" si="84"/>
        <v/>
      </c>
      <c r="T663" s="1" t="str">
        <f t="shared" si="85"/>
        <v/>
      </c>
      <c r="U663" s="1" t="str">
        <f t="shared" si="85"/>
        <v/>
      </c>
      <c r="V663" s="1" t="str">
        <f t="shared" si="8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IFERROR(INDEX(content!$E$2:$E$2049,MATCH($D664,content!$C$2:$C$2049,0),1),"")</f>
        <v/>
      </c>
      <c r="J664" s="1" t="str">
        <f>IFERROR(INDEX(content!$F$2:$F$2049,MATCH($D664,content!$C$2:$C$2049,0),1),"")</f>
        <v/>
      </c>
      <c r="K664" s="1" t="str">
        <f>IFERROR(INDEX(content!$G$2:$G$2049,MATCH($D664,content!$C$2:$C$2049,0),1),"")</f>
        <v/>
      </c>
      <c r="L664" s="1" t="str">
        <f>IFERROR(INDEX(content!$H$2:$H$2049,MATCH($D664,content!$C$2:$C$2049,0),1),"")</f>
        <v/>
      </c>
      <c r="M664" s="1" t="str">
        <f t="shared" si="81"/>
        <v/>
      </c>
      <c r="N664" s="1" t="str">
        <f>IF(LENB(M664),COUNTIF(M$2:M664,"●"),"")</f>
        <v/>
      </c>
      <c r="O664" s="1" t="str">
        <f t="shared" si="86"/>
        <v/>
      </c>
      <c r="P664" s="1" t="str">
        <f t="shared" si="87"/>
        <v/>
      </c>
      <c r="Q664" s="1" t="str">
        <f t="shared" si="82"/>
        <v/>
      </c>
      <c r="R664" s="1" t="str">
        <f t="shared" si="83"/>
        <v/>
      </c>
      <c r="S664" s="1" t="str">
        <f t="shared" si="84"/>
        <v/>
      </c>
      <c r="T664" s="1" t="str">
        <f t="shared" si="85"/>
        <v/>
      </c>
      <c r="U664" s="1" t="str">
        <f t="shared" si="85"/>
        <v/>
      </c>
      <c r="V664" s="1" t="str">
        <f t="shared" si="8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IFERROR(INDEX(content!$E$2:$E$2049,MATCH($D665,content!$C$2:$C$2049,0),1),"")</f>
        <v/>
      </c>
      <c r="J665" s="1" t="str">
        <f>IFERROR(INDEX(content!$F$2:$F$2049,MATCH($D665,content!$C$2:$C$2049,0),1),"")</f>
        <v/>
      </c>
      <c r="K665" s="1" t="str">
        <f>IFERROR(INDEX(content!$G$2:$G$2049,MATCH($D665,content!$C$2:$C$2049,0),1),"")</f>
        <v/>
      </c>
      <c r="L665" s="1" t="str">
        <f>IFERROR(INDEX(content!$H$2:$H$2049,MATCH($D665,content!$C$2:$C$2049,0),1),"")</f>
        <v/>
      </c>
      <c r="M665" s="1" t="str">
        <f t="shared" si="81"/>
        <v/>
      </c>
      <c r="N665" s="1" t="str">
        <f>IF(LENB(M665),COUNTIF(M$2:M665,"●"),"")</f>
        <v/>
      </c>
      <c r="O665" s="1" t="str">
        <f t="shared" si="86"/>
        <v/>
      </c>
      <c r="P665" s="1" t="str">
        <f t="shared" si="87"/>
        <v/>
      </c>
      <c r="Q665" s="1" t="str">
        <f t="shared" si="82"/>
        <v/>
      </c>
      <c r="R665" s="1" t="str">
        <f t="shared" si="83"/>
        <v/>
      </c>
      <c r="S665" s="1" t="str">
        <f t="shared" si="84"/>
        <v/>
      </c>
      <c r="T665" s="1" t="str">
        <f t="shared" si="85"/>
        <v/>
      </c>
      <c r="U665" s="1" t="str">
        <f t="shared" si="85"/>
        <v/>
      </c>
      <c r="V665" s="1" t="str">
        <f t="shared" si="8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IFERROR(INDEX(content!$E$2:$E$2049,MATCH($D666,content!$C$2:$C$2049,0),1),"")</f>
        <v/>
      </c>
      <c r="J666" s="1" t="str">
        <f>IFERROR(INDEX(content!$F$2:$F$2049,MATCH($D666,content!$C$2:$C$2049,0),1),"")</f>
        <v/>
      </c>
      <c r="K666" s="1" t="str">
        <f>IFERROR(INDEX(content!$G$2:$G$2049,MATCH($D666,content!$C$2:$C$2049,0),1),"")</f>
        <v/>
      </c>
      <c r="L666" s="1" t="str">
        <f>IFERROR(INDEX(content!$H$2:$H$2049,MATCH($D666,content!$C$2:$C$2049,0),1),"")</f>
        <v/>
      </c>
      <c r="M666" s="1" t="str">
        <f t="shared" si="81"/>
        <v/>
      </c>
      <c r="N666" s="1" t="str">
        <f>IF(LENB(M666),COUNTIF(M$2:M666,"●"),"")</f>
        <v/>
      </c>
      <c r="O666" s="1" t="str">
        <f t="shared" si="86"/>
        <v/>
      </c>
      <c r="P666" s="1" t="str">
        <f t="shared" si="87"/>
        <v/>
      </c>
      <c r="Q666" s="1" t="str">
        <f t="shared" si="82"/>
        <v/>
      </c>
      <c r="R666" s="1" t="str">
        <f t="shared" si="83"/>
        <v/>
      </c>
      <c r="S666" s="1" t="str">
        <f t="shared" si="84"/>
        <v/>
      </c>
      <c r="T666" s="1" t="str">
        <f t="shared" si="85"/>
        <v/>
      </c>
      <c r="U666" s="1" t="str">
        <f t="shared" si="85"/>
        <v/>
      </c>
      <c r="V666" s="1" t="str">
        <f t="shared" si="8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IFERROR(INDEX(content!$E$2:$E$2049,MATCH($D667,content!$C$2:$C$2049,0),1),"")</f>
        <v/>
      </c>
      <c r="J667" s="1" t="str">
        <f>IFERROR(INDEX(content!$F$2:$F$2049,MATCH($D667,content!$C$2:$C$2049,0),1),"")</f>
        <v/>
      </c>
      <c r="K667" s="1" t="str">
        <f>IFERROR(INDEX(content!$G$2:$G$2049,MATCH($D667,content!$C$2:$C$2049,0),1),"")</f>
        <v/>
      </c>
      <c r="L667" s="1" t="str">
        <f>IFERROR(INDEX(content!$H$2:$H$2049,MATCH($D667,content!$C$2:$C$2049,0),1),"")</f>
        <v/>
      </c>
      <c r="M667" s="1" t="str">
        <f t="shared" si="81"/>
        <v/>
      </c>
      <c r="N667" s="1" t="str">
        <f>IF(LENB(M667),COUNTIF(M$2:M667,"●"),"")</f>
        <v/>
      </c>
      <c r="O667" s="1" t="str">
        <f t="shared" si="86"/>
        <v/>
      </c>
      <c r="P667" s="1" t="str">
        <f t="shared" si="87"/>
        <v/>
      </c>
      <c r="Q667" s="1" t="str">
        <f t="shared" si="82"/>
        <v/>
      </c>
      <c r="R667" s="1" t="str">
        <f t="shared" si="83"/>
        <v/>
      </c>
      <c r="S667" s="1" t="str">
        <f t="shared" si="84"/>
        <v/>
      </c>
      <c r="T667" s="1" t="str">
        <f t="shared" si="85"/>
        <v/>
      </c>
      <c r="U667" s="1" t="str">
        <f t="shared" si="85"/>
        <v/>
      </c>
      <c r="V667" s="1" t="str">
        <f t="shared" si="8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IFERROR(INDEX(content!$E$2:$E$2049,MATCH($D668,content!$C$2:$C$2049,0),1),"")</f>
        <v/>
      </c>
      <c r="J668" s="1" t="str">
        <f>IFERROR(INDEX(content!$F$2:$F$2049,MATCH($D668,content!$C$2:$C$2049,0),1),"")</f>
        <v/>
      </c>
      <c r="K668" s="1" t="str">
        <f>IFERROR(INDEX(content!$G$2:$G$2049,MATCH($D668,content!$C$2:$C$2049,0),1),"")</f>
        <v/>
      </c>
      <c r="L668" s="1" t="str">
        <f>IFERROR(INDEX(content!$H$2:$H$2049,MATCH($D668,content!$C$2:$C$2049,0),1),"")</f>
        <v/>
      </c>
      <c r="M668" s="1" t="str">
        <f t="shared" si="81"/>
        <v/>
      </c>
      <c r="N668" s="1" t="str">
        <f>IF(LENB(M668),COUNTIF(M$2:M668,"●"),"")</f>
        <v/>
      </c>
      <c r="O668" s="1" t="str">
        <f t="shared" si="86"/>
        <v/>
      </c>
      <c r="P668" s="1" t="str">
        <f t="shared" si="87"/>
        <v/>
      </c>
      <c r="Q668" s="1" t="str">
        <f t="shared" si="82"/>
        <v/>
      </c>
      <c r="R668" s="1" t="str">
        <f t="shared" si="83"/>
        <v/>
      </c>
      <c r="S668" s="1" t="str">
        <f t="shared" si="84"/>
        <v/>
      </c>
      <c r="T668" s="1" t="str">
        <f t="shared" si="85"/>
        <v/>
      </c>
      <c r="U668" s="1" t="str">
        <f t="shared" si="85"/>
        <v/>
      </c>
      <c r="V668" s="1" t="str">
        <f t="shared" si="8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IFERROR(INDEX(content!$E$2:$E$2049,MATCH($D669,content!$C$2:$C$2049,0),1),"")</f>
        <v/>
      </c>
      <c r="J669" s="1" t="str">
        <f>IFERROR(INDEX(content!$F$2:$F$2049,MATCH($D669,content!$C$2:$C$2049,0),1),"")</f>
        <v/>
      </c>
      <c r="K669" s="1" t="str">
        <f>IFERROR(INDEX(content!$G$2:$G$2049,MATCH($D669,content!$C$2:$C$2049,0),1),"")</f>
        <v/>
      </c>
      <c r="L669" s="1" t="str">
        <f>IFERROR(INDEX(content!$H$2:$H$2049,MATCH($D669,content!$C$2:$C$2049,0),1),"")</f>
        <v/>
      </c>
      <c r="M669" s="1" t="str">
        <f t="shared" si="81"/>
        <v/>
      </c>
      <c r="N669" s="1" t="str">
        <f>IF(LENB(M669),COUNTIF(M$2:M669,"●"),"")</f>
        <v/>
      </c>
      <c r="O669" s="1" t="str">
        <f t="shared" si="86"/>
        <v/>
      </c>
      <c r="P669" s="1" t="str">
        <f t="shared" si="87"/>
        <v/>
      </c>
      <c r="Q669" s="1" t="str">
        <f t="shared" si="82"/>
        <v/>
      </c>
      <c r="R669" s="1" t="str">
        <f t="shared" si="83"/>
        <v/>
      </c>
      <c r="S669" s="1" t="str">
        <f t="shared" si="84"/>
        <v/>
      </c>
      <c r="T669" s="1" t="str">
        <f t="shared" si="85"/>
        <v/>
      </c>
      <c r="U669" s="1" t="str">
        <f t="shared" si="85"/>
        <v/>
      </c>
      <c r="V669" s="1" t="str">
        <f t="shared" si="8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IFERROR(INDEX(content!$E$2:$E$2049,MATCH($D670,content!$C$2:$C$2049,0),1),"")</f>
        <v/>
      </c>
      <c r="J670" s="1" t="str">
        <f>IFERROR(INDEX(content!$F$2:$F$2049,MATCH($D670,content!$C$2:$C$2049,0),1),"")</f>
        <v/>
      </c>
      <c r="K670" s="1" t="str">
        <f>IFERROR(INDEX(content!$G$2:$G$2049,MATCH($D670,content!$C$2:$C$2049,0),1),"")</f>
        <v/>
      </c>
      <c r="L670" s="1" t="str">
        <f>IFERROR(INDEX(content!$H$2:$H$2049,MATCH($D670,content!$C$2:$C$2049,0),1),"")</f>
        <v/>
      </c>
      <c r="M670" s="1" t="str">
        <f t="shared" si="81"/>
        <v/>
      </c>
      <c r="N670" s="1" t="str">
        <f>IF(LENB(M670),COUNTIF(M$2:M670,"●"),"")</f>
        <v/>
      </c>
      <c r="O670" s="1" t="str">
        <f t="shared" si="86"/>
        <v/>
      </c>
      <c r="P670" s="1" t="str">
        <f t="shared" si="87"/>
        <v/>
      </c>
      <c r="Q670" s="1" t="str">
        <f t="shared" si="82"/>
        <v/>
      </c>
      <c r="R670" s="1" t="str">
        <f t="shared" si="83"/>
        <v/>
      </c>
      <c r="S670" s="1" t="str">
        <f t="shared" si="84"/>
        <v/>
      </c>
      <c r="T670" s="1" t="str">
        <f t="shared" si="85"/>
        <v/>
      </c>
      <c r="U670" s="1" t="str">
        <f t="shared" si="85"/>
        <v/>
      </c>
      <c r="V670" s="1" t="str">
        <f t="shared" si="8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IFERROR(INDEX(content!$E$2:$E$2049,MATCH($D671,content!$C$2:$C$2049,0),1),"")</f>
        <v/>
      </c>
      <c r="J671" s="1" t="str">
        <f>IFERROR(INDEX(content!$F$2:$F$2049,MATCH($D671,content!$C$2:$C$2049,0),1),"")</f>
        <v/>
      </c>
      <c r="K671" s="1" t="str">
        <f>IFERROR(INDEX(content!$G$2:$G$2049,MATCH($D671,content!$C$2:$C$2049,0),1),"")</f>
        <v/>
      </c>
      <c r="L671" s="1" t="str">
        <f>IFERROR(INDEX(content!$H$2:$H$2049,MATCH($D671,content!$C$2:$C$2049,0),1),"")</f>
        <v/>
      </c>
      <c r="M671" s="1" t="str">
        <f t="shared" si="81"/>
        <v/>
      </c>
      <c r="N671" s="1" t="str">
        <f>IF(LENB(M671),COUNTIF(M$2:M671,"●"),"")</f>
        <v/>
      </c>
      <c r="O671" s="1" t="str">
        <f t="shared" si="86"/>
        <v/>
      </c>
      <c r="P671" s="1" t="str">
        <f t="shared" si="87"/>
        <v/>
      </c>
      <c r="Q671" s="1" t="str">
        <f t="shared" si="82"/>
        <v/>
      </c>
      <c r="R671" s="1" t="str">
        <f t="shared" si="83"/>
        <v/>
      </c>
      <c r="S671" s="1" t="str">
        <f t="shared" si="84"/>
        <v/>
      </c>
      <c r="T671" s="1" t="str">
        <f t="shared" si="85"/>
        <v/>
      </c>
      <c r="U671" s="1" t="str">
        <f t="shared" si="85"/>
        <v/>
      </c>
      <c r="V671" s="1" t="str">
        <f t="shared" si="8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IFERROR(INDEX(content!$E$2:$E$2049,MATCH($D672,content!$C$2:$C$2049,0),1),"")</f>
        <v/>
      </c>
      <c r="J672" s="1" t="str">
        <f>IFERROR(INDEX(content!$F$2:$F$2049,MATCH($D672,content!$C$2:$C$2049,0),1),"")</f>
        <v/>
      </c>
      <c r="K672" s="1" t="str">
        <f>IFERROR(INDEX(content!$G$2:$G$2049,MATCH($D672,content!$C$2:$C$2049,0),1),"")</f>
        <v/>
      </c>
      <c r="L672" s="1" t="str">
        <f>IFERROR(INDEX(content!$H$2:$H$2049,MATCH($D672,content!$C$2:$C$2049,0),1),"")</f>
        <v/>
      </c>
      <c r="M672" s="1" t="str">
        <f t="shared" si="81"/>
        <v/>
      </c>
      <c r="N672" s="1" t="str">
        <f>IF(LENB(M672),COUNTIF(M$2:M672,"●"),"")</f>
        <v/>
      </c>
      <c r="O672" s="1" t="str">
        <f t="shared" si="86"/>
        <v/>
      </c>
      <c r="P672" s="1" t="str">
        <f t="shared" si="87"/>
        <v/>
      </c>
      <c r="Q672" s="1" t="str">
        <f t="shared" si="82"/>
        <v/>
      </c>
      <c r="R672" s="1" t="str">
        <f t="shared" si="83"/>
        <v/>
      </c>
      <c r="S672" s="1" t="str">
        <f t="shared" si="84"/>
        <v/>
      </c>
      <c r="T672" s="1" t="str">
        <f t="shared" si="85"/>
        <v/>
      </c>
      <c r="U672" s="1" t="str">
        <f t="shared" si="85"/>
        <v/>
      </c>
      <c r="V672" s="1" t="str">
        <f t="shared" si="8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IFERROR(INDEX(content!$E$2:$E$2049,MATCH($D673,content!$C$2:$C$2049,0),1),"")</f>
        <v/>
      </c>
      <c r="J673" s="1" t="str">
        <f>IFERROR(INDEX(content!$F$2:$F$2049,MATCH($D673,content!$C$2:$C$2049,0),1),"")</f>
        <v/>
      </c>
      <c r="K673" s="1" t="str">
        <f>IFERROR(INDEX(content!$G$2:$G$2049,MATCH($D673,content!$C$2:$C$2049,0),1),"")</f>
        <v/>
      </c>
      <c r="L673" s="1" t="str">
        <f>IFERROR(INDEX(content!$H$2:$H$2049,MATCH($D673,content!$C$2:$C$2049,0),1),"")</f>
        <v/>
      </c>
      <c r="M673" s="1" t="str">
        <f t="shared" si="81"/>
        <v/>
      </c>
      <c r="N673" s="1" t="str">
        <f>IF(LENB(M673),COUNTIF(M$2:M673,"●"),"")</f>
        <v/>
      </c>
      <c r="O673" s="1" t="str">
        <f t="shared" si="86"/>
        <v/>
      </c>
      <c r="P673" s="1" t="str">
        <f t="shared" si="87"/>
        <v/>
      </c>
      <c r="Q673" s="1" t="str">
        <f t="shared" si="82"/>
        <v/>
      </c>
      <c r="R673" s="1" t="str">
        <f t="shared" si="83"/>
        <v/>
      </c>
      <c r="S673" s="1" t="str">
        <f t="shared" si="84"/>
        <v/>
      </c>
      <c r="T673" s="1" t="str">
        <f t="shared" si="85"/>
        <v/>
      </c>
      <c r="U673" s="1" t="str">
        <f t="shared" si="85"/>
        <v/>
      </c>
      <c r="V673" s="1" t="str">
        <f t="shared" si="8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IFERROR(INDEX(content!$E$2:$E$2049,MATCH($D674,content!$C$2:$C$2049,0),1),"")</f>
        <v/>
      </c>
      <c r="J674" s="1" t="str">
        <f>IFERROR(INDEX(content!$F$2:$F$2049,MATCH($D674,content!$C$2:$C$2049,0),1),"")</f>
        <v/>
      </c>
      <c r="K674" s="1" t="str">
        <f>IFERROR(INDEX(content!$G$2:$G$2049,MATCH($D674,content!$C$2:$C$2049,0),1),"")</f>
        <v/>
      </c>
      <c r="L674" s="1" t="str">
        <f>IFERROR(INDEX(content!$H$2:$H$2049,MATCH($D674,content!$C$2:$C$2049,0),1),"")</f>
        <v/>
      </c>
      <c r="M674" s="1" t="str">
        <f t="shared" si="81"/>
        <v/>
      </c>
      <c r="N674" s="1" t="str">
        <f>IF(LENB(M674),COUNTIF(M$2:M674,"●"),"")</f>
        <v/>
      </c>
      <c r="O674" s="1" t="str">
        <f t="shared" si="86"/>
        <v/>
      </c>
      <c r="P674" s="1" t="str">
        <f t="shared" si="87"/>
        <v/>
      </c>
      <c r="Q674" s="1" t="str">
        <f t="shared" si="82"/>
        <v/>
      </c>
      <c r="R674" s="1" t="str">
        <f t="shared" si="83"/>
        <v/>
      </c>
      <c r="S674" s="1" t="str">
        <f t="shared" si="84"/>
        <v/>
      </c>
      <c r="T674" s="1" t="str">
        <f t="shared" si="85"/>
        <v/>
      </c>
      <c r="U674" s="1" t="str">
        <f t="shared" si="85"/>
        <v/>
      </c>
      <c r="V674" s="1" t="str">
        <f t="shared" si="8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IFERROR(INDEX(content!$E$2:$E$2049,MATCH($D675,content!$C$2:$C$2049,0),1),"")</f>
        <v/>
      </c>
      <c r="J675" s="1" t="str">
        <f>IFERROR(INDEX(content!$F$2:$F$2049,MATCH($D675,content!$C$2:$C$2049,0),1),"")</f>
        <v/>
      </c>
      <c r="K675" s="1" t="str">
        <f>IFERROR(INDEX(content!$G$2:$G$2049,MATCH($D675,content!$C$2:$C$2049,0),1),"")</f>
        <v/>
      </c>
      <c r="L675" s="1" t="str">
        <f>IFERROR(INDEX(content!$H$2:$H$2049,MATCH($D675,content!$C$2:$C$2049,0),1),"")</f>
        <v/>
      </c>
      <c r="M675" s="1" t="str">
        <f t="shared" si="81"/>
        <v/>
      </c>
      <c r="N675" s="1" t="str">
        <f>IF(LENB(M675),COUNTIF(M$2:M675,"●"),"")</f>
        <v/>
      </c>
      <c r="O675" s="1" t="str">
        <f t="shared" si="86"/>
        <v/>
      </c>
      <c r="P675" s="1" t="str">
        <f t="shared" si="87"/>
        <v/>
      </c>
      <c r="Q675" s="1" t="str">
        <f t="shared" si="82"/>
        <v/>
      </c>
      <c r="R675" s="1" t="str">
        <f t="shared" si="83"/>
        <v/>
      </c>
      <c r="S675" s="1" t="str">
        <f t="shared" si="84"/>
        <v/>
      </c>
      <c r="T675" s="1" t="str">
        <f t="shared" si="85"/>
        <v/>
      </c>
      <c r="U675" s="1" t="str">
        <f t="shared" si="85"/>
        <v/>
      </c>
      <c r="V675" s="1" t="str">
        <f t="shared" si="8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IFERROR(INDEX(content!$E$2:$E$2049,MATCH($D676,content!$C$2:$C$2049,0),1),"")</f>
        <v/>
      </c>
      <c r="J676" s="1" t="str">
        <f>IFERROR(INDEX(content!$F$2:$F$2049,MATCH($D676,content!$C$2:$C$2049,0),1),"")</f>
        <v/>
      </c>
      <c r="K676" s="1" t="str">
        <f>IFERROR(INDEX(content!$G$2:$G$2049,MATCH($D676,content!$C$2:$C$2049,0),1),"")</f>
        <v/>
      </c>
      <c r="L676" s="1" t="str">
        <f>IFERROR(INDEX(content!$H$2:$H$2049,MATCH($D676,content!$C$2:$C$2049,0),1),"")</f>
        <v/>
      </c>
      <c r="M676" s="1" t="str">
        <f t="shared" si="81"/>
        <v/>
      </c>
      <c r="N676" s="1" t="str">
        <f>IF(LENB(M676),COUNTIF(M$2:M676,"●"),"")</f>
        <v/>
      </c>
      <c r="O676" s="1" t="str">
        <f t="shared" si="86"/>
        <v/>
      </c>
      <c r="P676" s="1" t="str">
        <f t="shared" si="87"/>
        <v/>
      </c>
      <c r="Q676" s="1" t="str">
        <f t="shared" si="82"/>
        <v/>
      </c>
      <c r="R676" s="1" t="str">
        <f t="shared" si="83"/>
        <v/>
      </c>
      <c r="S676" s="1" t="str">
        <f t="shared" si="84"/>
        <v/>
      </c>
      <c r="T676" s="1" t="str">
        <f t="shared" si="85"/>
        <v/>
      </c>
      <c r="U676" s="1" t="str">
        <f t="shared" si="85"/>
        <v/>
      </c>
      <c r="V676" s="1" t="str">
        <f t="shared" si="8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IFERROR(INDEX(content!$E$2:$E$2049,MATCH($D677,content!$C$2:$C$2049,0),1),"")</f>
        <v/>
      </c>
      <c r="J677" s="1" t="str">
        <f>IFERROR(INDEX(content!$F$2:$F$2049,MATCH($D677,content!$C$2:$C$2049,0),1),"")</f>
        <v/>
      </c>
      <c r="K677" s="1" t="str">
        <f>IFERROR(INDEX(content!$G$2:$G$2049,MATCH($D677,content!$C$2:$C$2049,0),1),"")</f>
        <v/>
      </c>
      <c r="L677" s="1" t="str">
        <f>IFERROR(INDEX(content!$H$2:$H$2049,MATCH($D677,content!$C$2:$C$2049,0),1),"")</f>
        <v/>
      </c>
      <c r="M677" s="1" t="str">
        <f t="shared" si="81"/>
        <v/>
      </c>
      <c r="N677" s="1" t="str">
        <f>IF(LENB(M677),COUNTIF(M$2:M677,"●"),"")</f>
        <v/>
      </c>
      <c r="O677" s="1" t="str">
        <f t="shared" si="86"/>
        <v/>
      </c>
      <c r="P677" s="1" t="str">
        <f t="shared" si="87"/>
        <v/>
      </c>
      <c r="Q677" s="1" t="str">
        <f t="shared" si="82"/>
        <v/>
      </c>
      <c r="R677" s="1" t="str">
        <f t="shared" si="83"/>
        <v/>
      </c>
      <c r="S677" s="1" t="str">
        <f t="shared" si="84"/>
        <v/>
      </c>
      <c r="T677" s="1" t="str">
        <f t="shared" si="85"/>
        <v/>
      </c>
      <c r="U677" s="1" t="str">
        <f t="shared" si="85"/>
        <v/>
      </c>
      <c r="V677" s="1" t="str">
        <f t="shared" si="8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IFERROR(INDEX(content!$E$2:$E$2049,MATCH($D678,content!$C$2:$C$2049,0),1),"")</f>
        <v/>
      </c>
      <c r="J678" s="1" t="str">
        <f>IFERROR(INDEX(content!$F$2:$F$2049,MATCH($D678,content!$C$2:$C$2049,0),1),"")</f>
        <v/>
      </c>
      <c r="K678" s="1" t="str">
        <f>IFERROR(INDEX(content!$G$2:$G$2049,MATCH($D678,content!$C$2:$C$2049,0),1),"")</f>
        <v/>
      </c>
      <c r="L678" s="1" t="str">
        <f>IFERROR(INDEX(content!$H$2:$H$2049,MATCH($D678,content!$C$2:$C$2049,0),1),"")</f>
        <v/>
      </c>
      <c r="M678" s="1" t="str">
        <f t="shared" si="81"/>
        <v/>
      </c>
      <c r="N678" s="1" t="str">
        <f>IF(LENB(M678),COUNTIF(M$2:M678,"●"),"")</f>
        <v/>
      </c>
      <c r="O678" s="1" t="str">
        <f t="shared" si="86"/>
        <v/>
      </c>
      <c r="P678" s="1" t="str">
        <f t="shared" si="87"/>
        <v/>
      </c>
      <c r="Q678" s="1" t="str">
        <f t="shared" si="82"/>
        <v/>
      </c>
      <c r="R678" s="1" t="str">
        <f t="shared" si="83"/>
        <v/>
      </c>
      <c r="S678" s="1" t="str">
        <f t="shared" si="84"/>
        <v/>
      </c>
      <c r="T678" s="1" t="str">
        <f t="shared" si="85"/>
        <v/>
      </c>
      <c r="U678" s="1" t="str">
        <f t="shared" si="85"/>
        <v/>
      </c>
      <c r="V678" s="1" t="str">
        <f t="shared" si="8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IFERROR(INDEX(content!$E$2:$E$2049,MATCH($D679,content!$C$2:$C$2049,0),1),"")</f>
        <v/>
      </c>
      <c r="J679" s="1" t="str">
        <f>IFERROR(INDEX(content!$F$2:$F$2049,MATCH($D679,content!$C$2:$C$2049,0),1),"")</f>
        <v/>
      </c>
      <c r="K679" s="1" t="str">
        <f>IFERROR(INDEX(content!$G$2:$G$2049,MATCH($D679,content!$C$2:$C$2049,0),1),"")</f>
        <v/>
      </c>
      <c r="L679" s="1" t="str">
        <f>IFERROR(INDEX(content!$H$2:$H$2049,MATCH($D679,content!$C$2:$C$2049,0),1),"")</f>
        <v/>
      </c>
      <c r="M679" s="1" t="str">
        <f t="shared" si="81"/>
        <v/>
      </c>
      <c r="N679" s="1" t="str">
        <f>IF(LENB(M679),COUNTIF(M$2:M679,"●"),"")</f>
        <v/>
      </c>
      <c r="O679" s="1" t="str">
        <f t="shared" si="86"/>
        <v/>
      </c>
      <c r="P679" s="1" t="str">
        <f t="shared" si="87"/>
        <v/>
      </c>
      <c r="Q679" s="1" t="str">
        <f t="shared" si="82"/>
        <v/>
      </c>
      <c r="R679" s="1" t="str">
        <f t="shared" si="83"/>
        <v/>
      </c>
      <c r="S679" s="1" t="str">
        <f t="shared" si="84"/>
        <v/>
      </c>
      <c r="T679" s="1" t="str">
        <f t="shared" si="85"/>
        <v/>
      </c>
      <c r="U679" s="1" t="str">
        <f t="shared" si="85"/>
        <v/>
      </c>
      <c r="V679" s="1" t="str">
        <f t="shared" si="8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IFERROR(INDEX(content!$E$2:$E$2049,MATCH($D680,content!$C$2:$C$2049,0),1),"")</f>
        <v/>
      </c>
      <c r="J680" s="1" t="str">
        <f>IFERROR(INDEX(content!$F$2:$F$2049,MATCH($D680,content!$C$2:$C$2049,0),1),"")</f>
        <v/>
      </c>
      <c r="K680" s="1" t="str">
        <f>IFERROR(INDEX(content!$G$2:$G$2049,MATCH($D680,content!$C$2:$C$2049,0),1),"")</f>
        <v/>
      </c>
      <c r="L680" s="1" t="str">
        <f>IFERROR(INDEX(content!$H$2:$H$2049,MATCH($D680,content!$C$2:$C$2049,0),1),"")</f>
        <v/>
      </c>
      <c r="M680" s="1" t="str">
        <f t="shared" si="81"/>
        <v/>
      </c>
      <c r="N680" s="1" t="str">
        <f>IF(LENB(M680),COUNTIF(M$2:M680,"●"),"")</f>
        <v/>
      </c>
      <c r="O680" s="1" t="str">
        <f t="shared" si="86"/>
        <v/>
      </c>
      <c r="P680" s="1" t="str">
        <f t="shared" si="87"/>
        <v/>
      </c>
      <c r="Q680" s="1" t="str">
        <f t="shared" si="82"/>
        <v/>
      </c>
      <c r="R680" s="1" t="str">
        <f t="shared" si="83"/>
        <v/>
      </c>
      <c r="S680" s="1" t="str">
        <f t="shared" si="84"/>
        <v/>
      </c>
      <c r="T680" s="1" t="str">
        <f t="shared" si="85"/>
        <v/>
      </c>
      <c r="U680" s="1" t="str">
        <f t="shared" si="85"/>
        <v/>
      </c>
      <c r="V680" s="1" t="str">
        <f t="shared" si="8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IFERROR(INDEX(content!$E$2:$E$2049,MATCH($D681,content!$C$2:$C$2049,0),1),"")</f>
        <v/>
      </c>
      <c r="J681" s="1" t="str">
        <f>IFERROR(INDEX(content!$F$2:$F$2049,MATCH($D681,content!$C$2:$C$2049,0),1),"")</f>
        <v/>
      </c>
      <c r="K681" s="1" t="str">
        <f>IFERROR(INDEX(content!$G$2:$G$2049,MATCH($D681,content!$C$2:$C$2049,0),1),"")</f>
        <v/>
      </c>
      <c r="L681" s="1" t="str">
        <f>IFERROR(INDEX(content!$H$2:$H$2049,MATCH($D681,content!$C$2:$C$2049,0),1),"")</f>
        <v/>
      </c>
      <c r="M681" s="1" t="str">
        <f t="shared" si="81"/>
        <v/>
      </c>
      <c r="N681" s="1" t="str">
        <f>IF(LENB(M681),COUNTIF(M$2:M681,"●"),"")</f>
        <v/>
      </c>
      <c r="O681" s="1" t="str">
        <f t="shared" si="86"/>
        <v/>
      </c>
      <c r="P681" s="1" t="str">
        <f t="shared" si="87"/>
        <v/>
      </c>
      <c r="Q681" s="1" t="str">
        <f t="shared" si="82"/>
        <v/>
      </c>
      <c r="R681" s="1" t="str">
        <f t="shared" si="83"/>
        <v/>
      </c>
      <c r="S681" s="1" t="str">
        <f t="shared" si="84"/>
        <v/>
      </c>
      <c r="T681" s="1" t="str">
        <f t="shared" si="85"/>
        <v/>
      </c>
      <c r="U681" s="1" t="str">
        <f t="shared" si="85"/>
        <v/>
      </c>
      <c r="V681" s="1" t="str">
        <f t="shared" si="8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IFERROR(INDEX(content!$E$2:$E$2049,MATCH($D682,content!$C$2:$C$2049,0),1),"")</f>
        <v/>
      </c>
      <c r="J682" s="1" t="str">
        <f>IFERROR(INDEX(content!$F$2:$F$2049,MATCH($D682,content!$C$2:$C$2049,0),1),"")</f>
        <v/>
      </c>
      <c r="K682" s="1" t="str">
        <f>IFERROR(INDEX(content!$G$2:$G$2049,MATCH($D682,content!$C$2:$C$2049,0),1),"")</f>
        <v/>
      </c>
      <c r="L682" s="1" t="str">
        <f>IFERROR(INDEX(content!$H$2:$H$2049,MATCH($D682,content!$C$2:$C$2049,0),1),"")</f>
        <v/>
      </c>
      <c r="M682" s="1" t="str">
        <f t="shared" si="81"/>
        <v/>
      </c>
      <c r="N682" s="1" t="str">
        <f>IF(LENB(M682),COUNTIF(M$2:M682,"●"),"")</f>
        <v/>
      </c>
      <c r="O682" s="1" t="str">
        <f t="shared" si="86"/>
        <v/>
      </c>
      <c r="P682" s="1" t="str">
        <f t="shared" si="87"/>
        <v/>
      </c>
      <c r="Q682" s="1" t="str">
        <f t="shared" si="82"/>
        <v/>
      </c>
      <c r="R682" s="1" t="str">
        <f t="shared" si="83"/>
        <v/>
      </c>
      <c r="S682" s="1" t="str">
        <f t="shared" si="84"/>
        <v/>
      </c>
      <c r="T682" s="1" t="str">
        <f t="shared" si="85"/>
        <v/>
      </c>
      <c r="U682" s="1" t="str">
        <f t="shared" si="85"/>
        <v/>
      </c>
      <c r="V682" s="1" t="str">
        <f t="shared" si="8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IFERROR(INDEX(content!$E$2:$E$2049,MATCH($D683,content!$C$2:$C$2049,0),1),"")</f>
        <v/>
      </c>
      <c r="J683" s="1" t="str">
        <f>IFERROR(INDEX(content!$F$2:$F$2049,MATCH($D683,content!$C$2:$C$2049,0),1),"")</f>
        <v/>
      </c>
      <c r="K683" s="1" t="str">
        <f>IFERROR(INDEX(content!$G$2:$G$2049,MATCH($D683,content!$C$2:$C$2049,0),1),"")</f>
        <v/>
      </c>
      <c r="L683" s="1" t="str">
        <f>IFERROR(INDEX(content!$H$2:$H$2049,MATCH($D683,content!$C$2:$C$2049,0),1),"")</f>
        <v/>
      </c>
      <c r="M683" s="1" t="str">
        <f t="shared" si="81"/>
        <v/>
      </c>
      <c r="N683" s="1" t="str">
        <f>IF(LENB(M683),COUNTIF(M$2:M683,"●"),"")</f>
        <v/>
      </c>
      <c r="O683" s="1" t="str">
        <f t="shared" si="86"/>
        <v/>
      </c>
      <c r="P683" s="1" t="str">
        <f t="shared" si="87"/>
        <v/>
      </c>
      <c r="Q683" s="1" t="str">
        <f t="shared" si="82"/>
        <v/>
      </c>
      <c r="R683" s="1" t="str">
        <f t="shared" si="83"/>
        <v/>
      </c>
      <c r="S683" s="1" t="str">
        <f t="shared" si="84"/>
        <v/>
      </c>
      <c r="T683" s="1" t="str">
        <f t="shared" si="85"/>
        <v/>
      </c>
      <c r="U683" s="1" t="str">
        <f t="shared" si="85"/>
        <v/>
      </c>
      <c r="V683" s="1" t="str">
        <f t="shared" si="8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IFERROR(INDEX(content!$E$2:$E$2049,MATCH($D684,content!$C$2:$C$2049,0),1),"")</f>
        <v/>
      </c>
      <c r="J684" s="1" t="str">
        <f>IFERROR(INDEX(content!$F$2:$F$2049,MATCH($D684,content!$C$2:$C$2049,0),1),"")</f>
        <v/>
      </c>
      <c r="K684" s="1" t="str">
        <f>IFERROR(INDEX(content!$G$2:$G$2049,MATCH($D684,content!$C$2:$C$2049,0),1),"")</f>
        <v/>
      </c>
      <c r="L684" s="1" t="str">
        <f>IFERROR(INDEX(content!$H$2:$H$2049,MATCH($D684,content!$C$2:$C$2049,0),1),"")</f>
        <v/>
      </c>
      <c r="M684" s="1" t="str">
        <f t="shared" si="81"/>
        <v/>
      </c>
      <c r="N684" s="1" t="str">
        <f>IF(LENB(M684),COUNTIF(M$2:M684,"●"),"")</f>
        <v/>
      </c>
      <c r="O684" s="1" t="str">
        <f t="shared" si="86"/>
        <v/>
      </c>
      <c r="P684" s="1" t="str">
        <f t="shared" si="87"/>
        <v/>
      </c>
      <c r="Q684" s="1" t="str">
        <f t="shared" si="82"/>
        <v/>
      </c>
      <c r="R684" s="1" t="str">
        <f t="shared" si="83"/>
        <v/>
      </c>
      <c r="S684" s="1" t="str">
        <f t="shared" si="84"/>
        <v/>
      </c>
      <c r="T684" s="1" t="str">
        <f t="shared" si="85"/>
        <v/>
      </c>
      <c r="U684" s="1" t="str">
        <f t="shared" si="85"/>
        <v/>
      </c>
      <c r="V684" s="1" t="str">
        <f t="shared" si="8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IFERROR(INDEX(content!$E$2:$E$2049,MATCH($D685,content!$C$2:$C$2049,0),1),"")</f>
        <v/>
      </c>
      <c r="J685" s="1" t="str">
        <f>IFERROR(INDEX(content!$F$2:$F$2049,MATCH($D685,content!$C$2:$C$2049,0),1),"")</f>
        <v/>
      </c>
      <c r="K685" s="1" t="str">
        <f>IFERROR(INDEX(content!$G$2:$G$2049,MATCH($D685,content!$C$2:$C$2049,0),1),"")</f>
        <v/>
      </c>
      <c r="L685" s="1" t="str">
        <f>IFERROR(INDEX(content!$H$2:$H$2049,MATCH($D685,content!$C$2:$C$2049,0),1),"")</f>
        <v/>
      </c>
      <c r="M685" s="1" t="str">
        <f t="shared" si="81"/>
        <v/>
      </c>
      <c r="N685" s="1" t="str">
        <f>IF(LENB(M685),COUNTIF(M$2:M685,"●"),"")</f>
        <v/>
      </c>
      <c r="O685" s="1" t="str">
        <f t="shared" si="86"/>
        <v/>
      </c>
      <c r="P685" s="1" t="str">
        <f t="shared" si="87"/>
        <v/>
      </c>
      <c r="Q685" s="1" t="str">
        <f t="shared" si="82"/>
        <v/>
      </c>
      <c r="R685" s="1" t="str">
        <f t="shared" si="83"/>
        <v/>
      </c>
      <c r="S685" s="1" t="str">
        <f t="shared" si="84"/>
        <v/>
      </c>
      <c r="T685" s="1" t="str">
        <f t="shared" si="85"/>
        <v/>
      </c>
      <c r="U685" s="1" t="str">
        <f t="shared" si="85"/>
        <v/>
      </c>
      <c r="V685" s="1" t="str">
        <f t="shared" si="8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IFERROR(INDEX(content!$E$2:$E$2049,MATCH($D686,content!$C$2:$C$2049,0),1),"")</f>
        <v/>
      </c>
      <c r="J686" s="1" t="str">
        <f>IFERROR(INDEX(content!$F$2:$F$2049,MATCH($D686,content!$C$2:$C$2049,0),1),"")</f>
        <v/>
      </c>
      <c r="K686" s="1" t="str">
        <f>IFERROR(INDEX(content!$G$2:$G$2049,MATCH($D686,content!$C$2:$C$2049,0),1),"")</f>
        <v/>
      </c>
      <c r="L686" s="1" t="str">
        <f>IFERROR(INDEX(content!$H$2:$H$2049,MATCH($D686,content!$C$2:$C$2049,0),1),"")</f>
        <v/>
      </c>
      <c r="M686" s="1" t="str">
        <f t="shared" si="81"/>
        <v/>
      </c>
      <c r="N686" s="1" t="str">
        <f>IF(LENB(M686),COUNTIF(M$2:M686,"●"),"")</f>
        <v/>
      </c>
      <c r="O686" s="1" t="str">
        <f t="shared" si="86"/>
        <v/>
      </c>
      <c r="P686" s="1" t="str">
        <f t="shared" si="87"/>
        <v/>
      </c>
      <c r="Q686" s="1" t="str">
        <f t="shared" si="82"/>
        <v/>
      </c>
      <c r="R686" s="1" t="str">
        <f t="shared" si="83"/>
        <v/>
      </c>
      <c r="S686" s="1" t="str">
        <f t="shared" si="84"/>
        <v/>
      </c>
      <c r="T686" s="1" t="str">
        <f t="shared" si="85"/>
        <v/>
      </c>
      <c r="U686" s="1" t="str">
        <f t="shared" si="85"/>
        <v/>
      </c>
      <c r="V686" s="1" t="str">
        <f t="shared" si="8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IFERROR(INDEX(content!$E$2:$E$2049,MATCH($D687,content!$C$2:$C$2049,0),1),"")</f>
        <v/>
      </c>
      <c r="J687" s="1" t="str">
        <f>IFERROR(INDEX(content!$F$2:$F$2049,MATCH($D687,content!$C$2:$C$2049,0),1),"")</f>
        <v/>
      </c>
      <c r="K687" s="1" t="str">
        <f>IFERROR(INDEX(content!$G$2:$G$2049,MATCH($D687,content!$C$2:$C$2049,0),1),"")</f>
        <v/>
      </c>
      <c r="L687" s="1" t="str">
        <f>IFERROR(INDEX(content!$H$2:$H$2049,MATCH($D687,content!$C$2:$C$2049,0),1),"")</f>
        <v/>
      </c>
      <c r="M687" s="1" t="str">
        <f t="shared" si="81"/>
        <v/>
      </c>
      <c r="N687" s="1" t="str">
        <f>IF(LENB(M687),COUNTIF(M$2:M687,"●"),"")</f>
        <v/>
      </c>
      <c r="O687" s="1" t="str">
        <f t="shared" si="86"/>
        <v/>
      </c>
      <c r="P687" s="1" t="str">
        <f t="shared" si="87"/>
        <v/>
      </c>
      <c r="Q687" s="1" t="str">
        <f t="shared" si="82"/>
        <v/>
      </c>
      <c r="R687" s="1" t="str">
        <f t="shared" si="83"/>
        <v/>
      </c>
      <c r="S687" s="1" t="str">
        <f t="shared" si="84"/>
        <v/>
      </c>
      <c r="T687" s="1" t="str">
        <f t="shared" si="85"/>
        <v/>
      </c>
      <c r="U687" s="1" t="str">
        <f t="shared" si="85"/>
        <v/>
      </c>
      <c r="V687" s="1" t="str">
        <f t="shared" si="8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IFERROR(INDEX(content!$E$2:$E$2049,MATCH($D688,content!$C$2:$C$2049,0),1),"")</f>
        <v/>
      </c>
      <c r="J688" s="1" t="str">
        <f>IFERROR(INDEX(content!$F$2:$F$2049,MATCH($D688,content!$C$2:$C$2049,0),1),"")</f>
        <v/>
      </c>
      <c r="K688" s="1" t="str">
        <f>IFERROR(INDEX(content!$G$2:$G$2049,MATCH($D688,content!$C$2:$C$2049,0),1),"")</f>
        <v/>
      </c>
      <c r="L688" s="1" t="str">
        <f>IFERROR(INDEX(content!$H$2:$H$2049,MATCH($D688,content!$C$2:$C$2049,0),1),"")</f>
        <v/>
      </c>
      <c r="M688" s="1" t="str">
        <f t="shared" si="81"/>
        <v/>
      </c>
      <c r="N688" s="1" t="str">
        <f>IF(LENB(M688),COUNTIF(M$2:M688,"●"),"")</f>
        <v/>
      </c>
      <c r="O688" s="1" t="str">
        <f t="shared" si="86"/>
        <v/>
      </c>
      <c r="P688" s="1" t="str">
        <f t="shared" si="87"/>
        <v/>
      </c>
      <c r="Q688" s="1" t="str">
        <f t="shared" si="82"/>
        <v/>
      </c>
      <c r="R688" s="1" t="str">
        <f t="shared" si="83"/>
        <v/>
      </c>
      <c r="S688" s="1" t="str">
        <f t="shared" si="84"/>
        <v/>
      </c>
      <c r="T688" s="1" t="str">
        <f t="shared" si="85"/>
        <v/>
      </c>
      <c r="U688" s="1" t="str">
        <f t="shared" si="85"/>
        <v/>
      </c>
      <c r="V688" s="1" t="str">
        <f t="shared" si="8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IFERROR(INDEX(content!$E$2:$E$2049,MATCH($D689,content!$C$2:$C$2049,0),1),"")</f>
        <v/>
      </c>
      <c r="J689" s="1" t="str">
        <f>IFERROR(INDEX(content!$F$2:$F$2049,MATCH($D689,content!$C$2:$C$2049,0),1),"")</f>
        <v/>
      </c>
      <c r="K689" s="1" t="str">
        <f>IFERROR(INDEX(content!$G$2:$G$2049,MATCH($D689,content!$C$2:$C$2049,0),1),"")</f>
        <v/>
      </c>
      <c r="L689" s="1" t="str">
        <f>IFERROR(INDEX(content!$H$2:$H$2049,MATCH($D689,content!$C$2:$C$2049,0),1),"")</f>
        <v/>
      </c>
      <c r="M689" s="1" t="str">
        <f t="shared" si="81"/>
        <v/>
      </c>
      <c r="N689" s="1" t="str">
        <f>IF(LENB(M689),COUNTIF(M$2:M689,"●"),"")</f>
        <v/>
      </c>
      <c r="O689" s="1" t="str">
        <f t="shared" si="86"/>
        <v/>
      </c>
      <c r="P689" s="1" t="str">
        <f t="shared" si="87"/>
        <v/>
      </c>
      <c r="Q689" s="1" t="str">
        <f t="shared" si="82"/>
        <v/>
      </c>
      <c r="R689" s="1" t="str">
        <f t="shared" si="83"/>
        <v/>
      </c>
      <c r="S689" s="1" t="str">
        <f t="shared" si="84"/>
        <v/>
      </c>
      <c r="T689" s="1" t="str">
        <f t="shared" si="85"/>
        <v/>
      </c>
      <c r="U689" s="1" t="str">
        <f t="shared" si="85"/>
        <v/>
      </c>
      <c r="V689" s="1" t="str">
        <f t="shared" si="8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IFERROR(INDEX(content!$E$2:$E$2049,MATCH($D690,content!$C$2:$C$2049,0),1),"")</f>
        <v/>
      </c>
      <c r="J690" s="1" t="str">
        <f>IFERROR(INDEX(content!$F$2:$F$2049,MATCH($D690,content!$C$2:$C$2049,0),1),"")</f>
        <v/>
      </c>
      <c r="K690" s="1" t="str">
        <f>IFERROR(INDEX(content!$G$2:$G$2049,MATCH($D690,content!$C$2:$C$2049,0),1),"")</f>
        <v/>
      </c>
      <c r="L690" s="1" t="str">
        <f>IFERROR(INDEX(content!$H$2:$H$2049,MATCH($D690,content!$C$2:$C$2049,0),1),"")</f>
        <v/>
      </c>
      <c r="M690" s="1" t="str">
        <f t="shared" si="81"/>
        <v/>
      </c>
      <c r="N690" s="1" t="str">
        <f>IF(LENB(M690),COUNTIF(M$2:M690,"●"),"")</f>
        <v/>
      </c>
      <c r="O690" s="1" t="str">
        <f t="shared" si="86"/>
        <v/>
      </c>
      <c r="P690" s="1" t="str">
        <f t="shared" si="87"/>
        <v/>
      </c>
      <c r="Q690" s="1" t="str">
        <f t="shared" si="82"/>
        <v/>
      </c>
      <c r="R690" s="1" t="str">
        <f t="shared" si="83"/>
        <v/>
      </c>
      <c r="S690" s="1" t="str">
        <f t="shared" si="84"/>
        <v/>
      </c>
      <c r="T690" s="1" t="str">
        <f t="shared" si="85"/>
        <v/>
      </c>
      <c r="U690" s="1" t="str">
        <f t="shared" si="85"/>
        <v/>
      </c>
      <c r="V690" s="1" t="str">
        <f t="shared" si="8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IFERROR(INDEX(content!$E$2:$E$2049,MATCH($D691,content!$C$2:$C$2049,0),1),"")</f>
        <v/>
      </c>
      <c r="J691" s="1" t="str">
        <f>IFERROR(INDEX(content!$F$2:$F$2049,MATCH($D691,content!$C$2:$C$2049,0),1),"")</f>
        <v/>
      </c>
      <c r="K691" s="1" t="str">
        <f>IFERROR(INDEX(content!$G$2:$G$2049,MATCH($D691,content!$C$2:$C$2049,0),1),"")</f>
        <v/>
      </c>
      <c r="L691" s="1" t="str">
        <f>IFERROR(INDEX(content!$H$2:$H$2049,MATCH($D691,content!$C$2:$C$2049,0),1),"")</f>
        <v/>
      </c>
      <c r="M691" s="1" t="str">
        <f t="shared" si="81"/>
        <v/>
      </c>
      <c r="N691" s="1" t="str">
        <f>IF(LENB(M691),COUNTIF(M$2:M691,"●"),"")</f>
        <v/>
      </c>
      <c r="O691" s="1" t="str">
        <f t="shared" si="86"/>
        <v/>
      </c>
      <c r="P691" s="1" t="str">
        <f t="shared" si="87"/>
        <v/>
      </c>
      <c r="Q691" s="1" t="str">
        <f t="shared" si="82"/>
        <v/>
      </c>
      <c r="R691" s="1" t="str">
        <f t="shared" si="83"/>
        <v/>
      </c>
      <c r="S691" s="1" t="str">
        <f t="shared" si="84"/>
        <v/>
      </c>
      <c r="T691" s="1" t="str">
        <f t="shared" si="85"/>
        <v/>
      </c>
      <c r="U691" s="1" t="str">
        <f t="shared" si="85"/>
        <v/>
      </c>
      <c r="V691" s="1" t="str">
        <f t="shared" si="8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IFERROR(INDEX(content!$E$2:$E$2049,MATCH($D692,content!$C$2:$C$2049,0),1),"")</f>
        <v/>
      </c>
      <c r="J692" s="1" t="str">
        <f>IFERROR(INDEX(content!$F$2:$F$2049,MATCH($D692,content!$C$2:$C$2049,0),1),"")</f>
        <v/>
      </c>
      <c r="K692" s="1" t="str">
        <f>IFERROR(INDEX(content!$G$2:$G$2049,MATCH($D692,content!$C$2:$C$2049,0),1),"")</f>
        <v/>
      </c>
      <c r="L692" s="1" t="str">
        <f>IFERROR(INDEX(content!$H$2:$H$2049,MATCH($D692,content!$C$2:$C$2049,0),1),"")</f>
        <v/>
      </c>
      <c r="M692" s="1" t="str">
        <f t="shared" si="81"/>
        <v/>
      </c>
      <c r="N692" s="1" t="str">
        <f>IF(LENB(M692),COUNTIF(M$2:M692,"●"),"")</f>
        <v/>
      </c>
      <c r="O692" s="1" t="str">
        <f t="shared" si="86"/>
        <v/>
      </c>
      <c r="P692" s="1" t="str">
        <f t="shared" si="87"/>
        <v/>
      </c>
      <c r="Q692" s="1" t="str">
        <f t="shared" si="82"/>
        <v/>
      </c>
      <c r="R692" s="1" t="str">
        <f t="shared" si="83"/>
        <v/>
      </c>
      <c r="S692" s="1" t="str">
        <f t="shared" si="84"/>
        <v/>
      </c>
      <c r="T692" s="1" t="str">
        <f t="shared" si="85"/>
        <v/>
      </c>
      <c r="U692" s="1" t="str">
        <f t="shared" si="85"/>
        <v/>
      </c>
      <c r="V692" s="1" t="str">
        <f t="shared" si="8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IFERROR(INDEX(content!$E$2:$E$2049,MATCH($D693,content!$C$2:$C$2049,0),1),"")</f>
        <v/>
      </c>
      <c r="J693" s="1" t="str">
        <f>IFERROR(INDEX(content!$F$2:$F$2049,MATCH($D693,content!$C$2:$C$2049,0),1),"")</f>
        <v/>
      </c>
      <c r="K693" s="1" t="str">
        <f>IFERROR(INDEX(content!$G$2:$G$2049,MATCH($D693,content!$C$2:$C$2049,0),1),"")</f>
        <v/>
      </c>
      <c r="L693" s="1" t="str">
        <f>IFERROR(INDEX(content!$H$2:$H$2049,MATCH($D693,content!$C$2:$C$2049,0),1),"")</f>
        <v/>
      </c>
      <c r="M693" s="1" t="str">
        <f t="shared" si="81"/>
        <v/>
      </c>
      <c r="N693" s="1" t="str">
        <f>IF(LENB(M693),COUNTIF(M$2:M693,"●"),"")</f>
        <v/>
      </c>
      <c r="O693" s="1" t="str">
        <f t="shared" si="86"/>
        <v/>
      </c>
      <c r="P693" s="1" t="str">
        <f t="shared" si="87"/>
        <v/>
      </c>
      <c r="Q693" s="1" t="str">
        <f t="shared" si="82"/>
        <v/>
      </c>
      <c r="R693" s="1" t="str">
        <f t="shared" si="83"/>
        <v/>
      </c>
      <c r="S693" s="1" t="str">
        <f t="shared" si="84"/>
        <v/>
      </c>
      <c r="T693" s="1" t="str">
        <f t="shared" si="85"/>
        <v/>
      </c>
      <c r="U693" s="1" t="str">
        <f t="shared" si="85"/>
        <v/>
      </c>
      <c r="V693" s="1" t="str">
        <f t="shared" si="8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IFERROR(INDEX(content!$E$2:$E$2049,MATCH($D694,content!$C$2:$C$2049,0),1),"")</f>
        <v/>
      </c>
      <c r="J694" s="1" t="str">
        <f>IFERROR(INDEX(content!$F$2:$F$2049,MATCH($D694,content!$C$2:$C$2049,0),1),"")</f>
        <v/>
      </c>
      <c r="K694" s="1" t="str">
        <f>IFERROR(INDEX(content!$G$2:$G$2049,MATCH($D694,content!$C$2:$C$2049,0),1),"")</f>
        <v/>
      </c>
      <c r="L694" s="1" t="str">
        <f>IFERROR(INDEX(content!$H$2:$H$2049,MATCH($D694,content!$C$2:$C$2049,0),1),"")</f>
        <v/>
      </c>
      <c r="M694" s="1" t="str">
        <f t="shared" si="81"/>
        <v/>
      </c>
      <c r="N694" s="1" t="str">
        <f>IF(LENB(M694),COUNTIF(M$2:M694,"●"),"")</f>
        <v/>
      </c>
      <c r="O694" s="1" t="str">
        <f t="shared" si="86"/>
        <v/>
      </c>
      <c r="P694" s="1" t="str">
        <f t="shared" si="87"/>
        <v/>
      </c>
      <c r="Q694" s="1" t="str">
        <f t="shared" si="82"/>
        <v/>
      </c>
      <c r="R694" s="1" t="str">
        <f t="shared" si="83"/>
        <v/>
      </c>
      <c r="S694" s="1" t="str">
        <f t="shared" si="84"/>
        <v/>
      </c>
      <c r="T694" s="1" t="str">
        <f t="shared" si="85"/>
        <v/>
      </c>
      <c r="U694" s="1" t="str">
        <f t="shared" si="85"/>
        <v/>
      </c>
      <c r="V694" s="1" t="str">
        <f t="shared" si="8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IFERROR(INDEX(content!$E$2:$E$2049,MATCH($D695,content!$C$2:$C$2049,0),1),"")</f>
        <v/>
      </c>
      <c r="J695" s="1" t="str">
        <f>IFERROR(INDEX(content!$F$2:$F$2049,MATCH($D695,content!$C$2:$C$2049,0),1),"")</f>
        <v/>
      </c>
      <c r="K695" s="1" t="str">
        <f>IFERROR(INDEX(content!$G$2:$G$2049,MATCH($D695,content!$C$2:$C$2049,0),1),"")</f>
        <v/>
      </c>
      <c r="L695" s="1" t="str">
        <f>IFERROR(INDEX(content!$H$2:$H$2049,MATCH($D695,content!$C$2:$C$2049,0),1),"")</f>
        <v/>
      </c>
      <c r="M695" s="1" t="str">
        <f t="shared" si="81"/>
        <v/>
      </c>
      <c r="N695" s="1" t="str">
        <f>IF(LENB(M695),COUNTIF(M$2:M695,"●"),"")</f>
        <v/>
      </c>
      <c r="O695" s="1" t="str">
        <f t="shared" si="86"/>
        <v/>
      </c>
      <c r="P695" s="1" t="str">
        <f t="shared" si="87"/>
        <v/>
      </c>
      <c r="Q695" s="1" t="str">
        <f t="shared" si="82"/>
        <v/>
      </c>
      <c r="R695" s="1" t="str">
        <f t="shared" si="83"/>
        <v/>
      </c>
      <c r="S695" s="1" t="str">
        <f t="shared" si="84"/>
        <v/>
      </c>
      <c r="T695" s="1" t="str">
        <f t="shared" si="85"/>
        <v/>
      </c>
      <c r="U695" s="1" t="str">
        <f t="shared" si="85"/>
        <v/>
      </c>
      <c r="V695" s="1" t="str">
        <f t="shared" si="8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IFERROR(INDEX(content!$E$2:$E$2049,MATCH($D696,content!$C$2:$C$2049,0),1),"")</f>
        <v/>
      </c>
      <c r="J696" s="1" t="str">
        <f>IFERROR(INDEX(content!$F$2:$F$2049,MATCH($D696,content!$C$2:$C$2049,0),1),"")</f>
        <v/>
      </c>
      <c r="K696" s="1" t="str">
        <f>IFERROR(INDEX(content!$G$2:$G$2049,MATCH($D696,content!$C$2:$C$2049,0),1),"")</f>
        <v/>
      </c>
      <c r="L696" s="1" t="str">
        <f>IFERROR(INDEX(content!$H$2:$H$2049,MATCH($D696,content!$C$2:$C$2049,0),1),"")</f>
        <v/>
      </c>
      <c r="M696" s="1" t="str">
        <f t="shared" si="81"/>
        <v/>
      </c>
      <c r="N696" s="1" t="str">
        <f>IF(LENB(M696),COUNTIF(M$2:M696,"●"),"")</f>
        <v/>
      </c>
      <c r="O696" s="1" t="str">
        <f t="shared" si="86"/>
        <v/>
      </c>
      <c r="P696" s="1" t="str">
        <f t="shared" si="87"/>
        <v/>
      </c>
      <c r="Q696" s="1" t="str">
        <f t="shared" si="82"/>
        <v/>
      </c>
      <c r="R696" s="1" t="str">
        <f t="shared" si="83"/>
        <v/>
      </c>
      <c r="S696" s="1" t="str">
        <f t="shared" si="84"/>
        <v/>
      </c>
      <c r="T696" s="1" t="str">
        <f t="shared" si="85"/>
        <v/>
      </c>
      <c r="U696" s="1" t="str">
        <f t="shared" si="85"/>
        <v/>
      </c>
      <c r="V696" s="1" t="str">
        <f t="shared" si="8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IFERROR(INDEX(content!$E$2:$E$2049,MATCH($D697,content!$C$2:$C$2049,0),1),"")</f>
        <v/>
      </c>
      <c r="J697" s="1" t="str">
        <f>IFERROR(INDEX(content!$F$2:$F$2049,MATCH($D697,content!$C$2:$C$2049,0),1),"")</f>
        <v/>
      </c>
      <c r="K697" s="1" t="str">
        <f>IFERROR(INDEX(content!$G$2:$G$2049,MATCH($D697,content!$C$2:$C$2049,0),1),"")</f>
        <v/>
      </c>
      <c r="L697" s="1" t="str">
        <f>IFERROR(INDEX(content!$H$2:$H$2049,MATCH($D697,content!$C$2:$C$2049,0),1),"")</f>
        <v/>
      </c>
      <c r="M697" s="1" t="str">
        <f t="shared" si="81"/>
        <v/>
      </c>
      <c r="N697" s="1" t="str">
        <f>IF(LENB(M697),COUNTIF(M$2:M697,"●"),"")</f>
        <v/>
      </c>
      <c r="O697" s="1" t="str">
        <f t="shared" si="86"/>
        <v/>
      </c>
      <c r="P697" s="1" t="str">
        <f t="shared" si="87"/>
        <v/>
      </c>
      <c r="Q697" s="1" t="str">
        <f t="shared" si="82"/>
        <v/>
      </c>
      <c r="R697" s="1" t="str">
        <f t="shared" si="83"/>
        <v/>
      </c>
      <c r="S697" s="1" t="str">
        <f t="shared" si="84"/>
        <v/>
      </c>
      <c r="T697" s="1" t="str">
        <f t="shared" si="85"/>
        <v/>
      </c>
      <c r="U697" s="1" t="str">
        <f t="shared" si="85"/>
        <v/>
      </c>
      <c r="V697" s="1" t="str">
        <f t="shared" si="8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IFERROR(INDEX(content!$E$2:$E$2049,MATCH($D698,content!$C$2:$C$2049,0),1),"")</f>
        <v/>
      </c>
      <c r="J698" s="1" t="str">
        <f>IFERROR(INDEX(content!$F$2:$F$2049,MATCH($D698,content!$C$2:$C$2049,0),1),"")</f>
        <v/>
      </c>
      <c r="K698" s="1" t="str">
        <f>IFERROR(INDEX(content!$G$2:$G$2049,MATCH($D698,content!$C$2:$C$2049,0),1),"")</f>
        <v/>
      </c>
      <c r="L698" s="1" t="str">
        <f>IFERROR(INDEX(content!$H$2:$H$2049,MATCH($D698,content!$C$2:$C$2049,0),1),"")</f>
        <v/>
      </c>
      <c r="M698" s="1" t="str">
        <f t="shared" si="81"/>
        <v/>
      </c>
      <c r="N698" s="1" t="str">
        <f>IF(LENB(M698),COUNTIF(M$2:M698,"●"),"")</f>
        <v/>
      </c>
      <c r="O698" s="1" t="str">
        <f t="shared" si="86"/>
        <v/>
      </c>
      <c r="P698" s="1" t="str">
        <f t="shared" si="87"/>
        <v/>
      </c>
      <c r="Q698" s="1" t="str">
        <f t="shared" si="82"/>
        <v/>
      </c>
      <c r="R698" s="1" t="str">
        <f t="shared" si="83"/>
        <v/>
      </c>
      <c r="S698" s="1" t="str">
        <f t="shared" si="84"/>
        <v/>
      </c>
      <c r="T698" s="1" t="str">
        <f t="shared" si="85"/>
        <v/>
      </c>
      <c r="U698" s="1" t="str">
        <f t="shared" si="85"/>
        <v/>
      </c>
      <c r="V698" s="1" t="str">
        <f t="shared" si="8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IFERROR(INDEX(content!$E$2:$E$2049,MATCH($D699,content!$C$2:$C$2049,0),1),"")</f>
        <v/>
      </c>
      <c r="J699" s="1" t="str">
        <f>IFERROR(INDEX(content!$F$2:$F$2049,MATCH($D699,content!$C$2:$C$2049,0),1),"")</f>
        <v/>
      </c>
      <c r="K699" s="1" t="str">
        <f>IFERROR(INDEX(content!$G$2:$G$2049,MATCH($D699,content!$C$2:$C$2049,0),1),"")</f>
        <v/>
      </c>
      <c r="L699" s="1" t="str">
        <f>IFERROR(INDEX(content!$H$2:$H$2049,MATCH($D699,content!$C$2:$C$2049,0),1),"")</f>
        <v/>
      </c>
      <c r="M699" s="1" t="str">
        <f t="shared" si="81"/>
        <v/>
      </c>
      <c r="N699" s="1" t="str">
        <f>IF(LENB(M699),COUNTIF(M$2:M699,"●"),"")</f>
        <v/>
      </c>
      <c r="O699" s="1" t="str">
        <f t="shared" si="86"/>
        <v/>
      </c>
      <c r="P699" s="1" t="str">
        <f t="shared" si="87"/>
        <v/>
      </c>
      <c r="Q699" s="1" t="str">
        <f t="shared" si="82"/>
        <v/>
      </c>
      <c r="R699" s="1" t="str">
        <f t="shared" si="83"/>
        <v/>
      </c>
      <c r="S699" s="1" t="str">
        <f t="shared" si="84"/>
        <v/>
      </c>
      <c r="T699" s="1" t="str">
        <f t="shared" si="85"/>
        <v/>
      </c>
      <c r="U699" s="1" t="str">
        <f t="shared" si="85"/>
        <v/>
      </c>
      <c r="V699" s="1" t="str">
        <f t="shared" si="8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IFERROR(INDEX(content!$E$2:$E$2049,MATCH($D700,content!$C$2:$C$2049,0),1),"")</f>
        <v/>
      </c>
      <c r="J700" s="1" t="str">
        <f>IFERROR(INDEX(content!$F$2:$F$2049,MATCH($D700,content!$C$2:$C$2049,0),1),"")</f>
        <v/>
      </c>
      <c r="K700" s="1" t="str">
        <f>IFERROR(INDEX(content!$G$2:$G$2049,MATCH($D700,content!$C$2:$C$2049,0),1),"")</f>
        <v/>
      </c>
      <c r="L700" s="1" t="str">
        <f>IFERROR(INDEX(content!$H$2:$H$2049,MATCH($D700,content!$C$2:$C$2049,0),1),"")</f>
        <v/>
      </c>
      <c r="M700" s="1" t="str">
        <f t="shared" si="81"/>
        <v/>
      </c>
      <c r="N700" s="1" t="str">
        <f>IF(LENB(M700),COUNTIF(M$2:M700,"●"),"")</f>
        <v/>
      </c>
      <c r="O700" s="1" t="str">
        <f t="shared" si="86"/>
        <v/>
      </c>
      <c r="P700" s="1" t="str">
        <f t="shared" si="87"/>
        <v/>
      </c>
      <c r="Q700" s="1" t="str">
        <f t="shared" si="82"/>
        <v/>
      </c>
      <c r="R700" s="1" t="str">
        <f t="shared" si="83"/>
        <v/>
      </c>
      <c r="S700" s="1" t="str">
        <f t="shared" si="84"/>
        <v/>
      </c>
      <c r="T700" s="1" t="str">
        <f t="shared" si="85"/>
        <v/>
      </c>
      <c r="U700" s="1" t="str">
        <f t="shared" si="85"/>
        <v/>
      </c>
      <c r="V700" s="1" t="str">
        <f t="shared" si="8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IFERROR(INDEX(content!$E$2:$E$2049,MATCH($D701,content!$C$2:$C$2049,0),1),"")</f>
        <v/>
      </c>
      <c r="J701" s="1" t="str">
        <f>IFERROR(INDEX(content!$F$2:$F$2049,MATCH($D701,content!$C$2:$C$2049,0),1),"")</f>
        <v/>
      </c>
      <c r="K701" s="1" t="str">
        <f>IFERROR(INDEX(content!$G$2:$G$2049,MATCH($D701,content!$C$2:$C$2049,0),1),"")</f>
        <v/>
      </c>
      <c r="L701" s="1" t="str">
        <f>IFERROR(INDEX(content!$H$2:$H$2049,MATCH($D701,content!$C$2:$C$2049,0),1),"")</f>
        <v/>
      </c>
      <c r="M701" s="1" t="str">
        <f t="shared" si="81"/>
        <v/>
      </c>
      <c r="N701" s="1" t="str">
        <f>IF(LENB(M701),COUNTIF(M$2:M701,"●"),"")</f>
        <v/>
      </c>
      <c r="O701" s="1" t="str">
        <f t="shared" si="86"/>
        <v/>
      </c>
      <c r="P701" s="1" t="str">
        <f t="shared" si="87"/>
        <v/>
      </c>
      <c r="Q701" s="1" t="str">
        <f t="shared" si="82"/>
        <v/>
      </c>
      <c r="R701" s="1" t="str">
        <f t="shared" si="83"/>
        <v/>
      </c>
      <c r="S701" s="1" t="str">
        <f t="shared" si="84"/>
        <v/>
      </c>
      <c r="T701" s="1" t="str">
        <f t="shared" si="85"/>
        <v/>
      </c>
      <c r="U701" s="1" t="str">
        <f t="shared" si="85"/>
        <v/>
      </c>
      <c r="V701" s="1" t="str">
        <f t="shared" si="8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IFERROR(INDEX(content!$E$2:$E$2049,MATCH($D702,content!$C$2:$C$2049,0),1),"")</f>
        <v/>
      </c>
      <c r="J702" s="1" t="str">
        <f>IFERROR(INDEX(content!$F$2:$F$2049,MATCH($D702,content!$C$2:$C$2049,0),1),"")</f>
        <v/>
      </c>
      <c r="K702" s="1" t="str">
        <f>IFERROR(INDEX(content!$G$2:$G$2049,MATCH($D702,content!$C$2:$C$2049,0),1),"")</f>
        <v/>
      </c>
      <c r="L702" s="1" t="str">
        <f>IFERROR(INDEX(content!$H$2:$H$2049,MATCH($D702,content!$C$2:$C$2049,0),1),"")</f>
        <v/>
      </c>
      <c r="M702" s="1" t="str">
        <f t="shared" si="81"/>
        <v/>
      </c>
      <c r="N702" s="1" t="str">
        <f>IF(LENB(M702),COUNTIF(M$2:M702,"●"),"")</f>
        <v/>
      </c>
      <c r="O702" s="1" t="str">
        <f t="shared" si="86"/>
        <v/>
      </c>
      <c r="P702" s="1" t="str">
        <f t="shared" si="87"/>
        <v/>
      </c>
      <c r="Q702" s="1" t="str">
        <f t="shared" si="82"/>
        <v/>
      </c>
      <c r="R702" s="1" t="str">
        <f t="shared" si="83"/>
        <v/>
      </c>
      <c r="S702" s="1" t="str">
        <f t="shared" si="84"/>
        <v/>
      </c>
      <c r="T702" s="1" t="str">
        <f t="shared" si="85"/>
        <v/>
      </c>
      <c r="U702" s="1" t="str">
        <f t="shared" si="85"/>
        <v/>
      </c>
      <c r="V702" s="1" t="str">
        <f t="shared" si="8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IFERROR(INDEX(content!$E$2:$E$2049,MATCH($D703,content!$C$2:$C$2049,0),1),"")</f>
        <v/>
      </c>
      <c r="J703" s="1" t="str">
        <f>IFERROR(INDEX(content!$F$2:$F$2049,MATCH($D703,content!$C$2:$C$2049,0),1),"")</f>
        <v/>
      </c>
      <c r="K703" s="1" t="str">
        <f>IFERROR(INDEX(content!$G$2:$G$2049,MATCH($D703,content!$C$2:$C$2049,0),1),"")</f>
        <v/>
      </c>
      <c r="L703" s="1" t="str">
        <f>IFERROR(INDEX(content!$H$2:$H$2049,MATCH($D703,content!$C$2:$C$2049,0),1),"")</f>
        <v/>
      </c>
      <c r="M703" s="1" t="str">
        <f t="shared" si="81"/>
        <v/>
      </c>
      <c r="N703" s="1" t="str">
        <f>IF(LENB(M703),COUNTIF(M$2:M703,"●"),"")</f>
        <v/>
      </c>
      <c r="O703" s="1" t="str">
        <f t="shared" si="86"/>
        <v/>
      </c>
      <c r="P703" s="1" t="str">
        <f t="shared" si="87"/>
        <v/>
      </c>
      <c r="Q703" s="1" t="str">
        <f t="shared" si="82"/>
        <v/>
      </c>
      <c r="R703" s="1" t="str">
        <f t="shared" si="83"/>
        <v/>
      </c>
      <c r="S703" s="1" t="str">
        <f t="shared" si="84"/>
        <v/>
      </c>
      <c r="T703" s="1" t="str">
        <f t="shared" si="85"/>
        <v/>
      </c>
      <c r="U703" s="1" t="str">
        <f t="shared" si="85"/>
        <v/>
      </c>
      <c r="V703" s="1" t="str">
        <f t="shared" si="8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IFERROR(INDEX(content!$E$2:$E$2049,MATCH($D704,content!$C$2:$C$2049,0),1),"")</f>
        <v/>
      </c>
      <c r="J704" s="1" t="str">
        <f>IFERROR(INDEX(content!$F$2:$F$2049,MATCH($D704,content!$C$2:$C$2049,0),1),"")</f>
        <v/>
      </c>
      <c r="K704" s="1" t="str">
        <f>IFERROR(INDEX(content!$G$2:$G$2049,MATCH($D704,content!$C$2:$C$2049,0),1),"")</f>
        <v/>
      </c>
      <c r="L704" s="1" t="str">
        <f>IFERROR(INDEX(content!$H$2:$H$2049,MATCH($D704,content!$C$2:$C$2049,0),1),"")</f>
        <v/>
      </c>
      <c r="M704" s="1" t="str">
        <f t="shared" si="81"/>
        <v/>
      </c>
      <c r="N704" s="1" t="str">
        <f>IF(LENB(M704),COUNTIF(M$2:M704,"●"),"")</f>
        <v/>
      </c>
      <c r="O704" s="1" t="str">
        <f t="shared" si="86"/>
        <v/>
      </c>
      <c r="P704" s="1" t="str">
        <f t="shared" si="87"/>
        <v/>
      </c>
      <c r="Q704" s="1" t="str">
        <f t="shared" si="82"/>
        <v/>
      </c>
      <c r="R704" s="1" t="str">
        <f t="shared" si="83"/>
        <v/>
      </c>
      <c r="S704" s="1" t="str">
        <f t="shared" si="84"/>
        <v/>
      </c>
      <c r="T704" s="1" t="str">
        <f t="shared" si="85"/>
        <v/>
      </c>
      <c r="U704" s="1" t="str">
        <f t="shared" si="85"/>
        <v/>
      </c>
      <c r="V704" s="1" t="str">
        <f t="shared" si="8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IFERROR(INDEX(content!$E$2:$E$2049,MATCH($D705,content!$C$2:$C$2049,0),1),"")</f>
        <v/>
      </c>
      <c r="J705" s="1" t="str">
        <f>IFERROR(INDEX(content!$F$2:$F$2049,MATCH($D705,content!$C$2:$C$2049,0),1),"")</f>
        <v/>
      </c>
      <c r="K705" s="1" t="str">
        <f>IFERROR(INDEX(content!$G$2:$G$2049,MATCH($D705,content!$C$2:$C$2049,0),1),"")</f>
        <v/>
      </c>
      <c r="L705" s="1" t="str">
        <f>IFERROR(INDEX(content!$H$2:$H$2049,MATCH($D705,content!$C$2:$C$2049,0),1),"")</f>
        <v/>
      </c>
      <c r="M705" s="1" t="str">
        <f t="shared" si="81"/>
        <v/>
      </c>
      <c r="N705" s="1" t="str">
        <f>IF(LENB(M705),COUNTIF(M$2:M705,"●"),"")</f>
        <v/>
      </c>
      <c r="O705" s="1" t="str">
        <f t="shared" si="86"/>
        <v/>
      </c>
      <c r="P705" s="1" t="str">
        <f t="shared" si="87"/>
        <v/>
      </c>
      <c r="Q705" s="1" t="str">
        <f t="shared" si="82"/>
        <v/>
      </c>
      <c r="R705" s="1" t="str">
        <f t="shared" si="83"/>
        <v/>
      </c>
      <c r="S705" s="1" t="str">
        <f t="shared" si="84"/>
        <v/>
      </c>
      <c r="T705" s="1" t="str">
        <f t="shared" si="85"/>
        <v/>
      </c>
      <c r="U705" s="1" t="str">
        <f t="shared" si="85"/>
        <v/>
      </c>
      <c r="V705" s="1" t="str">
        <f t="shared" si="8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IFERROR(INDEX(content!$E$2:$E$2049,MATCH($D706,content!$C$2:$C$2049,0),1),"")</f>
        <v/>
      </c>
      <c r="J706" s="1" t="str">
        <f>IFERROR(INDEX(content!$F$2:$F$2049,MATCH($D706,content!$C$2:$C$2049,0),1),"")</f>
        <v/>
      </c>
      <c r="K706" s="1" t="str">
        <f>IFERROR(INDEX(content!$G$2:$G$2049,MATCH($D706,content!$C$2:$C$2049,0),1),"")</f>
        <v/>
      </c>
      <c r="L706" s="1" t="str">
        <f>IFERROR(INDEX(content!$H$2:$H$2049,MATCH($D706,content!$C$2:$C$2049,0),1),"")</f>
        <v/>
      </c>
      <c r="M706" s="1" t="str">
        <f t="shared" ref="M706:M769" si="89">IF(AND(LENB(G706),0&lt;G706,LENB(I706),0&lt;I706),"●","")</f>
        <v/>
      </c>
      <c r="N706" s="1" t="str">
        <f>IF(LENB(M706),COUNTIF(M$2:M706,"●"),"")</f>
        <v/>
      </c>
      <c r="O706" s="1" t="str">
        <f t="shared" si="86"/>
        <v/>
      </c>
      <c r="P706" s="1" t="str">
        <f t="shared" si="87"/>
        <v/>
      </c>
      <c r="Q706" s="1" t="str">
        <f t="shared" ref="Q706:Q769" si="90">IF(LENB($O706),$B$4&amp;$O706+COLUMN()-COLUMN($P706)&amp;".U = "&amp;H706&amp;CHAR(9)&amp;"'"&amp;Q$1,"")</f>
        <v/>
      </c>
      <c r="R706" s="1" t="str">
        <f t="shared" ref="R706:R769" si="91">IF(LENB($O706),$B$4&amp;$O706+COLUMN()-COLUMN($P706)&amp;".U = "&amp;I706&amp;CHAR(9)&amp;"'"&amp;R$1,"")</f>
        <v/>
      </c>
      <c r="S706" s="1" t="str">
        <f t="shared" ref="S706:S769" si="92">IF(LENB($O706),$B$4&amp;$O706+COLUMN()-COLUMN($P706)&amp;".U = "&amp;J706&amp;CHAR(9)&amp;"'"&amp;S$1,"")</f>
        <v/>
      </c>
      <c r="T706" s="1" t="str">
        <f t="shared" ref="T706:U769" si="93">IF(LENB($O706),$B$4&amp;$O706+COLUMN()-COLUMN($P706)&amp;".U = "&amp;K706&amp;CHAR(9)&amp;"'"&amp;T$1,"")</f>
        <v/>
      </c>
      <c r="U706" s="1" t="str">
        <f t="shared" si="93"/>
        <v/>
      </c>
      <c r="V706" s="1" t="str">
        <f t="shared" si="88"/>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IFERROR(INDEX(content!$E$2:$E$2049,MATCH($D707,content!$C$2:$C$2049,0),1),"")</f>
        <v/>
      </c>
      <c r="J707" s="1" t="str">
        <f>IFERROR(INDEX(content!$F$2:$F$2049,MATCH($D707,content!$C$2:$C$2049,0),1),"")</f>
        <v/>
      </c>
      <c r="K707" s="1" t="str">
        <f>IFERROR(INDEX(content!$G$2:$G$2049,MATCH($D707,content!$C$2:$C$2049,0),1),"")</f>
        <v/>
      </c>
      <c r="L707" s="1" t="str">
        <f>IFERROR(INDEX(content!$H$2:$H$2049,MATCH($D707,content!$C$2:$C$2049,0),1),"")</f>
        <v/>
      </c>
      <c r="M707" s="1" t="str">
        <f t="shared" si="89"/>
        <v/>
      </c>
      <c r="N707" s="1" t="str">
        <f>IF(LENB(M707),COUNTIF(M$2:M707,"●"),"")</f>
        <v/>
      </c>
      <c r="O707" s="1" t="str">
        <f t="shared" ref="O707:O770" si="94">IF(AND(LENB(N707),LENB($B$2),LENB($B$3)),$B$2+$B$3*(N707),"")</f>
        <v/>
      </c>
      <c r="P707" s="1" t="str">
        <f t="shared" ref="P707:P770" si="95">IF(LENB($O707),$B$4&amp;$O707+COLUMN()-COLUMN($P707)&amp;".U = "&amp;G707&amp;CHAR(9)&amp;"'"&amp;P$1,"")</f>
        <v/>
      </c>
      <c r="Q707" s="1" t="str">
        <f t="shared" si="90"/>
        <v/>
      </c>
      <c r="R707" s="1" t="str">
        <f t="shared" si="91"/>
        <v/>
      </c>
      <c r="S707" s="1" t="str">
        <f t="shared" si="92"/>
        <v/>
      </c>
      <c r="T707" s="1" t="str">
        <f t="shared" si="93"/>
        <v/>
      </c>
      <c r="U707" s="1" t="str">
        <f t="shared" si="93"/>
        <v/>
      </c>
      <c r="V707" s="1" t="str">
        <f t="shared" ref="V707:V770" si="96">IF(LENB(N707),IF(1&lt;N707,CHAR(10),"")&amp;"'"&amp;IF(F707=0,"名称未設定",F707)&amp;CHAR(10)&amp;P707&amp;CHAR(10)&amp;Q707&amp;CHAR(10)&amp;R707&amp;CHAR(10)&amp;S707&amp;CHAR(10)&amp;T707&amp;CHAR(10)&amp;U707,"")</f>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IFERROR(INDEX(content!$E$2:$E$2049,MATCH($D708,content!$C$2:$C$2049,0),1),"")</f>
        <v/>
      </c>
      <c r="J708" s="1" t="str">
        <f>IFERROR(INDEX(content!$F$2:$F$2049,MATCH($D708,content!$C$2:$C$2049,0),1),"")</f>
        <v/>
      </c>
      <c r="K708" s="1" t="str">
        <f>IFERROR(INDEX(content!$G$2:$G$2049,MATCH($D708,content!$C$2:$C$2049,0),1),"")</f>
        <v/>
      </c>
      <c r="L708" s="1" t="str">
        <f>IFERROR(INDEX(content!$H$2:$H$2049,MATCH($D708,content!$C$2:$C$2049,0),1),"")</f>
        <v/>
      </c>
      <c r="M708" s="1" t="str">
        <f t="shared" si="89"/>
        <v/>
      </c>
      <c r="N708" s="1" t="str">
        <f>IF(LENB(M708),COUNTIF(M$2:M708,"●"),"")</f>
        <v/>
      </c>
      <c r="O708" s="1" t="str">
        <f t="shared" si="94"/>
        <v/>
      </c>
      <c r="P708" s="1" t="str">
        <f t="shared" si="95"/>
        <v/>
      </c>
      <c r="Q708" s="1" t="str">
        <f t="shared" si="90"/>
        <v/>
      </c>
      <c r="R708" s="1" t="str">
        <f t="shared" si="91"/>
        <v/>
      </c>
      <c r="S708" s="1" t="str">
        <f t="shared" si="92"/>
        <v/>
      </c>
      <c r="T708" s="1" t="str">
        <f t="shared" si="93"/>
        <v/>
      </c>
      <c r="U708" s="1" t="str">
        <f t="shared" si="93"/>
        <v/>
      </c>
      <c r="V708" s="1" t="str">
        <f t="shared" si="96"/>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IFERROR(INDEX(content!$E$2:$E$2049,MATCH($D709,content!$C$2:$C$2049,0),1),"")</f>
        <v/>
      </c>
      <c r="J709" s="1" t="str">
        <f>IFERROR(INDEX(content!$F$2:$F$2049,MATCH($D709,content!$C$2:$C$2049,0),1),"")</f>
        <v/>
      </c>
      <c r="K709" s="1" t="str">
        <f>IFERROR(INDEX(content!$G$2:$G$2049,MATCH($D709,content!$C$2:$C$2049,0),1),"")</f>
        <v/>
      </c>
      <c r="L709" s="1" t="str">
        <f>IFERROR(INDEX(content!$H$2:$H$2049,MATCH($D709,content!$C$2:$C$2049,0),1),"")</f>
        <v/>
      </c>
      <c r="M709" s="1" t="str">
        <f t="shared" si="89"/>
        <v/>
      </c>
      <c r="N709" s="1" t="str">
        <f>IF(LENB(M709),COUNTIF(M$2:M709,"●"),"")</f>
        <v/>
      </c>
      <c r="O709" s="1" t="str">
        <f t="shared" si="94"/>
        <v/>
      </c>
      <c r="P709" s="1" t="str">
        <f t="shared" si="95"/>
        <v/>
      </c>
      <c r="Q709" s="1" t="str">
        <f t="shared" si="90"/>
        <v/>
      </c>
      <c r="R709" s="1" t="str">
        <f t="shared" si="91"/>
        <v/>
      </c>
      <c r="S709" s="1" t="str">
        <f t="shared" si="92"/>
        <v/>
      </c>
      <c r="T709" s="1" t="str">
        <f t="shared" si="93"/>
        <v/>
      </c>
      <c r="U709" s="1" t="str">
        <f t="shared" si="93"/>
        <v/>
      </c>
      <c r="V709" s="1" t="str">
        <f t="shared" si="96"/>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IFERROR(INDEX(content!$E$2:$E$2049,MATCH($D710,content!$C$2:$C$2049,0),1),"")</f>
        <v/>
      </c>
      <c r="J710" s="1" t="str">
        <f>IFERROR(INDEX(content!$F$2:$F$2049,MATCH($D710,content!$C$2:$C$2049,0),1),"")</f>
        <v/>
      </c>
      <c r="K710" s="1" t="str">
        <f>IFERROR(INDEX(content!$G$2:$G$2049,MATCH($D710,content!$C$2:$C$2049,0),1),"")</f>
        <v/>
      </c>
      <c r="L710" s="1" t="str">
        <f>IFERROR(INDEX(content!$H$2:$H$2049,MATCH($D710,content!$C$2:$C$2049,0),1),"")</f>
        <v/>
      </c>
      <c r="M710" s="1" t="str">
        <f t="shared" si="89"/>
        <v/>
      </c>
      <c r="N710" s="1" t="str">
        <f>IF(LENB(M710),COUNTIF(M$2:M710,"●"),"")</f>
        <v/>
      </c>
      <c r="O710" s="1" t="str">
        <f t="shared" si="94"/>
        <v/>
      </c>
      <c r="P710" s="1" t="str">
        <f t="shared" si="95"/>
        <v/>
      </c>
      <c r="Q710" s="1" t="str">
        <f t="shared" si="90"/>
        <v/>
      </c>
      <c r="R710" s="1" t="str">
        <f t="shared" si="91"/>
        <v/>
      </c>
      <c r="S710" s="1" t="str">
        <f t="shared" si="92"/>
        <v/>
      </c>
      <c r="T710" s="1" t="str">
        <f t="shared" si="93"/>
        <v/>
      </c>
      <c r="U710" s="1" t="str">
        <f t="shared" si="93"/>
        <v/>
      </c>
      <c r="V710" s="1" t="str">
        <f t="shared" si="96"/>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IFERROR(INDEX(content!$E$2:$E$2049,MATCH($D711,content!$C$2:$C$2049,0),1),"")</f>
        <v/>
      </c>
      <c r="J711" s="1" t="str">
        <f>IFERROR(INDEX(content!$F$2:$F$2049,MATCH($D711,content!$C$2:$C$2049,0),1),"")</f>
        <v/>
      </c>
      <c r="K711" s="1" t="str">
        <f>IFERROR(INDEX(content!$G$2:$G$2049,MATCH($D711,content!$C$2:$C$2049,0),1),"")</f>
        <v/>
      </c>
      <c r="L711" s="1" t="str">
        <f>IFERROR(INDEX(content!$H$2:$H$2049,MATCH($D711,content!$C$2:$C$2049,0),1),"")</f>
        <v/>
      </c>
      <c r="M711" s="1" t="str">
        <f t="shared" si="89"/>
        <v/>
      </c>
      <c r="N711" s="1" t="str">
        <f>IF(LENB(M711),COUNTIF(M$2:M711,"●"),"")</f>
        <v/>
      </c>
      <c r="O711" s="1" t="str">
        <f t="shared" si="94"/>
        <v/>
      </c>
      <c r="P711" s="1" t="str">
        <f t="shared" si="95"/>
        <v/>
      </c>
      <c r="Q711" s="1" t="str">
        <f t="shared" si="90"/>
        <v/>
      </c>
      <c r="R711" s="1" t="str">
        <f t="shared" si="91"/>
        <v/>
      </c>
      <c r="S711" s="1" t="str">
        <f t="shared" si="92"/>
        <v/>
      </c>
      <c r="T711" s="1" t="str">
        <f t="shared" si="93"/>
        <v/>
      </c>
      <c r="U711" s="1" t="str">
        <f t="shared" si="93"/>
        <v/>
      </c>
      <c r="V711" s="1" t="str">
        <f t="shared" si="96"/>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IFERROR(INDEX(content!$E$2:$E$2049,MATCH($D712,content!$C$2:$C$2049,0),1),"")</f>
        <v/>
      </c>
      <c r="J712" s="1" t="str">
        <f>IFERROR(INDEX(content!$F$2:$F$2049,MATCH($D712,content!$C$2:$C$2049,0),1),"")</f>
        <v/>
      </c>
      <c r="K712" s="1" t="str">
        <f>IFERROR(INDEX(content!$G$2:$G$2049,MATCH($D712,content!$C$2:$C$2049,0),1),"")</f>
        <v/>
      </c>
      <c r="L712" s="1" t="str">
        <f>IFERROR(INDEX(content!$H$2:$H$2049,MATCH($D712,content!$C$2:$C$2049,0),1),"")</f>
        <v/>
      </c>
      <c r="M712" s="1" t="str">
        <f t="shared" si="89"/>
        <v/>
      </c>
      <c r="N712" s="1" t="str">
        <f>IF(LENB(M712),COUNTIF(M$2:M712,"●"),"")</f>
        <v/>
      </c>
      <c r="O712" s="1" t="str">
        <f t="shared" si="94"/>
        <v/>
      </c>
      <c r="P712" s="1" t="str">
        <f t="shared" si="95"/>
        <v/>
      </c>
      <c r="Q712" s="1" t="str">
        <f t="shared" si="90"/>
        <v/>
      </c>
      <c r="R712" s="1" t="str">
        <f t="shared" si="91"/>
        <v/>
      </c>
      <c r="S712" s="1" t="str">
        <f t="shared" si="92"/>
        <v/>
      </c>
      <c r="T712" s="1" t="str">
        <f t="shared" si="93"/>
        <v/>
      </c>
      <c r="U712" s="1" t="str">
        <f t="shared" si="93"/>
        <v/>
      </c>
      <c r="V712" s="1" t="str">
        <f t="shared" si="96"/>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IFERROR(INDEX(content!$E$2:$E$2049,MATCH($D713,content!$C$2:$C$2049,0),1),"")</f>
        <v/>
      </c>
      <c r="J713" s="1" t="str">
        <f>IFERROR(INDEX(content!$F$2:$F$2049,MATCH($D713,content!$C$2:$C$2049,0),1),"")</f>
        <v/>
      </c>
      <c r="K713" s="1" t="str">
        <f>IFERROR(INDEX(content!$G$2:$G$2049,MATCH($D713,content!$C$2:$C$2049,0),1),"")</f>
        <v/>
      </c>
      <c r="L713" s="1" t="str">
        <f>IFERROR(INDEX(content!$H$2:$H$2049,MATCH($D713,content!$C$2:$C$2049,0),1),"")</f>
        <v/>
      </c>
      <c r="M713" s="1" t="str">
        <f t="shared" si="89"/>
        <v/>
      </c>
      <c r="N713" s="1" t="str">
        <f>IF(LENB(M713),COUNTIF(M$2:M713,"●"),"")</f>
        <v/>
      </c>
      <c r="O713" s="1" t="str">
        <f t="shared" si="94"/>
        <v/>
      </c>
      <c r="P713" s="1" t="str">
        <f t="shared" si="95"/>
        <v/>
      </c>
      <c r="Q713" s="1" t="str">
        <f t="shared" si="90"/>
        <v/>
      </c>
      <c r="R713" s="1" t="str">
        <f t="shared" si="91"/>
        <v/>
      </c>
      <c r="S713" s="1" t="str">
        <f t="shared" si="92"/>
        <v/>
      </c>
      <c r="T713" s="1" t="str">
        <f t="shared" si="93"/>
        <v/>
      </c>
      <c r="U713" s="1" t="str">
        <f t="shared" si="93"/>
        <v/>
      </c>
      <c r="V713" s="1" t="str">
        <f t="shared" si="96"/>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IFERROR(INDEX(content!$E$2:$E$2049,MATCH($D714,content!$C$2:$C$2049,0),1),"")</f>
        <v/>
      </c>
      <c r="J714" s="1" t="str">
        <f>IFERROR(INDEX(content!$F$2:$F$2049,MATCH($D714,content!$C$2:$C$2049,0),1),"")</f>
        <v/>
      </c>
      <c r="K714" s="1" t="str">
        <f>IFERROR(INDEX(content!$G$2:$G$2049,MATCH($D714,content!$C$2:$C$2049,0),1),"")</f>
        <v/>
      </c>
      <c r="L714" s="1" t="str">
        <f>IFERROR(INDEX(content!$H$2:$H$2049,MATCH($D714,content!$C$2:$C$2049,0),1),"")</f>
        <v/>
      </c>
      <c r="M714" s="1" t="str">
        <f t="shared" si="89"/>
        <v/>
      </c>
      <c r="N714" s="1" t="str">
        <f>IF(LENB(M714),COUNTIF(M$2:M714,"●"),"")</f>
        <v/>
      </c>
      <c r="O714" s="1" t="str">
        <f t="shared" si="94"/>
        <v/>
      </c>
      <c r="P714" s="1" t="str">
        <f t="shared" si="95"/>
        <v/>
      </c>
      <c r="Q714" s="1" t="str">
        <f t="shared" si="90"/>
        <v/>
      </c>
      <c r="R714" s="1" t="str">
        <f t="shared" si="91"/>
        <v/>
      </c>
      <c r="S714" s="1" t="str">
        <f t="shared" si="92"/>
        <v/>
      </c>
      <c r="T714" s="1" t="str">
        <f t="shared" si="93"/>
        <v/>
      </c>
      <c r="U714" s="1" t="str">
        <f t="shared" si="93"/>
        <v/>
      </c>
      <c r="V714" s="1" t="str">
        <f t="shared" si="96"/>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IFERROR(INDEX(content!$E$2:$E$2049,MATCH($D715,content!$C$2:$C$2049,0),1),"")</f>
        <v/>
      </c>
      <c r="J715" s="1" t="str">
        <f>IFERROR(INDEX(content!$F$2:$F$2049,MATCH($D715,content!$C$2:$C$2049,0),1),"")</f>
        <v/>
      </c>
      <c r="K715" s="1" t="str">
        <f>IFERROR(INDEX(content!$G$2:$G$2049,MATCH($D715,content!$C$2:$C$2049,0),1),"")</f>
        <v/>
      </c>
      <c r="L715" s="1" t="str">
        <f>IFERROR(INDEX(content!$H$2:$H$2049,MATCH($D715,content!$C$2:$C$2049,0),1),"")</f>
        <v/>
      </c>
      <c r="M715" s="1" t="str">
        <f t="shared" si="89"/>
        <v/>
      </c>
      <c r="N715" s="1" t="str">
        <f>IF(LENB(M715),COUNTIF(M$2:M715,"●"),"")</f>
        <v/>
      </c>
      <c r="O715" s="1" t="str">
        <f t="shared" si="94"/>
        <v/>
      </c>
      <c r="P715" s="1" t="str">
        <f t="shared" si="95"/>
        <v/>
      </c>
      <c r="Q715" s="1" t="str">
        <f t="shared" si="90"/>
        <v/>
      </c>
      <c r="R715" s="1" t="str">
        <f t="shared" si="91"/>
        <v/>
      </c>
      <c r="S715" s="1" t="str">
        <f t="shared" si="92"/>
        <v/>
      </c>
      <c r="T715" s="1" t="str">
        <f t="shared" si="93"/>
        <v/>
      </c>
      <c r="U715" s="1" t="str">
        <f t="shared" si="93"/>
        <v/>
      </c>
      <c r="V715" s="1" t="str">
        <f t="shared" si="96"/>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IFERROR(INDEX(content!$E$2:$E$2049,MATCH($D716,content!$C$2:$C$2049,0),1),"")</f>
        <v/>
      </c>
      <c r="J716" s="1" t="str">
        <f>IFERROR(INDEX(content!$F$2:$F$2049,MATCH($D716,content!$C$2:$C$2049,0),1),"")</f>
        <v/>
      </c>
      <c r="K716" s="1" t="str">
        <f>IFERROR(INDEX(content!$G$2:$G$2049,MATCH($D716,content!$C$2:$C$2049,0),1),"")</f>
        <v/>
      </c>
      <c r="L716" s="1" t="str">
        <f>IFERROR(INDEX(content!$H$2:$H$2049,MATCH($D716,content!$C$2:$C$2049,0),1),"")</f>
        <v/>
      </c>
      <c r="M716" s="1" t="str">
        <f t="shared" si="89"/>
        <v/>
      </c>
      <c r="N716" s="1" t="str">
        <f>IF(LENB(M716),COUNTIF(M$2:M716,"●"),"")</f>
        <v/>
      </c>
      <c r="O716" s="1" t="str">
        <f t="shared" si="94"/>
        <v/>
      </c>
      <c r="P716" s="1" t="str">
        <f t="shared" si="95"/>
        <v/>
      </c>
      <c r="Q716" s="1" t="str">
        <f t="shared" si="90"/>
        <v/>
      </c>
      <c r="R716" s="1" t="str">
        <f t="shared" si="91"/>
        <v/>
      </c>
      <c r="S716" s="1" t="str">
        <f t="shared" si="92"/>
        <v/>
      </c>
      <c r="T716" s="1" t="str">
        <f t="shared" si="93"/>
        <v/>
      </c>
      <c r="U716" s="1" t="str">
        <f t="shared" si="93"/>
        <v/>
      </c>
      <c r="V716" s="1" t="str">
        <f t="shared" si="96"/>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IFERROR(INDEX(content!$E$2:$E$2049,MATCH($D717,content!$C$2:$C$2049,0),1),"")</f>
        <v/>
      </c>
      <c r="J717" s="1" t="str">
        <f>IFERROR(INDEX(content!$F$2:$F$2049,MATCH($D717,content!$C$2:$C$2049,0),1),"")</f>
        <v/>
      </c>
      <c r="K717" s="1" t="str">
        <f>IFERROR(INDEX(content!$G$2:$G$2049,MATCH($D717,content!$C$2:$C$2049,0),1),"")</f>
        <v/>
      </c>
      <c r="L717" s="1" t="str">
        <f>IFERROR(INDEX(content!$H$2:$H$2049,MATCH($D717,content!$C$2:$C$2049,0),1),"")</f>
        <v/>
      </c>
      <c r="M717" s="1" t="str">
        <f t="shared" si="89"/>
        <v/>
      </c>
      <c r="N717" s="1" t="str">
        <f>IF(LENB(M717),COUNTIF(M$2:M717,"●"),"")</f>
        <v/>
      </c>
      <c r="O717" s="1" t="str">
        <f t="shared" si="94"/>
        <v/>
      </c>
      <c r="P717" s="1" t="str">
        <f t="shared" si="95"/>
        <v/>
      </c>
      <c r="Q717" s="1" t="str">
        <f t="shared" si="90"/>
        <v/>
      </c>
      <c r="R717" s="1" t="str">
        <f t="shared" si="91"/>
        <v/>
      </c>
      <c r="S717" s="1" t="str">
        <f t="shared" si="92"/>
        <v/>
      </c>
      <c r="T717" s="1" t="str">
        <f t="shared" si="93"/>
        <v/>
      </c>
      <c r="U717" s="1" t="str">
        <f t="shared" si="93"/>
        <v/>
      </c>
      <c r="V717" s="1" t="str">
        <f t="shared" si="96"/>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IFERROR(INDEX(content!$E$2:$E$2049,MATCH($D718,content!$C$2:$C$2049,0),1),"")</f>
        <v/>
      </c>
      <c r="J718" s="1" t="str">
        <f>IFERROR(INDEX(content!$F$2:$F$2049,MATCH($D718,content!$C$2:$C$2049,0),1),"")</f>
        <v/>
      </c>
      <c r="K718" s="1" t="str">
        <f>IFERROR(INDEX(content!$G$2:$G$2049,MATCH($D718,content!$C$2:$C$2049,0),1),"")</f>
        <v/>
      </c>
      <c r="L718" s="1" t="str">
        <f>IFERROR(INDEX(content!$H$2:$H$2049,MATCH($D718,content!$C$2:$C$2049,0),1),"")</f>
        <v/>
      </c>
      <c r="M718" s="1" t="str">
        <f t="shared" si="89"/>
        <v/>
      </c>
      <c r="N718" s="1" t="str">
        <f>IF(LENB(M718),COUNTIF(M$2:M718,"●"),"")</f>
        <v/>
      </c>
      <c r="O718" s="1" t="str">
        <f t="shared" si="94"/>
        <v/>
      </c>
      <c r="P718" s="1" t="str">
        <f t="shared" si="95"/>
        <v/>
      </c>
      <c r="Q718" s="1" t="str">
        <f t="shared" si="90"/>
        <v/>
      </c>
      <c r="R718" s="1" t="str">
        <f t="shared" si="91"/>
        <v/>
      </c>
      <c r="S718" s="1" t="str">
        <f t="shared" si="92"/>
        <v/>
      </c>
      <c r="T718" s="1" t="str">
        <f t="shared" si="93"/>
        <v/>
      </c>
      <c r="U718" s="1" t="str">
        <f t="shared" si="93"/>
        <v/>
      </c>
      <c r="V718" s="1" t="str">
        <f t="shared" si="96"/>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IFERROR(INDEX(content!$E$2:$E$2049,MATCH($D719,content!$C$2:$C$2049,0),1),"")</f>
        <v/>
      </c>
      <c r="J719" s="1" t="str">
        <f>IFERROR(INDEX(content!$F$2:$F$2049,MATCH($D719,content!$C$2:$C$2049,0),1),"")</f>
        <v/>
      </c>
      <c r="K719" s="1" t="str">
        <f>IFERROR(INDEX(content!$G$2:$G$2049,MATCH($D719,content!$C$2:$C$2049,0),1),"")</f>
        <v/>
      </c>
      <c r="L719" s="1" t="str">
        <f>IFERROR(INDEX(content!$H$2:$H$2049,MATCH($D719,content!$C$2:$C$2049,0),1),"")</f>
        <v/>
      </c>
      <c r="M719" s="1" t="str">
        <f t="shared" si="89"/>
        <v/>
      </c>
      <c r="N719" s="1" t="str">
        <f>IF(LENB(M719),COUNTIF(M$2:M719,"●"),"")</f>
        <v/>
      </c>
      <c r="O719" s="1" t="str">
        <f t="shared" si="94"/>
        <v/>
      </c>
      <c r="P719" s="1" t="str">
        <f t="shared" si="95"/>
        <v/>
      </c>
      <c r="Q719" s="1" t="str">
        <f t="shared" si="90"/>
        <v/>
      </c>
      <c r="R719" s="1" t="str">
        <f t="shared" si="91"/>
        <v/>
      </c>
      <c r="S719" s="1" t="str">
        <f t="shared" si="92"/>
        <v/>
      </c>
      <c r="T719" s="1" t="str">
        <f t="shared" si="93"/>
        <v/>
      </c>
      <c r="U719" s="1" t="str">
        <f t="shared" si="93"/>
        <v/>
      </c>
      <c r="V719" s="1" t="str">
        <f t="shared" si="96"/>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IFERROR(INDEX(content!$E$2:$E$2049,MATCH($D720,content!$C$2:$C$2049,0),1),"")</f>
        <v/>
      </c>
      <c r="J720" s="1" t="str">
        <f>IFERROR(INDEX(content!$F$2:$F$2049,MATCH($D720,content!$C$2:$C$2049,0),1),"")</f>
        <v/>
      </c>
      <c r="K720" s="1" t="str">
        <f>IFERROR(INDEX(content!$G$2:$G$2049,MATCH($D720,content!$C$2:$C$2049,0),1),"")</f>
        <v/>
      </c>
      <c r="L720" s="1" t="str">
        <f>IFERROR(INDEX(content!$H$2:$H$2049,MATCH($D720,content!$C$2:$C$2049,0),1),"")</f>
        <v/>
      </c>
      <c r="M720" s="1" t="str">
        <f t="shared" si="89"/>
        <v/>
      </c>
      <c r="N720" s="1" t="str">
        <f>IF(LENB(M720),COUNTIF(M$2:M720,"●"),"")</f>
        <v/>
      </c>
      <c r="O720" s="1" t="str">
        <f t="shared" si="94"/>
        <v/>
      </c>
      <c r="P720" s="1" t="str">
        <f t="shared" si="95"/>
        <v/>
      </c>
      <c r="Q720" s="1" t="str">
        <f t="shared" si="90"/>
        <v/>
      </c>
      <c r="R720" s="1" t="str">
        <f t="shared" si="91"/>
        <v/>
      </c>
      <c r="S720" s="1" t="str">
        <f t="shared" si="92"/>
        <v/>
      </c>
      <c r="T720" s="1" t="str">
        <f t="shared" si="93"/>
        <v/>
      </c>
      <c r="U720" s="1" t="str">
        <f t="shared" si="93"/>
        <v/>
      </c>
      <c r="V720" s="1" t="str">
        <f t="shared" si="96"/>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IFERROR(INDEX(content!$E$2:$E$2049,MATCH($D721,content!$C$2:$C$2049,0),1),"")</f>
        <v/>
      </c>
      <c r="J721" s="1" t="str">
        <f>IFERROR(INDEX(content!$F$2:$F$2049,MATCH($D721,content!$C$2:$C$2049,0),1),"")</f>
        <v/>
      </c>
      <c r="K721" s="1" t="str">
        <f>IFERROR(INDEX(content!$G$2:$G$2049,MATCH($D721,content!$C$2:$C$2049,0),1),"")</f>
        <v/>
      </c>
      <c r="L721" s="1" t="str">
        <f>IFERROR(INDEX(content!$H$2:$H$2049,MATCH($D721,content!$C$2:$C$2049,0),1),"")</f>
        <v/>
      </c>
      <c r="M721" s="1" t="str">
        <f t="shared" si="89"/>
        <v/>
      </c>
      <c r="N721" s="1" t="str">
        <f>IF(LENB(M721),COUNTIF(M$2:M721,"●"),"")</f>
        <v/>
      </c>
      <c r="O721" s="1" t="str">
        <f t="shared" si="94"/>
        <v/>
      </c>
      <c r="P721" s="1" t="str">
        <f t="shared" si="95"/>
        <v/>
      </c>
      <c r="Q721" s="1" t="str">
        <f t="shared" si="90"/>
        <v/>
      </c>
      <c r="R721" s="1" t="str">
        <f t="shared" si="91"/>
        <v/>
      </c>
      <c r="S721" s="1" t="str">
        <f t="shared" si="92"/>
        <v/>
      </c>
      <c r="T721" s="1" t="str">
        <f t="shared" si="93"/>
        <v/>
      </c>
      <c r="U721" s="1" t="str">
        <f t="shared" si="93"/>
        <v/>
      </c>
      <c r="V721" s="1" t="str">
        <f t="shared" si="96"/>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IFERROR(INDEX(content!$E$2:$E$2049,MATCH($D722,content!$C$2:$C$2049,0),1),"")</f>
        <v/>
      </c>
      <c r="J722" s="1" t="str">
        <f>IFERROR(INDEX(content!$F$2:$F$2049,MATCH($D722,content!$C$2:$C$2049,0),1),"")</f>
        <v/>
      </c>
      <c r="K722" s="1" t="str">
        <f>IFERROR(INDEX(content!$G$2:$G$2049,MATCH($D722,content!$C$2:$C$2049,0),1),"")</f>
        <v/>
      </c>
      <c r="L722" s="1" t="str">
        <f>IFERROR(INDEX(content!$H$2:$H$2049,MATCH($D722,content!$C$2:$C$2049,0),1),"")</f>
        <v/>
      </c>
      <c r="M722" s="1" t="str">
        <f t="shared" si="89"/>
        <v/>
      </c>
      <c r="N722" s="1" t="str">
        <f>IF(LENB(M722),COUNTIF(M$2:M722,"●"),"")</f>
        <v/>
      </c>
      <c r="O722" s="1" t="str">
        <f t="shared" si="94"/>
        <v/>
      </c>
      <c r="P722" s="1" t="str">
        <f t="shared" si="95"/>
        <v/>
      </c>
      <c r="Q722" s="1" t="str">
        <f t="shared" si="90"/>
        <v/>
      </c>
      <c r="R722" s="1" t="str">
        <f t="shared" si="91"/>
        <v/>
      </c>
      <c r="S722" s="1" t="str">
        <f t="shared" si="92"/>
        <v/>
      </c>
      <c r="T722" s="1" t="str">
        <f t="shared" si="93"/>
        <v/>
      </c>
      <c r="U722" s="1" t="str">
        <f t="shared" si="93"/>
        <v/>
      </c>
      <c r="V722" s="1" t="str">
        <f t="shared" si="96"/>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IFERROR(INDEX(content!$E$2:$E$2049,MATCH($D723,content!$C$2:$C$2049,0),1),"")</f>
        <v/>
      </c>
      <c r="J723" s="1" t="str">
        <f>IFERROR(INDEX(content!$F$2:$F$2049,MATCH($D723,content!$C$2:$C$2049,0),1),"")</f>
        <v/>
      </c>
      <c r="K723" s="1" t="str">
        <f>IFERROR(INDEX(content!$G$2:$G$2049,MATCH($D723,content!$C$2:$C$2049,0),1),"")</f>
        <v/>
      </c>
      <c r="L723" s="1" t="str">
        <f>IFERROR(INDEX(content!$H$2:$H$2049,MATCH($D723,content!$C$2:$C$2049,0),1),"")</f>
        <v/>
      </c>
      <c r="M723" s="1" t="str">
        <f t="shared" si="89"/>
        <v/>
      </c>
      <c r="N723" s="1" t="str">
        <f>IF(LENB(M723),COUNTIF(M$2:M723,"●"),"")</f>
        <v/>
      </c>
      <c r="O723" s="1" t="str">
        <f t="shared" si="94"/>
        <v/>
      </c>
      <c r="P723" s="1" t="str">
        <f t="shared" si="95"/>
        <v/>
      </c>
      <c r="Q723" s="1" t="str">
        <f t="shared" si="90"/>
        <v/>
      </c>
      <c r="R723" s="1" t="str">
        <f t="shared" si="91"/>
        <v/>
      </c>
      <c r="S723" s="1" t="str">
        <f t="shared" si="92"/>
        <v/>
      </c>
      <c r="T723" s="1" t="str">
        <f t="shared" si="93"/>
        <v/>
      </c>
      <c r="U723" s="1" t="str">
        <f t="shared" si="93"/>
        <v/>
      </c>
      <c r="V723" s="1" t="str">
        <f t="shared" si="96"/>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IFERROR(INDEX(content!$E$2:$E$2049,MATCH($D724,content!$C$2:$C$2049,0),1),"")</f>
        <v/>
      </c>
      <c r="J724" s="1" t="str">
        <f>IFERROR(INDEX(content!$F$2:$F$2049,MATCH($D724,content!$C$2:$C$2049,0),1),"")</f>
        <v/>
      </c>
      <c r="K724" s="1" t="str">
        <f>IFERROR(INDEX(content!$G$2:$G$2049,MATCH($D724,content!$C$2:$C$2049,0),1),"")</f>
        <v/>
      </c>
      <c r="L724" s="1" t="str">
        <f>IFERROR(INDEX(content!$H$2:$H$2049,MATCH($D724,content!$C$2:$C$2049,0),1),"")</f>
        <v/>
      </c>
      <c r="M724" s="1" t="str">
        <f t="shared" si="89"/>
        <v/>
      </c>
      <c r="N724" s="1" t="str">
        <f>IF(LENB(M724),COUNTIF(M$2:M724,"●"),"")</f>
        <v/>
      </c>
      <c r="O724" s="1" t="str">
        <f t="shared" si="94"/>
        <v/>
      </c>
      <c r="P724" s="1" t="str">
        <f t="shared" si="95"/>
        <v/>
      </c>
      <c r="Q724" s="1" t="str">
        <f t="shared" si="90"/>
        <v/>
      </c>
      <c r="R724" s="1" t="str">
        <f t="shared" si="91"/>
        <v/>
      </c>
      <c r="S724" s="1" t="str">
        <f t="shared" si="92"/>
        <v/>
      </c>
      <c r="T724" s="1" t="str">
        <f t="shared" si="93"/>
        <v/>
      </c>
      <c r="U724" s="1" t="str">
        <f t="shared" si="93"/>
        <v/>
      </c>
      <c r="V724" s="1" t="str">
        <f t="shared" si="96"/>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IFERROR(INDEX(content!$E$2:$E$2049,MATCH($D725,content!$C$2:$C$2049,0),1),"")</f>
        <v/>
      </c>
      <c r="J725" s="1" t="str">
        <f>IFERROR(INDEX(content!$F$2:$F$2049,MATCH($D725,content!$C$2:$C$2049,0),1),"")</f>
        <v/>
      </c>
      <c r="K725" s="1" t="str">
        <f>IFERROR(INDEX(content!$G$2:$G$2049,MATCH($D725,content!$C$2:$C$2049,0),1),"")</f>
        <v/>
      </c>
      <c r="L725" s="1" t="str">
        <f>IFERROR(INDEX(content!$H$2:$H$2049,MATCH($D725,content!$C$2:$C$2049,0),1),"")</f>
        <v/>
      </c>
      <c r="M725" s="1" t="str">
        <f t="shared" si="89"/>
        <v/>
      </c>
      <c r="N725" s="1" t="str">
        <f>IF(LENB(M725),COUNTIF(M$2:M725,"●"),"")</f>
        <v/>
      </c>
      <c r="O725" s="1" t="str">
        <f t="shared" si="94"/>
        <v/>
      </c>
      <c r="P725" s="1" t="str">
        <f t="shared" si="95"/>
        <v/>
      </c>
      <c r="Q725" s="1" t="str">
        <f t="shared" si="90"/>
        <v/>
      </c>
      <c r="R725" s="1" t="str">
        <f t="shared" si="91"/>
        <v/>
      </c>
      <c r="S725" s="1" t="str">
        <f t="shared" si="92"/>
        <v/>
      </c>
      <c r="T725" s="1" t="str">
        <f t="shared" si="93"/>
        <v/>
      </c>
      <c r="U725" s="1" t="str">
        <f t="shared" si="93"/>
        <v/>
      </c>
      <c r="V725" s="1" t="str">
        <f t="shared" si="96"/>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IFERROR(INDEX(content!$E$2:$E$2049,MATCH($D726,content!$C$2:$C$2049,0),1),"")</f>
        <v/>
      </c>
      <c r="J726" s="1" t="str">
        <f>IFERROR(INDEX(content!$F$2:$F$2049,MATCH($D726,content!$C$2:$C$2049,0),1),"")</f>
        <v/>
      </c>
      <c r="K726" s="1" t="str">
        <f>IFERROR(INDEX(content!$G$2:$G$2049,MATCH($D726,content!$C$2:$C$2049,0),1),"")</f>
        <v/>
      </c>
      <c r="L726" s="1" t="str">
        <f>IFERROR(INDEX(content!$H$2:$H$2049,MATCH($D726,content!$C$2:$C$2049,0),1),"")</f>
        <v/>
      </c>
      <c r="M726" s="1" t="str">
        <f t="shared" si="89"/>
        <v/>
      </c>
      <c r="N726" s="1" t="str">
        <f>IF(LENB(M726),COUNTIF(M$2:M726,"●"),"")</f>
        <v/>
      </c>
      <c r="O726" s="1" t="str">
        <f t="shared" si="94"/>
        <v/>
      </c>
      <c r="P726" s="1" t="str">
        <f t="shared" si="95"/>
        <v/>
      </c>
      <c r="Q726" s="1" t="str">
        <f t="shared" si="90"/>
        <v/>
      </c>
      <c r="R726" s="1" t="str">
        <f t="shared" si="91"/>
        <v/>
      </c>
      <c r="S726" s="1" t="str">
        <f t="shared" si="92"/>
        <v/>
      </c>
      <c r="T726" s="1" t="str">
        <f t="shared" si="93"/>
        <v/>
      </c>
      <c r="U726" s="1" t="str">
        <f t="shared" si="93"/>
        <v/>
      </c>
      <c r="V726" s="1" t="str">
        <f t="shared" si="96"/>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IFERROR(INDEX(content!$E$2:$E$2049,MATCH($D727,content!$C$2:$C$2049,0),1),"")</f>
        <v/>
      </c>
      <c r="J727" s="1" t="str">
        <f>IFERROR(INDEX(content!$F$2:$F$2049,MATCH($D727,content!$C$2:$C$2049,0),1),"")</f>
        <v/>
      </c>
      <c r="K727" s="1" t="str">
        <f>IFERROR(INDEX(content!$G$2:$G$2049,MATCH($D727,content!$C$2:$C$2049,0),1),"")</f>
        <v/>
      </c>
      <c r="L727" s="1" t="str">
        <f>IFERROR(INDEX(content!$H$2:$H$2049,MATCH($D727,content!$C$2:$C$2049,0),1),"")</f>
        <v/>
      </c>
      <c r="M727" s="1" t="str">
        <f t="shared" si="89"/>
        <v/>
      </c>
      <c r="N727" s="1" t="str">
        <f>IF(LENB(M727),COUNTIF(M$2:M727,"●"),"")</f>
        <v/>
      </c>
      <c r="O727" s="1" t="str">
        <f t="shared" si="94"/>
        <v/>
      </c>
      <c r="P727" s="1" t="str">
        <f t="shared" si="95"/>
        <v/>
      </c>
      <c r="Q727" s="1" t="str">
        <f t="shared" si="90"/>
        <v/>
      </c>
      <c r="R727" s="1" t="str">
        <f t="shared" si="91"/>
        <v/>
      </c>
      <c r="S727" s="1" t="str">
        <f t="shared" si="92"/>
        <v/>
      </c>
      <c r="T727" s="1" t="str">
        <f t="shared" si="93"/>
        <v/>
      </c>
      <c r="U727" s="1" t="str">
        <f t="shared" si="93"/>
        <v/>
      </c>
      <c r="V727" s="1" t="str">
        <f t="shared" si="96"/>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IFERROR(INDEX(content!$E$2:$E$2049,MATCH($D728,content!$C$2:$C$2049,0),1),"")</f>
        <v/>
      </c>
      <c r="J728" s="1" t="str">
        <f>IFERROR(INDEX(content!$F$2:$F$2049,MATCH($D728,content!$C$2:$C$2049,0),1),"")</f>
        <v/>
      </c>
      <c r="K728" s="1" t="str">
        <f>IFERROR(INDEX(content!$G$2:$G$2049,MATCH($D728,content!$C$2:$C$2049,0),1),"")</f>
        <v/>
      </c>
      <c r="L728" s="1" t="str">
        <f>IFERROR(INDEX(content!$H$2:$H$2049,MATCH($D728,content!$C$2:$C$2049,0),1),"")</f>
        <v/>
      </c>
      <c r="M728" s="1" t="str">
        <f t="shared" si="89"/>
        <v/>
      </c>
      <c r="N728" s="1" t="str">
        <f>IF(LENB(M728),COUNTIF(M$2:M728,"●"),"")</f>
        <v/>
      </c>
      <c r="O728" s="1" t="str">
        <f t="shared" si="94"/>
        <v/>
      </c>
      <c r="P728" s="1" t="str">
        <f t="shared" si="95"/>
        <v/>
      </c>
      <c r="Q728" s="1" t="str">
        <f t="shared" si="90"/>
        <v/>
      </c>
      <c r="R728" s="1" t="str">
        <f t="shared" si="91"/>
        <v/>
      </c>
      <c r="S728" s="1" t="str">
        <f t="shared" si="92"/>
        <v/>
      </c>
      <c r="T728" s="1" t="str">
        <f t="shared" si="93"/>
        <v/>
      </c>
      <c r="U728" s="1" t="str">
        <f t="shared" si="93"/>
        <v/>
      </c>
      <c r="V728" s="1" t="str">
        <f t="shared" si="96"/>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IFERROR(INDEX(content!$E$2:$E$2049,MATCH($D729,content!$C$2:$C$2049,0),1),"")</f>
        <v/>
      </c>
      <c r="J729" s="1" t="str">
        <f>IFERROR(INDEX(content!$F$2:$F$2049,MATCH($D729,content!$C$2:$C$2049,0),1),"")</f>
        <v/>
      </c>
      <c r="K729" s="1" t="str">
        <f>IFERROR(INDEX(content!$G$2:$G$2049,MATCH($D729,content!$C$2:$C$2049,0),1),"")</f>
        <v/>
      </c>
      <c r="L729" s="1" t="str">
        <f>IFERROR(INDEX(content!$H$2:$H$2049,MATCH($D729,content!$C$2:$C$2049,0),1),"")</f>
        <v/>
      </c>
      <c r="M729" s="1" t="str">
        <f t="shared" si="89"/>
        <v/>
      </c>
      <c r="N729" s="1" t="str">
        <f>IF(LENB(M729),COUNTIF(M$2:M729,"●"),"")</f>
        <v/>
      </c>
      <c r="O729" s="1" t="str">
        <f t="shared" si="94"/>
        <v/>
      </c>
      <c r="P729" s="1" t="str">
        <f t="shared" si="95"/>
        <v/>
      </c>
      <c r="Q729" s="1" t="str">
        <f t="shared" si="90"/>
        <v/>
      </c>
      <c r="R729" s="1" t="str">
        <f t="shared" si="91"/>
        <v/>
      </c>
      <c r="S729" s="1" t="str">
        <f t="shared" si="92"/>
        <v/>
      </c>
      <c r="T729" s="1" t="str">
        <f t="shared" si="93"/>
        <v/>
      </c>
      <c r="U729" s="1" t="str">
        <f t="shared" si="93"/>
        <v/>
      </c>
      <c r="V729" s="1" t="str">
        <f t="shared" si="96"/>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IFERROR(INDEX(content!$E$2:$E$2049,MATCH($D730,content!$C$2:$C$2049,0),1),"")</f>
        <v/>
      </c>
      <c r="J730" s="1" t="str">
        <f>IFERROR(INDEX(content!$F$2:$F$2049,MATCH($D730,content!$C$2:$C$2049,0),1),"")</f>
        <v/>
      </c>
      <c r="K730" s="1" t="str">
        <f>IFERROR(INDEX(content!$G$2:$G$2049,MATCH($D730,content!$C$2:$C$2049,0),1),"")</f>
        <v/>
      </c>
      <c r="L730" s="1" t="str">
        <f>IFERROR(INDEX(content!$H$2:$H$2049,MATCH($D730,content!$C$2:$C$2049,0),1),"")</f>
        <v/>
      </c>
      <c r="M730" s="1" t="str">
        <f t="shared" si="89"/>
        <v/>
      </c>
      <c r="N730" s="1" t="str">
        <f>IF(LENB(M730),COUNTIF(M$2:M730,"●"),"")</f>
        <v/>
      </c>
      <c r="O730" s="1" t="str">
        <f t="shared" si="94"/>
        <v/>
      </c>
      <c r="P730" s="1" t="str">
        <f t="shared" si="95"/>
        <v/>
      </c>
      <c r="Q730" s="1" t="str">
        <f t="shared" si="90"/>
        <v/>
      </c>
      <c r="R730" s="1" t="str">
        <f t="shared" si="91"/>
        <v/>
      </c>
      <c r="S730" s="1" t="str">
        <f t="shared" si="92"/>
        <v/>
      </c>
      <c r="T730" s="1" t="str">
        <f t="shared" si="93"/>
        <v/>
      </c>
      <c r="U730" s="1" t="str">
        <f t="shared" si="93"/>
        <v/>
      </c>
      <c r="V730" s="1" t="str">
        <f t="shared" si="96"/>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IFERROR(INDEX(content!$E$2:$E$2049,MATCH($D731,content!$C$2:$C$2049,0),1),"")</f>
        <v/>
      </c>
      <c r="J731" s="1" t="str">
        <f>IFERROR(INDEX(content!$F$2:$F$2049,MATCH($D731,content!$C$2:$C$2049,0),1),"")</f>
        <v/>
      </c>
      <c r="K731" s="1" t="str">
        <f>IFERROR(INDEX(content!$G$2:$G$2049,MATCH($D731,content!$C$2:$C$2049,0),1),"")</f>
        <v/>
      </c>
      <c r="L731" s="1" t="str">
        <f>IFERROR(INDEX(content!$H$2:$H$2049,MATCH($D731,content!$C$2:$C$2049,0),1),"")</f>
        <v/>
      </c>
      <c r="M731" s="1" t="str">
        <f t="shared" si="89"/>
        <v/>
      </c>
      <c r="N731" s="1" t="str">
        <f>IF(LENB(M731),COUNTIF(M$2:M731,"●"),"")</f>
        <v/>
      </c>
      <c r="O731" s="1" t="str">
        <f t="shared" si="94"/>
        <v/>
      </c>
      <c r="P731" s="1" t="str">
        <f t="shared" si="95"/>
        <v/>
      </c>
      <c r="Q731" s="1" t="str">
        <f t="shared" si="90"/>
        <v/>
      </c>
      <c r="R731" s="1" t="str">
        <f t="shared" si="91"/>
        <v/>
      </c>
      <c r="S731" s="1" t="str">
        <f t="shared" si="92"/>
        <v/>
      </c>
      <c r="T731" s="1" t="str">
        <f t="shared" si="93"/>
        <v/>
      </c>
      <c r="U731" s="1" t="str">
        <f t="shared" si="93"/>
        <v/>
      </c>
      <c r="V731" s="1" t="str">
        <f t="shared" si="96"/>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IFERROR(INDEX(content!$E$2:$E$2049,MATCH($D732,content!$C$2:$C$2049,0),1),"")</f>
        <v/>
      </c>
      <c r="J732" s="1" t="str">
        <f>IFERROR(INDEX(content!$F$2:$F$2049,MATCH($D732,content!$C$2:$C$2049,0),1),"")</f>
        <v/>
      </c>
      <c r="K732" s="1" t="str">
        <f>IFERROR(INDEX(content!$G$2:$G$2049,MATCH($D732,content!$C$2:$C$2049,0),1),"")</f>
        <v/>
      </c>
      <c r="L732" s="1" t="str">
        <f>IFERROR(INDEX(content!$H$2:$H$2049,MATCH($D732,content!$C$2:$C$2049,0),1),"")</f>
        <v/>
      </c>
      <c r="M732" s="1" t="str">
        <f t="shared" si="89"/>
        <v/>
      </c>
      <c r="N732" s="1" t="str">
        <f>IF(LENB(M732),COUNTIF(M$2:M732,"●"),"")</f>
        <v/>
      </c>
      <c r="O732" s="1" t="str">
        <f t="shared" si="94"/>
        <v/>
      </c>
      <c r="P732" s="1" t="str">
        <f t="shared" si="95"/>
        <v/>
      </c>
      <c r="Q732" s="1" t="str">
        <f t="shared" si="90"/>
        <v/>
      </c>
      <c r="R732" s="1" t="str">
        <f t="shared" si="91"/>
        <v/>
      </c>
      <c r="S732" s="1" t="str">
        <f t="shared" si="92"/>
        <v/>
      </c>
      <c r="T732" s="1" t="str">
        <f t="shared" si="93"/>
        <v/>
      </c>
      <c r="U732" s="1" t="str">
        <f t="shared" si="93"/>
        <v/>
      </c>
      <c r="V732" s="1" t="str">
        <f t="shared" si="96"/>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IFERROR(INDEX(content!$E$2:$E$2049,MATCH($D733,content!$C$2:$C$2049,0),1),"")</f>
        <v/>
      </c>
      <c r="J733" s="1" t="str">
        <f>IFERROR(INDEX(content!$F$2:$F$2049,MATCH($D733,content!$C$2:$C$2049,0),1),"")</f>
        <v/>
      </c>
      <c r="K733" s="1" t="str">
        <f>IFERROR(INDEX(content!$G$2:$G$2049,MATCH($D733,content!$C$2:$C$2049,0),1),"")</f>
        <v/>
      </c>
      <c r="L733" s="1" t="str">
        <f>IFERROR(INDEX(content!$H$2:$H$2049,MATCH($D733,content!$C$2:$C$2049,0),1),"")</f>
        <v/>
      </c>
      <c r="M733" s="1" t="str">
        <f t="shared" si="89"/>
        <v/>
      </c>
      <c r="N733" s="1" t="str">
        <f>IF(LENB(M733),COUNTIF(M$2:M733,"●"),"")</f>
        <v/>
      </c>
      <c r="O733" s="1" t="str">
        <f t="shared" si="94"/>
        <v/>
      </c>
      <c r="P733" s="1" t="str">
        <f t="shared" si="95"/>
        <v/>
      </c>
      <c r="Q733" s="1" t="str">
        <f t="shared" si="90"/>
        <v/>
      </c>
      <c r="R733" s="1" t="str">
        <f t="shared" si="91"/>
        <v/>
      </c>
      <c r="S733" s="1" t="str">
        <f t="shared" si="92"/>
        <v/>
      </c>
      <c r="T733" s="1" t="str">
        <f t="shared" si="93"/>
        <v/>
      </c>
      <c r="U733" s="1" t="str">
        <f t="shared" si="93"/>
        <v/>
      </c>
      <c r="V733" s="1" t="str">
        <f t="shared" si="96"/>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IFERROR(INDEX(content!$E$2:$E$2049,MATCH($D734,content!$C$2:$C$2049,0),1),"")</f>
        <v/>
      </c>
      <c r="J734" s="1" t="str">
        <f>IFERROR(INDEX(content!$F$2:$F$2049,MATCH($D734,content!$C$2:$C$2049,0),1),"")</f>
        <v/>
      </c>
      <c r="K734" s="1" t="str">
        <f>IFERROR(INDEX(content!$G$2:$G$2049,MATCH($D734,content!$C$2:$C$2049,0),1),"")</f>
        <v/>
      </c>
      <c r="L734" s="1" t="str">
        <f>IFERROR(INDEX(content!$H$2:$H$2049,MATCH($D734,content!$C$2:$C$2049,0),1),"")</f>
        <v/>
      </c>
      <c r="M734" s="1" t="str">
        <f t="shared" si="89"/>
        <v/>
      </c>
      <c r="N734" s="1" t="str">
        <f>IF(LENB(M734),COUNTIF(M$2:M734,"●"),"")</f>
        <v/>
      </c>
      <c r="O734" s="1" t="str">
        <f t="shared" si="94"/>
        <v/>
      </c>
      <c r="P734" s="1" t="str">
        <f t="shared" si="95"/>
        <v/>
      </c>
      <c r="Q734" s="1" t="str">
        <f t="shared" si="90"/>
        <v/>
      </c>
      <c r="R734" s="1" t="str">
        <f t="shared" si="91"/>
        <v/>
      </c>
      <c r="S734" s="1" t="str">
        <f t="shared" si="92"/>
        <v/>
      </c>
      <c r="T734" s="1" t="str">
        <f t="shared" si="93"/>
        <v/>
      </c>
      <c r="U734" s="1" t="str">
        <f t="shared" si="93"/>
        <v/>
      </c>
      <c r="V734" s="1" t="str">
        <f t="shared" si="96"/>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IFERROR(INDEX(content!$E$2:$E$2049,MATCH($D735,content!$C$2:$C$2049,0),1),"")</f>
        <v/>
      </c>
      <c r="J735" s="1" t="str">
        <f>IFERROR(INDEX(content!$F$2:$F$2049,MATCH($D735,content!$C$2:$C$2049,0),1),"")</f>
        <v/>
      </c>
      <c r="K735" s="1" t="str">
        <f>IFERROR(INDEX(content!$G$2:$G$2049,MATCH($D735,content!$C$2:$C$2049,0),1),"")</f>
        <v/>
      </c>
      <c r="L735" s="1" t="str">
        <f>IFERROR(INDEX(content!$H$2:$H$2049,MATCH($D735,content!$C$2:$C$2049,0),1),"")</f>
        <v/>
      </c>
      <c r="M735" s="1" t="str">
        <f t="shared" si="89"/>
        <v/>
      </c>
      <c r="N735" s="1" t="str">
        <f>IF(LENB(M735),COUNTIF(M$2:M735,"●"),"")</f>
        <v/>
      </c>
      <c r="O735" s="1" t="str">
        <f t="shared" si="94"/>
        <v/>
      </c>
      <c r="P735" s="1" t="str">
        <f t="shared" si="95"/>
        <v/>
      </c>
      <c r="Q735" s="1" t="str">
        <f t="shared" si="90"/>
        <v/>
      </c>
      <c r="R735" s="1" t="str">
        <f t="shared" si="91"/>
        <v/>
      </c>
      <c r="S735" s="1" t="str">
        <f t="shared" si="92"/>
        <v/>
      </c>
      <c r="T735" s="1" t="str">
        <f t="shared" si="93"/>
        <v/>
      </c>
      <c r="U735" s="1" t="str">
        <f t="shared" si="93"/>
        <v/>
      </c>
      <c r="V735" s="1" t="str">
        <f t="shared" si="96"/>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IFERROR(INDEX(content!$E$2:$E$2049,MATCH($D736,content!$C$2:$C$2049,0),1),"")</f>
        <v/>
      </c>
      <c r="J736" s="1" t="str">
        <f>IFERROR(INDEX(content!$F$2:$F$2049,MATCH($D736,content!$C$2:$C$2049,0),1),"")</f>
        <v/>
      </c>
      <c r="K736" s="1" t="str">
        <f>IFERROR(INDEX(content!$G$2:$G$2049,MATCH($D736,content!$C$2:$C$2049,0),1),"")</f>
        <v/>
      </c>
      <c r="L736" s="1" t="str">
        <f>IFERROR(INDEX(content!$H$2:$H$2049,MATCH($D736,content!$C$2:$C$2049,0),1),"")</f>
        <v/>
      </c>
      <c r="M736" s="1" t="str">
        <f t="shared" si="89"/>
        <v/>
      </c>
      <c r="N736" s="1" t="str">
        <f>IF(LENB(M736),COUNTIF(M$2:M736,"●"),"")</f>
        <v/>
      </c>
      <c r="O736" s="1" t="str">
        <f t="shared" si="94"/>
        <v/>
      </c>
      <c r="P736" s="1" t="str">
        <f t="shared" si="95"/>
        <v/>
      </c>
      <c r="Q736" s="1" t="str">
        <f t="shared" si="90"/>
        <v/>
      </c>
      <c r="R736" s="1" t="str">
        <f t="shared" si="91"/>
        <v/>
      </c>
      <c r="S736" s="1" t="str">
        <f t="shared" si="92"/>
        <v/>
      </c>
      <c r="T736" s="1" t="str">
        <f t="shared" si="93"/>
        <v/>
      </c>
      <c r="U736" s="1" t="str">
        <f t="shared" si="93"/>
        <v/>
      </c>
      <c r="V736" s="1" t="str">
        <f t="shared" si="96"/>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IFERROR(INDEX(content!$E$2:$E$2049,MATCH($D737,content!$C$2:$C$2049,0),1),"")</f>
        <v/>
      </c>
      <c r="J737" s="1" t="str">
        <f>IFERROR(INDEX(content!$F$2:$F$2049,MATCH($D737,content!$C$2:$C$2049,0),1),"")</f>
        <v/>
      </c>
      <c r="K737" s="1" t="str">
        <f>IFERROR(INDEX(content!$G$2:$G$2049,MATCH($D737,content!$C$2:$C$2049,0),1),"")</f>
        <v/>
      </c>
      <c r="L737" s="1" t="str">
        <f>IFERROR(INDEX(content!$H$2:$H$2049,MATCH($D737,content!$C$2:$C$2049,0),1),"")</f>
        <v/>
      </c>
      <c r="M737" s="1" t="str">
        <f t="shared" si="89"/>
        <v/>
      </c>
      <c r="N737" s="1" t="str">
        <f>IF(LENB(M737),COUNTIF(M$2:M737,"●"),"")</f>
        <v/>
      </c>
      <c r="O737" s="1" t="str">
        <f t="shared" si="94"/>
        <v/>
      </c>
      <c r="P737" s="1" t="str">
        <f t="shared" si="95"/>
        <v/>
      </c>
      <c r="Q737" s="1" t="str">
        <f t="shared" si="90"/>
        <v/>
      </c>
      <c r="R737" s="1" t="str">
        <f t="shared" si="91"/>
        <v/>
      </c>
      <c r="S737" s="1" t="str">
        <f t="shared" si="92"/>
        <v/>
      </c>
      <c r="T737" s="1" t="str">
        <f t="shared" si="93"/>
        <v/>
      </c>
      <c r="U737" s="1" t="str">
        <f t="shared" si="93"/>
        <v/>
      </c>
      <c r="V737" s="1" t="str">
        <f t="shared" si="96"/>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IFERROR(INDEX(content!$E$2:$E$2049,MATCH($D738,content!$C$2:$C$2049,0),1),"")</f>
        <v/>
      </c>
      <c r="J738" s="1" t="str">
        <f>IFERROR(INDEX(content!$F$2:$F$2049,MATCH($D738,content!$C$2:$C$2049,0),1),"")</f>
        <v/>
      </c>
      <c r="K738" s="1" t="str">
        <f>IFERROR(INDEX(content!$G$2:$G$2049,MATCH($D738,content!$C$2:$C$2049,0),1),"")</f>
        <v/>
      </c>
      <c r="L738" s="1" t="str">
        <f>IFERROR(INDEX(content!$H$2:$H$2049,MATCH($D738,content!$C$2:$C$2049,0),1),"")</f>
        <v/>
      </c>
      <c r="M738" s="1" t="str">
        <f t="shared" si="89"/>
        <v/>
      </c>
      <c r="N738" s="1" t="str">
        <f>IF(LENB(M738),COUNTIF(M$2:M738,"●"),"")</f>
        <v/>
      </c>
      <c r="O738" s="1" t="str">
        <f t="shared" si="94"/>
        <v/>
      </c>
      <c r="P738" s="1" t="str">
        <f t="shared" si="95"/>
        <v/>
      </c>
      <c r="Q738" s="1" t="str">
        <f t="shared" si="90"/>
        <v/>
      </c>
      <c r="R738" s="1" t="str">
        <f t="shared" si="91"/>
        <v/>
      </c>
      <c r="S738" s="1" t="str">
        <f t="shared" si="92"/>
        <v/>
      </c>
      <c r="T738" s="1" t="str">
        <f t="shared" si="93"/>
        <v/>
      </c>
      <c r="U738" s="1" t="str">
        <f t="shared" si="93"/>
        <v/>
      </c>
      <c r="V738" s="1" t="str">
        <f t="shared" si="96"/>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IFERROR(INDEX(content!$E$2:$E$2049,MATCH($D739,content!$C$2:$C$2049,0),1),"")</f>
        <v/>
      </c>
      <c r="J739" s="1" t="str">
        <f>IFERROR(INDEX(content!$F$2:$F$2049,MATCH($D739,content!$C$2:$C$2049,0),1),"")</f>
        <v/>
      </c>
      <c r="K739" s="1" t="str">
        <f>IFERROR(INDEX(content!$G$2:$G$2049,MATCH($D739,content!$C$2:$C$2049,0),1),"")</f>
        <v/>
      </c>
      <c r="L739" s="1" t="str">
        <f>IFERROR(INDEX(content!$H$2:$H$2049,MATCH($D739,content!$C$2:$C$2049,0),1),"")</f>
        <v/>
      </c>
      <c r="M739" s="1" t="str">
        <f t="shared" si="89"/>
        <v/>
      </c>
      <c r="N739" s="1" t="str">
        <f>IF(LENB(M739),COUNTIF(M$2:M739,"●"),"")</f>
        <v/>
      </c>
      <c r="O739" s="1" t="str">
        <f t="shared" si="94"/>
        <v/>
      </c>
      <c r="P739" s="1" t="str">
        <f t="shared" si="95"/>
        <v/>
      </c>
      <c r="Q739" s="1" t="str">
        <f t="shared" si="90"/>
        <v/>
      </c>
      <c r="R739" s="1" t="str">
        <f t="shared" si="91"/>
        <v/>
      </c>
      <c r="S739" s="1" t="str">
        <f t="shared" si="92"/>
        <v/>
      </c>
      <c r="T739" s="1" t="str">
        <f t="shared" si="93"/>
        <v/>
      </c>
      <c r="U739" s="1" t="str">
        <f t="shared" si="93"/>
        <v/>
      </c>
      <c r="V739" s="1" t="str">
        <f t="shared" si="96"/>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IFERROR(INDEX(content!$E$2:$E$2049,MATCH($D740,content!$C$2:$C$2049,0),1),"")</f>
        <v/>
      </c>
      <c r="J740" s="1" t="str">
        <f>IFERROR(INDEX(content!$F$2:$F$2049,MATCH($D740,content!$C$2:$C$2049,0),1),"")</f>
        <v/>
      </c>
      <c r="K740" s="1" t="str">
        <f>IFERROR(INDEX(content!$G$2:$G$2049,MATCH($D740,content!$C$2:$C$2049,0),1),"")</f>
        <v/>
      </c>
      <c r="L740" s="1" t="str">
        <f>IFERROR(INDEX(content!$H$2:$H$2049,MATCH($D740,content!$C$2:$C$2049,0),1),"")</f>
        <v/>
      </c>
      <c r="M740" s="1" t="str">
        <f t="shared" si="89"/>
        <v/>
      </c>
      <c r="N740" s="1" t="str">
        <f>IF(LENB(M740),COUNTIF(M$2:M740,"●"),"")</f>
        <v/>
      </c>
      <c r="O740" s="1" t="str">
        <f t="shared" si="94"/>
        <v/>
      </c>
      <c r="P740" s="1" t="str">
        <f t="shared" si="95"/>
        <v/>
      </c>
      <c r="Q740" s="1" t="str">
        <f t="shared" si="90"/>
        <v/>
      </c>
      <c r="R740" s="1" t="str">
        <f t="shared" si="91"/>
        <v/>
      </c>
      <c r="S740" s="1" t="str">
        <f t="shared" si="92"/>
        <v/>
      </c>
      <c r="T740" s="1" t="str">
        <f t="shared" si="93"/>
        <v/>
      </c>
      <c r="U740" s="1" t="str">
        <f t="shared" si="93"/>
        <v/>
      </c>
      <c r="V740" s="1" t="str">
        <f t="shared" si="96"/>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IFERROR(INDEX(content!$E$2:$E$2049,MATCH($D741,content!$C$2:$C$2049,0),1),"")</f>
        <v/>
      </c>
      <c r="J741" s="1" t="str">
        <f>IFERROR(INDEX(content!$F$2:$F$2049,MATCH($D741,content!$C$2:$C$2049,0),1),"")</f>
        <v/>
      </c>
      <c r="K741" s="1" t="str">
        <f>IFERROR(INDEX(content!$G$2:$G$2049,MATCH($D741,content!$C$2:$C$2049,0),1),"")</f>
        <v/>
      </c>
      <c r="L741" s="1" t="str">
        <f>IFERROR(INDEX(content!$H$2:$H$2049,MATCH($D741,content!$C$2:$C$2049,0),1),"")</f>
        <v/>
      </c>
      <c r="M741" s="1" t="str">
        <f t="shared" si="89"/>
        <v/>
      </c>
      <c r="N741" s="1" t="str">
        <f>IF(LENB(M741),COUNTIF(M$2:M741,"●"),"")</f>
        <v/>
      </c>
      <c r="O741" s="1" t="str">
        <f t="shared" si="94"/>
        <v/>
      </c>
      <c r="P741" s="1" t="str">
        <f t="shared" si="95"/>
        <v/>
      </c>
      <c r="Q741" s="1" t="str">
        <f t="shared" si="90"/>
        <v/>
      </c>
      <c r="R741" s="1" t="str">
        <f t="shared" si="91"/>
        <v/>
      </c>
      <c r="S741" s="1" t="str">
        <f t="shared" si="92"/>
        <v/>
      </c>
      <c r="T741" s="1" t="str">
        <f t="shared" si="93"/>
        <v/>
      </c>
      <c r="U741" s="1" t="str">
        <f t="shared" si="93"/>
        <v/>
      </c>
      <c r="V741" s="1" t="str">
        <f t="shared" si="96"/>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IFERROR(INDEX(content!$E$2:$E$2049,MATCH($D742,content!$C$2:$C$2049,0),1),"")</f>
        <v/>
      </c>
      <c r="J742" s="1" t="str">
        <f>IFERROR(INDEX(content!$F$2:$F$2049,MATCH($D742,content!$C$2:$C$2049,0),1),"")</f>
        <v/>
      </c>
      <c r="K742" s="1" t="str">
        <f>IFERROR(INDEX(content!$G$2:$G$2049,MATCH($D742,content!$C$2:$C$2049,0),1),"")</f>
        <v/>
      </c>
      <c r="L742" s="1" t="str">
        <f>IFERROR(INDEX(content!$H$2:$H$2049,MATCH($D742,content!$C$2:$C$2049,0),1),"")</f>
        <v/>
      </c>
      <c r="M742" s="1" t="str">
        <f t="shared" si="89"/>
        <v/>
      </c>
      <c r="N742" s="1" t="str">
        <f>IF(LENB(M742),COUNTIF(M$2:M742,"●"),"")</f>
        <v/>
      </c>
      <c r="O742" s="1" t="str">
        <f t="shared" si="94"/>
        <v/>
      </c>
      <c r="P742" s="1" t="str">
        <f t="shared" si="95"/>
        <v/>
      </c>
      <c r="Q742" s="1" t="str">
        <f t="shared" si="90"/>
        <v/>
      </c>
      <c r="R742" s="1" t="str">
        <f t="shared" si="91"/>
        <v/>
      </c>
      <c r="S742" s="1" t="str">
        <f t="shared" si="92"/>
        <v/>
      </c>
      <c r="T742" s="1" t="str">
        <f t="shared" si="93"/>
        <v/>
      </c>
      <c r="U742" s="1" t="str">
        <f t="shared" si="93"/>
        <v/>
      </c>
      <c r="V742" s="1" t="str">
        <f t="shared" si="96"/>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IFERROR(INDEX(content!$E$2:$E$2049,MATCH($D743,content!$C$2:$C$2049,0),1),"")</f>
        <v/>
      </c>
      <c r="J743" s="1" t="str">
        <f>IFERROR(INDEX(content!$F$2:$F$2049,MATCH($D743,content!$C$2:$C$2049,0),1),"")</f>
        <v/>
      </c>
      <c r="K743" s="1" t="str">
        <f>IFERROR(INDEX(content!$G$2:$G$2049,MATCH($D743,content!$C$2:$C$2049,0),1),"")</f>
        <v/>
      </c>
      <c r="L743" s="1" t="str">
        <f>IFERROR(INDEX(content!$H$2:$H$2049,MATCH($D743,content!$C$2:$C$2049,0),1),"")</f>
        <v/>
      </c>
      <c r="M743" s="1" t="str">
        <f t="shared" si="89"/>
        <v/>
      </c>
      <c r="N743" s="1" t="str">
        <f>IF(LENB(M743),COUNTIF(M$2:M743,"●"),"")</f>
        <v/>
      </c>
      <c r="O743" s="1" t="str">
        <f t="shared" si="94"/>
        <v/>
      </c>
      <c r="P743" s="1" t="str">
        <f t="shared" si="95"/>
        <v/>
      </c>
      <c r="Q743" s="1" t="str">
        <f t="shared" si="90"/>
        <v/>
      </c>
      <c r="R743" s="1" t="str">
        <f t="shared" si="91"/>
        <v/>
      </c>
      <c r="S743" s="1" t="str">
        <f t="shared" si="92"/>
        <v/>
      </c>
      <c r="T743" s="1" t="str">
        <f t="shared" si="93"/>
        <v/>
      </c>
      <c r="U743" s="1" t="str">
        <f t="shared" si="93"/>
        <v/>
      </c>
      <c r="V743" s="1" t="str">
        <f t="shared" si="96"/>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IFERROR(INDEX(content!$E$2:$E$2049,MATCH($D744,content!$C$2:$C$2049,0),1),"")</f>
        <v/>
      </c>
      <c r="J744" s="1" t="str">
        <f>IFERROR(INDEX(content!$F$2:$F$2049,MATCH($D744,content!$C$2:$C$2049,0),1),"")</f>
        <v/>
      </c>
      <c r="K744" s="1" t="str">
        <f>IFERROR(INDEX(content!$G$2:$G$2049,MATCH($D744,content!$C$2:$C$2049,0),1),"")</f>
        <v/>
      </c>
      <c r="L744" s="1" t="str">
        <f>IFERROR(INDEX(content!$H$2:$H$2049,MATCH($D744,content!$C$2:$C$2049,0),1),"")</f>
        <v/>
      </c>
      <c r="M744" s="1" t="str">
        <f t="shared" si="89"/>
        <v/>
      </c>
      <c r="N744" s="1" t="str">
        <f>IF(LENB(M744),COUNTIF(M$2:M744,"●"),"")</f>
        <v/>
      </c>
      <c r="O744" s="1" t="str">
        <f t="shared" si="94"/>
        <v/>
      </c>
      <c r="P744" s="1" t="str">
        <f t="shared" si="95"/>
        <v/>
      </c>
      <c r="Q744" s="1" t="str">
        <f t="shared" si="90"/>
        <v/>
      </c>
      <c r="R744" s="1" t="str">
        <f t="shared" si="91"/>
        <v/>
      </c>
      <c r="S744" s="1" t="str">
        <f t="shared" si="92"/>
        <v/>
      </c>
      <c r="T744" s="1" t="str">
        <f t="shared" si="93"/>
        <v/>
      </c>
      <c r="U744" s="1" t="str">
        <f t="shared" si="93"/>
        <v/>
      </c>
      <c r="V744" s="1" t="str">
        <f t="shared" si="96"/>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IFERROR(INDEX(content!$E$2:$E$2049,MATCH($D745,content!$C$2:$C$2049,0),1),"")</f>
        <v/>
      </c>
      <c r="J745" s="1" t="str">
        <f>IFERROR(INDEX(content!$F$2:$F$2049,MATCH($D745,content!$C$2:$C$2049,0),1),"")</f>
        <v/>
      </c>
      <c r="K745" s="1" t="str">
        <f>IFERROR(INDEX(content!$G$2:$G$2049,MATCH($D745,content!$C$2:$C$2049,0),1),"")</f>
        <v/>
      </c>
      <c r="L745" s="1" t="str">
        <f>IFERROR(INDEX(content!$H$2:$H$2049,MATCH($D745,content!$C$2:$C$2049,0),1),"")</f>
        <v/>
      </c>
      <c r="M745" s="1" t="str">
        <f t="shared" si="89"/>
        <v/>
      </c>
      <c r="N745" s="1" t="str">
        <f>IF(LENB(M745),COUNTIF(M$2:M745,"●"),"")</f>
        <v/>
      </c>
      <c r="O745" s="1" t="str">
        <f t="shared" si="94"/>
        <v/>
      </c>
      <c r="P745" s="1" t="str">
        <f t="shared" si="95"/>
        <v/>
      </c>
      <c r="Q745" s="1" t="str">
        <f t="shared" si="90"/>
        <v/>
      </c>
      <c r="R745" s="1" t="str">
        <f t="shared" si="91"/>
        <v/>
      </c>
      <c r="S745" s="1" t="str">
        <f t="shared" si="92"/>
        <v/>
      </c>
      <c r="T745" s="1" t="str">
        <f t="shared" si="93"/>
        <v/>
      </c>
      <c r="U745" s="1" t="str">
        <f t="shared" si="93"/>
        <v/>
      </c>
      <c r="V745" s="1" t="str">
        <f t="shared" si="96"/>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IFERROR(INDEX(content!$E$2:$E$2049,MATCH($D746,content!$C$2:$C$2049,0),1),"")</f>
        <v/>
      </c>
      <c r="J746" s="1" t="str">
        <f>IFERROR(INDEX(content!$F$2:$F$2049,MATCH($D746,content!$C$2:$C$2049,0),1),"")</f>
        <v/>
      </c>
      <c r="K746" s="1" t="str">
        <f>IFERROR(INDEX(content!$G$2:$G$2049,MATCH($D746,content!$C$2:$C$2049,0),1),"")</f>
        <v/>
      </c>
      <c r="L746" s="1" t="str">
        <f>IFERROR(INDEX(content!$H$2:$H$2049,MATCH($D746,content!$C$2:$C$2049,0),1),"")</f>
        <v/>
      </c>
      <c r="M746" s="1" t="str">
        <f t="shared" si="89"/>
        <v/>
      </c>
      <c r="N746" s="1" t="str">
        <f>IF(LENB(M746),COUNTIF(M$2:M746,"●"),"")</f>
        <v/>
      </c>
      <c r="O746" s="1" t="str">
        <f t="shared" si="94"/>
        <v/>
      </c>
      <c r="P746" s="1" t="str">
        <f t="shared" si="95"/>
        <v/>
      </c>
      <c r="Q746" s="1" t="str">
        <f t="shared" si="90"/>
        <v/>
      </c>
      <c r="R746" s="1" t="str">
        <f t="shared" si="91"/>
        <v/>
      </c>
      <c r="S746" s="1" t="str">
        <f t="shared" si="92"/>
        <v/>
      </c>
      <c r="T746" s="1" t="str">
        <f t="shared" si="93"/>
        <v/>
      </c>
      <c r="U746" s="1" t="str">
        <f t="shared" si="93"/>
        <v/>
      </c>
      <c r="V746" s="1" t="str">
        <f t="shared" si="96"/>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IFERROR(INDEX(content!$E$2:$E$2049,MATCH($D747,content!$C$2:$C$2049,0),1),"")</f>
        <v/>
      </c>
      <c r="J747" s="1" t="str">
        <f>IFERROR(INDEX(content!$F$2:$F$2049,MATCH($D747,content!$C$2:$C$2049,0),1),"")</f>
        <v/>
      </c>
      <c r="K747" s="1" t="str">
        <f>IFERROR(INDEX(content!$G$2:$G$2049,MATCH($D747,content!$C$2:$C$2049,0),1),"")</f>
        <v/>
      </c>
      <c r="L747" s="1" t="str">
        <f>IFERROR(INDEX(content!$H$2:$H$2049,MATCH($D747,content!$C$2:$C$2049,0),1),"")</f>
        <v/>
      </c>
      <c r="M747" s="1" t="str">
        <f t="shared" si="89"/>
        <v/>
      </c>
      <c r="N747" s="1" t="str">
        <f>IF(LENB(M747),COUNTIF(M$2:M747,"●"),"")</f>
        <v/>
      </c>
      <c r="O747" s="1" t="str">
        <f t="shared" si="94"/>
        <v/>
      </c>
      <c r="P747" s="1" t="str">
        <f t="shared" si="95"/>
        <v/>
      </c>
      <c r="Q747" s="1" t="str">
        <f t="shared" si="90"/>
        <v/>
      </c>
      <c r="R747" s="1" t="str">
        <f t="shared" si="91"/>
        <v/>
      </c>
      <c r="S747" s="1" t="str">
        <f t="shared" si="92"/>
        <v/>
      </c>
      <c r="T747" s="1" t="str">
        <f t="shared" si="93"/>
        <v/>
      </c>
      <c r="U747" s="1" t="str">
        <f t="shared" si="93"/>
        <v/>
      </c>
      <c r="V747" s="1" t="str">
        <f t="shared" si="96"/>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IFERROR(INDEX(content!$E$2:$E$2049,MATCH($D748,content!$C$2:$C$2049,0),1),"")</f>
        <v/>
      </c>
      <c r="J748" s="1" t="str">
        <f>IFERROR(INDEX(content!$F$2:$F$2049,MATCH($D748,content!$C$2:$C$2049,0),1),"")</f>
        <v/>
      </c>
      <c r="K748" s="1" t="str">
        <f>IFERROR(INDEX(content!$G$2:$G$2049,MATCH($D748,content!$C$2:$C$2049,0),1),"")</f>
        <v/>
      </c>
      <c r="L748" s="1" t="str">
        <f>IFERROR(INDEX(content!$H$2:$H$2049,MATCH($D748,content!$C$2:$C$2049,0),1),"")</f>
        <v/>
      </c>
      <c r="M748" s="1" t="str">
        <f t="shared" si="89"/>
        <v/>
      </c>
      <c r="N748" s="1" t="str">
        <f>IF(LENB(M748),COUNTIF(M$2:M748,"●"),"")</f>
        <v/>
      </c>
      <c r="O748" s="1" t="str">
        <f t="shared" si="94"/>
        <v/>
      </c>
      <c r="P748" s="1" t="str">
        <f t="shared" si="95"/>
        <v/>
      </c>
      <c r="Q748" s="1" t="str">
        <f t="shared" si="90"/>
        <v/>
      </c>
      <c r="R748" s="1" t="str">
        <f t="shared" si="91"/>
        <v/>
      </c>
      <c r="S748" s="1" t="str">
        <f t="shared" si="92"/>
        <v/>
      </c>
      <c r="T748" s="1" t="str">
        <f t="shared" si="93"/>
        <v/>
      </c>
      <c r="U748" s="1" t="str">
        <f t="shared" si="93"/>
        <v/>
      </c>
      <c r="V748" s="1" t="str">
        <f t="shared" si="96"/>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IFERROR(INDEX(content!$E$2:$E$2049,MATCH($D749,content!$C$2:$C$2049,0),1),"")</f>
        <v/>
      </c>
      <c r="J749" s="1" t="str">
        <f>IFERROR(INDEX(content!$F$2:$F$2049,MATCH($D749,content!$C$2:$C$2049,0),1),"")</f>
        <v/>
      </c>
      <c r="K749" s="1" t="str">
        <f>IFERROR(INDEX(content!$G$2:$G$2049,MATCH($D749,content!$C$2:$C$2049,0),1),"")</f>
        <v/>
      </c>
      <c r="L749" s="1" t="str">
        <f>IFERROR(INDEX(content!$H$2:$H$2049,MATCH($D749,content!$C$2:$C$2049,0),1),"")</f>
        <v/>
      </c>
      <c r="M749" s="1" t="str">
        <f t="shared" si="89"/>
        <v/>
      </c>
      <c r="N749" s="1" t="str">
        <f>IF(LENB(M749),COUNTIF(M$2:M749,"●"),"")</f>
        <v/>
      </c>
      <c r="O749" s="1" t="str">
        <f t="shared" si="94"/>
        <v/>
      </c>
      <c r="P749" s="1" t="str">
        <f t="shared" si="95"/>
        <v/>
      </c>
      <c r="Q749" s="1" t="str">
        <f t="shared" si="90"/>
        <v/>
      </c>
      <c r="R749" s="1" t="str">
        <f t="shared" si="91"/>
        <v/>
      </c>
      <c r="S749" s="1" t="str">
        <f t="shared" si="92"/>
        <v/>
      </c>
      <c r="T749" s="1" t="str">
        <f t="shared" si="93"/>
        <v/>
      </c>
      <c r="U749" s="1" t="str">
        <f t="shared" si="93"/>
        <v/>
      </c>
      <c r="V749" s="1" t="str">
        <f t="shared" si="96"/>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IFERROR(INDEX(content!$E$2:$E$2049,MATCH($D750,content!$C$2:$C$2049,0),1),"")</f>
        <v/>
      </c>
      <c r="J750" s="1" t="str">
        <f>IFERROR(INDEX(content!$F$2:$F$2049,MATCH($D750,content!$C$2:$C$2049,0),1),"")</f>
        <v/>
      </c>
      <c r="K750" s="1" t="str">
        <f>IFERROR(INDEX(content!$G$2:$G$2049,MATCH($D750,content!$C$2:$C$2049,0),1),"")</f>
        <v/>
      </c>
      <c r="L750" s="1" t="str">
        <f>IFERROR(INDEX(content!$H$2:$H$2049,MATCH($D750,content!$C$2:$C$2049,0),1),"")</f>
        <v/>
      </c>
      <c r="M750" s="1" t="str">
        <f t="shared" si="89"/>
        <v/>
      </c>
      <c r="N750" s="1" t="str">
        <f>IF(LENB(M750),COUNTIF(M$2:M750,"●"),"")</f>
        <v/>
      </c>
      <c r="O750" s="1" t="str">
        <f t="shared" si="94"/>
        <v/>
      </c>
      <c r="P750" s="1" t="str">
        <f t="shared" si="95"/>
        <v/>
      </c>
      <c r="Q750" s="1" t="str">
        <f t="shared" si="90"/>
        <v/>
      </c>
      <c r="R750" s="1" t="str">
        <f t="shared" si="91"/>
        <v/>
      </c>
      <c r="S750" s="1" t="str">
        <f t="shared" si="92"/>
        <v/>
      </c>
      <c r="T750" s="1" t="str">
        <f t="shared" si="93"/>
        <v/>
      </c>
      <c r="U750" s="1" t="str">
        <f t="shared" si="93"/>
        <v/>
      </c>
      <c r="V750" s="1" t="str">
        <f t="shared" si="96"/>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IFERROR(INDEX(content!$E$2:$E$2049,MATCH($D751,content!$C$2:$C$2049,0),1),"")</f>
        <v/>
      </c>
      <c r="J751" s="1" t="str">
        <f>IFERROR(INDEX(content!$F$2:$F$2049,MATCH($D751,content!$C$2:$C$2049,0),1),"")</f>
        <v/>
      </c>
      <c r="K751" s="1" t="str">
        <f>IFERROR(INDEX(content!$G$2:$G$2049,MATCH($D751,content!$C$2:$C$2049,0),1),"")</f>
        <v/>
      </c>
      <c r="L751" s="1" t="str">
        <f>IFERROR(INDEX(content!$H$2:$H$2049,MATCH($D751,content!$C$2:$C$2049,0),1),"")</f>
        <v/>
      </c>
      <c r="M751" s="1" t="str">
        <f t="shared" si="89"/>
        <v/>
      </c>
      <c r="N751" s="1" t="str">
        <f>IF(LENB(M751),COUNTIF(M$2:M751,"●"),"")</f>
        <v/>
      </c>
      <c r="O751" s="1" t="str">
        <f t="shared" si="94"/>
        <v/>
      </c>
      <c r="P751" s="1" t="str">
        <f t="shared" si="95"/>
        <v/>
      </c>
      <c r="Q751" s="1" t="str">
        <f t="shared" si="90"/>
        <v/>
      </c>
      <c r="R751" s="1" t="str">
        <f t="shared" si="91"/>
        <v/>
      </c>
      <c r="S751" s="1" t="str">
        <f t="shared" si="92"/>
        <v/>
      </c>
      <c r="T751" s="1" t="str">
        <f t="shared" si="93"/>
        <v/>
      </c>
      <c r="U751" s="1" t="str">
        <f t="shared" si="93"/>
        <v/>
      </c>
      <c r="V751" s="1" t="str">
        <f t="shared" si="96"/>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IFERROR(INDEX(content!$E$2:$E$2049,MATCH($D752,content!$C$2:$C$2049,0),1),"")</f>
        <v/>
      </c>
      <c r="J752" s="1" t="str">
        <f>IFERROR(INDEX(content!$F$2:$F$2049,MATCH($D752,content!$C$2:$C$2049,0),1),"")</f>
        <v/>
      </c>
      <c r="K752" s="1" t="str">
        <f>IFERROR(INDEX(content!$G$2:$G$2049,MATCH($D752,content!$C$2:$C$2049,0),1),"")</f>
        <v/>
      </c>
      <c r="L752" s="1" t="str">
        <f>IFERROR(INDEX(content!$H$2:$H$2049,MATCH($D752,content!$C$2:$C$2049,0),1),"")</f>
        <v/>
      </c>
      <c r="M752" s="1" t="str">
        <f t="shared" si="89"/>
        <v/>
      </c>
      <c r="N752" s="1" t="str">
        <f>IF(LENB(M752),COUNTIF(M$2:M752,"●"),"")</f>
        <v/>
      </c>
      <c r="O752" s="1" t="str">
        <f t="shared" si="94"/>
        <v/>
      </c>
      <c r="P752" s="1" t="str">
        <f t="shared" si="95"/>
        <v/>
      </c>
      <c r="Q752" s="1" t="str">
        <f t="shared" si="90"/>
        <v/>
      </c>
      <c r="R752" s="1" t="str">
        <f t="shared" si="91"/>
        <v/>
      </c>
      <c r="S752" s="1" t="str">
        <f t="shared" si="92"/>
        <v/>
      </c>
      <c r="T752" s="1" t="str">
        <f t="shared" si="93"/>
        <v/>
      </c>
      <c r="U752" s="1" t="str">
        <f t="shared" si="93"/>
        <v/>
      </c>
      <c r="V752" s="1" t="str">
        <f t="shared" si="96"/>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IFERROR(INDEX(content!$E$2:$E$2049,MATCH($D753,content!$C$2:$C$2049,0),1),"")</f>
        <v/>
      </c>
      <c r="J753" s="1" t="str">
        <f>IFERROR(INDEX(content!$F$2:$F$2049,MATCH($D753,content!$C$2:$C$2049,0),1),"")</f>
        <v/>
      </c>
      <c r="K753" s="1" t="str">
        <f>IFERROR(INDEX(content!$G$2:$G$2049,MATCH($D753,content!$C$2:$C$2049,0),1),"")</f>
        <v/>
      </c>
      <c r="L753" s="1" t="str">
        <f>IFERROR(INDEX(content!$H$2:$H$2049,MATCH($D753,content!$C$2:$C$2049,0),1),"")</f>
        <v/>
      </c>
      <c r="M753" s="1" t="str">
        <f t="shared" si="89"/>
        <v/>
      </c>
      <c r="N753" s="1" t="str">
        <f>IF(LENB(M753),COUNTIF(M$2:M753,"●"),"")</f>
        <v/>
      </c>
      <c r="O753" s="1" t="str">
        <f t="shared" si="94"/>
        <v/>
      </c>
      <c r="P753" s="1" t="str">
        <f t="shared" si="95"/>
        <v/>
      </c>
      <c r="Q753" s="1" t="str">
        <f t="shared" si="90"/>
        <v/>
      </c>
      <c r="R753" s="1" t="str">
        <f t="shared" si="91"/>
        <v/>
      </c>
      <c r="S753" s="1" t="str">
        <f t="shared" si="92"/>
        <v/>
      </c>
      <c r="T753" s="1" t="str">
        <f t="shared" si="93"/>
        <v/>
      </c>
      <c r="U753" s="1" t="str">
        <f t="shared" si="93"/>
        <v/>
      </c>
      <c r="V753" s="1" t="str">
        <f t="shared" si="96"/>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IFERROR(INDEX(content!$E$2:$E$2049,MATCH($D754,content!$C$2:$C$2049,0),1),"")</f>
        <v/>
      </c>
      <c r="J754" s="1" t="str">
        <f>IFERROR(INDEX(content!$F$2:$F$2049,MATCH($D754,content!$C$2:$C$2049,0),1),"")</f>
        <v/>
      </c>
      <c r="K754" s="1" t="str">
        <f>IFERROR(INDEX(content!$G$2:$G$2049,MATCH($D754,content!$C$2:$C$2049,0),1),"")</f>
        <v/>
      </c>
      <c r="L754" s="1" t="str">
        <f>IFERROR(INDEX(content!$H$2:$H$2049,MATCH($D754,content!$C$2:$C$2049,0),1),"")</f>
        <v/>
      </c>
      <c r="M754" s="1" t="str">
        <f t="shared" si="89"/>
        <v/>
      </c>
      <c r="N754" s="1" t="str">
        <f>IF(LENB(M754),COUNTIF(M$2:M754,"●"),"")</f>
        <v/>
      </c>
      <c r="O754" s="1" t="str">
        <f t="shared" si="94"/>
        <v/>
      </c>
      <c r="P754" s="1" t="str">
        <f t="shared" si="95"/>
        <v/>
      </c>
      <c r="Q754" s="1" t="str">
        <f t="shared" si="90"/>
        <v/>
      </c>
      <c r="R754" s="1" t="str">
        <f t="shared" si="91"/>
        <v/>
      </c>
      <c r="S754" s="1" t="str">
        <f t="shared" si="92"/>
        <v/>
      </c>
      <c r="T754" s="1" t="str">
        <f t="shared" si="93"/>
        <v/>
      </c>
      <c r="U754" s="1" t="str">
        <f t="shared" si="93"/>
        <v/>
      </c>
      <c r="V754" s="1" t="str">
        <f t="shared" si="96"/>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IFERROR(INDEX(content!$E$2:$E$2049,MATCH($D755,content!$C$2:$C$2049,0),1),"")</f>
        <v/>
      </c>
      <c r="J755" s="1" t="str">
        <f>IFERROR(INDEX(content!$F$2:$F$2049,MATCH($D755,content!$C$2:$C$2049,0),1),"")</f>
        <v/>
      </c>
      <c r="K755" s="1" t="str">
        <f>IFERROR(INDEX(content!$G$2:$G$2049,MATCH($D755,content!$C$2:$C$2049,0),1),"")</f>
        <v/>
      </c>
      <c r="L755" s="1" t="str">
        <f>IFERROR(INDEX(content!$H$2:$H$2049,MATCH($D755,content!$C$2:$C$2049,0),1),"")</f>
        <v/>
      </c>
      <c r="M755" s="1" t="str">
        <f t="shared" si="89"/>
        <v/>
      </c>
      <c r="N755" s="1" t="str">
        <f>IF(LENB(M755),COUNTIF(M$2:M755,"●"),"")</f>
        <v/>
      </c>
      <c r="O755" s="1" t="str">
        <f t="shared" si="94"/>
        <v/>
      </c>
      <c r="P755" s="1" t="str">
        <f t="shared" si="95"/>
        <v/>
      </c>
      <c r="Q755" s="1" t="str">
        <f t="shared" si="90"/>
        <v/>
      </c>
      <c r="R755" s="1" t="str">
        <f t="shared" si="91"/>
        <v/>
      </c>
      <c r="S755" s="1" t="str">
        <f t="shared" si="92"/>
        <v/>
      </c>
      <c r="T755" s="1" t="str">
        <f t="shared" si="93"/>
        <v/>
      </c>
      <c r="U755" s="1" t="str">
        <f t="shared" si="93"/>
        <v/>
      </c>
      <c r="V755" s="1" t="str">
        <f t="shared" si="96"/>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IFERROR(INDEX(content!$E$2:$E$2049,MATCH($D756,content!$C$2:$C$2049,0),1),"")</f>
        <v/>
      </c>
      <c r="J756" s="1" t="str">
        <f>IFERROR(INDEX(content!$F$2:$F$2049,MATCH($D756,content!$C$2:$C$2049,0),1),"")</f>
        <v/>
      </c>
      <c r="K756" s="1" t="str">
        <f>IFERROR(INDEX(content!$G$2:$G$2049,MATCH($D756,content!$C$2:$C$2049,0),1),"")</f>
        <v/>
      </c>
      <c r="L756" s="1" t="str">
        <f>IFERROR(INDEX(content!$H$2:$H$2049,MATCH($D756,content!$C$2:$C$2049,0),1),"")</f>
        <v/>
      </c>
      <c r="M756" s="1" t="str">
        <f t="shared" si="89"/>
        <v/>
      </c>
      <c r="N756" s="1" t="str">
        <f>IF(LENB(M756),COUNTIF(M$2:M756,"●"),"")</f>
        <v/>
      </c>
      <c r="O756" s="1" t="str">
        <f t="shared" si="94"/>
        <v/>
      </c>
      <c r="P756" s="1" t="str">
        <f t="shared" si="95"/>
        <v/>
      </c>
      <c r="Q756" s="1" t="str">
        <f t="shared" si="90"/>
        <v/>
      </c>
      <c r="R756" s="1" t="str">
        <f t="shared" si="91"/>
        <v/>
      </c>
      <c r="S756" s="1" t="str">
        <f t="shared" si="92"/>
        <v/>
      </c>
      <c r="T756" s="1" t="str">
        <f t="shared" si="93"/>
        <v/>
      </c>
      <c r="U756" s="1" t="str">
        <f t="shared" si="93"/>
        <v/>
      </c>
      <c r="V756" s="1" t="str">
        <f t="shared" si="96"/>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IFERROR(INDEX(content!$E$2:$E$2049,MATCH($D757,content!$C$2:$C$2049,0),1),"")</f>
        <v/>
      </c>
      <c r="J757" s="1" t="str">
        <f>IFERROR(INDEX(content!$F$2:$F$2049,MATCH($D757,content!$C$2:$C$2049,0),1),"")</f>
        <v/>
      </c>
      <c r="K757" s="1" t="str">
        <f>IFERROR(INDEX(content!$G$2:$G$2049,MATCH($D757,content!$C$2:$C$2049,0),1),"")</f>
        <v/>
      </c>
      <c r="L757" s="1" t="str">
        <f>IFERROR(INDEX(content!$H$2:$H$2049,MATCH($D757,content!$C$2:$C$2049,0),1),"")</f>
        <v/>
      </c>
      <c r="M757" s="1" t="str">
        <f t="shared" si="89"/>
        <v/>
      </c>
      <c r="N757" s="1" t="str">
        <f>IF(LENB(M757),COUNTIF(M$2:M757,"●"),"")</f>
        <v/>
      </c>
      <c r="O757" s="1" t="str">
        <f t="shared" si="94"/>
        <v/>
      </c>
      <c r="P757" s="1" t="str">
        <f t="shared" si="95"/>
        <v/>
      </c>
      <c r="Q757" s="1" t="str">
        <f t="shared" si="90"/>
        <v/>
      </c>
      <c r="R757" s="1" t="str">
        <f t="shared" si="91"/>
        <v/>
      </c>
      <c r="S757" s="1" t="str">
        <f t="shared" si="92"/>
        <v/>
      </c>
      <c r="T757" s="1" t="str">
        <f t="shared" si="93"/>
        <v/>
      </c>
      <c r="U757" s="1" t="str">
        <f t="shared" si="93"/>
        <v/>
      </c>
      <c r="V757" s="1" t="str">
        <f t="shared" si="96"/>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IFERROR(INDEX(content!$E$2:$E$2049,MATCH($D758,content!$C$2:$C$2049,0),1),"")</f>
        <v/>
      </c>
      <c r="J758" s="1" t="str">
        <f>IFERROR(INDEX(content!$F$2:$F$2049,MATCH($D758,content!$C$2:$C$2049,0),1),"")</f>
        <v/>
      </c>
      <c r="K758" s="1" t="str">
        <f>IFERROR(INDEX(content!$G$2:$G$2049,MATCH($D758,content!$C$2:$C$2049,0),1),"")</f>
        <v/>
      </c>
      <c r="L758" s="1" t="str">
        <f>IFERROR(INDEX(content!$H$2:$H$2049,MATCH($D758,content!$C$2:$C$2049,0),1),"")</f>
        <v/>
      </c>
      <c r="M758" s="1" t="str">
        <f t="shared" si="89"/>
        <v/>
      </c>
      <c r="N758" s="1" t="str">
        <f>IF(LENB(M758),COUNTIF(M$2:M758,"●"),"")</f>
        <v/>
      </c>
      <c r="O758" s="1" t="str">
        <f t="shared" si="94"/>
        <v/>
      </c>
      <c r="P758" s="1" t="str">
        <f t="shared" si="95"/>
        <v/>
      </c>
      <c r="Q758" s="1" t="str">
        <f t="shared" si="90"/>
        <v/>
      </c>
      <c r="R758" s="1" t="str">
        <f t="shared" si="91"/>
        <v/>
      </c>
      <c r="S758" s="1" t="str">
        <f t="shared" si="92"/>
        <v/>
      </c>
      <c r="T758" s="1" t="str">
        <f t="shared" si="93"/>
        <v/>
      </c>
      <c r="U758" s="1" t="str">
        <f t="shared" si="93"/>
        <v/>
      </c>
      <c r="V758" s="1" t="str">
        <f t="shared" si="96"/>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IFERROR(INDEX(content!$E$2:$E$2049,MATCH($D759,content!$C$2:$C$2049,0),1),"")</f>
        <v/>
      </c>
      <c r="J759" s="1" t="str">
        <f>IFERROR(INDEX(content!$F$2:$F$2049,MATCH($D759,content!$C$2:$C$2049,0),1),"")</f>
        <v/>
      </c>
      <c r="K759" s="1" t="str">
        <f>IFERROR(INDEX(content!$G$2:$G$2049,MATCH($D759,content!$C$2:$C$2049,0),1),"")</f>
        <v/>
      </c>
      <c r="L759" s="1" t="str">
        <f>IFERROR(INDEX(content!$H$2:$H$2049,MATCH($D759,content!$C$2:$C$2049,0),1),"")</f>
        <v/>
      </c>
      <c r="M759" s="1" t="str">
        <f t="shared" si="89"/>
        <v/>
      </c>
      <c r="N759" s="1" t="str">
        <f>IF(LENB(M759),COUNTIF(M$2:M759,"●"),"")</f>
        <v/>
      </c>
      <c r="O759" s="1" t="str">
        <f t="shared" si="94"/>
        <v/>
      </c>
      <c r="P759" s="1" t="str">
        <f t="shared" si="95"/>
        <v/>
      </c>
      <c r="Q759" s="1" t="str">
        <f t="shared" si="90"/>
        <v/>
      </c>
      <c r="R759" s="1" t="str">
        <f t="shared" si="91"/>
        <v/>
      </c>
      <c r="S759" s="1" t="str">
        <f t="shared" si="92"/>
        <v/>
      </c>
      <c r="T759" s="1" t="str">
        <f t="shared" si="93"/>
        <v/>
      </c>
      <c r="U759" s="1" t="str">
        <f t="shared" si="93"/>
        <v/>
      </c>
      <c r="V759" s="1" t="str">
        <f t="shared" si="96"/>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IFERROR(INDEX(content!$E$2:$E$2049,MATCH($D760,content!$C$2:$C$2049,0),1),"")</f>
        <v/>
      </c>
      <c r="J760" s="1" t="str">
        <f>IFERROR(INDEX(content!$F$2:$F$2049,MATCH($D760,content!$C$2:$C$2049,0),1),"")</f>
        <v/>
      </c>
      <c r="K760" s="1" t="str">
        <f>IFERROR(INDEX(content!$G$2:$G$2049,MATCH($D760,content!$C$2:$C$2049,0),1),"")</f>
        <v/>
      </c>
      <c r="L760" s="1" t="str">
        <f>IFERROR(INDEX(content!$H$2:$H$2049,MATCH($D760,content!$C$2:$C$2049,0),1),"")</f>
        <v/>
      </c>
      <c r="M760" s="1" t="str">
        <f t="shared" si="89"/>
        <v/>
      </c>
      <c r="N760" s="1" t="str">
        <f>IF(LENB(M760),COUNTIF(M$2:M760,"●"),"")</f>
        <v/>
      </c>
      <c r="O760" s="1" t="str">
        <f t="shared" si="94"/>
        <v/>
      </c>
      <c r="P760" s="1" t="str">
        <f t="shared" si="95"/>
        <v/>
      </c>
      <c r="Q760" s="1" t="str">
        <f t="shared" si="90"/>
        <v/>
      </c>
      <c r="R760" s="1" t="str">
        <f t="shared" si="91"/>
        <v/>
      </c>
      <c r="S760" s="1" t="str">
        <f t="shared" si="92"/>
        <v/>
      </c>
      <c r="T760" s="1" t="str">
        <f t="shared" si="93"/>
        <v/>
      </c>
      <c r="U760" s="1" t="str">
        <f t="shared" si="93"/>
        <v/>
      </c>
      <c r="V760" s="1" t="str">
        <f t="shared" si="96"/>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IFERROR(INDEX(content!$E$2:$E$2049,MATCH($D761,content!$C$2:$C$2049,0),1),"")</f>
        <v/>
      </c>
      <c r="J761" s="1" t="str">
        <f>IFERROR(INDEX(content!$F$2:$F$2049,MATCH($D761,content!$C$2:$C$2049,0),1),"")</f>
        <v/>
      </c>
      <c r="K761" s="1" t="str">
        <f>IFERROR(INDEX(content!$G$2:$G$2049,MATCH($D761,content!$C$2:$C$2049,0),1),"")</f>
        <v/>
      </c>
      <c r="L761" s="1" t="str">
        <f>IFERROR(INDEX(content!$H$2:$H$2049,MATCH($D761,content!$C$2:$C$2049,0),1),"")</f>
        <v/>
      </c>
      <c r="M761" s="1" t="str">
        <f t="shared" si="89"/>
        <v/>
      </c>
      <c r="N761" s="1" t="str">
        <f>IF(LENB(M761),COUNTIF(M$2:M761,"●"),"")</f>
        <v/>
      </c>
      <c r="O761" s="1" t="str">
        <f t="shared" si="94"/>
        <v/>
      </c>
      <c r="P761" s="1" t="str">
        <f t="shared" si="95"/>
        <v/>
      </c>
      <c r="Q761" s="1" t="str">
        <f t="shared" si="90"/>
        <v/>
      </c>
      <c r="R761" s="1" t="str">
        <f t="shared" si="91"/>
        <v/>
      </c>
      <c r="S761" s="1" t="str">
        <f t="shared" si="92"/>
        <v/>
      </c>
      <c r="T761" s="1" t="str">
        <f t="shared" si="93"/>
        <v/>
      </c>
      <c r="U761" s="1" t="str">
        <f t="shared" si="93"/>
        <v/>
      </c>
      <c r="V761" s="1" t="str">
        <f t="shared" si="96"/>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IFERROR(INDEX(content!$E$2:$E$2049,MATCH($D762,content!$C$2:$C$2049,0),1),"")</f>
        <v/>
      </c>
      <c r="J762" s="1" t="str">
        <f>IFERROR(INDEX(content!$F$2:$F$2049,MATCH($D762,content!$C$2:$C$2049,0),1),"")</f>
        <v/>
      </c>
      <c r="K762" s="1" t="str">
        <f>IFERROR(INDEX(content!$G$2:$G$2049,MATCH($D762,content!$C$2:$C$2049,0),1),"")</f>
        <v/>
      </c>
      <c r="L762" s="1" t="str">
        <f>IFERROR(INDEX(content!$H$2:$H$2049,MATCH($D762,content!$C$2:$C$2049,0),1),"")</f>
        <v/>
      </c>
      <c r="M762" s="1" t="str">
        <f t="shared" si="89"/>
        <v/>
      </c>
      <c r="N762" s="1" t="str">
        <f>IF(LENB(M762),COUNTIF(M$2:M762,"●"),"")</f>
        <v/>
      </c>
      <c r="O762" s="1" t="str">
        <f t="shared" si="94"/>
        <v/>
      </c>
      <c r="P762" s="1" t="str">
        <f t="shared" si="95"/>
        <v/>
      </c>
      <c r="Q762" s="1" t="str">
        <f t="shared" si="90"/>
        <v/>
      </c>
      <c r="R762" s="1" t="str">
        <f t="shared" si="91"/>
        <v/>
      </c>
      <c r="S762" s="1" t="str">
        <f t="shared" si="92"/>
        <v/>
      </c>
      <c r="T762" s="1" t="str">
        <f t="shared" si="93"/>
        <v/>
      </c>
      <c r="U762" s="1" t="str">
        <f t="shared" si="93"/>
        <v/>
      </c>
      <c r="V762" s="1" t="str">
        <f t="shared" si="96"/>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IFERROR(INDEX(content!$E$2:$E$2049,MATCH($D763,content!$C$2:$C$2049,0),1),"")</f>
        <v/>
      </c>
      <c r="J763" s="1" t="str">
        <f>IFERROR(INDEX(content!$F$2:$F$2049,MATCH($D763,content!$C$2:$C$2049,0),1),"")</f>
        <v/>
      </c>
      <c r="K763" s="1" t="str">
        <f>IFERROR(INDEX(content!$G$2:$G$2049,MATCH($D763,content!$C$2:$C$2049,0),1),"")</f>
        <v/>
      </c>
      <c r="L763" s="1" t="str">
        <f>IFERROR(INDEX(content!$H$2:$H$2049,MATCH($D763,content!$C$2:$C$2049,0),1),"")</f>
        <v/>
      </c>
      <c r="M763" s="1" t="str">
        <f t="shared" si="89"/>
        <v/>
      </c>
      <c r="N763" s="1" t="str">
        <f>IF(LENB(M763),COUNTIF(M$2:M763,"●"),"")</f>
        <v/>
      </c>
      <c r="O763" s="1" t="str">
        <f t="shared" si="94"/>
        <v/>
      </c>
      <c r="P763" s="1" t="str">
        <f t="shared" si="95"/>
        <v/>
      </c>
      <c r="Q763" s="1" t="str">
        <f t="shared" si="90"/>
        <v/>
      </c>
      <c r="R763" s="1" t="str">
        <f t="shared" si="91"/>
        <v/>
      </c>
      <c r="S763" s="1" t="str">
        <f t="shared" si="92"/>
        <v/>
      </c>
      <c r="T763" s="1" t="str">
        <f t="shared" si="93"/>
        <v/>
      </c>
      <c r="U763" s="1" t="str">
        <f t="shared" si="93"/>
        <v/>
      </c>
      <c r="V763" s="1" t="str">
        <f t="shared" si="96"/>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IFERROR(INDEX(content!$E$2:$E$2049,MATCH($D764,content!$C$2:$C$2049,0),1),"")</f>
        <v/>
      </c>
      <c r="J764" s="1" t="str">
        <f>IFERROR(INDEX(content!$F$2:$F$2049,MATCH($D764,content!$C$2:$C$2049,0),1),"")</f>
        <v/>
      </c>
      <c r="K764" s="1" t="str">
        <f>IFERROR(INDEX(content!$G$2:$G$2049,MATCH($D764,content!$C$2:$C$2049,0),1),"")</f>
        <v/>
      </c>
      <c r="L764" s="1" t="str">
        <f>IFERROR(INDEX(content!$H$2:$H$2049,MATCH($D764,content!$C$2:$C$2049,0),1),"")</f>
        <v/>
      </c>
      <c r="M764" s="1" t="str">
        <f t="shared" si="89"/>
        <v/>
      </c>
      <c r="N764" s="1" t="str">
        <f>IF(LENB(M764),COUNTIF(M$2:M764,"●"),"")</f>
        <v/>
      </c>
      <c r="O764" s="1" t="str">
        <f t="shared" si="94"/>
        <v/>
      </c>
      <c r="P764" s="1" t="str">
        <f t="shared" si="95"/>
        <v/>
      </c>
      <c r="Q764" s="1" t="str">
        <f t="shared" si="90"/>
        <v/>
      </c>
      <c r="R764" s="1" t="str">
        <f t="shared" si="91"/>
        <v/>
      </c>
      <c r="S764" s="1" t="str">
        <f t="shared" si="92"/>
        <v/>
      </c>
      <c r="T764" s="1" t="str">
        <f t="shared" si="93"/>
        <v/>
      </c>
      <c r="U764" s="1" t="str">
        <f t="shared" si="93"/>
        <v/>
      </c>
      <c r="V764" s="1" t="str">
        <f t="shared" si="96"/>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IFERROR(INDEX(content!$E$2:$E$2049,MATCH($D765,content!$C$2:$C$2049,0),1),"")</f>
        <v/>
      </c>
      <c r="J765" s="1" t="str">
        <f>IFERROR(INDEX(content!$F$2:$F$2049,MATCH($D765,content!$C$2:$C$2049,0),1),"")</f>
        <v/>
      </c>
      <c r="K765" s="1" t="str">
        <f>IFERROR(INDEX(content!$G$2:$G$2049,MATCH($D765,content!$C$2:$C$2049,0),1),"")</f>
        <v/>
      </c>
      <c r="L765" s="1" t="str">
        <f>IFERROR(INDEX(content!$H$2:$H$2049,MATCH($D765,content!$C$2:$C$2049,0),1),"")</f>
        <v/>
      </c>
      <c r="M765" s="1" t="str">
        <f t="shared" si="89"/>
        <v/>
      </c>
      <c r="N765" s="1" t="str">
        <f>IF(LENB(M765),COUNTIF(M$2:M765,"●"),"")</f>
        <v/>
      </c>
      <c r="O765" s="1" t="str">
        <f t="shared" si="94"/>
        <v/>
      </c>
      <c r="P765" s="1" t="str">
        <f t="shared" si="95"/>
        <v/>
      </c>
      <c r="Q765" s="1" t="str">
        <f t="shared" si="90"/>
        <v/>
      </c>
      <c r="R765" s="1" t="str">
        <f t="shared" si="91"/>
        <v/>
      </c>
      <c r="S765" s="1" t="str">
        <f t="shared" si="92"/>
        <v/>
      </c>
      <c r="T765" s="1" t="str">
        <f t="shared" si="93"/>
        <v/>
      </c>
      <c r="U765" s="1" t="str">
        <f t="shared" si="93"/>
        <v/>
      </c>
      <c r="V765" s="1" t="str">
        <f t="shared" si="96"/>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IFERROR(INDEX(content!$E$2:$E$2049,MATCH($D766,content!$C$2:$C$2049,0),1),"")</f>
        <v/>
      </c>
      <c r="J766" s="1" t="str">
        <f>IFERROR(INDEX(content!$F$2:$F$2049,MATCH($D766,content!$C$2:$C$2049,0),1),"")</f>
        <v/>
      </c>
      <c r="K766" s="1" t="str">
        <f>IFERROR(INDEX(content!$G$2:$G$2049,MATCH($D766,content!$C$2:$C$2049,0),1),"")</f>
        <v/>
      </c>
      <c r="L766" s="1" t="str">
        <f>IFERROR(INDEX(content!$H$2:$H$2049,MATCH($D766,content!$C$2:$C$2049,0),1),"")</f>
        <v/>
      </c>
      <c r="M766" s="1" t="str">
        <f t="shared" si="89"/>
        <v/>
      </c>
      <c r="N766" s="1" t="str">
        <f>IF(LENB(M766),COUNTIF(M$2:M766,"●"),"")</f>
        <v/>
      </c>
      <c r="O766" s="1" t="str">
        <f t="shared" si="94"/>
        <v/>
      </c>
      <c r="P766" s="1" t="str">
        <f t="shared" si="95"/>
        <v/>
      </c>
      <c r="Q766" s="1" t="str">
        <f t="shared" si="90"/>
        <v/>
      </c>
      <c r="R766" s="1" t="str">
        <f t="shared" si="91"/>
        <v/>
      </c>
      <c r="S766" s="1" t="str">
        <f t="shared" si="92"/>
        <v/>
      </c>
      <c r="T766" s="1" t="str">
        <f t="shared" si="93"/>
        <v/>
      </c>
      <c r="U766" s="1" t="str">
        <f t="shared" si="93"/>
        <v/>
      </c>
      <c r="V766" s="1" t="str">
        <f t="shared" si="96"/>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IFERROR(INDEX(content!$E$2:$E$2049,MATCH($D767,content!$C$2:$C$2049,0),1),"")</f>
        <v/>
      </c>
      <c r="J767" s="1" t="str">
        <f>IFERROR(INDEX(content!$F$2:$F$2049,MATCH($D767,content!$C$2:$C$2049,0),1),"")</f>
        <v/>
      </c>
      <c r="K767" s="1" t="str">
        <f>IFERROR(INDEX(content!$G$2:$G$2049,MATCH($D767,content!$C$2:$C$2049,0),1),"")</f>
        <v/>
      </c>
      <c r="L767" s="1" t="str">
        <f>IFERROR(INDEX(content!$H$2:$H$2049,MATCH($D767,content!$C$2:$C$2049,0),1),"")</f>
        <v/>
      </c>
      <c r="M767" s="1" t="str">
        <f t="shared" si="89"/>
        <v/>
      </c>
      <c r="N767" s="1" t="str">
        <f>IF(LENB(M767),COUNTIF(M$2:M767,"●"),"")</f>
        <v/>
      </c>
      <c r="O767" s="1" t="str">
        <f t="shared" si="94"/>
        <v/>
      </c>
      <c r="P767" s="1" t="str">
        <f t="shared" si="95"/>
        <v/>
      </c>
      <c r="Q767" s="1" t="str">
        <f t="shared" si="90"/>
        <v/>
      </c>
      <c r="R767" s="1" t="str">
        <f t="shared" si="91"/>
        <v/>
      </c>
      <c r="S767" s="1" t="str">
        <f t="shared" si="92"/>
        <v/>
      </c>
      <c r="T767" s="1" t="str">
        <f t="shared" si="93"/>
        <v/>
      </c>
      <c r="U767" s="1" t="str">
        <f t="shared" si="93"/>
        <v/>
      </c>
      <c r="V767" s="1" t="str">
        <f t="shared" si="96"/>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IFERROR(INDEX(content!$E$2:$E$2049,MATCH($D768,content!$C$2:$C$2049,0),1),"")</f>
        <v/>
      </c>
      <c r="J768" s="1" t="str">
        <f>IFERROR(INDEX(content!$F$2:$F$2049,MATCH($D768,content!$C$2:$C$2049,0),1),"")</f>
        <v/>
      </c>
      <c r="K768" s="1" t="str">
        <f>IFERROR(INDEX(content!$G$2:$G$2049,MATCH($D768,content!$C$2:$C$2049,0),1),"")</f>
        <v/>
      </c>
      <c r="L768" s="1" t="str">
        <f>IFERROR(INDEX(content!$H$2:$H$2049,MATCH($D768,content!$C$2:$C$2049,0),1),"")</f>
        <v/>
      </c>
      <c r="M768" s="1" t="str">
        <f t="shared" si="89"/>
        <v/>
      </c>
      <c r="N768" s="1" t="str">
        <f>IF(LENB(M768),COUNTIF(M$2:M768,"●"),"")</f>
        <v/>
      </c>
      <c r="O768" s="1" t="str">
        <f t="shared" si="94"/>
        <v/>
      </c>
      <c r="P768" s="1" t="str">
        <f t="shared" si="95"/>
        <v/>
      </c>
      <c r="Q768" s="1" t="str">
        <f t="shared" si="90"/>
        <v/>
      </c>
      <c r="R768" s="1" t="str">
        <f t="shared" si="91"/>
        <v/>
      </c>
      <c r="S768" s="1" t="str">
        <f t="shared" si="92"/>
        <v/>
      </c>
      <c r="T768" s="1" t="str">
        <f t="shared" si="93"/>
        <v/>
      </c>
      <c r="U768" s="1" t="str">
        <f t="shared" si="93"/>
        <v/>
      </c>
      <c r="V768" s="1" t="str">
        <f t="shared" si="96"/>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IFERROR(INDEX(content!$E$2:$E$2049,MATCH($D769,content!$C$2:$C$2049,0),1),"")</f>
        <v/>
      </c>
      <c r="J769" s="1" t="str">
        <f>IFERROR(INDEX(content!$F$2:$F$2049,MATCH($D769,content!$C$2:$C$2049,0),1),"")</f>
        <v/>
      </c>
      <c r="K769" s="1" t="str">
        <f>IFERROR(INDEX(content!$G$2:$G$2049,MATCH($D769,content!$C$2:$C$2049,0),1),"")</f>
        <v/>
      </c>
      <c r="L769" s="1" t="str">
        <f>IFERROR(INDEX(content!$H$2:$H$2049,MATCH($D769,content!$C$2:$C$2049,0),1),"")</f>
        <v/>
      </c>
      <c r="M769" s="1" t="str">
        <f t="shared" si="89"/>
        <v/>
      </c>
      <c r="N769" s="1" t="str">
        <f>IF(LENB(M769),COUNTIF(M$2:M769,"●"),"")</f>
        <v/>
      </c>
      <c r="O769" s="1" t="str">
        <f t="shared" si="94"/>
        <v/>
      </c>
      <c r="P769" s="1" t="str">
        <f t="shared" si="95"/>
        <v/>
      </c>
      <c r="Q769" s="1" t="str">
        <f t="shared" si="90"/>
        <v/>
      </c>
      <c r="R769" s="1" t="str">
        <f t="shared" si="91"/>
        <v/>
      </c>
      <c r="S769" s="1" t="str">
        <f t="shared" si="92"/>
        <v/>
      </c>
      <c r="T769" s="1" t="str">
        <f t="shared" si="93"/>
        <v/>
      </c>
      <c r="U769" s="1" t="str">
        <f t="shared" si="93"/>
        <v/>
      </c>
      <c r="V769" s="1" t="str">
        <f t="shared" si="96"/>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IFERROR(INDEX(content!$E$2:$E$2049,MATCH($D770,content!$C$2:$C$2049,0),1),"")</f>
        <v/>
      </c>
      <c r="J770" s="1" t="str">
        <f>IFERROR(INDEX(content!$F$2:$F$2049,MATCH($D770,content!$C$2:$C$2049,0),1),"")</f>
        <v/>
      </c>
      <c r="K770" s="1" t="str">
        <f>IFERROR(INDEX(content!$G$2:$G$2049,MATCH($D770,content!$C$2:$C$2049,0),1),"")</f>
        <v/>
      </c>
      <c r="L770" s="1" t="str">
        <f>IFERROR(INDEX(content!$H$2:$H$2049,MATCH($D770,content!$C$2:$C$2049,0),1),"")</f>
        <v/>
      </c>
      <c r="M770" s="1" t="str">
        <f t="shared" ref="M770:M833" si="97">IF(AND(LENB(G770),0&lt;G770,LENB(I770),0&lt;I770),"●","")</f>
        <v/>
      </c>
      <c r="N770" s="1" t="str">
        <f>IF(LENB(M770),COUNTIF(M$2:M770,"●"),"")</f>
        <v/>
      </c>
      <c r="O770" s="1" t="str">
        <f t="shared" si="94"/>
        <v/>
      </c>
      <c r="P770" s="1" t="str">
        <f t="shared" si="95"/>
        <v/>
      </c>
      <c r="Q770" s="1" t="str">
        <f t="shared" ref="Q770:Q833" si="98">IF(LENB($O770),$B$4&amp;$O770+COLUMN()-COLUMN($P770)&amp;".U = "&amp;H770&amp;CHAR(9)&amp;"'"&amp;Q$1,"")</f>
        <v/>
      </c>
      <c r="R770" s="1" t="str">
        <f t="shared" ref="R770:R833" si="99">IF(LENB($O770),$B$4&amp;$O770+COLUMN()-COLUMN($P770)&amp;".U = "&amp;I770&amp;CHAR(9)&amp;"'"&amp;R$1,"")</f>
        <v/>
      </c>
      <c r="S770" s="1" t="str">
        <f t="shared" ref="S770:S833" si="100">IF(LENB($O770),$B$4&amp;$O770+COLUMN()-COLUMN($P770)&amp;".U = "&amp;J770&amp;CHAR(9)&amp;"'"&amp;S$1,"")</f>
        <v/>
      </c>
      <c r="T770" s="1" t="str">
        <f t="shared" ref="T770:U833" si="101">IF(LENB($O770),$B$4&amp;$O770+COLUMN()-COLUMN($P770)&amp;".U = "&amp;K770&amp;CHAR(9)&amp;"'"&amp;T$1,"")</f>
        <v/>
      </c>
      <c r="U770" s="1" t="str">
        <f t="shared" si="101"/>
        <v/>
      </c>
      <c r="V770" s="1" t="str">
        <f t="shared" si="96"/>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IFERROR(INDEX(content!$E$2:$E$2049,MATCH($D771,content!$C$2:$C$2049,0),1),"")</f>
        <v/>
      </c>
      <c r="J771" s="1" t="str">
        <f>IFERROR(INDEX(content!$F$2:$F$2049,MATCH($D771,content!$C$2:$C$2049,0),1),"")</f>
        <v/>
      </c>
      <c r="K771" s="1" t="str">
        <f>IFERROR(INDEX(content!$G$2:$G$2049,MATCH($D771,content!$C$2:$C$2049,0),1),"")</f>
        <v/>
      </c>
      <c r="L771" s="1" t="str">
        <f>IFERROR(INDEX(content!$H$2:$H$2049,MATCH($D771,content!$C$2:$C$2049,0),1),"")</f>
        <v/>
      </c>
      <c r="M771" s="1" t="str">
        <f t="shared" si="97"/>
        <v/>
      </c>
      <c r="N771" s="1" t="str">
        <f>IF(LENB(M771),COUNTIF(M$2:M771,"●"),"")</f>
        <v/>
      </c>
      <c r="O771" s="1" t="str">
        <f t="shared" ref="O771:O834" si="102">IF(AND(LENB(N771),LENB($B$2),LENB($B$3)),$B$2+$B$3*(N771),"")</f>
        <v/>
      </c>
      <c r="P771" s="1" t="str">
        <f t="shared" ref="P771:P834" si="103">IF(LENB($O771),$B$4&amp;$O771+COLUMN()-COLUMN($P771)&amp;".U = "&amp;G771&amp;CHAR(9)&amp;"'"&amp;P$1,"")</f>
        <v/>
      </c>
      <c r="Q771" s="1" t="str">
        <f t="shared" si="98"/>
        <v/>
      </c>
      <c r="R771" s="1" t="str">
        <f t="shared" si="99"/>
        <v/>
      </c>
      <c r="S771" s="1" t="str">
        <f t="shared" si="100"/>
        <v/>
      </c>
      <c r="T771" s="1" t="str">
        <f t="shared" si="101"/>
        <v/>
      </c>
      <c r="U771" s="1" t="str">
        <f t="shared" si="101"/>
        <v/>
      </c>
      <c r="V771" s="1" t="str">
        <f t="shared" ref="V771:V834" si="104">IF(LENB(N771),IF(1&lt;N771,CHAR(10),"")&amp;"'"&amp;IF(F771=0,"名称未設定",F771)&amp;CHAR(10)&amp;P771&amp;CHAR(10)&amp;Q771&amp;CHAR(10)&amp;R771&amp;CHAR(10)&amp;S771&amp;CHAR(10)&amp;T771&amp;CHAR(10)&amp;U771,"")</f>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IFERROR(INDEX(content!$E$2:$E$2049,MATCH($D772,content!$C$2:$C$2049,0),1),"")</f>
        <v/>
      </c>
      <c r="J772" s="1" t="str">
        <f>IFERROR(INDEX(content!$F$2:$F$2049,MATCH($D772,content!$C$2:$C$2049,0),1),"")</f>
        <v/>
      </c>
      <c r="K772" s="1" t="str">
        <f>IFERROR(INDEX(content!$G$2:$G$2049,MATCH($D772,content!$C$2:$C$2049,0),1),"")</f>
        <v/>
      </c>
      <c r="L772" s="1" t="str">
        <f>IFERROR(INDEX(content!$H$2:$H$2049,MATCH($D772,content!$C$2:$C$2049,0),1),"")</f>
        <v/>
      </c>
      <c r="M772" s="1" t="str">
        <f t="shared" si="97"/>
        <v/>
      </c>
      <c r="N772" s="1" t="str">
        <f>IF(LENB(M772),COUNTIF(M$2:M772,"●"),"")</f>
        <v/>
      </c>
      <c r="O772" s="1" t="str">
        <f t="shared" si="102"/>
        <v/>
      </c>
      <c r="P772" s="1" t="str">
        <f t="shared" si="103"/>
        <v/>
      </c>
      <c r="Q772" s="1" t="str">
        <f t="shared" si="98"/>
        <v/>
      </c>
      <c r="R772" s="1" t="str">
        <f t="shared" si="99"/>
        <v/>
      </c>
      <c r="S772" s="1" t="str">
        <f t="shared" si="100"/>
        <v/>
      </c>
      <c r="T772" s="1" t="str">
        <f t="shared" si="101"/>
        <v/>
      </c>
      <c r="U772" s="1" t="str">
        <f t="shared" si="101"/>
        <v/>
      </c>
      <c r="V772" s="1" t="str">
        <f t="shared" si="104"/>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IFERROR(INDEX(content!$E$2:$E$2049,MATCH($D773,content!$C$2:$C$2049,0),1),"")</f>
        <v/>
      </c>
      <c r="J773" s="1" t="str">
        <f>IFERROR(INDEX(content!$F$2:$F$2049,MATCH($D773,content!$C$2:$C$2049,0),1),"")</f>
        <v/>
      </c>
      <c r="K773" s="1" t="str">
        <f>IFERROR(INDEX(content!$G$2:$G$2049,MATCH($D773,content!$C$2:$C$2049,0),1),"")</f>
        <v/>
      </c>
      <c r="L773" s="1" t="str">
        <f>IFERROR(INDEX(content!$H$2:$H$2049,MATCH($D773,content!$C$2:$C$2049,0),1),"")</f>
        <v/>
      </c>
      <c r="M773" s="1" t="str">
        <f t="shared" si="97"/>
        <v/>
      </c>
      <c r="N773" s="1" t="str">
        <f>IF(LENB(M773),COUNTIF(M$2:M773,"●"),"")</f>
        <v/>
      </c>
      <c r="O773" s="1" t="str">
        <f t="shared" si="102"/>
        <v/>
      </c>
      <c r="P773" s="1" t="str">
        <f t="shared" si="103"/>
        <v/>
      </c>
      <c r="Q773" s="1" t="str">
        <f t="shared" si="98"/>
        <v/>
      </c>
      <c r="R773" s="1" t="str">
        <f t="shared" si="99"/>
        <v/>
      </c>
      <c r="S773" s="1" t="str">
        <f t="shared" si="100"/>
        <v/>
      </c>
      <c r="T773" s="1" t="str">
        <f t="shared" si="101"/>
        <v/>
      </c>
      <c r="U773" s="1" t="str">
        <f t="shared" si="101"/>
        <v/>
      </c>
      <c r="V773" s="1" t="str">
        <f t="shared" si="104"/>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IFERROR(INDEX(content!$E$2:$E$2049,MATCH($D774,content!$C$2:$C$2049,0),1),"")</f>
        <v/>
      </c>
      <c r="J774" s="1" t="str">
        <f>IFERROR(INDEX(content!$F$2:$F$2049,MATCH($D774,content!$C$2:$C$2049,0),1),"")</f>
        <v/>
      </c>
      <c r="K774" s="1" t="str">
        <f>IFERROR(INDEX(content!$G$2:$G$2049,MATCH($D774,content!$C$2:$C$2049,0),1),"")</f>
        <v/>
      </c>
      <c r="L774" s="1" t="str">
        <f>IFERROR(INDEX(content!$H$2:$H$2049,MATCH($D774,content!$C$2:$C$2049,0),1),"")</f>
        <v/>
      </c>
      <c r="M774" s="1" t="str">
        <f t="shared" si="97"/>
        <v/>
      </c>
      <c r="N774" s="1" t="str">
        <f>IF(LENB(M774),COUNTIF(M$2:M774,"●"),"")</f>
        <v/>
      </c>
      <c r="O774" s="1" t="str">
        <f t="shared" si="102"/>
        <v/>
      </c>
      <c r="P774" s="1" t="str">
        <f t="shared" si="103"/>
        <v/>
      </c>
      <c r="Q774" s="1" t="str">
        <f t="shared" si="98"/>
        <v/>
      </c>
      <c r="R774" s="1" t="str">
        <f t="shared" si="99"/>
        <v/>
      </c>
      <c r="S774" s="1" t="str">
        <f t="shared" si="100"/>
        <v/>
      </c>
      <c r="T774" s="1" t="str">
        <f t="shared" si="101"/>
        <v/>
      </c>
      <c r="U774" s="1" t="str">
        <f t="shared" si="101"/>
        <v/>
      </c>
      <c r="V774" s="1" t="str">
        <f t="shared" si="104"/>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IFERROR(INDEX(content!$E$2:$E$2049,MATCH($D775,content!$C$2:$C$2049,0),1),"")</f>
        <v/>
      </c>
      <c r="J775" s="1" t="str">
        <f>IFERROR(INDEX(content!$F$2:$F$2049,MATCH($D775,content!$C$2:$C$2049,0),1),"")</f>
        <v/>
      </c>
      <c r="K775" s="1" t="str">
        <f>IFERROR(INDEX(content!$G$2:$G$2049,MATCH($D775,content!$C$2:$C$2049,0),1),"")</f>
        <v/>
      </c>
      <c r="L775" s="1" t="str">
        <f>IFERROR(INDEX(content!$H$2:$H$2049,MATCH($D775,content!$C$2:$C$2049,0),1),"")</f>
        <v/>
      </c>
      <c r="M775" s="1" t="str">
        <f t="shared" si="97"/>
        <v/>
      </c>
      <c r="N775" s="1" t="str">
        <f>IF(LENB(M775),COUNTIF(M$2:M775,"●"),"")</f>
        <v/>
      </c>
      <c r="O775" s="1" t="str">
        <f t="shared" si="102"/>
        <v/>
      </c>
      <c r="P775" s="1" t="str">
        <f t="shared" si="103"/>
        <v/>
      </c>
      <c r="Q775" s="1" t="str">
        <f t="shared" si="98"/>
        <v/>
      </c>
      <c r="R775" s="1" t="str">
        <f t="shared" si="99"/>
        <v/>
      </c>
      <c r="S775" s="1" t="str">
        <f t="shared" si="100"/>
        <v/>
      </c>
      <c r="T775" s="1" t="str">
        <f t="shared" si="101"/>
        <v/>
      </c>
      <c r="U775" s="1" t="str">
        <f t="shared" si="101"/>
        <v/>
      </c>
      <c r="V775" s="1" t="str">
        <f t="shared" si="104"/>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IFERROR(INDEX(content!$E$2:$E$2049,MATCH($D776,content!$C$2:$C$2049,0),1),"")</f>
        <v/>
      </c>
      <c r="J776" s="1" t="str">
        <f>IFERROR(INDEX(content!$F$2:$F$2049,MATCH($D776,content!$C$2:$C$2049,0),1),"")</f>
        <v/>
      </c>
      <c r="K776" s="1" t="str">
        <f>IFERROR(INDEX(content!$G$2:$G$2049,MATCH($D776,content!$C$2:$C$2049,0),1),"")</f>
        <v/>
      </c>
      <c r="L776" s="1" t="str">
        <f>IFERROR(INDEX(content!$H$2:$H$2049,MATCH($D776,content!$C$2:$C$2049,0),1),"")</f>
        <v/>
      </c>
      <c r="M776" s="1" t="str">
        <f t="shared" si="97"/>
        <v/>
      </c>
      <c r="N776" s="1" t="str">
        <f>IF(LENB(M776),COUNTIF(M$2:M776,"●"),"")</f>
        <v/>
      </c>
      <c r="O776" s="1" t="str">
        <f t="shared" si="102"/>
        <v/>
      </c>
      <c r="P776" s="1" t="str">
        <f t="shared" si="103"/>
        <v/>
      </c>
      <c r="Q776" s="1" t="str">
        <f t="shared" si="98"/>
        <v/>
      </c>
      <c r="R776" s="1" t="str">
        <f t="shared" si="99"/>
        <v/>
      </c>
      <c r="S776" s="1" t="str">
        <f t="shared" si="100"/>
        <v/>
      </c>
      <c r="T776" s="1" t="str">
        <f t="shared" si="101"/>
        <v/>
      </c>
      <c r="U776" s="1" t="str">
        <f t="shared" si="101"/>
        <v/>
      </c>
      <c r="V776" s="1" t="str">
        <f t="shared" si="104"/>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IFERROR(INDEX(content!$E$2:$E$2049,MATCH($D777,content!$C$2:$C$2049,0),1),"")</f>
        <v/>
      </c>
      <c r="J777" s="1" t="str">
        <f>IFERROR(INDEX(content!$F$2:$F$2049,MATCH($D777,content!$C$2:$C$2049,0),1),"")</f>
        <v/>
      </c>
      <c r="K777" s="1" t="str">
        <f>IFERROR(INDEX(content!$G$2:$G$2049,MATCH($D777,content!$C$2:$C$2049,0),1),"")</f>
        <v/>
      </c>
      <c r="L777" s="1" t="str">
        <f>IFERROR(INDEX(content!$H$2:$H$2049,MATCH($D777,content!$C$2:$C$2049,0),1),"")</f>
        <v/>
      </c>
      <c r="M777" s="1" t="str">
        <f t="shared" si="97"/>
        <v/>
      </c>
      <c r="N777" s="1" t="str">
        <f>IF(LENB(M777),COUNTIF(M$2:M777,"●"),"")</f>
        <v/>
      </c>
      <c r="O777" s="1" t="str">
        <f t="shared" si="102"/>
        <v/>
      </c>
      <c r="P777" s="1" t="str">
        <f t="shared" si="103"/>
        <v/>
      </c>
      <c r="Q777" s="1" t="str">
        <f t="shared" si="98"/>
        <v/>
      </c>
      <c r="R777" s="1" t="str">
        <f t="shared" si="99"/>
        <v/>
      </c>
      <c r="S777" s="1" t="str">
        <f t="shared" si="100"/>
        <v/>
      </c>
      <c r="T777" s="1" t="str">
        <f t="shared" si="101"/>
        <v/>
      </c>
      <c r="U777" s="1" t="str">
        <f t="shared" si="101"/>
        <v/>
      </c>
      <c r="V777" s="1" t="str">
        <f t="shared" si="104"/>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IFERROR(INDEX(content!$E$2:$E$2049,MATCH($D778,content!$C$2:$C$2049,0),1),"")</f>
        <v/>
      </c>
      <c r="J778" s="1" t="str">
        <f>IFERROR(INDEX(content!$F$2:$F$2049,MATCH($D778,content!$C$2:$C$2049,0),1),"")</f>
        <v/>
      </c>
      <c r="K778" s="1" t="str">
        <f>IFERROR(INDEX(content!$G$2:$G$2049,MATCH($D778,content!$C$2:$C$2049,0),1),"")</f>
        <v/>
      </c>
      <c r="L778" s="1" t="str">
        <f>IFERROR(INDEX(content!$H$2:$H$2049,MATCH($D778,content!$C$2:$C$2049,0),1),"")</f>
        <v/>
      </c>
      <c r="M778" s="1" t="str">
        <f t="shared" si="97"/>
        <v/>
      </c>
      <c r="N778" s="1" t="str">
        <f>IF(LENB(M778),COUNTIF(M$2:M778,"●"),"")</f>
        <v/>
      </c>
      <c r="O778" s="1" t="str">
        <f t="shared" si="102"/>
        <v/>
      </c>
      <c r="P778" s="1" t="str">
        <f t="shared" si="103"/>
        <v/>
      </c>
      <c r="Q778" s="1" t="str">
        <f t="shared" si="98"/>
        <v/>
      </c>
      <c r="R778" s="1" t="str">
        <f t="shared" si="99"/>
        <v/>
      </c>
      <c r="S778" s="1" t="str">
        <f t="shared" si="100"/>
        <v/>
      </c>
      <c r="T778" s="1" t="str">
        <f t="shared" si="101"/>
        <v/>
      </c>
      <c r="U778" s="1" t="str">
        <f t="shared" si="101"/>
        <v/>
      </c>
      <c r="V778" s="1" t="str">
        <f t="shared" si="104"/>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IFERROR(INDEX(content!$E$2:$E$2049,MATCH($D779,content!$C$2:$C$2049,0),1),"")</f>
        <v/>
      </c>
      <c r="J779" s="1" t="str">
        <f>IFERROR(INDEX(content!$F$2:$F$2049,MATCH($D779,content!$C$2:$C$2049,0),1),"")</f>
        <v/>
      </c>
      <c r="K779" s="1" t="str">
        <f>IFERROR(INDEX(content!$G$2:$G$2049,MATCH($D779,content!$C$2:$C$2049,0),1),"")</f>
        <v/>
      </c>
      <c r="L779" s="1" t="str">
        <f>IFERROR(INDEX(content!$H$2:$H$2049,MATCH($D779,content!$C$2:$C$2049,0),1),"")</f>
        <v/>
      </c>
      <c r="M779" s="1" t="str">
        <f t="shared" si="97"/>
        <v/>
      </c>
      <c r="N779" s="1" t="str">
        <f>IF(LENB(M779),COUNTIF(M$2:M779,"●"),"")</f>
        <v/>
      </c>
      <c r="O779" s="1" t="str">
        <f t="shared" si="102"/>
        <v/>
      </c>
      <c r="P779" s="1" t="str">
        <f t="shared" si="103"/>
        <v/>
      </c>
      <c r="Q779" s="1" t="str">
        <f t="shared" si="98"/>
        <v/>
      </c>
      <c r="R779" s="1" t="str">
        <f t="shared" si="99"/>
        <v/>
      </c>
      <c r="S779" s="1" t="str">
        <f t="shared" si="100"/>
        <v/>
      </c>
      <c r="T779" s="1" t="str">
        <f t="shared" si="101"/>
        <v/>
      </c>
      <c r="U779" s="1" t="str">
        <f t="shared" si="101"/>
        <v/>
      </c>
      <c r="V779" s="1" t="str">
        <f t="shared" si="104"/>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IFERROR(INDEX(content!$E$2:$E$2049,MATCH($D780,content!$C$2:$C$2049,0),1),"")</f>
        <v/>
      </c>
      <c r="J780" s="1" t="str">
        <f>IFERROR(INDEX(content!$F$2:$F$2049,MATCH($D780,content!$C$2:$C$2049,0),1),"")</f>
        <v/>
      </c>
      <c r="K780" s="1" t="str">
        <f>IFERROR(INDEX(content!$G$2:$G$2049,MATCH($D780,content!$C$2:$C$2049,0),1),"")</f>
        <v/>
      </c>
      <c r="L780" s="1" t="str">
        <f>IFERROR(INDEX(content!$H$2:$H$2049,MATCH($D780,content!$C$2:$C$2049,0),1),"")</f>
        <v/>
      </c>
      <c r="M780" s="1" t="str">
        <f t="shared" si="97"/>
        <v/>
      </c>
      <c r="N780" s="1" t="str">
        <f>IF(LENB(M780),COUNTIF(M$2:M780,"●"),"")</f>
        <v/>
      </c>
      <c r="O780" s="1" t="str">
        <f t="shared" si="102"/>
        <v/>
      </c>
      <c r="P780" s="1" t="str">
        <f t="shared" si="103"/>
        <v/>
      </c>
      <c r="Q780" s="1" t="str">
        <f t="shared" si="98"/>
        <v/>
      </c>
      <c r="R780" s="1" t="str">
        <f t="shared" si="99"/>
        <v/>
      </c>
      <c r="S780" s="1" t="str">
        <f t="shared" si="100"/>
        <v/>
      </c>
      <c r="T780" s="1" t="str">
        <f t="shared" si="101"/>
        <v/>
      </c>
      <c r="U780" s="1" t="str">
        <f t="shared" si="101"/>
        <v/>
      </c>
      <c r="V780" s="1" t="str">
        <f t="shared" si="104"/>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IFERROR(INDEX(content!$E$2:$E$2049,MATCH($D781,content!$C$2:$C$2049,0),1),"")</f>
        <v/>
      </c>
      <c r="J781" s="1" t="str">
        <f>IFERROR(INDEX(content!$F$2:$F$2049,MATCH($D781,content!$C$2:$C$2049,0),1),"")</f>
        <v/>
      </c>
      <c r="K781" s="1" t="str">
        <f>IFERROR(INDEX(content!$G$2:$G$2049,MATCH($D781,content!$C$2:$C$2049,0),1),"")</f>
        <v/>
      </c>
      <c r="L781" s="1" t="str">
        <f>IFERROR(INDEX(content!$H$2:$H$2049,MATCH($D781,content!$C$2:$C$2049,0),1),"")</f>
        <v/>
      </c>
      <c r="M781" s="1" t="str">
        <f t="shared" si="97"/>
        <v/>
      </c>
      <c r="N781" s="1" t="str">
        <f>IF(LENB(M781),COUNTIF(M$2:M781,"●"),"")</f>
        <v/>
      </c>
      <c r="O781" s="1" t="str">
        <f t="shared" si="102"/>
        <v/>
      </c>
      <c r="P781" s="1" t="str">
        <f t="shared" si="103"/>
        <v/>
      </c>
      <c r="Q781" s="1" t="str">
        <f t="shared" si="98"/>
        <v/>
      </c>
      <c r="R781" s="1" t="str">
        <f t="shared" si="99"/>
        <v/>
      </c>
      <c r="S781" s="1" t="str">
        <f t="shared" si="100"/>
        <v/>
      </c>
      <c r="T781" s="1" t="str">
        <f t="shared" si="101"/>
        <v/>
      </c>
      <c r="U781" s="1" t="str">
        <f t="shared" si="101"/>
        <v/>
      </c>
      <c r="V781" s="1" t="str">
        <f t="shared" si="104"/>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IFERROR(INDEX(content!$E$2:$E$2049,MATCH($D782,content!$C$2:$C$2049,0),1),"")</f>
        <v/>
      </c>
      <c r="J782" s="1" t="str">
        <f>IFERROR(INDEX(content!$F$2:$F$2049,MATCH($D782,content!$C$2:$C$2049,0),1),"")</f>
        <v/>
      </c>
      <c r="K782" s="1" t="str">
        <f>IFERROR(INDEX(content!$G$2:$G$2049,MATCH($D782,content!$C$2:$C$2049,0),1),"")</f>
        <v/>
      </c>
      <c r="L782" s="1" t="str">
        <f>IFERROR(INDEX(content!$H$2:$H$2049,MATCH($D782,content!$C$2:$C$2049,0),1),"")</f>
        <v/>
      </c>
      <c r="M782" s="1" t="str">
        <f t="shared" si="97"/>
        <v/>
      </c>
      <c r="N782" s="1" t="str">
        <f>IF(LENB(M782),COUNTIF(M$2:M782,"●"),"")</f>
        <v/>
      </c>
      <c r="O782" s="1" t="str">
        <f t="shared" si="102"/>
        <v/>
      </c>
      <c r="P782" s="1" t="str">
        <f t="shared" si="103"/>
        <v/>
      </c>
      <c r="Q782" s="1" t="str">
        <f t="shared" si="98"/>
        <v/>
      </c>
      <c r="R782" s="1" t="str">
        <f t="shared" si="99"/>
        <v/>
      </c>
      <c r="S782" s="1" t="str">
        <f t="shared" si="100"/>
        <v/>
      </c>
      <c r="T782" s="1" t="str">
        <f t="shared" si="101"/>
        <v/>
      </c>
      <c r="U782" s="1" t="str">
        <f t="shared" si="101"/>
        <v/>
      </c>
      <c r="V782" s="1" t="str">
        <f t="shared" si="104"/>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IFERROR(INDEX(content!$E$2:$E$2049,MATCH($D783,content!$C$2:$C$2049,0),1),"")</f>
        <v/>
      </c>
      <c r="J783" s="1" t="str">
        <f>IFERROR(INDEX(content!$F$2:$F$2049,MATCH($D783,content!$C$2:$C$2049,0),1),"")</f>
        <v/>
      </c>
      <c r="K783" s="1" t="str">
        <f>IFERROR(INDEX(content!$G$2:$G$2049,MATCH($D783,content!$C$2:$C$2049,0),1),"")</f>
        <v/>
      </c>
      <c r="L783" s="1" t="str">
        <f>IFERROR(INDEX(content!$H$2:$H$2049,MATCH($D783,content!$C$2:$C$2049,0),1),"")</f>
        <v/>
      </c>
      <c r="M783" s="1" t="str">
        <f t="shared" si="97"/>
        <v/>
      </c>
      <c r="N783" s="1" t="str">
        <f>IF(LENB(M783),COUNTIF(M$2:M783,"●"),"")</f>
        <v/>
      </c>
      <c r="O783" s="1" t="str">
        <f t="shared" si="102"/>
        <v/>
      </c>
      <c r="P783" s="1" t="str">
        <f t="shared" si="103"/>
        <v/>
      </c>
      <c r="Q783" s="1" t="str">
        <f t="shared" si="98"/>
        <v/>
      </c>
      <c r="R783" s="1" t="str">
        <f t="shared" si="99"/>
        <v/>
      </c>
      <c r="S783" s="1" t="str">
        <f t="shared" si="100"/>
        <v/>
      </c>
      <c r="T783" s="1" t="str">
        <f t="shared" si="101"/>
        <v/>
      </c>
      <c r="U783" s="1" t="str">
        <f t="shared" si="101"/>
        <v/>
      </c>
      <c r="V783" s="1" t="str">
        <f t="shared" si="104"/>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IFERROR(INDEX(content!$E$2:$E$2049,MATCH($D784,content!$C$2:$C$2049,0),1),"")</f>
        <v/>
      </c>
      <c r="J784" s="1" t="str">
        <f>IFERROR(INDEX(content!$F$2:$F$2049,MATCH($D784,content!$C$2:$C$2049,0),1),"")</f>
        <v/>
      </c>
      <c r="K784" s="1" t="str">
        <f>IFERROR(INDEX(content!$G$2:$G$2049,MATCH($D784,content!$C$2:$C$2049,0),1),"")</f>
        <v/>
      </c>
      <c r="L784" s="1" t="str">
        <f>IFERROR(INDEX(content!$H$2:$H$2049,MATCH($D784,content!$C$2:$C$2049,0),1),"")</f>
        <v/>
      </c>
      <c r="M784" s="1" t="str">
        <f t="shared" si="97"/>
        <v/>
      </c>
      <c r="N784" s="1" t="str">
        <f>IF(LENB(M784),COUNTIF(M$2:M784,"●"),"")</f>
        <v/>
      </c>
      <c r="O784" s="1" t="str">
        <f t="shared" si="102"/>
        <v/>
      </c>
      <c r="P784" s="1" t="str">
        <f t="shared" si="103"/>
        <v/>
      </c>
      <c r="Q784" s="1" t="str">
        <f t="shared" si="98"/>
        <v/>
      </c>
      <c r="R784" s="1" t="str">
        <f t="shared" si="99"/>
        <v/>
      </c>
      <c r="S784" s="1" t="str">
        <f t="shared" si="100"/>
        <v/>
      </c>
      <c r="T784" s="1" t="str">
        <f t="shared" si="101"/>
        <v/>
      </c>
      <c r="U784" s="1" t="str">
        <f t="shared" si="101"/>
        <v/>
      </c>
      <c r="V784" s="1" t="str">
        <f t="shared" si="104"/>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IFERROR(INDEX(content!$E$2:$E$2049,MATCH($D785,content!$C$2:$C$2049,0),1),"")</f>
        <v/>
      </c>
      <c r="J785" s="1" t="str">
        <f>IFERROR(INDEX(content!$F$2:$F$2049,MATCH($D785,content!$C$2:$C$2049,0),1),"")</f>
        <v/>
      </c>
      <c r="K785" s="1" t="str">
        <f>IFERROR(INDEX(content!$G$2:$G$2049,MATCH($D785,content!$C$2:$C$2049,0),1),"")</f>
        <v/>
      </c>
      <c r="L785" s="1" t="str">
        <f>IFERROR(INDEX(content!$H$2:$H$2049,MATCH($D785,content!$C$2:$C$2049,0),1),"")</f>
        <v/>
      </c>
      <c r="M785" s="1" t="str">
        <f t="shared" si="97"/>
        <v/>
      </c>
      <c r="N785" s="1" t="str">
        <f>IF(LENB(M785),COUNTIF(M$2:M785,"●"),"")</f>
        <v/>
      </c>
      <c r="O785" s="1" t="str">
        <f t="shared" si="102"/>
        <v/>
      </c>
      <c r="P785" s="1" t="str">
        <f t="shared" si="103"/>
        <v/>
      </c>
      <c r="Q785" s="1" t="str">
        <f t="shared" si="98"/>
        <v/>
      </c>
      <c r="R785" s="1" t="str">
        <f t="shared" si="99"/>
        <v/>
      </c>
      <c r="S785" s="1" t="str">
        <f t="shared" si="100"/>
        <v/>
      </c>
      <c r="T785" s="1" t="str">
        <f t="shared" si="101"/>
        <v/>
      </c>
      <c r="U785" s="1" t="str">
        <f t="shared" si="101"/>
        <v/>
      </c>
      <c r="V785" s="1" t="str">
        <f t="shared" si="104"/>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IFERROR(INDEX(content!$E$2:$E$2049,MATCH($D786,content!$C$2:$C$2049,0),1),"")</f>
        <v/>
      </c>
      <c r="J786" s="1" t="str">
        <f>IFERROR(INDEX(content!$F$2:$F$2049,MATCH($D786,content!$C$2:$C$2049,0),1),"")</f>
        <v/>
      </c>
      <c r="K786" s="1" t="str">
        <f>IFERROR(INDEX(content!$G$2:$G$2049,MATCH($D786,content!$C$2:$C$2049,0),1),"")</f>
        <v/>
      </c>
      <c r="L786" s="1" t="str">
        <f>IFERROR(INDEX(content!$H$2:$H$2049,MATCH($D786,content!$C$2:$C$2049,0),1),"")</f>
        <v/>
      </c>
      <c r="M786" s="1" t="str">
        <f t="shared" si="97"/>
        <v/>
      </c>
      <c r="N786" s="1" t="str">
        <f>IF(LENB(M786),COUNTIF(M$2:M786,"●"),"")</f>
        <v/>
      </c>
      <c r="O786" s="1" t="str">
        <f t="shared" si="102"/>
        <v/>
      </c>
      <c r="P786" s="1" t="str">
        <f t="shared" si="103"/>
        <v/>
      </c>
      <c r="Q786" s="1" t="str">
        <f t="shared" si="98"/>
        <v/>
      </c>
      <c r="R786" s="1" t="str">
        <f t="shared" si="99"/>
        <v/>
      </c>
      <c r="S786" s="1" t="str">
        <f t="shared" si="100"/>
        <v/>
      </c>
      <c r="T786" s="1" t="str">
        <f t="shared" si="101"/>
        <v/>
      </c>
      <c r="U786" s="1" t="str">
        <f t="shared" si="101"/>
        <v/>
      </c>
      <c r="V786" s="1" t="str">
        <f t="shared" si="104"/>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IFERROR(INDEX(content!$E$2:$E$2049,MATCH($D787,content!$C$2:$C$2049,0),1),"")</f>
        <v/>
      </c>
      <c r="J787" s="1" t="str">
        <f>IFERROR(INDEX(content!$F$2:$F$2049,MATCH($D787,content!$C$2:$C$2049,0),1),"")</f>
        <v/>
      </c>
      <c r="K787" s="1" t="str">
        <f>IFERROR(INDEX(content!$G$2:$G$2049,MATCH($D787,content!$C$2:$C$2049,0),1),"")</f>
        <v/>
      </c>
      <c r="L787" s="1" t="str">
        <f>IFERROR(INDEX(content!$H$2:$H$2049,MATCH($D787,content!$C$2:$C$2049,0),1),"")</f>
        <v/>
      </c>
      <c r="M787" s="1" t="str">
        <f t="shared" si="97"/>
        <v/>
      </c>
      <c r="N787" s="1" t="str">
        <f>IF(LENB(M787),COUNTIF(M$2:M787,"●"),"")</f>
        <v/>
      </c>
      <c r="O787" s="1" t="str">
        <f t="shared" si="102"/>
        <v/>
      </c>
      <c r="P787" s="1" t="str">
        <f t="shared" si="103"/>
        <v/>
      </c>
      <c r="Q787" s="1" t="str">
        <f t="shared" si="98"/>
        <v/>
      </c>
      <c r="R787" s="1" t="str">
        <f t="shared" si="99"/>
        <v/>
      </c>
      <c r="S787" s="1" t="str">
        <f t="shared" si="100"/>
        <v/>
      </c>
      <c r="T787" s="1" t="str">
        <f t="shared" si="101"/>
        <v/>
      </c>
      <c r="U787" s="1" t="str">
        <f t="shared" si="101"/>
        <v/>
      </c>
      <c r="V787" s="1" t="str">
        <f t="shared" si="104"/>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IFERROR(INDEX(content!$E$2:$E$2049,MATCH($D788,content!$C$2:$C$2049,0),1),"")</f>
        <v/>
      </c>
      <c r="J788" s="1" t="str">
        <f>IFERROR(INDEX(content!$F$2:$F$2049,MATCH($D788,content!$C$2:$C$2049,0),1),"")</f>
        <v/>
      </c>
      <c r="K788" s="1" t="str">
        <f>IFERROR(INDEX(content!$G$2:$G$2049,MATCH($D788,content!$C$2:$C$2049,0),1),"")</f>
        <v/>
      </c>
      <c r="L788" s="1" t="str">
        <f>IFERROR(INDEX(content!$H$2:$H$2049,MATCH($D788,content!$C$2:$C$2049,0),1),"")</f>
        <v/>
      </c>
      <c r="M788" s="1" t="str">
        <f t="shared" si="97"/>
        <v/>
      </c>
      <c r="N788" s="1" t="str">
        <f>IF(LENB(M788),COUNTIF(M$2:M788,"●"),"")</f>
        <v/>
      </c>
      <c r="O788" s="1" t="str">
        <f t="shared" si="102"/>
        <v/>
      </c>
      <c r="P788" s="1" t="str">
        <f t="shared" si="103"/>
        <v/>
      </c>
      <c r="Q788" s="1" t="str">
        <f t="shared" si="98"/>
        <v/>
      </c>
      <c r="R788" s="1" t="str">
        <f t="shared" si="99"/>
        <v/>
      </c>
      <c r="S788" s="1" t="str">
        <f t="shared" si="100"/>
        <v/>
      </c>
      <c r="T788" s="1" t="str">
        <f t="shared" si="101"/>
        <v/>
      </c>
      <c r="U788" s="1" t="str">
        <f t="shared" si="101"/>
        <v/>
      </c>
      <c r="V788" s="1" t="str">
        <f t="shared" si="104"/>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IFERROR(INDEX(content!$E$2:$E$2049,MATCH($D789,content!$C$2:$C$2049,0),1),"")</f>
        <v/>
      </c>
      <c r="J789" s="1" t="str">
        <f>IFERROR(INDEX(content!$F$2:$F$2049,MATCH($D789,content!$C$2:$C$2049,0),1),"")</f>
        <v/>
      </c>
      <c r="K789" s="1" t="str">
        <f>IFERROR(INDEX(content!$G$2:$G$2049,MATCH($D789,content!$C$2:$C$2049,0),1),"")</f>
        <v/>
      </c>
      <c r="L789" s="1" t="str">
        <f>IFERROR(INDEX(content!$H$2:$H$2049,MATCH($D789,content!$C$2:$C$2049,0),1),"")</f>
        <v/>
      </c>
      <c r="M789" s="1" t="str">
        <f t="shared" si="97"/>
        <v/>
      </c>
      <c r="N789" s="1" t="str">
        <f>IF(LENB(M789),COUNTIF(M$2:M789,"●"),"")</f>
        <v/>
      </c>
      <c r="O789" s="1" t="str">
        <f t="shared" si="102"/>
        <v/>
      </c>
      <c r="P789" s="1" t="str">
        <f t="shared" si="103"/>
        <v/>
      </c>
      <c r="Q789" s="1" t="str">
        <f t="shared" si="98"/>
        <v/>
      </c>
      <c r="R789" s="1" t="str">
        <f t="shared" si="99"/>
        <v/>
      </c>
      <c r="S789" s="1" t="str">
        <f t="shared" si="100"/>
        <v/>
      </c>
      <c r="T789" s="1" t="str">
        <f t="shared" si="101"/>
        <v/>
      </c>
      <c r="U789" s="1" t="str">
        <f t="shared" si="101"/>
        <v/>
      </c>
      <c r="V789" s="1" t="str">
        <f t="shared" si="104"/>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IFERROR(INDEX(content!$E$2:$E$2049,MATCH($D790,content!$C$2:$C$2049,0),1),"")</f>
        <v/>
      </c>
      <c r="J790" s="1" t="str">
        <f>IFERROR(INDEX(content!$F$2:$F$2049,MATCH($D790,content!$C$2:$C$2049,0),1),"")</f>
        <v/>
      </c>
      <c r="K790" s="1" t="str">
        <f>IFERROR(INDEX(content!$G$2:$G$2049,MATCH($D790,content!$C$2:$C$2049,0),1),"")</f>
        <v/>
      </c>
      <c r="L790" s="1" t="str">
        <f>IFERROR(INDEX(content!$H$2:$H$2049,MATCH($D790,content!$C$2:$C$2049,0),1),"")</f>
        <v/>
      </c>
      <c r="M790" s="1" t="str">
        <f t="shared" si="97"/>
        <v/>
      </c>
      <c r="N790" s="1" t="str">
        <f>IF(LENB(M790),COUNTIF(M$2:M790,"●"),"")</f>
        <v/>
      </c>
      <c r="O790" s="1" t="str">
        <f t="shared" si="102"/>
        <v/>
      </c>
      <c r="P790" s="1" t="str">
        <f t="shared" si="103"/>
        <v/>
      </c>
      <c r="Q790" s="1" t="str">
        <f t="shared" si="98"/>
        <v/>
      </c>
      <c r="R790" s="1" t="str">
        <f t="shared" si="99"/>
        <v/>
      </c>
      <c r="S790" s="1" t="str">
        <f t="shared" si="100"/>
        <v/>
      </c>
      <c r="T790" s="1" t="str">
        <f t="shared" si="101"/>
        <v/>
      </c>
      <c r="U790" s="1" t="str">
        <f t="shared" si="101"/>
        <v/>
      </c>
      <c r="V790" s="1" t="str">
        <f t="shared" si="104"/>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IFERROR(INDEX(content!$E$2:$E$2049,MATCH($D791,content!$C$2:$C$2049,0),1),"")</f>
        <v/>
      </c>
      <c r="J791" s="1" t="str">
        <f>IFERROR(INDEX(content!$F$2:$F$2049,MATCH($D791,content!$C$2:$C$2049,0),1),"")</f>
        <v/>
      </c>
      <c r="K791" s="1" t="str">
        <f>IFERROR(INDEX(content!$G$2:$G$2049,MATCH($D791,content!$C$2:$C$2049,0),1),"")</f>
        <v/>
      </c>
      <c r="L791" s="1" t="str">
        <f>IFERROR(INDEX(content!$H$2:$H$2049,MATCH($D791,content!$C$2:$C$2049,0),1),"")</f>
        <v/>
      </c>
      <c r="M791" s="1" t="str">
        <f t="shared" si="97"/>
        <v/>
      </c>
      <c r="N791" s="1" t="str">
        <f>IF(LENB(M791),COUNTIF(M$2:M791,"●"),"")</f>
        <v/>
      </c>
      <c r="O791" s="1" t="str">
        <f t="shared" si="102"/>
        <v/>
      </c>
      <c r="P791" s="1" t="str">
        <f t="shared" si="103"/>
        <v/>
      </c>
      <c r="Q791" s="1" t="str">
        <f t="shared" si="98"/>
        <v/>
      </c>
      <c r="R791" s="1" t="str">
        <f t="shared" si="99"/>
        <v/>
      </c>
      <c r="S791" s="1" t="str">
        <f t="shared" si="100"/>
        <v/>
      </c>
      <c r="T791" s="1" t="str">
        <f t="shared" si="101"/>
        <v/>
      </c>
      <c r="U791" s="1" t="str">
        <f t="shared" si="101"/>
        <v/>
      </c>
      <c r="V791" s="1" t="str">
        <f t="shared" si="104"/>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IFERROR(INDEX(content!$E$2:$E$2049,MATCH($D792,content!$C$2:$C$2049,0),1),"")</f>
        <v/>
      </c>
      <c r="J792" s="1" t="str">
        <f>IFERROR(INDEX(content!$F$2:$F$2049,MATCH($D792,content!$C$2:$C$2049,0),1),"")</f>
        <v/>
      </c>
      <c r="K792" s="1" t="str">
        <f>IFERROR(INDEX(content!$G$2:$G$2049,MATCH($D792,content!$C$2:$C$2049,0),1),"")</f>
        <v/>
      </c>
      <c r="L792" s="1" t="str">
        <f>IFERROR(INDEX(content!$H$2:$H$2049,MATCH($D792,content!$C$2:$C$2049,0),1),"")</f>
        <v/>
      </c>
      <c r="M792" s="1" t="str">
        <f t="shared" si="97"/>
        <v/>
      </c>
      <c r="N792" s="1" t="str">
        <f>IF(LENB(M792),COUNTIF(M$2:M792,"●"),"")</f>
        <v/>
      </c>
      <c r="O792" s="1" t="str">
        <f t="shared" si="102"/>
        <v/>
      </c>
      <c r="P792" s="1" t="str">
        <f t="shared" si="103"/>
        <v/>
      </c>
      <c r="Q792" s="1" t="str">
        <f t="shared" si="98"/>
        <v/>
      </c>
      <c r="R792" s="1" t="str">
        <f t="shared" si="99"/>
        <v/>
      </c>
      <c r="S792" s="1" t="str">
        <f t="shared" si="100"/>
        <v/>
      </c>
      <c r="T792" s="1" t="str">
        <f t="shared" si="101"/>
        <v/>
      </c>
      <c r="U792" s="1" t="str">
        <f t="shared" si="101"/>
        <v/>
      </c>
      <c r="V792" s="1" t="str">
        <f t="shared" si="104"/>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IFERROR(INDEX(content!$E$2:$E$2049,MATCH($D793,content!$C$2:$C$2049,0),1),"")</f>
        <v/>
      </c>
      <c r="J793" s="1" t="str">
        <f>IFERROR(INDEX(content!$F$2:$F$2049,MATCH($D793,content!$C$2:$C$2049,0),1),"")</f>
        <v/>
      </c>
      <c r="K793" s="1" t="str">
        <f>IFERROR(INDEX(content!$G$2:$G$2049,MATCH($D793,content!$C$2:$C$2049,0),1),"")</f>
        <v/>
      </c>
      <c r="L793" s="1" t="str">
        <f>IFERROR(INDEX(content!$H$2:$H$2049,MATCH($D793,content!$C$2:$C$2049,0),1),"")</f>
        <v/>
      </c>
      <c r="M793" s="1" t="str">
        <f t="shared" si="97"/>
        <v/>
      </c>
      <c r="N793" s="1" t="str">
        <f>IF(LENB(M793),COUNTIF(M$2:M793,"●"),"")</f>
        <v/>
      </c>
      <c r="O793" s="1" t="str">
        <f t="shared" si="102"/>
        <v/>
      </c>
      <c r="P793" s="1" t="str">
        <f t="shared" si="103"/>
        <v/>
      </c>
      <c r="Q793" s="1" t="str">
        <f t="shared" si="98"/>
        <v/>
      </c>
      <c r="R793" s="1" t="str">
        <f t="shared" si="99"/>
        <v/>
      </c>
      <c r="S793" s="1" t="str">
        <f t="shared" si="100"/>
        <v/>
      </c>
      <c r="T793" s="1" t="str">
        <f t="shared" si="101"/>
        <v/>
      </c>
      <c r="U793" s="1" t="str">
        <f t="shared" si="101"/>
        <v/>
      </c>
      <c r="V793" s="1" t="str">
        <f t="shared" si="104"/>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IFERROR(INDEX(content!$E$2:$E$2049,MATCH($D794,content!$C$2:$C$2049,0),1),"")</f>
        <v/>
      </c>
      <c r="J794" s="1" t="str">
        <f>IFERROR(INDEX(content!$F$2:$F$2049,MATCH($D794,content!$C$2:$C$2049,0),1),"")</f>
        <v/>
      </c>
      <c r="K794" s="1" t="str">
        <f>IFERROR(INDEX(content!$G$2:$G$2049,MATCH($D794,content!$C$2:$C$2049,0),1),"")</f>
        <v/>
      </c>
      <c r="L794" s="1" t="str">
        <f>IFERROR(INDEX(content!$H$2:$H$2049,MATCH($D794,content!$C$2:$C$2049,0),1),"")</f>
        <v/>
      </c>
      <c r="M794" s="1" t="str">
        <f t="shared" si="97"/>
        <v/>
      </c>
      <c r="N794" s="1" t="str">
        <f>IF(LENB(M794),COUNTIF(M$2:M794,"●"),"")</f>
        <v/>
      </c>
      <c r="O794" s="1" t="str">
        <f t="shared" si="102"/>
        <v/>
      </c>
      <c r="P794" s="1" t="str">
        <f t="shared" si="103"/>
        <v/>
      </c>
      <c r="Q794" s="1" t="str">
        <f t="shared" si="98"/>
        <v/>
      </c>
      <c r="R794" s="1" t="str">
        <f t="shared" si="99"/>
        <v/>
      </c>
      <c r="S794" s="1" t="str">
        <f t="shared" si="100"/>
        <v/>
      </c>
      <c r="T794" s="1" t="str">
        <f t="shared" si="101"/>
        <v/>
      </c>
      <c r="U794" s="1" t="str">
        <f t="shared" si="101"/>
        <v/>
      </c>
      <c r="V794" s="1" t="str">
        <f t="shared" si="104"/>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IFERROR(INDEX(content!$E$2:$E$2049,MATCH($D795,content!$C$2:$C$2049,0),1),"")</f>
        <v/>
      </c>
      <c r="J795" s="1" t="str">
        <f>IFERROR(INDEX(content!$F$2:$F$2049,MATCH($D795,content!$C$2:$C$2049,0),1),"")</f>
        <v/>
      </c>
      <c r="K795" s="1" t="str">
        <f>IFERROR(INDEX(content!$G$2:$G$2049,MATCH($D795,content!$C$2:$C$2049,0),1),"")</f>
        <v/>
      </c>
      <c r="L795" s="1" t="str">
        <f>IFERROR(INDEX(content!$H$2:$H$2049,MATCH($D795,content!$C$2:$C$2049,0),1),"")</f>
        <v/>
      </c>
      <c r="M795" s="1" t="str">
        <f t="shared" si="97"/>
        <v/>
      </c>
      <c r="N795" s="1" t="str">
        <f>IF(LENB(M795),COUNTIF(M$2:M795,"●"),"")</f>
        <v/>
      </c>
      <c r="O795" s="1" t="str">
        <f t="shared" si="102"/>
        <v/>
      </c>
      <c r="P795" s="1" t="str">
        <f t="shared" si="103"/>
        <v/>
      </c>
      <c r="Q795" s="1" t="str">
        <f t="shared" si="98"/>
        <v/>
      </c>
      <c r="R795" s="1" t="str">
        <f t="shared" si="99"/>
        <v/>
      </c>
      <c r="S795" s="1" t="str">
        <f t="shared" si="100"/>
        <v/>
      </c>
      <c r="T795" s="1" t="str">
        <f t="shared" si="101"/>
        <v/>
      </c>
      <c r="U795" s="1" t="str">
        <f t="shared" si="101"/>
        <v/>
      </c>
      <c r="V795" s="1" t="str">
        <f t="shared" si="104"/>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IFERROR(INDEX(content!$E$2:$E$2049,MATCH($D796,content!$C$2:$C$2049,0),1),"")</f>
        <v/>
      </c>
      <c r="J796" s="1" t="str">
        <f>IFERROR(INDEX(content!$F$2:$F$2049,MATCH($D796,content!$C$2:$C$2049,0),1),"")</f>
        <v/>
      </c>
      <c r="K796" s="1" t="str">
        <f>IFERROR(INDEX(content!$G$2:$G$2049,MATCH($D796,content!$C$2:$C$2049,0),1),"")</f>
        <v/>
      </c>
      <c r="L796" s="1" t="str">
        <f>IFERROR(INDEX(content!$H$2:$H$2049,MATCH($D796,content!$C$2:$C$2049,0),1),"")</f>
        <v/>
      </c>
      <c r="M796" s="1" t="str">
        <f t="shared" si="97"/>
        <v/>
      </c>
      <c r="N796" s="1" t="str">
        <f>IF(LENB(M796),COUNTIF(M$2:M796,"●"),"")</f>
        <v/>
      </c>
      <c r="O796" s="1" t="str">
        <f t="shared" si="102"/>
        <v/>
      </c>
      <c r="P796" s="1" t="str">
        <f t="shared" si="103"/>
        <v/>
      </c>
      <c r="Q796" s="1" t="str">
        <f t="shared" si="98"/>
        <v/>
      </c>
      <c r="R796" s="1" t="str">
        <f t="shared" si="99"/>
        <v/>
      </c>
      <c r="S796" s="1" t="str">
        <f t="shared" si="100"/>
        <v/>
      </c>
      <c r="T796" s="1" t="str">
        <f t="shared" si="101"/>
        <v/>
      </c>
      <c r="U796" s="1" t="str">
        <f t="shared" si="101"/>
        <v/>
      </c>
      <c r="V796" s="1" t="str">
        <f t="shared" si="104"/>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IFERROR(INDEX(content!$E$2:$E$2049,MATCH($D797,content!$C$2:$C$2049,0),1),"")</f>
        <v/>
      </c>
      <c r="J797" s="1" t="str">
        <f>IFERROR(INDEX(content!$F$2:$F$2049,MATCH($D797,content!$C$2:$C$2049,0),1),"")</f>
        <v/>
      </c>
      <c r="K797" s="1" t="str">
        <f>IFERROR(INDEX(content!$G$2:$G$2049,MATCH($D797,content!$C$2:$C$2049,0),1),"")</f>
        <v/>
      </c>
      <c r="L797" s="1" t="str">
        <f>IFERROR(INDEX(content!$H$2:$H$2049,MATCH($D797,content!$C$2:$C$2049,0),1),"")</f>
        <v/>
      </c>
      <c r="M797" s="1" t="str">
        <f t="shared" si="97"/>
        <v/>
      </c>
      <c r="N797" s="1" t="str">
        <f>IF(LENB(M797),COUNTIF(M$2:M797,"●"),"")</f>
        <v/>
      </c>
      <c r="O797" s="1" t="str">
        <f t="shared" si="102"/>
        <v/>
      </c>
      <c r="P797" s="1" t="str">
        <f t="shared" si="103"/>
        <v/>
      </c>
      <c r="Q797" s="1" t="str">
        <f t="shared" si="98"/>
        <v/>
      </c>
      <c r="R797" s="1" t="str">
        <f t="shared" si="99"/>
        <v/>
      </c>
      <c r="S797" s="1" t="str">
        <f t="shared" si="100"/>
        <v/>
      </c>
      <c r="T797" s="1" t="str">
        <f t="shared" si="101"/>
        <v/>
      </c>
      <c r="U797" s="1" t="str">
        <f t="shared" si="101"/>
        <v/>
      </c>
      <c r="V797" s="1" t="str">
        <f t="shared" si="104"/>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IFERROR(INDEX(content!$E$2:$E$2049,MATCH($D798,content!$C$2:$C$2049,0),1),"")</f>
        <v/>
      </c>
      <c r="J798" s="1" t="str">
        <f>IFERROR(INDEX(content!$F$2:$F$2049,MATCH($D798,content!$C$2:$C$2049,0),1),"")</f>
        <v/>
      </c>
      <c r="K798" s="1" t="str">
        <f>IFERROR(INDEX(content!$G$2:$G$2049,MATCH($D798,content!$C$2:$C$2049,0),1),"")</f>
        <v/>
      </c>
      <c r="L798" s="1" t="str">
        <f>IFERROR(INDEX(content!$H$2:$H$2049,MATCH($D798,content!$C$2:$C$2049,0),1),"")</f>
        <v/>
      </c>
      <c r="M798" s="1" t="str">
        <f t="shared" si="97"/>
        <v/>
      </c>
      <c r="N798" s="1" t="str">
        <f>IF(LENB(M798),COUNTIF(M$2:M798,"●"),"")</f>
        <v/>
      </c>
      <c r="O798" s="1" t="str">
        <f t="shared" si="102"/>
        <v/>
      </c>
      <c r="P798" s="1" t="str">
        <f t="shared" si="103"/>
        <v/>
      </c>
      <c r="Q798" s="1" t="str">
        <f t="shared" si="98"/>
        <v/>
      </c>
      <c r="R798" s="1" t="str">
        <f t="shared" si="99"/>
        <v/>
      </c>
      <c r="S798" s="1" t="str">
        <f t="shared" si="100"/>
        <v/>
      </c>
      <c r="T798" s="1" t="str">
        <f t="shared" si="101"/>
        <v/>
      </c>
      <c r="U798" s="1" t="str">
        <f t="shared" si="101"/>
        <v/>
      </c>
      <c r="V798" s="1" t="str">
        <f t="shared" si="104"/>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IFERROR(INDEX(content!$E$2:$E$2049,MATCH($D799,content!$C$2:$C$2049,0),1),"")</f>
        <v/>
      </c>
      <c r="J799" s="1" t="str">
        <f>IFERROR(INDEX(content!$F$2:$F$2049,MATCH($D799,content!$C$2:$C$2049,0),1),"")</f>
        <v/>
      </c>
      <c r="K799" s="1" t="str">
        <f>IFERROR(INDEX(content!$G$2:$G$2049,MATCH($D799,content!$C$2:$C$2049,0),1),"")</f>
        <v/>
      </c>
      <c r="L799" s="1" t="str">
        <f>IFERROR(INDEX(content!$H$2:$H$2049,MATCH($D799,content!$C$2:$C$2049,0),1),"")</f>
        <v/>
      </c>
      <c r="M799" s="1" t="str">
        <f t="shared" si="97"/>
        <v/>
      </c>
      <c r="N799" s="1" t="str">
        <f>IF(LENB(M799),COUNTIF(M$2:M799,"●"),"")</f>
        <v/>
      </c>
      <c r="O799" s="1" t="str">
        <f t="shared" si="102"/>
        <v/>
      </c>
      <c r="P799" s="1" t="str">
        <f t="shared" si="103"/>
        <v/>
      </c>
      <c r="Q799" s="1" t="str">
        <f t="shared" si="98"/>
        <v/>
      </c>
      <c r="R799" s="1" t="str">
        <f t="shared" si="99"/>
        <v/>
      </c>
      <c r="S799" s="1" t="str">
        <f t="shared" si="100"/>
        <v/>
      </c>
      <c r="T799" s="1" t="str">
        <f t="shared" si="101"/>
        <v/>
      </c>
      <c r="U799" s="1" t="str">
        <f t="shared" si="101"/>
        <v/>
      </c>
      <c r="V799" s="1" t="str">
        <f t="shared" si="104"/>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IFERROR(INDEX(content!$E$2:$E$2049,MATCH($D800,content!$C$2:$C$2049,0),1),"")</f>
        <v/>
      </c>
      <c r="J800" s="1" t="str">
        <f>IFERROR(INDEX(content!$F$2:$F$2049,MATCH($D800,content!$C$2:$C$2049,0),1),"")</f>
        <v/>
      </c>
      <c r="K800" s="1" t="str">
        <f>IFERROR(INDEX(content!$G$2:$G$2049,MATCH($D800,content!$C$2:$C$2049,0),1),"")</f>
        <v/>
      </c>
      <c r="L800" s="1" t="str">
        <f>IFERROR(INDEX(content!$H$2:$H$2049,MATCH($D800,content!$C$2:$C$2049,0),1),"")</f>
        <v/>
      </c>
      <c r="M800" s="1" t="str">
        <f t="shared" si="97"/>
        <v/>
      </c>
      <c r="N800" s="1" t="str">
        <f>IF(LENB(M800),COUNTIF(M$2:M800,"●"),"")</f>
        <v/>
      </c>
      <c r="O800" s="1" t="str">
        <f t="shared" si="102"/>
        <v/>
      </c>
      <c r="P800" s="1" t="str">
        <f t="shared" si="103"/>
        <v/>
      </c>
      <c r="Q800" s="1" t="str">
        <f t="shared" si="98"/>
        <v/>
      </c>
      <c r="R800" s="1" t="str">
        <f t="shared" si="99"/>
        <v/>
      </c>
      <c r="S800" s="1" t="str">
        <f t="shared" si="100"/>
        <v/>
      </c>
      <c r="T800" s="1" t="str">
        <f t="shared" si="101"/>
        <v/>
      </c>
      <c r="U800" s="1" t="str">
        <f t="shared" si="101"/>
        <v/>
      </c>
      <c r="V800" s="1" t="str">
        <f t="shared" si="104"/>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IFERROR(INDEX(content!$E$2:$E$2049,MATCH($D801,content!$C$2:$C$2049,0),1),"")</f>
        <v/>
      </c>
      <c r="J801" s="1" t="str">
        <f>IFERROR(INDEX(content!$F$2:$F$2049,MATCH($D801,content!$C$2:$C$2049,0),1),"")</f>
        <v/>
      </c>
      <c r="K801" s="1" t="str">
        <f>IFERROR(INDEX(content!$G$2:$G$2049,MATCH($D801,content!$C$2:$C$2049,0),1),"")</f>
        <v/>
      </c>
      <c r="L801" s="1" t="str">
        <f>IFERROR(INDEX(content!$H$2:$H$2049,MATCH($D801,content!$C$2:$C$2049,0),1),"")</f>
        <v/>
      </c>
      <c r="M801" s="1" t="str">
        <f t="shared" si="97"/>
        <v/>
      </c>
      <c r="N801" s="1" t="str">
        <f>IF(LENB(M801),COUNTIF(M$2:M801,"●"),"")</f>
        <v/>
      </c>
      <c r="O801" s="1" t="str">
        <f t="shared" si="102"/>
        <v/>
      </c>
      <c r="P801" s="1" t="str">
        <f t="shared" si="103"/>
        <v/>
      </c>
      <c r="Q801" s="1" t="str">
        <f t="shared" si="98"/>
        <v/>
      </c>
      <c r="R801" s="1" t="str">
        <f t="shared" si="99"/>
        <v/>
      </c>
      <c r="S801" s="1" t="str">
        <f t="shared" si="100"/>
        <v/>
      </c>
      <c r="T801" s="1" t="str">
        <f t="shared" si="101"/>
        <v/>
      </c>
      <c r="U801" s="1" t="str">
        <f t="shared" si="101"/>
        <v/>
      </c>
      <c r="V801" s="1" t="str">
        <f t="shared" si="104"/>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IFERROR(INDEX(content!$E$2:$E$2049,MATCH($D802,content!$C$2:$C$2049,0),1),"")</f>
        <v/>
      </c>
      <c r="J802" s="1" t="str">
        <f>IFERROR(INDEX(content!$F$2:$F$2049,MATCH($D802,content!$C$2:$C$2049,0),1),"")</f>
        <v/>
      </c>
      <c r="K802" s="1" t="str">
        <f>IFERROR(INDEX(content!$G$2:$G$2049,MATCH($D802,content!$C$2:$C$2049,0),1),"")</f>
        <v/>
      </c>
      <c r="L802" s="1" t="str">
        <f>IFERROR(INDEX(content!$H$2:$H$2049,MATCH($D802,content!$C$2:$C$2049,0),1),"")</f>
        <v/>
      </c>
      <c r="M802" s="1" t="str">
        <f t="shared" si="97"/>
        <v/>
      </c>
      <c r="N802" s="1" t="str">
        <f>IF(LENB(M802),COUNTIF(M$2:M802,"●"),"")</f>
        <v/>
      </c>
      <c r="O802" s="1" t="str">
        <f t="shared" si="102"/>
        <v/>
      </c>
      <c r="P802" s="1" t="str">
        <f t="shared" si="103"/>
        <v/>
      </c>
      <c r="Q802" s="1" t="str">
        <f t="shared" si="98"/>
        <v/>
      </c>
      <c r="R802" s="1" t="str">
        <f t="shared" si="99"/>
        <v/>
      </c>
      <c r="S802" s="1" t="str">
        <f t="shared" si="100"/>
        <v/>
      </c>
      <c r="T802" s="1" t="str">
        <f t="shared" si="101"/>
        <v/>
      </c>
      <c r="U802" s="1" t="str">
        <f t="shared" si="101"/>
        <v/>
      </c>
      <c r="V802" s="1" t="str">
        <f t="shared" si="104"/>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IFERROR(INDEX(content!$E$2:$E$2049,MATCH($D803,content!$C$2:$C$2049,0),1),"")</f>
        <v/>
      </c>
      <c r="J803" s="1" t="str">
        <f>IFERROR(INDEX(content!$F$2:$F$2049,MATCH($D803,content!$C$2:$C$2049,0),1),"")</f>
        <v/>
      </c>
      <c r="K803" s="1" t="str">
        <f>IFERROR(INDEX(content!$G$2:$G$2049,MATCH($D803,content!$C$2:$C$2049,0),1),"")</f>
        <v/>
      </c>
      <c r="L803" s="1" t="str">
        <f>IFERROR(INDEX(content!$H$2:$H$2049,MATCH($D803,content!$C$2:$C$2049,0),1),"")</f>
        <v/>
      </c>
      <c r="M803" s="1" t="str">
        <f t="shared" si="97"/>
        <v/>
      </c>
      <c r="N803" s="1" t="str">
        <f>IF(LENB(M803),COUNTIF(M$2:M803,"●"),"")</f>
        <v/>
      </c>
      <c r="O803" s="1" t="str">
        <f t="shared" si="102"/>
        <v/>
      </c>
      <c r="P803" s="1" t="str">
        <f t="shared" si="103"/>
        <v/>
      </c>
      <c r="Q803" s="1" t="str">
        <f t="shared" si="98"/>
        <v/>
      </c>
      <c r="R803" s="1" t="str">
        <f t="shared" si="99"/>
        <v/>
      </c>
      <c r="S803" s="1" t="str">
        <f t="shared" si="100"/>
        <v/>
      </c>
      <c r="T803" s="1" t="str">
        <f t="shared" si="101"/>
        <v/>
      </c>
      <c r="U803" s="1" t="str">
        <f t="shared" si="101"/>
        <v/>
      </c>
      <c r="V803" s="1" t="str">
        <f t="shared" si="104"/>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IFERROR(INDEX(content!$E$2:$E$2049,MATCH($D804,content!$C$2:$C$2049,0),1),"")</f>
        <v/>
      </c>
      <c r="J804" s="1" t="str">
        <f>IFERROR(INDEX(content!$F$2:$F$2049,MATCH($D804,content!$C$2:$C$2049,0),1),"")</f>
        <v/>
      </c>
      <c r="K804" s="1" t="str">
        <f>IFERROR(INDEX(content!$G$2:$G$2049,MATCH($D804,content!$C$2:$C$2049,0),1),"")</f>
        <v/>
      </c>
      <c r="L804" s="1" t="str">
        <f>IFERROR(INDEX(content!$H$2:$H$2049,MATCH($D804,content!$C$2:$C$2049,0),1),"")</f>
        <v/>
      </c>
      <c r="M804" s="1" t="str">
        <f t="shared" si="97"/>
        <v/>
      </c>
      <c r="N804" s="1" t="str">
        <f>IF(LENB(M804),COUNTIF(M$2:M804,"●"),"")</f>
        <v/>
      </c>
      <c r="O804" s="1" t="str">
        <f t="shared" si="102"/>
        <v/>
      </c>
      <c r="P804" s="1" t="str">
        <f t="shared" si="103"/>
        <v/>
      </c>
      <c r="Q804" s="1" t="str">
        <f t="shared" si="98"/>
        <v/>
      </c>
      <c r="R804" s="1" t="str">
        <f t="shared" si="99"/>
        <v/>
      </c>
      <c r="S804" s="1" t="str">
        <f t="shared" si="100"/>
        <v/>
      </c>
      <c r="T804" s="1" t="str">
        <f t="shared" si="101"/>
        <v/>
      </c>
      <c r="U804" s="1" t="str">
        <f t="shared" si="101"/>
        <v/>
      </c>
      <c r="V804" s="1" t="str">
        <f t="shared" si="104"/>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IFERROR(INDEX(content!$E$2:$E$2049,MATCH($D805,content!$C$2:$C$2049,0),1),"")</f>
        <v/>
      </c>
      <c r="J805" s="1" t="str">
        <f>IFERROR(INDEX(content!$F$2:$F$2049,MATCH($D805,content!$C$2:$C$2049,0),1),"")</f>
        <v/>
      </c>
      <c r="K805" s="1" t="str">
        <f>IFERROR(INDEX(content!$G$2:$G$2049,MATCH($D805,content!$C$2:$C$2049,0),1),"")</f>
        <v/>
      </c>
      <c r="L805" s="1" t="str">
        <f>IFERROR(INDEX(content!$H$2:$H$2049,MATCH($D805,content!$C$2:$C$2049,0),1),"")</f>
        <v/>
      </c>
      <c r="M805" s="1" t="str">
        <f t="shared" si="97"/>
        <v/>
      </c>
      <c r="N805" s="1" t="str">
        <f>IF(LENB(M805),COUNTIF(M$2:M805,"●"),"")</f>
        <v/>
      </c>
      <c r="O805" s="1" t="str">
        <f t="shared" si="102"/>
        <v/>
      </c>
      <c r="P805" s="1" t="str">
        <f t="shared" si="103"/>
        <v/>
      </c>
      <c r="Q805" s="1" t="str">
        <f t="shared" si="98"/>
        <v/>
      </c>
      <c r="R805" s="1" t="str">
        <f t="shared" si="99"/>
        <v/>
      </c>
      <c r="S805" s="1" t="str">
        <f t="shared" si="100"/>
        <v/>
      </c>
      <c r="T805" s="1" t="str">
        <f t="shared" si="101"/>
        <v/>
      </c>
      <c r="U805" s="1" t="str">
        <f t="shared" si="101"/>
        <v/>
      </c>
      <c r="V805" s="1" t="str">
        <f t="shared" si="104"/>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IFERROR(INDEX(content!$E$2:$E$2049,MATCH($D806,content!$C$2:$C$2049,0),1),"")</f>
        <v/>
      </c>
      <c r="J806" s="1" t="str">
        <f>IFERROR(INDEX(content!$F$2:$F$2049,MATCH($D806,content!$C$2:$C$2049,0),1),"")</f>
        <v/>
      </c>
      <c r="K806" s="1" t="str">
        <f>IFERROR(INDEX(content!$G$2:$G$2049,MATCH($D806,content!$C$2:$C$2049,0),1),"")</f>
        <v/>
      </c>
      <c r="L806" s="1" t="str">
        <f>IFERROR(INDEX(content!$H$2:$H$2049,MATCH($D806,content!$C$2:$C$2049,0),1),"")</f>
        <v/>
      </c>
      <c r="M806" s="1" t="str">
        <f t="shared" si="97"/>
        <v/>
      </c>
      <c r="N806" s="1" t="str">
        <f>IF(LENB(M806),COUNTIF(M$2:M806,"●"),"")</f>
        <v/>
      </c>
      <c r="O806" s="1" t="str">
        <f t="shared" si="102"/>
        <v/>
      </c>
      <c r="P806" s="1" t="str">
        <f t="shared" si="103"/>
        <v/>
      </c>
      <c r="Q806" s="1" t="str">
        <f t="shared" si="98"/>
        <v/>
      </c>
      <c r="R806" s="1" t="str">
        <f t="shared" si="99"/>
        <v/>
      </c>
      <c r="S806" s="1" t="str">
        <f t="shared" si="100"/>
        <v/>
      </c>
      <c r="T806" s="1" t="str">
        <f t="shared" si="101"/>
        <v/>
      </c>
      <c r="U806" s="1" t="str">
        <f t="shared" si="101"/>
        <v/>
      </c>
      <c r="V806" s="1" t="str">
        <f t="shared" si="104"/>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IFERROR(INDEX(content!$E$2:$E$2049,MATCH($D807,content!$C$2:$C$2049,0),1),"")</f>
        <v/>
      </c>
      <c r="J807" s="1" t="str">
        <f>IFERROR(INDEX(content!$F$2:$F$2049,MATCH($D807,content!$C$2:$C$2049,0),1),"")</f>
        <v/>
      </c>
      <c r="K807" s="1" t="str">
        <f>IFERROR(INDEX(content!$G$2:$G$2049,MATCH($D807,content!$C$2:$C$2049,0),1),"")</f>
        <v/>
      </c>
      <c r="L807" s="1" t="str">
        <f>IFERROR(INDEX(content!$H$2:$H$2049,MATCH($D807,content!$C$2:$C$2049,0),1),"")</f>
        <v/>
      </c>
      <c r="M807" s="1" t="str">
        <f t="shared" si="97"/>
        <v/>
      </c>
      <c r="N807" s="1" t="str">
        <f>IF(LENB(M807),COUNTIF(M$2:M807,"●"),"")</f>
        <v/>
      </c>
      <c r="O807" s="1" t="str">
        <f t="shared" si="102"/>
        <v/>
      </c>
      <c r="P807" s="1" t="str">
        <f t="shared" si="103"/>
        <v/>
      </c>
      <c r="Q807" s="1" t="str">
        <f t="shared" si="98"/>
        <v/>
      </c>
      <c r="R807" s="1" t="str">
        <f t="shared" si="99"/>
        <v/>
      </c>
      <c r="S807" s="1" t="str">
        <f t="shared" si="100"/>
        <v/>
      </c>
      <c r="T807" s="1" t="str">
        <f t="shared" si="101"/>
        <v/>
      </c>
      <c r="U807" s="1" t="str">
        <f t="shared" si="101"/>
        <v/>
      </c>
      <c r="V807" s="1" t="str">
        <f t="shared" si="104"/>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IFERROR(INDEX(content!$E$2:$E$2049,MATCH($D808,content!$C$2:$C$2049,0),1),"")</f>
        <v/>
      </c>
      <c r="J808" s="1" t="str">
        <f>IFERROR(INDEX(content!$F$2:$F$2049,MATCH($D808,content!$C$2:$C$2049,0),1),"")</f>
        <v/>
      </c>
      <c r="K808" s="1" t="str">
        <f>IFERROR(INDEX(content!$G$2:$G$2049,MATCH($D808,content!$C$2:$C$2049,0),1),"")</f>
        <v/>
      </c>
      <c r="L808" s="1" t="str">
        <f>IFERROR(INDEX(content!$H$2:$H$2049,MATCH($D808,content!$C$2:$C$2049,0),1),"")</f>
        <v/>
      </c>
      <c r="M808" s="1" t="str">
        <f t="shared" si="97"/>
        <v/>
      </c>
      <c r="N808" s="1" t="str">
        <f>IF(LENB(M808),COUNTIF(M$2:M808,"●"),"")</f>
        <v/>
      </c>
      <c r="O808" s="1" t="str">
        <f t="shared" si="102"/>
        <v/>
      </c>
      <c r="P808" s="1" t="str">
        <f t="shared" si="103"/>
        <v/>
      </c>
      <c r="Q808" s="1" t="str">
        <f t="shared" si="98"/>
        <v/>
      </c>
      <c r="R808" s="1" t="str">
        <f t="shared" si="99"/>
        <v/>
      </c>
      <c r="S808" s="1" t="str">
        <f t="shared" si="100"/>
        <v/>
      </c>
      <c r="T808" s="1" t="str">
        <f t="shared" si="101"/>
        <v/>
      </c>
      <c r="U808" s="1" t="str">
        <f t="shared" si="101"/>
        <v/>
      </c>
      <c r="V808" s="1" t="str">
        <f t="shared" si="104"/>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IFERROR(INDEX(content!$E$2:$E$2049,MATCH($D809,content!$C$2:$C$2049,0),1),"")</f>
        <v/>
      </c>
      <c r="J809" s="1" t="str">
        <f>IFERROR(INDEX(content!$F$2:$F$2049,MATCH($D809,content!$C$2:$C$2049,0),1),"")</f>
        <v/>
      </c>
      <c r="K809" s="1" t="str">
        <f>IFERROR(INDEX(content!$G$2:$G$2049,MATCH($D809,content!$C$2:$C$2049,0),1),"")</f>
        <v/>
      </c>
      <c r="L809" s="1" t="str">
        <f>IFERROR(INDEX(content!$H$2:$H$2049,MATCH($D809,content!$C$2:$C$2049,0),1),"")</f>
        <v/>
      </c>
      <c r="M809" s="1" t="str">
        <f t="shared" si="97"/>
        <v/>
      </c>
      <c r="N809" s="1" t="str">
        <f>IF(LENB(M809),COUNTIF(M$2:M809,"●"),"")</f>
        <v/>
      </c>
      <c r="O809" s="1" t="str">
        <f t="shared" si="102"/>
        <v/>
      </c>
      <c r="P809" s="1" t="str">
        <f t="shared" si="103"/>
        <v/>
      </c>
      <c r="Q809" s="1" t="str">
        <f t="shared" si="98"/>
        <v/>
      </c>
      <c r="R809" s="1" t="str">
        <f t="shared" si="99"/>
        <v/>
      </c>
      <c r="S809" s="1" t="str">
        <f t="shared" si="100"/>
        <v/>
      </c>
      <c r="T809" s="1" t="str">
        <f t="shared" si="101"/>
        <v/>
      </c>
      <c r="U809" s="1" t="str">
        <f t="shared" si="101"/>
        <v/>
      </c>
      <c r="V809" s="1" t="str">
        <f t="shared" si="104"/>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IFERROR(INDEX(content!$E$2:$E$2049,MATCH($D810,content!$C$2:$C$2049,0),1),"")</f>
        <v/>
      </c>
      <c r="J810" s="1" t="str">
        <f>IFERROR(INDEX(content!$F$2:$F$2049,MATCH($D810,content!$C$2:$C$2049,0),1),"")</f>
        <v/>
      </c>
      <c r="K810" s="1" t="str">
        <f>IFERROR(INDEX(content!$G$2:$G$2049,MATCH($D810,content!$C$2:$C$2049,0),1),"")</f>
        <v/>
      </c>
      <c r="L810" s="1" t="str">
        <f>IFERROR(INDEX(content!$H$2:$H$2049,MATCH($D810,content!$C$2:$C$2049,0),1),"")</f>
        <v/>
      </c>
      <c r="M810" s="1" t="str">
        <f t="shared" si="97"/>
        <v/>
      </c>
      <c r="N810" s="1" t="str">
        <f>IF(LENB(M810),COUNTIF(M$2:M810,"●"),"")</f>
        <v/>
      </c>
      <c r="O810" s="1" t="str">
        <f t="shared" si="102"/>
        <v/>
      </c>
      <c r="P810" s="1" t="str">
        <f t="shared" si="103"/>
        <v/>
      </c>
      <c r="Q810" s="1" t="str">
        <f t="shared" si="98"/>
        <v/>
      </c>
      <c r="R810" s="1" t="str">
        <f t="shared" si="99"/>
        <v/>
      </c>
      <c r="S810" s="1" t="str">
        <f t="shared" si="100"/>
        <v/>
      </c>
      <c r="T810" s="1" t="str">
        <f t="shared" si="101"/>
        <v/>
      </c>
      <c r="U810" s="1" t="str">
        <f t="shared" si="101"/>
        <v/>
      </c>
      <c r="V810" s="1" t="str">
        <f t="shared" si="104"/>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IFERROR(INDEX(content!$E$2:$E$2049,MATCH($D811,content!$C$2:$C$2049,0),1),"")</f>
        <v/>
      </c>
      <c r="J811" s="1" t="str">
        <f>IFERROR(INDEX(content!$F$2:$F$2049,MATCH($D811,content!$C$2:$C$2049,0),1),"")</f>
        <v/>
      </c>
      <c r="K811" s="1" t="str">
        <f>IFERROR(INDEX(content!$G$2:$G$2049,MATCH($D811,content!$C$2:$C$2049,0),1),"")</f>
        <v/>
      </c>
      <c r="L811" s="1" t="str">
        <f>IFERROR(INDEX(content!$H$2:$H$2049,MATCH($D811,content!$C$2:$C$2049,0),1),"")</f>
        <v/>
      </c>
      <c r="M811" s="1" t="str">
        <f t="shared" si="97"/>
        <v/>
      </c>
      <c r="N811" s="1" t="str">
        <f>IF(LENB(M811),COUNTIF(M$2:M811,"●"),"")</f>
        <v/>
      </c>
      <c r="O811" s="1" t="str">
        <f t="shared" si="102"/>
        <v/>
      </c>
      <c r="P811" s="1" t="str">
        <f t="shared" si="103"/>
        <v/>
      </c>
      <c r="Q811" s="1" t="str">
        <f t="shared" si="98"/>
        <v/>
      </c>
      <c r="R811" s="1" t="str">
        <f t="shared" si="99"/>
        <v/>
      </c>
      <c r="S811" s="1" t="str">
        <f t="shared" si="100"/>
        <v/>
      </c>
      <c r="T811" s="1" t="str">
        <f t="shared" si="101"/>
        <v/>
      </c>
      <c r="U811" s="1" t="str">
        <f t="shared" si="101"/>
        <v/>
      </c>
      <c r="V811" s="1" t="str">
        <f t="shared" si="104"/>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IFERROR(INDEX(content!$E$2:$E$2049,MATCH($D812,content!$C$2:$C$2049,0),1),"")</f>
        <v/>
      </c>
      <c r="J812" s="1" t="str">
        <f>IFERROR(INDEX(content!$F$2:$F$2049,MATCH($D812,content!$C$2:$C$2049,0),1),"")</f>
        <v/>
      </c>
      <c r="K812" s="1" t="str">
        <f>IFERROR(INDEX(content!$G$2:$G$2049,MATCH($D812,content!$C$2:$C$2049,0),1),"")</f>
        <v/>
      </c>
      <c r="L812" s="1" t="str">
        <f>IFERROR(INDEX(content!$H$2:$H$2049,MATCH($D812,content!$C$2:$C$2049,0),1),"")</f>
        <v/>
      </c>
      <c r="M812" s="1" t="str">
        <f t="shared" si="97"/>
        <v/>
      </c>
      <c r="N812" s="1" t="str">
        <f>IF(LENB(M812),COUNTIF(M$2:M812,"●"),"")</f>
        <v/>
      </c>
      <c r="O812" s="1" t="str">
        <f t="shared" si="102"/>
        <v/>
      </c>
      <c r="P812" s="1" t="str">
        <f t="shared" si="103"/>
        <v/>
      </c>
      <c r="Q812" s="1" t="str">
        <f t="shared" si="98"/>
        <v/>
      </c>
      <c r="R812" s="1" t="str">
        <f t="shared" si="99"/>
        <v/>
      </c>
      <c r="S812" s="1" t="str">
        <f t="shared" si="100"/>
        <v/>
      </c>
      <c r="T812" s="1" t="str">
        <f t="shared" si="101"/>
        <v/>
      </c>
      <c r="U812" s="1" t="str">
        <f t="shared" si="101"/>
        <v/>
      </c>
      <c r="V812" s="1" t="str">
        <f t="shared" si="104"/>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IFERROR(INDEX(content!$E$2:$E$2049,MATCH($D813,content!$C$2:$C$2049,0),1),"")</f>
        <v/>
      </c>
      <c r="J813" s="1" t="str">
        <f>IFERROR(INDEX(content!$F$2:$F$2049,MATCH($D813,content!$C$2:$C$2049,0),1),"")</f>
        <v/>
      </c>
      <c r="K813" s="1" t="str">
        <f>IFERROR(INDEX(content!$G$2:$G$2049,MATCH($D813,content!$C$2:$C$2049,0),1),"")</f>
        <v/>
      </c>
      <c r="L813" s="1" t="str">
        <f>IFERROR(INDEX(content!$H$2:$H$2049,MATCH($D813,content!$C$2:$C$2049,0),1),"")</f>
        <v/>
      </c>
      <c r="M813" s="1" t="str">
        <f t="shared" si="97"/>
        <v/>
      </c>
      <c r="N813" s="1" t="str">
        <f>IF(LENB(M813),COUNTIF(M$2:M813,"●"),"")</f>
        <v/>
      </c>
      <c r="O813" s="1" t="str">
        <f t="shared" si="102"/>
        <v/>
      </c>
      <c r="P813" s="1" t="str">
        <f t="shared" si="103"/>
        <v/>
      </c>
      <c r="Q813" s="1" t="str">
        <f t="shared" si="98"/>
        <v/>
      </c>
      <c r="R813" s="1" t="str">
        <f t="shared" si="99"/>
        <v/>
      </c>
      <c r="S813" s="1" t="str">
        <f t="shared" si="100"/>
        <v/>
      </c>
      <c r="T813" s="1" t="str">
        <f t="shared" si="101"/>
        <v/>
      </c>
      <c r="U813" s="1" t="str">
        <f t="shared" si="101"/>
        <v/>
      </c>
      <c r="V813" s="1" t="str">
        <f t="shared" si="104"/>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IFERROR(INDEX(content!$E$2:$E$2049,MATCH($D814,content!$C$2:$C$2049,0),1),"")</f>
        <v/>
      </c>
      <c r="J814" s="1" t="str">
        <f>IFERROR(INDEX(content!$F$2:$F$2049,MATCH($D814,content!$C$2:$C$2049,0),1),"")</f>
        <v/>
      </c>
      <c r="K814" s="1" t="str">
        <f>IFERROR(INDEX(content!$G$2:$G$2049,MATCH($D814,content!$C$2:$C$2049,0),1),"")</f>
        <v/>
      </c>
      <c r="L814" s="1" t="str">
        <f>IFERROR(INDEX(content!$H$2:$H$2049,MATCH($D814,content!$C$2:$C$2049,0),1),"")</f>
        <v/>
      </c>
      <c r="M814" s="1" t="str">
        <f t="shared" si="97"/>
        <v/>
      </c>
      <c r="N814" s="1" t="str">
        <f>IF(LENB(M814),COUNTIF(M$2:M814,"●"),"")</f>
        <v/>
      </c>
      <c r="O814" s="1" t="str">
        <f t="shared" si="102"/>
        <v/>
      </c>
      <c r="P814" s="1" t="str">
        <f t="shared" si="103"/>
        <v/>
      </c>
      <c r="Q814" s="1" t="str">
        <f t="shared" si="98"/>
        <v/>
      </c>
      <c r="R814" s="1" t="str">
        <f t="shared" si="99"/>
        <v/>
      </c>
      <c r="S814" s="1" t="str">
        <f t="shared" si="100"/>
        <v/>
      </c>
      <c r="T814" s="1" t="str">
        <f t="shared" si="101"/>
        <v/>
      </c>
      <c r="U814" s="1" t="str">
        <f t="shared" si="101"/>
        <v/>
      </c>
      <c r="V814" s="1" t="str">
        <f t="shared" si="104"/>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IFERROR(INDEX(content!$E$2:$E$2049,MATCH($D815,content!$C$2:$C$2049,0),1),"")</f>
        <v/>
      </c>
      <c r="J815" s="1" t="str">
        <f>IFERROR(INDEX(content!$F$2:$F$2049,MATCH($D815,content!$C$2:$C$2049,0),1),"")</f>
        <v/>
      </c>
      <c r="K815" s="1" t="str">
        <f>IFERROR(INDEX(content!$G$2:$G$2049,MATCH($D815,content!$C$2:$C$2049,0),1),"")</f>
        <v/>
      </c>
      <c r="L815" s="1" t="str">
        <f>IFERROR(INDEX(content!$H$2:$H$2049,MATCH($D815,content!$C$2:$C$2049,0),1),"")</f>
        <v/>
      </c>
      <c r="M815" s="1" t="str">
        <f t="shared" si="97"/>
        <v/>
      </c>
      <c r="N815" s="1" t="str">
        <f>IF(LENB(M815),COUNTIF(M$2:M815,"●"),"")</f>
        <v/>
      </c>
      <c r="O815" s="1" t="str">
        <f t="shared" si="102"/>
        <v/>
      </c>
      <c r="P815" s="1" t="str">
        <f t="shared" si="103"/>
        <v/>
      </c>
      <c r="Q815" s="1" t="str">
        <f t="shared" si="98"/>
        <v/>
      </c>
      <c r="R815" s="1" t="str">
        <f t="shared" si="99"/>
        <v/>
      </c>
      <c r="S815" s="1" t="str">
        <f t="shared" si="100"/>
        <v/>
      </c>
      <c r="T815" s="1" t="str">
        <f t="shared" si="101"/>
        <v/>
      </c>
      <c r="U815" s="1" t="str">
        <f t="shared" si="101"/>
        <v/>
      </c>
      <c r="V815" s="1" t="str">
        <f t="shared" si="104"/>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IFERROR(INDEX(content!$E$2:$E$2049,MATCH($D816,content!$C$2:$C$2049,0),1),"")</f>
        <v/>
      </c>
      <c r="J816" s="1" t="str">
        <f>IFERROR(INDEX(content!$F$2:$F$2049,MATCH($D816,content!$C$2:$C$2049,0),1),"")</f>
        <v/>
      </c>
      <c r="K816" s="1" t="str">
        <f>IFERROR(INDEX(content!$G$2:$G$2049,MATCH($D816,content!$C$2:$C$2049,0),1),"")</f>
        <v/>
      </c>
      <c r="L816" s="1" t="str">
        <f>IFERROR(INDEX(content!$H$2:$H$2049,MATCH($D816,content!$C$2:$C$2049,0),1),"")</f>
        <v/>
      </c>
      <c r="M816" s="1" t="str">
        <f t="shared" si="97"/>
        <v/>
      </c>
      <c r="N816" s="1" t="str">
        <f>IF(LENB(M816),COUNTIF(M$2:M816,"●"),"")</f>
        <v/>
      </c>
      <c r="O816" s="1" t="str">
        <f t="shared" si="102"/>
        <v/>
      </c>
      <c r="P816" s="1" t="str">
        <f t="shared" si="103"/>
        <v/>
      </c>
      <c r="Q816" s="1" t="str">
        <f t="shared" si="98"/>
        <v/>
      </c>
      <c r="R816" s="1" t="str">
        <f t="shared" si="99"/>
        <v/>
      </c>
      <c r="S816" s="1" t="str">
        <f t="shared" si="100"/>
        <v/>
      </c>
      <c r="T816" s="1" t="str">
        <f t="shared" si="101"/>
        <v/>
      </c>
      <c r="U816" s="1" t="str">
        <f t="shared" si="101"/>
        <v/>
      </c>
      <c r="V816" s="1" t="str">
        <f t="shared" si="104"/>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IFERROR(INDEX(content!$E$2:$E$2049,MATCH($D817,content!$C$2:$C$2049,0),1),"")</f>
        <v/>
      </c>
      <c r="J817" s="1" t="str">
        <f>IFERROR(INDEX(content!$F$2:$F$2049,MATCH($D817,content!$C$2:$C$2049,0),1),"")</f>
        <v/>
      </c>
      <c r="K817" s="1" t="str">
        <f>IFERROR(INDEX(content!$G$2:$G$2049,MATCH($D817,content!$C$2:$C$2049,0),1),"")</f>
        <v/>
      </c>
      <c r="L817" s="1" t="str">
        <f>IFERROR(INDEX(content!$H$2:$H$2049,MATCH($D817,content!$C$2:$C$2049,0),1),"")</f>
        <v/>
      </c>
      <c r="M817" s="1" t="str">
        <f t="shared" si="97"/>
        <v/>
      </c>
      <c r="N817" s="1" t="str">
        <f>IF(LENB(M817),COUNTIF(M$2:M817,"●"),"")</f>
        <v/>
      </c>
      <c r="O817" s="1" t="str">
        <f t="shared" si="102"/>
        <v/>
      </c>
      <c r="P817" s="1" t="str">
        <f t="shared" si="103"/>
        <v/>
      </c>
      <c r="Q817" s="1" t="str">
        <f t="shared" si="98"/>
        <v/>
      </c>
      <c r="R817" s="1" t="str">
        <f t="shared" si="99"/>
        <v/>
      </c>
      <c r="S817" s="1" t="str">
        <f t="shared" si="100"/>
        <v/>
      </c>
      <c r="T817" s="1" t="str">
        <f t="shared" si="101"/>
        <v/>
      </c>
      <c r="U817" s="1" t="str">
        <f t="shared" si="101"/>
        <v/>
      </c>
      <c r="V817" s="1" t="str">
        <f t="shared" si="104"/>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IFERROR(INDEX(content!$E$2:$E$2049,MATCH($D818,content!$C$2:$C$2049,0),1),"")</f>
        <v/>
      </c>
      <c r="J818" s="1" t="str">
        <f>IFERROR(INDEX(content!$F$2:$F$2049,MATCH($D818,content!$C$2:$C$2049,0),1),"")</f>
        <v/>
      </c>
      <c r="K818" s="1" t="str">
        <f>IFERROR(INDEX(content!$G$2:$G$2049,MATCH($D818,content!$C$2:$C$2049,0),1),"")</f>
        <v/>
      </c>
      <c r="L818" s="1" t="str">
        <f>IFERROR(INDEX(content!$H$2:$H$2049,MATCH($D818,content!$C$2:$C$2049,0),1),"")</f>
        <v/>
      </c>
      <c r="M818" s="1" t="str">
        <f t="shared" si="97"/>
        <v/>
      </c>
      <c r="N818" s="1" t="str">
        <f>IF(LENB(M818),COUNTIF(M$2:M818,"●"),"")</f>
        <v/>
      </c>
      <c r="O818" s="1" t="str">
        <f t="shared" si="102"/>
        <v/>
      </c>
      <c r="P818" s="1" t="str">
        <f t="shared" si="103"/>
        <v/>
      </c>
      <c r="Q818" s="1" t="str">
        <f t="shared" si="98"/>
        <v/>
      </c>
      <c r="R818" s="1" t="str">
        <f t="shared" si="99"/>
        <v/>
      </c>
      <c r="S818" s="1" t="str">
        <f t="shared" si="100"/>
        <v/>
      </c>
      <c r="T818" s="1" t="str">
        <f t="shared" si="101"/>
        <v/>
      </c>
      <c r="U818" s="1" t="str">
        <f t="shared" si="101"/>
        <v/>
      </c>
      <c r="V818" s="1" t="str">
        <f t="shared" si="104"/>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IFERROR(INDEX(content!$E$2:$E$2049,MATCH($D819,content!$C$2:$C$2049,0),1),"")</f>
        <v/>
      </c>
      <c r="J819" s="1" t="str">
        <f>IFERROR(INDEX(content!$F$2:$F$2049,MATCH($D819,content!$C$2:$C$2049,0),1),"")</f>
        <v/>
      </c>
      <c r="K819" s="1" t="str">
        <f>IFERROR(INDEX(content!$G$2:$G$2049,MATCH($D819,content!$C$2:$C$2049,0),1),"")</f>
        <v/>
      </c>
      <c r="L819" s="1" t="str">
        <f>IFERROR(INDEX(content!$H$2:$H$2049,MATCH($D819,content!$C$2:$C$2049,0),1),"")</f>
        <v/>
      </c>
      <c r="M819" s="1" t="str">
        <f t="shared" si="97"/>
        <v/>
      </c>
      <c r="N819" s="1" t="str">
        <f>IF(LENB(M819),COUNTIF(M$2:M819,"●"),"")</f>
        <v/>
      </c>
      <c r="O819" s="1" t="str">
        <f t="shared" si="102"/>
        <v/>
      </c>
      <c r="P819" s="1" t="str">
        <f t="shared" si="103"/>
        <v/>
      </c>
      <c r="Q819" s="1" t="str">
        <f t="shared" si="98"/>
        <v/>
      </c>
      <c r="R819" s="1" t="str">
        <f t="shared" si="99"/>
        <v/>
      </c>
      <c r="S819" s="1" t="str">
        <f t="shared" si="100"/>
        <v/>
      </c>
      <c r="T819" s="1" t="str">
        <f t="shared" si="101"/>
        <v/>
      </c>
      <c r="U819" s="1" t="str">
        <f t="shared" si="101"/>
        <v/>
      </c>
      <c r="V819" s="1" t="str">
        <f t="shared" si="104"/>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IFERROR(INDEX(content!$E$2:$E$2049,MATCH($D820,content!$C$2:$C$2049,0),1),"")</f>
        <v/>
      </c>
      <c r="J820" s="1" t="str">
        <f>IFERROR(INDEX(content!$F$2:$F$2049,MATCH($D820,content!$C$2:$C$2049,0),1),"")</f>
        <v/>
      </c>
      <c r="K820" s="1" t="str">
        <f>IFERROR(INDEX(content!$G$2:$G$2049,MATCH($D820,content!$C$2:$C$2049,0),1),"")</f>
        <v/>
      </c>
      <c r="L820" s="1" t="str">
        <f>IFERROR(INDEX(content!$H$2:$H$2049,MATCH($D820,content!$C$2:$C$2049,0),1),"")</f>
        <v/>
      </c>
      <c r="M820" s="1" t="str">
        <f t="shared" si="97"/>
        <v/>
      </c>
      <c r="N820" s="1" t="str">
        <f>IF(LENB(M820),COUNTIF(M$2:M820,"●"),"")</f>
        <v/>
      </c>
      <c r="O820" s="1" t="str">
        <f t="shared" si="102"/>
        <v/>
      </c>
      <c r="P820" s="1" t="str">
        <f t="shared" si="103"/>
        <v/>
      </c>
      <c r="Q820" s="1" t="str">
        <f t="shared" si="98"/>
        <v/>
      </c>
      <c r="R820" s="1" t="str">
        <f t="shared" si="99"/>
        <v/>
      </c>
      <c r="S820" s="1" t="str">
        <f t="shared" si="100"/>
        <v/>
      </c>
      <c r="T820" s="1" t="str">
        <f t="shared" si="101"/>
        <v/>
      </c>
      <c r="U820" s="1" t="str">
        <f t="shared" si="101"/>
        <v/>
      </c>
      <c r="V820" s="1" t="str">
        <f t="shared" si="104"/>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IFERROR(INDEX(content!$E$2:$E$2049,MATCH($D821,content!$C$2:$C$2049,0),1),"")</f>
        <v/>
      </c>
      <c r="J821" s="1" t="str">
        <f>IFERROR(INDEX(content!$F$2:$F$2049,MATCH($D821,content!$C$2:$C$2049,0),1),"")</f>
        <v/>
      </c>
      <c r="K821" s="1" t="str">
        <f>IFERROR(INDEX(content!$G$2:$G$2049,MATCH($D821,content!$C$2:$C$2049,0),1),"")</f>
        <v/>
      </c>
      <c r="L821" s="1" t="str">
        <f>IFERROR(INDEX(content!$H$2:$H$2049,MATCH($D821,content!$C$2:$C$2049,0),1),"")</f>
        <v/>
      </c>
      <c r="M821" s="1" t="str">
        <f t="shared" si="97"/>
        <v/>
      </c>
      <c r="N821" s="1" t="str">
        <f>IF(LENB(M821),COUNTIF(M$2:M821,"●"),"")</f>
        <v/>
      </c>
      <c r="O821" s="1" t="str">
        <f t="shared" si="102"/>
        <v/>
      </c>
      <c r="P821" s="1" t="str">
        <f t="shared" si="103"/>
        <v/>
      </c>
      <c r="Q821" s="1" t="str">
        <f t="shared" si="98"/>
        <v/>
      </c>
      <c r="R821" s="1" t="str">
        <f t="shared" si="99"/>
        <v/>
      </c>
      <c r="S821" s="1" t="str">
        <f t="shared" si="100"/>
        <v/>
      </c>
      <c r="T821" s="1" t="str">
        <f t="shared" si="101"/>
        <v/>
      </c>
      <c r="U821" s="1" t="str">
        <f t="shared" si="101"/>
        <v/>
      </c>
      <c r="V821" s="1" t="str">
        <f t="shared" si="104"/>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IFERROR(INDEX(content!$E$2:$E$2049,MATCH($D822,content!$C$2:$C$2049,0),1),"")</f>
        <v/>
      </c>
      <c r="J822" s="1" t="str">
        <f>IFERROR(INDEX(content!$F$2:$F$2049,MATCH($D822,content!$C$2:$C$2049,0),1),"")</f>
        <v/>
      </c>
      <c r="K822" s="1" t="str">
        <f>IFERROR(INDEX(content!$G$2:$G$2049,MATCH($D822,content!$C$2:$C$2049,0),1),"")</f>
        <v/>
      </c>
      <c r="L822" s="1" t="str">
        <f>IFERROR(INDEX(content!$H$2:$H$2049,MATCH($D822,content!$C$2:$C$2049,0),1),"")</f>
        <v/>
      </c>
      <c r="M822" s="1" t="str">
        <f t="shared" si="97"/>
        <v/>
      </c>
      <c r="N822" s="1" t="str">
        <f>IF(LENB(M822),COUNTIF(M$2:M822,"●"),"")</f>
        <v/>
      </c>
      <c r="O822" s="1" t="str">
        <f t="shared" si="102"/>
        <v/>
      </c>
      <c r="P822" s="1" t="str">
        <f t="shared" si="103"/>
        <v/>
      </c>
      <c r="Q822" s="1" t="str">
        <f t="shared" si="98"/>
        <v/>
      </c>
      <c r="R822" s="1" t="str">
        <f t="shared" si="99"/>
        <v/>
      </c>
      <c r="S822" s="1" t="str">
        <f t="shared" si="100"/>
        <v/>
      </c>
      <c r="T822" s="1" t="str">
        <f t="shared" si="101"/>
        <v/>
      </c>
      <c r="U822" s="1" t="str">
        <f t="shared" si="101"/>
        <v/>
      </c>
      <c r="V822" s="1" t="str">
        <f t="shared" si="104"/>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IFERROR(INDEX(content!$E$2:$E$2049,MATCH($D823,content!$C$2:$C$2049,0),1),"")</f>
        <v/>
      </c>
      <c r="J823" s="1" t="str">
        <f>IFERROR(INDEX(content!$F$2:$F$2049,MATCH($D823,content!$C$2:$C$2049,0),1),"")</f>
        <v/>
      </c>
      <c r="K823" s="1" t="str">
        <f>IFERROR(INDEX(content!$G$2:$G$2049,MATCH($D823,content!$C$2:$C$2049,0),1),"")</f>
        <v/>
      </c>
      <c r="L823" s="1" t="str">
        <f>IFERROR(INDEX(content!$H$2:$H$2049,MATCH($D823,content!$C$2:$C$2049,0),1),"")</f>
        <v/>
      </c>
      <c r="M823" s="1" t="str">
        <f t="shared" si="97"/>
        <v/>
      </c>
      <c r="N823" s="1" t="str">
        <f>IF(LENB(M823),COUNTIF(M$2:M823,"●"),"")</f>
        <v/>
      </c>
      <c r="O823" s="1" t="str">
        <f t="shared" si="102"/>
        <v/>
      </c>
      <c r="P823" s="1" t="str">
        <f t="shared" si="103"/>
        <v/>
      </c>
      <c r="Q823" s="1" t="str">
        <f t="shared" si="98"/>
        <v/>
      </c>
      <c r="R823" s="1" t="str">
        <f t="shared" si="99"/>
        <v/>
      </c>
      <c r="S823" s="1" t="str">
        <f t="shared" si="100"/>
        <v/>
      </c>
      <c r="T823" s="1" t="str">
        <f t="shared" si="101"/>
        <v/>
      </c>
      <c r="U823" s="1" t="str">
        <f t="shared" si="101"/>
        <v/>
      </c>
      <c r="V823" s="1" t="str">
        <f t="shared" si="104"/>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IFERROR(INDEX(content!$E$2:$E$2049,MATCH($D824,content!$C$2:$C$2049,0),1),"")</f>
        <v/>
      </c>
      <c r="J824" s="1" t="str">
        <f>IFERROR(INDEX(content!$F$2:$F$2049,MATCH($D824,content!$C$2:$C$2049,0),1),"")</f>
        <v/>
      </c>
      <c r="K824" s="1" t="str">
        <f>IFERROR(INDEX(content!$G$2:$G$2049,MATCH($D824,content!$C$2:$C$2049,0),1),"")</f>
        <v/>
      </c>
      <c r="L824" s="1" t="str">
        <f>IFERROR(INDEX(content!$H$2:$H$2049,MATCH($D824,content!$C$2:$C$2049,0),1),"")</f>
        <v/>
      </c>
      <c r="M824" s="1" t="str">
        <f t="shared" si="97"/>
        <v/>
      </c>
      <c r="N824" s="1" t="str">
        <f>IF(LENB(M824),COUNTIF(M$2:M824,"●"),"")</f>
        <v/>
      </c>
      <c r="O824" s="1" t="str">
        <f t="shared" si="102"/>
        <v/>
      </c>
      <c r="P824" s="1" t="str">
        <f t="shared" si="103"/>
        <v/>
      </c>
      <c r="Q824" s="1" t="str">
        <f t="shared" si="98"/>
        <v/>
      </c>
      <c r="R824" s="1" t="str">
        <f t="shared" si="99"/>
        <v/>
      </c>
      <c r="S824" s="1" t="str">
        <f t="shared" si="100"/>
        <v/>
      </c>
      <c r="T824" s="1" t="str">
        <f t="shared" si="101"/>
        <v/>
      </c>
      <c r="U824" s="1" t="str">
        <f t="shared" si="101"/>
        <v/>
      </c>
      <c r="V824" s="1" t="str">
        <f t="shared" si="104"/>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IFERROR(INDEX(content!$E$2:$E$2049,MATCH($D825,content!$C$2:$C$2049,0),1),"")</f>
        <v/>
      </c>
      <c r="J825" s="1" t="str">
        <f>IFERROR(INDEX(content!$F$2:$F$2049,MATCH($D825,content!$C$2:$C$2049,0),1),"")</f>
        <v/>
      </c>
      <c r="K825" s="1" t="str">
        <f>IFERROR(INDEX(content!$G$2:$G$2049,MATCH($D825,content!$C$2:$C$2049,0),1),"")</f>
        <v/>
      </c>
      <c r="L825" s="1" t="str">
        <f>IFERROR(INDEX(content!$H$2:$H$2049,MATCH($D825,content!$C$2:$C$2049,0),1),"")</f>
        <v/>
      </c>
      <c r="M825" s="1" t="str">
        <f t="shared" si="97"/>
        <v/>
      </c>
      <c r="N825" s="1" t="str">
        <f>IF(LENB(M825),COUNTIF(M$2:M825,"●"),"")</f>
        <v/>
      </c>
      <c r="O825" s="1" t="str">
        <f t="shared" si="102"/>
        <v/>
      </c>
      <c r="P825" s="1" t="str">
        <f t="shared" si="103"/>
        <v/>
      </c>
      <c r="Q825" s="1" t="str">
        <f t="shared" si="98"/>
        <v/>
      </c>
      <c r="R825" s="1" t="str">
        <f t="shared" si="99"/>
        <v/>
      </c>
      <c r="S825" s="1" t="str">
        <f t="shared" si="100"/>
        <v/>
      </c>
      <c r="T825" s="1" t="str">
        <f t="shared" si="101"/>
        <v/>
      </c>
      <c r="U825" s="1" t="str">
        <f t="shared" si="101"/>
        <v/>
      </c>
      <c r="V825" s="1" t="str">
        <f t="shared" si="104"/>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IFERROR(INDEX(content!$E$2:$E$2049,MATCH($D826,content!$C$2:$C$2049,0),1),"")</f>
        <v/>
      </c>
      <c r="J826" s="1" t="str">
        <f>IFERROR(INDEX(content!$F$2:$F$2049,MATCH($D826,content!$C$2:$C$2049,0),1),"")</f>
        <v/>
      </c>
      <c r="K826" s="1" t="str">
        <f>IFERROR(INDEX(content!$G$2:$G$2049,MATCH($D826,content!$C$2:$C$2049,0),1),"")</f>
        <v/>
      </c>
      <c r="L826" s="1" t="str">
        <f>IFERROR(INDEX(content!$H$2:$H$2049,MATCH($D826,content!$C$2:$C$2049,0),1),"")</f>
        <v/>
      </c>
      <c r="M826" s="1" t="str">
        <f t="shared" si="97"/>
        <v/>
      </c>
      <c r="N826" s="1" t="str">
        <f>IF(LENB(M826),COUNTIF(M$2:M826,"●"),"")</f>
        <v/>
      </c>
      <c r="O826" s="1" t="str">
        <f t="shared" si="102"/>
        <v/>
      </c>
      <c r="P826" s="1" t="str">
        <f t="shared" si="103"/>
        <v/>
      </c>
      <c r="Q826" s="1" t="str">
        <f t="shared" si="98"/>
        <v/>
      </c>
      <c r="R826" s="1" t="str">
        <f t="shared" si="99"/>
        <v/>
      </c>
      <c r="S826" s="1" t="str">
        <f t="shared" si="100"/>
        <v/>
      </c>
      <c r="T826" s="1" t="str">
        <f t="shared" si="101"/>
        <v/>
      </c>
      <c r="U826" s="1" t="str">
        <f t="shared" si="101"/>
        <v/>
      </c>
      <c r="V826" s="1" t="str">
        <f t="shared" si="104"/>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IFERROR(INDEX(content!$E$2:$E$2049,MATCH($D827,content!$C$2:$C$2049,0),1),"")</f>
        <v/>
      </c>
      <c r="J827" s="1" t="str">
        <f>IFERROR(INDEX(content!$F$2:$F$2049,MATCH($D827,content!$C$2:$C$2049,0),1),"")</f>
        <v/>
      </c>
      <c r="K827" s="1" t="str">
        <f>IFERROR(INDEX(content!$G$2:$G$2049,MATCH($D827,content!$C$2:$C$2049,0),1),"")</f>
        <v/>
      </c>
      <c r="L827" s="1" t="str">
        <f>IFERROR(INDEX(content!$H$2:$H$2049,MATCH($D827,content!$C$2:$C$2049,0),1),"")</f>
        <v/>
      </c>
      <c r="M827" s="1" t="str">
        <f t="shared" si="97"/>
        <v/>
      </c>
      <c r="N827" s="1" t="str">
        <f>IF(LENB(M827),COUNTIF(M$2:M827,"●"),"")</f>
        <v/>
      </c>
      <c r="O827" s="1" t="str">
        <f t="shared" si="102"/>
        <v/>
      </c>
      <c r="P827" s="1" t="str">
        <f t="shared" si="103"/>
        <v/>
      </c>
      <c r="Q827" s="1" t="str">
        <f t="shared" si="98"/>
        <v/>
      </c>
      <c r="R827" s="1" t="str">
        <f t="shared" si="99"/>
        <v/>
      </c>
      <c r="S827" s="1" t="str">
        <f t="shared" si="100"/>
        <v/>
      </c>
      <c r="T827" s="1" t="str">
        <f t="shared" si="101"/>
        <v/>
      </c>
      <c r="U827" s="1" t="str">
        <f t="shared" si="101"/>
        <v/>
      </c>
      <c r="V827" s="1" t="str">
        <f t="shared" si="104"/>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IFERROR(INDEX(content!$E$2:$E$2049,MATCH($D828,content!$C$2:$C$2049,0),1),"")</f>
        <v/>
      </c>
      <c r="J828" s="1" t="str">
        <f>IFERROR(INDEX(content!$F$2:$F$2049,MATCH($D828,content!$C$2:$C$2049,0),1),"")</f>
        <v/>
      </c>
      <c r="K828" s="1" t="str">
        <f>IFERROR(INDEX(content!$G$2:$G$2049,MATCH($D828,content!$C$2:$C$2049,0),1),"")</f>
        <v/>
      </c>
      <c r="L828" s="1" t="str">
        <f>IFERROR(INDEX(content!$H$2:$H$2049,MATCH($D828,content!$C$2:$C$2049,0),1),"")</f>
        <v/>
      </c>
      <c r="M828" s="1" t="str">
        <f t="shared" si="97"/>
        <v/>
      </c>
      <c r="N828" s="1" t="str">
        <f>IF(LENB(M828),COUNTIF(M$2:M828,"●"),"")</f>
        <v/>
      </c>
      <c r="O828" s="1" t="str">
        <f t="shared" si="102"/>
        <v/>
      </c>
      <c r="P828" s="1" t="str">
        <f t="shared" si="103"/>
        <v/>
      </c>
      <c r="Q828" s="1" t="str">
        <f t="shared" si="98"/>
        <v/>
      </c>
      <c r="R828" s="1" t="str">
        <f t="shared" si="99"/>
        <v/>
      </c>
      <c r="S828" s="1" t="str">
        <f t="shared" si="100"/>
        <v/>
      </c>
      <c r="T828" s="1" t="str">
        <f t="shared" si="101"/>
        <v/>
      </c>
      <c r="U828" s="1" t="str">
        <f t="shared" si="101"/>
        <v/>
      </c>
      <c r="V828" s="1" t="str">
        <f t="shared" si="104"/>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IFERROR(INDEX(content!$E$2:$E$2049,MATCH($D829,content!$C$2:$C$2049,0),1),"")</f>
        <v/>
      </c>
      <c r="J829" s="1" t="str">
        <f>IFERROR(INDEX(content!$F$2:$F$2049,MATCH($D829,content!$C$2:$C$2049,0),1),"")</f>
        <v/>
      </c>
      <c r="K829" s="1" t="str">
        <f>IFERROR(INDEX(content!$G$2:$G$2049,MATCH($D829,content!$C$2:$C$2049,0),1),"")</f>
        <v/>
      </c>
      <c r="L829" s="1" t="str">
        <f>IFERROR(INDEX(content!$H$2:$H$2049,MATCH($D829,content!$C$2:$C$2049,0),1),"")</f>
        <v/>
      </c>
      <c r="M829" s="1" t="str">
        <f t="shared" si="97"/>
        <v/>
      </c>
      <c r="N829" s="1" t="str">
        <f>IF(LENB(M829),COUNTIF(M$2:M829,"●"),"")</f>
        <v/>
      </c>
      <c r="O829" s="1" t="str">
        <f t="shared" si="102"/>
        <v/>
      </c>
      <c r="P829" s="1" t="str">
        <f t="shared" si="103"/>
        <v/>
      </c>
      <c r="Q829" s="1" t="str">
        <f t="shared" si="98"/>
        <v/>
      </c>
      <c r="R829" s="1" t="str">
        <f t="shared" si="99"/>
        <v/>
      </c>
      <c r="S829" s="1" t="str">
        <f t="shared" si="100"/>
        <v/>
      </c>
      <c r="T829" s="1" t="str">
        <f t="shared" si="101"/>
        <v/>
      </c>
      <c r="U829" s="1" t="str">
        <f t="shared" si="101"/>
        <v/>
      </c>
      <c r="V829" s="1" t="str">
        <f t="shared" si="104"/>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IFERROR(INDEX(content!$E$2:$E$2049,MATCH($D830,content!$C$2:$C$2049,0),1),"")</f>
        <v/>
      </c>
      <c r="J830" s="1" t="str">
        <f>IFERROR(INDEX(content!$F$2:$F$2049,MATCH($D830,content!$C$2:$C$2049,0),1),"")</f>
        <v/>
      </c>
      <c r="K830" s="1" t="str">
        <f>IFERROR(INDEX(content!$G$2:$G$2049,MATCH($D830,content!$C$2:$C$2049,0),1),"")</f>
        <v/>
      </c>
      <c r="L830" s="1" t="str">
        <f>IFERROR(INDEX(content!$H$2:$H$2049,MATCH($D830,content!$C$2:$C$2049,0),1),"")</f>
        <v/>
      </c>
      <c r="M830" s="1" t="str">
        <f t="shared" si="97"/>
        <v/>
      </c>
      <c r="N830" s="1" t="str">
        <f>IF(LENB(M830),COUNTIF(M$2:M830,"●"),"")</f>
        <v/>
      </c>
      <c r="O830" s="1" t="str">
        <f t="shared" si="102"/>
        <v/>
      </c>
      <c r="P830" s="1" t="str">
        <f t="shared" si="103"/>
        <v/>
      </c>
      <c r="Q830" s="1" t="str">
        <f t="shared" si="98"/>
        <v/>
      </c>
      <c r="R830" s="1" t="str">
        <f t="shared" si="99"/>
        <v/>
      </c>
      <c r="S830" s="1" t="str">
        <f t="shared" si="100"/>
        <v/>
      </c>
      <c r="T830" s="1" t="str">
        <f t="shared" si="101"/>
        <v/>
      </c>
      <c r="U830" s="1" t="str">
        <f t="shared" si="101"/>
        <v/>
      </c>
      <c r="V830" s="1" t="str">
        <f t="shared" si="104"/>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IFERROR(INDEX(content!$E$2:$E$2049,MATCH($D831,content!$C$2:$C$2049,0),1),"")</f>
        <v/>
      </c>
      <c r="J831" s="1" t="str">
        <f>IFERROR(INDEX(content!$F$2:$F$2049,MATCH($D831,content!$C$2:$C$2049,0),1),"")</f>
        <v/>
      </c>
      <c r="K831" s="1" t="str">
        <f>IFERROR(INDEX(content!$G$2:$G$2049,MATCH($D831,content!$C$2:$C$2049,0),1),"")</f>
        <v/>
      </c>
      <c r="L831" s="1" t="str">
        <f>IFERROR(INDEX(content!$H$2:$H$2049,MATCH($D831,content!$C$2:$C$2049,0),1),"")</f>
        <v/>
      </c>
      <c r="M831" s="1" t="str">
        <f t="shared" si="97"/>
        <v/>
      </c>
      <c r="N831" s="1" t="str">
        <f>IF(LENB(M831),COUNTIF(M$2:M831,"●"),"")</f>
        <v/>
      </c>
      <c r="O831" s="1" t="str">
        <f t="shared" si="102"/>
        <v/>
      </c>
      <c r="P831" s="1" t="str">
        <f t="shared" si="103"/>
        <v/>
      </c>
      <c r="Q831" s="1" t="str">
        <f t="shared" si="98"/>
        <v/>
      </c>
      <c r="R831" s="1" t="str">
        <f t="shared" si="99"/>
        <v/>
      </c>
      <c r="S831" s="1" t="str">
        <f t="shared" si="100"/>
        <v/>
      </c>
      <c r="T831" s="1" t="str">
        <f t="shared" si="101"/>
        <v/>
      </c>
      <c r="U831" s="1" t="str">
        <f t="shared" si="101"/>
        <v/>
      </c>
      <c r="V831" s="1" t="str">
        <f t="shared" si="104"/>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IFERROR(INDEX(content!$E$2:$E$2049,MATCH($D832,content!$C$2:$C$2049,0),1),"")</f>
        <v/>
      </c>
      <c r="J832" s="1" t="str">
        <f>IFERROR(INDEX(content!$F$2:$F$2049,MATCH($D832,content!$C$2:$C$2049,0),1),"")</f>
        <v/>
      </c>
      <c r="K832" s="1" t="str">
        <f>IFERROR(INDEX(content!$G$2:$G$2049,MATCH($D832,content!$C$2:$C$2049,0),1),"")</f>
        <v/>
      </c>
      <c r="L832" s="1" t="str">
        <f>IFERROR(INDEX(content!$H$2:$H$2049,MATCH($D832,content!$C$2:$C$2049,0),1),"")</f>
        <v/>
      </c>
      <c r="M832" s="1" t="str">
        <f t="shared" si="97"/>
        <v/>
      </c>
      <c r="N832" s="1" t="str">
        <f>IF(LENB(M832),COUNTIF(M$2:M832,"●"),"")</f>
        <v/>
      </c>
      <c r="O832" s="1" t="str">
        <f t="shared" si="102"/>
        <v/>
      </c>
      <c r="P832" s="1" t="str">
        <f t="shared" si="103"/>
        <v/>
      </c>
      <c r="Q832" s="1" t="str">
        <f t="shared" si="98"/>
        <v/>
      </c>
      <c r="R832" s="1" t="str">
        <f t="shared" si="99"/>
        <v/>
      </c>
      <c r="S832" s="1" t="str">
        <f t="shared" si="100"/>
        <v/>
      </c>
      <c r="T832" s="1" t="str">
        <f t="shared" si="101"/>
        <v/>
      </c>
      <c r="U832" s="1" t="str">
        <f t="shared" si="101"/>
        <v/>
      </c>
      <c r="V832" s="1" t="str">
        <f t="shared" si="104"/>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IFERROR(INDEX(content!$E$2:$E$2049,MATCH($D833,content!$C$2:$C$2049,0),1),"")</f>
        <v/>
      </c>
      <c r="J833" s="1" t="str">
        <f>IFERROR(INDEX(content!$F$2:$F$2049,MATCH($D833,content!$C$2:$C$2049,0),1),"")</f>
        <v/>
      </c>
      <c r="K833" s="1" t="str">
        <f>IFERROR(INDEX(content!$G$2:$G$2049,MATCH($D833,content!$C$2:$C$2049,0),1),"")</f>
        <v/>
      </c>
      <c r="L833" s="1" t="str">
        <f>IFERROR(INDEX(content!$H$2:$H$2049,MATCH($D833,content!$C$2:$C$2049,0),1),"")</f>
        <v/>
      </c>
      <c r="M833" s="1" t="str">
        <f t="shared" si="97"/>
        <v/>
      </c>
      <c r="N833" s="1" t="str">
        <f>IF(LENB(M833),COUNTIF(M$2:M833,"●"),"")</f>
        <v/>
      </c>
      <c r="O833" s="1" t="str">
        <f t="shared" si="102"/>
        <v/>
      </c>
      <c r="P833" s="1" t="str">
        <f t="shared" si="103"/>
        <v/>
      </c>
      <c r="Q833" s="1" t="str">
        <f t="shared" si="98"/>
        <v/>
      </c>
      <c r="R833" s="1" t="str">
        <f t="shared" si="99"/>
        <v/>
      </c>
      <c r="S833" s="1" t="str">
        <f t="shared" si="100"/>
        <v/>
      </c>
      <c r="T833" s="1" t="str">
        <f t="shared" si="101"/>
        <v/>
      </c>
      <c r="U833" s="1" t="str">
        <f t="shared" si="101"/>
        <v/>
      </c>
      <c r="V833" s="1" t="str">
        <f t="shared" si="104"/>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IFERROR(INDEX(content!$E$2:$E$2049,MATCH($D834,content!$C$2:$C$2049,0),1),"")</f>
        <v/>
      </c>
      <c r="J834" s="1" t="str">
        <f>IFERROR(INDEX(content!$F$2:$F$2049,MATCH($D834,content!$C$2:$C$2049,0),1),"")</f>
        <v/>
      </c>
      <c r="K834" s="1" t="str">
        <f>IFERROR(INDEX(content!$G$2:$G$2049,MATCH($D834,content!$C$2:$C$2049,0),1),"")</f>
        <v/>
      </c>
      <c r="L834" s="1" t="str">
        <f>IFERROR(INDEX(content!$H$2:$H$2049,MATCH($D834,content!$C$2:$C$2049,0),1),"")</f>
        <v/>
      </c>
      <c r="M834" s="1" t="str">
        <f t="shared" ref="M834:M897" si="105">IF(AND(LENB(G834),0&lt;G834,LENB(I834),0&lt;I834),"●","")</f>
        <v/>
      </c>
      <c r="N834" s="1" t="str">
        <f>IF(LENB(M834),COUNTIF(M$2:M834,"●"),"")</f>
        <v/>
      </c>
      <c r="O834" s="1" t="str">
        <f t="shared" si="102"/>
        <v/>
      </c>
      <c r="P834" s="1" t="str">
        <f t="shared" si="103"/>
        <v/>
      </c>
      <c r="Q834" s="1" t="str">
        <f t="shared" ref="Q834:Q897" si="106">IF(LENB($O834),$B$4&amp;$O834+COLUMN()-COLUMN($P834)&amp;".U = "&amp;H834&amp;CHAR(9)&amp;"'"&amp;Q$1,"")</f>
        <v/>
      </c>
      <c r="R834" s="1" t="str">
        <f t="shared" ref="R834:R897" si="107">IF(LENB($O834),$B$4&amp;$O834+COLUMN()-COLUMN($P834)&amp;".U = "&amp;I834&amp;CHAR(9)&amp;"'"&amp;R$1,"")</f>
        <v/>
      </c>
      <c r="S834" s="1" t="str">
        <f t="shared" ref="S834:S897" si="108">IF(LENB($O834),$B$4&amp;$O834+COLUMN()-COLUMN($P834)&amp;".U = "&amp;J834&amp;CHAR(9)&amp;"'"&amp;S$1,"")</f>
        <v/>
      </c>
      <c r="T834" s="1" t="str">
        <f t="shared" ref="T834:U897" si="109">IF(LENB($O834),$B$4&amp;$O834+COLUMN()-COLUMN($P834)&amp;".U = "&amp;K834&amp;CHAR(9)&amp;"'"&amp;T$1,"")</f>
        <v/>
      </c>
      <c r="U834" s="1" t="str">
        <f t="shared" si="109"/>
        <v/>
      </c>
      <c r="V834" s="1" t="str">
        <f t="shared" si="104"/>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IFERROR(INDEX(content!$E$2:$E$2049,MATCH($D835,content!$C$2:$C$2049,0),1),"")</f>
        <v/>
      </c>
      <c r="J835" s="1" t="str">
        <f>IFERROR(INDEX(content!$F$2:$F$2049,MATCH($D835,content!$C$2:$C$2049,0),1),"")</f>
        <v/>
      </c>
      <c r="K835" s="1" t="str">
        <f>IFERROR(INDEX(content!$G$2:$G$2049,MATCH($D835,content!$C$2:$C$2049,0),1),"")</f>
        <v/>
      </c>
      <c r="L835" s="1" t="str">
        <f>IFERROR(INDEX(content!$H$2:$H$2049,MATCH($D835,content!$C$2:$C$2049,0),1),"")</f>
        <v/>
      </c>
      <c r="M835" s="1" t="str">
        <f t="shared" si="105"/>
        <v/>
      </c>
      <c r="N835" s="1" t="str">
        <f>IF(LENB(M835),COUNTIF(M$2:M835,"●"),"")</f>
        <v/>
      </c>
      <c r="O835" s="1" t="str">
        <f t="shared" ref="O835:O898" si="110">IF(AND(LENB(N835),LENB($B$2),LENB($B$3)),$B$2+$B$3*(N835),"")</f>
        <v/>
      </c>
      <c r="P835" s="1" t="str">
        <f t="shared" ref="P835:P898" si="111">IF(LENB($O835),$B$4&amp;$O835+COLUMN()-COLUMN($P835)&amp;".U = "&amp;G835&amp;CHAR(9)&amp;"'"&amp;P$1,"")</f>
        <v/>
      </c>
      <c r="Q835" s="1" t="str">
        <f t="shared" si="106"/>
        <v/>
      </c>
      <c r="R835" s="1" t="str">
        <f t="shared" si="107"/>
        <v/>
      </c>
      <c r="S835" s="1" t="str">
        <f t="shared" si="108"/>
        <v/>
      </c>
      <c r="T835" s="1" t="str">
        <f t="shared" si="109"/>
        <v/>
      </c>
      <c r="U835" s="1" t="str">
        <f t="shared" si="109"/>
        <v/>
      </c>
      <c r="V835" s="1" t="str">
        <f t="shared" ref="V835:V898" si="112">IF(LENB(N835),IF(1&lt;N835,CHAR(10),"")&amp;"'"&amp;IF(F835=0,"名称未設定",F835)&amp;CHAR(10)&amp;P835&amp;CHAR(10)&amp;Q835&amp;CHAR(10)&amp;R835&amp;CHAR(10)&amp;S835&amp;CHAR(10)&amp;T835&amp;CHAR(10)&amp;U835,"")</f>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IFERROR(INDEX(content!$E$2:$E$2049,MATCH($D836,content!$C$2:$C$2049,0),1),"")</f>
        <v/>
      </c>
      <c r="J836" s="1" t="str">
        <f>IFERROR(INDEX(content!$F$2:$F$2049,MATCH($D836,content!$C$2:$C$2049,0),1),"")</f>
        <v/>
      </c>
      <c r="K836" s="1" t="str">
        <f>IFERROR(INDEX(content!$G$2:$G$2049,MATCH($D836,content!$C$2:$C$2049,0),1),"")</f>
        <v/>
      </c>
      <c r="L836" s="1" t="str">
        <f>IFERROR(INDEX(content!$H$2:$H$2049,MATCH($D836,content!$C$2:$C$2049,0),1),"")</f>
        <v/>
      </c>
      <c r="M836" s="1" t="str">
        <f t="shared" si="105"/>
        <v/>
      </c>
      <c r="N836" s="1" t="str">
        <f>IF(LENB(M836),COUNTIF(M$2:M836,"●"),"")</f>
        <v/>
      </c>
      <c r="O836" s="1" t="str">
        <f t="shared" si="110"/>
        <v/>
      </c>
      <c r="P836" s="1" t="str">
        <f t="shared" si="111"/>
        <v/>
      </c>
      <c r="Q836" s="1" t="str">
        <f t="shared" si="106"/>
        <v/>
      </c>
      <c r="R836" s="1" t="str">
        <f t="shared" si="107"/>
        <v/>
      </c>
      <c r="S836" s="1" t="str">
        <f t="shared" si="108"/>
        <v/>
      </c>
      <c r="T836" s="1" t="str">
        <f t="shared" si="109"/>
        <v/>
      </c>
      <c r="U836" s="1" t="str">
        <f t="shared" si="109"/>
        <v/>
      </c>
      <c r="V836" s="1" t="str">
        <f t="shared" si="112"/>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IFERROR(INDEX(content!$E$2:$E$2049,MATCH($D837,content!$C$2:$C$2049,0),1),"")</f>
        <v/>
      </c>
      <c r="J837" s="1" t="str">
        <f>IFERROR(INDEX(content!$F$2:$F$2049,MATCH($D837,content!$C$2:$C$2049,0),1),"")</f>
        <v/>
      </c>
      <c r="K837" s="1" t="str">
        <f>IFERROR(INDEX(content!$G$2:$G$2049,MATCH($D837,content!$C$2:$C$2049,0),1),"")</f>
        <v/>
      </c>
      <c r="L837" s="1" t="str">
        <f>IFERROR(INDEX(content!$H$2:$H$2049,MATCH($D837,content!$C$2:$C$2049,0),1),"")</f>
        <v/>
      </c>
      <c r="M837" s="1" t="str">
        <f t="shared" si="105"/>
        <v/>
      </c>
      <c r="N837" s="1" t="str">
        <f>IF(LENB(M837),COUNTIF(M$2:M837,"●"),"")</f>
        <v/>
      </c>
      <c r="O837" s="1" t="str">
        <f t="shared" si="110"/>
        <v/>
      </c>
      <c r="P837" s="1" t="str">
        <f t="shared" si="111"/>
        <v/>
      </c>
      <c r="Q837" s="1" t="str">
        <f t="shared" si="106"/>
        <v/>
      </c>
      <c r="R837" s="1" t="str">
        <f t="shared" si="107"/>
        <v/>
      </c>
      <c r="S837" s="1" t="str">
        <f t="shared" si="108"/>
        <v/>
      </c>
      <c r="T837" s="1" t="str">
        <f t="shared" si="109"/>
        <v/>
      </c>
      <c r="U837" s="1" t="str">
        <f t="shared" si="109"/>
        <v/>
      </c>
      <c r="V837" s="1" t="str">
        <f t="shared" si="112"/>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IFERROR(INDEX(content!$E$2:$E$2049,MATCH($D838,content!$C$2:$C$2049,0),1),"")</f>
        <v/>
      </c>
      <c r="J838" s="1" t="str">
        <f>IFERROR(INDEX(content!$F$2:$F$2049,MATCH($D838,content!$C$2:$C$2049,0),1),"")</f>
        <v/>
      </c>
      <c r="K838" s="1" t="str">
        <f>IFERROR(INDEX(content!$G$2:$G$2049,MATCH($D838,content!$C$2:$C$2049,0),1),"")</f>
        <v/>
      </c>
      <c r="L838" s="1" t="str">
        <f>IFERROR(INDEX(content!$H$2:$H$2049,MATCH($D838,content!$C$2:$C$2049,0),1),"")</f>
        <v/>
      </c>
      <c r="M838" s="1" t="str">
        <f t="shared" si="105"/>
        <v/>
      </c>
      <c r="N838" s="1" t="str">
        <f>IF(LENB(M838),COUNTIF(M$2:M838,"●"),"")</f>
        <v/>
      </c>
      <c r="O838" s="1" t="str">
        <f t="shared" si="110"/>
        <v/>
      </c>
      <c r="P838" s="1" t="str">
        <f t="shared" si="111"/>
        <v/>
      </c>
      <c r="Q838" s="1" t="str">
        <f t="shared" si="106"/>
        <v/>
      </c>
      <c r="R838" s="1" t="str">
        <f t="shared" si="107"/>
        <v/>
      </c>
      <c r="S838" s="1" t="str">
        <f t="shared" si="108"/>
        <v/>
      </c>
      <c r="T838" s="1" t="str">
        <f t="shared" si="109"/>
        <v/>
      </c>
      <c r="U838" s="1" t="str">
        <f t="shared" si="109"/>
        <v/>
      </c>
      <c r="V838" s="1" t="str">
        <f t="shared" si="112"/>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IFERROR(INDEX(content!$E$2:$E$2049,MATCH($D839,content!$C$2:$C$2049,0),1),"")</f>
        <v/>
      </c>
      <c r="J839" s="1" t="str">
        <f>IFERROR(INDEX(content!$F$2:$F$2049,MATCH($D839,content!$C$2:$C$2049,0),1),"")</f>
        <v/>
      </c>
      <c r="K839" s="1" t="str">
        <f>IFERROR(INDEX(content!$G$2:$G$2049,MATCH($D839,content!$C$2:$C$2049,0),1),"")</f>
        <v/>
      </c>
      <c r="L839" s="1" t="str">
        <f>IFERROR(INDEX(content!$H$2:$H$2049,MATCH($D839,content!$C$2:$C$2049,0),1),"")</f>
        <v/>
      </c>
      <c r="M839" s="1" t="str">
        <f t="shared" si="105"/>
        <v/>
      </c>
      <c r="N839" s="1" t="str">
        <f>IF(LENB(M839),COUNTIF(M$2:M839,"●"),"")</f>
        <v/>
      </c>
      <c r="O839" s="1" t="str">
        <f t="shared" si="110"/>
        <v/>
      </c>
      <c r="P839" s="1" t="str">
        <f t="shared" si="111"/>
        <v/>
      </c>
      <c r="Q839" s="1" t="str">
        <f t="shared" si="106"/>
        <v/>
      </c>
      <c r="R839" s="1" t="str">
        <f t="shared" si="107"/>
        <v/>
      </c>
      <c r="S839" s="1" t="str">
        <f t="shared" si="108"/>
        <v/>
      </c>
      <c r="T839" s="1" t="str">
        <f t="shared" si="109"/>
        <v/>
      </c>
      <c r="U839" s="1" t="str">
        <f t="shared" si="109"/>
        <v/>
      </c>
      <c r="V839" s="1" t="str">
        <f t="shared" si="112"/>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IFERROR(INDEX(content!$E$2:$E$2049,MATCH($D840,content!$C$2:$C$2049,0),1),"")</f>
        <v/>
      </c>
      <c r="J840" s="1" t="str">
        <f>IFERROR(INDEX(content!$F$2:$F$2049,MATCH($D840,content!$C$2:$C$2049,0),1),"")</f>
        <v/>
      </c>
      <c r="K840" s="1" t="str">
        <f>IFERROR(INDEX(content!$G$2:$G$2049,MATCH($D840,content!$C$2:$C$2049,0),1),"")</f>
        <v/>
      </c>
      <c r="L840" s="1" t="str">
        <f>IFERROR(INDEX(content!$H$2:$H$2049,MATCH($D840,content!$C$2:$C$2049,0),1),"")</f>
        <v/>
      </c>
      <c r="M840" s="1" t="str">
        <f t="shared" si="105"/>
        <v/>
      </c>
      <c r="N840" s="1" t="str">
        <f>IF(LENB(M840),COUNTIF(M$2:M840,"●"),"")</f>
        <v/>
      </c>
      <c r="O840" s="1" t="str">
        <f t="shared" si="110"/>
        <v/>
      </c>
      <c r="P840" s="1" t="str">
        <f t="shared" si="111"/>
        <v/>
      </c>
      <c r="Q840" s="1" t="str">
        <f t="shared" si="106"/>
        <v/>
      </c>
      <c r="R840" s="1" t="str">
        <f t="shared" si="107"/>
        <v/>
      </c>
      <c r="S840" s="1" t="str">
        <f t="shared" si="108"/>
        <v/>
      </c>
      <c r="T840" s="1" t="str">
        <f t="shared" si="109"/>
        <v/>
      </c>
      <c r="U840" s="1" t="str">
        <f t="shared" si="109"/>
        <v/>
      </c>
      <c r="V840" s="1" t="str">
        <f t="shared" si="112"/>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IFERROR(INDEX(content!$E$2:$E$2049,MATCH($D841,content!$C$2:$C$2049,0),1),"")</f>
        <v/>
      </c>
      <c r="J841" s="1" t="str">
        <f>IFERROR(INDEX(content!$F$2:$F$2049,MATCH($D841,content!$C$2:$C$2049,0),1),"")</f>
        <v/>
      </c>
      <c r="K841" s="1" t="str">
        <f>IFERROR(INDEX(content!$G$2:$G$2049,MATCH($D841,content!$C$2:$C$2049,0),1),"")</f>
        <v/>
      </c>
      <c r="L841" s="1" t="str">
        <f>IFERROR(INDEX(content!$H$2:$H$2049,MATCH($D841,content!$C$2:$C$2049,0),1),"")</f>
        <v/>
      </c>
      <c r="M841" s="1" t="str">
        <f t="shared" si="105"/>
        <v/>
      </c>
      <c r="N841" s="1" t="str">
        <f>IF(LENB(M841),COUNTIF(M$2:M841,"●"),"")</f>
        <v/>
      </c>
      <c r="O841" s="1" t="str">
        <f t="shared" si="110"/>
        <v/>
      </c>
      <c r="P841" s="1" t="str">
        <f t="shared" si="111"/>
        <v/>
      </c>
      <c r="Q841" s="1" t="str">
        <f t="shared" si="106"/>
        <v/>
      </c>
      <c r="R841" s="1" t="str">
        <f t="shared" si="107"/>
        <v/>
      </c>
      <c r="S841" s="1" t="str">
        <f t="shared" si="108"/>
        <v/>
      </c>
      <c r="T841" s="1" t="str">
        <f t="shared" si="109"/>
        <v/>
      </c>
      <c r="U841" s="1" t="str">
        <f t="shared" si="109"/>
        <v/>
      </c>
      <c r="V841" s="1" t="str">
        <f t="shared" si="112"/>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IFERROR(INDEX(content!$E$2:$E$2049,MATCH($D842,content!$C$2:$C$2049,0),1),"")</f>
        <v/>
      </c>
      <c r="J842" s="1" t="str">
        <f>IFERROR(INDEX(content!$F$2:$F$2049,MATCH($D842,content!$C$2:$C$2049,0),1),"")</f>
        <v/>
      </c>
      <c r="K842" s="1" t="str">
        <f>IFERROR(INDEX(content!$G$2:$G$2049,MATCH($D842,content!$C$2:$C$2049,0),1),"")</f>
        <v/>
      </c>
      <c r="L842" s="1" t="str">
        <f>IFERROR(INDEX(content!$H$2:$H$2049,MATCH($D842,content!$C$2:$C$2049,0),1),"")</f>
        <v/>
      </c>
      <c r="M842" s="1" t="str">
        <f t="shared" si="105"/>
        <v/>
      </c>
      <c r="N842" s="1" t="str">
        <f>IF(LENB(M842),COUNTIF(M$2:M842,"●"),"")</f>
        <v/>
      </c>
      <c r="O842" s="1" t="str">
        <f t="shared" si="110"/>
        <v/>
      </c>
      <c r="P842" s="1" t="str">
        <f t="shared" si="111"/>
        <v/>
      </c>
      <c r="Q842" s="1" t="str">
        <f t="shared" si="106"/>
        <v/>
      </c>
      <c r="R842" s="1" t="str">
        <f t="shared" si="107"/>
        <v/>
      </c>
      <c r="S842" s="1" t="str">
        <f t="shared" si="108"/>
        <v/>
      </c>
      <c r="T842" s="1" t="str">
        <f t="shared" si="109"/>
        <v/>
      </c>
      <c r="U842" s="1" t="str">
        <f t="shared" si="109"/>
        <v/>
      </c>
      <c r="V842" s="1" t="str">
        <f t="shared" si="112"/>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IFERROR(INDEX(content!$E$2:$E$2049,MATCH($D843,content!$C$2:$C$2049,0),1),"")</f>
        <v/>
      </c>
      <c r="J843" s="1" t="str">
        <f>IFERROR(INDEX(content!$F$2:$F$2049,MATCH($D843,content!$C$2:$C$2049,0),1),"")</f>
        <v/>
      </c>
      <c r="K843" s="1" t="str">
        <f>IFERROR(INDEX(content!$G$2:$G$2049,MATCH($D843,content!$C$2:$C$2049,0),1),"")</f>
        <v/>
      </c>
      <c r="L843" s="1" t="str">
        <f>IFERROR(INDEX(content!$H$2:$H$2049,MATCH($D843,content!$C$2:$C$2049,0),1),"")</f>
        <v/>
      </c>
      <c r="M843" s="1" t="str">
        <f t="shared" si="105"/>
        <v/>
      </c>
      <c r="N843" s="1" t="str">
        <f>IF(LENB(M843),COUNTIF(M$2:M843,"●"),"")</f>
        <v/>
      </c>
      <c r="O843" s="1" t="str">
        <f t="shared" si="110"/>
        <v/>
      </c>
      <c r="P843" s="1" t="str">
        <f t="shared" si="111"/>
        <v/>
      </c>
      <c r="Q843" s="1" t="str">
        <f t="shared" si="106"/>
        <v/>
      </c>
      <c r="R843" s="1" t="str">
        <f t="shared" si="107"/>
        <v/>
      </c>
      <c r="S843" s="1" t="str">
        <f t="shared" si="108"/>
        <v/>
      </c>
      <c r="T843" s="1" t="str">
        <f t="shared" si="109"/>
        <v/>
      </c>
      <c r="U843" s="1" t="str">
        <f t="shared" si="109"/>
        <v/>
      </c>
      <c r="V843" s="1" t="str">
        <f t="shared" si="112"/>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IFERROR(INDEX(content!$E$2:$E$2049,MATCH($D844,content!$C$2:$C$2049,0),1),"")</f>
        <v/>
      </c>
      <c r="J844" s="1" t="str">
        <f>IFERROR(INDEX(content!$F$2:$F$2049,MATCH($D844,content!$C$2:$C$2049,0),1),"")</f>
        <v/>
      </c>
      <c r="K844" s="1" t="str">
        <f>IFERROR(INDEX(content!$G$2:$G$2049,MATCH($D844,content!$C$2:$C$2049,0),1),"")</f>
        <v/>
      </c>
      <c r="L844" s="1" t="str">
        <f>IFERROR(INDEX(content!$H$2:$H$2049,MATCH($D844,content!$C$2:$C$2049,0),1),"")</f>
        <v/>
      </c>
      <c r="M844" s="1" t="str">
        <f t="shared" si="105"/>
        <v/>
      </c>
      <c r="N844" s="1" t="str">
        <f>IF(LENB(M844),COUNTIF(M$2:M844,"●"),"")</f>
        <v/>
      </c>
      <c r="O844" s="1" t="str">
        <f t="shared" si="110"/>
        <v/>
      </c>
      <c r="P844" s="1" t="str">
        <f t="shared" si="111"/>
        <v/>
      </c>
      <c r="Q844" s="1" t="str">
        <f t="shared" si="106"/>
        <v/>
      </c>
      <c r="R844" s="1" t="str">
        <f t="shared" si="107"/>
        <v/>
      </c>
      <c r="S844" s="1" t="str">
        <f t="shared" si="108"/>
        <v/>
      </c>
      <c r="T844" s="1" t="str">
        <f t="shared" si="109"/>
        <v/>
      </c>
      <c r="U844" s="1" t="str">
        <f t="shared" si="109"/>
        <v/>
      </c>
      <c r="V844" s="1" t="str">
        <f t="shared" si="112"/>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IFERROR(INDEX(content!$E$2:$E$2049,MATCH($D845,content!$C$2:$C$2049,0),1),"")</f>
        <v/>
      </c>
      <c r="J845" s="1" t="str">
        <f>IFERROR(INDEX(content!$F$2:$F$2049,MATCH($D845,content!$C$2:$C$2049,0),1),"")</f>
        <v/>
      </c>
      <c r="K845" s="1" t="str">
        <f>IFERROR(INDEX(content!$G$2:$G$2049,MATCH($D845,content!$C$2:$C$2049,0),1),"")</f>
        <v/>
      </c>
      <c r="L845" s="1" t="str">
        <f>IFERROR(INDEX(content!$H$2:$H$2049,MATCH($D845,content!$C$2:$C$2049,0),1),"")</f>
        <v/>
      </c>
      <c r="M845" s="1" t="str">
        <f t="shared" si="105"/>
        <v/>
      </c>
      <c r="N845" s="1" t="str">
        <f>IF(LENB(M845),COUNTIF(M$2:M845,"●"),"")</f>
        <v/>
      </c>
      <c r="O845" s="1" t="str">
        <f t="shared" si="110"/>
        <v/>
      </c>
      <c r="P845" s="1" t="str">
        <f t="shared" si="111"/>
        <v/>
      </c>
      <c r="Q845" s="1" t="str">
        <f t="shared" si="106"/>
        <v/>
      </c>
      <c r="R845" s="1" t="str">
        <f t="shared" si="107"/>
        <v/>
      </c>
      <c r="S845" s="1" t="str">
        <f t="shared" si="108"/>
        <v/>
      </c>
      <c r="T845" s="1" t="str">
        <f t="shared" si="109"/>
        <v/>
      </c>
      <c r="U845" s="1" t="str">
        <f t="shared" si="109"/>
        <v/>
      </c>
      <c r="V845" s="1" t="str">
        <f t="shared" si="112"/>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IFERROR(INDEX(content!$E$2:$E$2049,MATCH($D846,content!$C$2:$C$2049,0),1),"")</f>
        <v/>
      </c>
      <c r="J846" s="1" t="str">
        <f>IFERROR(INDEX(content!$F$2:$F$2049,MATCH($D846,content!$C$2:$C$2049,0),1),"")</f>
        <v/>
      </c>
      <c r="K846" s="1" t="str">
        <f>IFERROR(INDEX(content!$G$2:$G$2049,MATCH($D846,content!$C$2:$C$2049,0),1),"")</f>
        <v/>
      </c>
      <c r="L846" s="1" t="str">
        <f>IFERROR(INDEX(content!$H$2:$H$2049,MATCH($D846,content!$C$2:$C$2049,0),1),"")</f>
        <v/>
      </c>
      <c r="M846" s="1" t="str">
        <f t="shared" si="105"/>
        <v/>
      </c>
      <c r="N846" s="1" t="str">
        <f>IF(LENB(M846),COUNTIF(M$2:M846,"●"),"")</f>
        <v/>
      </c>
      <c r="O846" s="1" t="str">
        <f t="shared" si="110"/>
        <v/>
      </c>
      <c r="P846" s="1" t="str">
        <f t="shared" si="111"/>
        <v/>
      </c>
      <c r="Q846" s="1" t="str">
        <f t="shared" si="106"/>
        <v/>
      </c>
      <c r="R846" s="1" t="str">
        <f t="shared" si="107"/>
        <v/>
      </c>
      <c r="S846" s="1" t="str">
        <f t="shared" si="108"/>
        <v/>
      </c>
      <c r="T846" s="1" t="str">
        <f t="shared" si="109"/>
        <v/>
      </c>
      <c r="U846" s="1" t="str">
        <f t="shared" si="109"/>
        <v/>
      </c>
      <c r="V846" s="1" t="str">
        <f t="shared" si="112"/>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IFERROR(INDEX(content!$E$2:$E$2049,MATCH($D847,content!$C$2:$C$2049,0),1),"")</f>
        <v/>
      </c>
      <c r="J847" s="1" t="str">
        <f>IFERROR(INDEX(content!$F$2:$F$2049,MATCH($D847,content!$C$2:$C$2049,0),1),"")</f>
        <v/>
      </c>
      <c r="K847" s="1" t="str">
        <f>IFERROR(INDEX(content!$G$2:$G$2049,MATCH($D847,content!$C$2:$C$2049,0),1),"")</f>
        <v/>
      </c>
      <c r="L847" s="1" t="str">
        <f>IFERROR(INDEX(content!$H$2:$H$2049,MATCH($D847,content!$C$2:$C$2049,0),1),"")</f>
        <v/>
      </c>
      <c r="M847" s="1" t="str">
        <f t="shared" si="105"/>
        <v/>
      </c>
      <c r="N847" s="1" t="str">
        <f>IF(LENB(M847),COUNTIF(M$2:M847,"●"),"")</f>
        <v/>
      </c>
      <c r="O847" s="1" t="str">
        <f t="shared" si="110"/>
        <v/>
      </c>
      <c r="P847" s="1" t="str">
        <f t="shared" si="111"/>
        <v/>
      </c>
      <c r="Q847" s="1" t="str">
        <f t="shared" si="106"/>
        <v/>
      </c>
      <c r="R847" s="1" t="str">
        <f t="shared" si="107"/>
        <v/>
      </c>
      <c r="S847" s="1" t="str">
        <f t="shared" si="108"/>
        <v/>
      </c>
      <c r="T847" s="1" t="str">
        <f t="shared" si="109"/>
        <v/>
      </c>
      <c r="U847" s="1" t="str">
        <f t="shared" si="109"/>
        <v/>
      </c>
      <c r="V847" s="1" t="str">
        <f t="shared" si="112"/>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IFERROR(INDEX(content!$E$2:$E$2049,MATCH($D848,content!$C$2:$C$2049,0),1),"")</f>
        <v/>
      </c>
      <c r="J848" s="1" t="str">
        <f>IFERROR(INDEX(content!$F$2:$F$2049,MATCH($D848,content!$C$2:$C$2049,0),1),"")</f>
        <v/>
      </c>
      <c r="K848" s="1" t="str">
        <f>IFERROR(INDEX(content!$G$2:$G$2049,MATCH($D848,content!$C$2:$C$2049,0),1),"")</f>
        <v/>
      </c>
      <c r="L848" s="1" t="str">
        <f>IFERROR(INDEX(content!$H$2:$H$2049,MATCH($D848,content!$C$2:$C$2049,0),1),"")</f>
        <v/>
      </c>
      <c r="M848" s="1" t="str">
        <f t="shared" si="105"/>
        <v/>
      </c>
      <c r="N848" s="1" t="str">
        <f>IF(LENB(M848),COUNTIF(M$2:M848,"●"),"")</f>
        <v/>
      </c>
      <c r="O848" s="1" t="str">
        <f t="shared" si="110"/>
        <v/>
      </c>
      <c r="P848" s="1" t="str">
        <f t="shared" si="111"/>
        <v/>
      </c>
      <c r="Q848" s="1" t="str">
        <f t="shared" si="106"/>
        <v/>
      </c>
      <c r="R848" s="1" t="str">
        <f t="shared" si="107"/>
        <v/>
      </c>
      <c r="S848" s="1" t="str">
        <f t="shared" si="108"/>
        <v/>
      </c>
      <c r="T848" s="1" t="str">
        <f t="shared" si="109"/>
        <v/>
      </c>
      <c r="U848" s="1" t="str">
        <f t="shared" si="109"/>
        <v/>
      </c>
      <c r="V848" s="1" t="str">
        <f t="shared" si="112"/>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IFERROR(INDEX(content!$E$2:$E$2049,MATCH($D849,content!$C$2:$C$2049,0),1),"")</f>
        <v/>
      </c>
      <c r="J849" s="1" t="str">
        <f>IFERROR(INDEX(content!$F$2:$F$2049,MATCH($D849,content!$C$2:$C$2049,0),1),"")</f>
        <v/>
      </c>
      <c r="K849" s="1" t="str">
        <f>IFERROR(INDEX(content!$G$2:$G$2049,MATCH($D849,content!$C$2:$C$2049,0),1),"")</f>
        <v/>
      </c>
      <c r="L849" s="1" t="str">
        <f>IFERROR(INDEX(content!$H$2:$H$2049,MATCH($D849,content!$C$2:$C$2049,0),1),"")</f>
        <v/>
      </c>
      <c r="M849" s="1" t="str">
        <f t="shared" si="105"/>
        <v/>
      </c>
      <c r="N849" s="1" t="str">
        <f>IF(LENB(M849),COUNTIF(M$2:M849,"●"),"")</f>
        <v/>
      </c>
      <c r="O849" s="1" t="str">
        <f t="shared" si="110"/>
        <v/>
      </c>
      <c r="P849" s="1" t="str">
        <f t="shared" si="111"/>
        <v/>
      </c>
      <c r="Q849" s="1" t="str">
        <f t="shared" si="106"/>
        <v/>
      </c>
      <c r="R849" s="1" t="str">
        <f t="shared" si="107"/>
        <v/>
      </c>
      <c r="S849" s="1" t="str">
        <f t="shared" si="108"/>
        <v/>
      </c>
      <c r="T849" s="1" t="str">
        <f t="shared" si="109"/>
        <v/>
      </c>
      <c r="U849" s="1" t="str">
        <f t="shared" si="109"/>
        <v/>
      </c>
      <c r="V849" s="1" t="str">
        <f t="shared" si="112"/>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IFERROR(INDEX(content!$E$2:$E$2049,MATCH($D850,content!$C$2:$C$2049,0),1),"")</f>
        <v/>
      </c>
      <c r="J850" s="1" t="str">
        <f>IFERROR(INDEX(content!$F$2:$F$2049,MATCH($D850,content!$C$2:$C$2049,0),1),"")</f>
        <v/>
      </c>
      <c r="K850" s="1" t="str">
        <f>IFERROR(INDEX(content!$G$2:$G$2049,MATCH($D850,content!$C$2:$C$2049,0),1),"")</f>
        <v/>
      </c>
      <c r="L850" s="1" t="str">
        <f>IFERROR(INDEX(content!$H$2:$H$2049,MATCH($D850,content!$C$2:$C$2049,0),1),"")</f>
        <v/>
      </c>
      <c r="M850" s="1" t="str">
        <f t="shared" si="105"/>
        <v/>
      </c>
      <c r="N850" s="1" t="str">
        <f>IF(LENB(M850),COUNTIF(M$2:M850,"●"),"")</f>
        <v/>
      </c>
      <c r="O850" s="1" t="str">
        <f t="shared" si="110"/>
        <v/>
      </c>
      <c r="P850" s="1" t="str">
        <f t="shared" si="111"/>
        <v/>
      </c>
      <c r="Q850" s="1" t="str">
        <f t="shared" si="106"/>
        <v/>
      </c>
      <c r="R850" s="1" t="str">
        <f t="shared" si="107"/>
        <v/>
      </c>
      <c r="S850" s="1" t="str">
        <f t="shared" si="108"/>
        <v/>
      </c>
      <c r="T850" s="1" t="str">
        <f t="shared" si="109"/>
        <v/>
      </c>
      <c r="U850" s="1" t="str">
        <f t="shared" si="109"/>
        <v/>
      </c>
      <c r="V850" s="1" t="str">
        <f t="shared" si="112"/>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IFERROR(INDEX(content!$E$2:$E$2049,MATCH($D851,content!$C$2:$C$2049,0),1),"")</f>
        <v/>
      </c>
      <c r="J851" s="1" t="str">
        <f>IFERROR(INDEX(content!$F$2:$F$2049,MATCH($D851,content!$C$2:$C$2049,0),1),"")</f>
        <v/>
      </c>
      <c r="K851" s="1" t="str">
        <f>IFERROR(INDEX(content!$G$2:$G$2049,MATCH($D851,content!$C$2:$C$2049,0),1),"")</f>
        <v/>
      </c>
      <c r="L851" s="1" t="str">
        <f>IFERROR(INDEX(content!$H$2:$H$2049,MATCH($D851,content!$C$2:$C$2049,0),1),"")</f>
        <v/>
      </c>
      <c r="M851" s="1" t="str">
        <f t="shared" si="105"/>
        <v/>
      </c>
      <c r="N851" s="1" t="str">
        <f>IF(LENB(M851),COUNTIF(M$2:M851,"●"),"")</f>
        <v/>
      </c>
      <c r="O851" s="1" t="str">
        <f t="shared" si="110"/>
        <v/>
      </c>
      <c r="P851" s="1" t="str">
        <f t="shared" si="111"/>
        <v/>
      </c>
      <c r="Q851" s="1" t="str">
        <f t="shared" si="106"/>
        <v/>
      </c>
      <c r="R851" s="1" t="str">
        <f t="shared" si="107"/>
        <v/>
      </c>
      <c r="S851" s="1" t="str">
        <f t="shared" si="108"/>
        <v/>
      </c>
      <c r="T851" s="1" t="str">
        <f t="shared" si="109"/>
        <v/>
      </c>
      <c r="U851" s="1" t="str">
        <f t="shared" si="109"/>
        <v/>
      </c>
      <c r="V851" s="1" t="str">
        <f t="shared" si="112"/>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IFERROR(INDEX(content!$E$2:$E$2049,MATCH($D852,content!$C$2:$C$2049,0),1),"")</f>
        <v/>
      </c>
      <c r="J852" s="1" t="str">
        <f>IFERROR(INDEX(content!$F$2:$F$2049,MATCH($D852,content!$C$2:$C$2049,0),1),"")</f>
        <v/>
      </c>
      <c r="K852" s="1" t="str">
        <f>IFERROR(INDEX(content!$G$2:$G$2049,MATCH($D852,content!$C$2:$C$2049,0),1),"")</f>
        <v/>
      </c>
      <c r="L852" s="1" t="str">
        <f>IFERROR(INDEX(content!$H$2:$H$2049,MATCH($D852,content!$C$2:$C$2049,0),1),"")</f>
        <v/>
      </c>
      <c r="M852" s="1" t="str">
        <f t="shared" si="105"/>
        <v/>
      </c>
      <c r="N852" s="1" t="str">
        <f>IF(LENB(M852),COUNTIF(M$2:M852,"●"),"")</f>
        <v/>
      </c>
      <c r="O852" s="1" t="str">
        <f t="shared" si="110"/>
        <v/>
      </c>
      <c r="P852" s="1" t="str">
        <f t="shared" si="111"/>
        <v/>
      </c>
      <c r="Q852" s="1" t="str">
        <f t="shared" si="106"/>
        <v/>
      </c>
      <c r="R852" s="1" t="str">
        <f t="shared" si="107"/>
        <v/>
      </c>
      <c r="S852" s="1" t="str">
        <f t="shared" si="108"/>
        <v/>
      </c>
      <c r="T852" s="1" t="str">
        <f t="shared" si="109"/>
        <v/>
      </c>
      <c r="U852" s="1" t="str">
        <f t="shared" si="109"/>
        <v/>
      </c>
      <c r="V852" s="1" t="str">
        <f t="shared" si="112"/>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IFERROR(INDEX(content!$E$2:$E$2049,MATCH($D853,content!$C$2:$C$2049,0),1),"")</f>
        <v/>
      </c>
      <c r="J853" s="1" t="str">
        <f>IFERROR(INDEX(content!$F$2:$F$2049,MATCH($D853,content!$C$2:$C$2049,0),1),"")</f>
        <v/>
      </c>
      <c r="K853" s="1" t="str">
        <f>IFERROR(INDEX(content!$G$2:$G$2049,MATCH($D853,content!$C$2:$C$2049,0),1),"")</f>
        <v/>
      </c>
      <c r="L853" s="1" t="str">
        <f>IFERROR(INDEX(content!$H$2:$H$2049,MATCH($D853,content!$C$2:$C$2049,0),1),"")</f>
        <v/>
      </c>
      <c r="M853" s="1" t="str">
        <f t="shared" si="105"/>
        <v/>
      </c>
      <c r="N853" s="1" t="str">
        <f>IF(LENB(M853),COUNTIF(M$2:M853,"●"),"")</f>
        <v/>
      </c>
      <c r="O853" s="1" t="str">
        <f t="shared" si="110"/>
        <v/>
      </c>
      <c r="P853" s="1" t="str">
        <f t="shared" si="111"/>
        <v/>
      </c>
      <c r="Q853" s="1" t="str">
        <f t="shared" si="106"/>
        <v/>
      </c>
      <c r="R853" s="1" t="str">
        <f t="shared" si="107"/>
        <v/>
      </c>
      <c r="S853" s="1" t="str">
        <f t="shared" si="108"/>
        <v/>
      </c>
      <c r="T853" s="1" t="str">
        <f t="shared" si="109"/>
        <v/>
      </c>
      <c r="U853" s="1" t="str">
        <f t="shared" si="109"/>
        <v/>
      </c>
      <c r="V853" s="1" t="str">
        <f t="shared" si="112"/>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IFERROR(INDEX(content!$E$2:$E$2049,MATCH($D854,content!$C$2:$C$2049,0),1),"")</f>
        <v/>
      </c>
      <c r="J854" s="1" t="str">
        <f>IFERROR(INDEX(content!$F$2:$F$2049,MATCH($D854,content!$C$2:$C$2049,0),1),"")</f>
        <v/>
      </c>
      <c r="K854" s="1" t="str">
        <f>IFERROR(INDEX(content!$G$2:$G$2049,MATCH($D854,content!$C$2:$C$2049,0),1),"")</f>
        <v/>
      </c>
      <c r="L854" s="1" t="str">
        <f>IFERROR(INDEX(content!$H$2:$H$2049,MATCH($D854,content!$C$2:$C$2049,0),1),"")</f>
        <v/>
      </c>
      <c r="M854" s="1" t="str">
        <f t="shared" si="105"/>
        <v/>
      </c>
      <c r="N854" s="1" t="str">
        <f>IF(LENB(M854),COUNTIF(M$2:M854,"●"),"")</f>
        <v/>
      </c>
      <c r="O854" s="1" t="str">
        <f t="shared" si="110"/>
        <v/>
      </c>
      <c r="P854" s="1" t="str">
        <f t="shared" si="111"/>
        <v/>
      </c>
      <c r="Q854" s="1" t="str">
        <f t="shared" si="106"/>
        <v/>
      </c>
      <c r="R854" s="1" t="str">
        <f t="shared" si="107"/>
        <v/>
      </c>
      <c r="S854" s="1" t="str">
        <f t="shared" si="108"/>
        <v/>
      </c>
      <c r="T854" s="1" t="str">
        <f t="shared" si="109"/>
        <v/>
      </c>
      <c r="U854" s="1" t="str">
        <f t="shared" si="109"/>
        <v/>
      </c>
      <c r="V854" s="1" t="str">
        <f t="shared" si="112"/>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IFERROR(INDEX(content!$E$2:$E$2049,MATCH($D855,content!$C$2:$C$2049,0),1),"")</f>
        <v/>
      </c>
      <c r="J855" s="1" t="str">
        <f>IFERROR(INDEX(content!$F$2:$F$2049,MATCH($D855,content!$C$2:$C$2049,0),1),"")</f>
        <v/>
      </c>
      <c r="K855" s="1" t="str">
        <f>IFERROR(INDEX(content!$G$2:$G$2049,MATCH($D855,content!$C$2:$C$2049,0),1),"")</f>
        <v/>
      </c>
      <c r="L855" s="1" t="str">
        <f>IFERROR(INDEX(content!$H$2:$H$2049,MATCH($D855,content!$C$2:$C$2049,0),1),"")</f>
        <v/>
      </c>
      <c r="M855" s="1" t="str">
        <f t="shared" si="105"/>
        <v/>
      </c>
      <c r="N855" s="1" t="str">
        <f>IF(LENB(M855),COUNTIF(M$2:M855,"●"),"")</f>
        <v/>
      </c>
      <c r="O855" s="1" t="str">
        <f t="shared" si="110"/>
        <v/>
      </c>
      <c r="P855" s="1" t="str">
        <f t="shared" si="111"/>
        <v/>
      </c>
      <c r="Q855" s="1" t="str">
        <f t="shared" si="106"/>
        <v/>
      </c>
      <c r="R855" s="1" t="str">
        <f t="shared" si="107"/>
        <v/>
      </c>
      <c r="S855" s="1" t="str">
        <f t="shared" si="108"/>
        <v/>
      </c>
      <c r="T855" s="1" t="str">
        <f t="shared" si="109"/>
        <v/>
      </c>
      <c r="U855" s="1" t="str">
        <f t="shared" si="109"/>
        <v/>
      </c>
      <c r="V855" s="1" t="str">
        <f t="shared" si="112"/>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IFERROR(INDEX(content!$E$2:$E$2049,MATCH($D856,content!$C$2:$C$2049,0),1),"")</f>
        <v/>
      </c>
      <c r="J856" s="1" t="str">
        <f>IFERROR(INDEX(content!$F$2:$F$2049,MATCH($D856,content!$C$2:$C$2049,0),1),"")</f>
        <v/>
      </c>
      <c r="K856" s="1" t="str">
        <f>IFERROR(INDEX(content!$G$2:$G$2049,MATCH($D856,content!$C$2:$C$2049,0),1),"")</f>
        <v/>
      </c>
      <c r="L856" s="1" t="str">
        <f>IFERROR(INDEX(content!$H$2:$H$2049,MATCH($D856,content!$C$2:$C$2049,0),1),"")</f>
        <v/>
      </c>
      <c r="M856" s="1" t="str">
        <f t="shared" si="105"/>
        <v/>
      </c>
      <c r="N856" s="1" t="str">
        <f>IF(LENB(M856),COUNTIF(M$2:M856,"●"),"")</f>
        <v/>
      </c>
      <c r="O856" s="1" t="str">
        <f t="shared" si="110"/>
        <v/>
      </c>
      <c r="P856" s="1" t="str">
        <f t="shared" si="111"/>
        <v/>
      </c>
      <c r="Q856" s="1" t="str">
        <f t="shared" si="106"/>
        <v/>
      </c>
      <c r="R856" s="1" t="str">
        <f t="shared" si="107"/>
        <v/>
      </c>
      <c r="S856" s="1" t="str">
        <f t="shared" si="108"/>
        <v/>
      </c>
      <c r="T856" s="1" t="str">
        <f t="shared" si="109"/>
        <v/>
      </c>
      <c r="U856" s="1" t="str">
        <f t="shared" si="109"/>
        <v/>
      </c>
      <c r="V856" s="1" t="str">
        <f t="shared" si="112"/>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IFERROR(INDEX(content!$E$2:$E$2049,MATCH($D857,content!$C$2:$C$2049,0),1),"")</f>
        <v/>
      </c>
      <c r="J857" s="1" t="str">
        <f>IFERROR(INDEX(content!$F$2:$F$2049,MATCH($D857,content!$C$2:$C$2049,0),1),"")</f>
        <v/>
      </c>
      <c r="K857" s="1" t="str">
        <f>IFERROR(INDEX(content!$G$2:$G$2049,MATCH($D857,content!$C$2:$C$2049,0),1),"")</f>
        <v/>
      </c>
      <c r="L857" s="1" t="str">
        <f>IFERROR(INDEX(content!$H$2:$H$2049,MATCH($D857,content!$C$2:$C$2049,0),1),"")</f>
        <v/>
      </c>
      <c r="M857" s="1" t="str">
        <f t="shared" si="105"/>
        <v/>
      </c>
      <c r="N857" s="1" t="str">
        <f>IF(LENB(M857),COUNTIF(M$2:M857,"●"),"")</f>
        <v/>
      </c>
      <c r="O857" s="1" t="str">
        <f t="shared" si="110"/>
        <v/>
      </c>
      <c r="P857" s="1" t="str">
        <f t="shared" si="111"/>
        <v/>
      </c>
      <c r="Q857" s="1" t="str">
        <f t="shared" si="106"/>
        <v/>
      </c>
      <c r="R857" s="1" t="str">
        <f t="shared" si="107"/>
        <v/>
      </c>
      <c r="S857" s="1" t="str">
        <f t="shared" si="108"/>
        <v/>
      </c>
      <c r="T857" s="1" t="str">
        <f t="shared" si="109"/>
        <v/>
      </c>
      <c r="U857" s="1" t="str">
        <f t="shared" si="109"/>
        <v/>
      </c>
      <c r="V857" s="1" t="str">
        <f t="shared" si="112"/>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IFERROR(INDEX(content!$E$2:$E$2049,MATCH($D858,content!$C$2:$C$2049,0),1),"")</f>
        <v/>
      </c>
      <c r="J858" s="1" t="str">
        <f>IFERROR(INDEX(content!$F$2:$F$2049,MATCH($D858,content!$C$2:$C$2049,0),1),"")</f>
        <v/>
      </c>
      <c r="K858" s="1" t="str">
        <f>IFERROR(INDEX(content!$G$2:$G$2049,MATCH($D858,content!$C$2:$C$2049,0),1),"")</f>
        <v/>
      </c>
      <c r="L858" s="1" t="str">
        <f>IFERROR(INDEX(content!$H$2:$H$2049,MATCH($D858,content!$C$2:$C$2049,0),1),"")</f>
        <v/>
      </c>
      <c r="M858" s="1" t="str">
        <f t="shared" si="105"/>
        <v/>
      </c>
      <c r="N858" s="1" t="str">
        <f>IF(LENB(M858),COUNTIF(M$2:M858,"●"),"")</f>
        <v/>
      </c>
      <c r="O858" s="1" t="str">
        <f t="shared" si="110"/>
        <v/>
      </c>
      <c r="P858" s="1" t="str">
        <f t="shared" si="111"/>
        <v/>
      </c>
      <c r="Q858" s="1" t="str">
        <f t="shared" si="106"/>
        <v/>
      </c>
      <c r="R858" s="1" t="str">
        <f t="shared" si="107"/>
        <v/>
      </c>
      <c r="S858" s="1" t="str">
        <f t="shared" si="108"/>
        <v/>
      </c>
      <c r="T858" s="1" t="str">
        <f t="shared" si="109"/>
        <v/>
      </c>
      <c r="U858" s="1" t="str">
        <f t="shared" si="109"/>
        <v/>
      </c>
      <c r="V858" s="1" t="str">
        <f t="shared" si="112"/>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IFERROR(INDEX(content!$E$2:$E$2049,MATCH($D859,content!$C$2:$C$2049,0),1),"")</f>
        <v/>
      </c>
      <c r="J859" s="1" t="str">
        <f>IFERROR(INDEX(content!$F$2:$F$2049,MATCH($D859,content!$C$2:$C$2049,0),1),"")</f>
        <v/>
      </c>
      <c r="K859" s="1" t="str">
        <f>IFERROR(INDEX(content!$G$2:$G$2049,MATCH($D859,content!$C$2:$C$2049,0),1),"")</f>
        <v/>
      </c>
      <c r="L859" s="1" t="str">
        <f>IFERROR(INDEX(content!$H$2:$H$2049,MATCH($D859,content!$C$2:$C$2049,0),1),"")</f>
        <v/>
      </c>
      <c r="M859" s="1" t="str">
        <f t="shared" si="105"/>
        <v/>
      </c>
      <c r="N859" s="1" t="str">
        <f>IF(LENB(M859),COUNTIF(M$2:M859,"●"),"")</f>
        <v/>
      </c>
      <c r="O859" s="1" t="str">
        <f t="shared" si="110"/>
        <v/>
      </c>
      <c r="P859" s="1" t="str">
        <f t="shared" si="111"/>
        <v/>
      </c>
      <c r="Q859" s="1" t="str">
        <f t="shared" si="106"/>
        <v/>
      </c>
      <c r="R859" s="1" t="str">
        <f t="shared" si="107"/>
        <v/>
      </c>
      <c r="S859" s="1" t="str">
        <f t="shared" si="108"/>
        <v/>
      </c>
      <c r="T859" s="1" t="str">
        <f t="shared" si="109"/>
        <v/>
      </c>
      <c r="U859" s="1" t="str">
        <f t="shared" si="109"/>
        <v/>
      </c>
      <c r="V859" s="1" t="str">
        <f t="shared" si="112"/>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IFERROR(INDEX(content!$E$2:$E$2049,MATCH($D860,content!$C$2:$C$2049,0),1),"")</f>
        <v/>
      </c>
      <c r="J860" s="1" t="str">
        <f>IFERROR(INDEX(content!$F$2:$F$2049,MATCH($D860,content!$C$2:$C$2049,0),1),"")</f>
        <v/>
      </c>
      <c r="K860" s="1" t="str">
        <f>IFERROR(INDEX(content!$G$2:$G$2049,MATCH($D860,content!$C$2:$C$2049,0),1),"")</f>
        <v/>
      </c>
      <c r="L860" s="1" t="str">
        <f>IFERROR(INDEX(content!$H$2:$H$2049,MATCH($D860,content!$C$2:$C$2049,0),1),"")</f>
        <v/>
      </c>
      <c r="M860" s="1" t="str">
        <f t="shared" si="105"/>
        <v/>
      </c>
      <c r="N860" s="1" t="str">
        <f>IF(LENB(M860),COUNTIF(M$2:M860,"●"),"")</f>
        <v/>
      </c>
      <c r="O860" s="1" t="str">
        <f t="shared" si="110"/>
        <v/>
      </c>
      <c r="P860" s="1" t="str">
        <f t="shared" si="111"/>
        <v/>
      </c>
      <c r="Q860" s="1" t="str">
        <f t="shared" si="106"/>
        <v/>
      </c>
      <c r="R860" s="1" t="str">
        <f t="shared" si="107"/>
        <v/>
      </c>
      <c r="S860" s="1" t="str">
        <f t="shared" si="108"/>
        <v/>
      </c>
      <c r="T860" s="1" t="str">
        <f t="shared" si="109"/>
        <v/>
      </c>
      <c r="U860" s="1" t="str">
        <f t="shared" si="109"/>
        <v/>
      </c>
      <c r="V860" s="1" t="str">
        <f t="shared" si="112"/>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IFERROR(INDEX(content!$E$2:$E$2049,MATCH($D861,content!$C$2:$C$2049,0),1),"")</f>
        <v/>
      </c>
      <c r="J861" s="1" t="str">
        <f>IFERROR(INDEX(content!$F$2:$F$2049,MATCH($D861,content!$C$2:$C$2049,0),1),"")</f>
        <v/>
      </c>
      <c r="K861" s="1" t="str">
        <f>IFERROR(INDEX(content!$G$2:$G$2049,MATCH($D861,content!$C$2:$C$2049,0),1),"")</f>
        <v/>
      </c>
      <c r="L861" s="1" t="str">
        <f>IFERROR(INDEX(content!$H$2:$H$2049,MATCH($D861,content!$C$2:$C$2049,0),1),"")</f>
        <v/>
      </c>
      <c r="M861" s="1" t="str">
        <f t="shared" si="105"/>
        <v/>
      </c>
      <c r="N861" s="1" t="str">
        <f>IF(LENB(M861),COUNTIF(M$2:M861,"●"),"")</f>
        <v/>
      </c>
      <c r="O861" s="1" t="str">
        <f t="shared" si="110"/>
        <v/>
      </c>
      <c r="P861" s="1" t="str">
        <f t="shared" si="111"/>
        <v/>
      </c>
      <c r="Q861" s="1" t="str">
        <f t="shared" si="106"/>
        <v/>
      </c>
      <c r="R861" s="1" t="str">
        <f t="shared" si="107"/>
        <v/>
      </c>
      <c r="S861" s="1" t="str">
        <f t="shared" si="108"/>
        <v/>
      </c>
      <c r="T861" s="1" t="str">
        <f t="shared" si="109"/>
        <v/>
      </c>
      <c r="U861" s="1" t="str">
        <f t="shared" si="109"/>
        <v/>
      </c>
      <c r="V861" s="1" t="str">
        <f t="shared" si="112"/>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IFERROR(INDEX(content!$E$2:$E$2049,MATCH($D862,content!$C$2:$C$2049,0),1),"")</f>
        <v/>
      </c>
      <c r="J862" s="1" t="str">
        <f>IFERROR(INDEX(content!$F$2:$F$2049,MATCH($D862,content!$C$2:$C$2049,0),1),"")</f>
        <v/>
      </c>
      <c r="K862" s="1" t="str">
        <f>IFERROR(INDEX(content!$G$2:$G$2049,MATCH($D862,content!$C$2:$C$2049,0),1),"")</f>
        <v/>
      </c>
      <c r="L862" s="1" t="str">
        <f>IFERROR(INDEX(content!$H$2:$H$2049,MATCH($D862,content!$C$2:$C$2049,0),1),"")</f>
        <v/>
      </c>
      <c r="M862" s="1" t="str">
        <f t="shared" si="105"/>
        <v/>
      </c>
      <c r="N862" s="1" t="str">
        <f>IF(LENB(M862),COUNTIF(M$2:M862,"●"),"")</f>
        <v/>
      </c>
      <c r="O862" s="1" t="str">
        <f t="shared" si="110"/>
        <v/>
      </c>
      <c r="P862" s="1" t="str">
        <f t="shared" si="111"/>
        <v/>
      </c>
      <c r="Q862" s="1" t="str">
        <f t="shared" si="106"/>
        <v/>
      </c>
      <c r="R862" s="1" t="str">
        <f t="shared" si="107"/>
        <v/>
      </c>
      <c r="S862" s="1" t="str">
        <f t="shared" si="108"/>
        <v/>
      </c>
      <c r="T862" s="1" t="str">
        <f t="shared" si="109"/>
        <v/>
      </c>
      <c r="U862" s="1" t="str">
        <f t="shared" si="109"/>
        <v/>
      </c>
      <c r="V862" s="1" t="str">
        <f t="shared" si="112"/>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IFERROR(INDEX(content!$E$2:$E$2049,MATCH($D863,content!$C$2:$C$2049,0),1),"")</f>
        <v/>
      </c>
      <c r="J863" s="1" t="str">
        <f>IFERROR(INDEX(content!$F$2:$F$2049,MATCH($D863,content!$C$2:$C$2049,0),1),"")</f>
        <v/>
      </c>
      <c r="K863" s="1" t="str">
        <f>IFERROR(INDEX(content!$G$2:$G$2049,MATCH($D863,content!$C$2:$C$2049,0),1),"")</f>
        <v/>
      </c>
      <c r="L863" s="1" t="str">
        <f>IFERROR(INDEX(content!$H$2:$H$2049,MATCH($D863,content!$C$2:$C$2049,0),1),"")</f>
        <v/>
      </c>
      <c r="M863" s="1" t="str">
        <f t="shared" si="105"/>
        <v/>
      </c>
      <c r="N863" s="1" t="str">
        <f>IF(LENB(M863),COUNTIF(M$2:M863,"●"),"")</f>
        <v/>
      </c>
      <c r="O863" s="1" t="str">
        <f t="shared" si="110"/>
        <v/>
      </c>
      <c r="P863" s="1" t="str">
        <f t="shared" si="111"/>
        <v/>
      </c>
      <c r="Q863" s="1" t="str">
        <f t="shared" si="106"/>
        <v/>
      </c>
      <c r="R863" s="1" t="str">
        <f t="shared" si="107"/>
        <v/>
      </c>
      <c r="S863" s="1" t="str">
        <f t="shared" si="108"/>
        <v/>
      </c>
      <c r="T863" s="1" t="str">
        <f t="shared" si="109"/>
        <v/>
      </c>
      <c r="U863" s="1" t="str">
        <f t="shared" si="109"/>
        <v/>
      </c>
      <c r="V863" s="1" t="str">
        <f t="shared" si="112"/>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IFERROR(INDEX(content!$E$2:$E$2049,MATCH($D864,content!$C$2:$C$2049,0),1),"")</f>
        <v/>
      </c>
      <c r="J864" s="1" t="str">
        <f>IFERROR(INDEX(content!$F$2:$F$2049,MATCH($D864,content!$C$2:$C$2049,0),1),"")</f>
        <v/>
      </c>
      <c r="K864" s="1" t="str">
        <f>IFERROR(INDEX(content!$G$2:$G$2049,MATCH($D864,content!$C$2:$C$2049,0),1),"")</f>
        <v/>
      </c>
      <c r="L864" s="1" t="str">
        <f>IFERROR(INDEX(content!$H$2:$H$2049,MATCH($D864,content!$C$2:$C$2049,0),1),"")</f>
        <v/>
      </c>
      <c r="M864" s="1" t="str">
        <f t="shared" si="105"/>
        <v/>
      </c>
      <c r="N864" s="1" t="str">
        <f>IF(LENB(M864),COUNTIF(M$2:M864,"●"),"")</f>
        <v/>
      </c>
      <c r="O864" s="1" t="str">
        <f t="shared" si="110"/>
        <v/>
      </c>
      <c r="P864" s="1" t="str">
        <f t="shared" si="111"/>
        <v/>
      </c>
      <c r="Q864" s="1" t="str">
        <f t="shared" si="106"/>
        <v/>
      </c>
      <c r="R864" s="1" t="str">
        <f t="shared" si="107"/>
        <v/>
      </c>
      <c r="S864" s="1" t="str">
        <f t="shared" si="108"/>
        <v/>
      </c>
      <c r="T864" s="1" t="str">
        <f t="shared" si="109"/>
        <v/>
      </c>
      <c r="U864" s="1" t="str">
        <f t="shared" si="109"/>
        <v/>
      </c>
      <c r="V864" s="1" t="str">
        <f t="shared" si="112"/>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IFERROR(INDEX(content!$E$2:$E$2049,MATCH($D865,content!$C$2:$C$2049,0),1),"")</f>
        <v/>
      </c>
      <c r="J865" s="1" t="str">
        <f>IFERROR(INDEX(content!$F$2:$F$2049,MATCH($D865,content!$C$2:$C$2049,0),1),"")</f>
        <v/>
      </c>
      <c r="K865" s="1" t="str">
        <f>IFERROR(INDEX(content!$G$2:$G$2049,MATCH($D865,content!$C$2:$C$2049,0),1),"")</f>
        <v/>
      </c>
      <c r="L865" s="1" t="str">
        <f>IFERROR(INDEX(content!$H$2:$H$2049,MATCH($D865,content!$C$2:$C$2049,0),1),"")</f>
        <v/>
      </c>
      <c r="M865" s="1" t="str">
        <f t="shared" si="105"/>
        <v/>
      </c>
      <c r="N865" s="1" t="str">
        <f>IF(LENB(M865),COUNTIF(M$2:M865,"●"),"")</f>
        <v/>
      </c>
      <c r="O865" s="1" t="str">
        <f t="shared" si="110"/>
        <v/>
      </c>
      <c r="P865" s="1" t="str">
        <f t="shared" si="111"/>
        <v/>
      </c>
      <c r="Q865" s="1" t="str">
        <f t="shared" si="106"/>
        <v/>
      </c>
      <c r="R865" s="1" t="str">
        <f t="shared" si="107"/>
        <v/>
      </c>
      <c r="S865" s="1" t="str">
        <f t="shared" si="108"/>
        <v/>
      </c>
      <c r="T865" s="1" t="str">
        <f t="shared" si="109"/>
        <v/>
      </c>
      <c r="U865" s="1" t="str">
        <f t="shared" si="109"/>
        <v/>
      </c>
      <c r="V865" s="1" t="str">
        <f t="shared" si="112"/>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IFERROR(INDEX(content!$E$2:$E$2049,MATCH($D866,content!$C$2:$C$2049,0),1),"")</f>
        <v/>
      </c>
      <c r="J866" s="1" t="str">
        <f>IFERROR(INDEX(content!$F$2:$F$2049,MATCH($D866,content!$C$2:$C$2049,0),1),"")</f>
        <v/>
      </c>
      <c r="K866" s="1" t="str">
        <f>IFERROR(INDEX(content!$G$2:$G$2049,MATCH($D866,content!$C$2:$C$2049,0),1),"")</f>
        <v/>
      </c>
      <c r="L866" s="1" t="str">
        <f>IFERROR(INDEX(content!$H$2:$H$2049,MATCH($D866,content!$C$2:$C$2049,0),1),"")</f>
        <v/>
      </c>
      <c r="M866" s="1" t="str">
        <f t="shared" si="105"/>
        <v/>
      </c>
      <c r="N866" s="1" t="str">
        <f>IF(LENB(M866),COUNTIF(M$2:M866,"●"),"")</f>
        <v/>
      </c>
      <c r="O866" s="1" t="str">
        <f t="shared" si="110"/>
        <v/>
      </c>
      <c r="P866" s="1" t="str">
        <f t="shared" si="111"/>
        <v/>
      </c>
      <c r="Q866" s="1" t="str">
        <f t="shared" si="106"/>
        <v/>
      </c>
      <c r="R866" s="1" t="str">
        <f t="shared" si="107"/>
        <v/>
      </c>
      <c r="S866" s="1" t="str">
        <f t="shared" si="108"/>
        <v/>
      </c>
      <c r="T866" s="1" t="str">
        <f t="shared" si="109"/>
        <v/>
      </c>
      <c r="U866" s="1" t="str">
        <f t="shared" si="109"/>
        <v/>
      </c>
      <c r="V866" s="1" t="str">
        <f t="shared" si="112"/>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IFERROR(INDEX(content!$E$2:$E$2049,MATCH($D867,content!$C$2:$C$2049,0),1),"")</f>
        <v/>
      </c>
      <c r="J867" s="1" t="str">
        <f>IFERROR(INDEX(content!$F$2:$F$2049,MATCH($D867,content!$C$2:$C$2049,0),1),"")</f>
        <v/>
      </c>
      <c r="K867" s="1" t="str">
        <f>IFERROR(INDEX(content!$G$2:$G$2049,MATCH($D867,content!$C$2:$C$2049,0),1),"")</f>
        <v/>
      </c>
      <c r="L867" s="1" t="str">
        <f>IFERROR(INDEX(content!$H$2:$H$2049,MATCH($D867,content!$C$2:$C$2049,0),1),"")</f>
        <v/>
      </c>
      <c r="M867" s="1" t="str">
        <f t="shared" si="105"/>
        <v/>
      </c>
      <c r="N867" s="1" t="str">
        <f>IF(LENB(M867),COUNTIF(M$2:M867,"●"),"")</f>
        <v/>
      </c>
      <c r="O867" s="1" t="str">
        <f t="shared" si="110"/>
        <v/>
      </c>
      <c r="P867" s="1" t="str">
        <f t="shared" si="111"/>
        <v/>
      </c>
      <c r="Q867" s="1" t="str">
        <f t="shared" si="106"/>
        <v/>
      </c>
      <c r="R867" s="1" t="str">
        <f t="shared" si="107"/>
        <v/>
      </c>
      <c r="S867" s="1" t="str">
        <f t="shared" si="108"/>
        <v/>
      </c>
      <c r="T867" s="1" t="str">
        <f t="shared" si="109"/>
        <v/>
      </c>
      <c r="U867" s="1" t="str">
        <f t="shared" si="109"/>
        <v/>
      </c>
      <c r="V867" s="1" t="str">
        <f t="shared" si="112"/>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IFERROR(INDEX(content!$E$2:$E$2049,MATCH($D868,content!$C$2:$C$2049,0),1),"")</f>
        <v/>
      </c>
      <c r="J868" s="1" t="str">
        <f>IFERROR(INDEX(content!$F$2:$F$2049,MATCH($D868,content!$C$2:$C$2049,0),1),"")</f>
        <v/>
      </c>
      <c r="K868" s="1" t="str">
        <f>IFERROR(INDEX(content!$G$2:$G$2049,MATCH($D868,content!$C$2:$C$2049,0),1),"")</f>
        <v/>
      </c>
      <c r="L868" s="1" t="str">
        <f>IFERROR(INDEX(content!$H$2:$H$2049,MATCH($D868,content!$C$2:$C$2049,0),1),"")</f>
        <v/>
      </c>
      <c r="M868" s="1" t="str">
        <f t="shared" si="105"/>
        <v/>
      </c>
      <c r="N868" s="1" t="str">
        <f>IF(LENB(M868),COUNTIF(M$2:M868,"●"),"")</f>
        <v/>
      </c>
      <c r="O868" s="1" t="str">
        <f t="shared" si="110"/>
        <v/>
      </c>
      <c r="P868" s="1" t="str">
        <f t="shared" si="111"/>
        <v/>
      </c>
      <c r="Q868" s="1" t="str">
        <f t="shared" si="106"/>
        <v/>
      </c>
      <c r="R868" s="1" t="str">
        <f t="shared" si="107"/>
        <v/>
      </c>
      <c r="S868" s="1" t="str">
        <f t="shared" si="108"/>
        <v/>
      </c>
      <c r="T868" s="1" t="str">
        <f t="shared" si="109"/>
        <v/>
      </c>
      <c r="U868" s="1" t="str">
        <f t="shared" si="109"/>
        <v/>
      </c>
      <c r="V868" s="1" t="str">
        <f t="shared" si="112"/>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IFERROR(INDEX(content!$E$2:$E$2049,MATCH($D869,content!$C$2:$C$2049,0),1),"")</f>
        <v/>
      </c>
      <c r="J869" s="1" t="str">
        <f>IFERROR(INDEX(content!$F$2:$F$2049,MATCH($D869,content!$C$2:$C$2049,0),1),"")</f>
        <v/>
      </c>
      <c r="K869" s="1" t="str">
        <f>IFERROR(INDEX(content!$G$2:$G$2049,MATCH($D869,content!$C$2:$C$2049,0),1),"")</f>
        <v/>
      </c>
      <c r="L869" s="1" t="str">
        <f>IFERROR(INDEX(content!$H$2:$H$2049,MATCH($D869,content!$C$2:$C$2049,0),1),"")</f>
        <v/>
      </c>
      <c r="M869" s="1" t="str">
        <f t="shared" si="105"/>
        <v/>
      </c>
      <c r="N869" s="1" t="str">
        <f>IF(LENB(M869),COUNTIF(M$2:M869,"●"),"")</f>
        <v/>
      </c>
      <c r="O869" s="1" t="str">
        <f t="shared" si="110"/>
        <v/>
      </c>
      <c r="P869" s="1" t="str">
        <f t="shared" si="111"/>
        <v/>
      </c>
      <c r="Q869" s="1" t="str">
        <f t="shared" si="106"/>
        <v/>
      </c>
      <c r="R869" s="1" t="str">
        <f t="shared" si="107"/>
        <v/>
      </c>
      <c r="S869" s="1" t="str">
        <f t="shared" si="108"/>
        <v/>
      </c>
      <c r="T869" s="1" t="str">
        <f t="shared" si="109"/>
        <v/>
      </c>
      <c r="U869" s="1" t="str">
        <f t="shared" si="109"/>
        <v/>
      </c>
      <c r="V869" s="1" t="str">
        <f t="shared" si="112"/>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IFERROR(INDEX(content!$E$2:$E$2049,MATCH($D870,content!$C$2:$C$2049,0),1),"")</f>
        <v/>
      </c>
      <c r="J870" s="1" t="str">
        <f>IFERROR(INDEX(content!$F$2:$F$2049,MATCH($D870,content!$C$2:$C$2049,0),1),"")</f>
        <v/>
      </c>
      <c r="K870" s="1" t="str">
        <f>IFERROR(INDEX(content!$G$2:$G$2049,MATCH($D870,content!$C$2:$C$2049,0),1),"")</f>
        <v/>
      </c>
      <c r="L870" s="1" t="str">
        <f>IFERROR(INDEX(content!$H$2:$H$2049,MATCH($D870,content!$C$2:$C$2049,0),1),"")</f>
        <v/>
      </c>
      <c r="M870" s="1" t="str">
        <f t="shared" si="105"/>
        <v/>
      </c>
      <c r="N870" s="1" t="str">
        <f>IF(LENB(M870),COUNTIF(M$2:M870,"●"),"")</f>
        <v/>
      </c>
      <c r="O870" s="1" t="str">
        <f t="shared" si="110"/>
        <v/>
      </c>
      <c r="P870" s="1" t="str">
        <f t="shared" si="111"/>
        <v/>
      </c>
      <c r="Q870" s="1" t="str">
        <f t="shared" si="106"/>
        <v/>
      </c>
      <c r="R870" s="1" t="str">
        <f t="shared" si="107"/>
        <v/>
      </c>
      <c r="S870" s="1" t="str">
        <f t="shared" si="108"/>
        <v/>
      </c>
      <c r="T870" s="1" t="str">
        <f t="shared" si="109"/>
        <v/>
      </c>
      <c r="U870" s="1" t="str">
        <f t="shared" si="109"/>
        <v/>
      </c>
      <c r="V870" s="1" t="str">
        <f t="shared" si="112"/>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IFERROR(INDEX(content!$E$2:$E$2049,MATCH($D871,content!$C$2:$C$2049,0),1),"")</f>
        <v/>
      </c>
      <c r="J871" s="1" t="str">
        <f>IFERROR(INDEX(content!$F$2:$F$2049,MATCH($D871,content!$C$2:$C$2049,0),1),"")</f>
        <v/>
      </c>
      <c r="K871" s="1" t="str">
        <f>IFERROR(INDEX(content!$G$2:$G$2049,MATCH($D871,content!$C$2:$C$2049,0),1),"")</f>
        <v/>
      </c>
      <c r="L871" s="1" t="str">
        <f>IFERROR(INDEX(content!$H$2:$H$2049,MATCH($D871,content!$C$2:$C$2049,0),1),"")</f>
        <v/>
      </c>
      <c r="M871" s="1" t="str">
        <f t="shared" si="105"/>
        <v/>
      </c>
      <c r="N871" s="1" t="str">
        <f>IF(LENB(M871),COUNTIF(M$2:M871,"●"),"")</f>
        <v/>
      </c>
      <c r="O871" s="1" t="str">
        <f t="shared" si="110"/>
        <v/>
      </c>
      <c r="P871" s="1" t="str">
        <f t="shared" si="111"/>
        <v/>
      </c>
      <c r="Q871" s="1" t="str">
        <f t="shared" si="106"/>
        <v/>
      </c>
      <c r="R871" s="1" t="str">
        <f t="shared" si="107"/>
        <v/>
      </c>
      <c r="S871" s="1" t="str">
        <f t="shared" si="108"/>
        <v/>
      </c>
      <c r="T871" s="1" t="str">
        <f t="shared" si="109"/>
        <v/>
      </c>
      <c r="U871" s="1" t="str">
        <f t="shared" si="109"/>
        <v/>
      </c>
      <c r="V871" s="1" t="str">
        <f t="shared" si="112"/>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IFERROR(INDEX(content!$E$2:$E$2049,MATCH($D872,content!$C$2:$C$2049,0),1),"")</f>
        <v/>
      </c>
      <c r="J872" s="1" t="str">
        <f>IFERROR(INDEX(content!$F$2:$F$2049,MATCH($D872,content!$C$2:$C$2049,0),1),"")</f>
        <v/>
      </c>
      <c r="K872" s="1" t="str">
        <f>IFERROR(INDEX(content!$G$2:$G$2049,MATCH($D872,content!$C$2:$C$2049,0),1),"")</f>
        <v/>
      </c>
      <c r="L872" s="1" t="str">
        <f>IFERROR(INDEX(content!$H$2:$H$2049,MATCH($D872,content!$C$2:$C$2049,0),1),"")</f>
        <v/>
      </c>
      <c r="M872" s="1" t="str">
        <f t="shared" si="105"/>
        <v/>
      </c>
      <c r="N872" s="1" t="str">
        <f>IF(LENB(M872),COUNTIF(M$2:M872,"●"),"")</f>
        <v/>
      </c>
      <c r="O872" s="1" t="str">
        <f t="shared" si="110"/>
        <v/>
      </c>
      <c r="P872" s="1" t="str">
        <f t="shared" si="111"/>
        <v/>
      </c>
      <c r="Q872" s="1" t="str">
        <f t="shared" si="106"/>
        <v/>
      </c>
      <c r="R872" s="1" t="str">
        <f t="shared" si="107"/>
        <v/>
      </c>
      <c r="S872" s="1" t="str">
        <f t="shared" si="108"/>
        <v/>
      </c>
      <c r="T872" s="1" t="str">
        <f t="shared" si="109"/>
        <v/>
      </c>
      <c r="U872" s="1" t="str">
        <f t="shared" si="109"/>
        <v/>
      </c>
      <c r="V872" s="1" t="str">
        <f t="shared" si="112"/>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IFERROR(INDEX(content!$E$2:$E$2049,MATCH($D873,content!$C$2:$C$2049,0),1),"")</f>
        <v/>
      </c>
      <c r="J873" s="1" t="str">
        <f>IFERROR(INDEX(content!$F$2:$F$2049,MATCH($D873,content!$C$2:$C$2049,0),1),"")</f>
        <v/>
      </c>
      <c r="K873" s="1" t="str">
        <f>IFERROR(INDEX(content!$G$2:$G$2049,MATCH($D873,content!$C$2:$C$2049,0),1),"")</f>
        <v/>
      </c>
      <c r="L873" s="1" t="str">
        <f>IFERROR(INDEX(content!$H$2:$H$2049,MATCH($D873,content!$C$2:$C$2049,0),1),"")</f>
        <v/>
      </c>
      <c r="M873" s="1" t="str">
        <f t="shared" si="105"/>
        <v/>
      </c>
      <c r="N873" s="1" t="str">
        <f>IF(LENB(M873),COUNTIF(M$2:M873,"●"),"")</f>
        <v/>
      </c>
      <c r="O873" s="1" t="str">
        <f t="shared" si="110"/>
        <v/>
      </c>
      <c r="P873" s="1" t="str">
        <f t="shared" si="111"/>
        <v/>
      </c>
      <c r="Q873" s="1" t="str">
        <f t="shared" si="106"/>
        <v/>
      </c>
      <c r="R873" s="1" t="str">
        <f t="shared" si="107"/>
        <v/>
      </c>
      <c r="S873" s="1" t="str">
        <f t="shared" si="108"/>
        <v/>
      </c>
      <c r="T873" s="1" t="str">
        <f t="shared" si="109"/>
        <v/>
      </c>
      <c r="U873" s="1" t="str">
        <f t="shared" si="109"/>
        <v/>
      </c>
      <c r="V873" s="1" t="str">
        <f t="shared" si="112"/>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IFERROR(INDEX(content!$E$2:$E$2049,MATCH($D874,content!$C$2:$C$2049,0),1),"")</f>
        <v/>
      </c>
      <c r="J874" s="1" t="str">
        <f>IFERROR(INDEX(content!$F$2:$F$2049,MATCH($D874,content!$C$2:$C$2049,0),1),"")</f>
        <v/>
      </c>
      <c r="K874" s="1" t="str">
        <f>IFERROR(INDEX(content!$G$2:$G$2049,MATCH($D874,content!$C$2:$C$2049,0),1),"")</f>
        <v/>
      </c>
      <c r="L874" s="1" t="str">
        <f>IFERROR(INDEX(content!$H$2:$H$2049,MATCH($D874,content!$C$2:$C$2049,0),1),"")</f>
        <v/>
      </c>
      <c r="M874" s="1" t="str">
        <f t="shared" si="105"/>
        <v/>
      </c>
      <c r="N874" s="1" t="str">
        <f>IF(LENB(M874),COUNTIF(M$2:M874,"●"),"")</f>
        <v/>
      </c>
      <c r="O874" s="1" t="str">
        <f t="shared" si="110"/>
        <v/>
      </c>
      <c r="P874" s="1" t="str">
        <f t="shared" si="111"/>
        <v/>
      </c>
      <c r="Q874" s="1" t="str">
        <f t="shared" si="106"/>
        <v/>
      </c>
      <c r="R874" s="1" t="str">
        <f t="shared" si="107"/>
        <v/>
      </c>
      <c r="S874" s="1" t="str">
        <f t="shared" si="108"/>
        <v/>
      </c>
      <c r="T874" s="1" t="str">
        <f t="shared" si="109"/>
        <v/>
      </c>
      <c r="U874" s="1" t="str">
        <f t="shared" si="109"/>
        <v/>
      </c>
      <c r="V874" s="1" t="str">
        <f t="shared" si="112"/>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IFERROR(INDEX(content!$E$2:$E$2049,MATCH($D875,content!$C$2:$C$2049,0),1),"")</f>
        <v/>
      </c>
      <c r="J875" s="1" t="str">
        <f>IFERROR(INDEX(content!$F$2:$F$2049,MATCH($D875,content!$C$2:$C$2049,0),1),"")</f>
        <v/>
      </c>
      <c r="K875" s="1" t="str">
        <f>IFERROR(INDEX(content!$G$2:$G$2049,MATCH($D875,content!$C$2:$C$2049,0),1),"")</f>
        <v/>
      </c>
      <c r="L875" s="1" t="str">
        <f>IFERROR(INDEX(content!$H$2:$H$2049,MATCH($D875,content!$C$2:$C$2049,0),1),"")</f>
        <v/>
      </c>
      <c r="M875" s="1" t="str">
        <f t="shared" si="105"/>
        <v/>
      </c>
      <c r="N875" s="1" t="str">
        <f>IF(LENB(M875),COUNTIF(M$2:M875,"●"),"")</f>
        <v/>
      </c>
      <c r="O875" s="1" t="str">
        <f t="shared" si="110"/>
        <v/>
      </c>
      <c r="P875" s="1" t="str">
        <f t="shared" si="111"/>
        <v/>
      </c>
      <c r="Q875" s="1" t="str">
        <f t="shared" si="106"/>
        <v/>
      </c>
      <c r="R875" s="1" t="str">
        <f t="shared" si="107"/>
        <v/>
      </c>
      <c r="S875" s="1" t="str">
        <f t="shared" si="108"/>
        <v/>
      </c>
      <c r="T875" s="1" t="str">
        <f t="shared" si="109"/>
        <v/>
      </c>
      <c r="U875" s="1" t="str">
        <f t="shared" si="109"/>
        <v/>
      </c>
      <c r="V875" s="1" t="str">
        <f t="shared" si="112"/>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IFERROR(INDEX(content!$E$2:$E$2049,MATCH($D876,content!$C$2:$C$2049,0),1),"")</f>
        <v/>
      </c>
      <c r="J876" s="1" t="str">
        <f>IFERROR(INDEX(content!$F$2:$F$2049,MATCH($D876,content!$C$2:$C$2049,0),1),"")</f>
        <v/>
      </c>
      <c r="K876" s="1" t="str">
        <f>IFERROR(INDEX(content!$G$2:$G$2049,MATCH($D876,content!$C$2:$C$2049,0),1),"")</f>
        <v/>
      </c>
      <c r="L876" s="1" t="str">
        <f>IFERROR(INDEX(content!$H$2:$H$2049,MATCH($D876,content!$C$2:$C$2049,0),1),"")</f>
        <v/>
      </c>
      <c r="M876" s="1" t="str">
        <f t="shared" si="105"/>
        <v/>
      </c>
      <c r="N876" s="1" t="str">
        <f>IF(LENB(M876),COUNTIF(M$2:M876,"●"),"")</f>
        <v/>
      </c>
      <c r="O876" s="1" t="str">
        <f t="shared" si="110"/>
        <v/>
      </c>
      <c r="P876" s="1" t="str">
        <f t="shared" si="111"/>
        <v/>
      </c>
      <c r="Q876" s="1" t="str">
        <f t="shared" si="106"/>
        <v/>
      </c>
      <c r="R876" s="1" t="str">
        <f t="shared" si="107"/>
        <v/>
      </c>
      <c r="S876" s="1" t="str">
        <f t="shared" si="108"/>
        <v/>
      </c>
      <c r="T876" s="1" t="str">
        <f t="shared" si="109"/>
        <v/>
      </c>
      <c r="U876" s="1" t="str">
        <f t="shared" si="109"/>
        <v/>
      </c>
      <c r="V876" s="1" t="str">
        <f t="shared" si="112"/>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IFERROR(INDEX(content!$E$2:$E$2049,MATCH($D877,content!$C$2:$C$2049,0),1),"")</f>
        <v/>
      </c>
      <c r="J877" s="1" t="str">
        <f>IFERROR(INDEX(content!$F$2:$F$2049,MATCH($D877,content!$C$2:$C$2049,0),1),"")</f>
        <v/>
      </c>
      <c r="K877" s="1" t="str">
        <f>IFERROR(INDEX(content!$G$2:$G$2049,MATCH($D877,content!$C$2:$C$2049,0),1),"")</f>
        <v/>
      </c>
      <c r="L877" s="1" t="str">
        <f>IFERROR(INDEX(content!$H$2:$H$2049,MATCH($D877,content!$C$2:$C$2049,0),1),"")</f>
        <v/>
      </c>
      <c r="M877" s="1" t="str">
        <f t="shared" si="105"/>
        <v/>
      </c>
      <c r="N877" s="1" t="str">
        <f>IF(LENB(M877),COUNTIF(M$2:M877,"●"),"")</f>
        <v/>
      </c>
      <c r="O877" s="1" t="str">
        <f t="shared" si="110"/>
        <v/>
      </c>
      <c r="P877" s="1" t="str">
        <f t="shared" si="111"/>
        <v/>
      </c>
      <c r="Q877" s="1" t="str">
        <f t="shared" si="106"/>
        <v/>
      </c>
      <c r="R877" s="1" t="str">
        <f t="shared" si="107"/>
        <v/>
      </c>
      <c r="S877" s="1" t="str">
        <f t="shared" si="108"/>
        <v/>
      </c>
      <c r="T877" s="1" t="str">
        <f t="shared" si="109"/>
        <v/>
      </c>
      <c r="U877" s="1" t="str">
        <f t="shared" si="109"/>
        <v/>
      </c>
      <c r="V877" s="1" t="str">
        <f t="shared" si="112"/>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IFERROR(INDEX(content!$E$2:$E$2049,MATCH($D878,content!$C$2:$C$2049,0),1),"")</f>
        <v/>
      </c>
      <c r="J878" s="1" t="str">
        <f>IFERROR(INDEX(content!$F$2:$F$2049,MATCH($D878,content!$C$2:$C$2049,0),1),"")</f>
        <v/>
      </c>
      <c r="K878" s="1" t="str">
        <f>IFERROR(INDEX(content!$G$2:$G$2049,MATCH($D878,content!$C$2:$C$2049,0),1),"")</f>
        <v/>
      </c>
      <c r="L878" s="1" t="str">
        <f>IFERROR(INDEX(content!$H$2:$H$2049,MATCH($D878,content!$C$2:$C$2049,0),1),"")</f>
        <v/>
      </c>
      <c r="M878" s="1" t="str">
        <f t="shared" si="105"/>
        <v/>
      </c>
      <c r="N878" s="1" t="str">
        <f>IF(LENB(M878),COUNTIF(M$2:M878,"●"),"")</f>
        <v/>
      </c>
      <c r="O878" s="1" t="str">
        <f t="shared" si="110"/>
        <v/>
      </c>
      <c r="P878" s="1" t="str">
        <f t="shared" si="111"/>
        <v/>
      </c>
      <c r="Q878" s="1" t="str">
        <f t="shared" si="106"/>
        <v/>
      </c>
      <c r="R878" s="1" t="str">
        <f t="shared" si="107"/>
        <v/>
      </c>
      <c r="S878" s="1" t="str">
        <f t="shared" si="108"/>
        <v/>
      </c>
      <c r="T878" s="1" t="str">
        <f t="shared" si="109"/>
        <v/>
      </c>
      <c r="U878" s="1" t="str">
        <f t="shared" si="109"/>
        <v/>
      </c>
      <c r="V878" s="1" t="str">
        <f t="shared" si="112"/>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IFERROR(INDEX(content!$E$2:$E$2049,MATCH($D879,content!$C$2:$C$2049,0),1),"")</f>
        <v/>
      </c>
      <c r="J879" s="1" t="str">
        <f>IFERROR(INDEX(content!$F$2:$F$2049,MATCH($D879,content!$C$2:$C$2049,0),1),"")</f>
        <v/>
      </c>
      <c r="K879" s="1" t="str">
        <f>IFERROR(INDEX(content!$G$2:$G$2049,MATCH($D879,content!$C$2:$C$2049,0),1),"")</f>
        <v/>
      </c>
      <c r="L879" s="1" t="str">
        <f>IFERROR(INDEX(content!$H$2:$H$2049,MATCH($D879,content!$C$2:$C$2049,0),1),"")</f>
        <v/>
      </c>
      <c r="M879" s="1" t="str">
        <f t="shared" si="105"/>
        <v/>
      </c>
      <c r="N879" s="1" t="str">
        <f>IF(LENB(M879),COUNTIF(M$2:M879,"●"),"")</f>
        <v/>
      </c>
      <c r="O879" s="1" t="str">
        <f t="shared" si="110"/>
        <v/>
      </c>
      <c r="P879" s="1" t="str">
        <f t="shared" si="111"/>
        <v/>
      </c>
      <c r="Q879" s="1" t="str">
        <f t="shared" si="106"/>
        <v/>
      </c>
      <c r="R879" s="1" t="str">
        <f t="shared" si="107"/>
        <v/>
      </c>
      <c r="S879" s="1" t="str">
        <f t="shared" si="108"/>
        <v/>
      </c>
      <c r="T879" s="1" t="str">
        <f t="shared" si="109"/>
        <v/>
      </c>
      <c r="U879" s="1" t="str">
        <f t="shared" si="109"/>
        <v/>
      </c>
      <c r="V879" s="1" t="str">
        <f t="shared" si="112"/>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IFERROR(INDEX(content!$E$2:$E$2049,MATCH($D880,content!$C$2:$C$2049,0),1),"")</f>
        <v/>
      </c>
      <c r="J880" s="1" t="str">
        <f>IFERROR(INDEX(content!$F$2:$F$2049,MATCH($D880,content!$C$2:$C$2049,0),1),"")</f>
        <v/>
      </c>
      <c r="K880" s="1" t="str">
        <f>IFERROR(INDEX(content!$G$2:$G$2049,MATCH($D880,content!$C$2:$C$2049,0),1),"")</f>
        <v/>
      </c>
      <c r="L880" s="1" t="str">
        <f>IFERROR(INDEX(content!$H$2:$H$2049,MATCH($D880,content!$C$2:$C$2049,0),1),"")</f>
        <v/>
      </c>
      <c r="M880" s="1" t="str">
        <f t="shared" si="105"/>
        <v/>
      </c>
      <c r="N880" s="1" t="str">
        <f>IF(LENB(M880),COUNTIF(M$2:M880,"●"),"")</f>
        <v/>
      </c>
      <c r="O880" s="1" t="str">
        <f t="shared" si="110"/>
        <v/>
      </c>
      <c r="P880" s="1" t="str">
        <f t="shared" si="111"/>
        <v/>
      </c>
      <c r="Q880" s="1" t="str">
        <f t="shared" si="106"/>
        <v/>
      </c>
      <c r="R880" s="1" t="str">
        <f t="shared" si="107"/>
        <v/>
      </c>
      <c r="S880" s="1" t="str">
        <f t="shared" si="108"/>
        <v/>
      </c>
      <c r="T880" s="1" t="str">
        <f t="shared" si="109"/>
        <v/>
      </c>
      <c r="U880" s="1" t="str">
        <f t="shared" si="109"/>
        <v/>
      </c>
      <c r="V880" s="1" t="str">
        <f t="shared" si="112"/>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IFERROR(INDEX(content!$E$2:$E$2049,MATCH($D881,content!$C$2:$C$2049,0),1),"")</f>
        <v/>
      </c>
      <c r="J881" s="1" t="str">
        <f>IFERROR(INDEX(content!$F$2:$F$2049,MATCH($D881,content!$C$2:$C$2049,0),1),"")</f>
        <v/>
      </c>
      <c r="K881" s="1" t="str">
        <f>IFERROR(INDEX(content!$G$2:$G$2049,MATCH($D881,content!$C$2:$C$2049,0),1),"")</f>
        <v/>
      </c>
      <c r="L881" s="1" t="str">
        <f>IFERROR(INDEX(content!$H$2:$H$2049,MATCH($D881,content!$C$2:$C$2049,0),1),"")</f>
        <v/>
      </c>
      <c r="M881" s="1" t="str">
        <f t="shared" si="105"/>
        <v/>
      </c>
      <c r="N881" s="1" t="str">
        <f>IF(LENB(M881),COUNTIF(M$2:M881,"●"),"")</f>
        <v/>
      </c>
      <c r="O881" s="1" t="str">
        <f t="shared" si="110"/>
        <v/>
      </c>
      <c r="P881" s="1" t="str">
        <f t="shared" si="111"/>
        <v/>
      </c>
      <c r="Q881" s="1" t="str">
        <f t="shared" si="106"/>
        <v/>
      </c>
      <c r="R881" s="1" t="str">
        <f t="shared" si="107"/>
        <v/>
      </c>
      <c r="S881" s="1" t="str">
        <f t="shared" si="108"/>
        <v/>
      </c>
      <c r="T881" s="1" t="str">
        <f t="shared" si="109"/>
        <v/>
      </c>
      <c r="U881" s="1" t="str">
        <f t="shared" si="109"/>
        <v/>
      </c>
      <c r="V881" s="1" t="str">
        <f t="shared" si="112"/>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IFERROR(INDEX(content!$E$2:$E$2049,MATCH($D882,content!$C$2:$C$2049,0),1),"")</f>
        <v/>
      </c>
      <c r="J882" s="1" t="str">
        <f>IFERROR(INDEX(content!$F$2:$F$2049,MATCH($D882,content!$C$2:$C$2049,0),1),"")</f>
        <v/>
      </c>
      <c r="K882" s="1" t="str">
        <f>IFERROR(INDEX(content!$G$2:$G$2049,MATCH($D882,content!$C$2:$C$2049,0),1),"")</f>
        <v/>
      </c>
      <c r="L882" s="1" t="str">
        <f>IFERROR(INDEX(content!$H$2:$H$2049,MATCH($D882,content!$C$2:$C$2049,0),1),"")</f>
        <v/>
      </c>
      <c r="M882" s="1" t="str">
        <f t="shared" si="105"/>
        <v/>
      </c>
      <c r="N882" s="1" t="str">
        <f>IF(LENB(M882),COUNTIF(M$2:M882,"●"),"")</f>
        <v/>
      </c>
      <c r="O882" s="1" t="str">
        <f t="shared" si="110"/>
        <v/>
      </c>
      <c r="P882" s="1" t="str">
        <f t="shared" si="111"/>
        <v/>
      </c>
      <c r="Q882" s="1" t="str">
        <f t="shared" si="106"/>
        <v/>
      </c>
      <c r="R882" s="1" t="str">
        <f t="shared" si="107"/>
        <v/>
      </c>
      <c r="S882" s="1" t="str">
        <f t="shared" si="108"/>
        <v/>
      </c>
      <c r="T882" s="1" t="str">
        <f t="shared" si="109"/>
        <v/>
      </c>
      <c r="U882" s="1" t="str">
        <f t="shared" si="109"/>
        <v/>
      </c>
      <c r="V882" s="1" t="str">
        <f t="shared" si="112"/>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IFERROR(INDEX(content!$E$2:$E$2049,MATCH($D883,content!$C$2:$C$2049,0),1),"")</f>
        <v/>
      </c>
      <c r="J883" s="1" t="str">
        <f>IFERROR(INDEX(content!$F$2:$F$2049,MATCH($D883,content!$C$2:$C$2049,0),1),"")</f>
        <v/>
      </c>
      <c r="K883" s="1" t="str">
        <f>IFERROR(INDEX(content!$G$2:$G$2049,MATCH($D883,content!$C$2:$C$2049,0),1),"")</f>
        <v/>
      </c>
      <c r="L883" s="1" t="str">
        <f>IFERROR(INDEX(content!$H$2:$H$2049,MATCH($D883,content!$C$2:$C$2049,0),1),"")</f>
        <v/>
      </c>
      <c r="M883" s="1" t="str">
        <f t="shared" si="105"/>
        <v/>
      </c>
      <c r="N883" s="1" t="str">
        <f>IF(LENB(M883),COUNTIF(M$2:M883,"●"),"")</f>
        <v/>
      </c>
      <c r="O883" s="1" t="str">
        <f t="shared" si="110"/>
        <v/>
      </c>
      <c r="P883" s="1" t="str">
        <f t="shared" si="111"/>
        <v/>
      </c>
      <c r="Q883" s="1" t="str">
        <f t="shared" si="106"/>
        <v/>
      </c>
      <c r="R883" s="1" t="str">
        <f t="shared" si="107"/>
        <v/>
      </c>
      <c r="S883" s="1" t="str">
        <f t="shared" si="108"/>
        <v/>
      </c>
      <c r="T883" s="1" t="str">
        <f t="shared" si="109"/>
        <v/>
      </c>
      <c r="U883" s="1" t="str">
        <f t="shared" si="109"/>
        <v/>
      </c>
      <c r="V883" s="1" t="str">
        <f t="shared" si="112"/>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IFERROR(INDEX(content!$E$2:$E$2049,MATCH($D884,content!$C$2:$C$2049,0),1),"")</f>
        <v/>
      </c>
      <c r="J884" s="1" t="str">
        <f>IFERROR(INDEX(content!$F$2:$F$2049,MATCH($D884,content!$C$2:$C$2049,0),1),"")</f>
        <v/>
      </c>
      <c r="K884" s="1" t="str">
        <f>IFERROR(INDEX(content!$G$2:$G$2049,MATCH($D884,content!$C$2:$C$2049,0),1),"")</f>
        <v/>
      </c>
      <c r="L884" s="1" t="str">
        <f>IFERROR(INDEX(content!$H$2:$H$2049,MATCH($D884,content!$C$2:$C$2049,0),1),"")</f>
        <v/>
      </c>
      <c r="M884" s="1" t="str">
        <f t="shared" si="105"/>
        <v/>
      </c>
      <c r="N884" s="1" t="str">
        <f>IF(LENB(M884),COUNTIF(M$2:M884,"●"),"")</f>
        <v/>
      </c>
      <c r="O884" s="1" t="str">
        <f t="shared" si="110"/>
        <v/>
      </c>
      <c r="P884" s="1" t="str">
        <f t="shared" si="111"/>
        <v/>
      </c>
      <c r="Q884" s="1" t="str">
        <f t="shared" si="106"/>
        <v/>
      </c>
      <c r="R884" s="1" t="str">
        <f t="shared" si="107"/>
        <v/>
      </c>
      <c r="S884" s="1" t="str">
        <f t="shared" si="108"/>
        <v/>
      </c>
      <c r="T884" s="1" t="str">
        <f t="shared" si="109"/>
        <v/>
      </c>
      <c r="U884" s="1" t="str">
        <f t="shared" si="109"/>
        <v/>
      </c>
      <c r="V884" s="1" t="str">
        <f t="shared" si="112"/>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IFERROR(INDEX(content!$E$2:$E$2049,MATCH($D885,content!$C$2:$C$2049,0),1),"")</f>
        <v/>
      </c>
      <c r="J885" s="1" t="str">
        <f>IFERROR(INDEX(content!$F$2:$F$2049,MATCH($D885,content!$C$2:$C$2049,0),1),"")</f>
        <v/>
      </c>
      <c r="K885" s="1" t="str">
        <f>IFERROR(INDEX(content!$G$2:$G$2049,MATCH($D885,content!$C$2:$C$2049,0),1),"")</f>
        <v/>
      </c>
      <c r="L885" s="1" t="str">
        <f>IFERROR(INDEX(content!$H$2:$H$2049,MATCH($D885,content!$C$2:$C$2049,0),1),"")</f>
        <v/>
      </c>
      <c r="M885" s="1" t="str">
        <f t="shared" si="105"/>
        <v/>
      </c>
      <c r="N885" s="1" t="str">
        <f>IF(LENB(M885),COUNTIF(M$2:M885,"●"),"")</f>
        <v/>
      </c>
      <c r="O885" s="1" t="str">
        <f t="shared" si="110"/>
        <v/>
      </c>
      <c r="P885" s="1" t="str">
        <f t="shared" si="111"/>
        <v/>
      </c>
      <c r="Q885" s="1" t="str">
        <f t="shared" si="106"/>
        <v/>
      </c>
      <c r="R885" s="1" t="str">
        <f t="shared" si="107"/>
        <v/>
      </c>
      <c r="S885" s="1" t="str">
        <f t="shared" si="108"/>
        <v/>
      </c>
      <c r="T885" s="1" t="str">
        <f t="shared" si="109"/>
        <v/>
      </c>
      <c r="U885" s="1" t="str">
        <f t="shared" si="109"/>
        <v/>
      </c>
      <c r="V885" s="1" t="str">
        <f t="shared" si="112"/>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IFERROR(INDEX(content!$E$2:$E$2049,MATCH($D886,content!$C$2:$C$2049,0),1),"")</f>
        <v/>
      </c>
      <c r="J886" s="1" t="str">
        <f>IFERROR(INDEX(content!$F$2:$F$2049,MATCH($D886,content!$C$2:$C$2049,0),1),"")</f>
        <v/>
      </c>
      <c r="K886" s="1" t="str">
        <f>IFERROR(INDEX(content!$G$2:$G$2049,MATCH($D886,content!$C$2:$C$2049,0),1),"")</f>
        <v/>
      </c>
      <c r="L886" s="1" t="str">
        <f>IFERROR(INDEX(content!$H$2:$H$2049,MATCH($D886,content!$C$2:$C$2049,0),1),"")</f>
        <v/>
      </c>
      <c r="M886" s="1" t="str">
        <f t="shared" si="105"/>
        <v/>
      </c>
      <c r="N886" s="1" t="str">
        <f>IF(LENB(M886),COUNTIF(M$2:M886,"●"),"")</f>
        <v/>
      </c>
      <c r="O886" s="1" t="str">
        <f t="shared" si="110"/>
        <v/>
      </c>
      <c r="P886" s="1" t="str">
        <f t="shared" si="111"/>
        <v/>
      </c>
      <c r="Q886" s="1" t="str">
        <f t="shared" si="106"/>
        <v/>
      </c>
      <c r="R886" s="1" t="str">
        <f t="shared" si="107"/>
        <v/>
      </c>
      <c r="S886" s="1" t="str">
        <f t="shared" si="108"/>
        <v/>
      </c>
      <c r="T886" s="1" t="str">
        <f t="shared" si="109"/>
        <v/>
      </c>
      <c r="U886" s="1" t="str">
        <f t="shared" si="109"/>
        <v/>
      </c>
      <c r="V886" s="1" t="str">
        <f t="shared" si="112"/>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IFERROR(INDEX(content!$E$2:$E$2049,MATCH($D887,content!$C$2:$C$2049,0),1),"")</f>
        <v/>
      </c>
      <c r="J887" s="1" t="str">
        <f>IFERROR(INDEX(content!$F$2:$F$2049,MATCH($D887,content!$C$2:$C$2049,0),1),"")</f>
        <v/>
      </c>
      <c r="K887" s="1" t="str">
        <f>IFERROR(INDEX(content!$G$2:$G$2049,MATCH($D887,content!$C$2:$C$2049,0),1),"")</f>
        <v/>
      </c>
      <c r="L887" s="1" t="str">
        <f>IFERROR(INDEX(content!$H$2:$H$2049,MATCH($D887,content!$C$2:$C$2049,0),1),"")</f>
        <v/>
      </c>
      <c r="M887" s="1" t="str">
        <f t="shared" si="105"/>
        <v/>
      </c>
      <c r="N887" s="1" t="str">
        <f>IF(LENB(M887),COUNTIF(M$2:M887,"●"),"")</f>
        <v/>
      </c>
      <c r="O887" s="1" t="str">
        <f t="shared" si="110"/>
        <v/>
      </c>
      <c r="P887" s="1" t="str">
        <f t="shared" si="111"/>
        <v/>
      </c>
      <c r="Q887" s="1" t="str">
        <f t="shared" si="106"/>
        <v/>
      </c>
      <c r="R887" s="1" t="str">
        <f t="shared" si="107"/>
        <v/>
      </c>
      <c r="S887" s="1" t="str">
        <f t="shared" si="108"/>
        <v/>
      </c>
      <c r="T887" s="1" t="str">
        <f t="shared" si="109"/>
        <v/>
      </c>
      <c r="U887" s="1" t="str">
        <f t="shared" si="109"/>
        <v/>
      </c>
      <c r="V887" s="1" t="str">
        <f t="shared" si="112"/>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IFERROR(INDEX(content!$E$2:$E$2049,MATCH($D888,content!$C$2:$C$2049,0),1),"")</f>
        <v/>
      </c>
      <c r="J888" s="1" t="str">
        <f>IFERROR(INDEX(content!$F$2:$F$2049,MATCH($D888,content!$C$2:$C$2049,0),1),"")</f>
        <v/>
      </c>
      <c r="K888" s="1" t="str">
        <f>IFERROR(INDEX(content!$G$2:$G$2049,MATCH($D888,content!$C$2:$C$2049,0),1),"")</f>
        <v/>
      </c>
      <c r="L888" s="1" t="str">
        <f>IFERROR(INDEX(content!$H$2:$H$2049,MATCH($D888,content!$C$2:$C$2049,0),1),"")</f>
        <v/>
      </c>
      <c r="M888" s="1" t="str">
        <f t="shared" si="105"/>
        <v/>
      </c>
      <c r="N888" s="1" t="str">
        <f>IF(LENB(M888),COUNTIF(M$2:M888,"●"),"")</f>
        <v/>
      </c>
      <c r="O888" s="1" t="str">
        <f t="shared" si="110"/>
        <v/>
      </c>
      <c r="P888" s="1" t="str">
        <f t="shared" si="111"/>
        <v/>
      </c>
      <c r="Q888" s="1" t="str">
        <f t="shared" si="106"/>
        <v/>
      </c>
      <c r="R888" s="1" t="str">
        <f t="shared" si="107"/>
        <v/>
      </c>
      <c r="S888" s="1" t="str">
        <f t="shared" si="108"/>
        <v/>
      </c>
      <c r="T888" s="1" t="str">
        <f t="shared" si="109"/>
        <v/>
      </c>
      <c r="U888" s="1" t="str">
        <f t="shared" si="109"/>
        <v/>
      </c>
      <c r="V888" s="1" t="str">
        <f t="shared" si="112"/>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IFERROR(INDEX(content!$E$2:$E$2049,MATCH($D889,content!$C$2:$C$2049,0),1),"")</f>
        <v/>
      </c>
      <c r="J889" s="1" t="str">
        <f>IFERROR(INDEX(content!$F$2:$F$2049,MATCH($D889,content!$C$2:$C$2049,0),1),"")</f>
        <v/>
      </c>
      <c r="K889" s="1" t="str">
        <f>IFERROR(INDEX(content!$G$2:$G$2049,MATCH($D889,content!$C$2:$C$2049,0),1),"")</f>
        <v/>
      </c>
      <c r="L889" s="1" t="str">
        <f>IFERROR(INDEX(content!$H$2:$H$2049,MATCH($D889,content!$C$2:$C$2049,0),1),"")</f>
        <v/>
      </c>
      <c r="M889" s="1" t="str">
        <f t="shared" si="105"/>
        <v/>
      </c>
      <c r="N889" s="1" t="str">
        <f>IF(LENB(M889),COUNTIF(M$2:M889,"●"),"")</f>
        <v/>
      </c>
      <c r="O889" s="1" t="str">
        <f t="shared" si="110"/>
        <v/>
      </c>
      <c r="P889" s="1" t="str">
        <f t="shared" si="111"/>
        <v/>
      </c>
      <c r="Q889" s="1" t="str">
        <f t="shared" si="106"/>
        <v/>
      </c>
      <c r="R889" s="1" t="str">
        <f t="shared" si="107"/>
        <v/>
      </c>
      <c r="S889" s="1" t="str">
        <f t="shared" si="108"/>
        <v/>
      </c>
      <c r="T889" s="1" t="str">
        <f t="shared" si="109"/>
        <v/>
      </c>
      <c r="U889" s="1" t="str">
        <f t="shared" si="109"/>
        <v/>
      </c>
      <c r="V889" s="1" t="str">
        <f t="shared" si="112"/>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IFERROR(INDEX(content!$E$2:$E$2049,MATCH($D890,content!$C$2:$C$2049,0),1),"")</f>
        <v/>
      </c>
      <c r="J890" s="1" t="str">
        <f>IFERROR(INDEX(content!$F$2:$F$2049,MATCH($D890,content!$C$2:$C$2049,0),1),"")</f>
        <v/>
      </c>
      <c r="K890" s="1" t="str">
        <f>IFERROR(INDEX(content!$G$2:$G$2049,MATCH($D890,content!$C$2:$C$2049,0),1),"")</f>
        <v/>
      </c>
      <c r="L890" s="1" t="str">
        <f>IFERROR(INDEX(content!$H$2:$H$2049,MATCH($D890,content!$C$2:$C$2049,0),1),"")</f>
        <v/>
      </c>
      <c r="M890" s="1" t="str">
        <f t="shared" si="105"/>
        <v/>
      </c>
      <c r="N890" s="1" t="str">
        <f>IF(LENB(M890),COUNTIF(M$2:M890,"●"),"")</f>
        <v/>
      </c>
      <c r="O890" s="1" t="str">
        <f t="shared" si="110"/>
        <v/>
      </c>
      <c r="P890" s="1" t="str">
        <f t="shared" si="111"/>
        <v/>
      </c>
      <c r="Q890" s="1" t="str">
        <f t="shared" si="106"/>
        <v/>
      </c>
      <c r="R890" s="1" t="str">
        <f t="shared" si="107"/>
        <v/>
      </c>
      <c r="S890" s="1" t="str">
        <f t="shared" si="108"/>
        <v/>
      </c>
      <c r="T890" s="1" t="str">
        <f t="shared" si="109"/>
        <v/>
      </c>
      <c r="U890" s="1" t="str">
        <f t="shared" si="109"/>
        <v/>
      </c>
      <c r="V890" s="1" t="str">
        <f t="shared" si="112"/>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IFERROR(INDEX(content!$E$2:$E$2049,MATCH($D891,content!$C$2:$C$2049,0),1),"")</f>
        <v/>
      </c>
      <c r="J891" s="1" t="str">
        <f>IFERROR(INDEX(content!$F$2:$F$2049,MATCH($D891,content!$C$2:$C$2049,0),1),"")</f>
        <v/>
      </c>
      <c r="K891" s="1" t="str">
        <f>IFERROR(INDEX(content!$G$2:$G$2049,MATCH($D891,content!$C$2:$C$2049,0),1),"")</f>
        <v/>
      </c>
      <c r="L891" s="1" t="str">
        <f>IFERROR(INDEX(content!$H$2:$H$2049,MATCH($D891,content!$C$2:$C$2049,0),1),"")</f>
        <v/>
      </c>
      <c r="M891" s="1" t="str">
        <f t="shared" si="105"/>
        <v/>
      </c>
      <c r="N891" s="1" t="str">
        <f>IF(LENB(M891),COUNTIF(M$2:M891,"●"),"")</f>
        <v/>
      </c>
      <c r="O891" s="1" t="str">
        <f t="shared" si="110"/>
        <v/>
      </c>
      <c r="P891" s="1" t="str">
        <f t="shared" si="111"/>
        <v/>
      </c>
      <c r="Q891" s="1" t="str">
        <f t="shared" si="106"/>
        <v/>
      </c>
      <c r="R891" s="1" t="str">
        <f t="shared" si="107"/>
        <v/>
      </c>
      <c r="S891" s="1" t="str">
        <f t="shared" si="108"/>
        <v/>
      </c>
      <c r="T891" s="1" t="str">
        <f t="shared" si="109"/>
        <v/>
      </c>
      <c r="U891" s="1" t="str">
        <f t="shared" si="109"/>
        <v/>
      </c>
      <c r="V891" s="1" t="str">
        <f t="shared" si="112"/>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IFERROR(INDEX(content!$E$2:$E$2049,MATCH($D892,content!$C$2:$C$2049,0),1),"")</f>
        <v/>
      </c>
      <c r="J892" s="1" t="str">
        <f>IFERROR(INDEX(content!$F$2:$F$2049,MATCH($D892,content!$C$2:$C$2049,0),1),"")</f>
        <v/>
      </c>
      <c r="K892" s="1" t="str">
        <f>IFERROR(INDEX(content!$G$2:$G$2049,MATCH($D892,content!$C$2:$C$2049,0),1),"")</f>
        <v/>
      </c>
      <c r="L892" s="1" t="str">
        <f>IFERROR(INDEX(content!$H$2:$H$2049,MATCH($D892,content!$C$2:$C$2049,0),1),"")</f>
        <v/>
      </c>
      <c r="M892" s="1" t="str">
        <f t="shared" si="105"/>
        <v/>
      </c>
      <c r="N892" s="1" t="str">
        <f>IF(LENB(M892),COUNTIF(M$2:M892,"●"),"")</f>
        <v/>
      </c>
      <c r="O892" s="1" t="str">
        <f t="shared" si="110"/>
        <v/>
      </c>
      <c r="P892" s="1" t="str">
        <f t="shared" si="111"/>
        <v/>
      </c>
      <c r="Q892" s="1" t="str">
        <f t="shared" si="106"/>
        <v/>
      </c>
      <c r="R892" s="1" t="str">
        <f t="shared" si="107"/>
        <v/>
      </c>
      <c r="S892" s="1" t="str">
        <f t="shared" si="108"/>
        <v/>
      </c>
      <c r="T892" s="1" t="str">
        <f t="shared" si="109"/>
        <v/>
      </c>
      <c r="U892" s="1" t="str">
        <f t="shared" si="109"/>
        <v/>
      </c>
      <c r="V892" s="1" t="str">
        <f t="shared" si="112"/>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IFERROR(INDEX(content!$E$2:$E$2049,MATCH($D893,content!$C$2:$C$2049,0),1),"")</f>
        <v/>
      </c>
      <c r="J893" s="1" t="str">
        <f>IFERROR(INDEX(content!$F$2:$F$2049,MATCH($D893,content!$C$2:$C$2049,0),1),"")</f>
        <v/>
      </c>
      <c r="K893" s="1" t="str">
        <f>IFERROR(INDEX(content!$G$2:$G$2049,MATCH($D893,content!$C$2:$C$2049,0),1),"")</f>
        <v/>
      </c>
      <c r="L893" s="1" t="str">
        <f>IFERROR(INDEX(content!$H$2:$H$2049,MATCH($D893,content!$C$2:$C$2049,0),1),"")</f>
        <v/>
      </c>
      <c r="M893" s="1" t="str">
        <f t="shared" si="105"/>
        <v/>
      </c>
      <c r="N893" s="1" t="str">
        <f>IF(LENB(M893),COUNTIF(M$2:M893,"●"),"")</f>
        <v/>
      </c>
      <c r="O893" s="1" t="str">
        <f t="shared" si="110"/>
        <v/>
      </c>
      <c r="P893" s="1" t="str">
        <f t="shared" si="111"/>
        <v/>
      </c>
      <c r="Q893" s="1" t="str">
        <f t="shared" si="106"/>
        <v/>
      </c>
      <c r="R893" s="1" t="str">
        <f t="shared" si="107"/>
        <v/>
      </c>
      <c r="S893" s="1" t="str">
        <f t="shared" si="108"/>
        <v/>
      </c>
      <c r="T893" s="1" t="str">
        <f t="shared" si="109"/>
        <v/>
      </c>
      <c r="U893" s="1" t="str">
        <f t="shared" si="109"/>
        <v/>
      </c>
      <c r="V893" s="1" t="str">
        <f t="shared" si="112"/>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IFERROR(INDEX(content!$E$2:$E$2049,MATCH($D894,content!$C$2:$C$2049,0),1),"")</f>
        <v/>
      </c>
      <c r="J894" s="1" t="str">
        <f>IFERROR(INDEX(content!$F$2:$F$2049,MATCH($D894,content!$C$2:$C$2049,0),1),"")</f>
        <v/>
      </c>
      <c r="K894" s="1" t="str">
        <f>IFERROR(INDEX(content!$G$2:$G$2049,MATCH($D894,content!$C$2:$C$2049,0),1),"")</f>
        <v/>
      </c>
      <c r="L894" s="1" t="str">
        <f>IFERROR(INDEX(content!$H$2:$H$2049,MATCH($D894,content!$C$2:$C$2049,0),1),"")</f>
        <v/>
      </c>
      <c r="M894" s="1" t="str">
        <f t="shared" si="105"/>
        <v/>
      </c>
      <c r="N894" s="1" t="str">
        <f>IF(LENB(M894),COUNTIF(M$2:M894,"●"),"")</f>
        <v/>
      </c>
      <c r="O894" s="1" t="str">
        <f t="shared" si="110"/>
        <v/>
      </c>
      <c r="P894" s="1" t="str">
        <f t="shared" si="111"/>
        <v/>
      </c>
      <c r="Q894" s="1" t="str">
        <f t="shared" si="106"/>
        <v/>
      </c>
      <c r="R894" s="1" t="str">
        <f t="shared" si="107"/>
        <v/>
      </c>
      <c r="S894" s="1" t="str">
        <f t="shared" si="108"/>
        <v/>
      </c>
      <c r="T894" s="1" t="str">
        <f t="shared" si="109"/>
        <v/>
      </c>
      <c r="U894" s="1" t="str">
        <f t="shared" si="109"/>
        <v/>
      </c>
      <c r="V894" s="1" t="str">
        <f t="shared" si="112"/>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IFERROR(INDEX(content!$E$2:$E$2049,MATCH($D895,content!$C$2:$C$2049,0),1),"")</f>
        <v/>
      </c>
      <c r="J895" s="1" t="str">
        <f>IFERROR(INDEX(content!$F$2:$F$2049,MATCH($D895,content!$C$2:$C$2049,0),1),"")</f>
        <v/>
      </c>
      <c r="K895" s="1" t="str">
        <f>IFERROR(INDEX(content!$G$2:$G$2049,MATCH($D895,content!$C$2:$C$2049,0),1),"")</f>
        <v/>
      </c>
      <c r="L895" s="1" t="str">
        <f>IFERROR(INDEX(content!$H$2:$H$2049,MATCH($D895,content!$C$2:$C$2049,0),1),"")</f>
        <v/>
      </c>
      <c r="M895" s="1" t="str">
        <f t="shared" si="105"/>
        <v/>
      </c>
      <c r="N895" s="1" t="str">
        <f>IF(LENB(M895),COUNTIF(M$2:M895,"●"),"")</f>
        <v/>
      </c>
      <c r="O895" s="1" t="str">
        <f t="shared" si="110"/>
        <v/>
      </c>
      <c r="P895" s="1" t="str">
        <f t="shared" si="111"/>
        <v/>
      </c>
      <c r="Q895" s="1" t="str">
        <f t="shared" si="106"/>
        <v/>
      </c>
      <c r="R895" s="1" t="str">
        <f t="shared" si="107"/>
        <v/>
      </c>
      <c r="S895" s="1" t="str">
        <f t="shared" si="108"/>
        <v/>
      </c>
      <c r="T895" s="1" t="str">
        <f t="shared" si="109"/>
        <v/>
      </c>
      <c r="U895" s="1" t="str">
        <f t="shared" si="109"/>
        <v/>
      </c>
      <c r="V895" s="1" t="str">
        <f t="shared" si="112"/>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IFERROR(INDEX(content!$E$2:$E$2049,MATCH($D896,content!$C$2:$C$2049,0),1),"")</f>
        <v/>
      </c>
      <c r="J896" s="1" t="str">
        <f>IFERROR(INDEX(content!$F$2:$F$2049,MATCH($D896,content!$C$2:$C$2049,0),1),"")</f>
        <v/>
      </c>
      <c r="K896" s="1" t="str">
        <f>IFERROR(INDEX(content!$G$2:$G$2049,MATCH($D896,content!$C$2:$C$2049,0),1),"")</f>
        <v/>
      </c>
      <c r="L896" s="1" t="str">
        <f>IFERROR(INDEX(content!$H$2:$H$2049,MATCH($D896,content!$C$2:$C$2049,0),1),"")</f>
        <v/>
      </c>
      <c r="M896" s="1" t="str">
        <f t="shared" si="105"/>
        <v/>
      </c>
      <c r="N896" s="1" t="str">
        <f>IF(LENB(M896),COUNTIF(M$2:M896,"●"),"")</f>
        <v/>
      </c>
      <c r="O896" s="1" t="str">
        <f t="shared" si="110"/>
        <v/>
      </c>
      <c r="P896" s="1" t="str">
        <f t="shared" si="111"/>
        <v/>
      </c>
      <c r="Q896" s="1" t="str">
        <f t="shared" si="106"/>
        <v/>
      </c>
      <c r="R896" s="1" t="str">
        <f t="shared" si="107"/>
        <v/>
      </c>
      <c r="S896" s="1" t="str">
        <f t="shared" si="108"/>
        <v/>
      </c>
      <c r="T896" s="1" t="str">
        <f t="shared" si="109"/>
        <v/>
      </c>
      <c r="U896" s="1" t="str">
        <f t="shared" si="109"/>
        <v/>
      </c>
      <c r="V896" s="1" t="str">
        <f t="shared" si="112"/>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IFERROR(INDEX(content!$E$2:$E$2049,MATCH($D897,content!$C$2:$C$2049,0),1),"")</f>
        <v/>
      </c>
      <c r="J897" s="1" t="str">
        <f>IFERROR(INDEX(content!$F$2:$F$2049,MATCH($D897,content!$C$2:$C$2049,0),1),"")</f>
        <v/>
      </c>
      <c r="K897" s="1" t="str">
        <f>IFERROR(INDEX(content!$G$2:$G$2049,MATCH($D897,content!$C$2:$C$2049,0),1),"")</f>
        <v/>
      </c>
      <c r="L897" s="1" t="str">
        <f>IFERROR(INDEX(content!$H$2:$H$2049,MATCH($D897,content!$C$2:$C$2049,0),1),"")</f>
        <v/>
      </c>
      <c r="M897" s="1" t="str">
        <f t="shared" si="105"/>
        <v/>
      </c>
      <c r="N897" s="1" t="str">
        <f>IF(LENB(M897),COUNTIF(M$2:M897,"●"),"")</f>
        <v/>
      </c>
      <c r="O897" s="1" t="str">
        <f t="shared" si="110"/>
        <v/>
      </c>
      <c r="P897" s="1" t="str">
        <f t="shared" si="111"/>
        <v/>
      </c>
      <c r="Q897" s="1" t="str">
        <f t="shared" si="106"/>
        <v/>
      </c>
      <c r="R897" s="1" t="str">
        <f t="shared" si="107"/>
        <v/>
      </c>
      <c r="S897" s="1" t="str">
        <f t="shared" si="108"/>
        <v/>
      </c>
      <c r="T897" s="1" t="str">
        <f t="shared" si="109"/>
        <v/>
      </c>
      <c r="U897" s="1" t="str">
        <f t="shared" si="109"/>
        <v/>
      </c>
      <c r="V897" s="1" t="str">
        <f t="shared" si="112"/>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IFERROR(INDEX(content!$E$2:$E$2049,MATCH($D898,content!$C$2:$C$2049,0),1),"")</f>
        <v/>
      </c>
      <c r="J898" s="1" t="str">
        <f>IFERROR(INDEX(content!$F$2:$F$2049,MATCH($D898,content!$C$2:$C$2049,0),1),"")</f>
        <v/>
      </c>
      <c r="K898" s="1" t="str">
        <f>IFERROR(INDEX(content!$G$2:$G$2049,MATCH($D898,content!$C$2:$C$2049,0),1),"")</f>
        <v/>
      </c>
      <c r="L898" s="1" t="str">
        <f>IFERROR(INDEX(content!$H$2:$H$2049,MATCH($D898,content!$C$2:$C$2049,0),1),"")</f>
        <v/>
      </c>
      <c r="M898" s="1" t="str">
        <f t="shared" ref="M898:M961" si="113">IF(AND(LENB(G898),0&lt;G898,LENB(I898),0&lt;I898),"●","")</f>
        <v/>
      </c>
      <c r="N898" s="1" t="str">
        <f>IF(LENB(M898),COUNTIF(M$2:M898,"●"),"")</f>
        <v/>
      </c>
      <c r="O898" s="1" t="str">
        <f t="shared" si="110"/>
        <v/>
      </c>
      <c r="P898" s="1" t="str">
        <f t="shared" si="111"/>
        <v/>
      </c>
      <c r="Q898" s="1" t="str">
        <f t="shared" ref="Q898:Q961" si="114">IF(LENB($O898),$B$4&amp;$O898+COLUMN()-COLUMN($P898)&amp;".U = "&amp;H898&amp;CHAR(9)&amp;"'"&amp;Q$1,"")</f>
        <v/>
      </c>
      <c r="R898" s="1" t="str">
        <f t="shared" ref="R898:R961" si="115">IF(LENB($O898),$B$4&amp;$O898+COLUMN()-COLUMN($P898)&amp;".U = "&amp;I898&amp;CHAR(9)&amp;"'"&amp;R$1,"")</f>
        <v/>
      </c>
      <c r="S898" s="1" t="str">
        <f t="shared" ref="S898:S961" si="116">IF(LENB($O898),$B$4&amp;$O898+COLUMN()-COLUMN($P898)&amp;".U = "&amp;J898&amp;CHAR(9)&amp;"'"&amp;S$1,"")</f>
        <v/>
      </c>
      <c r="T898" s="1" t="str">
        <f t="shared" ref="T898:U961" si="117">IF(LENB($O898),$B$4&amp;$O898+COLUMN()-COLUMN($P898)&amp;".U = "&amp;K898&amp;CHAR(9)&amp;"'"&amp;T$1,"")</f>
        <v/>
      </c>
      <c r="U898" s="1" t="str">
        <f t="shared" si="117"/>
        <v/>
      </c>
      <c r="V898" s="1" t="str">
        <f t="shared" si="112"/>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IFERROR(INDEX(content!$E$2:$E$2049,MATCH($D899,content!$C$2:$C$2049,0),1),"")</f>
        <v/>
      </c>
      <c r="J899" s="1" t="str">
        <f>IFERROR(INDEX(content!$F$2:$F$2049,MATCH($D899,content!$C$2:$C$2049,0),1),"")</f>
        <v/>
      </c>
      <c r="K899" s="1" t="str">
        <f>IFERROR(INDEX(content!$G$2:$G$2049,MATCH($D899,content!$C$2:$C$2049,0),1),"")</f>
        <v/>
      </c>
      <c r="L899" s="1" t="str">
        <f>IFERROR(INDEX(content!$H$2:$H$2049,MATCH($D899,content!$C$2:$C$2049,0),1),"")</f>
        <v/>
      </c>
      <c r="M899" s="1" t="str">
        <f t="shared" si="113"/>
        <v/>
      </c>
      <c r="N899" s="1" t="str">
        <f>IF(LENB(M899),COUNTIF(M$2:M899,"●"),"")</f>
        <v/>
      </c>
      <c r="O899" s="1" t="str">
        <f t="shared" ref="O899:O962" si="118">IF(AND(LENB(N899),LENB($B$2),LENB($B$3)),$B$2+$B$3*(N899),"")</f>
        <v/>
      </c>
      <c r="P899" s="1" t="str">
        <f t="shared" ref="P899:P962" si="119">IF(LENB($O899),$B$4&amp;$O899+COLUMN()-COLUMN($P899)&amp;".U = "&amp;G899&amp;CHAR(9)&amp;"'"&amp;P$1,"")</f>
        <v/>
      </c>
      <c r="Q899" s="1" t="str">
        <f t="shared" si="114"/>
        <v/>
      </c>
      <c r="R899" s="1" t="str">
        <f t="shared" si="115"/>
        <v/>
      </c>
      <c r="S899" s="1" t="str">
        <f t="shared" si="116"/>
        <v/>
      </c>
      <c r="T899" s="1" t="str">
        <f t="shared" si="117"/>
        <v/>
      </c>
      <c r="U899" s="1" t="str">
        <f t="shared" si="117"/>
        <v/>
      </c>
      <c r="V899" s="1" t="str">
        <f t="shared" ref="V899:V962" si="120">IF(LENB(N899),IF(1&lt;N899,CHAR(10),"")&amp;"'"&amp;IF(F899=0,"名称未設定",F899)&amp;CHAR(10)&amp;P899&amp;CHAR(10)&amp;Q899&amp;CHAR(10)&amp;R899&amp;CHAR(10)&amp;S899&amp;CHAR(10)&amp;T899&amp;CHAR(10)&amp;U899,"")</f>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IFERROR(INDEX(content!$E$2:$E$2049,MATCH($D900,content!$C$2:$C$2049,0),1),"")</f>
        <v/>
      </c>
      <c r="J900" s="1" t="str">
        <f>IFERROR(INDEX(content!$F$2:$F$2049,MATCH($D900,content!$C$2:$C$2049,0),1),"")</f>
        <v/>
      </c>
      <c r="K900" s="1" t="str">
        <f>IFERROR(INDEX(content!$G$2:$G$2049,MATCH($D900,content!$C$2:$C$2049,0),1),"")</f>
        <v/>
      </c>
      <c r="L900" s="1" t="str">
        <f>IFERROR(INDEX(content!$H$2:$H$2049,MATCH($D900,content!$C$2:$C$2049,0),1),"")</f>
        <v/>
      </c>
      <c r="M900" s="1" t="str">
        <f t="shared" si="113"/>
        <v/>
      </c>
      <c r="N900" s="1" t="str">
        <f>IF(LENB(M900),COUNTIF(M$2:M900,"●"),"")</f>
        <v/>
      </c>
      <c r="O900" s="1" t="str">
        <f t="shared" si="118"/>
        <v/>
      </c>
      <c r="P900" s="1" t="str">
        <f t="shared" si="119"/>
        <v/>
      </c>
      <c r="Q900" s="1" t="str">
        <f t="shared" si="114"/>
        <v/>
      </c>
      <c r="R900" s="1" t="str">
        <f t="shared" si="115"/>
        <v/>
      </c>
      <c r="S900" s="1" t="str">
        <f t="shared" si="116"/>
        <v/>
      </c>
      <c r="T900" s="1" t="str">
        <f t="shared" si="117"/>
        <v/>
      </c>
      <c r="U900" s="1" t="str">
        <f t="shared" si="117"/>
        <v/>
      </c>
      <c r="V900" s="1" t="str">
        <f t="shared" si="120"/>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IFERROR(INDEX(content!$E$2:$E$2049,MATCH($D901,content!$C$2:$C$2049,0),1),"")</f>
        <v/>
      </c>
      <c r="J901" s="1" t="str">
        <f>IFERROR(INDEX(content!$F$2:$F$2049,MATCH($D901,content!$C$2:$C$2049,0),1),"")</f>
        <v/>
      </c>
      <c r="K901" s="1" t="str">
        <f>IFERROR(INDEX(content!$G$2:$G$2049,MATCH($D901,content!$C$2:$C$2049,0),1),"")</f>
        <v/>
      </c>
      <c r="L901" s="1" t="str">
        <f>IFERROR(INDEX(content!$H$2:$H$2049,MATCH($D901,content!$C$2:$C$2049,0),1),"")</f>
        <v/>
      </c>
      <c r="M901" s="1" t="str">
        <f t="shared" si="113"/>
        <v/>
      </c>
      <c r="N901" s="1" t="str">
        <f>IF(LENB(M901),COUNTIF(M$2:M901,"●"),"")</f>
        <v/>
      </c>
      <c r="O901" s="1" t="str">
        <f t="shared" si="118"/>
        <v/>
      </c>
      <c r="P901" s="1" t="str">
        <f t="shared" si="119"/>
        <v/>
      </c>
      <c r="Q901" s="1" t="str">
        <f t="shared" si="114"/>
        <v/>
      </c>
      <c r="R901" s="1" t="str">
        <f t="shared" si="115"/>
        <v/>
      </c>
      <c r="S901" s="1" t="str">
        <f t="shared" si="116"/>
        <v/>
      </c>
      <c r="T901" s="1" t="str">
        <f t="shared" si="117"/>
        <v/>
      </c>
      <c r="U901" s="1" t="str">
        <f t="shared" si="117"/>
        <v/>
      </c>
      <c r="V901" s="1" t="str">
        <f t="shared" si="120"/>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IFERROR(INDEX(content!$E$2:$E$2049,MATCH($D902,content!$C$2:$C$2049,0),1),"")</f>
        <v/>
      </c>
      <c r="J902" s="1" t="str">
        <f>IFERROR(INDEX(content!$F$2:$F$2049,MATCH($D902,content!$C$2:$C$2049,0),1),"")</f>
        <v/>
      </c>
      <c r="K902" s="1" t="str">
        <f>IFERROR(INDEX(content!$G$2:$G$2049,MATCH($D902,content!$C$2:$C$2049,0),1),"")</f>
        <v/>
      </c>
      <c r="L902" s="1" t="str">
        <f>IFERROR(INDEX(content!$H$2:$H$2049,MATCH($D902,content!$C$2:$C$2049,0),1),"")</f>
        <v/>
      </c>
      <c r="M902" s="1" t="str">
        <f t="shared" si="113"/>
        <v/>
      </c>
      <c r="N902" s="1" t="str">
        <f>IF(LENB(M902),COUNTIF(M$2:M902,"●"),"")</f>
        <v/>
      </c>
      <c r="O902" s="1" t="str">
        <f t="shared" si="118"/>
        <v/>
      </c>
      <c r="P902" s="1" t="str">
        <f t="shared" si="119"/>
        <v/>
      </c>
      <c r="Q902" s="1" t="str">
        <f t="shared" si="114"/>
        <v/>
      </c>
      <c r="R902" s="1" t="str">
        <f t="shared" si="115"/>
        <v/>
      </c>
      <c r="S902" s="1" t="str">
        <f t="shared" si="116"/>
        <v/>
      </c>
      <c r="T902" s="1" t="str">
        <f t="shared" si="117"/>
        <v/>
      </c>
      <c r="U902" s="1" t="str">
        <f t="shared" si="117"/>
        <v/>
      </c>
      <c r="V902" s="1" t="str">
        <f t="shared" si="120"/>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IFERROR(INDEX(content!$E$2:$E$2049,MATCH($D903,content!$C$2:$C$2049,0),1),"")</f>
        <v/>
      </c>
      <c r="J903" s="1" t="str">
        <f>IFERROR(INDEX(content!$F$2:$F$2049,MATCH($D903,content!$C$2:$C$2049,0),1),"")</f>
        <v/>
      </c>
      <c r="K903" s="1" t="str">
        <f>IFERROR(INDEX(content!$G$2:$G$2049,MATCH($D903,content!$C$2:$C$2049,0),1),"")</f>
        <v/>
      </c>
      <c r="L903" s="1" t="str">
        <f>IFERROR(INDEX(content!$H$2:$H$2049,MATCH($D903,content!$C$2:$C$2049,0),1),"")</f>
        <v/>
      </c>
      <c r="M903" s="1" t="str">
        <f t="shared" si="113"/>
        <v/>
      </c>
      <c r="N903" s="1" t="str">
        <f>IF(LENB(M903),COUNTIF(M$2:M903,"●"),"")</f>
        <v/>
      </c>
      <c r="O903" s="1" t="str">
        <f t="shared" si="118"/>
        <v/>
      </c>
      <c r="P903" s="1" t="str">
        <f t="shared" si="119"/>
        <v/>
      </c>
      <c r="Q903" s="1" t="str">
        <f t="shared" si="114"/>
        <v/>
      </c>
      <c r="R903" s="1" t="str">
        <f t="shared" si="115"/>
        <v/>
      </c>
      <c r="S903" s="1" t="str">
        <f t="shared" si="116"/>
        <v/>
      </c>
      <c r="T903" s="1" t="str">
        <f t="shared" si="117"/>
        <v/>
      </c>
      <c r="U903" s="1" t="str">
        <f t="shared" si="117"/>
        <v/>
      </c>
      <c r="V903" s="1" t="str">
        <f t="shared" si="120"/>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IFERROR(INDEX(content!$E$2:$E$2049,MATCH($D904,content!$C$2:$C$2049,0),1),"")</f>
        <v/>
      </c>
      <c r="J904" s="1" t="str">
        <f>IFERROR(INDEX(content!$F$2:$F$2049,MATCH($D904,content!$C$2:$C$2049,0),1),"")</f>
        <v/>
      </c>
      <c r="K904" s="1" t="str">
        <f>IFERROR(INDEX(content!$G$2:$G$2049,MATCH($D904,content!$C$2:$C$2049,0),1),"")</f>
        <v/>
      </c>
      <c r="L904" s="1" t="str">
        <f>IFERROR(INDEX(content!$H$2:$H$2049,MATCH($D904,content!$C$2:$C$2049,0),1),"")</f>
        <v/>
      </c>
      <c r="M904" s="1" t="str">
        <f t="shared" si="113"/>
        <v/>
      </c>
      <c r="N904" s="1" t="str">
        <f>IF(LENB(M904),COUNTIF(M$2:M904,"●"),"")</f>
        <v/>
      </c>
      <c r="O904" s="1" t="str">
        <f t="shared" si="118"/>
        <v/>
      </c>
      <c r="P904" s="1" t="str">
        <f t="shared" si="119"/>
        <v/>
      </c>
      <c r="Q904" s="1" t="str">
        <f t="shared" si="114"/>
        <v/>
      </c>
      <c r="R904" s="1" t="str">
        <f t="shared" si="115"/>
        <v/>
      </c>
      <c r="S904" s="1" t="str">
        <f t="shared" si="116"/>
        <v/>
      </c>
      <c r="T904" s="1" t="str">
        <f t="shared" si="117"/>
        <v/>
      </c>
      <c r="U904" s="1" t="str">
        <f t="shared" si="117"/>
        <v/>
      </c>
      <c r="V904" s="1" t="str">
        <f t="shared" si="120"/>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IFERROR(INDEX(content!$E$2:$E$2049,MATCH($D905,content!$C$2:$C$2049,0),1),"")</f>
        <v/>
      </c>
      <c r="J905" s="1" t="str">
        <f>IFERROR(INDEX(content!$F$2:$F$2049,MATCH($D905,content!$C$2:$C$2049,0),1),"")</f>
        <v/>
      </c>
      <c r="K905" s="1" t="str">
        <f>IFERROR(INDEX(content!$G$2:$G$2049,MATCH($D905,content!$C$2:$C$2049,0),1),"")</f>
        <v/>
      </c>
      <c r="L905" s="1" t="str">
        <f>IFERROR(INDEX(content!$H$2:$H$2049,MATCH($D905,content!$C$2:$C$2049,0),1),"")</f>
        <v/>
      </c>
      <c r="M905" s="1" t="str">
        <f t="shared" si="113"/>
        <v/>
      </c>
      <c r="N905" s="1" t="str">
        <f>IF(LENB(M905),COUNTIF(M$2:M905,"●"),"")</f>
        <v/>
      </c>
      <c r="O905" s="1" t="str">
        <f t="shared" si="118"/>
        <v/>
      </c>
      <c r="P905" s="1" t="str">
        <f t="shared" si="119"/>
        <v/>
      </c>
      <c r="Q905" s="1" t="str">
        <f t="shared" si="114"/>
        <v/>
      </c>
      <c r="R905" s="1" t="str">
        <f t="shared" si="115"/>
        <v/>
      </c>
      <c r="S905" s="1" t="str">
        <f t="shared" si="116"/>
        <v/>
      </c>
      <c r="T905" s="1" t="str">
        <f t="shared" si="117"/>
        <v/>
      </c>
      <c r="U905" s="1" t="str">
        <f t="shared" si="117"/>
        <v/>
      </c>
      <c r="V905" s="1" t="str">
        <f t="shared" si="120"/>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IFERROR(INDEX(content!$E$2:$E$2049,MATCH($D906,content!$C$2:$C$2049,0),1),"")</f>
        <v/>
      </c>
      <c r="J906" s="1" t="str">
        <f>IFERROR(INDEX(content!$F$2:$F$2049,MATCH($D906,content!$C$2:$C$2049,0),1),"")</f>
        <v/>
      </c>
      <c r="K906" s="1" t="str">
        <f>IFERROR(INDEX(content!$G$2:$G$2049,MATCH($D906,content!$C$2:$C$2049,0),1),"")</f>
        <v/>
      </c>
      <c r="L906" s="1" t="str">
        <f>IFERROR(INDEX(content!$H$2:$H$2049,MATCH($D906,content!$C$2:$C$2049,0),1),"")</f>
        <v/>
      </c>
      <c r="M906" s="1" t="str">
        <f t="shared" si="113"/>
        <v/>
      </c>
      <c r="N906" s="1" t="str">
        <f>IF(LENB(M906),COUNTIF(M$2:M906,"●"),"")</f>
        <v/>
      </c>
      <c r="O906" s="1" t="str">
        <f t="shared" si="118"/>
        <v/>
      </c>
      <c r="P906" s="1" t="str">
        <f t="shared" si="119"/>
        <v/>
      </c>
      <c r="Q906" s="1" t="str">
        <f t="shared" si="114"/>
        <v/>
      </c>
      <c r="R906" s="1" t="str">
        <f t="shared" si="115"/>
        <v/>
      </c>
      <c r="S906" s="1" t="str">
        <f t="shared" si="116"/>
        <v/>
      </c>
      <c r="T906" s="1" t="str">
        <f t="shared" si="117"/>
        <v/>
      </c>
      <c r="U906" s="1" t="str">
        <f t="shared" si="117"/>
        <v/>
      </c>
      <c r="V906" s="1" t="str">
        <f t="shared" si="120"/>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IFERROR(INDEX(content!$E$2:$E$2049,MATCH($D907,content!$C$2:$C$2049,0),1),"")</f>
        <v/>
      </c>
      <c r="J907" s="1" t="str">
        <f>IFERROR(INDEX(content!$F$2:$F$2049,MATCH($D907,content!$C$2:$C$2049,0),1),"")</f>
        <v/>
      </c>
      <c r="K907" s="1" t="str">
        <f>IFERROR(INDEX(content!$G$2:$G$2049,MATCH($D907,content!$C$2:$C$2049,0),1),"")</f>
        <v/>
      </c>
      <c r="L907" s="1" t="str">
        <f>IFERROR(INDEX(content!$H$2:$H$2049,MATCH($D907,content!$C$2:$C$2049,0),1),"")</f>
        <v/>
      </c>
      <c r="M907" s="1" t="str">
        <f t="shared" si="113"/>
        <v/>
      </c>
      <c r="N907" s="1" t="str">
        <f>IF(LENB(M907),COUNTIF(M$2:M907,"●"),"")</f>
        <v/>
      </c>
      <c r="O907" s="1" t="str">
        <f t="shared" si="118"/>
        <v/>
      </c>
      <c r="P907" s="1" t="str">
        <f t="shared" si="119"/>
        <v/>
      </c>
      <c r="Q907" s="1" t="str">
        <f t="shared" si="114"/>
        <v/>
      </c>
      <c r="R907" s="1" t="str">
        <f t="shared" si="115"/>
        <v/>
      </c>
      <c r="S907" s="1" t="str">
        <f t="shared" si="116"/>
        <v/>
      </c>
      <c r="T907" s="1" t="str">
        <f t="shared" si="117"/>
        <v/>
      </c>
      <c r="U907" s="1" t="str">
        <f t="shared" si="117"/>
        <v/>
      </c>
      <c r="V907" s="1" t="str">
        <f t="shared" si="120"/>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IFERROR(INDEX(content!$E$2:$E$2049,MATCH($D908,content!$C$2:$C$2049,0),1),"")</f>
        <v/>
      </c>
      <c r="J908" s="1" t="str">
        <f>IFERROR(INDEX(content!$F$2:$F$2049,MATCH($D908,content!$C$2:$C$2049,0),1),"")</f>
        <v/>
      </c>
      <c r="K908" s="1" t="str">
        <f>IFERROR(INDEX(content!$G$2:$G$2049,MATCH($D908,content!$C$2:$C$2049,0),1),"")</f>
        <v/>
      </c>
      <c r="L908" s="1" t="str">
        <f>IFERROR(INDEX(content!$H$2:$H$2049,MATCH($D908,content!$C$2:$C$2049,0),1),"")</f>
        <v/>
      </c>
      <c r="M908" s="1" t="str">
        <f t="shared" si="113"/>
        <v/>
      </c>
      <c r="N908" s="1" t="str">
        <f>IF(LENB(M908),COUNTIF(M$2:M908,"●"),"")</f>
        <v/>
      </c>
      <c r="O908" s="1" t="str">
        <f t="shared" si="118"/>
        <v/>
      </c>
      <c r="P908" s="1" t="str">
        <f t="shared" si="119"/>
        <v/>
      </c>
      <c r="Q908" s="1" t="str">
        <f t="shared" si="114"/>
        <v/>
      </c>
      <c r="R908" s="1" t="str">
        <f t="shared" si="115"/>
        <v/>
      </c>
      <c r="S908" s="1" t="str">
        <f t="shared" si="116"/>
        <v/>
      </c>
      <c r="T908" s="1" t="str">
        <f t="shared" si="117"/>
        <v/>
      </c>
      <c r="U908" s="1" t="str">
        <f t="shared" si="117"/>
        <v/>
      </c>
      <c r="V908" s="1" t="str">
        <f t="shared" si="120"/>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IFERROR(INDEX(content!$E$2:$E$2049,MATCH($D909,content!$C$2:$C$2049,0),1),"")</f>
        <v/>
      </c>
      <c r="J909" s="1" t="str">
        <f>IFERROR(INDEX(content!$F$2:$F$2049,MATCH($D909,content!$C$2:$C$2049,0),1),"")</f>
        <v/>
      </c>
      <c r="K909" s="1" t="str">
        <f>IFERROR(INDEX(content!$G$2:$G$2049,MATCH($D909,content!$C$2:$C$2049,0),1),"")</f>
        <v/>
      </c>
      <c r="L909" s="1" t="str">
        <f>IFERROR(INDEX(content!$H$2:$H$2049,MATCH($D909,content!$C$2:$C$2049,0),1),"")</f>
        <v/>
      </c>
      <c r="M909" s="1" t="str">
        <f t="shared" si="113"/>
        <v/>
      </c>
      <c r="N909" s="1" t="str">
        <f>IF(LENB(M909),COUNTIF(M$2:M909,"●"),"")</f>
        <v/>
      </c>
      <c r="O909" s="1" t="str">
        <f t="shared" si="118"/>
        <v/>
      </c>
      <c r="P909" s="1" t="str">
        <f t="shared" si="119"/>
        <v/>
      </c>
      <c r="Q909" s="1" t="str">
        <f t="shared" si="114"/>
        <v/>
      </c>
      <c r="R909" s="1" t="str">
        <f t="shared" si="115"/>
        <v/>
      </c>
      <c r="S909" s="1" t="str">
        <f t="shared" si="116"/>
        <v/>
      </c>
      <c r="T909" s="1" t="str">
        <f t="shared" si="117"/>
        <v/>
      </c>
      <c r="U909" s="1" t="str">
        <f t="shared" si="117"/>
        <v/>
      </c>
      <c r="V909" s="1" t="str">
        <f t="shared" si="120"/>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IFERROR(INDEX(content!$E$2:$E$2049,MATCH($D910,content!$C$2:$C$2049,0),1),"")</f>
        <v/>
      </c>
      <c r="J910" s="1" t="str">
        <f>IFERROR(INDEX(content!$F$2:$F$2049,MATCH($D910,content!$C$2:$C$2049,0),1),"")</f>
        <v/>
      </c>
      <c r="K910" s="1" t="str">
        <f>IFERROR(INDEX(content!$G$2:$G$2049,MATCH($D910,content!$C$2:$C$2049,0),1),"")</f>
        <v/>
      </c>
      <c r="L910" s="1" t="str">
        <f>IFERROR(INDEX(content!$H$2:$H$2049,MATCH($D910,content!$C$2:$C$2049,0),1),"")</f>
        <v/>
      </c>
      <c r="M910" s="1" t="str">
        <f t="shared" si="113"/>
        <v/>
      </c>
      <c r="N910" s="1" t="str">
        <f>IF(LENB(M910),COUNTIF(M$2:M910,"●"),"")</f>
        <v/>
      </c>
      <c r="O910" s="1" t="str">
        <f t="shared" si="118"/>
        <v/>
      </c>
      <c r="P910" s="1" t="str">
        <f t="shared" si="119"/>
        <v/>
      </c>
      <c r="Q910" s="1" t="str">
        <f t="shared" si="114"/>
        <v/>
      </c>
      <c r="R910" s="1" t="str">
        <f t="shared" si="115"/>
        <v/>
      </c>
      <c r="S910" s="1" t="str">
        <f t="shared" si="116"/>
        <v/>
      </c>
      <c r="T910" s="1" t="str">
        <f t="shared" si="117"/>
        <v/>
      </c>
      <c r="U910" s="1" t="str">
        <f t="shared" si="117"/>
        <v/>
      </c>
      <c r="V910" s="1" t="str">
        <f t="shared" si="120"/>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IFERROR(INDEX(content!$E$2:$E$2049,MATCH($D911,content!$C$2:$C$2049,0),1),"")</f>
        <v/>
      </c>
      <c r="J911" s="1" t="str">
        <f>IFERROR(INDEX(content!$F$2:$F$2049,MATCH($D911,content!$C$2:$C$2049,0),1),"")</f>
        <v/>
      </c>
      <c r="K911" s="1" t="str">
        <f>IFERROR(INDEX(content!$G$2:$G$2049,MATCH($D911,content!$C$2:$C$2049,0),1),"")</f>
        <v/>
      </c>
      <c r="L911" s="1" t="str">
        <f>IFERROR(INDEX(content!$H$2:$H$2049,MATCH($D911,content!$C$2:$C$2049,0),1),"")</f>
        <v/>
      </c>
      <c r="M911" s="1" t="str">
        <f t="shared" si="113"/>
        <v/>
      </c>
      <c r="N911" s="1" t="str">
        <f>IF(LENB(M911),COUNTIF(M$2:M911,"●"),"")</f>
        <v/>
      </c>
      <c r="O911" s="1" t="str">
        <f t="shared" si="118"/>
        <v/>
      </c>
      <c r="P911" s="1" t="str">
        <f t="shared" si="119"/>
        <v/>
      </c>
      <c r="Q911" s="1" t="str">
        <f t="shared" si="114"/>
        <v/>
      </c>
      <c r="R911" s="1" t="str">
        <f t="shared" si="115"/>
        <v/>
      </c>
      <c r="S911" s="1" t="str">
        <f t="shared" si="116"/>
        <v/>
      </c>
      <c r="T911" s="1" t="str">
        <f t="shared" si="117"/>
        <v/>
      </c>
      <c r="U911" s="1" t="str">
        <f t="shared" si="117"/>
        <v/>
      </c>
      <c r="V911" s="1" t="str">
        <f t="shared" si="120"/>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IFERROR(INDEX(content!$E$2:$E$2049,MATCH($D912,content!$C$2:$C$2049,0),1),"")</f>
        <v/>
      </c>
      <c r="J912" s="1" t="str">
        <f>IFERROR(INDEX(content!$F$2:$F$2049,MATCH($D912,content!$C$2:$C$2049,0),1),"")</f>
        <v/>
      </c>
      <c r="K912" s="1" t="str">
        <f>IFERROR(INDEX(content!$G$2:$G$2049,MATCH($D912,content!$C$2:$C$2049,0),1),"")</f>
        <v/>
      </c>
      <c r="L912" s="1" t="str">
        <f>IFERROR(INDEX(content!$H$2:$H$2049,MATCH($D912,content!$C$2:$C$2049,0),1),"")</f>
        <v/>
      </c>
      <c r="M912" s="1" t="str">
        <f t="shared" si="113"/>
        <v/>
      </c>
      <c r="N912" s="1" t="str">
        <f>IF(LENB(M912),COUNTIF(M$2:M912,"●"),"")</f>
        <v/>
      </c>
      <c r="O912" s="1" t="str">
        <f t="shared" si="118"/>
        <v/>
      </c>
      <c r="P912" s="1" t="str">
        <f t="shared" si="119"/>
        <v/>
      </c>
      <c r="Q912" s="1" t="str">
        <f t="shared" si="114"/>
        <v/>
      </c>
      <c r="R912" s="1" t="str">
        <f t="shared" si="115"/>
        <v/>
      </c>
      <c r="S912" s="1" t="str">
        <f t="shared" si="116"/>
        <v/>
      </c>
      <c r="T912" s="1" t="str">
        <f t="shared" si="117"/>
        <v/>
      </c>
      <c r="U912" s="1" t="str">
        <f t="shared" si="117"/>
        <v/>
      </c>
      <c r="V912" s="1" t="str">
        <f t="shared" si="120"/>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IFERROR(INDEX(content!$E$2:$E$2049,MATCH($D913,content!$C$2:$C$2049,0),1),"")</f>
        <v/>
      </c>
      <c r="J913" s="1" t="str">
        <f>IFERROR(INDEX(content!$F$2:$F$2049,MATCH($D913,content!$C$2:$C$2049,0),1),"")</f>
        <v/>
      </c>
      <c r="K913" s="1" t="str">
        <f>IFERROR(INDEX(content!$G$2:$G$2049,MATCH($D913,content!$C$2:$C$2049,0),1),"")</f>
        <v/>
      </c>
      <c r="L913" s="1" t="str">
        <f>IFERROR(INDEX(content!$H$2:$H$2049,MATCH($D913,content!$C$2:$C$2049,0),1),"")</f>
        <v/>
      </c>
      <c r="M913" s="1" t="str">
        <f t="shared" si="113"/>
        <v/>
      </c>
      <c r="N913" s="1" t="str">
        <f>IF(LENB(M913),COUNTIF(M$2:M913,"●"),"")</f>
        <v/>
      </c>
      <c r="O913" s="1" t="str">
        <f t="shared" si="118"/>
        <v/>
      </c>
      <c r="P913" s="1" t="str">
        <f t="shared" si="119"/>
        <v/>
      </c>
      <c r="Q913" s="1" t="str">
        <f t="shared" si="114"/>
        <v/>
      </c>
      <c r="R913" s="1" t="str">
        <f t="shared" si="115"/>
        <v/>
      </c>
      <c r="S913" s="1" t="str">
        <f t="shared" si="116"/>
        <v/>
      </c>
      <c r="T913" s="1" t="str">
        <f t="shared" si="117"/>
        <v/>
      </c>
      <c r="U913" s="1" t="str">
        <f t="shared" si="117"/>
        <v/>
      </c>
      <c r="V913" s="1" t="str">
        <f t="shared" si="120"/>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IFERROR(INDEX(content!$E$2:$E$2049,MATCH($D914,content!$C$2:$C$2049,0),1),"")</f>
        <v/>
      </c>
      <c r="J914" s="1" t="str">
        <f>IFERROR(INDEX(content!$F$2:$F$2049,MATCH($D914,content!$C$2:$C$2049,0),1),"")</f>
        <v/>
      </c>
      <c r="K914" s="1" t="str">
        <f>IFERROR(INDEX(content!$G$2:$G$2049,MATCH($D914,content!$C$2:$C$2049,0),1),"")</f>
        <v/>
      </c>
      <c r="L914" s="1" t="str">
        <f>IFERROR(INDEX(content!$H$2:$H$2049,MATCH($D914,content!$C$2:$C$2049,0),1),"")</f>
        <v/>
      </c>
      <c r="M914" s="1" t="str">
        <f t="shared" si="113"/>
        <v/>
      </c>
      <c r="N914" s="1" t="str">
        <f>IF(LENB(M914),COUNTIF(M$2:M914,"●"),"")</f>
        <v/>
      </c>
      <c r="O914" s="1" t="str">
        <f t="shared" si="118"/>
        <v/>
      </c>
      <c r="P914" s="1" t="str">
        <f t="shared" si="119"/>
        <v/>
      </c>
      <c r="Q914" s="1" t="str">
        <f t="shared" si="114"/>
        <v/>
      </c>
      <c r="R914" s="1" t="str">
        <f t="shared" si="115"/>
        <v/>
      </c>
      <c r="S914" s="1" t="str">
        <f t="shared" si="116"/>
        <v/>
      </c>
      <c r="T914" s="1" t="str">
        <f t="shared" si="117"/>
        <v/>
      </c>
      <c r="U914" s="1" t="str">
        <f t="shared" si="117"/>
        <v/>
      </c>
      <c r="V914" s="1" t="str">
        <f t="shared" si="120"/>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IFERROR(INDEX(content!$E$2:$E$2049,MATCH($D915,content!$C$2:$C$2049,0),1),"")</f>
        <v/>
      </c>
      <c r="J915" s="1" t="str">
        <f>IFERROR(INDEX(content!$F$2:$F$2049,MATCH($D915,content!$C$2:$C$2049,0),1),"")</f>
        <v/>
      </c>
      <c r="K915" s="1" t="str">
        <f>IFERROR(INDEX(content!$G$2:$G$2049,MATCH($D915,content!$C$2:$C$2049,0),1),"")</f>
        <v/>
      </c>
      <c r="L915" s="1" t="str">
        <f>IFERROR(INDEX(content!$H$2:$H$2049,MATCH($D915,content!$C$2:$C$2049,0),1),"")</f>
        <v/>
      </c>
      <c r="M915" s="1" t="str">
        <f t="shared" si="113"/>
        <v/>
      </c>
      <c r="N915" s="1" t="str">
        <f>IF(LENB(M915),COUNTIF(M$2:M915,"●"),"")</f>
        <v/>
      </c>
      <c r="O915" s="1" t="str">
        <f t="shared" si="118"/>
        <v/>
      </c>
      <c r="P915" s="1" t="str">
        <f t="shared" si="119"/>
        <v/>
      </c>
      <c r="Q915" s="1" t="str">
        <f t="shared" si="114"/>
        <v/>
      </c>
      <c r="R915" s="1" t="str">
        <f t="shared" si="115"/>
        <v/>
      </c>
      <c r="S915" s="1" t="str">
        <f t="shared" si="116"/>
        <v/>
      </c>
      <c r="T915" s="1" t="str">
        <f t="shared" si="117"/>
        <v/>
      </c>
      <c r="U915" s="1" t="str">
        <f t="shared" si="117"/>
        <v/>
      </c>
      <c r="V915" s="1" t="str">
        <f t="shared" si="120"/>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IFERROR(INDEX(content!$E$2:$E$2049,MATCH($D916,content!$C$2:$C$2049,0),1),"")</f>
        <v/>
      </c>
      <c r="J916" s="1" t="str">
        <f>IFERROR(INDEX(content!$F$2:$F$2049,MATCH($D916,content!$C$2:$C$2049,0),1),"")</f>
        <v/>
      </c>
      <c r="K916" s="1" t="str">
        <f>IFERROR(INDEX(content!$G$2:$G$2049,MATCH($D916,content!$C$2:$C$2049,0),1),"")</f>
        <v/>
      </c>
      <c r="L916" s="1" t="str">
        <f>IFERROR(INDEX(content!$H$2:$H$2049,MATCH($D916,content!$C$2:$C$2049,0),1),"")</f>
        <v/>
      </c>
      <c r="M916" s="1" t="str">
        <f t="shared" si="113"/>
        <v/>
      </c>
      <c r="N916" s="1" t="str">
        <f>IF(LENB(M916),COUNTIF(M$2:M916,"●"),"")</f>
        <v/>
      </c>
      <c r="O916" s="1" t="str">
        <f t="shared" si="118"/>
        <v/>
      </c>
      <c r="P916" s="1" t="str">
        <f t="shared" si="119"/>
        <v/>
      </c>
      <c r="Q916" s="1" t="str">
        <f t="shared" si="114"/>
        <v/>
      </c>
      <c r="R916" s="1" t="str">
        <f t="shared" si="115"/>
        <v/>
      </c>
      <c r="S916" s="1" t="str">
        <f t="shared" si="116"/>
        <v/>
      </c>
      <c r="T916" s="1" t="str">
        <f t="shared" si="117"/>
        <v/>
      </c>
      <c r="U916" s="1" t="str">
        <f t="shared" si="117"/>
        <v/>
      </c>
      <c r="V916" s="1" t="str">
        <f t="shared" si="120"/>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IFERROR(INDEX(content!$E$2:$E$2049,MATCH($D917,content!$C$2:$C$2049,0),1),"")</f>
        <v/>
      </c>
      <c r="J917" s="1" t="str">
        <f>IFERROR(INDEX(content!$F$2:$F$2049,MATCH($D917,content!$C$2:$C$2049,0),1),"")</f>
        <v/>
      </c>
      <c r="K917" s="1" t="str">
        <f>IFERROR(INDEX(content!$G$2:$G$2049,MATCH($D917,content!$C$2:$C$2049,0),1),"")</f>
        <v/>
      </c>
      <c r="L917" s="1" t="str">
        <f>IFERROR(INDEX(content!$H$2:$H$2049,MATCH($D917,content!$C$2:$C$2049,0),1),"")</f>
        <v/>
      </c>
      <c r="M917" s="1" t="str">
        <f t="shared" si="113"/>
        <v/>
      </c>
      <c r="N917" s="1" t="str">
        <f>IF(LENB(M917),COUNTIF(M$2:M917,"●"),"")</f>
        <v/>
      </c>
      <c r="O917" s="1" t="str">
        <f t="shared" si="118"/>
        <v/>
      </c>
      <c r="P917" s="1" t="str">
        <f t="shared" si="119"/>
        <v/>
      </c>
      <c r="Q917" s="1" t="str">
        <f t="shared" si="114"/>
        <v/>
      </c>
      <c r="R917" s="1" t="str">
        <f t="shared" si="115"/>
        <v/>
      </c>
      <c r="S917" s="1" t="str">
        <f t="shared" si="116"/>
        <v/>
      </c>
      <c r="T917" s="1" t="str">
        <f t="shared" si="117"/>
        <v/>
      </c>
      <c r="U917" s="1" t="str">
        <f t="shared" si="117"/>
        <v/>
      </c>
      <c r="V917" s="1" t="str">
        <f t="shared" si="120"/>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IFERROR(INDEX(content!$E$2:$E$2049,MATCH($D918,content!$C$2:$C$2049,0),1),"")</f>
        <v/>
      </c>
      <c r="J918" s="1" t="str">
        <f>IFERROR(INDEX(content!$F$2:$F$2049,MATCH($D918,content!$C$2:$C$2049,0),1),"")</f>
        <v/>
      </c>
      <c r="K918" s="1" t="str">
        <f>IFERROR(INDEX(content!$G$2:$G$2049,MATCH($D918,content!$C$2:$C$2049,0),1),"")</f>
        <v/>
      </c>
      <c r="L918" s="1" t="str">
        <f>IFERROR(INDEX(content!$H$2:$H$2049,MATCH($D918,content!$C$2:$C$2049,0),1),"")</f>
        <v/>
      </c>
      <c r="M918" s="1" t="str">
        <f t="shared" si="113"/>
        <v/>
      </c>
      <c r="N918" s="1" t="str">
        <f>IF(LENB(M918),COUNTIF(M$2:M918,"●"),"")</f>
        <v/>
      </c>
      <c r="O918" s="1" t="str">
        <f t="shared" si="118"/>
        <v/>
      </c>
      <c r="P918" s="1" t="str">
        <f t="shared" si="119"/>
        <v/>
      </c>
      <c r="Q918" s="1" t="str">
        <f t="shared" si="114"/>
        <v/>
      </c>
      <c r="R918" s="1" t="str">
        <f t="shared" si="115"/>
        <v/>
      </c>
      <c r="S918" s="1" t="str">
        <f t="shared" si="116"/>
        <v/>
      </c>
      <c r="T918" s="1" t="str">
        <f t="shared" si="117"/>
        <v/>
      </c>
      <c r="U918" s="1" t="str">
        <f t="shared" si="117"/>
        <v/>
      </c>
      <c r="V918" s="1" t="str">
        <f t="shared" si="120"/>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IFERROR(INDEX(content!$E$2:$E$2049,MATCH($D919,content!$C$2:$C$2049,0),1),"")</f>
        <v/>
      </c>
      <c r="J919" s="1" t="str">
        <f>IFERROR(INDEX(content!$F$2:$F$2049,MATCH($D919,content!$C$2:$C$2049,0),1),"")</f>
        <v/>
      </c>
      <c r="K919" s="1" t="str">
        <f>IFERROR(INDEX(content!$G$2:$G$2049,MATCH($D919,content!$C$2:$C$2049,0),1),"")</f>
        <v/>
      </c>
      <c r="L919" s="1" t="str">
        <f>IFERROR(INDEX(content!$H$2:$H$2049,MATCH($D919,content!$C$2:$C$2049,0),1),"")</f>
        <v/>
      </c>
      <c r="M919" s="1" t="str">
        <f t="shared" si="113"/>
        <v/>
      </c>
      <c r="N919" s="1" t="str">
        <f>IF(LENB(M919),COUNTIF(M$2:M919,"●"),"")</f>
        <v/>
      </c>
      <c r="O919" s="1" t="str">
        <f t="shared" si="118"/>
        <v/>
      </c>
      <c r="P919" s="1" t="str">
        <f t="shared" si="119"/>
        <v/>
      </c>
      <c r="Q919" s="1" t="str">
        <f t="shared" si="114"/>
        <v/>
      </c>
      <c r="R919" s="1" t="str">
        <f t="shared" si="115"/>
        <v/>
      </c>
      <c r="S919" s="1" t="str">
        <f t="shared" si="116"/>
        <v/>
      </c>
      <c r="T919" s="1" t="str">
        <f t="shared" si="117"/>
        <v/>
      </c>
      <c r="U919" s="1" t="str">
        <f t="shared" si="117"/>
        <v/>
      </c>
      <c r="V919" s="1" t="str">
        <f t="shared" si="120"/>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IFERROR(INDEX(content!$E$2:$E$2049,MATCH($D920,content!$C$2:$C$2049,0),1),"")</f>
        <v/>
      </c>
      <c r="J920" s="1" t="str">
        <f>IFERROR(INDEX(content!$F$2:$F$2049,MATCH($D920,content!$C$2:$C$2049,0),1),"")</f>
        <v/>
      </c>
      <c r="K920" s="1" t="str">
        <f>IFERROR(INDEX(content!$G$2:$G$2049,MATCH($D920,content!$C$2:$C$2049,0),1),"")</f>
        <v/>
      </c>
      <c r="L920" s="1" t="str">
        <f>IFERROR(INDEX(content!$H$2:$H$2049,MATCH($D920,content!$C$2:$C$2049,0),1),"")</f>
        <v/>
      </c>
      <c r="M920" s="1" t="str">
        <f t="shared" si="113"/>
        <v/>
      </c>
      <c r="N920" s="1" t="str">
        <f>IF(LENB(M920),COUNTIF(M$2:M920,"●"),"")</f>
        <v/>
      </c>
      <c r="O920" s="1" t="str">
        <f t="shared" si="118"/>
        <v/>
      </c>
      <c r="P920" s="1" t="str">
        <f t="shared" si="119"/>
        <v/>
      </c>
      <c r="Q920" s="1" t="str">
        <f t="shared" si="114"/>
        <v/>
      </c>
      <c r="R920" s="1" t="str">
        <f t="shared" si="115"/>
        <v/>
      </c>
      <c r="S920" s="1" t="str">
        <f t="shared" si="116"/>
        <v/>
      </c>
      <c r="T920" s="1" t="str">
        <f t="shared" si="117"/>
        <v/>
      </c>
      <c r="U920" s="1" t="str">
        <f t="shared" si="117"/>
        <v/>
      </c>
      <c r="V920" s="1" t="str">
        <f t="shared" si="120"/>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IFERROR(INDEX(content!$E$2:$E$2049,MATCH($D921,content!$C$2:$C$2049,0),1),"")</f>
        <v/>
      </c>
      <c r="J921" s="1" t="str">
        <f>IFERROR(INDEX(content!$F$2:$F$2049,MATCH($D921,content!$C$2:$C$2049,0),1),"")</f>
        <v/>
      </c>
      <c r="K921" s="1" t="str">
        <f>IFERROR(INDEX(content!$G$2:$G$2049,MATCH($D921,content!$C$2:$C$2049,0),1),"")</f>
        <v/>
      </c>
      <c r="L921" s="1" t="str">
        <f>IFERROR(INDEX(content!$H$2:$H$2049,MATCH($D921,content!$C$2:$C$2049,0),1),"")</f>
        <v/>
      </c>
      <c r="M921" s="1" t="str">
        <f t="shared" si="113"/>
        <v/>
      </c>
      <c r="N921" s="1" t="str">
        <f>IF(LENB(M921),COUNTIF(M$2:M921,"●"),"")</f>
        <v/>
      </c>
      <c r="O921" s="1" t="str">
        <f t="shared" si="118"/>
        <v/>
      </c>
      <c r="P921" s="1" t="str">
        <f t="shared" si="119"/>
        <v/>
      </c>
      <c r="Q921" s="1" t="str">
        <f t="shared" si="114"/>
        <v/>
      </c>
      <c r="R921" s="1" t="str">
        <f t="shared" si="115"/>
        <v/>
      </c>
      <c r="S921" s="1" t="str">
        <f t="shared" si="116"/>
        <v/>
      </c>
      <c r="T921" s="1" t="str">
        <f t="shared" si="117"/>
        <v/>
      </c>
      <c r="U921" s="1" t="str">
        <f t="shared" si="117"/>
        <v/>
      </c>
      <c r="V921" s="1" t="str">
        <f t="shared" si="120"/>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IFERROR(INDEX(content!$E$2:$E$2049,MATCH($D922,content!$C$2:$C$2049,0),1),"")</f>
        <v/>
      </c>
      <c r="J922" s="1" t="str">
        <f>IFERROR(INDEX(content!$F$2:$F$2049,MATCH($D922,content!$C$2:$C$2049,0),1),"")</f>
        <v/>
      </c>
      <c r="K922" s="1" t="str">
        <f>IFERROR(INDEX(content!$G$2:$G$2049,MATCH($D922,content!$C$2:$C$2049,0),1),"")</f>
        <v/>
      </c>
      <c r="L922" s="1" t="str">
        <f>IFERROR(INDEX(content!$H$2:$H$2049,MATCH($D922,content!$C$2:$C$2049,0),1),"")</f>
        <v/>
      </c>
      <c r="M922" s="1" t="str">
        <f t="shared" si="113"/>
        <v/>
      </c>
      <c r="N922" s="1" t="str">
        <f>IF(LENB(M922),COUNTIF(M$2:M922,"●"),"")</f>
        <v/>
      </c>
      <c r="O922" s="1" t="str">
        <f t="shared" si="118"/>
        <v/>
      </c>
      <c r="P922" s="1" t="str">
        <f t="shared" si="119"/>
        <v/>
      </c>
      <c r="Q922" s="1" t="str">
        <f t="shared" si="114"/>
        <v/>
      </c>
      <c r="R922" s="1" t="str">
        <f t="shared" si="115"/>
        <v/>
      </c>
      <c r="S922" s="1" t="str">
        <f t="shared" si="116"/>
        <v/>
      </c>
      <c r="T922" s="1" t="str">
        <f t="shared" si="117"/>
        <v/>
      </c>
      <c r="U922" s="1" t="str">
        <f t="shared" si="117"/>
        <v/>
      </c>
      <c r="V922" s="1" t="str">
        <f t="shared" si="120"/>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IFERROR(INDEX(content!$E$2:$E$2049,MATCH($D923,content!$C$2:$C$2049,0),1),"")</f>
        <v/>
      </c>
      <c r="J923" s="1" t="str">
        <f>IFERROR(INDEX(content!$F$2:$F$2049,MATCH($D923,content!$C$2:$C$2049,0),1),"")</f>
        <v/>
      </c>
      <c r="K923" s="1" t="str">
        <f>IFERROR(INDEX(content!$G$2:$G$2049,MATCH($D923,content!$C$2:$C$2049,0),1),"")</f>
        <v/>
      </c>
      <c r="L923" s="1" t="str">
        <f>IFERROR(INDEX(content!$H$2:$H$2049,MATCH($D923,content!$C$2:$C$2049,0),1),"")</f>
        <v/>
      </c>
      <c r="M923" s="1" t="str">
        <f t="shared" si="113"/>
        <v/>
      </c>
      <c r="N923" s="1" t="str">
        <f>IF(LENB(M923),COUNTIF(M$2:M923,"●"),"")</f>
        <v/>
      </c>
      <c r="O923" s="1" t="str">
        <f t="shared" si="118"/>
        <v/>
      </c>
      <c r="P923" s="1" t="str">
        <f t="shared" si="119"/>
        <v/>
      </c>
      <c r="Q923" s="1" t="str">
        <f t="shared" si="114"/>
        <v/>
      </c>
      <c r="R923" s="1" t="str">
        <f t="shared" si="115"/>
        <v/>
      </c>
      <c r="S923" s="1" t="str">
        <f t="shared" si="116"/>
        <v/>
      </c>
      <c r="T923" s="1" t="str">
        <f t="shared" si="117"/>
        <v/>
      </c>
      <c r="U923" s="1" t="str">
        <f t="shared" si="117"/>
        <v/>
      </c>
      <c r="V923" s="1" t="str">
        <f t="shared" si="120"/>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IFERROR(INDEX(content!$E$2:$E$2049,MATCH($D924,content!$C$2:$C$2049,0),1),"")</f>
        <v/>
      </c>
      <c r="J924" s="1" t="str">
        <f>IFERROR(INDEX(content!$F$2:$F$2049,MATCH($D924,content!$C$2:$C$2049,0),1),"")</f>
        <v/>
      </c>
      <c r="K924" s="1" t="str">
        <f>IFERROR(INDEX(content!$G$2:$G$2049,MATCH($D924,content!$C$2:$C$2049,0),1),"")</f>
        <v/>
      </c>
      <c r="L924" s="1" t="str">
        <f>IFERROR(INDEX(content!$H$2:$H$2049,MATCH($D924,content!$C$2:$C$2049,0),1),"")</f>
        <v/>
      </c>
      <c r="M924" s="1" t="str">
        <f t="shared" si="113"/>
        <v/>
      </c>
      <c r="N924" s="1" t="str">
        <f>IF(LENB(M924),COUNTIF(M$2:M924,"●"),"")</f>
        <v/>
      </c>
      <c r="O924" s="1" t="str">
        <f t="shared" si="118"/>
        <v/>
      </c>
      <c r="P924" s="1" t="str">
        <f t="shared" si="119"/>
        <v/>
      </c>
      <c r="Q924" s="1" t="str">
        <f t="shared" si="114"/>
        <v/>
      </c>
      <c r="R924" s="1" t="str">
        <f t="shared" si="115"/>
        <v/>
      </c>
      <c r="S924" s="1" t="str">
        <f t="shared" si="116"/>
        <v/>
      </c>
      <c r="T924" s="1" t="str">
        <f t="shared" si="117"/>
        <v/>
      </c>
      <c r="U924" s="1" t="str">
        <f t="shared" si="117"/>
        <v/>
      </c>
      <c r="V924" s="1" t="str">
        <f t="shared" si="120"/>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IFERROR(INDEX(content!$E$2:$E$2049,MATCH($D925,content!$C$2:$C$2049,0),1),"")</f>
        <v/>
      </c>
      <c r="J925" s="1" t="str">
        <f>IFERROR(INDEX(content!$F$2:$F$2049,MATCH($D925,content!$C$2:$C$2049,0),1),"")</f>
        <v/>
      </c>
      <c r="K925" s="1" t="str">
        <f>IFERROR(INDEX(content!$G$2:$G$2049,MATCH($D925,content!$C$2:$C$2049,0),1),"")</f>
        <v/>
      </c>
      <c r="L925" s="1" t="str">
        <f>IFERROR(INDEX(content!$H$2:$H$2049,MATCH($D925,content!$C$2:$C$2049,0),1),"")</f>
        <v/>
      </c>
      <c r="M925" s="1" t="str">
        <f t="shared" si="113"/>
        <v/>
      </c>
      <c r="N925" s="1" t="str">
        <f>IF(LENB(M925),COUNTIF(M$2:M925,"●"),"")</f>
        <v/>
      </c>
      <c r="O925" s="1" t="str">
        <f t="shared" si="118"/>
        <v/>
      </c>
      <c r="P925" s="1" t="str">
        <f t="shared" si="119"/>
        <v/>
      </c>
      <c r="Q925" s="1" t="str">
        <f t="shared" si="114"/>
        <v/>
      </c>
      <c r="R925" s="1" t="str">
        <f t="shared" si="115"/>
        <v/>
      </c>
      <c r="S925" s="1" t="str">
        <f t="shared" si="116"/>
        <v/>
      </c>
      <c r="T925" s="1" t="str">
        <f t="shared" si="117"/>
        <v/>
      </c>
      <c r="U925" s="1" t="str">
        <f t="shared" si="117"/>
        <v/>
      </c>
      <c r="V925" s="1" t="str">
        <f t="shared" si="120"/>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IFERROR(INDEX(content!$E$2:$E$2049,MATCH($D926,content!$C$2:$C$2049,0),1),"")</f>
        <v/>
      </c>
      <c r="J926" s="1" t="str">
        <f>IFERROR(INDEX(content!$F$2:$F$2049,MATCH($D926,content!$C$2:$C$2049,0),1),"")</f>
        <v/>
      </c>
      <c r="K926" s="1" t="str">
        <f>IFERROR(INDEX(content!$G$2:$G$2049,MATCH($D926,content!$C$2:$C$2049,0),1),"")</f>
        <v/>
      </c>
      <c r="L926" s="1" t="str">
        <f>IFERROR(INDEX(content!$H$2:$H$2049,MATCH($D926,content!$C$2:$C$2049,0),1),"")</f>
        <v/>
      </c>
      <c r="M926" s="1" t="str">
        <f t="shared" si="113"/>
        <v/>
      </c>
      <c r="N926" s="1" t="str">
        <f>IF(LENB(M926),COUNTIF(M$2:M926,"●"),"")</f>
        <v/>
      </c>
      <c r="O926" s="1" t="str">
        <f t="shared" si="118"/>
        <v/>
      </c>
      <c r="P926" s="1" t="str">
        <f t="shared" si="119"/>
        <v/>
      </c>
      <c r="Q926" s="1" t="str">
        <f t="shared" si="114"/>
        <v/>
      </c>
      <c r="R926" s="1" t="str">
        <f t="shared" si="115"/>
        <v/>
      </c>
      <c r="S926" s="1" t="str">
        <f t="shared" si="116"/>
        <v/>
      </c>
      <c r="T926" s="1" t="str">
        <f t="shared" si="117"/>
        <v/>
      </c>
      <c r="U926" s="1" t="str">
        <f t="shared" si="117"/>
        <v/>
      </c>
      <c r="V926" s="1" t="str">
        <f t="shared" si="120"/>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IFERROR(INDEX(content!$E$2:$E$2049,MATCH($D927,content!$C$2:$C$2049,0),1),"")</f>
        <v/>
      </c>
      <c r="J927" s="1" t="str">
        <f>IFERROR(INDEX(content!$F$2:$F$2049,MATCH($D927,content!$C$2:$C$2049,0),1),"")</f>
        <v/>
      </c>
      <c r="K927" s="1" t="str">
        <f>IFERROR(INDEX(content!$G$2:$G$2049,MATCH($D927,content!$C$2:$C$2049,0),1),"")</f>
        <v/>
      </c>
      <c r="L927" s="1" t="str">
        <f>IFERROR(INDEX(content!$H$2:$H$2049,MATCH($D927,content!$C$2:$C$2049,0),1),"")</f>
        <v/>
      </c>
      <c r="M927" s="1" t="str">
        <f t="shared" si="113"/>
        <v/>
      </c>
      <c r="N927" s="1" t="str">
        <f>IF(LENB(M927),COUNTIF(M$2:M927,"●"),"")</f>
        <v/>
      </c>
      <c r="O927" s="1" t="str">
        <f t="shared" si="118"/>
        <v/>
      </c>
      <c r="P927" s="1" t="str">
        <f t="shared" si="119"/>
        <v/>
      </c>
      <c r="Q927" s="1" t="str">
        <f t="shared" si="114"/>
        <v/>
      </c>
      <c r="R927" s="1" t="str">
        <f t="shared" si="115"/>
        <v/>
      </c>
      <c r="S927" s="1" t="str">
        <f t="shared" si="116"/>
        <v/>
      </c>
      <c r="T927" s="1" t="str">
        <f t="shared" si="117"/>
        <v/>
      </c>
      <c r="U927" s="1" t="str">
        <f t="shared" si="117"/>
        <v/>
      </c>
      <c r="V927" s="1" t="str">
        <f t="shared" si="120"/>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IFERROR(INDEX(content!$E$2:$E$2049,MATCH($D928,content!$C$2:$C$2049,0),1),"")</f>
        <v/>
      </c>
      <c r="J928" s="1" t="str">
        <f>IFERROR(INDEX(content!$F$2:$F$2049,MATCH($D928,content!$C$2:$C$2049,0),1),"")</f>
        <v/>
      </c>
      <c r="K928" s="1" t="str">
        <f>IFERROR(INDEX(content!$G$2:$G$2049,MATCH($D928,content!$C$2:$C$2049,0),1),"")</f>
        <v/>
      </c>
      <c r="L928" s="1" t="str">
        <f>IFERROR(INDEX(content!$H$2:$H$2049,MATCH($D928,content!$C$2:$C$2049,0),1),"")</f>
        <v/>
      </c>
      <c r="M928" s="1" t="str">
        <f t="shared" si="113"/>
        <v/>
      </c>
      <c r="N928" s="1" t="str">
        <f>IF(LENB(M928),COUNTIF(M$2:M928,"●"),"")</f>
        <v/>
      </c>
      <c r="O928" s="1" t="str">
        <f t="shared" si="118"/>
        <v/>
      </c>
      <c r="P928" s="1" t="str">
        <f t="shared" si="119"/>
        <v/>
      </c>
      <c r="Q928" s="1" t="str">
        <f t="shared" si="114"/>
        <v/>
      </c>
      <c r="R928" s="1" t="str">
        <f t="shared" si="115"/>
        <v/>
      </c>
      <c r="S928" s="1" t="str">
        <f t="shared" si="116"/>
        <v/>
      </c>
      <c r="T928" s="1" t="str">
        <f t="shared" si="117"/>
        <v/>
      </c>
      <c r="U928" s="1" t="str">
        <f t="shared" si="117"/>
        <v/>
      </c>
      <c r="V928" s="1" t="str">
        <f t="shared" si="120"/>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IFERROR(INDEX(content!$E$2:$E$2049,MATCH($D929,content!$C$2:$C$2049,0),1),"")</f>
        <v/>
      </c>
      <c r="J929" s="1" t="str">
        <f>IFERROR(INDEX(content!$F$2:$F$2049,MATCH($D929,content!$C$2:$C$2049,0),1),"")</f>
        <v/>
      </c>
      <c r="K929" s="1" t="str">
        <f>IFERROR(INDEX(content!$G$2:$G$2049,MATCH($D929,content!$C$2:$C$2049,0),1),"")</f>
        <v/>
      </c>
      <c r="L929" s="1" t="str">
        <f>IFERROR(INDEX(content!$H$2:$H$2049,MATCH($D929,content!$C$2:$C$2049,0),1),"")</f>
        <v/>
      </c>
      <c r="M929" s="1" t="str">
        <f t="shared" si="113"/>
        <v/>
      </c>
      <c r="N929" s="1" t="str">
        <f>IF(LENB(M929),COUNTIF(M$2:M929,"●"),"")</f>
        <v/>
      </c>
      <c r="O929" s="1" t="str">
        <f t="shared" si="118"/>
        <v/>
      </c>
      <c r="P929" s="1" t="str">
        <f t="shared" si="119"/>
        <v/>
      </c>
      <c r="Q929" s="1" t="str">
        <f t="shared" si="114"/>
        <v/>
      </c>
      <c r="R929" s="1" t="str">
        <f t="shared" si="115"/>
        <v/>
      </c>
      <c r="S929" s="1" t="str">
        <f t="shared" si="116"/>
        <v/>
      </c>
      <c r="T929" s="1" t="str">
        <f t="shared" si="117"/>
        <v/>
      </c>
      <c r="U929" s="1" t="str">
        <f t="shared" si="117"/>
        <v/>
      </c>
      <c r="V929" s="1" t="str">
        <f t="shared" si="120"/>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IFERROR(INDEX(content!$E$2:$E$2049,MATCH($D930,content!$C$2:$C$2049,0),1),"")</f>
        <v/>
      </c>
      <c r="J930" s="1" t="str">
        <f>IFERROR(INDEX(content!$F$2:$F$2049,MATCH($D930,content!$C$2:$C$2049,0),1),"")</f>
        <v/>
      </c>
      <c r="K930" s="1" t="str">
        <f>IFERROR(INDEX(content!$G$2:$G$2049,MATCH($D930,content!$C$2:$C$2049,0),1),"")</f>
        <v/>
      </c>
      <c r="L930" s="1" t="str">
        <f>IFERROR(INDEX(content!$H$2:$H$2049,MATCH($D930,content!$C$2:$C$2049,0),1),"")</f>
        <v/>
      </c>
      <c r="M930" s="1" t="str">
        <f t="shared" si="113"/>
        <v/>
      </c>
      <c r="N930" s="1" t="str">
        <f>IF(LENB(M930),COUNTIF(M$2:M930,"●"),"")</f>
        <v/>
      </c>
      <c r="O930" s="1" t="str">
        <f t="shared" si="118"/>
        <v/>
      </c>
      <c r="P930" s="1" t="str">
        <f t="shared" si="119"/>
        <v/>
      </c>
      <c r="Q930" s="1" t="str">
        <f t="shared" si="114"/>
        <v/>
      </c>
      <c r="R930" s="1" t="str">
        <f t="shared" si="115"/>
        <v/>
      </c>
      <c r="S930" s="1" t="str">
        <f t="shared" si="116"/>
        <v/>
      </c>
      <c r="T930" s="1" t="str">
        <f t="shared" si="117"/>
        <v/>
      </c>
      <c r="U930" s="1" t="str">
        <f t="shared" si="117"/>
        <v/>
      </c>
      <c r="V930" s="1" t="str">
        <f t="shared" si="120"/>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IFERROR(INDEX(content!$E$2:$E$2049,MATCH($D931,content!$C$2:$C$2049,0),1),"")</f>
        <v/>
      </c>
      <c r="J931" s="1" t="str">
        <f>IFERROR(INDEX(content!$F$2:$F$2049,MATCH($D931,content!$C$2:$C$2049,0),1),"")</f>
        <v/>
      </c>
      <c r="K931" s="1" t="str">
        <f>IFERROR(INDEX(content!$G$2:$G$2049,MATCH($D931,content!$C$2:$C$2049,0),1),"")</f>
        <v/>
      </c>
      <c r="L931" s="1" t="str">
        <f>IFERROR(INDEX(content!$H$2:$H$2049,MATCH($D931,content!$C$2:$C$2049,0),1),"")</f>
        <v/>
      </c>
      <c r="M931" s="1" t="str">
        <f t="shared" si="113"/>
        <v/>
      </c>
      <c r="N931" s="1" t="str">
        <f>IF(LENB(M931),COUNTIF(M$2:M931,"●"),"")</f>
        <v/>
      </c>
      <c r="O931" s="1" t="str">
        <f t="shared" si="118"/>
        <v/>
      </c>
      <c r="P931" s="1" t="str">
        <f t="shared" si="119"/>
        <v/>
      </c>
      <c r="Q931" s="1" t="str">
        <f t="shared" si="114"/>
        <v/>
      </c>
      <c r="R931" s="1" t="str">
        <f t="shared" si="115"/>
        <v/>
      </c>
      <c r="S931" s="1" t="str">
        <f t="shared" si="116"/>
        <v/>
      </c>
      <c r="T931" s="1" t="str">
        <f t="shared" si="117"/>
        <v/>
      </c>
      <c r="U931" s="1" t="str">
        <f t="shared" si="117"/>
        <v/>
      </c>
      <c r="V931" s="1" t="str">
        <f t="shared" si="120"/>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IFERROR(INDEX(content!$E$2:$E$2049,MATCH($D932,content!$C$2:$C$2049,0),1),"")</f>
        <v/>
      </c>
      <c r="J932" s="1" t="str">
        <f>IFERROR(INDEX(content!$F$2:$F$2049,MATCH($D932,content!$C$2:$C$2049,0),1),"")</f>
        <v/>
      </c>
      <c r="K932" s="1" t="str">
        <f>IFERROR(INDEX(content!$G$2:$G$2049,MATCH($D932,content!$C$2:$C$2049,0),1),"")</f>
        <v/>
      </c>
      <c r="L932" s="1" t="str">
        <f>IFERROR(INDEX(content!$H$2:$H$2049,MATCH($D932,content!$C$2:$C$2049,0),1),"")</f>
        <v/>
      </c>
      <c r="M932" s="1" t="str">
        <f t="shared" si="113"/>
        <v/>
      </c>
      <c r="N932" s="1" t="str">
        <f>IF(LENB(M932),COUNTIF(M$2:M932,"●"),"")</f>
        <v/>
      </c>
      <c r="O932" s="1" t="str">
        <f t="shared" si="118"/>
        <v/>
      </c>
      <c r="P932" s="1" t="str">
        <f t="shared" si="119"/>
        <v/>
      </c>
      <c r="Q932" s="1" t="str">
        <f t="shared" si="114"/>
        <v/>
      </c>
      <c r="R932" s="1" t="str">
        <f t="shared" si="115"/>
        <v/>
      </c>
      <c r="S932" s="1" t="str">
        <f t="shared" si="116"/>
        <v/>
      </c>
      <c r="T932" s="1" t="str">
        <f t="shared" si="117"/>
        <v/>
      </c>
      <c r="U932" s="1" t="str">
        <f t="shared" si="117"/>
        <v/>
      </c>
      <c r="V932" s="1" t="str">
        <f t="shared" si="120"/>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IFERROR(INDEX(content!$E$2:$E$2049,MATCH($D933,content!$C$2:$C$2049,0),1),"")</f>
        <v/>
      </c>
      <c r="J933" s="1" t="str">
        <f>IFERROR(INDEX(content!$F$2:$F$2049,MATCH($D933,content!$C$2:$C$2049,0),1),"")</f>
        <v/>
      </c>
      <c r="K933" s="1" t="str">
        <f>IFERROR(INDEX(content!$G$2:$G$2049,MATCH($D933,content!$C$2:$C$2049,0),1),"")</f>
        <v/>
      </c>
      <c r="L933" s="1" t="str">
        <f>IFERROR(INDEX(content!$H$2:$H$2049,MATCH($D933,content!$C$2:$C$2049,0),1),"")</f>
        <v/>
      </c>
      <c r="M933" s="1" t="str">
        <f t="shared" si="113"/>
        <v/>
      </c>
      <c r="N933" s="1" t="str">
        <f>IF(LENB(M933),COUNTIF(M$2:M933,"●"),"")</f>
        <v/>
      </c>
      <c r="O933" s="1" t="str">
        <f t="shared" si="118"/>
        <v/>
      </c>
      <c r="P933" s="1" t="str">
        <f t="shared" si="119"/>
        <v/>
      </c>
      <c r="Q933" s="1" t="str">
        <f t="shared" si="114"/>
        <v/>
      </c>
      <c r="R933" s="1" t="str">
        <f t="shared" si="115"/>
        <v/>
      </c>
      <c r="S933" s="1" t="str">
        <f t="shared" si="116"/>
        <v/>
      </c>
      <c r="T933" s="1" t="str">
        <f t="shared" si="117"/>
        <v/>
      </c>
      <c r="U933" s="1" t="str">
        <f t="shared" si="117"/>
        <v/>
      </c>
      <c r="V933" s="1" t="str">
        <f t="shared" si="120"/>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IFERROR(INDEX(content!$E$2:$E$2049,MATCH($D934,content!$C$2:$C$2049,0),1),"")</f>
        <v/>
      </c>
      <c r="J934" s="1" t="str">
        <f>IFERROR(INDEX(content!$F$2:$F$2049,MATCH($D934,content!$C$2:$C$2049,0),1),"")</f>
        <v/>
      </c>
      <c r="K934" s="1" t="str">
        <f>IFERROR(INDEX(content!$G$2:$G$2049,MATCH($D934,content!$C$2:$C$2049,0),1),"")</f>
        <v/>
      </c>
      <c r="L934" s="1" t="str">
        <f>IFERROR(INDEX(content!$H$2:$H$2049,MATCH($D934,content!$C$2:$C$2049,0),1),"")</f>
        <v/>
      </c>
      <c r="M934" s="1" t="str">
        <f t="shared" si="113"/>
        <v/>
      </c>
      <c r="N934" s="1" t="str">
        <f>IF(LENB(M934),COUNTIF(M$2:M934,"●"),"")</f>
        <v/>
      </c>
      <c r="O934" s="1" t="str">
        <f t="shared" si="118"/>
        <v/>
      </c>
      <c r="P934" s="1" t="str">
        <f t="shared" si="119"/>
        <v/>
      </c>
      <c r="Q934" s="1" t="str">
        <f t="shared" si="114"/>
        <v/>
      </c>
      <c r="R934" s="1" t="str">
        <f t="shared" si="115"/>
        <v/>
      </c>
      <c r="S934" s="1" t="str">
        <f t="shared" si="116"/>
        <v/>
      </c>
      <c r="T934" s="1" t="str">
        <f t="shared" si="117"/>
        <v/>
      </c>
      <c r="U934" s="1" t="str">
        <f t="shared" si="117"/>
        <v/>
      </c>
      <c r="V934" s="1" t="str">
        <f t="shared" si="120"/>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IFERROR(INDEX(content!$E$2:$E$2049,MATCH($D935,content!$C$2:$C$2049,0),1),"")</f>
        <v/>
      </c>
      <c r="J935" s="1" t="str">
        <f>IFERROR(INDEX(content!$F$2:$F$2049,MATCH($D935,content!$C$2:$C$2049,0),1),"")</f>
        <v/>
      </c>
      <c r="K935" s="1" t="str">
        <f>IFERROR(INDEX(content!$G$2:$G$2049,MATCH($D935,content!$C$2:$C$2049,0),1),"")</f>
        <v/>
      </c>
      <c r="L935" s="1" t="str">
        <f>IFERROR(INDEX(content!$H$2:$H$2049,MATCH($D935,content!$C$2:$C$2049,0),1),"")</f>
        <v/>
      </c>
      <c r="M935" s="1" t="str">
        <f t="shared" si="113"/>
        <v/>
      </c>
      <c r="N935" s="1" t="str">
        <f>IF(LENB(M935),COUNTIF(M$2:M935,"●"),"")</f>
        <v/>
      </c>
      <c r="O935" s="1" t="str">
        <f t="shared" si="118"/>
        <v/>
      </c>
      <c r="P935" s="1" t="str">
        <f t="shared" si="119"/>
        <v/>
      </c>
      <c r="Q935" s="1" t="str">
        <f t="shared" si="114"/>
        <v/>
      </c>
      <c r="R935" s="1" t="str">
        <f t="shared" si="115"/>
        <v/>
      </c>
      <c r="S935" s="1" t="str">
        <f t="shared" si="116"/>
        <v/>
      </c>
      <c r="T935" s="1" t="str">
        <f t="shared" si="117"/>
        <v/>
      </c>
      <c r="U935" s="1" t="str">
        <f t="shared" si="117"/>
        <v/>
      </c>
      <c r="V935" s="1" t="str">
        <f t="shared" si="120"/>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IFERROR(INDEX(content!$E$2:$E$2049,MATCH($D936,content!$C$2:$C$2049,0),1),"")</f>
        <v/>
      </c>
      <c r="J936" s="1" t="str">
        <f>IFERROR(INDEX(content!$F$2:$F$2049,MATCH($D936,content!$C$2:$C$2049,0),1),"")</f>
        <v/>
      </c>
      <c r="K936" s="1" t="str">
        <f>IFERROR(INDEX(content!$G$2:$G$2049,MATCH($D936,content!$C$2:$C$2049,0),1),"")</f>
        <v/>
      </c>
      <c r="L936" s="1" t="str">
        <f>IFERROR(INDEX(content!$H$2:$H$2049,MATCH($D936,content!$C$2:$C$2049,0),1),"")</f>
        <v/>
      </c>
      <c r="M936" s="1" t="str">
        <f t="shared" si="113"/>
        <v/>
      </c>
      <c r="N936" s="1" t="str">
        <f>IF(LENB(M936),COUNTIF(M$2:M936,"●"),"")</f>
        <v/>
      </c>
      <c r="O936" s="1" t="str">
        <f t="shared" si="118"/>
        <v/>
      </c>
      <c r="P936" s="1" t="str">
        <f t="shared" si="119"/>
        <v/>
      </c>
      <c r="Q936" s="1" t="str">
        <f t="shared" si="114"/>
        <v/>
      </c>
      <c r="R936" s="1" t="str">
        <f t="shared" si="115"/>
        <v/>
      </c>
      <c r="S936" s="1" t="str">
        <f t="shared" si="116"/>
        <v/>
      </c>
      <c r="T936" s="1" t="str">
        <f t="shared" si="117"/>
        <v/>
      </c>
      <c r="U936" s="1" t="str">
        <f t="shared" si="117"/>
        <v/>
      </c>
      <c r="V936" s="1" t="str">
        <f t="shared" si="120"/>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IFERROR(INDEX(content!$E$2:$E$2049,MATCH($D937,content!$C$2:$C$2049,0),1),"")</f>
        <v/>
      </c>
      <c r="J937" s="1" t="str">
        <f>IFERROR(INDEX(content!$F$2:$F$2049,MATCH($D937,content!$C$2:$C$2049,0),1),"")</f>
        <v/>
      </c>
      <c r="K937" s="1" t="str">
        <f>IFERROR(INDEX(content!$G$2:$G$2049,MATCH($D937,content!$C$2:$C$2049,0),1),"")</f>
        <v/>
      </c>
      <c r="L937" s="1" t="str">
        <f>IFERROR(INDEX(content!$H$2:$H$2049,MATCH($D937,content!$C$2:$C$2049,0),1),"")</f>
        <v/>
      </c>
      <c r="M937" s="1" t="str">
        <f t="shared" si="113"/>
        <v/>
      </c>
      <c r="N937" s="1" t="str">
        <f>IF(LENB(M937),COUNTIF(M$2:M937,"●"),"")</f>
        <v/>
      </c>
      <c r="O937" s="1" t="str">
        <f t="shared" si="118"/>
        <v/>
      </c>
      <c r="P937" s="1" t="str">
        <f t="shared" si="119"/>
        <v/>
      </c>
      <c r="Q937" s="1" t="str">
        <f t="shared" si="114"/>
        <v/>
      </c>
      <c r="R937" s="1" t="str">
        <f t="shared" si="115"/>
        <v/>
      </c>
      <c r="S937" s="1" t="str">
        <f t="shared" si="116"/>
        <v/>
      </c>
      <c r="T937" s="1" t="str">
        <f t="shared" si="117"/>
        <v/>
      </c>
      <c r="U937" s="1" t="str">
        <f t="shared" si="117"/>
        <v/>
      </c>
      <c r="V937" s="1" t="str">
        <f t="shared" si="120"/>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IFERROR(INDEX(content!$E$2:$E$2049,MATCH($D938,content!$C$2:$C$2049,0),1),"")</f>
        <v/>
      </c>
      <c r="J938" s="1" t="str">
        <f>IFERROR(INDEX(content!$F$2:$F$2049,MATCH($D938,content!$C$2:$C$2049,0),1),"")</f>
        <v/>
      </c>
      <c r="K938" s="1" t="str">
        <f>IFERROR(INDEX(content!$G$2:$G$2049,MATCH($D938,content!$C$2:$C$2049,0),1),"")</f>
        <v/>
      </c>
      <c r="L938" s="1" t="str">
        <f>IFERROR(INDEX(content!$H$2:$H$2049,MATCH($D938,content!$C$2:$C$2049,0),1),"")</f>
        <v/>
      </c>
      <c r="M938" s="1" t="str">
        <f t="shared" si="113"/>
        <v/>
      </c>
      <c r="N938" s="1" t="str">
        <f>IF(LENB(M938),COUNTIF(M$2:M938,"●"),"")</f>
        <v/>
      </c>
      <c r="O938" s="1" t="str">
        <f t="shared" si="118"/>
        <v/>
      </c>
      <c r="P938" s="1" t="str">
        <f t="shared" si="119"/>
        <v/>
      </c>
      <c r="Q938" s="1" t="str">
        <f t="shared" si="114"/>
        <v/>
      </c>
      <c r="R938" s="1" t="str">
        <f t="shared" si="115"/>
        <v/>
      </c>
      <c r="S938" s="1" t="str">
        <f t="shared" si="116"/>
        <v/>
      </c>
      <c r="T938" s="1" t="str">
        <f t="shared" si="117"/>
        <v/>
      </c>
      <c r="U938" s="1" t="str">
        <f t="shared" si="117"/>
        <v/>
      </c>
      <c r="V938" s="1" t="str">
        <f t="shared" si="120"/>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IFERROR(INDEX(content!$E$2:$E$2049,MATCH($D939,content!$C$2:$C$2049,0),1),"")</f>
        <v/>
      </c>
      <c r="J939" s="1" t="str">
        <f>IFERROR(INDEX(content!$F$2:$F$2049,MATCH($D939,content!$C$2:$C$2049,0),1),"")</f>
        <v/>
      </c>
      <c r="K939" s="1" t="str">
        <f>IFERROR(INDEX(content!$G$2:$G$2049,MATCH($D939,content!$C$2:$C$2049,0),1),"")</f>
        <v/>
      </c>
      <c r="L939" s="1" t="str">
        <f>IFERROR(INDEX(content!$H$2:$H$2049,MATCH($D939,content!$C$2:$C$2049,0),1),"")</f>
        <v/>
      </c>
      <c r="M939" s="1" t="str">
        <f t="shared" si="113"/>
        <v/>
      </c>
      <c r="N939" s="1" t="str">
        <f>IF(LENB(M939),COUNTIF(M$2:M939,"●"),"")</f>
        <v/>
      </c>
      <c r="O939" s="1" t="str">
        <f t="shared" si="118"/>
        <v/>
      </c>
      <c r="P939" s="1" t="str">
        <f t="shared" si="119"/>
        <v/>
      </c>
      <c r="Q939" s="1" t="str">
        <f t="shared" si="114"/>
        <v/>
      </c>
      <c r="R939" s="1" t="str">
        <f t="shared" si="115"/>
        <v/>
      </c>
      <c r="S939" s="1" t="str">
        <f t="shared" si="116"/>
        <v/>
      </c>
      <c r="T939" s="1" t="str">
        <f t="shared" si="117"/>
        <v/>
      </c>
      <c r="U939" s="1" t="str">
        <f t="shared" si="117"/>
        <v/>
      </c>
      <c r="V939" s="1" t="str">
        <f t="shared" si="120"/>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IFERROR(INDEX(content!$E$2:$E$2049,MATCH($D940,content!$C$2:$C$2049,0),1),"")</f>
        <v/>
      </c>
      <c r="J940" s="1" t="str">
        <f>IFERROR(INDEX(content!$F$2:$F$2049,MATCH($D940,content!$C$2:$C$2049,0),1),"")</f>
        <v/>
      </c>
      <c r="K940" s="1" t="str">
        <f>IFERROR(INDEX(content!$G$2:$G$2049,MATCH($D940,content!$C$2:$C$2049,0),1),"")</f>
        <v/>
      </c>
      <c r="L940" s="1" t="str">
        <f>IFERROR(INDEX(content!$H$2:$H$2049,MATCH($D940,content!$C$2:$C$2049,0),1),"")</f>
        <v/>
      </c>
      <c r="M940" s="1" t="str">
        <f t="shared" si="113"/>
        <v/>
      </c>
      <c r="N940" s="1" t="str">
        <f>IF(LENB(M940),COUNTIF(M$2:M940,"●"),"")</f>
        <v/>
      </c>
      <c r="O940" s="1" t="str">
        <f t="shared" si="118"/>
        <v/>
      </c>
      <c r="P940" s="1" t="str">
        <f t="shared" si="119"/>
        <v/>
      </c>
      <c r="Q940" s="1" t="str">
        <f t="shared" si="114"/>
        <v/>
      </c>
      <c r="R940" s="1" t="str">
        <f t="shared" si="115"/>
        <v/>
      </c>
      <c r="S940" s="1" t="str">
        <f t="shared" si="116"/>
        <v/>
      </c>
      <c r="T940" s="1" t="str">
        <f t="shared" si="117"/>
        <v/>
      </c>
      <c r="U940" s="1" t="str">
        <f t="shared" si="117"/>
        <v/>
      </c>
      <c r="V940" s="1" t="str">
        <f t="shared" si="120"/>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IFERROR(INDEX(content!$E$2:$E$2049,MATCH($D941,content!$C$2:$C$2049,0),1),"")</f>
        <v/>
      </c>
      <c r="J941" s="1" t="str">
        <f>IFERROR(INDEX(content!$F$2:$F$2049,MATCH($D941,content!$C$2:$C$2049,0),1),"")</f>
        <v/>
      </c>
      <c r="K941" s="1" t="str">
        <f>IFERROR(INDEX(content!$G$2:$G$2049,MATCH($D941,content!$C$2:$C$2049,0),1),"")</f>
        <v/>
      </c>
      <c r="L941" s="1" t="str">
        <f>IFERROR(INDEX(content!$H$2:$H$2049,MATCH($D941,content!$C$2:$C$2049,0),1),"")</f>
        <v/>
      </c>
      <c r="M941" s="1" t="str">
        <f t="shared" si="113"/>
        <v/>
      </c>
      <c r="N941" s="1" t="str">
        <f>IF(LENB(M941),COUNTIF(M$2:M941,"●"),"")</f>
        <v/>
      </c>
      <c r="O941" s="1" t="str">
        <f t="shared" si="118"/>
        <v/>
      </c>
      <c r="P941" s="1" t="str">
        <f t="shared" si="119"/>
        <v/>
      </c>
      <c r="Q941" s="1" t="str">
        <f t="shared" si="114"/>
        <v/>
      </c>
      <c r="R941" s="1" t="str">
        <f t="shared" si="115"/>
        <v/>
      </c>
      <c r="S941" s="1" t="str">
        <f t="shared" si="116"/>
        <v/>
      </c>
      <c r="T941" s="1" t="str">
        <f t="shared" si="117"/>
        <v/>
      </c>
      <c r="U941" s="1" t="str">
        <f t="shared" si="117"/>
        <v/>
      </c>
      <c r="V941" s="1" t="str">
        <f t="shared" si="120"/>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IFERROR(INDEX(content!$E$2:$E$2049,MATCH($D942,content!$C$2:$C$2049,0),1),"")</f>
        <v/>
      </c>
      <c r="J942" s="1" t="str">
        <f>IFERROR(INDEX(content!$F$2:$F$2049,MATCH($D942,content!$C$2:$C$2049,0),1),"")</f>
        <v/>
      </c>
      <c r="K942" s="1" t="str">
        <f>IFERROR(INDEX(content!$G$2:$G$2049,MATCH($D942,content!$C$2:$C$2049,0),1),"")</f>
        <v/>
      </c>
      <c r="L942" s="1" t="str">
        <f>IFERROR(INDEX(content!$H$2:$H$2049,MATCH($D942,content!$C$2:$C$2049,0),1),"")</f>
        <v/>
      </c>
      <c r="M942" s="1" t="str">
        <f t="shared" si="113"/>
        <v/>
      </c>
      <c r="N942" s="1" t="str">
        <f>IF(LENB(M942),COUNTIF(M$2:M942,"●"),"")</f>
        <v/>
      </c>
      <c r="O942" s="1" t="str">
        <f t="shared" si="118"/>
        <v/>
      </c>
      <c r="P942" s="1" t="str">
        <f t="shared" si="119"/>
        <v/>
      </c>
      <c r="Q942" s="1" t="str">
        <f t="shared" si="114"/>
        <v/>
      </c>
      <c r="R942" s="1" t="str">
        <f t="shared" si="115"/>
        <v/>
      </c>
      <c r="S942" s="1" t="str">
        <f t="shared" si="116"/>
        <v/>
      </c>
      <c r="T942" s="1" t="str">
        <f t="shared" si="117"/>
        <v/>
      </c>
      <c r="U942" s="1" t="str">
        <f t="shared" si="117"/>
        <v/>
      </c>
      <c r="V942" s="1" t="str">
        <f t="shared" si="120"/>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IFERROR(INDEX(content!$E$2:$E$2049,MATCH($D943,content!$C$2:$C$2049,0),1),"")</f>
        <v/>
      </c>
      <c r="J943" s="1" t="str">
        <f>IFERROR(INDEX(content!$F$2:$F$2049,MATCH($D943,content!$C$2:$C$2049,0),1),"")</f>
        <v/>
      </c>
      <c r="K943" s="1" t="str">
        <f>IFERROR(INDEX(content!$G$2:$G$2049,MATCH($D943,content!$C$2:$C$2049,0),1),"")</f>
        <v/>
      </c>
      <c r="L943" s="1" t="str">
        <f>IFERROR(INDEX(content!$H$2:$H$2049,MATCH($D943,content!$C$2:$C$2049,0),1),"")</f>
        <v/>
      </c>
      <c r="M943" s="1" t="str">
        <f t="shared" si="113"/>
        <v/>
      </c>
      <c r="N943" s="1" t="str">
        <f>IF(LENB(M943),COUNTIF(M$2:M943,"●"),"")</f>
        <v/>
      </c>
      <c r="O943" s="1" t="str">
        <f t="shared" si="118"/>
        <v/>
      </c>
      <c r="P943" s="1" t="str">
        <f t="shared" si="119"/>
        <v/>
      </c>
      <c r="Q943" s="1" t="str">
        <f t="shared" si="114"/>
        <v/>
      </c>
      <c r="R943" s="1" t="str">
        <f t="shared" si="115"/>
        <v/>
      </c>
      <c r="S943" s="1" t="str">
        <f t="shared" si="116"/>
        <v/>
      </c>
      <c r="T943" s="1" t="str">
        <f t="shared" si="117"/>
        <v/>
      </c>
      <c r="U943" s="1" t="str">
        <f t="shared" si="117"/>
        <v/>
      </c>
      <c r="V943" s="1" t="str">
        <f t="shared" si="120"/>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IFERROR(INDEX(content!$E$2:$E$2049,MATCH($D944,content!$C$2:$C$2049,0),1),"")</f>
        <v/>
      </c>
      <c r="J944" s="1" t="str">
        <f>IFERROR(INDEX(content!$F$2:$F$2049,MATCH($D944,content!$C$2:$C$2049,0),1),"")</f>
        <v/>
      </c>
      <c r="K944" s="1" t="str">
        <f>IFERROR(INDEX(content!$G$2:$G$2049,MATCH($D944,content!$C$2:$C$2049,0),1),"")</f>
        <v/>
      </c>
      <c r="L944" s="1" t="str">
        <f>IFERROR(INDEX(content!$H$2:$H$2049,MATCH($D944,content!$C$2:$C$2049,0),1),"")</f>
        <v/>
      </c>
      <c r="M944" s="1" t="str">
        <f t="shared" si="113"/>
        <v/>
      </c>
      <c r="N944" s="1" t="str">
        <f>IF(LENB(M944),COUNTIF(M$2:M944,"●"),"")</f>
        <v/>
      </c>
      <c r="O944" s="1" t="str">
        <f t="shared" si="118"/>
        <v/>
      </c>
      <c r="P944" s="1" t="str">
        <f t="shared" si="119"/>
        <v/>
      </c>
      <c r="Q944" s="1" t="str">
        <f t="shared" si="114"/>
        <v/>
      </c>
      <c r="R944" s="1" t="str">
        <f t="shared" si="115"/>
        <v/>
      </c>
      <c r="S944" s="1" t="str">
        <f t="shared" si="116"/>
        <v/>
      </c>
      <c r="T944" s="1" t="str">
        <f t="shared" si="117"/>
        <v/>
      </c>
      <c r="U944" s="1" t="str">
        <f t="shared" si="117"/>
        <v/>
      </c>
      <c r="V944" s="1" t="str">
        <f t="shared" si="120"/>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IFERROR(INDEX(content!$E$2:$E$2049,MATCH($D945,content!$C$2:$C$2049,0),1),"")</f>
        <v/>
      </c>
      <c r="J945" s="1" t="str">
        <f>IFERROR(INDEX(content!$F$2:$F$2049,MATCH($D945,content!$C$2:$C$2049,0),1),"")</f>
        <v/>
      </c>
      <c r="K945" s="1" t="str">
        <f>IFERROR(INDEX(content!$G$2:$G$2049,MATCH($D945,content!$C$2:$C$2049,0),1),"")</f>
        <v/>
      </c>
      <c r="L945" s="1" t="str">
        <f>IFERROR(INDEX(content!$H$2:$H$2049,MATCH($D945,content!$C$2:$C$2049,0),1),"")</f>
        <v/>
      </c>
      <c r="M945" s="1" t="str">
        <f t="shared" si="113"/>
        <v/>
      </c>
      <c r="N945" s="1" t="str">
        <f>IF(LENB(M945),COUNTIF(M$2:M945,"●"),"")</f>
        <v/>
      </c>
      <c r="O945" s="1" t="str">
        <f t="shared" si="118"/>
        <v/>
      </c>
      <c r="P945" s="1" t="str">
        <f t="shared" si="119"/>
        <v/>
      </c>
      <c r="Q945" s="1" t="str">
        <f t="shared" si="114"/>
        <v/>
      </c>
      <c r="R945" s="1" t="str">
        <f t="shared" si="115"/>
        <v/>
      </c>
      <c r="S945" s="1" t="str">
        <f t="shared" si="116"/>
        <v/>
      </c>
      <c r="T945" s="1" t="str">
        <f t="shared" si="117"/>
        <v/>
      </c>
      <c r="U945" s="1" t="str">
        <f t="shared" si="117"/>
        <v/>
      </c>
      <c r="V945" s="1" t="str">
        <f t="shared" si="120"/>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IFERROR(INDEX(content!$E$2:$E$2049,MATCH($D946,content!$C$2:$C$2049,0),1),"")</f>
        <v/>
      </c>
      <c r="J946" s="1" t="str">
        <f>IFERROR(INDEX(content!$F$2:$F$2049,MATCH($D946,content!$C$2:$C$2049,0),1),"")</f>
        <v/>
      </c>
      <c r="K946" s="1" t="str">
        <f>IFERROR(INDEX(content!$G$2:$G$2049,MATCH($D946,content!$C$2:$C$2049,0),1),"")</f>
        <v/>
      </c>
      <c r="L946" s="1" t="str">
        <f>IFERROR(INDEX(content!$H$2:$H$2049,MATCH($D946,content!$C$2:$C$2049,0),1),"")</f>
        <v/>
      </c>
      <c r="M946" s="1" t="str">
        <f t="shared" si="113"/>
        <v/>
      </c>
      <c r="N946" s="1" t="str">
        <f>IF(LENB(M946),COUNTIF(M$2:M946,"●"),"")</f>
        <v/>
      </c>
      <c r="O946" s="1" t="str">
        <f t="shared" si="118"/>
        <v/>
      </c>
      <c r="P946" s="1" t="str">
        <f t="shared" si="119"/>
        <v/>
      </c>
      <c r="Q946" s="1" t="str">
        <f t="shared" si="114"/>
        <v/>
      </c>
      <c r="R946" s="1" t="str">
        <f t="shared" si="115"/>
        <v/>
      </c>
      <c r="S946" s="1" t="str">
        <f t="shared" si="116"/>
        <v/>
      </c>
      <c r="T946" s="1" t="str">
        <f t="shared" si="117"/>
        <v/>
      </c>
      <c r="U946" s="1" t="str">
        <f t="shared" si="117"/>
        <v/>
      </c>
      <c r="V946" s="1" t="str">
        <f t="shared" si="120"/>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IFERROR(INDEX(content!$E$2:$E$2049,MATCH($D947,content!$C$2:$C$2049,0),1),"")</f>
        <v/>
      </c>
      <c r="J947" s="1" t="str">
        <f>IFERROR(INDEX(content!$F$2:$F$2049,MATCH($D947,content!$C$2:$C$2049,0),1),"")</f>
        <v/>
      </c>
      <c r="K947" s="1" t="str">
        <f>IFERROR(INDEX(content!$G$2:$G$2049,MATCH($D947,content!$C$2:$C$2049,0),1),"")</f>
        <v/>
      </c>
      <c r="L947" s="1" t="str">
        <f>IFERROR(INDEX(content!$H$2:$H$2049,MATCH($D947,content!$C$2:$C$2049,0),1),"")</f>
        <v/>
      </c>
      <c r="M947" s="1" t="str">
        <f t="shared" si="113"/>
        <v/>
      </c>
      <c r="N947" s="1" t="str">
        <f>IF(LENB(M947),COUNTIF(M$2:M947,"●"),"")</f>
        <v/>
      </c>
      <c r="O947" s="1" t="str">
        <f t="shared" si="118"/>
        <v/>
      </c>
      <c r="P947" s="1" t="str">
        <f t="shared" si="119"/>
        <v/>
      </c>
      <c r="Q947" s="1" t="str">
        <f t="shared" si="114"/>
        <v/>
      </c>
      <c r="R947" s="1" t="str">
        <f t="shared" si="115"/>
        <v/>
      </c>
      <c r="S947" s="1" t="str">
        <f t="shared" si="116"/>
        <v/>
      </c>
      <c r="T947" s="1" t="str">
        <f t="shared" si="117"/>
        <v/>
      </c>
      <c r="U947" s="1" t="str">
        <f t="shared" si="117"/>
        <v/>
      </c>
      <c r="V947" s="1" t="str">
        <f t="shared" si="120"/>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IFERROR(INDEX(content!$E$2:$E$2049,MATCH($D948,content!$C$2:$C$2049,0),1),"")</f>
        <v/>
      </c>
      <c r="J948" s="1" t="str">
        <f>IFERROR(INDEX(content!$F$2:$F$2049,MATCH($D948,content!$C$2:$C$2049,0),1),"")</f>
        <v/>
      </c>
      <c r="K948" s="1" t="str">
        <f>IFERROR(INDEX(content!$G$2:$G$2049,MATCH($D948,content!$C$2:$C$2049,0),1),"")</f>
        <v/>
      </c>
      <c r="L948" s="1" t="str">
        <f>IFERROR(INDEX(content!$H$2:$H$2049,MATCH($D948,content!$C$2:$C$2049,0),1),"")</f>
        <v/>
      </c>
      <c r="M948" s="1" t="str">
        <f t="shared" si="113"/>
        <v/>
      </c>
      <c r="N948" s="1" t="str">
        <f>IF(LENB(M948),COUNTIF(M$2:M948,"●"),"")</f>
        <v/>
      </c>
      <c r="O948" s="1" t="str">
        <f t="shared" si="118"/>
        <v/>
      </c>
      <c r="P948" s="1" t="str">
        <f t="shared" si="119"/>
        <v/>
      </c>
      <c r="Q948" s="1" t="str">
        <f t="shared" si="114"/>
        <v/>
      </c>
      <c r="R948" s="1" t="str">
        <f t="shared" si="115"/>
        <v/>
      </c>
      <c r="S948" s="1" t="str">
        <f t="shared" si="116"/>
        <v/>
      </c>
      <c r="T948" s="1" t="str">
        <f t="shared" si="117"/>
        <v/>
      </c>
      <c r="U948" s="1" t="str">
        <f t="shared" si="117"/>
        <v/>
      </c>
      <c r="V948" s="1" t="str">
        <f t="shared" si="120"/>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IFERROR(INDEX(content!$E$2:$E$2049,MATCH($D949,content!$C$2:$C$2049,0),1),"")</f>
        <v/>
      </c>
      <c r="J949" s="1" t="str">
        <f>IFERROR(INDEX(content!$F$2:$F$2049,MATCH($D949,content!$C$2:$C$2049,0),1),"")</f>
        <v/>
      </c>
      <c r="K949" s="1" t="str">
        <f>IFERROR(INDEX(content!$G$2:$G$2049,MATCH($D949,content!$C$2:$C$2049,0),1),"")</f>
        <v/>
      </c>
      <c r="L949" s="1" t="str">
        <f>IFERROR(INDEX(content!$H$2:$H$2049,MATCH($D949,content!$C$2:$C$2049,0),1),"")</f>
        <v/>
      </c>
      <c r="M949" s="1" t="str">
        <f t="shared" si="113"/>
        <v/>
      </c>
      <c r="N949" s="1" t="str">
        <f>IF(LENB(M949),COUNTIF(M$2:M949,"●"),"")</f>
        <v/>
      </c>
      <c r="O949" s="1" t="str">
        <f t="shared" si="118"/>
        <v/>
      </c>
      <c r="P949" s="1" t="str">
        <f t="shared" si="119"/>
        <v/>
      </c>
      <c r="Q949" s="1" t="str">
        <f t="shared" si="114"/>
        <v/>
      </c>
      <c r="R949" s="1" t="str">
        <f t="shared" si="115"/>
        <v/>
      </c>
      <c r="S949" s="1" t="str">
        <f t="shared" si="116"/>
        <v/>
      </c>
      <c r="T949" s="1" t="str">
        <f t="shared" si="117"/>
        <v/>
      </c>
      <c r="U949" s="1" t="str">
        <f t="shared" si="117"/>
        <v/>
      </c>
      <c r="V949" s="1" t="str">
        <f t="shared" si="120"/>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IFERROR(INDEX(content!$E$2:$E$2049,MATCH($D950,content!$C$2:$C$2049,0),1),"")</f>
        <v/>
      </c>
      <c r="J950" s="1" t="str">
        <f>IFERROR(INDEX(content!$F$2:$F$2049,MATCH($D950,content!$C$2:$C$2049,0),1),"")</f>
        <v/>
      </c>
      <c r="K950" s="1" t="str">
        <f>IFERROR(INDEX(content!$G$2:$G$2049,MATCH($D950,content!$C$2:$C$2049,0),1),"")</f>
        <v/>
      </c>
      <c r="L950" s="1" t="str">
        <f>IFERROR(INDEX(content!$H$2:$H$2049,MATCH($D950,content!$C$2:$C$2049,0),1),"")</f>
        <v/>
      </c>
      <c r="M950" s="1" t="str">
        <f t="shared" si="113"/>
        <v/>
      </c>
      <c r="N950" s="1" t="str">
        <f>IF(LENB(M950),COUNTIF(M$2:M950,"●"),"")</f>
        <v/>
      </c>
      <c r="O950" s="1" t="str">
        <f t="shared" si="118"/>
        <v/>
      </c>
      <c r="P950" s="1" t="str">
        <f t="shared" si="119"/>
        <v/>
      </c>
      <c r="Q950" s="1" t="str">
        <f t="shared" si="114"/>
        <v/>
      </c>
      <c r="R950" s="1" t="str">
        <f t="shared" si="115"/>
        <v/>
      </c>
      <c r="S950" s="1" t="str">
        <f t="shared" si="116"/>
        <v/>
      </c>
      <c r="T950" s="1" t="str">
        <f t="shared" si="117"/>
        <v/>
      </c>
      <c r="U950" s="1" t="str">
        <f t="shared" si="117"/>
        <v/>
      </c>
      <c r="V950" s="1" t="str">
        <f t="shared" si="120"/>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IFERROR(INDEX(content!$E$2:$E$2049,MATCH($D951,content!$C$2:$C$2049,0),1),"")</f>
        <v/>
      </c>
      <c r="J951" s="1" t="str">
        <f>IFERROR(INDEX(content!$F$2:$F$2049,MATCH($D951,content!$C$2:$C$2049,0),1),"")</f>
        <v/>
      </c>
      <c r="K951" s="1" t="str">
        <f>IFERROR(INDEX(content!$G$2:$G$2049,MATCH($D951,content!$C$2:$C$2049,0),1),"")</f>
        <v/>
      </c>
      <c r="L951" s="1" t="str">
        <f>IFERROR(INDEX(content!$H$2:$H$2049,MATCH($D951,content!$C$2:$C$2049,0),1),"")</f>
        <v/>
      </c>
      <c r="M951" s="1" t="str">
        <f t="shared" si="113"/>
        <v/>
      </c>
      <c r="N951" s="1" t="str">
        <f>IF(LENB(M951),COUNTIF(M$2:M951,"●"),"")</f>
        <v/>
      </c>
      <c r="O951" s="1" t="str">
        <f t="shared" si="118"/>
        <v/>
      </c>
      <c r="P951" s="1" t="str">
        <f t="shared" si="119"/>
        <v/>
      </c>
      <c r="Q951" s="1" t="str">
        <f t="shared" si="114"/>
        <v/>
      </c>
      <c r="R951" s="1" t="str">
        <f t="shared" si="115"/>
        <v/>
      </c>
      <c r="S951" s="1" t="str">
        <f t="shared" si="116"/>
        <v/>
      </c>
      <c r="T951" s="1" t="str">
        <f t="shared" si="117"/>
        <v/>
      </c>
      <c r="U951" s="1" t="str">
        <f t="shared" si="117"/>
        <v/>
      </c>
      <c r="V951" s="1" t="str">
        <f t="shared" si="120"/>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IFERROR(INDEX(content!$E$2:$E$2049,MATCH($D952,content!$C$2:$C$2049,0),1),"")</f>
        <v/>
      </c>
      <c r="J952" s="1" t="str">
        <f>IFERROR(INDEX(content!$F$2:$F$2049,MATCH($D952,content!$C$2:$C$2049,0),1),"")</f>
        <v/>
      </c>
      <c r="K952" s="1" t="str">
        <f>IFERROR(INDEX(content!$G$2:$G$2049,MATCH($D952,content!$C$2:$C$2049,0),1),"")</f>
        <v/>
      </c>
      <c r="L952" s="1" t="str">
        <f>IFERROR(INDEX(content!$H$2:$H$2049,MATCH($D952,content!$C$2:$C$2049,0),1),"")</f>
        <v/>
      </c>
      <c r="M952" s="1" t="str">
        <f t="shared" si="113"/>
        <v/>
      </c>
      <c r="N952" s="1" t="str">
        <f>IF(LENB(M952),COUNTIF(M$2:M952,"●"),"")</f>
        <v/>
      </c>
      <c r="O952" s="1" t="str">
        <f t="shared" si="118"/>
        <v/>
      </c>
      <c r="P952" s="1" t="str">
        <f t="shared" si="119"/>
        <v/>
      </c>
      <c r="Q952" s="1" t="str">
        <f t="shared" si="114"/>
        <v/>
      </c>
      <c r="R952" s="1" t="str">
        <f t="shared" si="115"/>
        <v/>
      </c>
      <c r="S952" s="1" t="str">
        <f t="shared" si="116"/>
        <v/>
      </c>
      <c r="T952" s="1" t="str">
        <f t="shared" si="117"/>
        <v/>
      </c>
      <c r="U952" s="1" t="str">
        <f t="shared" si="117"/>
        <v/>
      </c>
      <c r="V952" s="1" t="str">
        <f t="shared" si="120"/>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IFERROR(INDEX(content!$E$2:$E$2049,MATCH($D953,content!$C$2:$C$2049,0),1),"")</f>
        <v/>
      </c>
      <c r="J953" s="1" t="str">
        <f>IFERROR(INDEX(content!$F$2:$F$2049,MATCH($D953,content!$C$2:$C$2049,0),1),"")</f>
        <v/>
      </c>
      <c r="K953" s="1" t="str">
        <f>IFERROR(INDEX(content!$G$2:$G$2049,MATCH($D953,content!$C$2:$C$2049,0),1),"")</f>
        <v/>
      </c>
      <c r="L953" s="1" t="str">
        <f>IFERROR(INDEX(content!$H$2:$H$2049,MATCH($D953,content!$C$2:$C$2049,0),1),"")</f>
        <v/>
      </c>
      <c r="M953" s="1" t="str">
        <f t="shared" si="113"/>
        <v/>
      </c>
      <c r="N953" s="1" t="str">
        <f>IF(LENB(M953),COUNTIF(M$2:M953,"●"),"")</f>
        <v/>
      </c>
      <c r="O953" s="1" t="str">
        <f t="shared" si="118"/>
        <v/>
      </c>
      <c r="P953" s="1" t="str">
        <f t="shared" si="119"/>
        <v/>
      </c>
      <c r="Q953" s="1" t="str">
        <f t="shared" si="114"/>
        <v/>
      </c>
      <c r="R953" s="1" t="str">
        <f t="shared" si="115"/>
        <v/>
      </c>
      <c r="S953" s="1" t="str">
        <f t="shared" si="116"/>
        <v/>
      </c>
      <c r="T953" s="1" t="str">
        <f t="shared" si="117"/>
        <v/>
      </c>
      <c r="U953" s="1" t="str">
        <f t="shared" si="117"/>
        <v/>
      </c>
      <c r="V953" s="1" t="str">
        <f t="shared" si="120"/>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IFERROR(INDEX(content!$E$2:$E$2049,MATCH($D954,content!$C$2:$C$2049,0),1),"")</f>
        <v/>
      </c>
      <c r="J954" s="1" t="str">
        <f>IFERROR(INDEX(content!$F$2:$F$2049,MATCH($D954,content!$C$2:$C$2049,0),1),"")</f>
        <v/>
      </c>
      <c r="K954" s="1" t="str">
        <f>IFERROR(INDEX(content!$G$2:$G$2049,MATCH($D954,content!$C$2:$C$2049,0),1),"")</f>
        <v/>
      </c>
      <c r="L954" s="1" t="str">
        <f>IFERROR(INDEX(content!$H$2:$H$2049,MATCH($D954,content!$C$2:$C$2049,0),1),"")</f>
        <v/>
      </c>
      <c r="M954" s="1" t="str">
        <f t="shared" si="113"/>
        <v/>
      </c>
      <c r="N954" s="1" t="str">
        <f>IF(LENB(M954),COUNTIF(M$2:M954,"●"),"")</f>
        <v/>
      </c>
      <c r="O954" s="1" t="str">
        <f t="shared" si="118"/>
        <v/>
      </c>
      <c r="P954" s="1" t="str">
        <f t="shared" si="119"/>
        <v/>
      </c>
      <c r="Q954" s="1" t="str">
        <f t="shared" si="114"/>
        <v/>
      </c>
      <c r="R954" s="1" t="str">
        <f t="shared" si="115"/>
        <v/>
      </c>
      <c r="S954" s="1" t="str">
        <f t="shared" si="116"/>
        <v/>
      </c>
      <c r="T954" s="1" t="str">
        <f t="shared" si="117"/>
        <v/>
      </c>
      <c r="U954" s="1" t="str">
        <f t="shared" si="117"/>
        <v/>
      </c>
      <c r="V954" s="1" t="str">
        <f t="shared" si="120"/>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IFERROR(INDEX(content!$E$2:$E$2049,MATCH($D955,content!$C$2:$C$2049,0),1),"")</f>
        <v/>
      </c>
      <c r="J955" s="1" t="str">
        <f>IFERROR(INDEX(content!$F$2:$F$2049,MATCH($D955,content!$C$2:$C$2049,0),1),"")</f>
        <v/>
      </c>
      <c r="K955" s="1" t="str">
        <f>IFERROR(INDEX(content!$G$2:$G$2049,MATCH($D955,content!$C$2:$C$2049,0),1),"")</f>
        <v/>
      </c>
      <c r="L955" s="1" t="str">
        <f>IFERROR(INDEX(content!$H$2:$H$2049,MATCH($D955,content!$C$2:$C$2049,0),1),"")</f>
        <v/>
      </c>
      <c r="M955" s="1" t="str">
        <f t="shared" si="113"/>
        <v/>
      </c>
      <c r="N955" s="1" t="str">
        <f>IF(LENB(M955),COUNTIF(M$2:M955,"●"),"")</f>
        <v/>
      </c>
      <c r="O955" s="1" t="str">
        <f t="shared" si="118"/>
        <v/>
      </c>
      <c r="P955" s="1" t="str">
        <f t="shared" si="119"/>
        <v/>
      </c>
      <c r="Q955" s="1" t="str">
        <f t="shared" si="114"/>
        <v/>
      </c>
      <c r="R955" s="1" t="str">
        <f t="shared" si="115"/>
        <v/>
      </c>
      <c r="S955" s="1" t="str">
        <f t="shared" si="116"/>
        <v/>
      </c>
      <c r="T955" s="1" t="str">
        <f t="shared" si="117"/>
        <v/>
      </c>
      <c r="U955" s="1" t="str">
        <f t="shared" si="117"/>
        <v/>
      </c>
      <c r="V955" s="1" t="str">
        <f t="shared" si="120"/>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IFERROR(INDEX(content!$E$2:$E$2049,MATCH($D956,content!$C$2:$C$2049,0),1),"")</f>
        <v/>
      </c>
      <c r="J956" s="1" t="str">
        <f>IFERROR(INDEX(content!$F$2:$F$2049,MATCH($D956,content!$C$2:$C$2049,0),1),"")</f>
        <v/>
      </c>
      <c r="K956" s="1" t="str">
        <f>IFERROR(INDEX(content!$G$2:$G$2049,MATCH($D956,content!$C$2:$C$2049,0),1),"")</f>
        <v/>
      </c>
      <c r="L956" s="1" t="str">
        <f>IFERROR(INDEX(content!$H$2:$H$2049,MATCH($D956,content!$C$2:$C$2049,0),1),"")</f>
        <v/>
      </c>
      <c r="M956" s="1" t="str">
        <f t="shared" si="113"/>
        <v/>
      </c>
      <c r="N956" s="1" t="str">
        <f>IF(LENB(M956),COUNTIF(M$2:M956,"●"),"")</f>
        <v/>
      </c>
      <c r="O956" s="1" t="str">
        <f t="shared" si="118"/>
        <v/>
      </c>
      <c r="P956" s="1" t="str">
        <f t="shared" si="119"/>
        <v/>
      </c>
      <c r="Q956" s="1" t="str">
        <f t="shared" si="114"/>
        <v/>
      </c>
      <c r="R956" s="1" t="str">
        <f t="shared" si="115"/>
        <v/>
      </c>
      <c r="S956" s="1" t="str">
        <f t="shared" si="116"/>
        <v/>
      </c>
      <c r="T956" s="1" t="str">
        <f t="shared" si="117"/>
        <v/>
      </c>
      <c r="U956" s="1" t="str">
        <f t="shared" si="117"/>
        <v/>
      </c>
      <c r="V956" s="1" t="str">
        <f t="shared" si="120"/>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IFERROR(INDEX(content!$E$2:$E$2049,MATCH($D957,content!$C$2:$C$2049,0),1),"")</f>
        <v/>
      </c>
      <c r="J957" s="1" t="str">
        <f>IFERROR(INDEX(content!$F$2:$F$2049,MATCH($D957,content!$C$2:$C$2049,0),1),"")</f>
        <v/>
      </c>
      <c r="K957" s="1" t="str">
        <f>IFERROR(INDEX(content!$G$2:$G$2049,MATCH($D957,content!$C$2:$C$2049,0),1),"")</f>
        <v/>
      </c>
      <c r="L957" s="1" t="str">
        <f>IFERROR(INDEX(content!$H$2:$H$2049,MATCH($D957,content!$C$2:$C$2049,0),1),"")</f>
        <v/>
      </c>
      <c r="M957" s="1" t="str">
        <f t="shared" si="113"/>
        <v/>
      </c>
      <c r="N957" s="1" t="str">
        <f>IF(LENB(M957),COUNTIF(M$2:M957,"●"),"")</f>
        <v/>
      </c>
      <c r="O957" s="1" t="str">
        <f t="shared" si="118"/>
        <v/>
      </c>
      <c r="P957" s="1" t="str">
        <f t="shared" si="119"/>
        <v/>
      </c>
      <c r="Q957" s="1" t="str">
        <f t="shared" si="114"/>
        <v/>
      </c>
      <c r="R957" s="1" t="str">
        <f t="shared" si="115"/>
        <v/>
      </c>
      <c r="S957" s="1" t="str">
        <f t="shared" si="116"/>
        <v/>
      </c>
      <c r="T957" s="1" t="str">
        <f t="shared" si="117"/>
        <v/>
      </c>
      <c r="U957" s="1" t="str">
        <f t="shared" si="117"/>
        <v/>
      </c>
      <c r="V957" s="1" t="str">
        <f t="shared" si="120"/>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IFERROR(INDEX(content!$E$2:$E$2049,MATCH($D958,content!$C$2:$C$2049,0),1),"")</f>
        <v/>
      </c>
      <c r="J958" s="1" t="str">
        <f>IFERROR(INDEX(content!$F$2:$F$2049,MATCH($D958,content!$C$2:$C$2049,0),1),"")</f>
        <v/>
      </c>
      <c r="K958" s="1" t="str">
        <f>IFERROR(INDEX(content!$G$2:$G$2049,MATCH($D958,content!$C$2:$C$2049,0),1),"")</f>
        <v/>
      </c>
      <c r="L958" s="1" t="str">
        <f>IFERROR(INDEX(content!$H$2:$H$2049,MATCH($D958,content!$C$2:$C$2049,0),1),"")</f>
        <v/>
      </c>
      <c r="M958" s="1" t="str">
        <f t="shared" si="113"/>
        <v/>
      </c>
      <c r="N958" s="1" t="str">
        <f>IF(LENB(M958),COUNTIF(M$2:M958,"●"),"")</f>
        <v/>
      </c>
      <c r="O958" s="1" t="str">
        <f t="shared" si="118"/>
        <v/>
      </c>
      <c r="P958" s="1" t="str">
        <f t="shared" si="119"/>
        <v/>
      </c>
      <c r="Q958" s="1" t="str">
        <f t="shared" si="114"/>
        <v/>
      </c>
      <c r="R958" s="1" t="str">
        <f t="shared" si="115"/>
        <v/>
      </c>
      <c r="S958" s="1" t="str">
        <f t="shared" si="116"/>
        <v/>
      </c>
      <c r="T958" s="1" t="str">
        <f t="shared" si="117"/>
        <v/>
      </c>
      <c r="U958" s="1" t="str">
        <f t="shared" si="117"/>
        <v/>
      </c>
      <c r="V958" s="1" t="str">
        <f t="shared" si="120"/>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IFERROR(INDEX(content!$E$2:$E$2049,MATCH($D959,content!$C$2:$C$2049,0),1),"")</f>
        <v/>
      </c>
      <c r="J959" s="1" t="str">
        <f>IFERROR(INDEX(content!$F$2:$F$2049,MATCH($D959,content!$C$2:$C$2049,0),1),"")</f>
        <v/>
      </c>
      <c r="K959" s="1" t="str">
        <f>IFERROR(INDEX(content!$G$2:$G$2049,MATCH($D959,content!$C$2:$C$2049,0),1),"")</f>
        <v/>
      </c>
      <c r="L959" s="1" t="str">
        <f>IFERROR(INDEX(content!$H$2:$H$2049,MATCH($D959,content!$C$2:$C$2049,0),1),"")</f>
        <v/>
      </c>
      <c r="M959" s="1" t="str">
        <f t="shared" si="113"/>
        <v/>
      </c>
      <c r="N959" s="1" t="str">
        <f>IF(LENB(M959),COUNTIF(M$2:M959,"●"),"")</f>
        <v/>
      </c>
      <c r="O959" s="1" t="str">
        <f t="shared" si="118"/>
        <v/>
      </c>
      <c r="P959" s="1" t="str">
        <f t="shared" si="119"/>
        <v/>
      </c>
      <c r="Q959" s="1" t="str">
        <f t="shared" si="114"/>
        <v/>
      </c>
      <c r="R959" s="1" t="str">
        <f t="shared" si="115"/>
        <v/>
      </c>
      <c r="S959" s="1" t="str">
        <f t="shared" si="116"/>
        <v/>
      </c>
      <c r="T959" s="1" t="str">
        <f t="shared" si="117"/>
        <v/>
      </c>
      <c r="U959" s="1" t="str">
        <f t="shared" si="117"/>
        <v/>
      </c>
      <c r="V959" s="1" t="str">
        <f t="shared" si="120"/>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IFERROR(INDEX(content!$E$2:$E$2049,MATCH($D960,content!$C$2:$C$2049,0),1),"")</f>
        <v/>
      </c>
      <c r="J960" s="1" t="str">
        <f>IFERROR(INDEX(content!$F$2:$F$2049,MATCH($D960,content!$C$2:$C$2049,0),1),"")</f>
        <v/>
      </c>
      <c r="K960" s="1" t="str">
        <f>IFERROR(INDEX(content!$G$2:$G$2049,MATCH($D960,content!$C$2:$C$2049,0),1),"")</f>
        <v/>
      </c>
      <c r="L960" s="1" t="str">
        <f>IFERROR(INDEX(content!$H$2:$H$2049,MATCH($D960,content!$C$2:$C$2049,0),1),"")</f>
        <v/>
      </c>
      <c r="M960" s="1" t="str">
        <f t="shared" si="113"/>
        <v/>
      </c>
      <c r="N960" s="1" t="str">
        <f>IF(LENB(M960),COUNTIF(M$2:M960,"●"),"")</f>
        <v/>
      </c>
      <c r="O960" s="1" t="str">
        <f t="shared" si="118"/>
        <v/>
      </c>
      <c r="P960" s="1" t="str">
        <f t="shared" si="119"/>
        <v/>
      </c>
      <c r="Q960" s="1" t="str">
        <f t="shared" si="114"/>
        <v/>
      </c>
      <c r="R960" s="1" t="str">
        <f t="shared" si="115"/>
        <v/>
      </c>
      <c r="S960" s="1" t="str">
        <f t="shared" si="116"/>
        <v/>
      </c>
      <c r="T960" s="1" t="str">
        <f t="shared" si="117"/>
        <v/>
      </c>
      <c r="U960" s="1" t="str">
        <f t="shared" si="117"/>
        <v/>
      </c>
      <c r="V960" s="1" t="str">
        <f t="shared" si="120"/>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IFERROR(INDEX(content!$E$2:$E$2049,MATCH($D961,content!$C$2:$C$2049,0),1),"")</f>
        <v/>
      </c>
      <c r="J961" s="1" t="str">
        <f>IFERROR(INDEX(content!$F$2:$F$2049,MATCH($D961,content!$C$2:$C$2049,0),1),"")</f>
        <v/>
      </c>
      <c r="K961" s="1" t="str">
        <f>IFERROR(INDEX(content!$G$2:$G$2049,MATCH($D961,content!$C$2:$C$2049,0),1),"")</f>
        <v/>
      </c>
      <c r="L961" s="1" t="str">
        <f>IFERROR(INDEX(content!$H$2:$H$2049,MATCH($D961,content!$C$2:$C$2049,0),1),"")</f>
        <v/>
      </c>
      <c r="M961" s="1" t="str">
        <f t="shared" si="113"/>
        <v/>
      </c>
      <c r="N961" s="1" t="str">
        <f>IF(LENB(M961),COUNTIF(M$2:M961,"●"),"")</f>
        <v/>
      </c>
      <c r="O961" s="1" t="str">
        <f t="shared" si="118"/>
        <v/>
      </c>
      <c r="P961" s="1" t="str">
        <f t="shared" si="119"/>
        <v/>
      </c>
      <c r="Q961" s="1" t="str">
        <f t="shared" si="114"/>
        <v/>
      </c>
      <c r="R961" s="1" t="str">
        <f t="shared" si="115"/>
        <v/>
      </c>
      <c r="S961" s="1" t="str">
        <f t="shared" si="116"/>
        <v/>
      </c>
      <c r="T961" s="1" t="str">
        <f t="shared" si="117"/>
        <v/>
      </c>
      <c r="U961" s="1" t="str">
        <f t="shared" si="117"/>
        <v/>
      </c>
      <c r="V961" s="1" t="str">
        <f t="shared" si="120"/>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IFERROR(INDEX(content!$E$2:$E$2049,MATCH($D962,content!$C$2:$C$2049,0),1),"")</f>
        <v/>
      </c>
      <c r="J962" s="1" t="str">
        <f>IFERROR(INDEX(content!$F$2:$F$2049,MATCH($D962,content!$C$2:$C$2049,0),1),"")</f>
        <v/>
      </c>
      <c r="K962" s="1" t="str">
        <f>IFERROR(INDEX(content!$G$2:$G$2049,MATCH($D962,content!$C$2:$C$2049,0),1),"")</f>
        <v/>
      </c>
      <c r="L962" s="1" t="str">
        <f>IFERROR(INDEX(content!$H$2:$H$2049,MATCH($D962,content!$C$2:$C$2049,0),1),"")</f>
        <v/>
      </c>
      <c r="M962" s="1" t="str">
        <f t="shared" ref="M962:M1025" si="121">IF(AND(LENB(G962),0&lt;G962,LENB(I962),0&lt;I962),"●","")</f>
        <v/>
      </c>
      <c r="N962" s="1" t="str">
        <f>IF(LENB(M962),COUNTIF(M$2:M962,"●"),"")</f>
        <v/>
      </c>
      <c r="O962" s="1" t="str">
        <f t="shared" si="118"/>
        <v/>
      </c>
      <c r="P962" s="1" t="str">
        <f t="shared" si="119"/>
        <v/>
      </c>
      <c r="Q962" s="1" t="str">
        <f t="shared" ref="Q962:Q1025" si="122">IF(LENB($O962),$B$4&amp;$O962+COLUMN()-COLUMN($P962)&amp;".U = "&amp;H962&amp;CHAR(9)&amp;"'"&amp;Q$1,"")</f>
        <v/>
      </c>
      <c r="R962" s="1" t="str">
        <f t="shared" ref="R962:R1025" si="123">IF(LENB($O962),$B$4&amp;$O962+COLUMN()-COLUMN($P962)&amp;".U = "&amp;I962&amp;CHAR(9)&amp;"'"&amp;R$1,"")</f>
        <v/>
      </c>
      <c r="S962" s="1" t="str">
        <f t="shared" ref="S962:S1025" si="124">IF(LENB($O962),$B$4&amp;$O962+COLUMN()-COLUMN($P962)&amp;".U = "&amp;J962&amp;CHAR(9)&amp;"'"&amp;S$1,"")</f>
        <v/>
      </c>
      <c r="T962" s="1" t="str">
        <f t="shared" ref="T962:U1025" si="125">IF(LENB($O962),$B$4&amp;$O962+COLUMN()-COLUMN($P962)&amp;".U = "&amp;K962&amp;CHAR(9)&amp;"'"&amp;T$1,"")</f>
        <v/>
      </c>
      <c r="U962" s="1" t="str">
        <f t="shared" si="125"/>
        <v/>
      </c>
      <c r="V962" s="1" t="str">
        <f t="shared" si="120"/>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IFERROR(INDEX(content!$E$2:$E$2049,MATCH($D963,content!$C$2:$C$2049,0),1),"")</f>
        <v/>
      </c>
      <c r="J963" s="1" t="str">
        <f>IFERROR(INDEX(content!$F$2:$F$2049,MATCH($D963,content!$C$2:$C$2049,0),1),"")</f>
        <v/>
      </c>
      <c r="K963" s="1" t="str">
        <f>IFERROR(INDEX(content!$G$2:$G$2049,MATCH($D963,content!$C$2:$C$2049,0),1),"")</f>
        <v/>
      </c>
      <c r="L963" s="1" t="str">
        <f>IFERROR(INDEX(content!$H$2:$H$2049,MATCH($D963,content!$C$2:$C$2049,0),1),"")</f>
        <v/>
      </c>
      <c r="M963" s="1" t="str">
        <f t="shared" si="121"/>
        <v/>
      </c>
      <c r="N963" s="1" t="str">
        <f>IF(LENB(M963),COUNTIF(M$2:M963,"●"),"")</f>
        <v/>
      </c>
      <c r="O963" s="1" t="str">
        <f t="shared" ref="O963:O1026" si="126">IF(AND(LENB(N963),LENB($B$2),LENB($B$3)),$B$2+$B$3*(N963),"")</f>
        <v/>
      </c>
      <c r="P963" s="1" t="str">
        <f t="shared" ref="P963:P1026" si="127">IF(LENB($O963),$B$4&amp;$O963+COLUMN()-COLUMN($P963)&amp;".U = "&amp;G963&amp;CHAR(9)&amp;"'"&amp;P$1,"")</f>
        <v/>
      </c>
      <c r="Q963" s="1" t="str">
        <f t="shared" si="122"/>
        <v/>
      </c>
      <c r="R963" s="1" t="str">
        <f t="shared" si="123"/>
        <v/>
      </c>
      <c r="S963" s="1" t="str">
        <f t="shared" si="124"/>
        <v/>
      </c>
      <c r="T963" s="1" t="str">
        <f t="shared" si="125"/>
        <v/>
      </c>
      <c r="U963" s="1" t="str">
        <f t="shared" si="125"/>
        <v/>
      </c>
      <c r="V963" s="1" t="str">
        <f t="shared" ref="V963:V1026" si="128">IF(LENB(N963),IF(1&lt;N963,CHAR(10),"")&amp;"'"&amp;IF(F963=0,"名称未設定",F963)&amp;CHAR(10)&amp;P963&amp;CHAR(10)&amp;Q963&amp;CHAR(10)&amp;R963&amp;CHAR(10)&amp;S963&amp;CHAR(10)&amp;T963&amp;CHAR(10)&amp;U963,"")</f>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IFERROR(INDEX(content!$E$2:$E$2049,MATCH($D964,content!$C$2:$C$2049,0),1),"")</f>
        <v/>
      </c>
      <c r="J964" s="1" t="str">
        <f>IFERROR(INDEX(content!$F$2:$F$2049,MATCH($D964,content!$C$2:$C$2049,0),1),"")</f>
        <v/>
      </c>
      <c r="K964" s="1" t="str">
        <f>IFERROR(INDEX(content!$G$2:$G$2049,MATCH($D964,content!$C$2:$C$2049,0),1),"")</f>
        <v/>
      </c>
      <c r="L964" s="1" t="str">
        <f>IFERROR(INDEX(content!$H$2:$H$2049,MATCH($D964,content!$C$2:$C$2049,0),1),"")</f>
        <v/>
      </c>
      <c r="M964" s="1" t="str">
        <f t="shared" si="121"/>
        <v/>
      </c>
      <c r="N964" s="1" t="str">
        <f>IF(LENB(M964),COUNTIF(M$2:M964,"●"),"")</f>
        <v/>
      </c>
      <c r="O964" s="1" t="str">
        <f t="shared" si="126"/>
        <v/>
      </c>
      <c r="P964" s="1" t="str">
        <f t="shared" si="127"/>
        <v/>
      </c>
      <c r="Q964" s="1" t="str">
        <f t="shared" si="122"/>
        <v/>
      </c>
      <c r="R964" s="1" t="str">
        <f t="shared" si="123"/>
        <v/>
      </c>
      <c r="S964" s="1" t="str">
        <f t="shared" si="124"/>
        <v/>
      </c>
      <c r="T964" s="1" t="str">
        <f t="shared" si="125"/>
        <v/>
      </c>
      <c r="U964" s="1" t="str">
        <f t="shared" si="125"/>
        <v/>
      </c>
      <c r="V964" s="1" t="str">
        <f t="shared" si="128"/>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IFERROR(INDEX(content!$E$2:$E$2049,MATCH($D965,content!$C$2:$C$2049,0),1),"")</f>
        <v/>
      </c>
      <c r="J965" s="1" t="str">
        <f>IFERROR(INDEX(content!$F$2:$F$2049,MATCH($D965,content!$C$2:$C$2049,0),1),"")</f>
        <v/>
      </c>
      <c r="K965" s="1" t="str">
        <f>IFERROR(INDEX(content!$G$2:$G$2049,MATCH($D965,content!$C$2:$C$2049,0),1),"")</f>
        <v/>
      </c>
      <c r="L965" s="1" t="str">
        <f>IFERROR(INDEX(content!$H$2:$H$2049,MATCH($D965,content!$C$2:$C$2049,0),1),"")</f>
        <v/>
      </c>
      <c r="M965" s="1" t="str">
        <f t="shared" si="121"/>
        <v/>
      </c>
      <c r="N965" s="1" t="str">
        <f>IF(LENB(M965),COUNTIF(M$2:M965,"●"),"")</f>
        <v/>
      </c>
      <c r="O965" s="1" t="str">
        <f t="shared" si="126"/>
        <v/>
      </c>
      <c r="P965" s="1" t="str">
        <f t="shared" si="127"/>
        <v/>
      </c>
      <c r="Q965" s="1" t="str">
        <f t="shared" si="122"/>
        <v/>
      </c>
      <c r="R965" s="1" t="str">
        <f t="shared" si="123"/>
        <v/>
      </c>
      <c r="S965" s="1" t="str">
        <f t="shared" si="124"/>
        <v/>
      </c>
      <c r="T965" s="1" t="str">
        <f t="shared" si="125"/>
        <v/>
      </c>
      <c r="U965" s="1" t="str">
        <f t="shared" si="125"/>
        <v/>
      </c>
      <c r="V965" s="1" t="str">
        <f t="shared" si="128"/>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IFERROR(INDEX(content!$E$2:$E$2049,MATCH($D966,content!$C$2:$C$2049,0),1),"")</f>
        <v/>
      </c>
      <c r="J966" s="1" t="str">
        <f>IFERROR(INDEX(content!$F$2:$F$2049,MATCH($D966,content!$C$2:$C$2049,0),1),"")</f>
        <v/>
      </c>
      <c r="K966" s="1" t="str">
        <f>IFERROR(INDEX(content!$G$2:$G$2049,MATCH($D966,content!$C$2:$C$2049,0),1),"")</f>
        <v/>
      </c>
      <c r="L966" s="1" t="str">
        <f>IFERROR(INDEX(content!$H$2:$H$2049,MATCH($D966,content!$C$2:$C$2049,0),1),"")</f>
        <v/>
      </c>
      <c r="M966" s="1" t="str">
        <f t="shared" si="121"/>
        <v/>
      </c>
      <c r="N966" s="1" t="str">
        <f>IF(LENB(M966),COUNTIF(M$2:M966,"●"),"")</f>
        <v/>
      </c>
      <c r="O966" s="1" t="str">
        <f t="shared" si="126"/>
        <v/>
      </c>
      <c r="P966" s="1" t="str">
        <f t="shared" si="127"/>
        <v/>
      </c>
      <c r="Q966" s="1" t="str">
        <f t="shared" si="122"/>
        <v/>
      </c>
      <c r="R966" s="1" t="str">
        <f t="shared" si="123"/>
        <v/>
      </c>
      <c r="S966" s="1" t="str">
        <f t="shared" si="124"/>
        <v/>
      </c>
      <c r="T966" s="1" t="str">
        <f t="shared" si="125"/>
        <v/>
      </c>
      <c r="U966" s="1" t="str">
        <f t="shared" si="125"/>
        <v/>
      </c>
      <c r="V966" s="1" t="str">
        <f t="shared" si="128"/>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IFERROR(INDEX(content!$E$2:$E$2049,MATCH($D967,content!$C$2:$C$2049,0),1),"")</f>
        <v/>
      </c>
      <c r="J967" s="1" t="str">
        <f>IFERROR(INDEX(content!$F$2:$F$2049,MATCH($D967,content!$C$2:$C$2049,0),1),"")</f>
        <v/>
      </c>
      <c r="K967" s="1" t="str">
        <f>IFERROR(INDEX(content!$G$2:$G$2049,MATCH($D967,content!$C$2:$C$2049,0),1),"")</f>
        <v/>
      </c>
      <c r="L967" s="1" t="str">
        <f>IFERROR(INDEX(content!$H$2:$H$2049,MATCH($D967,content!$C$2:$C$2049,0),1),"")</f>
        <v/>
      </c>
      <c r="M967" s="1" t="str">
        <f t="shared" si="121"/>
        <v/>
      </c>
      <c r="N967" s="1" t="str">
        <f>IF(LENB(M967),COUNTIF(M$2:M967,"●"),"")</f>
        <v/>
      </c>
      <c r="O967" s="1" t="str">
        <f t="shared" si="126"/>
        <v/>
      </c>
      <c r="P967" s="1" t="str">
        <f t="shared" si="127"/>
        <v/>
      </c>
      <c r="Q967" s="1" t="str">
        <f t="shared" si="122"/>
        <v/>
      </c>
      <c r="R967" s="1" t="str">
        <f t="shared" si="123"/>
        <v/>
      </c>
      <c r="S967" s="1" t="str">
        <f t="shared" si="124"/>
        <v/>
      </c>
      <c r="T967" s="1" t="str">
        <f t="shared" si="125"/>
        <v/>
      </c>
      <c r="U967" s="1" t="str">
        <f t="shared" si="125"/>
        <v/>
      </c>
      <c r="V967" s="1" t="str">
        <f t="shared" si="128"/>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IFERROR(INDEX(content!$E$2:$E$2049,MATCH($D968,content!$C$2:$C$2049,0),1),"")</f>
        <v/>
      </c>
      <c r="J968" s="1" t="str">
        <f>IFERROR(INDEX(content!$F$2:$F$2049,MATCH($D968,content!$C$2:$C$2049,0),1),"")</f>
        <v/>
      </c>
      <c r="K968" s="1" t="str">
        <f>IFERROR(INDEX(content!$G$2:$G$2049,MATCH($D968,content!$C$2:$C$2049,0),1),"")</f>
        <v/>
      </c>
      <c r="L968" s="1" t="str">
        <f>IFERROR(INDEX(content!$H$2:$H$2049,MATCH($D968,content!$C$2:$C$2049,0),1),"")</f>
        <v/>
      </c>
      <c r="M968" s="1" t="str">
        <f t="shared" si="121"/>
        <v/>
      </c>
      <c r="N968" s="1" t="str">
        <f>IF(LENB(M968),COUNTIF(M$2:M968,"●"),"")</f>
        <v/>
      </c>
      <c r="O968" s="1" t="str">
        <f t="shared" si="126"/>
        <v/>
      </c>
      <c r="P968" s="1" t="str">
        <f t="shared" si="127"/>
        <v/>
      </c>
      <c r="Q968" s="1" t="str">
        <f t="shared" si="122"/>
        <v/>
      </c>
      <c r="R968" s="1" t="str">
        <f t="shared" si="123"/>
        <v/>
      </c>
      <c r="S968" s="1" t="str">
        <f t="shared" si="124"/>
        <v/>
      </c>
      <c r="T968" s="1" t="str">
        <f t="shared" si="125"/>
        <v/>
      </c>
      <c r="U968" s="1" t="str">
        <f t="shared" si="125"/>
        <v/>
      </c>
      <c r="V968" s="1" t="str">
        <f t="shared" si="128"/>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IFERROR(INDEX(content!$E$2:$E$2049,MATCH($D969,content!$C$2:$C$2049,0),1),"")</f>
        <v/>
      </c>
      <c r="J969" s="1" t="str">
        <f>IFERROR(INDEX(content!$F$2:$F$2049,MATCH($D969,content!$C$2:$C$2049,0),1),"")</f>
        <v/>
      </c>
      <c r="K969" s="1" t="str">
        <f>IFERROR(INDEX(content!$G$2:$G$2049,MATCH($D969,content!$C$2:$C$2049,0),1),"")</f>
        <v/>
      </c>
      <c r="L969" s="1" t="str">
        <f>IFERROR(INDEX(content!$H$2:$H$2049,MATCH($D969,content!$C$2:$C$2049,0),1),"")</f>
        <v/>
      </c>
      <c r="M969" s="1" t="str">
        <f t="shared" si="121"/>
        <v/>
      </c>
      <c r="N969" s="1" t="str">
        <f>IF(LENB(M969),COUNTIF(M$2:M969,"●"),"")</f>
        <v/>
      </c>
      <c r="O969" s="1" t="str">
        <f t="shared" si="126"/>
        <v/>
      </c>
      <c r="P969" s="1" t="str">
        <f t="shared" si="127"/>
        <v/>
      </c>
      <c r="Q969" s="1" t="str">
        <f t="shared" si="122"/>
        <v/>
      </c>
      <c r="R969" s="1" t="str">
        <f t="shared" si="123"/>
        <v/>
      </c>
      <c r="S969" s="1" t="str">
        <f t="shared" si="124"/>
        <v/>
      </c>
      <c r="T969" s="1" t="str">
        <f t="shared" si="125"/>
        <v/>
      </c>
      <c r="U969" s="1" t="str">
        <f t="shared" si="125"/>
        <v/>
      </c>
      <c r="V969" s="1" t="str">
        <f t="shared" si="128"/>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IFERROR(INDEX(content!$E$2:$E$2049,MATCH($D970,content!$C$2:$C$2049,0),1),"")</f>
        <v/>
      </c>
      <c r="J970" s="1" t="str">
        <f>IFERROR(INDEX(content!$F$2:$F$2049,MATCH($D970,content!$C$2:$C$2049,0),1),"")</f>
        <v/>
      </c>
      <c r="K970" s="1" t="str">
        <f>IFERROR(INDEX(content!$G$2:$G$2049,MATCH($D970,content!$C$2:$C$2049,0),1),"")</f>
        <v/>
      </c>
      <c r="L970" s="1" t="str">
        <f>IFERROR(INDEX(content!$H$2:$H$2049,MATCH($D970,content!$C$2:$C$2049,0),1),"")</f>
        <v/>
      </c>
      <c r="M970" s="1" t="str">
        <f t="shared" si="121"/>
        <v/>
      </c>
      <c r="N970" s="1" t="str">
        <f>IF(LENB(M970),COUNTIF(M$2:M970,"●"),"")</f>
        <v/>
      </c>
      <c r="O970" s="1" t="str">
        <f t="shared" si="126"/>
        <v/>
      </c>
      <c r="P970" s="1" t="str">
        <f t="shared" si="127"/>
        <v/>
      </c>
      <c r="Q970" s="1" t="str">
        <f t="shared" si="122"/>
        <v/>
      </c>
      <c r="R970" s="1" t="str">
        <f t="shared" si="123"/>
        <v/>
      </c>
      <c r="S970" s="1" t="str">
        <f t="shared" si="124"/>
        <v/>
      </c>
      <c r="T970" s="1" t="str">
        <f t="shared" si="125"/>
        <v/>
      </c>
      <c r="U970" s="1" t="str">
        <f t="shared" si="125"/>
        <v/>
      </c>
      <c r="V970" s="1" t="str">
        <f t="shared" si="128"/>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IFERROR(INDEX(content!$E$2:$E$2049,MATCH($D971,content!$C$2:$C$2049,0),1),"")</f>
        <v/>
      </c>
      <c r="J971" s="1" t="str">
        <f>IFERROR(INDEX(content!$F$2:$F$2049,MATCH($D971,content!$C$2:$C$2049,0),1),"")</f>
        <v/>
      </c>
      <c r="K971" s="1" t="str">
        <f>IFERROR(INDEX(content!$G$2:$G$2049,MATCH($D971,content!$C$2:$C$2049,0),1),"")</f>
        <v/>
      </c>
      <c r="L971" s="1" t="str">
        <f>IFERROR(INDEX(content!$H$2:$H$2049,MATCH($D971,content!$C$2:$C$2049,0),1),"")</f>
        <v/>
      </c>
      <c r="M971" s="1" t="str">
        <f t="shared" si="121"/>
        <v/>
      </c>
      <c r="N971" s="1" t="str">
        <f>IF(LENB(M971),COUNTIF(M$2:M971,"●"),"")</f>
        <v/>
      </c>
      <c r="O971" s="1" t="str">
        <f t="shared" si="126"/>
        <v/>
      </c>
      <c r="P971" s="1" t="str">
        <f t="shared" si="127"/>
        <v/>
      </c>
      <c r="Q971" s="1" t="str">
        <f t="shared" si="122"/>
        <v/>
      </c>
      <c r="R971" s="1" t="str">
        <f t="shared" si="123"/>
        <v/>
      </c>
      <c r="S971" s="1" t="str">
        <f t="shared" si="124"/>
        <v/>
      </c>
      <c r="T971" s="1" t="str">
        <f t="shared" si="125"/>
        <v/>
      </c>
      <c r="U971" s="1" t="str">
        <f t="shared" si="125"/>
        <v/>
      </c>
      <c r="V971" s="1" t="str">
        <f t="shared" si="128"/>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IFERROR(INDEX(content!$E$2:$E$2049,MATCH($D972,content!$C$2:$C$2049,0),1),"")</f>
        <v/>
      </c>
      <c r="J972" s="1" t="str">
        <f>IFERROR(INDEX(content!$F$2:$F$2049,MATCH($D972,content!$C$2:$C$2049,0),1),"")</f>
        <v/>
      </c>
      <c r="K972" s="1" t="str">
        <f>IFERROR(INDEX(content!$G$2:$G$2049,MATCH($D972,content!$C$2:$C$2049,0),1),"")</f>
        <v/>
      </c>
      <c r="L972" s="1" t="str">
        <f>IFERROR(INDEX(content!$H$2:$H$2049,MATCH($D972,content!$C$2:$C$2049,0),1),"")</f>
        <v/>
      </c>
      <c r="M972" s="1" t="str">
        <f t="shared" si="121"/>
        <v/>
      </c>
      <c r="N972" s="1" t="str">
        <f>IF(LENB(M972),COUNTIF(M$2:M972,"●"),"")</f>
        <v/>
      </c>
      <c r="O972" s="1" t="str">
        <f t="shared" si="126"/>
        <v/>
      </c>
      <c r="P972" s="1" t="str">
        <f t="shared" si="127"/>
        <v/>
      </c>
      <c r="Q972" s="1" t="str">
        <f t="shared" si="122"/>
        <v/>
      </c>
      <c r="R972" s="1" t="str">
        <f t="shared" si="123"/>
        <v/>
      </c>
      <c r="S972" s="1" t="str">
        <f t="shared" si="124"/>
        <v/>
      </c>
      <c r="T972" s="1" t="str">
        <f t="shared" si="125"/>
        <v/>
      </c>
      <c r="U972" s="1" t="str">
        <f t="shared" si="125"/>
        <v/>
      </c>
      <c r="V972" s="1" t="str">
        <f t="shared" si="128"/>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IFERROR(INDEX(content!$E$2:$E$2049,MATCH($D973,content!$C$2:$C$2049,0),1),"")</f>
        <v/>
      </c>
      <c r="J973" s="1" t="str">
        <f>IFERROR(INDEX(content!$F$2:$F$2049,MATCH($D973,content!$C$2:$C$2049,0),1),"")</f>
        <v/>
      </c>
      <c r="K973" s="1" t="str">
        <f>IFERROR(INDEX(content!$G$2:$G$2049,MATCH($D973,content!$C$2:$C$2049,0),1),"")</f>
        <v/>
      </c>
      <c r="L973" s="1" t="str">
        <f>IFERROR(INDEX(content!$H$2:$H$2049,MATCH($D973,content!$C$2:$C$2049,0),1),"")</f>
        <v/>
      </c>
      <c r="M973" s="1" t="str">
        <f t="shared" si="121"/>
        <v/>
      </c>
      <c r="N973" s="1" t="str">
        <f>IF(LENB(M973),COUNTIF(M$2:M973,"●"),"")</f>
        <v/>
      </c>
      <c r="O973" s="1" t="str">
        <f t="shared" si="126"/>
        <v/>
      </c>
      <c r="P973" s="1" t="str">
        <f t="shared" si="127"/>
        <v/>
      </c>
      <c r="Q973" s="1" t="str">
        <f t="shared" si="122"/>
        <v/>
      </c>
      <c r="R973" s="1" t="str">
        <f t="shared" si="123"/>
        <v/>
      </c>
      <c r="S973" s="1" t="str">
        <f t="shared" si="124"/>
        <v/>
      </c>
      <c r="T973" s="1" t="str">
        <f t="shared" si="125"/>
        <v/>
      </c>
      <c r="U973" s="1" t="str">
        <f t="shared" si="125"/>
        <v/>
      </c>
      <c r="V973" s="1" t="str">
        <f t="shared" si="128"/>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IFERROR(INDEX(content!$E$2:$E$2049,MATCH($D974,content!$C$2:$C$2049,0),1),"")</f>
        <v/>
      </c>
      <c r="J974" s="1" t="str">
        <f>IFERROR(INDEX(content!$F$2:$F$2049,MATCH($D974,content!$C$2:$C$2049,0),1),"")</f>
        <v/>
      </c>
      <c r="K974" s="1" t="str">
        <f>IFERROR(INDEX(content!$G$2:$G$2049,MATCH($D974,content!$C$2:$C$2049,0),1),"")</f>
        <v/>
      </c>
      <c r="L974" s="1" t="str">
        <f>IFERROR(INDEX(content!$H$2:$H$2049,MATCH($D974,content!$C$2:$C$2049,0),1),"")</f>
        <v/>
      </c>
      <c r="M974" s="1" t="str">
        <f t="shared" si="121"/>
        <v/>
      </c>
      <c r="N974" s="1" t="str">
        <f>IF(LENB(M974),COUNTIF(M$2:M974,"●"),"")</f>
        <v/>
      </c>
      <c r="O974" s="1" t="str">
        <f t="shared" si="126"/>
        <v/>
      </c>
      <c r="P974" s="1" t="str">
        <f t="shared" si="127"/>
        <v/>
      </c>
      <c r="Q974" s="1" t="str">
        <f t="shared" si="122"/>
        <v/>
      </c>
      <c r="R974" s="1" t="str">
        <f t="shared" si="123"/>
        <v/>
      </c>
      <c r="S974" s="1" t="str">
        <f t="shared" si="124"/>
        <v/>
      </c>
      <c r="T974" s="1" t="str">
        <f t="shared" si="125"/>
        <v/>
      </c>
      <c r="U974" s="1" t="str">
        <f t="shared" si="125"/>
        <v/>
      </c>
      <c r="V974" s="1" t="str">
        <f t="shared" si="128"/>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IFERROR(INDEX(content!$E$2:$E$2049,MATCH($D975,content!$C$2:$C$2049,0),1),"")</f>
        <v/>
      </c>
      <c r="J975" s="1" t="str">
        <f>IFERROR(INDEX(content!$F$2:$F$2049,MATCH($D975,content!$C$2:$C$2049,0),1),"")</f>
        <v/>
      </c>
      <c r="K975" s="1" t="str">
        <f>IFERROR(INDEX(content!$G$2:$G$2049,MATCH($D975,content!$C$2:$C$2049,0),1),"")</f>
        <v/>
      </c>
      <c r="L975" s="1" t="str">
        <f>IFERROR(INDEX(content!$H$2:$H$2049,MATCH($D975,content!$C$2:$C$2049,0),1),"")</f>
        <v/>
      </c>
      <c r="M975" s="1" t="str">
        <f t="shared" si="121"/>
        <v/>
      </c>
      <c r="N975" s="1" t="str">
        <f>IF(LENB(M975),COUNTIF(M$2:M975,"●"),"")</f>
        <v/>
      </c>
      <c r="O975" s="1" t="str">
        <f t="shared" si="126"/>
        <v/>
      </c>
      <c r="P975" s="1" t="str">
        <f t="shared" si="127"/>
        <v/>
      </c>
      <c r="Q975" s="1" t="str">
        <f t="shared" si="122"/>
        <v/>
      </c>
      <c r="R975" s="1" t="str">
        <f t="shared" si="123"/>
        <v/>
      </c>
      <c r="S975" s="1" t="str">
        <f t="shared" si="124"/>
        <v/>
      </c>
      <c r="T975" s="1" t="str">
        <f t="shared" si="125"/>
        <v/>
      </c>
      <c r="U975" s="1" t="str">
        <f t="shared" si="125"/>
        <v/>
      </c>
      <c r="V975" s="1" t="str">
        <f t="shared" si="128"/>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IFERROR(INDEX(content!$E$2:$E$2049,MATCH($D976,content!$C$2:$C$2049,0),1),"")</f>
        <v/>
      </c>
      <c r="J976" s="1" t="str">
        <f>IFERROR(INDEX(content!$F$2:$F$2049,MATCH($D976,content!$C$2:$C$2049,0),1),"")</f>
        <v/>
      </c>
      <c r="K976" s="1" t="str">
        <f>IFERROR(INDEX(content!$G$2:$G$2049,MATCH($D976,content!$C$2:$C$2049,0),1),"")</f>
        <v/>
      </c>
      <c r="L976" s="1" t="str">
        <f>IFERROR(INDEX(content!$H$2:$H$2049,MATCH($D976,content!$C$2:$C$2049,0),1),"")</f>
        <v/>
      </c>
      <c r="M976" s="1" t="str">
        <f t="shared" si="121"/>
        <v/>
      </c>
      <c r="N976" s="1" t="str">
        <f>IF(LENB(M976),COUNTIF(M$2:M976,"●"),"")</f>
        <v/>
      </c>
      <c r="O976" s="1" t="str">
        <f t="shared" si="126"/>
        <v/>
      </c>
      <c r="P976" s="1" t="str">
        <f t="shared" si="127"/>
        <v/>
      </c>
      <c r="Q976" s="1" t="str">
        <f t="shared" si="122"/>
        <v/>
      </c>
      <c r="R976" s="1" t="str">
        <f t="shared" si="123"/>
        <v/>
      </c>
      <c r="S976" s="1" t="str">
        <f t="shared" si="124"/>
        <v/>
      </c>
      <c r="T976" s="1" t="str">
        <f t="shared" si="125"/>
        <v/>
      </c>
      <c r="U976" s="1" t="str">
        <f t="shared" si="125"/>
        <v/>
      </c>
      <c r="V976" s="1" t="str">
        <f t="shared" si="128"/>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IFERROR(INDEX(content!$E$2:$E$2049,MATCH($D977,content!$C$2:$C$2049,0),1),"")</f>
        <v/>
      </c>
      <c r="J977" s="1" t="str">
        <f>IFERROR(INDEX(content!$F$2:$F$2049,MATCH($D977,content!$C$2:$C$2049,0),1),"")</f>
        <v/>
      </c>
      <c r="K977" s="1" t="str">
        <f>IFERROR(INDEX(content!$G$2:$G$2049,MATCH($D977,content!$C$2:$C$2049,0),1),"")</f>
        <v/>
      </c>
      <c r="L977" s="1" t="str">
        <f>IFERROR(INDEX(content!$H$2:$H$2049,MATCH($D977,content!$C$2:$C$2049,0),1),"")</f>
        <v/>
      </c>
      <c r="M977" s="1" t="str">
        <f t="shared" si="121"/>
        <v/>
      </c>
      <c r="N977" s="1" t="str">
        <f>IF(LENB(M977),COUNTIF(M$2:M977,"●"),"")</f>
        <v/>
      </c>
      <c r="O977" s="1" t="str">
        <f t="shared" si="126"/>
        <v/>
      </c>
      <c r="P977" s="1" t="str">
        <f t="shared" si="127"/>
        <v/>
      </c>
      <c r="Q977" s="1" t="str">
        <f t="shared" si="122"/>
        <v/>
      </c>
      <c r="R977" s="1" t="str">
        <f t="shared" si="123"/>
        <v/>
      </c>
      <c r="S977" s="1" t="str">
        <f t="shared" si="124"/>
        <v/>
      </c>
      <c r="T977" s="1" t="str">
        <f t="shared" si="125"/>
        <v/>
      </c>
      <c r="U977" s="1" t="str">
        <f t="shared" si="125"/>
        <v/>
      </c>
      <c r="V977" s="1" t="str">
        <f t="shared" si="128"/>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IFERROR(INDEX(content!$E$2:$E$2049,MATCH($D978,content!$C$2:$C$2049,0),1),"")</f>
        <v/>
      </c>
      <c r="J978" s="1" t="str">
        <f>IFERROR(INDEX(content!$F$2:$F$2049,MATCH($D978,content!$C$2:$C$2049,0),1),"")</f>
        <v/>
      </c>
      <c r="K978" s="1" t="str">
        <f>IFERROR(INDEX(content!$G$2:$G$2049,MATCH($D978,content!$C$2:$C$2049,0),1),"")</f>
        <v/>
      </c>
      <c r="L978" s="1" t="str">
        <f>IFERROR(INDEX(content!$H$2:$H$2049,MATCH($D978,content!$C$2:$C$2049,0),1),"")</f>
        <v/>
      </c>
      <c r="M978" s="1" t="str">
        <f t="shared" si="121"/>
        <v/>
      </c>
      <c r="N978" s="1" t="str">
        <f>IF(LENB(M978),COUNTIF(M$2:M978,"●"),"")</f>
        <v/>
      </c>
      <c r="O978" s="1" t="str">
        <f t="shared" si="126"/>
        <v/>
      </c>
      <c r="P978" s="1" t="str">
        <f t="shared" si="127"/>
        <v/>
      </c>
      <c r="Q978" s="1" t="str">
        <f t="shared" si="122"/>
        <v/>
      </c>
      <c r="R978" s="1" t="str">
        <f t="shared" si="123"/>
        <v/>
      </c>
      <c r="S978" s="1" t="str">
        <f t="shared" si="124"/>
        <v/>
      </c>
      <c r="T978" s="1" t="str">
        <f t="shared" si="125"/>
        <v/>
      </c>
      <c r="U978" s="1" t="str">
        <f t="shared" si="125"/>
        <v/>
      </c>
      <c r="V978" s="1" t="str">
        <f t="shared" si="128"/>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IFERROR(INDEX(content!$E$2:$E$2049,MATCH($D979,content!$C$2:$C$2049,0),1),"")</f>
        <v/>
      </c>
      <c r="J979" s="1" t="str">
        <f>IFERROR(INDEX(content!$F$2:$F$2049,MATCH($D979,content!$C$2:$C$2049,0),1),"")</f>
        <v/>
      </c>
      <c r="K979" s="1" t="str">
        <f>IFERROR(INDEX(content!$G$2:$G$2049,MATCH($D979,content!$C$2:$C$2049,0),1),"")</f>
        <v/>
      </c>
      <c r="L979" s="1" t="str">
        <f>IFERROR(INDEX(content!$H$2:$H$2049,MATCH($D979,content!$C$2:$C$2049,0),1),"")</f>
        <v/>
      </c>
      <c r="M979" s="1" t="str">
        <f t="shared" si="121"/>
        <v/>
      </c>
      <c r="N979" s="1" t="str">
        <f>IF(LENB(M979),COUNTIF(M$2:M979,"●"),"")</f>
        <v/>
      </c>
      <c r="O979" s="1" t="str">
        <f t="shared" si="126"/>
        <v/>
      </c>
      <c r="P979" s="1" t="str">
        <f t="shared" si="127"/>
        <v/>
      </c>
      <c r="Q979" s="1" t="str">
        <f t="shared" si="122"/>
        <v/>
      </c>
      <c r="R979" s="1" t="str">
        <f t="shared" si="123"/>
        <v/>
      </c>
      <c r="S979" s="1" t="str">
        <f t="shared" si="124"/>
        <v/>
      </c>
      <c r="T979" s="1" t="str">
        <f t="shared" si="125"/>
        <v/>
      </c>
      <c r="U979" s="1" t="str">
        <f t="shared" si="125"/>
        <v/>
      </c>
      <c r="V979" s="1" t="str">
        <f t="shared" si="128"/>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IFERROR(INDEX(content!$E$2:$E$2049,MATCH($D980,content!$C$2:$C$2049,0),1),"")</f>
        <v/>
      </c>
      <c r="J980" s="1" t="str">
        <f>IFERROR(INDEX(content!$F$2:$F$2049,MATCH($D980,content!$C$2:$C$2049,0),1),"")</f>
        <v/>
      </c>
      <c r="K980" s="1" t="str">
        <f>IFERROR(INDEX(content!$G$2:$G$2049,MATCH($D980,content!$C$2:$C$2049,0),1),"")</f>
        <v/>
      </c>
      <c r="L980" s="1" t="str">
        <f>IFERROR(INDEX(content!$H$2:$H$2049,MATCH($D980,content!$C$2:$C$2049,0),1),"")</f>
        <v/>
      </c>
      <c r="M980" s="1" t="str">
        <f t="shared" si="121"/>
        <v/>
      </c>
      <c r="N980" s="1" t="str">
        <f>IF(LENB(M980),COUNTIF(M$2:M980,"●"),"")</f>
        <v/>
      </c>
      <c r="O980" s="1" t="str">
        <f t="shared" si="126"/>
        <v/>
      </c>
      <c r="P980" s="1" t="str">
        <f t="shared" si="127"/>
        <v/>
      </c>
      <c r="Q980" s="1" t="str">
        <f t="shared" si="122"/>
        <v/>
      </c>
      <c r="R980" s="1" t="str">
        <f t="shared" si="123"/>
        <v/>
      </c>
      <c r="S980" s="1" t="str">
        <f t="shared" si="124"/>
        <v/>
      </c>
      <c r="T980" s="1" t="str">
        <f t="shared" si="125"/>
        <v/>
      </c>
      <c r="U980" s="1" t="str">
        <f t="shared" si="125"/>
        <v/>
      </c>
      <c r="V980" s="1" t="str">
        <f t="shared" si="128"/>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IFERROR(INDEX(content!$E$2:$E$2049,MATCH($D981,content!$C$2:$C$2049,0),1),"")</f>
        <v/>
      </c>
      <c r="J981" s="1" t="str">
        <f>IFERROR(INDEX(content!$F$2:$F$2049,MATCH($D981,content!$C$2:$C$2049,0),1),"")</f>
        <v/>
      </c>
      <c r="K981" s="1" t="str">
        <f>IFERROR(INDEX(content!$G$2:$G$2049,MATCH($D981,content!$C$2:$C$2049,0),1),"")</f>
        <v/>
      </c>
      <c r="L981" s="1" t="str">
        <f>IFERROR(INDEX(content!$H$2:$H$2049,MATCH($D981,content!$C$2:$C$2049,0),1),"")</f>
        <v/>
      </c>
      <c r="M981" s="1" t="str">
        <f t="shared" si="121"/>
        <v/>
      </c>
      <c r="N981" s="1" t="str">
        <f>IF(LENB(M981),COUNTIF(M$2:M981,"●"),"")</f>
        <v/>
      </c>
      <c r="O981" s="1" t="str">
        <f t="shared" si="126"/>
        <v/>
      </c>
      <c r="P981" s="1" t="str">
        <f t="shared" si="127"/>
        <v/>
      </c>
      <c r="Q981" s="1" t="str">
        <f t="shared" si="122"/>
        <v/>
      </c>
      <c r="R981" s="1" t="str">
        <f t="shared" si="123"/>
        <v/>
      </c>
      <c r="S981" s="1" t="str">
        <f t="shared" si="124"/>
        <v/>
      </c>
      <c r="T981" s="1" t="str">
        <f t="shared" si="125"/>
        <v/>
      </c>
      <c r="U981" s="1" t="str">
        <f t="shared" si="125"/>
        <v/>
      </c>
      <c r="V981" s="1" t="str">
        <f t="shared" si="128"/>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IFERROR(INDEX(content!$E$2:$E$2049,MATCH($D982,content!$C$2:$C$2049,0),1),"")</f>
        <v/>
      </c>
      <c r="J982" s="1" t="str">
        <f>IFERROR(INDEX(content!$F$2:$F$2049,MATCH($D982,content!$C$2:$C$2049,0),1),"")</f>
        <v/>
      </c>
      <c r="K982" s="1" t="str">
        <f>IFERROR(INDEX(content!$G$2:$G$2049,MATCH($D982,content!$C$2:$C$2049,0),1),"")</f>
        <v/>
      </c>
      <c r="L982" s="1" t="str">
        <f>IFERROR(INDEX(content!$H$2:$H$2049,MATCH($D982,content!$C$2:$C$2049,0),1),"")</f>
        <v/>
      </c>
      <c r="M982" s="1" t="str">
        <f t="shared" si="121"/>
        <v/>
      </c>
      <c r="N982" s="1" t="str">
        <f>IF(LENB(M982),COUNTIF(M$2:M982,"●"),"")</f>
        <v/>
      </c>
      <c r="O982" s="1" t="str">
        <f t="shared" si="126"/>
        <v/>
      </c>
      <c r="P982" s="1" t="str">
        <f t="shared" si="127"/>
        <v/>
      </c>
      <c r="Q982" s="1" t="str">
        <f t="shared" si="122"/>
        <v/>
      </c>
      <c r="R982" s="1" t="str">
        <f t="shared" si="123"/>
        <v/>
      </c>
      <c r="S982" s="1" t="str">
        <f t="shared" si="124"/>
        <v/>
      </c>
      <c r="T982" s="1" t="str">
        <f t="shared" si="125"/>
        <v/>
      </c>
      <c r="U982" s="1" t="str">
        <f t="shared" si="125"/>
        <v/>
      </c>
      <c r="V982" s="1" t="str">
        <f t="shared" si="128"/>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IFERROR(INDEX(content!$E$2:$E$2049,MATCH($D983,content!$C$2:$C$2049,0),1),"")</f>
        <v/>
      </c>
      <c r="J983" s="1" t="str">
        <f>IFERROR(INDEX(content!$F$2:$F$2049,MATCH($D983,content!$C$2:$C$2049,0),1),"")</f>
        <v/>
      </c>
      <c r="K983" s="1" t="str">
        <f>IFERROR(INDEX(content!$G$2:$G$2049,MATCH($D983,content!$C$2:$C$2049,0),1),"")</f>
        <v/>
      </c>
      <c r="L983" s="1" t="str">
        <f>IFERROR(INDEX(content!$H$2:$H$2049,MATCH($D983,content!$C$2:$C$2049,0),1),"")</f>
        <v/>
      </c>
      <c r="M983" s="1" t="str">
        <f t="shared" si="121"/>
        <v/>
      </c>
      <c r="N983" s="1" t="str">
        <f>IF(LENB(M983),COUNTIF(M$2:M983,"●"),"")</f>
        <v/>
      </c>
      <c r="O983" s="1" t="str">
        <f t="shared" si="126"/>
        <v/>
      </c>
      <c r="P983" s="1" t="str">
        <f t="shared" si="127"/>
        <v/>
      </c>
      <c r="Q983" s="1" t="str">
        <f t="shared" si="122"/>
        <v/>
      </c>
      <c r="R983" s="1" t="str">
        <f t="shared" si="123"/>
        <v/>
      </c>
      <c r="S983" s="1" t="str">
        <f t="shared" si="124"/>
        <v/>
      </c>
      <c r="T983" s="1" t="str">
        <f t="shared" si="125"/>
        <v/>
      </c>
      <c r="U983" s="1" t="str">
        <f t="shared" si="125"/>
        <v/>
      </c>
      <c r="V983" s="1" t="str">
        <f t="shared" si="128"/>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IFERROR(INDEX(content!$E$2:$E$2049,MATCH($D984,content!$C$2:$C$2049,0),1),"")</f>
        <v/>
      </c>
      <c r="J984" s="1" t="str">
        <f>IFERROR(INDEX(content!$F$2:$F$2049,MATCH($D984,content!$C$2:$C$2049,0),1),"")</f>
        <v/>
      </c>
      <c r="K984" s="1" t="str">
        <f>IFERROR(INDEX(content!$G$2:$G$2049,MATCH($D984,content!$C$2:$C$2049,0),1),"")</f>
        <v/>
      </c>
      <c r="L984" s="1" t="str">
        <f>IFERROR(INDEX(content!$H$2:$H$2049,MATCH($D984,content!$C$2:$C$2049,0),1),"")</f>
        <v/>
      </c>
      <c r="M984" s="1" t="str">
        <f t="shared" si="121"/>
        <v/>
      </c>
      <c r="N984" s="1" t="str">
        <f>IF(LENB(M984),COUNTIF(M$2:M984,"●"),"")</f>
        <v/>
      </c>
      <c r="O984" s="1" t="str">
        <f t="shared" si="126"/>
        <v/>
      </c>
      <c r="P984" s="1" t="str">
        <f t="shared" si="127"/>
        <v/>
      </c>
      <c r="Q984" s="1" t="str">
        <f t="shared" si="122"/>
        <v/>
      </c>
      <c r="R984" s="1" t="str">
        <f t="shared" si="123"/>
        <v/>
      </c>
      <c r="S984" s="1" t="str">
        <f t="shared" si="124"/>
        <v/>
      </c>
      <c r="T984" s="1" t="str">
        <f t="shared" si="125"/>
        <v/>
      </c>
      <c r="U984" s="1" t="str">
        <f t="shared" si="125"/>
        <v/>
      </c>
      <c r="V984" s="1" t="str">
        <f t="shared" si="128"/>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IFERROR(INDEX(content!$E$2:$E$2049,MATCH($D985,content!$C$2:$C$2049,0),1),"")</f>
        <v/>
      </c>
      <c r="J985" s="1" t="str">
        <f>IFERROR(INDEX(content!$F$2:$F$2049,MATCH($D985,content!$C$2:$C$2049,0),1),"")</f>
        <v/>
      </c>
      <c r="K985" s="1" t="str">
        <f>IFERROR(INDEX(content!$G$2:$G$2049,MATCH($D985,content!$C$2:$C$2049,0),1),"")</f>
        <v/>
      </c>
      <c r="L985" s="1" t="str">
        <f>IFERROR(INDEX(content!$H$2:$H$2049,MATCH($D985,content!$C$2:$C$2049,0),1),"")</f>
        <v/>
      </c>
      <c r="M985" s="1" t="str">
        <f t="shared" si="121"/>
        <v/>
      </c>
      <c r="N985" s="1" t="str">
        <f>IF(LENB(M985),COUNTIF(M$2:M985,"●"),"")</f>
        <v/>
      </c>
      <c r="O985" s="1" t="str">
        <f t="shared" si="126"/>
        <v/>
      </c>
      <c r="P985" s="1" t="str">
        <f t="shared" si="127"/>
        <v/>
      </c>
      <c r="Q985" s="1" t="str">
        <f t="shared" si="122"/>
        <v/>
      </c>
      <c r="R985" s="1" t="str">
        <f t="shared" si="123"/>
        <v/>
      </c>
      <c r="S985" s="1" t="str">
        <f t="shared" si="124"/>
        <v/>
      </c>
      <c r="T985" s="1" t="str">
        <f t="shared" si="125"/>
        <v/>
      </c>
      <c r="U985" s="1" t="str">
        <f t="shared" si="125"/>
        <v/>
      </c>
      <c r="V985" s="1" t="str">
        <f t="shared" si="128"/>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IFERROR(INDEX(content!$E$2:$E$2049,MATCH($D986,content!$C$2:$C$2049,0),1),"")</f>
        <v/>
      </c>
      <c r="J986" s="1" t="str">
        <f>IFERROR(INDEX(content!$F$2:$F$2049,MATCH($D986,content!$C$2:$C$2049,0),1),"")</f>
        <v/>
      </c>
      <c r="K986" s="1" t="str">
        <f>IFERROR(INDEX(content!$G$2:$G$2049,MATCH($D986,content!$C$2:$C$2049,0),1),"")</f>
        <v/>
      </c>
      <c r="L986" s="1" t="str">
        <f>IFERROR(INDEX(content!$H$2:$H$2049,MATCH($D986,content!$C$2:$C$2049,0),1),"")</f>
        <v/>
      </c>
      <c r="M986" s="1" t="str">
        <f t="shared" si="121"/>
        <v/>
      </c>
      <c r="N986" s="1" t="str">
        <f>IF(LENB(M986),COUNTIF(M$2:M986,"●"),"")</f>
        <v/>
      </c>
      <c r="O986" s="1" t="str">
        <f t="shared" si="126"/>
        <v/>
      </c>
      <c r="P986" s="1" t="str">
        <f t="shared" si="127"/>
        <v/>
      </c>
      <c r="Q986" s="1" t="str">
        <f t="shared" si="122"/>
        <v/>
      </c>
      <c r="R986" s="1" t="str">
        <f t="shared" si="123"/>
        <v/>
      </c>
      <c r="S986" s="1" t="str">
        <f t="shared" si="124"/>
        <v/>
      </c>
      <c r="T986" s="1" t="str">
        <f t="shared" si="125"/>
        <v/>
      </c>
      <c r="U986" s="1" t="str">
        <f t="shared" si="125"/>
        <v/>
      </c>
      <c r="V986" s="1" t="str">
        <f t="shared" si="128"/>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IFERROR(INDEX(content!$E$2:$E$2049,MATCH($D987,content!$C$2:$C$2049,0),1),"")</f>
        <v/>
      </c>
      <c r="J987" s="1" t="str">
        <f>IFERROR(INDEX(content!$F$2:$F$2049,MATCH($D987,content!$C$2:$C$2049,0),1),"")</f>
        <v/>
      </c>
      <c r="K987" s="1" t="str">
        <f>IFERROR(INDEX(content!$G$2:$G$2049,MATCH($D987,content!$C$2:$C$2049,0),1),"")</f>
        <v/>
      </c>
      <c r="L987" s="1" t="str">
        <f>IFERROR(INDEX(content!$H$2:$H$2049,MATCH($D987,content!$C$2:$C$2049,0),1),"")</f>
        <v/>
      </c>
      <c r="M987" s="1" t="str">
        <f t="shared" si="121"/>
        <v/>
      </c>
      <c r="N987" s="1" t="str">
        <f>IF(LENB(M987),COUNTIF(M$2:M987,"●"),"")</f>
        <v/>
      </c>
      <c r="O987" s="1" t="str">
        <f t="shared" si="126"/>
        <v/>
      </c>
      <c r="P987" s="1" t="str">
        <f t="shared" si="127"/>
        <v/>
      </c>
      <c r="Q987" s="1" t="str">
        <f t="shared" si="122"/>
        <v/>
      </c>
      <c r="R987" s="1" t="str">
        <f t="shared" si="123"/>
        <v/>
      </c>
      <c r="S987" s="1" t="str">
        <f t="shared" si="124"/>
        <v/>
      </c>
      <c r="T987" s="1" t="str">
        <f t="shared" si="125"/>
        <v/>
      </c>
      <c r="U987" s="1" t="str">
        <f t="shared" si="125"/>
        <v/>
      </c>
      <c r="V987" s="1" t="str">
        <f t="shared" si="128"/>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IFERROR(INDEX(content!$E$2:$E$2049,MATCH($D988,content!$C$2:$C$2049,0),1),"")</f>
        <v/>
      </c>
      <c r="J988" s="1" t="str">
        <f>IFERROR(INDEX(content!$F$2:$F$2049,MATCH($D988,content!$C$2:$C$2049,0),1),"")</f>
        <v/>
      </c>
      <c r="K988" s="1" t="str">
        <f>IFERROR(INDEX(content!$G$2:$G$2049,MATCH($D988,content!$C$2:$C$2049,0),1),"")</f>
        <v/>
      </c>
      <c r="L988" s="1" t="str">
        <f>IFERROR(INDEX(content!$H$2:$H$2049,MATCH($D988,content!$C$2:$C$2049,0),1),"")</f>
        <v/>
      </c>
      <c r="M988" s="1" t="str">
        <f t="shared" si="121"/>
        <v/>
      </c>
      <c r="N988" s="1" t="str">
        <f>IF(LENB(M988),COUNTIF(M$2:M988,"●"),"")</f>
        <v/>
      </c>
      <c r="O988" s="1" t="str">
        <f t="shared" si="126"/>
        <v/>
      </c>
      <c r="P988" s="1" t="str">
        <f t="shared" si="127"/>
        <v/>
      </c>
      <c r="Q988" s="1" t="str">
        <f t="shared" si="122"/>
        <v/>
      </c>
      <c r="R988" s="1" t="str">
        <f t="shared" si="123"/>
        <v/>
      </c>
      <c r="S988" s="1" t="str">
        <f t="shared" si="124"/>
        <v/>
      </c>
      <c r="T988" s="1" t="str">
        <f t="shared" si="125"/>
        <v/>
      </c>
      <c r="U988" s="1" t="str">
        <f t="shared" si="125"/>
        <v/>
      </c>
      <c r="V988" s="1" t="str">
        <f t="shared" si="128"/>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IFERROR(INDEX(content!$E$2:$E$2049,MATCH($D989,content!$C$2:$C$2049,0),1),"")</f>
        <v/>
      </c>
      <c r="J989" s="1" t="str">
        <f>IFERROR(INDEX(content!$F$2:$F$2049,MATCH($D989,content!$C$2:$C$2049,0),1),"")</f>
        <v/>
      </c>
      <c r="K989" s="1" t="str">
        <f>IFERROR(INDEX(content!$G$2:$G$2049,MATCH($D989,content!$C$2:$C$2049,0),1),"")</f>
        <v/>
      </c>
      <c r="L989" s="1" t="str">
        <f>IFERROR(INDEX(content!$H$2:$H$2049,MATCH($D989,content!$C$2:$C$2049,0),1),"")</f>
        <v/>
      </c>
      <c r="M989" s="1" t="str">
        <f t="shared" si="121"/>
        <v/>
      </c>
      <c r="N989" s="1" t="str">
        <f>IF(LENB(M989),COUNTIF(M$2:M989,"●"),"")</f>
        <v/>
      </c>
      <c r="O989" s="1" t="str">
        <f t="shared" si="126"/>
        <v/>
      </c>
      <c r="P989" s="1" t="str">
        <f t="shared" si="127"/>
        <v/>
      </c>
      <c r="Q989" s="1" t="str">
        <f t="shared" si="122"/>
        <v/>
      </c>
      <c r="R989" s="1" t="str">
        <f t="shared" si="123"/>
        <v/>
      </c>
      <c r="S989" s="1" t="str">
        <f t="shared" si="124"/>
        <v/>
      </c>
      <c r="T989" s="1" t="str">
        <f t="shared" si="125"/>
        <v/>
      </c>
      <c r="U989" s="1" t="str">
        <f t="shared" si="125"/>
        <v/>
      </c>
      <c r="V989" s="1" t="str">
        <f t="shared" si="128"/>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IFERROR(INDEX(content!$E$2:$E$2049,MATCH($D990,content!$C$2:$C$2049,0),1),"")</f>
        <v/>
      </c>
      <c r="J990" s="1" t="str">
        <f>IFERROR(INDEX(content!$F$2:$F$2049,MATCH($D990,content!$C$2:$C$2049,0),1),"")</f>
        <v/>
      </c>
      <c r="K990" s="1" t="str">
        <f>IFERROR(INDEX(content!$G$2:$G$2049,MATCH($D990,content!$C$2:$C$2049,0),1),"")</f>
        <v/>
      </c>
      <c r="L990" s="1" t="str">
        <f>IFERROR(INDEX(content!$H$2:$H$2049,MATCH($D990,content!$C$2:$C$2049,0),1),"")</f>
        <v/>
      </c>
      <c r="M990" s="1" t="str">
        <f t="shared" si="121"/>
        <v/>
      </c>
      <c r="N990" s="1" t="str">
        <f>IF(LENB(M990),COUNTIF(M$2:M990,"●"),"")</f>
        <v/>
      </c>
      <c r="O990" s="1" t="str">
        <f t="shared" si="126"/>
        <v/>
      </c>
      <c r="P990" s="1" t="str">
        <f t="shared" si="127"/>
        <v/>
      </c>
      <c r="Q990" s="1" t="str">
        <f t="shared" si="122"/>
        <v/>
      </c>
      <c r="R990" s="1" t="str">
        <f t="shared" si="123"/>
        <v/>
      </c>
      <c r="S990" s="1" t="str">
        <f t="shared" si="124"/>
        <v/>
      </c>
      <c r="T990" s="1" t="str">
        <f t="shared" si="125"/>
        <v/>
      </c>
      <c r="U990" s="1" t="str">
        <f t="shared" si="125"/>
        <v/>
      </c>
      <c r="V990" s="1" t="str">
        <f t="shared" si="128"/>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IFERROR(INDEX(content!$E$2:$E$2049,MATCH($D991,content!$C$2:$C$2049,0),1),"")</f>
        <v/>
      </c>
      <c r="J991" s="1" t="str">
        <f>IFERROR(INDEX(content!$F$2:$F$2049,MATCH($D991,content!$C$2:$C$2049,0),1),"")</f>
        <v/>
      </c>
      <c r="K991" s="1" t="str">
        <f>IFERROR(INDEX(content!$G$2:$G$2049,MATCH($D991,content!$C$2:$C$2049,0),1),"")</f>
        <v/>
      </c>
      <c r="L991" s="1" t="str">
        <f>IFERROR(INDEX(content!$H$2:$H$2049,MATCH($D991,content!$C$2:$C$2049,0),1),"")</f>
        <v/>
      </c>
      <c r="M991" s="1" t="str">
        <f t="shared" si="121"/>
        <v/>
      </c>
      <c r="N991" s="1" t="str">
        <f>IF(LENB(M991),COUNTIF(M$2:M991,"●"),"")</f>
        <v/>
      </c>
      <c r="O991" s="1" t="str">
        <f t="shared" si="126"/>
        <v/>
      </c>
      <c r="P991" s="1" t="str">
        <f t="shared" si="127"/>
        <v/>
      </c>
      <c r="Q991" s="1" t="str">
        <f t="shared" si="122"/>
        <v/>
      </c>
      <c r="R991" s="1" t="str">
        <f t="shared" si="123"/>
        <v/>
      </c>
      <c r="S991" s="1" t="str">
        <f t="shared" si="124"/>
        <v/>
      </c>
      <c r="T991" s="1" t="str">
        <f t="shared" si="125"/>
        <v/>
      </c>
      <c r="U991" s="1" t="str">
        <f t="shared" si="125"/>
        <v/>
      </c>
      <c r="V991" s="1" t="str">
        <f t="shared" si="128"/>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IFERROR(INDEX(content!$E$2:$E$2049,MATCH($D992,content!$C$2:$C$2049,0),1),"")</f>
        <v/>
      </c>
      <c r="J992" s="1" t="str">
        <f>IFERROR(INDEX(content!$F$2:$F$2049,MATCH($D992,content!$C$2:$C$2049,0),1),"")</f>
        <v/>
      </c>
      <c r="K992" s="1" t="str">
        <f>IFERROR(INDEX(content!$G$2:$G$2049,MATCH($D992,content!$C$2:$C$2049,0),1),"")</f>
        <v/>
      </c>
      <c r="L992" s="1" t="str">
        <f>IFERROR(INDEX(content!$H$2:$H$2049,MATCH($D992,content!$C$2:$C$2049,0),1),"")</f>
        <v/>
      </c>
      <c r="M992" s="1" t="str">
        <f t="shared" si="121"/>
        <v/>
      </c>
      <c r="N992" s="1" t="str">
        <f>IF(LENB(M992),COUNTIF(M$2:M992,"●"),"")</f>
        <v/>
      </c>
      <c r="O992" s="1" t="str">
        <f t="shared" si="126"/>
        <v/>
      </c>
      <c r="P992" s="1" t="str">
        <f t="shared" si="127"/>
        <v/>
      </c>
      <c r="Q992" s="1" t="str">
        <f t="shared" si="122"/>
        <v/>
      </c>
      <c r="R992" s="1" t="str">
        <f t="shared" si="123"/>
        <v/>
      </c>
      <c r="S992" s="1" t="str">
        <f t="shared" si="124"/>
        <v/>
      </c>
      <c r="T992" s="1" t="str">
        <f t="shared" si="125"/>
        <v/>
      </c>
      <c r="U992" s="1" t="str">
        <f t="shared" si="125"/>
        <v/>
      </c>
      <c r="V992" s="1" t="str">
        <f t="shared" si="128"/>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IFERROR(INDEX(content!$E$2:$E$2049,MATCH($D993,content!$C$2:$C$2049,0),1),"")</f>
        <v/>
      </c>
      <c r="J993" s="1" t="str">
        <f>IFERROR(INDEX(content!$F$2:$F$2049,MATCH($D993,content!$C$2:$C$2049,0),1),"")</f>
        <v/>
      </c>
      <c r="K993" s="1" t="str">
        <f>IFERROR(INDEX(content!$G$2:$G$2049,MATCH($D993,content!$C$2:$C$2049,0),1),"")</f>
        <v/>
      </c>
      <c r="L993" s="1" t="str">
        <f>IFERROR(INDEX(content!$H$2:$H$2049,MATCH($D993,content!$C$2:$C$2049,0),1),"")</f>
        <v/>
      </c>
      <c r="M993" s="1" t="str">
        <f t="shared" si="121"/>
        <v/>
      </c>
      <c r="N993" s="1" t="str">
        <f>IF(LENB(M993),COUNTIF(M$2:M993,"●"),"")</f>
        <v/>
      </c>
      <c r="O993" s="1" t="str">
        <f t="shared" si="126"/>
        <v/>
      </c>
      <c r="P993" s="1" t="str">
        <f t="shared" si="127"/>
        <v/>
      </c>
      <c r="Q993" s="1" t="str">
        <f t="shared" si="122"/>
        <v/>
      </c>
      <c r="R993" s="1" t="str">
        <f t="shared" si="123"/>
        <v/>
      </c>
      <c r="S993" s="1" t="str">
        <f t="shared" si="124"/>
        <v/>
      </c>
      <c r="T993" s="1" t="str">
        <f t="shared" si="125"/>
        <v/>
      </c>
      <c r="U993" s="1" t="str">
        <f t="shared" si="125"/>
        <v/>
      </c>
      <c r="V993" s="1" t="str">
        <f t="shared" si="128"/>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IFERROR(INDEX(content!$E$2:$E$2049,MATCH($D994,content!$C$2:$C$2049,0),1),"")</f>
        <v/>
      </c>
      <c r="J994" s="1" t="str">
        <f>IFERROR(INDEX(content!$F$2:$F$2049,MATCH($D994,content!$C$2:$C$2049,0),1),"")</f>
        <v/>
      </c>
      <c r="K994" s="1" t="str">
        <f>IFERROR(INDEX(content!$G$2:$G$2049,MATCH($D994,content!$C$2:$C$2049,0),1),"")</f>
        <v/>
      </c>
      <c r="L994" s="1" t="str">
        <f>IFERROR(INDEX(content!$H$2:$H$2049,MATCH($D994,content!$C$2:$C$2049,0),1),"")</f>
        <v/>
      </c>
      <c r="M994" s="1" t="str">
        <f t="shared" si="121"/>
        <v/>
      </c>
      <c r="N994" s="1" t="str">
        <f>IF(LENB(M994),COUNTIF(M$2:M994,"●"),"")</f>
        <v/>
      </c>
      <c r="O994" s="1" t="str">
        <f t="shared" si="126"/>
        <v/>
      </c>
      <c r="P994" s="1" t="str">
        <f t="shared" si="127"/>
        <v/>
      </c>
      <c r="Q994" s="1" t="str">
        <f t="shared" si="122"/>
        <v/>
      </c>
      <c r="R994" s="1" t="str">
        <f t="shared" si="123"/>
        <v/>
      </c>
      <c r="S994" s="1" t="str">
        <f t="shared" si="124"/>
        <v/>
      </c>
      <c r="T994" s="1" t="str">
        <f t="shared" si="125"/>
        <v/>
      </c>
      <c r="U994" s="1" t="str">
        <f t="shared" si="125"/>
        <v/>
      </c>
      <c r="V994" s="1" t="str">
        <f t="shared" si="128"/>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IFERROR(INDEX(content!$E$2:$E$2049,MATCH($D995,content!$C$2:$C$2049,0),1),"")</f>
        <v/>
      </c>
      <c r="J995" s="1" t="str">
        <f>IFERROR(INDEX(content!$F$2:$F$2049,MATCH($D995,content!$C$2:$C$2049,0),1),"")</f>
        <v/>
      </c>
      <c r="K995" s="1" t="str">
        <f>IFERROR(INDEX(content!$G$2:$G$2049,MATCH($D995,content!$C$2:$C$2049,0),1),"")</f>
        <v/>
      </c>
      <c r="L995" s="1" t="str">
        <f>IFERROR(INDEX(content!$H$2:$H$2049,MATCH($D995,content!$C$2:$C$2049,0),1),"")</f>
        <v/>
      </c>
      <c r="M995" s="1" t="str">
        <f t="shared" si="121"/>
        <v/>
      </c>
      <c r="N995" s="1" t="str">
        <f>IF(LENB(M995),COUNTIF(M$2:M995,"●"),"")</f>
        <v/>
      </c>
      <c r="O995" s="1" t="str">
        <f t="shared" si="126"/>
        <v/>
      </c>
      <c r="P995" s="1" t="str">
        <f t="shared" si="127"/>
        <v/>
      </c>
      <c r="Q995" s="1" t="str">
        <f t="shared" si="122"/>
        <v/>
      </c>
      <c r="R995" s="1" t="str">
        <f t="shared" si="123"/>
        <v/>
      </c>
      <c r="S995" s="1" t="str">
        <f t="shared" si="124"/>
        <v/>
      </c>
      <c r="T995" s="1" t="str">
        <f t="shared" si="125"/>
        <v/>
      </c>
      <c r="U995" s="1" t="str">
        <f t="shared" si="125"/>
        <v/>
      </c>
      <c r="V995" s="1" t="str">
        <f t="shared" si="128"/>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IFERROR(INDEX(content!$E$2:$E$2049,MATCH($D996,content!$C$2:$C$2049,0),1),"")</f>
        <v/>
      </c>
      <c r="J996" s="1" t="str">
        <f>IFERROR(INDEX(content!$F$2:$F$2049,MATCH($D996,content!$C$2:$C$2049,0),1),"")</f>
        <v/>
      </c>
      <c r="K996" s="1" t="str">
        <f>IFERROR(INDEX(content!$G$2:$G$2049,MATCH($D996,content!$C$2:$C$2049,0),1),"")</f>
        <v/>
      </c>
      <c r="L996" s="1" t="str">
        <f>IFERROR(INDEX(content!$H$2:$H$2049,MATCH($D996,content!$C$2:$C$2049,0),1),"")</f>
        <v/>
      </c>
      <c r="M996" s="1" t="str">
        <f t="shared" si="121"/>
        <v/>
      </c>
      <c r="N996" s="1" t="str">
        <f>IF(LENB(M996),COUNTIF(M$2:M996,"●"),"")</f>
        <v/>
      </c>
      <c r="O996" s="1" t="str">
        <f t="shared" si="126"/>
        <v/>
      </c>
      <c r="P996" s="1" t="str">
        <f t="shared" si="127"/>
        <v/>
      </c>
      <c r="Q996" s="1" t="str">
        <f t="shared" si="122"/>
        <v/>
      </c>
      <c r="R996" s="1" t="str">
        <f t="shared" si="123"/>
        <v/>
      </c>
      <c r="S996" s="1" t="str">
        <f t="shared" si="124"/>
        <v/>
      </c>
      <c r="T996" s="1" t="str">
        <f t="shared" si="125"/>
        <v/>
      </c>
      <c r="U996" s="1" t="str">
        <f t="shared" si="125"/>
        <v/>
      </c>
      <c r="V996" s="1" t="str">
        <f t="shared" si="128"/>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IFERROR(INDEX(content!$E$2:$E$2049,MATCH($D997,content!$C$2:$C$2049,0),1),"")</f>
        <v/>
      </c>
      <c r="J997" s="1" t="str">
        <f>IFERROR(INDEX(content!$F$2:$F$2049,MATCH($D997,content!$C$2:$C$2049,0),1),"")</f>
        <v/>
      </c>
      <c r="K997" s="1" t="str">
        <f>IFERROR(INDEX(content!$G$2:$G$2049,MATCH($D997,content!$C$2:$C$2049,0),1),"")</f>
        <v/>
      </c>
      <c r="L997" s="1" t="str">
        <f>IFERROR(INDEX(content!$H$2:$H$2049,MATCH($D997,content!$C$2:$C$2049,0),1),"")</f>
        <v/>
      </c>
      <c r="M997" s="1" t="str">
        <f t="shared" si="121"/>
        <v/>
      </c>
      <c r="N997" s="1" t="str">
        <f>IF(LENB(M997),COUNTIF(M$2:M997,"●"),"")</f>
        <v/>
      </c>
      <c r="O997" s="1" t="str">
        <f t="shared" si="126"/>
        <v/>
      </c>
      <c r="P997" s="1" t="str">
        <f t="shared" si="127"/>
        <v/>
      </c>
      <c r="Q997" s="1" t="str">
        <f t="shared" si="122"/>
        <v/>
      </c>
      <c r="R997" s="1" t="str">
        <f t="shared" si="123"/>
        <v/>
      </c>
      <c r="S997" s="1" t="str">
        <f t="shared" si="124"/>
        <v/>
      </c>
      <c r="T997" s="1" t="str">
        <f t="shared" si="125"/>
        <v/>
      </c>
      <c r="U997" s="1" t="str">
        <f t="shared" si="125"/>
        <v/>
      </c>
      <c r="V997" s="1" t="str">
        <f t="shared" si="128"/>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IFERROR(INDEX(content!$E$2:$E$2049,MATCH($D998,content!$C$2:$C$2049,0),1),"")</f>
        <v/>
      </c>
      <c r="J998" s="1" t="str">
        <f>IFERROR(INDEX(content!$F$2:$F$2049,MATCH($D998,content!$C$2:$C$2049,0),1),"")</f>
        <v/>
      </c>
      <c r="K998" s="1" t="str">
        <f>IFERROR(INDEX(content!$G$2:$G$2049,MATCH($D998,content!$C$2:$C$2049,0),1),"")</f>
        <v/>
      </c>
      <c r="L998" s="1" t="str">
        <f>IFERROR(INDEX(content!$H$2:$H$2049,MATCH($D998,content!$C$2:$C$2049,0),1),"")</f>
        <v/>
      </c>
      <c r="M998" s="1" t="str">
        <f t="shared" si="121"/>
        <v/>
      </c>
      <c r="N998" s="1" t="str">
        <f>IF(LENB(M998),COUNTIF(M$2:M998,"●"),"")</f>
        <v/>
      </c>
      <c r="O998" s="1" t="str">
        <f t="shared" si="126"/>
        <v/>
      </c>
      <c r="P998" s="1" t="str">
        <f t="shared" si="127"/>
        <v/>
      </c>
      <c r="Q998" s="1" t="str">
        <f t="shared" si="122"/>
        <v/>
      </c>
      <c r="R998" s="1" t="str">
        <f t="shared" si="123"/>
        <v/>
      </c>
      <c r="S998" s="1" t="str">
        <f t="shared" si="124"/>
        <v/>
      </c>
      <c r="T998" s="1" t="str">
        <f t="shared" si="125"/>
        <v/>
      </c>
      <c r="U998" s="1" t="str">
        <f t="shared" si="125"/>
        <v/>
      </c>
      <c r="V998" s="1" t="str">
        <f t="shared" si="128"/>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IFERROR(INDEX(content!$E$2:$E$2049,MATCH($D999,content!$C$2:$C$2049,0),1),"")</f>
        <v/>
      </c>
      <c r="J999" s="1" t="str">
        <f>IFERROR(INDEX(content!$F$2:$F$2049,MATCH($D999,content!$C$2:$C$2049,0),1),"")</f>
        <v/>
      </c>
      <c r="K999" s="1" t="str">
        <f>IFERROR(INDEX(content!$G$2:$G$2049,MATCH($D999,content!$C$2:$C$2049,0),1),"")</f>
        <v/>
      </c>
      <c r="L999" s="1" t="str">
        <f>IFERROR(INDEX(content!$H$2:$H$2049,MATCH($D999,content!$C$2:$C$2049,0),1),"")</f>
        <v/>
      </c>
      <c r="M999" s="1" t="str">
        <f t="shared" si="121"/>
        <v/>
      </c>
      <c r="N999" s="1" t="str">
        <f>IF(LENB(M999),COUNTIF(M$2:M999,"●"),"")</f>
        <v/>
      </c>
      <c r="O999" s="1" t="str">
        <f t="shared" si="126"/>
        <v/>
      </c>
      <c r="P999" s="1" t="str">
        <f t="shared" si="127"/>
        <v/>
      </c>
      <c r="Q999" s="1" t="str">
        <f t="shared" si="122"/>
        <v/>
      </c>
      <c r="R999" s="1" t="str">
        <f t="shared" si="123"/>
        <v/>
      </c>
      <c r="S999" s="1" t="str">
        <f t="shared" si="124"/>
        <v/>
      </c>
      <c r="T999" s="1" t="str">
        <f t="shared" si="125"/>
        <v/>
      </c>
      <c r="U999" s="1" t="str">
        <f t="shared" si="125"/>
        <v/>
      </c>
      <c r="V999" s="1" t="str">
        <f t="shared" si="128"/>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IFERROR(INDEX(content!$E$2:$E$2049,MATCH($D1000,content!$C$2:$C$2049,0),1),"")</f>
        <v/>
      </c>
      <c r="J1000" s="1" t="str">
        <f>IFERROR(INDEX(content!$F$2:$F$2049,MATCH($D1000,content!$C$2:$C$2049,0),1),"")</f>
        <v/>
      </c>
      <c r="K1000" s="1" t="str">
        <f>IFERROR(INDEX(content!$G$2:$G$2049,MATCH($D1000,content!$C$2:$C$2049,0),1),"")</f>
        <v/>
      </c>
      <c r="L1000" s="1" t="str">
        <f>IFERROR(INDEX(content!$H$2:$H$2049,MATCH($D1000,content!$C$2:$C$2049,0),1),"")</f>
        <v/>
      </c>
      <c r="M1000" s="1" t="str">
        <f t="shared" si="121"/>
        <v/>
      </c>
      <c r="N1000" s="1" t="str">
        <f>IF(LENB(M1000),COUNTIF(M$2:M1000,"●"),"")</f>
        <v/>
      </c>
      <c r="O1000" s="1" t="str">
        <f t="shared" si="126"/>
        <v/>
      </c>
      <c r="P1000" s="1" t="str">
        <f t="shared" si="127"/>
        <v/>
      </c>
      <c r="Q1000" s="1" t="str">
        <f t="shared" si="122"/>
        <v/>
      </c>
      <c r="R1000" s="1" t="str">
        <f t="shared" si="123"/>
        <v/>
      </c>
      <c r="S1000" s="1" t="str">
        <f t="shared" si="124"/>
        <v/>
      </c>
      <c r="T1000" s="1" t="str">
        <f t="shared" si="125"/>
        <v/>
      </c>
      <c r="U1000" s="1" t="str">
        <f t="shared" si="125"/>
        <v/>
      </c>
      <c r="V1000" s="1" t="str">
        <f t="shared" si="128"/>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IFERROR(INDEX(content!$E$2:$E$2049,MATCH($D1001,content!$C$2:$C$2049,0),1),"")</f>
        <v/>
      </c>
      <c r="J1001" s="1" t="str">
        <f>IFERROR(INDEX(content!$F$2:$F$2049,MATCH($D1001,content!$C$2:$C$2049,0),1),"")</f>
        <v/>
      </c>
      <c r="K1001" s="1" t="str">
        <f>IFERROR(INDEX(content!$G$2:$G$2049,MATCH($D1001,content!$C$2:$C$2049,0),1),"")</f>
        <v/>
      </c>
      <c r="L1001" s="1" t="str">
        <f>IFERROR(INDEX(content!$H$2:$H$2049,MATCH($D1001,content!$C$2:$C$2049,0),1),"")</f>
        <v/>
      </c>
      <c r="M1001" s="1" t="str">
        <f t="shared" si="121"/>
        <v/>
      </c>
      <c r="N1001" s="1" t="str">
        <f>IF(LENB(M1001),COUNTIF(M$2:M1001,"●"),"")</f>
        <v/>
      </c>
      <c r="O1001" s="1" t="str">
        <f t="shared" si="126"/>
        <v/>
      </c>
      <c r="P1001" s="1" t="str">
        <f t="shared" si="127"/>
        <v/>
      </c>
      <c r="Q1001" s="1" t="str">
        <f t="shared" si="122"/>
        <v/>
      </c>
      <c r="R1001" s="1" t="str">
        <f t="shared" si="123"/>
        <v/>
      </c>
      <c r="S1001" s="1" t="str">
        <f t="shared" si="124"/>
        <v/>
      </c>
      <c r="T1001" s="1" t="str">
        <f t="shared" si="125"/>
        <v/>
      </c>
      <c r="U1001" s="1" t="str">
        <f t="shared" si="125"/>
        <v/>
      </c>
      <c r="V1001" s="1" t="str">
        <f t="shared" si="128"/>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IFERROR(INDEX(content!$E$2:$E$2049,MATCH($D1002,content!$C$2:$C$2049,0),1),"")</f>
        <v/>
      </c>
      <c r="J1002" s="1" t="str">
        <f>IFERROR(INDEX(content!$F$2:$F$2049,MATCH($D1002,content!$C$2:$C$2049,0),1),"")</f>
        <v/>
      </c>
      <c r="K1002" s="1" t="str">
        <f>IFERROR(INDEX(content!$G$2:$G$2049,MATCH($D1002,content!$C$2:$C$2049,0),1),"")</f>
        <v/>
      </c>
      <c r="L1002" s="1" t="str">
        <f>IFERROR(INDEX(content!$H$2:$H$2049,MATCH($D1002,content!$C$2:$C$2049,0),1),"")</f>
        <v/>
      </c>
      <c r="M1002" s="1" t="str">
        <f t="shared" si="121"/>
        <v/>
      </c>
      <c r="N1002" s="1" t="str">
        <f>IF(LENB(M1002),COUNTIF(M$2:M1002,"●"),"")</f>
        <v/>
      </c>
      <c r="O1002" s="1" t="str">
        <f t="shared" si="126"/>
        <v/>
      </c>
      <c r="P1002" s="1" t="str">
        <f t="shared" si="127"/>
        <v/>
      </c>
      <c r="Q1002" s="1" t="str">
        <f t="shared" si="122"/>
        <v/>
      </c>
      <c r="R1002" s="1" t="str">
        <f t="shared" si="123"/>
        <v/>
      </c>
      <c r="S1002" s="1" t="str">
        <f t="shared" si="124"/>
        <v/>
      </c>
      <c r="T1002" s="1" t="str">
        <f t="shared" si="125"/>
        <v/>
      </c>
      <c r="U1002" s="1" t="str">
        <f t="shared" si="125"/>
        <v/>
      </c>
      <c r="V1002" s="1" t="str">
        <f t="shared" si="128"/>
        <v/>
      </c>
    </row>
    <row r="1003" spans="4:22" x14ac:dyDescent="0.55000000000000004">
      <c r="D1003" s="1">
        <v>1001</v>
      </c>
      <c r="E1003" s="1">
        <f>IFERROR(INDEX(content!$A$2:$A$2049,MATCH($D1003,content!$C$2:$C$2049,0),1),"")</f>
        <v>0</v>
      </c>
      <c r="F1003" s="1" t="str">
        <f>IFERROR(INDEX(content!$B$2:$B$2049,MATCH($D1003,content!$C$2:$C$2049,0),1),"")</f>
        <v>機器1 手動</v>
      </c>
      <c r="G1003" s="1">
        <f>IFERROR(INDEX(content!$C$2:$C$2049,MATCH($D1003,content!$C$2:$C$2049,0),1),"")</f>
        <v>1001</v>
      </c>
      <c r="H1003" s="1">
        <f>IFERROR(INDEX(content!$D$2:$D$2049,MATCH($D1003,content!$C$2:$C$2049,0),1),"")</f>
        <v>1000</v>
      </c>
      <c r="I1003" s="1">
        <f>IFERROR(INDEX(content!$E$2:$E$2049,MATCH($D1003,content!$C$2:$C$2049,0),1),"")</f>
        <v>800</v>
      </c>
      <c r="J1003" s="1">
        <f>IFERROR(INDEX(content!$F$2:$F$2049,MATCH($D1003,content!$C$2:$C$2049,0),1),"")</f>
        <v>104</v>
      </c>
      <c r="K1003" s="1">
        <f>IFERROR(INDEX(content!$G$2:$G$2049,MATCH($D1003,content!$C$2:$C$2049,0),1),"")</f>
        <v>0</v>
      </c>
      <c r="L1003" s="1">
        <f>IFERROR(INDEX(content!$H$2:$H$2049,MATCH($D1003,content!$C$2:$C$2049,0),1),"")</f>
        <v>0</v>
      </c>
      <c r="M1003" s="1" t="str">
        <f t="shared" si="121"/>
        <v>●</v>
      </c>
      <c r="N1003" s="1">
        <f>IF(LENB(M1003),COUNTIF(M$2:M1003,"●"),"")</f>
        <v>1</v>
      </c>
      <c r="O1003" s="1">
        <f t="shared" si="126"/>
        <v>8312</v>
      </c>
      <c r="P1003" s="1" t="str">
        <f t="shared" si="127"/>
        <v>DM8312.U = 1001	'ウィンドウNo.</v>
      </c>
      <c r="Q1003" s="1" t="str">
        <f t="shared" si="122"/>
        <v>DM8313.U = 1000	'タイトルウィンドウNo.</v>
      </c>
      <c r="R1003" s="1" t="str">
        <f t="shared" si="123"/>
        <v>DM8314.U = 800	'幅</v>
      </c>
      <c r="S1003" s="1" t="str">
        <f t="shared" si="124"/>
        <v>DM8315.U = 104	'高さ</v>
      </c>
      <c r="T1003" s="1" t="str">
        <f t="shared" si="125"/>
        <v>DM8316.U = 0	'セキュリティレベル</v>
      </c>
      <c r="U1003" s="1" t="str">
        <f t="shared" si="125"/>
        <v>DM8317.U = 0	'区分No.</v>
      </c>
      <c r="V1003" s="1" t="str">
        <f t="shared" si="128"/>
        <v>'機器1 手動
DM8312.U = 1001	'ウィンドウNo.
DM8313.U = 1000	'タイトルウィンドウNo.
DM8314.U = 800	'幅
DM8315.U = 104	'高さ
DM8316.U = 0	'セキュリティレベル
DM8317.U = 0	'区分No.</v>
      </c>
    </row>
    <row r="1004" spans="4:22" x14ac:dyDescent="0.55000000000000004">
      <c r="D1004" s="1">
        <v>1002</v>
      </c>
      <c r="E1004" s="1">
        <f>IFERROR(INDEX(content!$A$2:$A$2049,MATCH($D1004,content!$C$2:$C$2049,0),1),"")</f>
        <v>0</v>
      </c>
      <c r="F1004" s="1" t="str">
        <f>IFERROR(INDEX(content!$B$2:$B$2049,MATCH($D1004,content!$C$2:$C$2049,0),1),"")</f>
        <v>機器1 手動</v>
      </c>
      <c r="G1004" s="1">
        <f>IFERROR(INDEX(content!$C$2:$C$2049,MATCH($D1004,content!$C$2:$C$2049,0),1),"")</f>
        <v>1002</v>
      </c>
      <c r="H1004" s="1">
        <f>IFERROR(INDEX(content!$D$2:$D$2049,MATCH($D1004,content!$C$2:$C$2049,0),1),"")</f>
        <v>1000</v>
      </c>
      <c r="I1004" s="1">
        <f>IFERROR(INDEX(content!$E$2:$E$2049,MATCH($D1004,content!$C$2:$C$2049,0),1),"")</f>
        <v>800</v>
      </c>
      <c r="J1004" s="1">
        <f>IFERROR(INDEX(content!$F$2:$F$2049,MATCH($D1004,content!$C$2:$C$2049,0),1),"")</f>
        <v>104</v>
      </c>
      <c r="K1004" s="1">
        <f>IFERROR(INDEX(content!$G$2:$G$2049,MATCH($D1004,content!$C$2:$C$2049,0),1),"")</f>
        <v>1</v>
      </c>
      <c r="L1004" s="1">
        <f>IFERROR(INDEX(content!$H$2:$H$2049,MATCH($D1004,content!$C$2:$C$2049,0),1),"")</f>
        <v>0</v>
      </c>
      <c r="M1004" s="1" t="str">
        <f t="shared" si="121"/>
        <v>●</v>
      </c>
      <c r="N1004" s="1">
        <f>IF(LENB(M1004),COUNTIF(M$2:M1004,"●"),"")</f>
        <v>2</v>
      </c>
      <c r="O1004" s="1">
        <f t="shared" si="126"/>
        <v>8324</v>
      </c>
      <c r="P1004" s="1" t="str">
        <f t="shared" si="127"/>
        <v>DM8324.U = 1002	'ウィンドウNo.</v>
      </c>
      <c r="Q1004" s="1" t="str">
        <f t="shared" si="122"/>
        <v>DM8325.U = 1000	'タイトルウィンドウNo.</v>
      </c>
      <c r="R1004" s="1" t="str">
        <f t="shared" si="123"/>
        <v>DM8326.U = 800	'幅</v>
      </c>
      <c r="S1004" s="1" t="str">
        <f t="shared" si="124"/>
        <v>DM8327.U = 104	'高さ</v>
      </c>
      <c r="T1004" s="1" t="str">
        <f t="shared" si="125"/>
        <v>DM8328.U = 1	'セキュリティレベル</v>
      </c>
      <c r="U1004" s="1" t="str">
        <f t="shared" si="125"/>
        <v>DM8329.U = 0	'区分No.</v>
      </c>
      <c r="V1004" s="1" t="str">
        <f t="shared" si="128"/>
        <v xml:space="preserve">
'機器1 手動
DM8324.U = 1002	'ウィンドウNo.
DM8325.U = 1000	'タイトルウィンドウNo.
DM8326.U = 800	'幅
DM8327.U = 104	'高さ
DM8328.U = 1	'セキュリティレベル
DM8329.U = 0	'区分No.</v>
      </c>
    </row>
    <row r="1005" spans="4:22" x14ac:dyDescent="0.55000000000000004">
      <c r="D1005" s="1">
        <v>1003</v>
      </c>
      <c r="E1005" s="1">
        <f>IFERROR(INDEX(content!$A$2:$A$2049,MATCH($D1005,content!$C$2:$C$2049,0),1),"")</f>
        <v>0</v>
      </c>
      <c r="F1005" s="1" t="str">
        <f>IFERROR(INDEX(content!$B$2:$B$2049,MATCH($D1005,content!$C$2:$C$2049,0),1),"")</f>
        <v>機器2 手動</v>
      </c>
      <c r="G1005" s="1">
        <f>IFERROR(INDEX(content!$C$2:$C$2049,MATCH($D1005,content!$C$2:$C$2049,0),1),"")</f>
        <v>1003</v>
      </c>
      <c r="H1005" s="1">
        <f>IFERROR(INDEX(content!$D$2:$D$2049,MATCH($D1005,content!$C$2:$C$2049,0),1),"")</f>
        <v>1000</v>
      </c>
      <c r="I1005" s="1">
        <f>IFERROR(INDEX(content!$E$2:$E$2049,MATCH($D1005,content!$C$2:$C$2049,0),1),"")</f>
        <v>800</v>
      </c>
      <c r="J1005" s="1">
        <f>IFERROR(INDEX(content!$F$2:$F$2049,MATCH($D1005,content!$C$2:$C$2049,0),1),"")</f>
        <v>104</v>
      </c>
      <c r="K1005" s="1">
        <f>IFERROR(INDEX(content!$G$2:$G$2049,MATCH($D1005,content!$C$2:$C$2049,0),1),"")</f>
        <v>0</v>
      </c>
      <c r="L1005" s="1">
        <f>IFERROR(INDEX(content!$H$2:$H$2049,MATCH($D1005,content!$C$2:$C$2049,0),1),"")</f>
        <v>0</v>
      </c>
      <c r="M1005" s="1" t="str">
        <f t="shared" si="121"/>
        <v>●</v>
      </c>
      <c r="N1005" s="1">
        <f>IF(LENB(M1005),COUNTIF(M$2:M1005,"●"),"")</f>
        <v>3</v>
      </c>
      <c r="O1005" s="1">
        <f t="shared" si="126"/>
        <v>8336</v>
      </c>
      <c r="P1005" s="1" t="str">
        <f t="shared" si="127"/>
        <v>DM8336.U = 1003	'ウィンドウNo.</v>
      </c>
      <c r="Q1005" s="1" t="str">
        <f t="shared" si="122"/>
        <v>DM8337.U = 1000	'タイトルウィンドウNo.</v>
      </c>
      <c r="R1005" s="1" t="str">
        <f t="shared" si="123"/>
        <v>DM8338.U = 800	'幅</v>
      </c>
      <c r="S1005" s="1" t="str">
        <f t="shared" si="124"/>
        <v>DM8339.U = 104	'高さ</v>
      </c>
      <c r="T1005" s="1" t="str">
        <f t="shared" si="125"/>
        <v>DM8340.U = 0	'セキュリティレベル</v>
      </c>
      <c r="U1005" s="1" t="str">
        <f t="shared" si="125"/>
        <v>DM8341.U = 0	'区分No.</v>
      </c>
      <c r="V1005" s="1" t="str">
        <f t="shared" si="128"/>
        <v xml:space="preserve">
'機器2 手動
DM8336.U = 1003	'ウィンドウNo.
DM8337.U = 1000	'タイトルウィンドウNo.
DM8338.U = 800	'幅
DM8339.U = 104	'高さ
DM8340.U = 0	'セキュリティレベル
DM8341.U = 0	'区分No.</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IFERROR(INDEX(content!$E$2:$E$2049,MATCH($D1006,content!$C$2:$C$2049,0),1),"")</f>
        <v/>
      </c>
      <c r="J1006" s="1" t="str">
        <f>IFERROR(INDEX(content!$F$2:$F$2049,MATCH($D1006,content!$C$2:$C$2049,0),1),"")</f>
        <v/>
      </c>
      <c r="K1006" s="1" t="str">
        <f>IFERROR(INDEX(content!$G$2:$G$2049,MATCH($D1006,content!$C$2:$C$2049,0),1),"")</f>
        <v/>
      </c>
      <c r="L1006" s="1" t="str">
        <f>IFERROR(INDEX(content!$H$2:$H$2049,MATCH($D1006,content!$C$2:$C$2049,0),1),"")</f>
        <v/>
      </c>
      <c r="M1006" s="1" t="str">
        <f t="shared" si="121"/>
        <v/>
      </c>
      <c r="N1006" s="1" t="str">
        <f>IF(LENB(M1006),COUNTIF(M$2:M1006,"●"),"")</f>
        <v/>
      </c>
      <c r="O1006" s="1" t="str">
        <f t="shared" si="126"/>
        <v/>
      </c>
      <c r="P1006" s="1" t="str">
        <f t="shared" si="127"/>
        <v/>
      </c>
      <c r="Q1006" s="1" t="str">
        <f t="shared" si="122"/>
        <v/>
      </c>
      <c r="R1006" s="1" t="str">
        <f t="shared" si="123"/>
        <v/>
      </c>
      <c r="S1006" s="1" t="str">
        <f t="shared" si="124"/>
        <v/>
      </c>
      <c r="T1006" s="1" t="str">
        <f t="shared" si="125"/>
        <v/>
      </c>
      <c r="U1006" s="1" t="str">
        <f t="shared" si="125"/>
        <v/>
      </c>
      <c r="V1006" s="1" t="str">
        <f t="shared" si="128"/>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IFERROR(INDEX(content!$E$2:$E$2049,MATCH($D1007,content!$C$2:$C$2049,0),1),"")</f>
        <v/>
      </c>
      <c r="J1007" s="1" t="str">
        <f>IFERROR(INDEX(content!$F$2:$F$2049,MATCH($D1007,content!$C$2:$C$2049,0),1),"")</f>
        <v/>
      </c>
      <c r="K1007" s="1" t="str">
        <f>IFERROR(INDEX(content!$G$2:$G$2049,MATCH($D1007,content!$C$2:$C$2049,0),1),"")</f>
        <v/>
      </c>
      <c r="L1007" s="1" t="str">
        <f>IFERROR(INDEX(content!$H$2:$H$2049,MATCH($D1007,content!$C$2:$C$2049,0),1),"")</f>
        <v/>
      </c>
      <c r="M1007" s="1" t="str">
        <f t="shared" si="121"/>
        <v/>
      </c>
      <c r="N1007" s="1" t="str">
        <f>IF(LENB(M1007),COUNTIF(M$2:M1007,"●"),"")</f>
        <v/>
      </c>
      <c r="O1007" s="1" t="str">
        <f t="shared" si="126"/>
        <v/>
      </c>
      <c r="P1007" s="1" t="str">
        <f t="shared" si="127"/>
        <v/>
      </c>
      <c r="Q1007" s="1" t="str">
        <f t="shared" si="122"/>
        <v/>
      </c>
      <c r="R1007" s="1" t="str">
        <f t="shared" si="123"/>
        <v/>
      </c>
      <c r="S1007" s="1" t="str">
        <f t="shared" si="124"/>
        <v/>
      </c>
      <c r="T1007" s="1" t="str">
        <f t="shared" si="125"/>
        <v/>
      </c>
      <c r="U1007" s="1" t="str">
        <f t="shared" si="125"/>
        <v/>
      </c>
      <c r="V1007" s="1" t="str">
        <f t="shared" si="128"/>
        <v/>
      </c>
    </row>
    <row r="1008" spans="4:22" x14ac:dyDescent="0.55000000000000004">
      <c r="D1008" s="1">
        <v>1006</v>
      </c>
      <c r="E1008" s="1" t="str">
        <f>IFERROR(INDEX(content!$A$2:$A$2049,MATCH($D1008,content!$C$2:$C$2049,0),1),"")</f>
        <v/>
      </c>
      <c r="F1008" s="1" t="str">
        <f>IFERROR(INDEX(content!$B$2:$B$2049,MATCH($D1008,content!$C$2:$C$2049,0),1),"")</f>
        <v/>
      </c>
      <c r="G1008" s="1" t="str">
        <f>IFERROR(INDEX(content!$C$2:$C$2049,MATCH($D1008,content!$C$2:$C$2049,0),1),"")</f>
        <v/>
      </c>
      <c r="H1008" s="1" t="str">
        <f>IFERROR(INDEX(content!$D$2:$D$2049,MATCH($D1008,content!$C$2:$C$2049,0),1),"")</f>
        <v/>
      </c>
      <c r="I1008" s="1" t="str">
        <f>IFERROR(INDEX(content!$E$2:$E$2049,MATCH($D1008,content!$C$2:$C$2049,0),1),"")</f>
        <v/>
      </c>
      <c r="J1008" s="1" t="str">
        <f>IFERROR(INDEX(content!$F$2:$F$2049,MATCH($D1008,content!$C$2:$C$2049,0),1),"")</f>
        <v/>
      </c>
      <c r="K1008" s="1" t="str">
        <f>IFERROR(INDEX(content!$G$2:$G$2049,MATCH($D1008,content!$C$2:$C$2049,0),1),"")</f>
        <v/>
      </c>
      <c r="L1008" s="1" t="str">
        <f>IFERROR(INDEX(content!$H$2:$H$2049,MATCH($D1008,content!$C$2:$C$2049,0),1),"")</f>
        <v/>
      </c>
      <c r="M1008" s="1" t="str">
        <f t="shared" si="121"/>
        <v/>
      </c>
      <c r="N1008" s="1" t="str">
        <f>IF(LENB(M1008),COUNTIF(M$2:M1008,"●"),"")</f>
        <v/>
      </c>
      <c r="O1008" s="1" t="str">
        <f t="shared" si="126"/>
        <v/>
      </c>
      <c r="P1008" s="1" t="str">
        <f t="shared" si="127"/>
        <v/>
      </c>
      <c r="Q1008" s="1" t="str">
        <f t="shared" si="122"/>
        <v/>
      </c>
      <c r="R1008" s="1" t="str">
        <f t="shared" si="123"/>
        <v/>
      </c>
      <c r="S1008" s="1" t="str">
        <f t="shared" si="124"/>
        <v/>
      </c>
      <c r="T1008" s="1" t="str">
        <f t="shared" si="125"/>
        <v/>
      </c>
      <c r="U1008" s="1" t="str">
        <f t="shared" si="125"/>
        <v/>
      </c>
      <c r="V1008" s="1" t="str">
        <f t="shared" si="128"/>
        <v/>
      </c>
    </row>
    <row r="1009" spans="4:22" x14ac:dyDescent="0.55000000000000004">
      <c r="D1009" s="1">
        <v>1007</v>
      </c>
      <c r="E1009" s="1" t="str">
        <f>IFERROR(INDEX(content!$A$2:$A$2049,MATCH($D1009,content!$C$2:$C$2049,0),1),"")</f>
        <v/>
      </c>
      <c r="F1009" s="1" t="str">
        <f>IFERROR(INDEX(content!$B$2:$B$2049,MATCH($D1009,content!$C$2:$C$2049,0),1),"")</f>
        <v/>
      </c>
      <c r="G1009" s="1" t="str">
        <f>IFERROR(INDEX(content!$C$2:$C$2049,MATCH($D1009,content!$C$2:$C$2049,0),1),"")</f>
        <v/>
      </c>
      <c r="H1009" s="1" t="str">
        <f>IFERROR(INDEX(content!$D$2:$D$2049,MATCH($D1009,content!$C$2:$C$2049,0),1),"")</f>
        <v/>
      </c>
      <c r="I1009" s="1" t="str">
        <f>IFERROR(INDEX(content!$E$2:$E$2049,MATCH($D1009,content!$C$2:$C$2049,0),1),"")</f>
        <v/>
      </c>
      <c r="J1009" s="1" t="str">
        <f>IFERROR(INDEX(content!$F$2:$F$2049,MATCH($D1009,content!$C$2:$C$2049,0),1),"")</f>
        <v/>
      </c>
      <c r="K1009" s="1" t="str">
        <f>IFERROR(INDEX(content!$G$2:$G$2049,MATCH($D1009,content!$C$2:$C$2049,0),1),"")</f>
        <v/>
      </c>
      <c r="L1009" s="1" t="str">
        <f>IFERROR(INDEX(content!$H$2:$H$2049,MATCH($D1009,content!$C$2:$C$2049,0),1),"")</f>
        <v/>
      </c>
      <c r="M1009" s="1" t="str">
        <f t="shared" si="121"/>
        <v/>
      </c>
      <c r="N1009" s="1" t="str">
        <f>IF(LENB(M1009),COUNTIF(M$2:M1009,"●"),"")</f>
        <v/>
      </c>
      <c r="O1009" s="1" t="str">
        <f t="shared" si="126"/>
        <v/>
      </c>
      <c r="P1009" s="1" t="str">
        <f t="shared" si="127"/>
        <v/>
      </c>
      <c r="Q1009" s="1" t="str">
        <f t="shared" si="122"/>
        <v/>
      </c>
      <c r="R1009" s="1" t="str">
        <f t="shared" si="123"/>
        <v/>
      </c>
      <c r="S1009" s="1" t="str">
        <f t="shared" si="124"/>
        <v/>
      </c>
      <c r="T1009" s="1" t="str">
        <f t="shared" si="125"/>
        <v/>
      </c>
      <c r="U1009" s="1" t="str">
        <f t="shared" si="125"/>
        <v/>
      </c>
      <c r="V1009" s="1" t="str">
        <f t="shared" si="128"/>
        <v/>
      </c>
    </row>
    <row r="1010" spans="4:22" x14ac:dyDescent="0.55000000000000004">
      <c r="D1010" s="1">
        <v>1008</v>
      </c>
      <c r="E1010" s="1" t="str">
        <f>IFERROR(INDEX(content!$A$2:$A$2049,MATCH($D1010,content!$C$2:$C$2049,0),1),"")</f>
        <v/>
      </c>
      <c r="F1010" s="1" t="str">
        <f>IFERROR(INDEX(content!$B$2:$B$2049,MATCH($D1010,content!$C$2:$C$2049,0),1),"")</f>
        <v/>
      </c>
      <c r="G1010" s="1" t="str">
        <f>IFERROR(INDEX(content!$C$2:$C$2049,MATCH($D1010,content!$C$2:$C$2049,0),1),"")</f>
        <v/>
      </c>
      <c r="H1010" s="1" t="str">
        <f>IFERROR(INDEX(content!$D$2:$D$2049,MATCH($D1010,content!$C$2:$C$2049,0),1),"")</f>
        <v/>
      </c>
      <c r="I1010" s="1" t="str">
        <f>IFERROR(INDEX(content!$E$2:$E$2049,MATCH($D1010,content!$C$2:$C$2049,0),1),"")</f>
        <v/>
      </c>
      <c r="J1010" s="1" t="str">
        <f>IFERROR(INDEX(content!$F$2:$F$2049,MATCH($D1010,content!$C$2:$C$2049,0),1),"")</f>
        <v/>
      </c>
      <c r="K1010" s="1" t="str">
        <f>IFERROR(INDEX(content!$G$2:$G$2049,MATCH($D1010,content!$C$2:$C$2049,0),1),"")</f>
        <v/>
      </c>
      <c r="L1010" s="1" t="str">
        <f>IFERROR(INDEX(content!$H$2:$H$2049,MATCH($D1010,content!$C$2:$C$2049,0),1),"")</f>
        <v/>
      </c>
      <c r="M1010" s="1" t="str">
        <f t="shared" si="121"/>
        <v/>
      </c>
      <c r="N1010" s="1" t="str">
        <f>IF(LENB(M1010),COUNTIF(M$2:M1010,"●"),"")</f>
        <v/>
      </c>
      <c r="O1010" s="1" t="str">
        <f t="shared" si="126"/>
        <v/>
      </c>
      <c r="P1010" s="1" t="str">
        <f t="shared" si="127"/>
        <v/>
      </c>
      <c r="Q1010" s="1" t="str">
        <f t="shared" si="122"/>
        <v/>
      </c>
      <c r="R1010" s="1" t="str">
        <f t="shared" si="123"/>
        <v/>
      </c>
      <c r="S1010" s="1" t="str">
        <f t="shared" si="124"/>
        <v/>
      </c>
      <c r="T1010" s="1" t="str">
        <f t="shared" si="125"/>
        <v/>
      </c>
      <c r="U1010" s="1" t="str">
        <f t="shared" si="125"/>
        <v/>
      </c>
      <c r="V1010" s="1" t="str">
        <f t="shared" si="128"/>
        <v/>
      </c>
    </row>
    <row r="1011" spans="4:22" x14ac:dyDescent="0.55000000000000004">
      <c r="D1011" s="1">
        <v>1009</v>
      </c>
      <c r="E1011" s="1" t="str">
        <f>IFERROR(INDEX(content!$A$2:$A$2049,MATCH($D1011,content!$C$2:$C$2049,0),1),"")</f>
        <v/>
      </c>
      <c r="F1011" s="1" t="str">
        <f>IFERROR(INDEX(content!$B$2:$B$2049,MATCH($D1011,content!$C$2:$C$2049,0),1),"")</f>
        <v/>
      </c>
      <c r="G1011" s="1" t="str">
        <f>IFERROR(INDEX(content!$C$2:$C$2049,MATCH($D1011,content!$C$2:$C$2049,0),1),"")</f>
        <v/>
      </c>
      <c r="H1011" s="1" t="str">
        <f>IFERROR(INDEX(content!$D$2:$D$2049,MATCH($D1011,content!$C$2:$C$2049,0),1),"")</f>
        <v/>
      </c>
      <c r="I1011" s="1" t="str">
        <f>IFERROR(INDEX(content!$E$2:$E$2049,MATCH($D1011,content!$C$2:$C$2049,0),1),"")</f>
        <v/>
      </c>
      <c r="J1011" s="1" t="str">
        <f>IFERROR(INDEX(content!$F$2:$F$2049,MATCH($D1011,content!$C$2:$C$2049,0),1),"")</f>
        <v/>
      </c>
      <c r="K1011" s="1" t="str">
        <f>IFERROR(INDEX(content!$G$2:$G$2049,MATCH($D1011,content!$C$2:$C$2049,0),1),"")</f>
        <v/>
      </c>
      <c r="L1011" s="1" t="str">
        <f>IFERROR(INDEX(content!$H$2:$H$2049,MATCH($D1011,content!$C$2:$C$2049,0),1),"")</f>
        <v/>
      </c>
      <c r="M1011" s="1" t="str">
        <f t="shared" si="121"/>
        <v/>
      </c>
      <c r="N1011" s="1" t="str">
        <f>IF(LENB(M1011),COUNTIF(M$2:M1011,"●"),"")</f>
        <v/>
      </c>
      <c r="O1011" s="1" t="str">
        <f t="shared" si="126"/>
        <v/>
      </c>
      <c r="P1011" s="1" t="str">
        <f t="shared" si="127"/>
        <v/>
      </c>
      <c r="Q1011" s="1" t="str">
        <f t="shared" si="122"/>
        <v/>
      </c>
      <c r="R1011" s="1" t="str">
        <f t="shared" si="123"/>
        <v/>
      </c>
      <c r="S1011" s="1" t="str">
        <f t="shared" si="124"/>
        <v/>
      </c>
      <c r="T1011" s="1" t="str">
        <f t="shared" si="125"/>
        <v/>
      </c>
      <c r="U1011" s="1" t="str">
        <f t="shared" si="125"/>
        <v/>
      </c>
      <c r="V1011" s="1" t="str">
        <f t="shared" si="128"/>
        <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IFERROR(INDEX(content!$E$2:$E$2049,MATCH($D1012,content!$C$2:$C$2049,0),1),"")</f>
        <v/>
      </c>
      <c r="J1012" s="1" t="str">
        <f>IFERROR(INDEX(content!$F$2:$F$2049,MATCH($D1012,content!$C$2:$C$2049,0),1),"")</f>
        <v/>
      </c>
      <c r="K1012" s="1" t="str">
        <f>IFERROR(INDEX(content!$G$2:$G$2049,MATCH($D1012,content!$C$2:$C$2049,0),1),"")</f>
        <v/>
      </c>
      <c r="L1012" s="1" t="str">
        <f>IFERROR(INDEX(content!$H$2:$H$2049,MATCH($D1012,content!$C$2:$C$2049,0),1),"")</f>
        <v/>
      </c>
      <c r="M1012" s="1" t="str">
        <f t="shared" si="121"/>
        <v/>
      </c>
      <c r="N1012" s="1" t="str">
        <f>IF(LENB(M1012),COUNTIF(M$2:M1012,"●"),"")</f>
        <v/>
      </c>
      <c r="O1012" s="1" t="str">
        <f t="shared" si="126"/>
        <v/>
      </c>
      <c r="P1012" s="1" t="str">
        <f t="shared" si="127"/>
        <v/>
      </c>
      <c r="Q1012" s="1" t="str">
        <f t="shared" si="122"/>
        <v/>
      </c>
      <c r="R1012" s="1" t="str">
        <f t="shared" si="123"/>
        <v/>
      </c>
      <c r="S1012" s="1" t="str">
        <f t="shared" si="124"/>
        <v/>
      </c>
      <c r="T1012" s="1" t="str">
        <f t="shared" si="125"/>
        <v/>
      </c>
      <c r="U1012" s="1" t="str">
        <f t="shared" si="125"/>
        <v/>
      </c>
      <c r="V1012" s="1" t="str">
        <f t="shared" si="128"/>
        <v/>
      </c>
    </row>
    <row r="1013" spans="4:22" x14ac:dyDescent="0.55000000000000004">
      <c r="D1013" s="1">
        <v>1011</v>
      </c>
      <c r="E1013" s="1" t="str">
        <f>IFERROR(INDEX(content!$A$2:$A$2049,MATCH($D1013,content!$C$2:$C$2049,0),1),"")</f>
        <v/>
      </c>
      <c r="F1013" s="1" t="str">
        <f>IFERROR(INDEX(content!$B$2:$B$2049,MATCH($D1013,content!$C$2:$C$2049,0),1),"")</f>
        <v/>
      </c>
      <c r="G1013" s="1" t="str">
        <f>IFERROR(INDEX(content!$C$2:$C$2049,MATCH($D1013,content!$C$2:$C$2049,0),1),"")</f>
        <v/>
      </c>
      <c r="H1013" s="1" t="str">
        <f>IFERROR(INDEX(content!$D$2:$D$2049,MATCH($D1013,content!$C$2:$C$2049,0),1),"")</f>
        <v/>
      </c>
      <c r="I1013" s="1" t="str">
        <f>IFERROR(INDEX(content!$E$2:$E$2049,MATCH($D1013,content!$C$2:$C$2049,0),1),"")</f>
        <v/>
      </c>
      <c r="J1013" s="1" t="str">
        <f>IFERROR(INDEX(content!$F$2:$F$2049,MATCH($D1013,content!$C$2:$C$2049,0),1),"")</f>
        <v/>
      </c>
      <c r="K1013" s="1" t="str">
        <f>IFERROR(INDEX(content!$G$2:$G$2049,MATCH($D1013,content!$C$2:$C$2049,0),1),"")</f>
        <v/>
      </c>
      <c r="L1013" s="1" t="str">
        <f>IFERROR(INDEX(content!$H$2:$H$2049,MATCH($D1013,content!$C$2:$C$2049,0),1),"")</f>
        <v/>
      </c>
      <c r="M1013" s="1" t="str">
        <f t="shared" si="121"/>
        <v/>
      </c>
      <c r="N1013" s="1" t="str">
        <f>IF(LENB(M1013),COUNTIF(M$2:M1013,"●"),"")</f>
        <v/>
      </c>
      <c r="O1013" s="1" t="str">
        <f t="shared" si="126"/>
        <v/>
      </c>
      <c r="P1013" s="1" t="str">
        <f t="shared" si="127"/>
        <v/>
      </c>
      <c r="Q1013" s="1" t="str">
        <f t="shared" si="122"/>
        <v/>
      </c>
      <c r="R1013" s="1" t="str">
        <f t="shared" si="123"/>
        <v/>
      </c>
      <c r="S1013" s="1" t="str">
        <f t="shared" si="124"/>
        <v/>
      </c>
      <c r="T1013" s="1" t="str">
        <f t="shared" si="125"/>
        <v/>
      </c>
      <c r="U1013" s="1" t="str">
        <f t="shared" si="125"/>
        <v/>
      </c>
      <c r="V1013" s="1" t="str">
        <f t="shared" si="128"/>
        <v/>
      </c>
    </row>
    <row r="1014" spans="4:22" x14ac:dyDescent="0.55000000000000004">
      <c r="D1014" s="1">
        <v>1012</v>
      </c>
      <c r="E1014" s="1" t="str">
        <f>IFERROR(INDEX(content!$A$2:$A$2049,MATCH($D1014,content!$C$2:$C$2049,0),1),"")</f>
        <v/>
      </c>
      <c r="F1014" s="1" t="str">
        <f>IFERROR(INDEX(content!$B$2:$B$2049,MATCH($D1014,content!$C$2:$C$2049,0),1),"")</f>
        <v/>
      </c>
      <c r="G1014" s="1" t="str">
        <f>IFERROR(INDEX(content!$C$2:$C$2049,MATCH($D1014,content!$C$2:$C$2049,0),1),"")</f>
        <v/>
      </c>
      <c r="H1014" s="1" t="str">
        <f>IFERROR(INDEX(content!$D$2:$D$2049,MATCH($D1014,content!$C$2:$C$2049,0),1),"")</f>
        <v/>
      </c>
      <c r="I1014" s="1" t="str">
        <f>IFERROR(INDEX(content!$E$2:$E$2049,MATCH($D1014,content!$C$2:$C$2049,0),1),"")</f>
        <v/>
      </c>
      <c r="J1014" s="1" t="str">
        <f>IFERROR(INDEX(content!$F$2:$F$2049,MATCH($D1014,content!$C$2:$C$2049,0),1),"")</f>
        <v/>
      </c>
      <c r="K1014" s="1" t="str">
        <f>IFERROR(INDEX(content!$G$2:$G$2049,MATCH($D1014,content!$C$2:$C$2049,0),1),"")</f>
        <v/>
      </c>
      <c r="L1014" s="1" t="str">
        <f>IFERROR(INDEX(content!$H$2:$H$2049,MATCH($D1014,content!$C$2:$C$2049,0),1),"")</f>
        <v/>
      </c>
      <c r="M1014" s="1" t="str">
        <f t="shared" si="121"/>
        <v/>
      </c>
      <c r="N1014" s="1" t="str">
        <f>IF(LENB(M1014),COUNTIF(M$2:M1014,"●"),"")</f>
        <v/>
      </c>
      <c r="O1014" s="1" t="str">
        <f t="shared" si="126"/>
        <v/>
      </c>
      <c r="P1014" s="1" t="str">
        <f t="shared" si="127"/>
        <v/>
      </c>
      <c r="Q1014" s="1" t="str">
        <f t="shared" si="122"/>
        <v/>
      </c>
      <c r="R1014" s="1" t="str">
        <f t="shared" si="123"/>
        <v/>
      </c>
      <c r="S1014" s="1" t="str">
        <f t="shared" si="124"/>
        <v/>
      </c>
      <c r="T1014" s="1" t="str">
        <f t="shared" si="125"/>
        <v/>
      </c>
      <c r="U1014" s="1" t="str">
        <f t="shared" si="125"/>
        <v/>
      </c>
      <c r="V1014" s="1" t="str">
        <f t="shared" si="128"/>
        <v/>
      </c>
    </row>
    <row r="1015" spans="4:22" x14ac:dyDescent="0.55000000000000004">
      <c r="D1015" s="1">
        <v>1013</v>
      </c>
      <c r="E1015" s="1" t="str">
        <f>IFERROR(INDEX(content!$A$2:$A$2049,MATCH($D1015,content!$C$2:$C$2049,0),1),"")</f>
        <v/>
      </c>
      <c r="F1015" s="1" t="str">
        <f>IFERROR(INDEX(content!$B$2:$B$2049,MATCH($D1015,content!$C$2:$C$2049,0),1),"")</f>
        <v/>
      </c>
      <c r="G1015" s="1" t="str">
        <f>IFERROR(INDEX(content!$C$2:$C$2049,MATCH($D1015,content!$C$2:$C$2049,0),1),"")</f>
        <v/>
      </c>
      <c r="H1015" s="1" t="str">
        <f>IFERROR(INDEX(content!$D$2:$D$2049,MATCH($D1015,content!$C$2:$C$2049,0),1),"")</f>
        <v/>
      </c>
      <c r="I1015" s="1" t="str">
        <f>IFERROR(INDEX(content!$E$2:$E$2049,MATCH($D1015,content!$C$2:$C$2049,0),1),"")</f>
        <v/>
      </c>
      <c r="J1015" s="1" t="str">
        <f>IFERROR(INDEX(content!$F$2:$F$2049,MATCH($D1015,content!$C$2:$C$2049,0),1),"")</f>
        <v/>
      </c>
      <c r="K1015" s="1" t="str">
        <f>IFERROR(INDEX(content!$G$2:$G$2049,MATCH($D1015,content!$C$2:$C$2049,0),1),"")</f>
        <v/>
      </c>
      <c r="L1015" s="1" t="str">
        <f>IFERROR(INDEX(content!$H$2:$H$2049,MATCH($D1015,content!$C$2:$C$2049,0),1),"")</f>
        <v/>
      </c>
      <c r="M1015" s="1" t="str">
        <f t="shared" si="121"/>
        <v/>
      </c>
      <c r="N1015" s="1" t="str">
        <f>IF(LENB(M1015),COUNTIF(M$2:M1015,"●"),"")</f>
        <v/>
      </c>
      <c r="O1015" s="1" t="str">
        <f t="shared" si="126"/>
        <v/>
      </c>
      <c r="P1015" s="1" t="str">
        <f t="shared" si="127"/>
        <v/>
      </c>
      <c r="Q1015" s="1" t="str">
        <f t="shared" si="122"/>
        <v/>
      </c>
      <c r="R1015" s="1" t="str">
        <f t="shared" si="123"/>
        <v/>
      </c>
      <c r="S1015" s="1" t="str">
        <f t="shared" si="124"/>
        <v/>
      </c>
      <c r="T1015" s="1" t="str">
        <f t="shared" si="125"/>
        <v/>
      </c>
      <c r="U1015" s="1" t="str">
        <f t="shared" si="125"/>
        <v/>
      </c>
      <c r="V1015" s="1" t="str">
        <f t="shared" si="128"/>
        <v/>
      </c>
    </row>
    <row r="1016" spans="4:22" x14ac:dyDescent="0.55000000000000004">
      <c r="D1016" s="1">
        <v>1014</v>
      </c>
      <c r="E1016" s="1" t="str">
        <f>IFERROR(INDEX(content!$A$2:$A$2049,MATCH($D1016,content!$C$2:$C$2049,0),1),"")</f>
        <v/>
      </c>
      <c r="F1016" s="1" t="str">
        <f>IFERROR(INDEX(content!$B$2:$B$2049,MATCH($D1016,content!$C$2:$C$2049,0),1),"")</f>
        <v/>
      </c>
      <c r="G1016" s="1" t="str">
        <f>IFERROR(INDEX(content!$C$2:$C$2049,MATCH($D1016,content!$C$2:$C$2049,0),1),"")</f>
        <v/>
      </c>
      <c r="H1016" s="1" t="str">
        <f>IFERROR(INDEX(content!$D$2:$D$2049,MATCH($D1016,content!$C$2:$C$2049,0),1),"")</f>
        <v/>
      </c>
      <c r="I1016" s="1" t="str">
        <f>IFERROR(INDEX(content!$E$2:$E$2049,MATCH($D1016,content!$C$2:$C$2049,0),1),"")</f>
        <v/>
      </c>
      <c r="J1016" s="1" t="str">
        <f>IFERROR(INDEX(content!$F$2:$F$2049,MATCH($D1016,content!$C$2:$C$2049,0),1),"")</f>
        <v/>
      </c>
      <c r="K1016" s="1" t="str">
        <f>IFERROR(INDEX(content!$G$2:$G$2049,MATCH($D1016,content!$C$2:$C$2049,0),1),"")</f>
        <v/>
      </c>
      <c r="L1016" s="1" t="str">
        <f>IFERROR(INDEX(content!$H$2:$H$2049,MATCH($D1016,content!$C$2:$C$2049,0),1),"")</f>
        <v/>
      </c>
      <c r="M1016" s="1" t="str">
        <f t="shared" si="121"/>
        <v/>
      </c>
      <c r="N1016" s="1" t="str">
        <f>IF(LENB(M1016),COUNTIF(M$2:M1016,"●"),"")</f>
        <v/>
      </c>
      <c r="O1016" s="1" t="str">
        <f t="shared" si="126"/>
        <v/>
      </c>
      <c r="P1016" s="1" t="str">
        <f t="shared" si="127"/>
        <v/>
      </c>
      <c r="Q1016" s="1" t="str">
        <f t="shared" si="122"/>
        <v/>
      </c>
      <c r="R1016" s="1" t="str">
        <f t="shared" si="123"/>
        <v/>
      </c>
      <c r="S1016" s="1" t="str">
        <f t="shared" si="124"/>
        <v/>
      </c>
      <c r="T1016" s="1" t="str">
        <f t="shared" si="125"/>
        <v/>
      </c>
      <c r="U1016" s="1" t="str">
        <f t="shared" si="125"/>
        <v/>
      </c>
      <c r="V1016" s="1" t="str">
        <f t="shared" si="128"/>
        <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IFERROR(INDEX(content!$E$2:$E$2049,MATCH($D1017,content!$C$2:$C$2049,0),1),"")</f>
        <v/>
      </c>
      <c r="J1017" s="1" t="str">
        <f>IFERROR(INDEX(content!$F$2:$F$2049,MATCH($D1017,content!$C$2:$C$2049,0),1),"")</f>
        <v/>
      </c>
      <c r="K1017" s="1" t="str">
        <f>IFERROR(INDEX(content!$G$2:$G$2049,MATCH($D1017,content!$C$2:$C$2049,0),1),"")</f>
        <v/>
      </c>
      <c r="L1017" s="1" t="str">
        <f>IFERROR(INDEX(content!$H$2:$H$2049,MATCH($D1017,content!$C$2:$C$2049,0),1),"")</f>
        <v/>
      </c>
      <c r="M1017" s="1" t="str">
        <f t="shared" si="121"/>
        <v/>
      </c>
      <c r="N1017" s="1" t="str">
        <f>IF(LENB(M1017),COUNTIF(M$2:M1017,"●"),"")</f>
        <v/>
      </c>
      <c r="O1017" s="1" t="str">
        <f t="shared" si="126"/>
        <v/>
      </c>
      <c r="P1017" s="1" t="str">
        <f t="shared" si="127"/>
        <v/>
      </c>
      <c r="Q1017" s="1" t="str">
        <f t="shared" si="122"/>
        <v/>
      </c>
      <c r="R1017" s="1" t="str">
        <f t="shared" si="123"/>
        <v/>
      </c>
      <c r="S1017" s="1" t="str">
        <f t="shared" si="124"/>
        <v/>
      </c>
      <c r="T1017" s="1" t="str">
        <f t="shared" si="125"/>
        <v/>
      </c>
      <c r="U1017" s="1" t="str">
        <f t="shared" si="125"/>
        <v/>
      </c>
      <c r="V1017" s="1" t="str">
        <f t="shared" si="128"/>
        <v/>
      </c>
    </row>
    <row r="1018" spans="4:22" x14ac:dyDescent="0.55000000000000004">
      <c r="D1018" s="1">
        <v>1016</v>
      </c>
      <c r="E1018" s="1" t="str">
        <f>IFERROR(INDEX(content!$A$2:$A$2049,MATCH($D1018,content!$C$2:$C$2049,0),1),"")</f>
        <v/>
      </c>
      <c r="F1018" s="1" t="str">
        <f>IFERROR(INDEX(content!$B$2:$B$2049,MATCH($D1018,content!$C$2:$C$2049,0),1),"")</f>
        <v/>
      </c>
      <c r="G1018" s="1" t="str">
        <f>IFERROR(INDEX(content!$C$2:$C$2049,MATCH($D1018,content!$C$2:$C$2049,0),1),"")</f>
        <v/>
      </c>
      <c r="H1018" s="1" t="str">
        <f>IFERROR(INDEX(content!$D$2:$D$2049,MATCH($D1018,content!$C$2:$C$2049,0),1),"")</f>
        <v/>
      </c>
      <c r="I1018" s="1" t="str">
        <f>IFERROR(INDEX(content!$E$2:$E$2049,MATCH($D1018,content!$C$2:$C$2049,0),1),"")</f>
        <v/>
      </c>
      <c r="J1018" s="1" t="str">
        <f>IFERROR(INDEX(content!$F$2:$F$2049,MATCH($D1018,content!$C$2:$C$2049,0),1),"")</f>
        <v/>
      </c>
      <c r="K1018" s="1" t="str">
        <f>IFERROR(INDEX(content!$G$2:$G$2049,MATCH($D1018,content!$C$2:$C$2049,0),1),"")</f>
        <v/>
      </c>
      <c r="L1018" s="1" t="str">
        <f>IFERROR(INDEX(content!$H$2:$H$2049,MATCH($D1018,content!$C$2:$C$2049,0),1),"")</f>
        <v/>
      </c>
      <c r="M1018" s="1" t="str">
        <f t="shared" si="121"/>
        <v/>
      </c>
      <c r="N1018" s="1" t="str">
        <f>IF(LENB(M1018),COUNTIF(M$2:M1018,"●"),"")</f>
        <v/>
      </c>
      <c r="O1018" s="1" t="str">
        <f t="shared" si="126"/>
        <v/>
      </c>
      <c r="P1018" s="1" t="str">
        <f t="shared" si="127"/>
        <v/>
      </c>
      <c r="Q1018" s="1" t="str">
        <f t="shared" si="122"/>
        <v/>
      </c>
      <c r="R1018" s="1" t="str">
        <f t="shared" si="123"/>
        <v/>
      </c>
      <c r="S1018" s="1" t="str">
        <f t="shared" si="124"/>
        <v/>
      </c>
      <c r="T1018" s="1" t="str">
        <f t="shared" si="125"/>
        <v/>
      </c>
      <c r="U1018" s="1" t="str">
        <f t="shared" si="125"/>
        <v/>
      </c>
      <c r="V1018" s="1" t="str">
        <f t="shared" si="128"/>
        <v/>
      </c>
    </row>
    <row r="1019" spans="4:22" x14ac:dyDescent="0.55000000000000004">
      <c r="D1019" s="1">
        <v>1017</v>
      </c>
      <c r="E1019" s="1" t="str">
        <f>IFERROR(INDEX(content!$A$2:$A$2049,MATCH($D1019,content!$C$2:$C$2049,0),1),"")</f>
        <v/>
      </c>
      <c r="F1019" s="1" t="str">
        <f>IFERROR(INDEX(content!$B$2:$B$2049,MATCH($D1019,content!$C$2:$C$2049,0),1),"")</f>
        <v/>
      </c>
      <c r="G1019" s="1" t="str">
        <f>IFERROR(INDEX(content!$C$2:$C$2049,MATCH($D1019,content!$C$2:$C$2049,0),1),"")</f>
        <v/>
      </c>
      <c r="H1019" s="1" t="str">
        <f>IFERROR(INDEX(content!$D$2:$D$2049,MATCH($D1019,content!$C$2:$C$2049,0),1),"")</f>
        <v/>
      </c>
      <c r="I1019" s="1" t="str">
        <f>IFERROR(INDEX(content!$E$2:$E$2049,MATCH($D1019,content!$C$2:$C$2049,0),1),"")</f>
        <v/>
      </c>
      <c r="J1019" s="1" t="str">
        <f>IFERROR(INDEX(content!$F$2:$F$2049,MATCH($D1019,content!$C$2:$C$2049,0),1),"")</f>
        <v/>
      </c>
      <c r="K1019" s="1" t="str">
        <f>IFERROR(INDEX(content!$G$2:$G$2049,MATCH($D1019,content!$C$2:$C$2049,0),1),"")</f>
        <v/>
      </c>
      <c r="L1019" s="1" t="str">
        <f>IFERROR(INDEX(content!$H$2:$H$2049,MATCH($D1019,content!$C$2:$C$2049,0),1),"")</f>
        <v/>
      </c>
      <c r="M1019" s="1" t="str">
        <f t="shared" si="121"/>
        <v/>
      </c>
      <c r="N1019" s="1" t="str">
        <f>IF(LENB(M1019),COUNTIF(M$2:M1019,"●"),"")</f>
        <v/>
      </c>
      <c r="O1019" s="1" t="str">
        <f t="shared" si="126"/>
        <v/>
      </c>
      <c r="P1019" s="1" t="str">
        <f t="shared" si="127"/>
        <v/>
      </c>
      <c r="Q1019" s="1" t="str">
        <f t="shared" si="122"/>
        <v/>
      </c>
      <c r="R1019" s="1" t="str">
        <f t="shared" si="123"/>
        <v/>
      </c>
      <c r="S1019" s="1" t="str">
        <f t="shared" si="124"/>
        <v/>
      </c>
      <c r="T1019" s="1" t="str">
        <f t="shared" si="125"/>
        <v/>
      </c>
      <c r="U1019" s="1" t="str">
        <f t="shared" si="125"/>
        <v/>
      </c>
      <c r="V1019" s="1" t="str">
        <f t="shared" si="128"/>
        <v/>
      </c>
    </row>
    <row r="1020" spans="4:22" x14ac:dyDescent="0.55000000000000004">
      <c r="D1020" s="1">
        <v>1018</v>
      </c>
      <c r="E1020" s="1" t="str">
        <f>IFERROR(INDEX(content!$A$2:$A$2049,MATCH($D1020,content!$C$2:$C$2049,0),1),"")</f>
        <v/>
      </c>
      <c r="F1020" s="1" t="str">
        <f>IFERROR(INDEX(content!$B$2:$B$2049,MATCH($D1020,content!$C$2:$C$2049,0),1),"")</f>
        <v/>
      </c>
      <c r="G1020" s="1" t="str">
        <f>IFERROR(INDEX(content!$C$2:$C$2049,MATCH($D1020,content!$C$2:$C$2049,0),1),"")</f>
        <v/>
      </c>
      <c r="H1020" s="1" t="str">
        <f>IFERROR(INDEX(content!$D$2:$D$2049,MATCH($D1020,content!$C$2:$C$2049,0),1),"")</f>
        <v/>
      </c>
      <c r="I1020" s="1" t="str">
        <f>IFERROR(INDEX(content!$E$2:$E$2049,MATCH($D1020,content!$C$2:$C$2049,0),1),"")</f>
        <v/>
      </c>
      <c r="J1020" s="1" t="str">
        <f>IFERROR(INDEX(content!$F$2:$F$2049,MATCH($D1020,content!$C$2:$C$2049,0),1),"")</f>
        <v/>
      </c>
      <c r="K1020" s="1" t="str">
        <f>IFERROR(INDEX(content!$G$2:$G$2049,MATCH($D1020,content!$C$2:$C$2049,0),1),"")</f>
        <v/>
      </c>
      <c r="L1020" s="1" t="str">
        <f>IFERROR(INDEX(content!$H$2:$H$2049,MATCH($D1020,content!$C$2:$C$2049,0),1),"")</f>
        <v/>
      </c>
      <c r="M1020" s="1" t="str">
        <f t="shared" si="121"/>
        <v/>
      </c>
      <c r="N1020" s="1" t="str">
        <f>IF(LENB(M1020),COUNTIF(M$2:M1020,"●"),"")</f>
        <v/>
      </c>
      <c r="O1020" s="1" t="str">
        <f t="shared" si="126"/>
        <v/>
      </c>
      <c r="P1020" s="1" t="str">
        <f t="shared" si="127"/>
        <v/>
      </c>
      <c r="Q1020" s="1" t="str">
        <f t="shared" si="122"/>
        <v/>
      </c>
      <c r="R1020" s="1" t="str">
        <f t="shared" si="123"/>
        <v/>
      </c>
      <c r="S1020" s="1" t="str">
        <f t="shared" si="124"/>
        <v/>
      </c>
      <c r="T1020" s="1" t="str">
        <f t="shared" si="125"/>
        <v/>
      </c>
      <c r="U1020" s="1" t="str">
        <f t="shared" si="125"/>
        <v/>
      </c>
      <c r="V1020" s="1" t="str">
        <f t="shared" si="128"/>
        <v/>
      </c>
    </row>
    <row r="1021" spans="4:22" x14ac:dyDescent="0.55000000000000004">
      <c r="D1021" s="1">
        <v>1019</v>
      </c>
      <c r="E1021" s="1" t="str">
        <f>IFERROR(INDEX(content!$A$2:$A$2049,MATCH($D1021,content!$C$2:$C$2049,0),1),"")</f>
        <v/>
      </c>
      <c r="F1021" s="1" t="str">
        <f>IFERROR(INDEX(content!$B$2:$B$2049,MATCH($D1021,content!$C$2:$C$2049,0),1),"")</f>
        <v/>
      </c>
      <c r="G1021" s="1" t="str">
        <f>IFERROR(INDEX(content!$C$2:$C$2049,MATCH($D1021,content!$C$2:$C$2049,0),1),"")</f>
        <v/>
      </c>
      <c r="H1021" s="1" t="str">
        <f>IFERROR(INDEX(content!$D$2:$D$2049,MATCH($D1021,content!$C$2:$C$2049,0),1),"")</f>
        <v/>
      </c>
      <c r="I1021" s="1" t="str">
        <f>IFERROR(INDEX(content!$E$2:$E$2049,MATCH($D1021,content!$C$2:$C$2049,0),1),"")</f>
        <v/>
      </c>
      <c r="J1021" s="1" t="str">
        <f>IFERROR(INDEX(content!$F$2:$F$2049,MATCH($D1021,content!$C$2:$C$2049,0),1),"")</f>
        <v/>
      </c>
      <c r="K1021" s="1" t="str">
        <f>IFERROR(INDEX(content!$G$2:$G$2049,MATCH($D1021,content!$C$2:$C$2049,0),1),"")</f>
        <v/>
      </c>
      <c r="L1021" s="1" t="str">
        <f>IFERROR(INDEX(content!$H$2:$H$2049,MATCH($D1021,content!$C$2:$C$2049,0),1),"")</f>
        <v/>
      </c>
      <c r="M1021" s="1" t="str">
        <f t="shared" si="121"/>
        <v/>
      </c>
      <c r="N1021" s="1" t="str">
        <f>IF(LENB(M1021),COUNTIF(M$2:M1021,"●"),"")</f>
        <v/>
      </c>
      <c r="O1021" s="1" t="str">
        <f t="shared" si="126"/>
        <v/>
      </c>
      <c r="P1021" s="1" t="str">
        <f t="shared" si="127"/>
        <v/>
      </c>
      <c r="Q1021" s="1" t="str">
        <f t="shared" si="122"/>
        <v/>
      </c>
      <c r="R1021" s="1" t="str">
        <f t="shared" si="123"/>
        <v/>
      </c>
      <c r="S1021" s="1" t="str">
        <f t="shared" si="124"/>
        <v/>
      </c>
      <c r="T1021" s="1" t="str">
        <f t="shared" si="125"/>
        <v/>
      </c>
      <c r="U1021" s="1" t="str">
        <f t="shared" si="125"/>
        <v/>
      </c>
      <c r="V1021" s="1" t="str">
        <f t="shared" si="128"/>
        <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IFERROR(INDEX(content!$E$2:$E$2049,MATCH($D1022,content!$C$2:$C$2049,0),1),"")</f>
        <v/>
      </c>
      <c r="J1022" s="1" t="str">
        <f>IFERROR(INDEX(content!$F$2:$F$2049,MATCH($D1022,content!$C$2:$C$2049,0),1),"")</f>
        <v/>
      </c>
      <c r="K1022" s="1" t="str">
        <f>IFERROR(INDEX(content!$G$2:$G$2049,MATCH($D1022,content!$C$2:$C$2049,0),1),"")</f>
        <v/>
      </c>
      <c r="L1022" s="1" t="str">
        <f>IFERROR(INDEX(content!$H$2:$H$2049,MATCH($D1022,content!$C$2:$C$2049,0),1),"")</f>
        <v/>
      </c>
      <c r="M1022" s="1" t="str">
        <f t="shared" si="121"/>
        <v/>
      </c>
      <c r="N1022" s="1" t="str">
        <f>IF(LENB(M1022),COUNTIF(M$2:M1022,"●"),"")</f>
        <v/>
      </c>
      <c r="O1022" s="1" t="str">
        <f t="shared" si="126"/>
        <v/>
      </c>
      <c r="P1022" s="1" t="str">
        <f t="shared" si="127"/>
        <v/>
      </c>
      <c r="Q1022" s="1" t="str">
        <f t="shared" si="122"/>
        <v/>
      </c>
      <c r="R1022" s="1" t="str">
        <f t="shared" si="123"/>
        <v/>
      </c>
      <c r="S1022" s="1" t="str">
        <f t="shared" si="124"/>
        <v/>
      </c>
      <c r="T1022" s="1" t="str">
        <f t="shared" si="125"/>
        <v/>
      </c>
      <c r="U1022" s="1" t="str">
        <f t="shared" si="125"/>
        <v/>
      </c>
      <c r="V1022" s="1" t="str">
        <f t="shared" si="128"/>
        <v/>
      </c>
    </row>
    <row r="1023" spans="4:22" x14ac:dyDescent="0.55000000000000004">
      <c r="D1023" s="1">
        <v>1021</v>
      </c>
      <c r="E1023" s="1" t="str">
        <f>IFERROR(INDEX(content!$A$2:$A$2049,MATCH($D1023,content!$C$2:$C$2049,0),1),"")</f>
        <v/>
      </c>
      <c r="F1023" s="1" t="str">
        <f>IFERROR(INDEX(content!$B$2:$B$2049,MATCH($D1023,content!$C$2:$C$2049,0),1),"")</f>
        <v/>
      </c>
      <c r="G1023" s="1" t="str">
        <f>IFERROR(INDEX(content!$C$2:$C$2049,MATCH($D1023,content!$C$2:$C$2049,0),1),"")</f>
        <v/>
      </c>
      <c r="H1023" s="1" t="str">
        <f>IFERROR(INDEX(content!$D$2:$D$2049,MATCH($D1023,content!$C$2:$C$2049,0),1),"")</f>
        <v/>
      </c>
      <c r="I1023" s="1" t="str">
        <f>IFERROR(INDEX(content!$E$2:$E$2049,MATCH($D1023,content!$C$2:$C$2049,0),1),"")</f>
        <v/>
      </c>
      <c r="J1023" s="1" t="str">
        <f>IFERROR(INDEX(content!$F$2:$F$2049,MATCH($D1023,content!$C$2:$C$2049,0),1),"")</f>
        <v/>
      </c>
      <c r="K1023" s="1" t="str">
        <f>IFERROR(INDEX(content!$G$2:$G$2049,MATCH($D1023,content!$C$2:$C$2049,0),1),"")</f>
        <v/>
      </c>
      <c r="L1023" s="1" t="str">
        <f>IFERROR(INDEX(content!$H$2:$H$2049,MATCH($D1023,content!$C$2:$C$2049,0),1),"")</f>
        <v/>
      </c>
      <c r="M1023" s="1" t="str">
        <f t="shared" si="121"/>
        <v/>
      </c>
      <c r="N1023" s="1" t="str">
        <f>IF(LENB(M1023),COUNTIF(M$2:M1023,"●"),"")</f>
        <v/>
      </c>
      <c r="O1023" s="1" t="str">
        <f t="shared" si="126"/>
        <v/>
      </c>
      <c r="P1023" s="1" t="str">
        <f t="shared" si="127"/>
        <v/>
      </c>
      <c r="Q1023" s="1" t="str">
        <f t="shared" si="122"/>
        <v/>
      </c>
      <c r="R1023" s="1" t="str">
        <f t="shared" si="123"/>
        <v/>
      </c>
      <c r="S1023" s="1" t="str">
        <f t="shared" si="124"/>
        <v/>
      </c>
      <c r="T1023" s="1" t="str">
        <f t="shared" si="125"/>
        <v/>
      </c>
      <c r="U1023" s="1" t="str">
        <f t="shared" si="125"/>
        <v/>
      </c>
      <c r="V1023" s="1" t="str">
        <f t="shared" si="128"/>
        <v/>
      </c>
    </row>
    <row r="1024" spans="4:22" x14ac:dyDescent="0.55000000000000004">
      <c r="D1024" s="1">
        <v>1022</v>
      </c>
      <c r="E1024" s="1" t="str">
        <f>IFERROR(INDEX(content!$A$2:$A$2049,MATCH($D1024,content!$C$2:$C$2049,0),1),"")</f>
        <v/>
      </c>
      <c r="F1024" s="1" t="str">
        <f>IFERROR(INDEX(content!$B$2:$B$2049,MATCH($D1024,content!$C$2:$C$2049,0),1),"")</f>
        <v/>
      </c>
      <c r="G1024" s="1" t="str">
        <f>IFERROR(INDEX(content!$C$2:$C$2049,MATCH($D1024,content!$C$2:$C$2049,0),1),"")</f>
        <v/>
      </c>
      <c r="H1024" s="1" t="str">
        <f>IFERROR(INDEX(content!$D$2:$D$2049,MATCH($D1024,content!$C$2:$C$2049,0),1),"")</f>
        <v/>
      </c>
      <c r="I1024" s="1" t="str">
        <f>IFERROR(INDEX(content!$E$2:$E$2049,MATCH($D1024,content!$C$2:$C$2049,0),1),"")</f>
        <v/>
      </c>
      <c r="J1024" s="1" t="str">
        <f>IFERROR(INDEX(content!$F$2:$F$2049,MATCH($D1024,content!$C$2:$C$2049,0),1),"")</f>
        <v/>
      </c>
      <c r="K1024" s="1" t="str">
        <f>IFERROR(INDEX(content!$G$2:$G$2049,MATCH($D1024,content!$C$2:$C$2049,0),1),"")</f>
        <v/>
      </c>
      <c r="L1024" s="1" t="str">
        <f>IFERROR(INDEX(content!$H$2:$H$2049,MATCH($D1024,content!$C$2:$C$2049,0),1),"")</f>
        <v/>
      </c>
      <c r="M1024" s="1" t="str">
        <f t="shared" si="121"/>
        <v/>
      </c>
      <c r="N1024" s="1" t="str">
        <f>IF(LENB(M1024),COUNTIF(M$2:M1024,"●"),"")</f>
        <v/>
      </c>
      <c r="O1024" s="1" t="str">
        <f t="shared" si="126"/>
        <v/>
      </c>
      <c r="P1024" s="1" t="str">
        <f t="shared" si="127"/>
        <v/>
      </c>
      <c r="Q1024" s="1" t="str">
        <f t="shared" si="122"/>
        <v/>
      </c>
      <c r="R1024" s="1" t="str">
        <f t="shared" si="123"/>
        <v/>
      </c>
      <c r="S1024" s="1" t="str">
        <f t="shared" si="124"/>
        <v/>
      </c>
      <c r="T1024" s="1" t="str">
        <f t="shared" si="125"/>
        <v/>
      </c>
      <c r="U1024" s="1" t="str">
        <f t="shared" si="125"/>
        <v/>
      </c>
      <c r="V1024" s="1" t="str">
        <f t="shared" si="128"/>
        <v/>
      </c>
    </row>
    <row r="1025" spans="4:22" x14ac:dyDescent="0.55000000000000004">
      <c r="D1025" s="1">
        <v>1023</v>
      </c>
      <c r="E1025" s="1" t="str">
        <f>IFERROR(INDEX(content!$A$2:$A$2049,MATCH($D1025,content!$C$2:$C$2049,0),1),"")</f>
        <v/>
      </c>
      <c r="F1025" s="1" t="str">
        <f>IFERROR(INDEX(content!$B$2:$B$2049,MATCH($D1025,content!$C$2:$C$2049,0),1),"")</f>
        <v/>
      </c>
      <c r="G1025" s="1" t="str">
        <f>IFERROR(INDEX(content!$C$2:$C$2049,MATCH($D1025,content!$C$2:$C$2049,0),1),"")</f>
        <v/>
      </c>
      <c r="H1025" s="1" t="str">
        <f>IFERROR(INDEX(content!$D$2:$D$2049,MATCH($D1025,content!$C$2:$C$2049,0),1),"")</f>
        <v/>
      </c>
      <c r="I1025" s="1" t="str">
        <f>IFERROR(INDEX(content!$E$2:$E$2049,MATCH($D1025,content!$C$2:$C$2049,0),1),"")</f>
        <v/>
      </c>
      <c r="J1025" s="1" t="str">
        <f>IFERROR(INDEX(content!$F$2:$F$2049,MATCH($D1025,content!$C$2:$C$2049,0),1),"")</f>
        <v/>
      </c>
      <c r="K1025" s="1" t="str">
        <f>IFERROR(INDEX(content!$G$2:$G$2049,MATCH($D1025,content!$C$2:$C$2049,0),1),"")</f>
        <v/>
      </c>
      <c r="L1025" s="1" t="str">
        <f>IFERROR(INDEX(content!$H$2:$H$2049,MATCH($D1025,content!$C$2:$C$2049,0),1),"")</f>
        <v/>
      </c>
      <c r="M1025" s="1" t="str">
        <f t="shared" si="121"/>
        <v/>
      </c>
      <c r="N1025" s="1" t="str">
        <f>IF(LENB(M1025),COUNTIF(M$2:M1025,"●"),"")</f>
        <v/>
      </c>
      <c r="O1025" s="1" t="str">
        <f t="shared" si="126"/>
        <v/>
      </c>
      <c r="P1025" s="1" t="str">
        <f t="shared" si="127"/>
        <v/>
      </c>
      <c r="Q1025" s="1" t="str">
        <f t="shared" si="122"/>
        <v/>
      </c>
      <c r="R1025" s="1" t="str">
        <f t="shared" si="123"/>
        <v/>
      </c>
      <c r="S1025" s="1" t="str">
        <f t="shared" si="124"/>
        <v/>
      </c>
      <c r="T1025" s="1" t="str">
        <f t="shared" si="125"/>
        <v/>
      </c>
      <c r="U1025" s="1" t="str">
        <f t="shared" si="125"/>
        <v/>
      </c>
      <c r="V1025" s="1" t="str">
        <f t="shared" si="128"/>
        <v/>
      </c>
    </row>
    <row r="1026" spans="4:22" x14ac:dyDescent="0.55000000000000004">
      <c r="D1026" s="1">
        <v>1024</v>
      </c>
      <c r="E1026" s="1" t="str">
        <f>IFERROR(INDEX(content!$A$2:$A$2049,MATCH($D1026,content!$C$2:$C$2049,0),1),"")</f>
        <v/>
      </c>
      <c r="F1026" s="1" t="str">
        <f>IFERROR(INDEX(content!$B$2:$B$2049,MATCH($D1026,content!$C$2:$C$2049,0),1),"")</f>
        <v/>
      </c>
      <c r="G1026" s="1" t="str">
        <f>IFERROR(INDEX(content!$C$2:$C$2049,MATCH($D1026,content!$C$2:$C$2049,0),1),"")</f>
        <v/>
      </c>
      <c r="H1026" s="1" t="str">
        <f>IFERROR(INDEX(content!$D$2:$D$2049,MATCH($D1026,content!$C$2:$C$2049,0),1),"")</f>
        <v/>
      </c>
      <c r="I1026" s="1" t="str">
        <f>IFERROR(INDEX(content!$E$2:$E$2049,MATCH($D1026,content!$C$2:$C$2049,0),1),"")</f>
        <v/>
      </c>
      <c r="J1026" s="1" t="str">
        <f>IFERROR(INDEX(content!$F$2:$F$2049,MATCH($D1026,content!$C$2:$C$2049,0),1),"")</f>
        <v/>
      </c>
      <c r="K1026" s="1" t="str">
        <f>IFERROR(INDEX(content!$G$2:$G$2049,MATCH($D1026,content!$C$2:$C$2049,0),1),"")</f>
        <v/>
      </c>
      <c r="L1026" s="1" t="str">
        <f>IFERROR(INDEX(content!$H$2:$H$2049,MATCH($D1026,content!$C$2:$C$2049,0),1),"")</f>
        <v/>
      </c>
      <c r="M1026" s="1" t="str">
        <f t="shared" ref="M1026:M1089" si="129">IF(AND(LENB(G1026),0&lt;G1026,LENB(I1026),0&lt;I1026),"●","")</f>
        <v/>
      </c>
      <c r="N1026" s="1" t="str">
        <f>IF(LENB(M1026),COUNTIF(M$2:M1026,"●"),"")</f>
        <v/>
      </c>
      <c r="O1026" s="1" t="str">
        <f t="shared" si="126"/>
        <v/>
      </c>
      <c r="P1026" s="1" t="str">
        <f t="shared" si="127"/>
        <v/>
      </c>
      <c r="Q1026" s="1" t="str">
        <f t="shared" ref="Q1026:Q1089" si="130">IF(LENB($O1026),$B$4&amp;$O1026+COLUMN()-COLUMN($P1026)&amp;".U = "&amp;H1026&amp;CHAR(9)&amp;"'"&amp;Q$1,"")</f>
        <v/>
      </c>
      <c r="R1026" s="1" t="str">
        <f t="shared" ref="R1026:R1089" si="131">IF(LENB($O1026),$B$4&amp;$O1026+COLUMN()-COLUMN($P1026)&amp;".U = "&amp;I1026&amp;CHAR(9)&amp;"'"&amp;R$1,"")</f>
        <v/>
      </c>
      <c r="S1026" s="1" t="str">
        <f t="shared" ref="S1026:S1089" si="132">IF(LENB($O1026),$B$4&amp;$O1026+COLUMN()-COLUMN($P1026)&amp;".U = "&amp;J1026&amp;CHAR(9)&amp;"'"&amp;S$1,"")</f>
        <v/>
      </c>
      <c r="T1026" s="1" t="str">
        <f t="shared" ref="T1026:U1089" si="133">IF(LENB($O1026),$B$4&amp;$O1026+COLUMN()-COLUMN($P1026)&amp;".U = "&amp;K1026&amp;CHAR(9)&amp;"'"&amp;T$1,"")</f>
        <v/>
      </c>
      <c r="U1026" s="1" t="str">
        <f t="shared" si="133"/>
        <v/>
      </c>
      <c r="V1026" s="1" t="str">
        <f t="shared" si="128"/>
        <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IFERROR(INDEX(content!$E$2:$E$2049,MATCH($D1027,content!$C$2:$C$2049,0),1),"")</f>
        <v/>
      </c>
      <c r="J1027" s="1" t="str">
        <f>IFERROR(INDEX(content!$F$2:$F$2049,MATCH($D1027,content!$C$2:$C$2049,0),1),"")</f>
        <v/>
      </c>
      <c r="K1027" s="1" t="str">
        <f>IFERROR(INDEX(content!$G$2:$G$2049,MATCH($D1027,content!$C$2:$C$2049,0),1),"")</f>
        <v/>
      </c>
      <c r="L1027" s="1" t="str">
        <f>IFERROR(INDEX(content!$H$2:$H$2049,MATCH($D1027,content!$C$2:$C$2049,0),1),"")</f>
        <v/>
      </c>
      <c r="M1027" s="1" t="str">
        <f t="shared" si="129"/>
        <v/>
      </c>
      <c r="N1027" s="1" t="str">
        <f>IF(LENB(M1027),COUNTIF(M$2:M1027,"●"),"")</f>
        <v/>
      </c>
      <c r="O1027" s="1" t="str">
        <f t="shared" ref="O1027:O1090" si="134">IF(AND(LENB(N1027),LENB($B$2),LENB($B$3)),$B$2+$B$3*(N1027),"")</f>
        <v/>
      </c>
      <c r="P1027" s="1" t="str">
        <f t="shared" ref="P1027:P1090" si="135">IF(LENB($O1027),$B$4&amp;$O1027+COLUMN()-COLUMN($P1027)&amp;".U = "&amp;G1027&amp;CHAR(9)&amp;"'"&amp;P$1,"")</f>
        <v/>
      </c>
      <c r="Q1027" s="1" t="str">
        <f t="shared" si="130"/>
        <v/>
      </c>
      <c r="R1027" s="1" t="str">
        <f t="shared" si="131"/>
        <v/>
      </c>
      <c r="S1027" s="1" t="str">
        <f t="shared" si="132"/>
        <v/>
      </c>
      <c r="T1027" s="1" t="str">
        <f t="shared" si="133"/>
        <v/>
      </c>
      <c r="U1027" s="1" t="str">
        <f t="shared" si="133"/>
        <v/>
      </c>
      <c r="V1027" s="1" t="str">
        <f t="shared" ref="V1027:V1090" si="136">IF(LENB(N1027),IF(1&lt;N1027,CHAR(10),"")&amp;"'"&amp;IF(F1027=0,"名称未設定",F1027)&amp;CHAR(10)&amp;P1027&amp;CHAR(10)&amp;Q1027&amp;CHAR(10)&amp;R1027&amp;CHAR(10)&amp;S1027&amp;CHAR(10)&amp;T1027&amp;CHAR(10)&amp;U1027,"")</f>
        <v/>
      </c>
    </row>
    <row r="1028" spans="4:22" x14ac:dyDescent="0.55000000000000004">
      <c r="D1028" s="1">
        <v>1026</v>
      </c>
      <c r="E1028" s="1" t="str">
        <f>IFERROR(INDEX(content!$A$2:$A$2049,MATCH($D1028,content!$C$2:$C$2049,0),1),"")</f>
        <v/>
      </c>
      <c r="F1028" s="1" t="str">
        <f>IFERROR(INDEX(content!$B$2:$B$2049,MATCH($D1028,content!$C$2:$C$2049,0),1),"")</f>
        <v/>
      </c>
      <c r="G1028" s="1" t="str">
        <f>IFERROR(INDEX(content!$C$2:$C$2049,MATCH($D1028,content!$C$2:$C$2049,0),1),"")</f>
        <v/>
      </c>
      <c r="H1028" s="1" t="str">
        <f>IFERROR(INDEX(content!$D$2:$D$2049,MATCH($D1028,content!$C$2:$C$2049,0),1),"")</f>
        <v/>
      </c>
      <c r="I1028" s="1" t="str">
        <f>IFERROR(INDEX(content!$E$2:$E$2049,MATCH($D1028,content!$C$2:$C$2049,0),1),"")</f>
        <v/>
      </c>
      <c r="J1028" s="1" t="str">
        <f>IFERROR(INDEX(content!$F$2:$F$2049,MATCH($D1028,content!$C$2:$C$2049,0),1),"")</f>
        <v/>
      </c>
      <c r="K1028" s="1" t="str">
        <f>IFERROR(INDEX(content!$G$2:$G$2049,MATCH($D1028,content!$C$2:$C$2049,0),1),"")</f>
        <v/>
      </c>
      <c r="L1028" s="1" t="str">
        <f>IFERROR(INDEX(content!$H$2:$H$2049,MATCH($D1028,content!$C$2:$C$2049,0),1),"")</f>
        <v/>
      </c>
      <c r="M1028" s="1" t="str">
        <f t="shared" si="129"/>
        <v/>
      </c>
      <c r="N1028" s="1" t="str">
        <f>IF(LENB(M1028),COUNTIF(M$2:M1028,"●"),"")</f>
        <v/>
      </c>
      <c r="O1028" s="1" t="str">
        <f t="shared" si="134"/>
        <v/>
      </c>
      <c r="P1028" s="1" t="str">
        <f t="shared" si="135"/>
        <v/>
      </c>
      <c r="Q1028" s="1" t="str">
        <f t="shared" si="130"/>
        <v/>
      </c>
      <c r="R1028" s="1" t="str">
        <f t="shared" si="131"/>
        <v/>
      </c>
      <c r="S1028" s="1" t="str">
        <f t="shared" si="132"/>
        <v/>
      </c>
      <c r="T1028" s="1" t="str">
        <f t="shared" si="133"/>
        <v/>
      </c>
      <c r="U1028" s="1" t="str">
        <f t="shared" si="133"/>
        <v/>
      </c>
      <c r="V1028" s="1" t="str">
        <f t="shared" si="136"/>
        <v/>
      </c>
    </row>
    <row r="1029" spans="4:22" x14ac:dyDescent="0.55000000000000004">
      <c r="D1029" s="1">
        <v>1027</v>
      </c>
      <c r="E1029" s="1" t="str">
        <f>IFERROR(INDEX(content!$A$2:$A$2049,MATCH($D1029,content!$C$2:$C$2049,0),1),"")</f>
        <v/>
      </c>
      <c r="F1029" s="1" t="str">
        <f>IFERROR(INDEX(content!$B$2:$B$2049,MATCH($D1029,content!$C$2:$C$2049,0),1),"")</f>
        <v/>
      </c>
      <c r="G1029" s="1" t="str">
        <f>IFERROR(INDEX(content!$C$2:$C$2049,MATCH($D1029,content!$C$2:$C$2049,0),1),"")</f>
        <v/>
      </c>
      <c r="H1029" s="1" t="str">
        <f>IFERROR(INDEX(content!$D$2:$D$2049,MATCH($D1029,content!$C$2:$C$2049,0),1),"")</f>
        <v/>
      </c>
      <c r="I1029" s="1" t="str">
        <f>IFERROR(INDEX(content!$E$2:$E$2049,MATCH($D1029,content!$C$2:$C$2049,0),1),"")</f>
        <v/>
      </c>
      <c r="J1029" s="1" t="str">
        <f>IFERROR(INDEX(content!$F$2:$F$2049,MATCH($D1029,content!$C$2:$C$2049,0),1),"")</f>
        <v/>
      </c>
      <c r="K1029" s="1" t="str">
        <f>IFERROR(INDEX(content!$G$2:$G$2049,MATCH($D1029,content!$C$2:$C$2049,0),1),"")</f>
        <v/>
      </c>
      <c r="L1029" s="1" t="str">
        <f>IFERROR(INDEX(content!$H$2:$H$2049,MATCH($D1029,content!$C$2:$C$2049,0),1),"")</f>
        <v/>
      </c>
      <c r="M1029" s="1" t="str">
        <f t="shared" si="129"/>
        <v/>
      </c>
      <c r="N1029" s="1" t="str">
        <f>IF(LENB(M1029),COUNTIF(M$2:M1029,"●"),"")</f>
        <v/>
      </c>
      <c r="O1029" s="1" t="str">
        <f t="shared" si="134"/>
        <v/>
      </c>
      <c r="P1029" s="1" t="str">
        <f t="shared" si="135"/>
        <v/>
      </c>
      <c r="Q1029" s="1" t="str">
        <f t="shared" si="130"/>
        <v/>
      </c>
      <c r="R1029" s="1" t="str">
        <f t="shared" si="131"/>
        <v/>
      </c>
      <c r="S1029" s="1" t="str">
        <f t="shared" si="132"/>
        <v/>
      </c>
      <c r="T1029" s="1" t="str">
        <f t="shared" si="133"/>
        <v/>
      </c>
      <c r="U1029" s="1" t="str">
        <f t="shared" si="133"/>
        <v/>
      </c>
      <c r="V1029" s="1" t="str">
        <f t="shared" si="136"/>
        <v/>
      </c>
    </row>
    <row r="1030" spans="4:22" x14ac:dyDescent="0.55000000000000004">
      <c r="D1030" s="1">
        <v>1028</v>
      </c>
      <c r="E1030" s="1" t="str">
        <f>IFERROR(INDEX(content!$A$2:$A$2049,MATCH($D1030,content!$C$2:$C$2049,0),1),"")</f>
        <v/>
      </c>
      <c r="F1030" s="1" t="str">
        <f>IFERROR(INDEX(content!$B$2:$B$2049,MATCH($D1030,content!$C$2:$C$2049,0),1),"")</f>
        <v/>
      </c>
      <c r="G1030" s="1" t="str">
        <f>IFERROR(INDEX(content!$C$2:$C$2049,MATCH($D1030,content!$C$2:$C$2049,0),1),"")</f>
        <v/>
      </c>
      <c r="H1030" s="1" t="str">
        <f>IFERROR(INDEX(content!$D$2:$D$2049,MATCH($D1030,content!$C$2:$C$2049,0),1),"")</f>
        <v/>
      </c>
      <c r="I1030" s="1" t="str">
        <f>IFERROR(INDEX(content!$E$2:$E$2049,MATCH($D1030,content!$C$2:$C$2049,0),1),"")</f>
        <v/>
      </c>
      <c r="J1030" s="1" t="str">
        <f>IFERROR(INDEX(content!$F$2:$F$2049,MATCH($D1030,content!$C$2:$C$2049,0),1),"")</f>
        <v/>
      </c>
      <c r="K1030" s="1" t="str">
        <f>IFERROR(INDEX(content!$G$2:$G$2049,MATCH($D1030,content!$C$2:$C$2049,0),1),"")</f>
        <v/>
      </c>
      <c r="L1030" s="1" t="str">
        <f>IFERROR(INDEX(content!$H$2:$H$2049,MATCH($D1030,content!$C$2:$C$2049,0),1),"")</f>
        <v/>
      </c>
      <c r="M1030" s="1" t="str">
        <f t="shared" si="129"/>
        <v/>
      </c>
      <c r="N1030" s="1" t="str">
        <f>IF(LENB(M1030),COUNTIF(M$2:M1030,"●"),"")</f>
        <v/>
      </c>
      <c r="O1030" s="1" t="str">
        <f t="shared" si="134"/>
        <v/>
      </c>
      <c r="P1030" s="1" t="str">
        <f t="shared" si="135"/>
        <v/>
      </c>
      <c r="Q1030" s="1" t="str">
        <f t="shared" si="130"/>
        <v/>
      </c>
      <c r="R1030" s="1" t="str">
        <f t="shared" si="131"/>
        <v/>
      </c>
      <c r="S1030" s="1" t="str">
        <f t="shared" si="132"/>
        <v/>
      </c>
      <c r="T1030" s="1" t="str">
        <f t="shared" si="133"/>
        <v/>
      </c>
      <c r="U1030" s="1" t="str">
        <f t="shared" si="133"/>
        <v/>
      </c>
      <c r="V1030" s="1" t="str">
        <f t="shared" si="136"/>
        <v/>
      </c>
    </row>
    <row r="1031" spans="4:22" x14ac:dyDescent="0.55000000000000004">
      <c r="D1031" s="1">
        <v>1029</v>
      </c>
      <c r="E1031" s="1" t="str">
        <f>IFERROR(INDEX(content!$A$2:$A$2049,MATCH($D1031,content!$C$2:$C$2049,0),1),"")</f>
        <v/>
      </c>
      <c r="F1031" s="1" t="str">
        <f>IFERROR(INDEX(content!$B$2:$B$2049,MATCH($D1031,content!$C$2:$C$2049,0),1),"")</f>
        <v/>
      </c>
      <c r="G1031" s="1" t="str">
        <f>IFERROR(INDEX(content!$C$2:$C$2049,MATCH($D1031,content!$C$2:$C$2049,0),1),"")</f>
        <v/>
      </c>
      <c r="H1031" s="1" t="str">
        <f>IFERROR(INDEX(content!$D$2:$D$2049,MATCH($D1031,content!$C$2:$C$2049,0),1),"")</f>
        <v/>
      </c>
      <c r="I1031" s="1" t="str">
        <f>IFERROR(INDEX(content!$E$2:$E$2049,MATCH($D1031,content!$C$2:$C$2049,0),1),"")</f>
        <v/>
      </c>
      <c r="J1031" s="1" t="str">
        <f>IFERROR(INDEX(content!$F$2:$F$2049,MATCH($D1031,content!$C$2:$C$2049,0),1),"")</f>
        <v/>
      </c>
      <c r="K1031" s="1" t="str">
        <f>IFERROR(INDEX(content!$G$2:$G$2049,MATCH($D1031,content!$C$2:$C$2049,0),1),"")</f>
        <v/>
      </c>
      <c r="L1031" s="1" t="str">
        <f>IFERROR(INDEX(content!$H$2:$H$2049,MATCH($D1031,content!$C$2:$C$2049,0),1),"")</f>
        <v/>
      </c>
      <c r="M1031" s="1" t="str">
        <f t="shared" si="129"/>
        <v/>
      </c>
      <c r="N1031" s="1" t="str">
        <f>IF(LENB(M1031),COUNTIF(M$2:M1031,"●"),"")</f>
        <v/>
      </c>
      <c r="O1031" s="1" t="str">
        <f t="shared" si="134"/>
        <v/>
      </c>
      <c r="P1031" s="1" t="str">
        <f t="shared" si="135"/>
        <v/>
      </c>
      <c r="Q1031" s="1" t="str">
        <f t="shared" si="130"/>
        <v/>
      </c>
      <c r="R1031" s="1" t="str">
        <f t="shared" si="131"/>
        <v/>
      </c>
      <c r="S1031" s="1" t="str">
        <f t="shared" si="132"/>
        <v/>
      </c>
      <c r="T1031" s="1" t="str">
        <f t="shared" si="133"/>
        <v/>
      </c>
      <c r="U1031" s="1" t="str">
        <f t="shared" si="133"/>
        <v/>
      </c>
      <c r="V1031" s="1" t="str">
        <f t="shared" si="136"/>
        <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IFERROR(INDEX(content!$E$2:$E$2049,MATCH($D1032,content!$C$2:$C$2049,0),1),"")</f>
        <v/>
      </c>
      <c r="J1032" s="1" t="str">
        <f>IFERROR(INDEX(content!$F$2:$F$2049,MATCH($D1032,content!$C$2:$C$2049,0),1),"")</f>
        <v/>
      </c>
      <c r="K1032" s="1" t="str">
        <f>IFERROR(INDEX(content!$G$2:$G$2049,MATCH($D1032,content!$C$2:$C$2049,0),1),"")</f>
        <v/>
      </c>
      <c r="L1032" s="1" t="str">
        <f>IFERROR(INDEX(content!$H$2:$H$2049,MATCH($D1032,content!$C$2:$C$2049,0),1),"")</f>
        <v/>
      </c>
      <c r="M1032" s="1" t="str">
        <f t="shared" si="129"/>
        <v/>
      </c>
      <c r="N1032" s="1" t="str">
        <f>IF(LENB(M1032),COUNTIF(M$2:M1032,"●"),"")</f>
        <v/>
      </c>
      <c r="O1032" s="1" t="str">
        <f t="shared" si="134"/>
        <v/>
      </c>
      <c r="P1032" s="1" t="str">
        <f t="shared" si="135"/>
        <v/>
      </c>
      <c r="Q1032" s="1" t="str">
        <f t="shared" si="130"/>
        <v/>
      </c>
      <c r="R1032" s="1" t="str">
        <f t="shared" si="131"/>
        <v/>
      </c>
      <c r="S1032" s="1" t="str">
        <f t="shared" si="132"/>
        <v/>
      </c>
      <c r="T1032" s="1" t="str">
        <f t="shared" si="133"/>
        <v/>
      </c>
      <c r="U1032" s="1" t="str">
        <f t="shared" si="133"/>
        <v/>
      </c>
      <c r="V1032" s="1" t="str">
        <f t="shared" si="136"/>
        <v/>
      </c>
    </row>
    <row r="1033" spans="4:22" x14ac:dyDescent="0.55000000000000004">
      <c r="D1033" s="1">
        <v>1031</v>
      </c>
      <c r="E1033" s="1" t="str">
        <f>IFERROR(INDEX(content!$A$2:$A$2049,MATCH($D1033,content!$C$2:$C$2049,0),1),"")</f>
        <v/>
      </c>
      <c r="F1033" s="1" t="str">
        <f>IFERROR(INDEX(content!$B$2:$B$2049,MATCH($D1033,content!$C$2:$C$2049,0),1),"")</f>
        <v/>
      </c>
      <c r="G1033" s="1" t="str">
        <f>IFERROR(INDEX(content!$C$2:$C$2049,MATCH($D1033,content!$C$2:$C$2049,0),1),"")</f>
        <v/>
      </c>
      <c r="H1033" s="1" t="str">
        <f>IFERROR(INDEX(content!$D$2:$D$2049,MATCH($D1033,content!$C$2:$C$2049,0),1),"")</f>
        <v/>
      </c>
      <c r="I1033" s="1" t="str">
        <f>IFERROR(INDEX(content!$E$2:$E$2049,MATCH($D1033,content!$C$2:$C$2049,0),1),"")</f>
        <v/>
      </c>
      <c r="J1033" s="1" t="str">
        <f>IFERROR(INDEX(content!$F$2:$F$2049,MATCH($D1033,content!$C$2:$C$2049,0),1),"")</f>
        <v/>
      </c>
      <c r="K1033" s="1" t="str">
        <f>IFERROR(INDEX(content!$G$2:$G$2049,MATCH($D1033,content!$C$2:$C$2049,0),1),"")</f>
        <v/>
      </c>
      <c r="L1033" s="1" t="str">
        <f>IFERROR(INDEX(content!$H$2:$H$2049,MATCH($D1033,content!$C$2:$C$2049,0),1),"")</f>
        <v/>
      </c>
      <c r="M1033" s="1" t="str">
        <f t="shared" si="129"/>
        <v/>
      </c>
      <c r="N1033" s="1" t="str">
        <f>IF(LENB(M1033),COUNTIF(M$2:M1033,"●"),"")</f>
        <v/>
      </c>
      <c r="O1033" s="1" t="str">
        <f t="shared" si="134"/>
        <v/>
      </c>
      <c r="P1033" s="1" t="str">
        <f t="shared" si="135"/>
        <v/>
      </c>
      <c r="Q1033" s="1" t="str">
        <f t="shared" si="130"/>
        <v/>
      </c>
      <c r="R1033" s="1" t="str">
        <f t="shared" si="131"/>
        <v/>
      </c>
      <c r="S1033" s="1" t="str">
        <f t="shared" si="132"/>
        <v/>
      </c>
      <c r="T1033" s="1" t="str">
        <f t="shared" si="133"/>
        <v/>
      </c>
      <c r="U1033" s="1" t="str">
        <f t="shared" si="133"/>
        <v/>
      </c>
      <c r="V1033" s="1" t="str">
        <f t="shared" si="136"/>
        <v/>
      </c>
    </row>
    <row r="1034" spans="4:22" x14ac:dyDescent="0.55000000000000004">
      <c r="D1034" s="1">
        <v>1032</v>
      </c>
      <c r="E1034" s="1" t="str">
        <f>IFERROR(INDEX(content!$A$2:$A$2049,MATCH($D1034,content!$C$2:$C$2049,0),1),"")</f>
        <v/>
      </c>
      <c r="F1034" s="1" t="str">
        <f>IFERROR(INDEX(content!$B$2:$B$2049,MATCH($D1034,content!$C$2:$C$2049,0),1),"")</f>
        <v/>
      </c>
      <c r="G1034" s="1" t="str">
        <f>IFERROR(INDEX(content!$C$2:$C$2049,MATCH($D1034,content!$C$2:$C$2049,0),1),"")</f>
        <v/>
      </c>
      <c r="H1034" s="1" t="str">
        <f>IFERROR(INDEX(content!$D$2:$D$2049,MATCH($D1034,content!$C$2:$C$2049,0),1),"")</f>
        <v/>
      </c>
      <c r="I1034" s="1" t="str">
        <f>IFERROR(INDEX(content!$E$2:$E$2049,MATCH($D1034,content!$C$2:$C$2049,0),1),"")</f>
        <v/>
      </c>
      <c r="J1034" s="1" t="str">
        <f>IFERROR(INDEX(content!$F$2:$F$2049,MATCH($D1034,content!$C$2:$C$2049,0),1),"")</f>
        <v/>
      </c>
      <c r="K1034" s="1" t="str">
        <f>IFERROR(INDEX(content!$G$2:$G$2049,MATCH($D1034,content!$C$2:$C$2049,0),1),"")</f>
        <v/>
      </c>
      <c r="L1034" s="1" t="str">
        <f>IFERROR(INDEX(content!$H$2:$H$2049,MATCH($D1034,content!$C$2:$C$2049,0),1),"")</f>
        <v/>
      </c>
      <c r="M1034" s="1" t="str">
        <f t="shared" si="129"/>
        <v/>
      </c>
      <c r="N1034" s="1" t="str">
        <f>IF(LENB(M1034),COUNTIF(M$2:M1034,"●"),"")</f>
        <v/>
      </c>
      <c r="O1034" s="1" t="str">
        <f t="shared" si="134"/>
        <v/>
      </c>
      <c r="P1034" s="1" t="str">
        <f t="shared" si="135"/>
        <v/>
      </c>
      <c r="Q1034" s="1" t="str">
        <f t="shared" si="130"/>
        <v/>
      </c>
      <c r="R1034" s="1" t="str">
        <f t="shared" si="131"/>
        <v/>
      </c>
      <c r="S1034" s="1" t="str">
        <f t="shared" si="132"/>
        <v/>
      </c>
      <c r="T1034" s="1" t="str">
        <f t="shared" si="133"/>
        <v/>
      </c>
      <c r="U1034" s="1" t="str">
        <f t="shared" si="133"/>
        <v/>
      </c>
      <c r="V1034" s="1" t="str">
        <f t="shared" si="136"/>
        <v/>
      </c>
    </row>
    <row r="1035" spans="4:22" x14ac:dyDescent="0.55000000000000004">
      <c r="D1035" s="1">
        <v>1033</v>
      </c>
      <c r="E1035" s="1" t="str">
        <f>IFERROR(INDEX(content!$A$2:$A$2049,MATCH($D1035,content!$C$2:$C$2049,0),1),"")</f>
        <v/>
      </c>
      <c r="F1035" s="1" t="str">
        <f>IFERROR(INDEX(content!$B$2:$B$2049,MATCH($D1035,content!$C$2:$C$2049,0),1),"")</f>
        <v/>
      </c>
      <c r="G1035" s="1" t="str">
        <f>IFERROR(INDEX(content!$C$2:$C$2049,MATCH($D1035,content!$C$2:$C$2049,0),1),"")</f>
        <v/>
      </c>
      <c r="H1035" s="1" t="str">
        <f>IFERROR(INDEX(content!$D$2:$D$2049,MATCH($D1035,content!$C$2:$C$2049,0),1),"")</f>
        <v/>
      </c>
      <c r="I1035" s="1" t="str">
        <f>IFERROR(INDEX(content!$E$2:$E$2049,MATCH($D1035,content!$C$2:$C$2049,0),1),"")</f>
        <v/>
      </c>
      <c r="J1035" s="1" t="str">
        <f>IFERROR(INDEX(content!$F$2:$F$2049,MATCH($D1035,content!$C$2:$C$2049,0),1),"")</f>
        <v/>
      </c>
      <c r="K1035" s="1" t="str">
        <f>IFERROR(INDEX(content!$G$2:$G$2049,MATCH($D1035,content!$C$2:$C$2049,0),1),"")</f>
        <v/>
      </c>
      <c r="L1035" s="1" t="str">
        <f>IFERROR(INDEX(content!$H$2:$H$2049,MATCH($D1035,content!$C$2:$C$2049,0),1),"")</f>
        <v/>
      </c>
      <c r="M1035" s="1" t="str">
        <f t="shared" si="129"/>
        <v/>
      </c>
      <c r="N1035" s="1" t="str">
        <f>IF(LENB(M1035),COUNTIF(M$2:M1035,"●"),"")</f>
        <v/>
      </c>
      <c r="O1035" s="1" t="str">
        <f t="shared" si="134"/>
        <v/>
      </c>
      <c r="P1035" s="1" t="str">
        <f t="shared" si="135"/>
        <v/>
      </c>
      <c r="Q1035" s="1" t="str">
        <f t="shared" si="130"/>
        <v/>
      </c>
      <c r="R1035" s="1" t="str">
        <f t="shared" si="131"/>
        <v/>
      </c>
      <c r="S1035" s="1" t="str">
        <f t="shared" si="132"/>
        <v/>
      </c>
      <c r="T1035" s="1" t="str">
        <f t="shared" si="133"/>
        <v/>
      </c>
      <c r="U1035" s="1" t="str">
        <f t="shared" si="133"/>
        <v/>
      </c>
      <c r="V1035" s="1" t="str">
        <f t="shared" si="136"/>
        <v/>
      </c>
    </row>
    <row r="1036" spans="4:22" x14ac:dyDescent="0.55000000000000004">
      <c r="D1036" s="1">
        <v>1034</v>
      </c>
      <c r="E1036" s="1" t="str">
        <f>IFERROR(INDEX(content!$A$2:$A$2049,MATCH($D1036,content!$C$2:$C$2049,0),1),"")</f>
        <v/>
      </c>
      <c r="F1036" s="1" t="str">
        <f>IFERROR(INDEX(content!$B$2:$B$2049,MATCH($D1036,content!$C$2:$C$2049,0),1),"")</f>
        <v/>
      </c>
      <c r="G1036" s="1" t="str">
        <f>IFERROR(INDEX(content!$C$2:$C$2049,MATCH($D1036,content!$C$2:$C$2049,0),1),"")</f>
        <v/>
      </c>
      <c r="H1036" s="1" t="str">
        <f>IFERROR(INDEX(content!$D$2:$D$2049,MATCH($D1036,content!$C$2:$C$2049,0),1),"")</f>
        <v/>
      </c>
      <c r="I1036" s="1" t="str">
        <f>IFERROR(INDEX(content!$E$2:$E$2049,MATCH($D1036,content!$C$2:$C$2049,0),1),"")</f>
        <v/>
      </c>
      <c r="J1036" s="1" t="str">
        <f>IFERROR(INDEX(content!$F$2:$F$2049,MATCH($D1036,content!$C$2:$C$2049,0),1),"")</f>
        <v/>
      </c>
      <c r="K1036" s="1" t="str">
        <f>IFERROR(INDEX(content!$G$2:$G$2049,MATCH($D1036,content!$C$2:$C$2049,0),1),"")</f>
        <v/>
      </c>
      <c r="L1036" s="1" t="str">
        <f>IFERROR(INDEX(content!$H$2:$H$2049,MATCH($D1036,content!$C$2:$C$2049,0),1),"")</f>
        <v/>
      </c>
      <c r="M1036" s="1" t="str">
        <f t="shared" si="129"/>
        <v/>
      </c>
      <c r="N1036" s="1" t="str">
        <f>IF(LENB(M1036),COUNTIF(M$2:M1036,"●"),"")</f>
        <v/>
      </c>
      <c r="O1036" s="1" t="str">
        <f t="shared" si="134"/>
        <v/>
      </c>
      <c r="P1036" s="1" t="str">
        <f t="shared" si="135"/>
        <v/>
      </c>
      <c r="Q1036" s="1" t="str">
        <f t="shared" si="130"/>
        <v/>
      </c>
      <c r="R1036" s="1" t="str">
        <f t="shared" si="131"/>
        <v/>
      </c>
      <c r="S1036" s="1" t="str">
        <f t="shared" si="132"/>
        <v/>
      </c>
      <c r="T1036" s="1" t="str">
        <f t="shared" si="133"/>
        <v/>
      </c>
      <c r="U1036" s="1" t="str">
        <f t="shared" si="133"/>
        <v/>
      </c>
      <c r="V1036" s="1" t="str">
        <f t="shared" si="136"/>
        <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IFERROR(INDEX(content!$E$2:$E$2049,MATCH($D1037,content!$C$2:$C$2049,0),1),"")</f>
        <v/>
      </c>
      <c r="J1037" s="1" t="str">
        <f>IFERROR(INDEX(content!$F$2:$F$2049,MATCH($D1037,content!$C$2:$C$2049,0),1),"")</f>
        <v/>
      </c>
      <c r="K1037" s="1" t="str">
        <f>IFERROR(INDEX(content!$G$2:$G$2049,MATCH($D1037,content!$C$2:$C$2049,0),1),"")</f>
        <v/>
      </c>
      <c r="L1037" s="1" t="str">
        <f>IFERROR(INDEX(content!$H$2:$H$2049,MATCH($D1037,content!$C$2:$C$2049,0),1),"")</f>
        <v/>
      </c>
      <c r="M1037" s="1" t="str">
        <f t="shared" si="129"/>
        <v/>
      </c>
      <c r="N1037" s="1" t="str">
        <f>IF(LENB(M1037),COUNTIF(M$2:M1037,"●"),"")</f>
        <v/>
      </c>
      <c r="O1037" s="1" t="str">
        <f t="shared" si="134"/>
        <v/>
      </c>
      <c r="P1037" s="1" t="str">
        <f t="shared" si="135"/>
        <v/>
      </c>
      <c r="Q1037" s="1" t="str">
        <f t="shared" si="130"/>
        <v/>
      </c>
      <c r="R1037" s="1" t="str">
        <f t="shared" si="131"/>
        <v/>
      </c>
      <c r="S1037" s="1" t="str">
        <f t="shared" si="132"/>
        <v/>
      </c>
      <c r="T1037" s="1" t="str">
        <f t="shared" si="133"/>
        <v/>
      </c>
      <c r="U1037" s="1" t="str">
        <f t="shared" si="133"/>
        <v/>
      </c>
      <c r="V1037" s="1" t="str">
        <f t="shared" si="136"/>
        <v/>
      </c>
    </row>
    <row r="1038" spans="4:22" x14ac:dyDescent="0.55000000000000004">
      <c r="D1038" s="1">
        <v>1036</v>
      </c>
      <c r="E1038" s="1" t="str">
        <f>IFERROR(INDEX(content!$A$2:$A$2049,MATCH($D1038,content!$C$2:$C$2049,0),1),"")</f>
        <v/>
      </c>
      <c r="F1038" s="1" t="str">
        <f>IFERROR(INDEX(content!$B$2:$B$2049,MATCH($D1038,content!$C$2:$C$2049,0),1),"")</f>
        <v/>
      </c>
      <c r="G1038" s="1" t="str">
        <f>IFERROR(INDEX(content!$C$2:$C$2049,MATCH($D1038,content!$C$2:$C$2049,0),1),"")</f>
        <v/>
      </c>
      <c r="H1038" s="1" t="str">
        <f>IFERROR(INDEX(content!$D$2:$D$2049,MATCH($D1038,content!$C$2:$C$2049,0),1),"")</f>
        <v/>
      </c>
      <c r="I1038" s="1" t="str">
        <f>IFERROR(INDEX(content!$E$2:$E$2049,MATCH($D1038,content!$C$2:$C$2049,0),1),"")</f>
        <v/>
      </c>
      <c r="J1038" s="1" t="str">
        <f>IFERROR(INDEX(content!$F$2:$F$2049,MATCH($D1038,content!$C$2:$C$2049,0),1),"")</f>
        <v/>
      </c>
      <c r="K1038" s="1" t="str">
        <f>IFERROR(INDEX(content!$G$2:$G$2049,MATCH($D1038,content!$C$2:$C$2049,0),1),"")</f>
        <v/>
      </c>
      <c r="L1038" s="1" t="str">
        <f>IFERROR(INDEX(content!$H$2:$H$2049,MATCH($D1038,content!$C$2:$C$2049,0),1),"")</f>
        <v/>
      </c>
      <c r="M1038" s="1" t="str">
        <f t="shared" si="129"/>
        <v/>
      </c>
      <c r="N1038" s="1" t="str">
        <f>IF(LENB(M1038),COUNTIF(M$2:M1038,"●"),"")</f>
        <v/>
      </c>
      <c r="O1038" s="1" t="str">
        <f t="shared" si="134"/>
        <v/>
      </c>
      <c r="P1038" s="1" t="str">
        <f t="shared" si="135"/>
        <v/>
      </c>
      <c r="Q1038" s="1" t="str">
        <f t="shared" si="130"/>
        <v/>
      </c>
      <c r="R1038" s="1" t="str">
        <f t="shared" si="131"/>
        <v/>
      </c>
      <c r="S1038" s="1" t="str">
        <f t="shared" si="132"/>
        <v/>
      </c>
      <c r="T1038" s="1" t="str">
        <f t="shared" si="133"/>
        <v/>
      </c>
      <c r="U1038" s="1" t="str">
        <f t="shared" si="133"/>
        <v/>
      </c>
      <c r="V1038" s="1" t="str">
        <f t="shared" si="136"/>
        <v/>
      </c>
    </row>
    <row r="1039" spans="4:22" x14ac:dyDescent="0.55000000000000004">
      <c r="D1039" s="1">
        <v>1037</v>
      </c>
      <c r="E1039" s="1" t="str">
        <f>IFERROR(INDEX(content!$A$2:$A$2049,MATCH($D1039,content!$C$2:$C$2049,0),1),"")</f>
        <v/>
      </c>
      <c r="F1039" s="1" t="str">
        <f>IFERROR(INDEX(content!$B$2:$B$2049,MATCH($D1039,content!$C$2:$C$2049,0),1),"")</f>
        <v/>
      </c>
      <c r="G1039" s="1" t="str">
        <f>IFERROR(INDEX(content!$C$2:$C$2049,MATCH($D1039,content!$C$2:$C$2049,0),1),"")</f>
        <v/>
      </c>
      <c r="H1039" s="1" t="str">
        <f>IFERROR(INDEX(content!$D$2:$D$2049,MATCH($D1039,content!$C$2:$C$2049,0),1),"")</f>
        <v/>
      </c>
      <c r="I1039" s="1" t="str">
        <f>IFERROR(INDEX(content!$E$2:$E$2049,MATCH($D1039,content!$C$2:$C$2049,0),1),"")</f>
        <v/>
      </c>
      <c r="J1039" s="1" t="str">
        <f>IFERROR(INDEX(content!$F$2:$F$2049,MATCH($D1039,content!$C$2:$C$2049,0),1),"")</f>
        <v/>
      </c>
      <c r="K1039" s="1" t="str">
        <f>IFERROR(INDEX(content!$G$2:$G$2049,MATCH($D1039,content!$C$2:$C$2049,0),1),"")</f>
        <v/>
      </c>
      <c r="L1039" s="1" t="str">
        <f>IFERROR(INDEX(content!$H$2:$H$2049,MATCH($D1039,content!$C$2:$C$2049,0),1),"")</f>
        <v/>
      </c>
      <c r="M1039" s="1" t="str">
        <f t="shared" si="129"/>
        <v/>
      </c>
      <c r="N1039" s="1" t="str">
        <f>IF(LENB(M1039),COUNTIF(M$2:M1039,"●"),"")</f>
        <v/>
      </c>
      <c r="O1039" s="1" t="str">
        <f t="shared" si="134"/>
        <v/>
      </c>
      <c r="P1039" s="1" t="str">
        <f t="shared" si="135"/>
        <v/>
      </c>
      <c r="Q1039" s="1" t="str">
        <f t="shared" si="130"/>
        <v/>
      </c>
      <c r="R1039" s="1" t="str">
        <f t="shared" si="131"/>
        <v/>
      </c>
      <c r="S1039" s="1" t="str">
        <f t="shared" si="132"/>
        <v/>
      </c>
      <c r="T1039" s="1" t="str">
        <f t="shared" si="133"/>
        <v/>
      </c>
      <c r="U1039" s="1" t="str">
        <f t="shared" si="133"/>
        <v/>
      </c>
      <c r="V1039" s="1" t="str">
        <f t="shared" si="136"/>
        <v/>
      </c>
    </row>
    <row r="1040" spans="4:22" x14ac:dyDescent="0.55000000000000004">
      <c r="D1040" s="1">
        <v>1038</v>
      </c>
      <c r="E1040" s="1" t="str">
        <f>IFERROR(INDEX(content!$A$2:$A$2049,MATCH($D1040,content!$C$2:$C$2049,0),1),"")</f>
        <v/>
      </c>
      <c r="F1040" s="1" t="str">
        <f>IFERROR(INDEX(content!$B$2:$B$2049,MATCH($D1040,content!$C$2:$C$2049,0),1),"")</f>
        <v/>
      </c>
      <c r="G1040" s="1" t="str">
        <f>IFERROR(INDEX(content!$C$2:$C$2049,MATCH($D1040,content!$C$2:$C$2049,0),1),"")</f>
        <v/>
      </c>
      <c r="H1040" s="1" t="str">
        <f>IFERROR(INDEX(content!$D$2:$D$2049,MATCH($D1040,content!$C$2:$C$2049,0),1),"")</f>
        <v/>
      </c>
      <c r="I1040" s="1" t="str">
        <f>IFERROR(INDEX(content!$E$2:$E$2049,MATCH($D1040,content!$C$2:$C$2049,0),1),"")</f>
        <v/>
      </c>
      <c r="J1040" s="1" t="str">
        <f>IFERROR(INDEX(content!$F$2:$F$2049,MATCH($D1040,content!$C$2:$C$2049,0),1),"")</f>
        <v/>
      </c>
      <c r="K1040" s="1" t="str">
        <f>IFERROR(INDEX(content!$G$2:$G$2049,MATCH($D1040,content!$C$2:$C$2049,0),1),"")</f>
        <v/>
      </c>
      <c r="L1040" s="1" t="str">
        <f>IFERROR(INDEX(content!$H$2:$H$2049,MATCH($D1040,content!$C$2:$C$2049,0),1),"")</f>
        <v/>
      </c>
      <c r="M1040" s="1" t="str">
        <f t="shared" si="129"/>
        <v/>
      </c>
      <c r="N1040" s="1" t="str">
        <f>IF(LENB(M1040),COUNTIF(M$2:M1040,"●"),"")</f>
        <v/>
      </c>
      <c r="O1040" s="1" t="str">
        <f t="shared" si="134"/>
        <v/>
      </c>
      <c r="P1040" s="1" t="str">
        <f t="shared" si="135"/>
        <v/>
      </c>
      <c r="Q1040" s="1" t="str">
        <f t="shared" si="130"/>
        <v/>
      </c>
      <c r="R1040" s="1" t="str">
        <f t="shared" si="131"/>
        <v/>
      </c>
      <c r="S1040" s="1" t="str">
        <f t="shared" si="132"/>
        <v/>
      </c>
      <c r="T1040" s="1" t="str">
        <f t="shared" si="133"/>
        <v/>
      </c>
      <c r="U1040" s="1" t="str">
        <f t="shared" si="133"/>
        <v/>
      </c>
      <c r="V1040" s="1" t="str">
        <f t="shared" si="136"/>
        <v/>
      </c>
    </row>
    <row r="1041" spans="4:22" x14ac:dyDescent="0.55000000000000004">
      <c r="D1041" s="1">
        <v>1039</v>
      </c>
      <c r="E1041" s="1" t="str">
        <f>IFERROR(INDEX(content!$A$2:$A$2049,MATCH($D1041,content!$C$2:$C$2049,0),1),"")</f>
        <v/>
      </c>
      <c r="F1041" s="1" t="str">
        <f>IFERROR(INDEX(content!$B$2:$B$2049,MATCH($D1041,content!$C$2:$C$2049,0),1),"")</f>
        <v/>
      </c>
      <c r="G1041" s="1" t="str">
        <f>IFERROR(INDEX(content!$C$2:$C$2049,MATCH($D1041,content!$C$2:$C$2049,0),1),"")</f>
        <v/>
      </c>
      <c r="H1041" s="1" t="str">
        <f>IFERROR(INDEX(content!$D$2:$D$2049,MATCH($D1041,content!$C$2:$C$2049,0),1),"")</f>
        <v/>
      </c>
      <c r="I1041" s="1" t="str">
        <f>IFERROR(INDEX(content!$E$2:$E$2049,MATCH($D1041,content!$C$2:$C$2049,0),1),"")</f>
        <v/>
      </c>
      <c r="J1041" s="1" t="str">
        <f>IFERROR(INDEX(content!$F$2:$F$2049,MATCH($D1041,content!$C$2:$C$2049,0),1),"")</f>
        <v/>
      </c>
      <c r="K1041" s="1" t="str">
        <f>IFERROR(INDEX(content!$G$2:$G$2049,MATCH($D1041,content!$C$2:$C$2049,0),1),"")</f>
        <v/>
      </c>
      <c r="L1041" s="1" t="str">
        <f>IFERROR(INDEX(content!$H$2:$H$2049,MATCH($D1041,content!$C$2:$C$2049,0),1),"")</f>
        <v/>
      </c>
      <c r="M1041" s="1" t="str">
        <f t="shared" si="129"/>
        <v/>
      </c>
      <c r="N1041" s="1" t="str">
        <f>IF(LENB(M1041),COUNTIF(M$2:M1041,"●"),"")</f>
        <v/>
      </c>
      <c r="O1041" s="1" t="str">
        <f t="shared" si="134"/>
        <v/>
      </c>
      <c r="P1041" s="1" t="str">
        <f t="shared" si="135"/>
        <v/>
      </c>
      <c r="Q1041" s="1" t="str">
        <f t="shared" si="130"/>
        <v/>
      </c>
      <c r="R1041" s="1" t="str">
        <f t="shared" si="131"/>
        <v/>
      </c>
      <c r="S1041" s="1" t="str">
        <f t="shared" si="132"/>
        <v/>
      </c>
      <c r="T1041" s="1" t="str">
        <f t="shared" si="133"/>
        <v/>
      </c>
      <c r="U1041" s="1" t="str">
        <f t="shared" si="133"/>
        <v/>
      </c>
      <c r="V1041" s="1" t="str">
        <f t="shared" si="136"/>
        <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IFERROR(INDEX(content!$E$2:$E$2049,MATCH($D1042,content!$C$2:$C$2049,0),1),"")</f>
        <v/>
      </c>
      <c r="J1042" s="1" t="str">
        <f>IFERROR(INDEX(content!$F$2:$F$2049,MATCH($D1042,content!$C$2:$C$2049,0),1),"")</f>
        <v/>
      </c>
      <c r="K1042" s="1" t="str">
        <f>IFERROR(INDEX(content!$G$2:$G$2049,MATCH($D1042,content!$C$2:$C$2049,0),1),"")</f>
        <v/>
      </c>
      <c r="L1042" s="1" t="str">
        <f>IFERROR(INDEX(content!$H$2:$H$2049,MATCH($D1042,content!$C$2:$C$2049,0),1),"")</f>
        <v/>
      </c>
      <c r="M1042" s="1" t="str">
        <f t="shared" si="129"/>
        <v/>
      </c>
      <c r="N1042" s="1" t="str">
        <f>IF(LENB(M1042),COUNTIF(M$2:M1042,"●"),"")</f>
        <v/>
      </c>
      <c r="O1042" s="1" t="str">
        <f t="shared" si="134"/>
        <v/>
      </c>
      <c r="P1042" s="1" t="str">
        <f t="shared" si="135"/>
        <v/>
      </c>
      <c r="Q1042" s="1" t="str">
        <f t="shared" si="130"/>
        <v/>
      </c>
      <c r="R1042" s="1" t="str">
        <f t="shared" si="131"/>
        <v/>
      </c>
      <c r="S1042" s="1" t="str">
        <f t="shared" si="132"/>
        <v/>
      </c>
      <c r="T1042" s="1" t="str">
        <f t="shared" si="133"/>
        <v/>
      </c>
      <c r="U1042" s="1" t="str">
        <f t="shared" si="133"/>
        <v/>
      </c>
      <c r="V1042" s="1" t="str">
        <f t="shared" si="136"/>
        <v/>
      </c>
    </row>
    <row r="1043" spans="4:22" x14ac:dyDescent="0.55000000000000004">
      <c r="D1043" s="1">
        <v>1041</v>
      </c>
      <c r="E1043" s="1" t="str">
        <f>IFERROR(INDEX(content!$A$2:$A$2049,MATCH($D1043,content!$C$2:$C$2049,0),1),"")</f>
        <v/>
      </c>
      <c r="F1043" s="1" t="str">
        <f>IFERROR(INDEX(content!$B$2:$B$2049,MATCH($D1043,content!$C$2:$C$2049,0),1),"")</f>
        <v/>
      </c>
      <c r="G1043" s="1" t="str">
        <f>IFERROR(INDEX(content!$C$2:$C$2049,MATCH($D1043,content!$C$2:$C$2049,0),1),"")</f>
        <v/>
      </c>
      <c r="H1043" s="1" t="str">
        <f>IFERROR(INDEX(content!$D$2:$D$2049,MATCH($D1043,content!$C$2:$C$2049,0),1),"")</f>
        <v/>
      </c>
      <c r="I1043" s="1" t="str">
        <f>IFERROR(INDEX(content!$E$2:$E$2049,MATCH($D1043,content!$C$2:$C$2049,0),1),"")</f>
        <v/>
      </c>
      <c r="J1043" s="1" t="str">
        <f>IFERROR(INDEX(content!$F$2:$F$2049,MATCH($D1043,content!$C$2:$C$2049,0),1),"")</f>
        <v/>
      </c>
      <c r="K1043" s="1" t="str">
        <f>IFERROR(INDEX(content!$G$2:$G$2049,MATCH($D1043,content!$C$2:$C$2049,0),1),"")</f>
        <v/>
      </c>
      <c r="L1043" s="1" t="str">
        <f>IFERROR(INDEX(content!$H$2:$H$2049,MATCH($D1043,content!$C$2:$C$2049,0),1),"")</f>
        <v/>
      </c>
      <c r="M1043" s="1" t="str">
        <f t="shared" si="129"/>
        <v/>
      </c>
      <c r="N1043" s="1" t="str">
        <f>IF(LENB(M1043),COUNTIF(M$2:M1043,"●"),"")</f>
        <v/>
      </c>
      <c r="O1043" s="1" t="str">
        <f t="shared" si="134"/>
        <v/>
      </c>
      <c r="P1043" s="1" t="str">
        <f t="shared" si="135"/>
        <v/>
      </c>
      <c r="Q1043" s="1" t="str">
        <f t="shared" si="130"/>
        <v/>
      </c>
      <c r="R1043" s="1" t="str">
        <f t="shared" si="131"/>
        <v/>
      </c>
      <c r="S1043" s="1" t="str">
        <f t="shared" si="132"/>
        <v/>
      </c>
      <c r="T1043" s="1" t="str">
        <f t="shared" si="133"/>
        <v/>
      </c>
      <c r="U1043" s="1" t="str">
        <f t="shared" si="133"/>
        <v/>
      </c>
      <c r="V1043" s="1" t="str">
        <f t="shared" si="136"/>
        <v/>
      </c>
    </row>
    <row r="1044" spans="4:22" x14ac:dyDescent="0.55000000000000004">
      <c r="D1044" s="1">
        <v>1042</v>
      </c>
      <c r="E1044" s="1" t="str">
        <f>IFERROR(INDEX(content!$A$2:$A$2049,MATCH($D1044,content!$C$2:$C$2049,0),1),"")</f>
        <v/>
      </c>
      <c r="F1044" s="1" t="str">
        <f>IFERROR(INDEX(content!$B$2:$B$2049,MATCH($D1044,content!$C$2:$C$2049,0),1),"")</f>
        <v/>
      </c>
      <c r="G1044" s="1" t="str">
        <f>IFERROR(INDEX(content!$C$2:$C$2049,MATCH($D1044,content!$C$2:$C$2049,0),1),"")</f>
        <v/>
      </c>
      <c r="H1044" s="1" t="str">
        <f>IFERROR(INDEX(content!$D$2:$D$2049,MATCH($D1044,content!$C$2:$C$2049,0),1),"")</f>
        <v/>
      </c>
      <c r="I1044" s="1" t="str">
        <f>IFERROR(INDEX(content!$E$2:$E$2049,MATCH($D1044,content!$C$2:$C$2049,0),1),"")</f>
        <v/>
      </c>
      <c r="J1044" s="1" t="str">
        <f>IFERROR(INDEX(content!$F$2:$F$2049,MATCH($D1044,content!$C$2:$C$2049,0),1),"")</f>
        <v/>
      </c>
      <c r="K1044" s="1" t="str">
        <f>IFERROR(INDEX(content!$G$2:$G$2049,MATCH($D1044,content!$C$2:$C$2049,0),1),"")</f>
        <v/>
      </c>
      <c r="L1044" s="1" t="str">
        <f>IFERROR(INDEX(content!$H$2:$H$2049,MATCH($D1044,content!$C$2:$C$2049,0),1),"")</f>
        <v/>
      </c>
      <c r="M1044" s="1" t="str">
        <f t="shared" si="129"/>
        <v/>
      </c>
      <c r="N1044" s="1" t="str">
        <f>IF(LENB(M1044),COUNTIF(M$2:M1044,"●"),"")</f>
        <v/>
      </c>
      <c r="O1044" s="1" t="str">
        <f t="shared" si="134"/>
        <v/>
      </c>
      <c r="P1044" s="1" t="str">
        <f t="shared" si="135"/>
        <v/>
      </c>
      <c r="Q1044" s="1" t="str">
        <f t="shared" si="130"/>
        <v/>
      </c>
      <c r="R1044" s="1" t="str">
        <f t="shared" si="131"/>
        <v/>
      </c>
      <c r="S1044" s="1" t="str">
        <f t="shared" si="132"/>
        <v/>
      </c>
      <c r="T1044" s="1" t="str">
        <f t="shared" si="133"/>
        <v/>
      </c>
      <c r="U1044" s="1" t="str">
        <f t="shared" si="133"/>
        <v/>
      </c>
      <c r="V1044" s="1" t="str">
        <f t="shared" si="136"/>
        <v/>
      </c>
    </row>
    <row r="1045" spans="4:22" x14ac:dyDescent="0.55000000000000004">
      <c r="D1045" s="1">
        <v>1043</v>
      </c>
      <c r="E1045" s="1" t="str">
        <f>IFERROR(INDEX(content!$A$2:$A$2049,MATCH($D1045,content!$C$2:$C$2049,0),1),"")</f>
        <v/>
      </c>
      <c r="F1045" s="1" t="str">
        <f>IFERROR(INDEX(content!$B$2:$B$2049,MATCH($D1045,content!$C$2:$C$2049,0),1),"")</f>
        <v/>
      </c>
      <c r="G1045" s="1" t="str">
        <f>IFERROR(INDEX(content!$C$2:$C$2049,MATCH($D1045,content!$C$2:$C$2049,0),1),"")</f>
        <v/>
      </c>
      <c r="H1045" s="1" t="str">
        <f>IFERROR(INDEX(content!$D$2:$D$2049,MATCH($D1045,content!$C$2:$C$2049,0),1),"")</f>
        <v/>
      </c>
      <c r="I1045" s="1" t="str">
        <f>IFERROR(INDEX(content!$E$2:$E$2049,MATCH($D1045,content!$C$2:$C$2049,0),1),"")</f>
        <v/>
      </c>
      <c r="J1045" s="1" t="str">
        <f>IFERROR(INDEX(content!$F$2:$F$2049,MATCH($D1045,content!$C$2:$C$2049,0),1),"")</f>
        <v/>
      </c>
      <c r="K1045" s="1" t="str">
        <f>IFERROR(INDEX(content!$G$2:$G$2049,MATCH($D1045,content!$C$2:$C$2049,0),1),"")</f>
        <v/>
      </c>
      <c r="L1045" s="1" t="str">
        <f>IFERROR(INDEX(content!$H$2:$H$2049,MATCH($D1045,content!$C$2:$C$2049,0),1),"")</f>
        <v/>
      </c>
      <c r="M1045" s="1" t="str">
        <f t="shared" si="129"/>
        <v/>
      </c>
      <c r="N1045" s="1" t="str">
        <f>IF(LENB(M1045),COUNTIF(M$2:M1045,"●"),"")</f>
        <v/>
      </c>
      <c r="O1045" s="1" t="str">
        <f t="shared" si="134"/>
        <v/>
      </c>
      <c r="P1045" s="1" t="str">
        <f t="shared" si="135"/>
        <v/>
      </c>
      <c r="Q1045" s="1" t="str">
        <f t="shared" si="130"/>
        <v/>
      </c>
      <c r="R1045" s="1" t="str">
        <f t="shared" si="131"/>
        <v/>
      </c>
      <c r="S1045" s="1" t="str">
        <f t="shared" si="132"/>
        <v/>
      </c>
      <c r="T1045" s="1" t="str">
        <f t="shared" si="133"/>
        <v/>
      </c>
      <c r="U1045" s="1" t="str">
        <f t="shared" si="133"/>
        <v/>
      </c>
      <c r="V1045" s="1" t="str">
        <f t="shared" si="136"/>
        <v/>
      </c>
    </row>
    <row r="1046" spans="4:22" x14ac:dyDescent="0.55000000000000004">
      <c r="D1046" s="1">
        <v>1044</v>
      </c>
      <c r="E1046" s="1" t="str">
        <f>IFERROR(INDEX(content!$A$2:$A$2049,MATCH($D1046,content!$C$2:$C$2049,0),1),"")</f>
        <v/>
      </c>
      <c r="F1046" s="1" t="str">
        <f>IFERROR(INDEX(content!$B$2:$B$2049,MATCH($D1046,content!$C$2:$C$2049,0),1),"")</f>
        <v/>
      </c>
      <c r="G1046" s="1" t="str">
        <f>IFERROR(INDEX(content!$C$2:$C$2049,MATCH($D1046,content!$C$2:$C$2049,0),1),"")</f>
        <v/>
      </c>
      <c r="H1046" s="1" t="str">
        <f>IFERROR(INDEX(content!$D$2:$D$2049,MATCH($D1046,content!$C$2:$C$2049,0),1),"")</f>
        <v/>
      </c>
      <c r="I1046" s="1" t="str">
        <f>IFERROR(INDEX(content!$E$2:$E$2049,MATCH($D1046,content!$C$2:$C$2049,0),1),"")</f>
        <v/>
      </c>
      <c r="J1046" s="1" t="str">
        <f>IFERROR(INDEX(content!$F$2:$F$2049,MATCH($D1046,content!$C$2:$C$2049,0),1),"")</f>
        <v/>
      </c>
      <c r="K1046" s="1" t="str">
        <f>IFERROR(INDEX(content!$G$2:$G$2049,MATCH($D1046,content!$C$2:$C$2049,0),1),"")</f>
        <v/>
      </c>
      <c r="L1046" s="1" t="str">
        <f>IFERROR(INDEX(content!$H$2:$H$2049,MATCH($D1046,content!$C$2:$C$2049,0),1),"")</f>
        <v/>
      </c>
      <c r="M1046" s="1" t="str">
        <f t="shared" si="129"/>
        <v/>
      </c>
      <c r="N1046" s="1" t="str">
        <f>IF(LENB(M1046),COUNTIF(M$2:M1046,"●"),"")</f>
        <v/>
      </c>
      <c r="O1046" s="1" t="str">
        <f t="shared" si="134"/>
        <v/>
      </c>
      <c r="P1046" s="1" t="str">
        <f t="shared" si="135"/>
        <v/>
      </c>
      <c r="Q1046" s="1" t="str">
        <f t="shared" si="130"/>
        <v/>
      </c>
      <c r="R1046" s="1" t="str">
        <f t="shared" si="131"/>
        <v/>
      </c>
      <c r="S1046" s="1" t="str">
        <f t="shared" si="132"/>
        <v/>
      </c>
      <c r="T1046" s="1" t="str">
        <f t="shared" si="133"/>
        <v/>
      </c>
      <c r="U1046" s="1" t="str">
        <f t="shared" si="133"/>
        <v/>
      </c>
      <c r="V1046" s="1" t="str">
        <f t="shared" si="136"/>
        <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IFERROR(INDEX(content!$E$2:$E$2049,MATCH($D1047,content!$C$2:$C$2049,0),1),"")</f>
        <v/>
      </c>
      <c r="J1047" s="1" t="str">
        <f>IFERROR(INDEX(content!$F$2:$F$2049,MATCH($D1047,content!$C$2:$C$2049,0),1),"")</f>
        <v/>
      </c>
      <c r="K1047" s="1" t="str">
        <f>IFERROR(INDEX(content!$G$2:$G$2049,MATCH($D1047,content!$C$2:$C$2049,0),1),"")</f>
        <v/>
      </c>
      <c r="L1047" s="1" t="str">
        <f>IFERROR(INDEX(content!$H$2:$H$2049,MATCH($D1047,content!$C$2:$C$2049,0),1),"")</f>
        <v/>
      </c>
      <c r="M1047" s="1" t="str">
        <f t="shared" si="129"/>
        <v/>
      </c>
      <c r="N1047" s="1" t="str">
        <f>IF(LENB(M1047),COUNTIF(M$2:M1047,"●"),"")</f>
        <v/>
      </c>
      <c r="O1047" s="1" t="str">
        <f t="shared" si="134"/>
        <v/>
      </c>
      <c r="P1047" s="1" t="str">
        <f t="shared" si="135"/>
        <v/>
      </c>
      <c r="Q1047" s="1" t="str">
        <f t="shared" si="130"/>
        <v/>
      </c>
      <c r="R1047" s="1" t="str">
        <f t="shared" si="131"/>
        <v/>
      </c>
      <c r="S1047" s="1" t="str">
        <f t="shared" si="132"/>
        <v/>
      </c>
      <c r="T1047" s="1" t="str">
        <f t="shared" si="133"/>
        <v/>
      </c>
      <c r="U1047" s="1" t="str">
        <f t="shared" si="133"/>
        <v/>
      </c>
      <c r="V1047" s="1" t="str">
        <f t="shared" si="136"/>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IFERROR(INDEX(content!$E$2:$E$2049,MATCH($D1048,content!$C$2:$C$2049,0),1),"")</f>
        <v/>
      </c>
      <c r="J1048" s="1" t="str">
        <f>IFERROR(INDEX(content!$F$2:$F$2049,MATCH($D1048,content!$C$2:$C$2049,0),1),"")</f>
        <v/>
      </c>
      <c r="K1048" s="1" t="str">
        <f>IFERROR(INDEX(content!$G$2:$G$2049,MATCH($D1048,content!$C$2:$C$2049,0),1),"")</f>
        <v/>
      </c>
      <c r="L1048" s="1" t="str">
        <f>IFERROR(INDEX(content!$H$2:$H$2049,MATCH($D1048,content!$C$2:$C$2049,0),1),"")</f>
        <v/>
      </c>
      <c r="M1048" s="1" t="str">
        <f t="shared" si="129"/>
        <v/>
      </c>
      <c r="N1048" s="1" t="str">
        <f>IF(LENB(M1048),COUNTIF(M$2:M1048,"●"),"")</f>
        <v/>
      </c>
      <c r="O1048" s="1" t="str">
        <f t="shared" si="134"/>
        <v/>
      </c>
      <c r="P1048" s="1" t="str">
        <f t="shared" si="135"/>
        <v/>
      </c>
      <c r="Q1048" s="1" t="str">
        <f t="shared" si="130"/>
        <v/>
      </c>
      <c r="R1048" s="1" t="str">
        <f t="shared" si="131"/>
        <v/>
      </c>
      <c r="S1048" s="1" t="str">
        <f t="shared" si="132"/>
        <v/>
      </c>
      <c r="T1048" s="1" t="str">
        <f t="shared" si="133"/>
        <v/>
      </c>
      <c r="U1048" s="1" t="str">
        <f t="shared" si="133"/>
        <v/>
      </c>
      <c r="V1048" s="1" t="str">
        <f t="shared" si="136"/>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IFERROR(INDEX(content!$E$2:$E$2049,MATCH($D1049,content!$C$2:$C$2049,0),1),"")</f>
        <v/>
      </c>
      <c r="J1049" s="1" t="str">
        <f>IFERROR(INDEX(content!$F$2:$F$2049,MATCH($D1049,content!$C$2:$C$2049,0),1),"")</f>
        <v/>
      </c>
      <c r="K1049" s="1" t="str">
        <f>IFERROR(INDEX(content!$G$2:$G$2049,MATCH($D1049,content!$C$2:$C$2049,0),1),"")</f>
        <v/>
      </c>
      <c r="L1049" s="1" t="str">
        <f>IFERROR(INDEX(content!$H$2:$H$2049,MATCH($D1049,content!$C$2:$C$2049,0),1),"")</f>
        <v/>
      </c>
      <c r="M1049" s="1" t="str">
        <f t="shared" si="129"/>
        <v/>
      </c>
      <c r="N1049" s="1" t="str">
        <f>IF(LENB(M1049),COUNTIF(M$2:M1049,"●"),"")</f>
        <v/>
      </c>
      <c r="O1049" s="1" t="str">
        <f t="shared" si="134"/>
        <v/>
      </c>
      <c r="P1049" s="1" t="str">
        <f t="shared" si="135"/>
        <v/>
      </c>
      <c r="Q1049" s="1" t="str">
        <f t="shared" si="130"/>
        <v/>
      </c>
      <c r="R1049" s="1" t="str">
        <f t="shared" si="131"/>
        <v/>
      </c>
      <c r="S1049" s="1" t="str">
        <f t="shared" si="132"/>
        <v/>
      </c>
      <c r="T1049" s="1" t="str">
        <f t="shared" si="133"/>
        <v/>
      </c>
      <c r="U1049" s="1" t="str">
        <f t="shared" si="133"/>
        <v/>
      </c>
      <c r="V1049" s="1" t="str">
        <f t="shared" si="136"/>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IFERROR(INDEX(content!$E$2:$E$2049,MATCH($D1050,content!$C$2:$C$2049,0),1),"")</f>
        <v/>
      </c>
      <c r="J1050" s="1" t="str">
        <f>IFERROR(INDEX(content!$F$2:$F$2049,MATCH($D1050,content!$C$2:$C$2049,0),1),"")</f>
        <v/>
      </c>
      <c r="K1050" s="1" t="str">
        <f>IFERROR(INDEX(content!$G$2:$G$2049,MATCH($D1050,content!$C$2:$C$2049,0),1),"")</f>
        <v/>
      </c>
      <c r="L1050" s="1" t="str">
        <f>IFERROR(INDEX(content!$H$2:$H$2049,MATCH($D1050,content!$C$2:$C$2049,0),1),"")</f>
        <v/>
      </c>
      <c r="M1050" s="1" t="str">
        <f t="shared" si="129"/>
        <v/>
      </c>
      <c r="N1050" s="1" t="str">
        <f>IF(LENB(M1050),COUNTIF(M$2:M1050,"●"),"")</f>
        <v/>
      </c>
      <c r="O1050" s="1" t="str">
        <f t="shared" si="134"/>
        <v/>
      </c>
      <c r="P1050" s="1" t="str">
        <f t="shared" si="135"/>
        <v/>
      </c>
      <c r="Q1050" s="1" t="str">
        <f t="shared" si="130"/>
        <v/>
      </c>
      <c r="R1050" s="1" t="str">
        <f t="shared" si="131"/>
        <v/>
      </c>
      <c r="S1050" s="1" t="str">
        <f t="shared" si="132"/>
        <v/>
      </c>
      <c r="T1050" s="1" t="str">
        <f t="shared" si="133"/>
        <v/>
      </c>
      <c r="U1050" s="1" t="str">
        <f t="shared" si="133"/>
        <v/>
      </c>
      <c r="V1050" s="1" t="str">
        <f t="shared" si="136"/>
        <v/>
      </c>
    </row>
    <row r="1051" spans="4:22" x14ac:dyDescent="0.55000000000000004">
      <c r="D1051" s="1">
        <v>1049</v>
      </c>
      <c r="E1051" s="1" t="str">
        <f>IFERROR(INDEX(content!$A$2:$A$2049,MATCH($D1051,content!$C$2:$C$2049,0),1),"")</f>
        <v/>
      </c>
      <c r="F1051" s="1" t="str">
        <f>IFERROR(INDEX(content!$B$2:$B$2049,MATCH($D1051,content!$C$2:$C$2049,0),1),"")</f>
        <v/>
      </c>
      <c r="G1051" s="1" t="str">
        <f>IFERROR(INDEX(content!$C$2:$C$2049,MATCH($D1051,content!$C$2:$C$2049,0),1),"")</f>
        <v/>
      </c>
      <c r="H1051" s="1" t="str">
        <f>IFERROR(INDEX(content!$D$2:$D$2049,MATCH($D1051,content!$C$2:$C$2049,0),1),"")</f>
        <v/>
      </c>
      <c r="I1051" s="1" t="str">
        <f>IFERROR(INDEX(content!$E$2:$E$2049,MATCH($D1051,content!$C$2:$C$2049,0),1),"")</f>
        <v/>
      </c>
      <c r="J1051" s="1" t="str">
        <f>IFERROR(INDEX(content!$F$2:$F$2049,MATCH($D1051,content!$C$2:$C$2049,0),1),"")</f>
        <v/>
      </c>
      <c r="K1051" s="1" t="str">
        <f>IFERROR(INDEX(content!$G$2:$G$2049,MATCH($D1051,content!$C$2:$C$2049,0),1),"")</f>
        <v/>
      </c>
      <c r="L1051" s="1" t="str">
        <f>IFERROR(INDEX(content!$H$2:$H$2049,MATCH($D1051,content!$C$2:$C$2049,0),1),"")</f>
        <v/>
      </c>
      <c r="M1051" s="1" t="str">
        <f t="shared" si="129"/>
        <v/>
      </c>
      <c r="N1051" s="1" t="str">
        <f>IF(LENB(M1051),COUNTIF(M$2:M1051,"●"),"")</f>
        <v/>
      </c>
      <c r="O1051" s="1" t="str">
        <f t="shared" si="134"/>
        <v/>
      </c>
      <c r="P1051" s="1" t="str">
        <f t="shared" si="135"/>
        <v/>
      </c>
      <c r="Q1051" s="1" t="str">
        <f t="shared" si="130"/>
        <v/>
      </c>
      <c r="R1051" s="1" t="str">
        <f t="shared" si="131"/>
        <v/>
      </c>
      <c r="S1051" s="1" t="str">
        <f t="shared" si="132"/>
        <v/>
      </c>
      <c r="T1051" s="1" t="str">
        <f t="shared" si="133"/>
        <v/>
      </c>
      <c r="U1051" s="1" t="str">
        <f t="shared" si="133"/>
        <v/>
      </c>
      <c r="V1051" s="1" t="str">
        <f t="shared" si="136"/>
        <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IFERROR(INDEX(content!$E$2:$E$2049,MATCH($D1052,content!$C$2:$C$2049,0),1),"")</f>
        <v/>
      </c>
      <c r="J1052" s="1" t="str">
        <f>IFERROR(INDEX(content!$F$2:$F$2049,MATCH($D1052,content!$C$2:$C$2049,0),1),"")</f>
        <v/>
      </c>
      <c r="K1052" s="1" t="str">
        <f>IFERROR(INDEX(content!$G$2:$G$2049,MATCH($D1052,content!$C$2:$C$2049,0),1),"")</f>
        <v/>
      </c>
      <c r="L1052" s="1" t="str">
        <f>IFERROR(INDEX(content!$H$2:$H$2049,MATCH($D1052,content!$C$2:$C$2049,0),1),"")</f>
        <v/>
      </c>
      <c r="M1052" s="1" t="str">
        <f t="shared" si="129"/>
        <v/>
      </c>
      <c r="N1052" s="1" t="str">
        <f>IF(LENB(M1052),COUNTIF(M$2:M1052,"●"),"")</f>
        <v/>
      </c>
      <c r="O1052" s="1" t="str">
        <f t="shared" si="134"/>
        <v/>
      </c>
      <c r="P1052" s="1" t="str">
        <f t="shared" si="135"/>
        <v/>
      </c>
      <c r="Q1052" s="1" t="str">
        <f t="shared" si="130"/>
        <v/>
      </c>
      <c r="R1052" s="1" t="str">
        <f t="shared" si="131"/>
        <v/>
      </c>
      <c r="S1052" s="1" t="str">
        <f t="shared" si="132"/>
        <v/>
      </c>
      <c r="T1052" s="1" t="str">
        <f t="shared" si="133"/>
        <v/>
      </c>
      <c r="U1052" s="1" t="str">
        <f t="shared" si="133"/>
        <v/>
      </c>
      <c r="V1052" s="1" t="str">
        <f t="shared" si="136"/>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IFERROR(INDEX(content!$E$2:$E$2049,MATCH($D1053,content!$C$2:$C$2049,0),1),"")</f>
        <v/>
      </c>
      <c r="J1053" s="1" t="str">
        <f>IFERROR(INDEX(content!$F$2:$F$2049,MATCH($D1053,content!$C$2:$C$2049,0),1),"")</f>
        <v/>
      </c>
      <c r="K1053" s="1" t="str">
        <f>IFERROR(INDEX(content!$G$2:$G$2049,MATCH($D1053,content!$C$2:$C$2049,0),1),"")</f>
        <v/>
      </c>
      <c r="L1053" s="1" t="str">
        <f>IFERROR(INDEX(content!$H$2:$H$2049,MATCH($D1053,content!$C$2:$C$2049,0),1),"")</f>
        <v/>
      </c>
      <c r="M1053" s="1" t="str">
        <f t="shared" si="129"/>
        <v/>
      </c>
      <c r="N1053" s="1" t="str">
        <f>IF(LENB(M1053),COUNTIF(M$2:M1053,"●"),"")</f>
        <v/>
      </c>
      <c r="O1053" s="1" t="str">
        <f t="shared" si="134"/>
        <v/>
      </c>
      <c r="P1053" s="1" t="str">
        <f t="shared" si="135"/>
        <v/>
      </c>
      <c r="Q1053" s="1" t="str">
        <f t="shared" si="130"/>
        <v/>
      </c>
      <c r="R1053" s="1" t="str">
        <f t="shared" si="131"/>
        <v/>
      </c>
      <c r="S1053" s="1" t="str">
        <f t="shared" si="132"/>
        <v/>
      </c>
      <c r="T1053" s="1" t="str">
        <f t="shared" si="133"/>
        <v/>
      </c>
      <c r="U1053" s="1" t="str">
        <f t="shared" si="133"/>
        <v/>
      </c>
      <c r="V1053" s="1" t="str">
        <f t="shared" si="136"/>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IFERROR(INDEX(content!$E$2:$E$2049,MATCH($D1054,content!$C$2:$C$2049,0),1),"")</f>
        <v/>
      </c>
      <c r="J1054" s="1" t="str">
        <f>IFERROR(INDEX(content!$F$2:$F$2049,MATCH($D1054,content!$C$2:$C$2049,0),1),"")</f>
        <v/>
      </c>
      <c r="K1054" s="1" t="str">
        <f>IFERROR(INDEX(content!$G$2:$G$2049,MATCH($D1054,content!$C$2:$C$2049,0),1),"")</f>
        <v/>
      </c>
      <c r="L1054" s="1" t="str">
        <f>IFERROR(INDEX(content!$H$2:$H$2049,MATCH($D1054,content!$C$2:$C$2049,0),1),"")</f>
        <v/>
      </c>
      <c r="M1054" s="1" t="str">
        <f t="shared" si="129"/>
        <v/>
      </c>
      <c r="N1054" s="1" t="str">
        <f>IF(LENB(M1054),COUNTIF(M$2:M1054,"●"),"")</f>
        <v/>
      </c>
      <c r="O1054" s="1" t="str">
        <f t="shared" si="134"/>
        <v/>
      </c>
      <c r="P1054" s="1" t="str">
        <f t="shared" si="135"/>
        <v/>
      </c>
      <c r="Q1054" s="1" t="str">
        <f t="shared" si="130"/>
        <v/>
      </c>
      <c r="R1054" s="1" t="str">
        <f t="shared" si="131"/>
        <v/>
      </c>
      <c r="S1054" s="1" t="str">
        <f t="shared" si="132"/>
        <v/>
      </c>
      <c r="T1054" s="1" t="str">
        <f t="shared" si="133"/>
        <v/>
      </c>
      <c r="U1054" s="1" t="str">
        <f t="shared" si="133"/>
        <v/>
      </c>
      <c r="V1054" s="1" t="str">
        <f t="shared" si="136"/>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IFERROR(INDEX(content!$E$2:$E$2049,MATCH($D1055,content!$C$2:$C$2049,0),1),"")</f>
        <v/>
      </c>
      <c r="J1055" s="1" t="str">
        <f>IFERROR(INDEX(content!$F$2:$F$2049,MATCH($D1055,content!$C$2:$C$2049,0),1),"")</f>
        <v/>
      </c>
      <c r="K1055" s="1" t="str">
        <f>IFERROR(INDEX(content!$G$2:$G$2049,MATCH($D1055,content!$C$2:$C$2049,0),1),"")</f>
        <v/>
      </c>
      <c r="L1055" s="1" t="str">
        <f>IFERROR(INDEX(content!$H$2:$H$2049,MATCH($D1055,content!$C$2:$C$2049,0),1),"")</f>
        <v/>
      </c>
      <c r="M1055" s="1" t="str">
        <f t="shared" si="129"/>
        <v/>
      </c>
      <c r="N1055" s="1" t="str">
        <f>IF(LENB(M1055),COUNTIF(M$2:M1055,"●"),"")</f>
        <v/>
      </c>
      <c r="O1055" s="1" t="str">
        <f t="shared" si="134"/>
        <v/>
      </c>
      <c r="P1055" s="1" t="str">
        <f t="shared" si="135"/>
        <v/>
      </c>
      <c r="Q1055" s="1" t="str">
        <f t="shared" si="130"/>
        <v/>
      </c>
      <c r="R1055" s="1" t="str">
        <f t="shared" si="131"/>
        <v/>
      </c>
      <c r="S1055" s="1" t="str">
        <f t="shared" si="132"/>
        <v/>
      </c>
      <c r="T1055" s="1" t="str">
        <f t="shared" si="133"/>
        <v/>
      </c>
      <c r="U1055" s="1" t="str">
        <f t="shared" si="133"/>
        <v/>
      </c>
      <c r="V1055" s="1" t="str">
        <f t="shared" si="136"/>
        <v/>
      </c>
    </row>
    <row r="1056" spans="4:22" x14ac:dyDescent="0.55000000000000004">
      <c r="D1056" s="1">
        <v>1054</v>
      </c>
      <c r="E1056" s="1" t="str">
        <f>IFERROR(INDEX(content!$A$2:$A$2049,MATCH($D1056,content!$C$2:$C$2049,0),1),"")</f>
        <v/>
      </c>
      <c r="F1056" s="1" t="str">
        <f>IFERROR(INDEX(content!$B$2:$B$2049,MATCH($D1056,content!$C$2:$C$2049,0),1),"")</f>
        <v/>
      </c>
      <c r="G1056" s="1" t="str">
        <f>IFERROR(INDEX(content!$C$2:$C$2049,MATCH($D1056,content!$C$2:$C$2049,0),1),"")</f>
        <v/>
      </c>
      <c r="H1056" s="1" t="str">
        <f>IFERROR(INDEX(content!$D$2:$D$2049,MATCH($D1056,content!$C$2:$C$2049,0),1),"")</f>
        <v/>
      </c>
      <c r="I1056" s="1" t="str">
        <f>IFERROR(INDEX(content!$E$2:$E$2049,MATCH($D1056,content!$C$2:$C$2049,0),1),"")</f>
        <v/>
      </c>
      <c r="J1056" s="1" t="str">
        <f>IFERROR(INDEX(content!$F$2:$F$2049,MATCH($D1056,content!$C$2:$C$2049,0),1),"")</f>
        <v/>
      </c>
      <c r="K1056" s="1" t="str">
        <f>IFERROR(INDEX(content!$G$2:$G$2049,MATCH($D1056,content!$C$2:$C$2049,0),1),"")</f>
        <v/>
      </c>
      <c r="L1056" s="1" t="str">
        <f>IFERROR(INDEX(content!$H$2:$H$2049,MATCH($D1056,content!$C$2:$C$2049,0),1),"")</f>
        <v/>
      </c>
      <c r="M1056" s="1" t="str">
        <f t="shared" si="129"/>
        <v/>
      </c>
      <c r="N1056" s="1" t="str">
        <f>IF(LENB(M1056),COUNTIF(M$2:M1056,"●"),"")</f>
        <v/>
      </c>
      <c r="O1056" s="1" t="str">
        <f t="shared" si="134"/>
        <v/>
      </c>
      <c r="P1056" s="1" t="str">
        <f t="shared" si="135"/>
        <v/>
      </c>
      <c r="Q1056" s="1" t="str">
        <f t="shared" si="130"/>
        <v/>
      </c>
      <c r="R1056" s="1" t="str">
        <f t="shared" si="131"/>
        <v/>
      </c>
      <c r="S1056" s="1" t="str">
        <f t="shared" si="132"/>
        <v/>
      </c>
      <c r="T1056" s="1" t="str">
        <f t="shared" si="133"/>
        <v/>
      </c>
      <c r="U1056" s="1" t="str">
        <f t="shared" si="133"/>
        <v/>
      </c>
      <c r="V1056" s="1" t="str">
        <f t="shared" si="136"/>
        <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IFERROR(INDEX(content!$E$2:$E$2049,MATCH($D1057,content!$C$2:$C$2049,0),1),"")</f>
        <v/>
      </c>
      <c r="J1057" s="1" t="str">
        <f>IFERROR(INDEX(content!$F$2:$F$2049,MATCH($D1057,content!$C$2:$C$2049,0),1),"")</f>
        <v/>
      </c>
      <c r="K1057" s="1" t="str">
        <f>IFERROR(INDEX(content!$G$2:$G$2049,MATCH($D1057,content!$C$2:$C$2049,0),1),"")</f>
        <v/>
      </c>
      <c r="L1057" s="1" t="str">
        <f>IFERROR(INDEX(content!$H$2:$H$2049,MATCH($D1057,content!$C$2:$C$2049,0),1),"")</f>
        <v/>
      </c>
      <c r="M1057" s="1" t="str">
        <f t="shared" si="129"/>
        <v/>
      </c>
      <c r="N1057" s="1" t="str">
        <f>IF(LENB(M1057),COUNTIF(M$2:M1057,"●"),"")</f>
        <v/>
      </c>
      <c r="O1057" s="1" t="str">
        <f t="shared" si="134"/>
        <v/>
      </c>
      <c r="P1057" s="1" t="str">
        <f t="shared" si="135"/>
        <v/>
      </c>
      <c r="Q1057" s="1" t="str">
        <f t="shared" si="130"/>
        <v/>
      </c>
      <c r="R1057" s="1" t="str">
        <f t="shared" si="131"/>
        <v/>
      </c>
      <c r="S1057" s="1" t="str">
        <f t="shared" si="132"/>
        <v/>
      </c>
      <c r="T1057" s="1" t="str">
        <f t="shared" si="133"/>
        <v/>
      </c>
      <c r="U1057" s="1" t="str">
        <f t="shared" si="133"/>
        <v/>
      </c>
      <c r="V1057" s="1" t="str">
        <f t="shared" si="136"/>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IFERROR(INDEX(content!$E$2:$E$2049,MATCH($D1058,content!$C$2:$C$2049,0),1),"")</f>
        <v/>
      </c>
      <c r="J1058" s="1" t="str">
        <f>IFERROR(INDEX(content!$F$2:$F$2049,MATCH($D1058,content!$C$2:$C$2049,0),1),"")</f>
        <v/>
      </c>
      <c r="K1058" s="1" t="str">
        <f>IFERROR(INDEX(content!$G$2:$G$2049,MATCH($D1058,content!$C$2:$C$2049,0),1),"")</f>
        <v/>
      </c>
      <c r="L1058" s="1" t="str">
        <f>IFERROR(INDEX(content!$H$2:$H$2049,MATCH($D1058,content!$C$2:$C$2049,0),1),"")</f>
        <v/>
      </c>
      <c r="M1058" s="1" t="str">
        <f t="shared" si="129"/>
        <v/>
      </c>
      <c r="N1058" s="1" t="str">
        <f>IF(LENB(M1058),COUNTIF(M$2:M1058,"●"),"")</f>
        <v/>
      </c>
      <c r="O1058" s="1" t="str">
        <f t="shared" si="134"/>
        <v/>
      </c>
      <c r="P1058" s="1" t="str">
        <f t="shared" si="135"/>
        <v/>
      </c>
      <c r="Q1058" s="1" t="str">
        <f t="shared" si="130"/>
        <v/>
      </c>
      <c r="R1058" s="1" t="str">
        <f t="shared" si="131"/>
        <v/>
      </c>
      <c r="S1058" s="1" t="str">
        <f t="shared" si="132"/>
        <v/>
      </c>
      <c r="T1058" s="1" t="str">
        <f t="shared" si="133"/>
        <v/>
      </c>
      <c r="U1058" s="1" t="str">
        <f t="shared" si="133"/>
        <v/>
      </c>
      <c r="V1058" s="1" t="str">
        <f t="shared" si="136"/>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IFERROR(INDEX(content!$E$2:$E$2049,MATCH($D1059,content!$C$2:$C$2049,0),1),"")</f>
        <v/>
      </c>
      <c r="J1059" s="1" t="str">
        <f>IFERROR(INDEX(content!$F$2:$F$2049,MATCH($D1059,content!$C$2:$C$2049,0),1),"")</f>
        <v/>
      </c>
      <c r="K1059" s="1" t="str">
        <f>IFERROR(INDEX(content!$G$2:$G$2049,MATCH($D1059,content!$C$2:$C$2049,0),1),"")</f>
        <v/>
      </c>
      <c r="L1059" s="1" t="str">
        <f>IFERROR(INDEX(content!$H$2:$H$2049,MATCH($D1059,content!$C$2:$C$2049,0),1),"")</f>
        <v/>
      </c>
      <c r="M1059" s="1" t="str">
        <f t="shared" si="129"/>
        <v/>
      </c>
      <c r="N1059" s="1" t="str">
        <f>IF(LENB(M1059),COUNTIF(M$2:M1059,"●"),"")</f>
        <v/>
      </c>
      <c r="O1059" s="1" t="str">
        <f t="shared" si="134"/>
        <v/>
      </c>
      <c r="P1059" s="1" t="str">
        <f t="shared" si="135"/>
        <v/>
      </c>
      <c r="Q1059" s="1" t="str">
        <f t="shared" si="130"/>
        <v/>
      </c>
      <c r="R1059" s="1" t="str">
        <f t="shared" si="131"/>
        <v/>
      </c>
      <c r="S1059" s="1" t="str">
        <f t="shared" si="132"/>
        <v/>
      </c>
      <c r="T1059" s="1" t="str">
        <f t="shared" si="133"/>
        <v/>
      </c>
      <c r="U1059" s="1" t="str">
        <f t="shared" si="133"/>
        <v/>
      </c>
      <c r="V1059" s="1" t="str">
        <f t="shared" si="136"/>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IFERROR(INDEX(content!$E$2:$E$2049,MATCH($D1060,content!$C$2:$C$2049,0),1),"")</f>
        <v/>
      </c>
      <c r="J1060" s="1" t="str">
        <f>IFERROR(INDEX(content!$F$2:$F$2049,MATCH($D1060,content!$C$2:$C$2049,0),1),"")</f>
        <v/>
      </c>
      <c r="K1060" s="1" t="str">
        <f>IFERROR(INDEX(content!$G$2:$G$2049,MATCH($D1060,content!$C$2:$C$2049,0),1),"")</f>
        <v/>
      </c>
      <c r="L1060" s="1" t="str">
        <f>IFERROR(INDEX(content!$H$2:$H$2049,MATCH($D1060,content!$C$2:$C$2049,0),1),"")</f>
        <v/>
      </c>
      <c r="M1060" s="1" t="str">
        <f t="shared" si="129"/>
        <v/>
      </c>
      <c r="N1060" s="1" t="str">
        <f>IF(LENB(M1060),COUNTIF(M$2:M1060,"●"),"")</f>
        <v/>
      </c>
      <c r="O1060" s="1" t="str">
        <f t="shared" si="134"/>
        <v/>
      </c>
      <c r="P1060" s="1" t="str">
        <f t="shared" si="135"/>
        <v/>
      </c>
      <c r="Q1060" s="1" t="str">
        <f t="shared" si="130"/>
        <v/>
      </c>
      <c r="R1060" s="1" t="str">
        <f t="shared" si="131"/>
        <v/>
      </c>
      <c r="S1060" s="1" t="str">
        <f t="shared" si="132"/>
        <v/>
      </c>
      <c r="T1060" s="1" t="str">
        <f t="shared" si="133"/>
        <v/>
      </c>
      <c r="U1060" s="1" t="str">
        <f t="shared" si="133"/>
        <v/>
      </c>
      <c r="V1060" s="1" t="str">
        <f t="shared" si="136"/>
        <v/>
      </c>
    </row>
    <row r="1061" spans="4:22" x14ac:dyDescent="0.55000000000000004">
      <c r="D1061" s="1">
        <v>1059</v>
      </c>
      <c r="E1061" s="1" t="str">
        <f>IFERROR(INDEX(content!$A$2:$A$2049,MATCH($D1061,content!$C$2:$C$2049,0),1),"")</f>
        <v/>
      </c>
      <c r="F1061" s="1" t="str">
        <f>IFERROR(INDEX(content!$B$2:$B$2049,MATCH($D1061,content!$C$2:$C$2049,0),1),"")</f>
        <v/>
      </c>
      <c r="G1061" s="1" t="str">
        <f>IFERROR(INDEX(content!$C$2:$C$2049,MATCH($D1061,content!$C$2:$C$2049,0),1),"")</f>
        <v/>
      </c>
      <c r="H1061" s="1" t="str">
        <f>IFERROR(INDEX(content!$D$2:$D$2049,MATCH($D1061,content!$C$2:$C$2049,0),1),"")</f>
        <v/>
      </c>
      <c r="I1061" s="1" t="str">
        <f>IFERROR(INDEX(content!$E$2:$E$2049,MATCH($D1061,content!$C$2:$C$2049,0),1),"")</f>
        <v/>
      </c>
      <c r="J1061" s="1" t="str">
        <f>IFERROR(INDEX(content!$F$2:$F$2049,MATCH($D1061,content!$C$2:$C$2049,0),1),"")</f>
        <v/>
      </c>
      <c r="K1061" s="1" t="str">
        <f>IFERROR(INDEX(content!$G$2:$G$2049,MATCH($D1061,content!$C$2:$C$2049,0),1),"")</f>
        <v/>
      </c>
      <c r="L1061" s="1" t="str">
        <f>IFERROR(INDEX(content!$H$2:$H$2049,MATCH($D1061,content!$C$2:$C$2049,0),1),"")</f>
        <v/>
      </c>
      <c r="M1061" s="1" t="str">
        <f t="shared" si="129"/>
        <v/>
      </c>
      <c r="N1061" s="1" t="str">
        <f>IF(LENB(M1061),COUNTIF(M$2:M1061,"●"),"")</f>
        <v/>
      </c>
      <c r="O1061" s="1" t="str">
        <f t="shared" si="134"/>
        <v/>
      </c>
      <c r="P1061" s="1" t="str">
        <f t="shared" si="135"/>
        <v/>
      </c>
      <c r="Q1061" s="1" t="str">
        <f t="shared" si="130"/>
        <v/>
      </c>
      <c r="R1061" s="1" t="str">
        <f t="shared" si="131"/>
        <v/>
      </c>
      <c r="S1061" s="1" t="str">
        <f t="shared" si="132"/>
        <v/>
      </c>
      <c r="T1061" s="1" t="str">
        <f t="shared" si="133"/>
        <v/>
      </c>
      <c r="U1061" s="1" t="str">
        <f t="shared" si="133"/>
        <v/>
      </c>
      <c r="V1061" s="1" t="str">
        <f t="shared" si="136"/>
        <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IFERROR(INDEX(content!$E$2:$E$2049,MATCH($D1062,content!$C$2:$C$2049,0),1),"")</f>
        <v/>
      </c>
      <c r="J1062" s="1" t="str">
        <f>IFERROR(INDEX(content!$F$2:$F$2049,MATCH($D1062,content!$C$2:$C$2049,0),1),"")</f>
        <v/>
      </c>
      <c r="K1062" s="1" t="str">
        <f>IFERROR(INDEX(content!$G$2:$G$2049,MATCH($D1062,content!$C$2:$C$2049,0),1),"")</f>
        <v/>
      </c>
      <c r="L1062" s="1" t="str">
        <f>IFERROR(INDEX(content!$H$2:$H$2049,MATCH($D1062,content!$C$2:$C$2049,0),1),"")</f>
        <v/>
      </c>
      <c r="M1062" s="1" t="str">
        <f t="shared" si="129"/>
        <v/>
      </c>
      <c r="N1062" s="1" t="str">
        <f>IF(LENB(M1062),COUNTIF(M$2:M1062,"●"),"")</f>
        <v/>
      </c>
      <c r="O1062" s="1" t="str">
        <f t="shared" si="134"/>
        <v/>
      </c>
      <c r="P1062" s="1" t="str">
        <f t="shared" si="135"/>
        <v/>
      </c>
      <c r="Q1062" s="1" t="str">
        <f t="shared" si="130"/>
        <v/>
      </c>
      <c r="R1062" s="1" t="str">
        <f t="shared" si="131"/>
        <v/>
      </c>
      <c r="S1062" s="1" t="str">
        <f t="shared" si="132"/>
        <v/>
      </c>
      <c r="T1062" s="1" t="str">
        <f t="shared" si="133"/>
        <v/>
      </c>
      <c r="U1062" s="1" t="str">
        <f t="shared" si="133"/>
        <v/>
      </c>
      <c r="V1062" s="1" t="str">
        <f t="shared" si="136"/>
        <v/>
      </c>
    </row>
    <row r="1063" spans="4:22" x14ac:dyDescent="0.55000000000000004">
      <c r="D1063" s="1">
        <v>1061</v>
      </c>
      <c r="E1063" s="1" t="str">
        <f>IFERROR(INDEX(content!$A$2:$A$2049,MATCH($D1063,content!$C$2:$C$2049,0),1),"")</f>
        <v/>
      </c>
      <c r="F1063" s="1" t="str">
        <f>IFERROR(INDEX(content!$B$2:$B$2049,MATCH($D1063,content!$C$2:$C$2049,0),1),"")</f>
        <v/>
      </c>
      <c r="G1063" s="1" t="str">
        <f>IFERROR(INDEX(content!$C$2:$C$2049,MATCH($D1063,content!$C$2:$C$2049,0),1),"")</f>
        <v/>
      </c>
      <c r="H1063" s="1" t="str">
        <f>IFERROR(INDEX(content!$D$2:$D$2049,MATCH($D1063,content!$C$2:$C$2049,0),1),"")</f>
        <v/>
      </c>
      <c r="I1063" s="1" t="str">
        <f>IFERROR(INDEX(content!$E$2:$E$2049,MATCH($D1063,content!$C$2:$C$2049,0),1),"")</f>
        <v/>
      </c>
      <c r="J1063" s="1" t="str">
        <f>IFERROR(INDEX(content!$F$2:$F$2049,MATCH($D1063,content!$C$2:$C$2049,0),1),"")</f>
        <v/>
      </c>
      <c r="K1063" s="1" t="str">
        <f>IFERROR(INDEX(content!$G$2:$G$2049,MATCH($D1063,content!$C$2:$C$2049,0),1),"")</f>
        <v/>
      </c>
      <c r="L1063" s="1" t="str">
        <f>IFERROR(INDEX(content!$H$2:$H$2049,MATCH($D1063,content!$C$2:$C$2049,0),1),"")</f>
        <v/>
      </c>
      <c r="M1063" s="1" t="str">
        <f t="shared" si="129"/>
        <v/>
      </c>
      <c r="N1063" s="1" t="str">
        <f>IF(LENB(M1063),COUNTIF(M$2:M1063,"●"),"")</f>
        <v/>
      </c>
      <c r="O1063" s="1" t="str">
        <f t="shared" si="134"/>
        <v/>
      </c>
      <c r="P1063" s="1" t="str">
        <f t="shared" si="135"/>
        <v/>
      </c>
      <c r="Q1063" s="1" t="str">
        <f t="shared" si="130"/>
        <v/>
      </c>
      <c r="R1063" s="1" t="str">
        <f t="shared" si="131"/>
        <v/>
      </c>
      <c r="S1063" s="1" t="str">
        <f t="shared" si="132"/>
        <v/>
      </c>
      <c r="T1063" s="1" t="str">
        <f t="shared" si="133"/>
        <v/>
      </c>
      <c r="U1063" s="1" t="str">
        <f t="shared" si="133"/>
        <v/>
      </c>
      <c r="V1063" s="1" t="str">
        <f t="shared" si="136"/>
        <v/>
      </c>
    </row>
    <row r="1064" spans="4:22" x14ac:dyDescent="0.55000000000000004">
      <c r="D1064" s="1">
        <v>1062</v>
      </c>
      <c r="E1064" s="1" t="str">
        <f>IFERROR(INDEX(content!$A$2:$A$2049,MATCH($D1064,content!$C$2:$C$2049,0),1),"")</f>
        <v/>
      </c>
      <c r="F1064" s="1" t="str">
        <f>IFERROR(INDEX(content!$B$2:$B$2049,MATCH($D1064,content!$C$2:$C$2049,0),1),"")</f>
        <v/>
      </c>
      <c r="G1064" s="1" t="str">
        <f>IFERROR(INDEX(content!$C$2:$C$2049,MATCH($D1064,content!$C$2:$C$2049,0),1),"")</f>
        <v/>
      </c>
      <c r="H1064" s="1" t="str">
        <f>IFERROR(INDEX(content!$D$2:$D$2049,MATCH($D1064,content!$C$2:$C$2049,0),1),"")</f>
        <v/>
      </c>
      <c r="I1064" s="1" t="str">
        <f>IFERROR(INDEX(content!$E$2:$E$2049,MATCH($D1064,content!$C$2:$C$2049,0),1),"")</f>
        <v/>
      </c>
      <c r="J1064" s="1" t="str">
        <f>IFERROR(INDEX(content!$F$2:$F$2049,MATCH($D1064,content!$C$2:$C$2049,0),1),"")</f>
        <v/>
      </c>
      <c r="K1064" s="1" t="str">
        <f>IFERROR(INDEX(content!$G$2:$G$2049,MATCH($D1064,content!$C$2:$C$2049,0),1),"")</f>
        <v/>
      </c>
      <c r="L1064" s="1" t="str">
        <f>IFERROR(INDEX(content!$H$2:$H$2049,MATCH($D1064,content!$C$2:$C$2049,0),1),"")</f>
        <v/>
      </c>
      <c r="M1064" s="1" t="str">
        <f t="shared" si="129"/>
        <v/>
      </c>
      <c r="N1064" s="1" t="str">
        <f>IF(LENB(M1064),COUNTIF(M$2:M1064,"●"),"")</f>
        <v/>
      </c>
      <c r="O1064" s="1" t="str">
        <f t="shared" si="134"/>
        <v/>
      </c>
      <c r="P1064" s="1" t="str">
        <f t="shared" si="135"/>
        <v/>
      </c>
      <c r="Q1064" s="1" t="str">
        <f t="shared" si="130"/>
        <v/>
      </c>
      <c r="R1064" s="1" t="str">
        <f t="shared" si="131"/>
        <v/>
      </c>
      <c r="S1064" s="1" t="str">
        <f t="shared" si="132"/>
        <v/>
      </c>
      <c r="T1064" s="1" t="str">
        <f t="shared" si="133"/>
        <v/>
      </c>
      <c r="U1064" s="1" t="str">
        <f t="shared" si="133"/>
        <v/>
      </c>
      <c r="V1064" s="1" t="str">
        <f t="shared" si="136"/>
        <v/>
      </c>
    </row>
    <row r="1065" spans="4:22" x14ac:dyDescent="0.55000000000000004">
      <c r="D1065" s="1">
        <v>1063</v>
      </c>
      <c r="E1065" s="1" t="str">
        <f>IFERROR(INDEX(content!$A$2:$A$2049,MATCH($D1065,content!$C$2:$C$2049,0),1),"")</f>
        <v/>
      </c>
      <c r="F1065" s="1" t="str">
        <f>IFERROR(INDEX(content!$B$2:$B$2049,MATCH($D1065,content!$C$2:$C$2049,0),1),"")</f>
        <v/>
      </c>
      <c r="G1065" s="1" t="str">
        <f>IFERROR(INDEX(content!$C$2:$C$2049,MATCH($D1065,content!$C$2:$C$2049,0),1),"")</f>
        <v/>
      </c>
      <c r="H1065" s="1" t="str">
        <f>IFERROR(INDEX(content!$D$2:$D$2049,MATCH($D1065,content!$C$2:$C$2049,0),1),"")</f>
        <v/>
      </c>
      <c r="I1065" s="1" t="str">
        <f>IFERROR(INDEX(content!$E$2:$E$2049,MATCH($D1065,content!$C$2:$C$2049,0),1),"")</f>
        <v/>
      </c>
      <c r="J1065" s="1" t="str">
        <f>IFERROR(INDEX(content!$F$2:$F$2049,MATCH($D1065,content!$C$2:$C$2049,0),1),"")</f>
        <v/>
      </c>
      <c r="K1065" s="1" t="str">
        <f>IFERROR(INDEX(content!$G$2:$G$2049,MATCH($D1065,content!$C$2:$C$2049,0),1),"")</f>
        <v/>
      </c>
      <c r="L1065" s="1" t="str">
        <f>IFERROR(INDEX(content!$H$2:$H$2049,MATCH($D1065,content!$C$2:$C$2049,0),1),"")</f>
        <v/>
      </c>
      <c r="M1065" s="1" t="str">
        <f t="shared" si="129"/>
        <v/>
      </c>
      <c r="N1065" s="1" t="str">
        <f>IF(LENB(M1065),COUNTIF(M$2:M1065,"●"),"")</f>
        <v/>
      </c>
      <c r="O1065" s="1" t="str">
        <f t="shared" si="134"/>
        <v/>
      </c>
      <c r="P1065" s="1" t="str">
        <f t="shared" si="135"/>
        <v/>
      </c>
      <c r="Q1065" s="1" t="str">
        <f t="shared" si="130"/>
        <v/>
      </c>
      <c r="R1065" s="1" t="str">
        <f t="shared" si="131"/>
        <v/>
      </c>
      <c r="S1065" s="1" t="str">
        <f t="shared" si="132"/>
        <v/>
      </c>
      <c r="T1065" s="1" t="str">
        <f t="shared" si="133"/>
        <v/>
      </c>
      <c r="U1065" s="1" t="str">
        <f t="shared" si="133"/>
        <v/>
      </c>
      <c r="V1065" s="1" t="str">
        <f t="shared" si="136"/>
        <v/>
      </c>
    </row>
    <row r="1066" spans="4:22" x14ac:dyDescent="0.55000000000000004">
      <c r="D1066" s="1">
        <v>1064</v>
      </c>
      <c r="E1066" s="1" t="str">
        <f>IFERROR(INDEX(content!$A$2:$A$2049,MATCH($D1066,content!$C$2:$C$2049,0),1),"")</f>
        <v/>
      </c>
      <c r="F1066" s="1" t="str">
        <f>IFERROR(INDEX(content!$B$2:$B$2049,MATCH($D1066,content!$C$2:$C$2049,0),1),"")</f>
        <v/>
      </c>
      <c r="G1066" s="1" t="str">
        <f>IFERROR(INDEX(content!$C$2:$C$2049,MATCH($D1066,content!$C$2:$C$2049,0),1),"")</f>
        <v/>
      </c>
      <c r="H1066" s="1" t="str">
        <f>IFERROR(INDEX(content!$D$2:$D$2049,MATCH($D1066,content!$C$2:$C$2049,0),1),"")</f>
        <v/>
      </c>
      <c r="I1066" s="1" t="str">
        <f>IFERROR(INDEX(content!$E$2:$E$2049,MATCH($D1066,content!$C$2:$C$2049,0),1),"")</f>
        <v/>
      </c>
      <c r="J1066" s="1" t="str">
        <f>IFERROR(INDEX(content!$F$2:$F$2049,MATCH($D1066,content!$C$2:$C$2049,0),1),"")</f>
        <v/>
      </c>
      <c r="K1066" s="1" t="str">
        <f>IFERROR(INDEX(content!$G$2:$G$2049,MATCH($D1066,content!$C$2:$C$2049,0),1),"")</f>
        <v/>
      </c>
      <c r="L1066" s="1" t="str">
        <f>IFERROR(INDEX(content!$H$2:$H$2049,MATCH($D1066,content!$C$2:$C$2049,0),1),"")</f>
        <v/>
      </c>
      <c r="M1066" s="1" t="str">
        <f t="shared" si="129"/>
        <v/>
      </c>
      <c r="N1066" s="1" t="str">
        <f>IF(LENB(M1066),COUNTIF(M$2:M1066,"●"),"")</f>
        <v/>
      </c>
      <c r="O1066" s="1" t="str">
        <f t="shared" si="134"/>
        <v/>
      </c>
      <c r="P1066" s="1" t="str">
        <f t="shared" si="135"/>
        <v/>
      </c>
      <c r="Q1066" s="1" t="str">
        <f t="shared" si="130"/>
        <v/>
      </c>
      <c r="R1066" s="1" t="str">
        <f t="shared" si="131"/>
        <v/>
      </c>
      <c r="S1066" s="1" t="str">
        <f t="shared" si="132"/>
        <v/>
      </c>
      <c r="T1066" s="1" t="str">
        <f t="shared" si="133"/>
        <v/>
      </c>
      <c r="U1066" s="1" t="str">
        <f t="shared" si="133"/>
        <v/>
      </c>
      <c r="V1066" s="1" t="str">
        <f t="shared" si="136"/>
        <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IFERROR(INDEX(content!$E$2:$E$2049,MATCH($D1067,content!$C$2:$C$2049,0),1),"")</f>
        <v/>
      </c>
      <c r="J1067" s="1" t="str">
        <f>IFERROR(INDEX(content!$F$2:$F$2049,MATCH($D1067,content!$C$2:$C$2049,0),1),"")</f>
        <v/>
      </c>
      <c r="K1067" s="1" t="str">
        <f>IFERROR(INDEX(content!$G$2:$G$2049,MATCH($D1067,content!$C$2:$C$2049,0),1),"")</f>
        <v/>
      </c>
      <c r="L1067" s="1" t="str">
        <f>IFERROR(INDEX(content!$H$2:$H$2049,MATCH($D1067,content!$C$2:$C$2049,0),1),"")</f>
        <v/>
      </c>
      <c r="M1067" s="1" t="str">
        <f t="shared" si="129"/>
        <v/>
      </c>
      <c r="N1067" s="1" t="str">
        <f>IF(LENB(M1067),COUNTIF(M$2:M1067,"●"),"")</f>
        <v/>
      </c>
      <c r="O1067" s="1" t="str">
        <f t="shared" si="134"/>
        <v/>
      </c>
      <c r="P1067" s="1" t="str">
        <f t="shared" si="135"/>
        <v/>
      </c>
      <c r="Q1067" s="1" t="str">
        <f t="shared" si="130"/>
        <v/>
      </c>
      <c r="R1067" s="1" t="str">
        <f t="shared" si="131"/>
        <v/>
      </c>
      <c r="S1067" s="1" t="str">
        <f t="shared" si="132"/>
        <v/>
      </c>
      <c r="T1067" s="1" t="str">
        <f t="shared" si="133"/>
        <v/>
      </c>
      <c r="U1067" s="1" t="str">
        <f t="shared" si="133"/>
        <v/>
      </c>
      <c r="V1067" s="1" t="str">
        <f t="shared" si="136"/>
        <v/>
      </c>
    </row>
    <row r="1068" spans="4:22" x14ac:dyDescent="0.55000000000000004">
      <c r="D1068" s="1">
        <v>1066</v>
      </c>
      <c r="E1068" s="1" t="str">
        <f>IFERROR(INDEX(content!$A$2:$A$2049,MATCH($D1068,content!$C$2:$C$2049,0),1),"")</f>
        <v/>
      </c>
      <c r="F1068" s="1" t="str">
        <f>IFERROR(INDEX(content!$B$2:$B$2049,MATCH($D1068,content!$C$2:$C$2049,0),1),"")</f>
        <v/>
      </c>
      <c r="G1068" s="1" t="str">
        <f>IFERROR(INDEX(content!$C$2:$C$2049,MATCH($D1068,content!$C$2:$C$2049,0),1),"")</f>
        <v/>
      </c>
      <c r="H1068" s="1" t="str">
        <f>IFERROR(INDEX(content!$D$2:$D$2049,MATCH($D1068,content!$C$2:$C$2049,0),1),"")</f>
        <v/>
      </c>
      <c r="I1068" s="1" t="str">
        <f>IFERROR(INDEX(content!$E$2:$E$2049,MATCH($D1068,content!$C$2:$C$2049,0),1),"")</f>
        <v/>
      </c>
      <c r="J1068" s="1" t="str">
        <f>IFERROR(INDEX(content!$F$2:$F$2049,MATCH($D1068,content!$C$2:$C$2049,0),1),"")</f>
        <v/>
      </c>
      <c r="K1068" s="1" t="str">
        <f>IFERROR(INDEX(content!$G$2:$G$2049,MATCH($D1068,content!$C$2:$C$2049,0),1),"")</f>
        <v/>
      </c>
      <c r="L1068" s="1" t="str">
        <f>IFERROR(INDEX(content!$H$2:$H$2049,MATCH($D1068,content!$C$2:$C$2049,0),1),"")</f>
        <v/>
      </c>
      <c r="M1068" s="1" t="str">
        <f t="shared" si="129"/>
        <v/>
      </c>
      <c r="N1068" s="1" t="str">
        <f>IF(LENB(M1068),COUNTIF(M$2:M1068,"●"),"")</f>
        <v/>
      </c>
      <c r="O1068" s="1" t="str">
        <f t="shared" si="134"/>
        <v/>
      </c>
      <c r="P1068" s="1" t="str">
        <f t="shared" si="135"/>
        <v/>
      </c>
      <c r="Q1068" s="1" t="str">
        <f t="shared" si="130"/>
        <v/>
      </c>
      <c r="R1068" s="1" t="str">
        <f t="shared" si="131"/>
        <v/>
      </c>
      <c r="S1068" s="1" t="str">
        <f t="shared" si="132"/>
        <v/>
      </c>
      <c r="T1068" s="1" t="str">
        <f t="shared" si="133"/>
        <v/>
      </c>
      <c r="U1068" s="1" t="str">
        <f t="shared" si="133"/>
        <v/>
      </c>
      <c r="V1068" s="1" t="str">
        <f t="shared" si="136"/>
        <v/>
      </c>
    </row>
    <row r="1069" spans="4:22" x14ac:dyDescent="0.55000000000000004">
      <c r="D1069" s="1">
        <v>1067</v>
      </c>
      <c r="E1069" s="1" t="str">
        <f>IFERROR(INDEX(content!$A$2:$A$2049,MATCH($D1069,content!$C$2:$C$2049,0),1),"")</f>
        <v/>
      </c>
      <c r="F1069" s="1" t="str">
        <f>IFERROR(INDEX(content!$B$2:$B$2049,MATCH($D1069,content!$C$2:$C$2049,0),1),"")</f>
        <v/>
      </c>
      <c r="G1069" s="1" t="str">
        <f>IFERROR(INDEX(content!$C$2:$C$2049,MATCH($D1069,content!$C$2:$C$2049,0),1),"")</f>
        <v/>
      </c>
      <c r="H1069" s="1" t="str">
        <f>IFERROR(INDEX(content!$D$2:$D$2049,MATCH($D1069,content!$C$2:$C$2049,0),1),"")</f>
        <v/>
      </c>
      <c r="I1069" s="1" t="str">
        <f>IFERROR(INDEX(content!$E$2:$E$2049,MATCH($D1069,content!$C$2:$C$2049,0),1),"")</f>
        <v/>
      </c>
      <c r="J1069" s="1" t="str">
        <f>IFERROR(INDEX(content!$F$2:$F$2049,MATCH($D1069,content!$C$2:$C$2049,0),1),"")</f>
        <v/>
      </c>
      <c r="K1069" s="1" t="str">
        <f>IFERROR(INDEX(content!$G$2:$G$2049,MATCH($D1069,content!$C$2:$C$2049,0),1),"")</f>
        <v/>
      </c>
      <c r="L1069" s="1" t="str">
        <f>IFERROR(INDEX(content!$H$2:$H$2049,MATCH($D1069,content!$C$2:$C$2049,0),1),"")</f>
        <v/>
      </c>
      <c r="M1069" s="1" t="str">
        <f t="shared" si="129"/>
        <v/>
      </c>
      <c r="N1069" s="1" t="str">
        <f>IF(LENB(M1069),COUNTIF(M$2:M1069,"●"),"")</f>
        <v/>
      </c>
      <c r="O1069" s="1" t="str">
        <f t="shared" si="134"/>
        <v/>
      </c>
      <c r="P1069" s="1" t="str">
        <f t="shared" si="135"/>
        <v/>
      </c>
      <c r="Q1069" s="1" t="str">
        <f t="shared" si="130"/>
        <v/>
      </c>
      <c r="R1069" s="1" t="str">
        <f t="shared" si="131"/>
        <v/>
      </c>
      <c r="S1069" s="1" t="str">
        <f t="shared" si="132"/>
        <v/>
      </c>
      <c r="T1069" s="1" t="str">
        <f t="shared" si="133"/>
        <v/>
      </c>
      <c r="U1069" s="1" t="str">
        <f t="shared" si="133"/>
        <v/>
      </c>
      <c r="V1069" s="1" t="str">
        <f t="shared" si="136"/>
        <v/>
      </c>
    </row>
    <row r="1070" spans="4:22" x14ac:dyDescent="0.55000000000000004">
      <c r="D1070" s="1">
        <v>1068</v>
      </c>
      <c r="E1070" s="1" t="str">
        <f>IFERROR(INDEX(content!$A$2:$A$2049,MATCH($D1070,content!$C$2:$C$2049,0),1),"")</f>
        <v/>
      </c>
      <c r="F1070" s="1" t="str">
        <f>IFERROR(INDEX(content!$B$2:$B$2049,MATCH($D1070,content!$C$2:$C$2049,0),1),"")</f>
        <v/>
      </c>
      <c r="G1070" s="1" t="str">
        <f>IFERROR(INDEX(content!$C$2:$C$2049,MATCH($D1070,content!$C$2:$C$2049,0),1),"")</f>
        <v/>
      </c>
      <c r="H1070" s="1" t="str">
        <f>IFERROR(INDEX(content!$D$2:$D$2049,MATCH($D1070,content!$C$2:$C$2049,0),1),"")</f>
        <v/>
      </c>
      <c r="I1070" s="1" t="str">
        <f>IFERROR(INDEX(content!$E$2:$E$2049,MATCH($D1070,content!$C$2:$C$2049,0),1),"")</f>
        <v/>
      </c>
      <c r="J1070" s="1" t="str">
        <f>IFERROR(INDEX(content!$F$2:$F$2049,MATCH($D1070,content!$C$2:$C$2049,0),1),"")</f>
        <v/>
      </c>
      <c r="K1070" s="1" t="str">
        <f>IFERROR(INDEX(content!$G$2:$G$2049,MATCH($D1070,content!$C$2:$C$2049,0),1),"")</f>
        <v/>
      </c>
      <c r="L1070" s="1" t="str">
        <f>IFERROR(INDEX(content!$H$2:$H$2049,MATCH($D1070,content!$C$2:$C$2049,0),1),"")</f>
        <v/>
      </c>
      <c r="M1070" s="1" t="str">
        <f t="shared" si="129"/>
        <v/>
      </c>
      <c r="N1070" s="1" t="str">
        <f>IF(LENB(M1070),COUNTIF(M$2:M1070,"●"),"")</f>
        <v/>
      </c>
      <c r="O1070" s="1" t="str">
        <f t="shared" si="134"/>
        <v/>
      </c>
      <c r="P1070" s="1" t="str">
        <f t="shared" si="135"/>
        <v/>
      </c>
      <c r="Q1070" s="1" t="str">
        <f t="shared" si="130"/>
        <v/>
      </c>
      <c r="R1070" s="1" t="str">
        <f t="shared" si="131"/>
        <v/>
      </c>
      <c r="S1070" s="1" t="str">
        <f t="shared" si="132"/>
        <v/>
      </c>
      <c r="T1070" s="1" t="str">
        <f t="shared" si="133"/>
        <v/>
      </c>
      <c r="U1070" s="1" t="str">
        <f t="shared" si="133"/>
        <v/>
      </c>
      <c r="V1070" s="1" t="str">
        <f t="shared" si="136"/>
        <v/>
      </c>
    </row>
    <row r="1071" spans="4:22" x14ac:dyDescent="0.55000000000000004">
      <c r="D1071" s="1">
        <v>1069</v>
      </c>
      <c r="E1071" s="1" t="str">
        <f>IFERROR(INDEX(content!$A$2:$A$2049,MATCH($D1071,content!$C$2:$C$2049,0),1),"")</f>
        <v/>
      </c>
      <c r="F1071" s="1" t="str">
        <f>IFERROR(INDEX(content!$B$2:$B$2049,MATCH($D1071,content!$C$2:$C$2049,0),1),"")</f>
        <v/>
      </c>
      <c r="G1071" s="1" t="str">
        <f>IFERROR(INDEX(content!$C$2:$C$2049,MATCH($D1071,content!$C$2:$C$2049,0),1),"")</f>
        <v/>
      </c>
      <c r="H1071" s="1" t="str">
        <f>IFERROR(INDEX(content!$D$2:$D$2049,MATCH($D1071,content!$C$2:$C$2049,0),1),"")</f>
        <v/>
      </c>
      <c r="I1071" s="1" t="str">
        <f>IFERROR(INDEX(content!$E$2:$E$2049,MATCH($D1071,content!$C$2:$C$2049,0),1),"")</f>
        <v/>
      </c>
      <c r="J1071" s="1" t="str">
        <f>IFERROR(INDEX(content!$F$2:$F$2049,MATCH($D1071,content!$C$2:$C$2049,0),1),"")</f>
        <v/>
      </c>
      <c r="K1071" s="1" t="str">
        <f>IFERROR(INDEX(content!$G$2:$G$2049,MATCH($D1071,content!$C$2:$C$2049,0),1),"")</f>
        <v/>
      </c>
      <c r="L1071" s="1" t="str">
        <f>IFERROR(INDEX(content!$H$2:$H$2049,MATCH($D1071,content!$C$2:$C$2049,0),1),"")</f>
        <v/>
      </c>
      <c r="M1071" s="1" t="str">
        <f t="shared" si="129"/>
        <v/>
      </c>
      <c r="N1071" s="1" t="str">
        <f>IF(LENB(M1071),COUNTIF(M$2:M1071,"●"),"")</f>
        <v/>
      </c>
      <c r="O1071" s="1" t="str">
        <f t="shared" si="134"/>
        <v/>
      </c>
      <c r="P1071" s="1" t="str">
        <f t="shared" si="135"/>
        <v/>
      </c>
      <c r="Q1071" s="1" t="str">
        <f t="shared" si="130"/>
        <v/>
      </c>
      <c r="R1071" s="1" t="str">
        <f t="shared" si="131"/>
        <v/>
      </c>
      <c r="S1071" s="1" t="str">
        <f t="shared" si="132"/>
        <v/>
      </c>
      <c r="T1071" s="1" t="str">
        <f t="shared" si="133"/>
        <v/>
      </c>
      <c r="U1071" s="1" t="str">
        <f t="shared" si="133"/>
        <v/>
      </c>
      <c r="V1071" s="1" t="str">
        <f t="shared" si="136"/>
        <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IFERROR(INDEX(content!$E$2:$E$2049,MATCH($D1072,content!$C$2:$C$2049,0),1),"")</f>
        <v/>
      </c>
      <c r="J1072" s="1" t="str">
        <f>IFERROR(INDEX(content!$F$2:$F$2049,MATCH($D1072,content!$C$2:$C$2049,0),1),"")</f>
        <v/>
      </c>
      <c r="K1072" s="1" t="str">
        <f>IFERROR(INDEX(content!$G$2:$G$2049,MATCH($D1072,content!$C$2:$C$2049,0),1),"")</f>
        <v/>
      </c>
      <c r="L1072" s="1" t="str">
        <f>IFERROR(INDEX(content!$H$2:$H$2049,MATCH($D1072,content!$C$2:$C$2049,0),1),"")</f>
        <v/>
      </c>
      <c r="M1072" s="1" t="str">
        <f t="shared" si="129"/>
        <v/>
      </c>
      <c r="N1072" s="1" t="str">
        <f>IF(LENB(M1072),COUNTIF(M$2:M1072,"●"),"")</f>
        <v/>
      </c>
      <c r="O1072" s="1" t="str">
        <f t="shared" si="134"/>
        <v/>
      </c>
      <c r="P1072" s="1" t="str">
        <f t="shared" si="135"/>
        <v/>
      </c>
      <c r="Q1072" s="1" t="str">
        <f t="shared" si="130"/>
        <v/>
      </c>
      <c r="R1072" s="1" t="str">
        <f t="shared" si="131"/>
        <v/>
      </c>
      <c r="S1072" s="1" t="str">
        <f t="shared" si="132"/>
        <v/>
      </c>
      <c r="T1072" s="1" t="str">
        <f t="shared" si="133"/>
        <v/>
      </c>
      <c r="U1072" s="1" t="str">
        <f t="shared" si="133"/>
        <v/>
      </c>
      <c r="V1072" s="1" t="str">
        <f t="shared" si="136"/>
        <v/>
      </c>
    </row>
    <row r="1073" spans="4:22" x14ac:dyDescent="0.55000000000000004">
      <c r="D1073" s="1">
        <v>1071</v>
      </c>
      <c r="E1073" s="1" t="str">
        <f>IFERROR(INDEX(content!$A$2:$A$2049,MATCH($D1073,content!$C$2:$C$2049,0),1),"")</f>
        <v/>
      </c>
      <c r="F1073" s="1" t="str">
        <f>IFERROR(INDEX(content!$B$2:$B$2049,MATCH($D1073,content!$C$2:$C$2049,0),1),"")</f>
        <v/>
      </c>
      <c r="G1073" s="1" t="str">
        <f>IFERROR(INDEX(content!$C$2:$C$2049,MATCH($D1073,content!$C$2:$C$2049,0),1),"")</f>
        <v/>
      </c>
      <c r="H1073" s="1" t="str">
        <f>IFERROR(INDEX(content!$D$2:$D$2049,MATCH($D1073,content!$C$2:$C$2049,0),1),"")</f>
        <v/>
      </c>
      <c r="I1073" s="1" t="str">
        <f>IFERROR(INDEX(content!$E$2:$E$2049,MATCH($D1073,content!$C$2:$C$2049,0),1),"")</f>
        <v/>
      </c>
      <c r="J1073" s="1" t="str">
        <f>IFERROR(INDEX(content!$F$2:$F$2049,MATCH($D1073,content!$C$2:$C$2049,0),1),"")</f>
        <v/>
      </c>
      <c r="K1073" s="1" t="str">
        <f>IFERROR(INDEX(content!$G$2:$G$2049,MATCH($D1073,content!$C$2:$C$2049,0),1),"")</f>
        <v/>
      </c>
      <c r="L1073" s="1" t="str">
        <f>IFERROR(INDEX(content!$H$2:$H$2049,MATCH($D1073,content!$C$2:$C$2049,0),1),"")</f>
        <v/>
      </c>
      <c r="M1073" s="1" t="str">
        <f t="shared" si="129"/>
        <v/>
      </c>
      <c r="N1073" s="1" t="str">
        <f>IF(LENB(M1073),COUNTIF(M$2:M1073,"●"),"")</f>
        <v/>
      </c>
      <c r="O1073" s="1" t="str">
        <f t="shared" si="134"/>
        <v/>
      </c>
      <c r="P1073" s="1" t="str">
        <f t="shared" si="135"/>
        <v/>
      </c>
      <c r="Q1073" s="1" t="str">
        <f t="shared" si="130"/>
        <v/>
      </c>
      <c r="R1073" s="1" t="str">
        <f t="shared" si="131"/>
        <v/>
      </c>
      <c r="S1073" s="1" t="str">
        <f t="shared" si="132"/>
        <v/>
      </c>
      <c r="T1073" s="1" t="str">
        <f t="shared" si="133"/>
        <v/>
      </c>
      <c r="U1073" s="1" t="str">
        <f t="shared" si="133"/>
        <v/>
      </c>
      <c r="V1073" s="1" t="str">
        <f t="shared" si="136"/>
        <v/>
      </c>
    </row>
    <row r="1074" spans="4:22" x14ac:dyDescent="0.55000000000000004">
      <c r="D1074" s="1">
        <v>1072</v>
      </c>
      <c r="E1074" s="1" t="str">
        <f>IFERROR(INDEX(content!$A$2:$A$2049,MATCH($D1074,content!$C$2:$C$2049,0),1),"")</f>
        <v/>
      </c>
      <c r="F1074" s="1" t="str">
        <f>IFERROR(INDEX(content!$B$2:$B$2049,MATCH($D1074,content!$C$2:$C$2049,0),1),"")</f>
        <v/>
      </c>
      <c r="G1074" s="1" t="str">
        <f>IFERROR(INDEX(content!$C$2:$C$2049,MATCH($D1074,content!$C$2:$C$2049,0),1),"")</f>
        <v/>
      </c>
      <c r="H1074" s="1" t="str">
        <f>IFERROR(INDEX(content!$D$2:$D$2049,MATCH($D1074,content!$C$2:$C$2049,0),1),"")</f>
        <v/>
      </c>
      <c r="I1074" s="1" t="str">
        <f>IFERROR(INDEX(content!$E$2:$E$2049,MATCH($D1074,content!$C$2:$C$2049,0),1),"")</f>
        <v/>
      </c>
      <c r="J1074" s="1" t="str">
        <f>IFERROR(INDEX(content!$F$2:$F$2049,MATCH($D1074,content!$C$2:$C$2049,0),1),"")</f>
        <v/>
      </c>
      <c r="K1074" s="1" t="str">
        <f>IFERROR(INDEX(content!$G$2:$G$2049,MATCH($D1074,content!$C$2:$C$2049,0),1),"")</f>
        <v/>
      </c>
      <c r="L1074" s="1" t="str">
        <f>IFERROR(INDEX(content!$H$2:$H$2049,MATCH($D1074,content!$C$2:$C$2049,0),1),"")</f>
        <v/>
      </c>
      <c r="M1074" s="1" t="str">
        <f t="shared" si="129"/>
        <v/>
      </c>
      <c r="N1074" s="1" t="str">
        <f>IF(LENB(M1074),COUNTIF(M$2:M1074,"●"),"")</f>
        <v/>
      </c>
      <c r="O1074" s="1" t="str">
        <f t="shared" si="134"/>
        <v/>
      </c>
      <c r="P1074" s="1" t="str">
        <f t="shared" si="135"/>
        <v/>
      </c>
      <c r="Q1074" s="1" t="str">
        <f t="shared" si="130"/>
        <v/>
      </c>
      <c r="R1074" s="1" t="str">
        <f t="shared" si="131"/>
        <v/>
      </c>
      <c r="S1074" s="1" t="str">
        <f t="shared" si="132"/>
        <v/>
      </c>
      <c r="T1074" s="1" t="str">
        <f t="shared" si="133"/>
        <v/>
      </c>
      <c r="U1074" s="1" t="str">
        <f t="shared" si="133"/>
        <v/>
      </c>
      <c r="V1074" s="1" t="str">
        <f t="shared" si="136"/>
        <v/>
      </c>
    </row>
    <row r="1075" spans="4:22" x14ac:dyDescent="0.55000000000000004">
      <c r="D1075" s="1">
        <v>1073</v>
      </c>
      <c r="E1075" s="1" t="str">
        <f>IFERROR(INDEX(content!$A$2:$A$2049,MATCH($D1075,content!$C$2:$C$2049,0),1),"")</f>
        <v/>
      </c>
      <c r="F1075" s="1" t="str">
        <f>IFERROR(INDEX(content!$B$2:$B$2049,MATCH($D1075,content!$C$2:$C$2049,0),1),"")</f>
        <v/>
      </c>
      <c r="G1075" s="1" t="str">
        <f>IFERROR(INDEX(content!$C$2:$C$2049,MATCH($D1075,content!$C$2:$C$2049,0),1),"")</f>
        <v/>
      </c>
      <c r="H1075" s="1" t="str">
        <f>IFERROR(INDEX(content!$D$2:$D$2049,MATCH($D1075,content!$C$2:$C$2049,0),1),"")</f>
        <v/>
      </c>
      <c r="I1075" s="1" t="str">
        <f>IFERROR(INDEX(content!$E$2:$E$2049,MATCH($D1075,content!$C$2:$C$2049,0),1),"")</f>
        <v/>
      </c>
      <c r="J1075" s="1" t="str">
        <f>IFERROR(INDEX(content!$F$2:$F$2049,MATCH($D1075,content!$C$2:$C$2049,0),1),"")</f>
        <v/>
      </c>
      <c r="K1075" s="1" t="str">
        <f>IFERROR(INDEX(content!$G$2:$G$2049,MATCH($D1075,content!$C$2:$C$2049,0),1),"")</f>
        <v/>
      </c>
      <c r="L1075" s="1" t="str">
        <f>IFERROR(INDEX(content!$H$2:$H$2049,MATCH($D1075,content!$C$2:$C$2049,0),1),"")</f>
        <v/>
      </c>
      <c r="M1075" s="1" t="str">
        <f t="shared" si="129"/>
        <v/>
      </c>
      <c r="N1075" s="1" t="str">
        <f>IF(LENB(M1075),COUNTIF(M$2:M1075,"●"),"")</f>
        <v/>
      </c>
      <c r="O1075" s="1" t="str">
        <f t="shared" si="134"/>
        <v/>
      </c>
      <c r="P1075" s="1" t="str">
        <f t="shared" si="135"/>
        <v/>
      </c>
      <c r="Q1075" s="1" t="str">
        <f t="shared" si="130"/>
        <v/>
      </c>
      <c r="R1075" s="1" t="str">
        <f t="shared" si="131"/>
        <v/>
      </c>
      <c r="S1075" s="1" t="str">
        <f t="shared" si="132"/>
        <v/>
      </c>
      <c r="T1075" s="1" t="str">
        <f t="shared" si="133"/>
        <v/>
      </c>
      <c r="U1075" s="1" t="str">
        <f t="shared" si="133"/>
        <v/>
      </c>
      <c r="V1075" s="1" t="str">
        <f t="shared" si="136"/>
        <v/>
      </c>
    </row>
    <row r="1076" spans="4:22" x14ac:dyDescent="0.55000000000000004">
      <c r="D1076" s="1">
        <v>1074</v>
      </c>
      <c r="E1076" s="1" t="str">
        <f>IFERROR(INDEX(content!$A$2:$A$2049,MATCH($D1076,content!$C$2:$C$2049,0),1),"")</f>
        <v/>
      </c>
      <c r="F1076" s="1" t="str">
        <f>IFERROR(INDEX(content!$B$2:$B$2049,MATCH($D1076,content!$C$2:$C$2049,0),1),"")</f>
        <v/>
      </c>
      <c r="G1076" s="1" t="str">
        <f>IFERROR(INDEX(content!$C$2:$C$2049,MATCH($D1076,content!$C$2:$C$2049,0),1),"")</f>
        <v/>
      </c>
      <c r="H1076" s="1" t="str">
        <f>IFERROR(INDEX(content!$D$2:$D$2049,MATCH($D1076,content!$C$2:$C$2049,0),1),"")</f>
        <v/>
      </c>
      <c r="I1076" s="1" t="str">
        <f>IFERROR(INDEX(content!$E$2:$E$2049,MATCH($D1076,content!$C$2:$C$2049,0),1),"")</f>
        <v/>
      </c>
      <c r="J1076" s="1" t="str">
        <f>IFERROR(INDEX(content!$F$2:$F$2049,MATCH($D1076,content!$C$2:$C$2049,0),1),"")</f>
        <v/>
      </c>
      <c r="K1076" s="1" t="str">
        <f>IFERROR(INDEX(content!$G$2:$G$2049,MATCH($D1076,content!$C$2:$C$2049,0),1),"")</f>
        <v/>
      </c>
      <c r="L1076" s="1" t="str">
        <f>IFERROR(INDEX(content!$H$2:$H$2049,MATCH($D1076,content!$C$2:$C$2049,0),1),"")</f>
        <v/>
      </c>
      <c r="M1076" s="1" t="str">
        <f t="shared" si="129"/>
        <v/>
      </c>
      <c r="N1076" s="1" t="str">
        <f>IF(LENB(M1076),COUNTIF(M$2:M1076,"●"),"")</f>
        <v/>
      </c>
      <c r="O1076" s="1" t="str">
        <f t="shared" si="134"/>
        <v/>
      </c>
      <c r="P1076" s="1" t="str">
        <f t="shared" si="135"/>
        <v/>
      </c>
      <c r="Q1076" s="1" t="str">
        <f t="shared" si="130"/>
        <v/>
      </c>
      <c r="R1076" s="1" t="str">
        <f t="shared" si="131"/>
        <v/>
      </c>
      <c r="S1076" s="1" t="str">
        <f t="shared" si="132"/>
        <v/>
      </c>
      <c r="T1076" s="1" t="str">
        <f t="shared" si="133"/>
        <v/>
      </c>
      <c r="U1076" s="1" t="str">
        <f t="shared" si="133"/>
        <v/>
      </c>
      <c r="V1076" s="1" t="str">
        <f t="shared" si="136"/>
        <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IFERROR(INDEX(content!$E$2:$E$2049,MATCH($D1077,content!$C$2:$C$2049,0),1),"")</f>
        <v/>
      </c>
      <c r="J1077" s="1" t="str">
        <f>IFERROR(INDEX(content!$F$2:$F$2049,MATCH($D1077,content!$C$2:$C$2049,0),1),"")</f>
        <v/>
      </c>
      <c r="K1077" s="1" t="str">
        <f>IFERROR(INDEX(content!$G$2:$G$2049,MATCH($D1077,content!$C$2:$C$2049,0),1),"")</f>
        <v/>
      </c>
      <c r="L1077" s="1" t="str">
        <f>IFERROR(INDEX(content!$H$2:$H$2049,MATCH($D1077,content!$C$2:$C$2049,0),1),"")</f>
        <v/>
      </c>
      <c r="M1077" s="1" t="str">
        <f t="shared" si="129"/>
        <v/>
      </c>
      <c r="N1077" s="1" t="str">
        <f>IF(LENB(M1077),COUNTIF(M$2:M1077,"●"),"")</f>
        <v/>
      </c>
      <c r="O1077" s="1" t="str">
        <f t="shared" si="134"/>
        <v/>
      </c>
      <c r="P1077" s="1" t="str">
        <f t="shared" si="135"/>
        <v/>
      </c>
      <c r="Q1077" s="1" t="str">
        <f t="shared" si="130"/>
        <v/>
      </c>
      <c r="R1077" s="1" t="str">
        <f t="shared" si="131"/>
        <v/>
      </c>
      <c r="S1077" s="1" t="str">
        <f t="shared" si="132"/>
        <v/>
      </c>
      <c r="T1077" s="1" t="str">
        <f t="shared" si="133"/>
        <v/>
      </c>
      <c r="U1077" s="1" t="str">
        <f t="shared" si="133"/>
        <v/>
      </c>
      <c r="V1077" s="1" t="str">
        <f t="shared" si="136"/>
        <v/>
      </c>
    </row>
    <row r="1078" spans="4:22" x14ac:dyDescent="0.55000000000000004">
      <c r="D1078" s="1">
        <v>1076</v>
      </c>
      <c r="E1078" s="1" t="str">
        <f>IFERROR(INDEX(content!$A$2:$A$2049,MATCH($D1078,content!$C$2:$C$2049,0),1),"")</f>
        <v/>
      </c>
      <c r="F1078" s="1" t="str">
        <f>IFERROR(INDEX(content!$B$2:$B$2049,MATCH($D1078,content!$C$2:$C$2049,0),1),"")</f>
        <v/>
      </c>
      <c r="G1078" s="1" t="str">
        <f>IFERROR(INDEX(content!$C$2:$C$2049,MATCH($D1078,content!$C$2:$C$2049,0),1),"")</f>
        <v/>
      </c>
      <c r="H1078" s="1" t="str">
        <f>IFERROR(INDEX(content!$D$2:$D$2049,MATCH($D1078,content!$C$2:$C$2049,0),1),"")</f>
        <v/>
      </c>
      <c r="I1078" s="1" t="str">
        <f>IFERROR(INDEX(content!$E$2:$E$2049,MATCH($D1078,content!$C$2:$C$2049,0),1),"")</f>
        <v/>
      </c>
      <c r="J1078" s="1" t="str">
        <f>IFERROR(INDEX(content!$F$2:$F$2049,MATCH($D1078,content!$C$2:$C$2049,0),1),"")</f>
        <v/>
      </c>
      <c r="K1078" s="1" t="str">
        <f>IFERROR(INDEX(content!$G$2:$G$2049,MATCH($D1078,content!$C$2:$C$2049,0),1),"")</f>
        <v/>
      </c>
      <c r="L1078" s="1" t="str">
        <f>IFERROR(INDEX(content!$H$2:$H$2049,MATCH($D1078,content!$C$2:$C$2049,0),1),"")</f>
        <v/>
      </c>
      <c r="M1078" s="1" t="str">
        <f t="shared" si="129"/>
        <v/>
      </c>
      <c r="N1078" s="1" t="str">
        <f>IF(LENB(M1078),COUNTIF(M$2:M1078,"●"),"")</f>
        <v/>
      </c>
      <c r="O1078" s="1" t="str">
        <f t="shared" si="134"/>
        <v/>
      </c>
      <c r="P1078" s="1" t="str">
        <f t="shared" si="135"/>
        <v/>
      </c>
      <c r="Q1078" s="1" t="str">
        <f t="shared" si="130"/>
        <v/>
      </c>
      <c r="R1078" s="1" t="str">
        <f t="shared" si="131"/>
        <v/>
      </c>
      <c r="S1078" s="1" t="str">
        <f t="shared" si="132"/>
        <v/>
      </c>
      <c r="T1078" s="1" t="str">
        <f t="shared" si="133"/>
        <v/>
      </c>
      <c r="U1078" s="1" t="str">
        <f t="shared" si="133"/>
        <v/>
      </c>
      <c r="V1078" s="1" t="str">
        <f t="shared" si="136"/>
        <v/>
      </c>
    </row>
    <row r="1079" spans="4:22" x14ac:dyDescent="0.55000000000000004">
      <c r="D1079" s="1">
        <v>1077</v>
      </c>
      <c r="E1079" s="1" t="str">
        <f>IFERROR(INDEX(content!$A$2:$A$2049,MATCH($D1079,content!$C$2:$C$2049,0),1),"")</f>
        <v/>
      </c>
      <c r="F1079" s="1" t="str">
        <f>IFERROR(INDEX(content!$B$2:$B$2049,MATCH($D1079,content!$C$2:$C$2049,0),1),"")</f>
        <v/>
      </c>
      <c r="G1079" s="1" t="str">
        <f>IFERROR(INDEX(content!$C$2:$C$2049,MATCH($D1079,content!$C$2:$C$2049,0),1),"")</f>
        <v/>
      </c>
      <c r="H1079" s="1" t="str">
        <f>IFERROR(INDEX(content!$D$2:$D$2049,MATCH($D1079,content!$C$2:$C$2049,0),1),"")</f>
        <v/>
      </c>
      <c r="I1079" s="1" t="str">
        <f>IFERROR(INDEX(content!$E$2:$E$2049,MATCH($D1079,content!$C$2:$C$2049,0),1),"")</f>
        <v/>
      </c>
      <c r="J1079" s="1" t="str">
        <f>IFERROR(INDEX(content!$F$2:$F$2049,MATCH($D1079,content!$C$2:$C$2049,0),1),"")</f>
        <v/>
      </c>
      <c r="K1079" s="1" t="str">
        <f>IFERROR(INDEX(content!$G$2:$G$2049,MATCH($D1079,content!$C$2:$C$2049,0),1),"")</f>
        <v/>
      </c>
      <c r="L1079" s="1" t="str">
        <f>IFERROR(INDEX(content!$H$2:$H$2049,MATCH($D1079,content!$C$2:$C$2049,0),1),"")</f>
        <v/>
      </c>
      <c r="M1079" s="1" t="str">
        <f t="shared" si="129"/>
        <v/>
      </c>
      <c r="N1079" s="1" t="str">
        <f>IF(LENB(M1079),COUNTIF(M$2:M1079,"●"),"")</f>
        <v/>
      </c>
      <c r="O1079" s="1" t="str">
        <f t="shared" si="134"/>
        <v/>
      </c>
      <c r="P1079" s="1" t="str">
        <f t="shared" si="135"/>
        <v/>
      </c>
      <c r="Q1079" s="1" t="str">
        <f t="shared" si="130"/>
        <v/>
      </c>
      <c r="R1079" s="1" t="str">
        <f t="shared" si="131"/>
        <v/>
      </c>
      <c r="S1079" s="1" t="str">
        <f t="shared" si="132"/>
        <v/>
      </c>
      <c r="T1079" s="1" t="str">
        <f t="shared" si="133"/>
        <v/>
      </c>
      <c r="U1079" s="1" t="str">
        <f t="shared" si="133"/>
        <v/>
      </c>
      <c r="V1079" s="1" t="str">
        <f t="shared" si="136"/>
        <v/>
      </c>
    </row>
    <row r="1080" spans="4:22" x14ac:dyDescent="0.55000000000000004">
      <c r="D1080" s="1">
        <v>1078</v>
      </c>
      <c r="E1080" s="1" t="str">
        <f>IFERROR(INDEX(content!$A$2:$A$2049,MATCH($D1080,content!$C$2:$C$2049,0),1),"")</f>
        <v/>
      </c>
      <c r="F1080" s="1" t="str">
        <f>IFERROR(INDEX(content!$B$2:$B$2049,MATCH($D1080,content!$C$2:$C$2049,0),1),"")</f>
        <v/>
      </c>
      <c r="G1080" s="1" t="str">
        <f>IFERROR(INDEX(content!$C$2:$C$2049,MATCH($D1080,content!$C$2:$C$2049,0),1),"")</f>
        <v/>
      </c>
      <c r="H1080" s="1" t="str">
        <f>IFERROR(INDEX(content!$D$2:$D$2049,MATCH($D1080,content!$C$2:$C$2049,0),1),"")</f>
        <v/>
      </c>
      <c r="I1080" s="1" t="str">
        <f>IFERROR(INDEX(content!$E$2:$E$2049,MATCH($D1080,content!$C$2:$C$2049,0),1),"")</f>
        <v/>
      </c>
      <c r="J1080" s="1" t="str">
        <f>IFERROR(INDEX(content!$F$2:$F$2049,MATCH($D1080,content!$C$2:$C$2049,0),1),"")</f>
        <v/>
      </c>
      <c r="K1080" s="1" t="str">
        <f>IFERROR(INDEX(content!$G$2:$G$2049,MATCH($D1080,content!$C$2:$C$2049,0),1),"")</f>
        <v/>
      </c>
      <c r="L1080" s="1" t="str">
        <f>IFERROR(INDEX(content!$H$2:$H$2049,MATCH($D1080,content!$C$2:$C$2049,0),1),"")</f>
        <v/>
      </c>
      <c r="M1080" s="1" t="str">
        <f t="shared" si="129"/>
        <v/>
      </c>
      <c r="N1080" s="1" t="str">
        <f>IF(LENB(M1080),COUNTIF(M$2:M1080,"●"),"")</f>
        <v/>
      </c>
      <c r="O1080" s="1" t="str">
        <f t="shared" si="134"/>
        <v/>
      </c>
      <c r="P1080" s="1" t="str">
        <f t="shared" si="135"/>
        <v/>
      </c>
      <c r="Q1080" s="1" t="str">
        <f t="shared" si="130"/>
        <v/>
      </c>
      <c r="R1080" s="1" t="str">
        <f t="shared" si="131"/>
        <v/>
      </c>
      <c r="S1080" s="1" t="str">
        <f t="shared" si="132"/>
        <v/>
      </c>
      <c r="T1080" s="1" t="str">
        <f t="shared" si="133"/>
        <v/>
      </c>
      <c r="U1080" s="1" t="str">
        <f t="shared" si="133"/>
        <v/>
      </c>
      <c r="V1080" s="1" t="str">
        <f t="shared" si="136"/>
        <v/>
      </c>
    </row>
    <row r="1081" spans="4:22" x14ac:dyDescent="0.55000000000000004">
      <c r="D1081" s="1">
        <v>1079</v>
      </c>
      <c r="E1081" s="1" t="str">
        <f>IFERROR(INDEX(content!$A$2:$A$2049,MATCH($D1081,content!$C$2:$C$2049,0),1),"")</f>
        <v/>
      </c>
      <c r="F1081" s="1" t="str">
        <f>IFERROR(INDEX(content!$B$2:$B$2049,MATCH($D1081,content!$C$2:$C$2049,0),1),"")</f>
        <v/>
      </c>
      <c r="G1081" s="1" t="str">
        <f>IFERROR(INDEX(content!$C$2:$C$2049,MATCH($D1081,content!$C$2:$C$2049,0),1),"")</f>
        <v/>
      </c>
      <c r="H1081" s="1" t="str">
        <f>IFERROR(INDEX(content!$D$2:$D$2049,MATCH($D1081,content!$C$2:$C$2049,0),1),"")</f>
        <v/>
      </c>
      <c r="I1081" s="1" t="str">
        <f>IFERROR(INDEX(content!$E$2:$E$2049,MATCH($D1081,content!$C$2:$C$2049,0),1),"")</f>
        <v/>
      </c>
      <c r="J1081" s="1" t="str">
        <f>IFERROR(INDEX(content!$F$2:$F$2049,MATCH($D1081,content!$C$2:$C$2049,0),1),"")</f>
        <v/>
      </c>
      <c r="K1081" s="1" t="str">
        <f>IFERROR(INDEX(content!$G$2:$G$2049,MATCH($D1081,content!$C$2:$C$2049,0),1),"")</f>
        <v/>
      </c>
      <c r="L1081" s="1" t="str">
        <f>IFERROR(INDEX(content!$H$2:$H$2049,MATCH($D1081,content!$C$2:$C$2049,0),1),"")</f>
        <v/>
      </c>
      <c r="M1081" s="1" t="str">
        <f t="shared" si="129"/>
        <v/>
      </c>
      <c r="N1081" s="1" t="str">
        <f>IF(LENB(M1081),COUNTIF(M$2:M1081,"●"),"")</f>
        <v/>
      </c>
      <c r="O1081" s="1" t="str">
        <f t="shared" si="134"/>
        <v/>
      </c>
      <c r="P1081" s="1" t="str">
        <f t="shared" si="135"/>
        <v/>
      </c>
      <c r="Q1081" s="1" t="str">
        <f t="shared" si="130"/>
        <v/>
      </c>
      <c r="R1081" s="1" t="str">
        <f t="shared" si="131"/>
        <v/>
      </c>
      <c r="S1081" s="1" t="str">
        <f t="shared" si="132"/>
        <v/>
      </c>
      <c r="T1081" s="1" t="str">
        <f t="shared" si="133"/>
        <v/>
      </c>
      <c r="U1081" s="1" t="str">
        <f t="shared" si="133"/>
        <v/>
      </c>
      <c r="V1081" s="1" t="str">
        <f t="shared" si="136"/>
        <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IFERROR(INDEX(content!$E$2:$E$2049,MATCH($D1082,content!$C$2:$C$2049,0),1),"")</f>
        <v/>
      </c>
      <c r="J1082" s="1" t="str">
        <f>IFERROR(INDEX(content!$F$2:$F$2049,MATCH($D1082,content!$C$2:$C$2049,0),1),"")</f>
        <v/>
      </c>
      <c r="K1082" s="1" t="str">
        <f>IFERROR(INDEX(content!$G$2:$G$2049,MATCH($D1082,content!$C$2:$C$2049,0),1),"")</f>
        <v/>
      </c>
      <c r="L1082" s="1" t="str">
        <f>IFERROR(INDEX(content!$H$2:$H$2049,MATCH($D1082,content!$C$2:$C$2049,0),1),"")</f>
        <v/>
      </c>
      <c r="M1082" s="1" t="str">
        <f t="shared" si="129"/>
        <v/>
      </c>
      <c r="N1082" s="1" t="str">
        <f>IF(LENB(M1082),COUNTIF(M$2:M1082,"●"),"")</f>
        <v/>
      </c>
      <c r="O1082" s="1" t="str">
        <f t="shared" si="134"/>
        <v/>
      </c>
      <c r="P1082" s="1" t="str">
        <f t="shared" si="135"/>
        <v/>
      </c>
      <c r="Q1082" s="1" t="str">
        <f t="shared" si="130"/>
        <v/>
      </c>
      <c r="R1082" s="1" t="str">
        <f t="shared" si="131"/>
        <v/>
      </c>
      <c r="S1082" s="1" t="str">
        <f t="shared" si="132"/>
        <v/>
      </c>
      <c r="T1082" s="1" t="str">
        <f t="shared" si="133"/>
        <v/>
      </c>
      <c r="U1082" s="1" t="str">
        <f t="shared" si="133"/>
        <v/>
      </c>
      <c r="V1082" s="1" t="str">
        <f t="shared" si="136"/>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IFERROR(INDEX(content!$E$2:$E$2049,MATCH($D1083,content!$C$2:$C$2049,0),1),"")</f>
        <v/>
      </c>
      <c r="J1083" s="1" t="str">
        <f>IFERROR(INDEX(content!$F$2:$F$2049,MATCH($D1083,content!$C$2:$C$2049,0),1),"")</f>
        <v/>
      </c>
      <c r="K1083" s="1" t="str">
        <f>IFERROR(INDEX(content!$G$2:$G$2049,MATCH($D1083,content!$C$2:$C$2049,0),1),"")</f>
        <v/>
      </c>
      <c r="L1083" s="1" t="str">
        <f>IFERROR(INDEX(content!$H$2:$H$2049,MATCH($D1083,content!$C$2:$C$2049,0),1),"")</f>
        <v/>
      </c>
      <c r="M1083" s="1" t="str">
        <f t="shared" si="129"/>
        <v/>
      </c>
      <c r="N1083" s="1" t="str">
        <f>IF(LENB(M1083),COUNTIF(M$2:M1083,"●"),"")</f>
        <v/>
      </c>
      <c r="O1083" s="1" t="str">
        <f t="shared" si="134"/>
        <v/>
      </c>
      <c r="P1083" s="1" t="str">
        <f t="shared" si="135"/>
        <v/>
      </c>
      <c r="Q1083" s="1" t="str">
        <f t="shared" si="130"/>
        <v/>
      </c>
      <c r="R1083" s="1" t="str">
        <f t="shared" si="131"/>
        <v/>
      </c>
      <c r="S1083" s="1" t="str">
        <f t="shared" si="132"/>
        <v/>
      </c>
      <c r="T1083" s="1" t="str">
        <f t="shared" si="133"/>
        <v/>
      </c>
      <c r="U1083" s="1" t="str">
        <f t="shared" si="133"/>
        <v/>
      </c>
      <c r="V1083" s="1" t="str">
        <f t="shared" si="136"/>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IFERROR(INDEX(content!$E$2:$E$2049,MATCH($D1084,content!$C$2:$C$2049,0),1),"")</f>
        <v/>
      </c>
      <c r="J1084" s="1" t="str">
        <f>IFERROR(INDEX(content!$F$2:$F$2049,MATCH($D1084,content!$C$2:$C$2049,0),1),"")</f>
        <v/>
      </c>
      <c r="K1084" s="1" t="str">
        <f>IFERROR(INDEX(content!$G$2:$G$2049,MATCH($D1084,content!$C$2:$C$2049,0),1),"")</f>
        <v/>
      </c>
      <c r="L1084" s="1" t="str">
        <f>IFERROR(INDEX(content!$H$2:$H$2049,MATCH($D1084,content!$C$2:$C$2049,0),1),"")</f>
        <v/>
      </c>
      <c r="M1084" s="1" t="str">
        <f t="shared" si="129"/>
        <v/>
      </c>
      <c r="N1084" s="1" t="str">
        <f>IF(LENB(M1084),COUNTIF(M$2:M1084,"●"),"")</f>
        <v/>
      </c>
      <c r="O1084" s="1" t="str">
        <f t="shared" si="134"/>
        <v/>
      </c>
      <c r="P1084" s="1" t="str">
        <f t="shared" si="135"/>
        <v/>
      </c>
      <c r="Q1084" s="1" t="str">
        <f t="shared" si="130"/>
        <v/>
      </c>
      <c r="R1084" s="1" t="str">
        <f t="shared" si="131"/>
        <v/>
      </c>
      <c r="S1084" s="1" t="str">
        <f t="shared" si="132"/>
        <v/>
      </c>
      <c r="T1084" s="1" t="str">
        <f t="shared" si="133"/>
        <v/>
      </c>
      <c r="U1084" s="1" t="str">
        <f t="shared" si="133"/>
        <v/>
      </c>
      <c r="V1084" s="1" t="str">
        <f t="shared" si="136"/>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IFERROR(INDEX(content!$E$2:$E$2049,MATCH($D1085,content!$C$2:$C$2049,0),1),"")</f>
        <v/>
      </c>
      <c r="J1085" s="1" t="str">
        <f>IFERROR(INDEX(content!$F$2:$F$2049,MATCH($D1085,content!$C$2:$C$2049,0),1),"")</f>
        <v/>
      </c>
      <c r="K1085" s="1" t="str">
        <f>IFERROR(INDEX(content!$G$2:$G$2049,MATCH($D1085,content!$C$2:$C$2049,0),1),"")</f>
        <v/>
      </c>
      <c r="L1085" s="1" t="str">
        <f>IFERROR(INDEX(content!$H$2:$H$2049,MATCH($D1085,content!$C$2:$C$2049,0),1),"")</f>
        <v/>
      </c>
      <c r="M1085" s="1" t="str">
        <f t="shared" si="129"/>
        <v/>
      </c>
      <c r="N1085" s="1" t="str">
        <f>IF(LENB(M1085),COUNTIF(M$2:M1085,"●"),"")</f>
        <v/>
      </c>
      <c r="O1085" s="1" t="str">
        <f t="shared" si="134"/>
        <v/>
      </c>
      <c r="P1085" s="1" t="str">
        <f t="shared" si="135"/>
        <v/>
      </c>
      <c r="Q1085" s="1" t="str">
        <f t="shared" si="130"/>
        <v/>
      </c>
      <c r="R1085" s="1" t="str">
        <f t="shared" si="131"/>
        <v/>
      </c>
      <c r="S1085" s="1" t="str">
        <f t="shared" si="132"/>
        <v/>
      </c>
      <c r="T1085" s="1" t="str">
        <f t="shared" si="133"/>
        <v/>
      </c>
      <c r="U1085" s="1" t="str">
        <f t="shared" si="133"/>
        <v/>
      </c>
      <c r="V1085" s="1" t="str">
        <f t="shared" si="136"/>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IFERROR(INDEX(content!$E$2:$E$2049,MATCH($D1086,content!$C$2:$C$2049,0),1),"")</f>
        <v/>
      </c>
      <c r="J1086" s="1" t="str">
        <f>IFERROR(INDEX(content!$F$2:$F$2049,MATCH($D1086,content!$C$2:$C$2049,0),1),"")</f>
        <v/>
      </c>
      <c r="K1086" s="1" t="str">
        <f>IFERROR(INDEX(content!$G$2:$G$2049,MATCH($D1086,content!$C$2:$C$2049,0),1),"")</f>
        <v/>
      </c>
      <c r="L1086" s="1" t="str">
        <f>IFERROR(INDEX(content!$H$2:$H$2049,MATCH($D1086,content!$C$2:$C$2049,0),1),"")</f>
        <v/>
      </c>
      <c r="M1086" s="1" t="str">
        <f t="shared" si="129"/>
        <v/>
      </c>
      <c r="N1086" s="1" t="str">
        <f>IF(LENB(M1086),COUNTIF(M$2:M1086,"●"),"")</f>
        <v/>
      </c>
      <c r="O1086" s="1" t="str">
        <f t="shared" si="134"/>
        <v/>
      </c>
      <c r="P1086" s="1" t="str">
        <f t="shared" si="135"/>
        <v/>
      </c>
      <c r="Q1086" s="1" t="str">
        <f t="shared" si="130"/>
        <v/>
      </c>
      <c r="R1086" s="1" t="str">
        <f t="shared" si="131"/>
        <v/>
      </c>
      <c r="S1086" s="1" t="str">
        <f t="shared" si="132"/>
        <v/>
      </c>
      <c r="T1086" s="1" t="str">
        <f t="shared" si="133"/>
        <v/>
      </c>
      <c r="U1086" s="1" t="str">
        <f t="shared" si="133"/>
        <v/>
      </c>
      <c r="V1086" s="1" t="str">
        <f t="shared" si="136"/>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IFERROR(INDEX(content!$E$2:$E$2049,MATCH($D1087,content!$C$2:$C$2049,0),1),"")</f>
        <v/>
      </c>
      <c r="J1087" s="1" t="str">
        <f>IFERROR(INDEX(content!$F$2:$F$2049,MATCH($D1087,content!$C$2:$C$2049,0),1),"")</f>
        <v/>
      </c>
      <c r="K1087" s="1" t="str">
        <f>IFERROR(INDEX(content!$G$2:$G$2049,MATCH($D1087,content!$C$2:$C$2049,0),1),"")</f>
        <v/>
      </c>
      <c r="L1087" s="1" t="str">
        <f>IFERROR(INDEX(content!$H$2:$H$2049,MATCH($D1087,content!$C$2:$C$2049,0),1),"")</f>
        <v/>
      </c>
      <c r="M1087" s="1" t="str">
        <f t="shared" si="129"/>
        <v/>
      </c>
      <c r="N1087" s="1" t="str">
        <f>IF(LENB(M1087),COUNTIF(M$2:M1087,"●"),"")</f>
        <v/>
      </c>
      <c r="O1087" s="1" t="str">
        <f t="shared" si="134"/>
        <v/>
      </c>
      <c r="P1087" s="1" t="str">
        <f t="shared" si="135"/>
        <v/>
      </c>
      <c r="Q1087" s="1" t="str">
        <f t="shared" si="130"/>
        <v/>
      </c>
      <c r="R1087" s="1" t="str">
        <f t="shared" si="131"/>
        <v/>
      </c>
      <c r="S1087" s="1" t="str">
        <f t="shared" si="132"/>
        <v/>
      </c>
      <c r="T1087" s="1" t="str">
        <f t="shared" si="133"/>
        <v/>
      </c>
      <c r="U1087" s="1" t="str">
        <f t="shared" si="133"/>
        <v/>
      </c>
      <c r="V1087" s="1" t="str">
        <f t="shared" si="136"/>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IFERROR(INDEX(content!$E$2:$E$2049,MATCH($D1088,content!$C$2:$C$2049,0),1),"")</f>
        <v/>
      </c>
      <c r="J1088" s="1" t="str">
        <f>IFERROR(INDEX(content!$F$2:$F$2049,MATCH($D1088,content!$C$2:$C$2049,0),1),"")</f>
        <v/>
      </c>
      <c r="K1088" s="1" t="str">
        <f>IFERROR(INDEX(content!$G$2:$G$2049,MATCH($D1088,content!$C$2:$C$2049,0),1),"")</f>
        <v/>
      </c>
      <c r="L1088" s="1" t="str">
        <f>IFERROR(INDEX(content!$H$2:$H$2049,MATCH($D1088,content!$C$2:$C$2049,0),1),"")</f>
        <v/>
      </c>
      <c r="M1088" s="1" t="str">
        <f t="shared" si="129"/>
        <v/>
      </c>
      <c r="N1088" s="1" t="str">
        <f>IF(LENB(M1088),COUNTIF(M$2:M1088,"●"),"")</f>
        <v/>
      </c>
      <c r="O1088" s="1" t="str">
        <f t="shared" si="134"/>
        <v/>
      </c>
      <c r="P1088" s="1" t="str">
        <f t="shared" si="135"/>
        <v/>
      </c>
      <c r="Q1088" s="1" t="str">
        <f t="shared" si="130"/>
        <v/>
      </c>
      <c r="R1088" s="1" t="str">
        <f t="shared" si="131"/>
        <v/>
      </c>
      <c r="S1088" s="1" t="str">
        <f t="shared" si="132"/>
        <v/>
      </c>
      <c r="T1088" s="1" t="str">
        <f t="shared" si="133"/>
        <v/>
      </c>
      <c r="U1088" s="1" t="str">
        <f t="shared" si="133"/>
        <v/>
      </c>
      <c r="V1088" s="1" t="str">
        <f t="shared" si="136"/>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IFERROR(INDEX(content!$E$2:$E$2049,MATCH($D1089,content!$C$2:$C$2049,0),1),"")</f>
        <v/>
      </c>
      <c r="J1089" s="1" t="str">
        <f>IFERROR(INDEX(content!$F$2:$F$2049,MATCH($D1089,content!$C$2:$C$2049,0),1),"")</f>
        <v/>
      </c>
      <c r="K1089" s="1" t="str">
        <f>IFERROR(INDEX(content!$G$2:$G$2049,MATCH($D1089,content!$C$2:$C$2049,0),1),"")</f>
        <v/>
      </c>
      <c r="L1089" s="1" t="str">
        <f>IFERROR(INDEX(content!$H$2:$H$2049,MATCH($D1089,content!$C$2:$C$2049,0),1),"")</f>
        <v/>
      </c>
      <c r="M1089" s="1" t="str">
        <f t="shared" si="129"/>
        <v/>
      </c>
      <c r="N1089" s="1" t="str">
        <f>IF(LENB(M1089),COUNTIF(M$2:M1089,"●"),"")</f>
        <v/>
      </c>
      <c r="O1089" s="1" t="str">
        <f t="shared" si="134"/>
        <v/>
      </c>
      <c r="P1089" s="1" t="str">
        <f t="shared" si="135"/>
        <v/>
      </c>
      <c r="Q1089" s="1" t="str">
        <f t="shared" si="130"/>
        <v/>
      </c>
      <c r="R1089" s="1" t="str">
        <f t="shared" si="131"/>
        <v/>
      </c>
      <c r="S1089" s="1" t="str">
        <f t="shared" si="132"/>
        <v/>
      </c>
      <c r="T1089" s="1" t="str">
        <f t="shared" si="133"/>
        <v/>
      </c>
      <c r="U1089" s="1" t="str">
        <f t="shared" si="133"/>
        <v/>
      </c>
      <c r="V1089" s="1" t="str">
        <f t="shared" si="136"/>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IFERROR(INDEX(content!$E$2:$E$2049,MATCH($D1090,content!$C$2:$C$2049,0),1),"")</f>
        <v/>
      </c>
      <c r="J1090" s="1" t="str">
        <f>IFERROR(INDEX(content!$F$2:$F$2049,MATCH($D1090,content!$C$2:$C$2049,0),1),"")</f>
        <v/>
      </c>
      <c r="K1090" s="1" t="str">
        <f>IFERROR(INDEX(content!$G$2:$G$2049,MATCH($D1090,content!$C$2:$C$2049,0),1),"")</f>
        <v/>
      </c>
      <c r="L1090" s="1" t="str">
        <f>IFERROR(INDEX(content!$H$2:$H$2049,MATCH($D1090,content!$C$2:$C$2049,0),1),"")</f>
        <v/>
      </c>
      <c r="M1090" s="1" t="str">
        <f t="shared" ref="M1090:M1153" si="137">IF(AND(LENB(G1090),0&lt;G1090,LENB(I1090),0&lt;I1090),"●","")</f>
        <v/>
      </c>
      <c r="N1090" s="1" t="str">
        <f>IF(LENB(M1090),COUNTIF(M$2:M1090,"●"),"")</f>
        <v/>
      </c>
      <c r="O1090" s="1" t="str">
        <f t="shared" si="134"/>
        <v/>
      </c>
      <c r="P1090" s="1" t="str">
        <f t="shared" si="135"/>
        <v/>
      </c>
      <c r="Q1090" s="1" t="str">
        <f t="shared" ref="Q1090:Q1153" si="138">IF(LENB($O1090),$B$4&amp;$O1090+COLUMN()-COLUMN($P1090)&amp;".U = "&amp;H1090&amp;CHAR(9)&amp;"'"&amp;Q$1,"")</f>
        <v/>
      </c>
      <c r="R1090" s="1" t="str">
        <f t="shared" ref="R1090:R1153" si="139">IF(LENB($O1090),$B$4&amp;$O1090+COLUMN()-COLUMN($P1090)&amp;".U = "&amp;I1090&amp;CHAR(9)&amp;"'"&amp;R$1,"")</f>
        <v/>
      </c>
      <c r="S1090" s="1" t="str">
        <f t="shared" ref="S1090:S1153" si="140">IF(LENB($O1090),$B$4&amp;$O1090+COLUMN()-COLUMN($P1090)&amp;".U = "&amp;J1090&amp;CHAR(9)&amp;"'"&amp;S$1,"")</f>
        <v/>
      </c>
      <c r="T1090" s="1" t="str">
        <f t="shared" ref="T1090:U1153" si="141">IF(LENB($O1090),$B$4&amp;$O1090+COLUMN()-COLUMN($P1090)&amp;".U = "&amp;K1090&amp;CHAR(9)&amp;"'"&amp;T$1,"")</f>
        <v/>
      </c>
      <c r="U1090" s="1" t="str">
        <f t="shared" si="141"/>
        <v/>
      </c>
      <c r="V1090" s="1" t="str">
        <f t="shared" si="136"/>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IFERROR(INDEX(content!$E$2:$E$2049,MATCH($D1091,content!$C$2:$C$2049,0),1),"")</f>
        <v/>
      </c>
      <c r="J1091" s="1" t="str">
        <f>IFERROR(INDEX(content!$F$2:$F$2049,MATCH($D1091,content!$C$2:$C$2049,0),1),"")</f>
        <v/>
      </c>
      <c r="K1091" s="1" t="str">
        <f>IFERROR(INDEX(content!$G$2:$G$2049,MATCH($D1091,content!$C$2:$C$2049,0),1),"")</f>
        <v/>
      </c>
      <c r="L1091" s="1" t="str">
        <f>IFERROR(INDEX(content!$H$2:$H$2049,MATCH($D1091,content!$C$2:$C$2049,0),1),"")</f>
        <v/>
      </c>
      <c r="M1091" s="1" t="str">
        <f t="shared" si="137"/>
        <v/>
      </c>
      <c r="N1091" s="1" t="str">
        <f>IF(LENB(M1091),COUNTIF(M$2:M1091,"●"),"")</f>
        <v/>
      </c>
      <c r="O1091" s="1" t="str">
        <f t="shared" ref="O1091:O1154" si="142">IF(AND(LENB(N1091),LENB($B$2),LENB($B$3)),$B$2+$B$3*(N1091),"")</f>
        <v/>
      </c>
      <c r="P1091" s="1" t="str">
        <f t="shared" ref="P1091:P1154" si="143">IF(LENB($O1091),$B$4&amp;$O1091+COLUMN()-COLUMN($P1091)&amp;".U = "&amp;G1091&amp;CHAR(9)&amp;"'"&amp;P$1,"")</f>
        <v/>
      </c>
      <c r="Q1091" s="1" t="str">
        <f t="shared" si="138"/>
        <v/>
      </c>
      <c r="R1091" s="1" t="str">
        <f t="shared" si="139"/>
        <v/>
      </c>
      <c r="S1091" s="1" t="str">
        <f t="shared" si="140"/>
        <v/>
      </c>
      <c r="T1091" s="1" t="str">
        <f t="shared" si="141"/>
        <v/>
      </c>
      <c r="U1091" s="1" t="str">
        <f t="shared" si="141"/>
        <v/>
      </c>
      <c r="V1091" s="1" t="str">
        <f t="shared" ref="V1091:V1154" si="144">IF(LENB(N1091),IF(1&lt;N1091,CHAR(10),"")&amp;"'"&amp;IF(F1091=0,"名称未設定",F1091)&amp;CHAR(10)&amp;P1091&amp;CHAR(10)&amp;Q1091&amp;CHAR(10)&amp;R1091&amp;CHAR(10)&amp;S1091&amp;CHAR(10)&amp;T1091&amp;CHAR(10)&amp;U1091,"")</f>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IFERROR(INDEX(content!$E$2:$E$2049,MATCH($D1092,content!$C$2:$C$2049,0),1),"")</f>
        <v/>
      </c>
      <c r="J1092" s="1" t="str">
        <f>IFERROR(INDEX(content!$F$2:$F$2049,MATCH($D1092,content!$C$2:$C$2049,0),1),"")</f>
        <v/>
      </c>
      <c r="K1092" s="1" t="str">
        <f>IFERROR(INDEX(content!$G$2:$G$2049,MATCH($D1092,content!$C$2:$C$2049,0),1),"")</f>
        <v/>
      </c>
      <c r="L1092" s="1" t="str">
        <f>IFERROR(INDEX(content!$H$2:$H$2049,MATCH($D1092,content!$C$2:$C$2049,0),1),"")</f>
        <v/>
      </c>
      <c r="M1092" s="1" t="str">
        <f t="shared" si="137"/>
        <v/>
      </c>
      <c r="N1092" s="1" t="str">
        <f>IF(LENB(M1092),COUNTIF(M$2:M1092,"●"),"")</f>
        <v/>
      </c>
      <c r="O1092" s="1" t="str">
        <f t="shared" si="142"/>
        <v/>
      </c>
      <c r="P1092" s="1" t="str">
        <f t="shared" si="143"/>
        <v/>
      </c>
      <c r="Q1092" s="1" t="str">
        <f t="shared" si="138"/>
        <v/>
      </c>
      <c r="R1092" s="1" t="str">
        <f t="shared" si="139"/>
        <v/>
      </c>
      <c r="S1092" s="1" t="str">
        <f t="shared" si="140"/>
        <v/>
      </c>
      <c r="T1092" s="1" t="str">
        <f t="shared" si="141"/>
        <v/>
      </c>
      <c r="U1092" s="1" t="str">
        <f t="shared" si="141"/>
        <v/>
      </c>
      <c r="V1092" s="1" t="str">
        <f t="shared" si="144"/>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IFERROR(INDEX(content!$E$2:$E$2049,MATCH($D1093,content!$C$2:$C$2049,0),1),"")</f>
        <v/>
      </c>
      <c r="J1093" s="1" t="str">
        <f>IFERROR(INDEX(content!$F$2:$F$2049,MATCH($D1093,content!$C$2:$C$2049,0),1),"")</f>
        <v/>
      </c>
      <c r="K1093" s="1" t="str">
        <f>IFERROR(INDEX(content!$G$2:$G$2049,MATCH($D1093,content!$C$2:$C$2049,0),1),"")</f>
        <v/>
      </c>
      <c r="L1093" s="1" t="str">
        <f>IFERROR(INDEX(content!$H$2:$H$2049,MATCH($D1093,content!$C$2:$C$2049,0),1),"")</f>
        <v/>
      </c>
      <c r="M1093" s="1" t="str">
        <f t="shared" si="137"/>
        <v/>
      </c>
      <c r="N1093" s="1" t="str">
        <f>IF(LENB(M1093),COUNTIF(M$2:M1093,"●"),"")</f>
        <v/>
      </c>
      <c r="O1093" s="1" t="str">
        <f t="shared" si="142"/>
        <v/>
      </c>
      <c r="P1093" s="1" t="str">
        <f t="shared" si="143"/>
        <v/>
      </c>
      <c r="Q1093" s="1" t="str">
        <f t="shared" si="138"/>
        <v/>
      </c>
      <c r="R1093" s="1" t="str">
        <f t="shared" si="139"/>
        <v/>
      </c>
      <c r="S1093" s="1" t="str">
        <f t="shared" si="140"/>
        <v/>
      </c>
      <c r="T1093" s="1" t="str">
        <f t="shared" si="141"/>
        <v/>
      </c>
      <c r="U1093" s="1" t="str">
        <f t="shared" si="141"/>
        <v/>
      </c>
      <c r="V1093" s="1" t="str">
        <f t="shared" si="144"/>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IFERROR(INDEX(content!$E$2:$E$2049,MATCH($D1094,content!$C$2:$C$2049,0),1),"")</f>
        <v/>
      </c>
      <c r="J1094" s="1" t="str">
        <f>IFERROR(INDEX(content!$F$2:$F$2049,MATCH($D1094,content!$C$2:$C$2049,0),1),"")</f>
        <v/>
      </c>
      <c r="K1094" s="1" t="str">
        <f>IFERROR(INDEX(content!$G$2:$G$2049,MATCH($D1094,content!$C$2:$C$2049,0),1),"")</f>
        <v/>
      </c>
      <c r="L1094" s="1" t="str">
        <f>IFERROR(INDEX(content!$H$2:$H$2049,MATCH($D1094,content!$C$2:$C$2049,0),1),"")</f>
        <v/>
      </c>
      <c r="M1094" s="1" t="str">
        <f t="shared" si="137"/>
        <v/>
      </c>
      <c r="N1094" s="1" t="str">
        <f>IF(LENB(M1094),COUNTIF(M$2:M1094,"●"),"")</f>
        <v/>
      </c>
      <c r="O1094" s="1" t="str">
        <f t="shared" si="142"/>
        <v/>
      </c>
      <c r="P1094" s="1" t="str">
        <f t="shared" si="143"/>
        <v/>
      </c>
      <c r="Q1094" s="1" t="str">
        <f t="shared" si="138"/>
        <v/>
      </c>
      <c r="R1094" s="1" t="str">
        <f t="shared" si="139"/>
        <v/>
      </c>
      <c r="S1094" s="1" t="str">
        <f t="shared" si="140"/>
        <v/>
      </c>
      <c r="T1094" s="1" t="str">
        <f t="shared" si="141"/>
        <v/>
      </c>
      <c r="U1094" s="1" t="str">
        <f t="shared" si="141"/>
        <v/>
      </c>
      <c r="V1094" s="1" t="str">
        <f t="shared" si="144"/>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IFERROR(INDEX(content!$E$2:$E$2049,MATCH($D1095,content!$C$2:$C$2049,0),1),"")</f>
        <v/>
      </c>
      <c r="J1095" s="1" t="str">
        <f>IFERROR(INDEX(content!$F$2:$F$2049,MATCH($D1095,content!$C$2:$C$2049,0),1),"")</f>
        <v/>
      </c>
      <c r="K1095" s="1" t="str">
        <f>IFERROR(INDEX(content!$G$2:$G$2049,MATCH($D1095,content!$C$2:$C$2049,0),1),"")</f>
        <v/>
      </c>
      <c r="L1095" s="1" t="str">
        <f>IFERROR(INDEX(content!$H$2:$H$2049,MATCH($D1095,content!$C$2:$C$2049,0),1),"")</f>
        <v/>
      </c>
      <c r="M1095" s="1" t="str">
        <f t="shared" si="137"/>
        <v/>
      </c>
      <c r="N1095" s="1" t="str">
        <f>IF(LENB(M1095),COUNTIF(M$2:M1095,"●"),"")</f>
        <v/>
      </c>
      <c r="O1095" s="1" t="str">
        <f t="shared" si="142"/>
        <v/>
      </c>
      <c r="P1095" s="1" t="str">
        <f t="shared" si="143"/>
        <v/>
      </c>
      <c r="Q1095" s="1" t="str">
        <f t="shared" si="138"/>
        <v/>
      </c>
      <c r="R1095" s="1" t="str">
        <f t="shared" si="139"/>
        <v/>
      </c>
      <c r="S1095" s="1" t="str">
        <f t="shared" si="140"/>
        <v/>
      </c>
      <c r="T1095" s="1" t="str">
        <f t="shared" si="141"/>
        <v/>
      </c>
      <c r="U1095" s="1" t="str">
        <f t="shared" si="141"/>
        <v/>
      </c>
      <c r="V1095" s="1" t="str">
        <f t="shared" si="144"/>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IFERROR(INDEX(content!$E$2:$E$2049,MATCH($D1096,content!$C$2:$C$2049,0),1),"")</f>
        <v/>
      </c>
      <c r="J1096" s="1" t="str">
        <f>IFERROR(INDEX(content!$F$2:$F$2049,MATCH($D1096,content!$C$2:$C$2049,0),1),"")</f>
        <v/>
      </c>
      <c r="K1096" s="1" t="str">
        <f>IFERROR(INDEX(content!$G$2:$G$2049,MATCH($D1096,content!$C$2:$C$2049,0),1),"")</f>
        <v/>
      </c>
      <c r="L1096" s="1" t="str">
        <f>IFERROR(INDEX(content!$H$2:$H$2049,MATCH($D1096,content!$C$2:$C$2049,0),1),"")</f>
        <v/>
      </c>
      <c r="M1096" s="1" t="str">
        <f t="shared" si="137"/>
        <v/>
      </c>
      <c r="N1096" s="1" t="str">
        <f>IF(LENB(M1096),COUNTIF(M$2:M1096,"●"),"")</f>
        <v/>
      </c>
      <c r="O1096" s="1" t="str">
        <f t="shared" si="142"/>
        <v/>
      </c>
      <c r="P1096" s="1" t="str">
        <f t="shared" si="143"/>
        <v/>
      </c>
      <c r="Q1096" s="1" t="str">
        <f t="shared" si="138"/>
        <v/>
      </c>
      <c r="R1096" s="1" t="str">
        <f t="shared" si="139"/>
        <v/>
      </c>
      <c r="S1096" s="1" t="str">
        <f t="shared" si="140"/>
        <v/>
      </c>
      <c r="T1096" s="1" t="str">
        <f t="shared" si="141"/>
        <v/>
      </c>
      <c r="U1096" s="1" t="str">
        <f t="shared" si="141"/>
        <v/>
      </c>
      <c r="V1096" s="1" t="str">
        <f t="shared" si="144"/>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IFERROR(INDEX(content!$E$2:$E$2049,MATCH($D1097,content!$C$2:$C$2049,0),1),"")</f>
        <v/>
      </c>
      <c r="J1097" s="1" t="str">
        <f>IFERROR(INDEX(content!$F$2:$F$2049,MATCH($D1097,content!$C$2:$C$2049,0),1),"")</f>
        <v/>
      </c>
      <c r="K1097" s="1" t="str">
        <f>IFERROR(INDEX(content!$G$2:$G$2049,MATCH($D1097,content!$C$2:$C$2049,0),1),"")</f>
        <v/>
      </c>
      <c r="L1097" s="1" t="str">
        <f>IFERROR(INDEX(content!$H$2:$H$2049,MATCH($D1097,content!$C$2:$C$2049,0),1),"")</f>
        <v/>
      </c>
      <c r="M1097" s="1" t="str">
        <f t="shared" si="137"/>
        <v/>
      </c>
      <c r="N1097" s="1" t="str">
        <f>IF(LENB(M1097),COUNTIF(M$2:M1097,"●"),"")</f>
        <v/>
      </c>
      <c r="O1097" s="1" t="str">
        <f t="shared" si="142"/>
        <v/>
      </c>
      <c r="P1097" s="1" t="str">
        <f t="shared" si="143"/>
        <v/>
      </c>
      <c r="Q1097" s="1" t="str">
        <f t="shared" si="138"/>
        <v/>
      </c>
      <c r="R1097" s="1" t="str">
        <f t="shared" si="139"/>
        <v/>
      </c>
      <c r="S1097" s="1" t="str">
        <f t="shared" si="140"/>
        <v/>
      </c>
      <c r="T1097" s="1" t="str">
        <f t="shared" si="141"/>
        <v/>
      </c>
      <c r="U1097" s="1" t="str">
        <f t="shared" si="141"/>
        <v/>
      </c>
      <c r="V1097" s="1" t="str">
        <f t="shared" si="144"/>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IFERROR(INDEX(content!$E$2:$E$2049,MATCH($D1098,content!$C$2:$C$2049,0),1),"")</f>
        <v/>
      </c>
      <c r="J1098" s="1" t="str">
        <f>IFERROR(INDEX(content!$F$2:$F$2049,MATCH($D1098,content!$C$2:$C$2049,0),1),"")</f>
        <v/>
      </c>
      <c r="K1098" s="1" t="str">
        <f>IFERROR(INDEX(content!$G$2:$G$2049,MATCH($D1098,content!$C$2:$C$2049,0),1),"")</f>
        <v/>
      </c>
      <c r="L1098" s="1" t="str">
        <f>IFERROR(INDEX(content!$H$2:$H$2049,MATCH($D1098,content!$C$2:$C$2049,0),1),"")</f>
        <v/>
      </c>
      <c r="M1098" s="1" t="str">
        <f t="shared" si="137"/>
        <v/>
      </c>
      <c r="N1098" s="1" t="str">
        <f>IF(LENB(M1098),COUNTIF(M$2:M1098,"●"),"")</f>
        <v/>
      </c>
      <c r="O1098" s="1" t="str">
        <f t="shared" si="142"/>
        <v/>
      </c>
      <c r="P1098" s="1" t="str">
        <f t="shared" si="143"/>
        <v/>
      </c>
      <c r="Q1098" s="1" t="str">
        <f t="shared" si="138"/>
        <v/>
      </c>
      <c r="R1098" s="1" t="str">
        <f t="shared" si="139"/>
        <v/>
      </c>
      <c r="S1098" s="1" t="str">
        <f t="shared" si="140"/>
        <v/>
      </c>
      <c r="T1098" s="1" t="str">
        <f t="shared" si="141"/>
        <v/>
      </c>
      <c r="U1098" s="1" t="str">
        <f t="shared" si="141"/>
        <v/>
      </c>
      <c r="V1098" s="1" t="str">
        <f t="shared" si="144"/>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IFERROR(INDEX(content!$E$2:$E$2049,MATCH($D1099,content!$C$2:$C$2049,0),1),"")</f>
        <v/>
      </c>
      <c r="J1099" s="1" t="str">
        <f>IFERROR(INDEX(content!$F$2:$F$2049,MATCH($D1099,content!$C$2:$C$2049,0),1),"")</f>
        <v/>
      </c>
      <c r="K1099" s="1" t="str">
        <f>IFERROR(INDEX(content!$G$2:$G$2049,MATCH($D1099,content!$C$2:$C$2049,0),1),"")</f>
        <v/>
      </c>
      <c r="L1099" s="1" t="str">
        <f>IFERROR(INDEX(content!$H$2:$H$2049,MATCH($D1099,content!$C$2:$C$2049,0),1),"")</f>
        <v/>
      </c>
      <c r="M1099" s="1" t="str">
        <f t="shared" si="137"/>
        <v/>
      </c>
      <c r="N1099" s="1" t="str">
        <f>IF(LENB(M1099),COUNTIF(M$2:M1099,"●"),"")</f>
        <v/>
      </c>
      <c r="O1099" s="1" t="str">
        <f t="shared" si="142"/>
        <v/>
      </c>
      <c r="P1099" s="1" t="str">
        <f t="shared" si="143"/>
        <v/>
      </c>
      <c r="Q1099" s="1" t="str">
        <f t="shared" si="138"/>
        <v/>
      </c>
      <c r="R1099" s="1" t="str">
        <f t="shared" si="139"/>
        <v/>
      </c>
      <c r="S1099" s="1" t="str">
        <f t="shared" si="140"/>
        <v/>
      </c>
      <c r="T1099" s="1" t="str">
        <f t="shared" si="141"/>
        <v/>
      </c>
      <c r="U1099" s="1" t="str">
        <f t="shared" si="141"/>
        <v/>
      </c>
      <c r="V1099" s="1" t="str">
        <f t="shared" si="144"/>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IFERROR(INDEX(content!$E$2:$E$2049,MATCH($D1100,content!$C$2:$C$2049,0),1),"")</f>
        <v/>
      </c>
      <c r="J1100" s="1" t="str">
        <f>IFERROR(INDEX(content!$F$2:$F$2049,MATCH($D1100,content!$C$2:$C$2049,0),1),"")</f>
        <v/>
      </c>
      <c r="K1100" s="1" t="str">
        <f>IFERROR(INDEX(content!$G$2:$G$2049,MATCH($D1100,content!$C$2:$C$2049,0),1),"")</f>
        <v/>
      </c>
      <c r="L1100" s="1" t="str">
        <f>IFERROR(INDEX(content!$H$2:$H$2049,MATCH($D1100,content!$C$2:$C$2049,0),1),"")</f>
        <v/>
      </c>
      <c r="M1100" s="1" t="str">
        <f t="shared" si="137"/>
        <v/>
      </c>
      <c r="N1100" s="1" t="str">
        <f>IF(LENB(M1100),COUNTIF(M$2:M1100,"●"),"")</f>
        <v/>
      </c>
      <c r="O1100" s="1" t="str">
        <f t="shared" si="142"/>
        <v/>
      </c>
      <c r="P1100" s="1" t="str">
        <f t="shared" si="143"/>
        <v/>
      </c>
      <c r="Q1100" s="1" t="str">
        <f t="shared" si="138"/>
        <v/>
      </c>
      <c r="R1100" s="1" t="str">
        <f t="shared" si="139"/>
        <v/>
      </c>
      <c r="S1100" s="1" t="str">
        <f t="shared" si="140"/>
        <v/>
      </c>
      <c r="T1100" s="1" t="str">
        <f t="shared" si="141"/>
        <v/>
      </c>
      <c r="U1100" s="1" t="str">
        <f t="shared" si="141"/>
        <v/>
      </c>
      <c r="V1100" s="1" t="str">
        <f t="shared" si="144"/>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IFERROR(INDEX(content!$E$2:$E$2049,MATCH($D1101,content!$C$2:$C$2049,0),1),"")</f>
        <v/>
      </c>
      <c r="J1101" s="1" t="str">
        <f>IFERROR(INDEX(content!$F$2:$F$2049,MATCH($D1101,content!$C$2:$C$2049,0),1),"")</f>
        <v/>
      </c>
      <c r="K1101" s="1" t="str">
        <f>IFERROR(INDEX(content!$G$2:$G$2049,MATCH($D1101,content!$C$2:$C$2049,0),1),"")</f>
        <v/>
      </c>
      <c r="L1101" s="1" t="str">
        <f>IFERROR(INDEX(content!$H$2:$H$2049,MATCH($D1101,content!$C$2:$C$2049,0),1),"")</f>
        <v/>
      </c>
      <c r="M1101" s="1" t="str">
        <f t="shared" si="137"/>
        <v/>
      </c>
      <c r="N1101" s="1" t="str">
        <f>IF(LENB(M1101),COUNTIF(M$2:M1101,"●"),"")</f>
        <v/>
      </c>
      <c r="O1101" s="1" t="str">
        <f t="shared" si="142"/>
        <v/>
      </c>
      <c r="P1101" s="1" t="str">
        <f t="shared" si="143"/>
        <v/>
      </c>
      <c r="Q1101" s="1" t="str">
        <f t="shared" si="138"/>
        <v/>
      </c>
      <c r="R1101" s="1" t="str">
        <f t="shared" si="139"/>
        <v/>
      </c>
      <c r="S1101" s="1" t="str">
        <f t="shared" si="140"/>
        <v/>
      </c>
      <c r="T1101" s="1" t="str">
        <f t="shared" si="141"/>
        <v/>
      </c>
      <c r="U1101" s="1" t="str">
        <f t="shared" si="141"/>
        <v/>
      </c>
      <c r="V1101" s="1" t="str">
        <f t="shared" si="144"/>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IFERROR(INDEX(content!$E$2:$E$2049,MATCH($D1102,content!$C$2:$C$2049,0),1),"")</f>
        <v/>
      </c>
      <c r="J1102" s="1" t="str">
        <f>IFERROR(INDEX(content!$F$2:$F$2049,MATCH($D1102,content!$C$2:$C$2049,0),1),"")</f>
        <v/>
      </c>
      <c r="K1102" s="1" t="str">
        <f>IFERROR(INDEX(content!$G$2:$G$2049,MATCH($D1102,content!$C$2:$C$2049,0),1),"")</f>
        <v/>
      </c>
      <c r="L1102" s="1" t="str">
        <f>IFERROR(INDEX(content!$H$2:$H$2049,MATCH($D1102,content!$C$2:$C$2049,0),1),"")</f>
        <v/>
      </c>
      <c r="M1102" s="1" t="str">
        <f t="shared" si="137"/>
        <v/>
      </c>
      <c r="N1102" s="1" t="str">
        <f>IF(LENB(M1102),COUNTIF(M$2:M1102,"●"),"")</f>
        <v/>
      </c>
      <c r="O1102" s="1" t="str">
        <f t="shared" si="142"/>
        <v/>
      </c>
      <c r="P1102" s="1" t="str">
        <f t="shared" si="143"/>
        <v/>
      </c>
      <c r="Q1102" s="1" t="str">
        <f t="shared" si="138"/>
        <v/>
      </c>
      <c r="R1102" s="1" t="str">
        <f t="shared" si="139"/>
        <v/>
      </c>
      <c r="S1102" s="1" t="str">
        <f t="shared" si="140"/>
        <v/>
      </c>
      <c r="T1102" s="1" t="str">
        <f t="shared" si="141"/>
        <v/>
      </c>
      <c r="U1102" s="1" t="str">
        <f t="shared" si="141"/>
        <v/>
      </c>
      <c r="V1102" s="1" t="str">
        <f t="shared" si="144"/>
        <v/>
      </c>
    </row>
    <row r="1103" spans="4:22" x14ac:dyDescent="0.55000000000000004">
      <c r="D1103" s="1">
        <v>1101</v>
      </c>
      <c r="E1103" s="1" t="str">
        <f>IFERROR(INDEX(content!$A$2:$A$2049,MATCH($D1103,content!$C$2:$C$2049,0),1),"")</f>
        <v/>
      </c>
      <c r="F1103" s="1" t="str">
        <f>IFERROR(INDEX(content!$B$2:$B$2049,MATCH($D1103,content!$C$2:$C$2049,0),1),"")</f>
        <v/>
      </c>
      <c r="G1103" s="1" t="str">
        <f>IFERROR(INDEX(content!$C$2:$C$2049,MATCH($D1103,content!$C$2:$C$2049,0),1),"")</f>
        <v/>
      </c>
      <c r="H1103" s="1" t="str">
        <f>IFERROR(INDEX(content!$D$2:$D$2049,MATCH($D1103,content!$C$2:$C$2049,0),1),"")</f>
        <v/>
      </c>
      <c r="I1103" s="1" t="str">
        <f>IFERROR(INDEX(content!$E$2:$E$2049,MATCH($D1103,content!$C$2:$C$2049,0),1),"")</f>
        <v/>
      </c>
      <c r="J1103" s="1" t="str">
        <f>IFERROR(INDEX(content!$F$2:$F$2049,MATCH($D1103,content!$C$2:$C$2049,0),1),"")</f>
        <v/>
      </c>
      <c r="K1103" s="1" t="str">
        <f>IFERROR(INDEX(content!$G$2:$G$2049,MATCH($D1103,content!$C$2:$C$2049,0),1),"")</f>
        <v/>
      </c>
      <c r="L1103" s="1" t="str">
        <f>IFERROR(INDEX(content!$H$2:$H$2049,MATCH($D1103,content!$C$2:$C$2049,0),1),"")</f>
        <v/>
      </c>
      <c r="M1103" s="1" t="str">
        <f t="shared" si="137"/>
        <v/>
      </c>
      <c r="N1103" s="1" t="str">
        <f>IF(LENB(M1103),COUNTIF(M$2:M1103,"●"),"")</f>
        <v/>
      </c>
      <c r="O1103" s="1" t="str">
        <f t="shared" si="142"/>
        <v/>
      </c>
      <c r="P1103" s="1" t="str">
        <f t="shared" si="143"/>
        <v/>
      </c>
      <c r="Q1103" s="1" t="str">
        <f t="shared" si="138"/>
        <v/>
      </c>
      <c r="R1103" s="1" t="str">
        <f t="shared" si="139"/>
        <v/>
      </c>
      <c r="S1103" s="1" t="str">
        <f t="shared" si="140"/>
        <v/>
      </c>
      <c r="T1103" s="1" t="str">
        <f t="shared" si="141"/>
        <v/>
      </c>
      <c r="U1103" s="1" t="str">
        <f t="shared" si="141"/>
        <v/>
      </c>
      <c r="V1103" s="1" t="str">
        <f t="shared" si="144"/>
        <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IFERROR(INDEX(content!$E$2:$E$2049,MATCH($D1104,content!$C$2:$C$2049,0),1),"")</f>
        <v/>
      </c>
      <c r="J1104" s="1" t="str">
        <f>IFERROR(INDEX(content!$F$2:$F$2049,MATCH($D1104,content!$C$2:$C$2049,0),1),"")</f>
        <v/>
      </c>
      <c r="K1104" s="1" t="str">
        <f>IFERROR(INDEX(content!$G$2:$G$2049,MATCH($D1104,content!$C$2:$C$2049,0),1),"")</f>
        <v/>
      </c>
      <c r="L1104" s="1" t="str">
        <f>IFERROR(INDEX(content!$H$2:$H$2049,MATCH($D1104,content!$C$2:$C$2049,0),1),"")</f>
        <v/>
      </c>
      <c r="M1104" s="1" t="str">
        <f t="shared" si="137"/>
        <v/>
      </c>
      <c r="N1104" s="1" t="str">
        <f>IF(LENB(M1104),COUNTIF(M$2:M1104,"●"),"")</f>
        <v/>
      </c>
      <c r="O1104" s="1" t="str">
        <f t="shared" si="142"/>
        <v/>
      </c>
      <c r="P1104" s="1" t="str">
        <f t="shared" si="143"/>
        <v/>
      </c>
      <c r="Q1104" s="1" t="str">
        <f t="shared" si="138"/>
        <v/>
      </c>
      <c r="R1104" s="1" t="str">
        <f t="shared" si="139"/>
        <v/>
      </c>
      <c r="S1104" s="1" t="str">
        <f t="shared" si="140"/>
        <v/>
      </c>
      <c r="T1104" s="1" t="str">
        <f t="shared" si="141"/>
        <v/>
      </c>
      <c r="U1104" s="1" t="str">
        <f t="shared" si="141"/>
        <v/>
      </c>
      <c r="V1104" s="1" t="str">
        <f t="shared" si="144"/>
        <v/>
      </c>
    </row>
    <row r="1105" spans="4:22" x14ac:dyDescent="0.55000000000000004">
      <c r="D1105" s="1">
        <v>1103</v>
      </c>
      <c r="E1105" s="1" t="str">
        <f>IFERROR(INDEX(content!$A$2:$A$2049,MATCH($D1105,content!$C$2:$C$2049,0),1),"")</f>
        <v/>
      </c>
      <c r="F1105" s="1" t="str">
        <f>IFERROR(INDEX(content!$B$2:$B$2049,MATCH($D1105,content!$C$2:$C$2049,0),1),"")</f>
        <v/>
      </c>
      <c r="G1105" s="1" t="str">
        <f>IFERROR(INDEX(content!$C$2:$C$2049,MATCH($D1105,content!$C$2:$C$2049,0),1),"")</f>
        <v/>
      </c>
      <c r="H1105" s="1" t="str">
        <f>IFERROR(INDEX(content!$D$2:$D$2049,MATCH($D1105,content!$C$2:$C$2049,0),1),"")</f>
        <v/>
      </c>
      <c r="I1105" s="1" t="str">
        <f>IFERROR(INDEX(content!$E$2:$E$2049,MATCH($D1105,content!$C$2:$C$2049,0),1),"")</f>
        <v/>
      </c>
      <c r="J1105" s="1" t="str">
        <f>IFERROR(INDEX(content!$F$2:$F$2049,MATCH($D1105,content!$C$2:$C$2049,0),1),"")</f>
        <v/>
      </c>
      <c r="K1105" s="1" t="str">
        <f>IFERROR(INDEX(content!$G$2:$G$2049,MATCH($D1105,content!$C$2:$C$2049,0),1),"")</f>
        <v/>
      </c>
      <c r="L1105" s="1" t="str">
        <f>IFERROR(INDEX(content!$H$2:$H$2049,MATCH($D1105,content!$C$2:$C$2049,0),1),"")</f>
        <v/>
      </c>
      <c r="M1105" s="1" t="str">
        <f t="shared" si="137"/>
        <v/>
      </c>
      <c r="N1105" s="1" t="str">
        <f>IF(LENB(M1105),COUNTIF(M$2:M1105,"●"),"")</f>
        <v/>
      </c>
      <c r="O1105" s="1" t="str">
        <f t="shared" si="142"/>
        <v/>
      </c>
      <c r="P1105" s="1" t="str">
        <f t="shared" si="143"/>
        <v/>
      </c>
      <c r="Q1105" s="1" t="str">
        <f t="shared" si="138"/>
        <v/>
      </c>
      <c r="R1105" s="1" t="str">
        <f t="shared" si="139"/>
        <v/>
      </c>
      <c r="S1105" s="1" t="str">
        <f t="shared" si="140"/>
        <v/>
      </c>
      <c r="T1105" s="1" t="str">
        <f t="shared" si="141"/>
        <v/>
      </c>
      <c r="U1105" s="1" t="str">
        <f t="shared" si="141"/>
        <v/>
      </c>
      <c r="V1105" s="1" t="str">
        <f t="shared" si="144"/>
        <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IFERROR(INDEX(content!$E$2:$E$2049,MATCH($D1106,content!$C$2:$C$2049,0),1),"")</f>
        <v/>
      </c>
      <c r="J1106" s="1" t="str">
        <f>IFERROR(INDEX(content!$F$2:$F$2049,MATCH($D1106,content!$C$2:$C$2049,0),1),"")</f>
        <v/>
      </c>
      <c r="K1106" s="1" t="str">
        <f>IFERROR(INDEX(content!$G$2:$G$2049,MATCH($D1106,content!$C$2:$C$2049,0),1),"")</f>
        <v/>
      </c>
      <c r="L1106" s="1" t="str">
        <f>IFERROR(INDEX(content!$H$2:$H$2049,MATCH($D1106,content!$C$2:$C$2049,0),1),"")</f>
        <v/>
      </c>
      <c r="M1106" s="1" t="str">
        <f t="shared" si="137"/>
        <v/>
      </c>
      <c r="N1106" s="1" t="str">
        <f>IF(LENB(M1106),COUNTIF(M$2:M1106,"●"),"")</f>
        <v/>
      </c>
      <c r="O1106" s="1" t="str">
        <f t="shared" si="142"/>
        <v/>
      </c>
      <c r="P1106" s="1" t="str">
        <f t="shared" si="143"/>
        <v/>
      </c>
      <c r="Q1106" s="1" t="str">
        <f t="shared" si="138"/>
        <v/>
      </c>
      <c r="R1106" s="1" t="str">
        <f t="shared" si="139"/>
        <v/>
      </c>
      <c r="S1106" s="1" t="str">
        <f t="shared" si="140"/>
        <v/>
      </c>
      <c r="T1106" s="1" t="str">
        <f t="shared" si="141"/>
        <v/>
      </c>
      <c r="U1106" s="1" t="str">
        <f t="shared" si="141"/>
        <v/>
      </c>
      <c r="V1106" s="1" t="str">
        <f t="shared" si="144"/>
        <v/>
      </c>
    </row>
    <row r="1107" spans="4:22" x14ac:dyDescent="0.55000000000000004">
      <c r="D1107" s="1">
        <v>1105</v>
      </c>
      <c r="E1107" s="1" t="str">
        <f>IFERROR(INDEX(content!$A$2:$A$2049,MATCH($D1107,content!$C$2:$C$2049,0),1),"")</f>
        <v/>
      </c>
      <c r="F1107" s="1" t="str">
        <f>IFERROR(INDEX(content!$B$2:$B$2049,MATCH($D1107,content!$C$2:$C$2049,0),1),"")</f>
        <v/>
      </c>
      <c r="G1107" s="1" t="str">
        <f>IFERROR(INDEX(content!$C$2:$C$2049,MATCH($D1107,content!$C$2:$C$2049,0),1),"")</f>
        <v/>
      </c>
      <c r="H1107" s="1" t="str">
        <f>IFERROR(INDEX(content!$D$2:$D$2049,MATCH($D1107,content!$C$2:$C$2049,0),1),"")</f>
        <v/>
      </c>
      <c r="I1107" s="1" t="str">
        <f>IFERROR(INDEX(content!$E$2:$E$2049,MATCH($D1107,content!$C$2:$C$2049,0),1),"")</f>
        <v/>
      </c>
      <c r="J1107" s="1" t="str">
        <f>IFERROR(INDEX(content!$F$2:$F$2049,MATCH($D1107,content!$C$2:$C$2049,0),1),"")</f>
        <v/>
      </c>
      <c r="K1107" s="1" t="str">
        <f>IFERROR(INDEX(content!$G$2:$G$2049,MATCH($D1107,content!$C$2:$C$2049,0),1),"")</f>
        <v/>
      </c>
      <c r="L1107" s="1" t="str">
        <f>IFERROR(INDEX(content!$H$2:$H$2049,MATCH($D1107,content!$C$2:$C$2049,0),1),"")</f>
        <v/>
      </c>
      <c r="M1107" s="1" t="str">
        <f t="shared" si="137"/>
        <v/>
      </c>
      <c r="N1107" s="1" t="str">
        <f>IF(LENB(M1107),COUNTIF(M$2:M1107,"●"),"")</f>
        <v/>
      </c>
      <c r="O1107" s="1" t="str">
        <f t="shared" si="142"/>
        <v/>
      </c>
      <c r="P1107" s="1" t="str">
        <f t="shared" si="143"/>
        <v/>
      </c>
      <c r="Q1107" s="1" t="str">
        <f t="shared" si="138"/>
        <v/>
      </c>
      <c r="R1107" s="1" t="str">
        <f t="shared" si="139"/>
        <v/>
      </c>
      <c r="S1107" s="1" t="str">
        <f t="shared" si="140"/>
        <v/>
      </c>
      <c r="T1107" s="1" t="str">
        <f t="shared" si="141"/>
        <v/>
      </c>
      <c r="U1107" s="1" t="str">
        <f t="shared" si="141"/>
        <v/>
      </c>
      <c r="V1107" s="1" t="str">
        <f t="shared" si="144"/>
        <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IFERROR(INDEX(content!$E$2:$E$2049,MATCH($D1108,content!$C$2:$C$2049,0),1),"")</f>
        <v/>
      </c>
      <c r="J1108" s="1" t="str">
        <f>IFERROR(INDEX(content!$F$2:$F$2049,MATCH($D1108,content!$C$2:$C$2049,0),1),"")</f>
        <v/>
      </c>
      <c r="K1108" s="1" t="str">
        <f>IFERROR(INDEX(content!$G$2:$G$2049,MATCH($D1108,content!$C$2:$C$2049,0),1),"")</f>
        <v/>
      </c>
      <c r="L1108" s="1" t="str">
        <f>IFERROR(INDEX(content!$H$2:$H$2049,MATCH($D1108,content!$C$2:$C$2049,0),1),"")</f>
        <v/>
      </c>
      <c r="M1108" s="1" t="str">
        <f t="shared" si="137"/>
        <v/>
      </c>
      <c r="N1108" s="1" t="str">
        <f>IF(LENB(M1108),COUNTIF(M$2:M1108,"●"),"")</f>
        <v/>
      </c>
      <c r="O1108" s="1" t="str">
        <f t="shared" si="142"/>
        <v/>
      </c>
      <c r="P1108" s="1" t="str">
        <f t="shared" si="143"/>
        <v/>
      </c>
      <c r="Q1108" s="1" t="str">
        <f t="shared" si="138"/>
        <v/>
      </c>
      <c r="R1108" s="1" t="str">
        <f t="shared" si="139"/>
        <v/>
      </c>
      <c r="S1108" s="1" t="str">
        <f t="shared" si="140"/>
        <v/>
      </c>
      <c r="T1108" s="1" t="str">
        <f t="shared" si="141"/>
        <v/>
      </c>
      <c r="U1108" s="1" t="str">
        <f t="shared" si="141"/>
        <v/>
      </c>
      <c r="V1108" s="1" t="str">
        <f t="shared" si="144"/>
        <v/>
      </c>
    </row>
    <row r="1109" spans="4:22" x14ac:dyDescent="0.55000000000000004">
      <c r="D1109" s="1">
        <v>1107</v>
      </c>
      <c r="E1109" s="1" t="str">
        <f>IFERROR(INDEX(content!$A$2:$A$2049,MATCH($D1109,content!$C$2:$C$2049,0),1),"")</f>
        <v/>
      </c>
      <c r="F1109" s="1" t="str">
        <f>IFERROR(INDEX(content!$B$2:$B$2049,MATCH($D1109,content!$C$2:$C$2049,0),1),"")</f>
        <v/>
      </c>
      <c r="G1109" s="1" t="str">
        <f>IFERROR(INDEX(content!$C$2:$C$2049,MATCH($D1109,content!$C$2:$C$2049,0),1),"")</f>
        <v/>
      </c>
      <c r="H1109" s="1" t="str">
        <f>IFERROR(INDEX(content!$D$2:$D$2049,MATCH($D1109,content!$C$2:$C$2049,0),1),"")</f>
        <v/>
      </c>
      <c r="I1109" s="1" t="str">
        <f>IFERROR(INDEX(content!$E$2:$E$2049,MATCH($D1109,content!$C$2:$C$2049,0),1),"")</f>
        <v/>
      </c>
      <c r="J1109" s="1" t="str">
        <f>IFERROR(INDEX(content!$F$2:$F$2049,MATCH($D1109,content!$C$2:$C$2049,0),1),"")</f>
        <v/>
      </c>
      <c r="K1109" s="1" t="str">
        <f>IFERROR(INDEX(content!$G$2:$G$2049,MATCH($D1109,content!$C$2:$C$2049,0),1),"")</f>
        <v/>
      </c>
      <c r="L1109" s="1" t="str">
        <f>IFERROR(INDEX(content!$H$2:$H$2049,MATCH($D1109,content!$C$2:$C$2049,0),1),"")</f>
        <v/>
      </c>
      <c r="M1109" s="1" t="str">
        <f t="shared" si="137"/>
        <v/>
      </c>
      <c r="N1109" s="1" t="str">
        <f>IF(LENB(M1109),COUNTIF(M$2:M1109,"●"),"")</f>
        <v/>
      </c>
      <c r="O1109" s="1" t="str">
        <f t="shared" si="142"/>
        <v/>
      </c>
      <c r="P1109" s="1" t="str">
        <f t="shared" si="143"/>
        <v/>
      </c>
      <c r="Q1109" s="1" t="str">
        <f t="shared" si="138"/>
        <v/>
      </c>
      <c r="R1109" s="1" t="str">
        <f t="shared" si="139"/>
        <v/>
      </c>
      <c r="S1109" s="1" t="str">
        <f t="shared" si="140"/>
        <v/>
      </c>
      <c r="T1109" s="1" t="str">
        <f t="shared" si="141"/>
        <v/>
      </c>
      <c r="U1109" s="1" t="str">
        <f t="shared" si="141"/>
        <v/>
      </c>
      <c r="V1109" s="1" t="str">
        <f t="shared" si="144"/>
        <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IFERROR(INDEX(content!$E$2:$E$2049,MATCH($D1110,content!$C$2:$C$2049,0),1),"")</f>
        <v/>
      </c>
      <c r="J1110" s="1" t="str">
        <f>IFERROR(INDEX(content!$F$2:$F$2049,MATCH($D1110,content!$C$2:$C$2049,0),1),"")</f>
        <v/>
      </c>
      <c r="K1110" s="1" t="str">
        <f>IFERROR(INDEX(content!$G$2:$G$2049,MATCH($D1110,content!$C$2:$C$2049,0),1),"")</f>
        <v/>
      </c>
      <c r="L1110" s="1" t="str">
        <f>IFERROR(INDEX(content!$H$2:$H$2049,MATCH($D1110,content!$C$2:$C$2049,0),1),"")</f>
        <v/>
      </c>
      <c r="M1110" s="1" t="str">
        <f t="shared" si="137"/>
        <v/>
      </c>
      <c r="N1110" s="1" t="str">
        <f>IF(LENB(M1110),COUNTIF(M$2:M1110,"●"),"")</f>
        <v/>
      </c>
      <c r="O1110" s="1" t="str">
        <f t="shared" si="142"/>
        <v/>
      </c>
      <c r="P1110" s="1" t="str">
        <f t="shared" si="143"/>
        <v/>
      </c>
      <c r="Q1110" s="1" t="str">
        <f t="shared" si="138"/>
        <v/>
      </c>
      <c r="R1110" s="1" t="str">
        <f t="shared" si="139"/>
        <v/>
      </c>
      <c r="S1110" s="1" t="str">
        <f t="shared" si="140"/>
        <v/>
      </c>
      <c r="T1110" s="1" t="str">
        <f t="shared" si="141"/>
        <v/>
      </c>
      <c r="U1110" s="1" t="str">
        <f t="shared" si="141"/>
        <v/>
      </c>
      <c r="V1110" s="1" t="str">
        <f t="shared" si="144"/>
        <v/>
      </c>
    </row>
    <row r="1111" spans="4:22" x14ac:dyDescent="0.55000000000000004">
      <c r="D1111" s="1">
        <v>1109</v>
      </c>
      <c r="E1111" s="1" t="str">
        <f>IFERROR(INDEX(content!$A$2:$A$2049,MATCH($D1111,content!$C$2:$C$2049,0),1),"")</f>
        <v/>
      </c>
      <c r="F1111" s="1" t="str">
        <f>IFERROR(INDEX(content!$B$2:$B$2049,MATCH($D1111,content!$C$2:$C$2049,0),1),"")</f>
        <v/>
      </c>
      <c r="G1111" s="1" t="str">
        <f>IFERROR(INDEX(content!$C$2:$C$2049,MATCH($D1111,content!$C$2:$C$2049,0),1),"")</f>
        <v/>
      </c>
      <c r="H1111" s="1" t="str">
        <f>IFERROR(INDEX(content!$D$2:$D$2049,MATCH($D1111,content!$C$2:$C$2049,0),1),"")</f>
        <v/>
      </c>
      <c r="I1111" s="1" t="str">
        <f>IFERROR(INDEX(content!$E$2:$E$2049,MATCH($D1111,content!$C$2:$C$2049,0),1),"")</f>
        <v/>
      </c>
      <c r="J1111" s="1" t="str">
        <f>IFERROR(INDEX(content!$F$2:$F$2049,MATCH($D1111,content!$C$2:$C$2049,0),1),"")</f>
        <v/>
      </c>
      <c r="K1111" s="1" t="str">
        <f>IFERROR(INDEX(content!$G$2:$G$2049,MATCH($D1111,content!$C$2:$C$2049,0),1),"")</f>
        <v/>
      </c>
      <c r="L1111" s="1" t="str">
        <f>IFERROR(INDEX(content!$H$2:$H$2049,MATCH($D1111,content!$C$2:$C$2049,0),1),"")</f>
        <v/>
      </c>
      <c r="M1111" s="1" t="str">
        <f t="shared" si="137"/>
        <v/>
      </c>
      <c r="N1111" s="1" t="str">
        <f>IF(LENB(M1111),COUNTIF(M$2:M1111,"●"),"")</f>
        <v/>
      </c>
      <c r="O1111" s="1" t="str">
        <f t="shared" si="142"/>
        <v/>
      </c>
      <c r="P1111" s="1" t="str">
        <f t="shared" si="143"/>
        <v/>
      </c>
      <c r="Q1111" s="1" t="str">
        <f t="shared" si="138"/>
        <v/>
      </c>
      <c r="R1111" s="1" t="str">
        <f t="shared" si="139"/>
        <v/>
      </c>
      <c r="S1111" s="1" t="str">
        <f t="shared" si="140"/>
        <v/>
      </c>
      <c r="T1111" s="1" t="str">
        <f t="shared" si="141"/>
        <v/>
      </c>
      <c r="U1111" s="1" t="str">
        <f t="shared" si="141"/>
        <v/>
      </c>
      <c r="V1111" s="1" t="str">
        <f t="shared" si="144"/>
        <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IFERROR(INDEX(content!$E$2:$E$2049,MATCH($D1112,content!$C$2:$C$2049,0),1),"")</f>
        <v/>
      </c>
      <c r="J1112" s="1" t="str">
        <f>IFERROR(INDEX(content!$F$2:$F$2049,MATCH($D1112,content!$C$2:$C$2049,0),1),"")</f>
        <v/>
      </c>
      <c r="K1112" s="1" t="str">
        <f>IFERROR(INDEX(content!$G$2:$G$2049,MATCH($D1112,content!$C$2:$C$2049,0),1),"")</f>
        <v/>
      </c>
      <c r="L1112" s="1" t="str">
        <f>IFERROR(INDEX(content!$H$2:$H$2049,MATCH($D1112,content!$C$2:$C$2049,0),1),"")</f>
        <v/>
      </c>
      <c r="M1112" s="1" t="str">
        <f t="shared" si="137"/>
        <v/>
      </c>
      <c r="N1112" s="1" t="str">
        <f>IF(LENB(M1112),COUNTIF(M$2:M1112,"●"),"")</f>
        <v/>
      </c>
      <c r="O1112" s="1" t="str">
        <f t="shared" si="142"/>
        <v/>
      </c>
      <c r="P1112" s="1" t="str">
        <f t="shared" si="143"/>
        <v/>
      </c>
      <c r="Q1112" s="1" t="str">
        <f t="shared" si="138"/>
        <v/>
      </c>
      <c r="R1112" s="1" t="str">
        <f t="shared" si="139"/>
        <v/>
      </c>
      <c r="S1112" s="1" t="str">
        <f t="shared" si="140"/>
        <v/>
      </c>
      <c r="T1112" s="1" t="str">
        <f t="shared" si="141"/>
        <v/>
      </c>
      <c r="U1112" s="1" t="str">
        <f t="shared" si="141"/>
        <v/>
      </c>
      <c r="V1112" s="1" t="str">
        <f t="shared" si="144"/>
        <v/>
      </c>
    </row>
    <row r="1113" spans="4:22" x14ac:dyDescent="0.55000000000000004">
      <c r="D1113" s="1">
        <v>1111</v>
      </c>
      <c r="E1113" s="1" t="str">
        <f>IFERROR(INDEX(content!$A$2:$A$2049,MATCH($D1113,content!$C$2:$C$2049,0),1),"")</f>
        <v/>
      </c>
      <c r="F1113" s="1" t="str">
        <f>IFERROR(INDEX(content!$B$2:$B$2049,MATCH($D1113,content!$C$2:$C$2049,0),1),"")</f>
        <v/>
      </c>
      <c r="G1113" s="1" t="str">
        <f>IFERROR(INDEX(content!$C$2:$C$2049,MATCH($D1113,content!$C$2:$C$2049,0),1),"")</f>
        <v/>
      </c>
      <c r="H1113" s="1" t="str">
        <f>IFERROR(INDEX(content!$D$2:$D$2049,MATCH($D1113,content!$C$2:$C$2049,0),1),"")</f>
        <v/>
      </c>
      <c r="I1113" s="1" t="str">
        <f>IFERROR(INDEX(content!$E$2:$E$2049,MATCH($D1113,content!$C$2:$C$2049,0),1),"")</f>
        <v/>
      </c>
      <c r="J1113" s="1" t="str">
        <f>IFERROR(INDEX(content!$F$2:$F$2049,MATCH($D1113,content!$C$2:$C$2049,0),1),"")</f>
        <v/>
      </c>
      <c r="K1113" s="1" t="str">
        <f>IFERROR(INDEX(content!$G$2:$G$2049,MATCH($D1113,content!$C$2:$C$2049,0),1),"")</f>
        <v/>
      </c>
      <c r="L1113" s="1" t="str">
        <f>IFERROR(INDEX(content!$H$2:$H$2049,MATCH($D1113,content!$C$2:$C$2049,0),1),"")</f>
        <v/>
      </c>
      <c r="M1113" s="1" t="str">
        <f t="shared" si="137"/>
        <v/>
      </c>
      <c r="N1113" s="1" t="str">
        <f>IF(LENB(M1113),COUNTIF(M$2:M1113,"●"),"")</f>
        <v/>
      </c>
      <c r="O1113" s="1" t="str">
        <f t="shared" si="142"/>
        <v/>
      </c>
      <c r="P1113" s="1" t="str">
        <f t="shared" si="143"/>
        <v/>
      </c>
      <c r="Q1113" s="1" t="str">
        <f t="shared" si="138"/>
        <v/>
      </c>
      <c r="R1113" s="1" t="str">
        <f t="shared" si="139"/>
        <v/>
      </c>
      <c r="S1113" s="1" t="str">
        <f t="shared" si="140"/>
        <v/>
      </c>
      <c r="T1113" s="1" t="str">
        <f t="shared" si="141"/>
        <v/>
      </c>
      <c r="U1113" s="1" t="str">
        <f t="shared" si="141"/>
        <v/>
      </c>
      <c r="V1113" s="1" t="str">
        <f t="shared" si="144"/>
        <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IFERROR(INDEX(content!$E$2:$E$2049,MATCH($D1114,content!$C$2:$C$2049,0),1),"")</f>
        <v/>
      </c>
      <c r="J1114" s="1" t="str">
        <f>IFERROR(INDEX(content!$F$2:$F$2049,MATCH($D1114,content!$C$2:$C$2049,0),1),"")</f>
        <v/>
      </c>
      <c r="K1114" s="1" t="str">
        <f>IFERROR(INDEX(content!$G$2:$G$2049,MATCH($D1114,content!$C$2:$C$2049,0),1),"")</f>
        <v/>
      </c>
      <c r="L1114" s="1" t="str">
        <f>IFERROR(INDEX(content!$H$2:$H$2049,MATCH($D1114,content!$C$2:$C$2049,0),1),"")</f>
        <v/>
      </c>
      <c r="M1114" s="1" t="str">
        <f t="shared" si="137"/>
        <v/>
      </c>
      <c r="N1114" s="1" t="str">
        <f>IF(LENB(M1114),COUNTIF(M$2:M1114,"●"),"")</f>
        <v/>
      </c>
      <c r="O1114" s="1" t="str">
        <f t="shared" si="142"/>
        <v/>
      </c>
      <c r="P1114" s="1" t="str">
        <f t="shared" si="143"/>
        <v/>
      </c>
      <c r="Q1114" s="1" t="str">
        <f t="shared" si="138"/>
        <v/>
      </c>
      <c r="R1114" s="1" t="str">
        <f t="shared" si="139"/>
        <v/>
      </c>
      <c r="S1114" s="1" t="str">
        <f t="shared" si="140"/>
        <v/>
      </c>
      <c r="T1114" s="1" t="str">
        <f t="shared" si="141"/>
        <v/>
      </c>
      <c r="U1114" s="1" t="str">
        <f t="shared" si="141"/>
        <v/>
      </c>
      <c r="V1114" s="1" t="str">
        <f t="shared" si="144"/>
        <v/>
      </c>
    </row>
    <row r="1115" spans="4:22" x14ac:dyDescent="0.55000000000000004">
      <c r="D1115" s="1">
        <v>1113</v>
      </c>
      <c r="E1115" s="1" t="str">
        <f>IFERROR(INDEX(content!$A$2:$A$2049,MATCH($D1115,content!$C$2:$C$2049,0),1),"")</f>
        <v/>
      </c>
      <c r="F1115" s="1" t="str">
        <f>IFERROR(INDEX(content!$B$2:$B$2049,MATCH($D1115,content!$C$2:$C$2049,0),1),"")</f>
        <v/>
      </c>
      <c r="G1115" s="1" t="str">
        <f>IFERROR(INDEX(content!$C$2:$C$2049,MATCH($D1115,content!$C$2:$C$2049,0),1),"")</f>
        <v/>
      </c>
      <c r="H1115" s="1" t="str">
        <f>IFERROR(INDEX(content!$D$2:$D$2049,MATCH($D1115,content!$C$2:$C$2049,0),1),"")</f>
        <v/>
      </c>
      <c r="I1115" s="1" t="str">
        <f>IFERROR(INDEX(content!$E$2:$E$2049,MATCH($D1115,content!$C$2:$C$2049,0),1),"")</f>
        <v/>
      </c>
      <c r="J1115" s="1" t="str">
        <f>IFERROR(INDEX(content!$F$2:$F$2049,MATCH($D1115,content!$C$2:$C$2049,0),1),"")</f>
        <v/>
      </c>
      <c r="K1115" s="1" t="str">
        <f>IFERROR(INDEX(content!$G$2:$G$2049,MATCH($D1115,content!$C$2:$C$2049,0),1),"")</f>
        <v/>
      </c>
      <c r="L1115" s="1" t="str">
        <f>IFERROR(INDEX(content!$H$2:$H$2049,MATCH($D1115,content!$C$2:$C$2049,0),1),"")</f>
        <v/>
      </c>
      <c r="M1115" s="1" t="str">
        <f t="shared" si="137"/>
        <v/>
      </c>
      <c r="N1115" s="1" t="str">
        <f>IF(LENB(M1115),COUNTIF(M$2:M1115,"●"),"")</f>
        <v/>
      </c>
      <c r="O1115" s="1" t="str">
        <f t="shared" si="142"/>
        <v/>
      </c>
      <c r="P1115" s="1" t="str">
        <f t="shared" si="143"/>
        <v/>
      </c>
      <c r="Q1115" s="1" t="str">
        <f t="shared" si="138"/>
        <v/>
      </c>
      <c r="R1115" s="1" t="str">
        <f t="shared" si="139"/>
        <v/>
      </c>
      <c r="S1115" s="1" t="str">
        <f t="shared" si="140"/>
        <v/>
      </c>
      <c r="T1115" s="1" t="str">
        <f t="shared" si="141"/>
        <v/>
      </c>
      <c r="U1115" s="1" t="str">
        <f t="shared" si="141"/>
        <v/>
      </c>
      <c r="V1115" s="1" t="str">
        <f t="shared" si="144"/>
        <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IFERROR(INDEX(content!$E$2:$E$2049,MATCH($D1116,content!$C$2:$C$2049,0),1),"")</f>
        <v/>
      </c>
      <c r="J1116" s="1" t="str">
        <f>IFERROR(INDEX(content!$F$2:$F$2049,MATCH($D1116,content!$C$2:$C$2049,0),1),"")</f>
        <v/>
      </c>
      <c r="K1116" s="1" t="str">
        <f>IFERROR(INDEX(content!$G$2:$G$2049,MATCH($D1116,content!$C$2:$C$2049,0),1),"")</f>
        <v/>
      </c>
      <c r="L1116" s="1" t="str">
        <f>IFERROR(INDEX(content!$H$2:$H$2049,MATCH($D1116,content!$C$2:$C$2049,0),1),"")</f>
        <v/>
      </c>
      <c r="M1116" s="1" t="str">
        <f t="shared" si="137"/>
        <v/>
      </c>
      <c r="N1116" s="1" t="str">
        <f>IF(LENB(M1116),COUNTIF(M$2:M1116,"●"),"")</f>
        <v/>
      </c>
      <c r="O1116" s="1" t="str">
        <f t="shared" si="142"/>
        <v/>
      </c>
      <c r="P1116" s="1" t="str">
        <f t="shared" si="143"/>
        <v/>
      </c>
      <c r="Q1116" s="1" t="str">
        <f t="shared" si="138"/>
        <v/>
      </c>
      <c r="R1116" s="1" t="str">
        <f t="shared" si="139"/>
        <v/>
      </c>
      <c r="S1116" s="1" t="str">
        <f t="shared" si="140"/>
        <v/>
      </c>
      <c r="T1116" s="1" t="str">
        <f t="shared" si="141"/>
        <v/>
      </c>
      <c r="U1116" s="1" t="str">
        <f t="shared" si="141"/>
        <v/>
      </c>
      <c r="V1116" s="1" t="str">
        <f t="shared" si="144"/>
        <v/>
      </c>
    </row>
    <row r="1117" spans="4:22" x14ac:dyDescent="0.55000000000000004">
      <c r="D1117" s="1">
        <v>1115</v>
      </c>
      <c r="E1117" s="1" t="str">
        <f>IFERROR(INDEX(content!$A$2:$A$2049,MATCH($D1117,content!$C$2:$C$2049,0),1),"")</f>
        <v/>
      </c>
      <c r="F1117" s="1" t="str">
        <f>IFERROR(INDEX(content!$B$2:$B$2049,MATCH($D1117,content!$C$2:$C$2049,0),1),"")</f>
        <v/>
      </c>
      <c r="G1117" s="1" t="str">
        <f>IFERROR(INDEX(content!$C$2:$C$2049,MATCH($D1117,content!$C$2:$C$2049,0),1),"")</f>
        <v/>
      </c>
      <c r="H1117" s="1" t="str">
        <f>IFERROR(INDEX(content!$D$2:$D$2049,MATCH($D1117,content!$C$2:$C$2049,0),1),"")</f>
        <v/>
      </c>
      <c r="I1117" s="1" t="str">
        <f>IFERROR(INDEX(content!$E$2:$E$2049,MATCH($D1117,content!$C$2:$C$2049,0),1),"")</f>
        <v/>
      </c>
      <c r="J1117" s="1" t="str">
        <f>IFERROR(INDEX(content!$F$2:$F$2049,MATCH($D1117,content!$C$2:$C$2049,0),1),"")</f>
        <v/>
      </c>
      <c r="K1117" s="1" t="str">
        <f>IFERROR(INDEX(content!$G$2:$G$2049,MATCH($D1117,content!$C$2:$C$2049,0),1),"")</f>
        <v/>
      </c>
      <c r="L1117" s="1" t="str">
        <f>IFERROR(INDEX(content!$H$2:$H$2049,MATCH($D1117,content!$C$2:$C$2049,0),1),"")</f>
        <v/>
      </c>
      <c r="M1117" s="1" t="str">
        <f t="shared" si="137"/>
        <v/>
      </c>
      <c r="N1117" s="1" t="str">
        <f>IF(LENB(M1117),COUNTIF(M$2:M1117,"●"),"")</f>
        <v/>
      </c>
      <c r="O1117" s="1" t="str">
        <f t="shared" si="142"/>
        <v/>
      </c>
      <c r="P1117" s="1" t="str">
        <f t="shared" si="143"/>
        <v/>
      </c>
      <c r="Q1117" s="1" t="str">
        <f t="shared" si="138"/>
        <v/>
      </c>
      <c r="R1117" s="1" t="str">
        <f t="shared" si="139"/>
        <v/>
      </c>
      <c r="S1117" s="1" t="str">
        <f t="shared" si="140"/>
        <v/>
      </c>
      <c r="T1117" s="1" t="str">
        <f t="shared" si="141"/>
        <v/>
      </c>
      <c r="U1117" s="1" t="str">
        <f t="shared" si="141"/>
        <v/>
      </c>
      <c r="V1117" s="1" t="str">
        <f t="shared" si="144"/>
        <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IFERROR(INDEX(content!$E$2:$E$2049,MATCH($D1118,content!$C$2:$C$2049,0),1),"")</f>
        <v/>
      </c>
      <c r="J1118" s="1" t="str">
        <f>IFERROR(INDEX(content!$F$2:$F$2049,MATCH($D1118,content!$C$2:$C$2049,0),1),"")</f>
        <v/>
      </c>
      <c r="K1118" s="1" t="str">
        <f>IFERROR(INDEX(content!$G$2:$G$2049,MATCH($D1118,content!$C$2:$C$2049,0),1),"")</f>
        <v/>
      </c>
      <c r="L1118" s="1" t="str">
        <f>IFERROR(INDEX(content!$H$2:$H$2049,MATCH($D1118,content!$C$2:$C$2049,0),1),"")</f>
        <v/>
      </c>
      <c r="M1118" s="1" t="str">
        <f t="shared" si="137"/>
        <v/>
      </c>
      <c r="N1118" s="1" t="str">
        <f>IF(LENB(M1118),COUNTIF(M$2:M1118,"●"),"")</f>
        <v/>
      </c>
      <c r="O1118" s="1" t="str">
        <f t="shared" si="142"/>
        <v/>
      </c>
      <c r="P1118" s="1" t="str">
        <f t="shared" si="143"/>
        <v/>
      </c>
      <c r="Q1118" s="1" t="str">
        <f t="shared" si="138"/>
        <v/>
      </c>
      <c r="R1118" s="1" t="str">
        <f t="shared" si="139"/>
        <v/>
      </c>
      <c r="S1118" s="1" t="str">
        <f t="shared" si="140"/>
        <v/>
      </c>
      <c r="T1118" s="1" t="str">
        <f t="shared" si="141"/>
        <v/>
      </c>
      <c r="U1118" s="1" t="str">
        <f t="shared" si="141"/>
        <v/>
      </c>
      <c r="V1118" s="1" t="str">
        <f t="shared" si="144"/>
        <v/>
      </c>
    </row>
    <row r="1119" spans="4:22" x14ac:dyDescent="0.55000000000000004">
      <c r="D1119" s="1">
        <v>1117</v>
      </c>
      <c r="E1119" s="1" t="str">
        <f>IFERROR(INDEX(content!$A$2:$A$2049,MATCH($D1119,content!$C$2:$C$2049,0),1),"")</f>
        <v/>
      </c>
      <c r="F1119" s="1" t="str">
        <f>IFERROR(INDEX(content!$B$2:$B$2049,MATCH($D1119,content!$C$2:$C$2049,0),1),"")</f>
        <v/>
      </c>
      <c r="G1119" s="1" t="str">
        <f>IFERROR(INDEX(content!$C$2:$C$2049,MATCH($D1119,content!$C$2:$C$2049,0),1),"")</f>
        <v/>
      </c>
      <c r="H1119" s="1" t="str">
        <f>IFERROR(INDEX(content!$D$2:$D$2049,MATCH($D1119,content!$C$2:$C$2049,0),1),"")</f>
        <v/>
      </c>
      <c r="I1119" s="1" t="str">
        <f>IFERROR(INDEX(content!$E$2:$E$2049,MATCH($D1119,content!$C$2:$C$2049,0),1),"")</f>
        <v/>
      </c>
      <c r="J1119" s="1" t="str">
        <f>IFERROR(INDEX(content!$F$2:$F$2049,MATCH($D1119,content!$C$2:$C$2049,0),1),"")</f>
        <v/>
      </c>
      <c r="K1119" s="1" t="str">
        <f>IFERROR(INDEX(content!$G$2:$G$2049,MATCH($D1119,content!$C$2:$C$2049,0),1),"")</f>
        <v/>
      </c>
      <c r="L1119" s="1" t="str">
        <f>IFERROR(INDEX(content!$H$2:$H$2049,MATCH($D1119,content!$C$2:$C$2049,0),1),"")</f>
        <v/>
      </c>
      <c r="M1119" s="1" t="str">
        <f t="shared" si="137"/>
        <v/>
      </c>
      <c r="N1119" s="1" t="str">
        <f>IF(LENB(M1119),COUNTIF(M$2:M1119,"●"),"")</f>
        <v/>
      </c>
      <c r="O1119" s="1" t="str">
        <f t="shared" si="142"/>
        <v/>
      </c>
      <c r="P1119" s="1" t="str">
        <f t="shared" si="143"/>
        <v/>
      </c>
      <c r="Q1119" s="1" t="str">
        <f t="shared" si="138"/>
        <v/>
      </c>
      <c r="R1119" s="1" t="str">
        <f t="shared" si="139"/>
        <v/>
      </c>
      <c r="S1119" s="1" t="str">
        <f t="shared" si="140"/>
        <v/>
      </c>
      <c r="T1119" s="1" t="str">
        <f t="shared" si="141"/>
        <v/>
      </c>
      <c r="U1119" s="1" t="str">
        <f t="shared" si="141"/>
        <v/>
      </c>
      <c r="V1119" s="1" t="str">
        <f t="shared" si="144"/>
        <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IFERROR(INDEX(content!$E$2:$E$2049,MATCH($D1120,content!$C$2:$C$2049,0),1),"")</f>
        <v/>
      </c>
      <c r="J1120" s="1" t="str">
        <f>IFERROR(INDEX(content!$F$2:$F$2049,MATCH($D1120,content!$C$2:$C$2049,0),1),"")</f>
        <v/>
      </c>
      <c r="K1120" s="1" t="str">
        <f>IFERROR(INDEX(content!$G$2:$G$2049,MATCH($D1120,content!$C$2:$C$2049,0),1),"")</f>
        <v/>
      </c>
      <c r="L1120" s="1" t="str">
        <f>IFERROR(INDEX(content!$H$2:$H$2049,MATCH($D1120,content!$C$2:$C$2049,0),1),"")</f>
        <v/>
      </c>
      <c r="M1120" s="1" t="str">
        <f t="shared" si="137"/>
        <v/>
      </c>
      <c r="N1120" s="1" t="str">
        <f>IF(LENB(M1120),COUNTIF(M$2:M1120,"●"),"")</f>
        <v/>
      </c>
      <c r="O1120" s="1" t="str">
        <f t="shared" si="142"/>
        <v/>
      </c>
      <c r="P1120" s="1" t="str">
        <f t="shared" si="143"/>
        <v/>
      </c>
      <c r="Q1120" s="1" t="str">
        <f t="shared" si="138"/>
        <v/>
      </c>
      <c r="R1120" s="1" t="str">
        <f t="shared" si="139"/>
        <v/>
      </c>
      <c r="S1120" s="1" t="str">
        <f t="shared" si="140"/>
        <v/>
      </c>
      <c r="T1120" s="1" t="str">
        <f t="shared" si="141"/>
        <v/>
      </c>
      <c r="U1120" s="1" t="str">
        <f t="shared" si="141"/>
        <v/>
      </c>
      <c r="V1120" s="1" t="str">
        <f t="shared" si="144"/>
        <v/>
      </c>
    </row>
    <row r="1121" spans="4:22" x14ac:dyDescent="0.55000000000000004">
      <c r="D1121" s="1">
        <v>1119</v>
      </c>
      <c r="E1121" s="1" t="str">
        <f>IFERROR(INDEX(content!$A$2:$A$2049,MATCH($D1121,content!$C$2:$C$2049,0),1),"")</f>
        <v/>
      </c>
      <c r="F1121" s="1" t="str">
        <f>IFERROR(INDEX(content!$B$2:$B$2049,MATCH($D1121,content!$C$2:$C$2049,0),1),"")</f>
        <v/>
      </c>
      <c r="G1121" s="1" t="str">
        <f>IFERROR(INDEX(content!$C$2:$C$2049,MATCH($D1121,content!$C$2:$C$2049,0),1),"")</f>
        <v/>
      </c>
      <c r="H1121" s="1" t="str">
        <f>IFERROR(INDEX(content!$D$2:$D$2049,MATCH($D1121,content!$C$2:$C$2049,0),1),"")</f>
        <v/>
      </c>
      <c r="I1121" s="1" t="str">
        <f>IFERROR(INDEX(content!$E$2:$E$2049,MATCH($D1121,content!$C$2:$C$2049,0),1),"")</f>
        <v/>
      </c>
      <c r="J1121" s="1" t="str">
        <f>IFERROR(INDEX(content!$F$2:$F$2049,MATCH($D1121,content!$C$2:$C$2049,0),1),"")</f>
        <v/>
      </c>
      <c r="K1121" s="1" t="str">
        <f>IFERROR(INDEX(content!$G$2:$G$2049,MATCH($D1121,content!$C$2:$C$2049,0),1),"")</f>
        <v/>
      </c>
      <c r="L1121" s="1" t="str">
        <f>IFERROR(INDEX(content!$H$2:$H$2049,MATCH($D1121,content!$C$2:$C$2049,0),1),"")</f>
        <v/>
      </c>
      <c r="M1121" s="1" t="str">
        <f t="shared" si="137"/>
        <v/>
      </c>
      <c r="N1121" s="1" t="str">
        <f>IF(LENB(M1121),COUNTIF(M$2:M1121,"●"),"")</f>
        <v/>
      </c>
      <c r="O1121" s="1" t="str">
        <f t="shared" si="142"/>
        <v/>
      </c>
      <c r="P1121" s="1" t="str">
        <f t="shared" si="143"/>
        <v/>
      </c>
      <c r="Q1121" s="1" t="str">
        <f t="shared" si="138"/>
        <v/>
      </c>
      <c r="R1121" s="1" t="str">
        <f t="shared" si="139"/>
        <v/>
      </c>
      <c r="S1121" s="1" t="str">
        <f t="shared" si="140"/>
        <v/>
      </c>
      <c r="T1121" s="1" t="str">
        <f t="shared" si="141"/>
        <v/>
      </c>
      <c r="U1121" s="1" t="str">
        <f t="shared" si="141"/>
        <v/>
      </c>
      <c r="V1121" s="1" t="str">
        <f t="shared" si="144"/>
        <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IFERROR(INDEX(content!$E$2:$E$2049,MATCH($D1122,content!$C$2:$C$2049,0),1),"")</f>
        <v/>
      </c>
      <c r="J1122" s="1" t="str">
        <f>IFERROR(INDEX(content!$F$2:$F$2049,MATCH($D1122,content!$C$2:$C$2049,0),1),"")</f>
        <v/>
      </c>
      <c r="K1122" s="1" t="str">
        <f>IFERROR(INDEX(content!$G$2:$G$2049,MATCH($D1122,content!$C$2:$C$2049,0),1),"")</f>
        <v/>
      </c>
      <c r="L1122" s="1" t="str">
        <f>IFERROR(INDEX(content!$H$2:$H$2049,MATCH($D1122,content!$C$2:$C$2049,0),1),"")</f>
        <v/>
      </c>
      <c r="M1122" s="1" t="str">
        <f t="shared" si="137"/>
        <v/>
      </c>
      <c r="N1122" s="1" t="str">
        <f>IF(LENB(M1122),COUNTIF(M$2:M1122,"●"),"")</f>
        <v/>
      </c>
      <c r="O1122" s="1" t="str">
        <f t="shared" si="142"/>
        <v/>
      </c>
      <c r="P1122" s="1" t="str">
        <f t="shared" si="143"/>
        <v/>
      </c>
      <c r="Q1122" s="1" t="str">
        <f t="shared" si="138"/>
        <v/>
      </c>
      <c r="R1122" s="1" t="str">
        <f t="shared" si="139"/>
        <v/>
      </c>
      <c r="S1122" s="1" t="str">
        <f t="shared" si="140"/>
        <v/>
      </c>
      <c r="T1122" s="1" t="str">
        <f t="shared" si="141"/>
        <v/>
      </c>
      <c r="U1122" s="1" t="str">
        <f t="shared" si="141"/>
        <v/>
      </c>
      <c r="V1122" s="1" t="str">
        <f t="shared" si="144"/>
        <v/>
      </c>
    </row>
    <row r="1123" spans="4:22" x14ac:dyDescent="0.55000000000000004">
      <c r="D1123" s="1">
        <v>1121</v>
      </c>
      <c r="E1123" s="1" t="str">
        <f>IFERROR(INDEX(content!$A$2:$A$2049,MATCH($D1123,content!$C$2:$C$2049,0),1),"")</f>
        <v/>
      </c>
      <c r="F1123" s="1" t="str">
        <f>IFERROR(INDEX(content!$B$2:$B$2049,MATCH($D1123,content!$C$2:$C$2049,0),1),"")</f>
        <v/>
      </c>
      <c r="G1123" s="1" t="str">
        <f>IFERROR(INDEX(content!$C$2:$C$2049,MATCH($D1123,content!$C$2:$C$2049,0),1),"")</f>
        <v/>
      </c>
      <c r="H1123" s="1" t="str">
        <f>IFERROR(INDEX(content!$D$2:$D$2049,MATCH($D1123,content!$C$2:$C$2049,0),1),"")</f>
        <v/>
      </c>
      <c r="I1123" s="1" t="str">
        <f>IFERROR(INDEX(content!$E$2:$E$2049,MATCH($D1123,content!$C$2:$C$2049,0),1),"")</f>
        <v/>
      </c>
      <c r="J1123" s="1" t="str">
        <f>IFERROR(INDEX(content!$F$2:$F$2049,MATCH($D1123,content!$C$2:$C$2049,0),1),"")</f>
        <v/>
      </c>
      <c r="K1123" s="1" t="str">
        <f>IFERROR(INDEX(content!$G$2:$G$2049,MATCH($D1123,content!$C$2:$C$2049,0),1),"")</f>
        <v/>
      </c>
      <c r="L1123" s="1" t="str">
        <f>IFERROR(INDEX(content!$H$2:$H$2049,MATCH($D1123,content!$C$2:$C$2049,0),1),"")</f>
        <v/>
      </c>
      <c r="M1123" s="1" t="str">
        <f t="shared" si="137"/>
        <v/>
      </c>
      <c r="N1123" s="1" t="str">
        <f>IF(LENB(M1123),COUNTIF(M$2:M1123,"●"),"")</f>
        <v/>
      </c>
      <c r="O1123" s="1" t="str">
        <f t="shared" si="142"/>
        <v/>
      </c>
      <c r="P1123" s="1" t="str">
        <f t="shared" si="143"/>
        <v/>
      </c>
      <c r="Q1123" s="1" t="str">
        <f t="shared" si="138"/>
        <v/>
      </c>
      <c r="R1123" s="1" t="str">
        <f t="shared" si="139"/>
        <v/>
      </c>
      <c r="S1123" s="1" t="str">
        <f t="shared" si="140"/>
        <v/>
      </c>
      <c r="T1123" s="1" t="str">
        <f t="shared" si="141"/>
        <v/>
      </c>
      <c r="U1123" s="1" t="str">
        <f t="shared" si="141"/>
        <v/>
      </c>
      <c r="V1123" s="1" t="str">
        <f t="shared" si="144"/>
        <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IFERROR(INDEX(content!$E$2:$E$2049,MATCH($D1124,content!$C$2:$C$2049,0),1),"")</f>
        <v/>
      </c>
      <c r="J1124" s="1" t="str">
        <f>IFERROR(INDEX(content!$F$2:$F$2049,MATCH($D1124,content!$C$2:$C$2049,0),1),"")</f>
        <v/>
      </c>
      <c r="K1124" s="1" t="str">
        <f>IFERROR(INDEX(content!$G$2:$G$2049,MATCH($D1124,content!$C$2:$C$2049,0),1),"")</f>
        <v/>
      </c>
      <c r="L1124" s="1" t="str">
        <f>IFERROR(INDEX(content!$H$2:$H$2049,MATCH($D1124,content!$C$2:$C$2049,0),1),"")</f>
        <v/>
      </c>
      <c r="M1124" s="1" t="str">
        <f t="shared" si="137"/>
        <v/>
      </c>
      <c r="N1124" s="1" t="str">
        <f>IF(LENB(M1124),COUNTIF(M$2:M1124,"●"),"")</f>
        <v/>
      </c>
      <c r="O1124" s="1" t="str">
        <f t="shared" si="142"/>
        <v/>
      </c>
      <c r="P1124" s="1" t="str">
        <f t="shared" si="143"/>
        <v/>
      </c>
      <c r="Q1124" s="1" t="str">
        <f t="shared" si="138"/>
        <v/>
      </c>
      <c r="R1124" s="1" t="str">
        <f t="shared" si="139"/>
        <v/>
      </c>
      <c r="S1124" s="1" t="str">
        <f t="shared" si="140"/>
        <v/>
      </c>
      <c r="T1124" s="1" t="str">
        <f t="shared" si="141"/>
        <v/>
      </c>
      <c r="U1124" s="1" t="str">
        <f t="shared" si="141"/>
        <v/>
      </c>
      <c r="V1124" s="1" t="str">
        <f t="shared" si="144"/>
        <v/>
      </c>
    </row>
    <row r="1125" spans="4:22" x14ac:dyDescent="0.55000000000000004">
      <c r="D1125" s="1">
        <v>1123</v>
      </c>
      <c r="E1125" s="1" t="str">
        <f>IFERROR(INDEX(content!$A$2:$A$2049,MATCH($D1125,content!$C$2:$C$2049,0),1),"")</f>
        <v/>
      </c>
      <c r="F1125" s="1" t="str">
        <f>IFERROR(INDEX(content!$B$2:$B$2049,MATCH($D1125,content!$C$2:$C$2049,0),1),"")</f>
        <v/>
      </c>
      <c r="G1125" s="1" t="str">
        <f>IFERROR(INDEX(content!$C$2:$C$2049,MATCH($D1125,content!$C$2:$C$2049,0),1),"")</f>
        <v/>
      </c>
      <c r="H1125" s="1" t="str">
        <f>IFERROR(INDEX(content!$D$2:$D$2049,MATCH($D1125,content!$C$2:$C$2049,0),1),"")</f>
        <v/>
      </c>
      <c r="I1125" s="1" t="str">
        <f>IFERROR(INDEX(content!$E$2:$E$2049,MATCH($D1125,content!$C$2:$C$2049,0),1),"")</f>
        <v/>
      </c>
      <c r="J1125" s="1" t="str">
        <f>IFERROR(INDEX(content!$F$2:$F$2049,MATCH($D1125,content!$C$2:$C$2049,0),1),"")</f>
        <v/>
      </c>
      <c r="K1125" s="1" t="str">
        <f>IFERROR(INDEX(content!$G$2:$G$2049,MATCH($D1125,content!$C$2:$C$2049,0),1),"")</f>
        <v/>
      </c>
      <c r="L1125" s="1" t="str">
        <f>IFERROR(INDEX(content!$H$2:$H$2049,MATCH($D1125,content!$C$2:$C$2049,0),1),"")</f>
        <v/>
      </c>
      <c r="M1125" s="1" t="str">
        <f t="shared" si="137"/>
        <v/>
      </c>
      <c r="N1125" s="1" t="str">
        <f>IF(LENB(M1125),COUNTIF(M$2:M1125,"●"),"")</f>
        <v/>
      </c>
      <c r="O1125" s="1" t="str">
        <f t="shared" si="142"/>
        <v/>
      </c>
      <c r="P1125" s="1" t="str">
        <f t="shared" si="143"/>
        <v/>
      </c>
      <c r="Q1125" s="1" t="str">
        <f t="shared" si="138"/>
        <v/>
      </c>
      <c r="R1125" s="1" t="str">
        <f t="shared" si="139"/>
        <v/>
      </c>
      <c r="S1125" s="1" t="str">
        <f t="shared" si="140"/>
        <v/>
      </c>
      <c r="T1125" s="1" t="str">
        <f t="shared" si="141"/>
        <v/>
      </c>
      <c r="U1125" s="1" t="str">
        <f t="shared" si="141"/>
        <v/>
      </c>
      <c r="V1125" s="1" t="str">
        <f t="shared" si="144"/>
        <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IFERROR(INDEX(content!$E$2:$E$2049,MATCH($D1126,content!$C$2:$C$2049,0),1),"")</f>
        <v/>
      </c>
      <c r="J1126" s="1" t="str">
        <f>IFERROR(INDEX(content!$F$2:$F$2049,MATCH($D1126,content!$C$2:$C$2049,0),1),"")</f>
        <v/>
      </c>
      <c r="K1126" s="1" t="str">
        <f>IFERROR(INDEX(content!$G$2:$G$2049,MATCH($D1126,content!$C$2:$C$2049,0),1),"")</f>
        <v/>
      </c>
      <c r="L1126" s="1" t="str">
        <f>IFERROR(INDEX(content!$H$2:$H$2049,MATCH($D1126,content!$C$2:$C$2049,0),1),"")</f>
        <v/>
      </c>
      <c r="M1126" s="1" t="str">
        <f t="shared" si="137"/>
        <v/>
      </c>
      <c r="N1126" s="1" t="str">
        <f>IF(LENB(M1126),COUNTIF(M$2:M1126,"●"),"")</f>
        <v/>
      </c>
      <c r="O1126" s="1" t="str">
        <f t="shared" si="142"/>
        <v/>
      </c>
      <c r="P1126" s="1" t="str">
        <f t="shared" si="143"/>
        <v/>
      </c>
      <c r="Q1126" s="1" t="str">
        <f t="shared" si="138"/>
        <v/>
      </c>
      <c r="R1126" s="1" t="str">
        <f t="shared" si="139"/>
        <v/>
      </c>
      <c r="S1126" s="1" t="str">
        <f t="shared" si="140"/>
        <v/>
      </c>
      <c r="T1126" s="1" t="str">
        <f t="shared" si="141"/>
        <v/>
      </c>
      <c r="U1126" s="1" t="str">
        <f t="shared" si="141"/>
        <v/>
      </c>
      <c r="V1126" s="1" t="str">
        <f t="shared" si="144"/>
        <v/>
      </c>
    </row>
    <row r="1127" spans="4:22" x14ac:dyDescent="0.55000000000000004">
      <c r="D1127" s="1">
        <v>1125</v>
      </c>
      <c r="E1127" s="1" t="str">
        <f>IFERROR(INDEX(content!$A$2:$A$2049,MATCH($D1127,content!$C$2:$C$2049,0),1),"")</f>
        <v/>
      </c>
      <c r="F1127" s="1" t="str">
        <f>IFERROR(INDEX(content!$B$2:$B$2049,MATCH($D1127,content!$C$2:$C$2049,0),1),"")</f>
        <v/>
      </c>
      <c r="G1127" s="1" t="str">
        <f>IFERROR(INDEX(content!$C$2:$C$2049,MATCH($D1127,content!$C$2:$C$2049,0),1),"")</f>
        <v/>
      </c>
      <c r="H1127" s="1" t="str">
        <f>IFERROR(INDEX(content!$D$2:$D$2049,MATCH($D1127,content!$C$2:$C$2049,0),1),"")</f>
        <v/>
      </c>
      <c r="I1127" s="1" t="str">
        <f>IFERROR(INDEX(content!$E$2:$E$2049,MATCH($D1127,content!$C$2:$C$2049,0),1),"")</f>
        <v/>
      </c>
      <c r="J1127" s="1" t="str">
        <f>IFERROR(INDEX(content!$F$2:$F$2049,MATCH($D1127,content!$C$2:$C$2049,0),1),"")</f>
        <v/>
      </c>
      <c r="K1127" s="1" t="str">
        <f>IFERROR(INDEX(content!$G$2:$G$2049,MATCH($D1127,content!$C$2:$C$2049,0),1),"")</f>
        <v/>
      </c>
      <c r="L1127" s="1" t="str">
        <f>IFERROR(INDEX(content!$H$2:$H$2049,MATCH($D1127,content!$C$2:$C$2049,0),1),"")</f>
        <v/>
      </c>
      <c r="M1127" s="1" t="str">
        <f t="shared" si="137"/>
        <v/>
      </c>
      <c r="N1127" s="1" t="str">
        <f>IF(LENB(M1127),COUNTIF(M$2:M1127,"●"),"")</f>
        <v/>
      </c>
      <c r="O1127" s="1" t="str">
        <f t="shared" si="142"/>
        <v/>
      </c>
      <c r="P1127" s="1" t="str">
        <f t="shared" si="143"/>
        <v/>
      </c>
      <c r="Q1127" s="1" t="str">
        <f t="shared" si="138"/>
        <v/>
      </c>
      <c r="R1127" s="1" t="str">
        <f t="shared" si="139"/>
        <v/>
      </c>
      <c r="S1127" s="1" t="str">
        <f t="shared" si="140"/>
        <v/>
      </c>
      <c r="T1127" s="1" t="str">
        <f t="shared" si="141"/>
        <v/>
      </c>
      <c r="U1127" s="1" t="str">
        <f t="shared" si="141"/>
        <v/>
      </c>
      <c r="V1127" s="1" t="str">
        <f t="shared" si="144"/>
        <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IFERROR(INDEX(content!$E$2:$E$2049,MATCH($D1128,content!$C$2:$C$2049,0),1),"")</f>
        <v/>
      </c>
      <c r="J1128" s="1" t="str">
        <f>IFERROR(INDEX(content!$F$2:$F$2049,MATCH($D1128,content!$C$2:$C$2049,0),1),"")</f>
        <v/>
      </c>
      <c r="K1128" s="1" t="str">
        <f>IFERROR(INDEX(content!$G$2:$G$2049,MATCH($D1128,content!$C$2:$C$2049,0),1),"")</f>
        <v/>
      </c>
      <c r="L1128" s="1" t="str">
        <f>IFERROR(INDEX(content!$H$2:$H$2049,MATCH($D1128,content!$C$2:$C$2049,0),1),"")</f>
        <v/>
      </c>
      <c r="M1128" s="1" t="str">
        <f t="shared" si="137"/>
        <v/>
      </c>
      <c r="N1128" s="1" t="str">
        <f>IF(LENB(M1128),COUNTIF(M$2:M1128,"●"),"")</f>
        <v/>
      </c>
      <c r="O1128" s="1" t="str">
        <f t="shared" si="142"/>
        <v/>
      </c>
      <c r="P1128" s="1" t="str">
        <f t="shared" si="143"/>
        <v/>
      </c>
      <c r="Q1128" s="1" t="str">
        <f t="shared" si="138"/>
        <v/>
      </c>
      <c r="R1128" s="1" t="str">
        <f t="shared" si="139"/>
        <v/>
      </c>
      <c r="S1128" s="1" t="str">
        <f t="shared" si="140"/>
        <v/>
      </c>
      <c r="T1128" s="1" t="str">
        <f t="shared" si="141"/>
        <v/>
      </c>
      <c r="U1128" s="1" t="str">
        <f t="shared" si="141"/>
        <v/>
      </c>
      <c r="V1128" s="1" t="str">
        <f t="shared" si="144"/>
        <v/>
      </c>
    </row>
    <row r="1129" spans="4:22" x14ac:dyDescent="0.55000000000000004">
      <c r="D1129" s="1">
        <v>1127</v>
      </c>
      <c r="E1129" s="1" t="str">
        <f>IFERROR(INDEX(content!$A$2:$A$2049,MATCH($D1129,content!$C$2:$C$2049,0),1),"")</f>
        <v/>
      </c>
      <c r="F1129" s="1" t="str">
        <f>IFERROR(INDEX(content!$B$2:$B$2049,MATCH($D1129,content!$C$2:$C$2049,0),1),"")</f>
        <v/>
      </c>
      <c r="G1129" s="1" t="str">
        <f>IFERROR(INDEX(content!$C$2:$C$2049,MATCH($D1129,content!$C$2:$C$2049,0),1),"")</f>
        <v/>
      </c>
      <c r="H1129" s="1" t="str">
        <f>IFERROR(INDEX(content!$D$2:$D$2049,MATCH($D1129,content!$C$2:$C$2049,0),1),"")</f>
        <v/>
      </c>
      <c r="I1129" s="1" t="str">
        <f>IFERROR(INDEX(content!$E$2:$E$2049,MATCH($D1129,content!$C$2:$C$2049,0),1),"")</f>
        <v/>
      </c>
      <c r="J1129" s="1" t="str">
        <f>IFERROR(INDEX(content!$F$2:$F$2049,MATCH($D1129,content!$C$2:$C$2049,0),1),"")</f>
        <v/>
      </c>
      <c r="K1129" s="1" t="str">
        <f>IFERROR(INDEX(content!$G$2:$G$2049,MATCH($D1129,content!$C$2:$C$2049,0),1),"")</f>
        <v/>
      </c>
      <c r="L1129" s="1" t="str">
        <f>IFERROR(INDEX(content!$H$2:$H$2049,MATCH($D1129,content!$C$2:$C$2049,0),1),"")</f>
        <v/>
      </c>
      <c r="M1129" s="1" t="str">
        <f t="shared" si="137"/>
        <v/>
      </c>
      <c r="N1129" s="1" t="str">
        <f>IF(LENB(M1129),COUNTIF(M$2:M1129,"●"),"")</f>
        <v/>
      </c>
      <c r="O1129" s="1" t="str">
        <f t="shared" si="142"/>
        <v/>
      </c>
      <c r="P1129" s="1" t="str">
        <f t="shared" si="143"/>
        <v/>
      </c>
      <c r="Q1129" s="1" t="str">
        <f t="shared" si="138"/>
        <v/>
      </c>
      <c r="R1129" s="1" t="str">
        <f t="shared" si="139"/>
        <v/>
      </c>
      <c r="S1129" s="1" t="str">
        <f t="shared" si="140"/>
        <v/>
      </c>
      <c r="T1129" s="1" t="str">
        <f t="shared" si="141"/>
        <v/>
      </c>
      <c r="U1129" s="1" t="str">
        <f t="shared" si="141"/>
        <v/>
      </c>
      <c r="V1129" s="1" t="str">
        <f t="shared" si="144"/>
        <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IFERROR(INDEX(content!$E$2:$E$2049,MATCH($D1130,content!$C$2:$C$2049,0),1),"")</f>
        <v/>
      </c>
      <c r="J1130" s="1" t="str">
        <f>IFERROR(INDEX(content!$F$2:$F$2049,MATCH($D1130,content!$C$2:$C$2049,0),1),"")</f>
        <v/>
      </c>
      <c r="K1130" s="1" t="str">
        <f>IFERROR(INDEX(content!$G$2:$G$2049,MATCH($D1130,content!$C$2:$C$2049,0),1),"")</f>
        <v/>
      </c>
      <c r="L1130" s="1" t="str">
        <f>IFERROR(INDEX(content!$H$2:$H$2049,MATCH($D1130,content!$C$2:$C$2049,0),1),"")</f>
        <v/>
      </c>
      <c r="M1130" s="1" t="str">
        <f t="shared" si="137"/>
        <v/>
      </c>
      <c r="N1130" s="1" t="str">
        <f>IF(LENB(M1130),COUNTIF(M$2:M1130,"●"),"")</f>
        <v/>
      </c>
      <c r="O1130" s="1" t="str">
        <f t="shared" si="142"/>
        <v/>
      </c>
      <c r="P1130" s="1" t="str">
        <f t="shared" si="143"/>
        <v/>
      </c>
      <c r="Q1130" s="1" t="str">
        <f t="shared" si="138"/>
        <v/>
      </c>
      <c r="R1130" s="1" t="str">
        <f t="shared" si="139"/>
        <v/>
      </c>
      <c r="S1130" s="1" t="str">
        <f t="shared" si="140"/>
        <v/>
      </c>
      <c r="T1130" s="1" t="str">
        <f t="shared" si="141"/>
        <v/>
      </c>
      <c r="U1130" s="1" t="str">
        <f t="shared" si="141"/>
        <v/>
      </c>
      <c r="V1130" s="1" t="str">
        <f t="shared" si="144"/>
        <v/>
      </c>
    </row>
    <row r="1131" spans="4:22" x14ac:dyDescent="0.55000000000000004">
      <c r="D1131" s="1">
        <v>1129</v>
      </c>
      <c r="E1131" s="1" t="str">
        <f>IFERROR(INDEX(content!$A$2:$A$2049,MATCH($D1131,content!$C$2:$C$2049,0),1),"")</f>
        <v/>
      </c>
      <c r="F1131" s="1" t="str">
        <f>IFERROR(INDEX(content!$B$2:$B$2049,MATCH($D1131,content!$C$2:$C$2049,0),1),"")</f>
        <v/>
      </c>
      <c r="G1131" s="1" t="str">
        <f>IFERROR(INDEX(content!$C$2:$C$2049,MATCH($D1131,content!$C$2:$C$2049,0),1),"")</f>
        <v/>
      </c>
      <c r="H1131" s="1" t="str">
        <f>IFERROR(INDEX(content!$D$2:$D$2049,MATCH($D1131,content!$C$2:$C$2049,0),1),"")</f>
        <v/>
      </c>
      <c r="I1131" s="1" t="str">
        <f>IFERROR(INDEX(content!$E$2:$E$2049,MATCH($D1131,content!$C$2:$C$2049,0),1),"")</f>
        <v/>
      </c>
      <c r="J1131" s="1" t="str">
        <f>IFERROR(INDEX(content!$F$2:$F$2049,MATCH($D1131,content!$C$2:$C$2049,0),1),"")</f>
        <v/>
      </c>
      <c r="K1131" s="1" t="str">
        <f>IFERROR(INDEX(content!$G$2:$G$2049,MATCH($D1131,content!$C$2:$C$2049,0),1),"")</f>
        <v/>
      </c>
      <c r="L1131" s="1" t="str">
        <f>IFERROR(INDEX(content!$H$2:$H$2049,MATCH($D1131,content!$C$2:$C$2049,0),1),"")</f>
        <v/>
      </c>
      <c r="M1131" s="1" t="str">
        <f t="shared" si="137"/>
        <v/>
      </c>
      <c r="N1131" s="1" t="str">
        <f>IF(LENB(M1131),COUNTIF(M$2:M1131,"●"),"")</f>
        <v/>
      </c>
      <c r="O1131" s="1" t="str">
        <f t="shared" si="142"/>
        <v/>
      </c>
      <c r="P1131" s="1" t="str">
        <f t="shared" si="143"/>
        <v/>
      </c>
      <c r="Q1131" s="1" t="str">
        <f t="shared" si="138"/>
        <v/>
      </c>
      <c r="R1131" s="1" t="str">
        <f t="shared" si="139"/>
        <v/>
      </c>
      <c r="S1131" s="1" t="str">
        <f t="shared" si="140"/>
        <v/>
      </c>
      <c r="T1131" s="1" t="str">
        <f t="shared" si="141"/>
        <v/>
      </c>
      <c r="U1131" s="1" t="str">
        <f t="shared" si="141"/>
        <v/>
      </c>
      <c r="V1131" s="1" t="str">
        <f t="shared" si="144"/>
        <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IFERROR(INDEX(content!$E$2:$E$2049,MATCH($D1132,content!$C$2:$C$2049,0),1),"")</f>
        <v/>
      </c>
      <c r="J1132" s="1" t="str">
        <f>IFERROR(INDEX(content!$F$2:$F$2049,MATCH($D1132,content!$C$2:$C$2049,0),1),"")</f>
        <v/>
      </c>
      <c r="K1132" s="1" t="str">
        <f>IFERROR(INDEX(content!$G$2:$G$2049,MATCH($D1132,content!$C$2:$C$2049,0),1),"")</f>
        <v/>
      </c>
      <c r="L1132" s="1" t="str">
        <f>IFERROR(INDEX(content!$H$2:$H$2049,MATCH($D1132,content!$C$2:$C$2049,0),1),"")</f>
        <v/>
      </c>
      <c r="M1132" s="1" t="str">
        <f t="shared" si="137"/>
        <v/>
      </c>
      <c r="N1132" s="1" t="str">
        <f>IF(LENB(M1132),COUNTIF(M$2:M1132,"●"),"")</f>
        <v/>
      </c>
      <c r="O1132" s="1" t="str">
        <f t="shared" si="142"/>
        <v/>
      </c>
      <c r="P1132" s="1" t="str">
        <f t="shared" si="143"/>
        <v/>
      </c>
      <c r="Q1132" s="1" t="str">
        <f t="shared" si="138"/>
        <v/>
      </c>
      <c r="R1132" s="1" t="str">
        <f t="shared" si="139"/>
        <v/>
      </c>
      <c r="S1132" s="1" t="str">
        <f t="shared" si="140"/>
        <v/>
      </c>
      <c r="T1132" s="1" t="str">
        <f t="shared" si="141"/>
        <v/>
      </c>
      <c r="U1132" s="1" t="str">
        <f t="shared" si="141"/>
        <v/>
      </c>
      <c r="V1132" s="1" t="str">
        <f t="shared" si="144"/>
        <v/>
      </c>
    </row>
    <row r="1133" spans="4:22" x14ac:dyDescent="0.55000000000000004">
      <c r="D1133" s="1">
        <v>1131</v>
      </c>
      <c r="E1133" s="1" t="str">
        <f>IFERROR(INDEX(content!$A$2:$A$2049,MATCH($D1133,content!$C$2:$C$2049,0),1),"")</f>
        <v/>
      </c>
      <c r="F1133" s="1" t="str">
        <f>IFERROR(INDEX(content!$B$2:$B$2049,MATCH($D1133,content!$C$2:$C$2049,0),1),"")</f>
        <v/>
      </c>
      <c r="G1133" s="1" t="str">
        <f>IFERROR(INDEX(content!$C$2:$C$2049,MATCH($D1133,content!$C$2:$C$2049,0),1),"")</f>
        <v/>
      </c>
      <c r="H1133" s="1" t="str">
        <f>IFERROR(INDEX(content!$D$2:$D$2049,MATCH($D1133,content!$C$2:$C$2049,0),1),"")</f>
        <v/>
      </c>
      <c r="I1133" s="1" t="str">
        <f>IFERROR(INDEX(content!$E$2:$E$2049,MATCH($D1133,content!$C$2:$C$2049,0),1),"")</f>
        <v/>
      </c>
      <c r="J1133" s="1" t="str">
        <f>IFERROR(INDEX(content!$F$2:$F$2049,MATCH($D1133,content!$C$2:$C$2049,0),1),"")</f>
        <v/>
      </c>
      <c r="K1133" s="1" t="str">
        <f>IFERROR(INDEX(content!$G$2:$G$2049,MATCH($D1133,content!$C$2:$C$2049,0),1),"")</f>
        <v/>
      </c>
      <c r="L1133" s="1" t="str">
        <f>IFERROR(INDEX(content!$H$2:$H$2049,MATCH($D1133,content!$C$2:$C$2049,0),1),"")</f>
        <v/>
      </c>
      <c r="M1133" s="1" t="str">
        <f t="shared" si="137"/>
        <v/>
      </c>
      <c r="N1133" s="1" t="str">
        <f>IF(LENB(M1133),COUNTIF(M$2:M1133,"●"),"")</f>
        <v/>
      </c>
      <c r="O1133" s="1" t="str">
        <f t="shared" si="142"/>
        <v/>
      </c>
      <c r="P1133" s="1" t="str">
        <f t="shared" si="143"/>
        <v/>
      </c>
      <c r="Q1133" s="1" t="str">
        <f t="shared" si="138"/>
        <v/>
      </c>
      <c r="R1133" s="1" t="str">
        <f t="shared" si="139"/>
        <v/>
      </c>
      <c r="S1133" s="1" t="str">
        <f t="shared" si="140"/>
        <v/>
      </c>
      <c r="T1133" s="1" t="str">
        <f t="shared" si="141"/>
        <v/>
      </c>
      <c r="U1133" s="1" t="str">
        <f t="shared" si="141"/>
        <v/>
      </c>
      <c r="V1133" s="1" t="str">
        <f t="shared" si="144"/>
        <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IFERROR(INDEX(content!$E$2:$E$2049,MATCH($D1134,content!$C$2:$C$2049,0),1),"")</f>
        <v/>
      </c>
      <c r="J1134" s="1" t="str">
        <f>IFERROR(INDEX(content!$F$2:$F$2049,MATCH($D1134,content!$C$2:$C$2049,0),1),"")</f>
        <v/>
      </c>
      <c r="K1134" s="1" t="str">
        <f>IFERROR(INDEX(content!$G$2:$G$2049,MATCH($D1134,content!$C$2:$C$2049,0),1),"")</f>
        <v/>
      </c>
      <c r="L1134" s="1" t="str">
        <f>IFERROR(INDEX(content!$H$2:$H$2049,MATCH($D1134,content!$C$2:$C$2049,0),1),"")</f>
        <v/>
      </c>
      <c r="M1134" s="1" t="str">
        <f t="shared" si="137"/>
        <v/>
      </c>
      <c r="N1134" s="1" t="str">
        <f>IF(LENB(M1134),COUNTIF(M$2:M1134,"●"),"")</f>
        <v/>
      </c>
      <c r="O1134" s="1" t="str">
        <f t="shared" si="142"/>
        <v/>
      </c>
      <c r="P1134" s="1" t="str">
        <f t="shared" si="143"/>
        <v/>
      </c>
      <c r="Q1134" s="1" t="str">
        <f t="shared" si="138"/>
        <v/>
      </c>
      <c r="R1134" s="1" t="str">
        <f t="shared" si="139"/>
        <v/>
      </c>
      <c r="S1134" s="1" t="str">
        <f t="shared" si="140"/>
        <v/>
      </c>
      <c r="T1134" s="1" t="str">
        <f t="shared" si="141"/>
        <v/>
      </c>
      <c r="U1134" s="1" t="str">
        <f t="shared" si="141"/>
        <v/>
      </c>
      <c r="V1134" s="1" t="str">
        <f t="shared" si="144"/>
        <v/>
      </c>
    </row>
    <row r="1135" spans="4:22" x14ac:dyDescent="0.55000000000000004">
      <c r="D1135" s="1">
        <v>1133</v>
      </c>
      <c r="E1135" s="1" t="str">
        <f>IFERROR(INDEX(content!$A$2:$A$2049,MATCH($D1135,content!$C$2:$C$2049,0),1),"")</f>
        <v/>
      </c>
      <c r="F1135" s="1" t="str">
        <f>IFERROR(INDEX(content!$B$2:$B$2049,MATCH($D1135,content!$C$2:$C$2049,0),1),"")</f>
        <v/>
      </c>
      <c r="G1135" s="1" t="str">
        <f>IFERROR(INDEX(content!$C$2:$C$2049,MATCH($D1135,content!$C$2:$C$2049,0),1),"")</f>
        <v/>
      </c>
      <c r="H1135" s="1" t="str">
        <f>IFERROR(INDEX(content!$D$2:$D$2049,MATCH($D1135,content!$C$2:$C$2049,0),1),"")</f>
        <v/>
      </c>
      <c r="I1135" s="1" t="str">
        <f>IFERROR(INDEX(content!$E$2:$E$2049,MATCH($D1135,content!$C$2:$C$2049,0),1),"")</f>
        <v/>
      </c>
      <c r="J1135" s="1" t="str">
        <f>IFERROR(INDEX(content!$F$2:$F$2049,MATCH($D1135,content!$C$2:$C$2049,0),1),"")</f>
        <v/>
      </c>
      <c r="K1135" s="1" t="str">
        <f>IFERROR(INDEX(content!$G$2:$G$2049,MATCH($D1135,content!$C$2:$C$2049,0),1),"")</f>
        <v/>
      </c>
      <c r="L1135" s="1" t="str">
        <f>IFERROR(INDEX(content!$H$2:$H$2049,MATCH($D1135,content!$C$2:$C$2049,0),1),"")</f>
        <v/>
      </c>
      <c r="M1135" s="1" t="str">
        <f t="shared" si="137"/>
        <v/>
      </c>
      <c r="N1135" s="1" t="str">
        <f>IF(LENB(M1135),COUNTIF(M$2:M1135,"●"),"")</f>
        <v/>
      </c>
      <c r="O1135" s="1" t="str">
        <f t="shared" si="142"/>
        <v/>
      </c>
      <c r="P1135" s="1" t="str">
        <f t="shared" si="143"/>
        <v/>
      </c>
      <c r="Q1135" s="1" t="str">
        <f t="shared" si="138"/>
        <v/>
      </c>
      <c r="R1135" s="1" t="str">
        <f t="shared" si="139"/>
        <v/>
      </c>
      <c r="S1135" s="1" t="str">
        <f t="shared" si="140"/>
        <v/>
      </c>
      <c r="T1135" s="1" t="str">
        <f t="shared" si="141"/>
        <v/>
      </c>
      <c r="U1135" s="1" t="str">
        <f t="shared" si="141"/>
        <v/>
      </c>
      <c r="V1135" s="1" t="str">
        <f t="shared" si="144"/>
        <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IFERROR(INDEX(content!$E$2:$E$2049,MATCH($D1136,content!$C$2:$C$2049,0),1),"")</f>
        <v/>
      </c>
      <c r="J1136" s="1" t="str">
        <f>IFERROR(INDEX(content!$F$2:$F$2049,MATCH($D1136,content!$C$2:$C$2049,0),1),"")</f>
        <v/>
      </c>
      <c r="K1136" s="1" t="str">
        <f>IFERROR(INDEX(content!$G$2:$G$2049,MATCH($D1136,content!$C$2:$C$2049,0),1),"")</f>
        <v/>
      </c>
      <c r="L1136" s="1" t="str">
        <f>IFERROR(INDEX(content!$H$2:$H$2049,MATCH($D1136,content!$C$2:$C$2049,0),1),"")</f>
        <v/>
      </c>
      <c r="M1136" s="1" t="str">
        <f t="shared" si="137"/>
        <v/>
      </c>
      <c r="N1136" s="1" t="str">
        <f>IF(LENB(M1136),COUNTIF(M$2:M1136,"●"),"")</f>
        <v/>
      </c>
      <c r="O1136" s="1" t="str">
        <f t="shared" si="142"/>
        <v/>
      </c>
      <c r="P1136" s="1" t="str">
        <f t="shared" si="143"/>
        <v/>
      </c>
      <c r="Q1136" s="1" t="str">
        <f t="shared" si="138"/>
        <v/>
      </c>
      <c r="R1136" s="1" t="str">
        <f t="shared" si="139"/>
        <v/>
      </c>
      <c r="S1136" s="1" t="str">
        <f t="shared" si="140"/>
        <v/>
      </c>
      <c r="T1136" s="1" t="str">
        <f t="shared" si="141"/>
        <v/>
      </c>
      <c r="U1136" s="1" t="str">
        <f t="shared" si="141"/>
        <v/>
      </c>
      <c r="V1136" s="1" t="str">
        <f t="shared" si="144"/>
        <v/>
      </c>
    </row>
    <row r="1137" spans="4:22" x14ac:dyDescent="0.55000000000000004">
      <c r="D1137" s="1">
        <v>1135</v>
      </c>
      <c r="E1137" s="1" t="str">
        <f>IFERROR(INDEX(content!$A$2:$A$2049,MATCH($D1137,content!$C$2:$C$2049,0),1),"")</f>
        <v/>
      </c>
      <c r="F1137" s="1" t="str">
        <f>IFERROR(INDEX(content!$B$2:$B$2049,MATCH($D1137,content!$C$2:$C$2049,0),1),"")</f>
        <v/>
      </c>
      <c r="G1137" s="1" t="str">
        <f>IFERROR(INDEX(content!$C$2:$C$2049,MATCH($D1137,content!$C$2:$C$2049,0),1),"")</f>
        <v/>
      </c>
      <c r="H1137" s="1" t="str">
        <f>IFERROR(INDEX(content!$D$2:$D$2049,MATCH($D1137,content!$C$2:$C$2049,0),1),"")</f>
        <v/>
      </c>
      <c r="I1137" s="1" t="str">
        <f>IFERROR(INDEX(content!$E$2:$E$2049,MATCH($D1137,content!$C$2:$C$2049,0),1),"")</f>
        <v/>
      </c>
      <c r="J1137" s="1" t="str">
        <f>IFERROR(INDEX(content!$F$2:$F$2049,MATCH($D1137,content!$C$2:$C$2049,0),1),"")</f>
        <v/>
      </c>
      <c r="K1137" s="1" t="str">
        <f>IFERROR(INDEX(content!$G$2:$G$2049,MATCH($D1137,content!$C$2:$C$2049,0),1),"")</f>
        <v/>
      </c>
      <c r="L1137" s="1" t="str">
        <f>IFERROR(INDEX(content!$H$2:$H$2049,MATCH($D1137,content!$C$2:$C$2049,0),1),"")</f>
        <v/>
      </c>
      <c r="M1137" s="1" t="str">
        <f t="shared" si="137"/>
        <v/>
      </c>
      <c r="N1137" s="1" t="str">
        <f>IF(LENB(M1137),COUNTIF(M$2:M1137,"●"),"")</f>
        <v/>
      </c>
      <c r="O1137" s="1" t="str">
        <f t="shared" si="142"/>
        <v/>
      </c>
      <c r="P1137" s="1" t="str">
        <f t="shared" si="143"/>
        <v/>
      </c>
      <c r="Q1137" s="1" t="str">
        <f t="shared" si="138"/>
        <v/>
      </c>
      <c r="R1137" s="1" t="str">
        <f t="shared" si="139"/>
        <v/>
      </c>
      <c r="S1137" s="1" t="str">
        <f t="shared" si="140"/>
        <v/>
      </c>
      <c r="T1137" s="1" t="str">
        <f t="shared" si="141"/>
        <v/>
      </c>
      <c r="U1137" s="1" t="str">
        <f t="shared" si="141"/>
        <v/>
      </c>
      <c r="V1137" s="1" t="str">
        <f t="shared" si="144"/>
        <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IFERROR(INDEX(content!$E$2:$E$2049,MATCH($D1138,content!$C$2:$C$2049,0),1),"")</f>
        <v/>
      </c>
      <c r="J1138" s="1" t="str">
        <f>IFERROR(INDEX(content!$F$2:$F$2049,MATCH($D1138,content!$C$2:$C$2049,0),1),"")</f>
        <v/>
      </c>
      <c r="K1138" s="1" t="str">
        <f>IFERROR(INDEX(content!$G$2:$G$2049,MATCH($D1138,content!$C$2:$C$2049,0),1),"")</f>
        <v/>
      </c>
      <c r="L1138" s="1" t="str">
        <f>IFERROR(INDEX(content!$H$2:$H$2049,MATCH($D1138,content!$C$2:$C$2049,0),1),"")</f>
        <v/>
      </c>
      <c r="M1138" s="1" t="str">
        <f t="shared" si="137"/>
        <v/>
      </c>
      <c r="N1138" s="1" t="str">
        <f>IF(LENB(M1138),COUNTIF(M$2:M1138,"●"),"")</f>
        <v/>
      </c>
      <c r="O1138" s="1" t="str">
        <f t="shared" si="142"/>
        <v/>
      </c>
      <c r="P1138" s="1" t="str">
        <f t="shared" si="143"/>
        <v/>
      </c>
      <c r="Q1138" s="1" t="str">
        <f t="shared" si="138"/>
        <v/>
      </c>
      <c r="R1138" s="1" t="str">
        <f t="shared" si="139"/>
        <v/>
      </c>
      <c r="S1138" s="1" t="str">
        <f t="shared" si="140"/>
        <v/>
      </c>
      <c r="T1138" s="1" t="str">
        <f t="shared" si="141"/>
        <v/>
      </c>
      <c r="U1138" s="1" t="str">
        <f t="shared" si="141"/>
        <v/>
      </c>
      <c r="V1138" s="1" t="str">
        <f t="shared" si="144"/>
        <v/>
      </c>
    </row>
    <row r="1139" spans="4:22" x14ac:dyDescent="0.55000000000000004">
      <c r="D1139" s="1">
        <v>1137</v>
      </c>
      <c r="E1139" s="1" t="str">
        <f>IFERROR(INDEX(content!$A$2:$A$2049,MATCH($D1139,content!$C$2:$C$2049,0),1),"")</f>
        <v/>
      </c>
      <c r="F1139" s="1" t="str">
        <f>IFERROR(INDEX(content!$B$2:$B$2049,MATCH($D1139,content!$C$2:$C$2049,0),1),"")</f>
        <v/>
      </c>
      <c r="G1139" s="1" t="str">
        <f>IFERROR(INDEX(content!$C$2:$C$2049,MATCH($D1139,content!$C$2:$C$2049,0),1),"")</f>
        <v/>
      </c>
      <c r="H1139" s="1" t="str">
        <f>IFERROR(INDEX(content!$D$2:$D$2049,MATCH($D1139,content!$C$2:$C$2049,0),1),"")</f>
        <v/>
      </c>
      <c r="I1139" s="1" t="str">
        <f>IFERROR(INDEX(content!$E$2:$E$2049,MATCH($D1139,content!$C$2:$C$2049,0),1),"")</f>
        <v/>
      </c>
      <c r="J1139" s="1" t="str">
        <f>IFERROR(INDEX(content!$F$2:$F$2049,MATCH($D1139,content!$C$2:$C$2049,0),1),"")</f>
        <v/>
      </c>
      <c r="K1139" s="1" t="str">
        <f>IFERROR(INDEX(content!$G$2:$G$2049,MATCH($D1139,content!$C$2:$C$2049,0),1),"")</f>
        <v/>
      </c>
      <c r="L1139" s="1" t="str">
        <f>IFERROR(INDEX(content!$H$2:$H$2049,MATCH($D1139,content!$C$2:$C$2049,0),1),"")</f>
        <v/>
      </c>
      <c r="M1139" s="1" t="str">
        <f t="shared" si="137"/>
        <v/>
      </c>
      <c r="N1139" s="1" t="str">
        <f>IF(LENB(M1139),COUNTIF(M$2:M1139,"●"),"")</f>
        <v/>
      </c>
      <c r="O1139" s="1" t="str">
        <f t="shared" si="142"/>
        <v/>
      </c>
      <c r="P1139" s="1" t="str">
        <f t="shared" si="143"/>
        <v/>
      </c>
      <c r="Q1139" s="1" t="str">
        <f t="shared" si="138"/>
        <v/>
      </c>
      <c r="R1139" s="1" t="str">
        <f t="shared" si="139"/>
        <v/>
      </c>
      <c r="S1139" s="1" t="str">
        <f t="shared" si="140"/>
        <v/>
      </c>
      <c r="T1139" s="1" t="str">
        <f t="shared" si="141"/>
        <v/>
      </c>
      <c r="U1139" s="1" t="str">
        <f t="shared" si="141"/>
        <v/>
      </c>
      <c r="V1139" s="1" t="str">
        <f t="shared" si="144"/>
        <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IFERROR(INDEX(content!$E$2:$E$2049,MATCH($D1140,content!$C$2:$C$2049,0),1),"")</f>
        <v/>
      </c>
      <c r="J1140" s="1" t="str">
        <f>IFERROR(INDEX(content!$F$2:$F$2049,MATCH($D1140,content!$C$2:$C$2049,0),1),"")</f>
        <v/>
      </c>
      <c r="K1140" s="1" t="str">
        <f>IFERROR(INDEX(content!$G$2:$G$2049,MATCH($D1140,content!$C$2:$C$2049,0),1),"")</f>
        <v/>
      </c>
      <c r="L1140" s="1" t="str">
        <f>IFERROR(INDEX(content!$H$2:$H$2049,MATCH($D1140,content!$C$2:$C$2049,0),1),"")</f>
        <v/>
      </c>
      <c r="M1140" s="1" t="str">
        <f t="shared" si="137"/>
        <v/>
      </c>
      <c r="N1140" s="1" t="str">
        <f>IF(LENB(M1140),COUNTIF(M$2:M1140,"●"),"")</f>
        <v/>
      </c>
      <c r="O1140" s="1" t="str">
        <f t="shared" si="142"/>
        <v/>
      </c>
      <c r="P1140" s="1" t="str">
        <f t="shared" si="143"/>
        <v/>
      </c>
      <c r="Q1140" s="1" t="str">
        <f t="shared" si="138"/>
        <v/>
      </c>
      <c r="R1140" s="1" t="str">
        <f t="shared" si="139"/>
        <v/>
      </c>
      <c r="S1140" s="1" t="str">
        <f t="shared" si="140"/>
        <v/>
      </c>
      <c r="T1140" s="1" t="str">
        <f t="shared" si="141"/>
        <v/>
      </c>
      <c r="U1140" s="1" t="str">
        <f t="shared" si="141"/>
        <v/>
      </c>
      <c r="V1140" s="1" t="str">
        <f t="shared" si="144"/>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IFERROR(INDEX(content!$E$2:$E$2049,MATCH($D1141,content!$C$2:$C$2049,0),1),"")</f>
        <v/>
      </c>
      <c r="J1141" s="1" t="str">
        <f>IFERROR(INDEX(content!$F$2:$F$2049,MATCH($D1141,content!$C$2:$C$2049,0),1),"")</f>
        <v/>
      </c>
      <c r="K1141" s="1" t="str">
        <f>IFERROR(INDEX(content!$G$2:$G$2049,MATCH($D1141,content!$C$2:$C$2049,0),1),"")</f>
        <v/>
      </c>
      <c r="L1141" s="1" t="str">
        <f>IFERROR(INDEX(content!$H$2:$H$2049,MATCH($D1141,content!$C$2:$C$2049,0),1),"")</f>
        <v/>
      </c>
      <c r="M1141" s="1" t="str">
        <f t="shared" si="137"/>
        <v/>
      </c>
      <c r="N1141" s="1" t="str">
        <f>IF(LENB(M1141),COUNTIF(M$2:M1141,"●"),"")</f>
        <v/>
      </c>
      <c r="O1141" s="1" t="str">
        <f t="shared" si="142"/>
        <v/>
      </c>
      <c r="P1141" s="1" t="str">
        <f t="shared" si="143"/>
        <v/>
      </c>
      <c r="Q1141" s="1" t="str">
        <f t="shared" si="138"/>
        <v/>
      </c>
      <c r="R1141" s="1" t="str">
        <f t="shared" si="139"/>
        <v/>
      </c>
      <c r="S1141" s="1" t="str">
        <f t="shared" si="140"/>
        <v/>
      </c>
      <c r="T1141" s="1" t="str">
        <f t="shared" si="141"/>
        <v/>
      </c>
      <c r="U1141" s="1" t="str">
        <f t="shared" si="141"/>
        <v/>
      </c>
      <c r="V1141" s="1" t="str">
        <f t="shared" si="144"/>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IFERROR(INDEX(content!$E$2:$E$2049,MATCH($D1142,content!$C$2:$C$2049,0),1),"")</f>
        <v/>
      </c>
      <c r="J1142" s="1" t="str">
        <f>IFERROR(INDEX(content!$F$2:$F$2049,MATCH($D1142,content!$C$2:$C$2049,0),1),"")</f>
        <v/>
      </c>
      <c r="K1142" s="1" t="str">
        <f>IFERROR(INDEX(content!$G$2:$G$2049,MATCH($D1142,content!$C$2:$C$2049,0),1),"")</f>
        <v/>
      </c>
      <c r="L1142" s="1" t="str">
        <f>IFERROR(INDEX(content!$H$2:$H$2049,MATCH($D1142,content!$C$2:$C$2049,0),1),"")</f>
        <v/>
      </c>
      <c r="M1142" s="1" t="str">
        <f t="shared" si="137"/>
        <v/>
      </c>
      <c r="N1142" s="1" t="str">
        <f>IF(LENB(M1142),COUNTIF(M$2:M1142,"●"),"")</f>
        <v/>
      </c>
      <c r="O1142" s="1" t="str">
        <f t="shared" si="142"/>
        <v/>
      </c>
      <c r="P1142" s="1" t="str">
        <f t="shared" si="143"/>
        <v/>
      </c>
      <c r="Q1142" s="1" t="str">
        <f t="shared" si="138"/>
        <v/>
      </c>
      <c r="R1142" s="1" t="str">
        <f t="shared" si="139"/>
        <v/>
      </c>
      <c r="S1142" s="1" t="str">
        <f t="shared" si="140"/>
        <v/>
      </c>
      <c r="T1142" s="1" t="str">
        <f t="shared" si="141"/>
        <v/>
      </c>
      <c r="U1142" s="1" t="str">
        <f t="shared" si="141"/>
        <v/>
      </c>
      <c r="V1142" s="1" t="str">
        <f t="shared" si="144"/>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IFERROR(INDEX(content!$E$2:$E$2049,MATCH($D1143,content!$C$2:$C$2049,0),1),"")</f>
        <v/>
      </c>
      <c r="J1143" s="1" t="str">
        <f>IFERROR(INDEX(content!$F$2:$F$2049,MATCH($D1143,content!$C$2:$C$2049,0),1),"")</f>
        <v/>
      </c>
      <c r="K1143" s="1" t="str">
        <f>IFERROR(INDEX(content!$G$2:$G$2049,MATCH($D1143,content!$C$2:$C$2049,0),1),"")</f>
        <v/>
      </c>
      <c r="L1143" s="1" t="str">
        <f>IFERROR(INDEX(content!$H$2:$H$2049,MATCH($D1143,content!$C$2:$C$2049,0),1),"")</f>
        <v/>
      </c>
      <c r="M1143" s="1" t="str">
        <f t="shared" si="137"/>
        <v/>
      </c>
      <c r="N1143" s="1" t="str">
        <f>IF(LENB(M1143),COUNTIF(M$2:M1143,"●"),"")</f>
        <v/>
      </c>
      <c r="O1143" s="1" t="str">
        <f t="shared" si="142"/>
        <v/>
      </c>
      <c r="P1143" s="1" t="str">
        <f t="shared" si="143"/>
        <v/>
      </c>
      <c r="Q1143" s="1" t="str">
        <f t="shared" si="138"/>
        <v/>
      </c>
      <c r="R1143" s="1" t="str">
        <f t="shared" si="139"/>
        <v/>
      </c>
      <c r="S1143" s="1" t="str">
        <f t="shared" si="140"/>
        <v/>
      </c>
      <c r="T1143" s="1" t="str">
        <f t="shared" si="141"/>
        <v/>
      </c>
      <c r="U1143" s="1" t="str">
        <f t="shared" si="141"/>
        <v/>
      </c>
      <c r="V1143" s="1" t="str">
        <f t="shared" si="144"/>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IFERROR(INDEX(content!$E$2:$E$2049,MATCH($D1144,content!$C$2:$C$2049,0),1),"")</f>
        <v/>
      </c>
      <c r="J1144" s="1" t="str">
        <f>IFERROR(INDEX(content!$F$2:$F$2049,MATCH($D1144,content!$C$2:$C$2049,0),1),"")</f>
        <v/>
      </c>
      <c r="K1144" s="1" t="str">
        <f>IFERROR(INDEX(content!$G$2:$G$2049,MATCH($D1144,content!$C$2:$C$2049,0),1),"")</f>
        <v/>
      </c>
      <c r="L1144" s="1" t="str">
        <f>IFERROR(INDEX(content!$H$2:$H$2049,MATCH($D1144,content!$C$2:$C$2049,0),1),"")</f>
        <v/>
      </c>
      <c r="M1144" s="1" t="str">
        <f t="shared" si="137"/>
        <v/>
      </c>
      <c r="N1144" s="1" t="str">
        <f>IF(LENB(M1144),COUNTIF(M$2:M1144,"●"),"")</f>
        <v/>
      </c>
      <c r="O1144" s="1" t="str">
        <f t="shared" si="142"/>
        <v/>
      </c>
      <c r="P1144" s="1" t="str">
        <f t="shared" si="143"/>
        <v/>
      </c>
      <c r="Q1144" s="1" t="str">
        <f t="shared" si="138"/>
        <v/>
      </c>
      <c r="R1144" s="1" t="str">
        <f t="shared" si="139"/>
        <v/>
      </c>
      <c r="S1144" s="1" t="str">
        <f t="shared" si="140"/>
        <v/>
      </c>
      <c r="T1144" s="1" t="str">
        <f t="shared" si="141"/>
        <v/>
      </c>
      <c r="U1144" s="1" t="str">
        <f t="shared" si="141"/>
        <v/>
      </c>
      <c r="V1144" s="1" t="str">
        <f t="shared" si="144"/>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IFERROR(INDEX(content!$E$2:$E$2049,MATCH($D1145,content!$C$2:$C$2049,0),1),"")</f>
        <v/>
      </c>
      <c r="J1145" s="1" t="str">
        <f>IFERROR(INDEX(content!$F$2:$F$2049,MATCH($D1145,content!$C$2:$C$2049,0),1),"")</f>
        <v/>
      </c>
      <c r="K1145" s="1" t="str">
        <f>IFERROR(INDEX(content!$G$2:$G$2049,MATCH($D1145,content!$C$2:$C$2049,0),1),"")</f>
        <v/>
      </c>
      <c r="L1145" s="1" t="str">
        <f>IFERROR(INDEX(content!$H$2:$H$2049,MATCH($D1145,content!$C$2:$C$2049,0),1),"")</f>
        <v/>
      </c>
      <c r="M1145" s="1" t="str">
        <f t="shared" si="137"/>
        <v/>
      </c>
      <c r="N1145" s="1" t="str">
        <f>IF(LENB(M1145),COUNTIF(M$2:M1145,"●"),"")</f>
        <v/>
      </c>
      <c r="O1145" s="1" t="str">
        <f t="shared" si="142"/>
        <v/>
      </c>
      <c r="P1145" s="1" t="str">
        <f t="shared" si="143"/>
        <v/>
      </c>
      <c r="Q1145" s="1" t="str">
        <f t="shared" si="138"/>
        <v/>
      </c>
      <c r="R1145" s="1" t="str">
        <f t="shared" si="139"/>
        <v/>
      </c>
      <c r="S1145" s="1" t="str">
        <f t="shared" si="140"/>
        <v/>
      </c>
      <c r="T1145" s="1" t="str">
        <f t="shared" si="141"/>
        <v/>
      </c>
      <c r="U1145" s="1" t="str">
        <f t="shared" si="141"/>
        <v/>
      </c>
      <c r="V1145" s="1" t="str">
        <f t="shared" si="144"/>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IFERROR(INDEX(content!$E$2:$E$2049,MATCH($D1146,content!$C$2:$C$2049,0),1),"")</f>
        <v/>
      </c>
      <c r="J1146" s="1" t="str">
        <f>IFERROR(INDEX(content!$F$2:$F$2049,MATCH($D1146,content!$C$2:$C$2049,0),1),"")</f>
        <v/>
      </c>
      <c r="K1146" s="1" t="str">
        <f>IFERROR(INDEX(content!$G$2:$G$2049,MATCH($D1146,content!$C$2:$C$2049,0),1),"")</f>
        <v/>
      </c>
      <c r="L1146" s="1" t="str">
        <f>IFERROR(INDEX(content!$H$2:$H$2049,MATCH($D1146,content!$C$2:$C$2049,0),1),"")</f>
        <v/>
      </c>
      <c r="M1146" s="1" t="str">
        <f t="shared" si="137"/>
        <v/>
      </c>
      <c r="N1146" s="1" t="str">
        <f>IF(LENB(M1146),COUNTIF(M$2:M1146,"●"),"")</f>
        <v/>
      </c>
      <c r="O1146" s="1" t="str">
        <f t="shared" si="142"/>
        <v/>
      </c>
      <c r="P1146" s="1" t="str">
        <f t="shared" si="143"/>
        <v/>
      </c>
      <c r="Q1146" s="1" t="str">
        <f t="shared" si="138"/>
        <v/>
      </c>
      <c r="R1146" s="1" t="str">
        <f t="shared" si="139"/>
        <v/>
      </c>
      <c r="S1146" s="1" t="str">
        <f t="shared" si="140"/>
        <v/>
      </c>
      <c r="T1146" s="1" t="str">
        <f t="shared" si="141"/>
        <v/>
      </c>
      <c r="U1146" s="1" t="str">
        <f t="shared" si="141"/>
        <v/>
      </c>
      <c r="V1146" s="1" t="str">
        <f t="shared" si="144"/>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IFERROR(INDEX(content!$E$2:$E$2049,MATCH($D1147,content!$C$2:$C$2049,0),1),"")</f>
        <v/>
      </c>
      <c r="J1147" s="1" t="str">
        <f>IFERROR(INDEX(content!$F$2:$F$2049,MATCH($D1147,content!$C$2:$C$2049,0),1),"")</f>
        <v/>
      </c>
      <c r="K1147" s="1" t="str">
        <f>IFERROR(INDEX(content!$G$2:$G$2049,MATCH($D1147,content!$C$2:$C$2049,0),1),"")</f>
        <v/>
      </c>
      <c r="L1147" s="1" t="str">
        <f>IFERROR(INDEX(content!$H$2:$H$2049,MATCH($D1147,content!$C$2:$C$2049,0),1),"")</f>
        <v/>
      </c>
      <c r="M1147" s="1" t="str">
        <f t="shared" si="137"/>
        <v/>
      </c>
      <c r="N1147" s="1" t="str">
        <f>IF(LENB(M1147),COUNTIF(M$2:M1147,"●"),"")</f>
        <v/>
      </c>
      <c r="O1147" s="1" t="str">
        <f t="shared" si="142"/>
        <v/>
      </c>
      <c r="P1147" s="1" t="str">
        <f t="shared" si="143"/>
        <v/>
      </c>
      <c r="Q1147" s="1" t="str">
        <f t="shared" si="138"/>
        <v/>
      </c>
      <c r="R1147" s="1" t="str">
        <f t="shared" si="139"/>
        <v/>
      </c>
      <c r="S1147" s="1" t="str">
        <f t="shared" si="140"/>
        <v/>
      </c>
      <c r="T1147" s="1" t="str">
        <f t="shared" si="141"/>
        <v/>
      </c>
      <c r="U1147" s="1" t="str">
        <f t="shared" si="141"/>
        <v/>
      </c>
      <c r="V1147" s="1" t="str">
        <f t="shared" si="144"/>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IFERROR(INDEX(content!$E$2:$E$2049,MATCH($D1148,content!$C$2:$C$2049,0),1),"")</f>
        <v/>
      </c>
      <c r="J1148" s="1" t="str">
        <f>IFERROR(INDEX(content!$F$2:$F$2049,MATCH($D1148,content!$C$2:$C$2049,0),1),"")</f>
        <v/>
      </c>
      <c r="K1148" s="1" t="str">
        <f>IFERROR(INDEX(content!$G$2:$G$2049,MATCH($D1148,content!$C$2:$C$2049,0),1),"")</f>
        <v/>
      </c>
      <c r="L1148" s="1" t="str">
        <f>IFERROR(INDEX(content!$H$2:$H$2049,MATCH($D1148,content!$C$2:$C$2049,0),1),"")</f>
        <v/>
      </c>
      <c r="M1148" s="1" t="str">
        <f t="shared" si="137"/>
        <v/>
      </c>
      <c r="N1148" s="1" t="str">
        <f>IF(LENB(M1148),COUNTIF(M$2:M1148,"●"),"")</f>
        <v/>
      </c>
      <c r="O1148" s="1" t="str">
        <f t="shared" si="142"/>
        <v/>
      </c>
      <c r="P1148" s="1" t="str">
        <f t="shared" si="143"/>
        <v/>
      </c>
      <c r="Q1148" s="1" t="str">
        <f t="shared" si="138"/>
        <v/>
      </c>
      <c r="R1148" s="1" t="str">
        <f t="shared" si="139"/>
        <v/>
      </c>
      <c r="S1148" s="1" t="str">
        <f t="shared" si="140"/>
        <v/>
      </c>
      <c r="T1148" s="1" t="str">
        <f t="shared" si="141"/>
        <v/>
      </c>
      <c r="U1148" s="1" t="str">
        <f t="shared" si="141"/>
        <v/>
      </c>
      <c r="V1148" s="1" t="str">
        <f t="shared" si="144"/>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IFERROR(INDEX(content!$E$2:$E$2049,MATCH($D1149,content!$C$2:$C$2049,0),1),"")</f>
        <v/>
      </c>
      <c r="J1149" s="1" t="str">
        <f>IFERROR(INDEX(content!$F$2:$F$2049,MATCH($D1149,content!$C$2:$C$2049,0),1),"")</f>
        <v/>
      </c>
      <c r="K1149" s="1" t="str">
        <f>IFERROR(INDEX(content!$G$2:$G$2049,MATCH($D1149,content!$C$2:$C$2049,0),1),"")</f>
        <v/>
      </c>
      <c r="L1149" s="1" t="str">
        <f>IFERROR(INDEX(content!$H$2:$H$2049,MATCH($D1149,content!$C$2:$C$2049,0),1),"")</f>
        <v/>
      </c>
      <c r="M1149" s="1" t="str">
        <f t="shared" si="137"/>
        <v/>
      </c>
      <c r="N1149" s="1" t="str">
        <f>IF(LENB(M1149),COUNTIF(M$2:M1149,"●"),"")</f>
        <v/>
      </c>
      <c r="O1149" s="1" t="str">
        <f t="shared" si="142"/>
        <v/>
      </c>
      <c r="P1149" s="1" t="str">
        <f t="shared" si="143"/>
        <v/>
      </c>
      <c r="Q1149" s="1" t="str">
        <f t="shared" si="138"/>
        <v/>
      </c>
      <c r="R1149" s="1" t="str">
        <f t="shared" si="139"/>
        <v/>
      </c>
      <c r="S1149" s="1" t="str">
        <f t="shared" si="140"/>
        <v/>
      </c>
      <c r="T1149" s="1" t="str">
        <f t="shared" si="141"/>
        <v/>
      </c>
      <c r="U1149" s="1" t="str">
        <f t="shared" si="141"/>
        <v/>
      </c>
      <c r="V1149" s="1" t="str">
        <f t="shared" si="144"/>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IFERROR(INDEX(content!$E$2:$E$2049,MATCH($D1150,content!$C$2:$C$2049,0),1),"")</f>
        <v/>
      </c>
      <c r="J1150" s="1" t="str">
        <f>IFERROR(INDEX(content!$F$2:$F$2049,MATCH($D1150,content!$C$2:$C$2049,0),1),"")</f>
        <v/>
      </c>
      <c r="K1150" s="1" t="str">
        <f>IFERROR(INDEX(content!$G$2:$G$2049,MATCH($D1150,content!$C$2:$C$2049,0),1),"")</f>
        <v/>
      </c>
      <c r="L1150" s="1" t="str">
        <f>IFERROR(INDEX(content!$H$2:$H$2049,MATCH($D1150,content!$C$2:$C$2049,0),1),"")</f>
        <v/>
      </c>
      <c r="M1150" s="1" t="str">
        <f t="shared" si="137"/>
        <v/>
      </c>
      <c r="N1150" s="1" t="str">
        <f>IF(LENB(M1150),COUNTIF(M$2:M1150,"●"),"")</f>
        <v/>
      </c>
      <c r="O1150" s="1" t="str">
        <f t="shared" si="142"/>
        <v/>
      </c>
      <c r="P1150" s="1" t="str">
        <f t="shared" si="143"/>
        <v/>
      </c>
      <c r="Q1150" s="1" t="str">
        <f t="shared" si="138"/>
        <v/>
      </c>
      <c r="R1150" s="1" t="str">
        <f t="shared" si="139"/>
        <v/>
      </c>
      <c r="S1150" s="1" t="str">
        <f t="shared" si="140"/>
        <v/>
      </c>
      <c r="T1150" s="1" t="str">
        <f t="shared" si="141"/>
        <v/>
      </c>
      <c r="U1150" s="1" t="str">
        <f t="shared" si="141"/>
        <v/>
      </c>
      <c r="V1150" s="1" t="str">
        <f t="shared" si="144"/>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IFERROR(INDEX(content!$E$2:$E$2049,MATCH($D1151,content!$C$2:$C$2049,0),1),"")</f>
        <v/>
      </c>
      <c r="J1151" s="1" t="str">
        <f>IFERROR(INDEX(content!$F$2:$F$2049,MATCH($D1151,content!$C$2:$C$2049,0),1),"")</f>
        <v/>
      </c>
      <c r="K1151" s="1" t="str">
        <f>IFERROR(INDEX(content!$G$2:$G$2049,MATCH($D1151,content!$C$2:$C$2049,0),1),"")</f>
        <v/>
      </c>
      <c r="L1151" s="1" t="str">
        <f>IFERROR(INDEX(content!$H$2:$H$2049,MATCH($D1151,content!$C$2:$C$2049,0),1),"")</f>
        <v/>
      </c>
      <c r="M1151" s="1" t="str">
        <f t="shared" si="137"/>
        <v/>
      </c>
      <c r="N1151" s="1" t="str">
        <f>IF(LENB(M1151),COUNTIF(M$2:M1151,"●"),"")</f>
        <v/>
      </c>
      <c r="O1151" s="1" t="str">
        <f t="shared" si="142"/>
        <v/>
      </c>
      <c r="P1151" s="1" t="str">
        <f t="shared" si="143"/>
        <v/>
      </c>
      <c r="Q1151" s="1" t="str">
        <f t="shared" si="138"/>
        <v/>
      </c>
      <c r="R1151" s="1" t="str">
        <f t="shared" si="139"/>
        <v/>
      </c>
      <c r="S1151" s="1" t="str">
        <f t="shared" si="140"/>
        <v/>
      </c>
      <c r="T1151" s="1" t="str">
        <f t="shared" si="141"/>
        <v/>
      </c>
      <c r="U1151" s="1" t="str">
        <f t="shared" si="141"/>
        <v/>
      </c>
      <c r="V1151" s="1" t="str">
        <f t="shared" si="144"/>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IFERROR(INDEX(content!$E$2:$E$2049,MATCH($D1152,content!$C$2:$C$2049,0),1),"")</f>
        <v/>
      </c>
      <c r="J1152" s="1" t="str">
        <f>IFERROR(INDEX(content!$F$2:$F$2049,MATCH($D1152,content!$C$2:$C$2049,0),1),"")</f>
        <v/>
      </c>
      <c r="K1152" s="1" t="str">
        <f>IFERROR(INDEX(content!$G$2:$G$2049,MATCH($D1152,content!$C$2:$C$2049,0),1),"")</f>
        <v/>
      </c>
      <c r="L1152" s="1" t="str">
        <f>IFERROR(INDEX(content!$H$2:$H$2049,MATCH($D1152,content!$C$2:$C$2049,0),1),"")</f>
        <v/>
      </c>
      <c r="M1152" s="1" t="str">
        <f t="shared" si="137"/>
        <v/>
      </c>
      <c r="N1152" s="1" t="str">
        <f>IF(LENB(M1152),COUNTIF(M$2:M1152,"●"),"")</f>
        <v/>
      </c>
      <c r="O1152" s="1" t="str">
        <f t="shared" si="142"/>
        <v/>
      </c>
      <c r="P1152" s="1" t="str">
        <f t="shared" si="143"/>
        <v/>
      </c>
      <c r="Q1152" s="1" t="str">
        <f t="shared" si="138"/>
        <v/>
      </c>
      <c r="R1152" s="1" t="str">
        <f t="shared" si="139"/>
        <v/>
      </c>
      <c r="S1152" s="1" t="str">
        <f t="shared" si="140"/>
        <v/>
      </c>
      <c r="T1152" s="1" t="str">
        <f t="shared" si="141"/>
        <v/>
      </c>
      <c r="U1152" s="1" t="str">
        <f t="shared" si="141"/>
        <v/>
      </c>
      <c r="V1152" s="1" t="str">
        <f t="shared" si="144"/>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IFERROR(INDEX(content!$E$2:$E$2049,MATCH($D1153,content!$C$2:$C$2049,0),1),"")</f>
        <v/>
      </c>
      <c r="J1153" s="1" t="str">
        <f>IFERROR(INDEX(content!$F$2:$F$2049,MATCH($D1153,content!$C$2:$C$2049,0),1),"")</f>
        <v/>
      </c>
      <c r="K1153" s="1" t="str">
        <f>IFERROR(INDEX(content!$G$2:$G$2049,MATCH($D1153,content!$C$2:$C$2049,0),1),"")</f>
        <v/>
      </c>
      <c r="L1153" s="1" t="str">
        <f>IFERROR(INDEX(content!$H$2:$H$2049,MATCH($D1153,content!$C$2:$C$2049,0),1),"")</f>
        <v/>
      </c>
      <c r="M1153" s="1" t="str">
        <f t="shared" si="137"/>
        <v/>
      </c>
      <c r="N1153" s="1" t="str">
        <f>IF(LENB(M1153),COUNTIF(M$2:M1153,"●"),"")</f>
        <v/>
      </c>
      <c r="O1153" s="1" t="str">
        <f t="shared" si="142"/>
        <v/>
      </c>
      <c r="P1153" s="1" t="str">
        <f t="shared" si="143"/>
        <v/>
      </c>
      <c r="Q1153" s="1" t="str">
        <f t="shared" si="138"/>
        <v/>
      </c>
      <c r="R1153" s="1" t="str">
        <f t="shared" si="139"/>
        <v/>
      </c>
      <c r="S1153" s="1" t="str">
        <f t="shared" si="140"/>
        <v/>
      </c>
      <c r="T1153" s="1" t="str">
        <f t="shared" si="141"/>
        <v/>
      </c>
      <c r="U1153" s="1" t="str">
        <f t="shared" si="141"/>
        <v/>
      </c>
      <c r="V1153" s="1" t="str">
        <f t="shared" si="144"/>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IFERROR(INDEX(content!$E$2:$E$2049,MATCH($D1154,content!$C$2:$C$2049,0),1),"")</f>
        <v/>
      </c>
      <c r="J1154" s="1" t="str">
        <f>IFERROR(INDEX(content!$F$2:$F$2049,MATCH($D1154,content!$C$2:$C$2049,0),1),"")</f>
        <v/>
      </c>
      <c r="K1154" s="1" t="str">
        <f>IFERROR(INDEX(content!$G$2:$G$2049,MATCH($D1154,content!$C$2:$C$2049,0),1),"")</f>
        <v/>
      </c>
      <c r="L1154" s="1" t="str">
        <f>IFERROR(INDEX(content!$H$2:$H$2049,MATCH($D1154,content!$C$2:$C$2049,0),1),"")</f>
        <v/>
      </c>
      <c r="M1154" s="1" t="str">
        <f t="shared" ref="M1154:M1217" si="145">IF(AND(LENB(G1154),0&lt;G1154,LENB(I1154),0&lt;I1154),"●","")</f>
        <v/>
      </c>
      <c r="N1154" s="1" t="str">
        <f>IF(LENB(M1154),COUNTIF(M$2:M1154,"●"),"")</f>
        <v/>
      </c>
      <c r="O1154" s="1" t="str">
        <f t="shared" si="142"/>
        <v/>
      </c>
      <c r="P1154" s="1" t="str">
        <f t="shared" si="143"/>
        <v/>
      </c>
      <c r="Q1154" s="1" t="str">
        <f t="shared" ref="Q1154:Q1217" si="146">IF(LENB($O1154),$B$4&amp;$O1154+COLUMN()-COLUMN($P1154)&amp;".U = "&amp;H1154&amp;CHAR(9)&amp;"'"&amp;Q$1,"")</f>
        <v/>
      </c>
      <c r="R1154" s="1" t="str">
        <f t="shared" ref="R1154:R1217" si="147">IF(LENB($O1154),$B$4&amp;$O1154+COLUMN()-COLUMN($P1154)&amp;".U = "&amp;I1154&amp;CHAR(9)&amp;"'"&amp;R$1,"")</f>
        <v/>
      </c>
      <c r="S1154" s="1" t="str">
        <f t="shared" ref="S1154:S1217" si="148">IF(LENB($O1154),$B$4&amp;$O1154+COLUMN()-COLUMN($P1154)&amp;".U = "&amp;J1154&amp;CHAR(9)&amp;"'"&amp;S$1,"")</f>
        <v/>
      </c>
      <c r="T1154" s="1" t="str">
        <f t="shared" ref="T1154:U1217" si="149">IF(LENB($O1154),$B$4&amp;$O1154+COLUMN()-COLUMN($P1154)&amp;".U = "&amp;K1154&amp;CHAR(9)&amp;"'"&amp;T$1,"")</f>
        <v/>
      </c>
      <c r="U1154" s="1" t="str">
        <f t="shared" si="149"/>
        <v/>
      </c>
      <c r="V1154" s="1" t="str">
        <f t="shared" si="144"/>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IFERROR(INDEX(content!$E$2:$E$2049,MATCH($D1155,content!$C$2:$C$2049,0),1),"")</f>
        <v/>
      </c>
      <c r="J1155" s="1" t="str">
        <f>IFERROR(INDEX(content!$F$2:$F$2049,MATCH($D1155,content!$C$2:$C$2049,0),1),"")</f>
        <v/>
      </c>
      <c r="K1155" s="1" t="str">
        <f>IFERROR(INDEX(content!$G$2:$G$2049,MATCH($D1155,content!$C$2:$C$2049,0),1),"")</f>
        <v/>
      </c>
      <c r="L1155" s="1" t="str">
        <f>IFERROR(INDEX(content!$H$2:$H$2049,MATCH($D1155,content!$C$2:$C$2049,0),1),"")</f>
        <v/>
      </c>
      <c r="M1155" s="1" t="str">
        <f t="shared" si="145"/>
        <v/>
      </c>
      <c r="N1155" s="1" t="str">
        <f>IF(LENB(M1155),COUNTIF(M$2:M1155,"●"),"")</f>
        <v/>
      </c>
      <c r="O1155" s="1" t="str">
        <f t="shared" ref="O1155:O1218" si="150">IF(AND(LENB(N1155),LENB($B$2),LENB($B$3)),$B$2+$B$3*(N1155),"")</f>
        <v/>
      </c>
      <c r="P1155" s="1" t="str">
        <f t="shared" ref="P1155:P1218" si="151">IF(LENB($O1155),$B$4&amp;$O1155+COLUMN()-COLUMN($P1155)&amp;".U = "&amp;G1155&amp;CHAR(9)&amp;"'"&amp;P$1,"")</f>
        <v/>
      </c>
      <c r="Q1155" s="1" t="str">
        <f t="shared" si="146"/>
        <v/>
      </c>
      <c r="R1155" s="1" t="str">
        <f t="shared" si="147"/>
        <v/>
      </c>
      <c r="S1155" s="1" t="str">
        <f t="shared" si="148"/>
        <v/>
      </c>
      <c r="T1155" s="1" t="str">
        <f t="shared" si="149"/>
        <v/>
      </c>
      <c r="U1155" s="1" t="str">
        <f t="shared" si="149"/>
        <v/>
      </c>
      <c r="V1155" s="1" t="str">
        <f t="shared" ref="V1155:V1218" si="152">IF(LENB(N1155),IF(1&lt;N1155,CHAR(10),"")&amp;"'"&amp;IF(F1155=0,"名称未設定",F1155)&amp;CHAR(10)&amp;P1155&amp;CHAR(10)&amp;Q1155&amp;CHAR(10)&amp;R1155&amp;CHAR(10)&amp;S1155&amp;CHAR(10)&amp;T1155&amp;CHAR(10)&amp;U1155,"")</f>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IFERROR(INDEX(content!$E$2:$E$2049,MATCH($D1156,content!$C$2:$C$2049,0),1),"")</f>
        <v/>
      </c>
      <c r="J1156" s="1" t="str">
        <f>IFERROR(INDEX(content!$F$2:$F$2049,MATCH($D1156,content!$C$2:$C$2049,0),1),"")</f>
        <v/>
      </c>
      <c r="K1156" s="1" t="str">
        <f>IFERROR(INDEX(content!$G$2:$G$2049,MATCH($D1156,content!$C$2:$C$2049,0),1),"")</f>
        <v/>
      </c>
      <c r="L1156" s="1" t="str">
        <f>IFERROR(INDEX(content!$H$2:$H$2049,MATCH($D1156,content!$C$2:$C$2049,0),1),"")</f>
        <v/>
      </c>
      <c r="M1156" s="1" t="str">
        <f t="shared" si="145"/>
        <v/>
      </c>
      <c r="N1156" s="1" t="str">
        <f>IF(LENB(M1156),COUNTIF(M$2:M1156,"●"),"")</f>
        <v/>
      </c>
      <c r="O1156" s="1" t="str">
        <f t="shared" si="150"/>
        <v/>
      </c>
      <c r="P1156" s="1" t="str">
        <f t="shared" si="151"/>
        <v/>
      </c>
      <c r="Q1156" s="1" t="str">
        <f t="shared" si="146"/>
        <v/>
      </c>
      <c r="R1156" s="1" t="str">
        <f t="shared" si="147"/>
        <v/>
      </c>
      <c r="S1156" s="1" t="str">
        <f t="shared" si="148"/>
        <v/>
      </c>
      <c r="T1156" s="1" t="str">
        <f t="shared" si="149"/>
        <v/>
      </c>
      <c r="U1156" s="1" t="str">
        <f t="shared" si="149"/>
        <v/>
      </c>
      <c r="V1156" s="1" t="str">
        <f t="shared" si="152"/>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IFERROR(INDEX(content!$E$2:$E$2049,MATCH($D1157,content!$C$2:$C$2049,0),1),"")</f>
        <v/>
      </c>
      <c r="J1157" s="1" t="str">
        <f>IFERROR(INDEX(content!$F$2:$F$2049,MATCH($D1157,content!$C$2:$C$2049,0),1),"")</f>
        <v/>
      </c>
      <c r="K1157" s="1" t="str">
        <f>IFERROR(INDEX(content!$G$2:$G$2049,MATCH($D1157,content!$C$2:$C$2049,0),1),"")</f>
        <v/>
      </c>
      <c r="L1157" s="1" t="str">
        <f>IFERROR(INDEX(content!$H$2:$H$2049,MATCH($D1157,content!$C$2:$C$2049,0),1),"")</f>
        <v/>
      </c>
      <c r="M1157" s="1" t="str">
        <f t="shared" si="145"/>
        <v/>
      </c>
      <c r="N1157" s="1" t="str">
        <f>IF(LENB(M1157),COUNTIF(M$2:M1157,"●"),"")</f>
        <v/>
      </c>
      <c r="O1157" s="1" t="str">
        <f t="shared" si="150"/>
        <v/>
      </c>
      <c r="P1157" s="1" t="str">
        <f t="shared" si="151"/>
        <v/>
      </c>
      <c r="Q1157" s="1" t="str">
        <f t="shared" si="146"/>
        <v/>
      </c>
      <c r="R1157" s="1" t="str">
        <f t="shared" si="147"/>
        <v/>
      </c>
      <c r="S1157" s="1" t="str">
        <f t="shared" si="148"/>
        <v/>
      </c>
      <c r="T1157" s="1" t="str">
        <f t="shared" si="149"/>
        <v/>
      </c>
      <c r="U1157" s="1" t="str">
        <f t="shared" si="149"/>
        <v/>
      </c>
      <c r="V1157" s="1" t="str">
        <f t="shared" si="152"/>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IFERROR(INDEX(content!$E$2:$E$2049,MATCH($D1158,content!$C$2:$C$2049,0),1),"")</f>
        <v/>
      </c>
      <c r="J1158" s="1" t="str">
        <f>IFERROR(INDEX(content!$F$2:$F$2049,MATCH($D1158,content!$C$2:$C$2049,0),1),"")</f>
        <v/>
      </c>
      <c r="K1158" s="1" t="str">
        <f>IFERROR(INDEX(content!$G$2:$G$2049,MATCH($D1158,content!$C$2:$C$2049,0),1),"")</f>
        <v/>
      </c>
      <c r="L1158" s="1" t="str">
        <f>IFERROR(INDEX(content!$H$2:$H$2049,MATCH($D1158,content!$C$2:$C$2049,0),1),"")</f>
        <v/>
      </c>
      <c r="M1158" s="1" t="str">
        <f t="shared" si="145"/>
        <v/>
      </c>
      <c r="N1158" s="1" t="str">
        <f>IF(LENB(M1158),COUNTIF(M$2:M1158,"●"),"")</f>
        <v/>
      </c>
      <c r="O1158" s="1" t="str">
        <f t="shared" si="150"/>
        <v/>
      </c>
      <c r="P1158" s="1" t="str">
        <f t="shared" si="151"/>
        <v/>
      </c>
      <c r="Q1158" s="1" t="str">
        <f t="shared" si="146"/>
        <v/>
      </c>
      <c r="R1158" s="1" t="str">
        <f t="shared" si="147"/>
        <v/>
      </c>
      <c r="S1158" s="1" t="str">
        <f t="shared" si="148"/>
        <v/>
      </c>
      <c r="T1158" s="1" t="str">
        <f t="shared" si="149"/>
        <v/>
      </c>
      <c r="U1158" s="1" t="str">
        <f t="shared" si="149"/>
        <v/>
      </c>
      <c r="V1158" s="1" t="str">
        <f t="shared" si="152"/>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IFERROR(INDEX(content!$E$2:$E$2049,MATCH($D1159,content!$C$2:$C$2049,0),1),"")</f>
        <v/>
      </c>
      <c r="J1159" s="1" t="str">
        <f>IFERROR(INDEX(content!$F$2:$F$2049,MATCH($D1159,content!$C$2:$C$2049,0),1),"")</f>
        <v/>
      </c>
      <c r="K1159" s="1" t="str">
        <f>IFERROR(INDEX(content!$G$2:$G$2049,MATCH($D1159,content!$C$2:$C$2049,0),1),"")</f>
        <v/>
      </c>
      <c r="L1159" s="1" t="str">
        <f>IFERROR(INDEX(content!$H$2:$H$2049,MATCH($D1159,content!$C$2:$C$2049,0),1),"")</f>
        <v/>
      </c>
      <c r="M1159" s="1" t="str">
        <f t="shared" si="145"/>
        <v/>
      </c>
      <c r="N1159" s="1" t="str">
        <f>IF(LENB(M1159),COUNTIF(M$2:M1159,"●"),"")</f>
        <v/>
      </c>
      <c r="O1159" s="1" t="str">
        <f t="shared" si="150"/>
        <v/>
      </c>
      <c r="P1159" s="1" t="str">
        <f t="shared" si="151"/>
        <v/>
      </c>
      <c r="Q1159" s="1" t="str">
        <f t="shared" si="146"/>
        <v/>
      </c>
      <c r="R1159" s="1" t="str">
        <f t="shared" si="147"/>
        <v/>
      </c>
      <c r="S1159" s="1" t="str">
        <f t="shared" si="148"/>
        <v/>
      </c>
      <c r="T1159" s="1" t="str">
        <f t="shared" si="149"/>
        <v/>
      </c>
      <c r="U1159" s="1" t="str">
        <f t="shared" si="149"/>
        <v/>
      </c>
      <c r="V1159" s="1" t="str">
        <f t="shared" si="152"/>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IFERROR(INDEX(content!$E$2:$E$2049,MATCH($D1160,content!$C$2:$C$2049,0),1),"")</f>
        <v/>
      </c>
      <c r="J1160" s="1" t="str">
        <f>IFERROR(INDEX(content!$F$2:$F$2049,MATCH($D1160,content!$C$2:$C$2049,0),1),"")</f>
        <v/>
      </c>
      <c r="K1160" s="1" t="str">
        <f>IFERROR(INDEX(content!$G$2:$G$2049,MATCH($D1160,content!$C$2:$C$2049,0),1),"")</f>
        <v/>
      </c>
      <c r="L1160" s="1" t="str">
        <f>IFERROR(INDEX(content!$H$2:$H$2049,MATCH($D1160,content!$C$2:$C$2049,0),1),"")</f>
        <v/>
      </c>
      <c r="M1160" s="1" t="str">
        <f t="shared" si="145"/>
        <v/>
      </c>
      <c r="N1160" s="1" t="str">
        <f>IF(LENB(M1160),COUNTIF(M$2:M1160,"●"),"")</f>
        <v/>
      </c>
      <c r="O1160" s="1" t="str">
        <f t="shared" si="150"/>
        <v/>
      </c>
      <c r="P1160" s="1" t="str">
        <f t="shared" si="151"/>
        <v/>
      </c>
      <c r="Q1160" s="1" t="str">
        <f t="shared" si="146"/>
        <v/>
      </c>
      <c r="R1160" s="1" t="str">
        <f t="shared" si="147"/>
        <v/>
      </c>
      <c r="S1160" s="1" t="str">
        <f t="shared" si="148"/>
        <v/>
      </c>
      <c r="T1160" s="1" t="str">
        <f t="shared" si="149"/>
        <v/>
      </c>
      <c r="U1160" s="1" t="str">
        <f t="shared" si="149"/>
        <v/>
      </c>
      <c r="V1160" s="1" t="str">
        <f t="shared" si="152"/>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IFERROR(INDEX(content!$E$2:$E$2049,MATCH($D1161,content!$C$2:$C$2049,0),1),"")</f>
        <v/>
      </c>
      <c r="J1161" s="1" t="str">
        <f>IFERROR(INDEX(content!$F$2:$F$2049,MATCH($D1161,content!$C$2:$C$2049,0),1),"")</f>
        <v/>
      </c>
      <c r="K1161" s="1" t="str">
        <f>IFERROR(INDEX(content!$G$2:$G$2049,MATCH($D1161,content!$C$2:$C$2049,0),1),"")</f>
        <v/>
      </c>
      <c r="L1161" s="1" t="str">
        <f>IFERROR(INDEX(content!$H$2:$H$2049,MATCH($D1161,content!$C$2:$C$2049,0),1),"")</f>
        <v/>
      </c>
      <c r="M1161" s="1" t="str">
        <f t="shared" si="145"/>
        <v/>
      </c>
      <c r="N1161" s="1" t="str">
        <f>IF(LENB(M1161),COUNTIF(M$2:M1161,"●"),"")</f>
        <v/>
      </c>
      <c r="O1161" s="1" t="str">
        <f t="shared" si="150"/>
        <v/>
      </c>
      <c r="P1161" s="1" t="str">
        <f t="shared" si="151"/>
        <v/>
      </c>
      <c r="Q1161" s="1" t="str">
        <f t="shared" si="146"/>
        <v/>
      </c>
      <c r="R1161" s="1" t="str">
        <f t="shared" si="147"/>
        <v/>
      </c>
      <c r="S1161" s="1" t="str">
        <f t="shared" si="148"/>
        <v/>
      </c>
      <c r="T1161" s="1" t="str">
        <f t="shared" si="149"/>
        <v/>
      </c>
      <c r="U1161" s="1" t="str">
        <f t="shared" si="149"/>
        <v/>
      </c>
      <c r="V1161" s="1" t="str">
        <f t="shared" si="152"/>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IFERROR(INDEX(content!$E$2:$E$2049,MATCH($D1162,content!$C$2:$C$2049,0),1),"")</f>
        <v/>
      </c>
      <c r="J1162" s="1" t="str">
        <f>IFERROR(INDEX(content!$F$2:$F$2049,MATCH($D1162,content!$C$2:$C$2049,0),1),"")</f>
        <v/>
      </c>
      <c r="K1162" s="1" t="str">
        <f>IFERROR(INDEX(content!$G$2:$G$2049,MATCH($D1162,content!$C$2:$C$2049,0),1),"")</f>
        <v/>
      </c>
      <c r="L1162" s="1" t="str">
        <f>IFERROR(INDEX(content!$H$2:$H$2049,MATCH($D1162,content!$C$2:$C$2049,0),1),"")</f>
        <v/>
      </c>
      <c r="M1162" s="1" t="str">
        <f t="shared" si="145"/>
        <v/>
      </c>
      <c r="N1162" s="1" t="str">
        <f>IF(LENB(M1162),COUNTIF(M$2:M1162,"●"),"")</f>
        <v/>
      </c>
      <c r="O1162" s="1" t="str">
        <f t="shared" si="150"/>
        <v/>
      </c>
      <c r="P1162" s="1" t="str">
        <f t="shared" si="151"/>
        <v/>
      </c>
      <c r="Q1162" s="1" t="str">
        <f t="shared" si="146"/>
        <v/>
      </c>
      <c r="R1162" s="1" t="str">
        <f t="shared" si="147"/>
        <v/>
      </c>
      <c r="S1162" s="1" t="str">
        <f t="shared" si="148"/>
        <v/>
      </c>
      <c r="T1162" s="1" t="str">
        <f t="shared" si="149"/>
        <v/>
      </c>
      <c r="U1162" s="1" t="str">
        <f t="shared" si="149"/>
        <v/>
      </c>
      <c r="V1162" s="1" t="str">
        <f t="shared" si="152"/>
        <v/>
      </c>
    </row>
    <row r="1163" spans="4:22" x14ac:dyDescent="0.55000000000000004">
      <c r="D1163" s="1">
        <v>1161</v>
      </c>
      <c r="E1163" s="1" t="str">
        <f>IFERROR(INDEX(content!$A$2:$A$2049,MATCH($D1163,content!$C$2:$C$2049,0),1),"")</f>
        <v/>
      </c>
      <c r="F1163" s="1" t="str">
        <f>IFERROR(INDEX(content!$B$2:$B$2049,MATCH($D1163,content!$C$2:$C$2049,0),1),"")</f>
        <v/>
      </c>
      <c r="G1163" s="1" t="str">
        <f>IFERROR(INDEX(content!$C$2:$C$2049,MATCH($D1163,content!$C$2:$C$2049,0),1),"")</f>
        <v/>
      </c>
      <c r="H1163" s="1" t="str">
        <f>IFERROR(INDEX(content!$D$2:$D$2049,MATCH($D1163,content!$C$2:$C$2049,0),1),"")</f>
        <v/>
      </c>
      <c r="I1163" s="1" t="str">
        <f>IFERROR(INDEX(content!$E$2:$E$2049,MATCH($D1163,content!$C$2:$C$2049,0),1),"")</f>
        <v/>
      </c>
      <c r="J1163" s="1" t="str">
        <f>IFERROR(INDEX(content!$F$2:$F$2049,MATCH($D1163,content!$C$2:$C$2049,0),1),"")</f>
        <v/>
      </c>
      <c r="K1163" s="1" t="str">
        <f>IFERROR(INDEX(content!$G$2:$G$2049,MATCH($D1163,content!$C$2:$C$2049,0),1),"")</f>
        <v/>
      </c>
      <c r="L1163" s="1" t="str">
        <f>IFERROR(INDEX(content!$H$2:$H$2049,MATCH($D1163,content!$C$2:$C$2049,0),1),"")</f>
        <v/>
      </c>
      <c r="M1163" s="1" t="str">
        <f t="shared" si="145"/>
        <v/>
      </c>
      <c r="N1163" s="1" t="str">
        <f>IF(LENB(M1163),COUNTIF(M$2:M1163,"●"),"")</f>
        <v/>
      </c>
      <c r="O1163" s="1" t="str">
        <f t="shared" si="150"/>
        <v/>
      </c>
      <c r="P1163" s="1" t="str">
        <f t="shared" si="151"/>
        <v/>
      </c>
      <c r="Q1163" s="1" t="str">
        <f t="shared" si="146"/>
        <v/>
      </c>
      <c r="R1163" s="1" t="str">
        <f t="shared" si="147"/>
        <v/>
      </c>
      <c r="S1163" s="1" t="str">
        <f t="shared" si="148"/>
        <v/>
      </c>
      <c r="T1163" s="1" t="str">
        <f t="shared" si="149"/>
        <v/>
      </c>
      <c r="U1163" s="1" t="str">
        <f t="shared" si="149"/>
        <v/>
      </c>
      <c r="V1163" s="1" t="str">
        <f t="shared" si="152"/>
        <v/>
      </c>
    </row>
    <row r="1164" spans="4:22" x14ac:dyDescent="0.55000000000000004">
      <c r="D1164" s="1">
        <v>1162</v>
      </c>
      <c r="E1164" s="1" t="str">
        <f>IFERROR(INDEX(content!$A$2:$A$2049,MATCH($D1164,content!$C$2:$C$2049,0),1),"")</f>
        <v/>
      </c>
      <c r="F1164" s="1" t="str">
        <f>IFERROR(INDEX(content!$B$2:$B$2049,MATCH($D1164,content!$C$2:$C$2049,0),1),"")</f>
        <v/>
      </c>
      <c r="G1164" s="1" t="str">
        <f>IFERROR(INDEX(content!$C$2:$C$2049,MATCH($D1164,content!$C$2:$C$2049,0),1),"")</f>
        <v/>
      </c>
      <c r="H1164" s="1" t="str">
        <f>IFERROR(INDEX(content!$D$2:$D$2049,MATCH($D1164,content!$C$2:$C$2049,0),1),"")</f>
        <v/>
      </c>
      <c r="I1164" s="1" t="str">
        <f>IFERROR(INDEX(content!$E$2:$E$2049,MATCH($D1164,content!$C$2:$C$2049,0),1),"")</f>
        <v/>
      </c>
      <c r="J1164" s="1" t="str">
        <f>IFERROR(INDEX(content!$F$2:$F$2049,MATCH($D1164,content!$C$2:$C$2049,0),1),"")</f>
        <v/>
      </c>
      <c r="K1164" s="1" t="str">
        <f>IFERROR(INDEX(content!$G$2:$G$2049,MATCH($D1164,content!$C$2:$C$2049,0),1),"")</f>
        <v/>
      </c>
      <c r="L1164" s="1" t="str">
        <f>IFERROR(INDEX(content!$H$2:$H$2049,MATCH($D1164,content!$C$2:$C$2049,0),1),"")</f>
        <v/>
      </c>
      <c r="M1164" s="1" t="str">
        <f t="shared" si="145"/>
        <v/>
      </c>
      <c r="N1164" s="1" t="str">
        <f>IF(LENB(M1164),COUNTIF(M$2:M1164,"●"),"")</f>
        <v/>
      </c>
      <c r="O1164" s="1" t="str">
        <f t="shared" si="150"/>
        <v/>
      </c>
      <c r="P1164" s="1" t="str">
        <f t="shared" si="151"/>
        <v/>
      </c>
      <c r="Q1164" s="1" t="str">
        <f t="shared" si="146"/>
        <v/>
      </c>
      <c r="R1164" s="1" t="str">
        <f t="shared" si="147"/>
        <v/>
      </c>
      <c r="S1164" s="1" t="str">
        <f t="shared" si="148"/>
        <v/>
      </c>
      <c r="T1164" s="1" t="str">
        <f t="shared" si="149"/>
        <v/>
      </c>
      <c r="U1164" s="1" t="str">
        <f t="shared" si="149"/>
        <v/>
      </c>
      <c r="V1164" s="1" t="str">
        <f t="shared" si="152"/>
        <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IFERROR(INDEX(content!$E$2:$E$2049,MATCH($D1165,content!$C$2:$C$2049,0),1),"")</f>
        <v/>
      </c>
      <c r="J1165" s="1" t="str">
        <f>IFERROR(INDEX(content!$F$2:$F$2049,MATCH($D1165,content!$C$2:$C$2049,0),1),"")</f>
        <v/>
      </c>
      <c r="K1165" s="1" t="str">
        <f>IFERROR(INDEX(content!$G$2:$G$2049,MATCH($D1165,content!$C$2:$C$2049,0),1),"")</f>
        <v/>
      </c>
      <c r="L1165" s="1" t="str">
        <f>IFERROR(INDEX(content!$H$2:$H$2049,MATCH($D1165,content!$C$2:$C$2049,0),1),"")</f>
        <v/>
      </c>
      <c r="M1165" s="1" t="str">
        <f t="shared" si="145"/>
        <v/>
      </c>
      <c r="N1165" s="1" t="str">
        <f>IF(LENB(M1165),COUNTIF(M$2:M1165,"●"),"")</f>
        <v/>
      </c>
      <c r="O1165" s="1" t="str">
        <f t="shared" si="150"/>
        <v/>
      </c>
      <c r="P1165" s="1" t="str">
        <f t="shared" si="151"/>
        <v/>
      </c>
      <c r="Q1165" s="1" t="str">
        <f t="shared" si="146"/>
        <v/>
      </c>
      <c r="R1165" s="1" t="str">
        <f t="shared" si="147"/>
        <v/>
      </c>
      <c r="S1165" s="1" t="str">
        <f t="shared" si="148"/>
        <v/>
      </c>
      <c r="T1165" s="1" t="str">
        <f t="shared" si="149"/>
        <v/>
      </c>
      <c r="U1165" s="1" t="str">
        <f t="shared" si="149"/>
        <v/>
      </c>
      <c r="V1165" s="1" t="str">
        <f t="shared" si="152"/>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IFERROR(INDEX(content!$E$2:$E$2049,MATCH($D1166,content!$C$2:$C$2049,0),1),"")</f>
        <v/>
      </c>
      <c r="J1166" s="1" t="str">
        <f>IFERROR(INDEX(content!$F$2:$F$2049,MATCH($D1166,content!$C$2:$C$2049,0),1),"")</f>
        <v/>
      </c>
      <c r="K1166" s="1" t="str">
        <f>IFERROR(INDEX(content!$G$2:$G$2049,MATCH($D1166,content!$C$2:$C$2049,0),1),"")</f>
        <v/>
      </c>
      <c r="L1166" s="1" t="str">
        <f>IFERROR(INDEX(content!$H$2:$H$2049,MATCH($D1166,content!$C$2:$C$2049,0),1),"")</f>
        <v/>
      </c>
      <c r="M1166" s="1" t="str">
        <f t="shared" si="145"/>
        <v/>
      </c>
      <c r="N1166" s="1" t="str">
        <f>IF(LENB(M1166),COUNTIF(M$2:M1166,"●"),"")</f>
        <v/>
      </c>
      <c r="O1166" s="1" t="str">
        <f t="shared" si="150"/>
        <v/>
      </c>
      <c r="P1166" s="1" t="str">
        <f t="shared" si="151"/>
        <v/>
      </c>
      <c r="Q1166" s="1" t="str">
        <f t="shared" si="146"/>
        <v/>
      </c>
      <c r="R1166" s="1" t="str">
        <f t="shared" si="147"/>
        <v/>
      </c>
      <c r="S1166" s="1" t="str">
        <f t="shared" si="148"/>
        <v/>
      </c>
      <c r="T1166" s="1" t="str">
        <f t="shared" si="149"/>
        <v/>
      </c>
      <c r="U1166" s="1" t="str">
        <f t="shared" si="149"/>
        <v/>
      </c>
      <c r="V1166" s="1" t="str">
        <f t="shared" si="152"/>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IFERROR(INDEX(content!$E$2:$E$2049,MATCH($D1167,content!$C$2:$C$2049,0),1),"")</f>
        <v/>
      </c>
      <c r="J1167" s="1" t="str">
        <f>IFERROR(INDEX(content!$F$2:$F$2049,MATCH($D1167,content!$C$2:$C$2049,0),1),"")</f>
        <v/>
      </c>
      <c r="K1167" s="1" t="str">
        <f>IFERROR(INDEX(content!$G$2:$G$2049,MATCH($D1167,content!$C$2:$C$2049,0),1),"")</f>
        <v/>
      </c>
      <c r="L1167" s="1" t="str">
        <f>IFERROR(INDEX(content!$H$2:$H$2049,MATCH($D1167,content!$C$2:$C$2049,0),1),"")</f>
        <v/>
      </c>
      <c r="M1167" s="1" t="str">
        <f t="shared" si="145"/>
        <v/>
      </c>
      <c r="N1167" s="1" t="str">
        <f>IF(LENB(M1167),COUNTIF(M$2:M1167,"●"),"")</f>
        <v/>
      </c>
      <c r="O1167" s="1" t="str">
        <f t="shared" si="150"/>
        <v/>
      </c>
      <c r="P1167" s="1" t="str">
        <f t="shared" si="151"/>
        <v/>
      </c>
      <c r="Q1167" s="1" t="str">
        <f t="shared" si="146"/>
        <v/>
      </c>
      <c r="R1167" s="1" t="str">
        <f t="shared" si="147"/>
        <v/>
      </c>
      <c r="S1167" s="1" t="str">
        <f t="shared" si="148"/>
        <v/>
      </c>
      <c r="T1167" s="1" t="str">
        <f t="shared" si="149"/>
        <v/>
      </c>
      <c r="U1167" s="1" t="str">
        <f t="shared" si="149"/>
        <v/>
      </c>
      <c r="V1167" s="1" t="str">
        <f t="shared" si="152"/>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IFERROR(INDEX(content!$E$2:$E$2049,MATCH($D1168,content!$C$2:$C$2049,0),1),"")</f>
        <v/>
      </c>
      <c r="J1168" s="1" t="str">
        <f>IFERROR(INDEX(content!$F$2:$F$2049,MATCH($D1168,content!$C$2:$C$2049,0),1),"")</f>
        <v/>
      </c>
      <c r="K1168" s="1" t="str">
        <f>IFERROR(INDEX(content!$G$2:$G$2049,MATCH($D1168,content!$C$2:$C$2049,0),1),"")</f>
        <v/>
      </c>
      <c r="L1168" s="1" t="str">
        <f>IFERROR(INDEX(content!$H$2:$H$2049,MATCH($D1168,content!$C$2:$C$2049,0),1),"")</f>
        <v/>
      </c>
      <c r="M1168" s="1" t="str">
        <f t="shared" si="145"/>
        <v/>
      </c>
      <c r="N1168" s="1" t="str">
        <f>IF(LENB(M1168),COUNTIF(M$2:M1168,"●"),"")</f>
        <v/>
      </c>
      <c r="O1168" s="1" t="str">
        <f t="shared" si="150"/>
        <v/>
      </c>
      <c r="P1168" s="1" t="str">
        <f t="shared" si="151"/>
        <v/>
      </c>
      <c r="Q1168" s="1" t="str">
        <f t="shared" si="146"/>
        <v/>
      </c>
      <c r="R1168" s="1" t="str">
        <f t="shared" si="147"/>
        <v/>
      </c>
      <c r="S1168" s="1" t="str">
        <f t="shared" si="148"/>
        <v/>
      </c>
      <c r="T1168" s="1" t="str">
        <f t="shared" si="149"/>
        <v/>
      </c>
      <c r="U1168" s="1" t="str">
        <f t="shared" si="149"/>
        <v/>
      </c>
      <c r="V1168" s="1" t="str">
        <f t="shared" si="152"/>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IFERROR(INDEX(content!$E$2:$E$2049,MATCH($D1169,content!$C$2:$C$2049,0),1),"")</f>
        <v/>
      </c>
      <c r="J1169" s="1" t="str">
        <f>IFERROR(INDEX(content!$F$2:$F$2049,MATCH($D1169,content!$C$2:$C$2049,0),1),"")</f>
        <v/>
      </c>
      <c r="K1169" s="1" t="str">
        <f>IFERROR(INDEX(content!$G$2:$G$2049,MATCH($D1169,content!$C$2:$C$2049,0),1),"")</f>
        <v/>
      </c>
      <c r="L1169" s="1" t="str">
        <f>IFERROR(INDEX(content!$H$2:$H$2049,MATCH($D1169,content!$C$2:$C$2049,0),1),"")</f>
        <v/>
      </c>
      <c r="M1169" s="1" t="str">
        <f t="shared" si="145"/>
        <v/>
      </c>
      <c r="N1169" s="1" t="str">
        <f>IF(LENB(M1169),COUNTIF(M$2:M1169,"●"),"")</f>
        <v/>
      </c>
      <c r="O1169" s="1" t="str">
        <f t="shared" si="150"/>
        <v/>
      </c>
      <c r="P1169" s="1" t="str">
        <f t="shared" si="151"/>
        <v/>
      </c>
      <c r="Q1169" s="1" t="str">
        <f t="shared" si="146"/>
        <v/>
      </c>
      <c r="R1169" s="1" t="str">
        <f t="shared" si="147"/>
        <v/>
      </c>
      <c r="S1169" s="1" t="str">
        <f t="shared" si="148"/>
        <v/>
      </c>
      <c r="T1169" s="1" t="str">
        <f t="shared" si="149"/>
        <v/>
      </c>
      <c r="U1169" s="1" t="str">
        <f t="shared" si="149"/>
        <v/>
      </c>
      <c r="V1169" s="1" t="str">
        <f t="shared" si="152"/>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IFERROR(INDEX(content!$E$2:$E$2049,MATCH($D1170,content!$C$2:$C$2049,0),1),"")</f>
        <v/>
      </c>
      <c r="J1170" s="1" t="str">
        <f>IFERROR(INDEX(content!$F$2:$F$2049,MATCH($D1170,content!$C$2:$C$2049,0),1),"")</f>
        <v/>
      </c>
      <c r="K1170" s="1" t="str">
        <f>IFERROR(INDEX(content!$G$2:$G$2049,MATCH($D1170,content!$C$2:$C$2049,0),1),"")</f>
        <v/>
      </c>
      <c r="L1170" s="1" t="str">
        <f>IFERROR(INDEX(content!$H$2:$H$2049,MATCH($D1170,content!$C$2:$C$2049,0),1),"")</f>
        <v/>
      </c>
      <c r="M1170" s="1" t="str">
        <f t="shared" si="145"/>
        <v/>
      </c>
      <c r="N1170" s="1" t="str">
        <f>IF(LENB(M1170),COUNTIF(M$2:M1170,"●"),"")</f>
        <v/>
      </c>
      <c r="O1170" s="1" t="str">
        <f t="shared" si="150"/>
        <v/>
      </c>
      <c r="P1170" s="1" t="str">
        <f t="shared" si="151"/>
        <v/>
      </c>
      <c r="Q1170" s="1" t="str">
        <f t="shared" si="146"/>
        <v/>
      </c>
      <c r="R1170" s="1" t="str">
        <f t="shared" si="147"/>
        <v/>
      </c>
      <c r="S1170" s="1" t="str">
        <f t="shared" si="148"/>
        <v/>
      </c>
      <c r="T1170" s="1" t="str">
        <f t="shared" si="149"/>
        <v/>
      </c>
      <c r="U1170" s="1" t="str">
        <f t="shared" si="149"/>
        <v/>
      </c>
      <c r="V1170" s="1" t="str">
        <f t="shared" si="152"/>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IFERROR(INDEX(content!$E$2:$E$2049,MATCH($D1171,content!$C$2:$C$2049,0),1),"")</f>
        <v/>
      </c>
      <c r="J1171" s="1" t="str">
        <f>IFERROR(INDEX(content!$F$2:$F$2049,MATCH($D1171,content!$C$2:$C$2049,0),1),"")</f>
        <v/>
      </c>
      <c r="K1171" s="1" t="str">
        <f>IFERROR(INDEX(content!$G$2:$G$2049,MATCH($D1171,content!$C$2:$C$2049,0),1),"")</f>
        <v/>
      </c>
      <c r="L1171" s="1" t="str">
        <f>IFERROR(INDEX(content!$H$2:$H$2049,MATCH($D1171,content!$C$2:$C$2049,0),1),"")</f>
        <v/>
      </c>
      <c r="M1171" s="1" t="str">
        <f t="shared" si="145"/>
        <v/>
      </c>
      <c r="N1171" s="1" t="str">
        <f>IF(LENB(M1171),COUNTIF(M$2:M1171,"●"),"")</f>
        <v/>
      </c>
      <c r="O1171" s="1" t="str">
        <f t="shared" si="150"/>
        <v/>
      </c>
      <c r="P1171" s="1" t="str">
        <f t="shared" si="151"/>
        <v/>
      </c>
      <c r="Q1171" s="1" t="str">
        <f t="shared" si="146"/>
        <v/>
      </c>
      <c r="R1171" s="1" t="str">
        <f t="shared" si="147"/>
        <v/>
      </c>
      <c r="S1171" s="1" t="str">
        <f t="shared" si="148"/>
        <v/>
      </c>
      <c r="T1171" s="1" t="str">
        <f t="shared" si="149"/>
        <v/>
      </c>
      <c r="U1171" s="1" t="str">
        <f t="shared" si="149"/>
        <v/>
      </c>
      <c r="V1171" s="1" t="str">
        <f t="shared" si="152"/>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IFERROR(INDEX(content!$E$2:$E$2049,MATCH($D1172,content!$C$2:$C$2049,0),1),"")</f>
        <v/>
      </c>
      <c r="J1172" s="1" t="str">
        <f>IFERROR(INDEX(content!$F$2:$F$2049,MATCH($D1172,content!$C$2:$C$2049,0),1),"")</f>
        <v/>
      </c>
      <c r="K1172" s="1" t="str">
        <f>IFERROR(INDEX(content!$G$2:$G$2049,MATCH($D1172,content!$C$2:$C$2049,0),1),"")</f>
        <v/>
      </c>
      <c r="L1172" s="1" t="str">
        <f>IFERROR(INDEX(content!$H$2:$H$2049,MATCH($D1172,content!$C$2:$C$2049,0),1),"")</f>
        <v/>
      </c>
      <c r="M1172" s="1" t="str">
        <f t="shared" si="145"/>
        <v/>
      </c>
      <c r="N1172" s="1" t="str">
        <f>IF(LENB(M1172),COUNTIF(M$2:M1172,"●"),"")</f>
        <v/>
      </c>
      <c r="O1172" s="1" t="str">
        <f t="shared" si="150"/>
        <v/>
      </c>
      <c r="P1172" s="1" t="str">
        <f t="shared" si="151"/>
        <v/>
      </c>
      <c r="Q1172" s="1" t="str">
        <f t="shared" si="146"/>
        <v/>
      </c>
      <c r="R1172" s="1" t="str">
        <f t="shared" si="147"/>
        <v/>
      </c>
      <c r="S1172" s="1" t="str">
        <f t="shared" si="148"/>
        <v/>
      </c>
      <c r="T1172" s="1" t="str">
        <f t="shared" si="149"/>
        <v/>
      </c>
      <c r="U1172" s="1" t="str">
        <f t="shared" si="149"/>
        <v/>
      </c>
      <c r="V1172" s="1" t="str">
        <f t="shared" si="152"/>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IFERROR(INDEX(content!$E$2:$E$2049,MATCH($D1173,content!$C$2:$C$2049,0),1),"")</f>
        <v/>
      </c>
      <c r="J1173" s="1" t="str">
        <f>IFERROR(INDEX(content!$F$2:$F$2049,MATCH($D1173,content!$C$2:$C$2049,0),1),"")</f>
        <v/>
      </c>
      <c r="K1173" s="1" t="str">
        <f>IFERROR(INDEX(content!$G$2:$G$2049,MATCH($D1173,content!$C$2:$C$2049,0),1),"")</f>
        <v/>
      </c>
      <c r="L1173" s="1" t="str">
        <f>IFERROR(INDEX(content!$H$2:$H$2049,MATCH($D1173,content!$C$2:$C$2049,0),1),"")</f>
        <v/>
      </c>
      <c r="M1173" s="1" t="str">
        <f t="shared" si="145"/>
        <v/>
      </c>
      <c r="N1173" s="1" t="str">
        <f>IF(LENB(M1173),COUNTIF(M$2:M1173,"●"),"")</f>
        <v/>
      </c>
      <c r="O1173" s="1" t="str">
        <f t="shared" si="150"/>
        <v/>
      </c>
      <c r="P1173" s="1" t="str">
        <f t="shared" si="151"/>
        <v/>
      </c>
      <c r="Q1173" s="1" t="str">
        <f t="shared" si="146"/>
        <v/>
      </c>
      <c r="R1173" s="1" t="str">
        <f t="shared" si="147"/>
        <v/>
      </c>
      <c r="S1173" s="1" t="str">
        <f t="shared" si="148"/>
        <v/>
      </c>
      <c r="T1173" s="1" t="str">
        <f t="shared" si="149"/>
        <v/>
      </c>
      <c r="U1173" s="1" t="str">
        <f t="shared" si="149"/>
        <v/>
      </c>
      <c r="V1173" s="1" t="str">
        <f t="shared" si="152"/>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IFERROR(INDEX(content!$E$2:$E$2049,MATCH($D1174,content!$C$2:$C$2049,0),1),"")</f>
        <v/>
      </c>
      <c r="J1174" s="1" t="str">
        <f>IFERROR(INDEX(content!$F$2:$F$2049,MATCH($D1174,content!$C$2:$C$2049,0),1),"")</f>
        <v/>
      </c>
      <c r="K1174" s="1" t="str">
        <f>IFERROR(INDEX(content!$G$2:$G$2049,MATCH($D1174,content!$C$2:$C$2049,0),1),"")</f>
        <v/>
      </c>
      <c r="L1174" s="1" t="str">
        <f>IFERROR(INDEX(content!$H$2:$H$2049,MATCH($D1174,content!$C$2:$C$2049,0),1),"")</f>
        <v/>
      </c>
      <c r="M1174" s="1" t="str">
        <f t="shared" si="145"/>
        <v/>
      </c>
      <c r="N1174" s="1" t="str">
        <f>IF(LENB(M1174),COUNTIF(M$2:M1174,"●"),"")</f>
        <v/>
      </c>
      <c r="O1174" s="1" t="str">
        <f t="shared" si="150"/>
        <v/>
      </c>
      <c r="P1174" s="1" t="str">
        <f t="shared" si="151"/>
        <v/>
      </c>
      <c r="Q1174" s="1" t="str">
        <f t="shared" si="146"/>
        <v/>
      </c>
      <c r="R1174" s="1" t="str">
        <f t="shared" si="147"/>
        <v/>
      </c>
      <c r="S1174" s="1" t="str">
        <f t="shared" si="148"/>
        <v/>
      </c>
      <c r="T1174" s="1" t="str">
        <f t="shared" si="149"/>
        <v/>
      </c>
      <c r="U1174" s="1" t="str">
        <f t="shared" si="149"/>
        <v/>
      </c>
      <c r="V1174" s="1" t="str">
        <f t="shared" si="152"/>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IFERROR(INDEX(content!$E$2:$E$2049,MATCH($D1175,content!$C$2:$C$2049,0),1),"")</f>
        <v/>
      </c>
      <c r="J1175" s="1" t="str">
        <f>IFERROR(INDEX(content!$F$2:$F$2049,MATCH($D1175,content!$C$2:$C$2049,0),1),"")</f>
        <v/>
      </c>
      <c r="K1175" s="1" t="str">
        <f>IFERROR(INDEX(content!$G$2:$G$2049,MATCH($D1175,content!$C$2:$C$2049,0),1),"")</f>
        <v/>
      </c>
      <c r="L1175" s="1" t="str">
        <f>IFERROR(INDEX(content!$H$2:$H$2049,MATCH($D1175,content!$C$2:$C$2049,0),1),"")</f>
        <v/>
      </c>
      <c r="M1175" s="1" t="str">
        <f t="shared" si="145"/>
        <v/>
      </c>
      <c r="N1175" s="1" t="str">
        <f>IF(LENB(M1175),COUNTIF(M$2:M1175,"●"),"")</f>
        <v/>
      </c>
      <c r="O1175" s="1" t="str">
        <f t="shared" si="150"/>
        <v/>
      </c>
      <c r="P1175" s="1" t="str">
        <f t="shared" si="151"/>
        <v/>
      </c>
      <c r="Q1175" s="1" t="str">
        <f t="shared" si="146"/>
        <v/>
      </c>
      <c r="R1175" s="1" t="str">
        <f t="shared" si="147"/>
        <v/>
      </c>
      <c r="S1175" s="1" t="str">
        <f t="shared" si="148"/>
        <v/>
      </c>
      <c r="T1175" s="1" t="str">
        <f t="shared" si="149"/>
        <v/>
      </c>
      <c r="U1175" s="1" t="str">
        <f t="shared" si="149"/>
        <v/>
      </c>
      <c r="V1175" s="1" t="str">
        <f t="shared" si="152"/>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IFERROR(INDEX(content!$E$2:$E$2049,MATCH($D1176,content!$C$2:$C$2049,0),1),"")</f>
        <v/>
      </c>
      <c r="J1176" s="1" t="str">
        <f>IFERROR(INDEX(content!$F$2:$F$2049,MATCH($D1176,content!$C$2:$C$2049,0),1),"")</f>
        <v/>
      </c>
      <c r="K1176" s="1" t="str">
        <f>IFERROR(INDEX(content!$G$2:$G$2049,MATCH($D1176,content!$C$2:$C$2049,0),1),"")</f>
        <v/>
      </c>
      <c r="L1176" s="1" t="str">
        <f>IFERROR(INDEX(content!$H$2:$H$2049,MATCH($D1176,content!$C$2:$C$2049,0),1),"")</f>
        <v/>
      </c>
      <c r="M1176" s="1" t="str">
        <f t="shared" si="145"/>
        <v/>
      </c>
      <c r="N1176" s="1" t="str">
        <f>IF(LENB(M1176),COUNTIF(M$2:M1176,"●"),"")</f>
        <v/>
      </c>
      <c r="O1176" s="1" t="str">
        <f t="shared" si="150"/>
        <v/>
      </c>
      <c r="P1176" s="1" t="str">
        <f t="shared" si="151"/>
        <v/>
      </c>
      <c r="Q1176" s="1" t="str">
        <f t="shared" si="146"/>
        <v/>
      </c>
      <c r="R1176" s="1" t="str">
        <f t="shared" si="147"/>
        <v/>
      </c>
      <c r="S1176" s="1" t="str">
        <f t="shared" si="148"/>
        <v/>
      </c>
      <c r="T1176" s="1" t="str">
        <f t="shared" si="149"/>
        <v/>
      </c>
      <c r="U1176" s="1" t="str">
        <f t="shared" si="149"/>
        <v/>
      </c>
      <c r="V1176" s="1" t="str">
        <f t="shared" si="152"/>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IFERROR(INDEX(content!$E$2:$E$2049,MATCH($D1177,content!$C$2:$C$2049,0),1),"")</f>
        <v/>
      </c>
      <c r="J1177" s="1" t="str">
        <f>IFERROR(INDEX(content!$F$2:$F$2049,MATCH($D1177,content!$C$2:$C$2049,0),1),"")</f>
        <v/>
      </c>
      <c r="K1177" s="1" t="str">
        <f>IFERROR(INDEX(content!$G$2:$G$2049,MATCH($D1177,content!$C$2:$C$2049,0),1),"")</f>
        <v/>
      </c>
      <c r="L1177" s="1" t="str">
        <f>IFERROR(INDEX(content!$H$2:$H$2049,MATCH($D1177,content!$C$2:$C$2049,0),1),"")</f>
        <v/>
      </c>
      <c r="M1177" s="1" t="str">
        <f t="shared" si="145"/>
        <v/>
      </c>
      <c r="N1177" s="1" t="str">
        <f>IF(LENB(M1177),COUNTIF(M$2:M1177,"●"),"")</f>
        <v/>
      </c>
      <c r="O1177" s="1" t="str">
        <f t="shared" si="150"/>
        <v/>
      </c>
      <c r="P1177" s="1" t="str">
        <f t="shared" si="151"/>
        <v/>
      </c>
      <c r="Q1177" s="1" t="str">
        <f t="shared" si="146"/>
        <v/>
      </c>
      <c r="R1177" s="1" t="str">
        <f t="shared" si="147"/>
        <v/>
      </c>
      <c r="S1177" s="1" t="str">
        <f t="shared" si="148"/>
        <v/>
      </c>
      <c r="T1177" s="1" t="str">
        <f t="shared" si="149"/>
        <v/>
      </c>
      <c r="U1177" s="1" t="str">
        <f t="shared" si="149"/>
        <v/>
      </c>
      <c r="V1177" s="1" t="str">
        <f t="shared" si="152"/>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IFERROR(INDEX(content!$E$2:$E$2049,MATCH($D1178,content!$C$2:$C$2049,0),1),"")</f>
        <v/>
      </c>
      <c r="J1178" s="1" t="str">
        <f>IFERROR(INDEX(content!$F$2:$F$2049,MATCH($D1178,content!$C$2:$C$2049,0),1),"")</f>
        <v/>
      </c>
      <c r="K1178" s="1" t="str">
        <f>IFERROR(INDEX(content!$G$2:$G$2049,MATCH($D1178,content!$C$2:$C$2049,0),1),"")</f>
        <v/>
      </c>
      <c r="L1178" s="1" t="str">
        <f>IFERROR(INDEX(content!$H$2:$H$2049,MATCH($D1178,content!$C$2:$C$2049,0),1),"")</f>
        <v/>
      </c>
      <c r="M1178" s="1" t="str">
        <f t="shared" si="145"/>
        <v/>
      </c>
      <c r="N1178" s="1" t="str">
        <f>IF(LENB(M1178),COUNTIF(M$2:M1178,"●"),"")</f>
        <v/>
      </c>
      <c r="O1178" s="1" t="str">
        <f t="shared" si="150"/>
        <v/>
      </c>
      <c r="P1178" s="1" t="str">
        <f t="shared" si="151"/>
        <v/>
      </c>
      <c r="Q1178" s="1" t="str">
        <f t="shared" si="146"/>
        <v/>
      </c>
      <c r="R1178" s="1" t="str">
        <f t="shared" si="147"/>
        <v/>
      </c>
      <c r="S1178" s="1" t="str">
        <f t="shared" si="148"/>
        <v/>
      </c>
      <c r="T1178" s="1" t="str">
        <f t="shared" si="149"/>
        <v/>
      </c>
      <c r="U1178" s="1" t="str">
        <f t="shared" si="149"/>
        <v/>
      </c>
      <c r="V1178" s="1" t="str">
        <f t="shared" si="152"/>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IFERROR(INDEX(content!$E$2:$E$2049,MATCH($D1179,content!$C$2:$C$2049,0),1),"")</f>
        <v/>
      </c>
      <c r="J1179" s="1" t="str">
        <f>IFERROR(INDEX(content!$F$2:$F$2049,MATCH($D1179,content!$C$2:$C$2049,0),1),"")</f>
        <v/>
      </c>
      <c r="K1179" s="1" t="str">
        <f>IFERROR(INDEX(content!$G$2:$G$2049,MATCH($D1179,content!$C$2:$C$2049,0),1),"")</f>
        <v/>
      </c>
      <c r="L1179" s="1" t="str">
        <f>IFERROR(INDEX(content!$H$2:$H$2049,MATCH($D1179,content!$C$2:$C$2049,0),1),"")</f>
        <v/>
      </c>
      <c r="M1179" s="1" t="str">
        <f t="shared" si="145"/>
        <v/>
      </c>
      <c r="N1179" s="1" t="str">
        <f>IF(LENB(M1179),COUNTIF(M$2:M1179,"●"),"")</f>
        <v/>
      </c>
      <c r="O1179" s="1" t="str">
        <f t="shared" si="150"/>
        <v/>
      </c>
      <c r="P1179" s="1" t="str">
        <f t="shared" si="151"/>
        <v/>
      </c>
      <c r="Q1179" s="1" t="str">
        <f t="shared" si="146"/>
        <v/>
      </c>
      <c r="R1179" s="1" t="str">
        <f t="shared" si="147"/>
        <v/>
      </c>
      <c r="S1179" s="1" t="str">
        <f t="shared" si="148"/>
        <v/>
      </c>
      <c r="T1179" s="1" t="str">
        <f t="shared" si="149"/>
        <v/>
      </c>
      <c r="U1179" s="1" t="str">
        <f t="shared" si="149"/>
        <v/>
      </c>
      <c r="V1179" s="1" t="str">
        <f t="shared" si="152"/>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IFERROR(INDEX(content!$E$2:$E$2049,MATCH($D1180,content!$C$2:$C$2049,0),1),"")</f>
        <v/>
      </c>
      <c r="J1180" s="1" t="str">
        <f>IFERROR(INDEX(content!$F$2:$F$2049,MATCH($D1180,content!$C$2:$C$2049,0),1),"")</f>
        <v/>
      </c>
      <c r="K1180" s="1" t="str">
        <f>IFERROR(INDEX(content!$G$2:$G$2049,MATCH($D1180,content!$C$2:$C$2049,0),1),"")</f>
        <v/>
      </c>
      <c r="L1180" s="1" t="str">
        <f>IFERROR(INDEX(content!$H$2:$H$2049,MATCH($D1180,content!$C$2:$C$2049,0),1),"")</f>
        <v/>
      </c>
      <c r="M1180" s="1" t="str">
        <f t="shared" si="145"/>
        <v/>
      </c>
      <c r="N1180" s="1" t="str">
        <f>IF(LENB(M1180),COUNTIF(M$2:M1180,"●"),"")</f>
        <v/>
      </c>
      <c r="O1180" s="1" t="str">
        <f t="shared" si="150"/>
        <v/>
      </c>
      <c r="P1180" s="1" t="str">
        <f t="shared" si="151"/>
        <v/>
      </c>
      <c r="Q1180" s="1" t="str">
        <f t="shared" si="146"/>
        <v/>
      </c>
      <c r="R1180" s="1" t="str">
        <f t="shared" si="147"/>
        <v/>
      </c>
      <c r="S1180" s="1" t="str">
        <f t="shared" si="148"/>
        <v/>
      </c>
      <c r="T1180" s="1" t="str">
        <f t="shared" si="149"/>
        <v/>
      </c>
      <c r="U1180" s="1" t="str">
        <f t="shared" si="149"/>
        <v/>
      </c>
      <c r="V1180" s="1" t="str">
        <f t="shared" si="152"/>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IFERROR(INDEX(content!$E$2:$E$2049,MATCH($D1181,content!$C$2:$C$2049,0),1),"")</f>
        <v/>
      </c>
      <c r="J1181" s="1" t="str">
        <f>IFERROR(INDEX(content!$F$2:$F$2049,MATCH($D1181,content!$C$2:$C$2049,0),1),"")</f>
        <v/>
      </c>
      <c r="K1181" s="1" t="str">
        <f>IFERROR(INDEX(content!$G$2:$G$2049,MATCH($D1181,content!$C$2:$C$2049,0),1),"")</f>
        <v/>
      </c>
      <c r="L1181" s="1" t="str">
        <f>IFERROR(INDEX(content!$H$2:$H$2049,MATCH($D1181,content!$C$2:$C$2049,0),1),"")</f>
        <v/>
      </c>
      <c r="M1181" s="1" t="str">
        <f t="shared" si="145"/>
        <v/>
      </c>
      <c r="N1181" s="1" t="str">
        <f>IF(LENB(M1181),COUNTIF(M$2:M1181,"●"),"")</f>
        <v/>
      </c>
      <c r="O1181" s="1" t="str">
        <f t="shared" si="150"/>
        <v/>
      </c>
      <c r="P1181" s="1" t="str">
        <f t="shared" si="151"/>
        <v/>
      </c>
      <c r="Q1181" s="1" t="str">
        <f t="shared" si="146"/>
        <v/>
      </c>
      <c r="R1181" s="1" t="str">
        <f t="shared" si="147"/>
        <v/>
      </c>
      <c r="S1181" s="1" t="str">
        <f t="shared" si="148"/>
        <v/>
      </c>
      <c r="T1181" s="1" t="str">
        <f t="shared" si="149"/>
        <v/>
      </c>
      <c r="U1181" s="1" t="str">
        <f t="shared" si="149"/>
        <v/>
      </c>
      <c r="V1181" s="1" t="str">
        <f t="shared" si="152"/>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IFERROR(INDEX(content!$E$2:$E$2049,MATCH($D1182,content!$C$2:$C$2049,0),1),"")</f>
        <v/>
      </c>
      <c r="J1182" s="1" t="str">
        <f>IFERROR(INDEX(content!$F$2:$F$2049,MATCH($D1182,content!$C$2:$C$2049,0),1),"")</f>
        <v/>
      </c>
      <c r="K1182" s="1" t="str">
        <f>IFERROR(INDEX(content!$G$2:$G$2049,MATCH($D1182,content!$C$2:$C$2049,0),1),"")</f>
        <v/>
      </c>
      <c r="L1182" s="1" t="str">
        <f>IFERROR(INDEX(content!$H$2:$H$2049,MATCH($D1182,content!$C$2:$C$2049,0),1),"")</f>
        <v/>
      </c>
      <c r="M1182" s="1" t="str">
        <f t="shared" si="145"/>
        <v/>
      </c>
      <c r="N1182" s="1" t="str">
        <f>IF(LENB(M1182),COUNTIF(M$2:M1182,"●"),"")</f>
        <v/>
      </c>
      <c r="O1182" s="1" t="str">
        <f t="shared" si="150"/>
        <v/>
      </c>
      <c r="P1182" s="1" t="str">
        <f t="shared" si="151"/>
        <v/>
      </c>
      <c r="Q1182" s="1" t="str">
        <f t="shared" si="146"/>
        <v/>
      </c>
      <c r="R1182" s="1" t="str">
        <f t="shared" si="147"/>
        <v/>
      </c>
      <c r="S1182" s="1" t="str">
        <f t="shared" si="148"/>
        <v/>
      </c>
      <c r="T1182" s="1" t="str">
        <f t="shared" si="149"/>
        <v/>
      </c>
      <c r="U1182" s="1" t="str">
        <f t="shared" si="149"/>
        <v/>
      </c>
      <c r="V1182" s="1" t="str">
        <f t="shared" si="152"/>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IFERROR(INDEX(content!$E$2:$E$2049,MATCH($D1183,content!$C$2:$C$2049,0),1),"")</f>
        <v/>
      </c>
      <c r="J1183" s="1" t="str">
        <f>IFERROR(INDEX(content!$F$2:$F$2049,MATCH($D1183,content!$C$2:$C$2049,0),1),"")</f>
        <v/>
      </c>
      <c r="K1183" s="1" t="str">
        <f>IFERROR(INDEX(content!$G$2:$G$2049,MATCH($D1183,content!$C$2:$C$2049,0),1),"")</f>
        <v/>
      </c>
      <c r="L1183" s="1" t="str">
        <f>IFERROR(INDEX(content!$H$2:$H$2049,MATCH($D1183,content!$C$2:$C$2049,0),1),"")</f>
        <v/>
      </c>
      <c r="M1183" s="1" t="str">
        <f t="shared" si="145"/>
        <v/>
      </c>
      <c r="N1183" s="1" t="str">
        <f>IF(LENB(M1183),COUNTIF(M$2:M1183,"●"),"")</f>
        <v/>
      </c>
      <c r="O1183" s="1" t="str">
        <f t="shared" si="150"/>
        <v/>
      </c>
      <c r="P1183" s="1" t="str">
        <f t="shared" si="151"/>
        <v/>
      </c>
      <c r="Q1183" s="1" t="str">
        <f t="shared" si="146"/>
        <v/>
      </c>
      <c r="R1183" s="1" t="str">
        <f t="shared" si="147"/>
        <v/>
      </c>
      <c r="S1183" s="1" t="str">
        <f t="shared" si="148"/>
        <v/>
      </c>
      <c r="T1183" s="1" t="str">
        <f t="shared" si="149"/>
        <v/>
      </c>
      <c r="U1183" s="1" t="str">
        <f t="shared" si="149"/>
        <v/>
      </c>
      <c r="V1183" s="1" t="str">
        <f t="shared" si="152"/>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IFERROR(INDEX(content!$E$2:$E$2049,MATCH($D1184,content!$C$2:$C$2049,0),1),"")</f>
        <v/>
      </c>
      <c r="J1184" s="1" t="str">
        <f>IFERROR(INDEX(content!$F$2:$F$2049,MATCH($D1184,content!$C$2:$C$2049,0),1),"")</f>
        <v/>
      </c>
      <c r="K1184" s="1" t="str">
        <f>IFERROR(INDEX(content!$G$2:$G$2049,MATCH($D1184,content!$C$2:$C$2049,0),1),"")</f>
        <v/>
      </c>
      <c r="L1184" s="1" t="str">
        <f>IFERROR(INDEX(content!$H$2:$H$2049,MATCH($D1184,content!$C$2:$C$2049,0),1),"")</f>
        <v/>
      </c>
      <c r="M1184" s="1" t="str">
        <f t="shared" si="145"/>
        <v/>
      </c>
      <c r="N1184" s="1" t="str">
        <f>IF(LENB(M1184),COUNTIF(M$2:M1184,"●"),"")</f>
        <v/>
      </c>
      <c r="O1184" s="1" t="str">
        <f t="shared" si="150"/>
        <v/>
      </c>
      <c r="P1184" s="1" t="str">
        <f t="shared" si="151"/>
        <v/>
      </c>
      <c r="Q1184" s="1" t="str">
        <f t="shared" si="146"/>
        <v/>
      </c>
      <c r="R1184" s="1" t="str">
        <f t="shared" si="147"/>
        <v/>
      </c>
      <c r="S1184" s="1" t="str">
        <f t="shared" si="148"/>
        <v/>
      </c>
      <c r="T1184" s="1" t="str">
        <f t="shared" si="149"/>
        <v/>
      </c>
      <c r="U1184" s="1" t="str">
        <f t="shared" si="149"/>
        <v/>
      </c>
      <c r="V1184" s="1" t="str">
        <f t="shared" si="152"/>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IFERROR(INDEX(content!$E$2:$E$2049,MATCH($D1185,content!$C$2:$C$2049,0),1),"")</f>
        <v/>
      </c>
      <c r="J1185" s="1" t="str">
        <f>IFERROR(INDEX(content!$F$2:$F$2049,MATCH($D1185,content!$C$2:$C$2049,0),1),"")</f>
        <v/>
      </c>
      <c r="K1185" s="1" t="str">
        <f>IFERROR(INDEX(content!$G$2:$G$2049,MATCH($D1185,content!$C$2:$C$2049,0),1),"")</f>
        <v/>
      </c>
      <c r="L1185" s="1" t="str">
        <f>IFERROR(INDEX(content!$H$2:$H$2049,MATCH($D1185,content!$C$2:$C$2049,0),1),"")</f>
        <v/>
      </c>
      <c r="M1185" s="1" t="str">
        <f t="shared" si="145"/>
        <v/>
      </c>
      <c r="N1185" s="1" t="str">
        <f>IF(LENB(M1185),COUNTIF(M$2:M1185,"●"),"")</f>
        <v/>
      </c>
      <c r="O1185" s="1" t="str">
        <f t="shared" si="150"/>
        <v/>
      </c>
      <c r="P1185" s="1" t="str">
        <f t="shared" si="151"/>
        <v/>
      </c>
      <c r="Q1185" s="1" t="str">
        <f t="shared" si="146"/>
        <v/>
      </c>
      <c r="R1185" s="1" t="str">
        <f t="shared" si="147"/>
        <v/>
      </c>
      <c r="S1185" s="1" t="str">
        <f t="shared" si="148"/>
        <v/>
      </c>
      <c r="T1185" s="1" t="str">
        <f t="shared" si="149"/>
        <v/>
      </c>
      <c r="U1185" s="1" t="str">
        <f t="shared" si="149"/>
        <v/>
      </c>
      <c r="V1185" s="1" t="str">
        <f t="shared" si="152"/>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IFERROR(INDEX(content!$E$2:$E$2049,MATCH($D1186,content!$C$2:$C$2049,0),1),"")</f>
        <v/>
      </c>
      <c r="J1186" s="1" t="str">
        <f>IFERROR(INDEX(content!$F$2:$F$2049,MATCH($D1186,content!$C$2:$C$2049,0),1),"")</f>
        <v/>
      </c>
      <c r="K1186" s="1" t="str">
        <f>IFERROR(INDEX(content!$G$2:$G$2049,MATCH($D1186,content!$C$2:$C$2049,0),1),"")</f>
        <v/>
      </c>
      <c r="L1186" s="1" t="str">
        <f>IFERROR(INDEX(content!$H$2:$H$2049,MATCH($D1186,content!$C$2:$C$2049,0),1),"")</f>
        <v/>
      </c>
      <c r="M1186" s="1" t="str">
        <f t="shared" si="145"/>
        <v/>
      </c>
      <c r="N1186" s="1" t="str">
        <f>IF(LENB(M1186),COUNTIF(M$2:M1186,"●"),"")</f>
        <v/>
      </c>
      <c r="O1186" s="1" t="str">
        <f t="shared" si="150"/>
        <v/>
      </c>
      <c r="P1186" s="1" t="str">
        <f t="shared" si="151"/>
        <v/>
      </c>
      <c r="Q1186" s="1" t="str">
        <f t="shared" si="146"/>
        <v/>
      </c>
      <c r="R1186" s="1" t="str">
        <f t="shared" si="147"/>
        <v/>
      </c>
      <c r="S1186" s="1" t="str">
        <f t="shared" si="148"/>
        <v/>
      </c>
      <c r="T1186" s="1" t="str">
        <f t="shared" si="149"/>
        <v/>
      </c>
      <c r="U1186" s="1" t="str">
        <f t="shared" si="149"/>
        <v/>
      </c>
      <c r="V1186" s="1" t="str">
        <f t="shared" si="152"/>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IFERROR(INDEX(content!$E$2:$E$2049,MATCH($D1187,content!$C$2:$C$2049,0),1),"")</f>
        <v/>
      </c>
      <c r="J1187" s="1" t="str">
        <f>IFERROR(INDEX(content!$F$2:$F$2049,MATCH($D1187,content!$C$2:$C$2049,0),1),"")</f>
        <v/>
      </c>
      <c r="K1187" s="1" t="str">
        <f>IFERROR(INDEX(content!$G$2:$G$2049,MATCH($D1187,content!$C$2:$C$2049,0),1),"")</f>
        <v/>
      </c>
      <c r="L1187" s="1" t="str">
        <f>IFERROR(INDEX(content!$H$2:$H$2049,MATCH($D1187,content!$C$2:$C$2049,0),1),"")</f>
        <v/>
      </c>
      <c r="M1187" s="1" t="str">
        <f t="shared" si="145"/>
        <v/>
      </c>
      <c r="N1187" s="1" t="str">
        <f>IF(LENB(M1187),COUNTIF(M$2:M1187,"●"),"")</f>
        <v/>
      </c>
      <c r="O1187" s="1" t="str">
        <f t="shared" si="150"/>
        <v/>
      </c>
      <c r="P1187" s="1" t="str">
        <f t="shared" si="151"/>
        <v/>
      </c>
      <c r="Q1187" s="1" t="str">
        <f t="shared" si="146"/>
        <v/>
      </c>
      <c r="R1187" s="1" t="str">
        <f t="shared" si="147"/>
        <v/>
      </c>
      <c r="S1187" s="1" t="str">
        <f t="shared" si="148"/>
        <v/>
      </c>
      <c r="T1187" s="1" t="str">
        <f t="shared" si="149"/>
        <v/>
      </c>
      <c r="U1187" s="1" t="str">
        <f t="shared" si="149"/>
        <v/>
      </c>
      <c r="V1187" s="1" t="str">
        <f t="shared" si="152"/>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IFERROR(INDEX(content!$E$2:$E$2049,MATCH($D1188,content!$C$2:$C$2049,0),1),"")</f>
        <v/>
      </c>
      <c r="J1188" s="1" t="str">
        <f>IFERROR(INDEX(content!$F$2:$F$2049,MATCH($D1188,content!$C$2:$C$2049,0),1),"")</f>
        <v/>
      </c>
      <c r="K1188" s="1" t="str">
        <f>IFERROR(INDEX(content!$G$2:$G$2049,MATCH($D1188,content!$C$2:$C$2049,0),1),"")</f>
        <v/>
      </c>
      <c r="L1188" s="1" t="str">
        <f>IFERROR(INDEX(content!$H$2:$H$2049,MATCH($D1188,content!$C$2:$C$2049,0),1),"")</f>
        <v/>
      </c>
      <c r="M1188" s="1" t="str">
        <f t="shared" si="145"/>
        <v/>
      </c>
      <c r="N1188" s="1" t="str">
        <f>IF(LENB(M1188),COUNTIF(M$2:M1188,"●"),"")</f>
        <v/>
      </c>
      <c r="O1188" s="1" t="str">
        <f t="shared" si="150"/>
        <v/>
      </c>
      <c r="P1188" s="1" t="str">
        <f t="shared" si="151"/>
        <v/>
      </c>
      <c r="Q1188" s="1" t="str">
        <f t="shared" si="146"/>
        <v/>
      </c>
      <c r="R1188" s="1" t="str">
        <f t="shared" si="147"/>
        <v/>
      </c>
      <c r="S1188" s="1" t="str">
        <f t="shared" si="148"/>
        <v/>
      </c>
      <c r="T1188" s="1" t="str">
        <f t="shared" si="149"/>
        <v/>
      </c>
      <c r="U1188" s="1" t="str">
        <f t="shared" si="149"/>
        <v/>
      </c>
      <c r="V1188" s="1" t="str">
        <f t="shared" si="152"/>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IFERROR(INDEX(content!$E$2:$E$2049,MATCH($D1189,content!$C$2:$C$2049,0),1),"")</f>
        <v/>
      </c>
      <c r="J1189" s="1" t="str">
        <f>IFERROR(INDEX(content!$F$2:$F$2049,MATCH($D1189,content!$C$2:$C$2049,0),1),"")</f>
        <v/>
      </c>
      <c r="K1189" s="1" t="str">
        <f>IFERROR(INDEX(content!$G$2:$G$2049,MATCH($D1189,content!$C$2:$C$2049,0),1),"")</f>
        <v/>
      </c>
      <c r="L1189" s="1" t="str">
        <f>IFERROR(INDEX(content!$H$2:$H$2049,MATCH($D1189,content!$C$2:$C$2049,0),1),"")</f>
        <v/>
      </c>
      <c r="M1189" s="1" t="str">
        <f t="shared" si="145"/>
        <v/>
      </c>
      <c r="N1189" s="1" t="str">
        <f>IF(LENB(M1189),COUNTIF(M$2:M1189,"●"),"")</f>
        <v/>
      </c>
      <c r="O1189" s="1" t="str">
        <f t="shared" si="150"/>
        <v/>
      </c>
      <c r="P1189" s="1" t="str">
        <f t="shared" si="151"/>
        <v/>
      </c>
      <c r="Q1189" s="1" t="str">
        <f t="shared" si="146"/>
        <v/>
      </c>
      <c r="R1189" s="1" t="str">
        <f t="shared" si="147"/>
        <v/>
      </c>
      <c r="S1189" s="1" t="str">
        <f t="shared" si="148"/>
        <v/>
      </c>
      <c r="T1189" s="1" t="str">
        <f t="shared" si="149"/>
        <v/>
      </c>
      <c r="U1189" s="1" t="str">
        <f t="shared" si="149"/>
        <v/>
      </c>
      <c r="V1189" s="1" t="str">
        <f t="shared" si="152"/>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IFERROR(INDEX(content!$E$2:$E$2049,MATCH($D1190,content!$C$2:$C$2049,0),1),"")</f>
        <v/>
      </c>
      <c r="J1190" s="1" t="str">
        <f>IFERROR(INDEX(content!$F$2:$F$2049,MATCH($D1190,content!$C$2:$C$2049,0),1),"")</f>
        <v/>
      </c>
      <c r="K1190" s="1" t="str">
        <f>IFERROR(INDEX(content!$G$2:$G$2049,MATCH($D1190,content!$C$2:$C$2049,0),1),"")</f>
        <v/>
      </c>
      <c r="L1190" s="1" t="str">
        <f>IFERROR(INDEX(content!$H$2:$H$2049,MATCH($D1190,content!$C$2:$C$2049,0),1),"")</f>
        <v/>
      </c>
      <c r="M1190" s="1" t="str">
        <f t="shared" si="145"/>
        <v/>
      </c>
      <c r="N1190" s="1" t="str">
        <f>IF(LENB(M1190),COUNTIF(M$2:M1190,"●"),"")</f>
        <v/>
      </c>
      <c r="O1190" s="1" t="str">
        <f t="shared" si="150"/>
        <v/>
      </c>
      <c r="P1190" s="1" t="str">
        <f t="shared" si="151"/>
        <v/>
      </c>
      <c r="Q1190" s="1" t="str">
        <f t="shared" si="146"/>
        <v/>
      </c>
      <c r="R1190" s="1" t="str">
        <f t="shared" si="147"/>
        <v/>
      </c>
      <c r="S1190" s="1" t="str">
        <f t="shared" si="148"/>
        <v/>
      </c>
      <c r="T1190" s="1" t="str">
        <f t="shared" si="149"/>
        <v/>
      </c>
      <c r="U1190" s="1" t="str">
        <f t="shared" si="149"/>
        <v/>
      </c>
      <c r="V1190" s="1" t="str">
        <f t="shared" si="152"/>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IFERROR(INDEX(content!$E$2:$E$2049,MATCH($D1191,content!$C$2:$C$2049,0),1),"")</f>
        <v/>
      </c>
      <c r="J1191" s="1" t="str">
        <f>IFERROR(INDEX(content!$F$2:$F$2049,MATCH($D1191,content!$C$2:$C$2049,0),1),"")</f>
        <v/>
      </c>
      <c r="K1191" s="1" t="str">
        <f>IFERROR(INDEX(content!$G$2:$G$2049,MATCH($D1191,content!$C$2:$C$2049,0),1),"")</f>
        <v/>
      </c>
      <c r="L1191" s="1" t="str">
        <f>IFERROR(INDEX(content!$H$2:$H$2049,MATCH($D1191,content!$C$2:$C$2049,0),1),"")</f>
        <v/>
      </c>
      <c r="M1191" s="1" t="str">
        <f t="shared" si="145"/>
        <v/>
      </c>
      <c r="N1191" s="1" t="str">
        <f>IF(LENB(M1191),COUNTIF(M$2:M1191,"●"),"")</f>
        <v/>
      </c>
      <c r="O1191" s="1" t="str">
        <f t="shared" si="150"/>
        <v/>
      </c>
      <c r="P1191" s="1" t="str">
        <f t="shared" si="151"/>
        <v/>
      </c>
      <c r="Q1191" s="1" t="str">
        <f t="shared" si="146"/>
        <v/>
      </c>
      <c r="R1191" s="1" t="str">
        <f t="shared" si="147"/>
        <v/>
      </c>
      <c r="S1191" s="1" t="str">
        <f t="shared" si="148"/>
        <v/>
      </c>
      <c r="T1191" s="1" t="str">
        <f t="shared" si="149"/>
        <v/>
      </c>
      <c r="U1191" s="1" t="str">
        <f t="shared" si="149"/>
        <v/>
      </c>
      <c r="V1191" s="1" t="str">
        <f t="shared" si="152"/>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IFERROR(INDEX(content!$E$2:$E$2049,MATCH($D1192,content!$C$2:$C$2049,0),1),"")</f>
        <v/>
      </c>
      <c r="J1192" s="1" t="str">
        <f>IFERROR(INDEX(content!$F$2:$F$2049,MATCH($D1192,content!$C$2:$C$2049,0),1),"")</f>
        <v/>
      </c>
      <c r="K1192" s="1" t="str">
        <f>IFERROR(INDEX(content!$G$2:$G$2049,MATCH($D1192,content!$C$2:$C$2049,0),1),"")</f>
        <v/>
      </c>
      <c r="L1192" s="1" t="str">
        <f>IFERROR(INDEX(content!$H$2:$H$2049,MATCH($D1192,content!$C$2:$C$2049,0),1),"")</f>
        <v/>
      </c>
      <c r="M1192" s="1" t="str">
        <f t="shared" si="145"/>
        <v/>
      </c>
      <c r="N1192" s="1" t="str">
        <f>IF(LENB(M1192),COUNTIF(M$2:M1192,"●"),"")</f>
        <v/>
      </c>
      <c r="O1192" s="1" t="str">
        <f t="shared" si="150"/>
        <v/>
      </c>
      <c r="P1192" s="1" t="str">
        <f t="shared" si="151"/>
        <v/>
      </c>
      <c r="Q1192" s="1" t="str">
        <f t="shared" si="146"/>
        <v/>
      </c>
      <c r="R1192" s="1" t="str">
        <f t="shared" si="147"/>
        <v/>
      </c>
      <c r="S1192" s="1" t="str">
        <f t="shared" si="148"/>
        <v/>
      </c>
      <c r="T1192" s="1" t="str">
        <f t="shared" si="149"/>
        <v/>
      </c>
      <c r="U1192" s="1" t="str">
        <f t="shared" si="149"/>
        <v/>
      </c>
      <c r="V1192" s="1" t="str">
        <f t="shared" si="152"/>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IFERROR(INDEX(content!$E$2:$E$2049,MATCH($D1193,content!$C$2:$C$2049,0),1),"")</f>
        <v/>
      </c>
      <c r="J1193" s="1" t="str">
        <f>IFERROR(INDEX(content!$F$2:$F$2049,MATCH($D1193,content!$C$2:$C$2049,0),1),"")</f>
        <v/>
      </c>
      <c r="K1193" s="1" t="str">
        <f>IFERROR(INDEX(content!$G$2:$G$2049,MATCH($D1193,content!$C$2:$C$2049,0),1),"")</f>
        <v/>
      </c>
      <c r="L1193" s="1" t="str">
        <f>IFERROR(INDEX(content!$H$2:$H$2049,MATCH($D1193,content!$C$2:$C$2049,0),1),"")</f>
        <v/>
      </c>
      <c r="M1193" s="1" t="str">
        <f t="shared" si="145"/>
        <v/>
      </c>
      <c r="N1193" s="1" t="str">
        <f>IF(LENB(M1193),COUNTIF(M$2:M1193,"●"),"")</f>
        <v/>
      </c>
      <c r="O1193" s="1" t="str">
        <f t="shared" si="150"/>
        <v/>
      </c>
      <c r="P1193" s="1" t="str">
        <f t="shared" si="151"/>
        <v/>
      </c>
      <c r="Q1193" s="1" t="str">
        <f t="shared" si="146"/>
        <v/>
      </c>
      <c r="R1193" s="1" t="str">
        <f t="shared" si="147"/>
        <v/>
      </c>
      <c r="S1193" s="1" t="str">
        <f t="shared" si="148"/>
        <v/>
      </c>
      <c r="T1193" s="1" t="str">
        <f t="shared" si="149"/>
        <v/>
      </c>
      <c r="U1193" s="1" t="str">
        <f t="shared" si="149"/>
        <v/>
      </c>
      <c r="V1193" s="1" t="str">
        <f t="shared" si="152"/>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IFERROR(INDEX(content!$E$2:$E$2049,MATCH($D1194,content!$C$2:$C$2049,0),1),"")</f>
        <v/>
      </c>
      <c r="J1194" s="1" t="str">
        <f>IFERROR(INDEX(content!$F$2:$F$2049,MATCH($D1194,content!$C$2:$C$2049,0),1),"")</f>
        <v/>
      </c>
      <c r="K1194" s="1" t="str">
        <f>IFERROR(INDEX(content!$G$2:$G$2049,MATCH($D1194,content!$C$2:$C$2049,0),1),"")</f>
        <v/>
      </c>
      <c r="L1194" s="1" t="str">
        <f>IFERROR(INDEX(content!$H$2:$H$2049,MATCH($D1194,content!$C$2:$C$2049,0),1),"")</f>
        <v/>
      </c>
      <c r="M1194" s="1" t="str">
        <f t="shared" si="145"/>
        <v/>
      </c>
      <c r="N1194" s="1" t="str">
        <f>IF(LENB(M1194),COUNTIF(M$2:M1194,"●"),"")</f>
        <v/>
      </c>
      <c r="O1194" s="1" t="str">
        <f t="shared" si="150"/>
        <v/>
      </c>
      <c r="P1194" s="1" t="str">
        <f t="shared" si="151"/>
        <v/>
      </c>
      <c r="Q1194" s="1" t="str">
        <f t="shared" si="146"/>
        <v/>
      </c>
      <c r="R1194" s="1" t="str">
        <f t="shared" si="147"/>
        <v/>
      </c>
      <c r="S1194" s="1" t="str">
        <f t="shared" si="148"/>
        <v/>
      </c>
      <c r="T1194" s="1" t="str">
        <f t="shared" si="149"/>
        <v/>
      </c>
      <c r="U1194" s="1" t="str">
        <f t="shared" si="149"/>
        <v/>
      </c>
      <c r="V1194" s="1" t="str">
        <f t="shared" si="152"/>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IFERROR(INDEX(content!$E$2:$E$2049,MATCH($D1195,content!$C$2:$C$2049,0),1),"")</f>
        <v/>
      </c>
      <c r="J1195" s="1" t="str">
        <f>IFERROR(INDEX(content!$F$2:$F$2049,MATCH($D1195,content!$C$2:$C$2049,0),1),"")</f>
        <v/>
      </c>
      <c r="K1195" s="1" t="str">
        <f>IFERROR(INDEX(content!$G$2:$G$2049,MATCH($D1195,content!$C$2:$C$2049,0),1),"")</f>
        <v/>
      </c>
      <c r="L1195" s="1" t="str">
        <f>IFERROR(INDEX(content!$H$2:$H$2049,MATCH($D1195,content!$C$2:$C$2049,0),1),"")</f>
        <v/>
      </c>
      <c r="M1195" s="1" t="str">
        <f t="shared" si="145"/>
        <v/>
      </c>
      <c r="N1195" s="1" t="str">
        <f>IF(LENB(M1195),COUNTIF(M$2:M1195,"●"),"")</f>
        <v/>
      </c>
      <c r="O1195" s="1" t="str">
        <f t="shared" si="150"/>
        <v/>
      </c>
      <c r="P1195" s="1" t="str">
        <f t="shared" si="151"/>
        <v/>
      </c>
      <c r="Q1195" s="1" t="str">
        <f t="shared" si="146"/>
        <v/>
      </c>
      <c r="R1195" s="1" t="str">
        <f t="shared" si="147"/>
        <v/>
      </c>
      <c r="S1195" s="1" t="str">
        <f t="shared" si="148"/>
        <v/>
      </c>
      <c r="T1195" s="1" t="str">
        <f t="shared" si="149"/>
        <v/>
      </c>
      <c r="U1195" s="1" t="str">
        <f t="shared" si="149"/>
        <v/>
      </c>
      <c r="V1195" s="1" t="str">
        <f t="shared" si="152"/>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IFERROR(INDEX(content!$E$2:$E$2049,MATCH($D1196,content!$C$2:$C$2049,0),1),"")</f>
        <v/>
      </c>
      <c r="J1196" s="1" t="str">
        <f>IFERROR(INDEX(content!$F$2:$F$2049,MATCH($D1196,content!$C$2:$C$2049,0),1),"")</f>
        <v/>
      </c>
      <c r="K1196" s="1" t="str">
        <f>IFERROR(INDEX(content!$G$2:$G$2049,MATCH($D1196,content!$C$2:$C$2049,0),1),"")</f>
        <v/>
      </c>
      <c r="L1196" s="1" t="str">
        <f>IFERROR(INDEX(content!$H$2:$H$2049,MATCH($D1196,content!$C$2:$C$2049,0),1),"")</f>
        <v/>
      </c>
      <c r="M1196" s="1" t="str">
        <f t="shared" si="145"/>
        <v/>
      </c>
      <c r="N1196" s="1" t="str">
        <f>IF(LENB(M1196),COUNTIF(M$2:M1196,"●"),"")</f>
        <v/>
      </c>
      <c r="O1196" s="1" t="str">
        <f t="shared" si="150"/>
        <v/>
      </c>
      <c r="P1196" s="1" t="str">
        <f t="shared" si="151"/>
        <v/>
      </c>
      <c r="Q1196" s="1" t="str">
        <f t="shared" si="146"/>
        <v/>
      </c>
      <c r="R1196" s="1" t="str">
        <f t="shared" si="147"/>
        <v/>
      </c>
      <c r="S1196" s="1" t="str">
        <f t="shared" si="148"/>
        <v/>
      </c>
      <c r="T1196" s="1" t="str">
        <f t="shared" si="149"/>
        <v/>
      </c>
      <c r="U1196" s="1" t="str">
        <f t="shared" si="149"/>
        <v/>
      </c>
      <c r="V1196" s="1" t="str">
        <f t="shared" si="152"/>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IFERROR(INDEX(content!$E$2:$E$2049,MATCH($D1197,content!$C$2:$C$2049,0),1),"")</f>
        <v/>
      </c>
      <c r="J1197" s="1" t="str">
        <f>IFERROR(INDEX(content!$F$2:$F$2049,MATCH($D1197,content!$C$2:$C$2049,0),1),"")</f>
        <v/>
      </c>
      <c r="K1197" s="1" t="str">
        <f>IFERROR(INDEX(content!$G$2:$G$2049,MATCH($D1197,content!$C$2:$C$2049,0),1),"")</f>
        <v/>
      </c>
      <c r="L1197" s="1" t="str">
        <f>IFERROR(INDEX(content!$H$2:$H$2049,MATCH($D1197,content!$C$2:$C$2049,0),1),"")</f>
        <v/>
      </c>
      <c r="M1197" s="1" t="str">
        <f t="shared" si="145"/>
        <v/>
      </c>
      <c r="N1197" s="1" t="str">
        <f>IF(LENB(M1197),COUNTIF(M$2:M1197,"●"),"")</f>
        <v/>
      </c>
      <c r="O1197" s="1" t="str">
        <f t="shared" si="150"/>
        <v/>
      </c>
      <c r="P1197" s="1" t="str">
        <f t="shared" si="151"/>
        <v/>
      </c>
      <c r="Q1197" s="1" t="str">
        <f t="shared" si="146"/>
        <v/>
      </c>
      <c r="R1197" s="1" t="str">
        <f t="shared" si="147"/>
        <v/>
      </c>
      <c r="S1197" s="1" t="str">
        <f t="shared" si="148"/>
        <v/>
      </c>
      <c r="T1197" s="1" t="str">
        <f t="shared" si="149"/>
        <v/>
      </c>
      <c r="U1197" s="1" t="str">
        <f t="shared" si="149"/>
        <v/>
      </c>
      <c r="V1197" s="1" t="str">
        <f t="shared" si="152"/>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IFERROR(INDEX(content!$E$2:$E$2049,MATCH($D1198,content!$C$2:$C$2049,0),1),"")</f>
        <v/>
      </c>
      <c r="J1198" s="1" t="str">
        <f>IFERROR(INDEX(content!$F$2:$F$2049,MATCH($D1198,content!$C$2:$C$2049,0),1),"")</f>
        <v/>
      </c>
      <c r="K1198" s="1" t="str">
        <f>IFERROR(INDEX(content!$G$2:$G$2049,MATCH($D1198,content!$C$2:$C$2049,0),1),"")</f>
        <v/>
      </c>
      <c r="L1198" s="1" t="str">
        <f>IFERROR(INDEX(content!$H$2:$H$2049,MATCH($D1198,content!$C$2:$C$2049,0),1),"")</f>
        <v/>
      </c>
      <c r="M1198" s="1" t="str">
        <f t="shared" si="145"/>
        <v/>
      </c>
      <c r="N1198" s="1" t="str">
        <f>IF(LENB(M1198),COUNTIF(M$2:M1198,"●"),"")</f>
        <v/>
      </c>
      <c r="O1198" s="1" t="str">
        <f t="shared" si="150"/>
        <v/>
      </c>
      <c r="P1198" s="1" t="str">
        <f t="shared" si="151"/>
        <v/>
      </c>
      <c r="Q1198" s="1" t="str">
        <f t="shared" si="146"/>
        <v/>
      </c>
      <c r="R1198" s="1" t="str">
        <f t="shared" si="147"/>
        <v/>
      </c>
      <c r="S1198" s="1" t="str">
        <f t="shared" si="148"/>
        <v/>
      </c>
      <c r="T1198" s="1" t="str">
        <f t="shared" si="149"/>
        <v/>
      </c>
      <c r="U1198" s="1" t="str">
        <f t="shared" si="149"/>
        <v/>
      </c>
      <c r="V1198" s="1" t="str">
        <f t="shared" si="152"/>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IFERROR(INDEX(content!$E$2:$E$2049,MATCH($D1199,content!$C$2:$C$2049,0),1),"")</f>
        <v/>
      </c>
      <c r="J1199" s="1" t="str">
        <f>IFERROR(INDEX(content!$F$2:$F$2049,MATCH($D1199,content!$C$2:$C$2049,0),1),"")</f>
        <v/>
      </c>
      <c r="K1199" s="1" t="str">
        <f>IFERROR(INDEX(content!$G$2:$G$2049,MATCH($D1199,content!$C$2:$C$2049,0),1),"")</f>
        <v/>
      </c>
      <c r="L1199" s="1" t="str">
        <f>IFERROR(INDEX(content!$H$2:$H$2049,MATCH($D1199,content!$C$2:$C$2049,0),1),"")</f>
        <v/>
      </c>
      <c r="M1199" s="1" t="str">
        <f t="shared" si="145"/>
        <v/>
      </c>
      <c r="N1199" s="1" t="str">
        <f>IF(LENB(M1199),COUNTIF(M$2:M1199,"●"),"")</f>
        <v/>
      </c>
      <c r="O1199" s="1" t="str">
        <f t="shared" si="150"/>
        <v/>
      </c>
      <c r="P1199" s="1" t="str">
        <f t="shared" si="151"/>
        <v/>
      </c>
      <c r="Q1199" s="1" t="str">
        <f t="shared" si="146"/>
        <v/>
      </c>
      <c r="R1199" s="1" t="str">
        <f t="shared" si="147"/>
        <v/>
      </c>
      <c r="S1199" s="1" t="str">
        <f t="shared" si="148"/>
        <v/>
      </c>
      <c r="T1199" s="1" t="str">
        <f t="shared" si="149"/>
        <v/>
      </c>
      <c r="U1199" s="1" t="str">
        <f t="shared" si="149"/>
        <v/>
      </c>
      <c r="V1199" s="1" t="str">
        <f t="shared" si="152"/>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IFERROR(INDEX(content!$E$2:$E$2049,MATCH($D1200,content!$C$2:$C$2049,0),1),"")</f>
        <v/>
      </c>
      <c r="J1200" s="1" t="str">
        <f>IFERROR(INDEX(content!$F$2:$F$2049,MATCH($D1200,content!$C$2:$C$2049,0),1),"")</f>
        <v/>
      </c>
      <c r="K1200" s="1" t="str">
        <f>IFERROR(INDEX(content!$G$2:$G$2049,MATCH($D1200,content!$C$2:$C$2049,0),1),"")</f>
        <v/>
      </c>
      <c r="L1200" s="1" t="str">
        <f>IFERROR(INDEX(content!$H$2:$H$2049,MATCH($D1200,content!$C$2:$C$2049,0),1),"")</f>
        <v/>
      </c>
      <c r="M1200" s="1" t="str">
        <f t="shared" si="145"/>
        <v/>
      </c>
      <c r="N1200" s="1" t="str">
        <f>IF(LENB(M1200),COUNTIF(M$2:M1200,"●"),"")</f>
        <v/>
      </c>
      <c r="O1200" s="1" t="str">
        <f t="shared" si="150"/>
        <v/>
      </c>
      <c r="P1200" s="1" t="str">
        <f t="shared" si="151"/>
        <v/>
      </c>
      <c r="Q1200" s="1" t="str">
        <f t="shared" si="146"/>
        <v/>
      </c>
      <c r="R1200" s="1" t="str">
        <f t="shared" si="147"/>
        <v/>
      </c>
      <c r="S1200" s="1" t="str">
        <f t="shared" si="148"/>
        <v/>
      </c>
      <c r="T1200" s="1" t="str">
        <f t="shared" si="149"/>
        <v/>
      </c>
      <c r="U1200" s="1" t="str">
        <f t="shared" si="149"/>
        <v/>
      </c>
      <c r="V1200" s="1" t="str">
        <f t="shared" si="152"/>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IFERROR(INDEX(content!$E$2:$E$2049,MATCH($D1201,content!$C$2:$C$2049,0),1),"")</f>
        <v/>
      </c>
      <c r="J1201" s="1" t="str">
        <f>IFERROR(INDEX(content!$F$2:$F$2049,MATCH($D1201,content!$C$2:$C$2049,0),1),"")</f>
        <v/>
      </c>
      <c r="K1201" s="1" t="str">
        <f>IFERROR(INDEX(content!$G$2:$G$2049,MATCH($D1201,content!$C$2:$C$2049,0),1),"")</f>
        <v/>
      </c>
      <c r="L1201" s="1" t="str">
        <f>IFERROR(INDEX(content!$H$2:$H$2049,MATCH($D1201,content!$C$2:$C$2049,0),1),"")</f>
        <v/>
      </c>
      <c r="M1201" s="1" t="str">
        <f t="shared" si="145"/>
        <v/>
      </c>
      <c r="N1201" s="1" t="str">
        <f>IF(LENB(M1201),COUNTIF(M$2:M1201,"●"),"")</f>
        <v/>
      </c>
      <c r="O1201" s="1" t="str">
        <f t="shared" si="150"/>
        <v/>
      </c>
      <c r="P1201" s="1" t="str">
        <f t="shared" si="151"/>
        <v/>
      </c>
      <c r="Q1201" s="1" t="str">
        <f t="shared" si="146"/>
        <v/>
      </c>
      <c r="R1201" s="1" t="str">
        <f t="shared" si="147"/>
        <v/>
      </c>
      <c r="S1201" s="1" t="str">
        <f t="shared" si="148"/>
        <v/>
      </c>
      <c r="T1201" s="1" t="str">
        <f t="shared" si="149"/>
        <v/>
      </c>
      <c r="U1201" s="1" t="str">
        <f t="shared" si="149"/>
        <v/>
      </c>
      <c r="V1201" s="1" t="str">
        <f t="shared" si="152"/>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IFERROR(INDEX(content!$E$2:$E$2049,MATCH($D1202,content!$C$2:$C$2049,0),1),"")</f>
        <v/>
      </c>
      <c r="J1202" s="1" t="str">
        <f>IFERROR(INDEX(content!$F$2:$F$2049,MATCH($D1202,content!$C$2:$C$2049,0),1),"")</f>
        <v/>
      </c>
      <c r="K1202" s="1" t="str">
        <f>IFERROR(INDEX(content!$G$2:$G$2049,MATCH($D1202,content!$C$2:$C$2049,0),1),"")</f>
        <v/>
      </c>
      <c r="L1202" s="1" t="str">
        <f>IFERROR(INDEX(content!$H$2:$H$2049,MATCH($D1202,content!$C$2:$C$2049,0),1),"")</f>
        <v/>
      </c>
      <c r="M1202" s="1" t="str">
        <f t="shared" si="145"/>
        <v/>
      </c>
      <c r="N1202" s="1" t="str">
        <f>IF(LENB(M1202),COUNTIF(M$2:M1202,"●"),"")</f>
        <v/>
      </c>
      <c r="O1202" s="1" t="str">
        <f t="shared" si="150"/>
        <v/>
      </c>
      <c r="P1202" s="1" t="str">
        <f t="shared" si="151"/>
        <v/>
      </c>
      <c r="Q1202" s="1" t="str">
        <f t="shared" si="146"/>
        <v/>
      </c>
      <c r="R1202" s="1" t="str">
        <f t="shared" si="147"/>
        <v/>
      </c>
      <c r="S1202" s="1" t="str">
        <f t="shared" si="148"/>
        <v/>
      </c>
      <c r="T1202" s="1" t="str">
        <f t="shared" si="149"/>
        <v/>
      </c>
      <c r="U1202" s="1" t="str">
        <f t="shared" si="149"/>
        <v/>
      </c>
      <c r="V1202" s="1" t="str">
        <f t="shared" si="152"/>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IFERROR(INDEX(content!$E$2:$E$2049,MATCH($D1203,content!$C$2:$C$2049,0),1),"")</f>
        <v/>
      </c>
      <c r="J1203" s="1" t="str">
        <f>IFERROR(INDEX(content!$F$2:$F$2049,MATCH($D1203,content!$C$2:$C$2049,0),1),"")</f>
        <v/>
      </c>
      <c r="K1203" s="1" t="str">
        <f>IFERROR(INDEX(content!$G$2:$G$2049,MATCH($D1203,content!$C$2:$C$2049,0),1),"")</f>
        <v/>
      </c>
      <c r="L1203" s="1" t="str">
        <f>IFERROR(INDEX(content!$H$2:$H$2049,MATCH($D1203,content!$C$2:$C$2049,0),1),"")</f>
        <v/>
      </c>
      <c r="M1203" s="1" t="str">
        <f t="shared" si="145"/>
        <v/>
      </c>
      <c r="N1203" s="1" t="str">
        <f>IF(LENB(M1203),COUNTIF(M$2:M1203,"●"),"")</f>
        <v/>
      </c>
      <c r="O1203" s="1" t="str">
        <f t="shared" si="150"/>
        <v/>
      </c>
      <c r="P1203" s="1" t="str">
        <f t="shared" si="151"/>
        <v/>
      </c>
      <c r="Q1203" s="1" t="str">
        <f t="shared" si="146"/>
        <v/>
      </c>
      <c r="R1203" s="1" t="str">
        <f t="shared" si="147"/>
        <v/>
      </c>
      <c r="S1203" s="1" t="str">
        <f t="shared" si="148"/>
        <v/>
      </c>
      <c r="T1203" s="1" t="str">
        <f t="shared" si="149"/>
        <v/>
      </c>
      <c r="U1203" s="1" t="str">
        <f t="shared" si="149"/>
        <v/>
      </c>
      <c r="V1203" s="1" t="str">
        <f t="shared" si="152"/>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IFERROR(INDEX(content!$E$2:$E$2049,MATCH($D1204,content!$C$2:$C$2049,0),1),"")</f>
        <v/>
      </c>
      <c r="J1204" s="1" t="str">
        <f>IFERROR(INDEX(content!$F$2:$F$2049,MATCH($D1204,content!$C$2:$C$2049,0),1),"")</f>
        <v/>
      </c>
      <c r="K1204" s="1" t="str">
        <f>IFERROR(INDEX(content!$G$2:$G$2049,MATCH($D1204,content!$C$2:$C$2049,0),1),"")</f>
        <v/>
      </c>
      <c r="L1204" s="1" t="str">
        <f>IFERROR(INDEX(content!$H$2:$H$2049,MATCH($D1204,content!$C$2:$C$2049,0),1),"")</f>
        <v/>
      </c>
      <c r="M1204" s="1" t="str">
        <f t="shared" si="145"/>
        <v/>
      </c>
      <c r="N1204" s="1" t="str">
        <f>IF(LENB(M1204),COUNTIF(M$2:M1204,"●"),"")</f>
        <v/>
      </c>
      <c r="O1204" s="1" t="str">
        <f t="shared" si="150"/>
        <v/>
      </c>
      <c r="P1204" s="1" t="str">
        <f t="shared" si="151"/>
        <v/>
      </c>
      <c r="Q1204" s="1" t="str">
        <f t="shared" si="146"/>
        <v/>
      </c>
      <c r="R1204" s="1" t="str">
        <f t="shared" si="147"/>
        <v/>
      </c>
      <c r="S1204" s="1" t="str">
        <f t="shared" si="148"/>
        <v/>
      </c>
      <c r="T1204" s="1" t="str">
        <f t="shared" si="149"/>
        <v/>
      </c>
      <c r="U1204" s="1" t="str">
        <f t="shared" si="149"/>
        <v/>
      </c>
      <c r="V1204" s="1" t="str">
        <f t="shared" si="152"/>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IFERROR(INDEX(content!$E$2:$E$2049,MATCH($D1205,content!$C$2:$C$2049,0),1),"")</f>
        <v/>
      </c>
      <c r="J1205" s="1" t="str">
        <f>IFERROR(INDEX(content!$F$2:$F$2049,MATCH($D1205,content!$C$2:$C$2049,0),1),"")</f>
        <v/>
      </c>
      <c r="K1205" s="1" t="str">
        <f>IFERROR(INDEX(content!$G$2:$G$2049,MATCH($D1205,content!$C$2:$C$2049,0),1),"")</f>
        <v/>
      </c>
      <c r="L1205" s="1" t="str">
        <f>IFERROR(INDEX(content!$H$2:$H$2049,MATCH($D1205,content!$C$2:$C$2049,0),1),"")</f>
        <v/>
      </c>
      <c r="M1205" s="1" t="str">
        <f t="shared" si="145"/>
        <v/>
      </c>
      <c r="N1205" s="1" t="str">
        <f>IF(LENB(M1205),COUNTIF(M$2:M1205,"●"),"")</f>
        <v/>
      </c>
      <c r="O1205" s="1" t="str">
        <f t="shared" si="150"/>
        <v/>
      </c>
      <c r="P1205" s="1" t="str">
        <f t="shared" si="151"/>
        <v/>
      </c>
      <c r="Q1205" s="1" t="str">
        <f t="shared" si="146"/>
        <v/>
      </c>
      <c r="R1205" s="1" t="str">
        <f t="shared" si="147"/>
        <v/>
      </c>
      <c r="S1205" s="1" t="str">
        <f t="shared" si="148"/>
        <v/>
      </c>
      <c r="T1205" s="1" t="str">
        <f t="shared" si="149"/>
        <v/>
      </c>
      <c r="U1205" s="1" t="str">
        <f t="shared" si="149"/>
        <v/>
      </c>
      <c r="V1205" s="1" t="str">
        <f t="shared" si="152"/>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IFERROR(INDEX(content!$E$2:$E$2049,MATCH($D1206,content!$C$2:$C$2049,0),1),"")</f>
        <v/>
      </c>
      <c r="J1206" s="1" t="str">
        <f>IFERROR(INDEX(content!$F$2:$F$2049,MATCH($D1206,content!$C$2:$C$2049,0),1),"")</f>
        <v/>
      </c>
      <c r="K1206" s="1" t="str">
        <f>IFERROR(INDEX(content!$G$2:$G$2049,MATCH($D1206,content!$C$2:$C$2049,0),1),"")</f>
        <v/>
      </c>
      <c r="L1206" s="1" t="str">
        <f>IFERROR(INDEX(content!$H$2:$H$2049,MATCH($D1206,content!$C$2:$C$2049,0),1),"")</f>
        <v/>
      </c>
      <c r="M1206" s="1" t="str">
        <f t="shared" si="145"/>
        <v/>
      </c>
      <c r="N1206" s="1" t="str">
        <f>IF(LENB(M1206),COUNTIF(M$2:M1206,"●"),"")</f>
        <v/>
      </c>
      <c r="O1206" s="1" t="str">
        <f t="shared" si="150"/>
        <v/>
      </c>
      <c r="P1206" s="1" t="str">
        <f t="shared" si="151"/>
        <v/>
      </c>
      <c r="Q1206" s="1" t="str">
        <f t="shared" si="146"/>
        <v/>
      </c>
      <c r="R1206" s="1" t="str">
        <f t="shared" si="147"/>
        <v/>
      </c>
      <c r="S1206" s="1" t="str">
        <f t="shared" si="148"/>
        <v/>
      </c>
      <c r="T1206" s="1" t="str">
        <f t="shared" si="149"/>
        <v/>
      </c>
      <c r="U1206" s="1" t="str">
        <f t="shared" si="149"/>
        <v/>
      </c>
      <c r="V1206" s="1" t="str">
        <f t="shared" si="152"/>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IFERROR(INDEX(content!$E$2:$E$2049,MATCH($D1207,content!$C$2:$C$2049,0),1),"")</f>
        <v/>
      </c>
      <c r="J1207" s="1" t="str">
        <f>IFERROR(INDEX(content!$F$2:$F$2049,MATCH($D1207,content!$C$2:$C$2049,0),1),"")</f>
        <v/>
      </c>
      <c r="K1207" s="1" t="str">
        <f>IFERROR(INDEX(content!$G$2:$G$2049,MATCH($D1207,content!$C$2:$C$2049,0),1),"")</f>
        <v/>
      </c>
      <c r="L1207" s="1" t="str">
        <f>IFERROR(INDEX(content!$H$2:$H$2049,MATCH($D1207,content!$C$2:$C$2049,0),1),"")</f>
        <v/>
      </c>
      <c r="M1207" s="1" t="str">
        <f t="shared" si="145"/>
        <v/>
      </c>
      <c r="N1207" s="1" t="str">
        <f>IF(LENB(M1207),COUNTIF(M$2:M1207,"●"),"")</f>
        <v/>
      </c>
      <c r="O1207" s="1" t="str">
        <f t="shared" si="150"/>
        <v/>
      </c>
      <c r="P1207" s="1" t="str">
        <f t="shared" si="151"/>
        <v/>
      </c>
      <c r="Q1207" s="1" t="str">
        <f t="shared" si="146"/>
        <v/>
      </c>
      <c r="R1207" s="1" t="str">
        <f t="shared" si="147"/>
        <v/>
      </c>
      <c r="S1207" s="1" t="str">
        <f t="shared" si="148"/>
        <v/>
      </c>
      <c r="T1207" s="1" t="str">
        <f t="shared" si="149"/>
        <v/>
      </c>
      <c r="U1207" s="1" t="str">
        <f t="shared" si="149"/>
        <v/>
      </c>
      <c r="V1207" s="1" t="str">
        <f t="shared" si="152"/>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IFERROR(INDEX(content!$E$2:$E$2049,MATCH($D1208,content!$C$2:$C$2049,0),1),"")</f>
        <v/>
      </c>
      <c r="J1208" s="1" t="str">
        <f>IFERROR(INDEX(content!$F$2:$F$2049,MATCH($D1208,content!$C$2:$C$2049,0),1),"")</f>
        <v/>
      </c>
      <c r="K1208" s="1" t="str">
        <f>IFERROR(INDEX(content!$G$2:$G$2049,MATCH($D1208,content!$C$2:$C$2049,0),1),"")</f>
        <v/>
      </c>
      <c r="L1208" s="1" t="str">
        <f>IFERROR(INDEX(content!$H$2:$H$2049,MATCH($D1208,content!$C$2:$C$2049,0),1),"")</f>
        <v/>
      </c>
      <c r="M1208" s="1" t="str">
        <f t="shared" si="145"/>
        <v/>
      </c>
      <c r="N1208" s="1" t="str">
        <f>IF(LENB(M1208),COUNTIF(M$2:M1208,"●"),"")</f>
        <v/>
      </c>
      <c r="O1208" s="1" t="str">
        <f t="shared" si="150"/>
        <v/>
      </c>
      <c r="P1208" s="1" t="str">
        <f t="shared" si="151"/>
        <v/>
      </c>
      <c r="Q1208" s="1" t="str">
        <f t="shared" si="146"/>
        <v/>
      </c>
      <c r="R1208" s="1" t="str">
        <f t="shared" si="147"/>
        <v/>
      </c>
      <c r="S1208" s="1" t="str">
        <f t="shared" si="148"/>
        <v/>
      </c>
      <c r="T1208" s="1" t="str">
        <f t="shared" si="149"/>
        <v/>
      </c>
      <c r="U1208" s="1" t="str">
        <f t="shared" si="149"/>
        <v/>
      </c>
      <c r="V1208" s="1" t="str">
        <f t="shared" si="152"/>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IFERROR(INDEX(content!$E$2:$E$2049,MATCH($D1209,content!$C$2:$C$2049,0),1),"")</f>
        <v/>
      </c>
      <c r="J1209" s="1" t="str">
        <f>IFERROR(INDEX(content!$F$2:$F$2049,MATCH($D1209,content!$C$2:$C$2049,0),1),"")</f>
        <v/>
      </c>
      <c r="K1209" s="1" t="str">
        <f>IFERROR(INDEX(content!$G$2:$G$2049,MATCH($D1209,content!$C$2:$C$2049,0),1),"")</f>
        <v/>
      </c>
      <c r="L1209" s="1" t="str">
        <f>IFERROR(INDEX(content!$H$2:$H$2049,MATCH($D1209,content!$C$2:$C$2049,0),1),"")</f>
        <v/>
      </c>
      <c r="M1209" s="1" t="str">
        <f t="shared" si="145"/>
        <v/>
      </c>
      <c r="N1209" s="1" t="str">
        <f>IF(LENB(M1209),COUNTIF(M$2:M1209,"●"),"")</f>
        <v/>
      </c>
      <c r="O1209" s="1" t="str">
        <f t="shared" si="150"/>
        <v/>
      </c>
      <c r="P1209" s="1" t="str">
        <f t="shared" si="151"/>
        <v/>
      </c>
      <c r="Q1209" s="1" t="str">
        <f t="shared" si="146"/>
        <v/>
      </c>
      <c r="R1209" s="1" t="str">
        <f t="shared" si="147"/>
        <v/>
      </c>
      <c r="S1209" s="1" t="str">
        <f t="shared" si="148"/>
        <v/>
      </c>
      <c r="T1209" s="1" t="str">
        <f t="shared" si="149"/>
        <v/>
      </c>
      <c r="U1209" s="1" t="str">
        <f t="shared" si="149"/>
        <v/>
      </c>
      <c r="V1209" s="1" t="str">
        <f t="shared" si="152"/>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IFERROR(INDEX(content!$E$2:$E$2049,MATCH($D1210,content!$C$2:$C$2049,0),1),"")</f>
        <v/>
      </c>
      <c r="J1210" s="1" t="str">
        <f>IFERROR(INDEX(content!$F$2:$F$2049,MATCH($D1210,content!$C$2:$C$2049,0),1),"")</f>
        <v/>
      </c>
      <c r="K1210" s="1" t="str">
        <f>IFERROR(INDEX(content!$G$2:$G$2049,MATCH($D1210,content!$C$2:$C$2049,0),1),"")</f>
        <v/>
      </c>
      <c r="L1210" s="1" t="str">
        <f>IFERROR(INDEX(content!$H$2:$H$2049,MATCH($D1210,content!$C$2:$C$2049,0),1),"")</f>
        <v/>
      </c>
      <c r="M1210" s="1" t="str">
        <f t="shared" si="145"/>
        <v/>
      </c>
      <c r="N1210" s="1" t="str">
        <f>IF(LENB(M1210),COUNTIF(M$2:M1210,"●"),"")</f>
        <v/>
      </c>
      <c r="O1210" s="1" t="str">
        <f t="shared" si="150"/>
        <v/>
      </c>
      <c r="P1210" s="1" t="str">
        <f t="shared" si="151"/>
        <v/>
      </c>
      <c r="Q1210" s="1" t="str">
        <f t="shared" si="146"/>
        <v/>
      </c>
      <c r="R1210" s="1" t="str">
        <f t="shared" si="147"/>
        <v/>
      </c>
      <c r="S1210" s="1" t="str">
        <f t="shared" si="148"/>
        <v/>
      </c>
      <c r="T1210" s="1" t="str">
        <f t="shared" si="149"/>
        <v/>
      </c>
      <c r="U1210" s="1" t="str">
        <f t="shared" si="149"/>
        <v/>
      </c>
      <c r="V1210" s="1" t="str">
        <f t="shared" si="152"/>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IFERROR(INDEX(content!$E$2:$E$2049,MATCH($D1211,content!$C$2:$C$2049,0),1),"")</f>
        <v/>
      </c>
      <c r="J1211" s="1" t="str">
        <f>IFERROR(INDEX(content!$F$2:$F$2049,MATCH($D1211,content!$C$2:$C$2049,0),1),"")</f>
        <v/>
      </c>
      <c r="K1211" s="1" t="str">
        <f>IFERROR(INDEX(content!$G$2:$G$2049,MATCH($D1211,content!$C$2:$C$2049,0),1),"")</f>
        <v/>
      </c>
      <c r="L1211" s="1" t="str">
        <f>IFERROR(INDEX(content!$H$2:$H$2049,MATCH($D1211,content!$C$2:$C$2049,0),1),"")</f>
        <v/>
      </c>
      <c r="M1211" s="1" t="str">
        <f t="shared" si="145"/>
        <v/>
      </c>
      <c r="N1211" s="1" t="str">
        <f>IF(LENB(M1211),COUNTIF(M$2:M1211,"●"),"")</f>
        <v/>
      </c>
      <c r="O1211" s="1" t="str">
        <f t="shared" si="150"/>
        <v/>
      </c>
      <c r="P1211" s="1" t="str">
        <f t="shared" si="151"/>
        <v/>
      </c>
      <c r="Q1211" s="1" t="str">
        <f t="shared" si="146"/>
        <v/>
      </c>
      <c r="R1211" s="1" t="str">
        <f t="shared" si="147"/>
        <v/>
      </c>
      <c r="S1211" s="1" t="str">
        <f t="shared" si="148"/>
        <v/>
      </c>
      <c r="T1211" s="1" t="str">
        <f t="shared" si="149"/>
        <v/>
      </c>
      <c r="U1211" s="1" t="str">
        <f t="shared" si="149"/>
        <v/>
      </c>
      <c r="V1211" s="1" t="str">
        <f t="shared" si="152"/>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IFERROR(INDEX(content!$E$2:$E$2049,MATCH($D1212,content!$C$2:$C$2049,0),1),"")</f>
        <v/>
      </c>
      <c r="J1212" s="1" t="str">
        <f>IFERROR(INDEX(content!$F$2:$F$2049,MATCH($D1212,content!$C$2:$C$2049,0),1),"")</f>
        <v/>
      </c>
      <c r="K1212" s="1" t="str">
        <f>IFERROR(INDEX(content!$G$2:$G$2049,MATCH($D1212,content!$C$2:$C$2049,0),1),"")</f>
        <v/>
      </c>
      <c r="L1212" s="1" t="str">
        <f>IFERROR(INDEX(content!$H$2:$H$2049,MATCH($D1212,content!$C$2:$C$2049,0),1),"")</f>
        <v/>
      </c>
      <c r="M1212" s="1" t="str">
        <f t="shared" si="145"/>
        <v/>
      </c>
      <c r="N1212" s="1" t="str">
        <f>IF(LENB(M1212),COUNTIF(M$2:M1212,"●"),"")</f>
        <v/>
      </c>
      <c r="O1212" s="1" t="str">
        <f t="shared" si="150"/>
        <v/>
      </c>
      <c r="P1212" s="1" t="str">
        <f t="shared" si="151"/>
        <v/>
      </c>
      <c r="Q1212" s="1" t="str">
        <f t="shared" si="146"/>
        <v/>
      </c>
      <c r="R1212" s="1" t="str">
        <f t="shared" si="147"/>
        <v/>
      </c>
      <c r="S1212" s="1" t="str">
        <f t="shared" si="148"/>
        <v/>
      </c>
      <c r="T1212" s="1" t="str">
        <f t="shared" si="149"/>
        <v/>
      </c>
      <c r="U1212" s="1" t="str">
        <f t="shared" si="149"/>
        <v/>
      </c>
      <c r="V1212" s="1" t="str">
        <f t="shared" si="152"/>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IFERROR(INDEX(content!$E$2:$E$2049,MATCH($D1213,content!$C$2:$C$2049,0),1),"")</f>
        <v/>
      </c>
      <c r="J1213" s="1" t="str">
        <f>IFERROR(INDEX(content!$F$2:$F$2049,MATCH($D1213,content!$C$2:$C$2049,0),1),"")</f>
        <v/>
      </c>
      <c r="K1213" s="1" t="str">
        <f>IFERROR(INDEX(content!$G$2:$G$2049,MATCH($D1213,content!$C$2:$C$2049,0),1),"")</f>
        <v/>
      </c>
      <c r="L1213" s="1" t="str">
        <f>IFERROR(INDEX(content!$H$2:$H$2049,MATCH($D1213,content!$C$2:$C$2049,0),1),"")</f>
        <v/>
      </c>
      <c r="M1213" s="1" t="str">
        <f t="shared" si="145"/>
        <v/>
      </c>
      <c r="N1213" s="1" t="str">
        <f>IF(LENB(M1213),COUNTIF(M$2:M1213,"●"),"")</f>
        <v/>
      </c>
      <c r="O1213" s="1" t="str">
        <f t="shared" si="150"/>
        <v/>
      </c>
      <c r="P1213" s="1" t="str">
        <f t="shared" si="151"/>
        <v/>
      </c>
      <c r="Q1213" s="1" t="str">
        <f t="shared" si="146"/>
        <v/>
      </c>
      <c r="R1213" s="1" t="str">
        <f t="shared" si="147"/>
        <v/>
      </c>
      <c r="S1213" s="1" t="str">
        <f t="shared" si="148"/>
        <v/>
      </c>
      <c r="T1213" s="1" t="str">
        <f t="shared" si="149"/>
        <v/>
      </c>
      <c r="U1213" s="1" t="str">
        <f t="shared" si="149"/>
        <v/>
      </c>
      <c r="V1213" s="1" t="str">
        <f t="shared" si="152"/>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IFERROR(INDEX(content!$E$2:$E$2049,MATCH($D1214,content!$C$2:$C$2049,0),1),"")</f>
        <v/>
      </c>
      <c r="J1214" s="1" t="str">
        <f>IFERROR(INDEX(content!$F$2:$F$2049,MATCH($D1214,content!$C$2:$C$2049,0),1),"")</f>
        <v/>
      </c>
      <c r="K1214" s="1" t="str">
        <f>IFERROR(INDEX(content!$G$2:$G$2049,MATCH($D1214,content!$C$2:$C$2049,0),1),"")</f>
        <v/>
      </c>
      <c r="L1214" s="1" t="str">
        <f>IFERROR(INDEX(content!$H$2:$H$2049,MATCH($D1214,content!$C$2:$C$2049,0),1),"")</f>
        <v/>
      </c>
      <c r="M1214" s="1" t="str">
        <f t="shared" si="145"/>
        <v/>
      </c>
      <c r="N1214" s="1" t="str">
        <f>IF(LENB(M1214),COUNTIF(M$2:M1214,"●"),"")</f>
        <v/>
      </c>
      <c r="O1214" s="1" t="str">
        <f t="shared" si="150"/>
        <v/>
      </c>
      <c r="P1214" s="1" t="str">
        <f t="shared" si="151"/>
        <v/>
      </c>
      <c r="Q1214" s="1" t="str">
        <f t="shared" si="146"/>
        <v/>
      </c>
      <c r="R1214" s="1" t="str">
        <f t="shared" si="147"/>
        <v/>
      </c>
      <c r="S1214" s="1" t="str">
        <f t="shared" si="148"/>
        <v/>
      </c>
      <c r="T1214" s="1" t="str">
        <f t="shared" si="149"/>
        <v/>
      </c>
      <c r="U1214" s="1" t="str">
        <f t="shared" si="149"/>
        <v/>
      </c>
      <c r="V1214" s="1" t="str">
        <f t="shared" si="152"/>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IFERROR(INDEX(content!$E$2:$E$2049,MATCH($D1215,content!$C$2:$C$2049,0),1),"")</f>
        <v/>
      </c>
      <c r="J1215" s="1" t="str">
        <f>IFERROR(INDEX(content!$F$2:$F$2049,MATCH($D1215,content!$C$2:$C$2049,0),1),"")</f>
        <v/>
      </c>
      <c r="K1215" s="1" t="str">
        <f>IFERROR(INDEX(content!$G$2:$G$2049,MATCH($D1215,content!$C$2:$C$2049,0),1),"")</f>
        <v/>
      </c>
      <c r="L1215" s="1" t="str">
        <f>IFERROR(INDEX(content!$H$2:$H$2049,MATCH($D1215,content!$C$2:$C$2049,0),1),"")</f>
        <v/>
      </c>
      <c r="M1215" s="1" t="str">
        <f t="shared" si="145"/>
        <v/>
      </c>
      <c r="N1215" s="1" t="str">
        <f>IF(LENB(M1215),COUNTIF(M$2:M1215,"●"),"")</f>
        <v/>
      </c>
      <c r="O1215" s="1" t="str">
        <f t="shared" si="150"/>
        <v/>
      </c>
      <c r="P1215" s="1" t="str">
        <f t="shared" si="151"/>
        <v/>
      </c>
      <c r="Q1215" s="1" t="str">
        <f t="shared" si="146"/>
        <v/>
      </c>
      <c r="R1215" s="1" t="str">
        <f t="shared" si="147"/>
        <v/>
      </c>
      <c r="S1215" s="1" t="str">
        <f t="shared" si="148"/>
        <v/>
      </c>
      <c r="T1215" s="1" t="str">
        <f t="shared" si="149"/>
        <v/>
      </c>
      <c r="U1215" s="1" t="str">
        <f t="shared" si="149"/>
        <v/>
      </c>
      <c r="V1215" s="1" t="str">
        <f t="shared" si="152"/>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IFERROR(INDEX(content!$E$2:$E$2049,MATCH($D1216,content!$C$2:$C$2049,0),1),"")</f>
        <v/>
      </c>
      <c r="J1216" s="1" t="str">
        <f>IFERROR(INDEX(content!$F$2:$F$2049,MATCH($D1216,content!$C$2:$C$2049,0),1),"")</f>
        <v/>
      </c>
      <c r="K1216" s="1" t="str">
        <f>IFERROR(INDEX(content!$G$2:$G$2049,MATCH($D1216,content!$C$2:$C$2049,0),1),"")</f>
        <v/>
      </c>
      <c r="L1216" s="1" t="str">
        <f>IFERROR(INDEX(content!$H$2:$H$2049,MATCH($D1216,content!$C$2:$C$2049,0),1),"")</f>
        <v/>
      </c>
      <c r="M1216" s="1" t="str">
        <f t="shared" si="145"/>
        <v/>
      </c>
      <c r="N1216" s="1" t="str">
        <f>IF(LENB(M1216),COUNTIF(M$2:M1216,"●"),"")</f>
        <v/>
      </c>
      <c r="O1216" s="1" t="str">
        <f t="shared" si="150"/>
        <v/>
      </c>
      <c r="P1216" s="1" t="str">
        <f t="shared" si="151"/>
        <v/>
      </c>
      <c r="Q1216" s="1" t="str">
        <f t="shared" si="146"/>
        <v/>
      </c>
      <c r="R1216" s="1" t="str">
        <f t="shared" si="147"/>
        <v/>
      </c>
      <c r="S1216" s="1" t="str">
        <f t="shared" si="148"/>
        <v/>
      </c>
      <c r="T1216" s="1" t="str">
        <f t="shared" si="149"/>
        <v/>
      </c>
      <c r="U1216" s="1" t="str">
        <f t="shared" si="149"/>
        <v/>
      </c>
      <c r="V1216" s="1" t="str">
        <f t="shared" si="152"/>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IFERROR(INDEX(content!$E$2:$E$2049,MATCH($D1217,content!$C$2:$C$2049,0),1),"")</f>
        <v/>
      </c>
      <c r="J1217" s="1" t="str">
        <f>IFERROR(INDEX(content!$F$2:$F$2049,MATCH($D1217,content!$C$2:$C$2049,0),1),"")</f>
        <v/>
      </c>
      <c r="K1217" s="1" t="str">
        <f>IFERROR(INDEX(content!$G$2:$G$2049,MATCH($D1217,content!$C$2:$C$2049,0),1),"")</f>
        <v/>
      </c>
      <c r="L1217" s="1" t="str">
        <f>IFERROR(INDEX(content!$H$2:$H$2049,MATCH($D1217,content!$C$2:$C$2049,0),1),"")</f>
        <v/>
      </c>
      <c r="M1217" s="1" t="str">
        <f t="shared" si="145"/>
        <v/>
      </c>
      <c r="N1217" s="1" t="str">
        <f>IF(LENB(M1217),COUNTIF(M$2:M1217,"●"),"")</f>
        <v/>
      </c>
      <c r="O1217" s="1" t="str">
        <f t="shared" si="150"/>
        <v/>
      </c>
      <c r="P1217" s="1" t="str">
        <f t="shared" si="151"/>
        <v/>
      </c>
      <c r="Q1217" s="1" t="str">
        <f t="shared" si="146"/>
        <v/>
      </c>
      <c r="R1217" s="1" t="str">
        <f t="shared" si="147"/>
        <v/>
      </c>
      <c r="S1217" s="1" t="str">
        <f t="shared" si="148"/>
        <v/>
      </c>
      <c r="T1217" s="1" t="str">
        <f t="shared" si="149"/>
        <v/>
      </c>
      <c r="U1217" s="1" t="str">
        <f t="shared" si="149"/>
        <v/>
      </c>
      <c r="V1217" s="1" t="str">
        <f t="shared" si="152"/>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IFERROR(INDEX(content!$E$2:$E$2049,MATCH($D1218,content!$C$2:$C$2049,0),1),"")</f>
        <v/>
      </c>
      <c r="J1218" s="1" t="str">
        <f>IFERROR(INDEX(content!$F$2:$F$2049,MATCH($D1218,content!$C$2:$C$2049,0),1),"")</f>
        <v/>
      </c>
      <c r="K1218" s="1" t="str">
        <f>IFERROR(INDEX(content!$G$2:$G$2049,MATCH($D1218,content!$C$2:$C$2049,0),1),"")</f>
        <v/>
      </c>
      <c r="L1218" s="1" t="str">
        <f>IFERROR(INDEX(content!$H$2:$H$2049,MATCH($D1218,content!$C$2:$C$2049,0),1),"")</f>
        <v/>
      </c>
      <c r="M1218" s="1" t="str">
        <f t="shared" ref="M1218:M1281" si="153">IF(AND(LENB(G1218),0&lt;G1218,LENB(I1218),0&lt;I1218),"●","")</f>
        <v/>
      </c>
      <c r="N1218" s="1" t="str">
        <f>IF(LENB(M1218),COUNTIF(M$2:M1218,"●"),"")</f>
        <v/>
      </c>
      <c r="O1218" s="1" t="str">
        <f t="shared" si="150"/>
        <v/>
      </c>
      <c r="P1218" s="1" t="str">
        <f t="shared" si="151"/>
        <v/>
      </c>
      <c r="Q1218" s="1" t="str">
        <f t="shared" ref="Q1218:Q1281" si="154">IF(LENB($O1218),$B$4&amp;$O1218+COLUMN()-COLUMN($P1218)&amp;".U = "&amp;H1218&amp;CHAR(9)&amp;"'"&amp;Q$1,"")</f>
        <v/>
      </c>
      <c r="R1218" s="1" t="str">
        <f t="shared" ref="R1218:R1281" si="155">IF(LENB($O1218),$B$4&amp;$O1218+COLUMN()-COLUMN($P1218)&amp;".U = "&amp;I1218&amp;CHAR(9)&amp;"'"&amp;R$1,"")</f>
        <v/>
      </c>
      <c r="S1218" s="1" t="str">
        <f t="shared" ref="S1218:S1281" si="156">IF(LENB($O1218),$B$4&amp;$O1218+COLUMN()-COLUMN($P1218)&amp;".U = "&amp;J1218&amp;CHAR(9)&amp;"'"&amp;S$1,"")</f>
        <v/>
      </c>
      <c r="T1218" s="1" t="str">
        <f t="shared" ref="T1218:U1281" si="157">IF(LENB($O1218),$B$4&amp;$O1218+COLUMN()-COLUMN($P1218)&amp;".U = "&amp;K1218&amp;CHAR(9)&amp;"'"&amp;T$1,"")</f>
        <v/>
      </c>
      <c r="U1218" s="1" t="str">
        <f t="shared" si="157"/>
        <v/>
      </c>
      <c r="V1218" s="1" t="str">
        <f t="shared" si="152"/>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IFERROR(INDEX(content!$E$2:$E$2049,MATCH($D1219,content!$C$2:$C$2049,0),1),"")</f>
        <v/>
      </c>
      <c r="J1219" s="1" t="str">
        <f>IFERROR(INDEX(content!$F$2:$F$2049,MATCH($D1219,content!$C$2:$C$2049,0),1),"")</f>
        <v/>
      </c>
      <c r="K1219" s="1" t="str">
        <f>IFERROR(INDEX(content!$G$2:$G$2049,MATCH($D1219,content!$C$2:$C$2049,0),1),"")</f>
        <v/>
      </c>
      <c r="L1219" s="1" t="str">
        <f>IFERROR(INDEX(content!$H$2:$H$2049,MATCH($D1219,content!$C$2:$C$2049,0),1),"")</f>
        <v/>
      </c>
      <c r="M1219" s="1" t="str">
        <f t="shared" si="153"/>
        <v/>
      </c>
      <c r="N1219" s="1" t="str">
        <f>IF(LENB(M1219),COUNTIF(M$2:M1219,"●"),"")</f>
        <v/>
      </c>
      <c r="O1219" s="1" t="str">
        <f t="shared" ref="O1219:O1282" si="158">IF(AND(LENB(N1219),LENB($B$2),LENB($B$3)),$B$2+$B$3*(N1219),"")</f>
        <v/>
      </c>
      <c r="P1219" s="1" t="str">
        <f t="shared" ref="P1219:P1282" si="159">IF(LENB($O1219),$B$4&amp;$O1219+COLUMN()-COLUMN($P1219)&amp;".U = "&amp;G1219&amp;CHAR(9)&amp;"'"&amp;P$1,"")</f>
        <v/>
      </c>
      <c r="Q1219" s="1" t="str">
        <f t="shared" si="154"/>
        <v/>
      </c>
      <c r="R1219" s="1" t="str">
        <f t="shared" si="155"/>
        <v/>
      </c>
      <c r="S1219" s="1" t="str">
        <f t="shared" si="156"/>
        <v/>
      </c>
      <c r="T1219" s="1" t="str">
        <f t="shared" si="157"/>
        <v/>
      </c>
      <c r="U1219" s="1" t="str">
        <f t="shared" si="157"/>
        <v/>
      </c>
      <c r="V1219" s="1" t="str">
        <f t="shared" ref="V1219:V1282" si="160">IF(LENB(N1219),IF(1&lt;N1219,CHAR(10),"")&amp;"'"&amp;IF(F1219=0,"名称未設定",F1219)&amp;CHAR(10)&amp;P1219&amp;CHAR(10)&amp;Q1219&amp;CHAR(10)&amp;R1219&amp;CHAR(10)&amp;S1219&amp;CHAR(10)&amp;T1219&amp;CHAR(10)&amp;U1219,"")</f>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IFERROR(INDEX(content!$E$2:$E$2049,MATCH($D1220,content!$C$2:$C$2049,0),1),"")</f>
        <v/>
      </c>
      <c r="J1220" s="1" t="str">
        <f>IFERROR(INDEX(content!$F$2:$F$2049,MATCH($D1220,content!$C$2:$C$2049,0),1),"")</f>
        <v/>
      </c>
      <c r="K1220" s="1" t="str">
        <f>IFERROR(INDEX(content!$G$2:$G$2049,MATCH($D1220,content!$C$2:$C$2049,0),1),"")</f>
        <v/>
      </c>
      <c r="L1220" s="1" t="str">
        <f>IFERROR(INDEX(content!$H$2:$H$2049,MATCH($D1220,content!$C$2:$C$2049,0),1),"")</f>
        <v/>
      </c>
      <c r="M1220" s="1" t="str">
        <f t="shared" si="153"/>
        <v/>
      </c>
      <c r="N1220" s="1" t="str">
        <f>IF(LENB(M1220),COUNTIF(M$2:M1220,"●"),"")</f>
        <v/>
      </c>
      <c r="O1220" s="1" t="str">
        <f t="shared" si="158"/>
        <v/>
      </c>
      <c r="P1220" s="1" t="str">
        <f t="shared" si="159"/>
        <v/>
      </c>
      <c r="Q1220" s="1" t="str">
        <f t="shared" si="154"/>
        <v/>
      </c>
      <c r="R1220" s="1" t="str">
        <f t="shared" si="155"/>
        <v/>
      </c>
      <c r="S1220" s="1" t="str">
        <f t="shared" si="156"/>
        <v/>
      </c>
      <c r="T1220" s="1" t="str">
        <f t="shared" si="157"/>
        <v/>
      </c>
      <c r="U1220" s="1" t="str">
        <f t="shared" si="157"/>
        <v/>
      </c>
      <c r="V1220" s="1" t="str">
        <f t="shared" si="160"/>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IFERROR(INDEX(content!$E$2:$E$2049,MATCH($D1221,content!$C$2:$C$2049,0),1),"")</f>
        <v/>
      </c>
      <c r="J1221" s="1" t="str">
        <f>IFERROR(INDEX(content!$F$2:$F$2049,MATCH($D1221,content!$C$2:$C$2049,0),1),"")</f>
        <v/>
      </c>
      <c r="K1221" s="1" t="str">
        <f>IFERROR(INDEX(content!$G$2:$G$2049,MATCH($D1221,content!$C$2:$C$2049,0),1),"")</f>
        <v/>
      </c>
      <c r="L1221" s="1" t="str">
        <f>IFERROR(INDEX(content!$H$2:$H$2049,MATCH($D1221,content!$C$2:$C$2049,0),1),"")</f>
        <v/>
      </c>
      <c r="M1221" s="1" t="str">
        <f t="shared" si="153"/>
        <v/>
      </c>
      <c r="N1221" s="1" t="str">
        <f>IF(LENB(M1221),COUNTIF(M$2:M1221,"●"),"")</f>
        <v/>
      </c>
      <c r="O1221" s="1" t="str">
        <f t="shared" si="158"/>
        <v/>
      </c>
      <c r="P1221" s="1" t="str">
        <f t="shared" si="159"/>
        <v/>
      </c>
      <c r="Q1221" s="1" t="str">
        <f t="shared" si="154"/>
        <v/>
      </c>
      <c r="R1221" s="1" t="str">
        <f t="shared" si="155"/>
        <v/>
      </c>
      <c r="S1221" s="1" t="str">
        <f t="shared" si="156"/>
        <v/>
      </c>
      <c r="T1221" s="1" t="str">
        <f t="shared" si="157"/>
        <v/>
      </c>
      <c r="U1221" s="1" t="str">
        <f t="shared" si="157"/>
        <v/>
      </c>
      <c r="V1221" s="1" t="str">
        <f t="shared" si="160"/>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IFERROR(INDEX(content!$E$2:$E$2049,MATCH($D1222,content!$C$2:$C$2049,0),1),"")</f>
        <v/>
      </c>
      <c r="J1222" s="1" t="str">
        <f>IFERROR(INDEX(content!$F$2:$F$2049,MATCH($D1222,content!$C$2:$C$2049,0),1),"")</f>
        <v/>
      </c>
      <c r="K1222" s="1" t="str">
        <f>IFERROR(INDEX(content!$G$2:$G$2049,MATCH($D1222,content!$C$2:$C$2049,0),1),"")</f>
        <v/>
      </c>
      <c r="L1222" s="1" t="str">
        <f>IFERROR(INDEX(content!$H$2:$H$2049,MATCH($D1222,content!$C$2:$C$2049,0),1),"")</f>
        <v/>
      </c>
      <c r="M1222" s="1" t="str">
        <f t="shared" si="153"/>
        <v/>
      </c>
      <c r="N1222" s="1" t="str">
        <f>IF(LENB(M1222),COUNTIF(M$2:M1222,"●"),"")</f>
        <v/>
      </c>
      <c r="O1222" s="1" t="str">
        <f t="shared" si="158"/>
        <v/>
      </c>
      <c r="P1222" s="1" t="str">
        <f t="shared" si="159"/>
        <v/>
      </c>
      <c r="Q1222" s="1" t="str">
        <f t="shared" si="154"/>
        <v/>
      </c>
      <c r="R1222" s="1" t="str">
        <f t="shared" si="155"/>
        <v/>
      </c>
      <c r="S1222" s="1" t="str">
        <f t="shared" si="156"/>
        <v/>
      </c>
      <c r="T1222" s="1" t="str">
        <f t="shared" si="157"/>
        <v/>
      </c>
      <c r="U1222" s="1" t="str">
        <f t="shared" si="157"/>
        <v/>
      </c>
      <c r="V1222" s="1" t="str">
        <f t="shared" si="160"/>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IFERROR(INDEX(content!$E$2:$E$2049,MATCH($D1223,content!$C$2:$C$2049,0),1),"")</f>
        <v/>
      </c>
      <c r="J1223" s="1" t="str">
        <f>IFERROR(INDEX(content!$F$2:$F$2049,MATCH($D1223,content!$C$2:$C$2049,0),1),"")</f>
        <v/>
      </c>
      <c r="K1223" s="1" t="str">
        <f>IFERROR(INDEX(content!$G$2:$G$2049,MATCH($D1223,content!$C$2:$C$2049,0),1),"")</f>
        <v/>
      </c>
      <c r="L1223" s="1" t="str">
        <f>IFERROR(INDEX(content!$H$2:$H$2049,MATCH($D1223,content!$C$2:$C$2049,0),1),"")</f>
        <v/>
      </c>
      <c r="M1223" s="1" t="str">
        <f t="shared" si="153"/>
        <v/>
      </c>
      <c r="N1223" s="1" t="str">
        <f>IF(LENB(M1223),COUNTIF(M$2:M1223,"●"),"")</f>
        <v/>
      </c>
      <c r="O1223" s="1" t="str">
        <f t="shared" si="158"/>
        <v/>
      </c>
      <c r="P1223" s="1" t="str">
        <f t="shared" si="159"/>
        <v/>
      </c>
      <c r="Q1223" s="1" t="str">
        <f t="shared" si="154"/>
        <v/>
      </c>
      <c r="R1223" s="1" t="str">
        <f t="shared" si="155"/>
        <v/>
      </c>
      <c r="S1223" s="1" t="str">
        <f t="shared" si="156"/>
        <v/>
      </c>
      <c r="T1223" s="1" t="str">
        <f t="shared" si="157"/>
        <v/>
      </c>
      <c r="U1223" s="1" t="str">
        <f t="shared" si="157"/>
        <v/>
      </c>
      <c r="V1223" s="1" t="str">
        <f t="shared" si="160"/>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IFERROR(INDEX(content!$E$2:$E$2049,MATCH($D1224,content!$C$2:$C$2049,0),1),"")</f>
        <v/>
      </c>
      <c r="J1224" s="1" t="str">
        <f>IFERROR(INDEX(content!$F$2:$F$2049,MATCH($D1224,content!$C$2:$C$2049,0),1),"")</f>
        <v/>
      </c>
      <c r="K1224" s="1" t="str">
        <f>IFERROR(INDEX(content!$G$2:$G$2049,MATCH($D1224,content!$C$2:$C$2049,0),1),"")</f>
        <v/>
      </c>
      <c r="L1224" s="1" t="str">
        <f>IFERROR(INDEX(content!$H$2:$H$2049,MATCH($D1224,content!$C$2:$C$2049,0),1),"")</f>
        <v/>
      </c>
      <c r="M1224" s="1" t="str">
        <f t="shared" si="153"/>
        <v/>
      </c>
      <c r="N1224" s="1" t="str">
        <f>IF(LENB(M1224),COUNTIF(M$2:M1224,"●"),"")</f>
        <v/>
      </c>
      <c r="O1224" s="1" t="str">
        <f t="shared" si="158"/>
        <v/>
      </c>
      <c r="P1224" s="1" t="str">
        <f t="shared" si="159"/>
        <v/>
      </c>
      <c r="Q1224" s="1" t="str">
        <f t="shared" si="154"/>
        <v/>
      </c>
      <c r="R1224" s="1" t="str">
        <f t="shared" si="155"/>
        <v/>
      </c>
      <c r="S1224" s="1" t="str">
        <f t="shared" si="156"/>
        <v/>
      </c>
      <c r="T1224" s="1" t="str">
        <f t="shared" si="157"/>
        <v/>
      </c>
      <c r="U1224" s="1" t="str">
        <f t="shared" si="157"/>
        <v/>
      </c>
      <c r="V1224" s="1" t="str">
        <f t="shared" si="160"/>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IFERROR(INDEX(content!$E$2:$E$2049,MATCH($D1225,content!$C$2:$C$2049,0),1),"")</f>
        <v/>
      </c>
      <c r="J1225" s="1" t="str">
        <f>IFERROR(INDEX(content!$F$2:$F$2049,MATCH($D1225,content!$C$2:$C$2049,0),1),"")</f>
        <v/>
      </c>
      <c r="K1225" s="1" t="str">
        <f>IFERROR(INDEX(content!$G$2:$G$2049,MATCH($D1225,content!$C$2:$C$2049,0),1),"")</f>
        <v/>
      </c>
      <c r="L1225" s="1" t="str">
        <f>IFERROR(INDEX(content!$H$2:$H$2049,MATCH($D1225,content!$C$2:$C$2049,0),1),"")</f>
        <v/>
      </c>
      <c r="M1225" s="1" t="str">
        <f t="shared" si="153"/>
        <v/>
      </c>
      <c r="N1225" s="1" t="str">
        <f>IF(LENB(M1225),COUNTIF(M$2:M1225,"●"),"")</f>
        <v/>
      </c>
      <c r="O1225" s="1" t="str">
        <f t="shared" si="158"/>
        <v/>
      </c>
      <c r="P1225" s="1" t="str">
        <f t="shared" si="159"/>
        <v/>
      </c>
      <c r="Q1225" s="1" t="str">
        <f t="shared" si="154"/>
        <v/>
      </c>
      <c r="R1225" s="1" t="str">
        <f t="shared" si="155"/>
        <v/>
      </c>
      <c r="S1225" s="1" t="str">
        <f t="shared" si="156"/>
        <v/>
      </c>
      <c r="T1225" s="1" t="str">
        <f t="shared" si="157"/>
        <v/>
      </c>
      <c r="U1225" s="1" t="str">
        <f t="shared" si="157"/>
        <v/>
      </c>
      <c r="V1225" s="1" t="str">
        <f t="shared" si="160"/>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IFERROR(INDEX(content!$E$2:$E$2049,MATCH($D1226,content!$C$2:$C$2049,0),1),"")</f>
        <v/>
      </c>
      <c r="J1226" s="1" t="str">
        <f>IFERROR(INDEX(content!$F$2:$F$2049,MATCH($D1226,content!$C$2:$C$2049,0),1),"")</f>
        <v/>
      </c>
      <c r="K1226" s="1" t="str">
        <f>IFERROR(INDEX(content!$G$2:$G$2049,MATCH($D1226,content!$C$2:$C$2049,0),1),"")</f>
        <v/>
      </c>
      <c r="L1226" s="1" t="str">
        <f>IFERROR(INDEX(content!$H$2:$H$2049,MATCH($D1226,content!$C$2:$C$2049,0),1),"")</f>
        <v/>
      </c>
      <c r="M1226" s="1" t="str">
        <f t="shared" si="153"/>
        <v/>
      </c>
      <c r="N1226" s="1" t="str">
        <f>IF(LENB(M1226),COUNTIF(M$2:M1226,"●"),"")</f>
        <v/>
      </c>
      <c r="O1226" s="1" t="str">
        <f t="shared" si="158"/>
        <v/>
      </c>
      <c r="P1226" s="1" t="str">
        <f t="shared" si="159"/>
        <v/>
      </c>
      <c r="Q1226" s="1" t="str">
        <f t="shared" si="154"/>
        <v/>
      </c>
      <c r="R1226" s="1" t="str">
        <f t="shared" si="155"/>
        <v/>
      </c>
      <c r="S1226" s="1" t="str">
        <f t="shared" si="156"/>
        <v/>
      </c>
      <c r="T1226" s="1" t="str">
        <f t="shared" si="157"/>
        <v/>
      </c>
      <c r="U1226" s="1" t="str">
        <f t="shared" si="157"/>
        <v/>
      </c>
      <c r="V1226" s="1" t="str">
        <f t="shared" si="160"/>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IFERROR(INDEX(content!$E$2:$E$2049,MATCH($D1227,content!$C$2:$C$2049,0),1),"")</f>
        <v/>
      </c>
      <c r="J1227" s="1" t="str">
        <f>IFERROR(INDEX(content!$F$2:$F$2049,MATCH($D1227,content!$C$2:$C$2049,0),1),"")</f>
        <v/>
      </c>
      <c r="K1227" s="1" t="str">
        <f>IFERROR(INDEX(content!$G$2:$G$2049,MATCH($D1227,content!$C$2:$C$2049,0),1),"")</f>
        <v/>
      </c>
      <c r="L1227" s="1" t="str">
        <f>IFERROR(INDEX(content!$H$2:$H$2049,MATCH($D1227,content!$C$2:$C$2049,0),1),"")</f>
        <v/>
      </c>
      <c r="M1227" s="1" t="str">
        <f t="shared" si="153"/>
        <v/>
      </c>
      <c r="N1227" s="1" t="str">
        <f>IF(LENB(M1227),COUNTIF(M$2:M1227,"●"),"")</f>
        <v/>
      </c>
      <c r="O1227" s="1" t="str">
        <f t="shared" si="158"/>
        <v/>
      </c>
      <c r="P1227" s="1" t="str">
        <f t="shared" si="159"/>
        <v/>
      </c>
      <c r="Q1227" s="1" t="str">
        <f t="shared" si="154"/>
        <v/>
      </c>
      <c r="R1227" s="1" t="str">
        <f t="shared" si="155"/>
        <v/>
      </c>
      <c r="S1227" s="1" t="str">
        <f t="shared" si="156"/>
        <v/>
      </c>
      <c r="T1227" s="1" t="str">
        <f t="shared" si="157"/>
        <v/>
      </c>
      <c r="U1227" s="1" t="str">
        <f t="shared" si="157"/>
        <v/>
      </c>
      <c r="V1227" s="1" t="str">
        <f t="shared" si="160"/>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IFERROR(INDEX(content!$E$2:$E$2049,MATCH($D1228,content!$C$2:$C$2049,0),1),"")</f>
        <v/>
      </c>
      <c r="J1228" s="1" t="str">
        <f>IFERROR(INDEX(content!$F$2:$F$2049,MATCH($D1228,content!$C$2:$C$2049,0),1),"")</f>
        <v/>
      </c>
      <c r="K1228" s="1" t="str">
        <f>IFERROR(INDEX(content!$G$2:$G$2049,MATCH($D1228,content!$C$2:$C$2049,0),1),"")</f>
        <v/>
      </c>
      <c r="L1228" s="1" t="str">
        <f>IFERROR(INDEX(content!$H$2:$H$2049,MATCH($D1228,content!$C$2:$C$2049,0),1),"")</f>
        <v/>
      </c>
      <c r="M1228" s="1" t="str">
        <f t="shared" si="153"/>
        <v/>
      </c>
      <c r="N1228" s="1" t="str">
        <f>IF(LENB(M1228),COUNTIF(M$2:M1228,"●"),"")</f>
        <v/>
      </c>
      <c r="O1228" s="1" t="str">
        <f t="shared" si="158"/>
        <v/>
      </c>
      <c r="P1228" s="1" t="str">
        <f t="shared" si="159"/>
        <v/>
      </c>
      <c r="Q1228" s="1" t="str">
        <f t="shared" si="154"/>
        <v/>
      </c>
      <c r="R1228" s="1" t="str">
        <f t="shared" si="155"/>
        <v/>
      </c>
      <c r="S1228" s="1" t="str">
        <f t="shared" si="156"/>
        <v/>
      </c>
      <c r="T1228" s="1" t="str">
        <f t="shared" si="157"/>
        <v/>
      </c>
      <c r="U1228" s="1" t="str">
        <f t="shared" si="157"/>
        <v/>
      </c>
      <c r="V1228" s="1" t="str">
        <f t="shared" si="160"/>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IFERROR(INDEX(content!$E$2:$E$2049,MATCH($D1229,content!$C$2:$C$2049,0),1),"")</f>
        <v/>
      </c>
      <c r="J1229" s="1" t="str">
        <f>IFERROR(INDEX(content!$F$2:$F$2049,MATCH($D1229,content!$C$2:$C$2049,0),1),"")</f>
        <v/>
      </c>
      <c r="K1229" s="1" t="str">
        <f>IFERROR(INDEX(content!$G$2:$G$2049,MATCH($D1229,content!$C$2:$C$2049,0),1),"")</f>
        <v/>
      </c>
      <c r="L1229" s="1" t="str">
        <f>IFERROR(INDEX(content!$H$2:$H$2049,MATCH($D1229,content!$C$2:$C$2049,0),1),"")</f>
        <v/>
      </c>
      <c r="M1229" s="1" t="str">
        <f t="shared" si="153"/>
        <v/>
      </c>
      <c r="N1229" s="1" t="str">
        <f>IF(LENB(M1229),COUNTIF(M$2:M1229,"●"),"")</f>
        <v/>
      </c>
      <c r="O1229" s="1" t="str">
        <f t="shared" si="158"/>
        <v/>
      </c>
      <c r="P1229" s="1" t="str">
        <f t="shared" si="159"/>
        <v/>
      </c>
      <c r="Q1229" s="1" t="str">
        <f t="shared" si="154"/>
        <v/>
      </c>
      <c r="R1229" s="1" t="str">
        <f t="shared" si="155"/>
        <v/>
      </c>
      <c r="S1229" s="1" t="str">
        <f t="shared" si="156"/>
        <v/>
      </c>
      <c r="T1229" s="1" t="str">
        <f t="shared" si="157"/>
        <v/>
      </c>
      <c r="U1229" s="1" t="str">
        <f t="shared" si="157"/>
        <v/>
      </c>
      <c r="V1229" s="1" t="str">
        <f t="shared" si="160"/>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IFERROR(INDEX(content!$E$2:$E$2049,MATCH($D1230,content!$C$2:$C$2049,0),1),"")</f>
        <v/>
      </c>
      <c r="J1230" s="1" t="str">
        <f>IFERROR(INDEX(content!$F$2:$F$2049,MATCH($D1230,content!$C$2:$C$2049,0),1),"")</f>
        <v/>
      </c>
      <c r="K1230" s="1" t="str">
        <f>IFERROR(INDEX(content!$G$2:$G$2049,MATCH($D1230,content!$C$2:$C$2049,0),1),"")</f>
        <v/>
      </c>
      <c r="L1230" s="1" t="str">
        <f>IFERROR(INDEX(content!$H$2:$H$2049,MATCH($D1230,content!$C$2:$C$2049,0),1),"")</f>
        <v/>
      </c>
      <c r="M1230" s="1" t="str">
        <f t="shared" si="153"/>
        <v/>
      </c>
      <c r="N1230" s="1" t="str">
        <f>IF(LENB(M1230),COUNTIF(M$2:M1230,"●"),"")</f>
        <v/>
      </c>
      <c r="O1230" s="1" t="str">
        <f t="shared" si="158"/>
        <v/>
      </c>
      <c r="P1230" s="1" t="str">
        <f t="shared" si="159"/>
        <v/>
      </c>
      <c r="Q1230" s="1" t="str">
        <f t="shared" si="154"/>
        <v/>
      </c>
      <c r="R1230" s="1" t="str">
        <f t="shared" si="155"/>
        <v/>
      </c>
      <c r="S1230" s="1" t="str">
        <f t="shared" si="156"/>
        <v/>
      </c>
      <c r="T1230" s="1" t="str">
        <f t="shared" si="157"/>
        <v/>
      </c>
      <c r="U1230" s="1" t="str">
        <f t="shared" si="157"/>
        <v/>
      </c>
      <c r="V1230" s="1" t="str">
        <f t="shared" si="160"/>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IFERROR(INDEX(content!$E$2:$E$2049,MATCH($D1231,content!$C$2:$C$2049,0),1),"")</f>
        <v/>
      </c>
      <c r="J1231" s="1" t="str">
        <f>IFERROR(INDEX(content!$F$2:$F$2049,MATCH($D1231,content!$C$2:$C$2049,0),1),"")</f>
        <v/>
      </c>
      <c r="K1231" s="1" t="str">
        <f>IFERROR(INDEX(content!$G$2:$G$2049,MATCH($D1231,content!$C$2:$C$2049,0),1),"")</f>
        <v/>
      </c>
      <c r="L1231" s="1" t="str">
        <f>IFERROR(INDEX(content!$H$2:$H$2049,MATCH($D1231,content!$C$2:$C$2049,0),1),"")</f>
        <v/>
      </c>
      <c r="M1231" s="1" t="str">
        <f t="shared" si="153"/>
        <v/>
      </c>
      <c r="N1231" s="1" t="str">
        <f>IF(LENB(M1231),COUNTIF(M$2:M1231,"●"),"")</f>
        <v/>
      </c>
      <c r="O1231" s="1" t="str">
        <f t="shared" si="158"/>
        <v/>
      </c>
      <c r="P1231" s="1" t="str">
        <f t="shared" si="159"/>
        <v/>
      </c>
      <c r="Q1231" s="1" t="str">
        <f t="shared" si="154"/>
        <v/>
      </c>
      <c r="R1231" s="1" t="str">
        <f t="shared" si="155"/>
        <v/>
      </c>
      <c r="S1231" s="1" t="str">
        <f t="shared" si="156"/>
        <v/>
      </c>
      <c r="T1231" s="1" t="str">
        <f t="shared" si="157"/>
        <v/>
      </c>
      <c r="U1231" s="1" t="str">
        <f t="shared" si="157"/>
        <v/>
      </c>
      <c r="V1231" s="1" t="str">
        <f t="shared" si="160"/>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IFERROR(INDEX(content!$E$2:$E$2049,MATCH($D1232,content!$C$2:$C$2049,0),1),"")</f>
        <v/>
      </c>
      <c r="J1232" s="1" t="str">
        <f>IFERROR(INDEX(content!$F$2:$F$2049,MATCH($D1232,content!$C$2:$C$2049,0),1),"")</f>
        <v/>
      </c>
      <c r="K1232" s="1" t="str">
        <f>IFERROR(INDEX(content!$G$2:$G$2049,MATCH($D1232,content!$C$2:$C$2049,0),1),"")</f>
        <v/>
      </c>
      <c r="L1232" s="1" t="str">
        <f>IFERROR(INDEX(content!$H$2:$H$2049,MATCH($D1232,content!$C$2:$C$2049,0),1),"")</f>
        <v/>
      </c>
      <c r="M1232" s="1" t="str">
        <f t="shared" si="153"/>
        <v/>
      </c>
      <c r="N1232" s="1" t="str">
        <f>IF(LENB(M1232),COUNTIF(M$2:M1232,"●"),"")</f>
        <v/>
      </c>
      <c r="O1232" s="1" t="str">
        <f t="shared" si="158"/>
        <v/>
      </c>
      <c r="P1232" s="1" t="str">
        <f t="shared" si="159"/>
        <v/>
      </c>
      <c r="Q1232" s="1" t="str">
        <f t="shared" si="154"/>
        <v/>
      </c>
      <c r="R1232" s="1" t="str">
        <f t="shared" si="155"/>
        <v/>
      </c>
      <c r="S1232" s="1" t="str">
        <f t="shared" si="156"/>
        <v/>
      </c>
      <c r="T1232" s="1" t="str">
        <f t="shared" si="157"/>
        <v/>
      </c>
      <c r="U1232" s="1" t="str">
        <f t="shared" si="157"/>
        <v/>
      </c>
      <c r="V1232" s="1" t="str">
        <f t="shared" si="160"/>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IFERROR(INDEX(content!$E$2:$E$2049,MATCH($D1233,content!$C$2:$C$2049,0),1),"")</f>
        <v/>
      </c>
      <c r="J1233" s="1" t="str">
        <f>IFERROR(INDEX(content!$F$2:$F$2049,MATCH($D1233,content!$C$2:$C$2049,0),1),"")</f>
        <v/>
      </c>
      <c r="K1233" s="1" t="str">
        <f>IFERROR(INDEX(content!$G$2:$G$2049,MATCH($D1233,content!$C$2:$C$2049,0),1),"")</f>
        <v/>
      </c>
      <c r="L1233" s="1" t="str">
        <f>IFERROR(INDEX(content!$H$2:$H$2049,MATCH($D1233,content!$C$2:$C$2049,0),1),"")</f>
        <v/>
      </c>
      <c r="M1233" s="1" t="str">
        <f t="shared" si="153"/>
        <v/>
      </c>
      <c r="N1233" s="1" t="str">
        <f>IF(LENB(M1233),COUNTIF(M$2:M1233,"●"),"")</f>
        <v/>
      </c>
      <c r="O1233" s="1" t="str">
        <f t="shared" si="158"/>
        <v/>
      </c>
      <c r="P1233" s="1" t="str">
        <f t="shared" si="159"/>
        <v/>
      </c>
      <c r="Q1233" s="1" t="str">
        <f t="shared" si="154"/>
        <v/>
      </c>
      <c r="R1233" s="1" t="str">
        <f t="shared" si="155"/>
        <v/>
      </c>
      <c r="S1233" s="1" t="str">
        <f t="shared" si="156"/>
        <v/>
      </c>
      <c r="T1233" s="1" t="str">
        <f t="shared" si="157"/>
        <v/>
      </c>
      <c r="U1233" s="1" t="str">
        <f t="shared" si="157"/>
        <v/>
      </c>
      <c r="V1233" s="1" t="str">
        <f t="shared" si="160"/>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IFERROR(INDEX(content!$E$2:$E$2049,MATCH($D1234,content!$C$2:$C$2049,0),1),"")</f>
        <v/>
      </c>
      <c r="J1234" s="1" t="str">
        <f>IFERROR(INDEX(content!$F$2:$F$2049,MATCH($D1234,content!$C$2:$C$2049,0),1),"")</f>
        <v/>
      </c>
      <c r="K1234" s="1" t="str">
        <f>IFERROR(INDEX(content!$G$2:$G$2049,MATCH($D1234,content!$C$2:$C$2049,0),1),"")</f>
        <v/>
      </c>
      <c r="L1234" s="1" t="str">
        <f>IFERROR(INDEX(content!$H$2:$H$2049,MATCH($D1234,content!$C$2:$C$2049,0),1),"")</f>
        <v/>
      </c>
      <c r="M1234" s="1" t="str">
        <f t="shared" si="153"/>
        <v/>
      </c>
      <c r="N1234" s="1" t="str">
        <f>IF(LENB(M1234),COUNTIF(M$2:M1234,"●"),"")</f>
        <v/>
      </c>
      <c r="O1234" s="1" t="str">
        <f t="shared" si="158"/>
        <v/>
      </c>
      <c r="P1234" s="1" t="str">
        <f t="shared" si="159"/>
        <v/>
      </c>
      <c r="Q1234" s="1" t="str">
        <f t="shared" si="154"/>
        <v/>
      </c>
      <c r="R1234" s="1" t="str">
        <f t="shared" si="155"/>
        <v/>
      </c>
      <c r="S1234" s="1" t="str">
        <f t="shared" si="156"/>
        <v/>
      </c>
      <c r="T1234" s="1" t="str">
        <f t="shared" si="157"/>
        <v/>
      </c>
      <c r="U1234" s="1" t="str">
        <f t="shared" si="157"/>
        <v/>
      </c>
      <c r="V1234" s="1" t="str">
        <f t="shared" si="160"/>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IFERROR(INDEX(content!$E$2:$E$2049,MATCH($D1235,content!$C$2:$C$2049,0),1),"")</f>
        <v/>
      </c>
      <c r="J1235" s="1" t="str">
        <f>IFERROR(INDEX(content!$F$2:$F$2049,MATCH($D1235,content!$C$2:$C$2049,0),1),"")</f>
        <v/>
      </c>
      <c r="K1235" s="1" t="str">
        <f>IFERROR(INDEX(content!$G$2:$G$2049,MATCH($D1235,content!$C$2:$C$2049,0),1),"")</f>
        <v/>
      </c>
      <c r="L1235" s="1" t="str">
        <f>IFERROR(INDEX(content!$H$2:$H$2049,MATCH($D1235,content!$C$2:$C$2049,0),1),"")</f>
        <v/>
      </c>
      <c r="M1235" s="1" t="str">
        <f t="shared" si="153"/>
        <v/>
      </c>
      <c r="N1235" s="1" t="str">
        <f>IF(LENB(M1235),COUNTIF(M$2:M1235,"●"),"")</f>
        <v/>
      </c>
      <c r="O1235" s="1" t="str">
        <f t="shared" si="158"/>
        <v/>
      </c>
      <c r="P1235" s="1" t="str">
        <f t="shared" si="159"/>
        <v/>
      </c>
      <c r="Q1235" s="1" t="str">
        <f t="shared" si="154"/>
        <v/>
      </c>
      <c r="R1235" s="1" t="str">
        <f t="shared" si="155"/>
        <v/>
      </c>
      <c r="S1235" s="1" t="str">
        <f t="shared" si="156"/>
        <v/>
      </c>
      <c r="T1235" s="1" t="str">
        <f t="shared" si="157"/>
        <v/>
      </c>
      <c r="U1235" s="1" t="str">
        <f t="shared" si="157"/>
        <v/>
      </c>
      <c r="V1235" s="1" t="str">
        <f t="shared" si="160"/>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IFERROR(INDEX(content!$E$2:$E$2049,MATCH($D1236,content!$C$2:$C$2049,0),1),"")</f>
        <v/>
      </c>
      <c r="J1236" s="1" t="str">
        <f>IFERROR(INDEX(content!$F$2:$F$2049,MATCH($D1236,content!$C$2:$C$2049,0),1),"")</f>
        <v/>
      </c>
      <c r="K1236" s="1" t="str">
        <f>IFERROR(INDEX(content!$G$2:$G$2049,MATCH($D1236,content!$C$2:$C$2049,0),1),"")</f>
        <v/>
      </c>
      <c r="L1236" s="1" t="str">
        <f>IFERROR(INDEX(content!$H$2:$H$2049,MATCH($D1236,content!$C$2:$C$2049,0),1),"")</f>
        <v/>
      </c>
      <c r="M1236" s="1" t="str">
        <f t="shared" si="153"/>
        <v/>
      </c>
      <c r="N1236" s="1" t="str">
        <f>IF(LENB(M1236),COUNTIF(M$2:M1236,"●"),"")</f>
        <v/>
      </c>
      <c r="O1236" s="1" t="str">
        <f t="shared" si="158"/>
        <v/>
      </c>
      <c r="P1236" s="1" t="str">
        <f t="shared" si="159"/>
        <v/>
      </c>
      <c r="Q1236" s="1" t="str">
        <f t="shared" si="154"/>
        <v/>
      </c>
      <c r="R1236" s="1" t="str">
        <f t="shared" si="155"/>
        <v/>
      </c>
      <c r="S1236" s="1" t="str">
        <f t="shared" si="156"/>
        <v/>
      </c>
      <c r="T1236" s="1" t="str">
        <f t="shared" si="157"/>
        <v/>
      </c>
      <c r="U1236" s="1" t="str">
        <f t="shared" si="157"/>
        <v/>
      </c>
      <c r="V1236" s="1" t="str">
        <f t="shared" si="160"/>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IFERROR(INDEX(content!$E$2:$E$2049,MATCH($D1237,content!$C$2:$C$2049,0),1),"")</f>
        <v/>
      </c>
      <c r="J1237" s="1" t="str">
        <f>IFERROR(INDEX(content!$F$2:$F$2049,MATCH($D1237,content!$C$2:$C$2049,0),1),"")</f>
        <v/>
      </c>
      <c r="K1237" s="1" t="str">
        <f>IFERROR(INDEX(content!$G$2:$G$2049,MATCH($D1237,content!$C$2:$C$2049,0),1),"")</f>
        <v/>
      </c>
      <c r="L1237" s="1" t="str">
        <f>IFERROR(INDEX(content!$H$2:$H$2049,MATCH($D1237,content!$C$2:$C$2049,0),1),"")</f>
        <v/>
      </c>
      <c r="M1237" s="1" t="str">
        <f t="shared" si="153"/>
        <v/>
      </c>
      <c r="N1237" s="1" t="str">
        <f>IF(LENB(M1237),COUNTIF(M$2:M1237,"●"),"")</f>
        <v/>
      </c>
      <c r="O1237" s="1" t="str">
        <f t="shared" si="158"/>
        <v/>
      </c>
      <c r="P1237" s="1" t="str">
        <f t="shared" si="159"/>
        <v/>
      </c>
      <c r="Q1237" s="1" t="str">
        <f t="shared" si="154"/>
        <v/>
      </c>
      <c r="R1237" s="1" t="str">
        <f t="shared" si="155"/>
        <v/>
      </c>
      <c r="S1237" s="1" t="str">
        <f t="shared" si="156"/>
        <v/>
      </c>
      <c r="T1237" s="1" t="str">
        <f t="shared" si="157"/>
        <v/>
      </c>
      <c r="U1237" s="1" t="str">
        <f t="shared" si="157"/>
        <v/>
      </c>
      <c r="V1237" s="1" t="str">
        <f t="shared" si="160"/>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IFERROR(INDEX(content!$E$2:$E$2049,MATCH($D1238,content!$C$2:$C$2049,0),1),"")</f>
        <v/>
      </c>
      <c r="J1238" s="1" t="str">
        <f>IFERROR(INDEX(content!$F$2:$F$2049,MATCH($D1238,content!$C$2:$C$2049,0),1),"")</f>
        <v/>
      </c>
      <c r="K1238" s="1" t="str">
        <f>IFERROR(INDEX(content!$G$2:$G$2049,MATCH($D1238,content!$C$2:$C$2049,0),1),"")</f>
        <v/>
      </c>
      <c r="L1238" s="1" t="str">
        <f>IFERROR(INDEX(content!$H$2:$H$2049,MATCH($D1238,content!$C$2:$C$2049,0),1),"")</f>
        <v/>
      </c>
      <c r="M1238" s="1" t="str">
        <f t="shared" si="153"/>
        <v/>
      </c>
      <c r="N1238" s="1" t="str">
        <f>IF(LENB(M1238),COUNTIF(M$2:M1238,"●"),"")</f>
        <v/>
      </c>
      <c r="O1238" s="1" t="str">
        <f t="shared" si="158"/>
        <v/>
      </c>
      <c r="P1238" s="1" t="str">
        <f t="shared" si="159"/>
        <v/>
      </c>
      <c r="Q1238" s="1" t="str">
        <f t="shared" si="154"/>
        <v/>
      </c>
      <c r="R1238" s="1" t="str">
        <f t="shared" si="155"/>
        <v/>
      </c>
      <c r="S1238" s="1" t="str">
        <f t="shared" si="156"/>
        <v/>
      </c>
      <c r="T1238" s="1" t="str">
        <f t="shared" si="157"/>
        <v/>
      </c>
      <c r="U1238" s="1" t="str">
        <f t="shared" si="157"/>
        <v/>
      </c>
      <c r="V1238" s="1" t="str">
        <f t="shared" si="160"/>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IFERROR(INDEX(content!$E$2:$E$2049,MATCH($D1239,content!$C$2:$C$2049,0),1),"")</f>
        <v/>
      </c>
      <c r="J1239" s="1" t="str">
        <f>IFERROR(INDEX(content!$F$2:$F$2049,MATCH($D1239,content!$C$2:$C$2049,0),1),"")</f>
        <v/>
      </c>
      <c r="K1239" s="1" t="str">
        <f>IFERROR(INDEX(content!$G$2:$G$2049,MATCH($D1239,content!$C$2:$C$2049,0),1),"")</f>
        <v/>
      </c>
      <c r="L1239" s="1" t="str">
        <f>IFERROR(INDEX(content!$H$2:$H$2049,MATCH($D1239,content!$C$2:$C$2049,0),1),"")</f>
        <v/>
      </c>
      <c r="M1239" s="1" t="str">
        <f t="shared" si="153"/>
        <v/>
      </c>
      <c r="N1239" s="1" t="str">
        <f>IF(LENB(M1239),COUNTIF(M$2:M1239,"●"),"")</f>
        <v/>
      </c>
      <c r="O1239" s="1" t="str">
        <f t="shared" si="158"/>
        <v/>
      </c>
      <c r="P1239" s="1" t="str">
        <f t="shared" si="159"/>
        <v/>
      </c>
      <c r="Q1239" s="1" t="str">
        <f t="shared" si="154"/>
        <v/>
      </c>
      <c r="R1239" s="1" t="str">
        <f t="shared" si="155"/>
        <v/>
      </c>
      <c r="S1239" s="1" t="str">
        <f t="shared" si="156"/>
        <v/>
      </c>
      <c r="T1239" s="1" t="str">
        <f t="shared" si="157"/>
        <v/>
      </c>
      <c r="U1239" s="1" t="str">
        <f t="shared" si="157"/>
        <v/>
      </c>
      <c r="V1239" s="1" t="str">
        <f t="shared" si="160"/>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IFERROR(INDEX(content!$E$2:$E$2049,MATCH($D1240,content!$C$2:$C$2049,0),1),"")</f>
        <v/>
      </c>
      <c r="J1240" s="1" t="str">
        <f>IFERROR(INDEX(content!$F$2:$F$2049,MATCH($D1240,content!$C$2:$C$2049,0),1),"")</f>
        <v/>
      </c>
      <c r="K1240" s="1" t="str">
        <f>IFERROR(INDEX(content!$G$2:$G$2049,MATCH($D1240,content!$C$2:$C$2049,0),1),"")</f>
        <v/>
      </c>
      <c r="L1240" s="1" t="str">
        <f>IFERROR(INDEX(content!$H$2:$H$2049,MATCH($D1240,content!$C$2:$C$2049,0),1),"")</f>
        <v/>
      </c>
      <c r="M1240" s="1" t="str">
        <f t="shared" si="153"/>
        <v/>
      </c>
      <c r="N1240" s="1" t="str">
        <f>IF(LENB(M1240),COUNTIF(M$2:M1240,"●"),"")</f>
        <v/>
      </c>
      <c r="O1240" s="1" t="str">
        <f t="shared" si="158"/>
        <v/>
      </c>
      <c r="P1240" s="1" t="str">
        <f t="shared" si="159"/>
        <v/>
      </c>
      <c r="Q1240" s="1" t="str">
        <f t="shared" si="154"/>
        <v/>
      </c>
      <c r="R1240" s="1" t="str">
        <f t="shared" si="155"/>
        <v/>
      </c>
      <c r="S1240" s="1" t="str">
        <f t="shared" si="156"/>
        <v/>
      </c>
      <c r="T1240" s="1" t="str">
        <f t="shared" si="157"/>
        <v/>
      </c>
      <c r="U1240" s="1" t="str">
        <f t="shared" si="157"/>
        <v/>
      </c>
      <c r="V1240" s="1" t="str">
        <f t="shared" si="160"/>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IFERROR(INDEX(content!$E$2:$E$2049,MATCH($D1241,content!$C$2:$C$2049,0),1),"")</f>
        <v/>
      </c>
      <c r="J1241" s="1" t="str">
        <f>IFERROR(INDEX(content!$F$2:$F$2049,MATCH($D1241,content!$C$2:$C$2049,0),1),"")</f>
        <v/>
      </c>
      <c r="K1241" s="1" t="str">
        <f>IFERROR(INDEX(content!$G$2:$G$2049,MATCH($D1241,content!$C$2:$C$2049,0),1),"")</f>
        <v/>
      </c>
      <c r="L1241" s="1" t="str">
        <f>IFERROR(INDEX(content!$H$2:$H$2049,MATCH($D1241,content!$C$2:$C$2049,0),1),"")</f>
        <v/>
      </c>
      <c r="M1241" s="1" t="str">
        <f t="shared" si="153"/>
        <v/>
      </c>
      <c r="N1241" s="1" t="str">
        <f>IF(LENB(M1241),COUNTIF(M$2:M1241,"●"),"")</f>
        <v/>
      </c>
      <c r="O1241" s="1" t="str">
        <f t="shared" si="158"/>
        <v/>
      </c>
      <c r="P1241" s="1" t="str">
        <f t="shared" si="159"/>
        <v/>
      </c>
      <c r="Q1241" s="1" t="str">
        <f t="shared" si="154"/>
        <v/>
      </c>
      <c r="R1241" s="1" t="str">
        <f t="shared" si="155"/>
        <v/>
      </c>
      <c r="S1241" s="1" t="str">
        <f t="shared" si="156"/>
        <v/>
      </c>
      <c r="T1241" s="1" t="str">
        <f t="shared" si="157"/>
        <v/>
      </c>
      <c r="U1241" s="1" t="str">
        <f t="shared" si="157"/>
        <v/>
      </c>
      <c r="V1241" s="1" t="str">
        <f t="shared" si="160"/>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IFERROR(INDEX(content!$E$2:$E$2049,MATCH($D1242,content!$C$2:$C$2049,0),1),"")</f>
        <v/>
      </c>
      <c r="J1242" s="1" t="str">
        <f>IFERROR(INDEX(content!$F$2:$F$2049,MATCH($D1242,content!$C$2:$C$2049,0),1),"")</f>
        <v/>
      </c>
      <c r="K1242" s="1" t="str">
        <f>IFERROR(INDEX(content!$G$2:$G$2049,MATCH($D1242,content!$C$2:$C$2049,0),1),"")</f>
        <v/>
      </c>
      <c r="L1242" s="1" t="str">
        <f>IFERROR(INDEX(content!$H$2:$H$2049,MATCH($D1242,content!$C$2:$C$2049,0),1),"")</f>
        <v/>
      </c>
      <c r="M1242" s="1" t="str">
        <f t="shared" si="153"/>
        <v/>
      </c>
      <c r="N1242" s="1" t="str">
        <f>IF(LENB(M1242),COUNTIF(M$2:M1242,"●"),"")</f>
        <v/>
      </c>
      <c r="O1242" s="1" t="str">
        <f t="shared" si="158"/>
        <v/>
      </c>
      <c r="P1242" s="1" t="str">
        <f t="shared" si="159"/>
        <v/>
      </c>
      <c r="Q1242" s="1" t="str">
        <f t="shared" si="154"/>
        <v/>
      </c>
      <c r="R1242" s="1" t="str">
        <f t="shared" si="155"/>
        <v/>
      </c>
      <c r="S1242" s="1" t="str">
        <f t="shared" si="156"/>
        <v/>
      </c>
      <c r="T1242" s="1" t="str">
        <f t="shared" si="157"/>
        <v/>
      </c>
      <c r="U1242" s="1" t="str">
        <f t="shared" si="157"/>
        <v/>
      </c>
      <c r="V1242" s="1" t="str">
        <f t="shared" si="160"/>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IFERROR(INDEX(content!$E$2:$E$2049,MATCH($D1243,content!$C$2:$C$2049,0),1),"")</f>
        <v/>
      </c>
      <c r="J1243" s="1" t="str">
        <f>IFERROR(INDEX(content!$F$2:$F$2049,MATCH($D1243,content!$C$2:$C$2049,0),1),"")</f>
        <v/>
      </c>
      <c r="K1243" s="1" t="str">
        <f>IFERROR(INDEX(content!$G$2:$G$2049,MATCH($D1243,content!$C$2:$C$2049,0),1),"")</f>
        <v/>
      </c>
      <c r="L1243" s="1" t="str">
        <f>IFERROR(INDEX(content!$H$2:$H$2049,MATCH($D1243,content!$C$2:$C$2049,0),1),"")</f>
        <v/>
      </c>
      <c r="M1243" s="1" t="str">
        <f t="shared" si="153"/>
        <v/>
      </c>
      <c r="N1243" s="1" t="str">
        <f>IF(LENB(M1243),COUNTIF(M$2:M1243,"●"),"")</f>
        <v/>
      </c>
      <c r="O1243" s="1" t="str">
        <f t="shared" si="158"/>
        <v/>
      </c>
      <c r="P1243" s="1" t="str">
        <f t="shared" si="159"/>
        <v/>
      </c>
      <c r="Q1243" s="1" t="str">
        <f t="shared" si="154"/>
        <v/>
      </c>
      <c r="R1243" s="1" t="str">
        <f t="shared" si="155"/>
        <v/>
      </c>
      <c r="S1243" s="1" t="str">
        <f t="shared" si="156"/>
        <v/>
      </c>
      <c r="T1243" s="1" t="str">
        <f t="shared" si="157"/>
        <v/>
      </c>
      <c r="U1243" s="1" t="str">
        <f t="shared" si="157"/>
        <v/>
      </c>
      <c r="V1243" s="1" t="str">
        <f t="shared" si="160"/>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IFERROR(INDEX(content!$E$2:$E$2049,MATCH($D1244,content!$C$2:$C$2049,0),1),"")</f>
        <v/>
      </c>
      <c r="J1244" s="1" t="str">
        <f>IFERROR(INDEX(content!$F$2:$F$2049,MATCH($D1244,content!$C$2:$C$2049,0),1),"")</f>
        <v/>
      </c>
      <c r="K1244" s="1" t="str">
        <f>IFERROR(INDEX(content!$G$2:$G$2049,MATCH($D1244,content!$C$2:$C$2049,0),1),"")</f>
        <v/>
      </c>
      <c r="L1244" s="1" t="str">
        <f>IFERROR(INDEX(content!$H$2:$H$2049,MATCH($D1244,content!$C$2:$C$2049,0),1),"")</f>
        <v/>
      </c>
      <c r="M1244" s="1" t="str">
        <f t="shared" si="153"/>
        <v/>
      </c>
      <c r="N1244" s="1" t="str">
        <f>IF(LENB(M1244),COUNTIF(M$2:M1244,"●"),"")</f>
        <v/>
      </c>
      <c r="O1244" s="1" t="str">
        <f t="shared" si="158"/>
        <v/>
      </c>
      <c r="P1244" s="1" t="str">
        <f t="shared" si="159"/>
        <v/>
      </c>
      <c r="Q1244" s="1" t="str">
        <f t="shared" si="154"/>
        <v/>
      </c>
      <c r="R1244" s="1" t="str">
        <f t="shared" si="155"/>
        <v/>
      </c>
      <c r="S1244" s="1" t="str">
        <f t="shared" si="156"/>
        <v/>
      </c>
      <c r="T1244" s="1" t="str">
        <f t="shared" si="157"/>
        <v/>
      </c>
      <c r="U1244" s="1" t="str">
        <f t="shared" si="157"/>
        <v/>
      </c>
      <c r="V1244" s="1" t="str">
        <f t="shared" si="160"/>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IFERROR(INDEX(content!$E$2:$E$2049,MATCH($D1245,content!$C$2:$C$2049,0),1),"")</f>
        <v/>
      </c>
      <c r="J1245" s="1" t="str">
        <f>IFERROR(INDEX(content!$F$2:$F$2049,MATCH($D1245,content!$C$2:$C$2049,0),1),"")</f>
        <v/>
      </c>
      <c r="K1245" s="1" t="str">
        <f>IFERROR(INDEX(content!$G$2:$G$2049,MATCH($D1245,content!$C$2:$C$2049,0),1),"")</f>
        <v/>
      </c>
      <c r="L1245" s="1" t="str">
        <f>IFERROR(INDEX(content!$H$2:$H$2049,MATCH($D1245,content!$C$2:$C$2049,0),1),"")</f>
        <v/>
      </c>
      <c r="M1245" s="1" t="str">
        <f t="shared" si="153"/>
        <v/>
      </c>
      <c r="N1245" s="1" t="str">
        <f>IF(LENB(M1245),COUNTIF(M$2:M1245,"●"),"")</f>
        <v/>
      </c>
      <c r="O1245" s="1" t="str">
        <f t="shared" si="158"/>
        <v/>
      </c>
      <c r="P1245" s="1" t="str">
        <f t="shared" si="159"/>
        <v/>
      </c>
      <c r="Q1245" s="1" t="str">
        <f t="shared" si="154"/>
        <v/>
      </c>
      <c r="R1245" s="1" t="str">
        <f t="shared" si="155"/>
        <v/>
      </c>
      <c r="S1245" s="1" t="str">
        <f t="shared" si="156"/>
        <v/>
      </c>
      <c r="T1245" s="1" t="str">
        <f t="shared" si="157"/>
        <v/>
      </c>
      <c r="U1245" s="1" t="str">
        <f t="shared" si="157"/>
        <v/>
      </c>
      <c r="V1245" s="1" t="str">
        <f t="shared" si="160"/>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IFERROR(INDEX(content!$E$2:$E$2049,MATCH($D1246,content!$C$2:$C$2049,0),1),"")</f>
        <v/>
      </c>
      <c r="J1246" s="1" t="str">
        <f>IFERROR(INDEX(content!$F$2:$F$2049,MATCH($D1246,content!$C$2:$C$2049,0),1),"")</f>
        <v/>
      </c>
      <c r="K1246" s="1" t="str">
        <f>IFERROR(INDEX(content!$G$2:$G$2049,MATCH($D1246,content!$C$2:$C$2049,0),1),"")</f>
        <v/>
      </c>
      <c r="L1246" s="1" t="str">
        <f>IFERROR(INDEX(content!$H$2:$H$2049,MATCH($D1246,content!$C$2:$C$2049,0),1),"")</f>
        <v/>
      </c>
      <c r="M1246" s="1" t="str">
        <f t="shared" si="153"/>
        <v/>
      </c>
      <c r="N1246" s="1" t="str">
        <f>IF(LENB(M1246),COUNTIF(M$2:M1246,"●"),"")</f>
        <v/>
      </c>
      <c r="O1246" s="1" t="str">
        <f t="shared" si="158"/>
        <v/>
      </c>
      <c r="P1246" s="1" t="str">
        <f t="shared" si="159"/>
        <v/>
      </c>
      <c r="Q1246" s="1" t="str">
        <f t="shared" si="154"/>
        <v/>
      </c>
      <c r="R1246" s="1" t="str">
        <f t="shared" si="155"/>
        <v/>
      </c>
      <c r="S1246" s="1" t="str">
        <f t="shared" si="156"/>
        <v/>
      </c>
      <c r="T1246" s="1" t="str">
        <f t="shared" si="157"/>
        <v/>
      </c>
      <c r="U1246" s="1" t="str">
        <f t="shared" si="157"/>
        <v/>
      </c>
      <c r="V1246" s="1" t="str">
        <f t="shared" si="160"/>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IFERROR(INDEX(content!$E$2:$E$2049,MATCH($D1247,content!$C$2:$C$2049,0),1),"")</f>
        <v/>
      </c>
      <c r="J1247" s="1" t="str">
        <f>IFERROR(INDEX(content!$F$2:$F$2049,MATCH($D1247,content!$C$2:$C$2049,0),1),"")</f>
        <v/>
      </c>
      <c r="K1247" s="1" t="str">
        <f>IFERROR(INDEX(content!$G$2:$G$2049,MATCH($D1247,content!$C$2:$C$2049,0),1),"")</f>
        <v/>
      </c>
      <c r="L1247" s="1" t="str">
        <f>IFERROR(INDEX(content!$H$2:$H$2049,MATCH($D1247,content!$C$2:$C$2049,0),1),"")</f>
        <v/>
      </c>
      <c r="M1247" s="1" t="str">
        <f t="shared" si="153"/>
        <v/>
      </c>
      <c r="N1247" s="1" t="str">
        <f>IF(LENB(M1247),COUNTIF(M$2:M1247,"●"),"")</f>
        <v/>
      </c>
      <c r="O1247" s="1" t="str">
        <f t="shared" si="158"/>
        <v/>
      </c>
      <c r="P1247" s="1" t="str">
        <f t="shared" si="159"/>
        <v/>
      </c>
      <c r="Q1247" s="1" t="str">
        <f t="shared" si="154"/>
        <v/>
      </c>
      <c r="R1247" s="1" t="str">
        <f t="shared" si="155"/>
        <v/>
      </c>
      <c r="S1247" s="1" t="str">
        <f t="shared" si="156"/>
        <v/>
      </c>
      <c r="T1247" s="1" t="str">
        <f t="shared" si="157"/>
        <v/>
      </c>
      <c r="U1247" s="1" t="str">
        <f t="shared" si="157"/>
        <v/>
      </c>
      <c r="V1247" s="1" t="str">
        <f t="shared" si="160"/>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IFERROR(INDEX(content!$E$2:$E$2049,MATCH($D1248,content!$C$2:$C$2049,0),1),"")</f>
        <v/>
      </c>
      <c r="J1248" s="1" t="str">
        <f>IFERROR(INDEX(content!$F$2:$F$2049,MATCH($D1248,content!$C$2:$C$2049,0),1),"")</f>
        <v/>
      </c>
      <c r="K1248" s="1" t="str">
        <f>IFERROR(INDEX(content!$G$2:$G$2049,MATCH($D1248,content!$C$2:$C$2049,0),1),"")</f>
        <v/>
      </c>
      <c r="L1248" s="1" t="str">
        <f>IFERROR(INDEX(content!$H$2:$H$2049,MATCH($D1248,content!$C$2:$C$2049,0),1),"")</f>
        <v/>
      </c>
      <c r="M1248" s="1" t="str">
        <f t="shared" si="153"/>
        <v/>
      </c>
      <c r="N1248" s="1" t="str">
        <f>IF(LENB(M1248),COUNTIF(M$2:M1248,"●"),"")</f>
        <v/>
      </c>
      <c r="O1248" s="1" t="str">
        <f t="shared" si="158"/>
        <v/>
      </c>
      <c r="P1248" s="1" t="str">
        <f t="shared" si="159"/>
        <v/>
      </c>
      <c r="Q1248" s="1" t="str">
        <f t="shared" si="154"/>
        <v/>
      </c>
      <c r="R1248" s="1" t="str">
        <f t="shared" si="155"/>
        <v/>
      </c>
      <c r="S1248" s="1" t="str">
        <f t="shared" si="156"/>
        <v/>
      </c>
      <c r="T1248" s="1" t="str">
        <f t="shared" si="157"/>
        <v/>
      </c>
      <c r="U1248" s="1" t="str">
        <f t="shared" si="157"/>
        <v/>
      </c>
      <c r="V1248" s="1" t="str">
        <f t="shared" si="160"/>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IFERROR(INDEX(content!$E$2:$E$2049,MATCH($D1249,content!$C$2:$C$2049,0),1),"")</f>
        <v/>
      </c>
      <c r="J1249" s="1" t="str">
        <f>IFERROR(INDEX(content!$F$2:$F$2049,MATCH($D1249,content!$C$2:$C$2049,0),1),"")</f>
        <v/>
      </c>
      <c r="K1249" s="1" t="str">
        <f>IFERROR(INDEX(content!$G$2:$G$2049,MATCH($D1249,content!$C$2:$C$2049,0),1),"")</f>
        <v/>
      </c>
      <c r="L1249" s="1" t="str">
        <f>IFERROR(INDEX(content!$H$2:$H$2049,MATCH($D1249,content!$C$2:$C$2049,0),1),"")</f>
        <v/>
      </c>
      <c r="M1249" s="1" t="str">
        <f t="shared" si="153"/>
        <v/>
      </c>
      <c r="N1249" s="1" t="str">
        <f>IF(LENB(M1249),COUNTIF(M$2:M1249,"●"),"")</f>
        <v/>
      </c>
      <c r="O1249" s="1" t="str">
        <f t="shared" si="158"/>
        <v/>
      </c>
      <c r="P1249" s="1" t="str">
        <f t="shared" si="159"/>
        <v/>
      </c>
      <c r="Q1249" s="1" t="str">
        <f t="shared" si="154"/>
        <v/>
      </c>
      <c r="R1249" s="1" t="str">
        <f t="shared" si="155"/>
        <v/>
      </c>
      <c r="S1249" s="1" t="str">
        <f t="shared" si="156"/>
        <v/>
      </c>
      <c r="T1249" s="1" t="str">
        <f t="shared" si="157"/>
        <v/>
      </c>
      <c r="U1249" s="1" t="str">
        <f t="shared" si="157"/>
        <v/>
      </c>
      <c r="V1249" s="1" t="str">
        <f t="shared" si="160"/>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IFERROR(INDEX(content!$E$2:$E$2049,MATCH($D1250,content!$C$2:$C$2049,0),1),"")</f>
        <v/>
      </c>
      <c r="J1250" s="1" t="str">
        <f>IFERROR(INDEX(content!$F$2:$F$2049,MATCH($D1250,content!$C$2:$C$2049,0),1),"")</f>
        <v/>
      </c>
      <c r="K1250" s="1" t="str">
        <f>IFERROR(INDEX(content!$G$2:$G$2049,MATCH($D1250,content!$C$2:$C$2049,0),1),"")</f>
        <v/>
      </c>
      <c r="L1250" s="1" t="str">
        <f>IFERROR(INDEX(content!$H$2:$H$2049,MATCH($D1250,content!$C$2:$C$2049,0),1),"")</f>
        <v/>
      </c>
      <c r="M1250" s="1" t="str">
        <f t="shared" si="153"/>
        <v/>
      </c>
      <c r="N1250" s="1" t="str">
        <f>IF(LENB(M1250),COUNTIF(M$2:M1250,"●"),"")</f>
        <v/>
      </c>
      <c r="O1250" s="1" t="str">
        <f t="shared" si="158"/>
        <v/>
      </c>
      <c r="P1250" s="1" t="str">
        <f t="shared" si="159"/>
        <v/>
      </c>
      <c r="Q1250" s="1" t="str">
        <f t="shared" si="154"/>
        <v/>
      </c>
      <c r="R1250" s="1" t="str">
        <f t="shared" si="155"/>
        <v/>
      </c>
      <c r="S1250" s="1" t="str">
        <f t="shared" si="156"/>
        <v/>
      </c>
      <c r="T1250" s="1" t="str">
        <f t="shared" si="157"/>
        <v/>
      </c>
      <c r="U1250" s="1" t="str">
        <f t="shared" si="157"/>
        <v/>
      </c>
      <c r="V1250" s="1" t="str">
        <f t="shared" si="160"/>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IFERROR(INDEX(content!$E$2:$E$2049,MATCH($D1251,content!$C$2:$C$2049,0),1),"")</f>
        <v/>
      </c>
      <c r="J1251" s="1" t="str">
        <f>IFERROR(INDEX(content!$F$2:$F$2049,MATCH($D1251,content!$C$2:$C$2049,0),1),"")</f>
        <v/>
      </c>
      <c r="K1251" s="1" t="str">
        <f>IFERROR(INDEX(content!$G$2:$G$2049,MATCH($D1251,content!$C$2:$C$2049,0),1),"")</f>
        <v/>
      </c>
      <c r="L1251" s="1" t="str">
        <f>IFERROR(INDEX(content!$H$2:$H$2049,MATCH($D1251,content!$C$2:$C$2049,0),1),"")</f>
        <v/>
      </c>
      <c r="M1251" s="1" t="str">
        <f t="shared" si="153"/>
        <v/>
      </c>
      <c r="N1251" s="1" t="str">
        <f>IF(LENB(M1251),COUNTIF(M$2:M1251,"●"),"")</f>
        <v/>
      </c>
      <c r="O1251" s="1" t="str">
        <f t="shared" si="158"/>
        <v/>
      </c>
      <c r="P1251" s="1" t="str">
        <f t="shared" si="159"/>
        <v/>
      </c>
      <c r="Q1251" s="1" t="str">
        <f t="shared" si="154"/>
        <v/>
      </c>
      <c r="R1251" s="1" t="str">
        <f t="shared" si="155"/>
        <v/>
      </c>
      <c r="S1251" s="1" t="str">
        <f t="shared" si="156"/>
        <v/>
      </c>
      <c r="T1251" s="1" t="str">
        <f t="shared" si="157"/>
        <v/>
      </c>
      <c r="U1251" s="1" t="str">
        <f t="shared" si="157"/>
        <v/>
      </c>
      <c r="V1251" s="1" t="str">
        <f t="shared" si="160"/>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IFERROR(INDEX(content!$E$2:$E$2049,MATCH($D1252,content!$C$2:$C$2049,0),1),"")</f>
        <v/>
      </c>
      <c r="J1252" s="1" t="str">
        <f>IFERROR(INDEX(content!$F$2:$F$2049,MATCH($D1252,content!$C$2:$C$2049,0),1),"")</f>
        <v/>
      </c>
      <c r="K1252" s="1" t="str">
        <f>IFERROR(INDEX(content!$G$2:$G$2049,MATCH($D1252,content!$C$2:$C$2049,0),1),"")</f>
        <v/>
      </c>
      <c r="L1252" s="1" t="str">
        <f>IFERROR(INDEX(content!$H$2:$H$2049,MATCH($D1252,content!$C$2:$C$2049,0),1),"")</f>
        <v/>
      </c>
      <c r="M1252" s="1" t="str">
        <f t="shared" si="153"/>
        <v/>
      </c>
      <c r="N1252" s="1" t="str">
        <f>IF(LENB(M1252),COUNTIF(M$2:M1252,"●"),"")</f>
        <v/>
      </c>
      <c r="O1252" s="1" t="str">
        <f t="shared" si="158"/>
        <v/>
      </c>
      <c r="P1252" s="1" t="str">
        <f t="shared" si="159"/>
        <v/>
      </c>
      <c r="Q1252" s="1" t="str">
        <f t="shared" si="154"/>
        <v/>
      </c>
      <c r="R1252" s="1" t="str">
        <f t="shared" si="155"/>
        <v/>
      </c>
      <c r="S1252" s="1" t="str">
        <f t="shared" si="156"/>
        <v/>
      </c>
      <c r="T1252" s="1" t="str">
        <f t="shared" si="157"/>
        <v/>
      </c>
      <c r="U1252" s="1" t="str">
        <f t="shared" si="157"/>
        <v/>
      </c>
      <c r="V1252" s="1" t="str">
        <f t="shared" si="160"/>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IFERROR(INDEX(content!$E$2:$E$2049,MATCH($D1253,content!$C$2:$C$2049,0),1),"")</f>
        <v/>
      </c>
      <c r="J1253" s="1" t="str">
        <f>IFERROR(INDEX(content!$F$2:$F$2049,MATCH($D1253,content!$C$2:$C$2049,0),1),"")</f>
        <v/>
      </c>
      <c r="K1253" s="1" t="str">
        <f>IFERROR(INDEX(content!$G$2:$G$2049,MATCH($D1253,content!$C$2:$C$2049,0),1),"")</f>
        <v/>
      </c>
      <c r="L1253" s="1" t="str">
        <f>IFERROR(INDEX(content!$H$2:$H$2049,MATCH($D1253,content!$C$2:$C$2049,0),1),"")</f>
        <v/>
      </c>
      <c r="M1253" s="1" t="str">
        <f t="shared" si="153"/>
        <v/>
      </c>
      <c r="N1253" s="1" t="str">
        <f>IF(LENB(M1253),COUNTIF(M$2:M1253,"●"),"")</f>
        <v/>
      </c>
      <c r="O1253" s="1" t="str">
        <f t="shared" si="158"/>
        <v/>
      </c>
      <c r="P1253" s="1" t="str">
        <f t="shared" si="159"/>
        <v/>
      </c>
      <c r="Q1253" s="1" t="str">
        <f t="shared" si="154"/>
        <v/>
      </c>
      <c r="R1253" s="1" t="str">
        <f t="shared" si="155"/>
        <v/>
      </c>
      <c r="S1253" s="1" t="str">
        <f t="shared" si="156"/>
        <v/>
      </c>
      <c r="T1253" s="1" t="str">
        <f t="shared" si="157"/>
        <v/>
      </c>
      <c r="U1253" s="1" t="str">
        <f t="shared" si="157"/>
        <v/>
      </c>
      <c r="V1253" s="1" t="str">
        <f t="shared" si="160"/>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IFERROR(INDEX(content!$E$2:$E$2049,MATCH($D1254,content!$C$2:$C$2049,0),1),"")</f>
        <v/>
      </c>
      <c r="J1254" s="1" t="str">
        <f>IFERROR(INDEX(content!$F$2:$F$2049,MATCH($D1254,content!$C$2:$C$2049,0),1),"")</f>
        <v/>
      </c>
      <c r="K1254" s="1" t="str">
        <f>IFERROR(INDEX(content!$G$2:$G$2049,MATCH($D1254,content!$C$2:$C$2049,0),1),"")</f>
        <v/>
      </c>
      <c r="L1254" s="1" t="str">
        <f>IFERROR(INDEX(content!$H$2:$H$2049,MATCH($D1254,content!$C$2:$C$2049,0),1),"")</f>
        <v/>
      </c>
      <c r="M1254" s="1" t="str">
        <f t="shared" si="153"/>
        <v/>
      </c>
      <c r="N1254" s="1" t="str">
        <f>IF(LENB(M1254),COUNTIF(M$2:M1254,"●"),"")</f>
        <v/>
      </c>
      <c r="O1254" s="1" t="str">
        <f t="shared" si="158"/>
        <v/>
      </c>
      <c r="P1254" s="1" t="str">
        <f t="shared" si="159"/>
        <v/>
      </c>
      <c r="Q1254" s="1" t="str">
        <f t="shared" si="154"/>
        <v/>
      </c>
      <c r="R1254" s="1" t="str">
        <f t="shared" si="155"/>
        <v/>
      </c>
      <c r="S1254" s="1" t="str">
        <f t="shared" si="156"/>
        <v/>
      </c>
      <c r="T1254" s="1" t="str">
        <f t="shared" si="157"/>
        <v/>
      </c>
      <c r="U1254" s="1" t="str">
        <f t="shared" si="157"/>
        <v/>
      </c>
      <c r="V1254" s="1" t="str">
        <f t="shared" si="160"/>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IFERROR(INDEX(content!$E$2:$E$2049,MATCH($D1255,content!$C$2:$C$2049,0),1),"")</f>
        <v/>
      </c>
      <c r="J1255" s="1" t="str">
        <f>IFERROR(INDEX(content!$F$2:$F$2049,MATCH($D1255,content!$C$2:$C$2049,0),1),"")</f>
        <v/>
      </c>
      <c r="K1255" s="1" t="str">
        <f>IFERROR(INDEX(content!$G$2:$G$2049,MATCH($D1255,content!$C$2:$C$2049,0),1),"")</f>
        <v/>
      </c>
      <c r="L1255" s="1" t="str">
        <f>IFERROR(INDEX(content!$H$2:$H$2049,MATCH($D1255,content!$C$2:$C$2049,0),1),"")</f>
        <v/>
      </c>
      <c r="M1255" s="1" t="str">
        <f t="shared" si="153"/>
        <v/>
      </c>
      <c r="N1255" s="1" t="str">
        <f>IF(LENB(M1255),COUNTIF(M$2:M1255,"●"),"")</f>
        <v/>
      </c>
      <c r="O1255" s="1" t="str">
        <f t="shared" si="158"/>
        <v/>
      </c>
      <c r="P1255" s="1" t="str">
        <f t="shared" si="159"/>
        <v/>
      </c>
      <c r="Q1255" s="1" t="str">
        <f t="shared" si="154"/>
        <v/>
      </c>
      <c r="R1255" s="1" t="str">
        <f t="shared" si="155"/>
        <v/>
      </c>
      <c r="S1255" s="1" t="str">
        <f t="shared" si="156"/>
        <v/>
      </c>
      <c r="T1255" s="1" t="str">
        <f t="shared" si="157"/>
        <v/>
      </c>
      <c r="U1255" s="1" t="str">
        <f t="shared" si="157"/>
        <v/>
      </c>
      <c r="V1255" s="1" t="str">
        <f t="shared" si="160"/>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IFERROR(INDEX(content!$E$2:$E$2049,MATCH($D1256,content!$C$2:$C$2049,0),1),"")</f>
        <v/>
      </c>
      <c r="J1256" s="1" t="str">
        <f>IFERROR(INDEX(content!$F$2:$F$2049,MATCH($D1256,content!$C$2:$C$2049,0),1),"")</f>
        <v/>
      </c>
      <c r="K1256" s="1" t="str">
        <f>IFERROR(INDEX(content!$G$2:$G$2049,MATCH($D1256,content!$C$2:$C$2049,0),1),"")</f>
        <v/>
      </c>
      <c r="L1256" s="1" t="str">
        <f>IFERROR(INDEX(content!$H$2:$H$2049,MATCH($D1256,content!$C$2:$C$2049,0),1),"")</f>
        <v/>
      </c>
      <c r="M1256" s="1" t="str">
        <f t="shared" si="153"/>
        <v/>
      </c>
      <c r="N1256" s="1" t="str">
        <f>IF(LENB(M1256),COUNTIF(M$2:M1256,"●"),"")</f>
        <v/>
      </c>
      <c r="O1256" s="1" t="str">
        <f t="shared" si="158"/>
        <v/>
      </c>
      <c r="P1256" s="1" t="str">
        <f t="shared" si="159"/>
        <v/>
      </c>
      <c r="Q1256" s="1" t="str">
        <f t="shared" si="154"/>
        <v/>
      </c>
      <c r="R1256" s="1" t="str">
        <f t="shared" si="155"/>
        <v/>
      </c>
      <c r="S1256" s="1" t="str">
        <f t="shared" si="156"/>
        <v/>
      </c>
      <c r="T1256" s="1" t="str">
        <f t="shared" si="157"/>
        <v/>
      </c>
      <c r="U1256" s="1" t="str">
        <f t="shared" si="157"/>
        <v/>
      </c>
      <c r="V1256" s="1" t="str">
        <f t="shared" si="160"/>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IFERROR(INDEX(content!$E$2:$E$2049,MATCH($D1257,content!$C$2:$C$2049,0),1),"")</f>
        <v/>
      </c>
      <c r="J1257" s="1" t="str">
        <f>IFERROR(INDEX(content!$F$2:$F$2049,MATCH($D1257,content!$C$2:$C$2049,0),1),"")</f>
        <v/>
      </c>
      <c r="K1257" s="1" t="str">
        <f>IFERROR(INDEX(content!$G$2:$G$2049,MATCH($D1257,content!$C$2:$C$2049,0),1),"")</f>
        <v/>
      </c>
      <c r="L1257" s="1" t="str">
        <f>IFERROR(INDEX(content!$H$2:$H$2049,MATCH($D1257,content!$C$2:$C$2049,0),1),"")</f>
        <v/>
      </c>
      <c r="M1257" s="1" t="str">
        <f t="shared" si="153"/>
        <v/>
      </c>
      <c r="N1257" s="1" t="str">
        <f>IF(LENB(M1257),COUNTIF(M$2:M1257,"●"),"")</f>
        <v/>
      </c>
      <c r="O1257" s="1" t="str">
        <f t="shared" si="158"/>
        <v/>
      </c>
      <c r="P1257" s="1" t="str">
        <f t="shared" si="159"/>
        <v/>
      </c>
      <c r="Q1257" s="1" t="str">
        <f t="shared" si="154"/>
        <v/>
      </c>
      <c r="R1257" s="1" t="str">
        <f t="shared" si="155"/>
        <v/>
      </c>
      <c r="S1257" s="1" t="str">
        <f t="shared" si="156"/>
        <v/>
      </c>
      <c r="T1257" s="1" t="str">
        <f t="shared" si="157"/>
        <v/>
      </c>
      <c r="U1257" s="1" t="str">
        <f t="shared" si="157"/>
        <v/>
      </c>
      <c r="V1257" s="1" t="str">
        <f t="shared" si="160"/>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IFERROR(INDEX(content!$E$2:$E$2049,MATCH($D1258,content!$C$2:$C$2049,0),1),"")</f>
        <v/>
      </c>
      <c r="J1258" s="1" t="str">
        <f>IFERROR(INDEX(content!$F$2:$F$2049,MATCH($D1258,content!$C$2:$C$2049,0),1),"")</f>
        <v/>
      </c>
      <c r="K1258" s="1" t="str">
        <f>IFERROR(INDEX(content!$G$2:$G$2049,MATCH($D1258,content!$C$2:$C$2049,0),1),"")</f>
        <v/>
      </c>
      <c r="L1258" s="1" t="str">
        <f>IFERROR(INDEX(content!$H$2:$H$2049,MATCH($D1258,content!$C$2:$C$2049,0),1),"")</f>
        <v/>
      </c>
      <c r="M1258" s="1" t="str">
        <f t="shared" si="153"/>
        <v/>
      </c>
      <c r="N1258" s="1" t="str">
        <f>IF(LENB(M1258),COUNTIF(M$2:M1258,"●"),"")</f>
        <v/>
      </c>
      <c r="O1258" s="1" t="str">
        <f t="shared" si="158"/>
        <v/>
      </c>
      <c r="P1258" s="1" t="str">
        <f t="shared" si="159"/>
        <v/>
      </c>
      <c r="Q1258" s="1" t="str">
        <f t="shared" si="154"/>
        <v/>
      </c>
      <c r="R1258" s="1" t="str">
        <f t="shared" si="155"/>
        <v/>
      </c>
      <c r="S1258" s="1" t="str">
        <f t="shared" si="156"/>
        <v/>
      </c>
      <c r="T1258" s="1" t="str">
        <f t="shared" si="157"/>
        <v/>
      </c>
      <c r="U1258" s="1" t="str">
        <f t="shared" si="157"/>
        <v/>
      </c>
      <c r="V1258" s="1" t="str">
        <f t="shared" si="160"/>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IFERROR(INDEX(content!$E$2:$E$2049,MATCH($D1259,content!$C$2:$C$2049,0),1),"")</f>
        <v/>
      </c>
      <c r="J1259" s="1" t="str">
        <f>IFERROR(INDEX(content!$F$2:$F$2049,MATCH($D1259,content!$C$2:$C$2049,0),1),"")</f>
        <v/>
      </c>
      <c r="K1259" s="1" t="str">
        <f>IFERROR(INDEX(content!$G$2:$G$2049,MATCH($D1259,content!$C$2:$C$2049,0),1),"")</f>
        <v/>
      </c>
      <c r="L1259" s="1" t="str">
        <f>IFERROR(INDEX(content!$H$2:$H$2049,MATCH($D1259,content!$C$2:$C$2049,0),1),"")</f>
        <v/>
      </c>
      <c r="M1259" s="1" t="str">
        <f t="shared" si="153"/>
        <v/>
      </c>
      <c r="N1259" s="1" t="str">
        <f>IF(LENB(M1259),COUNTIF(M$2:M1259,"●"),"")</f>
        <v/>
      </c>
      <c r="O1259" s="1" t="str">
        <f t="shared" si="158"/>
        <v/>
      </c>
      <c r="P1259" s="1" t="str">
        <f t="shared" si="159"/>
        <v/>
      </c>
      <c r="Q1259" s="1" t="str">
        <f t="shared" si="154"/>
        <v/>
      </c>
      <c r="R1259" s="1" t="str">
        <f t="shared" si="155"/>
        <v/>
      </c>
      <c r="S1259" s="1" t="str">
        <f t="shared" si="156"/>
        <v/>
      </c>
      <c r="T1259" s="1" t="str">
        <f t="shared" si="157"/>
        <v/>
      </c>
      <c r="U1259" s="1" t="str">
        <f t="shared" si="157"/>
        <v/>
      </c>
      <c r="V1259" s="1" t="str">
        <f t="shared" si="160"/>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IFERROR(INDEX(content!$E$2:$E$2049,MATCH($D1260,content!$C$2:$C$2049,0),1),"")</f>
        <v/>
      </c>
      <c r="J1260" s="1" t="str">
        <f>IFERROR(INDEX(content!$F$2:$F$2049,MATCH($D1260,content!$C$2:$C$2049,0),1),"")</f>
        <v/>
      </c>
      <c r="K1260" s="1" t="str">
        <f>IFERROR(INDEX(content!$G$2:$G$2049,MATCH($D1260,content!$C$2:$C$2049,0),1),"")</f>
        <v/>
      </c>
      <c r="L1260" s="1" t="str">
        <f>IFERROR(INDEX(content!$H$2:$H$2049,MATCH($D1260,content!$C$2:$C$2049,0),1),"")</f>
        <v/>
      </c>
      <c r="M1260" s="1" t="str">
        <f t="shared" si="153"/>
        <v/>
      </c>
      <c r="N1260" s="1" t="str">
        <f>IF(LENB(M1260),COUNTIF(M$2:M1260,"●"),"")</f>
        <v/>
      </c>
      <c r="O1260" s="1" t="str">
        <f t="shared" si="158"/>
        <v/>
      </c>
      <c r="P1260" s="1" t="str">
        <f t="shared" si="159"/>
        <v/>
      </c>
      <c r="Q1260" s="1" t="str">
        <f t="shared" si="154"/>
        <v/>
      </c>
      <c r="R1260" s="1" t="str">
        <f t="shared" si="155"/>
        <v/>
      </c>
      <c r="S1260" s="1" t="str">
        <f t="shared" si="156"/>
        <v/>
      </c>
      <c r="T1260" s="1" t="str">
        <f t="shared" si="157"/>
        <v/>
      </c>
      <c r="U1260" s="1" t="str">
        <f t="shared" si="157"/>
        <v/>
      </c>
      <c r="V1260" s="1" t="str">
        <f t="shared" si="160"/>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IFERROR(INDEX(content!$E$2:$E$2049,MATCH($D1261,content!$C$2:$C$2049,0),1),"")</f>
        <v/>
      </c>
      <c r="J1261" s="1" t="str">
        <f>IFERROR(INDEX(content!$F$2:$F$2049,MATCH($D1261,content!$C$2:$C$2049,0),1),"")</f>
        <v/>
      </c>
      <c r="K1261" s="1" t="str">
        <f>IFERROR(INDEX(content!$G$2:$G$2049,MATCH($D1261,content!$C$2:$C$2049,0),1),"")</f>
        <v/>
      </c>
      <c r="L1261" s="1" t="str">
        <f>IFERROR(INDEX(content!$H$2:$H$2049,MATCH($D1261,content!$C$2:$C$2049,0),1),"")</f>
        <v/>
      </c>
      <c r="M1261" s="1" t="str">
        <f t="shared" si="153"/>
        <v/>
      </c>
      <c r="N1261" s="1" t="str">
        <f>IF(LENB(M1261),COUNTIF(M$2:M1261,"●"),"")</f>
        <v/>
      </c>
      <c r="O1261" s="1" t="str">
        <f t="shared" si="158"/>
        <v/>
      </c>
      <c r="P1261" s="1" t="str">
        <f t="shared" si="159"/>
        <v/>
      </c>
      <c r="Q1261" s="1" t="str">
        <f t="shared" si="154"/>
        <v/>
      </c>
      <c r="R1261" s="1" t="str">
        <f t="shared" si="155"/>
        <v/>
      </c>
      <c r="S1261" s="1" t="str">
        <f t="shared" si="156"/>
        <v/>
      </c>
      <c r="T1261" s="1" t="str">
        <f t="shared" si="157"/>
        <v/>
      </c>
      <c r="U1261" s="1" t="str">
        <f t="shared" si="157"/>
        <v/>
      </c>
      <c r="V1261" s="1" t="str">
        <f t="shared" si="160"/>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IFERROR(INDEX(content!$E$2:$E$2049,MATCH($D1262,content!$C$2:$C$2049,0),1),"")</f>
        <v/>
      </c>
      <c r="J1262" s="1" t="str">
        <f>IFERROR(INDEX(content!$F$2:$F$2049,MATCH($D1262,content!$C$2:$C$2049,0),1),"")</f>
        <v/>
      </c>
      <c r="K1262" s="1" t="str">
        <f>IFERROR(INDEX(content!$G$2:$G$2049,MATCH($D1262,content!$C$2:$C$2049,0),1),"")</f>
        <v/>
      </c>
      <c r="L1262" s="1" t="str">
        <f>IFERROR(INDEX(content!$H$2:$H$2049,MATCH($D1262,content!$C$2:$C$2049,0),1),"")</f>
        <v/>
      </c>
      <c r="M1262" s="1" t="str">
        <f t="shared" si="153"/>
        <v/>
      </c>
      <c r="N1262" s="1" t="str">
        <f>IF(LENB(M1262),COUNTIF(M$2:M1262,"●"),"")</f>
        <v/>
      </c>
      <c r="O1262" s="1" t="str">
        <f t="shared" si="158"/>
        <v/>
      </c>
      <c r="P1262" s="1" t="str">
        <f t="shared" si="159"/>
        <v/>
      </c>
      <c r="Q1262" s="1" t="str">
        <f t="shared" si="154"/>
        <v/>
      </c>
      <c r="R1262" s="1" t="str">
        <f t="shared" si="155"/>
        <v/>
      </c>
      <c r="S1262" s="1" t="str">
        <f t="shared" si="156"/>
        <v/>
      </c>
      <c r="T1262" s="1" t="str">
        <f t="shared" si="157"/>
        <v/>
      </c>
      <c r="U1262" s="1" t="str">
        <f t="shared" si="157"/>
        <v/>
      </c>
      <c r="V1262" s="1" t="str">
        <f t="shared" si="160"/>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IFERROR(INDEX(content!$E$2:$E$2049,MATCH($D1263,content!$C$2:$C$2049,0),1),"")</f>
        <v/>
      </c>
      <c r="J1263" s="1" t="str">
        <f>IFERROR(INDEX(content!$F$2:$F$2049,MATCH($D1263,content!$C$2:$C$2049,0),1),"")</f>
        <v/>
      </c>
      <c r="K1263" s="1" t="str">
        <f>IFERROR(INDEX(content!$G$2:$G$2049,MATCH($D1263,content!$C$2:$C$2049,0),1),"")</f>
        <v/>
      </c>
      <c r="L1263" s="1" t="str">
        <f>IFERROR(INDEX(content!$H$2:$H$2049,MATCH($D1263,content!$C$2:$C$2049,0),1),"")</f>
        <v/>
      </c>
      <c r="M1263" s="1" t="str">
        <f t="shared" si="153"/>
        <v/>
      </c>
      <c r="N1263" s="1" t="str">
        <f>IF(LENB(M1263),COUNTIF(M$2:M1263,"●"),"")</f>
        <v/>
      </c>
      <c r="O1263" s="1" t="str">
        <f t="shared" si="158"/>
        <v/>
      </c>
      <c r="P1263" s="1" t="str">
        <f t="shared" si="159"/>
        <v/>
      </c>
      <c r="Q1263" s="1" t="str">
        <f t="shared" si="154"/>
        <v/>
      </c>
      <c r="R1263" s="1" t="str">
        <f t="shared" si="155"/>
        <v/>
      </c>
      <c r="S1263" s="1" t="str">
        <f t="shared" si="156"/>
        <v/>
      </c>
      <c r="T1263" s="1" t="str">
        <f t="shared" si="157"/>
        <v/>
      </c>
      <c r="U1263" s="1" t="str">
        <f t="shared" si="157"/>
        <v/>
      </c>
      <c r="V1263" s="1" t="str">
        <f t="shared" si="160"/>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IFERROR(INDEX(content!$E$2:$E$2049,MATCH($D1264,content!$C$2:$C$2049,0),1),"")</f>
        <v/>
      </c>
      <c r="J1264" s="1" t="str">
        <f>IFERROR(INDEX(content!$F$2:$F$2049,MATCH($D1264,content!$C$2:$C$2049,0),1),"")</f>
        <v/>
      </c>
      <c r="K1264" s="1" t="str">
        <f>IFERROR(INDEX(content!$G$2:$G$2049,MATCH($D1264,content!$C$2:$C$2049,0),1),"")</f>
        <v/>
      </c>
      <c r="L1264" s="1" t="str">
        <f>IFERROR(INDEX(content!$H$2:$H$2049,MATCH($D1264,content!$C$2:$C$2049,0),1),"")</f>
        <v/>
      </c>
      <c r="M1264" s="1" t="str">
        <f t="shared" si="153"/>
        <v/>
      </c>
      <c r="N1264" s="1" t="str">
        <f>IF(LENB(M1264),COUNTIF(M$2:M1264,"●"),"")</f>
        <v/>
      </c>
      <c r="O1264" s="1" t="str">
        <f t="shared" si="158"/>
        <v/>
      </c>
      <c r="P1264" s="1" t="str">
        <f t="shared" si="159"/>
        <v/>
      </c>
      <c r="Q1264" s="1" t="str">
        <f t="shared" si="154"/>
        <v/>
      </c>
      <c r="R1264" s="1" t="str">
        <f t="shared" si="155"/>
        <v/>
      </c>
      <c r="S1264" s="1" t="str">
        <f t="shared" si="156"/>
        <v/>
      </c>
      <c r="T1264" s="1" t="str">
        <f t="shared" si="157"/>
        <v/>
      </c>
      <c r="U1264" s="1" t="str">
        <f t="shared" si="157"/>
        <v/>
      </c>
      <c r="V1264" s="1" t="str">
        <f t="shared" si="160"/>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IFERROR(INDEX(content!$E$2:$E$2049,MATCH($D1265,content!$C$2:$C$2049,0),1),"")</f>
        <v/>
      </c>
      <c r="J1265" s="1" t="str">
        <f>IFERROR(INDEX(content!$F$2:$F$2049,MATCH($D1265,content!$C$2:$C$2049,0),1),"")</f>
        <v/>
      </c>
      <c r="K1265" s="1" t="str">
        <f>IFERROR(INDEX(content!$G$2:$G$2049,MATCH($D1265,content!$C$2:$C$2049,0),1),"")</f>
        <v/>
      </c>
      <c r="L1265" s="1" t="str">
        <f>IFERROR(INDEX(content!$H$2:$H$2049,MATCH($D1265,content!$C$2:$C$2049,0),1),"")</f>
        <v/>
      </c>
      <c r="M1265" s="1" t="str">
        <f t="shared" si="153"/>
        <v/>
      </c>
      <c r="N1265" s="1" t="str">
        <f>IF(LENB(M1265),COUNTIF(M$2:M1265,"●"),"")</f>
        <v/>
      </c>
      <c r="O1265" s="1" t="str">
        <f t="shared" si="158"/>
        <v/>
      </c>
      <c r="P1265" s="1" t="str">
        <f t="shared" si="159"/>
        <v/>
      </c>
      <c r="Q1265" s="1" t="str">
        <f t="shared" si="154"/>
        <v/>
      </c>
      <c r="R1265" s="1" t="str">
        <f t="shared" si="155"/>
        <v/>
      </c>
      <c r="S1265" s="1" t="str">
        <f t="shared" si="156"/>
        <v/>
      </c>
      <c r="T1265" s="1" t="str">
        <f t="shared" si="157"/>
        <v/>
      </c>
      <c r="U1265" s="1" t="str">
        <f t="shared" si="157"/>
        <v/>
      </c>
      <c r="V1265" s="1" t="str">
        <f t="shared" si="160"/>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IFERROR(INDEX(content!$E$2:$E$2049,MATCH($D1266,content!$C$2:$C$2049,0),1),"")</f>
        <v/>
      </c>
      <c r="J1266" s="1" t="str">
        <f>IFERROR(INDEX(content!$F$2:$F$2049,MATCH($D1266,content!$C$2:$C$2049,0),1),"")</f>
        <v/>
      </c>
      <c r="K1266" s="1" t="str">
        <f>IFERROR(INDEX(content!$G$2:$G$2049,MATCH($D1266,content!$C$2:$C$2049,0),1),"")</f>
        <v/>
      </c>
      <c r="L1266" s="1" t="str">
        <f>IFERROR(INDEX(content!$H$2:$H$2049,MATCH($D1266,content!$C$2:$C$2049,0),1),"")</f>
        <v/>
      </c>
      <c r="M1266" s="1" t="str">
        <f t="shared" si="153"/>
        <v/>
      </c>
      <c r="N1266" s="1" t="str">
        <f>IF(LENB(M1266),COUNTIF(M$2:M1266,"●"),"")</f>
        <v/>
      </c>
      <c r="O1266" s="1" t="str">
        <f t="shared" si="158"/>
        <v/>
      </c>
      <c r="P1266" s="1" t="str">
        <f t="shared" si="159"/>
        <v/>
      </c>
      <c r="Q1266" s="1" t="str">
        <f t="shared" si="154"/>
        <v/>
      </c>
      <c r="R1266" s="1" t="str">
        <f t="shared" si="155"/>
        <v/>
      </c>
      <c r="S1266" s="1" t="str">
        <f t="shared" si="156"/>
        <v/>
      </c>
      <c r="T1266" s="1" t="str">
        <f t="shared" si="157"/>
        <v/>
      </c>
      <c r="U1266" s="1" t="str">
        <f t="shared" si="157"/>
        <v/>
      </c>
      <c r="V1266" s="1" t="str">
        <f t="shared" si="160"/>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IFERROR(INDEX(content!$E$2:$E$2049,MATCH($D1267,content!$C$2:$C$2049,0),1),"")</f>
        <v/>
      </c>
      <c r="J1267" s="1" t="str">
        <f>IFERROR(INDEX(content!$F$2:$F$2049,MATCH($D1267,content!$C$2:$C$2049,0),1),"")</f>
        <v/>
      </c>
      <c r="K1267" s="1" t="str">
        <f>IFERROR(INDEX(content!$G$2:$G$2049,MATCH($D1267,content!$C$2:$C$2049,0),1),"")</f>
        <v/>
      </c>
      <c r="L1267" s="1" t="str">
        <f>IFERROR(INDEX(content!$H$2:$H$2049,MATCH($D1267,content!$C$2:$C$2049,0),1),"")</f>
        <v/>
      </c>
      <c r="M1267" s="1" t="str">
        <f t="shared" si="153"/>
        <v/>
      </c>
      <c r="N1267" s="1" t="str">
        <f>IF(LENB(M1267),COUNTIF(M$2:M1267,"●"),"")</f>
        <v/>
      </c>
      <c r="O1267" s="1" t="str">
        <f t="shared" si="158"/>
        <v/>
      </c>
      <c r="P1267" s="1" t="str">
        <f t="shared" si="159"/>
        <v/>
      </c>
      <c r="Q1267" s="1" t="str">
        <f t="shared" si="154"/>
        <v/>
      </c>
      <c r="R1267" s="1" t="str">
        <f t="shared" si="155"/>
        <v/>
      </c>
      <c r="S1267" s="1" t="str">
        <f t="shared" si="156"/>
        <v/>
      </c>
      <c r="T1267" s="1" t="str">
        <f t="shared" si="157"/>
        <v/>
      </c>
      <c r="U1267" s="1" t="str">
        <f t="shared" si="157"/>
        <v/>
      </c>
      <c r="V1267" s="1" t="str">
        <f t="shared" si="160"/>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IFERROR(INDEX(content!$E$2:$E$2049,MATCH($D1268,content!$C$2:$C$2049,0),1),"")</f>
        <v/>
      </c>
      <c r="J1268" s="1" t="str">
        <f>IFERROR(INDEX(content!$F$2:$F$2049,MATCH($D1268,content!$C$2:$C$2049,0),1),"")</f>
        <v/>
      </c>
      <c r="K1268" s="1" t="str">
        <f>IFERROR(INDEX(content!$G$2:$G$2049,MATCH($D1268,content!$C$2:$C$2049,0),1),"")</f>
        <v/>
      </c>
      <c r="L1268" s="1" t="str">
        <f>IFERROR(INDEX(content!$H$2:$H$2049,MATCH($D1268,content!$C$2:$C$2049,0),1),"")</f>
        <v/>
      </c>
      <c r="M1268" s="1" t="str">
        <f t="shared" si="153"/>
        <v/>
      </c>
      <c r="N1268" s="1" t="str">
        <f>IF(LENB(M1268),COUNTIF(M$2:M1268,"●"),"")</f>
        <v/>
      </c>
      <c r="O1268" s="1" t="str">
        <f t="shared" si="158"/>
        <v/>
      </c>
      <c r="P1268" s="1" t="str">
        <f t="shared" si="159"/>
        <v/>
      </c>
      <c r="Q1268" s="1" t="str">
        <f t="shared" si="154"/>
        <v/>
      </c>
      <c r="R1268" s="1" t="str">
        <f t="shared" si="155"/>
        <v/>
      </c>
      <c r="S1268" s="1" t="str">
        <f t="shared" si="156"/>
        <v/>
      </c>
      <c r="T1268" s="1" t="str">
        <f t="shared" si="157"/>
        <v/>
      </c>
      <c r="U1268" s="1" t="str">
        <f t="shared" si="157"/>
        <v/>
      </c>
      <c r="V1268" s="1" t="str">
        <f t="shared" si="160"/>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IFERROR(INDEX(content!$E$2:$E$2049,MATCH($D1269,content!$C$2:$C$2049,0),1),"")</f>
        <v/>
      </c>
      <c r="J1269" s="1" t="str">
        <f>IFERROR(INDEX(content!$F$2:$F$2049,MATCH($D1269,content!$C$2:$C$2049,0),1),"")</f>
        <v/>
      </c>
      <c r="K1269" s="1" t="str">
        <f>IFERROR(INDEX(content!$G$2:$G$2049,MATCH($D1269,content!$C$2:$C$2049,0),1),"")</f>
        <v/>
      </c>
      <c r="L1269" s="1" t="str">
        <f>IFERROR(INDEX(content!$H$2:$H$2049,MATCH($D1269,content!$C$2:$C$2049,0),1),"")</f>
        <v/>
      </c>
      <c r="M1269" s="1" t="str">
        <f t="shared" si="153"/>
        <v/>
      </c>
      <c r="N1269" s="1" t="str">
        <f>IF(LENB(M1269),COUNTIF(M$2:M1269,"●"),"")</f>
        <v/>
      </c>
      <c r="O1269" s="1" t="str">
        <f t="shared" si="158"/>
        <v/>
      </c>
      <c r="P1269" s="1" t="str">
        <f t="shared" si="159"/>
        <v/>
      </c>
      <c r="Q1269" s="1" t="str">
        <f t="shared" si="154"/>
        <v/>
      </c>
      <c r="R1269" s="1" t="str">
        <f t="shared" si="155"/>
        <v/>
      </c>
      <c r="S1269" s="1" t="str">
        <f t="shared" si="156"/>
        <v/>
      </c>
      <c r="T1269" s="1" t="str">
        <f t="shared" si="157"/>
        <v/>
      </c>
      <c r="U1269" s="1" t="str">
        <f t="shared" si="157"/>
        <v/>
      </c>
      <c r="V1269" s="1" t="str">
        <f t="shared" si="160"/>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IFERROR(INDEX(content!$E$2:$E$2049,MATCH($D1270,content!$C$2:$C$2049,0),1),"")</f>
        <v/>
      </c>
      <c r="J1270" s="1" t="str">
        <f>IFERROR(INDEX(content!$F$2:$F$2049,MATCH($D1270,content!$C$2:$C$2049,0),1),"")</f>
        <v/>
      </c>
      <c r="K1270" s="1" t="str">
        <f>IFERROR(INDEX(content!$G$2:$G$2049,MATCH($D1270,content!$C$2:$C$2049,0),1),"")</f>
        <v/>
      </c>
      <c r="L1270" s="1" t="str">
        <f>IFERROR(INDEX(content!$H$2:$H$2049,MATCH($D1270,content!$C$2:$C$2049,0),1),"")</f>
        <v/>
      </c>
      <c r="M1270" s="1" t="str">
        <f t="shared" si="153"/>
        <v/>
      </c>
      <c r="N1270" s="1" t="str">
        <f>IF(LENB(M1270),COUNTIF(M$2:M1270,"●"),"")</f>
        <v/>
      </c>
      <c r="O1270" s="1" t="str">
        <f t="shared" si="158"/>
        <v/>
      </c>
      <c r="P1270" s="1" t="str">
        <f t="shared" si="159"/>
        <v/>
      </c>
      <c r="Q1270" s="1" t="str">
        <f t="shared" si="154"/>
        <v/>
      </c>
      <c r="R1270" s="1" t="str">
        <f t="shared" si="155"/>
        <v/>
      </c>
      <c r="S1270" s="1" t="str">
        <f t="shared" si="156"/>
        <v/>
      </c>
      <c r="T1270" s="1" t="str">
        <f t="shared" si="157"/>
        <v/>
      </c>
      <c r="U1270" s="1" t="str">
        <f t="shared" si="157"/>
        <v/>
      </c>
      <c r="V1270" s="1" t="str">
        <f t="shared" si="160"/>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IFERROR(INDEX(content!$E$2:$E$2049,MATCH($D1271,content!$C$2:$C$2049,0),1),"")</f>
        <v/>
      </c>
      <c r="J1271" s="1" t="str">
        <f>IFERROR(INDEX(content!$F$2:$F$2049,MATCH($D1271,content!$C$2:$C$2049,0),1),"")</f>
        <v/>
      </c>
      <c r="K1271" s="1" t="str">
        <f>IFERROR(INDEX(content!$G$2:$G$2049,MATCH($D1271,content!$C$2:$C$2049,0),1),"")</f>
        <v/>
      </c>
      <c r="L1271" s="1" t="str">
        <f>IFERROR(INDEX(content!$H$2:$H$2049,MATCH($D1271,content!$C$2:$C$2049,0),1),"")</f>
        <v/>
      </c>
      <c r="M1271" s="1" t="str">
        <f t="shared" si="153"/>
        <v/>
      </c>
      <c r="N1271" s="1" t="str">
        <f>IF(LENB(M1271),COUNTIF(M$2:M1271,"●"),"")</f>
        <v/>
      </c>
      <c r="O1271" s="1" t="str">
        <f t="shared" si="158"/>
        <v/>
      </c>
      <c r="P1271" s="1" t="str">
        <f t="shared" si="159"/>
        <v/>
      </c>
      <c r="Q1271" s="1" t="str">
        <f t="shared" si="154"/>
        <v/>
      </c>
      <c r="R1271" s="1" t="str">
        <f t="shared" si="155"/>
        <v/>
      </c>
      <c r="S1271" s="1" t="str">
        <f t="shared" si="156"/>
        <v/>
      </c>
      <c r="T1271" s="1" t="str">
        <f t="shared" si="157"/>
        <v/>
      </c>
      <c r="U1271" s="1" t="str">
        <f t="shared" si="157"/>
        <v/>
      </c>
      <c r="V1271" s="1" t="str">
        <f t="shared" si="160"/>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IFERROR(INDEX(content!$E$2:$E$2049,MATCH($D1272,content!$C$2:$C$2049,0),1),"")</f>
        <v/>
      </c>
      <c r="J1272" s="1" t="str">
        <f>IFERROR(INDEX(content!$F$2:$F$2049,MATCH($D1272,content!$C$2:$C$2049,0),1),"")</f>
        <v/>
      </c>
      <c r="K1272" s="1" t="str">
        <f>IFERROR(INDEX(content!$G$2:$G$2049,MATCH($D1272,content!$C$2:$C$2049,0),1),"")</f>
        <v/>
      </c>
      <c r="L1272" s="1" t="str">
        <f>IFERROR(INDEX(content!$H$2:$H$2049,MATCH($D1272,content!$C$2:$C$2049,0),1),"")</f>
        <v/>
      </c>
      <c r="M1272" s="1" t="str">
        <f t="shared" si="153"/>
        <v/>
      </c>
      <c r="N1272" s="1" t="str">
        <f>IF(LENB(M1272),COUNTIF(M$2:M1272,"●"),"")</f>
        <v/>
      </c>
      <c r="O1272" s="1" t="str">
        <f t="shared" si="158"/>
        <v/>
      </c>
      <c r="P1272" s="1" t="str">
        <f t="shared" si="159"/>
        <v/>
      </c>
      <c r="Q1272" s="1" t="str">
        <f t="shared" si="154"/>
        <v/>
      </c>
      <c r="R1272" s="1" t="str">
        <f t="shared" si="155"/>
        <v/>
      </c>
      <c r="S1272" s="1" t="str">
        <f t="shared" si="156"/>
        <v/>
      </c>
      <c r="T1272" s="1" t="str">
        <f t="shared" si="157"/>
        <v/>
      </c>
      <c r="U1272" s="1" t="str">
        <f t="shared" si="157"/>
        <v/>
      </c>
      <c r="V1272" s="1" t="str">
        <f t="shared" si="160"/>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IFERROR(INDEX(content!$E$2:$E$2049,MATCH($D1273,content!$C$2:$C$2049,0),1),"")</f>
        <v/>
      </c>
      <c r="J1273" s="1" t="str">
        <f>IFERROR(INDEX(content!$F$2:$F$2049,MATCH($D1273,content!$C$2:$C$2049,0),1),"")</f>
        <v/>
      </c>
      <c r="K1273" s="1" t="str">
        <f>IFERROR(INDEX(content!$G$2:$G$2049,MATCH($D1273,content!$C$2:$C$2049,0),1),"")</f>
        <v/>
      </c>
      <c r="L1273" s="1" t="str">
        <f>IFERROR(INDEX(content!$H$2:$H$2049,MATCH($D1273,content!$C$2:$C$2049,0),1),"")</f>
        <v/>
      </c>
      <c r="M1273" s="1" t="str">
        <f t="shared" si="153"/>
        <v/>
      </c>
      <c r="N1273" s="1" t="str">
        <f>IF(LENB(M1273),COUNTIF(M$2:M1273,"●"),"")</f>
        <v/>
      </c>
      <c r="O1273" s="1" t="str">
        <f t="shared" si="158"/>
        <v/>
      </c>
      <c r="P1273" s="1" t="str">
        <f t="shared" si="159"/>
        <v/>
      </c>
      <c r="Q1273" s="1" t="str">
        <f t="shared" si="154"/>
        <v/>
      </c>
      <c r="R1273" s="1" t="str">
        <f t="shared" si="155"/>
        <v/>
      </c>
      <c r="S1273" s="1" t="str">
        <f t="shared" si="156"/>
        <v/>
      </c>
      <c r="T1273" s="1" t="str">
        <f t="shared" si="157"/>
        <v/>
      </c>
      <c r="U1273" s="1" t="str">
        <f t="shared" si="157"/>
        <v/>
      </c>
      <c r="V1273" s="1" t="str">
        <f t="shared" si="160"/>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IFERROR(INDEX(content!$E$2:$E$2049,MATCH($D1274,content!$C$2:$C$2049,0),1),"")</f>
        <v/>
      </c>
      <c r="J1274" s="1" t="str">
        <f>IFERROR(INDEX(content!$F$2:$F$2049,MATCH($D1274,content!$C$2:$C$2049,0),1),"")</f>
        <v/>
      </c>
      <c r="K1274" s="1" t="str">
        <f>IFERROR(INDEX(content!$G$2:$G$2049,MATCH($D1274,content!$C$2:$C$2049,0),1),"")</f>
        <v/>
      </c>
      <c r="L1274" s="1" t="str">
        <f>IFERROR(INDEX(content!$H$2:$H$2049,MATCH($D1274,content!$C$2:$C$2049,0),1),"")</f>
        <v/>
      </c>
      <c r="M1274" s="1" t="str">
        <f t="shared" si="153"/>
        <v/>
      </c>
      <c r="N1274" s="1" t="str">
        <f>IF(LENB(M1274),COUNTIF(M$2:M1274,"●"),"")</f>
        <v/>
      </c>
      <c r="O1274" s="1" t="str">
        <f t="shared" si="158"/>
        <v/>
      </c>
      <c r="P1274" s="1" t="str">
        <f t="shared" si="159"/>
        <v/>
      </c>
      <c r="Q1274" s="1" t="str">
        <f t="shared" si="154"/>
        <v/>
      </c>
      <c r="R1274" s="1" t="str">
        <f t="shared" si="155"/>
        <v/>
      </c>
      <c r="S1274" s="1" t="str">
        <f t="shared" si="156"/>
        <v/>
      </c>
      <c r="T1274" s="1" t="str">
        <f t="shared" si="157"/>
        <v/>
      </c>
      <c r="U1274" s="1" t="str">
        <f t="shared" si="157"/>
        <v/>
      </c>
      <c r="V1274" s="1" t="str">
        <f t="shared" si="160"/>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IFERROR(INDEX(content!$E$2:$E$2049,MATCH($D1275,content!$C$2:$C$2049,0),1),"")</f>
        <v/>
      </c>
      <c r="J1275" s="1" t="str">
        <f>IFERROR(INDEX(content!$F$2:$F$2049,MATCH($D1275,content!$C$2:$C$2049,0),1),"")</f>
        <v/>
      </c>
      <c r="K1275" s="1" t="str">
        <f>IFERROR(INDEX(content!$G$2:$G$2049,MATCH($D1275,content!$C$2:$C$2049,0),1),"")</f>
        <v/>
      </c>
      <c r="L1275" s="1" t="str">
        <f>IFERROR(INDEX(content!$H$2:$H$2049,MATCH($D1275,content!$C$2:$C$2049,0),1),"")</f>
        <v/>
      </c>
      <c r="M1275" s="1" t="str">
        <f t="shared" si="153"/>
        <v/>
      </c>
      <c r="N1275" s="1" t="str">
        <f>IF(LENB(M1275),COUNTIF(M$2:M1275,"●"),"")</f>
        <v/>
      </c>
      <c r="O1275" s="1" t="str">
        <f t="shared" si="158"/>
        <v/>
      </c>
      <c r="P1275" s="1" t="str">
        <f t="shared" si="159"/>
        <v/>
      </c>
      <c r="Q1275" s="1" t="str">
        <f t="shared" si="154"/>
        <v/>
      </c>
      <c r="R1275" s="1" t="str">
        <f t="shared" si="155"/>
        <v/>
      </c>
      <c r="S1275" s="1" t="str">
        <f t="shared" si="156"/>
        <v/>
      </c>
      <c r="T1275" s="1" t="str">
        <f t="shared" si="157"/>
        <v/>
      </c>
      <c r="U1275" s="1" t="str">
        <f t="shared" si="157"/>
        <v/>
      </c>
      <c r="V1275" s="1" t="str">
        <f t="shared" si="160"/>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IFERROR(INDEX(content!$E$2:$E$2049,MATCH($D1276,content!$C$2:$C$2049,0),1),"")</f>
        <v/>
      </c>
      <c r="J1276" s="1" t="str">
        <f>IFERROR(INDEX(content!$F$2:$F$2049,MATCH($D1276,content!$C$2:$C$2049,0),1),"")</f>
        <v/>
      </c>
      <c r="K1276" s="1" t="str">
        <f>IFERROR(INDEX(content!$G$2:$G$2049,MATCH($D1276,content!$C$2:$C$2049,0),1),"")</f>
        <v/>
      </c>
      <c r="L1276" s="1" t="str">
        <f>IFERROR(INDEX(content!$H$2:$H$2049,MATCH($D1276,content!$C$2:$C$2049,0),1),"")</f>
        <v/>
      </c>
      <c r="M1276" s="1" t="str">
        <f t="shared" si="153"/>
        <v/>
      </c>
      <c r="N1276" s="1" t="str">
        <f>IF(LENB(M1276),COUNTIF(M$2:M1276,"●"),"")</f>
        <v/>
      </c>
      <c r="O1276" s="1" t="str">
        <f t="shared" si="158"/>
        <v/>
      </c>
      <c r="P1276" s="1" t="str">
        <f t="shared" si="159"/>
        <v/>
      </c>
      <c r="Q1276" s="1" t="str">
        <f t="shared" si="154"/>
        <v/>
      </c>
      <c r="R1276" s="1" t="str">
        <f t="shared" si="155"/>
        <v/>
      </c>
      <c r="S1276" s="1" t="str">
        <f t="shared" si="156"/>
        <v/>
      </c>
      <c r="T1276" s="1" t="str">
        <f t="shared" si="157"/>
        <v/>
      </c>
      <c r="U1276" s="1" t="str">
        <f t="shared" si="157"/>
        <v/>
      </c>
      <c r="V1276" s="1" t="str">
        <f t="shared" si="160"/>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IFERROR(INDEX(content!$E$2:$E$2049,MATCH($D1277,content!$C$2:$C$2049,0),1),"")</f>
        <v/>
      </c>
      <c r="J1277" s="1" t="str">
        <f>IFERROR(INDEX(content!$F$2:$F$2049,MATCH($D1277,content!$C$2:$C$2049,0),1),"")</f>
        <v/>
      </c>
      <c r="K1277" s="1" t="str">
        <f>IFERROR(INDEX(content!$G$2:$G$2049,MATCH($D1277,content!$C$2:$C$2049,0),1),"")</f>
        <v/>
      </c>
      <c r="L1277" s="1" t="str">
        <f>IFERROR(INDEX(content!$H$2:$H$2049,MATCH($D1277,content!$C$2:$C$2049,0),1),"")</f>
        <v/>
      </c>
      <c r="M1277" s="1" t="str">
        <f t="shared" si="153"/>
        <v/>
      </c>
      <c r="N1277" s="1" t="str">
        <f>IF(LENB(M1277),COUNTIF(M$2:M1277,"●"),"")</f>
        <v/>
      </c>
      <c r="O1277" s="1" t="str">
        <f t="shared" si="158"/>
        <v/>
      </c>
      <c r="P1277" s="1" t="str">
        <f t="shared" si="159"/>
        <v/>
      </c>
      <c r="Q1277" s="1" t="str">
        <f t="shared" si="154"/>
        <v/>
      </c>
      <c r="R1277" s="1" t="str">
        <f t="shared" si="155"/>
        <v/>
      </c>
      <c r="S1277" s="1" t="str">
        <f t="shared" si="156"/>
        <v/>
      </c>
      <c r="T1277" s="1" t="str">
        <f t="shared" si="157"/>
        <v/>
      </c>
      <c r="U1277" s="1" t="str">
        <f t="shared" si="157"/>
        <v/>
      </c>
      <c r="V1277" s="1" t="str">
        <f t="shared" si="160"/>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IFERROR(INDEX(content!$E$2:$E$2049,MATCH($D1278,content!$C$2:$C$2049,0),1),"")</f>
        <v/>
      </c>
      <c r="J1278" s="1" t="str">
        <f>IFERROR(INDEX(content!$F$2:$F$2049,MATCH($D1278,content!$C$2:$C$2049,0),1),"")</f>
        <v/>
      </c>
      <c r="K1278" s="1" t="str">
        <f>IFERROR(INDEX(content!$G$2:$G$2049,MATCH($D1278,content!$C$2:$C$2049,0),1),"")</f>
        <v/>
      </c>
      <c r="L1278" s="1" t="str">
        <f>IFERROR(INDEX(content!$H$2:$H$2049,MATCH($D1278,content!$C$2:$C$2049,0),1),"")</f>
        <v/>
      </c>
      <c r="M1278" s="1" t="str">
        <f t="shared" si="153"/>
        <v/>
      </c>
      <c r="N1278" s="1" t="str">
        <f>IF(LENB(M1278),COUNTIF(M$2:M1278,"●"),"")</f>
        <v/>
      </c>
      <c r="O1278" s="1" t="str">
        <f t="shared" si="158"/>
        <v/>
      </c>
      <c r="P1278" s="1" t="str">
        <f t="shared" si="159"/>
        <v/>
      </c>
      <c r="Q1278" s="1" t="str">
        <f t="shared" si="154"/>
        <v/>
      </c>
      <c r="R1278" s="1" t="str">
        <f t="shared" si="155"/>
        <v/>
      </c>
      <c r="S1278" s="1" t="str">
        <f t="shared" si="156"/>
        <v/>
      </c>
      <c r="T1278" s="1" t="str">
        <f t="shared" si="157"/>
        <v/>
      </c>
      <c r="U1278" s="1" t="str">
        <f t="shared" si="157"/>
        <v/>
      </c>
      <c r="V1278" s="1" t="str">
        <f t="shared" si="160"/>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IFERROR(INDEX(content!$E$2:$E$2049,MATCH($D1279,content!$C$2:$C$2049,0),1),"")</f>
        <v/>
      </c>
      <c r="J1279" s="1" t="str">
        <f>IFERROR(INDEX(content!$F$2:$F$2049,MATCH($D1279,content!$C$2:$C$2049,0),1),"")</f>
        <v/>
      </c>
      <c r="K1279" s="1" t="str">
        <f>IFERROR(INDEX(content!$G$2:$G$2049,MATCH($D1279,content!$C$2:$C$2049,0),1),"")</f>
        <v/>
      </c>
      <c r="L1279" s="1" t="str">
        <f>IFERROR(INDEX(content!$H$2:$H$2049,MATCH($D1279,content!$C$2:$C$2049,0),1),"")</f>
        <v/>
      </c>
      <c r="M1279" s="1" t="str">
        <f t="shared" si="153"/>
        <v/>
      </c>
      <c r="N1279" s="1" t="str">
        <f>IF(LENB(M1279),COUNTIF(M$2:M1279,"●"),"")</f>
        <v/>
      </c>
      <c r="O1279" s="1" t="str">
        <f t="shared" si="158"/>
        <v/>
      </c>
      <c r="P1279" s="1" t="str">
        <f t="shared" si="159"/>
        <v/>
      </c>
      <c r="Q1279" s="1" t="str">
        <f t="shared" si="154"/>
        <v/>
      </c>
      <c r="R1279" s="1" t="str">
        <f t="shared" si="155"/>
        <v/>
      </c>
      <c r="S1279" s="1" t="str">
        <f t="shared" si="156"/>
        <v/>
      </c>
      <c r="T1279" s="1" t="str">
        <f t="shared" si="157"/>
        <v/>
      </c>
      <c r="U1279" s="1" t="str">
        <f t="shared" si="157"/>
        <v/>
      </c>
      <c r="V1279" s="1" t="str">
        <f t="shared" si="160"/>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IFERROR(INDEX(content!$E$2:$E$2049,MATCH($D1280,content!$C$2:$C$2049,0),1),"")</f>
        <v/>
      </c>
      <c r="J1280" s="1" t="str">
        <f>IFERROR(INDEX(content!$F$2:$F$2049,MATCH($D1280,content!$C$2:$C$2049,0),1),"")</f>
        <v/>
      </c>
      <c r="K1280" s="1" t="str">
        <f>IFERROR(INDEX(content!$G$2:$G$2049,MATCH($D1280,content!$C$2:$C$2049,0),1),"")</f>
        <v/>
      </c>
      <c r="L1280" s="1" t="str">
        <f>IFERROR(INDEX(content!$H$2:$H$2049,MATCH($D1280,content!$C$2:$C$2049,0),1),"")</f>
        <v/>
      </c>
      <c r="M1280" s="1" t="str">
        <f t="shared" si="153"/>
        <v/>
      </c>
      <c r="N1280" s="1" t="str">
        <f>IF(LENB(M1280),COUNTIF(M$2:M1280,"●"),"")</f>
        <v/>
      </c>
      <c r="O1280" s="1" t="str">
        <f t="shared" si="158"/>
        <v/>
      </c>
      <c r="P1280" s="1" t="str">
        <f t="shared" si="159"/>
        <v/>
      </c>
      <c r="Q1280" s="1" t="str">
        <f t="shared" si="154"/>
        <v/>
      </c>
      <c r="R1280" s="1" t="str">
        <f t="shared" si="155"/>
        <v/>
      </c>
      <c r="S1280" s="1" t="str">
        <f t="shared" si="156"/>
        <v/>
      </c>
      <c r="T1280" s="1" t="str">
        <f t="shared" si="157"/>
        <v/>
      </c>
      <c r="U1280" s="1" t="str">
        <f t="shared" si="157"/>
        <v/>
      </c>
      <c r="V1280" s="1" t="str">
        <f t="shared" si="160"/>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IFERROR(INDEX(content!$E$2:$E$2049,MATCH($D1281,content!$C$2:$C$2049,0),1),"")</f>
        <v/>
      </c>
      <c r="J1281" s="1" t="str">
        <f>IFERROR(INDEX(content!$F$2:$F$2049,MATCH($D1281,content!$C$2:$C$2049,0),1),"")</f>
        <v/>
      </c>
      <c r="K1281" s="1" t="str">
        <f>IFERROR(INDEX(content!$G$2:$G$2049,MATCH($D1281,content!$C$2:$C$2049,0),1),"")</f>
        <v/>
      </c>
      <c r="L1281" s="1" t="str">
        <f>IFERROR(INDEX(content!$H$2:$H$2049,MATCH($D1281,content!$C$2:$C$2049,0),1),"")</f>
        <v/>
      </c>
      <c r="M1281" s="1" t="str">
        <f t="shared" si="153"/>
        <v/>
      </c>
      <c r="N1281" s="1" t="str">
        <f>IF(LENB(M1281),COUNTIF(M$2:M1281,"●"),"")</f>
        <v/>
      </c>
      <c r="O1281" s="1" t="str">
        <f t="shared" si="158"/>
        <v/>
      </c>
      <c r="P1281" s="1" t="str">
        <f t="shared" si="159"/>
        <v/>
      </c>
      <c r="Q1281" s="1" t="str">
        <f t="shared" si="154"/>
        <v/>
      </c>
      <c r="R1281" s="1" t="str">
        <f t="shared" si="155"/>
        <v/>
      </c>
      <c r="S1281" s="1" t="str">
        <f t="shared" si="156"/>
        <v/>
      </c>
      <c r="T1281" s="1" t="str">
        <f t="shared" si="157"/>
        <v/>
      </c>
      <c r="U1281" s="1" t="str">
        <f t="shared" si="157"/>
        <v/>
      </c>
      <c r="V1281" s="1" t="str">
        <f t="shared" si="160"/>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IFERROR(INDEX(content!$E$2:$E$2049,MATCH($D1282,content!$C$2:$C$2049,0),1),"")</f>
        <v/>
      </c>
      <c r="J1282" s="1" t="str">
        <f>IFERROR(INDEX(content!$F$2:$F$2049,MATCH($D1282,content!$C$2:$C$2049,0),1),"")</f>
        <v/>
      </c>
      <c r="K1282" s="1" t="str">
        <f>IFERROR(INDEX(content!$G$2:$G$2049,MATCH($D1282,content!$C$2:$C$2049,0),1),"")</f>
        <v/>
      </c>
      <c r="L1282" s="1" t="str">
        <f>IFERROR(INDEX(content!$H$2:$H$2049,MATCH($D1282,content!$C$2:$C$2049,0),1),"")</f>
        <v/>
      </c>
      <c r="M1282" s="1" t="str">
        <f t="shared" ref="M1282:M1345" si="161">IF(AND(LENB(G1282),0&lt;G1282,LENB(I1282),0&lt;I1282),"●","")</f>
        <v/>
      </c>
      <c r="N1282" s="1" t="str">
        <f>IF(LENB(M1282),COUNTIF(M$2:M1282,"●"),"")</f>
        <v/>
      </c>
      <c r="O1282" s="1" t="str">
        <f t="shared" si="158"/>
        <v/>
      </c>
      <c r="P1282" s="1" t="str">
        <f t="shared" si="159"/>
        <v/>
      </c>
      <c r="Q1282" s="1" t="str">
        <f t="shared" ref="Q1282:Q1345" si="162">IF(LENB($O1282),$B$4&amp;$O1282+COLUMN()-COLUMN($P1282)&amp;".U = "&amp;H1282&amp;CHAR(9)&amp;"'"&amp;Q$1,"")</f>
        <v/>
      </c>
      <c r="R1282" s="1" t="str">
        <f t="shared" ref="R1282:R1345" si="163">IF(LENB($O1282),$B$4&amp;$O1282+COLUMN()-COLUMN($P1282)&amp;".U = "&amp;I1282&amp;CHAR(9)&amp;"'"&amp;R$1,"")</f>
        <v/>
      </c>
      <c r="S1282" s="1" t="str">
        <f t="shared" ref="S1282:S1345" si="164">IF(LENB($O1282),$B$4&amp;$O1282+COLUMN()-COLUMN($P1282)&amp;".U = "&amp;J1282&amp;CHAR(9)&amp;"'"&amp;S$1,"")</f>
        <v/>
      </c>
      <c r="T1282" s="1" t="str">
        <f t="shared" ref="T1282:U1345" si="165">IF(LENB($O1282),$B$4&amp;$O1282+COLUMN()-COLUMN($P1282)&amp;".U = "&amp;K1282&amp;CHAR(9)&amp;"'"&amp;T$1,"")</f>
        <v/>
      </c>
      <c r="U1282" s="1" t="str">
        <f t="shared" si="165"/>
        <v/>
      </c>
      <c r="V1282" s="1" t="str">
        <f t="shared" si="160"/>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IFERROR(INDEX(content!$E$2:$E$2049,MATCH($D1283,content!$C$2:$C$2049,0),1),"")</f>
        <v/>
      </c>
      <c r="J1283" s="1" t="str">
        <f>IFERROR(INDEX(content!$F$2:$F$2049,MATCH($D1283,content!$C$2:$C$2049,0),1),"")</f>
        <v/>
      </c>
      <c r="K1283" s="1" t="str">
        <f>IFERROR(INDEX(content!$G$2:$G$2049,MATCH($D1283,content!$C$2:$C$2049,0),1),"")</f>
        <v/>
      </c>
      <c r="L1283" s="1" t="str">
        <f>IFERROR(INDEX(content!$H$2:$H$2049,MATCH($D1283,content!$C$2:$C$2049,0),1),"")</f>
        <v/>
      </c>
      <c r="M1283" s="1" t="str">
        <f t="shared" si="161"/>
        <v/>
      </c>
      <c r="N1283" s="1" t="str">
        <f>IF(LENB(M1283),COUNTIF(M$2:M1283,"●"),"")</f>
        <v/>
      </c>
      <c r="O1283" s="1" t="str">
        <f t="shared" ref="O1283:O1346" si="166">IF(AND(LENB(N1283),LENB($B$2),LENB($B$3)),$B$2+$B$3*(N1283),"")</f>
        <v/>
      </c>
      <c r="P1283" s="1" t="str">
        <f t="shared" ref="P1283:P1346" si="167">IF(LENB($O1283),$B$4&amp;$O1283+COLUMN()-COLUMN($P1283)&amp;".U = "&amp;G1283&amp;CHAR(9)&amp;"'"&amp;P$1,"")</f>
        <v/>
      </c>
      <c r="Q1283" s="1" t="str">
        <f t="shared" si="162"/>
        <v/>
      </c>
      <c r="R1283" s="1" t="str">
        <f t="shared" si="163"/>
        <v/>
      </c>
      <c r="S1283" s="1" t="str">
        <f t="shared" si="164"/>
        <v/>
      </c>
      <c r="T1283" s="1" t="str">
        <f t="shared" si="165"/>
        <v/>
      </c>
      <c r="U1283" s="1" t="str">
        <f t="shared" si="165"/>
        <v/>
      </c>
      <c r="V1283" s="1" t="str">
        <f t="shared" ref="V1283:V1346" si="168">IF(LENB(N1283),IF(1&lt;N1283,CHAR(10),"")&amp;"'"&amp;IF(F1283=0,"名称未設定",F1283)&amp;CHAR(10)&amp;P1283&amp;CHAR(10)&amp;Q1283&amp;CHAR(10)&amp;R1283&amp;CHAR(10)&amp;S1283&amp;CHAR(10)&amp;T1283&amp;CHAR(10)&amp;U1283,"")</f>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IFERROR(INDEX(content!$E$2:$E$2049,MATCH($D1284,content!$C$2:$C$2049,0),1),"")</f>
        <v/>
      </c>
      <c r="J1284" s="1" t="str">
        <f>IFERROR(INDEX(content!$F$2:$F$2049,MATCH($D1284,content!$C$2:$C$2049,0),1),"")</f>
        <v/>
      </c>
      <c r="K1284" s="1" t="str">
        <f>IFERROR(INDEX(content!$G$2:$G$2049,MATCH($D1284,content!$C$2:$C$2049,0),1),"")</f>
        <v/>
      </c>
      <c r="L1284" s="1" t="str">
        <f>IFERROR(INDEX(content!$H$2:$H$2049,MATCH($D1284,content!$C$2:$C$2049,0),1),"")</f>
        <v/>
      </c>
      <c r="M1284" s="1" t="str">
        <f t="shared" si="161"/>
        <v/>
      </c>
      <c r="N1284" s="1" t="str">
        <f>IF(LENB(M1284),COUNTIF(M$2:M1284,"●"),"")</f>
        <v/>
      </c>
      <c r="O1284" s="1" t="str">
        <f t="shared" si="166"/>
        <v/>
      </c>
      <c r="P1284" s="1" t="str">
        <f t="shared" si="167"/>
        <v/>
      </c>
      <c r="Q1284" s="1" t="str">
        <f t="shared" si="162"/>
        <v/>
      </c>
      <c r="R1284" s="1" t="str">
        <f t="shared" si="163"/>
        <v/>
      </c>
      <c r="S1284" s="1" t="str">
        <f t="shared" si="164"/>
        <v/>
      </c>
      <c r="T1284" s="1" t="str">
        <f t="shared" si="165"/>
        <v/>
      </c>
      <c r="U1284" s="1" t="str">
        <f t="shared" si="165"/>
        <v/>
      </c>
      <c r="V1284" s="1" t="str">
        <f t="shared" si="16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IFERROR(INDEX(content!$E$2:$E$2049,MATCH($D1285,content!$C$2:$C$2049,0),1),"")</f>
        <v/>
      </c>
      <c r="J1285" s="1" t="str">
        <f>IFERROR(INDEX(content!$F$2:$F$2049,MATCH($D1285,content!$C$2:$C$2049,0),1),"")</f>
        <v/>
      </c>
      <c r="K1285" s="1" t="str">
        <f>IFERROR(INDEX(content!$G$2:$G$2049,MATCH($D1285,content!$C$2:$C$2049,0),1),"")</f>
        <v/>
      </c>
      <c r="L1285" s="1" t="str">
        <f>IFERROR(INDEX(content!$H$2:$H$2049,MATCH($D1285,content!$C$2:$C$2049,0),1),"")</f>
        <v/>
      </c>
      <c r="M1285" s="1" t="str">
        <f t="shared" si="161"/>
        <v/>
      </c>
      <c r="N1285" s="1" t="str">
        <f>IF(LENB(M1285),COUNTIF(M$2:M1285,"●"),"")</f>
        <v/>
      </c>
      <c r="O1285" s="1" t="str">
        <f t="shared" si="166"/>
        <v/>
      </c>
      <c r="P1285" s="1" t="str">
        <f t="shared" si="167"/>
        <v/>
      </c>
      <c r="Q1285" s="1" t="str">
        <f t="shared" si="162"/>
        <v/>
      </c>
      <c r="R1285" s="1" t="str">
        <f t="shared" si="163"/>
        <v/>
      </c>
      <c r="S1285" s="1" t="str">
        <f t="shared" si="164"/>
        <v/>
      </c>
      <c r="T1285" s="1" t="str">
        <f t="shared" si="165"/>
        <v/>
      </c>
      <c r="U1285" s="1" t="str">
        <f t="shared" si="165"/>
        <v/>
      </c>
      <c r="V1285" s="1" t="str">
        <f t="shared" si="16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IFERROR(INDEX(content!$E$2:$E$2049,MATCH($D1286,content!$C$2:$C$2049,0),1),"")</f>
        <v/>
      </c>
      <c r="J1286" s="1" t="str">
        <f>IFERROR(INDEX(content!$F$2:$F$2049,MATCH($D1286,content!$C$2:$C$2049,0),1),"")</f>
        <v/>
      </c>
      <c r="K1286" s="1" t="str">
        <f>IFERROR(INDEX(content!$G$2:$G$2049,MATCH($D1286,content!$C$2:$C$2049,0),1),"")</f>
        <v/>
      </c>
      <c r="L1286" s="1" t="str">
        <f>IFERROR(INDEX(content!$H$2:$H$2049,MATCH($D1286,content!$C$2:$C$2049,0),1),"")</f>
        <v/>
      </c>
      <c r="M1286" s="1" t="str">
        <f t="shared" si="161"/>
        <v/>
      </c>
      <c r="N1286" s="1" t="str">
        <f>IF(LENB(M1286),COUNTIF(M$2:M1286,"●"),"")</f>
        <v/>
      </c>
      <c r="O1286" s="1" t="str">
        <f t="shared" si="166"/>
        <v/>
      </c>
      <c r="P1286" s="1" t="str">
        <f t="shared" si="167"/>
        <v/>
      </c>
      <c r="Q1286" s="1" t="str">
        <f t="shared" si="162"/>
        <v/>
      </c>
      <c r="R1286" s="1" t="str">
        <f t="shared" si="163"/>
        <v/>
      </c>
      <c r="S1286" s="1" t="str">
        <f t="shared" si="164"/>
        <v/>
      </c>
      <c r="T1286" s="1" t="str">
        <f t="shared" si="165"/>
        <v/>
      </c>
      <c r="U1286" s="1" t="str">
        <f t="shared" si="165"/>
        <v/>
      </c>
      <c r="V1286" s="1" t="str">
        <f t="shared" si="16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IFERROR(INDEX(content!$E$2:$E$2049,MATCH($D1287,content!$C$2:$C$2049,0),1),"")</f>
        <v/>
      </c>
      <c r="J1287" s="1" t="str">
        <f>IFERROR(INDEX(content!$F$2:$F$2049,MATCH($D1287,content!$C$2:$C$2049,0),1),"")</f>
        <v/>
      </c>
      <c r="K1287" s="1" t="str">
        <f>IFERROR(INDEX(content!$G$2:$G$2049,MATCH($D1287,content!$C$2:$C$2049,0),1),"")</f>
        <v/>
      </c>
      <c r="L1287" s="1" t="str">
        <f>IFERROR(INDEX(content!$H$2:$H$2049,MATCH($D1287,content!$C$2:$C$2049,0),1),"")</f>
        <v/>
      </c>
      <c r="M1287" s="1" t="str">
        <f t="shared" si="161"/>
        <v/>
      </c>
      <c r="N1287" s="1" t="str">
        <f>IF(LENB(M1287),COUNTIF(M$2:M1287,"●"),"")</f>
        <v/>
      </c>
      <c r="O1287" s="1" t="str">
        <f t="shared" si="166"/>
        <v/>
      </c>
      <c r="P1287" s="1" t="str">
        <f t="shared" si="167"/>
        <v/>
      </c>
      <c r="Q1287" s="1" t="str">
        <f t="shared" si="162"/>
        <v/>
      </c>
      <c r="R1287" s="1" t="str">
        <f t="shared" si="163"/>
        <v/>
      </c>
      <c r="S1287" s="1" t="str">
        <f t="shared" si="164"/>
        <v/>
      </c>
      <c r="T1287" s="1" t="str">
        <f t="shared" si="165"/>
        <v/>
      </c>
      <c r="U1287" s="1" t="str">
        <f t="shared" si="165"/>
        <v/>
      </c>
      <c r="V1287" s="1" t="str">
        <f t="shared" si="16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IFERROR(INDEX(content!$E$2:$E$2049,MATCH($D1288,content!$C$2:$C$2049,0),1),"")</f>
        <v/>
      </c>
      <c r="J1288" s="1" t="str">
        <f>IFERROR(INDEX(content!$F$2:$F$2049,MATCH($D1288,content!$C$2:$C$2049,0),1),"")</f>
        <v/>
      </c>
      <c r="K1288" s="1" t="str">
        <f>IFERROR(INDEX(content!$G$2:$G$2049,MATCH($D1288,content!$C$2:$C$2049,0),1),"")</f>
        <v/>
      </c>
      <c r="L1288" s="1" t="str">
        <f>IFERROR(INDEX(content!$H$2:$H$2049,MATCH($D1288,content!$C$2:$C$2049,0),1),"")</f>
        <v/>
      </c>
      <c r="M1288" s="1" t="str">
        <f t="shared" si="161"/>
        <v/>
      </c>
      <c r="N1288" s="1" t="str">
        <f>IF(LENB(M1288),COUNTIF(M$2:M1288,"●"),"")</f>
        <v/>
      </c>
      <c r="O1288" s="1" t="str">
        <f t="shared" si="166"/>
        <v/>
      </c>
      <c r="P1288" s="1" t="str">
        <f t="shared" si="167"/>
        <v/>
      </c>
      <c r="Q1288" s="1" t="str">
        <f t="shared" si="162"/>
        <v/>
      </c>
      <c r="R1288" s="1" t="str">
        <f t="shared" si="163"/>
        <v/>
      </c>
      <c r="S1288" s="1" t="str">
        <f t="shared" si="164"/>
        <v/>
      </c>
      <c r="T1288" s="1" t="str">
        <f t="shared" si="165"/>
        <v/>
      </c>
      <c r="U1288" s="1" t="str">
        <f t="shared" si="165"/>
        <v/>
      </c>
      <c r="V1288" s="1" t="str">
        <f t="shared" si="16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IFERROR(INDEX(content!$E$2:$E$2049,MATCH($D1289,content!$C$2:$C$2049,0),1),"")</f>
        <v/>
      </c>
      <c r="J1289" s="1" t="str">
        <f>IFERROR(INDEX(content!$F$2:$F$2049,MATCH($D1289,content!$C$2:$C$2049,0),1),"")</f>
        <v/>
      </c>
      <c r="K1289" s="1" t="str">
        <f>IFERROR(INDEX(content!$G$2:$G$2049,MATCH($D1289,content!$C$2:$C$2049,0),1),"")</f>
        <v/>
      </c>
      <c r="L1289" s="1" t="str">
        <f>IFERROR(INDEX(content!$H$2:$H$2049,MATCH($D1289,content!$C$2:$C$2049,0),1),"")</f>
        <v/>
      </c>
      <c r="M1289" s="1" t="str">
        <f t="shared" si="161"/>
        <v/>
      </c>
      <c r="N1289" s="1" t="str">
        <f>IF(LENB(M1289),COUNTIF(M$2:M1289,"●"),"")</f>
        <v/>
      </c>
      <c r="O1289" s="1" t="str">
        <f t="shared" si="166"/>
        <v/>
      </c>
      <c r="P1289" s="1" t="str">
        <f t="shared" si="167"/>
        <v/>
      </c>
      <c r="Q1289" s="1" t="str">
        <f t="shared" si="162"/>
        <v/>
      </c>
      <c r="R1289" s="1" t="str">
        <f t="shared" si="163"/>
        <v/>
      </c>
      <c r="S1289" s="1" t="str">
        <f t="shared" si="164"/>
        <v/>
      </c>
      <c r="T1289" s="1" t="str">
        <f t="shared" si="165"/>
        <v/>
      </c>
      <c r="U1289" s="1" t="str">
        <f t="shared" si="165"/>
        <v/>
      </c>
      <c r="V1289" s="1" t="str">
        <f t="shared" si="16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IFERROR(INDEX(content!$E$2:$E$2049,MATCH($D1290,content!$C$2:$C$2049,0),1),"")</f>
        <v/>
      </c>
      <c r="J1290" s="1" t="str">
        <f>IFERROR(INDEX(content!$F$2:$F$2049,MATCH($D1290,content!$C$2:$C$2049,0),1),"")</f>
        <v/>
      </c>
      <c r="K1290" s="1" t="str">
        <f>IFERROR(INDEX(content!$G$2:$G$2049,MATCH($D1290,content!$C$2:$C$2049,0),1),"")</f>
        <v/>
      </c>
      <c r="L1290" s="1" t="str">
        <f>IFERROR(INDEX(content!$H$2:$H$2049,MATCH($D1290,content!$C$2:$C$2049,0),1),"")</f>
        <v/>
      </c>
      <c r="M1290" s="1" t="str">
        <f t="shared" si="161"/>
        <v/>
      </c>
      <c r="N1290" s="1" t="str">
        <f>IF(LENB(M1290),COUNTIF(M$2:M1290,"●"),"")</f>
        <v/>
      </c>
      <c r="O1290" s="1" t="str">
        <f t="shared" si="166"/>
        <v/>
      </c>
      <c r="P1290" s="1" t="str">
        <f t="shared" si="167"/>
        <v/>
      </c>
      <c r="Q1290" s="1" t="str">
        <f t="shared" si="162"/>
        <v/>
      </c>
      <c r="R1290" s="1" t="str">
        <f t="shared" si="163"/>
        <v/>
      </c>
      <c r="S1290" s="1" t="str">
        <f t="shared" si="164"/>
        <v/>
      </c>
      <c r="T1290" s="1" t="str">
        <f t="shared" si="165"/>
        <v/>
      </c>
      <c r="U1290" s="1" t="str">
        <f t="shared" si="165"/>
        <v/>
      </c>
      <c r="V1290" s="1" t="str">
        <f t="shared" si="16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IFERROR(INDEX(content!$E$2:$E$2049,MATCH($D1291,content!$C$2:$C$2049,0),1),"")</f>
        <v/>
      </c>
      <c r="J1291" s="1" t="str">
        <f>IFERROR(INDEX(content!$F$2:$F$2049,MATCH($D1291,content!$C$2:$C$2049,0),1),"")</f>
        <v/>
      </c>
      <c r="K1291" s="1" t="str">
        <f>IFERROR(INDEX(content!$G$2:$G$2049,MATCH($D1291,content!$C$2:$C$2049,0),1),"")</f>
        <v/>
      </c>
      <c r="L1291" s="1" t="str">
        <f>IFERROR(INDEX(content!$H$2:$H$2049,MATCH($D1291,content!$C$2:$C$2049,0),1),"")</f>
        <v/>
      </c>
      <c r="M1291" s="1" t="str">
        <f t="shared" si="161"/>
        <v/>
      </c>
      <c r="N1291" s="1" t="str">
        <f>IF(LENB(M1291),COUNTIF(M$2:M1291,"●"),"")</f>
        <v/>
      </c>
      <c r="O1291" s="1" t="str">
        <f t="shared" si="166"/>
        <v/>
      </c>
      <c r="P1291" s="1" t="str">
        <f t="shared" si="167"/>
        <v/>
      </c>
      <c r="Q1291" s="1" t="str">
        <f t="shared" si="162"/>
        <v/>
      </c>
      <c r="R1291" s="1" t="str">
        <f t="shared" si="163"/>
        <v/>
      </c>
      <c r="S1291" s="1" t="str">
        <f t="shared" si="164"/>
        <v/>
      </c>
      <c r="T1291" s="1" t="str">
        <f t="shared" si="165"/>
        <v/>
      </c>
      <c r="U1291" s="1" t="str">
        <f t="shared" si="165"/>
        <v/>
      </c>
      <c r="V1291" s="1" t="str">
        <f t="shared" si="16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IFERROR(INDEX(content!$E$2:$E$2049,MATCH($D1292,content!$C$2:$C$2049,0),1),"")</f>
        <v/>
      </c>
      <c r="J1292" s="1" t="str">
        <f>IFERROR(INDEX(content!$F$2:$F$2049,MATCH($D1292,content!$C$2:$C$2049,0),1),"")</f>
        <v/>
      </c>
      <c r="K1292" s="1" t="str">
        <f>IFERROR(INDEX(content!$G$2:$G$2049,MATCH($D1292,content!$C$2:$C$2049,0),1),"")</f>
        <v/>
      </c>
      <c r="L1292" s="1" t="str">
        <f>IFERROR(INDEX(content!$H$2:$H$2049,MATCH($D1292,content!$C$2:$C$2049,0),1),"")</f>
        <v/>
      </c>
      <c r="M1292" s="1" t="str">
        <f t="shared" si="161"/>
        <v/>
      </c>
      <c r="N1292" s="1" t="str">
        <f>IF(LENB(M1292),COUNTIF(M$2:M1292,"●"),"")</f>
        <v/>
      </c>
      <c r="O1292" s="1" t="str">
        <f t="shared" si="166"/>
        <v/>
      </c>
      <c r="P1292" s="1" t="str">
        <f t="shared" si="167"/>
        <v/>
      </c>
      <c r="Q1292" s="1" t="str">
        <f t="shared" si="162"/>
        <v/>
      </c>
      <c r="R1292" s="1" t="str">
        <f t="shared" si="163"/>
        <v/>
      </c>
      <c r="S1292" s="1" t="str">
        <f t="shared" si="164"/>
        <v/>
      </c>
      <c r="T1292" s="1" t="str">
        <f t="shared" si="165"/>
        <v/>
      </c>
      <c r="U1292" s="1" t="str">
        <f t="shared" si="165"/>
        <v/>
      </c>
      <c r="V1292" s="1" t="str">
        <f t="shared" si="16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IFERROR(INDEX(content!$E$2:$E$2049,MATCH($D1293,content!$C$2:$C$2049,0),1),"")</f>
        <v/>
      </c>
      <c r="J1293" s="1" t="str">
        <f>IFERROR(INDEX(content!$F$2:$F$2049,MATCH($D1293,content!$C$2:$C$2049,0),1),"")</f>
        <v/>
      </c>
      <c r="K1293" s="1" t="str">
        <f>IFERROR(INDEX(content!$G$2:$G$2049,MATCH($D1293,content!$C$2:$C$2049,0),1),"")</f>
        <v/>
      </c>
      <c r="L1293" s="1" t="str">
        <f>IFERROR(INDEX(content!$H$2:$H$2049,MATCH($D1293,content!$C$2:$C$2049,0),1),"")</f>
        <v/>
      </c>
      <c r="M1293" s="1" t="str">
        <f t="shared" si="161"/>
        <v/>
      </c>
      <c r="N1293" s="1" t="str">
        <f>IF(LENB(M1293),COUNTIF(M$2:M1293,"●"),"")</f>
        <v/>
      </c>
      <c r="O1293" s="1" t="str">
        <f t="shared" si="166"/>
        <v/>
      </c>
      <c r="P1293" s="1" t="str">
        <f t="shared" si="167"/>
        <v/>
      </c>
      <c r="Q1293" s="1" t="str">
        <f t="shared" si="162"/>
        <v/>
      </c>
      <c r="R1293" s="1" t="str">
        <f t="shared" si="163"/>
        <v/>
      </c>
      <c r="S1293" s="1" t="str">
        <f t="shared" si="164"/>
        <v/>
      </c>
      <c r="T1293" s="1" t="str">
        <f t="shared" si="165"/>
        <v/>
      </c>
      <c r="U1293" s="1" t="str">
        <f t="shared" si="165"/>
        <v/>
      </c>
      <c r="V1293" s="1" t="str">
        <f t="shared" si="16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IFERROR(INDEX(content!$E$2:$E$2049,MATCH($D1294,content!$C$2:$C$2049,0),1),"")</f>
        <v/>
      </c>
      <c r="J1294" s="1" t="str">
        <f>IFERROR(INDEX(content!$F$2:$F$2049,MATCH($D1294,content!$C$2:$C$2049,0),1),"")</f>
        <v/>
      </c>
      <c r="K1294" s="1" t="str">
        <f>IFERROR(INDEX(content!$G$2:$G$2049,MATCH($D1294,content!$C$2:$C$2049,0),1),"")</f>
        <v/>
      </c>
      <c r="L1294" s="1" t="str">
        <f>IFERROR(INDEX(content!$H$2:$H$2049,MATCH($D1294,content!$C$2:$C$2049,0),1),"")</f>
        <v/>
      </c>
      <c r="M1294" s="1" t="str">
        <f t="shared" si="161"/>
        <v/>
      </c>
      <c r="N1294" s="1" t="str">
        <f>IF(LENB(M1294),COUNTIF(M$2:M1294,"●"),"")</f>
        <v/>
      </c>
      <c r="O1294" s="1" t="str">
        <f t="shared" si="166"/>
        <v/>
      </c>
      <c r="P1294" s="1" t="str">
        <f t="shared" si="167"/>
        <v/>
      </c>
      <c r="Q1294" s="1" t="str">
        <f t="shared" si="162"/>
        <v/>
      </c>
      <c r="R1294" s="1" t="str">
        <f t="shared" si="163"/>
        <v/>
      </c>
      <c r="S1294" s="1" t="str">
        <f t="shared" si="164"/>
        <v/>
      </c>
      <c r="T1294" s="1" t="str">
        <f t="shared" si="165"/>
        <v/>
      </c>
      <c r="U1294" s="1" t="str">
        <f t="shared" si="165"/>
        <v/>
      </c>
      <c r="V1294" s="1" t="str">
        <f t="shared" si="16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IFERROR(INDEX(content!$E$2:$E$2049,MATCH($D1295,content!$C$2:$C$2049,0),1),"")</f>
        <v/>
      </c>
      <c r="J1295" s="1" t="str">
        <f>IFERROR(INDEX(content!$F$2:$F$2049,MATCH($D1295,content!$C$2:$C$2049,0),1),"")</f>
        <v/>
      </c>
      <c r="K1295" s="1" t="str">
        <f>IFERROR(INDEX(content!$G$2:$G$2049,MATCH($D1295,content!$C$2:$C$2049,0),1),"")</f>
        <v/>
      </c>
      <c r="L1295" s="1" t="str">
        <f>IFERROR(INDEX(content!$H$2:$H$2049,MATCH($D1295,content!$C$2:$C$2049,0),1),"")</f>
        <v/>
      </c>
      <c r="M1295" s="1" t="str">
        <f t="shared" si="161"/>
        <v/>
      </c>
      <c r="N1295" s="1" t="str">
        <f>IF(LENB(M1295),COUNTIF(M$2:M1295,"●"),"")</f>
        <v/>
      </c>
      <c r="O1295" s="1" t="str">
        <f t="shared" si="166"/>
        <v/>
      </c>
      <c r="P1295" s="1" t="str">
        <f t="shared" si="167"/>
        <v/>
      </c>
      <c r="Q1295" s="1" t="str">
        <f t="shared" si="162"/>
        <v/>
      </c>
      <c r="R1295" s="1" t="str">
        <f t="shared" si="163"/>
        <v/>
      </c>
      <c r="S1295" s="1" t="str">
        <f t="shared" si="164"/>
        <v/>
      </c>
      <c r="T1295" s="1" t="str">
        <f t="shared" si="165"/>
        <v/>
      </c>
      <c r="U1295" s="1" t="str">
        <f t="shared" si="165"/>
        <v/>
      </c>
      <c r="V1295" s="1" t="str">
        <f t="shared" si="16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IFERROR(INDEX(content!$E$2:$E$2049,MATCH($D1296,content!$C$2:$C$2049,0),1),"")</f>
        <v/>
      </c>
      <c r="J1296" s="1" t="str">
        <f>IFERROR(INDEX(content!$F$2:$F$2049,MATCH($D1296,content!$C$2:$C$2049,0),1),"")</f>
        <v/>
      </c>
      <c r="K1296" s="1" t="str">
        <f>IFERROR(INDEX(content!$G$2:$G$2049,MATCH($D1296,content!$C$2:$C$2049,0),1),"")</f>
        <v/>
      </c>
      <c r="L1296" s="1" t="str">
        <f>IFERROR(INDEX(content!$H$2:$H$2049,MATCH($D1296,content!$C$2:$C$2049,0),1),"")</f>
        <v/>
      </c>
      <c r="M1296" s="1" t="str">
        <f t="shared" si="161"/>
        <v/>
      </c>
      <c r="N1296" s="1" t="str">
        <f>IF(LENB(M1296),COUNTIF(M$2:M1296,"●"),"")</f>
        <v/>
      </c>
      <c r="O1296" s="1" t="str">
        <f t="shared" si="166"/>
        <v/>
      </c>
      <c r="P1296" s="1" t="str">
        <f t="shared" si="167"/>
        <v/>
      </c>
      <c r="Q1296" s="1" t="str">
        <f t="shared" si="162"/>
        <v/>
      </c>
      <c r="R1296" s="1" t="str">
        <f t="shared" si="163"/>
        <v/>
      </c>
      <c r="S1296" s="1" t="str">
        <f t="shared" si="164"/>
        <v/>
      </c>
      <c r="T1296" s="1" t="str">
        <f t="shared" si="165"/>
        <v/>
      </c>
      <c r="U1296" s="1" t="str">
        <f t="shared" si="165"/>
        <v/>
      </c>
      <c r="V1296" s="1" t="str">
        <f t="shared" si="16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IFERROR(INDEX(content!$E$2:$E$2049,MATCH($D1297,content!$C$2:$C$2049,0),1),"")</f>
        <v/>
      </c>
      <c r="J1297" s="1" t="str">
        <f>IFERROR(INDEX(content!$F$2:$F$2049,MATCH($D1297,content!$C$2:$C$2049,0),1),"")</f>
        <v/>
      </c>
      <c r="K1297" s="1" t="str">
        <f>IFERROR(INDEX(content!$G$2:$G$2049,MATCH($D1297,content!$C$2:$C$2049,0),1),"")</f>
        <v/>
      </c>
      <c r="L1297" s="1" t="str">
        <f>IFERROR(INDEX(content!$H$2:$H$2049,MATCH($D1297,content!$C$2:$C$2049,0),1),"")</f>
        <v/>
      </c>
      <c r="M1297" s="1" t="str">
        <f t="shared" si="161"/>
        <v/>
      </c>
      <c r="N1297" s="1" t="str">
        <f>IF(LENB(M1297),COUNTIF(M$2:M1297,"●"),"")</f>
        <v/>
      </c>
      <c r="O1297" s="1" t="str">
        <f t="shared" si="166"/>
        <v/>
      </c>
      <c r="P1297" s="1" t="str">
        <f t="shared" si="167"/>
        <v/>
      </c>
      <c r="Q1297" s="1" t="str">
        <f t="shared" si="162"/>
        <v/>
      </c>
      <c r="R1297" s="1" t="str">
        <f t="shared" si="163"/>
        <v/>
      </c>
      <c r="S1297" s="1" t="str">
        <f t="shared" si="164"/>
        <v/>
      </c>
      <c r="T1297" s="1" t="str">
        <f t="shared" si="165"/>
        <v/>
      </c>
      <c r="U1297" s="1" t="str">
        <f t="shared" si="165"/>
        <v/>
      </c>
      <c r="V1297" s="1" t="str">
        <f t="shared" si="16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IFERROR(INDEX(content!$E$2:$E$2049,MATCH($D1298,content!$C$2:$C$2049,0),1),"")</f>
        <v/>
      </c>
      <c r="J1298" s="1" t="str">
        <f>IFERROR(INDEX(content!$F$2:$F$2049,MATCH($D1298,content!$C$2:$C$2049,0),1),"")</f>
        <v/>
      </c>
      <c r="K1298" s="1" t="str">
        <f>IFERROR(INDEX(content!$G$2:$G$2049,MATCH($D1298,content!$C$2:$C$2049,0),1),"")</f>
        <v/>
      </c>
      <c r="L1298" s="1" t="str">
        <f>IFERROR(INDEX(content!$H$2:$H$2049,MATCH($D1298,content!$C$2:$C$2049,0),1),"")</f>
        <v/>
      </c>
      <c r="M1298" s="1" t="str">
        <f t="shared" si="161"/>
        <v/>
      </c>
      <c r="N1298" s="1" t="str">
        <f>IF(LENB(M1298),COUNTIF(M$2:M1298,"●"),"")</f>
        <v/>
      </c>
      <c r="O1298" s="1" t="str">
        <f t="shared" si="166"/>
        <v/>
      </c>
      <c r="P1298" s="1" t="str">
        <f t="shared" si="167"/>
        <v/>
      </c>
      <c r="Q1298" s="1" t="str">
        <f t="shared" si="162"/>
        <v/>
      </c>
      <c r="R1298" s="1" t="str">
        <f t="shared" si="163"/>
        <v/>
      </c>
      <c r="S1298" s="1" t="str">
        <f t="shared" si="164"/>
        <v/>
      </c>
      <c r="T1298" s="1" t="str">
        <f t="shared" si="165"/>
        <v/>
      </c>
      <c r="U1298" s="1" t="str">
        <f t="shared" si="165"/>
        <v/>
      </c>
      <c r="V1298" s="1" t="str">
        <f t="shared" si="16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IFERROR(INDEX(content!$E$2:$E$2049,MATCH($D1299,content!$C$2:$C$2049,0),1),"")</f>
        <v/>
      </c>
      <c r="J1299" s="1" t="str">
        <f>IFERROR(INDEX(content!$F$2:$F$2049,MATCH($D1299,content!$C$2:$C$2049,0),1),"")</f>
        <v/>
      </c>
      <c r="K1299" s="1" t="str">
        <f>IFERROR(INDEX(content!$G$2:$G$2049,MATCH($D1299,content!$C$2:$C$2049,0),1),"")</f>
        <v/>
      </c>
      <c r="L1299" s="1" t="str">
        <f>IFERROR(INDEX(content!$H$2:$H$2049,MATCH($D1299,content!$C$2:$C$2049,0),1),"")</f>
        <v/>
      </c>
      <c r="M1299" s="1" t="str">
        <f t="shared" si="161"/>
        <v/>
      </c>
      <c r="N1299" s="1" t="str">
        <f>IF(LENB(M1299),COUNTIF(M$2:M1299,"●"),"")</f>
        <v/>
      </c>
      <c r="O1299" s="1" t="str">
        <f t="shared" si="166"/>
        <v/>
      </c>
      <c r="P1299" s="1" t="str">
        <f t="shared" si="167"/>
        <v/>
      </c>
      <c r="Q1299" s="1" t="str">
        <f t="shared" si="162"/>
        <v/>
      </c>
      <c r="R1299" s="1" t="str">
        <f t="shared" si="163"/>
        <v/>
      </c>
      <c r="S1299" s="1" t="str">
        <f t="shared" si="164"/>
        <v/>
      </c>
      <c r="T1299" s="1" t="str">
        <f t="shared" si="165"/>
        <v/>
      </c>
      <c r="U1299" s="1" t="str">
        <f t="shared" si="165"/>
        <v/>
      </c>
      <c r="V1299" s="1" t="str">
        <f t="shared" si="16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IFERROR(INDEX(content!$E$2:$E$2049,MATCH($D1300,content!$C$2:$C$2049,0),1),"")</f>
        <v/>
      </c>
      <c r="J1300" s="1" t="str">
        <f>IFERROR(INDEX(content!$F$2:$F$2049,MATCH($D1300,content!$C$2:$C$2049,0),1),"")</f>
        <v/>
      </c>
      <c r="K1300" s="1" t="str">
        <f>IFERROR(INDEX(content!$G$2:$G$2049,MATCH($D1300,content!$C$2:$C$2049,0),1),"")</f>
        <v/>
      </c>
      <c r="L1300" s="1" t="str">
        <f>IFERROR(INDEX(content!$H$2:$H$2049,MATCH($D1300,content!$C$2:$C$2049,0),1),"")</f>
        <v/>
      </c>
      <c r="M1300" s="1" t="str">
        <f t="shared" si="161"/>
        <v/>
      </c>
      <c r="N1300" s="1" t="str">
        <f>IF(LENB(M1300),COUNTIF(M$2:M1300,"●"),"")</f>
        <v/>
      </c>
      <c r="O1300" s="1" t="str">
        <f t="shared" si="166"/>
        <v/>
      </c>
      <c r="P1300" s="1" t="str">
        <f t="shared" si="167"/>
        <v/>
      </c>
      <c r="Q1300" s="1" t="str">
        <f t="shared" si="162"/>
        <v/>
      </c>
      <c r="R1300" s="1" t="str">
        <f t="shared" si="163"/>
        <v/>
      </c>
      <c r="S1300" s="1" t="str">
        <f t="shared" si="164"/>
        <v/>
      </c>
      <c r="T1300" s="1" t="str">
        <f t="shared" si="165"/>
        <v/>
      </c>
      <c r="U1300" s="1" t="str">
        <f t="shared" si="165"/>
        <v/>
      </c>
      <c r="V1300" s="1" t="str">
        <f t="shared" si="16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IFERROR(INDEX(content!$E$2:$E$2049,MATCH($D1301,content!$C$2:$C$2049,0),1),"")</f>
        <v/>
      </c>
      <c r="J1301" s="1" t="str">
        <f>IFERROR(INDEX(content!$F$2:$F$2049,MATCH($D1301,content!$C$2:$C$2049,0),1),"")</f>
        <v/>
      </c>
      <c r="K1301" s="1" t="str">
        <f>IFERROR(INDEX(content!$G$2:$G$2049,MATCH($D1301,content!$C$2:$C$2049,0),1),"")</f>
        <v/>
      </c>
      <c r="L1301" s="1" t="str">
        <f>IFERROR(INDEX(content!$H$2:$H$2049,MATCH($D1301,content!$C$2:$C$2049,0),1),"")</f>
        <v/>
      </c>
      <c r="M1301" s="1" t="str">
        <f t="shared" si="161"/>
        <v/>
      </c>
      <c r="N1301" s="1" t="str">
        <f>IF(LENB(M1301),COUNTIF(M$2:M1301,"●"),"")</f>
        <v/>
      </c>
      <c r="O1301" s="1" t="str">
        <f t="shared" si="166"/>
        <v/>
      </c>
      <c r="P1301" s="1" t="str">
        <f t="shared" si="167"/>
        <v/>
      </c>
      <c r="Q1301" s="1" t="str">
        <f t="shared" si="162"/>
        <v/>
      </c>
      <c r="R1301" s="1" t="str">
        <f t="shared" si="163"/>
        <v/>
      </c>
      <c r="S1301" s="1" t="str">
        <f t="shared" si="164"/>
        <v/>
      </c>
      <c r="T1301" s="1" t="str">
        <f t="shared" si="165"/>
        <v/>
      </c>
      <c r="U1301" s="1" t="str">
        <f t="shared" si="165"/>
        <v/>
      </c>
      <c r="V1301" s="1" t="str">
        <f t="shared" si="16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IFERROR(INDEX(content!$E$2:$E$2049,MATCH($D1302,content!$C$2:$C$2049,0),1),"")</f>
        <v/>
      </c>
      <c r="J1302" s="1" t="str">
        <f>IFERROR(INDEX(content!$F$2:$F$2049,MATCH($D1302,content!$C$2:$C$2049,0),1),"")</f>
        <v/>
      </c>
      <c r="K1302" s="1" t="str">
        <f>IFERROR(INDEX(content!$G$2:$G$2049,MATCH($D1302,content!$C$2:$C$2049,0),1),"")</f>
        <v/>
      </c>
      <c r="L1302" s="1" t="str">
        <f>IFERROR(INDEX(content!$H$2:$H$2049,MATCH($D1302,content!$C$2:$C$2049,0),1),"")</f>
        <v/>
      </c>
      <c r="M1302" s="1" t="str">
        <f t="shared" si="161"/>
        <v/>
      </c>
      <c r="N1302" s="1" t="str">
        <f>IF(LENB(M1302),COUNTIF(M$2:M1302,"●"),"")</f>
        <v/>
      </c>
      <c r="O1302" s="1" t="str">
        <f t="shared" si="166"/>
        <v/>
      </c>
      <c r="P1302" s="1" t="str">
        <f t="shared" si="167"/>
        <v/>
      </c>
      <c r="Q1302" s="1" t="str">
        <f t="shared" si="162"/>
        <v/>
      </c>
      <c r="R1302" s="1" t="str">
        <f t="shared" si="163"/>
        <v/>
      </c>
      <c r="S1302" s="1" t="str">
        <f t="shared" si="164"/>
        <v/>
      </c>
      <c r="T1302" s="1" t="str">
        <f t="shared" si="165"/>
        <v/>
      </c>
      <c r="U1302" s="1" t="str">
        <f t="shared" si="165"/>
        <v/>
      </c>
      <c r="V1302" s="1" t="str">
        <f t="shared" si="16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IFERROR(INDEX(content!$E$2:$E$2049,MATCH($D1303,content!$C$2:$C$2049,0),1),"")</f>
        <v/>
      </c>
      <c r="J1303" s="1" t="str">
        <f>IFERROR(INDEX(content!$F$2:$F$2049,MATCH($D1303,content!$C$2:$C$2049,0),1),"")</f>
        <v/>
      </c>
      <c r="K1303" s="1" t="str">
        <f>IFERROR(INDEX(content!$G$2:$G$2049,MATCH($D1303,content!$C$2:$C$2049,0),1),"")</f>
        <v/>
      </c>
      <c r="L1303" s="1" t="str">
        <f>IFERROR(INDEX(content!$H$2:$H$2049,MATCH($D1303,content!$C$2:$C$2049,0),1),"")</f>
        <v/>
      </c>
      <c r="M1303" s="1" t="str">
        <f t="shared" si="161"/>
        <v/>
      </c>
      <c r="N1303" s="1" t="str">
        <f>IF(LENB(M1303),COUNTIF(M$2:M1303,"●"),"")</f>
        <v/>
      </c>
      <c r="O1303" s="1" t="str">
        <f t="shared" si="166"/>
        <v/>
      </c>
      <c r="P1303" s="1" t="str">
        <f t="shared" si="167"/>
        <v/>
      </c>
      <c r="Q1303" s="1" t="str">
        <f t="shared" si="162"/>
        <v/>
      </c>
      <c r="R1303" s="1" t="str">
        <f t="shared" si="163"/>
        <v/>
      </c>
      <c r="S1303" s="1" t="str">
        <f t="shared" si="164"/>
        <v/>
      </c>
      <c r="T1303" s="1" t="str">
        <f t="shared" si="165"/>
        <v/>
      </c>
      <c r="U1303" s="1" t="str">
        <f t="shared" si="165"/>
        <v/>
      </c>
      <c r="V1303" s="1" t="str">
        <f t="shared" si="16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IFERROR(INDEX(content!$E$2:$E$2049,MATCH($D1304,content!$C$2:$C$2049,0),1),"")</f>
        <v/>
      </c>
      <c r="J1304" s="1" t="str">
        <f>IFERROR(INDEX(content!$F$2:$F$2049,MATCH($D1304,content!$C$2:$C$2049,0),1),"")</f>
        <v/>
      </c>
      <c r="K1304" s="1" t="str">
        <f>IFERROR(INDEX(content!$G$2:$G$2049,MATCH($D1304,content!$C$2:$C$2049,0),1),"")</f>
        <v/>
      </c>
      <c r="L1304" s="1" t="str">
        <f>IFERROR(INDEX(content!$H$2:$H$2049,MATCH($D1304,content!$C$2:$C$2049,0),1),"")</f>
        <v/>
      </c>
      <c r="M1304" s="1" t="str">
        <f t="shared" si="161"/>
        <v/>
      </c>
      <c r="N1304" s="1" t="str">
        <f>IF(LENB(M1304),COUNTIF(M$2:M1304,"●"),"")</f>
        <v/>
      </c>
      <c r="O1304" s="1" t="str">
        <f t="shared" si="166"/>
        <v/>
      </c>
      <c r="P1304" s="1" t="str">
        <f t="shared" si="167"/>
        <v/>
      </c>
      <c r="Q1304" s="1" t="str">
        <f t="shared" si="162"/>
        <v/>
      </c>
      <c r="R1304" s="1" t="str">
        <f t="shared" si="163"/>
        <v/>
      </c>
      <c r="S1304" s="1" t="str">
        <f t="shared" si="164"/>
        <v/>
      </c>
      <c r="T1304" s="1" t="str">
        <f t="shared" si="165"/>
        <v/>
      </c>
      <c r="U1304" s="1" t="str">
        <f t="shared" si="165"/>
        <v/>
      </c>
      <c r="V1304" s="1" t="str">
        <f t="shared" si="16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IFERROR(INDEX(content!$E$2:$E$2049,MATCH($D1305,content!$C$2:$C$2049,0),1),"")</f>
        <v/>
      </c>
      <c r="J1305" s="1" t="str">
        <f>IFERROR(INDEX(content!$F$2:$F$2049,MATCH($D1305,content!$C$2:$C$2049,0),1),"")</f>
        <v/>
      </c>
      <c r="K1305" s="1" t="str">
        <f>IFERROR(INDEX(content!$G$2:$G$2049,MATCH($D1305,content!$C$2:$C$2049,0),1),"")</f>
        <v/>
      </c>
      <c r="L1305" s="1" t="str">
        <f>IFERROR(INDEX(content!$H$2:$H$2049,MATCH($D1305,content!$C$2:$C$2049,0),1),"")</f>
        <v/>
      </c>
      <c r="M1305" s="1" t="str">
        <f t="shared" si="161"/>
        <v/>
      </c>
      <c r="N1305" s="1" t="str">
        <f>IF(LENB(M1305),COUNTIF(M$2:M1305,"●"),"")</f>
        <v/>
      </c>
      <c r="O1305" s="1" t="str">
        <f t="shared" si="166"/>
        <v/>
      </c>
      <c r="P1305" s="1" t="str">
        <f t="shared" si="167"/>
        <v/>
      </c>
      <c r="Q1305" s="1" t="str">
        <f t="shared" si="162"/>
        <v/>
      </c>
      <c r="R1305" s="1" t="str">
        <f t="shared" si="163"/>
        <v/>
      </c>
      <c r="S1305" s="1" t="str">
        <f t="shared" si="164"/>
        <v/>
      </c>
      <c r="T1305" s="1" t="str">
        <f t="shared" si="165"/>
        <v/>
      </c>
      <c r="U1305" s="1" t="str">
        <f t="shared" si="165"/>
        <v/>
      </c>
      <c r="V1305" s="1" t="str">
        <f t="shared" si="16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IFERROR(INDEX(content!$E$2:$E$2049,MATCH($D1306,content!$C$2:$C$2049,0),1),"")</f>
        <v/>
      </c>
      <c r="J1306" s="1" t="str">
        <f>IFERROR(INDEX(content!$F$2:$F$2049,MATCH($D1306,content!$C$2:$C$2049,0),1),"")</f>
        <v/>
      </c>
      <c r="K1306" s="1" t="str">
        <f>IFERROR(INDEX(content!$G$2:$G$2049,MATCH($D1306,content!$C$2:$C$2049,0),1),"")</f>
        <v/>
      </c>
      <c r="L1306" s="1" t="str">
        <f>IFERROR(INDEX(content!$H$2:$H$2049,MATCH($D1306,content!$C$2:$C$2049,0),1),"")</f>
        <v/>
      </c>
      <c r="M1306" s="1" t="str">
        <f t="shared" si="161"/>
        <v/>
      </c>
      <c r="N1306" s="1" t="str">
        <f>IF(LENB(M1306),COUNTIF(M$2:M1306,"●"),"")</f>
        <v/>
      </c>
      <c r="O1306" s="1" t="str">
        <f t="shared" si="166"/>
        <v/>
      </c>
      <c r="P1306" s="1" t="str">
        <f t="shared" si="167"/>
        <v/>
      </c>
      <c r="Q1306" s="1" t="str">
        <f t="shared" si="162"/>
        <v/>
      </c>
      <c r="R1306" s="1" t="str">
        <f t="shared" si="163"/>
        <v/>
      </c>
      <c r="S1306" s="1" t="str">
        <f t="shared" si="164"/>
        <v/>
      </c>
      <c r="T1306" s="1" t="str">
        <f t="shared" si="165"/>
        <v/>
      </c>
      <c r="U1306" s="1" t="str">
        <f t="shared" si="165"/>
        <v/>
      </c>
      <c r="V1306" s="1" t="str">
        <f t="shared" si="16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IFERROR(INDEX(content!$E$2:$E$2049,MATCH($D1307,content!$C$2:$C$2049,0),1),"")</f>
        <v/>
      </c>
      <c r="J1307" s="1" t="str">
        <f>IFERROR(INDEX(content!$F$2:$F$2049,MATCH($D1307,content!$C$2:$C$2049,0),1),"")</f>
        <v/>
      </c>
      <c r="K1307" s="1" t="str">
        <f>IFERROR(INDEX(content!$G$2:$G$2049,MATCH($D1307,content!$C$2:$C$2049,0),1),"")</f>
        <v/>
      </c>
      <c r="L1307" s="1" t="str">
        <f>IFERROR(INDEX(content!$H$2:$H$2049,MATCH($D1307,content!$C$2:$C$2049,0),1),"")</f>
        <v/>
      </c>
      <c r="M1307" s="1" t="str">
        <f t="shared" si="161"/>
        <v/>
      </c>
      <c r="N1307" s="1" t="str">
        <f>IF(LENB(M1307),COUNTIF(M$2:M1307,"●"),"")</f>
        <v/>
      </c>
      <c r="O1307" s="1" t="str">
        <f t="shared" si="166"/>
        <v/>
      </c>
      <c r="P1307" s="1" t="str">
        <f t="shared" si="167"/>
        <v/>
      </c>
      <c r="Q1307" s="1" t="str">
        <f t="shared" si="162"/>
        <v/>
      </c>
      <c r="R1307" s="1" t="str">
        <f t="shared" si="163"/>
        <v/>
      </c>
      <c r="S1307" s="1" t="str">
        <f t="shared" si="164"/>
        <v/>
      </c>
      <c r="T1307" s="1" t="str">
        <f t="shared" si="165"/>
        <v/>
      </c>
      <c r="U1307" s="1" t="str">
        <f t="shared" si="165"/>
        <v/>
      </c>
      <c r="V1307" s="1" t="str">
        <f t="shared" si="16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IFERROR(INDEX(content!$E$2:$E$2049,MATCH($D1308,content!$C$2:$C$2049,0),1),"")</f>
        <v/>
      </c>
      <c r="J1308" s="1" t="str">
        <f>IFERROR(INDEX(content!$F$2:$F$2049,MATCH($D1308,content!$C$2:$C$2049,0),1),"")</f>
        <v/>
      </c>
      <c r="K1308" s="1" t="str">
        <f>IFERROR(INDEX(content!$G$2:$G$2049,MATCH($D1308,content!$C$2:$C$2049,0),1),"")</f>
        <v/>
      </c>
      <c r="L1308" s="1" t="str">
        <f>IFERROR(INDEX(content!$H$2:$H$2049,MATCH($D1308,content!$C$2:$C$2049,0),1),"")</f>
        <v/>
      </c>
      <c r="M1308" s="1" t="str">
        <f t="shared" si="161"/>
        <v/>
      </c>
      <c r="N1308" s="1" t="str">
        <f>IF(LENB(M1308),COUNTIF(M$2:M1308,"●"),"")</f>
        <v/>
      </c>
      <c r="O1308" s="1" t="str">
        <f t="shared" si="166"/>
        <v/>
      </c>
      <c r="P1308" s="1" t="str">
        <f t="shared" si="167"/>
        <v/>
      </c>
      <c r="Q1308" s="1" t="str">
        <f t="shared" si="162"/>
        <v/>
      </c>
      <c r="R1308" s="1" t="str">
        <f t="shared" si="163"/>
        <v/>
      </c>
      <c r="S1308" s="1" t="str">
        <f t="shared" si="164"/>
        <v/>
      </c>
      <c r="T1308" s="1" t="str">
        <f t="shared" si="165"/>
        <v/>
      </c>
      <c r="U1308" s="1" t="str">
        <f t="shared" si="165"/>
        <v/>
      </c>
      <c r="V1308" s="1" t="str">
        <f t="shared" si="16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IFERROR(INDEX(content!$E$2:$E$2049,MATCH($D1309,content!$C$2:$C$2049,0),1),"")</f>
        <v/>
      </c>
      <c r="J1309" s="1" t="str">
        <f>IFERROR(INDEX(content!$F$2:$F$2049,MATCH($D1309,content!$C$2:$C$2049,0),1),"")</f>
        <v/>
      </c>
      <c r="K1309" s="1" t="str">
        <f>IFERROR(INDEX(content!$G$2:$G$2049,MATCH($D1309,content!$C$2:$C$2049,0),1),"")</f>
        <v/>
      </c>
      <c r="L1309" s="1" t="str">
        <f>IFERROR(INDEX(content!$H$2:$H$2049,MATCH($D1309,content!$C$2:$C$2049,0),1),"")</f>
        <v/>
      </c>
      <c r="M1309" s="1" t="str">
        <f t="shared" si="161"/>
        <v/>
      </c>
      <c r="N1309" s="1" t="str">
        <f>IF(LENB(M1309),COUNTIF(M$2:M1309,"●"),"")</f>
        <v/>
      </c>
      <c r="O1309" s="1" t="str">
        <f t="shared" si="166"/>
        <v/>
      </c>
      <c r="P1309" s="1" t="str">
        <f t="shared" si="167"/>
        <v/>
      </c>
      <c r="Q1309" s="1" t="str">
        <f t="shared" si="162"/>
        <v/>
      </c>
      <c r="R1309" s="1" t="str">
        <f t="shared" si="163"/>
        <v/>
      </c>
      <c r="S1309" s="1" t="str">
        <f t="shared" si="164"/>
        <v/>
      </c>
      <c r="T1309" s="1" t="str">
        <f t="shared" si="165"/>
        <v/>
      </c>
      <c r="U1309" s="1" t="str">
        <f t="shared" si="165"/>
        <v/>
      </c>
      <c r="V1309" s="1" t="str">
        <f t="shared" si="16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IFERROR(INDEX(content!$E$2:$E$2049,MATCH($D1310,content!$C$2:$C$2049,0),1),"")</f>
        <v/>
      </c>
      <c r="J1310" s="1" t="str">
        <f>IFERROR(INDEX(content!$F$2:$F$2049,MATCH($D1310,content!$C$2:$C$2049,0),1),"")</f>
        <v/>
      </c>
      <c r="K1310" s="1" t="str">
        <f>IFERROR(INDEX(content!$G$2:$G$2049,MATCH($D1310,content!$C$2:$C$2049,0),1),"")</f>
        <v/>
      </c>
      <c r="L1310" s="1" t="str">
        <f>IFERROR(INDEX(content!$H$2:$H$2049,MATCH($D1310,content!$C$2:$C$2049,0),1),"")</f>
        <v/>
      </c>
      <c r="M1310" s="1" t="str">
        <f t="shared" si="161"/>
        <v/>
      </c>
      <c r="N1310" s="1" t="str">
        <f>IF(LENB(M1310),COUNTIF(M$2:M1310,"●"),"")</f>
        <v/>
      </c>
      <c r="O1310" s="1" t="str">
        <f t="shared" si="166"/>
        <v/>
      </c>
      <c r="P1310" s="1" t="str">
        <f t="shared" si="167"/>
        <v/>
      </c>
      <c r="Q1310" s="1" t="str">
        <f t="shared" si="162"/>
        <v/>
      </c>
      <c r="R1310" s="1" t="str">
        <f t="shared" si="163"/>
        <v/>
      </c>
      <c r="S1310" s="1" t="str">
        <f t="shared" si="164"/>
        <v/>
      </c>
      <c r="T1310" s="1" t="str">
        <f t="shared" si="165"/>
        <v/>
      </c>
      <c r="U1310" s="1" t="str">
        <f t="shared" si="165"/>
        <v/>
      </c>
      <c r="V1310" s="1" t="str">
        <f t="shared" si="16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IFERROR(INDEX(content!$E$2:$E$2049,MATCH($D1311,content!$C$2:$C$2049,0),1),"")</f>
        <v/>
      </c>
      <c r="J1311" s="1" t="str">
        <f>IFERROR(INDEX(content!$F$2:$F$2049,MATCH($D1311,content!$C$2:$C$2049,0),1),"")</f>
        <v/>
      </c>
      <c r="K1311" s="1" t="str">
        <f>IFERROR(INDEX(content!$G$2:$G$2049,MATCH($D1311,content!$C$2:$C$2049,0),1),"")</f>
        <v/>
      </c>
      <c r="L1311" s="1" t="str">
        <f>IFERROR(INDEX(content!$H$2:$H$2049,MATCH($D1311,content!$C$2:$C$2049,0),1),"")</f>
        <v/>
      </c>
      <c r="M1311" s="1" t="str">
        <f t="shared" si="161"/>
        <v/>
      </c>
      <c r="N1311" s="1" t="str">
        <f>IF(LENB(M1311),COUNTIF(M$2:M1311,"●"),"")</f>
        <v/>
      </c>
      <c r="O1311" s="1" t="str">
        <f t="shared" si="166"/>
        <v/>
      </c>
      <c r="P1311" s="1" t="str">
        <f t="shared" si="167"/>
        <v/>
      </c>
      <c r="Q1311" s="1" t="str">
        <f t="shared" si="162"/>
        <v/>
      </c>
      <c r="R1311" s="1" t="str">
        <f t="shared" si="163"/>
        <v/>
      </c>
      <c r="S1311" s="1" t="str">
        <f t="shared" si="164"/>
        <v/>
      </c>
      <c r="T1311" s="1" t="str">
        <f t="shared" si="165"/>
        <v/>
      </c>
      <c r="U1311" s="1" t="str">
        <f t="shared" si="165"/>
        <v/>
      </c>
      <c r="V1311" s="1" t="str">
        <f t="shared" si="16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IFERROR(INDEX(content!$E$2:$E$2049,MATCH($D1312,content!$C$2:$C$2049,0),1),"")</f>
        <v/>
      </c>
      <c r="J1312" s="1" t="str">
        <f>IFERROR(INDEX(content!$F$2:$F$2049,MATCH($D1312,content!$C$2:$C$2049,0),1),"")</f>
        <v/>
      </c>
      <c r="K1312" s="1" t="str">
        <f>IFERROR(INDEX(content!$G$2:$G$2049,MATCH($D1312,content!$C$2:$C$2049,0),1),"")</f>
        <v/>
      </c>
      <c r="L1312" s="1" t="str">
        <f>IFERROR(INDEX(content!$H$2:$H$2049,MATCH($D1312,content!$C$2:$C$2049,0),1),"")</f>
        <v/>
      </c>
      <c r="M1312" s="1" t="str">
        <f t="shared" si="161"/>
        <v/>
      </c>
      <c r="N1312" s="1" t="str">
        <f>IF(LENB(M1312),COUNTIF(M$2:M1312,"●"),"")</f>
        <v/>
      </c>
      <c r="O1312" s="1" t="str">
        <f t="shared" si="166"/>
        <v/>
      </c>
      <c r="P1312" s="1" t="str">
        <f t="shared" si="167"/>
        <v/>
      </c>
      <c r="Q1312" s="1" t="str">
        <f t="shared" si="162"/>
        <v/>
      </c>
      <c r="R1312" s="1" t="str">
        <f t="shared" si="163"/>
        <v/>
      </c>
      <c r="S1312" s="1" t="str">
        <f t="shared" si="164"/>
        <v/>
      </c>
      <c r="T1312" s="1" t="str">
        <f t="shared" si="165"/>
        <v/>
      </c>
      <c r="U1312" s="1" t="str">
        <f t="shared" si="165"/>
        <v/>
      </c>
      <c r="V1312" s="1" t="str">
        <f t="shared" si="16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IFERROR(INDEX(content!$E$2:$E$2049,MATCH($D1313,content!$C$2:$C$2049,0),1),"")</f>
        <v/>
      </c>
      <c r="J1313" s="1" t="str">
        <f>IFERROR(INDEX(content!$F$2:$F$2049,MATCH($D1313,content!$C$2:$C$2049,0),1),"")</f>
        <v/>
      </c>
      <c r="K1313" s="1" t="str">
        <f>IFERROR(INDEX(content!$G$2:$G$2049,MATCH($D1313,content!$C$2:$C$2049,0),1),"")</f>
        <v/>
      </c>
      <c r="L1313" s="1" t="str">
        <f>IFERROR(INDEX(content!$H$2:$H$2049,MATCH($D1313,content!$C$2:$C$2049,0),1),"")</f>
        <v/>
      </c>
      <c r="M1313" s="1" t="str">
        <f t="shared" si="161"/>
        <v/>
      </c>
      <c r="N1313" s="1" t="str">
        <f>IF(LENB(M1313),COUNTIF(M$2:M1313,"●"),"")</f>
        <v/>
      </c>
      <c r="O1313" s="1" t="str">
        <f t="shared" si="166"/>
        <v/>
      </c>
      <c r="P1313" s="1" t="str">
        <f t="shared" si="167"/>
        <v/>
      </c>
      <c r="Q1313" s="1" t="str">
        <f t="shared" si="162"/>
        <v/>
      </c>
      <c r="R1313" s="1" t="str">
        <f t="shared" si="163"/>
        <v/>
      </c>
      <c r="S1313" s="1" t="str">
        <f t="shared" si="164"/>
        <v/>
      </c>
      <c r="T1313" s="1" t="str">
        <f t="shared" si="165"/>
        <v/>
      </c>
      <c r="U1313" s="1" t="str">
        <f t="shared" si="165"/>
        <v/>
      </c>
      <c r="V1313" s="1" t="str">
        <f t="shared" si="16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IFERROR(INDEX(content!$E$2:$E$2049,MATCH($D1314,content!$C$2:$C$2049,0),1),"")</f>
        <v/>
      </c>
      <c r="J1314" s="1" t="str">
        <f>IFERROR(INDEX(content!$F$2:$F$2049,MATCH($D1314,content!$C$2:$C$2049,0),1),"")</f>
        <v/>
      </c>
      <c r="K1314" s="1" t="str">
        <f>IFERROR(INDEX(content!$G$2:$G$2049,MATCH($D1314,content!$C$2:$C$2049,0),1),"")</f>
        <v/>
      </c>
      <c r="L1314" s="1" t="str">
        <f>IFERROR(INDEX(content!$H$2:$H$2049,MATCH($D1314,content!$C$2:$C$2049,0),1),"")</f>
        <v/>
      </c>
      <c r="M1314" s="1" t="str">
        <f t="shared" si="161"/>
        <v/>
      </c>
      <c r="N1314" s="1" t="str">
        <f>IF(LENB(M1314),COUNTIF(M$2:M1314,"●"),"")</f>
        <v/>
      </c>
      <c r="O1314" s="1" t="str">
        <f t="shared" si="166"/>
        <v/>
      </c>
      <c r="P1314" s="1" t="str">
        <f t="shared" si="167"/>
        <v/>
      </c>
      <c r="Q1314" s="1" t="str">
        <f t="shared" si="162"/>
        <v/>
      </c>
      <c r="R1314" s="1" t="str">
        <f t="shared" si="163"/>
        <v/>
      </c>
      <c r="S1314" s="1" t="str">
        <f t="shared" si="164"/>
        <v/>
      </c>
      <c r="T1314" s="1" t="str">
        <f t="shared" si="165"/>
        <v/>
      </c>
      <c r="U1314" s="1" t="str">
        <f t="shared" si="165"/>
        <v/>
      </c>
      <c r="V1314" s="1" t="str">
        <f t="shared" si="16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IFERROR(INDEX(content!$E$2:$E$2049,MATCH($D1315,content!$C$2:$C$2049,0),1),"")</f>
        <v/>
      </c>
      <c r="J1315" s="1" t="str">
        <f>IFERROR(INDEX(content!$F$2:$F$2049,MATCH($D1315,content!$C$2:$C$2049,0),1),"")</f>
        <v/>
      </c>
      <c r="K1315" s="1" t="str">
        <f>IFERROR(INDEX(content!$G$2:$G$2049,MATCH($D1315,content!$C$2:$C$2049,0),1),"")</f>
        <v/>
      </c>
      <c r="L1315" s="1" t="str">
        <f>IFERROR(INDEX(content!$H$2:$H$2049,MATCH($D1315,content!$C$2:$C$2049,0),1),"")</f>
        <v/>
      </c>
      <c r="M1315" s="1" t="str">
        <f t="shared" si="161"/>
        <v/>
      </c>
      <c r="N1315" s="1" t="str">
        <f>IF(LENB(M1315),COUNTIF(M$2:M1315,"●"),"")</f>
        <v/>
      </c>
      <c r="O1315" s="1" t="str">
        <f t="shared" si="166"/>
        <v/>
      </c>
      <c r="P1315" s="1" t="str">
        <f t="shared" si="167"/>
        <v/>
      </c>
      <c r="Q1315" s="1" t="str">
        <f t="shared" si="162"/>
        <v/>
      </c>
      <c r="R1315" s="1" t="str">
        <f t="shared" si="163"/>
        <v/>
      </c>
      <c r="S1315" s="1" t="str">
        <f t="shared" si="164"/>
        <v/>
      </c>
      <c r="T1315" s="1" t="str">
        <f t="shared" si="165"/>
        <v/>
      </c>
      <c r="U1315" s="1" t="str">
        <f t="shared" si="165"/>
        <v/>
      </c>
      <c r="V1315" s="1" t="str">
        <f t="shared" si="16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IFERROR(INDEX(content!$E$2:$E$2049,MATCH($D1316,content!$C$2:$C$2049,0),1),"")</f>
        <v/>
      </c>
      <c r="J1316" s="1" t="str">
        <f>IFERROR(INDEX(content!$F$2:$F$2049,MATCH($D1316,content!$C$2:$C$2049,0),1),"")</f>
        <v/>
      </c>
      <c r="K1316" s="1" t="str">
        <f>IFERROR(INDEX(content!$G$2:$G$2049,MATCH($D1316,content!$C$2:$C$2049,0),1),"")</f>
        <v/>
      </c>
      <c r="L1316" s="1" t="str">
        <f>IFERROR(INDEX(content!$H$2:$H$2049,MATCH($D1316,content!$C$2:$C$2049,0),1),"")</f>
        <v/>
      </c>
      <c r="M1316" s="1" t="str">
        <f t="shared" si="161"/>
        <v/>
      </c>
      <c r="N1316" s="1" t="str">
        <f>IF(LENB(M1316),COUNTIF(M$2:M1316,"●"),"")</f>
        <v/>
      </c>
      <c r="O1316" s="1" t="str">
        <f t="shared" si="166"/>
        <v/>
      </c>
      <c r="P1316" s="1" t="str">
        <f t="shared" si="167"/>
        <v/>
      </c>
      <c r="Q1316" s="1" t="str">
        <f t="shared" si="162"/>
        <v/>
      </c>
      <c r="R1316" s="1" t="str">
        <f t="shared" si="163"/>
        <v/>
      </c>
      <c r="S1316" s="1" t="str">
        <f t="shared" si="164"/>
        <v/>
      </c>
      <c r="T1316" s="1" t="str">
        <f t="shared" si="165"/>
        <v/>
      </c>
      <c r="U1316" s="1" t="str">
        <f t="shared" si="165"/>
        <v/>
      </c>
      <c r="V1316" s="1" t="str">
        <f t="shared" si="16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IFERROR(INDEX(content!$E$2:$E$2049,MATCH($D1317,content!$C$2:$C$2049,0),1),"")</f>
        <v/>
      </c>
      <c r="J1317" s="1" t="str">
        <f>IFERROR(INDEX(content!$F$2:$F$2049,MATCH($D1317,content!$C$2:$C$2049,0),1),"")</f>
        <v/>
      </c>
      <c r="K1317" s="1" t="str">
        <f>IFERROR(INDEX(content!$G$2:$G$2049,MATCH($D1317,content!$C$2:$C$2049,0),1),"")</f>
        <v/>
      </c>
      <c r="L1317" s="1" t="str">
        <f>IFERROR(INDEX(content!$H$2:$H$2049,MATCH($D1317,content!$C$2:$C$2049,0),1),"")</f>
        <v/>
      </c>
      <c r="M1317" s="1" t="str">
        <f t="shared" si="161"/>
        <v/>
      </c>
      <c r="N1317" s="1" t="str">
        <f>IF(LENB(M1317),COUNTIF(M$2:M1317,"●"),"")</f>
        <v/>
      </c>
      <c r="O1317" s="1" t="str">
        <f t="shared" si="166"/>
        <v/>
      </c>
      <c r="P1317" s="1" t="str">
        <f t="shared" si="167"/>
        <v/>
      </c>
      <c r="Q1317" s="1" t="str">
        <f t="shared" si="162"/>
        <v/>
      </c>
      <c r="R1317" s="1" t="str">
        <f t="shared" si="163"/>
        <v/>
      </c>
      <c r="S1317" s="1" t="str">
        <f t="shared" si="164"/>
        <v/>
      </c>
      <c r="T1317" s="1" t="str">
        <f t="shared" si="165"/>
        <v/>
      </c>
      <c r="U1317" s="1" t="str">
        <f t="shared" si="165"/>
        <v/>
      </c>
      <c r="V1317" s="1" t="str">
        <f t="shared" si="16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IFERROR(INDEX(content!$E$2:$E$2049,MATCH($D1318,content!$C$2:$C$2049,0),1),"")</f>
        <v/>
      </c>
      <c r="J1318" s="1" t="str">
        <f>IFERROR(INDEX(content!$F$2:$F$2049,MATCH($D1318,content!$C$2:$C$2049,0),1),"")</f>
        <v/>
      </c>
      <c r="K1318" s="1" t="str">
        <f>IFERROR(INDEX(content!$G$2:$G$2049,MATCH($D1318,content!$C$2:$C$2049,0),1),"")</f>
        <v/>
      </c>
      <c r="L1318" s="1" t="str">
        <f>IFERROR(INDEX(content!$H$2:$H$2049,MATCH($D1318,content!$C$2:$C$2049,0),1),"")</f>
        <v/>
      </c>
      <c r="M1318" s="1" t="str">
        <f t="shared" si="161"/>
        <v/>
      </c>
      <c r="N1318" s="1" t="str">
        <f>IF(LENB(M1318),COUNTIF(M$2:M1318,"●"),"")</f>
        <v/>
      </c>
      <c r="O1318" s="1" t="str">
        <f t="shared" si="166"/>
        <v/>
      </c>
      <c r="P1318" s="1" t="str">
        <f t="shared" si="167"/>
        <v/>
      </c>
      <c r="Q1318" s="1" t="str">
        <f t="shared" si="162"/>
        <v/>
      </c>
      <c r="R1318" s="1" t="str">
        <f t="shared" si="163"/>
        <v/>
      </c>
      <c r="S1318" s="1" t="str">
        <f t="shared" si="164"/>
        <v/>
      </c>
      <c r="T1318" s="1" t="str">
        <f t="shared" si="165"/>
        <v/>
      </c>
      <c r="U1318" s="1" t="str">
        <f t="shared" si="165"/>
        <v/>
      </c>
      <c r="V1318" s="1" t="str">
        <f t="shared" si="16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IFERROR(INDEX(content!$E$2:$E$2049,MATCH($D1319,content!$C$2:$C$2049,0),1),"")</f>
        <v/>
      </c>
      <c r="J1319" s="1" t="str">
        <f>IFERROR(INDEX(content!$F$2:$F$2049,MATCH($D1319,content!$C$2:$C$2049,0),1),"")</f>
        <v/>
      </c>
      <c r="K1319" s="1" t="str">
        <f>IFERROR(INDEX(content!$G$2:$G$2049,MATCH($D1319,content!$C$2:$C$2049,0),1),"")</f>
        <v/>
      </c>
      <c r="L1319" s="1" t="str">
        <f>IFERROR(INDEX(content!$H$2:$H$2049,MATCH($D1319,content!$C$2:$C$2049,0),1),"")</f>
        <v/>
      </c>
      <c r="M1319" s="1" t="str">
        <f t="shared" si="161"/>
        <v/>
      </c>
      <c r="N1319" s="1" t="str">
        <f>IF(LENB(M1319),COUNTIF(M$2:M1319,"●"),"")</f>
        <v/>
      </c>
      <c r="O1319" s="1" t="str">
        <f t="shared" si="166"/>
        <v/>
      </c>
      <c r="P1319" s="1" t="str">
        <f t="shared" si="167"/>
        <v/>
      </c>
      <c r="Q1319" s="1" t="str">
        <f t="shared" si="162"/>
        <v/>
      </c>
      <c r="R1319" s="1" t="str">
        <f t="shared" si="163"/>
        <v/>
      </c>
      <c r="S1319" s="1" t="str">
        <f t="shared" si="164"/>
        <v/>
      </c>
      <c r="T1319" s="1" t="str">
        <f t="shared" si="165"/>
        <v/>
      </c>
      <c r="U1319" s="1" t="str">
        <f t="shared" si="165"/>
        <v/>
      </c>
      <c r="V1319" s="1" t="str">
        <f t="shared" si="16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IFERROR(INDEX(content!$E$2:$E$2049,MATCH($D1320,content!$C$2:$C$2049,0),1),"")</f>
        <v/>
      </c>
      <c r="J1320" s="1" t="str">
        <f>IFERROR(INDEX(content!$F$2:$F$2049,MATCH($D1320,content!$C$2:$C$2049,0),1),"")</f>
        <v/>
      </c>
      <c r="K1320" s="1" t="str">
        <f>IFERROR(INDEX(content!$G$2:$G$2049,MATCH($D1320,content!$C$2:$C$2049,0),1),"")</f>
        <v/>
      </c>
      <c r="L1320" s="1" t="str">
        <f>IFERROR(INDEX(content!$H$2:$H$2049,MATCH($D1320,content!$C$2:$C$2049,0),1),"")</f>
        <v/>
      </c>
      <c r="M1320" s="1" t="str">
        <f t="shared" si="161"/>
        <v/>
      </c>
      <c r="N1320" s="1" t="str">
        <f>IF(LENB(M1320),COUNTIF(M$2:M1320,"●"),"")</f>
        <v/>
      </c>
      <c r="O1320" s="1" t="str">
        <f t="shared" si="166"/>
        <v/>
      </c>
      <c r="P1320" s="1" t="str">
        <f t="shared" si="167"/>
        <v/>
      </c>
      <c r="Q1320" s="1" t="str">
        <f t="shared" si="162"/>
        <v/>
      </c>
      <c r="R1320" s="1" t="str">
        <f t="shared" si="163"/>
        <v/>
      </c>
      <c r="S1320" s="1" t="str">
        <f t="shared" si="164"/>
        <v/>
      </c>
      <c r="T1320" s="1" t="str">
        <f t="shared" si="165"/>
        <v/>
      </c>
      <c r="U1320" s="1" t="str">
        <f t="shared" si="165"/>
        <v/>
      </c>
      <c r="V1320" s="1" t="str">
        <f t="shared" si="16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IFERROR(INDEX(content!$E$2:$E$2049,MATCH($D1321,content!$C$2:$C$2049,0),1),"")</f>
        <v/>
      </c>
      <c r="J1321" s="1" t="str">
        <f>IFERROR(INDEX(content!$F$2:$F$2049,MATCH($D1321,content!$C$2:$C$2049,0),1),"")</f>
        <v/>
      </c>
      <c r="K1321" s="1" t="str">
        <f>IFERROR(INDEX(content!$G$2:$G$2049,MATCH($D1321,content!$C$2:$C$2049,0),1),"")</f>
        <v/>
      </c>
      <c r="L1321" s="1" t="str">
        <f>IFERROR(INDEX(content!$H$2:$H$2049,MATCH($D1321,content!$C$2:$C$2049,0),1),"")</f>
        <v/>
      </c>
      <c r="M1321" s="1" t="str">
        <f t="shared" si="161"/>
        <v/>
      </c>
      <c r="N1321" s="1" t="str">
        <f>IF(LENB(M1321),COUNTIF(M$2:M1321,"●"),"")</f>
        <v/>
      </c>
      <c r="O1321" s="1" t="str">
        <f t="shared" si="166"/>
        <v/>
      </c>
      <c r="P1321" s="1" t="str">
        <f t="shared" si="167"/>
        <v/>
      </c>
      <c r="Q1321" s="1" t="str">
        <f t="shared" si="162"/>
        <v/>
      </c>
      <c r="R1321" s="1" t="str">
        <f t="shared" si="163"/>
        <v/>
      </c>
      <c r="S1321" s="1" t="str">
        <f t="shared" si="164"/>
        <v/>
      </c>
      <c r="T1321" s="1" t="str">
        <f t="shared" si="165"/>
        <v/>
      </c>
      <c r="U1321" s="1" t="str">
        <f t="shared" si="165"/>
        <v/>
      </c>
      <c r="V1321" s="1" t="str">
        <f t="shared" si="16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IFERROR(INDEX(content!$E$2:$E$2049,MATCH($D1322,content!$C$2:$C$2049,0),1),"")</f>
        <v/>
      </c>
      <c r="J1322" s="1" t="str">
        <f>IFERROR(INDEX(content!$F$2:$F$2049,MATCH($D1322,content!$C$2:$C$2049,0),1),"")</f>
        <v/>
      </c>
      <c r="K1322" s="1" t="str">
        <f>IFERROR(INDEX(content!$G$2:$G$2049,MATCH($D1322,content!$C$2:$C$2049,0),1),"")</f>
        <v/>
      </c>
      <c r="L1322" s="1" t="str">
        <f>IFERROR(INDEX(content!$H$2:$H$2049,MATCH($D1322,content!$C$2:$C$2049,0),1),"")</f>
        <v/>
      </c>
      <c r="M1322" s="1" t="str">
        <f t="shared" si="161"/>
        <v/>
      </c>
      <c r="N1322" s="1" t="str">
        <f>IF(LENB(M1322),COUNTIF(M$2:M1322,"●"),"")</f>
        <v/>
      </c>
      <c r="O1322" s="1" t="str">
        <f t="shared" si="166"/>
        <v/>
      </c>
      <c r="P1322" s="1" t="str">
        <f t="shared" si="167"/>
        <v/>
      </c>
      <c r="Q1322" s="1" t="str">
        <f t="shared" si="162"/>
        <v/>
      </c>
      <c r="R1322" s="1" t="str">
        <f t="shared" si="163"/>
        <v/>
      </c>
      <c r="S1322" s="1" t="str">
        <f t="shared" si="164"/>
        <v/>
      </c>
      <c r="T1322" s="1" t="str">
        <f t="shared" si="165"/>
        <v/>
      </c>
      <c r="U1322" s="1" t="str">
        <f t="shared" si="165"/>
        <v/>
      </c>
      <c r="V1322" s="1" t="str">
        <f t="shared" si="16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IFERROR(INDEX(content!$E$2:$E$2049,MATCH($D1323,content!$C$2:$C$2049,0),1),"")</f>
        <v/>
      </c>
      <c r="J1323" s="1" t="str">
        <f>IFERROR(INDEX(content!$F$2:$F$2049,MATCH($D1323,content!$C$2:$C$2049,0),1),"")</f>
        <v/>
      </c>
      <c r="K1323" s="1" t="str">
        <f>IFERROR(INDEX(content!$G$2:$G$2049,MATCH($D1323,content!$C$2:$C$2049,0),1),"")</f>
        <v/>
      </c>
      <c r="L1323" s="1" t="str">
        <f>IFERROR(INDEX(content!$H$2:$H$2049,MATCH($D1323,content!$C$2:$C$2049,0),1),"")</f>
        <v/>
      </c>
      <c r="M1323" s="1" t="str">
        <f t="shared" si="161"/>
        <v/>
      </c>
      <c r="N1323" s="1" t="str">
        <f>IF(LENB(M1323),COUNTIF(M$2:M1323,"●"),"")</f>
        <v/>
      </c>
      <c r="O1323" s="1" t="str">
        <f t="shared" si="166"/>
        <v/>
      </c>
      <c r="P1323" s="1" t="str">
        <f t="shared" si="167"/>
        <v/>
      </c>
      <c r="Q1323" s="1" t="str">
        <f t="shared" si="162"/>
        <v/>
      </c>
      <c r="R1323" s="1" t="str">
        <f t="shared" si="163"/>
        <v/>
      </c>
      <c r="S1323" s="1" t="str">
        <f t="shared" si="164"/>
        <v/>
      </c>
      <c r="T1323" s="1" t="str">
        <f t="shared" si="165"/>
        <v/>
      </c>
      <c r="U1323" s="1" t="str">
        <f t="shared" si="165"/>
        <v/>
      </c>
      <c r="V1323" s="1" t="str">
        <f t="shared" si="16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IFERROR(INDEX(content!$E$2:$E$2049,MATCH($D1324,content!$C$2:$C$2049,0),1),"")</f>
        <v/>
      </c>
      <c r="J1324" s="1" t="str">
        <f>IFERROR(INDEX(content!$F$2:$F$2049,MATCH($D1324,content!$C$2:$C$2049,0),1),"")</f>
        <v/>
      </c>
      <c r="K1324" s="1" t="str">
        <f>IFERROR(INDEX(content!$G$2:$G$2049,MATCH($D1324,content!$C$2:$C$2049,0),1),"")</f>
        <v/>
      </c>
      <c r="L1324" s="1" t="str">
        <f>IFERROR(INDEX(content!$H$2:$H$2049,MATCH($D1324,content!$C$2:$C$2049,0),1),"")</f>
        <v/>
      </c>
      <c r="M1324" s="1" t="str">
        <f t="shared" si="161"/>
        <v/>
      </c>
      <c r="N1324" s="1" t="str">
        <f>IF(LENB(M1324),COUNTIF(M$2:M1324,"●"),"")</f>
        <v/>
      </c>
      <c r="O1324" s="1" t="str">
        <f t="shared" si="166"/>
        <v/>
      </c>
      <c r="P1324" s="1" t="str">
        <f t="shared" si="167"/>
        <v/>
      </c>
      <c r="Q1324" s="1" t="str">
        <f t="shared" si="162"/>
        <v/>
      </c>
      <c r="R1324" s="1" t="str">
        <f t="shared" si="163"/>
        <v/>
      </c>
      <c r="S1324" s="1" t="str">
        <f t="shared" si="164"/>
        <v/>
      </c>
      <c r="T1324" s="1" t="str">
        <f t="shared" si="165"/>
        <v/>
      </c>
      <c r="U1324" s="1" t="str">
        <f t="shared" si="165"/>
        <v/>
      </c>
      <c r="V1324" s="1" t="str">
        <f t="shared" si="16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IFERROR(INDEX(content!$E$2:$E$2049,MATCH($D1325,content!$C$2:$C$2049,0),1),"")</f>
        <v/>
      </c>
      <c r="J1325" s="1" t="str">
        <f>IFERROR(INDEX(content!$F$2:$F$2049,MATCH($D1325,content!$C$2:$C$2049,0),1),"")</f>
        <v/>
      </c>
      <c r="K1325" s="1" t="str">
        <f>IFERROR(INDEX(content!$G$2:$G$2049,MATCH($D1325,content!$C$2:$C$2049,0),1),"")</f>
        <v/>
      </c>
      <c r="L1325" s="1" t="str">
        <f>IFERROR(INDEX(content!$H$2:$H$2049,MATCH($D1325,content!$C$2:$C$2049,0),1),"")</f>
        <v/>
      </c>
      <c r="M1325" s="1" t="str">
        <f t="shared" si="161"/>
        <v/>
      </c>
      <c r="N1325" s="1" t="str">
        <f>IF(LENB(M1325),COUNTIF(M$2:M1325,"●"),"")</f>
        <v/>
      </c>
      <c r="O1325" s="1" t="str">
        <f t="shared" si="166"/>
        <v/>
      </c>
      <c r="P1325" s="1" t="str">
        <f t="shared" si="167"/>
        <v/>
      </c>
      <c r="Q1325" s="1" t="str">
        <f t="shared" si="162"/>
        <v/>
      </c>
      <c r="R1325" s="1" t="str">
        <f t="shared" si="163"/>
        <v/>
      </c>
      <c r="S1325" s="1" t="str">
        <f t="shared" si="164"/>
        <v/>
      </c>
      <c r="T1325" s="1" t="str">
        <f t="shared" si="165"/>
        <v/>
      </c>
      <c r="U1325" s="1" t="str">
        <f t="shared" si="165"/>
        <v/>
      </c>
      <c r="V1325" s="1" t="str">
        <f t="shared" si="16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IFERROR(INDEX(content!$E$2:$E$2049,MATCH($D1326,content!$C$2:$C$2049,0),1),"")</f>
        <v/>
      </c>
      <c r="J1326" s="1" t="str">
        <f>IFERROR(INDEX(content!$F$2:$F$2049,MATCH($D1326,content!$C$2:$C$2049,0),1),"")</f>
        <v/>
      </c>
      <c r="K1326" s="1" t="str">
        <f>IFERROR(INDEX(content!$G$2:$G$2049,MATCH($D1326,content!$C$2:$C$2049,0),1),"")</f>
        <v/>
      </c>
      <c r="L1326" s="1" t="str">
        <f>IFERROR(INDEX(content!$H$2:$H$2049,MATCH($D1326,content!$C$2:$C$2049,0),1),"")</f>
        <v/>
      </c>
      <c r="M1326" s="1" t="str">
        <f t="shared" si="161"/>
        <v/>
      </c>
      <c r="N1326" s="1" t="str">
        <f>IF(LENB(M1326),COUNTIF(M$2:M1326,"●"),"")</f>
        <v/>
      </c>
      <c r="O1326" s="1" t="str">
        <f t="shared" si="166"/>
        <v/>
      </c>
      <c r="P1326" s="1" t="str">
        <f t="shared" si="167"/>
        <v/>
      </c>
      <c r="Q1326" s="1" t="str">
        <f t="shared" si="162"/>
        <v/>
      </c>
      <c r="R1326" s="1" t="str">
        <f t="shared" si="163"/>
        <v/>
      </c>
      <c r="S1326" s="1" t="str">
        <f t="shared" si="164"/>
        <v/>
      </c>
      <c r="T1326" s="1" t="str">
        <f t="shared" si="165"/>
        <v/>
      </c>
      <c r="U1326" s="1" t="str">
        <f t="shared" si="165"/>
        <v/>
      </c>
      <c r="V1326" s="1" t="str">
        <f t="shared" si="16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IFERROR(INDEX(content!$E$2:$E$2049,MATCH($D1327,content!$C$2:$C$2049,0),1),"")</f>
        <v/>
      </c>
      <c r="J1327" s="1" t="str">
        <f>IFERROR(INDEX(content!$F$2:$F$2049,MATCH($D1327,content!$C$2:$C$2049,0),1),"")</f>
        <v/>
      </c>
      <c r="K1327" s="1" t="str">
        <f>IFERROR(INDEX(content!$G$2:$G$2049,MATCH($D1327,content!$C$2:$C$2049,0),1),"")</f>
        <v/>
      </c>
      <c r="L1327" s="1" t="str">
        <f>IFERROR(INDEX(content!$H$2:$H$2049,MATCH($D1327,content!$C$2:$C$2049,0),1),"")</f>
        <v/>
      </c>
      <c r="M1327" s="1" t="str">
        <f t="shared" si="161"/>
        <v/>
      </c>
      <c r="N1327" s="1" t="str">
        <f>IF(LENB(M1327),COUNTIF(M$2:M1327,"●"),"")</f>
        <v/>
      </c>
      <c r="O1327" s="1" t="str">
        <f t="shared" si="166"/>
        <v/>
      </c>
      <c r="P1327" s="1" t="str">
        <f t="shared" si="167"/>
        <v/>
      </c>
      <c r="Q1327" s="1" t="str">
        <f t="shared" si="162"/>
        <v/>
      </c>
      <c r="R1327" s="1" t="str">
        <f t="shared" si="163"/>
        <v/>
      </c>
      <c r="S1327" s="1" t="str">
        <f t="shared" si="164"/>
        <v/>
      </c>
      <c r="T1327" s="1" t="str">
        <f t="shared" si="165"/>
        <v/>
      </c>
      <c r="U1327" s="1" t="str">
        <f t="shared" si="165"/>
        <v/>
      </c>
      <c r="V1327" s="1" t="str">
        <f t="shared" si="16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IFERROR(INDEX(content!$E$2:$E$2049,MATCH($D1328,content!$C$2:$C$2049,0),1),"")</f>
        <v/>
      </c>
      <c r="J1328" s="1" t="str">
        <f>IFERROR(INDEX(content!$F$2:$F$2049,MATCH($D1328,content!$C$2:$C$2049,0),1),"")</f>
        <v/>
      </c>
      <c r="K1328" s="1" t="str">
        <f>IFERROR(INDEX(content!$G$2:$G$2049,MATCH($D1328,content!$C$2:$C$2049,0),1),"")</f>
        <v/>
      </c>
      <c r="L1328" s="1" t="str">
        <f>IFERROR(INDEX(content!$H$2:$H$2049,MATCH($D1328,content!$C$2:$C$2049,0),1),"")</f>
        <v/>
      </c>
      <c r="M1328" s="1" t="str">
        <f t="shared" si="161"/>
        <v/>
      </c>
      <c r="N1328" s="1" t="str">
        <f>IF(LENB(M1328),COUNTIF(M$2:M1328,"●"),"")</f>
        <v/>
      </c>
      <c r="O1328" s="1" t="str">
        <f t="shared" si="166"/>
        <v/>
      </c>
      <c r="P1328" s="1" t="str">
        <f t="shared" si="167"/>
        <v/>
      </c>
      <c r="Q1328" s="1" t="str">
        <f t="shared" si="162"/>
        <v/>
      </c>
      <c r="R1328" s="1" t="str">
        <f t="shared" si="163"/>
        <v/>
      </c>
      <c r="S1328" s="1" t="str">
        <f t="shared" si="164"/>
        <v/>
      </c>
      <c r="T1328" s="1" t="str">
        <f t="shared" si="165"/>
        <v/>
      </c>
      <c r="U1328" s="1" t="str">
        <f t="shared" si="165"/>
        <v/>
      </c>
      <c r="V1328" s="1" t="str">
        <f t="shared" si="16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IFERROR(INDEX(content!$E$2:$E$2049,MATCH($D1329,content!$C$2:$C$2049,0),1),"")</f>
        <v/>
      </c>
      <c r="J1329" s="1" t="str">
        <f>IFERROR(INDEX(content!$F$2:$F$2049,MATCH($D1329,content!$C$2:$C$2049,0),1),"")</f>
        <v/>
      </c>
      <c r="K1329" s="1" t="str">
        <f>IFERROR(INDEX(content!$G$2:$G$2049,MATCH($D1329,content!$C$2:$C$2049,0),1),"")</f>
        <v/>
      </c>
      <c r="L1329" s="1" t="str">
        <f>IFERROR(INDEX(content!$H$2:$H$2049,MATCH($D1329,content!$C$2:$C$2049,0),1),"")</f>
        <v/>
      </c>
      <c r="M1329" s="1" t="str">
        <f t="shared" si="161"/>
        <v/>
      </c>
      <c r="N1329" s="1" t="str">
        <f>IF(LENB(M1329),COUNTIF(M$2:M1329,"●"),"")</f>
        <v/>
      </c>
      <c r="O1329" s="1" t="str">
        <f t="shared" si="166"/>
        <v/>
      </c>
      <c r="P1329" s="1" t="str">
        <f t="shared" si="167"/>
        <v/>
      </c>
      <c r="Q1329" s="1" t="str">
        <f t="shared" si="162"/>
        <v/>
      </c>
      <c r="R1329" s="1" t="str">
        <f t="shared" si="163"/>
        <v/>
      </c>
      <c r="S1329" s="1" t="str">
        <f t="shared" si="164"/>
        <v/>
      </c>
      <c r="T1329" s="1" t="str">
        <f t="shared" si="165"/>
        <v/>
      </c>
      <c r="U1329" s="1" t="str">
        <f t="shared" si="165"/>
        <v/>
      </c>
      <c r="V1329" s="1" t="str">
        <f t="shared" si="16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IFERROR(INDEX(content!$E$2:$E$2049,MATCH($D1330,content!$C$2:$C$2049,0),1),"")</f>
        <v/>
      </c>
      <c r="J1330" s="1" t="str">
        <f>IFERROR(INDEX(content!$F$2:$F$2049,MATCH($D1330,content!$C$2:$C$2049,0),1),"")</f>
        <v/>
      </c>
      <c r="K1330" s="1" t="str">
        <f>IFERROR(INDEX(content!$G$2:$G$2049,MATCH($D1330,content!$C$2:$C$2049,0),1),"")</f>
        <v/>
      </c>
      <c r="L1330" s="1" t="str">
        <f>IFERROR(INDEX(content!$H$2:$H$2049,MATCH($D1330,content!$C$2:$C$2049,0),1),"")</f>
        <v/>
      </c>
      <c r="M1330" s="1" t="str">
        <f t="shared" si="161"/>
        <v/>
      </c>
      <c r="N1330" s="1" t="str">
        <f>IF(LENB(M1330),COUNTIF(M$2:M1330,"●"),"")</f>
        <v/>
      </c>
      <c r="O1330" s="1" t="str">
        <f t="shared" si="166"/>
        <v/>
      </c>
      <c r="P1330" s="1" t="str">
        <f t="shared" si="167"/>
        <v/>
      </c>
      <c r="Q1330" s="1" t="str">
        <f t="shared" si="162"/>
        <v/>
      </c>
      <c r="R1330" s="1" t="str">
        <f t="shared" si="163"/>
        <v/>
      </c>
      <c r="S1330" s="1" t="str">
        <f t="shared" si="164"/>
        <v/>
      </c>
      <c r="T1330" s="1" t="str">
        <f t="shared" si="165"/>
        <v/>
      </c>
      <c r="U1330" s="1" t="str">
        <f t="shared" si="165"/>
        <v/>
      </c>
      <c r="V1330" s="1" t="str">
        <f t="shared" si="16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IFERROR(INDEX(content!$E$2:$E$2049,MATCH($D1331,content!$C$2:$C$2049,0),1),"")</f>
        <v/>
      </c>
      <c r="J1331" s="1" t="str">
        <f>IFERROR(INDEX(content!$F$2:$F$2049,MATCH($D1331,content!$C$2:$C$2049,0),1),"")</f>
        <v/>
      </c>
      <c r="K1331" s="1" t="str">
        <f>IFERROR(INDEX(content!$G$2:$G$2049,MATCH($D1331,content!$C$2:$C$2049,0),1),"")</f>
        <v/>
      </c>
      <c r="L1331" s="1" t="str">
        <f>IFERROR(INDEX(content!$H$2:$H$2049,MATCH($D1331,content!$C$2:$C$2049,0),1),"")</f>
        <v/>
      </c>
      <c r="M1331" s="1" t="str">
        <f t="shared" si="161"/>
        <v/>
      </c>
      <c r="N1331" s="1" t="str">
        <f>IF(LENB(M1331),COUNTIF(M$2:M1331,"●"),"")</f>
        <v/>
      </c>
      <c r="O1331" s="1" t="str">
        <f t="shared" si="166"/>
        <v/>
      </c>
      <c r="P1331" s="1" t="str">
        <f t="shared" si="167"/>
        <v/>
      </c>
      <c r="Q1331" s="1" t="str">
        <f t="shared" si="162"/>
        <v/>
      </c>
      <c r="R1331" s="1" t="str">
        <f t="shared" si="163"/>
        <v/>
      </c>
      <c r="S1331" s="1" t="str">
        <f t="shared" si="164"/>
        <v/>
      </c>
      <c r="T1331" s="1" t="str">
        <f t="shared" si="165"/>
        <v/>
      </c>
      <c r="U1331" s="1" t="str">
        <f t="shared" si="165"/>
        <v/>
      </c>
      <c r="V1331" s="1" t="str">
        <f t="shared" si="16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IFERROR(INDEX(content!$E$2:$E$2049,MATCH($D1332,content!$C$2:$C$2049,0),1),"")</f>
        <v/>
      </c>
      <c r="J1332" s="1" t="str">
        <f>IFERROR(INDEX(content!$F$2:$F$2049,MATCH($D1332,content!$C$2:$C$2049,0),1),"")</f>
        <v/>
      </c>
      <c r="K1332" s="1" t="str">
        <f>IFERROR(INDEX(content!$G$2:$G$2049,MATCH($D1332,content!$C$2:$C$2049,0),1),"")</f>
        <v/>
      </c>
      <c r="L1332" s="1" t="str">
        <f>IFERROR(INDEX(content!$H$2:$H$2049,MATCH($D1332,content!$C$2:$C$2049,0),1),"")</f>
        <v/>
      </c>
      <c r="M1332" s="1" t="str">
        <f t="shared" si="161"/>
        <v/>
      </c>
      <c r="N1332" s="1" t="str">
        <f>IF(LENB(M1332),COUNTIF(M$2:M1332,"●"),"")</f>
        <v/>
      </c>
      <c r="O1332" s="1" t="str">
        <f t="shared" si="166"/>
        <v/>
      </c>
      <c r="P1332" s="1" t="str">
        <f t="shared" si="167"/>
        <v/>
      </c>
      <c r="Q1332" s="1" t="str">
        <f t="shared" si="162"/>
        <v/>
      </c>
      <c r="R1332" s="1" t="str">
        <f t="shared" si="163"/>
        <v/>
      </c>
      <c r="S1332" s="1" t="str">
        <f t="shared" si="164"/>
        <v/>
      </c>
      <c r="T1332" s="1" t="str">
        <f t="shared" si="165"/>
        <v/>
      </c>
      <c r="U1332" s="1" t="str">
        <f t="shared" si="165"/>
        <v/>
      </c>
      <c r="V1332" s="1" t="str">
        <f t="shared" si="16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IFERROR(INDEX(content!$E$2:$E$2049,MATCH($D1333,content!$C$2:$C$2049,0),1),"")</f>
        <v/>
      </c>
      <c r="J1333" s="1" t="str">
        <f>IFERROR(INDEX(content!$F$2:$F$2049,MATCH($D1333,content!$C$2:$C$2049,0),1),"")</f>
        <v/>
      </c>
      <c r="K1333" s="1" t="str">
        <f>IFERROR(INDEX(content!$G$2:$G$2049,MATCH($D1333,content!$C$2:$C$2049,0),1),"")</f>
        <v/>
      </c>
      <c r="L1333" s="1" t="str">
        <f>IFERROR(INDEX(content!$H$2:$H$2049,MATCH($D1333,content!$C$2:$C$2049,0),1),"")</f>
        <v/>
      </c>
      <c r="M1333" s="1" t="str">
        <f t="shared" si="161"/>
        <v/>
      </c>
      <c r="N1333" s="1" t="str">
        <f>IF(LENB(M1333),COUNTIF(M$2:M1333,"●"),"")</f>
        <v/>
      </c>
      <c r="O1333" s="1" t="str">
        <f t="shared" si="166"/>
        <v/>
      </c>
      <c r="P1333" s="1" t="str">
        <f t="shared" si="167"/>
        <v/>
      </c>
      <c r="Q1333" s="1" t="str">
        <f t="shared" si="162"/>
        <v/>
      </c>
      <c r="R1333" s="1" t="str">
        <f t="shared" si="163"/>
        <v/>
      </c>
      <c r="S1333" s="1" t="str">
        <f t="shared" si="164"/>
        <v/>
      </c>
      <c r="T1333" s="1" t="str">
        <f t="shared" si="165"/>
        <v/>
      </c>
      <c r="U1333" s="1" t="str">
        <f t="shared" si="165"/>
        <v/>
      </c>
      <c r="V1333" s="1" t="str">
        <f t="shared" si="16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IFERROR(INDEX(content!$E$2:$E$2049,MATCH($D1334,content!$C$2:$C$2049,0),1),"")</f>
        <v/>
      </c>
      <c r="J1334" s="1" t="str">
        <f>IFERROR(INDEX(content!$F$2:$F$2049,MATCH($D1334,content!$C$2:$C$2049,0),1),"")</f>
        <v/>
      </c>
      <c r="K1334" s="1" t="str">
        <f>IFERROR(INDEX(content!$G$2:$G$2049,MATCH($D1334,content!$C$2:$C$2049,0),1),"")</f>
        <v/>
      </c>
      <c r="L1334" s="1" t="str">
        <f>IFERROR(INDEX(content!$H$2:$H$2049,MATCH($D1334,content!$C$2:$C$2049,0),1),"")</f>
        <v/>
      </c>
      <c r="M1334" s="1" t="str">
        <f t="shared" si="161"/>
        <v/>
      </c>
      <c r="N1334" s="1" t="str">
        <f>IF(LENB(M1334),COUNTIF(M$2:M1334,"●"),"")</f>
        <v/>
      </c>
      <c r="O1334" s="1" t="str">
        <f t="shared" si="166"/>
        <v/>
      </c>
      <c r="P1334" s="1" t="str">
        <f t="shared" si="167"/>
        <v/>
      </c>
      <c r="Q1334" s="1" t="str">
        <f t="shared" si="162"/>
        <v/>
      </c>
      <c r="R1334" s="1" t="str">
        <f t="shared" si="163"/>
        <v/>
      </c>
      <c r="S1334" s="1" t="str">
        <f t="shared" si="164"/>
        <v/>
      </c>
      <c r="T1334" s="1" t="str">
        <f t="shared" si="165"/>
        <v/>
      </c>
      <c r="U1334" s="1" t="str">
        <f t="shared" si="165"/>
        <v/>
      </c>
      <c r="V1334" s="1" t="str">
        <f t="shared" si="16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IFERROR(INDEX(content!$E$2:$E$2049,MATCH($D1335,content!$C$2:$C$2049,0),1),"")</f>
        <v/>
      </c>
      <c r="J1335" s="1" t="str">
        <f>IFERROR(INDEX(content!$F$2:$F$2049,MATCH($D1335,content!$C$2:$C$2049,0),1),"")</f>
        <v/>
      </c>
      <c r="K1335" s="1" t="str">
        <f>IFERROR(INDEX(content!$G$2:$G$2049,MATCH($D1335,content!$C$2:$C$2049,0),1),"")</f>
        <v/>
      </c>
      <c r="L1335" s="1" t="str">
        <f>IFERROR(INDEX(content!$H$2:$H$2049,MATCH($D1335,content!$C$2:$C$2049,0),1),"")</f>
        <v/>
      </c>
      <c r="M1335" s="1" t="str">
        <f t="shared" si="161"/>
        <v/>
      </c>
      <c r="N1335" s="1" t="str">
        <f>IF(LENB(M1335),COUNTIF(M$2:M1335,"●"),"")</f>
        <v/>
      </c>
      <c r="O1335" s="1" t="str">
        <f t="shared" si="166"/>
        <v/>
      </c>
      <c r="P1335" s="1" t="str">
        <f t="shared" si="167"/>
        <v/>
      </c>
      <c r="Q1335" s="1" t="str">
        <f t="shared" si="162"/>
        <v/>
      </c>
      <c r="R1335" s="1" t="str">
        <f t="shared" si="163"/>
        <v/>
      </c>
      <c r="S1335" s="1" t="str">
        <f t="shared" si="164"/>
        <v/>
      </c>
      <c r="T1335" s="1" t="str">
        <f t="shared" si="165"/>
        <v/>
      </c>
      <c r="U1335" s="1" t="str">
        <f t="shared" si="165"/>
        <v/>
      </c>
      <c r="V1335" s="1" t="str">
        <f t="shared" si="16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IFERROR(INDEX(content!$E$2:$E$2049,MATCH($D1336,content!$C$2:$C$2049,0),1),"")</f>
        <v/>
      </c>
      <c r="J1336" s="1" t="str">
        <f>IFERROR(INDEX(content!$F$2:$F$2049,MATCH($D1336,content!$C$2:$C$2049,0),1),"")</f>
        <v/>
      </c>
      <c r="K1336" s="1" t="str">
        <f>IFERROR(INDEX(content!$G$2:$G$2049,MATCH($D1336,content!$C$2:$C$2049,0),1),"")</f>
        <v/>
      </c>
      <c r="L1336" s="1" t="str">
        <f>IFERROR(INDEX(content!$H$2:$H$2049,MATCH($D1336,content!$C$2:$C$2049,0),1),"")</f>
        <v/>
      </c>
      <c r="M1336" s="1" t="str">
        <f t="shared" si="161"/>
        <v/>
      </c>
      <c r="N1336" s="1" t="str">
        <f>IF(LENB(M1336),COUNTIF(M$2:M1336,"●"),"")</f>
        <v/>
      </c>
      <c r="O1336" s="1" t="str">
        <f t="shared" si="166"/>
        <v/>
      </c>
      <c r="P1336" s="1" t="str">
        <f t="shared" si="167"/>
        <v/>
      </c>
      <c r="Q1336" s="1" t="str">
        <f t="shared" si="162"/>
        <v/>
      </c>
      <c r="R1336" s="1" t="str">
        <f t="shared" si="163"/>
        <v/>
      </c>
      <c r="S1336" s="1" t="str">
        <f t="shared" si="164"/>
        <v/>
      </c>
      <c r="T1336" s="1" t="str">
        <f t="shared" si="165"/>
        <v/>
      </c>
      <c r="U1336" s="1" t="str">
        <f t="shared" si="165"/>
        <v/>
      </c>
      <c r="V1336" s="1" t="str">
        <f t="shared" si="16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IFERROR(INDEX(content!$E$2:$E$2049,MATCH($D1337,content!$C$2:$C$2049,0),1),"")</f>
        <v/>
      </c>
      <c r="J1337" s="1" t="str">
        <f>IFERROR(INDEX(content!$F$2:$F$2049,MATCH($D1337,content!$C$2:$C$2049,0),1),"")</f>
        <v/>
      </c>
      <c r="K1337" s="1" t="str">
        <f>IFERROR(INDEX(content!$G$2:$G$2049,MATCH($D1337,content!$C$2:$C$2049,0),1),"")</f>
        <v/>
      </c>
      <c r="L1337" s="1" t="str">
        <f>IFERROR(INDEX(content!$H$2:$H$2049,MATCH($D1337,content!$C$2:$C$2049,0),1),"")</f>
        <v/>
      </c>
      <c r="M1337" s="1" t="str">
        <f t="shared" si="161"/>
        <v/>
      </c>
      <c r="N1337" s="1" t="str">
        <f>IF(LENB(M1337),COUNTIF(M$2:M1337,"●"),"")</f>
        <v/>
      </c>
      <c r="O1337" s="1" t="str">
        <f t="shared" si="166"/>
        <v/>
      </c>
      <c r="P1337" s="1" t="str">
        <f t="shared" si="167"/>
        <v/>
      </c>
      <c r="Q1337" s="1" t="str">
        <f t="shared" si="162"/>
        <v/>
      </c>
      <c r="R1337" s="1" t="str">
        <f t="shared" si="163"/>
        <v/>
      </c>
      <c r="S1337" s="1" t="str">
        <f t="shared" si="164"/>
        <v/>
      </c>
      <c r="T1337" s="1" t="str">
        <f t="shared" si="165"/>
        <v/>
      </c>
      <c r="U1337" s="1" t="str">
        <f t="shared" si="165"/>
        <v/>
      </c>
      <c r="V1337" s="1" t="str">
        <f t="shared" si="16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IFERROR(INDEX(content!$E$2:$E$2049,MATCH($D1338,content!$C$2:$C$2049,0),1),"")</f>
        <v/>
      </c>
      <c r="J1338" s="1" t="str">
        <f>IFERROR(INDEX(content!$F$2:$F$2049,MATCH($D1338,content!$C$2:$C$2049,0),1),"")</f>
        <v/>
      </c>
      <c r="K1338" s="1" t="str">
        <f>IFERROR(INDEX(content!$G$2:$G$2049,MATCH($D1338,content!$C$2:$C$2049,0),1),"")</f>
        <v/>
      </c>
      <c r="L1338" s="1" t="str">
        <f>IFERROR(INDEX(content!$H$2:$H$2049,MATCH($D1338,content!$C$2:$C$2049,0),1),"")</f>
        <v/>
      </c>
      <c r="M1338" s="1" t="str">
        <f t="shared" si="161"/>
        <v/>
      </c>
      <c r="N1338" s="1" t="str">
        <f>IF(LENB(M1338),COUNTIF(M$2:M1338,"●"),"")</f>
        <v/>
      </c>
      <c r="O1338" s="1" t="str">
        <f t="shared" si="166"/>
        <v/>
      </c>
      <c r="P1338" s="1" t="str">
        <f t="shared" si="167"/>
        <v/>
      </c>
      <c r="Q1338" s="1" t="str">
        <f t="shared" si="162"/>
        <v/>
      </c>
      <c r="R1338" s="1" t="str">
        <f t="shared" si="163"/>
        <v/>
      </c>
      <c r="S1338" s="1" t="str">
        <f t="shared" si="164"/>
        <v/>
      </c>
      <c r="T1338" s="1" t="str">
        <f t="shared" si="165"/>
        <v/>
      </c>
      <c r="U1338" s="1" t="str">
        <f t="shared" si="165"/>
        <v/>
      </c>
      <c r="V1338" s="1" t="str">
        <f t="shared" si="16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IFERROR(INDEX(content!$E$2:$E$2049,MATCH($D1339,content!$C$2:$C$2049,0),1),"")</f>
        <v/>
      </c>
      <c r="J1339" s="1" t="str">
        <f>IFERROR(INDEX(content!$F$2:$F$2049,MATCH($D1339,content!$C$2:$C$2049,0),1),"")</f>
        <v/>
      </c>
      <c r="K1339" s="1" t="str">
        <f>IFERROR(INDEX(content!$G$2:$G$2049,MATCH($D1339,content!$C$2:$C$2049,0),1),"")</f>
        <v/>
      </c>
      <c r="L1339" s="1" t="str">
        <f>IFERROR(INDEX(content!$H$2:$H$2049,MATCH($D1339,content!$C$2:$C$2049,0),1),"")</f>
        <v/>
      </c>
      <c r="M1339" s="1" t="str">
        <f t="shared" si="161"/>
        <v/>
      </c>
      <c r="N1339" s="1" t="str">
        <f>IF(LENB(M1339),COUNTIF(M$2:M1339,"●"),"")</f>
        <v/>
      </c>
      <c r="O1339" s="1" t="str">
        <f t="shared" si="166"/>
        <v/>
      </c>
      <c r="P1339" s="1" t="str">
        <f t="shared" si="167"/>
        <v/>
      </c>
      <c r="Q1339" s="1" t="str">
        <f t="shared" si="162"/>
        <v/>
      </c>
      <c r="R1339" s="1" t="str">
        <f t="shared" si="163"/>
        <v/>
      </c>
      <c r="S1339" s="1" t="str">
        <f t="shared" si="164"/>
        <v/>
      </c>
      <c r="T1339" s="1" t="str">
        <f t="shared" si="165"/>
        <v/>
      </c>
      <c r="U1339" s="1" t="str">
        <f t="shared" si="165"/>
        <v/>
      </c>
      <c r="V1339" s="1" t="str">
        <f t="shared" si="16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IFERROR(INDEX(content!$E$2:$E$2049,MATCH($D1340,content!$C$2:$C$2049,0),1),"")</f>
        <v/>
      </c>
      <c r="J1340" s="1" t="str">
        <f>IFERROR(INDEX(content!$F$2:$F$2049,MATCH($D1340,content!$C$2:$C$2049,0),1),"")</f>
        <v/>
      </c>
      <c r="K1340" s="1" t="str">
        <f>IFERROR(INDEX(content!$G$2:$G$2049,MATCH($D1340,content!$C$2:$C$2049,0),1),"")</f>
        <v/>
      </c>
      <c r="L1340" s="1" t="str">
        <f>IFERROR(INDEX(content!$H$2:$H$2049,MATCH($D1340,content!$C$2:$C$2049,0),1),"")</f>
        <v/>
      </c>
      <c r="M1340" s="1" t="str">
        <f t="shared" si="161"/>
        <v/>
      </c>
      <c r="N1340" s="1" t="str">
        <f>IF(LENB(M1340),COUNTIF(M$2:M1340,"●"),"")</f>
        <v/>
      </c>
      <c r="O1340" s="1" t="str">
        <f t="shared" si="166"/>
        <v/>
      </c>
      <c r="P1340" s="1" t="str">
        <f t="shared" si="167"/>
        <v/>
      </c>
      <c r="Q1340" s="1" t="str">
        <f t="shared" si="162"/>
        <v/>
      </c>
      <c r="R1340" s="1" t="str">
        <f t="shared" si="163"/>
        <v/>
      </c>
      <c r="S1340" s="1" t="str">
        <f t="shared" si="164"/>
        <v/>
      </c>
      <c r="T1340" s="1" t="str">
        <f t="shared" si="165"/>
        <v/>
      </c>
      <c r="U1340" s="1" t="str">
        <f t="shared" si="165"/>
        <v/>
      </c>
      <c r="V1340" s="1" t="str">
        <f t="shared" si="16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IFERROR(INDEX(content!$E$2:$E$2049,MATCH($D1341,content!$C$2:$C$2049,0),1),"")</f>
        <v/>
      </c>
      <c r="J1341" s="1" t="str">
        <f>IFERROR(INDEX(content!$F$2:$F$2049,MATCH($D1341,content!$C$2:$C$2049,0),1),"")</f>
        <v/>
      </c>
      <c r="K1341" s="1" t="str">
        <f>IFERROR(INDEX(content!$G$2:$G$2049,MATCH($D1341,content!$C$2:$C$2049,0),1),"")</f>
        <v/>
      </c>
      <c r="L1341" s="1" t="str">
        <f>IFERROR(INDEX(content!$H$2:$H$2049,MATCH($D1341,content!$C$2:$C$2049,0),1),"")</f>
        <v/>
      </c>
      <c r="M1341" s="1" t="str">
        <f t="shared" si="161"/>
        <v/>
      </c>
      <c r="N1341" s="1" t="str">
        <f>IF(LENB(M1341),COUNTIF(M$2:M1341,"●"),"")</f>
        <v/>
      </c>
      <c r="O1341" s="1" t="str">
        <f t="shared" si="166"/>
        <v/>
      </c>
      <c r="P1341" s="1" t="str">
        <f t="shared" si="167"/>
        <v/>
      </c>
      <c r="Q1341" s="1" t="str">
        <f t="shared" si="162"/>
        <v/>
      </c>
      <c r="R1341" s="1" t="str">
        <f t="shared" si="163"/>
        <v/>
      </c>
      <c r="S1341" s="1" t="str">
        <f t="shared" si="164"/>
        <v/>
      </c>
      <c r="T1341" s="1" t="str">
        <f t="shared" si="165"/>
        <v/>
      </c>
      <c r="U1341" s="1" t="str">
        <f t="shared" si="165"/>
        <v/>
      </c>
      <c r="V1341" s="1" t="str">
        <f t="shared" si="16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IFERROR(INDEX(content!$E$2:$E$2049,MATCH($D1342,content!$C$2:$C$2049,0),1),"")</f>
        <v/>
      </c>
      <c r="J1342" s="1" t="str">
        <f>IFERROR(INDEX(content!$F$2:$F$2049,MATCH($D1342,content!$C$2:$C$2049,0),1),"")</f>
        <v/>
      </c>
      <c r="K1342" s="1" t="str">
        <f>IFERROR(INDEX(content!$G$2:$G$2049,MATCH($D1342,content!$C$2:$C$2049,0),1),"")</f>
        <v/>
      </c>
      <c r="L1342" s="1" t="str">
        <f>IFERROR(INDEX(content!$H$2:$H$2049,MATCH($D1342,content!$C$2:$C$2049,0),1),"")</f>
        <v/>
      </c>
      <c r="M1342" s="1" t="str">
        <f t="shared" si="161"/>
        <v/>
      </c>
      <c r="N1342" s="1" t="str">
        <f>IF(LENB(M1342),COUNTIF(M$2:M1342,"●"),"")</f>
        <v/>
      </c>
      <c r="O1342" s="1" t="str">
        <f t="shared" si="166"/>
        <v/>
      </c>
      <c r="P1342" s="1" t="str">
        <f t="shared" si="167"/>
        <v/>
      </c>
      <c r="Q1342" s="1" t="str">
        <f t="shared" si="162"/>
        <v/>
      </c>
      <c r="R1342" s="1" t="str">
        <f t="shared" si="163"/>
        <v/>
      </c>
      <c r="S1342" s="1" t="str">
        <f t="shared" si="164"/>
        <v/>
      </c>
      <c r="T1342" s="1" t="str">
        <f t="shared" si="165"/>
        <v/>
      </c>
      <c r="U1342" s="1" t="str">
        <f t="shared" si="165"/>
        <v/>
      </c>
      <c r="V1342" s="1" t="str">
        <f t="shared" si="16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IFERROR(INDEX(content!$E$2:$E$2049,MATCH($D1343,content!$C$2:$C$2049,0),1),"")</f>
        <v/>
      </c>
      <c r="J1343" s="1" t="str">
        <f>IFERROR(INDEX(content!$F$2:$F$2049,MATCH($D1343,content!$C$2:$C$2049,0),1),"")</f>
        <v/>
      </c>
      <c r="K1343" s="1" t="str">
        <f>IFERROR(INDEX(content!$G$2:$G$2049,MATCH($D1343,content!$C$2:$C$2049,0),1),"")</f>
        <v/>
      </c>
      <c r="L1343" s="1" t="str">
        <f>IFERROR(INDEX(content!$H$2:$H$2049,MATCH($D1343,content!$C$2:$C$2049,0),1),"")</f>
        <v/>
      </c>
      <c r="M1343" s="1" t="str">
        <f t="shared" si="161"/>
        <v/>
      </c>
      <c r="N1343" s="1" t="str">
        <f>IF(LENB(M1343),COUNTIF(M$2:M1343,"●"),"")</f>
        <v/>
      </c>
      <c r="O1343" s="1" t="str">
        <f t="shared" si="166"/>
        <v/>
      </c>
      <c r="P1343" s="1" t="str">
        <f t="shared" si="167"/>
        <v/>
      </c>
      <c r="Q1343" s="1" t="str">
        <f t="shared" si="162"/>
        <v/>
      </c>
      <c r="R1343" s="1" t="str">
        <f t="shared" si="163"/>
        <v/>
      </c>
      <c r="S1343" s="1" t="str">
        <f t="shared" si="164"/>
        <v/>
      </c>
      <c r="T1343" s="1" t="str">
        <f t="shared" si="165"/>
        <v/>
      </c>
      <c r="U1343" s="1" t="str">
        <f t="shared" si="165"/>
        <v/>
      </c>
      <c r="V1343" s="1" t="str">
        <f t="shared" si="16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IFERROR(INDEX(content!$E$2:$E$2049,MATCH($D1344,content!$C$2:$C$2049,0),1),"")</f>
        <v/>
      </c>
      <c r="J1344" s="1" t="str">
        <f>IFERROR(INDEX(content!$F$2:$F$2049,MATCH($D1344,content!$C$2:$C$2049,0),1),"")</f>
        <v/>
      </c>
      <c r="K1344" s="1" t="str">
        <f>IFERROR(INDEX(content!$G$2:$G$2049,MATCH($D1344,content!$C$2:$C$2049,0),1),"")</f>
        <v/>
      </c>
      <c r="L1344" s="1" t="str">
        <f>IFERROR(INDEX(content!$H$2:$H$2049,MATCH($D1344,content!$C$2:$C$2049,0),1),"")</f>
        <v/>
      </c>
      <c r="M1344" s="1" t="str">
        <f t="shared" si="161"/>
        <v/>
      </c>
      <c r="N1344" s="1" t="str">
        <f>IF(LENB(M1344),COUNTIF(M$2:M1344,"●"),"")</f>
        <v/>
      </c>
      <c r="O1344" s="1" t="str">
        <f t="shared" si="166"/>
        <v/>
      </c>
      <c r="P1344" s="1" t="str">
        <f t="shared" si="167"/>
        <v/>
      </c>
      <c r="Q1344" s="1" t="str">
        <f t="shared" si="162"/>
        <v/>
      </c>
      <c r="R1344" s="1" t="str">
        <f t="shared" si="163"/>
        <v/>
      </c>
      <c r="S1344" s="1" t="str">
        <f t="shared" si="164"/>
        <v/>
      </c>
      <c r="T1344" s="1" t="str">
        <f t="shared" si="165"/>
        <v/>
      </c>
      <c r="U1344" s="1" t="str">
        <f t="shared" si="165"/>
        <v/>
      </c>
      <c r="V1344" s="1" t="str">
        <f t="shared" si="16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IFERROR(INDEX(content!$E$2:$E$2049,MATCH($D1345,content!$C$2:$C$2049,0),1),"")</f>
        <v/>
      </c>
      <c r="J1345" s="1" t="str">
        <f>IFERROR(INDEX(content!$F$2:$F$2049,MATCH($D1345,content!$C$2:$C$2049,0),1),"")</f>
        <v/>
      </c>
      <c r="K1345" s="1" t="str">
        <f>IFERROR(INDEX(content!$G$2:$G$2049,MATCH($D1345,content!$C$2:$C$2049,0),1),"")</f>
        <v/>
      </c>
      <c r="L1345" s="1" t="str">
        <f>IFERROR(INDEX(content!$H$2:$H$2049,MATCH($D1345,content!$C$2:$C$2049,0),1),"")</f>
        <v/>
      </c>
      <c r="M1345" s="1" t="str">
        <f t="shared" si="161"/>
        <v/>
      </c>
      <c r="N1345" s="1" t="str">
        <f>IF(LENB(M1345),COUNTIF(M$2:M1345,"●"),"")</f>
        <v/>
      </c>
      <c r="O1345" s="1" t="str">
        <f t="shared" si="166"/>
        <v/>
      </c>
      <c r="P1345" s="1" t="str">
        <f t="shared" si="167"/>
        <v/>
      </c>
      <c r="Q1345" s="1" t="str">
        <f t="shared" si="162"/>
        <v/>
      </c>
      <c r="R1345" s="1" t="str">
        <f t="shared" si="163"/>
        <v/>
      </c>
      <c r="S1345" s="1" t="str">
        <f t="shared" si="164"/>
        <v/>
      </c>
      <c r="T1345" s="1" t="str">
        <f t="shared" si="165"/>
        <v/>
      </c>
      <c r="U1345" s="1" t="str">
        <f t="shared" si="165"/>
        <v/>
      </c>
      <c r="V1345" s="1" t="str">
        <f t="shared" si="16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IFERROR(INDEX(content!$E$2:$E$2049,MATCH($D1346,content!$C$2:$C$2049,0),1),"")</f>
        <v/>
      </c>
      <c r="J1346" s="1" t="str">
        <f>IFERROR(INDEX(content!$F$2:$F$2049,MATCH($D1346,content!$C$2:$C$2049,0),1),"")</f>
        <v/>
      </c>
      <c r="K1346" s="1" t="str">
        <f>IFERROR(INDEX(content!$G$2:$G$2049,MATCH($D1346,content!$C$2:$C$2049,0),1),"")</f>
        <v/>
      </c>
      <c r="L1346" s="1" t="str">
        <f>IFERROR(INDEX(content!$H$2:$H$2049,MATCH($D1346,content!$C$2:$C$2049,0),1),"")</f>
        <v/>
      </c>
      <c r="M1346" s="1" t="str">
        <f t="shared" ref="M1346:M1409" si="169">IF(AND(LENB(G1346),0&lt;G1346,LENB(I1346),0&lt;I1346),"●","")</f>
        <v/>
      </c>
      <c r="N1346" s="1" t="str">
        <f>IF(LENB(M1346),COUNTIF(M$2:M1346,"●"),"")</f>
        <v/>
      </c>
      <c r="O1346" s="1" t="str">
        <f t="shared" si="166"/>
        <v/>
      </c>
      <c r="P1346" s="1" t="str">
        <f t="shared" si="167"/>
        <v/>
      </c>
      <c r="Q1346" s="1" t="str">
        <f t="shared" ref="Q1346:Q1409" si="170">IF(LENB($O1346),$B$4&amp;$O1346+COLUMN()-COLUMN($P1346)&amp;".U = "&amp;H1346&amp;CHAR(9)&amp;"'"&amp;Q$1,"")</f>
        <v/>
      </c>
      <c r="R1346" s="1" t="str">
        <f t="shared" ref="R1346:R1409" si="171">IF(LENB($O1346),$B$4&amp;$O1346+COLUMN()-COLUMN($P1346)&amp;".U = "&amp;I1346&amp;CHAR(9)&amp;"'"&amp;R$1,"")</f>
        <v/>
      </c>
      <c r="S1346" s="1" t="str">
        <f t="shared" ref="S1346:S1409" si="172">IF(LENB($O1346),$B$4&amp;$O1346+COLUMN()-COLUMN($P1346)&amp;".U = "&amp;J1346&amp;CHAR(9)&amp;"'"&amp;S$1,"")</f>
        <v/>
      </c>
      <c r="T1346" s="1" t="str">
        <f t="shared" ref="T1346:U1409" si="173">IF(LENB($O1346),$B$4&amp;$O1346+COLUMN()-COLUMN($P1346)&amp;".U = "&amp;K1346&amp;CHAR(9)&amp;"'"&amp;T$1,"")</f>
        <v/>
      </c>
      <c r="U1346" s="1" t="str">
        <f t="shared" si="173"/>
        <v/>
      </c>
      <c r="V1346" s="1" t="str">
        <f t="shared" si="168"/>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IFERROR(INDEX(content!$E$2:$E$2049,MATCH($D1347,content!$C$2:$C$2049,0),1),"")</f>
        <v/>
      </c>
      <c r="J1347" s="1" t="str">
        <f>IFERROR(INDEX(content!$F$2:$F$2049,MATCH($D1347,content!$C$2:$C$2049,0),1),"")</f>
        <v/>
      </c>
      <c r="K1347" s="1" t="str">
        <f>IFERROR(INDEX(content!$G$2:$G$2049,MATCH($D1347,content!$C$2:$C$2049,0),1),"")</f>
        <v/>
      </c>
      <c r="L1347" s="1" t="str">
        <f>IFERROR(INDEX(content!$H$2:$H$2049,MATCH($D1347,content!$C$2:$C$2049,0),1),"")</f>
        <v/>
      </c>
      <c r="M1347" s="1" t="str">
        <f t="shared" si="169"/>
        <v/>
      </c>
      <c r="N1347" s="1" t="str">
        <f>IF(LENB(M1347),COUNTIF(M$2:M1347,"●"),"")</f>
        <v/>
      </c>
      <c r="O1347" s="1" t="str">
        <f t="shared" ref="O1347:O1410" si="174">IF(AND(LENB(N1347),LENB($B$2),LENB($B$3)),$B$2+$B$3*(N1347),"")</f>
        <v/>
      </c>
      <c r="P1347" s="1" t="str">
        <f t="shared" ref="P1347:P1410" si="175">IF(LENB($O1347),$B$4&amp;$O1347+COLUMN()-COLUMN($P1347)&amp;".U = "&amp;G1347&amp;CHAR(9)&amp;"'"&amp;P$1,"")</f>
        <v/>
      </c>
      <c r="Q1347" s="1" t="str">
        <f t="shared" si="170"/>
        <v/>
      </c>
      <c r="R1347" s="1" t="str">
        <f t="shared" si="171"/>
        <v/>
      </c>
      <c r="S1347" s="1" t="str">
        <f t="shared" si="172"/>
        <v/>
      </c>
      <c r="T1347" s="1" t="str">
        <f t="shared" si="173"/>
        <v/>
      </c>
      <c r="U1347" s="1" t="str">
        <f t="shared" si="173"/>
        <v/>
      </c>
      <c r="V1347" s="1" t="str">
        <f t="shared" ref="V1347:V1410" si="176">IF(LENB(N1347),IF(1&lt;N1347,CHAR(10),"")&amp;"'"&amp;IF(F1347=0,"名称未設定",F1347)&amp;CHAR(10)&amp;P1347&amp;CHAR(10)&amp;Q1347&amp;CHAR(10)&amp;R1347&amp;CHAR(10)&amp;S1347&amp;CHAR(10)&amp;T1347&amp;CHAR(10)&amp;U1347,"")</f>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IFERROR(INDEX(content!$E$2:$E$2049,MATCH($D1348,content!$C$2:$C$2049,0),1),"")</f>
        <v/>
      </c>
      <c r="J1348" s="1" t="str">
        <f>IFERROR(INDEX(content!$F$2:$F$2049,MATCH($D1348,content!$C$2:$C$2049,0),1),"")</f>
        <v/>
      </c>
      <c r="K1348" s="1" t="str">
        <f>IFERROR(INDEX(content!$G$2:$G$2049,MATCH($D1348,content!$C$2:$C$2049,0),1),"")</f>
        <v/>
      </c>
      <c r="L1348" s="1" t="str">
        <f>IFERROR(INDEX(content!$H$2:$H$2049,MATCH($D1348,content!$C$2:$C$2049,0),1),"")</f>
        <v/>
      </c>
      <c r="M1348" s="1" t="str">
        <f t="shared" si="169"/>
        <v/>
      </c>
      <c r="N1348" s="1" t="str">
        <f>IF(LENB(M1348),COUNTIF(M$2:M1348,"●"),"")</f>
        <v/>
      </c>
      <c r="O1348" s="1" t="str">
        <f t="shared" si="174"/>
        <v/>
      </c>
      <c r="P1348" s="1" t="str">
        <f t="shared" si="175"/>
        <v/>
      </c>
      <c r="Q1348" s="1" t="str">
        <f t="shared" si="170"/>
        <v/>
      </c>
      <c r="R1348" s="1" t="str">
        <f t="shared" si="171"/>
        <v/>
      </c>
      <c r="S1348" s="1" t="str">
        <f t="shared" si="172"/>
        <v/>
      </c>
      <c r="T1348" s="1" t="str">
        <f t="shared" si="173"/>
        <v/>
      </c>
      <c r="U1348" s="1" t="str">
        <f t="shared" si="173"/>
        <v/>
      </c>
      <c r="V1348" s="1" t="str">
        <f t="shared" si="176"/>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IFERROR(INDEX(content!$E$2:$E$2049,MATCH($D1349,content!$C$2:$C$2049,0),1),"")</f>
        <v/>
      </c>
      <c r="J1349" s="1" t="str">
        <f>IFERROR(INDEX(content!$F$2:$F$2049,MATCH($D1349,content!$C$2:$C$2049,0),1),"")</f>
        <v/>
      </c>
      <c r="K1349" s="1" t="str">
        <f>IFERROR(INDEX(content!$G$2:$G$2049,MATCH($D1349,content!$C$2:$C$2049,0),1),"")</f>
        <v/>
      </c>
      <c r="L1349" s="1" t="str">
        <f>IFERROR(INDEX(content!$H$2:$H$2049,MATCH($D1349,content!$C$2:$C$2049,0),1),"")</f>
        <v/>
      </c>
      <c r="M1349" s="1" t="str">
        <f t="shared" si="169"/>
        <v/>
      </c>
      <c r="N1349" s="1" t="str">
        <f>IF(LENB(M1349),COUNTIF(M$2:M1349,"●"),"")</f>
        <v/>
      </c>
      <c r="O1349" s="1" t="str">
        <f t="shared" si="174"/>
        <v/>
      </c>
      <c r="P1349" s="1" t="str">
        <f t="shared" si="175"/>
        <v/>
      </c>
      <c r="Q1349" s="1" t="str">
        <f t="shared" si="170"/>
        <v/>
      </c>
      <c r="R1349" s="1" t="str">
        <f t="shared" si="171"/>
        <v/>
      </c>
      <c r="S1349" s="1" t="str">
        <f t="shared" si="172"/>
        <v/>
      </c>
      <c r="T1349" s="1" t="str">
        <f t="shared" si="173"/>
        <v/>
      </c>
      <c r="U1349" s="1" t="str">
        <f t="shared" si="173"/>
        <v/>
      </c>
      <c r="V1349" s="1" t="str">
        <f t="shared" si="176"/>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IFERROR(INDEX(content!$E$2:$E$2049,MATCH($D1350,content!$C$2:$C$2049,0),1),"")</f>
        <v/>
      </c>
      <c r="J1350" s="1" t="str">
        <f>IFERROR(INDEX(content!$F$2:$F$2049,MATCH($D1350,content!$C$2:$C$2049,0),1),"")</f>
        <v/>
      </c>
      <c r="K1350" s="1" t="str">
        <f>IFERROR(INDEX(content!$G$2:$G$2049,MATCH($D1350,content!$C$2:$C$2049,0),1),"")</f>
        <v/>
      </c>
      <c r="L1350" s="1" t="str">
        <f>IFERROR(INDEX(content!$H$2:$H$2049,MATCH($D1350,content!$C$2:$C$2049,0),1),"")</f>
        <v/>
      </c>
      <c r="M1350" s="1" t="str">
        <f t="shared" si="169"/>
        <v/>
      </c>
      <c r="N1350" s="1" t="str">
        <f>IF(LENB(M1350),COUNTIF(M$2:M1350,"●"),"")</f>
        <v/>
      </c>
      <c r="O1350" s="1" t="str">
        <f t="shared" si="174"/>
        <v/>
      </c>
      <c r="P1350" s="1" t="str">
        <f t="shared" si="175"/>
        <v/>
      </c>
      <c r="Q1350" s="1" t="str">
        <f t="shared" si="170"/>
        <v/>
      </c>
      <c r="R1350" s="1" t="str">
        <f t="shared" si="171"/>
        <v/>
      </c>
      <c r="S1350" s="1" t="str">
        <f t="shared" si="172"/>
        <v/>
      </c>
      <c r="T1350" s="1" t="str">
        <f t="shared" si="173"/>
        <v/>
      </c>
      <c r="U1350" s="1" t="str">
        <f t="shared" si="173"/>
        <v/>
      </c>
      <c r="V1350" s="1" t="str">
        <f t="shared" si="176"/>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IFERROR(INDEX(content!$E$2:$E$2049,MATCH($D1351,content!$C$2:$C$2049,0),1),"")</f>
        <v/>
      </c>
      <c r="J1351" s="1" t="str">
        <f>IFERROR(INDEX(content!$F$2:$F$2049,MATCH($D1351,content!$C$2:$C$2049,0),1),"")</f>
        <v/>
      </c>
      <c r="K1351" s="1" t="str">
        <f>IFERROR(INDEX(content!$G$2:$G$2049,MATCH($D1351,content!$C$2:$C$2049,0),1),"")</f>
        <v/>
      </c>
      <c r="L1351" s="1" t="str">
        <f>IFERROR(INDEX(content!$H$2:$H$2049,MATCH($D1351,content!$C$2:$C$2049,0),1),"")</f>
        <v/>
      </c>
      <c r="M1351" s="1" t="str">
        <f t="shared" si="169"/>
        <v/>
      </c>
      <c r="N1351" s="1" t="str">
        <f>IF(LENB(M1351),COUNTIF(M$2:M1351,"●"),"")</f>
        <v/>
      </c>
      <c r="O1351" s="1" t="str">
        <f t="shared" si="174"/>
        <v/>
      </c>
      <c r="P1351" s="1" t="str">
        <f t="shared" si="175"/>
        <v/>
      </c>
      <c r="Q1351" s="1" t="str">
        <f t="shared" si="170"/>
        <v/>
      </c>
      <c r="R1351" s="1" t="str">
        <f t="shared" si="171"/>
        <v/>
      </c>
      <c r="S1351" s="1" t="str">
        <f t="shared" si="172"/>
        <v/>
      </c>
      <c r="T1351" s="1" t="str">
        <f t="shared" si="173"/>
        <v/>
      </c>
      <c r="U1351" s="1" t="str">
        <f t="shared" si="173"/>
        <v/>
      </c>
      <c r="V1351" s="1" t="str">
        <f t="shared" si="176"/>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IFERROR(INDEX(content!$E$2:$E$2049,MATCH($D1352,content!$C$2:$C$2049,0),1),"")</f>
        <v/>
      </c>
      <c r="J1352" s="1" t="str">
        <f>IFERROR(INDEX(content!$F$2:$F$2049,MATCH($D1352,content!$C$2:$C$2049,0),1),"")</f>
        <v/>
      </c>
      <c r="K1352" s="1" t="str">
        <f>IFERROR(INDEX(content!$G$2:$G$2049,MATCH($D1352,content!$C$2:$C$2049,0),1),"")</f>
        <v/>
      </c>
      <c r="L1352" s="1" t="str">
        <f>IFERROR(INDEX(content!$H$2:$H$2049,MATCH($D1352,content!$C$2:$C$2049,0),1),"")</f>
        <v/>
      </c>
      <c r="M1352" s="1" t="str">
        <f t="shared" si="169"/>
        <v/>
      </c>
      <c r="N1352" s="1" t="str">
        <f>IF(LENB(M1352),COUNTIF(M$2:M1352,"●"),"")</f>
        <v/>
      </c>
      <c r="O1352" s="1" t="str">
        <f t="shared" si="174"/>
        <v/>
      </c>
      <c r="P1352" s="1" t="str">
        <f t="shared" si="175"/>
        <v/>
      </c>
      <c r="Q1352" s="1" t="str">
        <f t="shared" si="170"/>
        <v/>
      </c>
      <c r="R1352" s="1" t="str">
        <f t="shared" si="171"/>
        <v/>
      </c>
      <c r="S1352" s="1" t="str">
        <f t="shared" si="172"/>
        <v/>
      </c>
      <c r="T1352" s="1" t="str">
        <f t="shared" si="173"/>
        <v/>
      </c>
      <c r="U1352" s="1" t="str">
        <f t="shared" si="173"/>
        <v/>
      </c>
      <c r="V1352" s="1" t="str">
        <f t="shared" si="176"/>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IFERROR(INDEX(content!$E$2:$E$2049,MATCH($D1353,content!$C$2:$C$2049,0),1),"")</f>
        <v/>
      </c>
      <c r="J1353" s="1" t="str">
        <f>IFERROR(INDEX(content!$F$2:$F$2049,MATCH($D1353,content!$C$2:$C$2049,0),1),"")</f>
        <v/>
      </c>
      <c r="K1353" s="1" t="str">
        <f>IFERROR(INDEX(content!$G$2:$G$2049,MATCH($D1353,content!$C$2:$C$2049,0),1),"")</f>
        <v/>
      </c>
      <c r="L1353" s="1" t="str">
        <f>IFERROR(INDEX(content!$H$2:$H$2049,MATCH($D1353,content!$C$2:$C$2049,0),1),"")</f>
        <v/>
      </c>
      <c r="M1353" s="1" t="str">
        <f t="shared" si="169"/>
        <v/>
      </c>
      <c r="N1353" s="1" t="str">
        <f>IF(LENB(M1353),COUNTIF(M$2:M1353,"●"),"")</f>
        <v/>
      </c>
      <c r="O1353" s="1" t="str">
        <f t="shared" si="174"/>
        <v/>
      </c>
      <c r="P1353" s="1" t="str">
        <f t="shared" si="175"/>
        <v/>
      </c>
      <c r="Q1353" s="1" t="str">
        <f t="shared" si="170"/>
        <v/>
      </c>
      <c r="R1353" s="1" t="str">
        <f t="shared" si="171"/>
        <v/>
      </c>
      <c r="S1353" s="1" t="str">
        <f t="shared" si="172"/>
        <v/>
      </c>
      <c r="T1353" s="1" t="str">
        <f t="shared" si="173"/>
        <v/>
      </c>
      <c r="U1353" s="1" t="str">
        <f t="shared" si="173"/>
        <v/>
      </c>
      <c r="V1353" s="1" t="str">
        <f t="shared" si="176"/>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IFERROR(INDEX(content!$E$2:$E$2049,MATCH($D1354,content!$C$2:$C$2049,0),1),"")</f>
        <v/>
      </c>
      <c r="J1354" s="1" t="str">
        <f>IFERROR(INDEX(content!$F$2:$F$2049,MATCH($D1354,content!$C$2:$C$2049,0),1),"")</f>
        <v/>
      </c>
      <c r="K1354" s="1" t="str">
        <f>IFERROR(INDEX(content!$G$2:$G$2049,MATCH($D1354,content!$C$2:$C$2049,0),1),"")</f>
        <v/>
      </c>
      <c r="L1354" s="1" t="str">
        <f>IFERROR(INDEX(content!$H$2:$H$2049,MATCH($D1354,content!$C$2:$C$2049,0),1),"")</f>
        <v/>
      </c>
      <c r="M1354" s="1" t="str">
        <f t="shared" si="169"/>
        <v/>
      </c>
      <c r="N1354" s="1" t="str">
        <f>IF(LENB(M1354),COUNTIF(M$2:M1354,"●"),"")</f>
        <v/>
      </c>
      <c r="O1354" s="1" t="str">
        <f t="shared" si="174"/>
        <v/>
      </c>
      <c r="P1354" s="1" t="str">
        <f t="shared" si="175"/>
        <v/>
      </c>
      <c r="Q1354" s="1" t="str">
        <f t="shared" si="170"/>
        <v/>
      </c>
      <c r="R1354" s="1" t="str">
        <f t="shared" si="171"/>
        <v/>
      </c>
      <c r="S1354" s="1" t="str">
        <f t="shared" si="172"/>
        <v/>
      </c>
      <c r="T1354" s="1" t="str">
        <f t="shared" si="173"/>
        <v/>
      </c>
      <c r="U1354" s="1" t="str">
        <f t="shared" si="173"/>
        <v/>
      </c>
      <c r="V1354" s="1" t="str">
        <f t="shared" si="176"/>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IFERROR(INDEX(content!$E$2:$E$2049,MATCH($D1355,content!$C$2:$C$2049,0),1),"")</f>
        <v/>
      </c>
      <c r="J1355" s="1" t="str">
        <f>IFERROR(INDEX(content!$F$2:$F$2049,MATCH($D1355,content!$C$2:$C$2049,0),1),"")</f>
        <v/>
      </c>
      <c r="K1355" s="1" t="str">
        <f>IFERROR(INDEX(content!$G$2:$G$2049,MATCH($D1355,content!$C$2:$C$2049,0),1),"")</f>
        <v/>
      </c>
      <c r="L1355" s="1" t="str">
        <f>IFERROR(INDEX(content!$H$2:$H$2049,MATCH($D1355,content!$C$2:$C$2049,0),1),"")</f>
        <v/>
      </c>
      <c r="M1355" s="1" t="str">
        <f t="shared" si="169"/>
        <v/>
      </c>
      <c r="N1355" s="1" t="str">
        <f>IF(LENB(M1355),COUNTIF(M$2:M1355,"●"),"")</f>
        <v/>
      </c>
      <c r="O1355" s="1" t="str">
        <f t="shared" si="174"/>
        <v/>
      </c>
      <c r="P1355" s="1" t="str">
        <f t="shared" si="175"/>
        <v/>
      </c>
      <c r="Q1355" s="1" t="str">
        <f t="shared" si="170"/>
        <v/>
      </c>
      <c r="R1355" s="1" t="str">
        <f t="shared" si="171"/>
        <v/>
      </c>
      <c r="S1355" s="1" t="str">
        <f t="shared" si="172"/>
        <v/>
      </c>
      <c r="T1355" s="1" t="str">
        <f t="shared" si="173"/>
        <v/>
      </c>
      <c r="U1355" s="1" t="str">
        <f t="shared" si="173"/>
        <v/>
      </c>
      <c r="V1355" s="1" t="str">
        <f t="shared" si="176"/>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IFERROR(INDEX(content!$E$2:$E$2049,MATCH($D1356,content!$C$2:$C$2049,0),1),"")</f>
        <v/>
      </c>
      <c r="J1356" s="1" t="str">
        <f>IFERROR(INDEX(content!$F$2:$F$2049,MATCH($D1356,content!$C$2:$C$2049,0),1),"")</f>
        <v/>
      </c>
      <c r="K1356" s="1" t="str">
        <f>IFERROR(INDEX(content!$G$2:$G$2049,MATCH($D1356,content!$C$2:$C$2049,0),1),"")</f>
        <v/>
      </c>
      <c r="L1356" s="1" t="str">
        <f>IFERROR(INDEX(content!$H$2:$H$2049,MATCH($D1356,content!$C$2:$C$2049,0),1),"")</f>
        <v/>
      </c>
      <c r="M1356" s="1" t="str">
        <f t="shared" si="169"/>
        <v/>
      </c>
      <c r="N1356" s="1" t="str">
        <f>IF(LENB(M1356),COUNTIF(M$2:M1356,"●"),"")</f>
        <v/>
      </c>
      <c r="O1356" s="1" t="str">
        <f t="shared" si="174"/>
        <v/>
      </c>
      <c r="P1356" s="1" t="str">
        <f t="shared" si="175"/>
        <v/>
      </c>
      <c r="Q1356" s="1" t="str">
        <f t="shared" si="170"/>
        <v/>
      </c>
      <c r="R1356" s="1" t="str">
        <f t="shared" si="171"/>
        <v/>
      </c>
      <c r="S1356" s="1" t="str">
        <f t="shared" si="172"/>
        <v/>
      </c>
      <c r="T1356" s="1" t="str">
        <f t="shared" si="173"/>
        <v/>
      </c>
      <c r="U1356" s="1" t="str">
        <f t="shared" si="173"/>
        <v/>
      </c>
      <c r="V1356" s="1" t="str">
        <f t="shared" si="176"/>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IFERROR(INDEX(content!$E$2:$E$2049,MATCH($D1357,content!$C$2:$C$2049,0),1),"")</f>
        <v/>
      </c>
      <c r="J1357" s="1" t="str">
        <f>IFERROR(INDEX(content!$F$2:$F$2049,MATCH($D1357,content!$C$2:$C$2049,0),1),"")</f>
        <v/>
      </c>
      <c r="K1357" s="1" t="str">
        <f>IFERROR(INDEX(content!$G$2:$G$2049,MATCH($D1357,content!$C$2:$C$2049,0),1),"")</f>
        <v/>
      </c>
      <c r="L1357" s="1" t="str">
        <f>IFERROR(INDEX(content!$H$2:$H$2049,MATCH($D1357,content!$C$2:$C$2049,0),1),"")</f>
        <v/>
      </c>
      <c r="M1357" s="1" t="str">
        <f t="shared" si="169"/>
        <v/>
      </c>
      <c r="N1357" s="1" t="str">
        <f>IF(LENB(M1357),COUNTIF(M$2:M1357,"●"),"")</f>
        <v/>
      </c>
      <c r="O1357" s="1" t="str">
        <f t="shared" si="174"/>
        <v/>
      </c>
      <c r="P1357" s="1" t="str">
        <f t="shared" si="175"/>
        <v/>
      </c>
      <c r="Q1357" s="1" t="str">
        <f t="shared" si="170"/>
        <v/>
      </c>
      <c r="R1357" s="1" t="str">
        <f t="shared" si="171"/>
        <v/>
      </c>
      <c r="S1357" s="1" t="str">
        <f t="shared" si="172"/>
        <v/>
      </c>
      <c r="T1357" s="1" t="str">
        <f t="shared" si="173"/>
        <v/>
      </c>
      <c r="U1357" s="1" t="str">
        <f t="shared" si="173"/>
        <v/>
      </c>
      <c r="V1357" s="1" t="str">
        <f t="shared" si="176"/>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IFERROR(INDEX(content!$E$2:$E$2049,MATCH($D1358,content!$C$2:$C$2049,0),1),"")</f>
        <v/>
      </c>
      <c r="J1358" s="1" t="str">
        <f>IFERROR(INDEX(content!$F$2:$F$2049,MATCH($D1358,content!$C$2:$C$2049,0),1),"")</f>
        <v/>
      </c>
      <c r="K1358" s="1" t="str">
        <f>IFERROR(INDEX(content!$G$2:$G$2049,MATCH($D1358,content!$C$2:$C$2049,0),1),"")</f>
        <v/>
      </c>
      <c r="L1358" s="1" t="str">
        <f>IFERROR(INDEX(content!$H$2:$H$2049,MATCH($D1358,content!$C$2:$C$2049,0),1),"")</f>
        <v/>
      </c>
      <c r="M1358" s="1" t="str">
        <f t="shared" si="169"/>
        <v/>
      </c>
      <c r="N1358" s="1" t="str">
        <f>IF(LENB(M1358),COUNTIF(M$2:M1358,"●"),"")</f>
        <v/>
      </c>
      <c r="O1358" s="1" t="str">
        <f t="shared" si="174"/>
        <v/>
      </c>
      <c r="P1358" s="1" t="str">
        <f t="shared" si="175"/>
        <v/>
      </c>
      <c r="Q1358" s="1" t="str">
        <f t="shared" si="170"/>
        <v/>
      </c>
      <c r="R1358" s="1" t="str">
        <f t="shared" si="171"/>
        <v/>
      </c>
      <c r="S1358" s="1" t="str">
        <f t="shared" si="172"/>
        <v/>
      </c>
      <c r="T1358" s="1" t="str">
        <f t="shared" si="173"/>
        <v/>
      </c>
      <c r="U1358" s="1" t="str">
        <f t="shared" si="173"/>
        <v/>
      </c>
      <c r="V1358" s="1" t="str">
        <f t="shared" si="176"/>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IFERROR(INDEX(content!$E$2:$E$2049,MATCH($D1359,content!$C$2:$C$2049,0),1),"")</f>
        <v/>
      </c>
      <c r="J1359" s="1" t="str">
        <f>IFERROR(INDEX(content!$F$2:$F$2049,MATCH($D1359,content!$C$2:$C$2049,0),1),"")</f>
        <v/>
      </c>
      <c r="K1359" s="1" t="str">
        <f>IFERROR(INDEX(content!$G$2:$G$2049,MATCH($D1359,content!$C$2:$C$2049,0),1),"")</f>
        <v/>
      </c>
      <c r="L1359" s="1" t="str">
        <f>IFERROR(INDEX(content!$H$2:$H$2049,MATCH($D1359,content!$C$2:$C$2049,0),1),"")</f>
        <v/>
      </c>
      <c r="M1359" s="1" t="str">
        <f t="shared" si="169"/>
        <v/>
      </c>
      <c r="N1359" s="1" t="str">
        <f>IF(LENB(M1359),COUNTIF(M$2:M1359,"●"),"")</f>
        <v/>
      </c>
      <c r="O1359" s="1" t="str">
        <f t="shared" si="174"/>
        <v/>
      </c>
      <c r="P1359" s="1" t="str">
        <f t="shared" si="175"/>
        <v/>
      </c>
      <c r="Q1359" s="1" t="str">
        <f t="shared" si="170"/>
        <v/>
      </c>
      <c r="R1359" s="1" t="str">
        <f t="shared" si="171"/>
        <v/>
      </c>
      <c r="S1359" s="1" t="str">
        <f t="shared" si="172"/>
        <v/>
      </c>
      <c r="T1359" s="1" t="str">
        <f t="shared" si="173"/>
        <v/>
      </c>
      <c r="U1359" s="1" t="str">
        <f t="shared" si="173"/>
        <v/>
      </c>
      <c r="V1359" s="1" t="str">
        <f t="shared" si="176"/>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IFERROR(INDEX(content!$E$2:$E$2049,MATCH($D1360,content!$C$2:$C$2049,0),1),"")</f>
        <v/>
      </c>
      <c r="J1360" s="1" t="str">
        <f>IFERROR(INDEX(content!$F$2:$F$2049,MATCH($D1360,content!$C$2:$C$2049,0),1),"")</f>
        <v/>
      </c>
      <c r="K1360" s="1" t="str">
        <f>IFERROR(INDEX(content!$G$2:$G$2049,MATCH($D1360,content!$C$2:$C$2049,0),1),"")</f>
        <v/>
      </c>
      <c r="L1360" s="1" t="str">
        <f>IFERROR(INDEX(content!$H$2:$H$2049,MATCH($D1360,content!$C$2:$C$2049,0),1),"")</f>
        <v/>
      </c>
      <c r="M1360" s="1" t="str">
        <f t="shared" si="169"/>
        <v/>
      </c>
      <c r="N1360" s="1" t="str">
        <f>IF(LENB(M1360),COUNTIF(M$2:M1360,"●"),"")</f>
        <v/>
      </c>
      <c r="O1360" s="1" t="str">
        <f t="shared" si="174"/>
        <v/>
      </c>
      <c r="P1360" s="1" t="str">
        <f t="shared" si="175"/>
        <v/>
      </c>
      <c r="Q1360" s="1" t="str">
        <f t="shared" si="170"/>
        <v/>
      </c>
      <c r="R1360" s="1" t="str">
        <f t="shared" si="171"/>
        <v/>
      </c>
      <c r="S1360" s="1" t="str">
        <f t="shared" si="172"/>
        <v/>
      </c>
      <c r="T1360" s="1" t="str">
        <f t="shared" si="173"/>
        <v/>
      </c>
      <c r="U1360" s="1" t="str">
        <f t="shared" si="173"/>
        <v/>
      </c>
      <c r="V1360" s="1" t="str">
        <f t="shared" si="176"/>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IFERROR(INDEX(content!$E$2:$E$2049,MATCH($D1361,content!$C$2:$C$2049,0),1),"")</f>
        <v/>
      </c>
      <c r="J1361" s="1" t="str">
        <f>IFERROR(INDEX(content!$F$2:$F$2049,MATCH($D1361,content!$C$2:$C$2049,0),1),"")</f>
        <v/>
      </c>
      <c r="K1361" s="1" t="str">
        <f>IFERROR(INDEX(content!$G$2:$G$2049,MATCH($D1361,content!$C$2:$C$2049,0),1),"")</f>
        <v/>
      </c>
      <c r="L1361" s="1" t="str">
        <f>IFERROR(INDEX(content!$H$2:$H$2049,MATCH($D1361,content!$C$2:$C$2049,0),1),"")</f>
        <v/>
      </c>
      <c r="M1361" s="1" t="str">
        <f t="shared" si="169"/>
        <v/>
      </c>
      <c r="N1361" s="1" t="str">
        <f>IF(LENB(M1361),COUNTIF(M$2:M1361,"●"),"")</f>
        <v/>
      </c>
      <c r="O1361" s="1" t="str">
        <f t="shared" si="174"/>
        <v/>
      </c>
      <c r="P1361" s="1" t="str">
        <f t="shared" si="175"/>
        <v/>
      </c>
      <c r="Q1361" s="1" t="str">
        <f t="shared" si="170"/>
        <v/>
      </c>
      <c r="R1361" s="1" t="str">
        <f t="shared" si="171"/>
        <v/>
      </c>
      <c r="S1361" s="1" t="str">
        <f t="shared" si="172"/>
        <v/>
      </c>
      <c r="T1361" s="1" t="str">
        <f t="shared" si="173"/>
        <v/>
      </c>
      <c r="U1361" s="1" t="str">
        <f t="shared" si="173"/>
        <v/>
      </c>
      <c r="V1361" s="1" t="str">
        <f t="shared" si="176"/>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IFERROR(INDEX(content!$E$2:$E$2049,MATCH($D1362,content!$C$2:$C$2049,0),1),"")</f>
        <v/>
      </c>
      <c r="J1362" s="1" t="str">
        <f>IFERROR(INDEX(content!$F$2:$F$2049,MATCH($D1362,content!$C$2:$C$2049,0),1),"")</f>
        <v/>
      </c>
      <c r="K1362" s="1" t="str">
        <f>IFERROR(INDEX(content!$G$2:$G$2049,MATCH($D1362,content!$C$2:$C$2049,0),1),"")</f>
        <v/>
      </c>
      <c r="L1362" s="1" t="str">
        <f>IFERROR(INDEX(content!$H$2:$H$2049,MATCH($D1362,content!$C$2:$C$2049,0),1),"")</f>
        <v/>
      </c>
      <c r="M1362" s="1" t="str">
        <f t="shared" si="169"/>
        <v/>
      </c>
      <c r="N1362" s="1" t="str">
        <f>IF(LENB(M1362),COUNTIF(M$2:M1362,"●"),"")</f>
        <v/>
      </c>
      <c r="O1362" s="1" t="str">
        <f t="shared" si="174"/>
        <v/>
      </c>
      <c r="P1362" s="1" t="str">
        <f t="shared" si="175"/>
        <v/>
      </c>
      <c r="Q1362" s="1" t="str">
        <f t="shared" si="170"/>
        <v/>
      </c>
      <c r="R1362" s="1" t="str">
        <f t="shared" si="171"/>
        <v/>
      </c>
      <c r="S1362" s="1" t="str">
        <f t="shared" si="172"/>
        <v/>
      </c>
      <c r="T1362" s="1" t="str">
        <f t="shared" si="173"/>
        <v/>
      </c>
      <c r="U1362" s="1" t="str">
        <f t="shared" si="173"/>
        <v/>
      </c>
      <c r="V1362" s="1" t="str">
        <f t="shared" si="176"/>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IFERROR(INDEX(content!$E$2:$E$2049,MATCH($D1363,content!$C$2:$C$2049,0),1),"")</f>
        <v/>
      </c>
      <c r="J1363" s="1" t="str">
        <f>IFERROR(INDEX(content!$F$2:$F$2049,MATCH($D1363,content!$C$2:$C$2049,0),1),"")</f>
        <v/>
      </c>
      <c r="K1363" s="1" t="str">
        <f>IFERROR(INDEX(content!$G$2:$G$2049,MATCH($D1363,content!$C$2:$C$2049,0),1),"")</f>
        <v/>
      </c>
      <c r="L1363" s="1" t="str">
        <f>IFERROR(INDEX(content!$H$2:$H$2049,MATCH($D1363,content!$C$2:$C$2049,0),1),"")</f>
        <v/>
      </c>
      <c r="M1363" s="1" t="str">
        <f t="shared" si="169"/>
        <v/>
      </c>
      <c r="N1363" s="1" t="str">
        <f>IF(LENB(M1363),COUNTIF(M$2:M1363,"●"),"")</f>
        <v/>
      </c>
      <c r="O1363" s="1" t="str">
        <f t="shared" si="174"/>
        <v/>
      </c>
      <c r="P1363" s="1" t="str">
        <f t="shared" si="175"/>
        <v/>
      </c>
      <c r="Q1363" s="1" t="str">
        <f t="shared" si="170"/>
        <v/>
      </c>
      <c r="R1363" s="1" t="str">
        <f t="shared" si="171"/>
        <v/>
      </c>
      <c r="S1363" s="1" t="str">
        <f t="shared" si="172"/>
        <v/>
      </c>
      <c r="T1363" s="1" t="str">
        <f t="shared" si="173"/>
        <v/>
      </c>
      <c r="U1363" s="1" t="str">
        <f t="shared" si="173"/>
        <v/>
      </c>
      <c r="V1363" s="1" t="str">
        <f t="shared" si="176"/>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IFERROR(INDEX(content!$E$2:$E$2049,MATCH($D1364,content!$C$2:$C$2049,0),1),"")</f>
        <v/>
      </c>
      <c r="J1364" s="1" t="str">
        <f>IFERROR(INDEX(content!$F$2:$F$2049,MATCH($D1364,content!$C$2:$C$2049,0),1),"")</f>
        <v/>
      </c>
      <c r="K1364" s="1" t="str">
        <f>IFERROR(INDEX(content!$G$2:$G$2049,MATCH($D1364,content!$C$2:$C$2049,0),1),"")</f>
        <v/>
      </c>
      <c r="L1364" s="1" t="str">
        <f>IFERROR(INDEX(content!$H$2:$H$2049,MATCH($D1364,content!$C$2:$C$2049,0),1),"")</f>
        <v/>
      </c>
      <c r="M1364" s="1" t="str">
        <f t="shared" si="169"/>
        <v/>
      </c>
      <c r="N1364" s="1" t="str">
        <f>IF(LENB(M1364),COUNTIF(M$2:M1364,"●"),"")</f>
        <v/>
      </c>
      <c r="O1364" s="1" t="str">
        <f t="shared" si="174"/>
        <v/>
      </c>
      <c r="P1364" s="1" t="str">
        <f t="shared" si="175"/>
        <v/>
      </c>
      <c r="Q1364" s="1" t="str">
        <f t="shared" si="170"/>
        <v/>
      </c>
      <c r="R1364" s="1" t="str">
        <f t="shared" si="171"/>
        <v/>
      </c>
      <c r="S1364" s="1" t="str">
        <f t="shared" si="172"/>
        <v/>
      </c>
      <c r="T1364" s="1" t="str">
        <f t="shared" si="173"/>
        <v/>
      </c>
      <c r="U1364" s="1" t="str">
        <f t="shared" si="173"/>
        <v/>
      </c>
      <c r="V1364" s="1" t="str">
        <f t="shared" si="176"/>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IFERROR(INDEX(content!$E$2:$E$2049,MATCH($D1365,content!$C$2:$C$2049,0),1),"")</f>
        <v/>
      </c>
      <c r="J1365" s="1" t="str">
        <f>IFERROR(INDEX(content!$F$2:$F$2049,MATCH($D1365,content!$C$2:$C$2049,0),1),"")</f>
        <v/>
      </c>
      <c r="K1365" s="1" t="str">
        <f>IFERROR(INDEX(content!$G$2:$G$2049,MATCH($D1365,content!$C$2:$C$2049,0),1),"")</f>
        <v/>
      </c>
      <c r="L1365" s="1" t="str">
        <f>IFERROR(INDEX(content!$H$2:$H$2049,MATCH($D1365,content!$C$2:$C$2049,0),1),"")</f>
        <v/>
      </c>
      <c r="M1365" s="1" t="str">
        <f t="shared" si="169"/>
        <v/>
      </c>
      <c r="N1365" s="1" t="str">
        <f>IF(LENB(M1365),COUNTIF(M$2:M1365,"●"),"")</f>
        <v/>
      </c>
      <c r="O1365" s="1" t="str">
        <f t="shared" si="174"/>
        <v/>
      </c>
      <c r="P1365" s="1" t="str">
        <f t="shared" si="175"/>
        <v/>
      </c>
      <c r="Q1365" s="1" t="str">
        <f t="shared" si="170"/>
        <v/>
      </c>
      <c r="R1365" s="1" t="str">
        <f t="shared" si="171"/>
        <v/>
      </c>
      <c r="S1365" s="1" t="str">
        <f t="shared" si="172"/>
        <v/>
      </c>
      <c r="T1365" s="1" t="str">
        <f t="shared" si="173"/>
        <v/>
      </c>
      <c r="U1365" s="1" t="str">
        <f t="shared" si="173"/>
        <v/>
      </c>
      <c r="V1365" s="1" t="str">
        <f t="shared" si="176"/>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IFERROR(INDEX(content!$E$2:$E$2049,MATCH($D1366,content!$C$2:$C$2049,0),1),"")</f>
        <v/>
      </c>
      <c r="J1366" s="1" t="str">
        <f>IFERROR(INDEX(content!$F$2:$F$2049,MATCH($D1366,content!$C$2:$C$2049,0),1),"")</f>
        <v/>
      </c>
      <c r="K1366" s="1" t="str">
        <f>IFERROR(INDEX(content!$G$2:$G$2049,MATCH($D1366,content!$C$2:$C$2049,0),1),"")</f>
        <v/>
      </c>
      <c r="L1366" s="1" t="str">
        <f>IFERROR(INDEX(content!$H$2:$H$2049,MATCH($D1366,content!$C$2:$C$2049,0),1),"")</f>
        <v/>
      </c>
      <c r="M1366" s="1" t="str">
        <f t="shared" si="169"/>
        <v/>
      </c>
      <c r="N1366" s="1" t="str">
        <f>IF(LENB(M1366),COUNTIF(M$2:M1366,"●"),"")</f>
        <v/>
      </c>
      <c r="O1366" s="1" t="str">
        <f t="shared" si="174"/>
        <v/>
      </c>
      <c r="P1366" s="1" t="str">
        <f t="shared" si="175"/>
        <v/>
      </c>
      <c r="Q1366" s="1" t="str">
        <f t="shared" si="170"/>
        <v/>
      </c>
      <c r="R1366" s="1" t="str">
        <f t="shared" si="171"/>
        <v/>
      </c>
      <c r="S1366" s="1" t="str">
        <f t="shared" si="172"/>
        <v/>
      </c>
      <c r="T1366" s="1" t="str">
        <f t="shared" si="173"/>
        <v/>
      </c>
      <c r="U1366" s="1" t="str">
        <f t="shared" si="173"/>
        <v/>
      </c>
      <c r="V1366" s="1" t="str">
        <f t="shared" si="176"/>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IFERROR(INDEX(content!$E$2:$E$2049,MATCH($D1367,content!$C$2:$C$2049,0),1),"")</f>
        <v/>
      </c>
      <c r="J1367" s="1" t="str">
        <f>IFERROR(INDEX(content!$F$2:$F$2049,MATCH($D1367,content!$C$2:$C$2049,0),1),"")</f>
        <v/>
      </c>
      <c r="K1367" s="1" t="str">
        <f>IFERROR(INDEX(content!$G$2:$G$2049,MATCH($D1367,content!$C$2:$C$2049,0),1),"")</f>
        <v/>
      </c>
      <c r="L1367" s="1" t="str">
        <f>IFERROR(INDEX(content!$H$2:$H$2049,MATCH($D1367,content!$C$2:$C$2049,0),1),"")</f>
        <v/>
      </c>
      <c r="M1367" s="1" t="str">
        <f t="shared" si="169"/>
        <v/>
      </c>
      <c r="N1367" s="1" t="str">
        <f>IF(LENB(M1367),COUNTIF(M$2:M1367,"●"),"")</f>
        <v/>
      </c>
      <c r="O1367" s="1" t="str">
        <f t="shared" si="174"/>
        <v/>
      </c>
      <c r="P1367" s="1" t="str">
        <f t="shared" si="175"/>
        <v/>
      </c>
      <c r="Q1367" s="1" t="str">
        <f t="shared" si="170"/>
        <v/>
      </c>
      <c r="R1367" s="1" t="str">
        <f t="shared" si="171"/>
        <v/>
      </c>
      <c r="S1367" s="1" t="str">
        <f t="shared" si="172"/>
        <v/>
      </c>
      <c r="T1367" s="1" t="str">
        <f t="shared" si="173"/>
        <v/>
      </c>
      <c r="U1367" s="1" t="str">
        <f t="shared" si="173"/>
        <v/>
      </c>
      <c r="V1367" s="1" t="str">
        <f t="shared" si="176"/>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IFERROR(INDEX(content!$E$2:$E$2049,MATCH($D1368,content!$C$2:$C$2049,0),1),"")</f>
        <v/>
      </c>
      <c r="J1368" s="1" t="str">
        <f>IFERROR(INDEX(content!$F$2:$F$2049,MATCH($D1368,content!$C$2:$C$2049,0),1),"")</f>
        <v/>
      </c>
      <c r="K1368" s="1" t="str">
        <f>IFERROR(INDEX(content!$G$2:$G$2049,MATCH($D1368,content!$C$2:$C$2049,0),1),"")</f>
        <v/>
      </c>
      <c r="L1368" s="1" t="str">
        <f>IFERROR(INDEX(content!$H$2:$H$2049,MATCH($D1368,content!$C$2:$C$2049,0),1),"")</f>
        <v/>
      </c>
      <c r="M1368" s="1" t="str">
        <f t="shared" si="169"/>
        <v/>
      </c>
      <c r="N1368" s="1" t="str">
        <f>IF(LENB(M1368),COUNTIF(M$2:M1368,"●"),"")</f>
        <v/>
      </c>
      <c r="O1368" s="1" t="str">
        <f t="shared" si="174"/>
        <v/>
      </c>
      <c r="P1368" s="1" t="str">
        <f t="shared" si="175"/>
        <v/>
      </c>
      <c r="Q1368" s="1" t="str">
        <f t="shared" si="170"/>
        <v/>
      </c>
      <c r="R1368" s="1" t="str">
        <f t="shared" si="171"/>
        <v/>
      </c>
      <c r="S1368" s="1" t="str">
        <f t="shared" si="172"/>
        <v/>
      </c>
      <c r="T1368" s="1" t="str">
        <f t="shared" si="173"/>
        <v/>
      </c>
      <c r="U1368" s="1" t="str">
        <f t="shared" si="173"/>
        <v/>
      </c>
      <c r="V1368" s="1" t="str">
        <f t="shared" si="176"/>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IFERROR(INDEX(content!$E$2:$E$2049,MATCH($D1369,content!$C$2:$C$2049,0),1),"")</f>
        <v/>
      </c>
      <c r="J1369" s="1" t="str">
        <f>IFERROR(INDEX(content!$F$2:$F$2049,MATCH($D1369,content!$C$2:$C$2049,0),1),"")</f>
        <v/>
      </c>
      <c r="K1369" s="1" t="str">
        <f>IFERROR(INDEX(content!$G$2:$G$2049,MATCH($D1369,content!$C$2:$C$2049,0),1),"")</f>
        <v/>
      </c>
      <c r="L1369" s="1" t="str">
        <f>IFERROR(INDEX(content!$H$2:$H$2049,MATCH($D1369,content!$C$2:$C$2049,0),1),"")</f>
        <v/>
      </c>
      <c r="M1369" s="1" t="str">
        <f t="shared" si="169"/>
        <v/>
      </c>
      <c r="N1369" s="1" t="str">
        <f>IF(LENB(M1369),COUNTIF(M$2:M1369,"●"),"")</f>
        <v/>
      </c>
      <c r="O1369" s="1" t="str">
        <f t="shared" si="174"/>
        <v/>
      </c>
      <c r="P1369" s="1" t="str">
        <f t="shared" si="175"/>
        <v/>
      </c>
      <c r="Q1369" s="1" t="str">
        <f t="shared" si="170"/>
        <v/>
      </c>
      <c r="R1369" s="1" t="str">
        <f t="shared" si="171"/>
        <v/>
      </c>
      <c r="S1369" s="1" t="str">
        <f t="shared" si="172"/>
        <v/>
      </c>
      <c r="T1369" s="1" t="str">
        <f t="shared" si="173"/>
        <v/>
      </c>
      <c r="U1369" s="1" t="str">
        <f t="shared" si="173"/>
        <v/>
      </c>
      <c r="V1369" s="1" t="str">
        <f t="shared" si="176"/>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IFERROR(INDEX(content!$E$2:$E$2049,MATCH($D1370,content!$C$2:$C$2049,0),1),"")</f>
        <v/>
      </c>
      <c r="J1370" s="1" t="str">
        <f>IFERROR(INDEX(content!$F$2:$F$2049,MATCH($D1370,content!$C$2:$C$2049,0),1),"")</f>
        <v/>
      </c>
      <c r="K1370" s="1" t="str">
        <f>IFERROR(INDEX(content!$G$2:$G$2049,MATCH($D1370,content!$C$2:$C$2049,0),1),"")</f>
        <v/>
      </c>
      <c r="L1370" s="1" t="str">
        <f>IFERROR(INDEX(content!$H$2:$H$2049,MATCH($D1370,content!$C$2:$C$2049,0),1),"")</f>
        <v/>
      </c>
      <c r="M1370" s="1" t="str">
        <f t="shared" si="169"/>
        <v/>
      </c>
      <c r="N1370" s="1" t="str">
        <f>IF(LENB(M1370),COUNTIF(M$2:M1370,"●"),"")</f>
        <v/>
      </c>
      <c r="O1370" s="1" t="str">
        <f t="shared" si="174"/>
        <v/>
      </c>
      <c r="P1370" s="1" t="str">
        <f t="shared" si="175"/>
        <v/>
      </c>
      <c r="Q1370" s="1" t="str">
        <f t="shared" si="170"/>
        <v/>
      </c>
      <c r="R1370" s="1" t="str">
        <f t="shared" si="171"/>
        <v/>
      </c>
      <c r="S1370" s="1" t="str">
        <f t="shared" si="172"/>
        <v/>
      </c>
      <c r="T1370" s="1" t="str">
        <f t="shared" si="173"/>
        <v/>
      </c>
      <c r="U1370" s="1" t="str">
        <f t="shared" si="173"/>
        <v/>
      </c>
      <c r="V1370" s="1" t="str">
        <f t="shared" si="176"/>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IFERROR(INDEX(content!$E$2:$E$2049,MATCH($D1371,content!$C$2:$C$2049,0),1),"")</f>
        <v/>
      </c>
      <c r="J1371" s="1" t="str">
        <f>IFERROR(INDEX(content!$F$2:$F$2049,MATCH($D1371,content!$C$2:$C$2049,0),1),"")</f>
        <v/>
      </c>
      <c r="K1371" s="1" t="str">
        <f>IFERROR(INDEX(content!$G$2:$G$2049,MATCH($D1371,content!$C$2:$C$2049,0),1),"")</f>
        <v/>
      </c>
      <c r="L1371" s="1" t="str">
        <f>IFERROR(INDEX(content!$H$2:$H$2049,MATCH($D1371,content!$C$2:$C$2049,0),1),"")</f>
        <v/>
      </c>
      <c r="M1371" s="1" t="str">
        <f t="shared" si="169"/>
        <v/>
      </c>
      <c r="N1371" s="1" t="str">
        <f>IF(LENB(M1371),COUNTIF(M$2:M1371,"●"),"")</f>
        <v/>
      </c>
      <c r="O1371" s="1" t="str">
        <f t="shared" si="174"/>
        <v/>
      </c>
      <c r="P1371" s="1" t="str">
        <f t="shared" si="175"/>
        <v/>
      </c>
      <c r="Q1371" s="1" t="str">
        <f t="shared" si="170"/>
        <v/>
      </c>
      <c r="R1371" s="1" t="str">
        <f t="shared" si="171"/>
        <v/>
      </c>
      <c r="S1371" s="1" t="str">
        <f t="shared" si="172"/>
        <v/>
      </c>
      <c r="T1371" s="1" t="str">
        <f t="shared" si="173"/>
        <v/>
      </c>
      <c r="U1371" s="1" t="str">
        <f t="shared" si="173"/>
        <v/>
      </c>
      <c r="V1371" s="1" t="str">
        <f t="shared" si="176"/>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IFERROR(INDEX(content!$E$2:$E$2049,MATCH($D1372,content!$C$2:$C$2049,0),1),"")</f>
        <v/>
      </c>
      <c r="J1372" s="1" t="str">
        <f>IFERROR(INDEX(content!$F$2:$F$2049,MATCH($D1372,content!$C$2:$C$2049,0),1),"")</f>
        <v/>
      </c>
      <c r="K1372" s="1" t="str">
        <f>IFERROR(INDEX(content!$G$2:$G$2049,MATCH($D1372,content!$C$2:$C$2049,0),1),"")</f>
        <v/>
      </c>
      <c r="L1372" s="1" t="str">
        <f>IFERROR(INDEX(content!$H$2:$H$2049,MATCH($D1372,content!$C$2:$C$2049,0),1),"")</f>
        <v/>
      </c>
      <c r="M1372" s="1" t="str">
        <f t="shared" si="169"/>
        <v/>
      </c>
      <c r="N1372" s="1" t="str">
        <f>IF(LENB(M1372),COUNTIF(M$2:M1372,"●"),"")</f>
        <v/>
      </c>
      <c r="O1372" s="1" t="str">
        <f t="shared" si="174"/>
        <v/>
      </c>
      <c r="P1372" s="1" t="str">
        <f t="shared" si="175"/>
        <v/>
      </c>
      <c r="Q1372" s="1" t="str">
        <f t="shared" si="170"/>
        <v/>
      </c>
      <c r="R1372" s="1" t="str">
        <f t="shared" si="171"/>
        <v/>
      </c>
      <c r="S1372" s="1" t="str">
        <f t="shared" si="172"/>
        <v/>
      </c>
      <c r="T1372" s="1" t="str">
        <f t="shared" si="173"/>
        <v/>
      </c>
      <c r="U1372" s="1" t="str">
        <f t="shared" si="173"/>
        <v/>
      </c>
      <c r="V1372" s="1" t="str">
        <f t="shared" si="176"/>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IFERROR(INDEX(content!$E$2:$E$2049,MATCH($D1373,content!$C$2:$C$2049,0),1),"")</f>
        <v/>
      </c>
      <c r="J1373" s="1" t="str">
        <f>IFERROR(INDEX(content!$F$2:$F$2049,MATCH($D1373,content!$C$2:$C$2049,0),1),"")</f>
        <v/>
      </c>
      <c r="K1373" s="1" t="str">
        <f>IFERROR(INDEX(content!$G$2:$G$2049,MATCH($D1373,content!$C$2:$C$2049,0),1),"")</f>
        <v/>
      </c>
      <c r="L1373" s="1" t="str">
        <f>IFERROR(INDEX(content!$H$2:$H$2049,MATCH($D1373,content!$C$2:$C$2049,0),1),"")</f>
        <v/>
      </c>
      <c r="M1373" s="1" t="str">
        <f t="shared" si="169"/>
        <v/>
      </c>
      <c r="N1373" s="1" t="str">
        <f>IF(LENB(M1373),COUNTIF(M$2:M1373,"●"),"")</f>
        <v/>
      </c>
      <c r="O1373" s="1" t="str">
        <f t="shared" si="174"/>
        <v/>
      </c>
      <c r="P1373" s="1" t="str">
        <f t="shared" si="175"/>
        <v/>
      </c>
      <c r="Q1373" s="1" t="str">
        <f t="shared" si="170"/>
        <v/>
      </c>
      <c r="R1373" s="1" t="str">
        <f t="shared" si="171"/>
        <v/>
      </c>
      <c r="S1373" s="1" t="str">
        <f t="shared" si="172"/>
        <v/>
      </c>
      <c r="T1373" s="1" t="str">
        <f t="shared" si="173"/>
        <v/>
      </c>
      <c r="U1373" s="1" t="str">
        <f t="shared" si="173"/>
        <v/>
      </c>
      <c r="V1373" s="1" t="str">
        <f t="shared" si="176"/>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IFERROR(INDEX(content!$E$2:$E$2049,MATCH($D1374,content!$C$2:$C$2049,0),1),"")</f>
        <v/>
      </c>
      <c r="J1374" s="1" t="str">
        <f>IFERROR(INDEX(content!$F$2:$F$2049,MATCH($D1374,content!$C$2:$C$2049,0),1),"")</f>
        <v/>
      </c>
      <c r="K1374" s="1" t="str">
        <f>IFERROR(INDEX(content!$G$2:$G$2049,MATCH($D1374,content!$C$2:$C$2049,0),1),"")</f>
        <v/>
      </c>
      <c r="L1374" s="1" t="str">
        <f>IFERROR(INDEX(content!$H$2:$H$2049,MATCH($D1374,content!$C$2:$C$2049,0),1),"")</f>
        <v/>
      </c>
      <c r="M1374" s="1" t="str">
        <f t="shared" si="169"/>
        <v/>
      </c>
      <c r="N1374" s="1" t="str">
        <f>IF(LENB(M1374),COUNTIF(M$2:M1374,"●"),"")</f>
        <v/>
      </c>
      <c r="O1374" s="1" t="str">
        <f t="shared" si="174"/>
        <v/>
      </c>
      <c r="P1374" s="1" t="str">
        <f t="shared" si="175"/>
        <v/>
      </c>
      <c r="Q1374" s="1" t="str">
        <f t="shared" si="170"/>
        <v/>
      </c>
      <c r="R1374" s="1" t="str">
        <f t="shared" si="171"/>
        <v/>
      </c>
      <c r="S1374" s="1" t="str">
        <f t="shared" si="172"/>
        <v/>
      </c>
      <c r="T1374" s="1" t="str">
        <f t="shared" si="173"/>
        <v/>
      </c>
      <c r="U1374" s="1" t="str">
        <f t="shared" si="173"/>
        <v/>
      </c>
      <c r="V1374" s="1" t="str">
        <f t="shared" si="176"/>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IFERROR(INDEX(content!$E$2:$E$2049,MATCH($D1375,content!$C$2:$C$2049,0),1),"")</f>
        <v/>
      </c>
      <c r="J1375" s="1" t="str">
        <f>IFERROR(INDEX(content!$F$2:$F$2049,MATCH($D1375,content!$C$2:$C$2049,0),1),"")</f>
        <v/>
      </c>
      <c r="K1375" s="1" t="str">
        <f>IFERROR(INDEX(content!$G$2:$G$2049,MATCH($D1375,content!$C$2:$C$2049,0),1),"")</f>
        <v/>
      </c>
      <c r="L1375" s="1" t="str">
        <f>IFERROR(INDEX(content!$H$2:$H$2049,MATCH($D1375,content!$C$2:$C$2049,0),1),"")</f>
        <v/>
      </c>
      <c r="M1375" s="1" t="str">
        <f t="shared" si="169"/>
        <v/>
      </c>
      <c r="N1375" s="1" t="str">
        <f>IF(LENB(M1375),COUNTIF(M$2:M1375,"●"),"")</f>
        <v/>
      </c>
      <c r="O1375" s="1" t="str">
        <f t="shared" si="174"/>
        <v/>
      </c>
      <c r="P1375" s="1" t="str">
        <f t="shared" si="175"/>
        <v/>
      </c>
      <c r="Q1375" s="1" t="str">
        <f t="shared" si="170"/>
        <v/>
      </c>
      <c r="R1375" s="1" t="str">
        <f t="shared" si="171"/>
        <v/>
      </c>
      <c r="S1375" s="1" t="str">
        <f t="shared" si="172"/>
        <v/>
      </c>
      <c r="T1375" s="1" t="str">
        <f t="shared" si="173"/>
        <v/>
      </c>
      <c r="U1375" s="1" t="str">
        <f t="shared" si="173"/>
        <v/>
      </c>
      <c r="V1375" s="1" t="str">
        <f t="shared" si="176"/>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IFERROR(INDEX(content!$E$2:$E$2049,MATCH($D1376,content!$C$2:$C$2049,0),1),"")</f>
        <v/>
      </c>
      <c r="J1376" s="1" t="str">
        <f>IFERROR(INDEX(content!$F$2:$F$2049,MATCH($D1376,content!$C$2:$C$2049,0),1),"")</f>
        <v/>
      </c>
      <c r="K1376" s="1" t="str">
        <f>IFERROR(INDEX(content!$G$2:$G$2049,MATCH($D1376,content!$C$2:$C$2049,0),1),"")</f>
        <v/>
      </c>
      <c r="L1376" s="1" t="str">
        <f>IFERROR(INDEX(content!$H$2:$H$2049,MATCH($D1376,content!$C$2:$C$2049,0),1),"")</f>
        <v/>
      </c>
      <c r="M1376" s="1" t="str">
        <f t="shared" si="169"/>
        <v/>
      </c>
      <c r="N1376" s="1" t="str">
        <f>IF(LENB(M1376),COUNTIF(M$2:M1376,"●"),"")</f>
        <v/>
      </c>
      <c r="O1376" s="1" t="str">
        <f t="shared" si="174"/>
        <v/>
      </c>
      <c r="P1376" s="1" t="str">
        <f t="shared" si="175"/>
        <v/>
      </c>
      <c r="Q1376" s="1" t="str">
        <f t="shared" si="170"/>
        <v/>
      </c>
      <c r="R1376" s="1" t="str">
        <f t="shared" si="171"/>
        <v/>
      </c>
      <c r="S1376" s="1" t="str">
        <f t="shared" si="172"/>
        <v/>
      </c>
      <c r="T1376" s="1" t="str">
        <f t="shared" si="173"/>
        <v/>
      </c>
      <c r="U1376" s="1" t="str">
        <f t="shared" si="173"/>
        <v/>
      </c>
      <c r="V1376" s="1" t="str">
        <f t="shared" si="176"/>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IFERROR(INDEX(content!$E$2:$E$2049,MATCH($D1377,content!$C$2:$C$2049,0),1),"")</f>
        <v/>
      </c>
      <c r="J1377" s="1" t="str">
        <f>IFERROR(INDEX(content!$F$2:$F$2049,MATCH($D1377,content!$C$2:$C$2049,0),1),"")</f>
        <v/>
      </c>
      <c r="K1377" s="1" t="str">
        <f>IFERROR(INDEX(content!$G$2:$G$2049,MATCH($D1377,content!$C$2:$C$2049,0),1),"")</f>
        <v/>
      </c>
      <c r="L1377" s="1" t="str">
        <f>IFERROR(INDEX(content!$H$2:$H$2049,MATCH($D1377,content!$C$2:$C$2049,0),1),"")</f>
        <v/>
      </c>
      <c r="M1377" s="1" t="str">
        <f t="shared" si="169"/>
        <v/>
      </c>
      <c r="N1377" s="1" t="str">
        <f>IF(LENB(M1377),COUNTIF(M$2:M1377,"●"),"")</f>
        <v/>
      </c>
      <c r="O1377" s="1" t="str">
        <f t="shared" si="174"/>
        <v/>
      </c>
      <c r="P1377" s="1" t="str">
        <f t="shared" si="175"/>
        <v/>
      </c>
      <c r="Q1377" s="1" t="str">
        <f t="shared" si="170"/>
        <v/>
      </c>
      <c r="R1377" s="1" t="str">
        <f t="shared" si="171"/>
        <v/>
      </c>
      <c r="S1377" s="1" t="str">
        <f t="shared" si="172"/>
        <v/>
      </c>
      <c r="T1377" s="1" t="str">
        <f t="shared" si="173"/>
        <v/>
      </c>
      <c r="U1377" s="1" t="str">
        <f t="shared" si="173"/>
        <v/>
      </c>
      <c r="V1377" s="1" t="str">
        <f t="shared" si="176"/>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IFERROR(INDEX(content!$E$2:$E$2049,MATCH($D1378,content!$C$2:$C$2049,0),1),"")</f>
        <v/>
      </c>
      <c r="J1378" s="1" t="str">
        <f>IFERROR(INDEX(content!$F$2:$F$2049,MATCH($D1378,content!$C$2:$C$2049,0),1),"")</f>
        <v/>
      </c>
      <c r="K1378" s="1" t="str">
        <f>IFERROR(INDEX(content!$G$2:$G$2049,MATCH($D1378,content!$C$2:$C$2049,0),1),"")</f>
        <v/>
      </c>
      <c r="L1378" s="1" t="str">
        <f>IFERROR(INDEX(content!$H$2:$H$2049,MATCH($D1378,content!$C$2:$C$2049,0),1),"")</f>
        <v/>
      </c>
      <c r="M1378" s="1" t="str">
        <f t="shared" si="169"/>
        <v/>
      </c>
      <c r="N1378" s="1" t="str">
        <f>IF(LENB(M1378),COUNTIF(M$2:M1378,"●"),"")</f>
        <v/>
      </c>
      <c r="O1378" s="1" t="str">
        <f t="shared" si="174"/>
        <v/>
      </c>
      <c r="P1378" s="1" t="str">
        <f t="shared" si="175"/>
        <v/>
      </c>
      <c r="Q1378" s="1" t="str">
        <f t="shared" si="170"/>
        <v/>
      </c>
      <c r="R1378" s="1" t="str">
        <f t="shared" si="171"/>
        <v/>
      </c>
      <c r="S1378" s="1" t="str">
        <f t="shared" si="172"/>
        <v/>
      </c>
      <c r="T1378" s="1" t="str">
        <f t="shared" si="173"/>
        <v/>
      </c>
      <c r="U1378" s="1" t="str">
        <f t="shared" si="173"/>
        <v/>
      </c>
      <c r="V1378" s="1" t="str">
        <f t="shared" si="176"/>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IFERROR(INDEX(content!$E$2:$E$2049,MATCH($D1379,content!$C$2:$C$2049,0),1),"")</f>
        <v/>
      </c>
      <c r="J1379" s="1" t="str">
        <f>IFERROR(INDEX(content!$F$2:$F$2049,MATCH($D1379,content!$C$2:$C$2049,0),1),"")</f>
        <v/>
      </c>
      <c r="K1379" s="1" t="str">
        <f>IFERROR(INDEX(content!$G$2:$G$2049,MATCH($D1379,content!$C$2:$C$2049,0),1),"")</f>
        <v/>
      </c>
      <c r="L1379" s="1" t="str">
        <f>IFERROR(INDEX(content!$H$2:$H$2049,MATCH($D1379,content!$C$2:$C$2049,0),1),"")</f>
        <v/>
      </c>
      <c r="M1379" s="1" t="str">
        <f t="shared" si="169"/>
        <v/>
      </c>
      <c r="N1379" s="1" t="str">
        <f>IF(LENB(M1379),COUNTIF(M$2:M1379,"●"),"")</f>
        <v/>
      </c>
      <c r="O1379" s="1" t="str">
        <f t="shared" si="174"/>
        <v/>
      </c>
      <c r="P1379" s="1" t="str">
        <f t="shared" si="175"/>
        <v/>
      </c>
      <c r="Q1379" s="1" t="str">
        <f t="shared" si="170"/>
        <v/>
      </c>
      <c r="R1379" s="1" t="str">
        <f t="shared" si="171"/>
        <v/>
      </c>
      <c r="S1379" s="1" t="str">
        <f t="shared" si="172"/>
        <v/>
      </c>
      <c r="T1379" s="1" t="str">
        <f t="shared" si="173"/>
        <v/>
      </c>
      <c r="U1379" s="1" t="str">
        <f t="shared" si="173"/>
        <v/>
      </c>
      <c r="V1379" s="1" t="str">
        <f t="shared" si="176"/>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IFERROR(INDEX(content!$E$2:$E$2049,MATCH($D1380,content!$C$2:$C$2049,0),1),"")</f>
        <v/>
      </c>
      <c r="J1380" s="1" t="str">
        <f>IFERROR(INDEX(content!$F$2:$F$2049,MATCH($D1380,content!$C$2:$C$2049,0),1),"")</f>
        <v/>
      </c>
      <c r="K1380" s="1" t="str">
        <f>IFERROR(INDEX(content!$G$2:$G$2049,MATCH($D1380,content!$C$2:$C$2049,0),1),"")</f>
        <v/>
      </c>
      <c r="L1380" s="1" t="str">
        <f>IFERROR(INDEX(content!$H$2:$H$2049,MATCH($D1380,content!$C$2:$C$2049,0),1),"")</f>
        <v/>
      </c>
      <c r="M1380" s="1" t="str">
        <f t="shared" si="169"/>
        <v/>
      </c>
      <c r="N1380" s="1" t="str">
        <f>IF(LENB(M1380),COUNTIF(M$2:M1380,"●"),"")</f>
        <v/>
      </c>
      <c r="O1380" s="1" t="str">
        <f t="shared" si="174"/>
        <v/>
      </c>
      <c r="P1380" s="1" t="str">
        <f t="shared" si="175"/>
        <v/>
      </c>
      <c r="Q1380" s="1" t="str">
        <f t="shared" si="170"/>
        <v/>
      </c>
      <c r="R1380" s="1" t="str">
        <f t="shared" si="171"/>
        <v/>
      </c>
      <c r="S1380" s="1" t="str">
        <f t="shared" si="172"/>
        <v/>
      </c>
      <c r="T1380" s="1" t="str">
        <f t="shared" si="173"/>
        <v/>
      </c>
      <c r="U1380" s="1" t="str">
        <f t="shared" si="173"/>
        <v/>
      </c>
      <c r="V1380" s="1" t="str">
        <f t="shared" si="176"/>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IFERROR(INDEX(content!$E$2:$E$2049,MATCH($D1381,content!$C$2:$C$2049,0),1),"")</f>
        <v/>
      </c>
      <c r="J1381" s="1" t="str">
        <f>IFERROR(INDEX(content!$F$2:$F$2049,MATCH($D1381,content!$C$2:$C$2049,0),1),"")</f>
        <v/>
      </c>
      <c r="K1381" s="1" t="str">
        <f>IFERROR(INDEX(content!$G$2:$G$2049,MATCH($D1381,content!$C$2:$C$2049,0),1),"")</f>
        <v/>
      </c>
      <c r="L1381" s="1" t="str">
        <f>IFERROR(INDEX(content!$H$2:$H$2049,MATCH($D1381,content!$C$2:$C$2049,0),1),"")</f>
        <v/>
      </c>
      <c r="M1381" s="1" t="str">
        <f t="shared" si="169"/>
        <v/>
      </c>
      <c r="N1381" s="1" t="str">
        <f>IF(LENB(M1381),COUNTIF(M$2:M1381,"●"),"")</f>
        <v/>
      </c>
      <c r="O1381" s="1" t="str">
        <f t="shared" si="174"/>
        <v/>
      </c>
      <c r="P1381" s="1" t="str">
        <f t="shared" si="175"/>
        <v/>
      </c>
      <c r="Q1381" s="1" t="str">
        <f t="shared" si="170"/>
        <v/>
      </c>
      <c r="R1381" s="1" t="str">
        <f t="shared" si="171"/>
        <v/>
      </c>
      <c r="S1381" s="1" t="str">
        <f t="shared" si="172"/>
        <v/>
      </c>
      <c r="T1381" s="1" t="str">
        <f t="shared" si="173"/>
        <v/>
      </c>
      <c r="U1381" s="1" t="str">
        <f t="shared" si="173"/>
        <v/>
      </c>
      <c r="V1381" s="1" t="str">
        <f t="shared" si="176"/>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IFERROR(INDEX(content!$E$2:$E$2049,MATCH($D1382,content!$C$2:$C$2049,0),1),"")</f>
        <v/>
      </c>
      <c r="J1382" s="1" t="str">
        <f>IFERROR(INDEX(content!$F$2:$F$2049,MATCH($D1382,content!$C$2:$C$2049,0),1),"")</f>
        <v/>
      </c>
      <c r="K1382" s="1" t="str">
        <f>IFERROR(INDEX(content!$G$2:$G$2049,MATCH($D1382,content!$C$2:$C$2049,0),1),"")</f>
        <v/>
      </c>
      <c r="L1382" s="1" t="str">
        <f>IFERROR(INDEX(content!$H$2:$H$2049,MATCH($D1382,content!$C$2:$C$2049,0),1),"")</f>
        <v/>
      </c>
      <c r="M1382" s="1" t="str">
        <f t="shared" si="169"/>
        <v/>
      </c>
      <c r="N1382" s="1" t="str">
        <f>IF(LENB(M1382),COUNTIF(M$2:M1382,"●"),"")</f>
        <v/>
      </c>
      <c r="O1382" s="1" t="str">
        <f t="shared" si="174"/>
        <v/>
      </c>
      <c r="P1382" s="1" t="str">
        <f t="shared" si="175"/>
        <v/>
      </c>
      <c r="Q1382" s="1" t="str">
        <f t="shared" si="170"/>
        <v/>
      </c>
      <c r="R1382" s="1" t="str">
        <f t="shared" si="171"/>
        <v/>
      </c>
      <c r="S1382" s="1" t="str">
        <f t="shared" si="172"/>
        <v/>
      </c>
      <c r="T1382" s="1" t="str">
        <f t="shared" si="173"/>
        <v/>
      </c>
      <c r="U1382" s="1" t="str">
        <f t="shared" si="173"/>
        <v/>
      </c>
      <c r="V1382" s="1" t="str">
        <f t="shared" si="176"/>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IFERROR(INDEX(content!$E$2:$E$2049,MATCH($D1383,content!$C$2:$C$2049,0),1),"")</f>
        <v/>
      </c>
      <c r="J1383" s="1" t="str">
        <f>IFERROR(INDEX(content!$F$2:$F$2049,MATCH($D1383,content!$C$2:$C$2049,0),1),"")</f>
        <v/>
      </c>
      <c r="K1383" s="1" t="str">
        <f>IFERROR(INDEX(content!$G$2:$G$2049,MATCH($D1383,content!$C$2:$C$2049,0),1),"")</f>
        <v/>
      </c>
      <c r="L1383" s="1" t="str">
        <f>IFERROR(INDEX(content!$H$2:$H$2049,MATCH($D1383,content!$C$2:$C$2049,0),1),"")</f>
        <v/>
      </c>
      <c r="M1383" s="1" t="str">
        <f t="shared" si="169"/>
        <v/>
      </c>
      <c r="N1383" s="1" t="str">
        <f>IF(LENB(M1383),COUNTIF(M$2:M1383,"●"),"")</f>
        <v/>
      </c>
      <c r="O1383" s="1" t="str">
        <f t="shared" si="174"/>
        <v/>
      </c>
      <c r="P1383" s="1" t="str">
        <f t="shared" si="175"/>
        <v/>
      </c>
      <c r="Q1383" s="1" t="str">
        <f t="shared" si="170"/>
        <v/>
      </c>
      <c r="R1383" s="1" t="str">
        <f t="shared" si="171"/>
        <v/>
      </c>
      <c r="S1383" s="1" t="str">
        <f t="shared" si="172"/>
        <v/>
      </c>
      <c r="T1383" s="1" t="str">
        <f t="shared" si="173"/>
        <v/>
      </c>
      <c r="U1383" s="1" t="str">
        <f t="shared" si="173"/>
        <v/>
      </c>
      <c r="V1383" s="1" t="str">
        <f t="shared" si="176"/>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IFERROR(INDEX(content!$E$2:$E$2049,MATCH($D1384,content!$C$2:$C$2049,0),1),"")</f>
        <v/>
      </c>
      <c r="J1384" s="1" t="str">
        <f>IFERROR(INDEX(content!$F$2:$F$2049,MATCH($D1384,content!$C$2:$C$2049,0),1),"")</f>
        <v/>
      </c>
      <c r="K1384" s="1" t="str">
        <f>IFERROR(INDEX(content!$G$2:$G$2049,MATCH($D1384,content!$C$2:$C$2049,0),1),"")</f>
        <v/>
      </c>
      <c r="L1384" s="1" t="str">
        <f>IFERROR(INDEX(content!$H$2:$H$2049,MATCH($D1384,content!$C$2:$C$2049,0),1),"")</f>
        <v/>
      </c>
      <c r="M1384" s="1" t="str">
        <f t="shared" si="169"/>
        <v/>
      </c>
      <c r="N1384" s="1" t="str">
        <f>IF(LENB(M1384),COUNTIF(M$2:M1384,"●"),"")</f>
        <v/>
      </c>
      <c r="O1384" s="1" t="str">
        <f t="shared" si="174"/>
        <v/>
      </c>
      <c r="P1384" s="1" t="str">
        <f t="shared" si="175"/>
        <v/>
      </c>
      <c r="Q1384" s="1" t="str">
        <f t="shared" si="170"/>
        <v/>
      </c>
      <c r="R1384" s="1" t="str">
        <f t="shared" si="171"/>
        <v/>
      </c>
      <c r="S1384" s="1" t="str">
        <f t="shared" si="172"/>
        <v/>
      </c>
      <c r="T1384" s="1" t="str">
        <f t="shared" si="173"/>
        <v/>
      </c>
      <c r="U1384" s="1" t="str">
        <f t="shared" si="173"/>
        <v/>
      </c>
      <c r="V1384" s="1" t="str">
        <f t="shared" si="176"/>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IFERROR(INDEX(content!$E$2:$E$2049,MATCH($D1385,content!$C$2:$C$2049,0),1),"")</f>
        <v/>
      </c>
      <c r="J1385" s="1" t="str">
        <f>IFERROR(INDEX(content!$F$2:$F$2049,MATCH($D1385,content!$C$2:$C$2049,0),1),"")</f>
        <v/>
      </c>
      <c r="K1385" s="1" t="str">
        <f>IFERROR(INDEX(content!$G$2:$G$2049,MATCH($D1385,content!$C$2:$C$2049,0),1),"")</f>
        <v/>
      </c>
      <c r="L1385" s="1" t="str">
        <f>IFERROR(INDEX(content!$H$2:$H$2049,MATCH($D1385,content!$C$2:$C$2049,0),1),"")</f>
        <v/>
      </c>
      <c r="M1385" s="1" t="str">
        <f t="shared" si="169"/>
        <v/>
      </c>
      <c r="N1385" s="1" t="str">
        <f>IF(LENB(M1385),COUNTIF(M$2:M1385,"●"),"")</f>
        <v/>
      </c>
      <c r="O1385" s="1" t="str">
        <f t="shared" si="174"/>
        <v/>
      </c>
      <c r="P1385" s="1" t="str">
        <f t="shared" si="175"/>
        <v/>
      </c>
      <c r="Q1385" s="1" t="str">
        <f t="shared" si="170"/>
        <v/>
      </c>
      <c r="R1385" s="1" t="str">
        <f t="shared" si="171"/>
        <v/>
      </c>
      <c r="S1385" s="1" t="str">
        <f t="shared" si="172"/>
        <v/>
      </c>
      <c r="T1385" s="1" t="str">
        <f t="shared" si="173"/>
        <v/>
      </c>
      <c r="U1385" s="1" t="str">
        <f t="shared" si="173"/>
        <v/>
      </c>
      <c r="V1385" s="1" t="str">
        <f t="shared" si="176"/>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IFERROR(INDEX(content!$E$2:$E$2049,MATCH($D1386,content!$C$2:$C$2049,0),1),"")</f>
        <v/>
      </c>
      <c r="J1386" s="1" t="str">
        <f>IFERROR(INDEX(content!$F$2:$F$2049,MATCH($D1386,content!$C$2:$C$2049,0),1),"")</f>
        <v/>
      </c>
      <c r="K1386" s="1" t="str">
        <f>IFERROR(INDEX(content!$G$2:$G$2049,MATCH($D1386,content!$C$2:$C$2049,0),1),"")</f>
        <v/>
      </c>
      <c r="L1386" s="1" t="str">
        <f>IFERROR(INDEX(content!$H$2:$H$2049,MATCH($D1386,content!$C$2:$C$2049,0),1),"")</f>
        <v/>
      </c>
      <c r="M1386" s="1" t="str">
        <f t="shared" si="169"/>
        <v/>
      </c>
      <c r="N1386" s="1" t="str">
        <f>IF(LENB(M1386),COUNTIF(M$2:M1386,"●"),"")</f>
        <v/>
      </c>
      <c r="O1386" s="1" t="str">
        <f t="shared" si="174"/>
        <v/>
      </c>
      <c r="P1386" s="1" t="str">
        <f t="shared" si="175"/>
        <v/>
      </c>
      <c r="Q1386" s="1" t="str">
        <f t="shared" si="170"/>
        <v/>
      </c>
      <c r="R1386" s="1" t="str">
        <f t="shared" si="171"/>
        <v/>
      </c>
      <c r="S1386" s="1" t="str">
        <f t="shared" si="172"/>
        <v/>
      </c>
      <c r="T1386" s="1" t="str">
        <f t="shared" si="173"/>
        <v/>
      </c>
      <c r="U1386" s="1" t="str">
        <f t="shared" si="173"/>
        <v/>
      </c>
      <c r="V1386" s="1" t="str">
        <f t="shared" si="176"/>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IFERROR(INDEX(content!$E$2:$E$2049,MATCH($D1387,content!$C$2:$C$2049,0),1),"")</f>
        <v/>
      </c>
      <c r="J1387" s="1" t="str">
        <f>IFERROR(INDEX(content!$F$2:$F$2049,MATCH($D1387,content!$C$2:$C$2049,0),1),"")</f>
        <v/>
      </c>
      <c r="K1387" s="1" t="str">
        <f>IFERROR(INDEX(content!$G$2:$G$2049,MATCH($D1387,content!$C$2:$C$2049,0),1),"")</f>
        <v/>
      </c>
      <c r="L1387" s="1" t="str">
        <f>IFERROR(INDEX(content!$H$2:$H$2049,MATCH($D1387,content!$C$2:$C$2049,0),1),"")</f>
        <v/>
      </c>
      <c r="M1387" s="1" t="str">
        <f t="shared" si="169"/>
        <v/>
      </c>
      <c r="N1387" s="1" t="str">
        <f>IF(LENB(M1387),COUNTIF(M$2:M1387,"●"),"")</f>
        <v/>
      </c>
      <c r="O1387" s="1" t="str">
        <f t="shared" si="174"/>
        <v/>
      </c>
      <c r="P1387" s="1" t="str">
        <f t="shared" si="175"/>
        <v/>
      </c>
      <c r="Q1387" s="1" t="str">
        <f t="shared" si="170"/>
        <v/>
      </c>
      <c r="R1387" s="1" t="str">
        <f t="shared" si="171"/>
        <v/>
      </c>
      <c r="S1387" s="1" t="str">
        <f t="shared" si="172"/>
        <v/>
      </c>
      <c r="T1387" s="1" t="str">
        <f t="shared" si="173"/>
        <v/>
      </c>
      <c r="U1387" s="1" t="str">
        <f t="shared" si="173"/>
        <v/>
      </c>
      <c r="V1387" s="1" t="str">
        <f t="shared" si="176"/>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IFERROR(INDEX(content!$E$2:$E$2049,MATCH($D1388,content!$C$2:$C$2049,0),1),"")</f>
        <v/>
      </c>
      <c r="J1388" s="1" t="str">
        <f>IFERROR(INDEX(content!$F$2:$F$2049,MATCH($D1388,content!$C$2:$C$2049,0),1),"")</f>
        <v/>
      </c>
      <c r="K1388" s="1" t="str">
        <f>IFERROR(INDEX(content!$G$2:$G$2049,MATCH($D1388,content!$C$2:$C$2049,0),1),"")</f>
        <v/>
      </c>
      <c r="L1388" s="1" t="str">
        <f>IFERROR(INDEX(content!$H$2:$H$2049,MATCH($D1388,content!$C$2:$C$2049,0),1),"")</f>
        <v/>
      </c>
      <c r="M1388" s="1" t="str">
        <f t="shared" si="169"/>
        <v/>
      </c>
      <c r="N1388" s="1" t="str">
        <f>IF(LENB(M1388),COUNTIF(M$2:M1388,"●"),"")</f>
        <v/>
      </c>
      <c r="O1388" s="1" t="str">
        <f t="shared" si="174"/>
        <v/>
      </c>
      <c r="P1388" s="1" t="str">
        <f t="shared" si="175"/>
        <v/>
      </c>
      <c r="Q1388" s="1" t="str">
        <f t="shared" si="170"/>
        <v/>
      </c>
      <c r="R1388" s="1" t="str">
        <f t="shared" si="171"/>
        <v/>
      </c>
      <c r="S1388" s="1" t="str">
        <f t="shared" si="172"/>
        <v/>
      </c>
      <c r="T1388" s="1" t="str">
        <f t="shared" si="173"/>
        <v/>
      </c>
      <c r="U1388" s="1" t="str">
        <f t="shared" si="173"/>
        <v/>
      </c>
      <c r="V1388" s="1" t="str">
        <f t="shared" si="176"/>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IFERROR(INDEX(content!$E$2:$E$2049,MATCH($D1389,content!$C$2:$C$2049,0),1),"")</f>
        <v/>
      </c>
      <c r="J1389" s="1" t="str">
        <f>IFERROR(INDEX(content!$F$2:$F$2049,MATCH($D1389,content!$C$2:$C$2049,0),1),"")</f>
        <v/>
      </c>
      <c r="K1389" s="1" t="str">
        <f>IFERROR(INDEX(content!$G$2:$G$2049,MATCH($D1389,content!$C$2:$C$2049,0),1),"")</f>
        <v/>
      </c>
      <c r="L1389" s="1" t="str">
        <f>IFERROR(INDEX(content!$H$2:$H$2049,MATCH($D1389,content!$C$2:$C$2049,0),1),"")</f>
        <v/>
      </c>
      <c r="M1389" s="1" t="str">
        <f t="shared" si="169"/>
        <v/>
      </c>
      <c r="N1389" s="1" t="str">
        <f>IF(LENB(M1389),COUNTIF(M$2:M1389,"●"),"")</f>
        <v/>
      </c>
      <c r="O1389" s="1" t="str">
        <f t="shared" si="174"/>
        <v/>
      </c>
      <c r="P1389" s="1" t="str">
        <f t="shared" si="175"/>
        <v/>
      </c>
      <c r="Q1389" s="1" t="str">
        <f t="shared" si="170"/>
        <v/>
      </c>
      <c r="R1389" s="1" t="str">
        <f t="shared" si="171"/>
        <v/>
      </c>
      <c r="S1389" s="1" t="str">
        <f t="shared" si="172"/>
        <v/>
      </c>
      <c r="T1389" s="1" t="str">
        <f t="shared" si="173"/>
        <v/>
      </c>
      <c r="U1389" s="1" t="str">
        <f t="shared" si="173"/>
        <v/>
      </c>
      <c r="V1389" s="1" t="str">
        <f t="shared" si="176"/>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IFERROR(INDEX(content!$E$2:$E$2049,MATCH($D1390,content!$C$2:$C$2049,0),1),"")</f>
        <v/>
      </c>
      <c r="J1390" s="1" t="str">
        <f>IFERROR(INDEX(content!$F$2:$F$2049,MATCH($D1390,content!$C$2:$C$2049,0),1),"")</f>
        <v/>
      </c>
      <c r="K1390" s="1" t="str">
        <f>IFERROR(INDEX(content!$G$2:$G$2049,MATCH($D1390,content!$C$2:$C$2049,0),1),"")</f>
        <v/>
      </c>
      <c r="L1390" s="1" t="str">
        <f>IFERROR(INDEX(content!$H$2:$H$2049,MATCH($D1390,content!$C$2:$C$2049,0),1),"")</f>
        <v/>
      </c>
      <c r="M1390" s="1" t="str">
        <f t="shared" si="169"/>
        <v/>
      </c>
      <c r="N1390" s="1" t="str">
        <f>IF(LENB(M1390),COUNTIF(M$2:M1390,"●"),"")</f>
        <v/>
      </c>
      <c r="O1390" s="1" t="str">
        <f t="shared" si="174"/>
        <v/>
      </c>
      <c r="P1390" s="1" t="str">
        <f t="shared" si="175"/>
        <v/>
      </c>
      <c r="Q1390" s="1" t="str">
        <f t="shared" si="170"/>
        <v/>
      </c>
      <c r="R1390" s="1" t="str">
        <f t="shared" si="171"/>
        <v/>
      </c>
      <c r="S1390" s="1" t="str">
        <f t="shared" si="172"/>
        <v/>
      </c>
      <c r="T1390" s="1" t="str">
        <f t="shared" si="173"/>
        <v/>
      </c>
      <c r="U1390" s="1" t="str">
        <f t="shared" si="173"/>
        <v/>
      </c>
      <c r="V1390" s="1" t="str">
        <f t="shared" si="176"/>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IFERROR(INDEX(content!$E$2:$E$2049,MATCH($D1391,content!$C$2:$C$2049,0),1),"")</f>
        <v/>
      </c>
      <c r="J1391" s="1" t="str">
        <f>IFERROR(INDEX(content!$F$2:$F$2049,MATCH($D1391,content!$C$2:$C$2049,0),1),"")</f>
        <v/>
      </c>
      <c r="K1391" s="1" t="str">
        <f>IFERROR(INDEX(content!$G$2:$G$2049,MATCH($D1391,content!$C$2:$C$2049,0),1),"")</f>
        <v/>
      </c>
      <c r="L1391" s="1" t="str">
        <f>IFERROR(INDEX(content!$H$2:$H$2049,MATCH($D1391,content!$C$2:$C$2049,0),1),"")</f>
        <v/>
      </c>
      <c r="M1391" s="1" t="str">
        <f t="shared" si="169"/>
        <v/>
      </c>
      <c r="N1391" s="1" t="str">
        <f>IF(LENB(M1391),COUNTIF(M$2:M1391,"●"),"")</f>
        <v/>
      </c>
      <c r="O1391" s="1" t="str">
        <f t="shared" si="174"/>
        <v/>
      </c>
      <c r="P1391" s="1" t="str">
        <f t="shared" si="175"/>
        <v/>
      </c>
      <c r="Q1391" s="1" t="str">
        <f t="shared" si="170"/>
        <v/>
      </c>
      <c r="R1391" s="1" t="str">
        <f t="shared" si="171"/>
        <v/>
      </c>
      <c r="S1391" s="1" t="str">
        <f t="shared" si="172"/>
        <v/>
      </c>
      <c r="T1391" s="1" t="str">
        <f t="shared" si="173"/>
        <v/>
      </c>
      <c r="U1391" s="1" t="str">
        <f t="shared" si="173"/>
        <v/>
      </c>
      <c r="V1391" s="1" t="str">
        <f t="shared" si="176"/>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IFERROR(INDEX(content!$E$2:$E$2049,MATCH($D1392,content!$C$2:$C$2049,0),1),"")</f>
        <v/>
      </c>
      <c r="J1392" s="1" t="str">
        <f>IFERROR(INDEX(content!$F$2:$F$2049,MATCH($D1392,content!$C$2:$C$2049,0),1),"")</f>
        <v/>
      </c>
      <c r="K1392" s="1" t="str">
        <f>IFERROR(INDEX(content!$G$2:$G$2049,MATCH($D1392,content!$C$2:$C$2049,0),1),"")</f>
        <v/>
      </c>
      <c r="L1392" s="1" t="str">
        <f>IFERROR(INDEX(content!$H$2:$H$2049,MATCH($D1392,content!$C$2:$C$2049,0),1),"")</f>
        <v/>
      </c>
      <c r="M1392" s="1" t="str">
        <f t="shared" si="169"/>
        <v/>
      </c>
      <c r="N1392" s="1" t="str">
        <f>IF(LENB(M1392),COUNTIF(M$2:M1392,"●"),"")</f>
        <v/>
      </c>
      <c r="O1392" s="1" t="str">
        <f t="shared" si="174"/>
        <v/>
      </c>
      <c r="P1392" s="1" t="str">
        <f t="shared" si="175"/>
        <v/>
      </c>
      <c r="Q1392" s="1" t="str">
        <f t="shared" si="170"/>
        <v/>
      </c>
      <c r="R1392" s="1" t="str">
        <f t="shared" si="171"/>
        <v/>
      </c>
      <c r="S1392" s="1" t="str">
        <f t="shared" si="172"/>
        <v/>
      </c>
      <c r="T1392" s="1" t="str">
        <f t="shared" si="173"/>
        <v/>
      </c>
      <c r="U1392" s="1" t="str">
        <f t="shared" si="173"/>
        <v/>
      </c>
      <c r="V1392" s="1" t="str">
        <f t="shared" si="176"/>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IFERROR(INDEX(content!$E$2:$E$2049,MATCH($D1393,content!$C$2:$C$2049,0),1),"")</f>
        <v/>
      </c>
      <c r="J1393" s="1" t="str">
        <f>IFERROR(INDEX(content!$F$2:$F$2049,MATCH($D1393,content!$C$2:$C$2049,0),1),"")</f>
        <v/>
      </c>
      <c r="K1393" s="1" t="str">
        <f>IFERROR(INDEX(content!$G$2:$G$2049,MATCH($D1393,content!$C$2:$C$2049,0),1),"")</f>
        <v/>
      </c>
      <c r="L1393" s="1" t="str">
        <f>IFERROR(INDEX(content!$H$2:$H$2049,MATCH($D1393,content!$C$2:$C$2049,0),1),"")</f>
        <v/>
      </c>
      <c r="M1393" s="1" t="str">
        <f t="shared" si="169"/>
        <v/>
      </c>
      <c r="N1393" s="1" t="str">
        <f>IF(LENB(M1393),COUNTIF(M$2:M1393,"●"),"")</f>
        <v/>
      </c>
      <c r="O1393" s="1" t="str">
        <f t="shared" si="174"/>
        <v/>
      </c>
      <c r="P1393" s="1" t="str">
        <f t="shared" si="175"/>
        <v/>
      </c>
      <c r="Q1393" s="1" t="str">
        <f t="shared" si="170"/>
        <v/>
      </c>
      <c r="R1393" s="1" t="str">
        <f t="shared" si="171"/>
        <v/>
      </c>
      <c r="S1393" s="1" t="str">
        <f t="shared" si="172"/>
        <v/>
      </c>
      <c r="T1393" s="1" t="str">
        <f t="shared" si="173"/>
        <v/>
      </c>
      <c r="U1393" s="1" t="str">
        <f t="shared" si="173"/>
        <v/>
      </c>
      <c r="V1393" s="1" t="str">
        <f t="shared" si="176"/>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IFERROR(INDEX(content!$E$2:$E$2049,MATCH($D1394,content!$C$2:$C$2049,0),1),"")</f>
        <v/>
      </c>
      <c r="J1394" s="1" t="str">
        <f>IFERROR(INDEX(content!$F$2:$F$2049,MATCH($D1394,content!$C$2:$C$2049,0),1),"")</f>
        <v/>
      </c>
      <c r="K1394" s="1" t="str">
        <f>IFERROR(INDEX(content!$G$2:$G$2049,MATCH($D1394,content!$C$2:$C$2049,0),1),"")</f>
        <v/>
      </c>
      <c r="L1394" s="1" t="str">
        <f>IFERROR(INDEX(content!$H$2:$H$2049,MATCH($D1394,content!$C$2:$C$2049,0),1),"")</f>
        <v/>
      </c>
      <c r="M1394" s="1" t="str">
        <f t="shared" si="169"/>
        <v/>
      </c>
      <c r="N1394" s="1" t="str">
        <f>IF(LENB(M1394),COUNTIF(M$2:M1394,"●"),"")</f>
        <v/>
      </c>
      <c r="O1394" s="1" t="str">
        <f t="shared" si="174"/>
        <v/>
      </c>
      <c r="P1394" s="1" t="str">
        <f t="shared" si="175"/>
        <v/>
      </c>
      <c r="Q1394" s="1" t="str">
        <f t="shared" si="170"/>
        <v/>
      </c>
      <c r="R1394" s="1" t="str">
        <f t="shared" si="171"/>
        <v/>
      </c>
      <c r="S1394" s="1" t="str">
        <f t="shared" si="172"/>
        <v/>
      </c>
      <c r="T1394" s="1" t="str">
        <f t="shared" si="173"/>
        <v/>
      </c>
      <c r="U1394" s="1" t="str">
        <f t="shared" si="173"/>
        <v/>
      </c>
      <c r="V1394" s="1" t="str">
        <f t="shared" si="176"/>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IFERROR(INDEX(content!$E$2:$E$2049,MATCH($D1395,content!$C$2:$C$2049,0),1),"")</f>
        <v/>
      </c>
      <c r="J1395" s="1" t="str">
        <f>IFERROR(INDEX(content!$F$2:$F$2049,MATCH($D1395,content!$C$2:$C$2049,0),1),"")</f>
        <v/>
      </c>
      <c r="K1395" s="1" t="str">
        <f>IFERROR(INDEX(content!$G$2:$G$2049,MATCH($D1395,content!$C$2:$C$2049,0),1),"")</f>
        <v/>
      </c>
      <c r="L1395" s="1" t="str">
        <f>IFERROR(INDEX(content!$H$2:$H$2049,MATCH($D1395,content!$C$2:$C$2049,0),1),"")</f>
        <v/>
      </c>
      <c r="M1395" s="1" t="str">
        <f t="shared" si="169"/>
        <v/>
      </c>
      <c r="N1395" s="1" t="str">
        <f>IF(LENB(M1395),COUNTIF(M$2:M1395,"●"),"")</f>
        <v/>
      </c>
      <c r="O1395" s="1" t="str">
        <f t="shared" si="174"/>
        <v/>
      </c>
      <c r="P1395" s="1" t="str">
        <f t="shared" si="175"/>
        <v/>
      </c>
      <c r="Q1395" s="1" t="str">
        <f t="shared" si="170"/>
        <v/>
      </c>
      <c r="R1395" s="1" t="str">
        <f t="shared" si="171"/>
        <v/>
      </c>
      <c r="S1395" s="1" t="str">
        <f t="shared" si="172"/>
        <v/>
      </c>
      <c r="T1395" s="1" t="str">
        <f t="shared" si="173"/>
        <v/>
      </c>
      <c r="U1395" s="1" t="str">
        <f t="shared" si="173"/>
        <v/>
      </c>
      <c r="V1395" s="1" t="str">
        <f t="shared" si="176"/>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IFERROR(INDEX(content!$E$2:$E$2049,MATCH($D1396,content!$C$2:$C$2049,0),1),"")</f>
        <v/>
      </c>
      <c r="J1396" s="1" t="str">
        <f>IFERROR(INDEX(content!$F$2:$F$2049,MATCH($D1396,content!$C$2:$C$2049,0),1),"")</f>
        <v/>
      </c>
      <c r="K1396" s="1" t="str">
        <f>IFERROR(INDEX(content!$G$2:$G$2049,MATCH($D1396,content!$C$2:$C$2049,0),1),"")</f>
        <v/>
      </c>
      <c r="L1396" s="1" t="str">
        <f>IFERROR(INDEX(content!$H$2:$H$2049,MATCH($D1396,content!$C$2:$C$2049,0),1),"")</f>
        <v/>
      </c>
      <c r="M1396" s="1" t="str">
        <f t="shared" si="169"/>
        <v/>
      </c>
      <c r="N1396" s="1" t="str">
        <f>IF(LENB(M1396),COUNTIF(M$2:M1396,"●"),"")</f>
        <v/>
      </c>
      <c r="O1396" s="1" t="str">
        <f t="shared" si="174"/>
        <v/>
      </c>
      <c r="P1396" s="1" t="str">
        <f t="shared" si="175"/>
        <v/>
      </c>
      <c r="Q1396" s="1" t="str">
        <f t="shared" si="170"/>
        <v/>
      </c>
      <c r="R1396" s="1" t="str">
        <f t="shared" si="171"/>
        <v/>
      </c>
      <c r="S1396" s="1" t="str">
        <f t="shared" si="172"/>
        <v/>
      </c>
      <c r="T1396" s="1" t="str">
        <f t="shared" si="173"/>
        <v/>
      </c>
      <c r="U1396" s="1" t="str">
        <f t="shared" si="173"/>
        <v/>
      </c>
      <c r="V1396" s="1" t="str">
        <f t="shared" si="176"/>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IFERROR(INDEX(content!$E$2:$E$2049,MATCH($D1397,content!$C$2:$C$2049,0),1),"")</f>
        <v/>
      </c>
      <c r="J1397" s="1" t="str">
        <f>IFERROR(INDEX(content!$F$2:$F$2049,MATCH($D1397,content!$C$2:$C$2049,0),1),"")</f>
        <v/>
      </c>
      <c r="K1397" s="1" t="str">
        <f>IFERROR(INDEX(content!$G$2:$G$2049,MATCH($D1397,content!$C$2:$C$2049,0),1),"")</f>
        <v/>
      </c>
      <c r="L1397" s="1" t="str">
        <f>IFERROR(INDEX(content!$H$2:$H$2049,MATCH($D1397,content!$C$2:$C$2049,0),1),"")</f>
        <v/>
      </c>
      <c r="M1397" s="1" t="str">
        <f t="shared" si="169"/>
        <v/>
      </c>
      <c r="N1397" s="1" t="str">
        <f>IF(LENB(M1397),COUNTIF(M$2:M1397,"●"),"")</f>
        <v/>
      </c>
      <c r="O1397" s="1" t="str">
        <f t="shared" si="174"/>
        <v/>
      </c>
      <c r="P1397" s="1" t="str">
        <f t="shared" si="175"/>
        <v/>
      </c>
      <c r="Q1397" s="1" t="str">
        <f t="shared" si="170"/>
        <v/>
      </c>
      <c r="R1397" s="1" t="str">
        <f t="shared" si="171"/>
        <v/>
      </c>
      <c r="S1397" s="1" t="str">
        <f t="shared" si="172"/>
        <v/>
      </c>
      <c r="T1397" s="1" t="str">
        <f t="shared" si="173"/>
        <v/>
      </c>
      <c r="U1397" s="1" t="str">
        <f t="shared" si="173"/>
        <v/>
      </c>
      <c r="V1397" s="1" t="str">
        <f t="shared" si="176"/>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IFERROR(INDEX(content!$E$2:$E$2049,MATCH($D1398,content!$C$2:$C$2049,0),1),"")</f>
        <v/>
      </c>
      <c r="J1398" s="1" t="str">
        <f>IFERROR(INDEX(content!$F$2:$F$2049,MATCH($D1398,content!$C$2:$C$2049,0),1),"")</f>
        <v/>
      </c>
      <c r="K1398" s="1" t="str">
        <f>IFERROR(INDEX(content!$G$2:$G$2049,MATCH($D1398,content!$C$2:$C$2049,0),1),"")</f>
        <v/>
      </c>
      <c r="L1398" s="1" t="str">
        <f>IFERROR(INDEX(content!$H$2:$H$2049,MATCH($D1398,content!$C$2:$C$2049,0),1),"")</f>
        <v/>
      </c>
      <c r="M1398" s="1" t="str">
        <f t="shared" si="169"/>
        <v/>
      </c>
      <c r="N1398" s="1" t="str">
        <f>IF(LENB(M1398),COUNTIF(M$2:M1398,"●"),"")</f>
        <v/>
      </c>
      <c r="O1398" s="1" t="str">
        <f t="shared" si="174"/>
        <v/>
      </c>
      <c r="P1398" s="1" t="str">
        <f t="shared" si="175"/>
        <v/>
      </c>
      <c r="Q1398" s="1" t="str">
        <f t="shared" si="170"/>
        <v/>
      </c>
      <c r="R1398" s="1" t="str">
        <f t="shared" si="171"/>
        <v/>
      </c>
      <c r="S1398" s="1" t="str">
        <f t="shared" si="172"/>
        <v/>
      </c>
      <c r="T1398" s="1" t="str">
        <f t="shared" si="173"/>
        <v/>
      </c>
      <c r="U1398" s="1" t="str">
        <f t="shared" si="173"/>
        <v/>
      </c>
      <c r="V1398" s="1" t="str">
        <f t="shared" si="176"/>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IFERROR(INDEX(content!$E$2:$E$2049,MATCH($D1399,content!$C$2:$C$2049,0),1),"")</f>
        <v/>
      </c>
      <c r="J1399" s="1" t="str">
        <f>IFERROR(INDEX(content!$F$2:$F$2049,MATCH($D1399,content!$C$2:$C$2049,0),1),"")</f>
        <v/>
      </c>
      <c r="K1399" s="1" t="str">
        <f>IFERROR(INDEX(content!$G$2:$G$2049,MATCH($D1399,content!$C$2:$C$2049,0),1),"")</f>
        <v/>
      </c>
      <c r="L1399" s="1" t="str">
        <f>IFERROR(INDEX(content!$H$2:$H$2049,MATCH($D1399,content!$C$2:$C$2049,0),1),"")</f>
        <v/>
      </c>
      <c r="M1399" s="1" t="str">
        <f t="shared" si="169"/>
        <v/>
      </c>
      <c r="N1399" s="1" t="str">
        <f>IF(LENB(M1399),COUNTIF(M$2:M1399,"●"),"")</f>
        <v/>
      </c>
      <c r="O1399" s="1" t="str">
        <f t="shared" si="174"/>
        <v/>
      </c>
      <c r="P1399" s="1" t="str">
        <f t="shared" si="175"/>
        <v/>
      </c>
      <c r="Q1399" s="1" t="str">
        <f t="shared" si="170"/>
        <v/>
      </c>
      <c r="R1399" s="1" t="str">
        <f t="shared" si="171"/>
        <v/>
      </c>
      <c r="S1399" s="1" t="str">
        <f t="shared" si="172"/>
        <v/>
      </c>
      <c r="T1399" s="1" t="str">
        <f t="shared" si="173"/>
        <v/>
      </c>
      <c r="U1399" s="1" t="str">
        <f t="shared" si="173"/>
        <v/>
      </c>
      <c r="V1399" s="1" t="str">
        <f t="shared" si="176"/>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IFERROR(INDEX(content!$E$2:$E$2049,MATCH($D1400,content!$C$2:$C$2049,0),1),"")</f>
        <v/>
      </c>
      <c r="J1400" s="1" t="str">
        <f>IFERROR(INDEX(content!$F$2:$F$2049,MATCH($D1400,content!$C$2:$C$2049,0),1),"")</f>
        <v/>
      </c>
      <c r="K1400" s="1" t="str">
        <f>IFERROR(INDEX(content!$G$2:$G$2049,MATCH($D1400,content!$C$2:$C$2049,0),1),"")</f>
        <v/>
      </c>
      <c r="L1400" s="1" t="str">
        <f>IFERROR(INDEX(content!$H$2:$H$2049,MATCH($D1400,content!$C$2:$C$2049,0),1),"")</f>
        <v/>
      </c>
      <c r="M1400" s="1" t="str">
        <f t="shared" si="169"/>
        <v/>
      </c>
      <c r="N1400" s="1" t="str">
        <f>IF(LENB(M1400),COUNTIF(M$2:M1400,"●"),"")</f>
        <v/>
      </c>
      <c r="O1400" s="1" t="str">
        <f t="shared" si="174"/>
        <v/>
      </c>
      <c r="P1400" s="1" t="str">
        <f t="shared" si="175"/>
        <v/>
      </c>
      <c r="Q1400" s="1" t="str">
        <f t="shared" si="170"/>
        <v/>
      </c>
      <c r="R1400" s="1" t="str">
        <f t="shared" si="171"/>
        <v/>
      </c>
      <c r="S1400" s="1" t="str">
        <f t="shared" si="172"/>
        <v/>
      </c>
      <c r="T1400" s="1" t="str">
        <f t="shared" si="173"/>
        <v/>
      </c>
      <c r="U1400" s="1" t="str">
        <f t="shared" si="173"/>
        <v/>
      </c>
      <c r="V1400" s="1" t="str">
        <f t="shared" si="176"/>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IFERROR(INDEX(content!$E$2:$E$2049,MATCH($D1401,content!$C$2:$C$2049,0),1),"")</f>
        <v/>
      </c>
      <c r="J1401" s="1" t="str">
        <f>IFERROR(INDEX(content!$F$2:$F$2049,MATCH($D1401,content!$C$2:$C$2049,0),1),"")</f>
        <v/>
      </c>
      <c r="K1401" s="1" t="str">
        <f>IFERROR(INDEX(content!$G$2:$G$2049,MATCH($D1401,content!$C$2:$C$2049,0),1),"")</f>
        <v/>
      </c>
      <c r="L1401" s="1" t="str">
        <f>IFERROR(INDEX(content!$H$2:$H$2049,MATCH($D1401,content!$C$2:$C$2049,0),1),"")</f>
        <v/>
      </c>
      <c r="M1401" s="1" t="str">
        <f t="shared" si="169"/>
        <v/>
      </c>
      <c r="N1401" s="1" t="str">
        <f>IF(LENB(M1401),COUNTIF(M$2:M1401,"●"),"")</f>
        <v/>
      </c>
      <c r="O1401" s="1" t="str">
        <f t="shared" si="174"/>
        <v/>
      </c>
      <c r="P1401" s="1" t="str">
        <f t="shared" si="175"/>
        <v/>
      </c>
      <c r="Q1401" s="1" t="str">
        <f t="shared" si="170"/>
        <v/>
      </c>
      <c r="R1401" s="1" t="str">
        <f t="shared" si="171"/>
        <v/>
      </c>
      <c r="S1401" s="1" t="str">
        <f t="shared" si="172"/>
        <v/>
      </c>
      <c r="T1401" s="1" t="str">
        <f t="shared" si="173"/>
        <v/>
      </c>
      <c r="U1401" s="1" t="str">
        <f t="shared" si="173"/>
        <v/>
      </c>
      <c r="V1401" s="1" t="str">
        <f t="shared" si="176"/>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IFERROR(INDEX(content!$E$2:$E$2049,MATCH($D1402,content!$C$2:$C$2049,0),1),"")</f>
        <v/>
      </c>
      <c r="J1402" s="1" t="str">
        <f>IFERROR(INDEX(content!$F$2:$F$2049,MATCH($D1402,content!$C$2:$C$2049,0),1),"")</f>
        <v/>
      </c>
      <c r="K1402" s="1" t="str">
        <f>IFERROR(INDEX(content!$G$2:$G$2049,MATCH($D1402,content!$C$2:$C$2049,0),1),"")</f>
        <v/>
      </c>
      <c r="L1402" s="1" t="str">
        <f>IFERROR(INDEX(content!$H$2:$H$2049,MATCH($D1402,content!$C$2:$C$2049,0),1),"")</f>
        <v/>
      </c>
      <c r="M1402" s="1" t="str">
        <f t="shared" si="169"/>
        <v/>
      </c>
      <c r="N1402" s="1" t="str">
        <f>IF(LENB(M1402),COUNTIF(M$2:M1402,"●"),"")</f>
        <v/>
      </c>
      <c r="O1402" s="1" t="str">
        <f t="shared" si="174"/>
        <v/>
      </c>
      <c r="P1402" s="1" t="str">
        <f t="shared" si="175"/>
        <v/>
      </c>
      <c r="Q1402" s="1" t="str">
        <f t="shared" si="170"/>
        <v/>
      </c>
      <c r="R1402" s="1" t="str">
        <f t="shared" si="171"/>
        <v/>
      </c>
      <c r="S1402" s="1" t="str">
        <f t="shared" si="172"/>
        <v/>
      </c>
      <c r="T1402" s="1" t="str">
        <f t="shared" si="173"/>
        <v/>
      </c>
      <c r="U1402" s="1" t="str">
        <f t="shared" si="173"/>
        <v/>
      </c>
      <c r="V1402" s="1" t="str">
        <f t="shared" si="176"/>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IFERROR(INDEX(content!$E$2:$E$2049,MATCH($D1403,content!$C$2:$C$2049,0),1),"")</f>
        <v/>
      </c>
      <c r="J1403" s="1" t="str">
        <f>IFERROR(INDEX(content!$F$2:$F$2049,MATCH($D1403,content!$C$2:$C$2049,0),1),"")</f>
        <v/>
      </c>
      <c r="K1403" s="1" t="str">
        <f>IFERROR(INDEX(content!$G$2:$G$2049,MATCH($D1403,content!$C$2:$C$2049,0),1),"")</f>
        <v/>
      </c>
      <c r="L1403" s="1" t="str">
        <f>IFERROR(INDEX(content!$H$2:$H$2049,MATCH($D1403,content!$C$2:$C$2049,0),1),"")</f>
        <v/>
      </c>
      <c r="M1403" s="1" t="str">
        <f t="shared" si="169"/>
        <v/>
      </c>
      <c r="N1403" s="1" t="str">
        <f>IF(LENB(M1403),COUNTIF(M$2:M1403,"●"),"")</f>
        <v/>
      </c>
      <c r="O1403" s="1" t="str">
        <f t="shared" si="174"/>
        <v/>
      </c>
      <c r="P1403" s="1" t="str">
        <f t="shared" si="175"/>
        <v/>
      </c>
      <c r="Q1403" s="1" t="str">
        <f t="shared" si="170"/>
        <v/>
      </c>
      <c r="R1403" s="1" t="str">
        <f t="shared" si="171"/>
        <v/>
      </c>
      <c r="S1403" s="1" t="str">
        <f t="shared" si="172"/>
        <v/>
      </c>
      <c r="T1403" s="1" t="str">
        <f t="shared" si="173"/>
        <v/>
      </c>
      <c r="U1403" s="1" t="str">
        <f t="shared" si="173"/>
        <v/>
      </c>
      <c r="V1403" s="1" t="str">
        <f t="shared" si="176"/>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IFERROR(INDEX(content!$E$2:$E$2049,MATCH($D1404,content!$C$2:$C$2049,0),1),"")</f>
        <v/>
      </c>
      <c r="J1404" s="1" t="str">
        <f>IFERROR(INDEX(content!$F$2:$F$2049,MATCH($D1404,content!$C$2:$C$2049,0),1),"")</f>
        <v/>
      </c>
      <c r="K1404" s="1" t="str">
        <f>IFERROR(INDEX(content!$G$2:$G$2049,MATCH($D1404,content!$C$2:$C$2049,0),1),"")</f>
        <v/>
      </c>
      <c r="L1404" s="1" t="str">
        <f>IFERROR(INDEX(content!$H$2:$H$2049,MATCH($D1404,content!$C$2:$C$2049,0),1),"")</f>
        <v/>
      </c>
      <c r="M1404" s="1" t="str">
        <f t="shared" si="169"/>
        <v/>
      </c>
      <c r="N1404" s="1" t="str">
        <f>IF(LENB(M1404),COUNTIF(M$2:M1404,"●"),"")</f>
        <v/>
      </c>
      <c r="O1404" s="1" t="str">
        <f t="shared" si="174"/>
        <v/>
      </c>
      <c r="P1404" s="1" t="str">
        <f t="shared" si="175"/>
        <v/>
      </c>
      <c r="Q1404" s="1" t="str">
        <f t="shared" si="170"/>
        <v/>
      </c>
      <c r="R1404" s="1" t="str">
        <f t="shared" si="171"/>
        <v/>
      </c>
      <c r="S1404" s="1" t="str">
        <f t="shared" si="172"/>
        <v/>
      </c>
      <c r="T1404" s="1" t="str">
        <f t="shared" si="173"/>
        <v/>
      </c>
      <c r="U1404" s="1" t="str">
        <f t="shared" si="173"/>
        <v/>
      </c>
      <c r="V1404" s="1" t="str">
        <f t="shared" si="176"/>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IFERROR(INDEX(content!$E$2:$E$2049,MATCH($D1405,content!$C$2:$C$2049,0),1),"")</f>
        <v/>
      </c>
      <c r="J1405" s="1" t="str">
        <f>IFERROR(INDEX(content!$F$2:$F$2049,MATCH($D1405,content!$C$2:$C$2049,0),1),"")</f>
        <v/>
      </c>
      <c r="K1405" s="1" t="str">
        <f>IFERROR(INDEX(content!$G$2:$G$2049,MATCH($D1405,content!$C$2:$C$2049,0),1),"")</f>
        <v/>
      </c>
      <c r="L1405" s="1" t="str">
        <f>IFERROR(INDEX(content!$H$2:$H$2049,MATCH($D1405,content!$C$2:$C$2049,0),1),"")</f>
        <v/>
      </c>
      <c r="M1405" s="1" t="str">
        <f t="shared" si="169"/>
        <v/>
      </c>
      <c r="N1405" s="1" t="str">
        <f>IF(LENB(M1405),COUNTIF(M$2:M1405,"●"),"")</f>
        <v/>
      </c>
      <c r="O1405" s="1" t="str">
        <f t="shared" si="174"/>
        <v/>
      </c>
      <c r="P1405" s="1" t="str">
        <f t="shared" si="175"/>
        <v/>
      </c>
      <c r="Q1405" s="1" t="str">
        <f t="shared" si="170"/>
        <v/>
      </c>
      <c r="R1405" s="1" t="str">
        <f t="shared" si="171"/>
        <v/>
      </c>
      <c r="S1405" s="1" t="str">
        <f t="shared" si="172"/>
        <v/>
      </c>
      <c r="T1405" s="1" t="str">
        <f t="shared" si="173"/>
        <v/>
      </c>
      <c r="U1405" s="1" t="str">
        <f t="shared" si="173"/>
        <v/>
      </c>
      <c r="V1405" s="1" t="str">
        <f t="shared" si="176"/>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IFERROR(INDEX(content!$E$2:$E$2049,MATCH($D1406,content!$C$2:$C$2049,0),1),"")</f>
        <v/>
      </c>
      <c r="J1406" s="1" t="str">
        <f>IFERROR(INDEX(content!$F$2:$F$2049,MATCH($D1406,content!$C$2:$C$2049,0),1),"")</f>
        <v/>
      </c>
      <c r="K1406" s="1" t="str">
        <f>IFERROR(INDEX(content!$G$2:$G$2049,MATCH($D1406,content!$C$2:$C$2049,0),1),"")</f>
        <v/>
      </c>
      <c r="L1406" s="1" t="str">
        <f>IFERROR(INDEX(content!$H$2:$H$2049,MATCH($D1406,content!$C$2:$C$2049,0),1),"")</f>
        <v/>
      </c>
      <c r="M1406" s="1" t="str">
        <f t="shared" si="169"/>
        <v/>
      </c>
      <c r="N1406" s="1" t="str">
        <f>IF(LENB(M1406),COUNTIF(M$2:M1406,"●"),"")</f>
        <v/>
      </c>
      <c r="O1406" s="1" t="str">
        <f t="shared" si="174"/>
        <v/>
      </c>
      <c r="P1406" s="1" t="str">
        <f t="shared" si="175"/>
        <v/>
      </c>
      <c r="Q1406" s="1" t="str">
        <f t="shared" si="170"/>
        <v/>
      </c>
      <c r="R1406" s="1" t="str">
        <f t="shared" si="171"/>
        <v/>
      </c>
      <c r="S1406" s="1" t="str">
        <f t="shared" si="172"/>
        <v/>
      </c>
      <c r="T1406" s="1" t="str">
        <f t="shared" si="173"/>
        <v/>
      </c>
      <c r="U1406" s="1" t="str">
        <f t="shared" si="173"/>
        <v/>
      </c>
      <c r="V1406" s="1" t="str">
        <f t="shared" si="176"/>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IFERROR(INDEX(content!$E$2:$E$2049,MATCH($D1407,content!$C$2:$C$2049,0),1),"")</f>
        <v/>
      </c>
      <c r="J1407" s="1" t="str">
        <f>IFERROR(INDEX(content!$F$2:$F$2049,MATCH($D1407,content!$C$2:$C$2049,0),1),"")</f>
        <v/>
      </c>
      <c r="K1407" s="1" t="str">
        <f>IFERROR(INDEX(content!$G$2:$G$2049,MATCH($D1407,content!$C$2:$C$2049,0),1),"")</f>
        <v/>
      </c>
      <c r="L1407" s="1" t="str">
        <f>IFERROR(INDEX(content!$H$2:$H$2049,MATCH($D1407,content!$C$2:$C$2049,0),1),"")</f>
        <v/>
      </c>
      <c r="M1407" s="1" t="str">
        <f t="shared" si="169"/>
        <v/>
      </c>
      <c r="N1407" s="1" t="str">
        <f>IF(LENB(M1407),COUNTIF(M$2:M1407,"●"),"")</f>
        <v/>
      </c>
      <c r="O1407" s="1" t="str">
        <f t="shared" si="174"/>
        <v/>
      </c>
      <c r="P1407" s="1" t="str">
        <f t="shared" si="175"/>
        <v/>
      </c>
      <c r="Q1407" s="1" t="str">
        <f t="shared" si="170"/>
        <v/>
      </c>
      <c r="R1407" s="1" t="str">
        <f t="shared" si="171"/>
        <v/>
      </c>
      <c r="S1407" s="1" t="str">
        <f t="shared" si="172"/>
        <v/>
      </c>
      <c r="T1407" s="1" t="str">
        <f t="shared" si="173"/>
        <v/>
      </c>
      <c r="U1407" s="1" t="str">
        <f t="shared" si="173"/>
        <v/>
      </c>
      <c r="V1407" s="1" t="str">
        <f t="shared" si="176"/>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IFERROR(INDEX(content!$E$2:$E$2049,MATCH($D1408,content!$C$2:$C$2049,0),1),"")</f>
        <v/>
      </c>
      <c r="J1408" s="1" t="str">
        <f>IFERROR(INDEX(content!$F$2:$F$2049,MATCH($D1408,content!$C$2:$C$2049,0),1),"")</f>
        <v/>
      </c>
      <c r="K1408" s="1" t="str">
        <f>IFERROR(INDEX(content!$G$2:$G$2049,MATCH($D1408,content!$C$2:$C$2049,0),1),"")</f>
        <v/>
      </c>
      <c r="L1408" s="1" t="str">
        <f>IFERROR(INDEX(content!$H$2:$H$2049,MATCH($D1408,content!$C$2:$C$2049,0),1),"")</f>
        <v/>
      </c>
      <c r="M1408" s="1" t="str">
        <f t="shared" si="169"/>
        <v/>
      </c>
      <c r="N1408" s="1" t="str">
        <f>IF(LENB(M1408),COUNTIF(M$2:M1408,"●"),"")</f>
        <v/>
      </c>
      <c r="O1408" s="1" t="str">
        <f t="shared" si="174"/>
        <v/>
      </c>
      <c r="P1408" s="1" t="str">
        <f t="shared" si="175"/>
        <v/>
      </c>
      <c r="Q1408" s="1" t="str">
        <f t="shared" si="170"/>
        <v/>
      </c>
      <c r="R1408" s="1" t="str">
        <f t="shared" si="171"/>
        <v/>
      </c>
      <c r="S1408" s="1" t="str">
        <f t="shared" si="172"/>
        <v/>
      </c>
      <c r="T1408" s="1" t="str">
        <f t="shared" si="173"/>
        <v/>
      </c>
      <c r="U1408" s="1" t="str">
        <f t="shared" si="173"/>
        <v/>
      </c>
      <c r="V1408" s="1" t="str">
        <f t="shared" si="176"/>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IFERROR(INDEX(content!$E$2:$E$2049,MATCH($D1409,content!$C$2:$C$2049,0),1),"")</f>
        <v/>
      </c>
      <c r="J1409" s="1" t="str">
        <f>IFERROR(INDEX(content!$F$2:$F$2049,MATCH($D1409,content!$C$2:$C$2049,0),1),"")</f>
        <v/>
      </c>
      <c r="K1409" s="1" t="str">
        <f>IFERROR(INDEX(content!$G$2:$G$2049,MATCH($D1409,content!$C$2:$C$2049,0),1),"")</f>
        <v/>
      </c>
      <c r="L1409" s="1" t="str">
        <f>IFERROR(INDEX(content!$H$2:$H$2049,MATCH($D1409,content!$C$2:$C$2049,0),1),"")</f>
        <v/>
      </c>
      <c r="M1409" s="1" t="str">
        <f t="shared" si="169"/>
        <v/>
      </c>
      <c r="N1409" s="1" t="str">
        <f>IF(LENB(M1409),COUNTIF(M$2:M1409,"●"),"")</f>
        <v/>
      </c>
      <c r="O1409" s="1" t="str">
        <f t="shared" si="174"/>
        <v/>
      </c>
      <c r="P1409" s="1" t="str">
        <f t="shared" si="175"/>
        <v/>
      </c>
      <c r="Q1409" s="1" t="str">
        <f t="shared" si="170"/>
        <v/>
      </c>
      <c r="R1409" s="1" t="str">
        <f t="shared" si="171"/>
        <v/>
      </c>
      <c r="S1409" s="1" t="str">
        <f t="shared" si="172"/>
        <v/>
      </c>
      <c r="T1409" s="1" t="str">
        <f t="shared" si="173"/>
        <v/>
      </c>
      <c r="U1409" s="1" t="str">
        <f t="shared" si="173"/>
        <v/>
      </c>
      <c r="V1409" s="1" t="str">
        <f t="shared" si="176"/>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IFERROR(INDEX(content!$E$2:$E$2049,MATCH($D1410,content!$C$2:$C$2049,0),1),"")</f>
        <v/>
      </c>
      <c r="J1410" s="1" t="str">
        <f>IFERROR(INDEX(content!$F$2:$F$2049,MATCH($D1410,content!$C$2:$C$2049,0),1),"")</f>
        <v/>
      </c>
      <c r="K1410" s="1" t="str">
        <f>IFERROR(INDEX(content!$G$2:$G$2049,MATCH($D1410,content!$C$2:$C$2049,0),1),"")</f>
        <v/>
      </c>
      <c r="L1410" s="1" t="str">
        <f>IFERROR(INDEX(content!$H$2:$H$2049,MATCH($D1410,content!$C$2:$C$2049,0),1),"")</f>
        <v/>
      </c>
      <c r="M1410" s="1" t="str">
        <f t="shared" ref="M1410:M1473" si="177">IF(AND(LENB(G1410),0&lt;G1410,LENB(I1410),0&lt;I1410),"●","")</f>
        <v/>
      </c>
      <c r="N1410" s="1" t="str">
        <f>IF(LENB(M1410),COUNTIF(M$2:M1410,"●"),"")</f>
        <v/>
      </c>
      <c r="O1410" s="1" t="str">
        <f t="shared" si="174"/>
        <v/>
      </c>
      <c r="P1410" s="1" t="str">
        <f t="shared" si="175"/>
        <v/>
      </c>
      <c r="Q1410" s="1" t="str">
        <f t="shared" ref="Q1410:Q1473" si="178">IF(LENB($O1410),$B$4&amp;$O1410+COLUMN()-COLUMN($P1410)&amp;".U = "&amp;H1410&amp;CHAR(9)&amp;"'"&amp;Q$1,"")</f>
        <v/>
      </c>
      <c r="R1410" s="1" t="str">
        <f t="shared" ref="R1410:R1473" si="179">IF(LENB($O1410),$B$4&amp;$O1410+COLUMN()-COLUMN($P1410)&amp;".U = "&amp;I1410&amp;CHAR(9)&amp;"'"&amp;R$1,"")</f>
        <v/>
      </c>
      <c r="S1410" s="1" t="str">
        <f t="shared" ref="S1410:S1473" si="180">IF(LENB($O1410),$B$4&amp;$O1410+COLUMN()-COLUMN($P1410)&amp;".U = "&amp;J1410&amp;CHAR(9)&amp;"'"&amp;S$1,"")</f>
        <v/>
      </c>
      <c r="T1410" s="1" t="str">
        <f t="shared" ref="T1410:U1473" si="181">IF(LENB($O1410),$B$4&amp;$O1410+COLUMN()-COLUMN($P1410)&amp;".U = "&amp;K1410&amp;CHAR(9)&amp;"'"&amp;T$1,"")</f>
        <v/>
      </c>
      <c r="U1410" s="1" t="str">
        <f t="shared" si="181"/>
        <v/>
      </c>
      <c r="V1410" s="1" t="str">
        <f t="shared" si="176"/>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IFERROR(INDEX(content!$E$2:$E$2049,MATCH($D1411,content!$C$2:$C$2049,0),1),"")</f>
        <v/>
      </c>
      <c r="J1411" s="1" t="str">
        <f>IFERROR(INDEX(content!$F$2:$F$2049,MATCH($D1411,content!$C$2:$C$2049,0),1),"")</f>
        <v/>
      </c>
      <c r="K1411" s="1" t="str">
        <f>IFERROR(INDEX(content!$G$2:$G$2049,MATCH($D1411,content!$C$2:$C$2049,0),1),"")</f>
        <v/>
      </c>
      <c r="L1411" s="1" t="str">
        <f>IFERROR(INDEX(content!$H$2:$H$2049,MATCH($D1411,content!$C$2:$C$2049,0),1),"")</f>
        <v/>
      </c>
      <c r="M1411" s="1" t="str">
        <f t="shared" si="177"/>
        <v/>
      </c>
      <c r="N1411" s="1" t="str">
        <f>IF(LENB(M1411),COUNTIF(M$2:M1411,"●"),"")</f>
        <v/>
      </c>
      <c r="O1411" s="1" t="str">
        <f t="shared" ref="O1411:O1474" si="182">IF(AND(LENB(N1411),LENB($B$2),LENB($B$3)),$B$2+$B$3*(N1411),"")</f>
        <v/>
      </c>
      <c r="P1411" s="1" t="str">
        <f t="shared" ref="P1411:P1474" si="183">IF(LENB($O1411),$B$4&amp;$O1411+COLUMN()-COLUMN($P1411)&amp;".U = "&amp;G1411&amp;CHAR(9)&amp;"'"&amp;P$1,"")</f>
        <v/>
      </c>
      <c r="Q1411" s="1" t="str">
        <f t="shared" si="178"/>
        <v/>
      </c>
      <c r="R1411" s="1" t="str">
        <f t="shared" si="179"/>
        <v/>
      </c>
      <c r="S1411" s="1" t="str">
        <f t="shared" si="180"/>
        <v/>
      </c>
      <c r="T1411" s="1" t="str">
        <f t="shared" si="181"/>
        <v/>
      </c>
      <c r="U1411" s="1" t="str">
        <f t="shared" si="181"/>
        <v/>
      </c>
      <c r="V1411" s="1" t="str">
        <f t="shared" ref="V1411:V1474" si="184">IF(LENB(N1411),IF(1&lt;N1411,CHAR(10),"")&amp;"'"&amp;IF(F1411=0,"名称未設定",F1411)&amp;CHAR(10)&amp;P1411&amp;CHAR(10)&amp;Q1411&amp;CHAR(10)&amp;R1411&amp;CHAR(10)&amp;S1411&amp;CHAR(10)&amp;T1411&amp;CHAR(10)&amp;U1411,"")</f>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IFERROR(INDEX(content!$E$2:$E$2049,MATCH($D1412,content!$C$2:$C$2049,0),1),"")</f>
        <v/>
      </c>
      <c r="J1412" s="1" t="str">
        <f>IFERROR(INDEX(content!$F$2:$F$2049,MATCH($D1412,content!$C$2:$C$2049,0),1),"")</f>
        <v/>
      </c>
      <c r="K1412" s="1" t="str">
        <f>IFERROR(INDEX(content!$G$2:$G$2049,MATCH($D1412,content!$C$2:$C$2049,0),1),"")</f>
        <v/>
      </c>
      <c r="L1412" s="1" t="str">
        <f>IFERROR(INDEX(content!$H$2:$H$2049,MATCH($D1412,content!$C$2:$C$2049,0),1),"")</f>
        <v/>
      </c>
      <c r="M1412" s="1" t="str">
        <f t="shared" si="177"/>
        <v/>
      </c>
      <c r="N1412" s="1" t="str">
        <f>IF(LENB(M1412),COUNTIF(M$2:M1412,"●"),"")</f>
        <v/>
      </c>
      <c r="O1412" s="1" t="str">
        <f t="shared" si="182"/>
        <v/>
      </c>
      <c r="P1412" s="1" t="str">
        <f t="shared" si="183"/>
        <v/>
      </c>
      <c r="Q1412" s="1" t="str">
        <f t="shared" si="178"/>
        <v/>
      </c>
      <c r="R1412" s="1" t="str">
        <f t="shared" si="179"/>
        <v/>
      </c>
      <c r="S1412" s="1" t="str">
        <f t="shared" si="180"/>
        <v/>
      </c>
      <c r="T1412" s="1" t="str">
        <f t="shared" si="181"/>
        <v/>
      </c>
      <c r="U1412" s="1" t="str">
        <f t="shared" si="181"/>
        <v/>
      </c>
      <c r="V1412" s="1" t="str">
        <f t="shared" si="184"/>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IFERROR(INDEX(content!$E$2:$E$2049,MATCH($D1413,content!$C$2:$C$2049,0),1),"")</f>
        <v/>
      </c>
      <c r="J1413" s="1" t="str">
        <f>IFERROR(INDEX(content!$F$2:$F$2049,MATCH($D1413,content!$C$2:$C$2049,0),1),"")</f>
        <v/>
      </c>
      <c r="K1413" s="1" t="str">
        <f>IFERROR(INDEX(content!$G$2:$G$2049,MATCH($D1413,content!$C$2:$C$2049,0),1),"")</f>
        <v/>
      </c>
      <c r="L1413" s="1" t="str">
        <f>IFERROR(INDEX(content!$H$2:$H$2049,MATCH($D1413,content!$C$2:$C$2049,0),1),"")</f>
        <v/>
      </c>
      <c r="M1413" s="1" t="str">
        <f t="shared" si="177"/>
        <v/>
      </c>
      <c r="N1413" s="1" t="str">
        <f>IF(LENB(M1413),COUNTIF(M$2:M1413,"●"),"")</f>
        <v/>
      </c>
      <c r="O1413" s="1" t="str">
        <f t="shared" si="182"/>
        <v/>
      </c>
      <c r="P1413" s="1" t="str">
        <f t="shared" si="183"/>
        <v/>
      </c>
      <c r="Q1413" s="1" t="str">
        <f t="shared" si="178"/>
        <v/>
      </c>
      <c r="R1413" s="1" t="str">
        <f t="shared" si="179"/>
        <v/>
      </c>
      <c r="S1413" s="1" t="str">
        <f t="shared" si="180"/>
        <v/>
      </c>
      <c r="T1413" s="1" t="str">
        <f t="shared" si="181"/>
        <v/>
      </c>
      <c r="U1413" s="1" t="str">
        <f t="shared" si="181"/>
        <v/>
      </c>
      <c r="V1413" s="1" t="str">
        <f t="shared" si="184"/>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IFERROR(INDEX(content!$E$2:$E$2049,MATCH($D1414,content!$C$2:$C$2049,0),1),"")</f>
        <v/>
      </c>
      <c r="J1414" s="1" t="str">
        <f>IFERROR(INDEX(content!$F$2:$F$2049,MATCH($D1414,content!$C$2:$C$2049,0),1),"")</f>
        <v/>
      </c>
      <c r="K1414" s="1" t="str">
        <f>IFERROR(INDEX(content!$G$2:$G$2049,MATCH($D1414,content!$C$2:$C$2049,0),1),"")</f>
        <v/>
      </c>
      <c r="L1414" s="1" t="str">
        <f>IFERROR(INDEX(content!$H$2:$H$2049,MATCH($D1414,content!$C$2:$C$2049,0),1),"")</f>
        <v/>
      </c>
      <c r="M1414" s="1" t="str">
        <f t="shared" si="177"/>
        <v/>
      </c>
      <c r="N1414" s="1" t="str">
        <f>IF(LENB(M1414),COUNTIF(M$2:M1414,"●"),"")</f>
        <v/>
      </c>
      <c r="O1414" s="1" t="str">
        <f t="shared" si="182"/>
        <v/>
      </c>
      <c r="P1414" s="1" t="str">
        <f t="shared" si="183"/>
        <v/>
      </c>
      <c r="Q1414" s="1" t="str">
        <f t="shared" si="178"/>
        <v/>
      </c>
      <c r="R1414" s="1" t="str">
        <f t="shared" si="179"/>
        <v/>
      </c>
      <c r="S1414" s="1" t="str">
        <f t="shared" si="180"/>
        <v/>
      </c>
      <c r="T1414" s="1" t="str">
        <f t="shared" si="181"/>
        <v/>
      </c>
      <c r="U1414" s="1" t="str">
        <f t="shared" si="181"/>
        <v/>
      </c>
      <c r="V1414" s="1" t="str">
        <f t="shared" si="184"/>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IFERROR(INDEX(content!$E$2:$E$2049,MATCH($D1415,content!$C$2:$C$2049,0),1),"")</f>
        <v/>
      </c>
      <c r="J1415" s="1" t="str">
        <f>IFERROR(INDEX(content!$F$2:$F$2049,MATCH($D1415,content!$C$2:$C$2049,0),1),"")</f>
        <v/>
      </c>
      <c r="K1415" s="1" t="str">
        <f>IFERROR(INDEX(content!$G$2:$G$2049,MATCH($D1415,content!$C$2:$C$2049,0),1),"")</f>
        <v/>
      </c>
      <c r="L1415" s="1" t="str">
        <f>IFERROR(INDEX(content!$H$2:$H$2049,MATCH($D1415,content!$C$2:$C$2049,0),1),"")</f>
        <v/>
      </c>
      <c r="M1415" s="1" t="str">
        <f t="shared" si="177"/>
        <v/>
      </c>
      <c r="N1415" s="1" t="str">
        <f>IF(LENB(M1415),COUNTIF(M$2:M1415,"●"),"")</f>
        <v/>
      </c>
      <c r="O1415" s="1" t="str">
        <f t="shared" si="182"/>
        <v/>
      </c>
      <c r="P1415" s="1" t="str">
        <f t="shared" si="183"/>
        <v/>
      </c>
      <c r="Q1415" s="1" t="str">
        <f t="shared" si="178"/>
        <v/>
      </c>
      <c r="R1415" s="1" t="str">
        <f t="shared" si="179"/>
        <v/>
      </c>
      <c r="S1415" s="1" t="str">
        <f t="shared" si="180"/>
        <v/>
      </c>
      <c r="T1415" s="1" t="str">
        <f t="shared" si="181"/>
        <v/>
      </c>
      <c r="U1415" s="1" t="str">
        <f t="shared" si="181"/>
        <v/>
      </c>
      <c r="V1415" s="1" t="str">
        <f t="shared" si="184"/>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IFERROR(INDEX(content!$E$2:$E$2049,MATCH($D1416,content!$C$2:$C$2049,0),1),"")</f>
        <v/>
      </c>
      <c r="J1416" s="1" t="str">
        <f>IFERROR(INDEX(content!$F$2:$F$2049,MATCH($D1416,content!$C$2:$C$2049,0),1),"")</f>
        <v/>
      </c>
      <c r="K1416" s="1" t="str">
        <f>IFERROR(INDEX(content!$G$2:$G$2049,MATCH($D1416,content!$C$2:$C$2049,0),1),"")</f>
        <v/>
      </c>
      <c r="L1416" s="1" t="str">
        <f>IFERROR(INDEX(content!$H$2:$H$2049,MATCH($D1416,content!$C$2:$C$2049,0),1),"")</f>
        <v/>
      </c>
      <c r="M1416" s="1" t="str">
        <f t="shared" si="177"/>
        <v/>
      </c>
      <c r="N1416" s="1" t="str">
        <f>IF(LENB(M1416),COUNTIF(M$2:M1416,"●"),"")</f>
        <v/>
      </c>
      <c r="O1416" s="1" t="str">
        <f t="shared" si="182"/>
        <v/>
      </c>
      <c r="P1416" s="1" t="str">
        <f t="shared" si="183"/>
        <v/>
      </c>
      <c r="Q1416" s="1" t="str">
        <f t="shared" si="178"/>
        <v/>
      </c>
      <c r="R1416" s="1" t="str">
        <f t="shared" si="179"/>
        <v/>
      </c>
      <c r="S1416" s="1" t="str">
        <f t="shared" si="180"/>
        <v/>
      </c>
      <c r="T1416" s="1" t="str">
        <f t="shared" si="181"/>
        <v/>
      </c>
      <c r="U1416" s="1" t="str">
        <f t="shared" si="181"/>
        <v/>
      </c>
      <c r="V1416" s="1" t="str">
        <f t="shared" si="184"/>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IFERROR(INDEX(content!$E$2:$E$2049,MATCH($D1417,content!$C$2:$C$2049,0),1),"")</f>
        <v/>
      </c>
      <c r="J1417" s="1" t="str">
        <f>IFERROR(INDEX(content!$F$2:$F$2049,MATCH($D1417,content!$C$2:$C$2049,0),1),"")</f>
        <v/>
      </c>
      <c r="K1417" s="1" t="str">
        <f>IFERROR(INDEX(content!$G$2:$G$2049,MATCH($D1417,content!$C$2:$C$2049,0),1),"")</f>
        <v/>
      </c>
      <c r="L1417" s="1" t="str">
        <f>IFERROR(INDEX(content!$H$2:$H$2049,MATCH($D1417,content!$C$2:$C$2049,0),1),"")</f>
        <v/>
      </c>
      <c r="M1417" s="1" t="str">
        <f t="shared" si="177"/>
        <v/>
      </c>
      <c r="N1417" s="1" t="str">
        <f>IF(LENB(M1417),COUNTIF(M$2:M1417,"●"),"")</f>
        <v/>
      </c>
      <c r="O1417" s="1" t="str">
        <f t="shared" si="182"/>
        <v/>
      </c>
      <c r="P1417" s="1" t="str">
        <f t="shared" si="183"/>
        <v/>
      </c>
      <c r="Q1417" s="1" t="str">
        <f t="shared" si="178"/>
        <v/>
      </c>
      <c r="R1417" s="1" t="str">
        <f t="shared" si="179"/>
        <v/>
      </c>
      <c r="S1417" s="1" t="str">
        <f t="shared" si="180"/>
        <v/>
      </c>
      <c r="T1417" s="1" t="str">
        <f t="shared" si="181"/>
        <v/>
      </c>
      <c r="U1417" s="1" t="str">
        <f t="shared" si="181"/>
        <v/>
      </c>
      <c r="V1417" s="1" t="str">
        <f t="shared" si="184"/>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IFERROR(INDEX(content!$E$2:$E$2049,MATCH($D1418,content!$C$2:$C$2049,0),1),"")</f>
        <v/>
      </c>
      <c r="J1418" s="1" t="str">
        <f>IFERROR(INDEX(content!$F$2:$F$2049,MATCH($D1418,content!$C$2:$C$2049,0),1),"")</f>
        <v/>
      </c>
      <c r="K1418" s="1" t="str">
        <f>IFERROR(INDEX(content!$G$2:$G$2049,MATCH($D1418,content!$C$2:$C$2049,0),1),"")</f>
        <v/>
      </c>
      <c r="L1418" s="1" t="str">
        <f>IFERROR(INDEX(content!$H$2:$H$2049,MATCH($D1418,content!$C$2:$C$2049,0),1),"")</f>
        <v/>
      </c>
      <c r="M1418" s="1" t="str">
        <f t="shared" si="177"/>
        <v/>
      </c>
      <c r="N1418" s="1" t="str">
        <f>IF(LENB(M1418),COUNTIF(M$2:M1418,"●"),"")</f>
        <v/>
      </c>
      <c r="O1418" s="1" t="str">
        <f t="shared" si="182"/>
        <v/>
      </c>
      <c r="P1418" s="1" t="str">
        <f t="shared" si="183"/>
        <v/>
      </c>
      <c r="Q1418" s="1" t="str">
        <f t="shared" si="178"/>
        <v/>
      </c>
      <c r="R1418" s="1" t="str">
        <f t="shared" si="179"/>
        <v/>
      </c>
      <c r="S1418" s="1" t="str">
        <f t="shared" si="180"/>
        <v/>
      </c>
      <c r="T1418" s="1" t="str">
        <f t="shared" si="181"/>
        <v/>
      </c>
      <c r="U1418" s="1" t="str">
        <f t="shared" si="181"/>
        <v/>
      </c>
      <c r="V1418" s="1" t="str">
        <f t="shared" si="184"/>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IFERROR(INDEX(content!$E$2:$E$2049,MATCH($D1419,content!$C$2:$C$2049,0),1),"")</f>
        <v/>
      </c>
      <c r="J1419" s="1" t="str">
        <f>IFERROR(INDEX(content!$F$2:$F$2049,MATCH($D1419,content!$C$2:$C$2049,0),1),"")</f>
        <v/>
      </c>
      <c r="K1419" s="1" t="str">
        <f>IFERROR(INDEX(content!$G$2:$G$2049,MATCH($D1419,content!$C$2:$C$2049,0),1),"")</f>
        <v/>
      </c>
      <c r="L1419" s="1" t="str">
        <f>IFERROR(INDEX(content!$H$2:$H$2049,MATCH($D1419,content!$C$2:$C$2049,0),1),"")</f>
        <v/>
      </c>
      <c r="M1419" s="1" t="str">
        <f t="shared" si="177"/>
        <v/>
      </c>
      <c r="N1419" s="1" t="str">
        <f>IF(LENB(M1419),COUNTIF(M$2:M1419,"●"),"")</f>
        <v/>
      </c>
      <c r="O1419" s="1" t="str">
        <f t="shared" si="182"/>
        <v/>
      </c>
      <c r="P1419" s="1" t="str">
        <f t="shared" si="183"/>
        <v/>
      </c>
      <c r="Q1419" s="1" t="str">
        <f t="shared" si="178"/>
        <v/>
      </c>
      <c r="R1419" s="1" t="str">
        <f t="shared" si="179"/>
        <v/>
      </c>
      <c r="S1419" s="1" t="str">
        <f t="shared" si="180"/>
        <v/>
      </c>
      <c r="T1419" s="1" t="str">
        <f t="shared" si="181"/>
        <v/>
      </c>
      <c r="U1419" s="1" t="str">
        <f t="shared" si="181"/>
        <v/>
      </c>
      <c r="V1419" s="1" t="str">
        <f t="shared" si="184"/>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IFERROR(INDEX(content!$E$2:$E$2049,MATCH($D1420,content!$C$2:$C$2049,0),1),"")</f>
        <v/>
      </c>
      <c r="J1420" s="1" t="str">
        <f>IFERROR(INDEX(content!$F$2:$F$2049,MATCH($D1420,content!$C$2:$C$2049,0),1),"")</f>
        <v/>
      </c>
      <c r="K1420" s="1" t="str">
        <f>IFERROR(INDEX(content!$G$2:$G$2049,MATCH($D1420,content!$C$2:$C$2049,0),1),"")</f>
        <v/>
      </c>
      <c r="L1420" s="1" t="str">
        <f>IFERROR(INDEX(content!$H$2:$H$2049,MATCH($D1420,content!$C$2:$C$2049,0),1),"")</f>
        <v/>
      </c>
      <c r="M1420" s="1" t="str">
        <f t="shared" si="177"/>
        <v/>
      </c>
      <c r="N1420" s="1" t="str">
        <f>IF(LENB(M1420),COUNTIF(M$2:M1420,"●"),"")</f>
        <v/>
      </c>
      <c r="O1420" s="1" t="str">
        <f t="shared" si="182"/>
        <v/>
      </c>
      <c r="P1420" s="1" t="str">
        <f t="shared" si="183"/>
        <v/>
      </c>
      <c r="Q1420" s="1" t="str">
        <f t="shared" si="178"/>
        <v/>
      </c>
      <c r="R1420" s="1" t="str">
        <f t="shared" si="179"/>
        <v/>
      </c>
      <c r="S1420" s="1" t="str">
        <f t="shared" si="180"/>
        <v/>
      </c>
      <c r="T1420" s="1" t="str">
        <f t="shared" si="181"/>
        <v/>
      </c>
      <c r="U1420" s="1" t="str">
        <f t="shared" si="181"/>
        <v/>
      </c>
      <c r="V1420" s="1" t="str">
        <f t="shared" si="184"/>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IFERROR(INDEX(content!$E$2:$E$2049,MATCH($D1421,content!$C$2:$C$2049,0),1),"")</f>
        <v/>
      </c>
      <c r="J1421" s="1" t="str">
        <f>IFERROR(INDEX(content!$F$2:$F$2049,MATCH($D1421,content!$C$2:$C$2049,0),1),"")</f>
        <v/>
      </c>
      <c r="K1421" s="1" t="str">
        <f>IFERROR(INDEX(content!$G$2:$G$2049,MATCH($D1421,content!$C$2:$C$2049,0),1),"")</f>
        <v/>
      </c>
      <c r="L1421" s="1" t="str">
        <f>IFERROR(INDEX(content!$H$2:$H$2049,MATCH($D1421,content!$C$2:$C$2049,0),1),"")</f>
        <v/>
      </c>
      <c r="M1421" s="1" t="str">
        <f t="shared" si="177"/>
        <v/>
      </c>
      <c r="N1421" s="1" t="str">
        <f>IF(LENB(M1421),COUNTIF(M$2:M1421,"●"),"")</f>
        <v/>
      </c>
      <c r="O1421" s="1" t="str">
        <f t="shared" si="182"/>
        <v/>
      </c>
      <c r="P1421" s="1" t="str">
        <f t="shared" si="183"/>
        <v/>
      </c>
      <c r="Q1421" s="1" t="str">
        <f t="shared" si="178"/>
        <v/>
      </c>
      <c r="R1421" s="1" t="str">
        <f t="shared" si="179"/>
        <v/>
      </c>
      <c r="S1421" s="1" t="str">
        <f t="shared" si="180"/>
        <v/>
      </c>
      <c r="T1421" s="1" t="str">
        <f t="shared" si="181"/>
        <v/>
      </c>
      <c r="U1421" s="1" t="str">
        <f t="shared" si="181"/>
        <v/>
      </c>
      <c r="V1421" s="1" t="str">
        <f t="shared" si="184"/>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IFERROR(INDEX(content!$E$2:$E$2049,MATCH($D1422,content!$C$2:$C$2049,0),1),"")</f>
        <v/>
      </c>
      <c r="J1422" s="1" t="str">
        <f>IFERROR(INDEX(content!$F$2:$F$2049,MATCH($D1422,content!$C$2:$C$2049,0),1),"")</f>
        <v/>
      </c>
      <c r="K1422" s="1" t="str">
        <f>IFERROR(INDEX(content!$G$2:$G$2049,MATCH($D1422,content!$C$2:$C$2049,0),1),"")</f>
        <v/>
      </c>
      <c r="L1422" s="1" t="str">
        <f>IFERROR(INDEX(content!$H$2:$H$2049,MATCH($D1422,content!$C$2:$C$2049,0),1),"")</f>
        <v/>
      </c>
      <c r="M1422" s="1" t="str">
        <f t="shared" si="177"/>
        <v/>
      </c>
      <c r="N1422" s="1" t="str">
        <f>IF(LENB(M1422),COUNTIF(M$2:M1422,"●"),"")</f>
        <v/>
      </c>
      <c r="O1422" s="1" t="str">
        <f t="shared" si="182"/>
        <v/>
      </c>
      <c r="P1422" s="1" t="str">
        <f t="shared" si="183"/>
        <v/>
      </c>
      <c r="Q1422" s="1" t="str">
        <f t="shared" si="178"/>
        <v/>
      </c>
      <c r="R1422" s="1" t="str">
        <f t="shared" si="179"/>
        <v/>
      </c>
      <c r="S1422" s="1" t="str">
        <f t="shared" si="180"/>
        <v/>
      </c>
      <c r="T1422" s="1" t="str">
        <f t="shared" si="181"/>
        <v/>
      </c>
      <c r="U1422" s="1" t="str">
        <f t="shared" si="181"/>
        <v/>
      </c>
      <c r="V1422" s="1" t="str">
        <f t="shared" si="184"/>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IFERROR(INDEX(content!$E$2:$E$2049,MATCH($D1423,content!$C$2:$C$2049,0),1),"")</f>
        <v/>
      </c>
      <c r="J1423" s="1" t="str">
        <f>IFERROR(INDEX(content!$F$2:$F$2049,MATCH($D1423,content!$C$2:$C$2049,0),1),"")</f>
        <v/>
      </c>
      <c r="K1423" s="1" t="str">
        <f>IFERROR(INDEX(content!$G$2:$G$2049,MATCH($D1423,content!$C$2:$C$2049,0),1),"")</f>
        <v/>
      </c>
      <c r="L1423" s="1" t="str">
        <f>IFERROR(INDEX(content!$H$2:$H$2049,MATCH($D1423,content!$C$2:$C$2049,0),1),"")</f>
        <v/>
      </c>
      <c r="M1423" s="1" t="str">
        <f t="shared" si="177"/>
        <v/>
      </c>
      <c r="N1423" s="1" t="str">
        <f>IF(LENB(M1423),COUNTIF(M$2:M1423,"●"),"")</f>
        <v/>
      </c>
      <c r="O1423" s="1" t="str">
        <f t="shared" si="182"/>
        <v/>
      </c>
      <c r="P1423" s="1" t="str">
        <f t="shared" si="183"/>
        <v/>
      </c>
      <c r="Q1423" s="1" t="str">
        <f t="shared" si="178"/>
        <v/>
      </c>
      <c r="R1423" s="1" t="str">
        <f t="shared" si="179"/>
        <v/>
      </c>
      <c r="S1423" s="1" t="str">
        <f t="shared" si="180"/>
        <v/>
      </c>
      <c r="T1423" s="1" t="str">
        <f t="shared" si="181"/>
        <v/>
      </c>
      <c r="U1423" s="1" t="str">
        <f t="shared" si="181"/>
        <v/>
      </c>
      <c r="V1423" s="1" t="str">
        <f t="shared" si="184"/>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IFERROR(INDEX(content!$E$2:$E$2049,MATCH($D1424,content!$C$2:$C$2049,0),1),"")</f>
        <v/>
      </c>
      <c r="J1424" s="1" t="str">
        <f>IFERROR(INDEX(content!$F$2:$F$2049,MATCH($D1424,content!$C$2:$C$2049,0),1),"")</f>
        <v/>
      </c>
      <c r="K1424" s="1" t="str">
        <f>IFERROR(INDEX(content!$G$2:$G$2049,MATCH($D1424,content!$C$2:$C$2049,0),1),"")</f>
        <v/>
      </c>
      <c r="L1424" s="1" t="str">
        <f>IFERROR(INDEX(content!$H$2:$H$2049,MATCH($D1424,content!$C$2:$C$2049,0),1),"")</f>
        <v/>
      </c>
      <c r="M1424" s="1" t="str">
        <f t="shared" si="177"/>
        <v/>
      </c>
      <c r="N1424" s="1" t="str">
        <f>IF(LENB(M1424),COUNTIF(M$2:M1424,"●"),"")</f>
        <v/>
      </c>
      <c r="O1424" s="1" t="str">
        <f t="shared" si="182"/>
        <v/>
      </c>
      <c r="P1424" s="1" t="str">
        <f t="shared" si="183"/>
        <v/>
      </c>
      <c r="Q1424" s="1" t="str">
        <f t="shared" si="178"/>
        <v/>
      </c>
      <c r="R1424" s="1" t="str">
        <f t="shared" si="179"/>
        <v/>
      </c>
      <c r="S1424" s="1" t="str">
        <f t="shared" si="180"/>
        <v/>
      </c>
      <c r="T1424" s="1" t="str">
        <f t="shared" si="181"/>
        <v/>
      </c>
      <c r="U1424" s="1" t="str">
        <f t="shared" si="181"/>
        <v/>
      </c>
      <c r="V1424" s="1" t="str">
        <f t="shared" si="184"/>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IFERROR(INDEX(content!$E$2:$E$2049,MATCH($D1425,content!$C$2:$C$2049,0),1),"")</f>
        <v/>
      </c>
      <c r="J1425" s="1" t="str">
        <f>IFERROR(INDEX(content!$F$2:$F$2049,MATCH($D1425,content!$C$2:$C$2049,0),1),"")</f>
        <v/>
      </c>
      <c r="K1425" s="1" t="str">
        <f>IFERROR(INDEX(content!$G$2:$G$2049,MATCH($D1425,content!$C$2:$C$2049,0),1),"")</f>
        <v/>
      </c>
      <c r="L1425" s="1" t="str">
        <f>IFERROR(INDEX(content!$H$2:$H$2049,MATCH($D1425,content!$C$2:$C$2049,0),1),"")</f>
        <v/>
      </c>
      <c r="M1425" s="1" t="str">
        <f t="shared" si="177"/>
        <v/>
      </c>
      <c r="N1425" s="1" t="str">
        <f>IF(LENB(M1425),COUNTIF(M$2:M1425,"●"),"")</f>
        <v/>
      </c>
      <c r="O1425" s="1" t="str">
        <f t="shared" si="182"/>
        <v/>
      </c>
      <c r="P1425" s="1" t="str">
        <f t="shared" si="183"/>
        <v/>
      </c>
      <c r="Q1425" s="1" t="str">
        <f t="shared" si="178"/>
        <v/>
      </c>
      <c r="R1425" s="1" t="str">
        <f t="shared" si="179"/>
        <v/>
      </c>
      <c r="S1425" s="1" t="str">
        <f t="shared" si="180"/>
        <v/>
      </c>
      <c r="T1425" s="1" t="str">
        <f t="shared" si="181"/>
        <v/>
      </c>
      <c r="U1425" s="1" t="str">
        <f t="shared" si="181"/>
        <v/>
      </c>
      <c r="V1425" s="1" t="str">
        <f t="shared" si="184"/>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IFERROR(INDEX(content!$E$2:$E$2049,MATCH($D1426,content!$C$2:$C$2049,0),1),"")</f>
        <v/>
      </c>
      <c r="J1426" s="1" t="str">
        <f>IFERROR(INDEX(content!$F$2:$F$2049,MATCH($D1426,content!$C$2:$C$2049,0),1),"")</f>
        <v/>
      </c>
      <c r="K1426" s="1" t="str">
        <f>IFERROR(INDEX(content!$G$2:$G$2049,MATCH($D1426,content!$C$2:$C$2049,0),1),"")</f>
        <v/>
      </c>
      <c r="L1426" s="1" t="str">
        <f>IFERROR(INDEX(content!$H$2:$H$2049,MATCH($D1426,content!$C$2:$C$2049,0),1),"")</f>
        <v/>
      </c>
      <c r="M1426" s="1" t="str">
        <f t="shared" si="177"/>
        <v/>
      </c>
      <c r="N1426" s="1" t="str">
        <f>IF(LENB(M1426),COUNTIF(M$2:M1426,"●"),"")</f>
        <v/>
      </c>
      <c r="O1426" s="1" t="str">
        <f t="shared" si="182"/>
        <v/>
      </c>
      <c r="P1426" s="1" t="str">
        <f t="shared" si="183"/>
        <v/>
      </c>
      <c r="Q1426" s="1" t="str">
        <f t="shared" si="178"/>
        <v/>
      </c>
      <c r="R1426" s="1" t="str">
        <f t="shared" si="179"/>
        <v/>
      </c>
      <c r="S1426" s="1" t="str">
        <f t="shared" si="180"/>
        <v/>
      </c>
      <c r="T1426" s="1" t="str">
        <f t="shared" si="181"/>
        <v/>
      </c>
      <c r="U1426" s="1" t="str">
        <f t="shared" si="181"/>
        <v/>
      </c>
      <c r="V1426" s="1" t="str">
        <f t="shared" si="184"/>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IFERROR(INDEX(content!$E$2:$E$2049,MATCH($D1427,content!$C$2:$C$2049,0),1),"")</f>
        <v/>
      </c>
      <c r="J1427" s="1" t="str">
        <f>IFERROR(INDEX(content!$F$2:$F$2049,MATCH($D1427,content!$C$2:$C$2049,0),1),"")</f>
        <v/>
      </c>
      <c r="K1427" s="1" t="str">
        <f>IFERROR(INDEX(content!$G$2:$G$2049,MATCH($D1427,content!$C$2:$C$2049,0),1),"")</f>
        <v/>
      </c>
      <c r="L1427" s="1" t="str">
        <f>IFERROR(INDEX(content!$H$2:$H$2049,MATCH($D1427,content!$C$2:$C$2049,0),1),"")</f>
        <v/>
      </c>
      <c r="M1427" s="1" t="str">
        <f t="shared" si="177"/>
        <v/>
      </c>
      <c r="N1427" s="1" t="str">
        <f>IF(LENB(M1427),COUNTIF(M$2:M1427,"●"),"")</f>
        <v/>
      </c>
      <c r="O1427" s="1" t="str">
        <f t="shared" si="182"/>
        <v/>
      </c>
      <c r="P1427" s="1" t="str">
        <f t="shared" si="183"/>
        <v/>
      </c>
      <c r="Q1427" s="1" t="str">
        <f t="shared" si="178"/>
        <v/>
      </c>
      <c r="R1427" s="1" t="str">
        <f t="shared" si="179"/>
        <v/>
      </c>
      <c r="S1427" s="1" t="str">
        <f t="shared" si="180"/>
        <v/>
      </c>
      <c r="T1427" s="1" t="str">
        <f t="shared" si="181"/>
        <v/>
      </c>
      <c r="U1427" s="1" t="str">
        <f t="shared" si="181"/>
        <v/>
      </c>
      <c r="V1427" s="1" t="str">
        <f t="shared" si="184"/>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IFERROR(INDEX(content!$E$2:$E$2049,MATCH($D1428,content!$C$2:$C$2049,0),1),"")</f>
        <v/>
      </c>
      <c r="J1428" s="1" t="str">
        <f>IFERROR(INDEX(content!$F$2:$F$2049,MATCH($D1428,content!$C$2:$C$2049,0),1),"")</f>
        <v/>
      </c>
      <c r="K1428" s="1" t="str">
        <f>IFERROR(INDEX(content!$G$2:$G$2049,MATCH($D1428,content!$C$2:$C$2049,0),1),"")</f>
        <v/>
      </c>
      <c r="L1428" s="1" t="str">
        <f>IFERROR(INDEX(content!$H$2:$H$2049,MATCH($D1428,content!$C$2:$C$2049,0),1),"")</f>
        <v/>
      </c>
      <c r="M1428" s="1" t="str">
        <f t="shared" si="177"/>
        <v/>
      </c>
      <c r="N1428" s="1" t="str">
        <f>IF(LENB(M1428),COUNTIF(M$2:M1428,"●"),"")</f>
        <v/>
      </c>
      <c r="O1428" s="1" t="str">
        <f t="shared" si="182"/>
        <v/>
      </c>
      <c r="P1428" s="1" t="str">
        <f t="shared" si="183"/>
        <v/>
      </c>
      <c r="Q1428" s="1" t="str">
        <f t="shared" si="178"/>
        <v/>
      </c>
      <c r="R1428" s="1" t="str">
        <f t="shared" si="179"/>
        <v/>
      </c>
      <c r="S1428" s="1" t="str">
        <f t="shared" si="180"/>
        <v/>
      </c>
      <c r="T1428" s="1" t="str">
        <f t="shared" si="181"/>
        <v/>
      </c>
      <c r="U1428" s="1" t="str">
        <f t="shared" si="181"/>
        <v/>
      </c>
      <c r="V1428" s="1" t="str">
        <f t="shared" si="184"/>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IFERROR(INDEX(content!$E$2:$E$2049,MATCH($D1429,content!$C$2:$C$2049,0),1),"")</f>
        <v/>
      </c>
      <c r="J1429" s="1" t="str">
        <f>IFERROR(INDEX(content!$F$2:$F$2049,MATCH($D1429,content!$C$2:$C$2049,0),1),"")</f>
        <v/>
      </c>
      <c r="K1429" s="1" t="str">
        <f>IFERROR(INDEX(content!$G$2:$G$2049,MATCH($D1429,content!$C$2:$C$2049,0),1),"")</f>
        <v/>
      </c>
      <c r="L1429" s="1" t="str">
        <f>IFERROR(INDEX(content!$H$2:$H$2049,MATCH($D1429,content!$C$2:$C$2049,0),1),"")</f>
        <v/>
      </c>
      <c r="M1429" s="1" t="str">
        <f t="shared" si="177"/>
        <v/>
      </c>
      <c r="N1429" s="1" t="str">
        <f>IF(LENB(M1429),COUNTIF(M$2:M1429,"●"),"")</f>
        <v/>
      </c>
      <c r="O1429" s="1" t="str">
        <f t="shared" si="182"/>
        <v/>
      </c>
      <c r="P1429" s="1" t="str">
        <f t="shared" si="183"/>
        <v/>
      </c>
      <c r="Q1429" s="1" t="str">
        <f t="shared" si="178"/>
        <v/>
      </c>
      <c r="R1429" s="1" t="str">
        <f t="shared" si="179"/>
        <v/>
      </c>
      <c r="S1429" s="1" t="str">
        <f t="shared" si="180"/>
        <v/>
      </c>
      <c r="T1429" s="1" t="str">
        <f t="shared" si="181"/>
        <v/>
      </c>
      <c r="U1429" s="1" t="str">
        <f t="shared" si="181"/>
        <v/>
      </c>
      <c r="V1429" s="1" t="str">
        <f t="shared" si="184"/>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IFERROR(INDEX(content!$E$2:$E$2049,MATCH($D1430,content!$C$2:$C$2049,0),1),"")</f>
        <v/>
      </c>
      <c r="J1430" s="1" t="str">
        <f>IFERROR(INDEX(content!$F$2:$F$2049,MATCH($D1430,content!$C$2:$C$2049,0),1),"")</f>
        <v/>
      </c>
      <c r="K1430" s="1" t="str">
        <f>IFERROR(INDEX(content!$G$2:$G$2049,MATCH($D1430,content!$C$2:$C$2049,0),1),"")</f>
        <v/>
      </c>
      <c r="L1430" s="1" t="str">
        <f>IFERROR(INDEX(content!$H$2:$H$2049,MATCH($D1430,content!$C$2:$C$2049,0),1),"")</f>
        <v/>
      </c>
      <c r="M1430" s="1" t="str">
        <f t="shared" si="177"/>
        <v/>
      </c>
      <c r="N1430" s="1" t="str">
        <f>IF(LENB(M1430),COUNTIF(M$2:M1430,"●"),"")</f>
        <v/>
      </c>
      <c r="O1430" s="1" t="str">
        <f t="shared" si="182"/>
        <v/>
      </c>
      <c r="P1430" s="1" t="str">
        <f t="shared" si="183"/>
        <v/>
      </c>
      <c r="Q1430" s="1" t="str">
        <f t="shared" si="178"/>
        <v/>
      </c>
      <c r="R1430" s="1" t="str">
        <f t="shared" si="179"/>
        <v/>
      </c>
      <c r="S1430" s="1" t="str">
        <f t="shared" si="180"/>
        <v/>
      </c>
      <c r="T1430" s="1" t="str">
        <f t="shared" si="181"/>
        <v/>
      </c>
      <c r="U1430" s="1" t="str">
        <f t="shared" si="181"/>
        <v/>
      </c>
      <c r="V1430" s="1" t="str">
        <f t="shared" si="184"/>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IFERROR(INDEX(content!$E$2:$E$2049,MATCH($D1431,content!$C$2:$C$2049,0),1),"")</f>
        <v/>
      </c>
      <c r="J1431" s="1" t="str">
        <f>IFERROR(INDEX(content!$F$2:$F$2049,MATCH($D1431,content!$C$2:$C$2049,0),1),"")</f>
        <v/>
      </c>
      <c r="K1431" s="1" t="str">
        <f>IFERROR(INDEX(content!$G$2:$G$2049,MATCH($D1431,content!$C$2:$C$2049,0),1),"")</f>
        <v/>
      </c>
      <c r="L1431" s="1" t="str">
        <f>IFERROR(INDEX(content!$H$2:$H$2049,MATCH($D1431,content!$C$2:$C$2049,0),1),"")</f>
        <v/>
      </c>
      <c r="M1431" s="1" t="str">
        <f t="shared" si="177"/>
        <v/>
      </c>
      <c r="N1431" s="1" t="str">
        <f>IF(LENB(M1431),COUNTIF(M$2:M1431,"●"),"")</f>
        <v/>
      </c>
      <c r="O1431" s="1" t="str">
        <f t="shared" si="182"/>
        <v/>
      </c>
      <c r="P1431" s="1" t="str">
        <f t="shared" si="183"/>
        <v/>
      </c>
      <c r="Q1431" s="1" t="str">
        <f t="shared" si="178"/>
        <v/>
      </c>
      <c r="R1431" s="1" t="str">
        <f t="shared" si="179"/>
        <v/>
      </c>
      <c r="S1431" s="1" t="str">
        <f t="shared" si="180"/>
        <v/>
      </c>
      <c r="T1431" s="1" t="str">
        <f t="shared" si="181"/>
        <v/>
      </c>
      <c r="U1431" s="1" t="str">
        <f t="shared" si="181"/>
        <v/>
      </c>
      <c r="V1431" s="1" t="str">
        <f t="shared" si="184"/>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IFERROR(INDEX(content!$E$2:$E$2049,MATCH($D1432,content!$C$2:$C$2049,0),1),"")</f>
        <v/>
      </c>
      <c r="J1432" s="1" t="str">
        <f>IFERROR(INDEX(content!$F$2:$F$2049,MATCH($D1432,content!$C$2:$C$2049,0),1),"")</f>
        <v/>
      </c>
      <c r="K1432" s="1" t="str">
        <f>IFERROR(INDEX(content!$G$2:$G$2049,MATCH($D1432,content!$C$2:$C$2049,0),1),"")</f>
        <v/>
      </c>
      <c r="L1432" s="1" t="str">
        <f>IFERROR(INDEX(content!$H$2:$H$2049,MATCH($D1432,content!$C$2:$C$2049,0),1),"")</f>
        <v/>
      </c>
      <c r="M1432" s="1" t="str">
        <f t="shared" si="177"/>
        <v/>
      </c>
      <c r="N1432" s="1" t="str">
        <f>IF(LENB(M1432),COUNTIF(M$2:M1432,"●"),"")</f>
        <v/>
      </c>
      <c r="O1432" s="1" t="str">
        <f t="shared" si="182"/>
        <v/>
      </c>
      <c r="P1432" s="1" t="str">
        <f t="shared" si="183"/>
        <v/>
      </c>
      <c r="Q1432" s="1" t="str">
        <f t="shared" si="178"/>
        <v/>
      </c>
      <c r="R1432" s="1" t="str">
        <f t="shared" si="179"/>
        <v/>
      </c>
      <c r="S1432" s="1" t="str">
        <f t="shared" si="180"/>
        <v/>
      </c>
      <c r="T1432" s="1" t="str">
        <f t="shared" si="181"/>
        <v/>
      </c>
      <c r="U1432" s="1" t="str">
        <f t="shared" si="181"/>
        <v/>
      </c>
      <c r="V1432" s="1" t="str">
        <f t="shared" si="184"/>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IFERROR(INDEX(content!$E$2:$E$2049,MATCH($D1433,content!$C$2:$C$2049,0),1),"")</f>
        <v/>
      </c>
      <c r="J1433" s="1" t="str">
        <f>IFERROR(INDEX(content!$F$2:$F$2049,MATCH($D1433,content!$C$2:$C$2049,0),1),"")</f>
        <v/>
      </c>
      <c r="K1433" s="1" t="str">
        <f>IFERROR(INDEX(content!$G$2:$G$2049,MATCH($D1433,content!$C$2:$C$2049,0),1),"")</f>
        <v/>
      </c>
      <c r="L1433" s="1" t="str">
        <f>IFERROR(INDEX(content!$H$2:$H$2049,MATCH($D1433,content!$C$2:$C$2049,0),1),"")</f>
        <v/>
      </c>
      <c r="M1433" s="1" t="str">
        <f t="shared" si="177"/>
        <v/>
      </c>
      <c r="N1433" s="1" t="str">
        <f>IF(LENB(M1433),COUNTIF(M$2:M1433,"●"),"")</f>
        <v/>
      </c>
      <c r="O1433" s="1" t="str">
        <f t="shared" si="182"/>
        <v/>
      </c>
      <c r="P1433" s="1" t="str">
        <f t="shared" si="183"/>
        <v/>
      </c>
      <c r="Q1433" s="1" t="str">
        <f t="shared" si="178"/>
        <v/>
      </c>
      <c r="R1433" s="1" t="str">
        <f t="shared" si="179"/>
        <v/>
      </c>
      <c r="S1433" s="1" t="str">
        <f t="shared" si="180"/>
        <v/>
      </c>
      <c r="T1433" s="1" t="str">
        <f t="shared" si="181"/>
        <v/>
      </c>
      <c r="U1433" s="1" t="str">
        <f t="shared" si="181"/>
        <v/>
      </c>
      <c r="V1433" s="1" t="str">
        <f t="shared" si="184"/>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IFERROR(INDEX(content!$E$2:$E$2049,MATCH($D1434,content!$C$2:$C$2049,0),1),"")</f>
        <v/>
      </c>
      <c r="J1434" s="1" t="str">
        <f>IFERROR(INDEX(content!$F$2:$F$2049,MATCH($D1434,content!$C$2:$C$2049,0),1),"")</f>
        <v/>
      </c>
      <c r="K1434" s="1" t="str">
        <f>IFERROR(INDEX(content!$G$2:$G$2049,MATCH($D1434,content!$C$2:$C$2049,0),1),"")</f>
        <v/>
      </c>
      <c r="L1434" s="1" t="str">
        <f>IFERROR(INDEX(content!$H$2:$H$2049,MATCH($D1434,content!$C$2:$C$2049,0),1),"")</f>
        <v/>
      </c>
      <c r="M1434" s="1" t="str">
        <f t="shared" si="177"/>
        <v/>
      </c>
      <c r="N1434" s="1" t="str">
        <f>IF(LENB(M1434),COUNTIF(M$2:M1434,"●"),"")</f>
        <v/>
      </c>
      <c r="O1434" s="1" t="str">
        <f t="shared" si="182"/>
        <v/>
      </c>
      <c r="P1434" s="1" t="str">
        <f t="shared" si="183"/>
        <v/>
      </c>
      <c r="Q1434" s="1" t="str">
        <f t="shared" si="178"/>
        <v/>
      </c>
      <c r="R1434" s="1" t="str">
        <f t="shared" si="179"/>
        <v/>
      </c>
      <c r="S1434" s="1" t="str">
        <f t="shared" si="180"/>
        <v/>
      </c>
      <c r="T1434" s="1" t="str">
        <f t="shared" si="181"/>
        <v/>
      </c>
      <c r="U1434" s="1" t="str">
        <f t="shared" si="181"/>
        <v/>
      </c>
      <c r="V1434" s="1" t="str">
        <f t="shared" si="184"/>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IFERROR(INDEX(content!$E$2:$E$2049,MATCH($D1435,content!$C$2:$C$2049,0),1),"")</f>
        <v/>
      </c>
      <c r="J1435" s="1" t="str">
        <f>IFERROR(INDEX(content!$F$2:$F$2049,MATCH($D1435,content!$C$2:$C$2049,0),1),"")</f>
        <v/>
      </c>
      <c r="K1435" s="1" t="str">
        <f>IFERROR(INDEX(content!$G$2:$G$2049,MATCH($D1435,content!$C$2:$C$2049,0),1),"")</f>
        <v/>
      </c>
      <c r="L1435" s="1" t="str">
        <f>IFERROR(INDEX(content!$H$2:$H$2049,MATCH($D1435,content!$C$2:$C$2049,0),1),"")</f>
        <v/>
      </c>
      <c r="M1435" s="1" t="str">
        <f t="shared" si="177"/>
        <v/>
      </c>
      <c r="N1435" s="1" t="str">
        <f>IF(LENB(M1435),COUNTIF(M$2:M1435,"●"),"")</f>
        <v/>
      </c>
      <c r="O1435" s="1" t="str">
        <f t="shared" si="182"/>
        <v/>
      </c>
      <c r="P1435" s="1" t="str">
        <f t="shared" si="183"/>
        <v/>
      </c>
      <c r="Q1435" s="1" t="str">
        <f t="shared" si="178"/>
        <v/>
      </c>
      <c r="R1435" s="1" t="str">
        <f t="shared" si="179"/>
        <v/>
      </c>
      <c r="S1435" s="1" t="str">
        <f t="shared" si="180"/>
        <v/>
      </c>
      <c r="T1435" s="1" t="str">
        <f t="shared" si="181"/>
        <v/>
      </c>
      <c r="U1435" s="1" t="str">
        <f t="shared" si="181"/>
        <v/>
      </c>
      <c r="V1435" s="1" t="str">
        <f t="shared" si="184"/>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IFERROR(INDEX(content!$E$2:$E$2049,MATCH($D1436,content!$C$2:$C$2049,0),1),"")</f>
        <v/>
      </c>
      <c r="J1436" s="1" t="str">
        <f>IFERROR(INDEX(content!$F$2:$F$2049,MATCH($D1436,content!$C$2:$C$2049,0),1),"")</f>
        <v/>
      </c>
      <c r="K1436" s="1" t="str">
        <f>IFERROR(INDEX(content!$G$2:$G$2049,MATCH($D1436,content!$C$2:$C$2049,0),1),"")</f>
        <v/>
      </c>
      <c r="L1436" s="1" t="str">
        <f>IFERROR(INDEX(content!$H$2:$H$2049,MATCH($D1436,content!$C$2:$C$2049,0),1),"")</f>
        <v/>
      </c>
      <c r="M1436" s="1" t="str">
        <f t="shared" si="177"/>
        <v/>
      </c>
      <c r="N1436" s="1" t="str">
        <f>IF(LENB(M1436),COUNTIF(M$2:M1436,"●"),"")</f>
        <v/>
      </c>
      <c r="O1436" s="1" t="str">
        <f t="shared" si="182"/>
        <v/>
      </c>
      <c r="P1436" s="1" t="str">
        <f t="shared" si="183"/>
        <v/>
      </c>
      <c r="Q1436" s="1" t="str">
        <f t="shared" si="178"/>
        <v/>
      </c>
      <c r="R1436" s="1" t="str">
        <f t="shared" si="179"/>
        <v/>
      </c>
      <c r="S1436" s="1" t="str">
        <f t="shared" si="180"/>
        <v/>
      </c>
      <c r="T1436" s="1" t="str">
        <f t="shared" si="181"/>
        <v/>
      </c>
      <c r="U1436" s="1" t="str">
        <f t="shared" si="181"/>
        <v/>
      </c>
      <c r="V1436" s="1" t="str">
        <f t="shared" si="184"/>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IFERROR(INDEX(content!$E$2:$E$2049,MATCH($D1437,content!$C$2:$C$2049,0),1),"")</f>
        <v/>
      </c>
      <c r="J1437" s="1" t="str">
        <f>IFERROR(INDEX(content!$F$2:$F$2049,MATCH($D1437,content!$C$2:$C$2049,0),1),"")</f>
        <v/>
      </c>
      <c r="K1437" s="1" t="str">
        <f>IFERROR(INDEX(content!$G$2:$G$2049,MATCH($D1437,content!$C$2:$C$2049,0),1),"")</f>
        <v/>
      </c>
      <c r="L1437" s="1" t="str">
        <f>IFERROR(INDEX(content!$H$2:$H$2049,MATCH($D1437,content!$C$2:$C$2049,0),1),"")</f>
        <v/>
      </c>
      <c r="M1437" s="1" t="str">
        <f t="shared" si="177"/>
        <v/>
      </c>
      <c r="N1437" s="1" t="str">
        <f>IF(LENB(M1437),COUNTIF(M$2:M1437,"●"),"")</f>
        <v/>
      </c>
      <c r="O1437" s="1" t="str">
        <f t="shared" si="182"/>
        <v/>
      </c>
      <c r="P1437" s="1" t="str">
        <f t="shared" si="183"/>
        <v/>
      </c>
      <c r="Q1437" s="1" t="str">
        <f t="shared" si="178"/>
        <v/>
      </c>
      <c r="R1437" s="1" t="str">
        <f t="shared" si="179"/>
        <v/>
      </c>
      <c r="S1437" s="1" t="str">
        <f t="shared" si="180"/>
        <v/>
      </c>
      <c r="T1437" s="1" t="str">
        <f t="shared" si="181"/>
        <v/>
      </c>
      <c r="U1437" s="1" t="str">
        <f t="shared" si="181"/>
        <v/>
      </c>
      <c r="V1437" s="1" t="str">
        <f t="shared" si="184"/>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IFERROR(INDEX(content!$E$2:$E$2049,MATCH($D1438,content!$C$2:$C$2049,0),1),"")</f>
        <v/>
      </c>
      <c r="J1438" s="1" t="str">
        <f>IFERROR(INDEX(content!$F$2:$F$2049,MATCH($D1438,content!$C$2:$C$2049,0),1),"")</f>
        <v/>
      </c>
      <c r="K1438" s="1" t="str">
        <f>IFERROR(INDEX(content!$G$2:$G$2049,MATCH($D1438,content!$C$2:$C$2049,0),1),"")</f>
        <v/>
      </c>
      <c r="L1438" s="1" t="str">
        <f>IFERROR(INDEX(content!$H$2:$H$2049,MATCH($D1438,content!$C$2:$C$2049,0),1),"")</f>
        <v/>
      </c>
      <c r="M1438" s="1" t="str">
        <f t="shared" si="177"/>
        <v/>
      </c>
      <c r="N1438" s="1" t="str">
        <f>IF(LENB(M1438),COUNTIF(M$2:M1438,"●"),"")</f>
        <v/>
      </c>
      <c r="O1438" s="1" t="str">
        <f t="shared" si="182"/>
        <v/>
      </c>
      <c r="P1438" s="1" t="str">
        <f t="shared" si="183"/>
        <v/>
      </c>
      <c r="Q1438" s="1" t="str">
        <f t="shared" si="178"/>
        <v/>
      </c>
      <c r="R1438" s="1" t="str">
        <f t="shared" si="179"/>
        <v/>
      </c>
      <c r="S1438" s="1" t="str">
        <f t="shared" si="180"/>
        <v/>
      </c>
      <c r="T1438" s="1" t="str">
        <f t="shared" si="181"/>
        <v/>
      </c>
      <c r="U1438" s="1" t="str">
        <f t="shared" si="181"/>
        <v/>
      </c>
      <c r="V1438" s="1" t="str">
        <f t="shared" si="184"/>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IFERROR(INDEX(content!$E$2:$E$2049,MATCH($D1439,content!$C$2:$C$2049,0),1),"")</f>
        <v/>
      </c>
      <c r="J1439" s="1" t="str">
        <f>IFERROR(INDEX(content!$F$2:$F$2049,MATCH($D1439,content!$C$2:$C$2049,0),1),"")</f>
        <v/>
      </c>
      <c r="K1439" s="1" t="str">
        <f>IFERROR(INDEX(content!$G$2:$G$2049,MATCH($D1439,content!$C$2:$C$2049,0),1),"")</f>
        <v/>
      </c>
      <c r="L1439" s="1" t="str">
        <f>IFERROR(INDEX(content!$H$2:$H$2049,MATCH($D1439,content!$C$2:$C$2049,0),1),"")</f>
        <v/>
      </c>
      <c r="M1439" s="1" t="str">
        <f t="shared" si="177"/>
        <v/>
      </c>
      <c r="N1439" s="1" t="str">
        <f>IF(LENB(M1439),COUNTIF(M$2:M1439,"●"),"")</f>
        <v/>
      </c>
      <c r="O1439" s="1" t="str">
        <f t="shared" si="182"/>
        <v/>
      </c>
      <c r="P1439" s="1" t="str">
        <f t="shared" si="183"/>
        <v/>
      </c>
      <c r="Q1439" s="1" t="str">
        <f t="shared" si="178"/>
        <v/>
      </c>
      <c r="R1439" s="1" t="str">
        <f t="shared" si="179"/>
        <v/>
      </c>
      <c r="S1439" s="1" t="str">
        <f t="shared" si="180"/>
        <v/>
      </c>
      <c r="T1439" s="1" t="str">
        <f t="shared" si="181"/>
        <v/>
      </c>
      <c r="U1439" s="1" t="str">
        <f t="shared" si="181"/>
        <v/>
      </c>
      <c r="V1439" s="1" t="str">
        <f t="shared" si="184"/>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IFERROR(INDEX(content!$E$2:$E$2049,MATCH($D1440,content!$C$2:$C$2049,0),1),"")</f>
        <v/>
      </c>
      <c r="J1440" s="1" t="str">
        <f>IFERROR(INDEX(content!$F$2:$F$2049,MATCH($D1440,content!$C$2:$C$2049,0),1),"")</f>
        <v/>
      </c>
      <c r="K1440" s="1" t="str">
        <f>IFERROR(INDEX(content!$G$2:$G$2049,MATCH($D1440,content!$C$2:$C$2049,0),1),"")</f>
        <v/>
      </c>
      <c r="L1440" s="1" t="str">
        <f>IFERROR(INDEX(content!$H$2:$H$2049,MATCH($D1440,content!$C$2:$C$2049,0),1),"")</f>
        <v/>
      </c>
      <c r="M1440" s="1" t="str">
        <f t="shared" si="177"/>
        <v/>
      </c>
      <c r="N1440" s="1" t="str">
        <f>IF(LENB(M1440),COUNTIF(M$2:M1440,"●"),"")</f>
        <v/>
      </c>
      <c r="O1440" s="1" t="str">
        <f t="shared" si="182"/>
        <v/>
      </c>
      <c r="P1440" s="1" t="str">
        <f t="shared" si="183"/>
        <v/>
      </c>
      <c r="Q1440" s="1" t="str">
        <f t="shared" si="178"/>
        <v/>
      </c>
      <c r="R1440" s="1" t="str">
        <f t="shared" si="179"/>
        <v/>
      </c>
      <c r="S1440" s="1" t="str">
        <f t="shared" si="180"/>
        <v/>
      </c>
      <c r="T1440" s="1" t="str">
        <f t="shared" si="181"/>
        <v/>
      </c>
      <c r="U1440" s="1" t="str">
        <f t="shared" si="181"/>
        <v/>
      </c>
      <c r="V1440" s="1" t="str">
        <f t="shared" si="184"/>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IFERROR(INDEX(content!$E$2:$E$2049,MATCH($D1441,content!$C$2:$C$2049,0),1),"")</f>
        <v/>
      </c>
      <c r="J1441" s="1" t="str">
        <f>IFERROR(INDEX(content!$F$2:$F$2049,MATCH($D1441,content!$C$2:$C$2049,0),1),"")</f>
        <v/>
      </c>
      <c r="K1441" s="1" t="str">
        <f>IFERROR(INDEX(content!$G$2:$G$2049,MATCH($D1441,content!$C$2:$C$2049,0),1),"")</f>
        <v/>
      </c>
      <c r="L1441" s="1" t="str">
        <f>IFERROR(INDEX(content!$H$2:$H$2049,MATCH($D1441,content!$C$2:$C$2049,0),1),"")</f>
        <v/>
      </c>
      <c r="M1441" s="1" t="str">
        <f t="shared" si="177"/>
        <v/>
      </c>
      <c r="N1441" s="1" t="str">
        <f>IF(LENB(M1441),COUNTIF(M$2:M1441,"●"),"")</f>
        <v/>
      </c>
      <c r="O1441" s="1" t="str">
        <f t="shared" si="182"/>
        <v/>
      </c>
      <c r="P1441" s="1" t="str">
        <f t="shared" si="183"/>
        <v/>
      </c>
      <c r="Q1441" s="1" t="str">
        <f t="shared" si="178"/>
        <v/>
      </c>
      <c r="R1441" s="1" t="str">
        <f t="shared" si="179"/>
        <v/>
      </c>
      <c r="S1441" s="1" t="str">
        <f t="shared" si="180"/>
        <v/>
      </c>
      <c r="T1441" s="1" t="str">
        <f t="shared" si="181"/>
        <v/>
      </c>
      <c r="U1441" s="1" t="str">
        <f t="shared" si="181"/>
        <v/>
      </c>
      <c r="V1441" s="1" t="str">
        <f t="shared" si="184"/>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IFERROR(INDEX(content!$E$2:$E$2049,MATCH($D1442,content!$C$2:$C$2049,0),1),"")</f>
        <v/>
      </c>
      <c r="J1442" s="1" t="str">
        <f>IFERROR(INDEX(content!$F$2:$F$2049,MATCH($D1442,content!$C$2:$C$2049,0),1),"")</f>
        <v/>
      </c>
      <c r="K1442" s="1" t="str">
        <f>IFERROR(INDEX(content!$G$2:$G$2049,MATCH($D1442,content!$C$2:$C$2049,0),1),"")</f>
        <v/>
      </c>
      <c r="L1442" s="1" t="str">
        <f>IFERROR(INDEX(content!$H$2:$H$2049,MATCH($D1442,content!$C$2:$C$2049,0),1),"")</f>
        <v/>
      </c>
      <c r="M1442" s="1" t="str">
        <f t="shared" si="177"/>
        <v/>
      </c>
      <c r="N1442" s="1" t="str">
        <f>IF(LENB(M1442),COUNTIF(M$2:M1442,"●"),"")</f>
        <v/>
      </c>
      <c r="O1442" s="1" t="str">
        <f t="shared" si="182"/>
        <v/>
      </c>
      <c r="P1442" s="1" t="str">
        <f t="shared" si="183"/>
        <v/>
      </c>
      <c r="Q1442" s="1" t="str">
        <f t="shared" si="178"/>
        <v/>
      </c>
      <c r="R1442" s="1" t="str">
        <f t="shared" si="179"/>
        <v/>
      </c>
      <c r="S1442" s="1" t="str">
        <f t="shared" si="180"/>
        <v/>
      </c>
      <c r="T1442" s="1" t="str">
        <f t="shared" si="181"/>
        <v/>
      </c>
      <c r="U1442" s="1" t="str">
        <f t="shared" si="181"/>
        <v/>
      </c>
      <c r="V1442" s="1" t="str">
        <f t="shared" si="184"/>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IFERROR(INDEX(content!$E$2:$E$2049,MATCH($D1443,content!$C$2:$C$2049,0),1),"")</f>
        <v/>
      </c>
      <c r="J1443" s="1" t="str">
        <f>IFERROR(INDEX(content!$F$2:$F$2049,MATCH($D1443,content!$C$2:$C$2049,0),1),"")</f>
        <v/>
      </c>
      <c r="K1443" s="1" t="str">
        <f>IFERROR(INDEX(content!$G$2:$G$2049,MATCH($D1443,content!$C$2:$C$2049,0),1),"")</f>
        <v/>
      </c>
      <c r="L1443" s="1" t="str">
        <f>IFERROR(INDEX(content!$H$2:$H$2049,MATCH($D1443,content!$C$2:$C$2049,0),1),"")</f>
        <v/>
      </c>
      <c r="M1443" s="1" t="str">
        <f t="shared" si="177"/>
        <v/>
      </c>
      <c r="N1443" s="1" t="str">
        <f>IF(LENB(M1443),COUNTIF(M$2:M1443,"●"),"")</f>
        <v/>
      </c>
      <c r="O1443" s="1" t="str">
        <f t="shared" si="182"/>
        <v/>
      </c>
      <c r="P1443" s="1" t="str">
        <f t="shared" si="183"/>
        <v/>
      </c>
      <c r="Q1443" s="1" t="str">
        <f t="shared" si="178"/>
        <v/>
      </c>
      <c r="R1443" s="1" t="str">
        <f t="shared" si="179"/>
        <v/>
      </c>
      <c r="S1443" s="1" t="str">
        <f t="shared" si="180"/>
        <v/>
      </c>
      <c r="T1443" s="1" t="str">
        <f t="shared" si="181"/>
        <v/>
      </c>
      <c r="U1443" s="1" t="str">
        <f t="shared" si="181"/>
        <v/>
      </c>
      <c r="V1443" s="1" t="str">
        <f t="shared" si="184"/>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IFERROR(INDEX(content!$E$2:$E$2049,MATCH($D1444,content!$C$2:$C$2049,0),1),"")</f>
        <v/>
      </c>
      <c r="J1444" s="1" t="str">
        <f>IFERROR(INDEX(content!$F$2:$F$2049,MATCH($D1444,content!$C$2:$C$2049,0),1),"")</f>
        <v/>
      </c>
      <c r="K1444" s="1" t="str">
        <f>IFERROR(INDEX(content!$G$2:$G$2049,MATCH($D1444,content!$C$2:$C$2049,0),1),"")</f>
        <v/>
      </c>
      <c r="L1444" s="1" t="str">
        <f>IFERROR(INDEX(content!$H$2:$H$2049,MATCH($D1444,content!$C$2:$C$2049,0),1),"")</f>
        <v/>
      </c>
      <c r="M1444" s="1" t="str">
        <f t="shared" si="177"/>
        <v/>
      </c>
      <c r="N1444" s="1" t="str">
        <f>IF(LENB(M1444),COUNTIF(M$2:M1444,"●"),"")</f>
        <v/>
      </c>
      <c r="O1444" s="1" t="str">
        <f t="shared" si="182"/>
        <v/>
      </c>
      <c r="P1444" s="1" t="str">
        <f t="shared" si="183"/>
        <v/>
      </c>
      <c r="Q1444" s="1" t="str">
        <f t="shared" si="178"/>
        <v/>
      </c>
      <c r="R1444" s="1" t="str">
        <f t="shared" si="179"/>
        <v/>
      </c>
      <c r="S1444" s="1" t="str">
        <f t="shared" si="180"/>
        <v/>
      </c>
      <c r="T1444" s="1" t="str">
        <f t="shared" si="181"/>
        <v/>
      </c>
      <c r="U1444" s="1" t="str">
        <f t="shared" si="181"/>
        <v/>
      </c>
      <c r="V1444" s="1" t="str">
        <f t="shared" si="184"/>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IFERROR(INDEX(content!$E$2:$E$2049,MATCH($D1445,content!$C$2:$C$2049,0),1),"")</f>
        <v/>
      </c>
      <c r="J1445" s="1" t="str">
        <f>IFERROR(INDEX(content!$F$2:$F$2049,MATCH($D1445,content!$C$2:$C$2049,0),1),"")</f>
        <v/>
      </c>
      <c r="K1445" s="1" t="str">
        <f>IFERROR(INDEX(content!$G$2:$G$2049,MATCH($D1445,content!$C$2:$C$2049,0),1),"")</f>
        <v/>
      </c>
      <c r="L1445" s="1" t="str">
        <f>IFERROR(INDEX(content!$H$2:$H$2049,MATCH($D1445,content!$C$2:$C$2049,0),1),"")</f>
        <v/>
      </c>
      <c r="M1445" s="1" t="str">
        <f t="shared" si="177"/>
        <v/>
      </c>
      <c r="N1445" s="1" t="str">
        <f>IF(LENB(M1445),COUNTIF(M$2:M1445,"●"),"")</f>
        <v/>
      </c>
      <c r="O1445" s="1" t="str">
        <f t="shared" si="182"/>
        <v/>
      </c>
      <c r="P1445" s="1" t="str">
        <f t="shared" si="183"/>
        <v/>
      </c>
      <c r="Q1445" s="1" t="str">
        <f t="shared" si="178"/>
        <v/>
      </c>
      <c r="R1445" s="1" t="str">
        <f t="shared" si="179"/>
        <v/>
      </c>
      <c r="S1445" s="1" t="str">
        <f t="shared" si="180"/>
        <v/>
      </c>
      <c r="T1445" s="1" t="str">
        <f t="shared" si="181"/>
        <v/>
      </c>
      <c r="U1445" s="1" t="str">
        <f t="shared" si="181"/>
        <v/>
      </c>
      <c r="V1445" s="1" t="str">
        <f t="shared" si="184"/>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IFERROR(INDEX(content!$E$2:$E$2049,MATCH($D1446,content!$C$2:$C$2049,0),1),"")</f>
        <v/>
      </c>
      <c r="J1446" s="1" t="str">
        <f>IFERROR(INDEX(content!$F$2:$F$2049,MATCH($D1446,content!$C$2:$C$2049,0),1),"")</f>
        <v/>
      </c>
      <c r="K1446" s="1" t="str">
        <f>IFERROR(INDEX(content!$G$2:$G$2049,MATCH($D1446,content!$C$2:$C$2049,0),1),"")</f>
        <v/>
      </c>
      <c r="L1446" s="1" t="str">
        <f>IFERROR(INDEX(content!$H$2:$H$2049,MATCH($D1446,content!$C$2:$C$2049,0),1),"")</f>
        <v/>
      </c>
      <c r="M1446" s="1" t="str">
        <f t="shared" si="177"/>
        <v/>
      </c>
      <c r="N1446" s="1" t="str">
        <f>IF(LENB(M1446),COUNTIF(M$2:M1446,"●"),"")</f>
        <v/>
      </c>
      <c r="O1446" s="1" t="str">
        <f t="shared" si="182"/>
        <v/>
      </c>
      <c r="P1446" s="1" t="str">
        <f t="shared" si="183"/>
        <v/>
      </c>
      <c r="Q1446" s="1" t="str">
        <f t="shared" si="178"/>
        <v/>
      </c>
      <c r="R1446" s="1" t="str">
        <f t="shared" si="179"/>
        <v/>
      </c>
      <c r="S1446" s="1" t="str">
        <f t="shared" si="180"/>
        <v/>
      </c>
      <c r="T1446" s="1" t="str">
        <f t="shared" si="181"/>
        <v/>
      </c>
      <c r="U1446" s="1" t="str">
        <f t="shared" si="181"/>
        <v/>
      </c>
      <c r="V1446" s="1" t="str">
        <f t="shared" si="184"/>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IFERROR(INDEX(content!$E$2:$E$2049,MATCH($D1447,content!$C$2:$C$2049,0),1),"")</f>
        <v/>
      </c>
      <c r="J1447" s="1" t="str">
        <f>IFERROR(INDEX(content!$F$2:$F$2049,MATCH($D1447,content!$C$2:$C$2049,0),1),"")</f>
        <v/>
      </c>
      <c r="K1447" s="1" t="str">
        <f>IFERROR(INDEX(content!$G$2:$G$2049,MATCH($D1447,content!$C$2:$C$2049,0),1),"")</f>
        <v/>
      </c>
      <c r="L1447" s="1" t="str">
        <f>IFERROR(INDEX(content!$H$2:$H$2049,MATCH($D1447,content!$C$2:$C$2049,0),1),"")</f>
        <v/>
      </c>
      <c r="M1447" s="1" t="str">
        <f t="shared" si="177"/>
        <v/>
      </c>
      <c r="N1447" s="1" t="str">
        <f>IF(LENB(M1447),COUNTIF(M$2:M1447,"●"),"")</f>
        <v/>
      </c>
      <c r="O1447" s="1" t="str">
        <f t="shared" si="182"/>
        <v/>
      </c>
      <c r="P1447" s="1" t="str">
        <f t="shared" si="183"/>
        <v/>
      </c>
      <c r="Q1447" s="1" t="str">
        <f t="shared" si="178"/>
        <v/>
      </c>
      <c r="R1447" s="1" t="str">
        <f t="shared" si="179"/>
        <v/>
      </c>
      <c r="S1447" s="1" t="str">
        <f t="shared" si="180"/>
        <v/>
      </c>
      <c r="T1447" s="1" t="str">
        <f t="shared" si="181"/>
        <v/>
      </c>
      <c r="U1447" s="1" t="str">
        <f t="shared" si="181"/>
        <v/>
      </c>
      <c r="V1447" s="1" t="str">
        <f t="shared" si="184"/>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IFERROR(INDEX(content!$E$2:$E$2049,MATCH($D1448,content!$C$2:$C$2049,0),1),"")</f>
        <v/>
      </c>
      <c r="J1448" s="1" t="str">
        <f>IFERROR(INDEX(content!$F$2:$F$2049,MATCH($D1448,content!$C$2:$C$2049,0),1),"")</f>
        <v/>
      </c>
      <c r="K1448" s="1" t="str">
        <f>IFERROR(INDEX(content!$G$2:$G$2049,MATCH($D1448,content!$C$2:$C$2049,0),1),"")</f>
        <v/>
      </c>
      <c r="L1448" s="1" t="str">
        <f>IFERROR(INDEX(content!$H$2:$H$2049,MATCH($D1448,content!$C$2:$C$2049,0),1),"")</f>
        <v/>
      </c>
      <c r="M1448" s="1" t="str">
        <f t="shared" si="177"/>
        <v/>
      </c>
      <c r="N1448" s="1" t="str">
        <f>IF(LENB(M1448),COUNTIF(M$2:M1448,"●"),"")</f>
        <v/>
      </c>
      <c r="O1448" s="1" t="str">
        <f t="shared" si="182"/>
        <v/>
      </c>
      <c r="P1448" s="1" t="str">
        <f t="shared" si="183"/>
        <v/>
      </c>
      <c r="Q1448" s="1" t="str">
        <f t="shared" si="178"/>
        <v/>
      </c>
      <c r="R1448" s="1" t="str">
        <f t="shared" si="179"/>
        <v/>
      </c>
      <c r="S1448" s="1" t="str">
        <f t="shared" si="180"/>
        <v/>
      </c>
      <c r="T1448" s="1" t="str">
        <f t="shared" si="181"/>
        <v/>
      </c>
      <c r="U1448" s="1" t="str">
        <f t="shared" si="181"/>
        <v/>
      </c>
      <c r="V1448" s="1" t="str">
        <f t="shared" si="184"/>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IFERROR(INDEX(content!$E$2:$E$2049,MATCH($D1449,content!$C$2:$C$2049,0),1),"")</f>
        <v/>
      </c>
      <c r="J1449" s="1" t="str">
        <f>IFERROR(INDEX(content!$F$2:$F$2049,MATCH($D1449,content!$C$2:$C$2049,0),1),"")</f>
        <v/>
      </c>
      <c r="K1449" s="1" t="str">
        <f>IFERROR(INDEX(content!$G$2:$G$2049,MATCH($D1449,content!$C$2:$C$2049,0),1),"")</f>
        <v/>
      </c>
      <c r="L1449" s="1" t="str">
        <f>IFERROR(INDEX(content!$H$2:$H$2049,MATCH($D1449,content!$C$2:$C$2049,0),1),"")</f>
        <v/>
      </c>
      <c r="M1449" s="1" t="str">
        <f t="shared" si="177"/>
        <v/>
      </c>
      <c r="N1449" s="1" t="str">
        <f>IF(LENB(M1449),COUNTIF(M$2:M1449,"●"),"")</f>
        <v/>
      </c>
      <c r="O1449" s="1" t="str">
        <f t="shared" si="182"/>
        <v/>
      </c>
      <c r="P1449" s="1" t="str">
        <f t="shared" si="183"/>
        <v/>
      </c>
      <c r="Q1449" s="1" t="str">
        <f t="shared" si="178"/>
        <v/>
      </c>
      <c r="R1449" s="1" t="str">
        <f t="shared" si="179"/>
        <v/>
      </c>
      <c r="S1449" s="1" t="str">
        <f t="shared" si="180"/>
        <v/>
      </c>
      <c r="T1449" s="1" t="str">
        <f t="shared" si="181"/>
        <v/>
      </c>
      <c r="U1449" s="1" t="str">
        <f t="shared" si="181"/>
        <v/>
      </c>
      <c r="V1449" s="1" t="str">
        <f t="shared" si="184"/>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IFERROR(INDEX(content!$E$2:$E$2049,MATCH($D1450,content!$C$2:$C$2049,0),1),"")</f>
        <v/>
      </c>
      <c r="J1450" s="1" t="str">
        <f>IFERROR(INDEX(content!$F$2:$F$2049,MATCH($D1450,content!$C$2:$C$2049,0),1),"")</f>
        <v/>
      </c>
      <c r="K1450" s="1" t="str">
        <f>IFERROR(INDEX(content!$G$2:$G$2049,MATCH($D1450,content!$C$2:$C$2049,0),1),"")</f>
        <v/>
      </c>
      <c r="L1450" s="1" t="str">
        <f>IFERROR(INDEX(content!$H$2:$H$2049,MATCH($D1450,content!$C$2:$C$2049,0),1),"")</f>
        <v/>
      </c>
      <c r="M1450" s="1" t="str">
        <f t="shared" si="177"/>
        <v/>
      </c>
      <c r="N1450" s="1" t="str">
        <f>IF(LENB(M1450),COUNTIF(M$2:M1450,"●"),"")</f>
        <v/>
      </c>
      <c r="O1450" s="1" t="str">
        <f t="shared" si="182"/>
        <v/>
      </c>
      <c r="P1450" s="1" t="str">
        <f t="shared" si="183"/>
        <v/>
      </c>
      <c r="Q1450" s="1" t="str">
        <f t="shared" si="178"/>
        <v/>
      </c>
      <c r="R1450" s="1" t="str">
        <f t="shared" si="179"/>
        <v/>
      </c>
      <c r="S1450" s="1" t="str">
        <f t="shared" si="180"/>
        <v/>
      </c>
      <c r="T1450" s="1" t="str">
        <f t="shared" si="181"/>
        <v/>
      </c>
      <c r="U1450" s="1" t="str">
        <f t="shared" si="181"/>
        <v/>
      </c>
      <c r="V1450" s="1" t="str">
        <f t="shared" si="184"/>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IFERROR(INDEX(content!$E$2:$E$2049,MATCH($D1451,content!$C$2:$C$2049,0),1),"")</f>
        <v/>
      </c>
      <c r="J1451" s="1" t="str">
        <f>IFERROR(INDEX(content!$F$2:$F$2049,MATCH($D1451,content!$C$2:$C$2049,0),1),"")</f>
        <v/>
      </c>
      <c r="K1451" s="1" t="str">
        <f>IFERROR(INDEX(content!$G$2:$G$2049,MATCH($D1451,content!$C$2:$C$2049,0),1),"")</f>
        <v/>
      </c>
      <c r="L1451" s="1" t="str">
        <f>IFERROR(INDEX(content!$H$2:$H$2049,MATCH($D1451,content!$C$2:$C$2049,0),1),"")</f>
        <v/>
      </c>
      <c r="M1451" s="1" t="str">
        <f t="shared" si="177"/>
        <v/>
      </c>
      <c r="N1451" s="1" t="str">
        <f>IF(LENB(M1451),COUNTIF(M$2:M1451,"●"),"")</f>
        <v/>
      </c>
      <c r="O1451" s="1" t="str">
        <f t="shared" si="182"/>
        <v/>
      </c>
      <c r="P1451" s="1" t="str">
        <f t="shared" si="183"/>
        <v/>
      </c>
      <c r="Q1451" s="1" t="str">
        <f t="shared" si="178"/>
        <v/>
      </c>
      <c r="R1451" s="1" t="str">
        <f t="shared" si="179"/>
        <v/>
      </c>
      <c r="S1451" s="1" t="str">
        <f t="shared" si="180"/>
        <v/>
      </c>
      <c r="T1451" s="1" t="str">
        <f t="shared" si="181"/>
        <v/>
      </c>
      <c r="U1451" s="1" t="str">
        <f t="shared" si="181"/>
        <v/>
      </c>
      <c r="V1451" s="1" t="str">
        <f t="shared" si="184"/>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IFERROR(INDEX(content!$E$2:$E$2049,MATCH($D1452,content!$C$2:$C$2049,0),1),"")</f>
        <v/>
      </c>
      <c r="J1452" s="1" t="str">
        <f>IFERROR(INDEX(content!$F$2:$F$2049,MATCH($D1452,content!$C$2:$C$2049,0),1),"")</f>
        <v/>
      </c>
      <c r="K1452" s="1" t="str">
        <f>IFERROR(INDEX(content!$G$2:$G$2049,MATCH($D1452,content!$C$2:$C$2049,0),1),"")</f>
        <v/>
      </c>
      <c r="L1452" s="1" t="str">
        <f>IFERROR(INDEX(content!$H$2:$H$2049,MATCH($D1452,content!$C$2:$C$2049,0),1),"")</f>
        <v/>
      </c>
      <c r="M1452" s="1" t="str">
        <f t="shared" si="177"/>
        <v/>
      </c>
      <c r="N1452" s="1" t="str">
        <f>IF(LENB(M1452),COUNTIF(M$2:M1452,"●"),"")</f>
        <v/>
      </c>
      <c r="O1452" s="1" t="str">
        <f t="shared" si="182"/>
        <v/>
      </c>
      <c r="P1452" s="1" t="str">
        <f t="shared" si="183"/>
        <v/>
      </c>
      <c r="Q1452" s="1" t="str">
        <f t="shared" si="178"/>
        <v/>
      </c>
      <c r="R1452" s="1" t="str">
        <f t="shared" si="179"/>
        <v/>
      </c>
      <c r="S1452" s="1" t="str">
        <f t="shared" si="180"/>
        <v/>
      </c>
      <c r="T1452" s="1" t="str">
        <f t="shared" si="181"/>
        <v/>
      </c>
      <c r="U1452" s="1" t="str">
        <f t="shared" si="181"/>
        <v/>
      </c>
      <c r="V1452" s="1" t="str">
        <f t="shared" si="184"/>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IFERROR(INDEX(content!$E$2:$E$2049,MATCH($D1453,content!$C$2:$C$2049,0),1),"")</f>
        <v/>
      </c>
      <c r="J1453" s="1" t="str">
        <f>IFERROR(INDEX(content!$F$2:$F$2049,MATCH($D1453,content!$C$2:$C$2049,0),1),"")</f>
        <v/>
      </c>
      <c r="K1453" s="1" t="str">
        <f>IFERROR(INDEX(content!$G$2:$G$2049,MATCH($D1453,content!$C$2:$C$2049,0),1),"")</f>
        <v/>
      </c>
      <c r="L1453" s="1" t="str">
        <f>IFERROR(INDEX(content!$H$2:$H$2049,MATCH($D1453,content!$C$2:$C$2049,0),1),"")</f>
        <v/>
      </c>
      <c r="M1453" s="1" t="str">
        <f t="shared" si="177"/>
        <v/>
      </c>
      <c r="N1453" s="1" t="str">
        <f>IF(LENB(M1453),COUNTIF(M$2:M1453,"●"),"")</f>
        <v/>
      </c>
      <c r="O1453" s="1" t="str">
        <f t="shared" si="182"/>
        <v/>
      </c>
      <c r="P1453" s="1" t="str">
        <f t="shared" si="183"/>
        <v/>
      </c>
      <c r="Q1453" s="1" t="str">
        <f t="shared" si="178"/>
        <v/>
      </c>
      <c r="R1453" s="1" t="str">
        <f t="shared" si="179"/>
        <v/>
      </c>
      <c r="S1453" s="1" t="str">
        <f t="shared" si="180"/>
        <v/>
      </c>
      <c r="T1453" s="1" t="str">
        <f t="shared" si="181"/>
        <v/>
      </c>
      <c r="U1453" s="1" t="str">
        <f t="shared" si="181"/>
        <v/>
      </c>
      <c r="V1453" s="1" t="str">
        <f t="shared" si="184"/>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IFERROR(INDEX(content!$E$2:$E$2049,MATCH($D1454,content!$C$2:$C$2049,0),1),"")</f>
        <v/>
      </c>
      <c r="J1454" s="1" t="str">
        <f>IFERROR(INDEX(content!$F$2:$F$2049,MATCH($D1454,content!$C$2:$C$2049,0),1),"")</f>
        <v/>
      </c>
      <c r="K1454" s="1" t="str">
        <f>IFERROR(INDEX(content!$G$2:$G$2049,MATCH($D1454,content!$C$2:$C$2049,0),1),"")</f>
        <v/>
      </c>
      <c r="L1454" s="1" t="str">
        <f>IFERROR(INDEX(content!$H$2:$H$2049,MATCH($D1454,content!$C$2:$C$2049,0),1),"")</f>
        <v/>
      </c>
      <c r="M1454" s="1" t="str">
        <f t="shared" si="177"/>
        <v/>
      </c>
      <c r="N1454" s="1" t="str">
        <f>IF(LENB(M1454),COUNTIF(M$2:M1454,"●"),"")</f>
        <v/>
      </c>
      <c r="O1454" s="1" t="str">
        <f t="shared" si="182"/>
        <v/>
      </c>
      <c r="P1454" s="1" t="str">
        <f t="shared" si="183"/>
        <v/>
      </c>
      <c r="Q1454" s="1" t="str">
        <f t="shared" si="178"/>
        <v/>
      </c>
      <c r="R1454" s="1" t="str">
        <f t="shared" si="179"/>
        <v/>
      </c>
      <c r="S1454" s="1" t="str">
        <f t="shared" si="180"/>
        <v/>
      </c>
      <c r="T1454" s="1" t="str">
        <f t="shared" si="181"/>
        <v/>
      </c>
      <c r="U1454" s="1" t="str">
        <f t="shared" si="181"/>
        <v/>
      </c>
      <c r="V1454" s="1" t="str">
        <f t="shared" si="184"/>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IFERROR(INDEX(content!$E$2:$E$2049,MATCH($D1455,content!$C$2:$C$2049,0),1),"")</f>
        <v/>
      </c>
      <c r="J1455" s="1" t="str">
        <f>IFERROR(INDEX(content!$F$2:$F$2049,MATCH($D1455,content!$C$2:$C$2049,0),1),"")</f>
        <v/>
      </c>
      <c r="K1455" s="1" t="str">
        <f>IFERROR(INDEX(content!$G$2:$G$2049,MATCH($D1455,content!$C$2:$C$2049,0),1),"")</f>
        <v/>
      </c>
      <c r="L1455" s="1" t="str">
        <f>IFERROR(INDEX(content!$H$2:$H$2049,MATCH($D1455,content!$C$2:$C$2049,0),1),"")</f>
        <v/>
      </c>
      <c r="M1455" s="1" t="str">
        <f t="shared" si="177"/>
        <v/>
      </c>
      <c r="N1455" s="1" t="str">
        <f>IF(LENB(M1455),COUNTIF(M$2:M1455,"●"),"")</f>
        <v/>
      </c>
      <c r="O1455" s="1" t="str">
        <f t="shared" si="182"/>
        <v/>
      </c>
      <c r="P1455" s="1" t="str">
        <f t="shared" si="183"/>
        <v/>
      </c>
      <c r="Q1455" s="1" t="str">
        <f t="shared" si="178"/>
        <v/>
      </c>
      <c r="R1455" s="1" t="str">
        <f t="shared" si="179"/>
        <v/>
      </c>
      <c r="S1455" s="1" t="str">
        <f t="shared" si="180"/>
        <v/>
      </c>
      <c r="T1455" s="1" t="str">
        <f t="shared" si="181"/>
        <v/>
      </c>
      <c r="U1455" s="1" t="str">
        <f t="shared" si="181"/>
        <v/>
      </c>
      <c r="V1455" s="1" t="str">
        <f t="shared" si="184"/>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IFERROR(INDEX(content!$E$2:$E$2049,MATCH($D1456,content!$C$2:$C$2049,0),1),"")</f>
        <v/>
      </c>
      <c r="J1456" s="1" t="str">
        <f>IFERROR(INDEX(content!$F$2:$F$2049,MATCH($D1456,content!$C$2:$C$2049,0),1),"")</f>
        <v/>
      </c>
      <c r="K1456" s="1" t="str">
        <f>IFERROR(INDEX(content!$G$2:$G$2049,MATCH($D1456,content!$C$2:$C$2049,0),1),"")</f>
        <v/>
      </c>
      <c r="L1456" s="1" t="str">
        <f>IFERROR(INDEX(content!$H$2:$H$2049,MATCH($D1456,content!$C$2:$C$2049,0),1),"")</f>
        <v/>
      </c>
      <c r="M1456" s="1" t="str">
        <f t="shared" si="177"/>
        <v/>
      </c>
      <c r="N1456" s="1" t="str">
        <f>IF(LENB(M1456),COUNTIF(M$2:M1456,"●"),"")</f>
        <v/>
      </c>
      <c r="O1456" s="1" t="str">
        <f t="shared" si="182"/>
        <v/>
      </c>
      <c r="P1456" s="1" t="str">
        <f t="shared" si="183"/>
        <v/>
      </c>
      <c r="Q1456" s="1" t="str">
        <f t="shared" si="178"/>
        <v/>
      </c>
      <c r="R1456" s="1" t="str">
        <f t="shared" si="179"/>
        <v/>
      </c>
      <c r="S1456" s="1" t="str">
        <f t="shared" si="180"/>
        <v/>
      </c>
      <c r="T1456" s="1" t="str">
        <f t="shared" si="181"/>
        <v/>
      </c>
      <c r="U1456" s="1" t="str">
        <f t="shared" si="181"/>
        <v/>
      </c>
      <c r="V1456" s="1" t="str">
        <f t="shared" si="184"/>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IFERROR(INDEX(content!$E$2:$E$2049,MATCH($D1457,content!$C$2:$C$2049,0),1),"")</f>
        <v/>
      </c>
      <c r="J1457" s="1" t="str">
        <f>IFERROR(INDEX(content!$F$2:$F$2049,MATCH($D1457,content!$C$2:$C$2049,0),1),"")</f>
        <v/>
      </c>
      <c r="K1457" s="1" t="str">
        <f>IFERROR(INDEX(content!$G$2:$G$2049,MATCH($D1457,content!$C$2:$C$2049,0),1),"")</f>
        <v/>
      </c>
      <c r="L1457" s="1" t="str">
        <f>IFERROR(INDEX(content!$H$2:$H$2049,MATCH($D1457,content!$C$2:$C$2049,0),1),"")</f>
        <v/>
      </c>
      <c r="M1457" s="1" t="str">
        <f t="shared" si="177"/>
        <v/>
      </c>
      <c r="N1457" s="1" t="str">
        <f>IF(LENB(M1457),COUNTIF(M$2:M1457,"●"),"")</f>
        <v/>
      </c>
      <c r="O1457" s="1" t="str">
        <f t="shared" si="182"/>
        <v/>
      </c>
      <c r="P1457" s="1" t="str">
        <f t="shared" si="183"/>
        <v/>
      </c>
      <c r="Q1457" s="1" t="str">
        <f t="shared" si="178"/>
        <v/>
      </c>
      <c r="R1457" s="1" t="str">
        <f t="shared" si="179"/>
        <v/>
      </c>
      <c r="S1457" s="1" t="str">
        <f t="shared" si="180"/>
        <v/>
      </c>
      <c r="T1457" s="1" t="str">
        <f t="shared" si="181"/>
        <v/>
      </c>
      <c r="U1457" s="1" t="str">
        <f t="shared" si="181"/>
        <v/>
      </c>
      <c r="V1457" s="1" t="str">
        <f t="shared" si="184"/>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IFERROR(INDEX(content!$E$2:$E$2049,MATCH($D1458,content!$C$2:$C$2049,0),1),"")</f>
        <v/>
      </c>
      <c r="J1458" s="1" t="str">
        <f>IFERROR(INDEX(content!$F$2:$F$2049,MATCH($D1458,content!$C$2:$C$2049,0),1),"")</f>
        <v/>
      </c>
      <c r="K1458" s="1" t="str">
        <f>IFERROR(INDEX(content!$G$2:$G$2049,MATCH($D1458,content!$C$2:$C$2049,0),1),"")</f>
        <v/>
      </c>
      <c r="L1458" s="1" t="str">
        <f>IFERROR(INDEX(content!$H$2:$H$2049,MATCH($D1458,content!$C$2:$C$2049,0),1),"")</f>
        <v/>
      </c>
      <c r="M1458" s="1" t="str">
        <f t="shared" si="177"/>
        <v/>
      </c>
      <c r="N1458" s="1" t="str">
        <f>IF(LENB(M1458),COUNTIF(M$2:M1458,"●"),"")</f>
        <v/>
      </c>
      <c r="O1458" s="1" t="str">
        <f t="shared" si="182"/>
        <v/>
      </c>
      <c r="P1458" s="1" t="str">
        <f t="shared" si="183"/>
        <v/>
      </c>
      <c r="Q1458" s="1" t="str">
        <f t="shared" si="178"/>
        <v/>
      </c>
      <c r="R1458" s="1" t="str">
        <f t="shared" si="179"/>
        <v/>
      </c>
      <c r="S1458" s="1" t="str">
        <f t="shared" si="180"/>
        <v/>
      </c>
      <c r="T1458" s="1" t="str">
        <f t="shared" si="181"/>
        <v/>
      </c>
      <c r="U1458" s="1" t="str">
        <f t="shared" si="181"/>
        <v/>
      </c>
      <c r="V1458" s="1" t="str">
        <f t="shared" si="184"/>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IFERROR(INDEX(content!$E$2:$E$2049,MATCH($D1459,content!$C$2:$C$2049,0),1),"")</f>
        <v/>
      </c>
      <c r="J1459" s="1" t="str">
        <f>IFERROR(INDEX(content!$F$2:$F$2049,MATCH($D1459,content!$C$2:$C$2049,0),1),"")</f>
        <v/>
      </c>
      <c r="K1459" s="1" t="str">
        <f>IFERROR(INDEX(content!$G$2:$G$2049,MATCH($D1459,content!$C$2:$C$2049,0),1),"")</f>
        <v/>
      </c>
      <c r="L1459" s="1" t="str">
        <f>IFERROR(INDEX(content!$H$2:$H$2049,MATCH($D1459,content!$C$2:$C$2049,0),1),"")</f>
        <v/>
      </c>
      <c r="M1459" s="1" t="str">
        <f t="shared" si="177"/>
        <v/>
      </c>
      <c r="N1459" s="1" t="str">
        <f>IF(LENB(M1459),COUNTIF(M$2:M1459,"●"),"")</f>
        <v/>
      </c>
      <c r="O1459" s="1" t="str">
        <f t="shared" si="182"/>
        <v/>
      </c>
      <c r="P1459" s="1" t="str">
        <f t="shared" si="183"/>
        <v/>
      </c>
      <c r="Q1459" s="1" t="str">
        <f t="shared" si="178"/>
        <v/>
      </c>
      <c r="R1459" s="1" t="str">
        <f t="shared" si="179"/>
        <v/>
      </c>
      <c r="S1459" s="1" t="str">
        <f t="shared" si="180"/>
        <v/>
      </c>
      <c r="T1459" s="1" t="str">
        <f t="shared" si="181"/>
        <v/>
      </c>
      <c r="U1459" s="1" t="str">
        <f t="shared" si="181"/>
        <v/>
      </c>
      <c r="V1459" s="1" t="str">
        <f t="shared" si="184"/>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IFERROR(INDEX(content!$E$2:$E$2049,MATCH($D1460,content!$C$2:$C$2049,0),1),"")</f>
        <v/>
      </c>
      <c r="J1460" s="1" t="str">
        <f>IFERROR(INDEX(content!$F$2:$F$2049,MATCH($D1460,content!$C$2:$C$2049,0),1),"")</f>
        <v/>
      </c>
      <c r="K1460" s="1" t="str">
        <f>IFERROR(INDEX(content!$G$2:$G$2049,MATCH($D1460,content!$C$2:$C$2049,0),1),"")</f>
        <v/>
      </c>
      <c r="L1460" s="1" t="str">
        <f>IFERROR(INDEX(content!$H$2:$H$2049,MATCH($D1460,content!$C$2:$C$2049,0),1),"")</f>
        <v/>
      </c>
      <c r="M1460" s="1" t="str">
        <f t="shared" si="177"/>
        <v/>
      </c>
      <c r="N1460" s="1" t="str">
        <f>IF(LENB(M1460),COUNTIF(M$2:M1460,"●"),"")</f>
        <v/>
      </c>
      <c r="O1460" s="1" t="str">
        <f t="shared" si="182"/>
        <v/>
      </c>
      <c r="P1460" s="1" t="str">
        <f t="shared" si="183"/>
        <v/>
      </c>
      <c r="Q1460" s="1" t="str">
        <f t="shared" si="178"/>
        <v/>
      </c>
      <c r="R1460" s="1" t="str">
        <f t="shared" si="179"/>
        <v/>
      </c>
      <c r="S1460" s="1" t="str">
        <f t="shared" si="180"/>
        <v/>
      </c>
      <c r="T1460" s="1" t="str">
        <f t="shared" si="181"/>
        <v/>
      </c>
      <c r="U1460" s="1" t="str">
        <f t="shared" si="181"/>
        <v/>
      </c>
      <c r="V1460" s="1" t="str">
        <f t="shared" si="184"/>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IFERROR(INDEX(content!$E$2:$E$2049,MATCH($D1461,content!$C$2:$C$2049,0),1),"")</f>
        <v/>
      </c>
      <c r="J1461" s="1" t="str">
        <f>IFERROR(INDEX(content!$F$2:$F$2049,MATCH($D1461,content!$C$2:$C$2049,0),1),"")</f>
        <v/>
      </c>
      <c r="K1461" s="1" t="str">
        <f>IFERROR(INDEX(content!$G$2:$G$2049,MATCH($D1461,content!$C$2:$C$2049,0),1),"")</f>
        <v/>
      </c>
      <c r="L1461" s="1" t="str">
        <f>IFERROR(INDEX(content!$H$2:$H$2049,MATCH($D1461,content!$C$2:$C$2049,0),1),"")</f>
        <v/>
      </c>
      <c r="M1461" s="1" t="str">
        <f t="shared" si="177"/>
        <v/>
      </c>
      <c r="N1461" s="1" t="str">
        <f>IF(LENB(M1461),COUNTIF(M$2:M1461,"●"),"")</f>
        <v/>
      </c>
      <c r="O1461" s="1" t="str">
        <f t="shared" si="182"/>
        <v/>
      </c>
      <c r="P1461" s="1" t="str">
        <f t="shared" si="183"/>
        <v/>
      </c>
      <c r="Q1461" s="1" t="str">
        <f t="shared" si="178"/>
        <v/>
      </c>
      <c r="R1461" s="1" t="str">
        <f t="shared" si="179"/>
        <v/>
      </c>
      <c r="S1461" s="1" t="str">
        <f t="shared" si="180"/>
        <v/>
      </c>
      <c r="T1461" s="1" t="str">
        <f t="shared" si="181"/>
        <v/>
      </c>
      <c r="U1461" s="1" t="str">
        <f t="shared" si="181"/>
        <v/>
      </c>
      <c r="V1461" s="1" t="str">
        <f t="shared" si="184"/>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IFERROR(INDEX(content!$E$2:$E$2049,MATCH($D1462,content!$C$2:$C$2049,0),1),"")</f>
        <v/>
      </c>
      <c r="J1462" s="1" t="str">
        <f>IFERROR(INDEX(content!$F$2:$F$2049,MATCH($D1462,content!$C$2:$C$2049,0),1),"")</f>
        <v/>
      </c>
      <c r="K1462" s="1" t="str">
        <f>IFERROR(INDEX(content!$G$2:$G$2049,MATCH($D1462,content!$C$2:$C$2049,0),1),"")</f>
        <v/>
      </c>
      <c r="L1462" s="1" t="str">
        <f>IFERROR(INDEX(content!$H$2:$H$2049,MATCH($D1462,content!$C$2:$C$2049,0),1),"")</f>
        <v/>
      </c>
      <c r="M1462" s="1" t="str">
        <f t="shared" si="177"/>
        <v/>
      </c>
      <c r="N1462" s="1" t="str">
        <f>IF(LENB(M1462),COUNTIF(M$2:M1462,"●"),"")</f>
        <v/>
      </c>
      <c r="O1462" s="1" t="str">
        <f t="shared" si="182"/>
        <v/>
      </c>
      <c r="P1462" s="1" t="str">
        <f t="shared" si="183"/>
        <v/>
      </c>
      <c r="Q1462" s="1" t="str">
        <f t="shared" si="178"/>
        <v/>
      </c>
      <c r="R1462" s="1" t="str">
        <f t="shared" si="179"/>
        <v/>
      </c>
      <c r="S1462" s="1" t="str">
        <f t="shared" si="180"/>
        <v/>
      </c>
      <c r="T1462" s="1" t="str">
        <f t="shared" si="181"/>
        <v/>
      </c>
      <c r="U1462" s="1" t="str">
        <f t="shared" si="181"/>
        <v/>
      </c>
      <c r="V1462" s="1" t="str">
        <f t="shared" si="184"/>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IFERROR(INDEX(content!$E$2:$E$2049,MATCH($D1463,content!$C$2:$C$2049,0),1),"")</f>
        <v/>
      </c>
      <c r="J1463" s="1" t="str">
        <f>IFERROR(INDEX(content!$F$2:$F$2049,MATCH($D1463,content!$C$2:$C$2049,0),1),"")</f>
        <v/>
      </c>
      <c r="K1463" s="1" t="str">
        <f>IFERROR(INDEX(content!$G$2:$G$2049,MATCH($D1463,content!$C$2:$C$2049,0),1),"")</f>
        <v/>
      </c>
      <c r="L1463" s="1" t="str">
        <f>IFERROR(INDEX(content!$H$2:$H$2049,MATCH($D1463,content!$C$2:$C$2049,0),1),"")</f>
        <v/>
      </c>
      <c r="M1463" s="1" t="str">
        <f t="shared" si="177"/>
        <v/>
      </c>
      <c r="N1463" s="1" t="str">
        <f>IF(LENB(M1463),COUNTIF(M$2:M1463,"●"),"")</f>
        <v/>
      </c>
      <c r="O1463" s="1" t="str">
        <f t="shared" si="182"/>
        <v/>
      </c>
      <c r="P1463" s="1" t="str">
        <f t="shared" si="183"/>
        <v/>
      </c>
      <c r="Q1463" s="1" t="str">
        <f t="shared" si="178"/>
        <v/>
      </c>
      <c r="R1463" s="1" t="str">
        <f t="shared" si="179"/>
        <v/>
      </c>
      <c r="S1463" s="1" t="str">
        <f t="shared" si="180"/>
        <v/>
      </c>
      <c r="T1463" s="1" t="str">
        <f t="shared" si="181"/>
        <v/>
      </c>
      <c r="U1463" s="1" t="str">
        <f t="shared" si="181"/>
        <v/>
      </c>
      <c r="V1463" s="1" t="str">
        <f t="shared" si="184"/>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IFERROR(INDEX(content!$E$2:$E$2049,MATCH($D1464,content!$C$2:$C$2049,0),1),"")</f>
        <v/>
      </c>
      <c r="J1464" s="1" t="str">
        <f>IFERROR(INDEX(content!$F$2:$F$2049,MATCH($D1464,content!$C$2:$C$2049,0),1),"")</f>
        <v/>
      </c>
      <c r="K1464" s="1" t="str">
        <f>IFERROR(INDEX(content!$G$2:$G$2049,MATCH($D1464,content!$C$2:$C$2049,0),1),"")</f>
        <v/>
      </c>
      <c r="L1464" s="1" t="str">
        <f>IFERROR(INDEX(content!$H$2:$H$2049,MATCH($D1464,content!$C$2:$C$2049,0),1),"")</f>
        <v/>
      </c>
      <c r="M1464" s="1" t="str">
        <f t="shared" si="177"/>
        <v/>
      </c>
      <c r="N1464" s="1" t="str">
        <f>IF(LENB(M1464),COUNTIF(M$2:M1464,"●"),"")</f>
        <v/>
      </c>
      <c r="O1464" s="1" t="str">
        <f t="shared" si="182"/>
        <v/>
      </c>
      <c r="P1464" s="1" t="str">
        <f t="shared" si="183"/>
        <v/>
      </c>
      <c r="Q1464" s="1" t="str">
        <f t="shared" si="178"/>
        <v/>
      </c>
      <c r="R1464" s="1" t="str">
        <f t="shared" si="179"/>
        <v/>
      </c>
      <c r="S1464" s="1" t="str">
        <f t="shared" si="180"/>
        <v/>
      </c>
      <c r="T1464" s="1" t="str">
        <f t="shared" si="181"/>
        <v/>
      </c>
      <c r="U1464" s="1" t="str">
        <f t="shared" si="181"/>
        <v/>
      </c>
      <c r="V1464" s="1" t="str">
        <f t="shared" si="184"/>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IFERROR(INDEX(content!$E$2:$E$2049,MATCH($D1465,content!$C$2:$C$2049,0),1),"")</f>
        <v/>
      </c>
      <c r="J1465" s="1" t="str">
        <f>IFERROR(INDEX(content!$F$2:$F$2049,MATCH($D1465,content!$C$2:$C$2049,0),1),"")</f>
        <v/>
      </c>
      <c r="K1465" s="1" t="str">
        <f>IFERROR(INDEX(content!$G$2:$G$2049,MATCH($D1465,content!$C$2:$C$2049,0),1),"")</f>
        <v/>
      </c>
      <c r="L1465" s="1" t="str">
        <f>IFERROR(INDEX(content!$H$2:$H$2049,MATCH($D1465,content!$C$2:$C$2049,0),1),"")</f>
        <v/>
      </c>
      <c r="M1465" s="1" t="str">
        <f t="shared" si="177"/>
        <v/>
      </c>
      <c r="N1465" s="1" t="str">
        <f>IF(LENB(M1465),COUNTIF(M$2:M1465,"●"),"")</f>
        <v/>
      </c>
      <c r="O1465" s="1" t="str">
        <f t="shared" si="182"/>
        <v/>
      </c>
      <c r="P1465" s="1" t="str">
        <f t="shared" si="183"/>
        <v/>
      </c>
      <c r="Q1465" s="1" t="str">
        <f t="shared" si="178"/>
        <v/>
      </c>
      <c r="R1465" s="1" t="str">
        <f t="shared" si="179"/>
        <v/>
      </c>
      <c r="S1465" s="1" t="str">
        <f t="shared" si="180"/>
        <v/>
      </c>
      <c r="T1465" s="1" t="str">
        <f t="shared" si="181"/>
        <v/>
      </c>
      <c r="U1465" s="1" t="str">
        <f t="shared" si="181"/>
        <v/>
      </c>
      <c r="V1465" s="1" t="str">
        <f t="shared" si="184"/>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IFERROR(INDEX(content!$E$2:$E$2049,MATCH($D1466,content!$C$2:$C$2049,0),1),"")</f>
        <v/>
      </c>
      <c r="J1466" s="1" t="str">
        <f>IFERROR(INDEX(content!$F$2:$F$2049,MATCH($D1466,content!$C$2:$C$2049,0),1),"")</f>
        <v/>
      </c>
      <c r="K1466" s="1" t="str">
        <f>IFERROR(INDEX(content!$G$2:$G$2049,MATCH($D1466,content!$C$2:$C$2049,0),1),"")</f>
        <v/>
      </c>
      <c r="L1466" s="1" t="str">
        <f>IFERROR(INDEX(content!$H$2:$H$2049,MATCH($D1466,content!$C$2:$C$2049,0),1),"")</f>
        <v/>
      </c>
      <c r="M1466" s="1" t="str">
        <f t="shared" si="177"/>
        <v/>
      </c>
      <c r="N1466" s="1" t="str">
        <f>IF(LENB(M1466),COUNTIF(M$2:M1466,"●"),"")</f>
        <v/>
      </c>
      <c r="O1466" s="1" t="str">
        <f t="shared" si="182"/>
        <v/>
      </c>
      <c r="P1466" s="1" t="str">
        <f t="shared" si="183"/>
        <v/>
      </c>
      <c r="Q1466" s="1" t="str">
        <f t="shared" si="178"/>
        <v/>
      </c>
      <c r="R1466" s="1" t="str">
        <f t="shared" si="179"/>
        <v/>
      </c>
      <c r="S1466" s="1" t="str">
        <f t="shared" si="180"/>
        <v/>
      </c>
      <c r="T1466" s="1" t="str">
        <f t="shared" si="181"/>
        <v/>
      </c>
      <c r="U1466" s="1" t="str">
        <f t="shared" si="181"/>
        <v/>
      </c>
      <c r="V1466" s="1" t="str">
        <f t="shared" si="184"/>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IFERROR(INDEX(content!$E$2:$E$2049,MATCH($D1467,content!$C$2:$C$2049,0),1),"")</f>
        <v/>
      </c>
      <c r="J1467" s="1" t="str">
        <f>IFERROR(INDEX(content!$F$2:$F$2049,MATCH($D1467,content!$C$2:$C$2049,0),1),"")</f>
        <v/>
      </c>
      <c r="K1467" s="1" t="str">
        <f>IFERROR(INDEX(content!$G$2:$G$2049,MATCH($D1467,content!$C$2:$C$2049,0),1),"")</f>
        <v/>
      </c>
      <c r="L1467" s="1" t="str">
        <f>IFERROR(INDEX(content!$H$2:$H$2049,MATCH($D1467,content!$C$2:$C$2049,0),1),"")</f>
        <v/>
      </c>
      <c r="M1467" s="1" t="str">
        <f t="shared" si="177"/>
        <v/>
      </c>
      <c r="N1467" s="1" t="str">
        <f>IF(LENB(M1467),COUNTIF(M$2:M1467,"●"),"")</f>
        <v/>
      </c>
      <c r="O1467" s="1" t="str">
        <f t="shared" si="182"/>
        <v/>
      </c>
      <c r="P1467" s="1" t="str">
        <f t="shared" si="183"/>
        <v/>
      </c>
      <c r="Q1467" s="1" t="str">
        <f t="shared" si="178"/>
        <v/>
      </c>
      <c r="R1467" s="1" t="str">
        <f t="shared" si="179"/>
        <v/>
      </c>
      <c r="S1467" s="1" t="str">
        <f t="shared" si="180"/>
        <v/>
      </c>
      <c r="T1467" s="1" t="str">
        <f t="shared" si="181"/>
        <v/>
      </c>
      <c r="U1467" s="1" t="str">
        <f t="shared" si="181"/>
        <v/>
      </c>
      <c r="V1467" s="1" t="str">
        <f t="shared" si="184"/>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IFERROR(INDEX(content!$E$2:$E$2049,MATCH($D1468,content!$C$2:$C$2049,0),1),"")</f>
        <v/>
      </c>
      <c r="J1468" s="1" t="str">
        <f>IFERROR(INDEX(content!$F$2:$F$2049,MATCH($D1468,content!$C$2:$C$2049,0),1),"")</f>
        <v/>
      </c>
      <c r="K1468" s="1" t="str">
        <f>IFERROR(INDEX(content!$G$2:$G$2049,MATCH($D1468,content!$C$2:$C$2049,0),1),"")</f>
        <v/>
      </c>
      <c r="L1468" s="1" t="str">
        <f>IFERROR(INDEX(content!$H$2:$H$2049,MATCH($D1468,content!$C$2:$C$2049,0),1),"")</f>
        <v/>
      </c>
      <c r="M1468" s="1" t="str">
        <f t="shared" si="177"/>
        <v/>
      </c>
      <c r="N1468" s="1" t="str">
        <f>IF(LENB(M1468),COUNTIF(M$2:M1468,"●"),"")</f>
        <v/>
      </c>
      <c r="O1468" s="1" t="str">
        <f t="shared" si="182"/>
        <v/>
      </c>
      <c r="P1468" s="1" t="str">
        <f t="shared" si="183"/>
        <v/>
      </c>
      <c r="Q1468" s="1" t="str">
        <f t="shared" si="178"/>
        <v/>
      </c>
      <c r="R1468" s="1" t="str">
        <f t="shared" si="179"/>
        <v/>
      </c>
      <c r="S1468" s="1" t="str">
        <f t="shared" si="180"/>
        <v/>
      </c>
      <c r="T1468" s="1" t="str">
        <f t="shared" si="181"/>
        <v/>
      </c>
      <c r="U1468" s="1" t="str">
        <f t="shared" si="181"/>
        <v/>
      </c>
      <c r="V1468" s="1" t="str">
        <f t="shared" si="184"/>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IFERROR(INDEX(content!$E$2:$E$2049,MATCH($D1469,content!$C$2:$C$2049,0),1),"")</f>
        <v/>
      </c>
      <c r="J1469" s="1" t="str">
        <f>IFERROR(INDEX(content!$F$2:$F$2049,MATCH($D1469,content!$C$2:$C$2049,0),1),"")</f>
        <v/>
      </c>
      <c r="K1469" s="1" t="str">
        <f>IFERROR(INDEX(content!$G$2:$G$2049,MATCH($D1469,content!$C$2:$C$2049,0),1),"")</f>
        <v/>
      </c>
      <c r="L1469" s="1" t="str">
        <f>IFERROR(INDEX(content!$H$2:$H$2049,MATCH($D1469,content!$C$2:$C$2049,0),1),"")</f>
        <v/>
      </c>
      <c r="M1469" s="1" t="str">
        <f t="shared" si="177"/>
        <v/>
      </c>
      <c r="N1469" s="1" t="str">
        <f>IF(LENB(M1469),COUNTIF(M$2:M1469,"●"),"")</f>
        <v/>
      </c>
      <c r="O1469" s="1" t="str">
        <f t="shared" si="182"/>
        <v/>
      </c>
      <c r="P1469" s="1" t="str">
        <f t="shared" si="183"/>
        <v/>
      </c>
      <c r="Q1469" s="1" t="str">
        <f t="shared" si="178"/>
        <v/>
      </c>
      <c r="R1469" s="1" t="str">
        <f t="shared" si="179"/>
        <v/>
      </c>
      <c r="S1469" s="1" t="str">
        <f t="shared" si="180"/>
        <v/>
      </c>
      <c r="T1469" s="1" t="str">
        <f t="shared" si="181"/>
        <v/>
      </c>
      <c r="U1469" s="1" t="str">
        <f t="shared" si="181"/>
        <v/>
      </c>
      <c r="V1469" s="1" t="str">
        <f t="shared" si="184"/>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IFERROR(INDEX(content!$E$2:$E$2049,MATCH($D1470,content!$C$2:$C$2049,0),1),"")</f>
        <v/>
      </c>
      <c r="J1470" s="1" t="str">
        <f>IFERROR(INDEX(content!$F$2:$F$2049,MATCH($D1470,content!$C$2:$C$2049,0),1),"")</f>
        <v/>
      </c>
      <c r="K1470" s="1" t="str">
        <f>IFERROR(INDEX(content!$G$2:$G$2049,MATCH($D1470,content!$C$2:$C$2049,0),1),"")</f>
        <v/>
      </c>
      <c r="L1470" s="1" t="str">
        <f>IFERROR(INDEX(content!$H$2:$H$2049,MATCH($D1470,content!$C$2:$C$2049,0),1),"")</f>
        <v/>
      </c>
      <c r="M1470" s="1" t="str">
        <f t="shared" si="177"/>
        <v/>
      </c>
      <c r="N1470" s="1" t="str">
        <f>IF(LENB(M1470),COUNTIF(M$2:M1470,"●"),"")</f>
        <v/>
      </c>
      <c r="O1470" s="1" t="str">
        <f t="shared" si="182"/>
        <v/>
      </c>
      <c r="P1470" s="1" t="str">
        <f t="shared" si="183"/>
        <v/>
      </c>
      <c r="Q1470" s="1" t="str">
        <f t="shared" si="178"/>
        <v/>
      </c>
      <c r="R1470" s="1" t="str">
        <f t="shared" si="179"/>
        <v/>
      </c>
      <c r="S1470" s="1" t="str">
        <f t="shared" si="180"/>
        <v/>
      </c>
      <c r="T1470" s="1" t="str">
        <f t="shared" si="181"/>
        <v/>
      </c>
      <c r="U1470" s="1" t="str">
        <f t="shared" si="181"/>
        <v/>
      </c>
      <c r="V1470" s="1" t="str">
        <f t="shared" si="184"/>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IFERROR(INDEX(content!$E$2:$E$2049,MATCH($D1471,content!$C$2:$C$2049,0),1),"")</f>
        <v/>
      </c>
      <c r="J1471" s="1" t="str">
        <f>IFERROR(INDEX(content!$F$2:$F$2049,MATCH($D1471,content!$C$2:$C$2049,0),1),"")</f>
        <v/>
      </c>
      <c r="K1471" s="1" t="str">
        <f>IFERROR(INDEX(content!$G$2:$G$2049,MATCH($D1471,content!$C$2:$C$2049,0),1),"")</f>
        <v/>
      </c>
      <c r="L1471" s="1" t="str">
        <f>IFERROR(INDEX(content!$H$2:$H$2049,MATCH($D1471,content!$C$2:$C$2049,0),1),"")</f>
        <v/>
      </c>
      <c r="M1471" s="1" t="str">
        <f t="shared" si="177"/>
        <v/>
      </c>
      <c r="N1471" s="1" t="str">
        <f>IF(LENB(M1471),COUNTIF(M$2:M1471,"●"),"")</f>
        <v/>
      </c>
      <c r="O1471" s="1" t="str">
        <f t="shared" si="182"/>
        <v/>
      </c>
      <c r="P1471" s="1" t="str">
        <f t="shared" si="183"/>
        <v/>
      </c>
      <c r="Q1471" s="1" t="str">
        <f t="shared" si="178"/>
        <v/>
      </c>
      <c r="R1471" s="1" t="str">
        <f t="shared" si="179"/>
        <v/>
      </c>
      <c r="S1471" s="1" t="str">
        <f t="shared" si="180"/>
        <v/>
      </c>
      <c r="T1471" s="1" t="str">
        <f t="shared" si="181"/>
        <v/>
      </c>
      <c r="U1471" s="1" t="str">
        <f t="shared" si="181"/>
        <v/>
      </c>
      <c r="V1471" s="1" t="str">
        <f t="shared" si="184"/>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IFERROR(INDEX(content!$E$2:$E$2049,MATCH($D1472,content!$C$2:$C$2049,0),1),"")</f>
        <v/>
      </c>
      <c r="J1472" s="1" t="str">
        <f>IFERROR(INDEX(content!$F$2:$F$2049,MATCH($D1472,content!$C$2:$C$2049,0),1),"")</f>
        <v/>
      </c>
      <c r="K1472" s="1" t="str">
        <f>IFERROR(INDEX(content!$G$2:$G$2049,MATCH($D1472,content!$C$2:$C$2049,0),1),"")</f>
        <v/>
      </c>
      <c r="L1472" s="1" t="str">
        <f>IFERROR(INDEX(content!$H$2:$H$2049,MATCH($D1472,content!$C$2:$C$2049,0),1),"")</f>
        <v/>
      </c>
      <c r="M1472" s="1" t="str">
        <f t="shared" si="177"/>
        <v/>
      </c>
      <c r="N1472" s="1" t="str">
        <f>IF(LENB(M1472),COUNTIF(M$2:M1472,"●"),"")</f>
        <v/>
      </c>
      <c r="O1472" s="1" t="str">
        <f t="shared" si="182"/>
        <v/>
      </c>
      <c r="P1472" s="1" t="str">
        <f t="shared" si="183"/>
        <v/>
      </c>
      <c r="Q1472" s="1" t="str">
        <f t="shared" si="178"/>
        <v/>
      </c>
      <c r="R1472" s="1" t="str">
        <f t="shared" si="179"/>
        <v/>
      </c>
      <c r="S1472" s="1" t="str">
        <f t="shared" si="180"/>
        <v/>
      </c>
      <c r="T1472" s="1" t="str">
        <f t="shared" si="181"/>
        <v/>
      </c>
      <c r="U1472" s="1" t="str">
        <f t="shared" si="181"/>
        <v/>
      </c>
      <c r="V1472" s="1" t="str">
        <f t="shared" si="184"/>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IFERROR(INDEX(content!$E$2:$E$2049,MATCH($D1473,content!$C$2:$C$2049,0),1),"")</f>
        <v/>
      </c>
      <c r="J1473" s="1" t="str">
        <f>IFERROR(INDEX(content!$F$2:$F$2049,MATCH($D1473,content!$C$2:$C$2049,0),1),"")</f>
        <v/>
      </c>
      <c r="K1473" s="1" t="str">
        <f>IFERROR(INDEX(content!$G$2:$G$2049,MATCH($D1473,content!$C$2:$C$2049,0),1),"")</f>
        <v/>
      </c>
      <c r="L1473" s="1" t="str">
        <f>IFERROR(INDEX(content!$H$2:$H$2049,MATCH($D1473,content!$C$2:$C$2049,0),1),"")</f>
        <v/>
      </c>
      <c r="M1473" s="1" t="str">
        <f t="shared" si="177"/>
        <v/>
      </c>
      <c r="N1473" s="1" t="str">
        <f>IF(LENB(M1473),COUNTIF(M$2:M1473,"●"),"")</f>
        <v/>
      </c>
      <c r="O1473" s="1" t="str">
        <f t="shared" si="182"/>
        <v/>
      </c>
      <c r="P1473" s="1" t="str">
        <f t="shared" si="183"/>
        <v/>
      </c>
      <c r="Q1473" s="1" t="str">
        <f t="shared" si="178"/>
        <v/>
      </c>
      <c r="R1473" s="1" t="str">
        <f t="shared" si="179"/>
        <v/>
      </c>
      <c r="S1473" s="1" t="str">
        <f t="shared" si="180"/>
        <v/>
      </c>
      <c r="T1473" s="1" t="str">
        <f t="shared" si="181"/>
        <v/>
      </c>
      <c r="U1473" s="1" t="str">
        <f t="shared" si="181"/>
        <v/>
      </c>
      <c r="V1473" s="1" t="str">
        <f t="shared" si="184"/>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IFERROR(INDEX(content!$E$2:$E$2049,MATCH($D1474,content!$C$2:$C$2049,0),1),"")</f>
        <v/>
      </c>
      <c r="J1474" s="1" t="str">
        <f>IFERROR(INDEX(content!$F$2:$F$2049,MATCH($D1474,content!$C$2:$C$2049,0),1),"")</f>
        <v/>
      </c>
      <c r="K1474" s="1" t="str">
        <f>IFERROR(INDEX(content!$G$2:$G$2049,MATCH($D1474,content!$C$2:$C$2049,0),1),"")</f>
        <v/>
      </c>
      <c r="L1474" s="1" t="str">
        <f>IFERROR(INDEX(content!$H$2:$H$2049,MATCH($D1474,content!$C$2:$C$2049,0),1),"")</f>
        <v/>
      </c>
      <c r="M1474" s="1" t="str">
        <f t="shared" ref="M1474:M1537" si="185">IF(AND(LENB(G1474),0&lt;G1474,LENB(I1474),0&lt;I1474),"●","")</f>
        <v/>
      </c>
      <c r="N1474" s="1" t="str">
        <f>IF(LENB(M1474),COUNTIF(M$2:M1474,"●"),"")</f>
        <v/>
      </c>
      <c r="O1474" s="1" t="str">
        <f t="shared" si="182"/>
        <v/>
      </c>
      <c r="P1474" s="1" t="str">
        <f t="shared" si="183"/>
        <v/>
      </c>
      <c r="Q1474" s="1" t="str">
        <f t="shared" ref="Q1474:Q1537" si="186">IF(LENB($O1474),$B$4&amp;$O1474+COLUMN()-COLUMN($P1474)&amp;".U = "&amp;H1474&amp;CHAR(9)&amp;"'"&amp;Q$1,"")</f>
        <v/>
      </c>
      <c r="R1474" s="1" t="str">
        <f t="shared" ref="R1474:R1537" si="187">IF(LENB($O1474),$B$4&amp;$O1474+COLUMN()-COLUMN($P1474)&amp;".U = "&amp;I1474&amp;CHAR(9)&amp;"'"&amp;R$1,"")</f>
        <v/>
      </c>
      <c r="S1474" s="1" t="str">
        <f t="shared" ref="S1474:S1537" si="188">IF(LENB($O1474),$B$4&amp;$O1474+COLUMN()-COLUMN($P1474)&amp;".U = "&amp;J1474&amp;CHAR(9)&amp;"'"&amp;S$1,"")</f>
        <v/>
      </c>
      <c r="T1474" s="1" t="str">
        <f t="shared" ref="T1474:U1537" si="189">IF(LENB($O1474),$B$4&amp;$O1474+COLUMN()-COLUMN($P1474)&amp;".U = "&amp;K1474&amp;CHAR(9)&amp;"'"&amp;T$1,"")</f>
        <v/>
      </c>
      <c r="U1474" s="1" t="str">
        <f t="shared" si="189"/>
        <v/>
      </c>
      <c r="V1474" s="1" t="str">
        <f t="shared" si="184"/>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IFERROR(INDEX(content!$E$2:$E$2049,MATCH($D1475,content!$C$2:$C$2049,0),1),"")</f>
        <v/>
      </c>
      <c r="J1475" s="1" t="str">
        <f>IFERROR(INDEX(content!$F$2:$F$2049,MATCH($D1475,content!$C$2:$C$2049,0),1),"")</f>
        <v/>
      </c>
      <c r="K1475" s="1" t="str">
        <f>IFERROR(INDEX(content!$G$2:$G$2049,MATCH($D1475,content!$C$2:$C$2049,0),1),"")</f>
        <v/>
      </c>
      <c r="L1475" s="1" t="str">
        <f>IFERROR(INDEX(content!$H$2:$H$2049,MATCH($D1475,content!$C$2:$C$2049,0),1),"")</f>
        <v/>
      </c>
      <c r="M1475" s="1" t="str">
        <f t="shared" si="185"/>
        <v/>
      </c>
      <c r="N1475" s="1" t="str">
        <f>IF(LENB(M1475),COUNTIF(M$2:M1475,"●"),"")</f>
        <v/>
      </c>
      <c r="O1475" s="1" t="str">
        <f t="shared" ref="O1475:O1538" si="190">IF(AND(LENB(N1475),LENB($B$2),LENB($B$3)),$B$2+$B$3*(N1475),"")</f>
        <v/>
      </c>
      <c r="P1475" s="1" t="str">
        <f t="shared" ref="P1475:P1538" si="191">IF(LENB($O1475),$B$4&amp;$O1475+COLUMN()-COLUMN($P1475)&amp;".U = "&amp;G1475&amp;CHAR(9)&amp;"'"&amp;P$1,"")</f>
        <v/>
      </c>
      <c r="Q1475" s="1" t="str">
        <f t="shared" si="186"/>
        <v/>
      </c>
      <c r="R1475" s="1" t="str">
        <f t="shared" si="187"/>
        <v/>
      </c>
      <c r="S1475" s="1" t="str">
        <f t="shared" si="188"/>
        <v/>
      </c>
      <c r="T1475" s="1" t="str">
        <f t="shared" si="189"/>
        <v/>
      </c>
      <c r="U1475" s="1" t="str">
        <f t="shared" si="189"/>
        <v/>
      </c>
      <c r="V1475" s="1" t="str">
        <f t="shared" ref="V1475:V1538" si="192">IF(LENB(N1475),IF(1&lt;N1475,CHAR(10),"")&amp;"'"&amp;IF(F1475=0,"名称未設定",F1475)&amp;CHAR(10)&amp;P1475&amp;CHAR(10)&amp;Q1475&amp;CHAR(10)&amp;R1475&amp;CHAR(10)&amp;S1475&amp;CHAR(10)&amp;T1475&amp;CHAR(10)&amp;U1475,"")</f>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IFERROR(INDEX(content!$E$2:$E$2049,MATCH($D1476,content!$C$2:$C$2049,0),1),"")</f>
        <v/>
      </c>
      <c r="J1476" s="1" t="str">
        <f>IFERROR(INDEX(content!$F$2:$F$2049,MATCH($D1476,content!$C$2:$C$2049,0),1),"")</f>
        <v/>
      </c>
      <c r="K1476" s="1" t="str">
        <f>IFERROR(INDEX(content!$G$2:$G$2049,MATCH($D1476,content!$C$2:$C$2049,0),1),"")</f>
        <v/>
      </c>
      <c r="L1476" s="1" t="str">
        <f>IFERROR(INDEX(content!$H$2:$H$2049,MATCH($D1476,content!$C$2:$C$2049,0),1),"")</f>
        <v/>
      </c>
      <c r="M1476" s="1" t="str">
        <f t="shared" si="185"/>
        <v/>
      </c>
      <c r="N1476" s="1" t="str">
        <f>IF(LENB(M1476),COUNTIF(M$2:M1476,"●"),"")</f>
        <v/>
      </c>
      <c r="O1476" s="1" t="str">
        <f t="shared" si="190"/>
        <v/>
      </c>
      <c r="P1476" s="1" t="str">
        <f t="shared" si="191"/>
        <v/>
      </c>
      <c r="Q1476" s="1" t="str">
        <f t="shared" si="186"/>
        <v/>
      </c>
      <c r="R1476" s="1" t="str">
        <f t="shared" si="187"/>
        <v/>
      </c>
      <c r="S1476" s="1" t="str">
        <f t="shared" si="188"/>
        <v/>
      </c>
      <c r="T1476" s="1" t="str">
        <f t="shared" si="189"/>
        <v/>
      </c>
      <c r="U1476" s="1" t="str">
        <f t="shared" si="189"/>
        <v/>
      </c>
      <c r="V1476" s="1" t="str">
        <f t="shared" si="192"/>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IFERROR(INDEX(content!$E$2:$E$2049,MATCH($D1477,content!$C$2:$C$2049,0),1),"")</f>
        <v/>
      </c>
      <c r="J1477" s="1" t="str">
        <f>IFERROR(INDEX(content!$F$2:$F$2049,MATCH($D1477,content!$C$2:$C$2049,0),1),"")</f>
        <v/>
      </c>
      <c r="K1477" s="1" t="str">
        <f>IFERROR(INDEX(content!$G$2:$G$2049,MATCH($D1477,content!$C$2:$C$2049,0),1),"")</f>
        <v/>
      </c>
      <c r="L1477" s="1" t="str">
        <f>IFERROR(INDEX(content!$H$2:$H$2049,MATCH($D1477,content!$C$2:$C$2049,0),1),"")</f>
        <v/>
      </c>
      <c r="M1477" s="1" t="str">
        <f t="shared" si="185"/>
        <v/>
      </c>
      <c r="N1477" s="1" t="str">
        <f>IF(LENB(M1477),COUNTIF(M$2:M1477,"●"),"")</f>
        <v/>
      </c>
      <c r="O1477" s="1" t="str">
        <f t="shared" si="190"/>
        <v/>
      </c>
      <c r="P1477" s="1" t="str">
        <f t="shared" si="191"/>
        <v/>
      </c>
      <c r="Q1477" s="1" t="str">
        <f t="shared" si="186"/>
        <v/>
      </c>
      <c r="R1477" s="1" t="str">
        <f t="shared" si="187"/>
        <v/>
      </c>
      <c r="S1477" s="1" t="str">
        <f t="shared" si="188"/>
        <v/>
      </c>
      <c r="T1477" s="1" t="str">
        <f t="shared" si="189"/>
        <v/>
      </c>
      <c r="U1477" s="1" t="str">
        <f t="shared" si="189"/>
        <v/>
      </c>
      <c r="V1477" s="1" t="str">
        <f t="shared" si="192"/>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IFERROR(INDEX(content!$E$2:$E$2049,MATCH($D1478,content!$C$2:$C$2049,0),1),"")</f>
        <v/>
      </c>
      <c r="J1478" s="1" t="str">
        <f>IFERROR(INDEX(content!$F$2:$F$2049,MATCH($D1478,content!$C$2:$C$2049,0),1),"")</f>
        <v/>
      </c>
      <c r="K1478" s="1" t="str">
        <f>IFERROR(INDEX(content!$G$2:$G$2049,MATCH($D1478,content!$C$2:$C$2049,0),1),"")</f>
        <v/>
      </c>
      <c r="L1478" s="1" t="str">
        <f>IFERROR(INDEX(content!$H$2:$H$2049,MATCH($D1478,content!$C$2:$C$2049,0),1),"")</f>
        <v/>
      </c>
      <c r="M1478" s="1" t="str">
        <f t="shared" si="185"/>
        <v/>
      </c>
      <c r="N1478" s="1" t="str">
        <f>IF(LENB(M1478),COUNTIF(M$2:M1478,"●"),"")</f>
        <v/>
      </c>
      <c r="O1478" s="1" t="str">
        <f t="shared" si="190"/>
        <v/>
      </c>
      <c r="P1478" s="1" t="str">
        <f t="shared" si="191"/>
        <v/>
      </c>
      <c r="Q1478" s="1" t="str">
        <f t="shared" si="186"/>
        <v/>
      </c>
      <c r="R1478" s="1" t="str">
        <f t="shared" si="187"/>
        <v/>
      </c>
      <c r="S1478" s="1" t="str">
        <f t="shared" si="188"/>
        <v/>
      </c>
      <c r="T1478" s="1" t="str">
        <f t="shared" si="189"/>
        <v/>
      </c>
      <c r="U1478" s="1" t="str">
        <f t="shared" si="189"/>
        <v/>
      </c>
      <c r="V1478" s="1" t="str">
        <f t="shared" si="192"/>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IFERROR(INDEX(content!$E$2:$E$2049,MATCH($D1479,content!$C$2:$C$2049,0),1),"")</f>
        <v/>
      </c>
      <c r="J1479" s="1" t="str">
        <f>IFERROR(INDEX(content!$F$2:$F$2049,MATCH($D1479,content!$C$2:$C$2049,0),1),"")</f>
        <v/>
      </c>
      <c r="K1479" s="1" t="str">
        <f>IFERROR(INDEX(content!$G$2:$G$2049,MATCH($D1479,content!$C$2:$C$2049,0),1),"")</f>
        <v/>
      </c>
      <c r="L1479" s="1" t="str">
        <f>IFERROR(INDEX(content!$H$2:$H$2049,MATCH($D1479,content!$C$2:$C$2049,0),1),"")</f>
        <v/>
      </c>
      <c r="M1479" s="1" t="str">
        <f t="shared" si="185"/>
        <v/>
      </c>
      <c r="N1479" s="1" t="str">
        <f>IF(LENB(M1479),COUNTIF(M$2:M1479,"●"),"")</f>
        <v/>
      </c>
      <c r="O1479" s="1" t="str">
        <f t="shared" si="190"/>
        <v/>
      </c>
      <c r="P1479" s="1" t="str">
        <f t="shared" si="191"/>
        <v/>
      </c>
      <c r="Q1479" s="1" t="str">
        <f t="shared" si="186"/>
        <v/>
      </c>
      <c r="R1479" s="1" t="str">
        <f t="shared" si="187"/>
        <v/>
      </c>
      <c r="S1479" s="1" t="str">
        <f t="shared" si="188"/>
        <v/>
      </c>
      <c r="T1479" s="1" t="str">
        <f t="shared" si="189"/>
        <v/>
      </c>
      <c r="U1479" s="1" t="str">
        <f t="shared" si="189"/>
        <v/>
      </c>
      <c r="V1479" s="1" t="str">
        <f t="shared" si="192"/>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IFERROR(INDEX(content!$E$2:$E$2049,MATCH($D1480,content!$C$2:$C$2049,0),1),"")</f>
        <v/>
      </c>
      <c r="J1480" s="1" t="str">
        <f>IFERROR(INDEX(content!$F$2:$F$2049,MATCH($D1480,content!$C$2:$C$2049,0),1),"")</f>
        <v/>
      </c>
      <c r="K1480" s="1" t="str">
        <f>IFERROR(INDEX(content!$G$2:$G$2049,MATCH($D1480,content!$C$2:$C$2049,0),1),"")</f>
        <v/>
      </c>
      <c r="L1480" s="1" t="str">
        <f>IFERROR(INDEX(content!$H$2:$H$2049,MATCH($D1480,content!$C$2:$C$2049,0),1),"")</f>
        <v/>
      </c>
      <c r="M1480" s="1" t="str">
        <f t="shared" si="185"/>
        <v/>
      </c>
      <c r="N1480" s="1" t="str">
        <f>IF(LENB(M1480),COUNTIF(M$2:M1480,"●"),"")</f>
        <v/>
      </c>
      <c r="O1480" s="1" t="str">
        <f t="shared" si="190"/>
        <v/>
      </c>
      <c r="P1480" s="1" t="str">
        <f t="shared" si="191"/>
        <v/>
      </c>
      <c r="Q1480" s="1" t="str">
        <f t="shared" si="186"/>
        <v/>
      </c>
      <c r="R1480" s="1" t="str">
        <f t="shared" si="187"/>
        <v/>
      </c>
      <c r="S1480" s="1" t="str">
        <f t="shared" si="188"/>
        <v/>
      </c>
      <c r="T1480" s="1" t="str">
        <f t="shared" si="189"/>
        <v/>
      </c>
      <c r="U1480" s="1" t="str">
        <f t="shared" si="189"/>
        <v/>
      </c>
      <c r="V1480" s="1" t="str">
        <f t="shared" si="192"/>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IFERROR(INDEX(content!$E$2:$E$2049,MATCH($D1481,content!$C$2:$C$2049,0),1),"")</f>
        <v/>
      </c>
      <c r="J1481" s="1" t="str">
        <f>IFERROR(INDEX(content!$F$2:$F$2049,MATCH($D1481,content!$C$2:$C$2049,0),1),"")</f>
        <v/>
      </c>
      <c r="K1481" s="1" t="str">
        <f>IFERROR(INDEX(content!$G$2:$G$2049,MATCH($D1481,content!$C$2:$C$2049,0),1),"")</f>
        <v/>
      </c>
      <c r="L1481" s="1" t="str">
        <f>IFERROR(INDEX(content!$H$2:$H$2049,MATCH($D1481,content!$C$2:$C$2049,0),1),"")</f>
        <v/>
      </c>
      <c r="M1481" s="1" t="str">
        <f t="shared" si="185"/>
        <v/>
      </c>
      <c r="N1481" s="1" t="str">
        <f>IF(LENB(M1481),COUNTIF(M$2:M1481,"●"),"")</f>
        <v/>
      </c>
      <c r="O1481" s="1" t="str">
        <f t="shared" si="190"/>
        <v/>
      </c>
      <c r="P1481" s="1" t="str">
        <f t="shared" si="191"/>
        <v/>
      </c>
      <c r="Q1481" s="1" t="str">
        <f t="shared" si="186"/>
        <v/>
      </c>
      <c r="R1481" s="1" t="str">
        <f t="shared" si="187"/>
        <v/>
      </c>
      <c r="S1481" s="1" t="str">
        <f t="shared" si="188"/>
        <v/>
      </c>
      <c r="T1481" s="1" t="str">
        <f t="shared" si="189"/>
        <v/>
      </c>
      <c r="U1481" s="1" t="str">
        <f t="shared" si="189"/>
        <v/>
      </c>
      <c r="V1481" s="1" t="str">
        <f t="shared" si="192"/>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IFERROR(INDEX(content!$E$2:$E$2049,MATCH($D1482,content!$C$2:$C$2049,0),1),"")</f>
        <v/>
      </c>
      <c r="J1482" s="1" t="str">
        <f>IFERROR(INDEX(content!$F$2:$F$2049,MATCH($D1482,content!$C$2:$C$2049,0),1),"")</f>
        <v/>
      </c>
      <c r="K1482" s="1" t="str">
        <f>IFERROR(INDEX(content!$G$2:$G$2049,MATCH($D1482,content!$C$2:$C$2049,0),1),"")</f>
        <v/>
      </c>
      <c r="L1482" s="1" t="str">
        <f>IFERROR(INDEX(content!$H$2:$H$2049,MATCH($D1482,content!$C$2:$C$2049,0),1),"")</f>
        <v/>
      </c>
      <c r="M1482" s="1" t="str">
        <f t="shared" si="185"/>
        <v/>
      </c>
      <c r="N1482" s="1" t="str">
        <f>IF(LENB(M1482),COUNTIF(M$2:M1482,"●"),"")</f>
        <v/>
      </c>
      <c r="O1482" s="1" t="str">
        <f t="shared" si="190"/>
        <v/>
      </c>
      <c r="P1482" s="1" t="str">
        <f t="shared" si="191"/>
        <v/>
      </c>
      <c r="Q1482" s="1" t="str">
        <f t="shared" si="186"/>
        <v/>
      </c>
      <c r="R1482" s="1" t="str">
        <f t="shared" si="187"/>
        <v/>
      </c>
      <c r="S1482" s="1" t="str">
        <f t="shared" si="188"/>
        <v/>
      </c>
      <c r="T1482" s="1" t="str">
        <f t="shared" si="189"/>
        <v/>
      </c>
      <c r="U1482" s="1" t="str">
        <f t="shared" si="189"/>
        <v/>
      </c>
      <c r="V1482" s="1" t="str">
        <f t="shared" si="192"/>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IFERROR(INDEX(content!$E$2:$E$2049,MATCH($D1483,content!$C$2:$C$2049,0),1),"")</f>
        <v/>
      </c>
      <c r="J1483" s="1" t="str">
        <f>IFERROR(INDEX(content!$F$2:$F$2049,MATCH($D1483,content!$C$2:$C$2049,0),1),"")</f>
        <v/>
      </c>
      <c r="K1483" s="1" t="str">
        <f>IFERROR(INDEX(content!$G$2:$G$2049,MATCH($D1483,content!$C$2:$C$2049,0),1),"")</f>
        <v/>
      </c>
      <c r="L1483" s="1" t="str">
        <f>IFERROR(INDEX(content!$H$2:$H$2049,MATCH($D1483,content!$C$2:$C$2049,0),1),"")</f>
        <v/>
      </c>
      <c r="M1483" s="1" t="str">
        <f t="shared" si="185"/>
        <v/>
      </c>
      <c r="N1483" s="1" t="str">
        <f>IF(LENB(M1483),COUNTIF(M$2:M1483,"●"),"")</f>
        <v/>
      </c>
      <c r="O1483" s="1" t="str">
        <f t="shared" si="190"/>
        <v/>
      </c>
      <c r="P1483" s="1" t="str">
        <f t="shared" si="191"/>
        <v/>
      </c>
      <c r="Q1483" s="1" t="str">
        <f t="shared" si="186"/>
        <v/>
      </c>
      <c r="R1483" s="1" t="str">
        <f t="shared" si="187"/>
        <v/>
      </c>
      <c r="S1483" s="1" t="str">
        <f t="shared" si="188"/>
        <v/>
      </c>
      <c r="T1483" s="1" t="str">
        <f t="shared" si="189"/>
        <v/>
      </c>
      <c r="U1483" s="1" t="str">
        <f t="shared" si="189"/>
        <v/>
      </c>
      <c r="V1483" s="1" t="str">
        <f t="shared" si="192"/>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IFERROR(INDEX(content!$E$2:$E$2049,MATCH($D1484,content!$C$2:$C$2049,0),1),"")</f>
        <v/>
      </c>
      <c r="J1484" s="1" t="str">
        <f>IFERROR(INDEX(content!$F$2:$F$2049,MATCH($D1484,content!$C$2:$C$2049,0),1),"")</f>
        <v/>
      </c>
      <c r="K1484" s="1" t="str">
        <f>IFERROR(INDEX(content!$G$2:$G$2049,MATCH($D1484,content!$C$2:$C$2049,0),1),"")</f>
        <v/>
      </c>
      <c r="L1484" s="1" t="str">
        <f>IFERROR(INDEX(content!$H$2:$H$2049,MATCH($D1484,content!$C$2:$C$2049,0),1),"")</f>
        <v/>
      </c>
      <c r="M1484" s="1" t="str">
        <f t="shared" si="185"/>
        <v/>
      </c>
      <c r="N1484" s="1" t="str">
        <f>IF(LENB(M1484),COUNTIF(M$2:M1484,"●"),"")</f>
        <v/>
      </c>
      <c r="O1484" s="1" t="str">
        <f t="shared" si="190"/>
        <v/>
      </c>
      <c r="P1484" s="1" t="str">
        <f t="shared" si="191"/>
        <v/>
      </c>
      <c r="Q1484" s="1" t="str">
        <f t="shared" si="186"/>
        <v/>
      </c>
      <c r="R1484" s="1" t="str">
        <f t="shared" si="187"/>
        <v/>
      </c>
      <c r="S1484" s="1" t="str">
        <f t="shared" si="188"/>
        <v/>
      </c>
      <c r="T1484" s="1" t="str">
        <f t="shared" si="189"/>
        <v/>
      </c>
      <c r="U1484" s="1" t="str">
        <f t="shared" si="189"/>
        <v/>
      </c>
      <c r="V1484" s="1" t="str">
        <f t="shared" si="192"/>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IFERROR(INDEX(content!$E$2:$E$2049,MATCH($D1485,content!$C$2:$C$2049,0),1),"")</f>
        <v/>
      </c>
      <c r="J1485" s="1" t="str">
        <f>IFERROR(INDEX(content!$F$2:$F$2049,MATCH($D1485,content!$C$2:$C$2049,0),1),"")</f>
        <v/>
      </c>
      <c r="K1485" s="1" t="str">
        <f>IFERROR(INDEX(content!$G$2:$G$2049,MATCH($D1485,content!$C$2:$C$2049,0),1),"")</f>
        <v/>
      </c>
      <c r="L1485" s="1" t="str">
        <f>IFERROR(INDEX(content!$H$2:$H$2049,MATCH($D1485,content!$C$2:$C$2049,0),1),"")</f>
        <v/>
      </c>
      <c r="M1485" s="1" t="str">
        <f t="shared" si="185"/>
        <v/>
      </c>
      <c r="N1485" s="1" t="str">
        <f>IF(LENB(M1485),COUNTIF(M$2:M1485,"●"),"")</f>
        <v/>
      </c>
      <c r="O1485" s="1" t="str">
        <f t="shared" si="190"/>
        <v/>
      </c>
      <c r="P1485" s="1" t="str">
        <f t="shared" si="191"/>
        <v/>
      </c>
      <c r="Q1485" s="1" t="str">
        <f t="shared" si="186"/>
        <v/>
      </c>
      <c r="R1485" s="1" t="str">
        <f t="shared" si="187"/>
        <v/>
      </c>
      <c r="S1485" s="1" t="str">
        <f t="shared" si="188"/>
        <v/>
      </c>
      <c r="T1485" s="1" t="str">
        <f t="shared" si="189"/>
        <v/>
      </c>
      <c r="U1485" s="1" t="str">
        <f t="shared" si="189"/>
        <v/>
      </c>
      <c r="V1485" s="1" t="str">
        <f t="shared" si="192"/>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IFERROR(INDEX(content!$E$2:$E$2049,MATCH($D1486,content!$C$2:$C$2049,0),1),"")</f>
        <v/>
      </c>
      <c r="J1486" s="1" t="str">
        <f>IFERROR(INDEX(content!$F$2:$F$2049,MATCH($D1486,content!$C$2:$C$2049,0),1),"")</f>
        <v/>
      </c>
      <c r="K1486" s="1" t="str">
        <f>IFERROR(INDEX(content!$G$2:$G$2049,MATCH($D1486,content!$C$2:$C$2049,0),1),"")</f>
        <v/>
      </c>
      <c r="L1486" s="1" t="str">
        <f>IFERROR(INDEX(content!$H$2:$H$2049,MATCH($D1486,content!$C$2:$C$2049,0),1),"")</f>
        <v/>
      </c>
      <c r="M1486" s="1" t="str">
        <f t="shared" si="185"/>
        <v/>
      </c>
      <c r="N1486" s="1" t="str">
        <f>IF(LENB(M1486),COUNTIF(M$2:M1486,"●"),"")</f>
        <v/>
      </c>
      <c r="O1486" s="1" t="str">
        <f t="shared" si="190"/>
        <v/>
      </c>
      <c r="P1486" s="1" t="str">
        <f t="shared" si="191"/>
        <v/>
      </c>
      <c r="Q1486" s="1" t="str">
        <f t="shared" si="186"/>
        <v/>
      </c>
      <c r="R1486" s="1" t="str">
        <f t="shared" si="187"/>
        <v/>
      </c>
      <c r="S1486" s="1" t="str">
        <f t="shared" si="188"/>
        <v/>
      </c>
      <c r="T1486" s="1" t="str">
        <f t="shared" si="189"/>
        <v/>
      </c>
      <c r="U1486" s="1" t="str">
        <f t="shared" si="189"/>
        <v/>
      </c>
      <c r="V1486" s="1" t="str">
        <f t="shared" si="192"/>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IFERROR(INDEX(content!$E$2:$E$2049,MATCH($D1487,content!$C$2:$C$2049,0),1),"")</f>
        <v/>
      </c>
      <c r="J1487" s="1" t="str">
        <f>IFERROR(INDEX(content!$F$2:$F$2049,MATCH($D1487,content!$C$2:$C$2049,0),1),"")</f>
        <v/>
      </c>
      <c r="K1487" s="1" t="str">
        <f>IFERROR(INDEX(content!$G$2:$G$2049,MATCH($D1487,content!$C$2:$C$2049,0),1),"")</f>
        <v/>
      </c>
      <c r="L1487" s="1" t="str">
        <f>IFERROR(INDEX(content!$H$2:$H$2049,MATCH($D1487,content!$C$2:$C$2049,0),1),"")</f>
        <v/>
      </c>
      <c r="M1487" s="1" t="str">
        <f t="shared" si="185"/>
        <v/>
      </c>
      <c r="N1487" s="1" t="str">
        <f>IF(LENB(M1487),COUNTIF(M$2:M1487,"●"),"")</f>
        <v/>
      </c>
      <c r="O1487" s="1" t="str">
        <f t="shared" si="190"/>
        <v/>
      </c>
      <c r="P1487" s="1" t="str">
        <f t="shared" si="191"/>
        <v/>
      </c>
      <c r="Q1487" s="1" t="str">
        <f t="shared" si="186"/>
        <v/>
      </c>
      <c r="R1487" s="1" t="str">
        <f t="shared" si="187"/>
        <v/>
      </c>
      <c r="S1487" s="1" t="str">
        <f t="shared" si="188"/>
        <v/>
      </c>
      <c r="T1487" s="1" t="str">
        <f t="shared" si="189"/>
        <v/>
      </c>
      <c r="U1487" s="1" t="str">
        <f t="shared" si="189"/>
        <v/>
      </c>
      <c r="V1487" s="1" t="str">
        <f t="shared" si="192"/>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IFERROR(INDEX(content!$E$2:$E$2049,MATCH($D1488,content!$C$2:$C$2049,0),1),"")</f>
        <v/>
      </c>
      <c r="J1488" s="1" t="str">
        <f>IFERROR(INDEX(content!$F$2:$F$2049,MATCH($D1488,content!$C$2:$C$2049,0),1),"")</f>
        <v/>
      </c>
      <c r="K1488" s="1" t="str">
        <f>IFERROR(INDEX(content!$G$2:$G$2049,MATCH($D1488,content!$C$2:$C$2049,0),1),"")</f>
        <v/>
      </c>
      <c r="L1488" s="1" t="str">
        <f>IFERROR(INDEX(content!$H$2:$H$2049,MATCH($D1488,content!$C$2:$C$2049,0),1),"")</f>
        <v/>
      </c>
      <c r="M1488" s="1" t="str">
        <f t="shared" si="185"/>
        <v/>
      </c>
      <c r="N1488" s="1" t="str">
        <f>IF(LENB(M1488),COUNTIF(M$2:M1488,"●"),"")</f>
        <v/>
      </c>
      <c r="O1488" s="1" t="str">
        <f t="shared" si="190"/>
        <v/>
      </c>
      <c r="P1488" s="1" t="str">
        <f t="shared" si="191"/>
        <v/>
      </c>
      <c r="Q1488" s="1" t="str">
        <f t="shared" si="186"/>
        <v/>
      </c>
      <c r="R1488" s="1" t="str">
        <f t="shared" si="187"/>
        <v/>
      </c>
      <c r="S1488" s="1" t="str">
        <f t="shared" si="188"/>
        <v/>
      </c>
      <c r="T1488" s="1" t="str">
        <f t="shared" si="189"/>
        <v/>
      </c>
      <c r="U1488" s="1" t="str">
        <f t="shared" si="189"/>
        <v/>
      </c>
      <c r="V1488" s="1" t="str">
        <f t="shared" si="192"/>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IFERROR(INDEX(content!$E$2:$E$2049,MATCH($D1489,content!$C$2:$C$2049,0),1),"")</f>
        <v/>
      </c>
      <c r="J1489" s="1" t="str">
        <f>IFERROR(INDEX(content!$F$2:$F$2049,MATCH($D1489,content!$C$2:$C$2049,0),1),"")</f>
        <v/>
      </c>
      <c r="K1489" s="1" t="str">
        <f>IFERROR(INDEX(content!$G$2:$G$2049,MATCH($D1489,content!$C$2:$C$2049,0),1),"")</f>
        <v/>
      </c>
      <c r="L1489" s="1" t="str">
        <f>IFERROR(INDEX(content!$H$2:$H$2049,MATCH($D1489,content!$C$2:$C$2049,0),1),"")</f>
        <v/>
      </c>
      <c r="M1489" s="1" t="str">
        <f t="shared" si="185"/>
        <v/>
      </c>
      <c r="N1489" s="1" t="str">
        <f>IF(LENB(M1489),COUNTIF(M$2:M1489,"●"),"")</f>
        <v/>
      </c>
      <c r="O1489" s="1" t="str">
        <f t="shared" si="190"/>
        <v/>
      </c>
      <c r="P1489" s="1" t="str">
        <f t="shared" si="191"/>
        <v/>
      </c>
      <c r="Q1489" s="1" t="str">
        <f t="shared" si="186"/>
        <v/>
      </c>
      <c r="R1489" s="1" t="str">
        <f t="shared" si="187"/>
        <v/>
      </c>
      <c r="S1489" s="1" t="str">
        <f t="shared" si="188"/>
        <v/>
      </c>
      <c r="T1489" s="1" t="str">
        <f t="shared" si="189"/>
        <v/>
      </c>
      <c r="U1489" s="1" t="str">
        <f t="shared" si="189"/>
        <v/>
      </c>
      <c r="V1489" s="1" t="str">
        <f t="shared" si="192"/>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IFERROR(INDEX(content!$E$2:$E$2049,MATCH($D1490,content!$C$2:$C$2049,0),1),"")</f>
        <v/>
      </c>
      <c r="J1490" s="1" t="str">
        <f>IFERROR(INDEX(content!$F$2:$F$2049,MATCH($D1490,content!$C$2:$C$2049,0),1),"")</f>
        <v/>
      </c>
      <c r="K1490" s="1" t="str">
        <f>IFERROR(INDEX(content!$G$2:$G$2049,MATCH($D1490,content!$C$2:$C$2049,0),1),"")</f>
        <v/>
      </c>
      <c r="L1490" s="1" t="str">
        <f>IFERROR(INDEX(content!$H$2:$H$2049,MATCH($D1490,content!$C$2:$C$2049,0),1),"")</f>
        <v/>
      </c>
      <c r="M1490" s="1" t="str">
        <f t="shared" si="185"/>
        <v/>
      </c>
      <c r="N1490" s="1" t="str">
        <f>IF(LENB(M1490),COUNTIF(M$2:M1490,"●"),"")</f>
        <v/>
      </c>
      <c r="O1490" s="1" t="str">
        <f t="shared" si="190"/>
        <v/>
      </c>
      <c r="P1490" s="1" t="str">
        <f t="shared" si="191"/>
        <v/>
      </c>
      <c r="Q1490" s="1" t="str">
        <f t="shared" si="186"/>
        <v/>
      </c>
      <c r="R1490" s="1" t="str">
        <f t="shared" si="187"/>
        <v/>
      </c>
      <c r="S1490" s="1" t="str">
        <f t="shared" si="188"/>
        <v/>
      </c>
      <c r="T1490" s="1" t="str">
        <f t="shared" si="189"/>
        <v/>
      </c>
      <c r="U1490" s="1" t="str">
        <f t="shared" si="189"/>
        <v/>
      </c>
      <c r="V1490" s="1" t="str">
        <f t="shared" si="192"/>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IFERROR(INDEX(content!$E$2:$E$2049,MATCH($D1491,content!$C$2:$C$2049,0),1),"")</f>
        <v/>
      </c>
      <c r="J1491" s="1" t="str">
        <f>IFERROR(INDEX(content!$F$2:$F$2049,MATCH($D1491,content!$C$2:$C$2049,0),1),"")</f>
        <v/>
      </c>
      <c r="K1491" s="1" t="str">
        <f>IFERROR(INDEX(content!$G$2:$G$2049,MATCH($D1491,content!$C$2:$C$2049,0),1),"")</f>
        <v/>
      </c>
      <c r="L1491" s="1" t="str">
        <f>IFERROR(INDEX(content!$H$2:$H$2049,MATCH($D1491,content!$C$2:$C$2049,0),1),"")</f>
        <v/>
      </c>
      <c r="M1491" s="1" t="str">
        <f t="shared" si="185"/>
        <v/>
      </c>
      <c r="N1491" s="1" t="str">
        <f>IF(LENB(M1491),COUNTIF(M$2:M1491,"●"),"")</f>
        <v/>
      </c>
      <c r="O1491" s="1" t="str">
        <f t="shared" si="190"/>
        <v/>
      </c>
      <c r="P1491" s="1" t="str">
        <f t="shared" si="191"/>
        <v/>
      </c>
      <c r="Q1491" s="1" t="str">
        <f t="shared" si="186"/>
        <v/>
      </c>
      <c r="R1491" s="1" t="str">
        <f t="shared" si="187"/>
        <v/>
      </c>
      <c r="S1491" s="1" t="str">
        <f t="shared" si="188"/>
        <v/>
      </c>
      <c r="T1491" s="1" t="str">
        <f t="shared" si="189"/>
        <v/>
      </c>
      <c r="U1491" s="1" t="str">
        <f t="shared" si="189"/>
        <v/>
      </c>
      <c r="V1491" s="1" t="str">
        <f t="shared" si="192"/>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IFERROR(INDEX(content!$E$2:$E$2049,MATCH($D1492,content!$C$2:$C$2049,0),1),"")</f>
        <v/>
      </c>
      <c r="J1492" s="1" t="str">
        <f>IFERROR(INDEX(content!$F$2:$F$2049,MATCH($D1492,content!$C$2:$C$2049,0),1),"")</f>
        <v/>
      </c>
      <c r="K1492" s="1" t="str">
        <f>IFERROR(INDEX(content!$G$2:$G$2049,MATCH($D1492,content!$C$2:$C$2049,0),1),"")</f>
        <v/>
      </c>
      <c r="L1492" s="1" t="str">
        <f>IFERROR(INDEX(content!$H$2:$H$2049,MATCH($D1492,content!$C$2:$C$2049,0),1),"")</f>
        <v/>
      </c>
      <c r="M1492" s="1" t="str">
        <f t="shared" si="185"/>
        <v/>
      </c>
      <c r="N1492" s="1" t="str">
        <f>IF(LENB(M1492),COUNTIF(M$2:M1492,"●"),"")</f>
        <v/>
      </c>
      <c r="O1492" s="1" t="str">
        <f t="shared" si="190"/>
        <v/>
      </c>
      <c r="P1492" s="1" t="str">
        <f t="shared" si="191"/>
        <v/>
      </c>
      <c r="Q1492" s="1" t="str">
        <f t="shared" si="186"/>
        <v/>
      </c>
      <c r="R1492" s="1" t="str">
        <f t="shared" si="187"/>
        <v/>
      </c>
      <c r="S1492" s="1" t="str">
        <f t="shared" si="188"/>
        <v/>
      </c>
      <c r="T1492" s="1" t="str">
        <f t="shared" si="189"/>
        <v/>
      </c>
      <c r="U1492" s="1" t="str">
        <f t="shared" si="189"/>
        <v/>
      </c>
      <c r="V1492" s="1" t="str">
        <f t="shared" si="192"/>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IFERROR(INDEX(content!$E$2:$E$2049,MATCH($D1493,content!$C$2:$C$2049,0),1),"")</f>
        <v/>
      </c>
      <c r="J1493" s="1" t="str">
        <f>IFERROR(INDEX(content!$F$2:$F$2049,MATCH($D1493,content!$C$2:$C$2049,0),1),"")</f>
        <v/>
      </c>
      <c r="K1493" s="1" t="str">
        <f>IFERROR(INDEX(content!$G$2:$G$2049,MATCH($D1493,content!$C$2:$C$2049,0),1),"")</f>
        <v/>
      </c>
      <c r="L1493" s="1" t="str">
        <f>IFERROR(INDEX(content!$H$2:$H$2049,MATCH($D1493,content!$C$2:$C$2049,0),1),"")</f>
        <v/>
      </c>
      <c r="M1493" s="1" t="str">
        <f t="shared" si="185"/>
        <v/>
      </c>
      <c r="N1493" s="1" t="str">
        <f>IF(LENB(M1493),COUNTIF(M$2:M1493,"●"),"")</f>
        <v/>
      </c>
      <c r="O1493" s="1" t="str">
        <f t="shared" si="190"/>
        <v/>
      </c>
      <c r="P1493" s="1" t="str">
        <f t="shared" si="191"/>
        <v/>
      </c>
      <c r="Q1493" s="1" t="str">
        <f t="shared" si="186"/>
        <v/>
      </c>
      <c r="R1493" s="1" t="str">
        <f t="shared" si="187"/>
        <v/>
      </c>
      <c r="S1493" s="1" t="str">
        <f t="shared" si="188"/>
        <v/>
      </c>
      <c r="T1493" s="1" t="str">
        <f t="shared" si="189"/>
        <v/>
      </c>
      <c r="U1493" s="1" t="str">
        <f t="shared" si="189"/>
        <v/>
      </c>
      <c r="V1493" s="1" t="str">
        <f t="shared" si="192"/>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IFERROR(INDEX(content!$E$2:$E$2049,MATCH($D1494,content!$C$2:$C$2049,0),1),"")</f>
        <v/>
      </c>
      <c r="J1494" s="1" t="str">
        <f>IFERROR(INDEX(content!$F$2:$F$2049,MATCH($D1494,content!$C$2:$C$2049,0),1),"")</f>
        <v/>
      </c>
      <c r="K1494" s="1" t="str">
        <f>IFERROR(INDEX(content!$G$2:$G$2049,MATCH($D1494,content!$C$2:$C$2049,0),1),"")</f>
        <v/>
      </c>
      <c r="L1494" s="1" t="str">
        <f>IFERROR(INDEX(content!$H$2:$H$2049,MATCH($D1494,content!$C$2:$C$2049,0),1),"")</f>
        <v/>
      </c>
      <c r="M1494" s="1" t="str">
        <f t="shared" si="185"/>
        <v/>
      </c>
      <c r="N1494" s="1" t="str">
        <f>IF(LENB(M1494),COUNTIF(M$2:M1494,"●"),"")</f>
        <v/>
      </c>
      <c r="O1494" s="1" t="str">
        <f t="shared" si="190"/>
        <v/>
      </c>
      <c r="P1494" s="1" t="str">
        <f t="shared" si="191"/>
        <v/>
      </c>
      <c r="Q1494" s="1" t="str">
        <f t="shared" si="186"/>
        <v/>
      </c>
      <c r="R1494" s="1" t="str">
        <f t="shared" si="187"/>
        <v/>
      </c>
      <c r="S1494" s="1" t="str">
        <f t="shared" si="188"/>
        <v/>
      </c>
      <c r="T1494" s="1" t="str">
        <f t="shared" si="189"/>
        <v/>
      </c>
      <c r="U1494" s="1" t="str">
        <f t="shared" si="189"/>
        <v/>
      </c>
      <c r="V1494" s="1" t="str">
        <f t="shared" si="192"/>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IFERROR(INDEX(content!$E$2:$E$2049,MATCH($D1495,content!$C$2:$C$2049,0),1),"")</f>
        <v/>
      </c>
      <c r="J1495" s="1" t="str">
        <f>IFERROR(INDEX(content!$F$2:$F$2049,MATCH($D1495,content!$C$2:$C$2049,0),1),"")</f>
        <v/>
      </c>
      <c r="K1495" s="1" t="str">
        <f>IFERROR(INDEX(content!$G$2:$G$2049,MATCH($D1495,content!$C$2:$C$2049,0),1),"")</f>
        <v/>
      </c>
      <c r="L1495" s="1" t="str">
        <f>IFERROR(INDEX(content!$H$2:$H$2049,MATCH($D1495,content!$C$2:$C$2049,0),1),"")</f>
        <v/>
      </c>
      <c r="M1495" s="1" t="str">
        <f t="shared" si="185"/>
        <v/>
      </c>
      <c r="N1495" s="1" t="str">
        <f>IF(LENB(M1495),COUNTIF(M$2:M1495,"●"),"")</f>
        <v/>
      </c>
      <c r="O1495" s="1" t="str">
        <f t="shared" si="190"/>
        <v/>
      </c>
      <c r="P1495" s="1" t="str">
        <f t="shared" si="191"/>
        <v/>
      </c>
      <c r="Q1495" s="1" t="str">
        <f t="shared" si="186"/>
        <v/>
      </c>
      <c r="R1495" s="1" t="str">
        <f t="shared" si="187"/>
        <v/>
      </c>
      <c r="S1495" s="1" t="str">
        <f t="shared" si="188"/>
        <v/>
      </c>
      <c r="T1495" s="1" t="str">
        <f t="shared" si="189"/>
        <v/>
      </c>
      <c r="U1495" s="1" t="str">
        <f t="shared" si="189"/>
        <v/>
      </c>
      <c r="V1495" s="1" t="str">
        <f t="shared" si="192"/>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IFERROR(INDEX(content!$E$2:$E$2049,MATCH($D1496,content!$C$2:$C$2049,0),1),"")</f>
        <v/>
      </c>
      <c r="J1496" s="1" t="str">
        <f>IFERROR(INDEX(content!$F$2:$F$2049,MATCH($D1496,content!$C$2:$C$2049,0),1),"")</f>
        <v/>
      </c>
      <c r="K1496" s="1" t="str">
        <f>IFERROR(INDEX(content!$G$2:$G$2049,MATCH($D1496,content!$C$2:$C$2049,0),1),"")</f>
        <v/>
      </c>
      <c r="L1496" s="1" t="str">
        <f>IFERROR(INDEX(content!$H$2:$H$2049,MATCH($D1496,content!$C$2:$C$2049,0),1),"")</f>
        <v/>
      </c>
      <c r="M1496" s="1" t="str">
        <f t="shared" si="185"/>
        <v/>
      </c>
      <c r="N1496" s="1" t="str">
        <f>IF(LENB(M1496),COUNTIF(M$2:M1496,"●"),"")</f>
        <v/>
      </c>
      <c r="O1496" s="1" t="str">
        <f t="shared" si="190"/>
        <v/>
      </c>
      <c r="P1496" s="1" t="str">
        <f t="shared" si="191"/>
        <v/>
      </c>
      <c r="Q1496" s="1" t="str">
        <f t="shared" si="186"/>
        <v/>
      </c>
      <c r="R1496" s="1" t="str">
        <f t="shared" si="187"/>
        <v/>
      </c>
      <c r="S1496" s="1" t="str">
        <f t="shared" si="188"/>
        <v/>
      </c>
      <c r="T1496" s="1" t="str">
        <f t="shared" si="189"/>
        <v/>
      </c>
      <c r="U1496" s="1" t="str">
        <f t="shared" si="189"/>
        <v/>
      </c>
      <c r="V1496" s="1" t="str">
        <f t="shared" si="192"/>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IFERROR(INDEX(content!$E$2:$E$2049,MATCH($D1497,content!$C$2:$C$2049,0),1),"")</f>
        <v/>
      </c>
      <c r="J1497" s="1" t="str">
        <f>IFERROR(INDEX(content!$F$2:$F$2049,MATCH($D1497,content!$C$2:$C$2049,0),1),"")</f>
        <v/>
      </c>
      <c r="K1497" s="1" t="str">
        <f>IFERROR(INDEX(content!$G$2:$G$2049,MATCH($D1497,content!$C$2:$C$2049,0),1),"")</f>
        <v/>
      </c>
      <c r="L1497" s="1" t="str">
        <f>IFERROR(INDEX(content!$H$2:$H$2049,MATCH($D1497,content!$C$2:$C$2049,0),1),"")</f>
        <v/>
      </c>
      <c r="M1497" s="1" t="str">
        <f t="shared" si="185"/>
        <v/>
      </c>
      <c r="N1497" s="1" t="str">
        <f>IF(LENB(M1497),COUNTIF(M$2:M1497,"●"),"")</f>
        <v/>
      </c>
      <c r="O1497" s="1" t="str">
        <f t="shared" si="190"/>
        <v/>
      </c>
      <c r="P1497" s="1" t="str">
        <f t="shared" si="191"/>
        <v/>
      </c>
      <c r="Q1497" s="1" t="str">
        <f t="shared" si="186"/>
        <v/>
      </c>
      <c r="R1497" s="1" t="str">
        <f t="shared" si="187"/>
        <v/>
      </c>
      <c r="S1497" s="1" t="str">
        <f t="shared" si="188"/>
        <v/>
      </c>
      <c r="T1497" s="1" t="str">
        <f t="shared" si="189"/>
        <v/>
      </c>
      <c r="U1497" s="1" t="str">
        <f t="shared" si="189"/>
        <v/>
      </c>
      <c r="V1497" s="1" t="str">
        <f t="shared" si="192"/>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IFERROR(INDEX(content!$E$2:$E$2049,MATCH($D1498,content!$C$2:$C$2049,0),1),"")</f>
        <v/>
      </c>
      <c r="J1498" s="1" t="str">
        <f>IFERROR(INDEX(content!$F$2:$F$2049,MATCH($D1498,content!$C$2:$C$2049,0),1),"")</f>
        <v/>
      </c>
      <c r="K1498" s="1" t="str">
        <f>IFERROR(INDEX(content!$G$2:$G$2049,MATCH($D1498,content!$C$2:$C$2049,0),1),"")</f>
        <v/>
      </c>
      <c r="L1498" s="1" t="str">
        <f>IFERROR(INDEX(content!$H$2:$H$2049,MATCH($D1498,content!$C$2:$C$2049,0),1),"")</f>
        <v/>
      </c>
      <c r="M1498" s="1" t="str">
        <f t="shared" si="185"/>
        <v/>
      </c>
      <c r="N1498" s="1" t="str">
        <f>IF(LENB(M1498),COUNTIF(M$2:M1498,"●"),"")</f>
        <v/>
      </c>
      <c r="O1498" s="1" t="str">
        <f t="shared" si="190"/>
        <v/>
      </c>
      <c r="P1498" s="1" t="str">
        <f t="shared" si="191"/>
        <v/>
      </c>
      <c r="Q1498" s="1" t="str">
        <f t="shared" si="186"/>
        <v/>
      </c>
      <c r="R1498" s="1" t="str">
        <f t="shared" si="187"/>
        <v/>
      </c>
      <c r="S1498" s="1" t="str">
        <f t="shared" si="188"/>
        <v/>
      </c>
      <c r="T1498" s="1" t="str">
        <f t="shared" si="189"/>
        <v/>
      </c>
      <c r="U1498" s="1" t="str">
        <f t="shared" si="189"/>
        <v/>
      </c>
      <c r="V1498" s="1" t="str">
        <f t="shared" si="192"/>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IFERROR(INDEX(content!$E$2:$E$2049,MATCH($D1499,content!$C$2:$C$2049,0),1),"")</f>
        <v/>
      </c>
      <c r="J1499" s="1" t="str">
        <f>IFERROR(INDEX(content!$F$2:$F$2049,MATCH($D1499,content!$C$2:$C$2049,0),1),"")</f>
        <v/>
      </c>
      <c r="K1499" s="1" t="str">
        <f>IFERROR(INDEX(content!$G$2:$G$2049,MATCH($D1499,content!$C$2:$C$2049,0),1),"")</f>
        <v/>
      </c>
      <c r="L1499" s="1" t="str">
        <f>IFERROR(INDEX(content!$H$2:$H$2049,MATCH($D1499,content!$C$2:$C$2049,0),1),"")</f>
        <v/>
      </c>
      <c r="M1499" s="1" t="str">
        <f t="shared" si="185"/>
        <v/>
      </c>
      <c r="N1499" s="1" t="str">
        <f>IF(LENB(M1499),COUNTIF(M$2:M1499,"●"),"")</f>
        <v/>
      </c>
      <c r="O1499" s="1" t="str">
        <f t="shared" si="190"/>
        <v/>
      </c>
      <c r="P1499" s="1" t="str">
        <f t="shared" si="191"/>
        <v/>
      </c>
      <c r="Q1499" s="1" t="str">
        <f t="shared" si="186"/>
        <v/>
      </c>
      <c r="R1499" s="1" t="str">
        <f t="shared" si="187"/>
        <v/>
      </c>
      <c r="S1499" s="1" t="str">
        <f t="shared" si="188"/>
        <v/>
      </c>
      <c r="T1499" s="1" t="str">
        <f t="shared" si="189"/>
        <v/>
      </c>
      <c r="U1499" s="1" t="str">
        <f t="shared" si="189"/>
        <v/>
      </c>
      <c r="V1499" s="1" t="str">
        <f t="shared" si="192"/>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IFERROR(INDEX(content!$E$2:$E$2049,MATCH($D1500,content!$C$2:$C$2049,0),1),"")</f>
        <v/>
      </c>
      <c r="J1500" s="1" t="str">
        <f>IFERROR(INDEX(content!$F$2:$F$2049,MATCH($D1500,content!$C$2:$C$2049,0),1),"")</f>
        <v/>
      </c>
      <c r="K1500" s="1" t="str">
        <f>IFERROR(INDEX(content!$G$2:$G$2049,MATCH($D1500,content!$C$2:$C$2049,0),1),"")</f>
        <v/>
      </c>
      <c r="L1500" s="1" t="str">
        <f>IFERROR(INDEX(content!$H$2:$H$2049,MATCH($D1500,content!$C$2:$C$2049,0),1),"")</f>
        <v/>
      </c>
      <c r="M1500" s="1" t="str">
        <f t="shared" si="185"/>
        <v/>
      </c>
      <c r="N1500" s="1" t="str">
        <f>IF(LENB(M1500),COUNTIF(M$2:M1500,"●"),"")</f>
        <v/>
      </c>
      <c r="O1500" s="1" t="str">
        <f t="shared" si="190"/>
        <v/>
      </c>
      <c r="P1500" s="1" t="str">
        <f t="shared" si="191"/>
        <v/>
      </c>
      <c r="Q1500" s="1" t="str">
        <f t="shared" si="186"/>
        <v/>
      </c>
      <c r="R1500" s="1" t="str">
        <f t="shared" si="187"/>
        <v/>
      </c>
      <c r="S1500" s="1" t="str">
        <f t="shared" si="188"/>
        <v/>
      </c>
      <c r="T1500" s="1" t="str">
        <f t="shared" si="189"/>
        <v/>
      </c>
      <c r="U1500" s="1" t="str">
        <f t="shared" si="189"/>
        <v/>
      </c>
      <c r="V1500" s="1" t="str">
        <f t="shared" si="192"/>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IFERROR(INDEX(content!$E$2:$E$2049,MATCH($D1501,content!$C$2:$C$2049,0),1),"")</f>
        <v/>
      </c>
      <c r="J1501" s="1" t="str">
        <f>IFERROR(INDEX(content!$F$2:$F$2049,MATCH($D1501,content!$C$2:$C$2049,0),1),"")</f>
        <v/>
      </c>
      <c r="K1501" s="1" t="str">
        <f>IFERROR(INDEX(content!$G$2:$G$2049,MATCH($D1501,content!$C$2:$C$2049,0),1),"")</f>
        <v/>
      </c>
      <c r="L1501" s="1" t="str">
        <f>IFERROR(INDEX(content!$H$2:$H$2049,MATCH($D1501,content!$C$2:$C$2049,0),1),"")</f>
        <v/>
      </c>
      <c r="M1501" s="1" t="str">
        <f t="shared" si="185"/>
        <v/>
      </c>
      <c r="N1501" s="1" t="str">
        <f>IF(LENB(M1501),COUNTIF(M$2:M1501,"●"),"")</f>
        <v/>
      </c>
      <c r="O1501" s="1" t="str">
        <f t="shared" si="190"/>
        <v/>
      </c>
      <c r="P1501" s="1" t="str">
        <f t="shared" si="191"/>
        <v/>
      </c>
      <c r="Q1501" s="1" t="str">
        <f t="shared" si="186"/>
        <v/>
      </c>
      <c r="R1501" s="1" t="str">
        <f t="shared" si="187"/>
        <v/>
      </c>
      <c r="S1501" s="1" t="str">
        <f t="shared" si="188"/>
        <v/>
      </c>
      <c r="T1501" s="1" t="str">
        <f t="shared" si="189"/>
        <v/>
      </c>
      <c r="U1501" s="1" t="str">
        <f t="shared" si="189"/>
        <v/>
      </c>
      <c r="V1501" s="1" t="str">
        <f t="shared" si="192"/>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IFERROR(INDEX(content!$E$2:$E$2049,MATCH($D1502,content!$C$2:$C$2049,0),1),"")</f>
        <v/>
      </c>
      <c r="J1502" s="1" t="str">
        <f>IFERROR(INDEX(content!$F$2:$F$2049,MATCH($D1502,content!$C$2:$C$2049,0),1),"")</f>
        <v/>
      </c>
      <c r="K1502" s="1" t="str">
        <f>IFERROR(INDEX(content!$G$2:$G$2049,MATCH($D1502,content!$C$2:$C$2049,0),1),"")</f>
        <v/>
      </c>
      <c r="L1502" s="1" t="str">
        <f>IFERROR(INDEX(content!$H$2:$H$2049,MATCH($D1502,content!$C$2:$C$2049,0),1),"")</f>
        <v/>
      </c>
      <c r="M1502" s="1" t="str">
        <f t="shared" si="185"/>
        <v/>
      </c>
      <c r="N1502" s="1" t="str">
        <f>IF(LENB(M1502),COUNTIF(M$2:M1502,"●"),"")</f>
        <v/>
      </c>
      <c r="O1502" s="1" t="str">
        <f t="shared" si="190"/>
        <v/>
      </c>
      <c r="P1502" s="1" t="str">
        <f t="shared" si="191"/>
        <v/>
      </c>
      <c r="Q1502" s="1" t="str">
        <f t="shared" si="186"/>
        <v/>
      </c>
      <c r="R1502" s="1" t="str">
        <f t="shared" si="187"/>
        <v/>
      </c>
      <c r="S1502" s="1" t="str">
        <f t="shared" si="188"/>
        <v/>
      </c>
      <c r="T1502" s="1" t="str">
        <f t="shared" si="189"/>
        <v/>
      </c>
      <c r="U1502" s="1" t="str">
        <f t="shared" si="189"/>
        <v/>
      </c>
      <c r="V1502" s="1" t="str">
        <f t="shared" si="192"/>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IFERROR(INDEX(content!$E$2:$E$2049,MATCH($D1503,content!$C$2:$C$2049,0),1),"")</f>
        <v/>
      </c>
      <c r="J1503" s="1" t="str">
        <f>IFERROR(INDEX(content!$F$2:$F$2049,MATCH($D1503,content!$C$2:$C$2049,0),1),"")</f>
        <v/>
      </c>
      <c r="K1503" s="1" t="str">
        <f>IFERROR(INDEX(content!$G$2:$G$2049,MATCH($D1503,content!$C$2:$C$2049,0),1),"")</f>
        <v/>
      </c>
      <c r="L1503" s="1" t="str">
        <f>IFERROR(INDEX(content!$H$2:$H$2049,MATCH($D1503,content!$C$2:$C$2049,0),1),"")</f>
        <v/>
      </c>
      <c r="M1503" s="1" t="str">
        <f t="shared" si="185"/>
        <v/>
      </c>
      <c r="N1503" s="1" t="str">
        <f>IF(LENB(M1503),COUNTIF(M$2:M1503,"●"),"")</f>
        <v/>
      </c>
      <c r="O1503" s="1" t="str">
        <f t="shared" si="190"/>
        <v/>
      </c>
      <c r="P1503" s="1" t="str">
        <f t="shared" si="191"/>
        <v/>
      </c>
      <c r="Q1503" s="1" t="str">
        <f t="shared" si="186"/>
        <v/>
      </c>
      <c r="R1503" s="1" t="str">
        <f t="shared" si="187"/>
        <v/>
      </c>
      <c r="S1503" s="1" t="str">
        <f t="shared" si="188"/>
        <v/>
      </c>
      <c r="T1503" s="1" t="str">
        <f t="shared" si="189"/>
        <v/>
      </c>
      <c r="U1503" s="1" t="str">
        <f t="shared" si="189"/>
        <v/>
      </c>
      <c r="V1503" s="1" t="str">
        <f t="shared" si="192"/>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IFERROR(INDEX(content!$E$2:$E$2049,MATCH($D1504,content!$C$2:$C$2049,0),1),"")</f>
        <v/>
      </c>
      <c r="J1504" s="1" t="str">
        <f>IFERROR(INDEX(content!$F$2:$F$2049,MATCH($D1504,content!$C$2:$C$2049,0),1),"")</f>
        <v/>
      </c>
      <c r="K1504" s="1" t="str">
        <f>IFERROR(INDEX(content!$G$2:$G$2049,MATCH($D1504,content!$C$2:$C$2049,0),1),"")</f>
        <v/>
      </c>
      <c r="L1504" s="1" t="str">
        <f>IFERROR(INDEX(content!$H$2:$H$2049,MATCH($D1504,content!$C$2:$C$2049,0),1),"")</f>
        <v/>
      </c>
      <c r="M1504" s="1" t="str">
        <f t="shared" si="185"/>
        <v/>
      </c>
      <c r="N1504" s="1" t="str">
        <f>IF(LENB(M1504),COUNTIF(M$2:M1504,"●"),"")</f>
        <v/>
      </c>
      <c r="O1504" s="1" t="str">
        <f t="shared" si="190"/>
        <v/>
      </c>
      <c r="P1504" s="1" t="str">
        <f t="shared" si="191"/>
        <v/>
      </c>
      <c r="Q1504" s="1" t="str">
        <f t="shared" si="186"/>
        <v/>
      </c>
      <c r="R1504" s="1" t="str">
        <f t="shared" si="187"/>
        <v/>
      </c>
      <c r="S1504" s="1" t="str">
        <f t="shared" si="188"/>
        <v/>
      </c>
      <c r="T1504" s="1" t="str">
        <f t="shared" si="189"/>
        <v/>
      </c>
      <c r="U1504" s="1" t="str">
        <f t="shared" si="189"/>
        <v/>
      </c>
      <c r="V1504" s="1" t="str">
        <f t="shared" si="192"/>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IFERROR(INDEX(content!$E$2:$E$2049,MATCH($D1505,content!$C$2:$C$2049,0),1),"")</f>
        <v/>
      </c>
      <c r="J1505" s="1" t="str">
        <f>IFERROR(INDEX(content!$F$2:$F$2049,MATCH($D1505,content!$C$2:$C$2049,0),1),"")</f>
        <v/>
      </c>
      <c r="K1505" s="1" t="str">
        <f>IFERROR(INDEX(content!$G$2:$G$2049,MATCH($D1505,content!$C$2:$C$2049,0),1),"")</f>
        <v/>
      </c>
      <c r="L1505" s="1" t="str">
        <f>IFERROR(INDEX(content!$H$2:$H$2049,MATCH($D1505,content!$C$2:$C$2049,0),1),"")</f>
        <v/>
      </c>
      <c r="M1505" s="1" t="str">
        <f t="shared" si="185"/>
        <v/>
      </c>
      <c r="N1505" s="1" t="str">
        <f>IF(LENB(M1505),COUNTIF(M$2:M1505,"●"),"")</f>
        <v/>
      </c>
      <c r="O1505" s="1" t="str">
        <f t="shared" si="190"/>
        <v/>
      </c>
      <c r="P1505" s="1" t="str">
        <f t="shared" si="191"/>
        <v/>
      </c>
      <c r="Q1505" s="1" t="str">
        <f t="shared" si="186"/>
        <v/>
      </c>
      <c r="R1505" s="1" t="str">
        <f t="shared" si="187"/>
        <v/>
      </c>
      <c r="S1505" s="1" t="str">
        <f t="shared" si="188"/>
        <v/>
      </c>
      <c r="T1505" s="1" t="str">
        <f t="shared" si="189"/>
        <v/>
      </c>
      <c r="U1505" s="1" t="str">
        <f t="shared" si="189"/>
        <v/>
      </c>
      <c r="V1505" s="1" t="str">
        <f t="shared" si="192"/>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IFERROR(INDEX(content!$E$2:$E$2049,MATCH($D1506,content!$C$2:$C$2049,0),1),"")</f>
        <v/>
      </c>
      <c r="J1506" s="1" t="str">
        <f>IFERROR(INDEX(content!$F$2:$F$2049,MATCH($D1506,content!$C$2:$C$2049,0),1),"")</f>
        <v/>
      </c>
      <c r="K1506" s="1" t="str">
        <f>IFERROR(INDEX(content!$G$2:$G$2049,MATCH($D1506,content!$C$2:$C$2049,0),1),"")</f>
        <v/>
      </c>
      <c r="L1506" s="1" t="str">
        <f>IFERROR(INDEX(content!$H$2:$H$2049,MATCH($D1506,content!$C$2:$C$2049,0),1),"")</f>
        <v/>
      </c>
      <c r="M1506" s="1" t="str">
        <f t="shared" si="185"/>
        <v/>
      </c>
      <c r="N1506" s="1" t="str">
        <f>IF(LENB(M1506),COUNTIF(M$2:M1506,"●"),"")</f>
        <v/>
      </c>
      <c r="O1506" s="1" t="str">
        <f t="shared" si="190"/>
        <v/>
      </c>
      <c r="P1506" s="1" t="str">
        <f t="shared" si="191"/>
        <v/>
      </c>
      <c r="Q1506" s="1" t="str">
        <f t="shared" si="186"/>
        <v/>
      </c>
      <c r="R1506" s="1" t="str">
        <f t="shared" si="187"/>
        <v/>
      </c>
      <c r="S1506" s="1" t="str">
        <f t="shared" si="188"/>
        <v/>
      </c>
      <c r="T1506" s="1" t="str">
        <f t="shared" si="189"/>
        <v/>
      </c>
      <c r="U1506" s="1" t="str">
        <f t="shared" si="189"/>
        <v/>
      </c>
      <c r="V1506" s="1" t="str">
        <f t="shared" si="192"/>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IFERROR(INDEX(content!$E$2:$E$2049,MATCH($D1507,content!$C$2:$C$2049,0),1),"")</f>
        <v/>
      </c>
      <c r="J1507" s="1" t="str">
        <f>IFERROR(INDEX(content!$F$2:$F$2049,MATCH($D1507,content!$C$2:$C$2049,0),1),"")</f>
        <v/>
      </c>
      <c r="K1507" s="1" t="str">
        <f>IFERROR(INDEX(content!$G$2:$G$2049,MATCH($D1507,content!$C$2:$C$2049,0),1),"")</f>
        <v/>
      </c>
      <c r="L1507" s="1" t="str">
        <f>IFERROR(INDEX(content!$H$2:$H$2049,MATCH($D1507,content!$C$2:$C$2049,0),1),"")</f>
        <v/>
      </c>
      <c r="M1507" s="1" t="str">
        <f t="shared" si="185"/>
        <v/>
      </c>
      <c r="N1507" s="1" t="str">
        <f>IF(LENB(M1507),COUNTIF(M$2:M1507,"●"),"")</f>
        <v/>
      </c>
      <c r="O1507" s="1" t="str">
        <f t="shared" si="190"/>
        <v/>
      </c>
      <c r="P1507" s="1" t="str">
        <f t="shared" si="191"/>
        <v/>
      </c>
      <c r="Q1507" s="1" t="str">
        <f t="shared" si="186"/>
        <v/>
      </c>
      <c r="R1507" s="1" t="str">
        <f t="shared" si="187"/>
        <v/>
      </c>
      <c r="S1507" s="1" t="str">
        <f t="shared" si="188"/>
        <v/>
      </c>
      <c r="T1507" s="1" t="str">
        <f t="shared" si="189"/>
        <v/>
      </c>
      <c r="U1507" s="1" t="str">
        <f t="shared" si="189"/>
        <v/>
      </c>
      <c r="V1507" s="1" t="str">
        <f t="shared" si="192"/>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IFERROR(INDEX(content!$E$2:$E$2049,MATCH($D1508,content!$C$2:$C$2049,0),1),"")</f>
        <v/>
      </c>
      <c r="J1508" s="1" t="str">
        <f>IFERROR(INDEX(content!$F$2:$F$2049,MATCH($D1508,content!$C$2:$C$2049,0),1),"")</f>
        <v/>
      </c>
      <c r="K1508" s="1" t="str">
        <f>IFERROR(INDEX(content!$G$2:$G$2049,MATCH($D1508,content!$C$2:$C$2049,0),1),"")</f>
        <v/>
      </c>
      <c r="L1508" s="1" t="str">
        <f>IFERROR(INDEX(content!$H$2:$H$2049,MATCH($D1508,content!$C$2:$C$2049,0),1),"")</f>
        <v/>
      </c>
      <c r="M1508" s="1" t="str">
        <f t="shared" si="185"/>
        <v/>
      </c>
      <c r="N1508" s="1" t="str">
        <f>IF(LENB(M1508),COUNTIF(M$2:M1508,"●"),"")</f>
        <v/>
      </c>
      <c r="O1508" s="1" t="str">
        <f t="shared" si="190"/>
        <v/>
      </c>
      <c r="P1508" s="1" t="str">
        <f t="shared" si="191"/>
        <v/>
      </c>
      <c r="Q1508" s="1" t="str">
        <f t="shared" si="186"/>
        <v/>
      </c>
      <c r="R1508" s="1" t="str">
        <f t="shared" si="187"/>
        <v/>
      </c>
      <c r="S1508" s="1" t="str">
        <f t="shared" si="188"/>
        <v/>
      </c>
      <c r="T1508" s="1" t="str">
        <f t="shared" si="189"/>
        <v/>
      </c>
      <c r="U1508" s="1" t="str">
        <f t="shared" si="189"/>
        <v/>
      </c>
      <c r="V1508" s="1" t="str">
        <f t="shared" si="192"/>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IFERROR(INDEX(content!$E$2:$E$2049,MATCH($D1509,content!$C$2:$C$2049,0),1),"")</f>
        <v/>
      </c>
      <c r="J1509" s="1" t="str">
        <f>IFERROR(INDEX(content!$F$2:$F$2049,MATCH($D1509,content!$C$2:$C$2049,0),1),"")</f>
        <v/>
      </c>
      <c r="K1509" s="1" t="str">
        <f>IFERROR(INDEX(content!$G$2:$G$2049,MATCH($D1509,content!$C$2:$C$2049,0),1),"")</f>
        <v/>
      </c>
      <c r="L1509" s="1" t="str">
        <f>IFERROR(INDEX(content!$H$2:$H$2049,MATCH($D1509,content!$C$2:$C$2049,0),1),"")</f>
        <v/>
      </c>
      <c r="M1509" s="1" t="str">
        <f t="shared" si="185"/>
        <v/>
      </c>
      <c r="N1509" s="1" t="str">
        <f>IF(LENB(M1509),COUNTIF(M$2:M1509,"●"),"")</f>
        <v/>
      </c>
      <c r="O1509" s="1" t="str">
        <f t="shared" si="190"/>
        <v/>
      </c>
      <c r="P1509" s="1" t="str">
        <f t="shared" si="191"/>
        <v/>
      </c>
      <c r="Q1509" s="1" t="str">
        <f t="shared" si="186"/>
        <v/>
      </c>
      <c r="R1509" s="1" t="str">
        <f t="shared" si="187"/>
        <v/>
      </c>
      <c r="S1509" s="1" t="str">
        <f t="shared" si="188"/>
        <v/>
      </c>
      <c r="T1509" s="1" t="str">
        <f t="shared" si="189"/>
        <v/>
      </c>
      <c r="U1509" s="1" t="str">
        <f t="shared" si="189"/>
        <v/>
      </c>
      <c r="V1509" s="1" t="str">
        <f t="shared" si="192"/>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IFERROR(INDEX(content!$E$2:$E$2049,MATCH($D1510,content!$C$2:$C$2049,0),1),"")</f>
        <v/>
      </c>
      <c r="J1510" s="1" t="str">
        <f>IFERROR(INDEX(content!$F$2:$F$2049,MATCH($D1510,content!$C$2:$C$2049,0),1),"")</f>
        <v/>
      </c>
      <c r="K1510" s="1" t="str">
        <f>IFERROR(INDEX(content!$G$2:$G$2049,MATCH($D1510,content!$C$2:$C$2049,0),1),"")</f>
        <v/>
      </c>
      <c r="L1510" s="1" t="str">
        <f>IFERROR(INDEX(content!$H$2:$H$2049,MATCH($D1510,content!$C$2:$C$2049,0),1),"")</f>
        <v/>
      </c>
      <c r="M1510" s="1" t="str">
        <f t="shared" si="185"/>
        <v/>
      </c>
      <c r="N1510" s="1" t="str">
        <f>IF(LENB(M1510),COUNTIF(M$2:M1510,"●"),"")</f>
        <v/>
      </c>
      <c r="O1510" s="1" t="str">
        <f t="shared" si="190"/>
        <v/>
      </c>
      <c r="P1510" s="1" t="str">
        <f t="shared" si="191"/>
        <v/>
      </c>
      <c r="Q1510" s="1" t="str">
        <f t="shared" si="186"/>
        <v/>
      </c>
      <c r="R1510" s="1" t="str">
        <f t="shared" si="187"/>
        <v/>
      </c>
      <c r="S1510" s="1" t="str">
        <f t="shared" si="188"/>
        <v/>
      </c>
      <c r="T1510" s="1" t="str">
        <f t="shared" si="189"/>
        <v/>
      </c>
      <c r="U1510" s="1" t="str">
        <f t="shared" si="189"/>
        <v/>
      </c>
      <c r="V1510" s="1" t="str">
        <f t="shared" si="192"/>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IFERROR(INDEX(content!$E$2:$E$2049,MATCH($D1511,content!$C$2:$C$2049,0),1),"")</f>
        <v/>
      </c>
      <c r="J1511" s="1" t="str">
        <f>IFERROR(INDEX(content!$F$2:$F$2049,MATCH($D1511,content!$C$2:$C$2049,0),1),"")</f>
        <v/>
      </c>
      <c r="K1511" s="1" t="str">
        <f>IFERROR(INDEX(content!$G$2:$G$2049,MATCH($D1511,content!$C$2:$C$2049,0),1),"")</f>
        <v/>
      </c>
      <c r="L1511" s="1" t="str">
        <f>IFERROR(INDEX(content!$H$2:$H$2049,MATCH($D1511,content!$C$2:$C$2049,0),1),"")</f>
        <v/>
      </c>
      <c r="M1511" s="1" t="str">
        <f t="shared" si="185"/>
        <v/>
      </c>
      <c r="N1511" s="1" t="str">
        <f>IF(LENB(M1511),COUNTIF(M$2:M1511,"●"),"")</f>
        <v/>
      </c>
      <c r="O1511" s="1" t="str">
        <f t="shared" si="190"/>
        <v/>
      </c>
      <c r="P1511" s="1" t="str">
        <f t="shared" si="191"/>
        <v/>
      </c>
      <c r="Q1511" s="1" t="str">
        <f t="shared" si="186"/>
        <v/>
      </c>
      <c r="R1511" s="1" t="str">
        <f t="shared" si="187"/>
        <v/>
      </c>
      <c r="S1511" s="1" t="str">
        <f t="shared" si="188"/>
        <v/>
      </c>
      <c r="T1511" s="1" t="str">
        <f t="shared" si="189"/>
        <v/>
      </c>
      <c r="U1511" s="1" t="str">
        <f t="shared" si="189"/>
        <v/>
      </c>
      <c r="V1511" s="1" t="str">
        <f t="shared" si="192"/>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IFERROR(INDEX(content!$E$2:$E$2049,MATCH($D1512,content!$C$2:$C$2049,0),1),"")</f>
        <v/>
      </c>
      <c r="J1512" s="1" t="str">
        <f>IFERROR(INDEX(content!$F$2:$F$2049,MATCH($D1512,content!$C$2:$C$2049,0),1),"")</f>
        <v/>
      </c>
      <c r="K1512" s="1" t="str">
        <f>IFERROR(INDEX(content!$G$2:$G$2049,MATCH($D1512,content!$C$2:$C$2049,0),1),"")</f>
        <v/>
      </c>
      <c r="L1512" s="1" t="str">
        <f>IFERROR(INDEX(content!$H$2:$H$2049,MATCH($D1512,content!$C$2:$C$2049,0),1),"")</f>
        <v/>
      </c>
      <c r="M1512" s="1" t="str">
        <f t="shared" si="185"/>
        <v/>
      </c>
      <c r="N1512" s="1" t="str">
        <f>IF(LENB(M1512),COUNTIF(M$2:M1512,"●"),"")</f>
        <v/>
      </c>
      <c r="O1512" s="1" t="str">
        <f t="shared" si="190"/>
        <v/>
      </c>
      <c r="P1512" s="1" t="str">
        <f t="shared" si="191"/>
        <v/>
      </c>
      <c r="Q1512" s="1" t="str">
        <f t="shared" si="186"/>
        <v/>
      </c>
      <c r="R1512" s="1" t="str">
        <f t="shared" si="187"/>
        <v/>
      </c>
      <c r="S1512" s="1" t="str">
        <f t="shared" si="188"/>
        <v/>
      </c>
      <c r="T1512" s="1" t="str">
        <f t="shared" si="189"/>
        <v/>
      </c>
      <c r="U1512" s="1" t="str">
        <f t="shared" si="189"/>
        <v/>
      </c>
      <c r="V1512" s="1" t="str">
        <f t="shared" si="192"/>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IFERROR(INDEX(content!$E$2:$E$2049,MATCH($D1513,content!$C$2:$C$2049,0),1),"")</f>
        <v/>
      </c>
      <c r="J1513" s="1" t="str">
        <f>IFERROR(INDEX(content!$F$2:$F$2049,MATCH($D1513,content!$C$2:$C$2049,0),1),"")</f>
        <v/>
      </c>
      <c r="K1513" s="1" t="str">
        <f>IFERROR(INDEX(content!$G$2:$G$2049,MATCH($D1513,content!$C$2:$C$2049,0),1),"")</f>
        <v/>
      </c>
      <c r="L1513" s="1" t="str">
        <f>IFERROR(INDEX(content!$H$2:$H$2049,MATCH($D1513,content!$C$2:$C$2049,0),1),"")</f>
        <v/>
      </c>
      <c r="M1513" s="1" t="str">
        <f t="shared" si="185"/>
        <v/>
      </c>
      <c r="N1513" s="1" t="str">
        <f>IF(LENB(M1513),COUNTIF(M$2:M1513,"●"),"")</f>
        <v/>
      </c>
      <c r="O1513" s="1" t="str">
        <f t="shared" si="190"/>
        <v/>
      </c>
      <c r="P1513" s="1" t="str">
        <f t="shared" si="191"/>
        <v/>
      </c>
      <c r="Q1513" s="1" t="str">
        <f t="shared" si="186"/>
        <v/>
      </c>
      <c r="R1513" s="1" t="str">
        <f t="shared" si="187"/>
        <v/>
      </c>
      <c r="S1513" s="1" t="str">
        <f t="shared" si="188"/>
        <v/>
      </c>
      <c r="T1513" s="1" t="str">
        <f t="shared" si="189"/>
        <v/>
      </c>
      <c r="U1513" s="1" t="str">
        <f t="shared" si="189"/>
        <v/>
      </c>
      <c r="V1513" s="1" t="str">
        <f t="shared" si="192"/>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IFERROR(INDEX(content!$E$2:$E$2049,MATCH($D1514,content!$C$2:$C$2049,0),1),"")</f>
        <v/>
      </c>
      <c r="J1514" s="1" t="str">
        <f>IFERROR(INDEX(content!$F$2:$F$2049,MATCH($D1514,content!$C$2:$C$2049,0),1),"")</f>
        <v/>
      </c>
      <c r="K1514" s="1" t="str">
        <f>IFERROR(INDEX(content!$G$2:$G$2049,MATCH($D1514,content!$C$2:$C$2049,0),1),"")</f>
        <v/>
      </c>
      <c r="L1514" s="1" t="str">
        <f>IFERROR(INDEX(content!$H$2:$H$2049,MATCH($D1514,content!$C$2:$C$2049,0),1),"")</f>
        <v/>
      </c>
      <c r="M1514" s="1" t="str">
        <f t="shared" si="185"/>
        <v/>
      </c>
      <c r="N1514" s="1" t="str">
        <f>IF(LENB(M1514),COUNTIF(M$2:M1514,"●"),"")</f>
        <v/>
      </c>
      <c r="O1514" s="1" t="str">
        <f t="shared" si="190"/>
        <v/>
      </c>
      <c r="P1514" s="1" t="str">
        <f t="shared" si="191"/>
        <v/>
      </c>
      <c r="Q1514" s="1" t="str">
        <f t="shared" si="186"/>
        <v/>
      </c>
      <c r="R1514" s="1" t="str">
        <f t="shared" si="187"/>
        <v/>
      </c>
      <c r="S1514" s="1" t="str">
        <f t="shared" si="188"/>
        <v/>
      </c>
      <c r="T1514" s="1" t="str">
        <f t="shared" si="189"/>
        <v/>
      </c>
      <c r="U1514" s="1" t="str">
        <f t="shared" si="189"/>
        <v/>
      </c>
      <c r="V1514" s="1" t="str">
        <f t="shared" si="192"/>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IFERROR(INDEX(content!$E$2:$E$2049,MATCH($D1515,content!$C$2:$C$2049,0),1),"")</f>
        <v/>
      </c>
      <c r="J1515" s="1" t="str">
        <f>IFERROR(INDEX(content!$F$2:$F$2049,MATCH($D1515,content!$C$2:$C$2049,0),1),"")</f>
        <v/>
      </c>
      <c r="K1515" s="1" t="str">
        <f>IFERROR(INDEX(content!$G$2:$G$2049,MATCH($D1515,content!$C$2:$C$2049,0),1),"")</f>
        <v/>
      </c>
      <c r="L1515" s="1" t="str">
        <f>IFERROR(INDEX(content!$H$2:$H$2049,MATCH($D1515,content!$C$2:$C$2049,0),1),"")</f>
        <v/>
      </c>
      <c r="M1515" s="1" t="str">
        <f t="shared" si="185"/>
        <v/>
      </c>
      <c r="N1515" s="1" t="str">
        <f>IF(LENB(M1515),COUNTIF(M$2:M1515,"●"),"")</f>
        <v/>
      </c>
      <c r="O1515" s="1" t="str">
        <f t="shared" si="190"/>
        <v/>
      </c>
      <c r="P1515" s="1" t="str">
        <f t="shared" si="191"/>
        <v/>
      </c>
      <c r="Q1515" s="1" t="str">
        <f t="shared" si="186"/>
        <v/>
      </c>
      <c r="R1515" s="1" t="str">
        <f t="shared" si="187"/>
        <v/>
      </c>
      <c r="S1515" s="1" t="str">
        <f t="shared" si="188"/>
        <v/>
      </c>
      <c r="T1515" s="1" t="str">
        <f t="shared" si="189"/>
        <v/>
      </c>
      <c r="U1515" s="1" t="str">
        <f t="shared" si="189"/>
        <v/>
      </c>
      <c r="V1515" s="1" t="str">
        <f t="shared" si="192"/>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IFERROR(INDEX(content!$E$2:$E$2049,MATCH($D1516,content!$C$2:$C$2049,0),1),"")</f>
        <v/>
      </c>
      <c r="J1516" s="1" t="str">
        <f>IFERROR(INDEX(content!$F$2:$F$2049,MATCH($D1516,content!$C$2:$C$2049,0),1),"")</f>
        <v/>
      </c>
      <c r="K1516" s="1" t="str">
        <f>IFERROR(INDEX(content!$G$2:$G$2049,MATCH($D1516,content!$C$2:$C$2049,0),1),"")</f>
        <v/>
      </c>
      <c r="L1516" s="1" t="str">
        <f>IFERROR(INDEX(content!$H$2:$H$2049,MATCH($D1516,content!$C$2:$C$2049,0),1),"")</f>
        <v/>
      </c>
      <c r="M1516" s="1" t="str">
        <f t="shared" si="185"/>
        <v/>
      </c>
      <c r="N1516" s="1" t="str">
        <f>IF(LENB(M1516),COUNTIF(M$2:M1516,"●"),"")</f>
        <v/>
      </c>
      <c r="O1516" s="1" t="str">
        <f t="shared" si="190"/>
        <v/>
      </c>
      <c r="P1516" s="1" t="str">
        <f t="shared" si="191"/>
        <v/>
      </c>
      <c r="Q1516" s="1" t="str">
        <f t="shared" si="186"/>
        <v/>
      </c>
      <c r="R1516" s="1" t="str">
        <f t="shared" si="187"/>
        <v/>
      </c>
      <c r="S1516" s="1" t="str">
        <f t="shared" si="188"/>
        <v/>
      </c>
      <c r="T1516" s="1" t="str">
        <f t="shared" si="189"/>
        <v/>
      </c>
      <c r="U1516" s="1" t="str">
        <f t="shared" si="189"/>
        <v/>
      </c>
      <c r="V1516" s="1" t="str">
        <f t="shared" si="192"/>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IFERROR(INDEX(content!$E$2:$E$2049,MATCH($D1517,content!$C$2:$C$2049,0),1),"")</f>
        <v/>
      </c>
      <c r="J1517" s="1" t="str">
        <f>IFERROR(INDEX(content!$F$2:$F$2049,MATCH($D1517,content!$C$2:$C$2049,0),1),"")</f>
        <v/>
      </c>
      <c r="K1517" s="1" t="str">
        <f>IFERROR(INDEX(content!$G$2:$G$2049,MATCH($D1517,content!$C$2:$C$2049,0),1),"")</f>
        <v/>
      </c>
      <c r="L1517" s="1" t="str">
        <f>IFERROR(INDEX(content!$H$2:$H$2049,MATCH($D1517,content!$C$2:$C$2049,0),1),"")</f>
        <v/>
      </c>
      <c r="M1517" s="1" t="str">
        <f t="shared" si="185"/>
        <v/>
      </c>
      <c r="N1517" s="1" t="str">
        <f>IF(LENB(M1517),COUNTIF(M$2:M1517,"●"),"")</f>
        <v/>
      </c>
      <c r="O1517" s="1" t="str">
        <f t="shared" si="190"/>
        <v/>
      </c>
      <c r="P1517" s="1" t="str">
        <f t="shared" si="191"/>
        <v/>
      </c>
      <c r="Q1517" s="1" t="str">
        <f t="shared" si="186"/>
        <v/>
      </c>
      <c r="R1517" s="1" t="str">
        <f t="shared" si="187"/>
        <v/>
      </c>
      <c r="S1517" s="1" t="str">
        <f t="shared" si="188"/>
        <v/>
      </c>
      <c r="T1517" s="1" t="str">
        <f t="shared" si="189"/>
        <v/>
      </c>
      <c r="U1517" s="1" t="str">
        <f t="shared" si="189"/>
        <v/>
      </c>
      <c r="V1517" s="1" t="str">
        <f t="shared" si="192"/>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IFERROR(INDEX(content!$E$2:$E$2049,MATCH($D1518,content!$C$2:$C$2049,0),1),"")</f>
        <v/>
      </c>
      <c r="J1518" s="1" t="str">
        <f>IFERROR(INDEX(content!$F$2:$F$2049,MATCH($D1518,content!$C$2:$C$2049,0),1),"")</f>
        <v/>
      </c>
      <c r="K1518" s="1" t="str">
        <f>IFERROR(INDEX(content!$G$2:$G$2049,MATCH($D1518,content!$C$2:$C$2049,0),1),"")</f>
        <v/>
      </c>
      <c r="L1518" s="1" t="str">
        <f>IFERROR(INDEX(content!$H$2:$H$2049,MATCH($D1518,content!$C$2:$C$2049,0),1),"")</f>
        <v/>
      </c>
      <c r="M1518" s="1" t="str">
        <f t="shared" si="185"/>
        <v/>
      </c>
      <c r="N1518" s="1" t="str">
        <f>IF(LENB(M1518),COUNTIF(M$2:M1518,"●"),"")</f>
        <v/>
      </c>
      <c r="O1518" s="1" t="str">
        <f t="shared" si="190"/>
        <v/>
      </c>
      <c r="P1518" s="1" t="str">
        <f t="shared" si="191"/>
        <v/>
      </c>
      <c r="Q1518" s="1" t="str">
        <f t="shared" si="186"/>
        <v/>
      </c>
      <c r="R1518" s="1" t="str">
        <f t="shared" si="187"/>
        <v/>
      </c>
      <c r="S1518" s="1" t="str">
        <f t="shared" si="188"/>
        <v/>
      </c>
      <c r="T1518" s="1" t="str">
        <f t="shared" si="189"/>
        <v/>
      </c>
      <c r="U1518" s="1" t="str">
        <f t="shared" si="189"/>
        <v/>
      </c>
      <c r="V1518" s="1" t="str">
        <f t="shared" si="192"/>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IFERROR(INDEX(content!$E$2:$E$2049,MATCH($D1519,content!$C$2:$C$2049,0),1),"")</f>
        <v/>
      </c>
      <c r="J1519" s="1" t="str">
        <f>IFERROR(INDEX(content!$F$2:$F$2049,MATCH($D1519,content!$C$2:$C$2049,0),1),"")</f>
        <v/>
      </c>
      <c r="K1519" s="1" t="str">
        <f>IFERROR(INDEX(content!$G$2:$G$2049,MATCH($D1519,content!$C$2:$C$2049,0),1),"")</f>
        <v/>
      </c>
      <c r="L1519" s="1" t="str">
        <f>IFERROR(INDEX(content!$H$2:$H$2049,MATCH($D1519,content!$C$2:$C$2049,0),1),"")</f>
        <v/>
      </c>
      <c r="M1519" s="1" t="str">
        <f t="shared" si="185"/>
        <v/>
      </c>
      <c r="N1519" s="1" t="str">
        <f>IF(LENB(M1519),COUNTIF(M$2:M1519,"●"),"")</f>
        <v/>
      </c>
      <c r="O1519" s="1" t="str">
        <f t="shared" si="190"/>
        <v/>
      </c>
      <c r="P1519" s="1" t="str">
        <f t="shared" si="191"/>
        <v/>
      </c>
      <c r="Q1519" s="1" t="str">
        <f t="shared" si="186"/>
        <v/>
      </c>
      <c r="R1519" s="1" t="str">
        <f t="shared" si="187"/>
        <v/>
      </c>
      <c r="S1519" s="1" t="str">
        <f t="shared" si="188"/>
        <v/>
      </c>
      <c r="T1519" s="1" t="str">
        <f t="shared" si="189"/>
        <v/>
      </c>
      <c r="U1519" s="1" t="str">
        <f t="shared" si="189"/>
        <v/>
      </c>
      <c r="V1519" s="1" t="str">
        <f t="shared" si="192"/>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IFERROR(INDEX(content!$E$2:$E$2049,MATCH($D1520,content!$C$2:$C$2049,0),1),"")</f>
        <v/>
      </c>
      <c r="J1520" s="1" t="str">
        <f>IFERROR(INDEX(content!$F$2:$F$2049,MATCH($D1520,content!$C$2:$C$2049,0),1),"")</f>
        <v/>
      </c>
      <c r="K1520" s="1" t="str">
        <f>IFERROR(INDEX(content!$G$2:$G$2049,MATCH($D1520,content!$C$2:$C$2049,0),1),"")</f>
        <v/>
      </c>
      <c r="L1520" s="1" t="str">
        <f>IFERROR(INDEX(content!$H$2:$H$2049,MATCH($D1520,content!$C$2:$C$2049,0),1),"")</f>
        <v/>
      </c>
      <c r="M1520" s="1" t="str">
        <f t="shared" si="185"/>
        <v/>
      </c>
      <c r="N1520" s="1" t="str">
        <f>IF(LENB(M1520),COUNTIF(M$2:M1520,"●"),"")</f>
        <v/>
      </c>
      <c r="O1520" s="1" t="str">
        <f t="shared" si="190"/>
        <v/>
      </c>
      <c r="P1520" s="1" t="str">
        <f t="shared" si="191"/>
        <v/>
      </c>
      <c r="Q1520" s="1" t="str">
        <f t="shared" si="186"/>
        <v/>
      </c>
      <c r="R1520" s="1" t="str">
        <f t="shared" si="187"/>
        <v/>
      </c>
      <c r="S1520" s="1" t="str">
        <f t="shared" si="188"/>
        <v/>
      </c>
      <c r="T1520" s="1" t="str">
        <f t="shared" si="189"/>
        <v/>
      </c>
      <c r="U1520" s="1" t="str">
        <f t="shared" si="189"/>
        <v/>
      </c>
      <c r="V1520" s="1" t="str">
        <f t="shared" si="192"/>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IFERROR(INDEX(content!$E$2:$E$2049,MATCH($D1521,content!$C$2:$C$2049,0),1),"")</f>
        <v/>
      </c>
      <c r="J1521" s="1" t="str">
        <f>IFERROR(INDEX(content!$F$2:$F$2049,MATCH($D1521,content!$C$2:$C$2049,0),1),"")</f>
        <v/>
      </c>
      <c r="K1521" s="1" t="str">
        <f>IFERROR(INDEX(content!$G$2:$G$2049,MATCH($D1521,content!$C$2:$C$2049,0),1),"")</f>
        <v/>
      </c>
      <c r="L1521" s="1" t="str">
        <f>IFERROR(INDEX(content!$H$2:$H$2049,MATCH($D1521,content!$C$2:$C$2049,0),1),"")</f>
        <v/>
      </c>
      <c r="M1521" s="1" t="str">
        <f t="shared" si="185"/>
        <v/>
      </c>
      <c r="N1521" s="1" t="str">
        <f>IF(LENB(M1521),COUNTIF(M$2:M1521,"●"),"")</f>
        <v/>
      </c>
      <c r="O1521" s="1" t="str">
        <f t="shared" si="190"/>
        <v/>
      </c>
      <c r="P1521" s="1" t="str">
        <f t="shared" si="191"/>
        <v/>
      </c>
      <c r="Q1521" s="1" t="str">
        <f t="shared" si="186"/>
        <v/>
      </c>
      <c r="R1521" s="1" t="str">
        <f t="shared" si="187"/>
        <v/>
      </c>
      <c r="S1521" s="1" t="str">
        <f t="shared" si="188"/>
        <v/>
      </c>
      <c r="T1521" s="1" t="str">
        <f t="shared" si="189"/>
        <v/>
      </c>
      <c r="U1521" s="1" t="str">
        <f t="shared" si="189"/>
        <v/>
      </c>
      <c r="V1521" s="1" t="str">
        <f t="shared" si="192"/>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IFERROR(INDEX(content!$E$2:$E$2049,MATCH($D1522,content!$C$2:$C$2049,0),1),"")</f>
        <v/>
      </c>
      <c r="J1522" s="1" t="str">
        <f>IFERROR(INDEX(content!$F$2:$F$2049,MATCH($D1522,content!$C$2:$C$2049,0),1),"")</f>
        <v/>
      </c>
      <c r="K1522" s="1" t="str">
        <f>IFERROR(INDEX(content!$G$2:$G$2049,MATCH($D1522,content!$C$2:$C$2049,0),1),"")</f>
        <v/>
      </c>
      <c r="L1522" s="1" t="str">
        <f>IFERROR(INDEX(content!$H$2:$H$2049,MATCH($D1522,content!$C$2:$C$2049,0),1),"")</f>
        <v/>
      </c>
      <c r="M1522" s="1" t="str">
        <f t="shared" si="185"/>
        <v/>
      </c>
      <c r="N1522" s="1" t="str">
        <f>IF(LENB(M1522),COUNTIF(M$2:M1522,"●"),"")</f>
        <v/>
      </c>
      <c r="O1522" s="1" t="str">
        <f t="shared" si="190"/>
        <v/>
      </c>
      <c r="P1522" s="1" t="str">
        <f t="shared" si="191"/>
        <v/>
      </c>
      <c r="Q1522" s="1" t="str">
        <f t="shared" si="186"/>
        <v/>
      </c>
      <c r="R1522" s="1" t="str">
        <f t="shared" si="187"/>
        <v/>
      </c>
      <c r="S1522" s="1" t="str">
        <f t="shared" si="188"/>
        <v/>
      </c>
      <c r="T1522" s="1" t="str">
        <f t="shared" si="189"/>
        <v/>
      </c>
      <c r="U1522" s="1" t="str">
        <f t="shared" si="189"/>
        <v/>
      </c>
      <c r="V1522" s="1" t="str">
        <f t="shared" si="192"/>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IFERROR(INDEX(content!$E$2:$E$2049,MATCH($D1523,content!$C$2:$C$2049,0),1),"")</f>
        <v/>
      </c>
      <c r="J1523" s="1" t="str">
        <f>IFERROR(INDEX(content!$F$2:$F$2049,MATCH($D1523,content!$C$2:$C$2049,0),1),"")</f>
        <v/>
      </c>
      <c r="K1523" s="1" t="str">
        <f>IFERROR(INDEX(content!$G$2:$G$2049,MATCH($D1523,content!$C$2:$C$2049,0),1),"")</f>
        <v/>
      </c>
      <c r="L1523" s="1" t="str">
        <f>IFERROR(INDEX(content!$H$2:$H$2049,MATCH($D1523,content!$C$2:$C$2049,0),1),"")</f>
        <v/>
      </c>
      <c r="M1523" s="1" t="str">
        <f t="shared" si="185"/>
        <v/>
      </c>
      <c r="N1523" s="1" t="str">
        <f>IF(LENB(M1523),COUNTIF(M$2:M1523,"●"),"")</f>
        <v/>
      </c>
      <c r="O1523" s="1" t="str">
        <f t="shared" si="190"/>
        <v/>
      </c>
      <c r="P1523" s="1" t="str">
        <f t="shared" si="191"/>
        <v/>
      </c>
      <c r="Q1523" s="1" t="str">
        <f t="shared" si="186"/>
        <v/>
      </c>
      <c r="R1523" s="1" t="str">
        <f t="shared" si="187"/>
        <v/>
      </c>
      <c r="S1523" s="1" t="str">
        <f t="shared" si="188"/>
        <v/>
      </c>
      <c r="T1523" s="1" t="str">
        <f t="shared" si="189"/>
        <v/>
      </c>
      <c r="U1523" s="1" t="str">
        <f t="shared" si="189"/>
        <v/>
      </c>
      <c r="V1523" s="1" t="str">
        <f t="shared" si="192"/>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IFERROR(INDEX(content!$E$2:$E$2049,MATCH($D1524,content!$C$2:$C$2049,0),1),"")</f>
        <v/>
      </c>
      <c r="J1524" s="1" t="str">
        <f>IFERROR(INDEX(content!$F$2:$F$2049,MATCH($D1524,content!$C$2:$C$2049,0),1),"")</f>
        <v/>
      </c>
      <c r="K1524" s="1" t="str">
        <f>IFERROR(INDEX(content!$G$2:$G$2049,MATCH($D1524,content!$C$2:$C$2049,0),1),"")</f>
        <v/>
      </c>
      <c r="L1524" s="1" t="str">
        <f>IFERROR(INDEX(content!$H$2:$H$2049,MATCH($D1524,content!$C$2:$C$2049,0),1),"")</f>
        <v/>
      </c>
      <c r="M1524" s="1" t="str">
        <f t="shared" si="185"/>
        <v/>
      </c>
      <c r="N1524" s="1" t="str">
        <f>IF(LENB(M1524),COUNTIF(M$2:M1524,"●"),"")</f>
        <v/>
      </c>
      <c r="O1524" s="1" t="str">
        <f t="shared" si="190"/>
        <v/>
      </c>
      <c r="P1524" s="1" t="str">
        <f t="shared" si="191"/>
        <v/>
      </c>
      <c r="Q1524" s="1" t="str">
        <f t="shared" si="186"/>
        <v/>
      </c>
      <c r="R1524" s="1" t="str">
        <f t="shared" si="187"/>
        <v/>
      </c>
      <c r="S1524" s="1" t="str">
        <f t="shared" si="188"/>
        <v/>
      </c>
      <c r="T1524" s="1" t="str">
        <f t="shared" si="189"/>
        <v/>
      </c>
      <c r="U1524" s="1" t="str">
        <f t="shared" si="189"/>
        <v/>
      </c>
      <c r="V1524" s="1" t="str">
        <f t="shared" si="192"/>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IFERROR(INDEX(content!$E$2:$E$2049,MATCH($D1525,content!$C$2:$C$2049,0),1),"")</f>
        <v/>
      </c>
      <c r="J1525" s="1" t="str">
        <f>IFERROR(INDEX(content!$F$2:$F$2049,MATCH($D1525,content!$C$2:$C$2049,0),1),"")</f>
        <v/>
      </c>
      <c r="K1525" s="1" t="str">
        <f>IFERROR(INDEX(content!$G$2:$G$2049,MATCH($D1525,content!$C$2:$C$2049,0),1),"")</f>
        <v/>
      </c>
      <c r="L1525" s="1" t="str">
        <f>IFERROR(INDEX(content!$H$2:$H$2049,MATCH($D1525,content!$C$2:$C$2049,0),1),"")</f>
        <v/>
      </c>
      <c r="M1525" s="1" t="str">
        <f t="shared" si="185"/>
        <v/>
      </c>
      <c r="N1525" s="1" t="str">
        <f>IF(LENB(M1525),COUNTIF(M$2:M1525,"●"),"")</f>
        <v/>
      </c>
      <c r="O1525" s="1" t="str">
        <f t="shared" si="190"/>
        <v/>
      </c>
      <c r="P1525" s="1" t="str">
        <f t="shared" si="191"/>
        <v/>
      </c>
      <c r="Q1525" s="1" t="str">
        <f t="shared" si="186"/>
        <v/>
      </c>
      <c r="R1525" s="1" t="str">
        <f t="shared" si="187"/>
        <v/>
      </c>
      <c r="S1525" s="1" t="str">
        <f t="shared" si="188"/>
        <v/>
      </c>
      <c r="T1525" s="1" t="str">
        <f t="shared" si="189"/>
        <v/>
      </c>
      <c r="U1525" s="1" t="str">
        <f t="shared" si="189"/>
        <v/>
      </c>
      <c r="V1525" s="1" t="str">
        <f t="shared" si="192"/>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IFERROR(INDEX(content!$E$2:$E$2049,MATCH($D1526,content!$C$2:$C$2049,0),1),"")</f>
        <v/>
      </c>
      <c r="J1526" s="1" t="str">
        <f>IFERROR(INDEX(content!$F$2:$F$2049,MATCH($D1526,content!$C$2:$C$2049,0),1),"")</f>
        <v/>
      </c>
      <c r="K1526" s="1" t="str">
        <f>IFERROR(INDEX(content!$G$2:$G$2049,MATCH($D1526,content!$C$2:$C$2049,0),1),"")</f>
        <v/>
      </c>
      <c r="L1526" s="1" t="str">
        <f>IFERROR(INDEX(content!$H$2:$H$2049,MATCH($D1526,content!$C$2:$C$2049,0),1),"")</f>
        <v/>
      </c>
      <c r="M1526" s="1" t="str">
        <f t="shared" si="185"/>
        <v/>
      </c>
      <c r="N1526" s="1" t="str">
        <f>IF(LENB(M1526),COUNTIF(M$2:M1526,"●"),"")</f>
        <v/>
      </c>
      <c r="O1526" s="1" t="str">
        <f t="shared" si="190"/>
        <v/>
      </c>
      <c r="P1526" s="1" t="str">
        <f t="shared" si="191"/>
        <v/>
      </c>
      <c r="Q1526" s="1" t="str">
        <f t="shared" si="186"/>
        <v/>
      </c>
      <c r="R1526" s="1" t="str">
        <f t="shared" si="187"/>
        <v/>
      </c>
      <c r="S1526" s="1" t="str">
        <f t="shared" si="188"/>
        <v/>
      </c>
      <c r="T1526" s="1" t="str">
        <f t="shared" si="189"/>
        <v/>
      </c>
      <c r="U1526" s="1" t="str">
        <f t="shared" si="189"/>
        <v/>
      </c>
      <c r="V1526" s="1" t="str">
        <f t="shared" si="192"/>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IFERROR(INDEX(content!$E$2:$E$2049,MATCH($D1527,content!$C$2:$C$2049,0),1),"")</f>
        <v/>
      </c>
      <c r="J1527" s="1" t="str">
        <f>IFERROR(INDEX(content!$F$2:$F$2049,MATCH($D1527,content!$C$2:$C$2049,0),1),"")</f>
        <v/>
      </c>
      <c r="K1527" s="1" t="str">
        <f>IFERROR(INDEX(content!$G$2:$G$2049,MATCH($D1527,content!$C$2:$C$2049,0),1),"")</f>
        <v/>
      </c>
      <c r="L1527" s="1" t="str">
        <f>IFERROR(INDEX(content!$H$2:$H$2049,MATCH($D1527,content!$C$2:$C$2049,0),1),"")</f>
        <v/>
      </c>
      <c r="M1527" s="1" t="str">
        <f t="shared" si="185"/>
        <v/>
      </c>
      <c r="N1527" s="1" t="str">
        <f>IF(LENB(M1527),COUNTIF(M$2:M1527,"●"),"")</f>
        <v/>
      </c>
      <c r="O1527" s="1" t="str">
        <f t="shared" si="190"/>
        <v/>
      </c>
      <c r="P1527" s="1" t="str">
        <f t="shared" si="191"/>
        <v/>
      </c>
      <c r="Q1527" s="1" t="str">
        <f t="shared" si="186"/>
        <v/>
      </c>
      <c r="R1527" s="1" t="str">
        <f t="shared" si="187"/>
        <v/>
      </c>
      <c r="S1527" s="1" t="str">
        <f t="shared" si="188"/>
        <v/>
      </c>
      <c r="T1527" s="1" t="str">
        <f t="shared" si="189"/>
        <v/>
      </c>
      <c r="U1527" s="1" t="str">
        <f t="shared" si="189"/>
        <v/>
      </c>
      <c r="V1527" s="1" t="str">
        <f t="shared" si="192"/>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IFERROR(INDEX(content!$E$2:$E$2049,MATCH($D1528,content!$C$2:$C$2049,0),1),"")</f>
        <v/>
      </c>
      <c r="J1528" s="1" t="str">
        <f>IFERROR(INDEX(content!$F$2:$F$2049,MATCH($D1528,content!$C$2:$C$2049,0),1),"")</f>
        <v/>
      </c>
      <c r="K1528" s="1" t="str">
        <f>IFERROR(INDEX(content!$G$2:$G$2049,MATCH($D1528,content!$C$2:$C$2049,0),1),"")</f>
        <v/>
      </c>
      <c r="L1528" s="1" t="str">
        <f>IFERROR(INDEX(content!$H$2:$H$2049,MATCH($D1528,content!$C$2:$C$2049,0),1),"")</f>
        <v/>
      </c>
      <c r="M1528" s="1" t="str">
        <f t="shared" si="185"/>
        <v/>
      </c>
      <c r="N1528" s="1" t="str">
        <f>IF(LENB(M1528),COUNTIF(M$2:M1528,"●"),"")</f>
        <v/>
      </c>
      <c r="O1528" s="1" t="str">
        <f t="shared" si="190"/>
        <v/>
      </c>
      <c r="P1528" s="1" t="str">
        <f t="shared" si="191"/>
        <v/>
      </c>
      <c r="Q1528" s="1" t="str">
        <f t="shared" si="186"/>
        <v/>
      </c>
      <c r="R1528" s="1" t="str">
        <f t="shared" si="187"/>
        <v/>
      </c>
      <c r="S1528" s="1" t="str">
        <f t="shared" si="188"/>
        <v/>
      </c>
      <c r="T1528" s="1" t="str">
        <f t="shared" si="189"/>
        <v/>
      </c>
      <c r="U1528" s="1" t="str">
        <f t="shared" si="189"/>
        <v/>
      </c>
      <c r="V1528" s="1" t="str">
        <f t="shared" si="192"/>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IFERROR(INDEX(content!$E$2:$E$2049,MATCH($D1529,content!$C$2:$C$2049,0),1),"")</f>
        <v/>
      </c>
      <c r="J1529" s="1" t="str">
        <f>IFERROR(INDEX(content!$F$2:$F$2049,MATCH($D1529,content!$C$2:$C$2049,0),1),"")</f>
        <v/>
      </c>
      <c r="K1529" s="1" t="str">
        <f>IFERROR(INDEX(content!$G$2:$G$2049,MATCH($D1529,content!$C$2:$C$2049,0),1),"")</f>
        <v/>
      </c>
      <c r="L1529" s="1" t="str">
        <f>IFERROR(INDEX(content!$H$2:$H$2049,MATCH($D1529,content!$C$2:$C$2049,0),1),"")</f>
        <v/>
      </c>
      <c r="M1529" s="1" t="str">
        <f t="shared" si="185"/>
        <v/>
      </c>
      <c r="N1529" s="1" t="str">
        <f>IF(LENB(M1529),COUNTIF(M$2:M1529,"●"),"")</f>
        <v/>
      </c>
      <c r="O1529" s="1" t="str">
        <f t="shared" si="190"/>
        <v/>
      </c>
      <c r="P1529" s="1" t="str">
        <f t="shared" si="191"/>
        <v/>
      </c>
      <c r="Q1529" s="1" t="str">
        <f t="shared" si="186"/>
        <v/>
      </c>
      <c r="R1529" s="1" t="str">
        <f t="shared" si="187"/>
        <v/>
      </c>
      <c r="S1529" s="1" t="str">
        <f t="shared" si="188"/>
        <v/>
      </c>
      <c r="T1529" s="1" t="str">
        <f t="shared" si="189"/>
        <v/>
      </c>
      <c r="U1529" s="1" t="str">
        <f t="shared" si="189"/>
        <v/>
      </c>
      <c r="V1529" s="1" t="str">
        <f t="shared" si="192"/>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IFERROR(INDEX(content!$E$2:$E$2049,MATCH($D1530,content!$C$2:$C$2049,0),1),"")</f>
        <v/>
      </c>
      <c r="J1530" s="1" t="str">
        <f>IFERROR(INDEX(content!$F$2:$F$2049,MATCH($D1530,content!$C$2:$C$2049,0),1),"")</f>
        <v/>
      </c>
      <c r="K1530" s="1" t="str">
        <f>IFERROR(INDEX(content!$G$2:$G$2049,MATCH($D1530,content!$C$2:$C$2049,0),1),"")</f>
        <v/>
      </c>
      <c r="L1530" s="1" t="str">
        <f>IFERROR(INDEX(content!$H$2:$H$2049,MATCH($D1530,content!$C$2:$C$2049,0),1),"")</f>
        <v/>
      </c>
      <c r="M1530" s="1" t="str">
        <f t="shared" si="185"/>
        <v/>
      </c>
      <c r="N1530" s="1" t="str">
        <f>IF(LENB(M1530),COUNTIF(M$2:M1530,"●"),"")</f>
        <v/>
      </c>
      <c r="O1530" s="1" t="str">
        <f t="shared" si="190"/>
        <v/>
      </c>
      <c r="P1530" s="1" t="str">
        <f t="shared" si="191"/>
        <v/>
      </c>
      <c r="Q1530" s="1" t="str">
        <f t="shared" si="186"/>
        <v/>
      </c>
      <c r="R1530" s="1" t="str">
        <f t="shared" si="187"/>
        <v/>
      </c>
      <c r="S1530" s="1" t="str">
        <f t="shared" si="188"/>
        <v/>
      </c>
      <c r="T1530" s="1" t="str">
        <f t="shared" si="189"/>
        <v/>
      </c>
      <c r="U1530" s="1" t="str">
        <f t="shared" si="189"/>
        <v/>
      </c>
      <c r="V1530" s="1" t="str">
        <f t="shared" si="192"/>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IFERROR(INDEX(content!$E$2:$E$2049,MATCH($D1531,content!$C$2:$C$2049,0),1),"")</f>
        <v/>
      </c>
      <c r="J1531" s="1" t="str">
        <f>IFERROR(INDEX(content!$F$2:$F$2049,MATCH($D1531,content!$C$2:$C$2049,0),1),"")</f>
        <v/>
      </c>
      <c r="K1531" s="1" t="str">
        <f>IFERROR(INDEX(content!$G$2:$G$2049,MATCH($D1531,content!$C$2:$C$2049,0),1),"")</f>
        <v/>
      </c>
      <c r="L1531" s="1" t="str">
        <f>IFERROR(INDEX(content!$H$2:$H$2049,MATCH($D1531,content!$C$2:$C$2049,0),1),"")</f>
        <v/>
      </c>
      <c r="M1531" s="1" t="str">
        <f t="shared" si="185"/>
        <v/>
      </c>
      <c r="N1531" s="1" t="str">
        <f>IF(LENB(M1531),COUNTIF(M$2:M1531,"●"),"")</f>
        <v/>
      </c>
      <c r="O1531" s="1" t="str">
        <f t="shared" si="190"/>
        <v/>
      </c>
      <c r="P1531" s="1" t="str">
        <f t="shared" si="191"/>
        <v/>
      </c>
      <c r="Q1531" s="1" t="str">
        <f t="shared" si="186"/>
        <v/>
      </c>
      <c r="R1531" s="1" t="str">
        <f t="shared" si="187"/>
        <v/>
      </c>
      <c r="S1531" s="1" t="str">
        <f t="shared" si="188"/>
        <v/>
      </c>
      <c r="T1531" s="1" t="str">
        <f t="shared" si="189"/>
        <v/>
      </c>
      <c r="U1531" s="1" t="str">
        <f t="shared" si="189"/>
        <v/>
      </c>
      <c r="V1531" s="1" t="str">
        <f t="shared" si="192"/>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IFERROR(INDEX(content!$E$2:$E$2049,MATCH($D1532,content!$C$2:$C$2049,0),1),"")</f>
        <v/>
      </c>
      <c r="J1532" s="1" t="str">
        <f>IFERROR(INDEX(content!$F$2:$F$2049,MATCH($D1532,content!$C$2:$C$2049,0),1),"")</f>
        <v/>
      </c>
      <c r="K1532" s="1" t="str">
        <f>IFERROR(INDEX(content!$G$2:$G$2049,MATCH($D1532,content!$C$2:$C$2049,0),1),"")</f>
        <v/>
      </c>
      <c r="L1532" s="1" t="str">
        <f>IFERROR(INDEX(content!$H$2:$H$2049,MATCH($D1532,content!$C$2:$C$2049,0),1),"")</f>
        <v/>
      </c>
      <c r="M1532" s="1" t="str">
        <f t="shared" si="185"/>
        <v/>
      </c>
      <c r="N1532" s="1" t="str">
        <f>IF(LENB(M1532),COUNTIF(M$2:M1532,"●"),"")</f>
        <v/>
      </c>
      <c r="O1532" s="1" t="str">
        <f t="shared" si="190"/>
        <v/>
      </c>
      <c r="P1532" s="1" t="str">
        <f t="shared" si="191"/>
        <v/>
      </c>
      <c r="Q1532" s="1" t="str">
        <f t="shared" si="186"/>
        <v/>
      </c>
      <c r="R1532" s="1" t="str">
        <f t="shared" si="187"/>
        <v/>
      </c>
      <c r="S1532" s="1" t="str">
        <f t="shared" si="188"/>
        <v/>
      </c>
      <c r="T1532" s="1" t="str">
        <f t="shared" si="189"/>
        <v/>
      </c>
      <c r="U1532" s="1" t="str">
        <f t="shared" si="189"/>
        <v/>
      </c>
      <c r="V1532" s="1" t="str">
        <f t="shared" si="192"/>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IFERROR(INDEX(content!$E$2:$E$2049,MATCH($D1533,content!$C$2:$C$2049,0),1),"")</f>
        <v/>
      </c>
      <c r="J1533" s="1" t="str">
        <f>IFERROR(INDEX(content!$F$2:$F$2049,MATCH($D1533,content!$C$2:$C$2049,0),1),"")</f>
        <v/>
      </c>
      <c r="K1533" s="1" t="str">
        <f>IFERROR(INDEX(content!$G$2:$G$2049,MATCH($D1533,content!$C$2:$C$2049,0),1),"")</f>
        <v/>
      </c>
      <c r="L1533" s="1" t="str">
        <f>IFERROR(INDEX(content!$H$2:$H$2049,MATCH($D1533,content!$C$2:$C$2049,0),1),"")</f>
        <v/>
      </c>
      <c r="M1533" s="1" t="str">
        <f t="shared" si="185"/>
        <v/>
      </c>
      <c r="N1533" s="1" t="str">
        <f>IF(LENB(M1533),COUNTIF(M$2:M1533,"●"),"")</f>
        <v/>
      </c>
      <c r="O1533" s="1" t="str">
        <f t="shared" si="190"/>
        <v/>
      </c>
      <c r="P1533" s="1" t="str">
        <f t="shared" si="191"/>
        <v/>
      </c>
      <c r="Q1533" s="1" t="str">
        <f t="shared" si="186"/>
        <v/>
      </c>
      <c r="R1533" s="1" t="str">
        <f t="shared" si="187"/>
        <v/>
      </c>
      <c r="S1533" s="1" t="str">
        <f t="shared" si="188"/>
        <v/>
      </c>
      <c r="T1533" s="1" t="str">
        <f t="shared" si="189"/>
        <v/>
      </c>
      <c r="U1533" s="1" t="str">
        <f t="shared" si="189"/>
        <v/>
      </c>
      <c r="V1533" s="1" t="str">
        <f t="shared" si="192"/>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IFERROR(INDEX(content!$E$2:$E$2049,MATCH($D1534,content!$C$2:$C$2049,0),1),"")</f>
        <v/>
      </c>
      <c r="J1534" s="1" t="str">
        <f>IFERROR(INDEX(content!$F$2:$F$2049,MATCH($D1534,content!$C$2:$C$2049,0),1),"")</f>
        <v/>
      </c>
      <c r="K1534" s="1" t="str">
        <f>IFERROR(INDEX(content!$G$2:$G$2049,MATCH($D1534,content!$C$2:$C$2049,0),1),"")</f>
        <v/>
      </c>
      <c r="L1534" s="1" t="str">
        <f>IFERROR(INDEX(content!$H$2:$H$2049,MATCH($D1534,content!$C$2:$C$2049,0),1),"")</f>
        <v/>
      </c>
      <c r="M1534" s="1" t="str">
        <f t="shared" si="185"/>
        <v/>
      </c>
      <c r="N1534" s="1" t="str">
        <f>IF(LENB(M1534),COUNTIF(M$2:M1534,"●"),"")</f>
        <v/>
      </c>
      <c r="O1534" s="1" t="str">
        <f t="shared" si="190"/>
        <v/>
      </c>
      <c r="P1534" s="1" t="str">
        <f t="shared" si="191"/>
        <v/>
      </c>
      <c r="Q1534" s="1" t="str">
        <f t="shared" si="186"/>
        <v/>
      </c>
      <c r="R1534" s="1" t="str">
        <f t="shared" si="187"/>
        <v/>
      </c>
      <c r="S1534" s="1" t="str">
        <f t="shared" si="188"/>
        <v/>
      </c>
      <c r="T1534" s="1" t="str">
        <f t="shared" si="189"/>
        <v/>
      </c>
      <c r="U1534" s="1" t="str">
        <f t="shared" si="189"/>
        <v/>
      </c>
      <c r="V1534" s="1" t="str">
        <f t="shared" si="192"/>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IFERROR(INDEX(content!$E$2:$E$2049,MATCH($D1535,content!$C$2:$C$2049,0),1),"")</f>
        <v/>
      </c>
      <c r="J1535" s="1" t="str">
        <f>IFERROR(INDEX(content!$F$2:$F$2049,MATCH($D1535,content!$C$2:$C$2049,0),1),"")</f>
        <v/>
      </c>
      <c r="K1535" s="1" t="str">
        <f>IFERROR(INDEX(content!$G$2:$G$2049,MATCH($D1535,content!$C$2:$C$2049,0),1),"")</f>
        <v/>
      </c>
      <c r="L1535" s="1" t="str">
        <f>IFERROR(INDEX(content!$H$2:$H$2049,MATCH($D1535,content!$C$2:$C$2049,0),1),"")</f>
        <v/>
      </c>
      <c r="M1535" s="1" t="str">
        <f t="shared" si="185"/>
        <v/>
      </c>
      <c r="N1535" s="1" t="str">
        <f>IF(LENB(M1535),COUNTIF(M$2:M1535,"●"),"")</f>
        <v/>
      </c>
      <c r="O1535" s="1" t="str">
        <f t="shared" si="190"/>
        <v/>
      </c>
      <c r="P1535" s="1" t="str">
        <f t="shared" si="191"/>
        <v/>
      </c>
      <c r="Q1535" s="1" t="str">
        <f t="shared" si="186"/>
        <v/>
      </c>
      <c r="R1535" s="1" t="str">
        <f t="shared" si="187"/>
        <v/>
      </c>
      <c r="S1535" s="1" t="str">
        <f t="shared" si="188"/>
        <v/>
      </c>
      <c r="T1535" s="1" t="str">
        <f t="shared" si="189"/>
        <v/>
      </c>
      <c r="U1535" s="1" t="str">
        <f t="shared" si="189"/>
        <v/>
      </c>
      <c r="V1535" s="1" t="str">
        <f t="shared" si="192"/>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IFERROR(INDEX(content!$E$2:$E$2049,MATCH($D1536,content!$C$2:$C$2049,0),1),"")</f>
        <v/>
      </c>
      <c r="J1536" s="1" t="str">
        <f>IFERROR(INDEX(content!$F$2:$F$2049,MATCH($D1536,content!$C$2:$C$2049,0),1),"")</f>
        <v/>
      </c>
      <c r="K1536" s="1" t="str">
        <f>IFERROR(INDEX(content!$G$2:$G$2049,MATCH($D1536,content!$C$2:$C$2049,0),1),"")</f>
        <v/>
      </c>
      <c r="L1536" s="1" t="str">
        <f>IFERROR(INDEX(content!$H$2:$H$2049,MATCH($D1536,content!$C$2:$C$2049,0),1),"")</f>
        <v/>
      </c>
      <c r="M1536" s="1" t="str">
        <f t="shared" si="185"/>
        <v/>
      </c>
      <c r="N1536" s="1" t="str">
        <f>IF(LENB(M1536),COUNTIF(M$2:M1536,"●"),"")</f>
        <v/>
      </c>
      <c r="O1536" s="1" t="str">
        <f t="shared" si="190"/>
        <v/>
      </c>
      <c r="P1536" s="1" t="str">
        <f t="shared" si="191"/>
        <v/>
      </c>
      <c r="Q1536" s="1" t="str">
        <f t="shared" si="186"/>
        <v/>
      </c>
      <c r="R1536" s="1" t="str">
        <f t="shared" si="187"/>
        <v/>
      </c>
      <c r="S1536" s="1" t="str">
        <f t="shared" si="188"/>
        <v/>
      </c>
      <c r="T1536" s="1" t="str">
        <f t="shared" si="189"/>
        <v/>
      </c>
      <c r="U1536" s="1" t="str">
        <f t="shared" si="189"/>
        <v/>
      </c>
      <c r="V1536" s="1" t="str">
        <f t="shared" si="192"/>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IFERROR(INDEX(content!$E$2:$E$2049,MATCH($D1537,content!$C$2:$C$2049,0),1),"")</f>
        <v/>
      </c>
      <c r="J1537" s="1" t="str">
        <f>IFERROR(INDEX(content!$F$2:$F$2049,MATCH($D1537,content!$C$2:$C$2049,0),1),"")</f>
        <v/>
      </c>
      <c r="K1537" s="1" t="str">
        <f>IFERROR(INDEX(content!$G$2:$G$2049,MATCH($D1537,content!$C$2:$C$2049,0),1),"")</f>
        <v/>
      </c>
      <c r="L1537" s="1" t="str">
        <f>IFERROR(INDEX(content!$H$2:$H$2049,MATCH($D1537,content!$C$2:$C$2049,0),1),"")</f>
        <v/>
      </c>
      <c r="M1537" s="1" t="str">
        <f t="shared" si="185"/>
        <v/>
      </c>
      <c r="N1537" s="1" t="str">
        <f>IF(LENB(M1537),COUNTIF(M$2:M1537,"●"),"")</f>
        <v/>
      </c>
      <c r="O1537" s="1" t="str">
        <f t="shared" si="190"/>
        <v/>
      </c>
      <c r="P1537" s="1" t="str">
        <f t="shared" si="191"/>
        <v/>
      </c>
      <c r="Q1537" s="1" t="str">
        <f t="shared" si="186"/>
        <v/>
      </c>
      <c r="R1537" s="1" t="str">
        <f t="shared" si="187"/>
        <v/>
      </c>
      <c r="S1537" s="1" t="str">
        <f t="shared" si="188"/>
        <v/>
      </c>
      <c r="T1537" s="1" t="str">
        <f t="shared" si="189"/>
        <v/>
      </c>
      <c r="U1537" s="1" t="str">
        <f t="shared" si="189"/>
        <v/>
      </c>
      <c r="V1537" s="1" t="str">
        <f t="shared" si="192"/>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IFERROR(INDEX(content!$E$2:$E$2049,MATCH($D1538,content!$C$2:$C$2049,0),1),"")</f>
        <v/>
      </c>
      <c r="J1538" s="1" t="str">
        <f>IFERROR(INDEX(content!$F$2:$F$2049,MATCH($D1538,content!$C$2:$C$2049,0),1),"")</f>
        <v/>
      </c>
      <c r="K1538" s="1" t="str">
        <f>IFERROR(INDEX(content!$G$2:$G$2049,MATCH($D1538,content!$C$2:$C$2049,0),1),"")</f>
        <v/>
      </c>
      <c r="L1538" s="1" t="str">
        <f>IFERROR(INDEX(content!$H$2:$H$2049,MATCH($D1538,content!$C$2:$C$2049,0),1),"")</f>
        <v/>
      </c>
      <c r="M1538" s="1" t="str">
        <f t="shared" ref="M1538:M1601" si="193">IF(AND(LENB(G1538),0&lt;G1538,LENB(I1538),0&lt;I1538),"●","")</f>
        <v/>
      </c>
      <c r="N1538" s="1" t="str">
        <f>IF(LENB(M1538),COUNTIF(M$2:M1538,"●"),"")</f>
        <v/>
      </c>
      <c r="O1538" s="1" t="str">
        <f t="shared" si="190"/>
        <v/>
      </c>
      <c r="P1538" s="1" t="str">
        <f t="shared" si="191"/>
        <v/>
      </c>
      <c r="Q1538" s="1" t="str">
        <f t="shared" ref="Q1538:Q1601" si="194">IF(LENB($O1538),$B$4&amp;$O1538+COLUMN()-COLUMN($P1538)&amp;".U = "&amp;H1538&amp;CHAR(9)&amp;"'"&amp;Q$1,"")</f>
        <v/>
      </c>
      <c r="R1538" s="1" t="str">
        <f t="shared" ref="R1538:R1601" si="195">IF(LENB($O1538),$B$4&amp;$O1538+COLUMN()-COLUMN($P1538)&amp;".U = "&amp;I1538&amp;CHAR(9)&amp;"'"&amp;R$1,"")</f>
        <v/>
      </c>
      <c r="S1538" s="1" t="str">
        <f t="shared" ref="S1538:S1601" si="196">IF(LENB($O1538),$B$4&amp;$O1538+COLUMN()-COLUMN($P1538)&amp;".U = "&amp;J1538&amp;CHAR(9)&amp;"'"&amp;S$1,"")</f>
        <v/>
      </c>
      <c r="T1538" s="1" t="str">
        <f t="shared" ref="T1538:U1601" si="197">IF(LENB($O1538),$B$4&amp;$O1538+COLUMN()-COLUMN($P1538)&amp;".U = "&amp;K1538&amp;CHAR(9)&amp;"'"&amp;T$1,"")</f>
        <v/>
      </c>
      <c r="U1538" s="1" t="str">
        <f t="shared" si="197"/>
        <v/>
      </c>
      <c r="V1538" s="1" t="str">
        <f t="shared" si="192"/>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IFERROR(INDEX(content!$E$2:$E$2049,MATCH($D1539,content!$C$2:$C$2049,0),1),"")</f>
        <v/>
      </c>
      <c r="J1539" s="1" t="str">
        <f>IFERROR(INDEX(content!$F$2:$F$2049,MATCH($D1539,content!$C$2:$C$2049,0),1),"")</f>
        <v/>
      </c>
      <c r="K1539" s="1" t="str">
        <f>IFERROR(INDEX(content!$G$2:$G$2049,MATCH($D1539,content!$C$2:$C$2049,0),1),"")</f>
        <v/>
      </c>
      <c r="L1539" s="1" t="str">
        <f>IFERROR(INDEX(content!$H$2:$H$2049,MATCH($D1539,content!$C$2:$C$2049,0),1),"")</f>
        <v/>
      </c>
      <c r="M1539" s="1" t="str">
        <f t="shared" si="193"/>
        <v/>
      </c>
      <c r="N1539" s="1" t="str">
        <f>IF(LENB(M1539),COUNTIF(M$2:M1539,"●"),"")</f>
        <v/>
      </c>
      <c r="O1539" s="1" t="str">
        <f t="shared" ref="O1539:O1602" si="198">IF(AND(LENB(N1539),LENB($B$2),LENB($B$3)),$B$2+$B$3*(N1539),"")</f>
        <v/>
      </c>
      <c r="P1539" s="1" t="str">
        <f t="shared" ref="P1539:P1602" si="199">IF(LENB($O1539),$B$4&amp;$O1539+COLUMN()-COLUMN($P1539)&amp;".U = "&amp;G1539&amp;CHAR(9)&amp;"'"&amp;P$1,"")</f>
        <v/>
      </c>
      <c r="Q1539" s="1" t="str">
        <f t="shared" si="194"/>
        <v/>
      </c>
      <c r="R1539" s="1" t="str">
        <f t="shared" si="195"/>
        <v/>
      </c>
      <c r="S1539" s="1" t="str">
        <f t="shared" si="196"/>
        <v/>
      </c>
      <c r="T1539" s="1" t="str">
        <f t="shared" si="197"/>
        <v/>
      </c>
      <c r="U1539" s="1" t="str">
        <f t="shared" si="197"/>
        <v/>
      </c>
      <c r="V1539" s="1" t="str">
        <f t="shared" ref="V1539:V1602" si="200">IF(LENB(N1539),IF(1&lt;N1539,CHAR(10),"")&amp;"'"&amp;IF(F1539=0,"名称未設定",F1539)&amp;CHAR(10)&amp;P1539&amp;CHAR(10)&amp;Q1539&amp;CHAR(10)&amp;R1539&amp;CHAR(10)&amp;S1539&amp;CHAR(10)&amp;T1539&amp;CHAR(10)&amp;U1539,"")</f>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IFERROR(INDEX(content!$E$2:$E$2049,MATCH($D1540,content!$C$2:$C$2049,0),1),"")</f>
        <v/>
      </c>
      <c r="J1540" s="1" t="str">
        <f>IFERROR(INDEX(content!$F$2:$F$2049,MATCH($D1540,content!$C$2:$C$2049,0),1),"")</f>
        <v/>
      </c>
      <c r="K1540" s="1" t="str">
        <f>IFERROR(INDEX(content!$G$2:$G$2049,MATCH($D1540,content!$C$2:$C$2049,0),1),"")</f>
        <v/>
      </c>
      <c r="L1540" s="1" t="str">
        <f>IFERROR(INDEX(content!$H$2:$H$2049,MATCH($D1540,content!$C$2:$C$2049,0),1),"")</f>
        <v/>
      </c>
      <c r="M1540" s="1" t="str">
        <f t="shared" si="193"/>
        <v/>
      </c>
      <c r="N1540" s="1" t="str">
        <f>IF(LENB(M1540),COUNTIF(M$2:M1540,"●"),"")</f>
        <v/>
      </c>
      <c r="O1540" s="1" t="str">
        <f t="shared" si="198"/>
        <v/>
      </c>
      <c r="P1540" s="1" t="str">
        <f t="shared" si="199"/>
        <v/>
      </c>
      <c r="Q1540" s="1" t="str">
        <f t="shared" si="194"/>
        <v/>
      </c>
      <c r="R1540" s="1" t="str">
        <f t="shared" si="195"/>
        <v/>
      </c>
      <c r="S1540" s="1" t="str">
        <f t="shared" si="196"/>
        <v/>
      </c>
      <c r="T1540" s="1" t="str">
        <f t="shared" si="197"/>
        <v/>
      </c>
      <c r="U1540" s="1" t="str">
        <f t="shared" si="197"/>
        <v/>
      </c>
      <c r="V1540" s="1" t="str">
        <f t="shared" si="200"/>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IFERROR(INDEX(content!$E$2:$E$2049,MATCH($D1541,content!$C$2:$C$2049,0),1),"")</f>
        <v/>
      </c>
      <c r="J1541" s="1" t="str">
        <f>IFERROR(INDEX(content!$F$2:$F$2049,MATCH($D1541,content!$C$2:$C$2049,0),1),"")</f>
        <v/>
      </c>
      <c r="K1541" s="1" t="str">
        <f>IFERROR(INDEX(content!$G$2:$G$2049,MATCH($D1541,content!$C$2:$C$2049,0),1),"")</f>
        <v/>
      </c>
      <c r="L1541" s="1" t="str">
        <f>IFERROR(INDEX(content!$H$2:$H$2049,MATCH($D1541,content!$C$2:$C$2049,0),1),"")</f>
        <v/>
      </c>
      <c r="M1541" s="1" t="str">
        <f t="shared" si="193"/>
        <v/>
      </c>
      <c r="N1541" s="1" t="str">
        <f>IF(LENB(M1541),COUNTIF(M$2:M1541,"●"),"")</f>
        <v/>
      </c>
      <c r="O1541" s="1" t="str">
        <f t="shared" si="198"/>
        <v/>
      </c>
      <c r="P1541" s="1" t="str">
        <f t="shared" si="199"/>
        <v/>
      </c>
      <c r="Q1541" s="1" t="str">
        <f t="shared" si="194"/>
        <v/>
      </c>
      <c r="R1541" s="1" t="str">
        <f t="shared" si="195"/>
        <v/>
      </c>
      <c r="S1541" s="1" t="str">
        <f t="shared" si="196"/>
        <v/>
      </c>
      <c r="T1541" s="1" t="str">
        <f t="shared" si="197"/>
        <v/>
      </c>
      <c r="U1541" s="1" t="str">
        <f t="shared" si="197"/>
        <v/>
      </c>
      <c r="V1541" s="1" t="str">
        <f t="shared" si="200"/>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IFERROR(INDEX(content!$E$2:$E$2049,MATCH($D1542,content!$C$2:$C$2049,0),1),"")</f>
        <v/>
      </c>
      <c r="J1542" s="1" t="str">
        <f>IFERROR(INDEX(content!$F$2:$F$2049,MATCH($D1542,content!$C$2:$C$2049,0),1),"")</f>
        <v/>
      </c>
      <c r="K1542" s="1" t="str">
        <f>IFERROR(INDEX(content!$G$2:$G$2049,MATCH($D1542,content!$C$2:$C$2049,0),1),"")</f>
        <v/>
      </c>
      <c r="L1542" s="1" t="str">
        <f>IFERROR(INDEX(content!$H$2:$H$2049,MATCH($D1542,content!$C$2:$C$2049,0),1),"")</f>
        <v/>
      </c>
      <c r="M1542" s="1" t="str">
        <f t="shared" si="193"/>
        <v/>
      </c>
      <c r="N1542" s="1" t="str">
        <f>IF(LENB(M1542),COUNTIF(M$2:M1542,"●"),"")</f>
        <v/>
      </c>
      <c r="O1542" s="1" t="str">
        <f t="shared" si="198"/>
        <v/>
      </c>
      <c r="P1542" s="1" t="str">
        <f t="shared" si="199"/>
        <v/>
      </c>
      <c r="Q1542" s="1" t="str">
        <f t="shared" si="194"/>
        <v/>
      </c>
      <c r="R1542" s="1" t="str">
        <f t="shared" si="195"/>
        <v/>
      </c>
      <c r="S1542" s="1" t="str">
        <f t="shared" si="196"/>
        <v/>
      </c>
      <c r="T1542" s="1" t="str">
        <f t="shared" si="197"/>
        <v/>
      </c>
      <c r="U1542" s="1" t="str">
        <f t="shared" si="197"/>
        <v/>
      </c>
      <c r="V1542" s="1" t="str">
        <f t="shared" si="200"/>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IFERROR(INDEX(content!$E$2:$E$2049,MATCH($D1543,content!$C$2:$C$2049,0),1),"")</f>
        <v/>
      </c>
      <c r="J1543" s="1" t="str">
        <f>IFERROR(INDEX(content!$F$2:$F$2049,MATCH($D1543,content!$C$2:$C$2049,0),1),"")</f>
        <v/>
      </c>
      <c r="K1543" s="1" t="str">
        <f>IFERROR(INDEX(content!$G$2:$G$2049,MATCH($D1543,content!$C$2:$C$2049,0),1),"")</f>
        <v/>
      </c>
      <c r="L1543" s="1" t="str">
        <f>IFERROR(INDEX(content!$H$2:$H$2049,MATCH($D1543,content!$C$2:$C$2049,0),1),"")</f>
        <v/>
      </c>
      <c r="M1543" s="1" t="str">
        <f t="shared" si="193"/>
        <v/>
      </c>
      <c r="N1543" s="1" t="str">
        <f>IF(LENB(M1543),COUNTIF(M$2:M1543,"●"),"")</f>
        <v/>
      </c>
      <c r="O1543" s="1" t="str">
        <f t="shared" si="198"/>
        <v/>
      </c>
      <c r="P1543" s="1" t="str">
        <f t="shared" si="199"/>
        <v/>
      </c>
      <c r="Q1543" s="1" t="str">
        <f t="shared" si="194"/>
        <v/>
      </c>
      <c r="R1543" s="1" t="str">
        <f t="shared" si="195"/>
        <v/>
      </c>
      <c r="S1543" s="1" t="str">
        <f t="shared" si="196"/>
        <v/>
      </c>
      <c r="T1543" s="1" t="str">
        <f t="shared" si="197"/>
        <v/>
      </c>
      <c r="U1543" s="1" t="str">
        <f t="shared" si="197"/>
        <v/>
      </c>
      <c r="V1543" s="1" t="str">
        <f t="shared" si="200"/>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IFERROR(INDEX(content!$E$2:$E$2049,MATCH($D1544,content!$C$2:$C$2049,0),1),"")</f>
        <v/>
      </c>
      <c r="J1544" s="1" t="str">
        <f>IFERROR(INDEX(content!$F$2:$F$2049,MATCH($D1544,content!$C$2:$C$2049,0),1),"")</f>
        <v/>
      </c>
      <c r="K1544" s="1" t="str">
        <f>IFERROR(INDEX(content!$G$2:$G$2049,MATCH($D1544,content!$C$2:$C$2049,0),1),"")</f>
        <v/>
      </c>
      <c r="L1544" s="1" t="str">
        <f>IFERROR(INDEX(content!$H$2:$H$2049,MATCH($D1544,content!$C$2:$C$2049,0),1),"")</f>
        <v/>
      </c>
      <c r="M1544" s="1" t="str">
        <f t="shared" si="193"/>
        <v/>
      </c>
      <c r="N1544" s="1" t="str">
        <f>IF(LENB(M1544),COUNTIF(M$2:M1544,"●"),"")</f>
        <v/>
      </c>
      <c r="O1544" s="1" t="str">
        <f t="shared" si="198"/>
        <v/>
      </c>
      <c r="P1544" s="1" t="str">
        <f t="shared" si="199"/>
        <v/>
      </c>
      <c r="Q1544" s="1" t="str">
        <f t="shared" si="194"/>
        <v/>
      </c>
      <c r="R1544" s="1" t="str">
        <f t="shared" si="195"/>
        <v/>
      </c>
      <c r="S1544" s="1" t="str">
        <f t="shared" si="196"/>
        <v/>
      </c>
      <c r="T1544" s="1" t="str">
        <f t="shared" si="197"/>
        <v/>
      </c>
      <c r="U1544" s="1" t="str">
        <f t="shared" si="197"/>
        <v/>
      </c>
      <c r="V1544" s="1" t="str">
        <f t="shared" si="200"/>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IFERROR(INDEX(content!$E$2:$E$2049,MATCH($D1545,content!$C$2:$C$2049,0),1),"")</f>
        <v/>
      </c>
      <c r="J1545" s="1" t="str">
        <f>IFERROR(INDEX(content!$F$2:$F$2049,MATCH($D1545,content!$C$2:$C$2049,0),1),"")</f>
        <v/>
      </c>
      <c r="K1545" s="1" t="str">
        <f>IFERROR(INDEX(content!$G$2:$G$2049,MATCH($D1545,content!$C$2:$C$2049,0),1),"")</f>
        <v/>
      </c>
      <c r="L1545" s="1" t="str">
        <f>IFERROR(INDEX(content!$H$2:$H$2049,MATCH($D1545,content!$C$2:$C$2049,0),1),"")</f>
        <v/>
      </c>
      <c r="M1545" s="1" t="str">
        <f t="shared" si="193"/>
        <v/>
      </c>
      <c r="N1545" s="1" t="str">
        <f>IF(LENB(M1545),COUNTIF(M$2:M1545,"●"),"")</f>
        <v/>
      </c>
      <c r="O1545" s="1" t="str">
        <f t="shared" si="198"/>
        <v/>
      </c>
      <c r="P1545" s="1" t="str">
        <f t="shared" si="199"/>
        <v/>
      </c>
      <c r="Q1545" s="1" t="str">
        <f t="shared" si="194"/>
        <v/>
      </c>
      <c r="R1545" s="1" t="str">
        <f t="shared" si="195"/>
        <v/>
      </c>
      <c r="S1545" s="1" t="str">
        <f t="shared" si="196"/>
        <v/>
      </c>
      <c r="T1545" s="1" t="str">
        <f t="shared" si="197"/>
        <v/>
      </c>
      <c r="U1545" s="1" t="str">
        <f t="shared" si="197"/>
        <v/>
      </c>
      <c r="V1545" s="1" t="str">
        <f t="shared" si="200"/>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IFERROR(INDEX(content!$E$2:$E$2049,MATCH($D1546,content!$C$2:$C$2049,0),1),"")</f>
        <v/>
      </c>
      <c r="J1546" s="1" t="str">
        <f>IFERROR(INDEX(content!$F$2:$F$2049,MATCH($D1546,content!$C$2:$C$2049,0),1),"")</f>
        <v/>
      </c>
      <c r="K1546" s="1" t="str">
        <f>IFERROR(INDEX(content!$G$2:$G$2049,MATCH($D1546,content!$C$2:$C$2049,0),1),"")</f>
        <v/>
      </c>
      <c r="L1546" s="1" t="str">
        <f>IFERROR(INDEX(content!$H$2:$H$2049,MATCH($D1546,content!$C$2:$C$2049,0),1),"")</f>
        <v/>
      </c>
      <c r="M1546" s="1" t="str">
        <f t="shared" si="193"/>
        <v/>
      </c>
      <c r="N1546" s="1" t="str">
        <f>IF(LENB(M1546),COUNTIF(M$2:M1546,"●"),"")</f>
        <v/>
      </c>
      <c r="O1546" s="1" t="str">
        <f t="shared" si="198"/>
        <v/>
      </c>
      <c r="P1546" s="1" t="str">
        <f t="shared" si="199"/>
        <v/>
      </c>
      <c r="Q1546" s="1" t="str">
        <f t="shared" si="194"/>
        <v/>
      </c>
      <c r="R1546" s="1" t="str">
        <f t="shared" si="195"/>
        <v/>
      </c>
      <c r="S1546" s="1" t="str">
        <f t="shared" si="196"/>
        <v/>
      </c>
      <c r="T1546" s="1" t="str">
        <f t="shared" si="197"/>
        <v/>
      </c>
      <c r="U1546" s="1" t="str">
        <f t="shared" si="197"/>
        <v/>
      </c>
      <c r="V1546" s="1" t="str">
        <f t="shared" si="200"/>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IFERROR(INDEX(content!$E$2:$E$2049,MATCH($D1547,content!$C$2:$C$2049,0),1),"")</f>
        <v/>
      </c>
      <c r="J1547" s="1" t="str">
        <f>IFERROR(INDEX(content!$F$2:$F$2049,MATCH($D1547,content!$C$2:$C$2049,0),1),"")</f>
        <v/>
      </c>
      <c r="K1547" s="1" t="str">
        <f>IFERROR(INDEX(content!$G$2:$G$2049,MATCH($D1547,content!$C$2:$C$2049,0),1),"")</f>
        <v/>
      </c>
      <c r="L1547" s="1" t="str">
        <f>IFERROR(INDEX(content!$H$2:$H$2049,MATCH($D1547,content!$C$2:$C$2049,0),1),"")</f>
        <v/>
      </c>
      <c r="M1547" s="1" t="str">
        <f t="shared" si="193"/>
        <v/>
      </c>
      <c r="N1547" s="1" t="str">
        <f>IF(LENB(M1547),COUNTIF(M$2:M1547,"●"),"")</f>
        <v/>
      </c>
      <c r="O1547" s="1" t="str">
        <f t="shared" si="198"/>
        <v/>
      </c>
      <c r="P1547" s="1" t="str">
        <f t="shared" si="199"/>
        <v/>
      </c>
      <c r="Q1547" s="1" t="str">
        <f t="shared" si="194"/>
        <v/>
      </c>
      <c r="R1547" s="1" t="str">
        <f t="shared" si="195"/>
        <v/>
      </c>
      <c r="S1547" s="1" t="str">
        <f t="shared" si="196"/>
        <v/>
      </c>
      <c r="T1547" s="1" t="str">
        <f t="shared" si="197"/>
        <v/>
      </c>
      <c r="U1547" s="1" t="str">
        <f t="shared" si="197"/>
        <v/>
      </c>
      <c r="V1547" s="1" t="str">
        <f t="shared" si="200"/>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IFERROR(INDEX(content!$E$2:$E$2049,MATCH($D1548,content!$C$2:$C$2049,0),1),"")</f>
        <v/>
      </c>
      <c r="J1548" s="1" t="str">
        <f>IFERROR(INDEX(content!$F$2:$F$2049,MATCH($D1548,content!$C$2:$C$2049,0),1),"")</f>
        <v/>
      </c>
      <c r="K1548" s="1" t="str">
        <f>IFERROR(INDEX(content!$G$2:$G$2049,MATCH($D1548,content!$C$2:$C$2049,0),1),"")</f>
        <v/>
      </c>
      <c r="L1548" s="1" t="str">
        <f>IFERROR(INDEX(content!$H$2:$H$2049,MATCH($D1548,content!$C$2:$C$2049,0),1),"")</f>
        <v/>
      </c>
      <c r="M1548" s="1" t="str">
        <f t="shared" si="193"/>
        <v/>
      </c>
      <c r="N1548" s="1" t="str">
        <f>IF(LENB(M1548),COUNTIF(M$2:M1548,"●"),"")</f>
        <v/>
      </c>
      <c r="O1548" s="1" t="str">
        <f t="shared" si="198"/>
        <v/>
      </c>
      <c r="P1548" s="1" t="str">
        <f t="shared" si="199"/>
        <v/>
      </c>
      <c r="Q1548" s="1" t="str">
        <f t="shared" si="194"/>
        <v/>
      </c>
      <c r="R1548" s="1" t="str">
        <f t="shared" si="195"/>
        <v/>
      </c>
      <c r="S1548" s="1" t="str">
        <f t="shared" si="196"/>
        <v/>
      </c>
      <c r="T1548" s="1" t="str">
        <f t="shared" si="197"/>
        <v/>
      </c>
      <c r="U1548" s="1" t="str">
        <f t="shared" si="197"/>
        <v/>
      </c>
      <c r="V1548" s="1" t="str">
        <f t="shared" si="200"/>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IFERROR(INDEX(content!$E$2:$E$2049,MATCH($D1549,content!$C$2:$C$2049,0),1),"")</f>
        <v/>
      </c>
      <c r="J1549" s="1" t="str">
        <f>IFERROR(INDEX(content!$F$2:$F$2049,MATCH($D1549,content!$C$2:$C$2049,0),1),"")</f>
        <v/>
      </c>
      <c r="K1549" s="1" t="str">
        <f>IFERROR(INDEX(content!$G$2:$G$2049,MATCH($D1549,content!$C$2:$C$2049,0),1),"")</f>
        <v/>
      </c>
      <c r="L1549" s="1" t="str">
        <f>IFERROR(INDEX(content!$H$2:$H$2049,MATCH($D1549,content!$C$2:$C$2049,0),1),"")</f>
        <v/>
      </c>
      <c r="M1549" s="1" t="str">
        <f t="shared" si="193"/>
        <v/>
      </c>
      <c r="N1549" s="1" t="str">
        <f>IF(LENB(M1549),COUNTIF(M$2:M1549,"●"),"")</f>
        <v/>
      </c>
      <c r="O1549" s="1" t="str">
        <f t="shared" si="198"/>
        <v/>
      </c>
      <c r="P1549" s="1" t="str">
        <f t="shared" si="199"/>
        <v/>
      </c>
      <c r="Q1549" s="1" t="str">
        <f t="shared" si="194"/>
        <v/>
      </c>
      <c r="R1549" s="1" t="str">
        <f t="shared" si="195"/>
        <v/>
      </c>
      <c r="S1549" s="1" t="str">
        <f t="shared" si="196"/>
        <v/>
      </c>
      <c r="T1549" s="1" t="str">
        <f t="shared" si="197"/>
        <v/>
      </c>
      <c r="U1549" s="1" t="str">
        <f t="shared" si="197"/>
        <v/>
      </c>
      <c r="V1549" s="1" t="str">
        <f t="shared" si="200"/>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IFERROR(INDEX(content!$E$2:$E$2049,MATCH($D1550,content!$C$2:$C$2049,0),1),"")</f>
        <v/>
      </c>
      <c r="J1550" s="1" t="str">
        <f>IFERROR(INDEX(content!$F$2:$F$2049,MATCH($D1550,content!$C$2:$C$2049,0),1),"")</f>
        <v/>
      </c>
      <c r="K1550" s="1" t="str">
        <f>IFERROR(INDEX(content!$G$2:$G$2049,MATCH($D1550,content!$C$2:$C$2049,0),1),"")</f>
        <v/>
      </c>
      <c r="L1550" s="1" t="str">
        <f>IFERROR(INDEX(content!$H$2:$H$2049,MATCH($D1550,content!$C$2:$C$2049,0),1),"")</f>
        <v/>
      </c>
      <c r="M1550" s="1" t="str">
        <f t="shared" si="193"/>
        <v/>
      </c>
      <c r="N1550" s="1" t="str">
        <f>IF(LENB(M1550),COUNTIF(M$2:M1550,"●"),"")</f>
        <v/>
      </c>
      <c r="O1550" s="1" t="str">
        <f t="shared" si="198"/>
        <v/>
      </c>
      <c r="P1550" s="1" t="str">
        <f t="shared" si="199"/>
        <v/>
      </c>
      <c r="Q1550" s="1" t="str">
        <f t="shared" si="194"/>
        <v/>
      </c>
      <c r="R1550" s="1" t="str">
        <f t="shared" si="195"/>
        <v/>
      </c>
      <c r="S1550" s="1" t="str">
        <f t="shared" si="196"/>
        <v/>
      </c>
      <c r="T1550" s="1" t="str">
        <f t="shared" si="197"/>
        <v/>
      </c>
      <c r="U1550" s="1" t="str">
        <f t="shared" si="197"/>
        <v/>
      </c>
      <c r="V1550" s="1" t="str">
        <f t="shared" si="200"/>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IFERROR(INDEX(content!$E$2:$E$2049,MATCH($D1551,content!$C$2:$C$2049,0),1),"")</f>
        <v/>
      </c>
      <c r="J1551" s="1" t="str">
        <f>IFERROR(INDEX(content!$F$2:$F$2049,MATCH($D1551,content!$C$2:$C$2049,0),1),"")</f>
        <v/>
      </c>
      <c r="K1551" s="1" t="str">
        <f>IFERROR(INDEX(content!$G$2:$G$2049,MATCH($D1551,content!$C$2:$C$2049,0),1),"")</f>
        <v/>
      </c>
      <c r="L1551" s="1" t="str">
        <f>IFERROR(INDEX(content!$H$2:$H$2049,MATCH($D1551,content!$C$2:$C$2049,0),1),"")</f>
        <v/>
      </c>
      <c r="M1551" s="1" t="str">
        <f t="shared" si="193"/>
        <v/>
      </c>
      <c r="N1551" s="1" t="str">
        <f>IF(LENB(M1551),COUNTIF(M$2:M1551,"●"),"")</f>
        <v/>
      </c>
      <c r="O1551" s="1" t="str">
        <f t="shared" si="198"/>
        <v/>
      </c>
      <c r="P1551" s="1" t="str">
        <f t="shared" si="199"/>
        <v/>
      </c>
      <c r="Q1551" s="1" t="str">
        <f t="shared" si="194"/>
        <v/>
      </c>
      <c r="R1551" s="1" t="str">
        <f t="shared" si="195"/>
        <v/>
      </c>
      <c r="S1551" s="1" t="str">
        <f t="shared" si="196"/>
        <v/>
      </c>
      <c r="T1551" s="1" t="str">
        <f t="shared" si="197"/>
        <v/>
      </c>
      <c r="U1551" s="1" t="str">
        <f t="shared" si="197"/>
        <v/>
      </c>
      <c r="V1551" s="1" t="str">
        <f t="shared" si="200"/>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IFERROR(INDEX(content!$E$2:$E$2049,MATCH($D1552,content!$C$2:$C$2049,0),1),"")</f>
        <v/>
      </c>
      <c r="J1552" s="1" t="str">
        <f>IFERROR(INDEX(content!$F$2:$F$2049,MATCH($D1552,content!$C$2:$C$2049,0),1),"")</f>
        <v/>
      </c>
      <c r="K1552" s="1" t="str">
        <f>IFERROR(INDEX(content!$G$2:$G$2049,MATCH($D1552,content!$C$2:$C$2049,0),1),"")</f>
        <v/>
      </c>
      <c r="L1552" s="1" t="str">
        <f>IFERROR(INDEX(content!$H$2:$H$2049,MATCH($D1552,content!$C$2:$C$2049,0),1),"")</f>
        <v/>
      </c>
      <c r="M1552" s="1" t="str">
        <f t="shared" si="193"/>
        <v/>
      </c>
      <c r="N1552" s="1" t="str">
        <f>IF(LENB(M1552),COUNTIF(M$2:M1552,"●"),"")</f>
        <v/>
      </c>
      <c r="O1552" s="1" t="str">
        <f t="shared" si="198"/>
        <v/>
      </c>
      <c r="P1552" s="1" t="str">
        <f t="shared" si="199"/>
        <v/>
      </c>
      <c r="Q1552" s="1" t="str">
        <f t="shared" si="194"/>
        <v/>
      </c>
      <c r="R1552" s="1" t="str">
        <f t="shared" si="195"/>
        <v/>
      </c>
      <c r="S1552" s="1" t="str">
        <f t="shared" si="196"/>
        <v/>
      </c>
      <c r="T1552" s="1" t="str">
        <f t="shared" si="197"/>
        <v/>
      </c>
      <c r="U1552" s="1" t="str">
        <f t="shared" si="197"/>
        <v/>
      </c>
      <c r="V1552" s="1" t="str">
        <f t="shared" si="200"/>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IFERROR(INDEX(content!$E$2:$E$2049,MATCH($D1553,content!$C$2:$C$2049,0),1),"")</f>
        <v/>
      </c>
      <c r="J1553" s="1" t="str">
        <f>IFERROR(INDEX(content!$F$2:$F$2049,MATCH($D1553,content!$C$2:$C$2049,0),1),"")</f>
        <v/>
      </c>
      <c r="K1553" s="1" t="str">
        <f>IFERROR(INDEX(content!$G$2:$G$2049,MATCH($D1553,content!$C$2:$C$2049,0),1),"")</f>
        <v/>
      </c>
      <c r="L1553" s="1" t="str">
        <f>IFERROR(INDEX(content!$H$2:$H$2049,MATCH($D1553,content!$C$2:$C$2049,0),1),"")</f>
        <v/>
      </c>
      <c r="M1553" s="1" t="str">
        <f t="shared" si="193"/>
        <v/>
      </c>
      <c r="N1553" s="1" t="str">
        <f>IF(LENB(M1553),COUNTIF(M$2:M1553,"●"),"")</f>
        <v/>
      </c>
      <c r="O1553" s="1" t="str">
        <f t="shared" si="198"/>
        <v/>
      </c>
      <c r="P1553" s="1" t="str">
        <f t="shared" si="199"/>
        <v/>
      </c>
      <c r="Q1553" s="1" t="str">
        <f t="shared" si="194"/>
        <v/>
      </c>
      <c r="R1553" s="1" t="str">
        <f t="shared" si="195"/>
        <v/>
      </c>
      <c r="S1553" s="1" t="str">
        <f t="shared" si="196"/>
        <v/>
      </c>
      <c r="T1553" s="1" t="str">
        <f t="shared" si="197"/>
        <v/>
      </c>
      <c r="U1553" s="1" t="str">
        <f t="shared" si="197"/>
        <v/>
      </c>
      <c r="V1553" s="1" t="str">
        <f t="shared" si="200"/>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IFERROR(INDEX(content!$E$2:$E$2049,MATCH($D1554,content!$C$2:$C$2049,0),1),"")</f>
        <v/>
      </c>
      <c r="J1554" s="1" t="str">
        <f>IFERROR(INDEX(content!$F$2:$F$2049,MATCH($D1554,content!$C$2:$C$2049,0),1),"")</f>
        <v/>
      </c>
      <c r="K1554" s="1" t="str">
        <f>IFERROR(INDEX(content!$G$2:$G$2049,MATCH($D1554,content!$C$2:$C$2049,0),1),"")</f>
        <v/>
      </c>
      <c r="L1554" s="1" t="str">
        <f>IFERROR(INDEX(content!$H$2:$H$2049,MATCH($D1554,content!$C$2:$C$2049,0),1),"")</f>
        <v/>
      </c>
      <c r="M1554" s="1" t="str">
        <f t="shared" si="193"/>
        <v/>
      </c>
      <c r="N1554" s="1" t="str">
        <f>IF(LENB(M1554),COUNTIF(M$2:M1554,"●"),"")</f>
        <v/>
      </c>
      <c r="O1554" s="1" t="str">
        <f t="shared" si="198"/>
        <v/>
      </c>
      <c r="P1554" s="1" t="str">
        <f t="shared" si="199"/>
        <v/>
      </c>
      <c r="Q1554" s="1" t="str">
        <f t="shared" si="194"/>
        <v/>
      </c>
      <c r="R1554" s="1" t="str">
        <f t="shared" si="195"/>
        <v/>
      </c>
      <c r="S1554" s="1" t="str">
        <f t="shared" si="196"/>
        <v/>
      </c>
      <c r="T1554" s="1" t="str">
        <f t="shared" si="197"/>
        <v/>
      </c>
      <c r="U1554" s="1" t="str">
        <f t="shared" si="197"/>
        <v/>
      </c>
      <c r="V1554" s="1" t="str">
        <f t="shared" si="200"/>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IFERROR(INDEX(content!$E$2:$E$2049,MATCH($D1555,content!$C$2:$C$2049,0),1),"")</f>
        <v/>
      </c>
      <c r="J1555" s="1" t="str">
        <f>IFERROR(INDEX(content!$F$2:$F$2049,MATCH($D1555,content!$C$2:$C$2049,0),1),"")</f>
        <v/>
      </c>
      <c r="K1555" s="1" t="str">
        <f>IFERROR(INDEX(content!$G$2:$G$2049,MATCH($D1555,content!$C$2:$C$2049,0),1),"")</f>
        <v/>
      </c>
      <c r="L1555" s="1" t="str">
        <f>IFERROR(INDEX(content!$H$2:$H$2049,MATCH($D1555,content!$C$2:$C$2049,0),1),"")</f>
        <v/>
      </c>
      <c r="M1555" s="1" t="str">
        <f t="shared" si="193"/>
        <v/>
      </c>
      <c r="N1555" s="1" t="str">
        <f>IF(LENB(M1555),COUNTIF(M$2:M1555,"●"),"")</f>
        <v/>
      </c>
      <c r="O1555" s="1" t="str">
        <f t="shared" si="198"/>
        <v/>
      </c>
      <c r="P1555" s="1" t="str">
        <f t="shared" si="199"/>
        <v/>
      </c>
      <c r="Q1555" s="1" t="str">
        <f t="shared" si="194"/>
        <v/>
      </c>
      <c r="R1555" s="1" t="str">
        <f t="shared" si="195"/>
        <v/>
      </c>
      <c r="S1555" s="1" t="str">
        <f t="shared" si="196"/>
        <v/>
      </c>
      <c r="T1555" s="1" t="str">
        <f t="shared" si="197"/>
        <v/>
      </c>
      <c r="U1555" s="1" t="str">
        <f t="shared" si="197"/>
        <v/>
      </c>
      <c r="V1555" s="1" t="str">
        <f t="shared" si="200"/>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IFERROR(INDEX(content!$E$2:$E$2049,MATCH($D1556,content!$C$2:$C$2049,0),1),"")</f>
        <v/>
      </c>
      <c r="J1556" s="1" t="str">
        <f>IFERROR(INDEX(content!$F$2:$F$2049,MATCH($D1556,content!$C$2:$C$2049,0),1),"")</f>
        <v/>
      </c>
      <c r="K1556" s="1" t="str">
        <f>IFERROR(INDEX(content!$G$2:$G$2049,MATCH($D1556,content!$C$2:$C$2049,0),1),"")</f>
        <v/>
      </c>
      <c r="L1556" s="1" t="str">
        <f>IFERROR(INDEX(content!$H$2:$H$2049,MATCH($D1556,content!$C$2:$C$2049,0),1),"")</f>
        <v/>
      </c>
      <c r="M1556" s="1" t="str">
        <f t="shared" si="193"/>
        <v/>
      </c>
      <c r="N1556" s="1" t="str">
        <f>IF(LENB(M1556),COUNTIF(M$2:M1556,"●"),"")</f>
        <v/>
      </c>
      <c r="O1556" s="1" t="str">
        <f t="shared" si="198"/>
        <v/>
      </c>
      <c r="P1556" s="1" t="str">
        <f t="shared" si="199"/>
        <v/>
      </c>
      <c r="Q1556" s="1" t="str">
        <f t="shared" si="194"/>
        <v/>
      </c>
      <c r="R1556" s="1" t="str">
        <f t="shared" si="195"/>
        <v/>
      </c>
      <c r="S1556" s="1" t="str">
        <f t="shared" si="196"/>
        <v/>
      </c>
      <c r="T1556" s="1" t="str">
        <f t="shared" si="197"/>
        <v/>
      </c>
      <c r="U1556" s="1" t="str">
        <f t="shared" si="197"/>
        <v/>
      </c>
      <c r="V1556" s="1" t="str">
        <f t="shared" si="200"/>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IFERROR(INDEX(content!$E$2:$E$2049,MATCH($D1557,content!$C$2:$C$2049,0),1),"")</f>
        <v/>
      </c>
      <c r="J1557" s="1" t="str">
        <f>IFERROR(INDEX(content!$F$2:$F$2049,MATCH($D1557,content!$C$2:$C$2049,0),1),"")</f>
        <v/>
      </c>
      <c r="K1557" s="1" t="str">
        <f>IFERROR(INDEX(content!$G$2:$G$2049,MATCH($D1557,content!$C$2:$C$2049,0),1),"")</f>
        <v/>
      </c>
      <c r="L1557" s="1" t="str">
        <f>IFERROR(INDEX(content!$H$2:$H$2049,MATCH($D1557,content!$C$2:$C$2049,0),1),"")</f>
        <v/>
      </c>
      <c r="M1557" s="1" t="str">
        <f t="shared" si="193"/>
        <v/>
      </c>
      <c r="N1557" s="1" t="str">
        <f>IF(LENB(M1557),COUNTIF(M$2:M1557,"●"),"")</f>
        <v/>
      </c>
      <c r="O1557" s="1" t="str">
        <f t="shared" si="198"/>
        <v/>
      </c>
      <c r="P1557" s="1" t="str">
        <f t="shared" si="199"/>
        <v/>
      </c>
      <c r="Q1557" s="1" t="str">
        <f t="shared" si="194"/>
        <v/>
      </c>
      <c r="R1557" s="1" t="str">
        <f t="shared" si="195"/>
        <v/>
      </c>
      <c r="S1557" s="1" t="str">
        <f t="shared" si="196"/>
        <v/>
      </c>
      <c r="T1557" s="1" t="str">
        <f t="shared" si="197"/>
        <v/>
      </c>
      <c r="U1557" s="1" t="str">
        <f t="shared" si="197"/>
        <v/>
      </c>
      <c r="V1557" s="1" t="str">
        <f t="shared" si="200"/>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IFERROR(INDEX(content!$E$2:$E$2049,MATCH($D1558,content!$C$2:$C$2049,0),1),"")</f>
        <v/>
      </c>
      <c r="J1558" s="1" t="str">
        <f>IFERROR(INDEX(content!$F$2:$F$2049,MATCH($D1558,content!$C$2:$C$2049,0),1),"")</f>
        <v/>
      </c>
      <c r="K1558" s="1" t="str">
        <f>IFERROR(INDEX(content!$G$2:$G$2049,MATCH($D1558,content!$C$2:$C$2049,0),1),"")</f>
        <v/>
      </c>
      <c r="L1558" s="1" t="str">
        <f>IFERROR(INDEX(content!$H$2:$H$2049,MATCH($D1558,content!$C$2:$C$2049,0),1),"")</f>
        <v/>
      </c>
      <c r="M1558" s="1" t="str">
        <f t="shared" si="193"/>
        <v/>
      </c>
      <c r="N1558" s="1" t="str">
        <f>IF(LENB(M1558),COUNTIF(M$2:M1558,"●"),"")</f>
        <v/>
      </c>
      <c r="O1558" s="1" t="str">
        <f t="shared" si="198"/>
        <v/>
      </c>
      <c r="P1558" s="1" t="str">
        <f t="shared" si="199"/>
        <v/>
      </c>
      <c r="Q1558" s="1" t="str">
        <f t="shared" si="194"/>
        <v/>
      </c>
      <c r="R1558" s="1" t="str">
        <f t="shared" si="195"/>
        <v/>
      </c>
      <c r="S1558" s="1" t="str">
        <f t="shared" si="196"/>
        <v/>
      </c>
      <c r="T1558" s="1" t="str">
        <f t="shared" si="197"/>
        <v/>
      </c>
      <c r="U1558" s="1" t="str">
        <f t="shared" si="197"/>
        <v/>
      </c>
      <c r="V1558" s="1" t="str">
        <f t="shared" si="200"/>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IFERROR(INDEX(content!$E$2:$E$2049,MATCH($D1559,content!$C$2:$C$2049,0),1),"")</f>
        <v/>
      </c>
      <c r="J1559" s="1" t="str">
        <f>IFERROR(INDEX(content!$F$2:$F$2049,MATCH($D1559,content!$C$2:$C$2049,0),1),"")</f>
        <v/>
      </c>
      <c r="K1559" s="1" t="str">
        <f>IFERROR(INDEX(content!$G$2:$G$2049,MATCH($D1559,content!$C$2:$C$2049,0),1),"")</f>
        <v/>
      </c>
      <c r="L1559" s="1" t="str">
        <f>IFERROR(INDEX(content!$H$2:$H$2049,MATCH($D1559,content!$C$2:$C$2049,0),1),"")</f>
        <v/>
      </c>
      <c r="M1559" s="1" t="str">
        <f t="shared" si="193"/>
        <v/>
      </c>
      <c r="N1559" s="1" t="str">
        <f>IF(LENB(M1559),COUNTIF(M$2:M1559,"●"),"")</f>
        <v/>
      </c>
      <c r="O1559" s="1" t="str">
        <f t="shared" si="198"/>
        <v/>
      </c>
      <c r="P1559" s="1" t="str">
        <f t="shared" si="199"/>
        <v/>
      </c>
      <c r="Q1559" s="1" t="str">
        <f t="shared" si="194"/>
        <v/>
      </c>
      <c r="R1559" s="1" t="str">
        <f t="shared" si="195"/>
        <v/>
      </c>
      <c r="S1559" s="1" t="str">
        <f t="shared" si="196"/>
        <v/>
      </c>
      <c r="T1559" s="1" t="str">
        <f t="shared" si="197"/>
        <v/>
      </c>
      <c r="U1559" s="1" t="str">
        <f t="shared" si="197"/>
        <v/>
      </c>
      <c r="V1559" s="1" t="str">
        <f t="shared" si="200"/>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IFERROR(INDEX(content!$E$2:$E$2049,MATCH($D1560,content!$C$2:$C$2049,0),1),"")</f>
        <v/>
      </c>
      <c r="J1560" s="1" t="str">
        <f>IFERROR(INDEX(content!$F$2:$F$2049,MATCH($D1560,content!$C$2:$C$2049,0),1),"")</f>
        <v/>
      </c>
      <c r="K1560" s="1" t="str">
        <f>IFERROR(INDEX(content!$G$2:$G$2049,MATCH($D1560,content!$C$2:$C$2049,0),1),"")</f>
        <v/>
      </c>
      <c r="L1560" s="1" t="str">
        <f>IFERROR(INDEX(content!$H$2:$H$2049,MATCH($D1560,content!$C$2:$C$2049,0),1),"")</f>
        <v/>
      </c>
      <c r="M1560" s="1" t="str">
        <f t="shared" si="193"/>
        <v/>
      </c>
      <c r="N1560" s="1" t="str">
        <f>IF(LENB(M1560),COUNTIF(M$2:M1560,"●"),"")</f>
        <v/>
      </c>
      <c r="O1560" s="1" t="str">
        <f t="shared" si="198"/>
        <v/>
      </c>
      <c r="P1560" s="1" t="str">
        <f t="shared" si="199"/>
        <v/>
      </c>
      <c r="Q1560" s="1" t="str">
        <f t="shared" si="194"/>
        <v/>
      </c>
      <c r="R1560" s="1" t="str">
        <f t="shared" si="195"/>
        <v/>
      </c>
      <c r="S1560" s="1" t="str">
        <f t="shared" si="196"/>
        <v/>
      </c>
      <c r="T1560" s="1" t="str">
        <f t="shared" si="197"/>
        <v/>
      </c>
      <c r="U1560" s="1" t="str">
        <f t="shared" si="197"/>
        <v/>
      </c>
      <c r="V1560" s="1" t="str">
        <f t="shared" si="200"/>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IFERROR(INDEX(content!$E$2:$E$2049,MATCH($D1561,content!$C$2:$C$2049,0),1),"")</f>
        <v/>
      </c>
      <c r="J1561" s="1" t="str">
        <f>IFERROR(INDEX(content!$F$2:$F$2049,MATCH($D1561,content!$C$2:$C$2049,0),1),"")</f>
        <v/>
      </c>
      <c r="K1561" s="1" t="str">
        <f>IFERROR(INDEX(content!$G$2:$G$2049,MATCH($D1561,content!$C$2:$C$2049,0),1),"")</f>
        <v/>
      </c>
      <c r="L1561" s="1" t="str">
        <f>IFERROR(INDEX(content!$H$2:$H$2049,MATCH($D1561,content!$C$2:$C$2049,0),1),"")</f>
        <v/>
      </c>
      <c r="M1561" s="1" t="str">
        <f t="shared" si="193"/>
        <v/>
      </c>
      <c r="N1561" s="1" t="str">
        <f>IF(LENB(M1561),COUNTIF(M$2:M1561,"●"),"")</f>
        <v/>
      </c>
      <c r="O1561" s="1" t="str">
        <f t="shared" si="198"/>
        <v/>
      </c>
      <c r="P1561" s="1" t="str">
        <f t="shared" si="199"/>
        <v/>
      </c>
      <c r="Q1561" s="1" t="str">
        <f t="shared" si="194"/>
        <v/>
      </c>
      <c r="R1561" s="1" t="str">
        <f t="shared" si="195"/>
        <v/>
      </c>
      <c r="S1561" s="1" t="str">
        <f t="shared" si="196"/>
        <v/>
      </c>
      <c r="T1561" s="1" t="str">
        <f t="shared" si="197"/>
        <v/>
      </c>
      <c r="U1561" s="1" t="str">
        <f t="shared" si="197"/>
        <v/>
      </c>
      <c r="V1561" s="1" t="str">
        <f t="shared" si="200"/>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IFERROR(INDEX(content!$E$2:$E$2049,MATCH($D1562,content!$C$2:$C$2049,0),1),"")</f>
        <v/>
      </c>
      <c r="J1562" s="1" t="str">
        <f>IFERROR(INDEX(content!$F$2:$F$2049,MATCH($D1562,content!$C$2:$C$2049,0),1),"")</f>
        <v/>
      </c>
      <c r="K1562" s="1" t="str">
        <f>IFERROR(INDEX(content!$G$2:$G$2049,MATCH($D1562,content!$C$2:$C$2049,0),1),"")</f>
        <v/>
      </c>
      <c r="L1562" s="1" t="str">
        <f>IFERROR(INDEX(content!$H$2:$H$2049,MATCH($D1562,content!$C$2:$C$2049,0),1),"")</f>
        <v/>
      </c>
      <c r="M1562" s="1" t="str">
        <f t="shared" si="193"/>
        <v/>
      </c>
      <c r="N1562" s="1" t="str">
        <f>IF(LENB(M1562),COUNTIF(M$2:M1562,"●"),"")</f>
        <v/>
      </c>
      <c r="O1562" s="1" t="str">
        <f t="shared" si="198"/>
        <v/>
      </c>
      <c r="P1562" s="1" t="str">
        <f t="shared" si="199"/>
        <v/>
      </c>
      <c r="Q1562" s="1" t="str">
        <f t="shared" si="194"/>
        <v/>
      </c>
      <c r="R1562" s="1" t="str">
        <f t="shared" si="195"/>
        <v/>
      </c>
      <c r="S1562" s="1" t="str">
        <f t="shared" si="196"/>
        <v/>
      </c>
      <c r="T1562" s="1" t="str">
        <f t="shared" si="197"/>
        <v/>
      </c>
      <c r="U1562" s="1" t="str">
        <f t="shared" si="197"/>
        <v/>
      </c>
      <c r="V1562" s="1" t="str">
        <f t="shared" si="200"/>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IFERROR(INDEX(content!$E$2:$E$2049,MATCH($D1563,content!$C$2:$C$2049,0),1),"")</f>
        <v/>
      </c>
      <c r="J1563" s="1" t="str">
        <f>IFERROR(INDEX(content!$F$2:$F$2049,MATCH($D1563,content!$C$2:$C$2049,0),1),"")</f>
        <v/>
      </c>
      <c r="K1563" s="1" t="str">
        <f>IFERROR(INDEX(content!$G$2:$G$2049,MATCH($D1563,content!$C$2:$C$2049,0),1),"")</f>
        <v/>
      </c>
      <c r="L1563" s="1" t="str">
        <f>IFERROR(INDEX(content!$H$2:$H$2049,MATCH($D1563,content!$C$2:$C$2049,0),1),"")</f>
        <v/>
      </c>
      <c r="M1563" s="1" t="str">
        <f t="shared" si="193"/>
        <v/>
      </c>
      <c r="N1563" s="1" t="str">
        <f>IF(LENB(M1563),COUNTIF(M$2:M1563,"●"),"")</f>
        <v/>
      </c>
      <c r="O1563" s="1" t="str">
        <f t="shared" si="198"/>
        <v/>
      </c>
      <c r="P1563" s="1" t="str">
        <f t="shared" si="199"/>
        <v/>
      </c>
      <c r="Q1563" s="1" t="str">
        <f t="shared" si="194"/>
        <v/>
      </c>
      <c r="R1563" s="1" t="str">
        <f t="shared" si="195"/>
        <v/>
      </c>
      <c r="S1563" s="1" t="str">
        <f t="shared" si="196"/>
        <v/>
      </c>
      <c r="T1563" s="1" t="str">
        <f t="shared" si="197"/>
        <v/>
      </c>
      <c r="U1563" s="1" t="str">
        <f t="shared" si="197"/>
        <v/>
      </c>
      <c r="V1563" s="1" t="str">
        <f t="shared" si="200"/>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IFERROR(INDEX(content!$E$2:$E$2049,MATCH($D1564,content!$C$2:$C$2049,0),1),"")</f>
        <v/>
      </c>
      <c r="J1564" s="1" t="str">
        <f>IFERROR(INDEX(content!$F$2:$F$2049,MATCH($D1564,content!$C$2:$C$2049,0),1),"")</f>
        <v/>
      </c>
      <c r="K1564" s="1" t="str">
        <f>IFERROR(INDEX(content!$G$2:$G$2049,MATCH($D1564,content!$C$2:$C$2049,0),1),"")</f>
        <v/>
      </c>
      <c r="L1564" s="1" t="str">
        <f>IFERROR(INDEX(content!$H$2:$H$2049,MATCH($D1564,content!$C$2:$C$2049,0),1),"")</f>
        <v/>
      </c>
      <c r="M1564" s="1" t="str">
        <f t="shared" si="193"/>
        <v/>
      </c>
      <c r="N1564" s="1" t="str">
        <f>IF(LENB(M1564),COUNTIF(M$2:M1564,"●"),"")</f>
        <v/>
      </c>
      <c r="O1564" s="1" t="str">
        <f t="shared" si="198"/>
        <v/>
      </c>
      <c r="P1564" s="1" t="str">
        <f t="shared" si="199"/>
        <v/>
      </c>
      <c r="Q1564" s="1" t="str">
        <f t="shared" si="194"/>
        <v/>
      </c>
      <c r="R1564" s="1" t="str">
        <f t="shared" si="195"/>
        <v/>
      </c>
      <c r="S1564" s="1" t="str">
        <f t="shared" si="196"/>
        <v/>
      </c>
      <c r="T1564" s="1" t="str">
        <f t="shared" si="197"/>
        <v/>
      </c>
      <c r="U1564" s="1" t="str">
        <f t="shared" si="197"/>
        <v/>
      </c>
      <c r="V1564" s="1" t="str">
        <f t="shared" si="200"/>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IFERROR(INDEX(content!$E$2:$E$2049,MATCH($D1565,content!$C$2:$C$2049,0),1),"")</f>
        <v/>
      </c>
      <c r="J1565" s="1" t="str">
        <f>IFERROR(INDEX(content!$F$2:$F$2049,MATCH($D1565,content!$C$2:$C$2049,0),1),"")</f>
        <v/>
      </c>
      <c r="K1565" s="1" t="str">
        <f>IFERROR(INDEX(content!$G$2:$G$2049,MATCH($D1565,content!$C$2:$C$2049,0),1),"")</f>
        <v/>
      </c>
      <c r="L1565" s="1" t="str">
        <f>IFERROR(INDEX(content!$H$2:$H$2049,MATCH($D1565,content!$C$2:$C$2049,0),1),"")</f>
        <v/>
      </c>
      <c r="M1565" s="1" t="str">
        <f t="shared" si="193"/>
        <v/>
      </c>
      <c r="N1565" s="1" t="str">
        <f>IF(LENB(M1565),COUNTIF(M$2:M1565,"●"),"")</f>
        <v/>
      </c>
      <c r="O1565" s="1" t="str">
        <f t="shared" si="198"/>
        <v/>
      </c>
      <c r="P1565" s="1" t="str">
        <f t="shared" si="199"/>
        <v/>
      </c>
      <c r="Q1565" s="1" t="str">
        <f t="shared" si="194"/>
        <v/>
      </c>
      <c r="R1565" s="1" t="str">
        <f t="shared" si="195"/>
        <v/>
      </c>
      <c r="S1565" s="1" t="str">
        <f t="shared" si="196"/>
        <v/>
      </c>
      <c r="T1565" s="1" t="str">
        <f t="shared" si="197"/>
        <v/>
      </c>
      <c r="U1565" s="1" t="str">
        <f t="shared" si="197"/>
        <v/>
      </c>
      <c r="V1565" s="1" t="str">
        <f t="shared" si="200"/>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IFERROR(INDEX(content!$E$2:$E$2049,MATCH($D1566,content!$C$2:$C$2049,0),1),"")</f>
        <v/>
      </c>
      <c r="J1566" s="1" t="str">
        <f>IFERROR(INDEX(content!$F$2:$F$2049,MATCH($D1566,content!$C$2:$C$2049,0),1),"")</f>
        <v/>
      </c>
      <c r="K1566" s="1" t="str">
        <f>IFERROR(INDEX(content!$G$2:$G$2049,MATCH($D1566,content!$C$2:$C$2049,0),1),"")</f>
        <v/>
      </c>
      <c r="L1566" s="1" t="str">
        <f>IFERROR(INDEX(content!$H$2:$H$2049,MATCH($D1566,content!$C$2:$C$2049,0),1),"")</f>
        <v/>
      </c>
      <c r="M1566" s="1" t="str">
        <f t="shared" si="193"/>
        <v/>
      </c>
      <c r="N1566" s="1" t="str">
        <f>IF(LENB(M1566),COUNTIF(M$2:M1566,"●"),"")</f>
        <v/>
      </c>
      <c r="O1566" s="1" t="str">
        <f t="shared" si="198"/>
        <v/>
      </c>
      <c r="P1566" s="1" t="str">
        <f t="shared" si="199"/>
        <v/>
      </c>
      <c r="Q1566" s="1" t="str">
        <f t="shared" si="194"/>
        <v/>
      </c>
      <c r="R1566" s="1" t="str">
        <f t="shared" si="195"/>
        <v/>
      </c>
      <c r="S1566" s="1" t="str">
        <f t="shared" si="196"/>
        <v/>
      </c>
      <c r="T1566" s="1" t="str">
        <f t="shared" si="197"/>
        <v/>
      </c>
      <c r="U1566" s="1" t="str">
        <f t="shared" si="197"/>
        <v/>
      </c>
      <c r="V1566" s="1" t="str">
        <f t="shared" si="200"/>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IFERROR(INDEX(content!$E$2:$E$2049,MATCH($D1567,content!$C$2:$C$2049,0),1),"")</f>
        <v/>
      </c>
      <c r="J1567" s="1" t="str">
        <f>IFERROR(INDEX(content!$F$2:$F$2049,MATCH($D1567,content!$C$2:$C$2049,0),1),"")</f>
        <v/>
      </c>
      <c r="K1567" s="1" t="str">
        <f>IFERROR(INDEX(content!$G$2:$G$2049,MATCH($D1567,content!$C$2:$C$2049,0),1),"")</f>
        <v/>
      </c>
      <c r="L1567" s="1" t="str">
        <f>IFERROR(INDEX(content!$H$2:$H$2049,MATCH($D1567,content!$C$2:$C$2049,0),1),"")</f>
        <v/>
      </c>
      <c r="M1567" s="1" t="str">
        <f t="shared" si="193"/>
        <v/>
      </c>
      <c r="N1567" s="1" t="str">
        <f>IF(LENB(M1567),COUNTIF(M$2:M1567,"●"),"")</f>
        <v/>
      </c>
      <c r="O1567" s="1" t="str">
        <f t="shared" si="198"/>
        <v/>
      </c>
      <c r="P1567" s="1" t="str">
        <f t="shared" si="199"/>
        <v/>
      </c>
      <c r="Q1567" s="1" t="str">
        <f t="shared" si="194"/>
        <v/>
      </c>
      <c r="R1567" s="1" t="str">
        <f t="shared" si="195"/>
        <v/>
      </c>
      <c r="S1567" s="1" t="str">
        <f t="shared" si="196"/>
        <v/>
      </c>
      <c r="T1567" s="1" t="str">
        <f t="shared" si="197"/>
        <v/>
      </c>
      <c r="U1567" s="1" t="str">
        <f t="shared" si="197"/>
        <v/>
      </c>
      <c r="V1567" s="1" t="str">
        <f t="shared" si="200"/>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IFERROR(INDEX(content!$E$2:$E$2049,MATCH($D1568,content!$C$2:$C$2049,0),1),"")</f>
        <v/>
      </c>
      <c r="J1568" s="1" t="str">
        <f>IFERROR(INDEX(content!$F$2:$F$2049,MATCH($D1568,content!$C$2:$C$2049,0),1),"")</f>
        <v/>
      </c>
      <c r="K1568" s="1" t="str">
        <f>IFERROR(INDEX(content!$G$2:$G$2049,MATCH($D1568,content!$C$2:$C$2049,0),1),"")</f>
        <v/>
      </c>
      <c r="L1568" s="1" t="str">
        <f>IFERROR(INDEX(content!$H$2:$H$2049,MATCH($D1568,content!$C$2:$C$2049,0),1),"")</f>
        <v/>
      </c>
      <c r="M1568" s="1" t="str">
        <f t="shared" si="193"/>
        <v/>
      </c>
      <c r="N1568" s="1" t="str">
        <f>IF(LENB(M1568),COUNTIF(M$2:M1568,"●"),"")</f>
        <v/>
      </c>
      <c r="O1568" s="1" t="str">
        <f t="shared" si="198"/>
        <v/>
      </c>
      <c r="P1568" s="1" t="str">
        <f t="shared" si="199"/>
        <v/>
      </c>
      <c r="Q1568" s="1" t="str">
        <f t="shared" si="194"/>
        <v/>
      </c>
      <c r="R1568" s="1" t="str">
        <f t="shared" si="195"/>
        <v/>
      </c>
      <c r="S1568" s="1" t="str">
        <f t="shared" si="196"/>
        <v/>
      </c>
      <c r="T1568" s="1" t="str">
        <f t="shared" si="197"/>
        <v/>
      </c>
      <c r="U1568" s="1" t="str">
        <f t="shared" si="197"/>
        <v/>
      </c>
      <c r="V1568" s="1" t="str">
        <f t="shared" si="200"/>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IFERROR(INDEX(content!$E$2:$E$2049,MATCH($D1569,content!$C$2:$C$2049,0),1),"")</f>
        <v/>
      </c>
      <c r="J1569" s="1" t="str">
        <f>IFERROR(INDEX(content!$F$2:$F$2049,MATCH($D1569,content!$C$2:$C$2049,0),1),"")</f>
        <v/>
      </c>
      <c r="K1569" s="1" t="str">
        <f>IFERROR(INDEX(content!$G$2:$G$2049,MATCH($D1569,content!$C$2:$C$2049,0),1),"")</f>
        <v/>
      </c>
      <c r="L1569" s="1" t="str">
        <f>IFERROR(INDEX(content!$H$2:$H$2049,MATCH($D1569,content!$C$2:$C$2049,0),1),"")</f>
        <v/>
      </c>
      <c r="M1569" s="1" t="str">
        <f t="shared" si="193"/>
        <v/>
      </c>
      <c r="N1569" s="1" t="str">
        <f>IF(LENB(M1569),COUNTIF(M$2:M1569,"●"),"")</f>
        <v/>
      </c>
      <c r="O1569" s="1" t="str">
        <f t="shared" si="198"/>
        <v/>
      </c>
      <c r="P1569" s="1" t="str">
        <f t="shared" si="199"/>
        <v/>
      </c>
      <c r="Q1569" s="1" t="str">
        <f t="shared" si="194"/>
        <v/>
      </c>
      <c r="R1569" s="1" t="str">
        <f t="shared" si="195"/>
        <v/>
      </c>
      <c r="S1569" s="1" t="str">
        <f t="shared" si="196"/>
        <v/>
      </c>
      <c r="T1569" s="1" t="str">
        <f t="shared" si="197"/>
        <v/>
      </c>
      <c r="U1569" s="1" t="str">
        <f t="shared" si="197"/>
        <v/>
      </c>
      <c r="V1569" s="1" t="str">
        <f t="shared" si="200"/>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IFERROR(INDEX(content!$E$2:$E$2049,MATCH($D1570,content!$C$2:$C$2049,0),1),"")</f>
        <v/>
      </c>
      <c r="J1570" s="1" t="str">
        <f>IFERROR(INDEX(content!$F$2:$F$2049,MATCH($D1570,content!$C$2:$C$2049,0),1),"")</f>
        <v/>
      </c>
      <c r="K1570" s="1" t="str">
        <f>IFERROR(INDEX(content!$G$2:$G$2049,MATCH($D1570,content!$C$2:$C$2049,0),1),"")</f>
        <v/>
      </c>
      <c r="L1570" s="1" t="str">
        <f>IFERROR(INDEX(content!$H$2:$H$2049,MATCH($D1570,content!$C$2:$C$2049,0),1),"")</f>
        <v/>
      </c>
      <c r="M1570" s="1" t="str">
        <f t="shared" si="193"/>
        <v/>
      </c>
      <c r="N1570" s="1" t="str">
        <f>IF(LENB(M1570),COUNTIF(M$2:M1570,"●"),"")</f>
        <v/>
      </c>
      <c r="O1570" s="1" t="str">
        <f t="shared" si="198"/>
        <v/>
      </c>
      <c r="P1570" s="1" t="str">
        <f t="shared" si="199"/>
        <v/>
      </c>
      <c r="Q1570" s="1" t="str">
        <f t="shared" si="194"/>
        <v/>
      </c>
      <c r="R1570" s="1" t="str">
        <f t="shared" si="195"/>
        <v/>
      </c>
      <c r="S1570" s="1" t="str">
        <f t="shared" si="196"/>
        <v/>
      </c>
      <c r="T1570" s="1" t="str">
        <f t="shared" si="197"/>
        <v/>
      </c>
      <c r="U1570" s="1" t="str">
        <f t="shared" si="197"/>
        <v/>
      </c>
      <c r="V1570" s="1" t="str">
        <f t="shared" si="200"/>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IFERROR(INDEX(content!$E$2:$E$2049,MATCH($D1571,content!$C$2:$C$2049,0),1),"")</f>
        <v/>
      </c>
      <c r="J1571" s="1" t="str">
        <f>IFERROR(INDEX(content!$F$2:$F$2049,MATCH($D1571,content!$C$2:$C$2049,0),1),"")</f>
        <v/>
      </c>
      <c r="K1571" s="1" t="str">
        <f>IFERROR(INDEX(content!$G$2:$G$2049,MATCH($D1571,content!$C$2:$C$2049,0),1),"")</f>
        <v/>
      </c>
      <c r="L1571" s="1" t="str">
        <f>IFERROR(INDEX(content!$H$2:$H$2049,MATCH($D1571,content!$C$2:$C$2049,0),1),"")</f>
        <v/>
      </c>
      <c r="M1571" s="1" t="str">
        <f t="shared" si="193"/>
        <v/>
      </c>
      <c r="N1571" s="1" t="str">
        <f>IF(LENB(M1571),COUNTIF(M$2:M1571,"●"),"")</f>
        <v/>
      </c>
      <c r="O1571" s="1" t="str">
        <f t="shared" si="198"/>
        <v/>
      </c>
      <c r="P1571" s="1" t="str">
        <f t="shared" si="199"/>
        <v/>
      </c>
      <c r="Q1571" s="1" t="str">
        <f t="shared" si="194"/>
        <v/>
      </c>
      <c r="R1571" s="1" t="str">
        <f t="shared" si="195"/>
        <v/>
      </c>
      <c r="S1571" s="1" t="str">
        <f t="shared" si="196"/>
        <v/>
      </c>
      <c r="T1571" s="1" t="str">
        <f t="shared" si="197"/>
        <v/>
      </c>
      <c r="U1571" s="1" t="str">
        <f t="shared" si="197"/>
        <v/>
      </c>
      <c r="V1571" s="1" t="str">
        <f t="shared" si="200"/>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IFERROR(INDEX(content!$E$2:$E$2049,MATCH($D1572,content!$C$2:$C$2049,0),1),"")</f>
        <v/>
      </c>
      <c r="J1572" s="1" t="str">
        <f>IFERROR(INDEX(content!$F$2:$F$2049,MATCH($D1572,content!$C$2:$C$2049,0),1),"")</f>
        <v/>
      </c>
      <c r="K1572" s="1" t="str">
        <f>IFERROR(INDEX(content!$G$2:$G$2049,MATCH($D1572,content!$C$2:$C$2049,0),1),"")</f>
        <v/>
      </c>
      <c r="L1572" s="1" t="str">
        <f>IFERROR(INDEX(content!$H$2:$H$2049,MATCH($D1572,content!$C$2:$C$2049,0),1),"")</f>
        <v/>
      </c>
      <c r="M1572" s="1" t="str">
        <f t="shared" si="193"/>
        <v/>
      </c>
      <c r="N1572" s="1" t="str">
        <f>IF(LENB(M1572),COUNTIF(M$2:M1572,"●"),"")</f>
        <v/>
      </c>
      <c r="O1572" s="1" t="str">
        <f t="shared" si="198"/>
        <v/>
      </c>
      <c r="P1572" s="1" t="str">
        <f t="shared" si="199"/>
        <v/>
      </c>
      <c r="Q1572" s="1" t="str">
        <f t="shared" si="194"/>
        <v/>
      </c>
      <c r="R1572" s="1" t="str">
        <f t="shared" si="195"/>
        <v/>
      </c>
      <c r="S1572" s="1" t="str">
        <f t="shared" si="196"/>
        <v/>
      </c>
      <c r="T1572" s="1" t="str">
        <f t="shared" si="197"/>
        <v/>
      </c>
      <c r="U1572" s="1" t="str">
        <f t="shared" si="197"/>
        <v/>
      </c>
      <c r="V1572" s="1" t="str">
        <f t="shared" si="200"/>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IFERROR(INDEX(content!$E$2:$E$2049,MATCH($D1573,content!$C$2:$C$2049,0),1),"")</f>
        <v/>
      </c>
      <c r="J1573" s="1" t="str">
        <f>IFERROR(INDEX(content!$F$2:$F$2049,MATCH($D1573,content!$C$2:$C$2049,0),1),"")</f>
        <v/>
      </c>
      <c r="K1573" s="1" t="str">
        <f>IFERROR(INDEX(content!$G$2:$G$2049,MATCH($D1573,content!$C$2:$C$2049,0),1),"")</f>
        <v/>
      </c>
      <c r="L1573" s="1" t="str">
        <f>IFERROR(INDEX(content!$H$2:$H$2049,MATCH($D1573,content!$C$2:$C$2049,0),1),"")</f>
        <v/>
      </c>
      <c r="M1573" s="1" t="str">
        <f t="shared" si="193"/>
        <v/>
      </c>
      <c r="N1573" s="1" t="str">
        <f>IF(LENB(M1573),COUNTIF(M$2:M1573,"●"),"")</f>
        <v/>
      </c>
      <c r="O1573" s="1" t="str">
        <f t="shared" si="198"/>
        <v/>
      </c>
      <c r="P1573" s="1" t="str">
        <f t="shared" si="199"/>
        <v/>
      </c>
      <c r="Q1573" s="1" t="str">
        <f t="shared" si="194"/>
        <v/>
      </c>
      <c r="R1573" s="1" t="str">
        <f t="shared" si="195"/>
        <v/>
      </c>
      <c r="S1573" s="1" t="str">
        <f t="shared" si="196"/>
        <v/>
      </c>
      <c r="T1573" s="1" t="str">
        <f t="shared" si="197"/>
        <v/>
      </c>
      <c r="U1573" s="1" t="str">
        <f t="shared" si="197"/>
        <v/>
      </c>
      <c r="V1573" s="1" t="str">
        <f t="shared" si="200"/>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IFERROR(INDEX(content!$E$2:$E$2049,MATCH($D1574,content!$C$2:$C$2049,0),1),"")</f>
        <v/>
      </c>
      <c r="J1574" s="1" t="str">
        <f>IFERROR(INDEX(content!$F$2:$F$2049,MATCH($D1574,content!$C$2:$C$2049,0),1),"")</f>
        <v/>
      </c>
      <c r="K1574" s="1" t="str">
        <f>IFERROR(INDEX(content!$G$2:$G$2049,MATCH($D1574,content!$C$2:$C$2049,0),1),"")</f>
        <v/>
      </c>
      <c r="L1574" s="1" t="str">
        <f>IFERROR(INDEX(content!$H$2:$H$2049,MATCH($D1574,content!$C$2:$C$2049,0),1),"")</f>
        <v/>
      </c>
      <c r="M1574" s="1" t="str">
        <f t="shared" si="193"/>
        <v/>
      </c>
      <c r="N1574" s="1" t="str">
        <f>IF(LENB(M1574),COUNTIF(M$2:M1574,"●"),"")</f>
        <v/>
      </c>
      <c r="O1574" s="1" t="str">
        <f t="shared" si="198"/>
        <v/>
      </c>
      <c r="P1574" s="1" t="str">
        <f t="shared" si="199"/>
        <v/>
      </c>
      <c r="Q1574" s="1" t="str">
        <f t="shared" si="194"/>
        <v/>
      </c>
      <c r="R1574" s="1" t="str">
        <f t="shared" si="195"/>
        <v/>
      </c>
      <c r="S1574" s="1" t="str">
        <f t="shared" si="196"/>
        <v/>
      </c>
      <c r="T1574" s="1" t="str">
        <f t="shared" si="197"/>
        <v/>
      </c>
      <c r="U1574" s="1" t="str">
        <f t="shared" si="197"/>
        <v/>
      </c>
      <c r="V1574" s="1" t="str">
        <f t="shared" si="200"/>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IFERROR(INDEX(content!$E$2:$E$2049,MATCH($D1575,content!$C$2:$C$2049,0),1),"")</f>
        <v/>
      </c>
      <c r="J1575" s="1" t="str">
        <f>IFERROR(INDEX(content!$F$2:$F$2049,MATCH($D1575,content!$C$2:$C$2049,0),1),"")</f>
        <v/>
      </c>
      <c r="K1575" s="1" t="str">
        <f>IFERROR(INDEX(content!$G$2:$G$2049,MATCH($D1575,content!$C$2:$C$2049,0),1),"")</f>
        <v/>
      </c>
      <c r="L1575" s="1" t="str">
        <f>IFERROR(INDEX(content!$H$2:$H$2049,MATCH($D1575,content!$C$2:$C$2049,0),1),"")</f>
        <v/>
      </c>
      <c r="M1575" s="1" t="str">
        <f t="shared" si="193"/>
        <v/>
      </c>
      <c r="N1575" s="1" t="str">
        <f>IF(LENB(M1575),COUNTIF(M$2:M1575,"●"),"")</f>
        <v/>
      </c>
      <c r="O1575" s="1" t="str">
        <f t="shared" si="198"/>
        <v/>
      </c>
      <c r="P1575" s="1" t="str">
        <f t="shared" si="199"/>
        <v/>
      </c>
      <c r="Q1575" s="1" t="str">
        <f t="shared" si="194"/>
        <v/>
      </c>
      <c r="R1575" s="1" t="str">
        <f t="shared" si="195"/>
        <v/>
      </c>
      <c r="S1575" s="1" t="str">
        <f t="shared" si="196"/>
        <v/>
      </c>
      <c r="T1575" s="1" t="str">
        <f t="shared" si="197"/>
        <v/>
      </c>
      <c r="U1575" s="1" t="str">
        <f t="shared" si="197"/>
        <v/>
      </c>
      <c r="V1575" s="1" t="str">
        <f t="shared" si="200"/>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IFERROR(INDEX(content!$E$2:$E$2049,MATCH($D1576,content!$C$2:$C$2049,0),1),"")</f>
        <v/>
      </c>
      <c r="J1576" s="1" t="str">
        <f>IFERROR(INDEX(content!$F$2:$F$2049,MATCH($D1576,content!$C$2:$C$2049,0),1),"")</f>
        <v/>
      </c>
      <c r="K1576" s="1" t="str">
        <f>IFERROR(INDEX(content!$G$2:$G$2049,MATCH($D1576,content!$C$2:$C$2049,0),1),"")</f>
        <v/>
      </c>
      <c r="L1576" s="1" t="str">
        <f>IFERROR(INDEX(content!$H$2:$H$2049,MATCH($D1576,content!$C$2:$C$2049,0),1),"")</f>
        <v/>
      </c>
      <c r="M1576" s="1" t="str">
        <f t="shared" si="193"/>
        <v/>
      </c>
      <c r="N1576" s="1" t="str">
        <f>IF(LENB(M1576),COUNTIF(M$2:M1576,"●"),"")</f>
        <v/>
      </c>
      <c r="O1576" s="1" t="str">
        <f t="shared" si="198"/>
        <v/>
      </c>
      <c r="P1576" s="1" t="str">
        <f t="shared" si="199"/>
        <v/>
      </c>
      <c r="Q1576" s="1" t="str">
        <f t="shared" si="194"/>
        <v/>
      </c>
      <c r="R1576" s="1" t="str">
        <f t="shared" si="195"/>
        <v/>
      </c>
      <c r="S1576" s="1" t="str">
        <f t="shared" si="196"/>
        <v/>
      </c>
      <c r="T1576" s="1" t="str">
        <f t="shared" si="197"/>
        <v/>
      </c>
      <c r="U1576" s="1" t="str">
        <f t="shared" si="197"/>
        <v/>
      </c>
      <c r="V1576" s="1" t="str">
        <f t="shared" si="200"/>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IFERROR(INDEX(content!$E$2:$E$2049,MATCH($D1577,content!$C$2:$C$2049,0),1),"")</f>
        <v/>
      </c>
      <c r="J1577" s="1" t="str">
        <f>IFERROR(INDEX(content!$F$2:$F$2049,MATCH($D1577,content!$C$2:$C$2049,0),1),"")</f>
        <v/>
      </c>
      <c r="K1577" s="1" t="str">
        <f>IFERROR(INDEX(content!$G$2:$G$2049,MATCH($D1577,content!$C$2:$C$2049,0),1),"")</f>
        <v/>
      </c>
      <c r="L1577" s="1" t="str">
        <f>IFERROR(INDEX(content!$H$2:$H$2049,MATCH($D1577,content!$C$2:$C$2049,0),1),"")</f>
        <v/>
      </c>
      <c r="M1577" s="1" t="str">
        <f t="shared" si="193"/>
        <v/>
      </c>
      <c r="N1577" s="1" t="str">
        <f>IF(LENB(M1577),COUNTIF(M$2:M1577,"●"),"")</f>
        <v/>
      </c>
      <c r="O1577" s="1" t="str">
        <f t="shared" si="198"/>
        <v/>
      </c>
      <c r="P1577" s="1" t="str">
        <f t="shared" si="199"/>
        <v/>
      </c>
      <c r="Q1577" s="1" t="str">
        <f t="shared" si="194"/>
        <v/>
      </c>
      <c r="R1577" s="1" t="str">
        <f t="shared" si="195"/>
        <v/>
      </c>
      <c r="S1577" s="1" t="str">
        <f t="shared" si="196"/>
        <v/>
      </c>
      <c r="T1577" s="1" t="str">
        <f t="shared" si="197"/>
        <v/>
      </c>
      <c r="U1577" s="1" t="str">
        <f t="shared" si="197"/>
        <v/>
      </c>
      <c r="V1577" s="1" t="str">
        <f t="shared" si="200"/>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IFERROR(INDEX(content!$E$2:$E$2049,MATCH($D1578,content!$C$2:$C$2049,0),1),"")</f>
        <v/>
      </c>
      <c r="J1578" s="1" t="str">
        <f>IFERROR(INDEX(content!$F$2:$F$2049,MATCH($D1578,content!$C$2:$C$2049,0),1),"")</f>
        <v/>
      </c>
      <c r="K1578" s="1" t="str">
        <f>IFERROR(INDEX(content!$G$2:$G$2049,MATCH($D1578,content!$C$2:$C$2049,0),1),"")</f>
        <v/>
      </c>
      <c r="L1578" s="1" t="str">
        <f>IFERROR(INDEX(content!$H$2:$H$2049,MATCH($D1578,content!$C$2:$C$2049,0),1),"")</f>
        <v/>
      </c>
      <c r="M1578" s="1" t="str">
        <f t="shared" si="193"/>
        <v/>
      </c>
      <c r="N1578" s="1" t="str">
        <f>IF(LENB(M1578),COUNTIF(M$2:M1578,"●"),"")</f>
        <v/>
      </c>
      <c r="O1578" s="1" t="str">
        <f t="shared" si="198"/>
        <v/>
      </c>
      <c r="P1578" s="1" t="str">
        <f t="shared" si="199"/>
        <v/>
      </c>
      <c r="Q1578" s="1" t="str">
        <f t="shared" si="194"/>
        <v/>
      </c>
      <c r="R1578" s="1" t="str">
        <f t="shared" si="195"/>
        <v/>
      </c>
      <c r="S1578" s="1" t="str">
        <f t="shared" si="196"/>
        <v/>
      </c>
      <c r="T1578" s="1" t="str">
        <f t="shared" si="197"/>
        <v/>
      </c>
      <c r="U1578" s="1" t="str">
        <f t="shared" si="197"/>
        <v/>
      </c>
      <c r="V1578" s="1" t="str">
        <f t="shared" si="200"/>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IFERROR(INDEX(content!$E$2:$E$2049,MATCH($D1579,content!$C$2:$C$2049,0),1),"")</f>
        <v/>
      </c>
      <c r="J1579" s="1" t="str">
        <f>IFERROR(INDEX(content!$F$2:$F$2049,MATCH($D1579,content!$C$2:$C$2049,0),1),"")</f>
        <v/>
      </c>
      <c r="K1579" s="1" t="str">
        <f>IFERROR(INDEX(content!$G$2:$G$2049,MATCH($D1579,content!$C$2:$C$2049,0),1),"")</f>
        <v/>
      </c>
      <c r="L1579" s="1" t="str">
        <f>IFERROR(INDEX(content!$H$2:$H$2049,MATCH($D1579,content!$C$2:$C$2049,0),1),"")</f>
        <v/>
      </c>
      <c r="M1579" s="1" t="str">
        <f t="shared" si="193"/>
        <v/>
      </c>
      <c r="N1579" s="1" t="str">
        <f>IF(LENB(M1579),COUNTIF(M$2:M1579,"●"),"")</f>
        <v/>
      </c>
      <c r="O1579" s="1" t="str">
        <f t="shared" si="198"/>
        <v/>
      </c>
      <c r="P1579" s="1" t="str">
        <f t="shared" si="199"/>
        <v/>
      </c>
      <c r="Q1579" s="1" t="str">
        <f t="shared" si="194"/>
        <v/>
      </c>
      <c r="R1579" s="1" t="str">
        <f t="shared" si="195"/>
        <v/>
      </c>
      <c r="S1579" s="1" t="str">
        <f t="shared" si="196"/>
        <v/>
      </c>
      <c r="T1579" s="1" t="str">
        <f t="shared" si="197"/>
        <v/>
      </c>
      <c r="U1579" s="1" t="str">
        <f t="shared" si="197"/>
        <v/>
      </c>
      <c r="V1579" s="1" t="str">
        <f t="shared" si="200"/>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IFERROR(INDEX(content!$E$2:$E$2049,MATCH($D1580,content!$C$2:$C$2049,0),1),"")</f>
        <v/>
      </c>
      <c r="J1580" s="1" t="str">
        <f>IFERROR(INDEX(content!$F$2:$F$2049,MATCH($D1580,content!$C$2:$C$2049,0),1),"")</f>
        <v/>
      </c>
      <c r="K1580" s="1" t="str">
        <f>IFERROR(INDEX(content!$G$2:$G$2049,MATCH($D1580,content!$C$2:$C$2049,0),1),"")</f>
        <v/>
      </c>
      <c r="L1580" s="1" t="str">
        <f>IFERROR(INDEX(content!$H$2:$H$2049,MATCH($D1580,content!$C$2:$C$2049,0),1),"")</f>
        <v/>
      </c>
      <c r="M1580" s="1" t="str">
        <f t="shared" si="193"/>
        <v/>
      </c>
      <c r="N1580" s="1" t="str">
        <f>IF(LENB(M1580),COUNTIF(M$2:M1580,"●"),"")</f>
        <v/>
      </c>
      <c r="O1580" s="1" t="str">
        <f t="shared" si="198"/>
        <v/>
      </c>
      <c r="P1580" s="1" t="str">
        <f t="shared" si="199"/>
        <v/>
      </c>
      <c r="Q1580" s="1" t="str">
        <f t="shared" si="194"/>
        <v/>
      </c>
      <c r="R1580" s="1" t="str">
        <f t="shared" si="195"/>
        <v/>
      </c>
      <c r="S1580" s="1" t="str">
        <f t="shared" si="196"/>
        <v/>
      </c>
      <c r="T1580" s="1" t="str">
        <f t="shared" si="197"/>
        <v/>
      </c>
      <c r="U1580" s="1" t="str">
        <f t="shared" si="197"/>
        <v/>
      </c>
      <c r="V1580" s="1" t="str">
        <f t="shared" si="200"/>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IFERROR(INDEX(content!$E$2:$E$2049,MATCH($D1581,content!$C$2:$C$2049,0),1),"")</f>
        <v/>
      </c>
      <c r="J1581" s="1" t="str">
        <f>IFERROR(INDEX(content!$F$2:$F$2049,MATCH($D1581,content!$C$2:$C$2049,0),1),"")</f>
        <v/>
      </c>
      <c r="K1581" s="1" t="str">
        <f>IFERROR(INDEX(content!$G$2:$G$2049,MATCH($D1581,content!$C$2:$C$2049,0),1),"")</f>
        <v/>
      </c>
      <c r="L1581" s="1" t="str">
        <f>IFERROR(INDEX(content!$H$2:$H$2049,MATCH($D1581,content!$C$2:$C$2049,0),1),"")</f>
        <v/>
      </c>
      <c r="M1581" s="1" t="str">
        <f t="shared" si="193"/>
        <v/>
      </c>
      <c r="N1581" s="1" t="str">
        <f>IF(LENB(M1581),COUNTIF(M$2:M1581,"●"),"")</f>
        <v/>
      </c>
      <c r="O1581" s="1" t="str">
        <f t="shared" si="198"/>
        <v/>
      </c>
      <c r="P1581" s="1" t="str">
        <f t="shared" si="199"/>
        <v/>
      </c>
      <c r="Q1581" s="1" t="str">
        <f t="shared" si="194"/>
        <v/>
      </c>
      <c r="R1581" s="1" t="str">
        <f t="shared" si="195"/>
        <v/>
      </c>
      <c r="S1581" s="1" t="str">
        <f t="shared" si="196"/>
        <v/>
      </c>
      <c r="T1581" s="1" t="str">
        <f t="shared" si="197"/>
        <v/>
      </c>
      <c r="U1581" s="1" t="str">
        <f t="shared" si="197"/>
        <v/>
      </c>
      <c r="V1581" s="1" t="str">
        <f t="shared" si="200"/>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IFERROR(INDEX(content!$E$2:$E$2049,MATCH($D1582,content!$C$2:$C$2049,0),1),"")</f>
        <v/>
      </c>
      <c r="J1582" s="1" t="str">
        <f>IFERROR(INDEX(content!$F$2:$F$2049,MATCH($D1582,content!$C$2:$C$2049,0),1),"")</f>
        <v/>
      </c>
      <c r="K1582" s="1" t="str">
        <f>IFERROR(INDEX(content!$G$2:$G$2049,MATCH($D1582,content!$C$2:$C$2049,0),1),"")</f>
        <v/>
      </c>
      <c r="L1582" s="1" t="str">
        <f>IFERROR(INDEX(content!$H$2:$H$2049,MATCH($D1582,content!$C$2:$C$2049,0),1),"")</f>
        <v/>
      </c>
      <c r="M1582" s="1" t="str">
        <f t="shared" si="193"/>
        <v/>
      </c>
      <c r="N1582" s="1" t="str">
        <f>IF(LENB(M1582),COUNTIF(M$2:M1582,"●"),"")</f>
        <v/>
      </c>
      <c r="O1582" s="1" t="str">
        <f t="shared" si="198"/>
        <v/>
      </c>
      <c r="P1582" s="1" t="str">
        <f t="shared" si="199"/>
        <v/>
      </c>
      <c r="Q1582" s="1" t="str">
        <f t="shared" si="194"/>
        <v/>
      </c>
      <c r="R1582" s="1" t="str">
        <f t="shared" si="195"/>
        <v/>
      </c>
      <c r="S1582" s="1" t="str">
        <f t="shared" si="196"/>
        <v/>
      </c>
      <c r="T1582" s="1" t="str">
        <f t="shared" si="197"/>
        <v/>
      </c>
      <c r="U1582" s="1" t="str">
        <f t="shared" si="197"/>
        <v/>
      </c>
      <c r="V1582" s="1" t="str">
        <f t="shared" si="200"/>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IFERROR(INDEX(content!$E$2:$E$2049,MATCH($D1583,content!$C$2:$C$2049,0),1),"")</f>
        <v/>
      </c>
      <c r="J1583" s="1" t="str">
        <f>IFERROR(INDEX(content!$F$2:$F$2049,MATCH($D1583,content!$C$2:$C$2049,0),1),"")</f>
        <v/>
      </c>
      <c r="K1583" s="1" t="str">
        <f>IFERROR(INDEX(content!$G$2:$G$2049,MATCH($D1583,content!$C$2:$C$2049,0),1),"")</f>
        <v/>
      </c>
      <c r="L1583" s="1" t="str">
        <f>IFERROR(INDEX(content!$H$2:$H$2049,MATCH($D1583,content!$C$2:$C$2049,0),1),"")</f>
        <v/>
      </c>
      <c r="M1583" s="1" t="str">
        <f t="shared" si="193"/>
        <v/>
      </c>
      <c r="N1583" s="1" t="str">
        <f>IF(LENB(M1583),COUNTIF(M$2:M1583,"●"),"")</f>
        <v/>
      </c>
      <c r="O1583" s="1" t="str">
        <f t="shared" si="198"/>
        <v/>
      </c>
      <c r="P1583" s="1" t="str">
        <f t="shared" si="199"/>
        <v/>
      </c>
      <c r="Q1583" s="1" t="str">
        <f t="shared" si="194"/>
        <v/>
      </c>
      <c r="R1583" s="1" t="str">
        <f t="shared" si="195"/>
        <v/>
      </c>
      <c r="S1583" s="1" t="str">
        <f t="shared" si="196"/>
        <v/>
      </c>
      <c r="T1583" s="1" t="str">
        <f t="shared" si="197"/>
        <v/>
      </c>
      <c r="U1583" s="1" t="str">
        <f t="shared" si="197"/>
        <v/>
      </c>
      <c r="V1583" s="1" t="str">
        <f t="shared" si="200"/>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IFERROR(INDEX(content!$E$2:$E$2049,MATCH($D1584,content!$C$2:$C$2049,0),1),"")</f>
        <v/>
      </c>
      <c r="J1584" s="1" t="str">
        <f>IFERROR(INDEX(content!$F$2:$F$2049,MATCH($D1584,content!$C$2:$C$2049,0),1),"")</f>
        <v/>
      </c>
      <c r="K1584" s="1" t="str">
        <f>IFERROR(INDEX(content!$G$2:$G$2049,MATCH($D1584,content!$C$2:$C$2049,0),1),"")</f>
        <v/>
      </c>
      <c r="L1584" s="1" t="str">
        <f>IFERROR(INDEX(content!$H$2:$H$2049,MATCH($D1584,content!$C$2:$C$2049,0),1),"")</f>
        <v/>
      </c>
      <c r="M1584" s="1" t="str">
        <f t="shared" si="193"/>
        <v/>
      </c>
      <c r="N1584" s="1" t="str">
        <f>IF(LENB(M1584),COUNTIF(M$2:M1584,"●"),"")</f>
        <v/>
      </c>
      <c r="O1584" s="1" t="str">
        <f t="shared" si="198"/>
        <v/>
      </c>
      <c r="P1584" s="1" t="str">
        <f t="shared" si="199"/>
        <v/>
      </c>
      <c r="Q1584" s="1" t="str">
        <f t="shared" si="194"/>
        <v/>
      </c>
      <c r="R1584" s="1" t="str">
        <f t="shared" si="195"/>
        <v/>
      </c>
      <c r="S1584" s="1" t="str">
        <f t="shared" si="196"/>
        <v/>
      </c>
      <c r="T1584" s="1" t="str">
        <f t="shared" si="197"/>
        <v/>
      </c>
      <c r="U1584" s="1" t="str">
        <f t="shared" si="197"/>
        <v/>
      </c>
      <c r="V1584" s="1" t="str">
        <f t="shared" si="200"/>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IFERROR(INDEX(content!$E$2:$E$2049,MATCH($D1585,content!$C$2:$C$2049,0),1),"")</f>
        <v/>
      </c>
      <c r="J1585" s="1" t="str">
        <f>IFERROR(INDEX(content!$F$2:$F$2049,MATCH($D1585,content!$C$2:$C$2049,0),1),"")</f>
        <v/>
      </c>
      <c r="K1585" s="1" t="str">
        <f>IFERROR(INDEX(content!$G$2:$G$2049,MATCH($D1585,content!$C$2:$C$2049,0),1),"")</f>
        <v/>
      </c>
      <c r="L1585" s="1" t="str">
        <f>IFERROR(INDEX(content!$H$2:$H$2049,MATCH($D1585,content!$C$2:$C$2049,0),1),"")</f>
        <v/>
      </c>
      <c r="M1585" s="1" t="str">
        <f t="shared" si="193"/>
        <v/>
      </c>
      <c r="N1585" s="1" t="str">
        <f>IF(LENB(M1585),COUNTIF(M$2:M1585,"●"),"")</f>
        <v/>
      </c>
      <c r="O1585" s="1" t="str">
        <f t="shared" si="198"/>
        <v/>
      </c>
      <c r="P1585" s="1" t="str">
        <f t="shared" si="199"/>
        <v/>
      </c>
      <c r="Q1585" s="1" t="str">
        <f t="shared" si="194"/>
        <v/>
      </c>
      <c r="R1585" s="1" t="str">
        <f t="shared" si="195"/>
        <v/>
      </c>
      <c r="S1585" s="1" t="str">
        <f t="shared" si="196"/>
        <v/>
      </c>
      <c r="T1585" s="1" t="str">
        <f t="shared" si="197"/>
        <v/>
      </c>
      <c r="U1585" s="1" t="str">
        <f t="shared" si="197"/>
        <v/>
      </c>
      <c r="V1585" s="1" t="str">
        <f t="shared" si="200"/>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IFERROR(INDEX(content!$E$2:$E$2049,MATCH($D1586,content!$C$2:$C$2049,0),1),"")</f>
        <v/>
      </c>
      <c r="J1586" s="1" t="str">
        <f>IFERROR(INDEX(content!$F$2:$F$2049,MATCH($D1586,content!$C$2:$C$2049,0),1),"")</f>
        <v/>
      </c>
      <c r="K1586" s="1" t="str">
        <f>IFERROR(INDEX(content!$G$2:$G$2049,MATCH($D1586,content!$C$2:$C$2049,0),1),"")</f>
        <v/>
      </c>
      <c r="L1586" s="1" t="str">
        <f>IFERROR(INDEX(content!$H$2:$H$2049,MATCH($D1586,content!$C$2:$C$2049,0),1),"")</f>
        <v/>
      </c>
      <c r="M1586" s="1" t="str">
        <f t="shared" si="193"/>
        <v/>
      </c>
      <c r="N1586" s="1" t="str">
        <f>IF(LENB(M1586),COUNTIF(M$2:M1586,"●"),"")</f>
        <v/>
      </c>
      <c r="O1586" s="1" t="str">
        <f t="shared" si="198"/>
        <v/>
      </c>
      <c r="P1586" s="1" t="str">
        <f t="shared" si="199"/>
        <v/>
      </c>
      <c r="Q1586" s="1" t="str">
        <f t="shared" si="194"/>
        <v/>
      </c>
      <c r="R1586" s="1" t="str">
        <f t="shared" si="195"/>
        <v/>
      </c>
      <c r="S1586" s="1" t="str">
        <f t="shared" si="196"/>
        <v/>
      </c>
      <c r="T1586" s="1" t="str">
        <f t="shared" si="197"/>
        <v/>
      </c>
      <c r="U1586" s="1" t="str">
        <f t="shared" si="197"/>
        <v/>
      </c>
      <c r="V1586" s="1" t="str">
        <f t="shared" si="200"/>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IFERROR(INDEX(content!$E$2:$E$2049,MATCH($D1587,content!$C$2:$C$2049,0),1),"")</f>
        <v/>
      </c>
      <c r="J1587" s="1" t="str">
        <f>IFERROR(INDEX(content!$F$2:$F$2049,MATCH($D1587,content!$C$2:$C$2049,0),1),"")</f>
        <v/>
      </c>
      <c r="K1587" s="1" t="str">
        <f>IFERROR(INDEX(content!$G$2:$G$2049,MATCH($D1587,content!$C$2:$C$2049,0),1),"")</f>
        <v/>
      </c>
      <c r="L1587" s="1" t="str">
        <f>IFERROR(INDEX(content!$H$2:$H$2049,MATCH($D1587,content!$C$2:$C$2049,0),1),"")</f>
        <v/>
      </c>
      <c r="M1587" s="1" t="str">
        <f t="shared" si="193"/>
        <v/>
      </c>
      <c r="N1587" s="1" t="str">
        <f>IF(LENB(M1587),COUNTIF(M$2:M1587,"●"),"")</f>
        <v/>
      </c>
      <c r="O1587" s="1" t="str">
        <f t="shared" si="198"/>
        <v/>
      </c>
      <c r="P1587" s="1" t="str">
        <f t="shared" si="199"/>
        <v/>
      </c>
      <c r="Q1587" s="1" t="str">
        <f t="shared" si="194"/>
        <v/>
      </c>
      <c r="R1587" s="1" t="str">
        <f t="shared" si="195"/>
        <v/>
      </c>
      <c r="S1587" s="1" t="str">
        <f t="shared" si="196"/>
        <v/>
      </c>
      <c r="T1587" s="1" t="str">
        <f t="shared" si="197"/>
        <v/>
      </c>
      <c r="U1587" s="1" t="str">
        <f t="shared" si="197"/>
        <v/>
      </c>
      <c r="V1587" s="1" t="str">
        <f t="shared" si="200"/>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IFERROR(INDEX(content!$E$2:$E$2049,MATCH($D1588,content!$C$2:$C$2049,0),1),"")</f>
        <v/>
      </c>
      <c r="J1588" s="1" t="str">
        <f>IFERROR(INDEX(content!$F$2:$F$2049,MATCH($D1588,content!$C$2:$C$2049,0),1),"")</f>
        <v/>
      </c>
      <c r="K1588" s="1" t="str">
        <f>IFERROR(INDEX(content!$G$2:$G$2049,MATCH($D1588,content!$C$2:$C$2049,0),1),"")</f>
        <v/>
      </c>
      <c r="L1588" s="1" t="str">
        <f>IFERROR(INDEX(content!$H$2:$H$2049,MATCH($D1588,content!$C$2:$C$2049,0),1),"")</f>
        <v/>
      </c>
      <c r="M1588" s="1" t="str">
        <f t="shared" si="193"/>
        <v/>
      </c>
      <c r="N1588" s="1" t="str">
        <f>IF(LENB(M1588),COUNTIF(M$2:M1588,"●"),"")</f>
        <v/>
      </c>
      <c r="O1588" s="1" t="str">
        <f t="shared" si="198"/>
        <v/>
      </c>
      <c r="P1588" s="1" t="str">
        <f t="shared" si="199"/>
        <v/>
      </c>
      <c r="Q1588" s="1" t="str">
        <f t="shared" si="194"/>
        <v/>
      </c>
      <c r="R1588" s="1" t="str">
        <f t="shared" si="195"/>
        <v/>
      </c>
      <c r="S1588" s="1" t="str">
        <f t="shared" si="196"/>
        <v/>
      </c>
      <c r="T1588" s="1" t="str">
        <f t="shared" si="197"/>
        <v/>
      </c>
      <c r="U1588" s="1" t="str">
        <f t="shared" si="197"/>
        <v/>
      </c>
      <c r="V1588" s="1" t="str">
        <f t="shared" si="200"/>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IFERROR(INDEX(content!$E$2:$E$2049,MATCH($D1589,content!$C$2:$C$2049,0),1),"")</f>
        <v/>
      </c>
      <c r="J1589" s="1" t="str">
        <f>IFERROR(INDEX(content!$F$2:$F$2049,MATCH($D1589,content!$C$2:$C$2049,0),1),"")</f>
        <v/>
      </c>
      <c r="K1589" s="1" t="str">
        <f>IFERROR(INDEX(content!$G$2:$G$2049,MATCH($D1589,content!$C$2:$C$2049,0),1),"")</f>
        <v/>
      </c>
      <c r="L1589" s="1" t="str">
        <f>IFERROR(INDEX(content!$H$2:$H$2049,MATCH($D1589,content!$C$2:$C$2049,0),1),"")</f>
        <v/>
      </c>
      <c r="M1589" s="1" t="str">
        <f t="shared" si="193"/>
        <v/>
      </c>
      <c r="N1589" s="1" t="str">
        <f>IF(LENB(M1589),COUNTIF(M$2:M1589,"●"),"")</f>
        <v/>
      </c>
      <c r="O1589" s="1" t="str">
        <f t="shared" si="198"/>
        <v/>
      </c>
      <c r="P1589" s="1" t="str">
        <f t="shared" si="199"/>
        <v/>
      </c>
      <c r="Q1589" s="1" t="str">
        <f t="shared" si="194"/>
        <v/>
      </c>
      <c r="R1589" s="1" t="str">
        <f t="shared" si="195"/>
        <v/>
      </c>
      <c r="S1589" s="1" t="str">
        <f t="shared" si="196"/>
        <v/>
      </c>
      <c r="T1589" s="1" t="str">
        <f t="shared" si="197"/>
        <v/>
      </c>
      <c r="U1589" s="1" t="str">
        <f t="shared" si="197"/>
        <v/>
      </c>
      <c r="V1589" s="1" t="str">
        <f t="shared" si="200"/>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IFERROR(INDEX(content!$E$2:$E$2049,MATCH($D1590,content!$C$2:$C$2049,0),1),"")</f>
        <v/>
      </c>
      <c r="J1590" s="1" t="str">
        <f>IFERROR(INDEX(content!$F$2:$F$2049,MATCH($D1590,content!$C$2:$C$2049,0),1),"")</f>
        <v/>
      </c>
      <c r="K1590" s="1" t="str">
        <f>IFERROR(INDEX(content!$G$2:$G$2049,MATCH($D1590,content!$C$2:$C$2049,0),1),"")</f>
        <v/>
      </c>
      <c r="L1590" s="1" t="str">
        <f>IFERROR(INDEX(content!$H$2:$H$2049,MATCH($D1590,content!$C$2:$C$2049,0),1),"")</f>
        <v/>
      </c>
      <c r="M1590" s="1" t="str">
        <f t="shared" si="193"/>
        <v/>
      </c>
      <c r="N1590" s="1" t="str">
        <f>IF(LENB(M1590),COUNTIF(M$2:M1590,"●"),"")</f>
        <v/>
      </c>
      <c r="O1590" s="1" t="str">
        <f t="shared" si="198"/>
        <v/>
      </c>
      <c r="P1590" s="1" t="str">
        <f t="shared" si="199"/>
        <v/>
      </c>
      <c r="Q1590" s="1" t="str">
        <f t="shared" si="194"/>
        <v/>
      </c>
      <c r="R1590" s="1" t="str">
        <f t="shared" si="195"/>
        <v/>
      </c>
      <c r="S1590" s="1" t="str">
        <f t="shared" si="196"/>
        <v/>
      </c>
      <c r="T1590" s="1" t="str">
        <f t="shared" si="197"/>
        <v/>
      </c>
      <c r="U1590" s="1" t="str">
        <f t="shared" si="197"/>
        <v/>
      </c>
      <c r="V1590" s="1" t="str">
        <f t="shared" si="200"/>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IFERROR(INDEX(content!$E$2:$E$2049,MATCH($D1591,content!$C$2:$C$2049,0),1),"")</f>
        <v/>
      </c>
      <c r="J1591" s="1" t="str">
        <f>IFERROR(INDEX(content!$F$2:$F$2049,MATCH($D1591,content!$C$2:$C$2049,0),1),"")</f>
        <v/>
      </c>
      <c r="K1591" s="1" t="str">
        <f>IFERROR(INDEX(content!$G$2:$G$2049,MATCH($D1591,content!$C$2:$C$2049,0),1),"")</f>
        <v/>
      </c>
      <c r="L1591" s="1" t="str">
        <f>IFERROR(INDEX(content!$H$2:$H$2049,MATCH($D1591,content!$C$2:$C$2049,0),1),"")</f>
        <v/>
      </c>
      <c r="M1591" s="1" t="str">
        <f t="shared" si="193"/>
        <v/>
      </c>
      <c r="N1591" s="1" t="str">
        <f>IF(LENB(M1591),COUNTIF(M$2:M1591,"●"),"")</f>
        <v/>
      </c>
      <c r="O1591" s="1" t="str">
        <f t="shared" si="198"/>
        <v/>
      </c>
      <c r="P1591" s="1" t="str">
        <f t="shared" si="199"/>
        <v/>
      </c>
      <c r="Q1591" s="1" t="str">
        <f t="shared" si="194"/>
        <v/>
      </c>
      <c r="R1591" s="1" t="str">
        <f t="shared" si="195"/>
        <v/>
      </c>
      <c r="S1591" s="1" t="str">
        <f t="shared" si="196"/>
        <v/>
      </c>
      <c r="T1591" s="1" t="str">
        <f t="shared" si="197"/>
        <v/>
      </c>
      <c r="U1591" s="1" t="str">
        <f t="shared" si="197"/>
        <v/>
      </c>
      <c r="V1591" s="1" t="str">
        <f t="shared" si="200"/>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IFERROR(INDEX(content!$E$2:$E$2049,MATCH($D1592,content!$C$2:$C$2049,0),1),"")</f>
        <v/>
      </c>
      <c r="J1592" s="1" t="str">
        <f>IFERROR(INDEX(content!$F$2:$F$2049,MATCH($D1592,content!$C$2:$C$2049,0),1),"")</f>
        <v/>
      </c>
      <c r="K1592" s="1" t="str">
        <f>IFERROR(INDEX(content!$G$2:$G$2049,MATCH($D1592,content!$C$2:$C$2049,0),1),"")</f>
        <v/>
      </c>
      <c r="L1592" s="1" t="str">
        <f>IFERROR(INDEX(content!$H$2:$H$2049,MATCH($D1592,content!$C$2:$C$2049,0),1),"")</f>
        <v/>
      </c>
      <c r="M1592" s="1" t="str">
        <f t="shared" si="193"/>
        <v/>
      </c>
      <c r="N1592" s="1" t="str">
        <f>IF(LENB(M1592),COUNTIF(M$2:M1592,"●"),"")</f>
        <v/>
      </c>
      <c r="O1592" s="1" t="str">
        <f t="shared" si="198"/>
        <v/>
      </c>
      <c r="P1592" s="1" t="str">
        <f t="shared" si="199"/>
        <v/>
      </c>
      <c r="Q1592" s="1" t="str">
        <f t="shared" si="194"/>
        <v/>
      </c>
      <c r="R1592" s="1" t="str">
        <f t="shared" si="195"/>
        <v/>
      </c>
      <c r="S1592" s="1" t="str">
        <f t="shared" si="196"/>
        <v/>
      </c>
      <c r="T1592" s="1" t="str">
        <f t="shared" si="197"/>
        <v/>
      </c>
      <c r="U1592" s="1" t="str">
        <f t="shared" si="197"/>
        <v/>
      </c>
      <c r="V1592" s="1" t="str">
        <f t="shared" si="200"/>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IFERROR(INDEX(content!$E$2:$E$2049,MATCH($D1593,content!$C$2:$C$2049,0),1),"")</f>
        <v/>
      </c>
      <c r="J1593" s="1" t="str">
        <f>IFERROR(INDEX(content!$F$2:$F$2049,MATCH($D1593,content!$C$2:$C$2049,0),1),"")</f>
        <v/>
      </c>
      <c r="K1593" s="1" t="str">
        <f>IFERROR(INDEX(content!$G$2:$G$2049,MATCH($D1593,content!$C$2:$C$2049,0),1),"")</f>
        <v/>
      </c>
      <c r="L1593" s="1" t="str">
        <f>IFERROR(INDEX(content!$H$2:$H$2049,MATCH($D1593,content!$C$2:$C$2049,0),1),"")</f>
        <v/>
      </c>
      <c r="M1593" s="1" t="str">
        <f t="shared" si="193"/>
        <v/>
      </c>
      <c r="N1593" s="1" t="str">
        <f>IF(LENB(M1593),COUNTIF(M$2:M1593,"●"),"")</f>
        <v/>
      </c>
      <c r="O1593" s="1" t="str">
        <f t="shared" si="198"/>
        <v/>
      </c>
      <c r="P1593" s="1" t="str">
        <f t="shared" si="199"/>
        <v/>
      </c>
      <c r="Q1593" s="1" t="str">
        <f t="shared" si="194"/>
        <v/>
      </c>
      <c r="R1593" s="1" t="str">
        <f t="shared" si="195"/>
        <v/>
      </c>
      <c r="S1593" s="1" t="str">
        <f t="shared" si="196"/>
        <v/>
      </c>
      <c r="T1593" s="1" t="str">
        <f t="shared" si="197"/>
        <v/>
      </c>
      <c r="U1593" s="1" t="str">
        <f t="shared" si="197"/>
        <v/>
      </c>
      <c r="V1593" s="1" t="str">
        <f t="shared" si="200"/>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IFERROR(INDEX(content!$E$2:$E$2049,MATCH($D1594,content!$C$2:$C$2049,0),1),"")</f>
        <v/>
      </c>
      <c r="J1594" s="1" t="str">
        <f>IFERROR(INDEX(content!$F$2:$F$2049,MATCH($D1594,content!$C$2:$C$2049,0),1),"")</f>
        <v/>
      </c>
      <c r="K1594" s="1" t="str">
        <f>IFERROR(INDEX(content!$G$2:$G$2049,MATCH($D1594,content!$C$2:$C$2049,0),1),"")</f>
        <v/>
      </c>
      <c r="L1594" s="1" t="str">
        <f>IFERROR(INDEX(content!$H$2:$H$2049,MATCH($D1594,content!$C$2:$C$2049,0),1),"")</f>
        <v/>
      </c>
      <c r="M1594" s="1" t="str">
        <f t="shared" si="193"/>
        <v/>
      </c>
      <c r="N1594" s="1" t="str">
        <f>IF(LENB(M1594),COUNTIF(M$2:M1594,"●"),"")</f>
        <v/>
      </c>
      <c r="O1594" s="1" t="str">
        <f t="shared" si="198"/>
        <v/>
      </c>
      <c r="P1594" s="1" t="str">
        <f t="shared" si="199"/>
        <v/>
      </c>
      <c r="Q1594" s="1" t="str">
        <f t="shared" si="194"/>
        <v/>
      </c>
      <c r="R1594" s="1" t="str">
        <f t="shared" si="195"/>
        <v/>
      </c>
      <c r="S1594" s="1" t="str">
        <f t="shared" si="196"/>
        <v/>
      </c>
      <c r="T1594" s="1" t="str">
        <f t="shared" si="197"/>
        <v/>
      </c>
      <c r="U1594" s="1" t="str">
        <f t="shared" si="197"/>
        <v/>
      </c>
      <c r="V1594" s="1" t="str">
        <f t="shared" si="200"/>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IFERROR(INDEX(content!$E$2:$E$2049,MATCH($D1595,content!$C$2:$C$2049,0),1),"")</f>
        <v/>
      </c>
      <c r="J1595" s="1" t="str">
        <f>IFERROR(INDEX(content!$F$2:$F$2049,MATCH($D1595,content!$C$2:$C$2049,0),1),"")</f>
        <v/>
      </c>
      <c r="K1595" s="1" t="str">
        <f>IFERROR(INDEX(content!$G$2:$G$2049,MATCH($D1595,content!$C$2:$C$2049,0),1),"")</f>
        <v/>
      </c>
      <c r="L1595" s="1" t="str">
        <f>IFERROR(INDEX(content!$H$2:$H$2049,MATCH($D1595,content!$C$2:$C$2049,0),1),"")</f>
        <v/>
      </c>
      <c r="M1595" s="1" t="str">
        <f t="shared" si="193"/>
        <v/>
      </c>
      <c r="N1595" s="1" t="str">
        <f>IF(LENB(M1595),COUNTIF(M$2:M1595,"●"),"")</f>
        <v/>
      </c>
      <c r="O1595" s="1" t="str">
        <f t="shared" si="198"/>
        <v/>
      </c>
      <c r="P1595" s="1" t="str">
        <f t="shared" si="199"/>
        <v/>
      </c>
      <c r="Q1595" s="1" t="str">
        <f t="shared" si="194"/>
        <v/>
      </c>
      <c r="R1595" s="1" t="str">
        <f t="shared" si="195"/>
        <v/>
      </c>
      <c r="S1595" s="1" t="str">
        <f t="shared" si="196"/>
        <v/>
      </c>
      <c r="T1595" s="1" t="str">
        <f t="shared" si="197"/>
        <v/>
      </c>
      <c r="U1595" s="1" t="str">
        <f t="shared" si="197"/>
        <v/>
      </c>
      <c r="V1595" s="1" t="str">
        <f t="shared" si="200"/>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IFERROR(INDEX(content!$E$2:$E$2049,MATCH($D1596,content!$C$2:$C$2049,0),1),"")</f>
        <v/>
      </c>
      <c r="J1596" s="1" t="str">
        <f>IFERROR(INDEX(content!$F$2:$F$2049,MATCH($D1596,content!$C$2:$C$2049,0),1),"")</f>
        <v/>
      </c>
      <c r="K1596" s="1" t="str">
        <f>IFERROR(INDEX(content!$G$2:$G$2049,MATCH($D1596,content!$C$2:$C$2049,0),1),"")</f>
        <v/>
      </c>
      <c r="L1596" s="1" t="str">
        <f>IFERROR(INDEX(content!$H$2:$H$2049,MATCH($D1596,content!$C$2:$C$2049,0),1),"")</f>
        <v/>
      </c>
      <c r="M1596" s="1" t="str">
        <f t="shared" si="193"/>
        <v/>
      </c>
      <c r="N1596" s="1" t="str">
        <f>IF(LENB(M1596),COUNTIF(M$2:M1596,"●"),"")</f>
        <v/>
      </c>
      <c r="O1596" s="1" t="str">
        <f t="shared" si="198"/>
        <v/>
      </c>
      <c r="P1596" s="1" t="str">
        <f t="shared" si="199"/>
        <v/>
      </c>
      <c r="Q1596" s="1" t="str">
        <f t="shared" si="194"/>
        <v/>
      </c>
      <c r="R1596" s="1" t="str">
        <f t="shared" si="195"/>
        <v/>
      </c>
      <c r="S1596" s="1" t="str">
        <f t="shared" si="196"/>
        <v/>
      </c>
      <c r="T1596" s="1" t="str">
        <f t="shared" si="197"/>
        <v/>
      </c>
      <c r="U1596" s="1" t="str">
        <f t="shared" si="197"/>
        <v/>
      </c>
      <c r="V1596" s="1" t="str">
        <f t="shared" si="200"/>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IFERROR(INDEX(content!$E$2:$E$2049,MATCH($D1597,content!$C$2:$C$2049,0),1),"")</f>
        <v/>
      </c>
      <c r="J1597" s="1" t="str">
        <f>IFERROR(INDEX(content!$F$2:$F$2049,MATCH($D1597,content!$C$2:$C$2049,0),1),"")</f>
        <v/>
      </c>
      <c r="K1597" s="1" t="str">
        <f>IFERROR(INDEX(content!$G$2:$G$2049,MATCH($D1597,content!$C$2:$C$2049,0),1),"")</f>
        <v/>
      </c>
      <c r="L1597" s="1" t="str">
        <f>IFERROR(INDEX(content!$H$2:$H$2049,MATCH($D1597,content!$C$2:$C$2049,0),1),"")</f>
        <v/>
      </c>
      <c r="M1597" s="1" t="str">
        <f t="shared" si="193"/>
        <v/>
      </c>
      <c r="N1597" s="1" t="str">
        <f>IF(LENB(M1597),COUNTIF(M$2:M1597,"●"),"")</f>
        <v/>
      </c>
      <c r="O1597" s="1" t="str">
        <f t="shared" si="198"/>
        <v/>
      </c>
      <c r="P1597" s="1" t="str">
        <f t="shared" si="199"/>
        <v/>
      </c>
      <c r="Q1597" s="1" t="str">
        <f t="shared" si="194"/>
        <v/>
      </c>
      <c r="R1597" s="1" t="str">
        <f t="shared" si="195"/>
        <v/>
      </c>
      <c r="S1597" s="1" t="str">
        <f t="shared" si="196"/>
        <v/>
      </c>
      <c r="T1597" s="1" t="str">
        <f t="shared" si="197"/>
        <v/>
      </c>
      <c r="U1597" s="1" t="str">
        <f t="shared" si="197"/>
        <v/>
      </c>
      <c r="V1597" s="1" t="str">
        <f t="shared" si="200"/>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IFERROR(INDEX(content!$E$2:$E$2049,MATCH($D1598,content!$C$2:$C$2049,0),1),"")</f>
        <v/>
      </c>
      <c r="J1598" s="1" t="str">
        <f>IFERROR(INDEX(content!$F$2:$F$2049,MATCH($D1598,content!$C$2:$C$2049,0),1),"")</f>
        <v/>
      </c>
      <c r="K1598" s="1" t="str">
        <f>IFERROR(INDEX(content!$G$2:$G$2049,MATCH($D1598,content!$C$2:$C$2049,0),1),"")</f>
        <v/>
      </c>
      <c r="L1598" s="1" t="str">
        <f>IFERROR(INDEX(content!$H$2:$H$2049,MATCH($D1598,content!$C$2:$C$2049,0),1),"")</f>
        <v/>
      </c>
      <c r="M1598" s="1" t="str">
        <f t="shared" si="193"/>
        <v/>
      </c>
      <c r="N1598" s="1" t="str">
        <f>IF(LENB(M1598),COUNTIF(M$2:M1598,"●"),"")</f>
        <v/>
      </c>
      <c r="O1598" s="1" t="str">
        <f t="shared" si="198"/>
        <v/>
      </c>
      <c r="P1598" s="1" t="str">
        <f t="shared" si="199"/>
        <v/>
      </c>
      <c r="Q1598" s="1" t="str">
        <f t="shared" si="194"/>
        <v/>
      </c>
      <c r="R1598" s="1" t="str">
        <f t="shared" si="195"/>
        <v/>
      </c>
      <c r="S1598" s="1" t="str">
        <f t="shared" si="196"/>
        <v/>
      </c>
      <c r="T1598" s="1" t="str">
        <f t="shared" si="197"/>
        <v/>
      </c>
      <c r="U1598" s="1" t="str">
        <f t="shared" si="197"/>
        <v/>
      </c>
      <c r="V1598" s="1" t="str">
        <f t="shared" si="200"/>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IFERROR(INDEX(content!$E$2:$E$2049,MATCH($D1599,content!$C$2:$C$2049,0),1),"")</f>
        <v/>
      </c>
      <c r="J1599" s="1" t="str">
        <f>IFERROR(INDEX(content!$F$2:$F$2049,MATCH($D1599,content!$C$2:$C$2049,0),1),"")</f>
        <v/>
      </c>
      <c r="K1599" s="1" t="str">
        <f>IFERROR(INDEX(content!$G$2:$G$2049,MATCH($D1599,content!$C$2:$C$2049,0),1),"")</f>
        <v/>
      </c>
      <c r="L1599" s="1" t="str">
        <f>IFERROR(INDEX(content!$H$2:$H$2049,MATCH($D1599,content!$C$2:$C$2049,0),1),"")</f>
        <v/>
      </c>
      <c r="M1599" s="1" t="str">
        <f t="shared" si="193"/>
        <v/>
      </c>
      <c r="N1599" s="1" t="str">
        <f>IF(LENB(M1599),COUNTIF(M$2:M1599,"●"),"")</f>
        <v/>
      </c>
      <c r="O1599" s="1" t="str">
        <f t="shared" si="198"/>
        <v/>
      </c>
      <c r="P1599" s="1" t="str">
        <f t="shared" si="199"/>
        <v/>
      </c>
      <c r="Q1599" s="1" t="str">
        <f t="shared" si="194"/>
        <v/>
      </c>
      <c r="R1599" s="1" t="str">
        <f t="shared" si="195"/>
        <v/>
      </c>
      <c r="S1599" s="1" t="str">
        <f t="shared" si="196"/>
        <v/>
      </c>
      <c r="T1599" s="1" t="str">
        <f t="shared" si="197"/>
        <v/>
      </c>
      <c r="U1599" s="1" t="str">
        <f t="shared" si="197"/>
        <v/>
      </c>
      <c r="V1599" s="1" t="str">
        <f t="shared" si="200"/>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IFERROR(INDEX(content!$E$2:$E$2049,MATCH($D1600,content!$C$2:$C$2049,0),1),"")</f>
        <v/>
      </c>
      <c r="J1600" s="1" t="str">
        <f>IFERROR(INDEX(content!$F$2:$F$2049,MATCH($D1600,content!$C$2:$C$2049,0),1),"")</f>
        <v/>
      </c>
      <c r="K1600" s="1" t="str">
        <f>IFERROR(INDEX(content!$G$2:$G$2049,MATCH($D1600,content!$C$2:$C$2049,0),1),"")</f>
        <v/>
      </c>
      <c r="L1600" s="1" t="str">
        <f>IFERROR(INDEX(content!$H$2:$H$2049,MATCH($D1600,content!$C$2:$C$2049,0),1),"")</f>
        <v/>
      </c>
      <c r="M1600" s="1" t="str">
        <f t="shared" si="193"/>
        <v/>
      </c>
      <c r="N1600" s="1" t="str">
        <f>IF(LENB(M1600),COUNTIF(M$2:M1600,"●"),"")</f>
        <v/>
      </c>
      <c r="O1600" s="1" t="str">
        <f t="shared" si="198"/>
        <v/>
      </c>
      <c r="P1600" s="1" t="str">
        <f t="shared" si="199"/>
        <v/>
      </c>
      <c r="Q1600" s="1" t="str">
        <f t="shared" si="194"/>
        <v/>
      </c>
      <c r="R1600" s="1" t="str">
        <f t="shared" si="195"/>
        <v/>
      </c>
      <c r="S1600" s="1" t="str">
        <f t="shared" si="196"/>
        <v/>
      </c>
      <c r="T1600" s="1" t="str">
        <f t="shared" si="197"/>
        <v/>
      </c>
      <c r="U1600" s="1" t="str">
        <f t="shared" si="197"/>
        <v/>
      </c>
      <c r="V1600" s="1" t="str">
        <f t="shared" si="200"/>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IFERROR(INDEX(content!$E$2:$E$2049,MATCH($D1601,content!$C$2:$C$2049,0),1),"")</f>
        <v/>
      </c>
      <c r="J1601" s="1" t="str">
        <f>IFERROR(INDEX(content!$F$2:$F$2049,MATCH($D1601,content!$C$2:$C$2049,0),1),"")</f>
        <v/>
      </c>
      <c r="K1601" s="1" t="str">
        <f>IFERROR(INDEX(content!$G$2:$G$2049,MATCH($D1601,content!$C$2:$C$2049,0),1),"")</f>
        <v/>
      </c>
      <c r="L1601" s="1" t="str">
        <f>IFERROR(INDEX(content!$H$2:$H$2049,MATCH($D1601,content!$C$2:$C$2049,0),1),"")</f>
        <v/>
      </c>
      <c r="M1601" s="1" t="str">
        <f t="shared" si="193"/>
        <v/>
      </c>
      <c r="N1601" s="1" t="str">
        <f>IF(LENB(M1601),COUNTIF(M$2:M1601,"●"),"")</f>
        <v/>
      </c>
      <c r="O1601" s="1" t="str">
        <f t="shared" si="198"/>
        <v/>
      </c>
      <c r="P1601" s="1" t="str">
        <f t="shared" si="199"/>
        <v/>
      </c>
      <c r="Q1601" s="1" t="str">
        <f t="shared" si="194"/>
        <v/>
      </c>
      <c r="R1601" s="1" t="str">
        <f t="shared" si="195"/>
        <v/>
      </c>
      <c r="S1601" s="1" t="str">
        <f t="shared" si="196"/>
        <v/>
      </c>
      <c r="T1601" s="1" t="str">
        <f t="shared" si="197"/>
        <v/>
      </c>
      <c r="U1601" s="1" t="str">
        <f t="shared" si="197"/>
        <v/>
      </c>
      <c r="V1601" s="1" t="str">
        <f t="shared" si="200"/>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IFERROR(INDEX(content!$E$2:$E$2049,MATCH($D1602,content!$C$2:$C$2049,0),1),"")</f>
        <v/>
      </c>
      <c r="J1602" s="1" t="str">
        <f>IFERROR(INDEX(content!$F$2:$F$2049,MATCH($D1602,content!$C$2:$C$2049,0),1),"")</f>
        <v/>
      </c>
      <c r="K1602" s="1" t="str">
        <f>IFERROR(INDEX(content!$G$2:$G$2049,MATCH($D1602,content!$C$2:$C$2049,0),1),"")</f>
        <v/>
      </c>
      <c r="L1602" s="1" t="str">
        <f>IFERROR(INDEX(content!$H$2:$H$2049,MATCH($D1602,content!$C$2:$C$2049,0),1),"")</f>
        <v/>
      </c>
      <c r="M1602" s="1" t="str">
        <f t="shared" ref="M1602:M1665" si="201">IF(AND(LENB(G1602),0&lt;G1602,LENB(I1602),0&lt;I1602),"●","")</f>
        <v/>
      </c>
      <c r="N1602" s="1" t="str">
        <f>IF(LENB(M1602),COUNTIF(M$2:M1602,"●"),"")</f>
        <v/>
      </c>
      <c r="O1602" s="1" t="str">
        <f t="shared" si="198"/>
        <v/>
      </c>
      <c r="P1602" s="1" t="str">
        <f t="shared" si="199"/>
        <v/>
      </c>
      <c r="Q1602" s="1" t="str">
        <f t="shared" ref="Q1602:Q1665" si="202">IF(LENB($O1602),$B$4&amp;$O1602+COLUMN()-COLUMN($P1602)&amp;".U = "&amp;H1602&amp;CHAR(9)&amp;"'"&amp;Q$1,"")</f>
        <v/>
      </c>
      <c r="R1602" s="1" t="str">
        <f t="shared" ref="R1602:R1665" si="203">IF(LENB($O1602),$B$4&amp;$O1602+COLUMN()-COLUMN($P1602)&amp;".U = "&amp;I1602&amp;CHAR(9)&amp;"'"&amp;R$1,"")</f>
        <v/>
      </c>
      <c r="S1602" s="1" t="str">
        <f t="shared" ref="S1602:S1665" si="204">IF(LENB($O1602),$B$4&amp;$O1602+COLUMN()-COLUMN($P1602)&amp;".U = "&amp;J1602&amp;CHAR(9)&amp;"'"&amp;S$1,"")</f>
        <v/>
      </c>
      <c r="T1602" s="1" t="str">
        <f t="shared" ref="T1602:U1665" si="205">IF(LENB($O1602),$B$4&amp;$O1602+COLUMN()-COLUMN($P1602)&amp;".U = "&amp;K1602&amp;CHAR(9)&amp;"'"&amp;T$1,"")</f>
        <v/>
      </c>
      <c r="U1602" s="1" t="str">
        <f t="shared" si="205"/>
        <v/>
      </c>
      <c r="V1602" s="1" t="str">
        <f t="shared" si="200"/>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IFERROR(INDEX(content!$E$2:$E$2049,MATCH($D1603,content!$C$2:$C$2049,0),1),"")</f>
        <v/>
      </c>
      <c r="J1603" s="1" t="str">
        <f>IFERROR(INDEX(content!$F$2:$F$2049,MATCH($D1603,content!$C$2:$C$2049,0),1),"")</f>
        <v/>
      </c>
      <c r="K1603" s="1" t="str">
        <f>IFERROR(INDEX(content!$G$2:$G$2049,MATCH($D1603,content!$C$2:$C$2049,0),1),"")</f>
        <v/>
      </c>
      <c r="L1603" s="1" t="str">
        <f>IFERROR(INDEX(content!$H$2:$H$2049,MATCH($D1603,content!$C$2:$C$2049,0),1),"")</f>
        <v/>
      </c>
      <c r="M1603" s="1" t="str">
        <f t="shared" si="201"/>
        <v/>
      </c>
      <c r="N1603" s="1" t="str">
        <f>IF(LENB(M1603),COUNTIF(M$2:M1603,"●"),"")</f>
        <v/>
      </c>
      <c r="O1603" s="1" t="str">
        <f t="shared" ref="O1603:O1666" si="206">IF(AND(LENB(N1603),LENB($B$2),LENB($B$3)),$B$2+$B$3*(N1603),"")</f>
        <v/>
      </c>
      <c r="P1603" s="1" t="str">
        <f t="shared" ref="P1603:P1666" si="207">IF(LENB($O1603),$B$4&amp;$O1603+COLUMN()-COLUMN($P1603)&amp;".U = "&amp;G1603&amp;CHAR(9)&amp;"'"&amp;P$1,"")</f>
        <v/>
      </c>
      <c r="Q1603" s="1" t="str">
        <f t="shared" si="202"/>
        <v/>
      </c>
      <c r="R1603" s="1" t="str">
        <f t="shared" si="203"/>
        <v/>
      </c>
      <c r="S1603" s="1" t="str">
        <f t="shared" si="204"/>
        <v/>
      </c>
      <c r="T1603" s="1" t="str">
        <f t="shared" si="205"/>
        <v/>
      </c>
      <c r="U1603" s="1" t="str">
        <f t="shared" si="205"/>
        <v/>
      </c>
      <c r="V1603" s="1" t="str">
        <f t="shared" ref="V1603:V1666" si="208">IF(LENB(N1603),IF(1&lt;N1603,CHAR(10),"")&amp;"'"&amp;IF(F1603=0,"名称未設定",F1603)&amp;CHAR(10)&amp;P1603&amp;CHAR(10)&amp;Q1603&amp;CHAR(10)&amp;R1603&amp;CHAR(10)&amp;S1603&amp;CHAR(10)&amp;T1603&amp;CHAR(10)&amp;U1603,"")</f>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IFERROR(INDEX(content!$E$2:$E$2049,MATCH($D1604,content!$C$2:$C$2049,0),1),"")</f>
        <v/>
      </c>
      <c r="J1604" s="1" t="str">
        <f>IFERROR(INDEX(content!$F$2:$F$2049,MATCH($D1604,content!$C$2:$C$2049,0),1),"")</f>
        <v/>
      </c>
      <c r="K1604" s="1" t="str">
        <f>IFERROR(INDEX(content!$G$2:$G$2049,MATCH($D1604,content!$C$2:$C$2049,0),1),"")</f>
        <v/>
      </c>
      <c r="L1604" s="1" t="str">
        <f>IFERROR(INDEX(content!$H$2:$H$2049,MATCH($D1604,content!$C$2:$C$2049,0),1),"")</f>
        <v/>
      </c>
      <c r="M1604" s="1" t="str">
        <f t="shared" si="201"/>
        <v/>
      </c>
      <c r="N1604" s="1" t="str">
        <f>IF(LENB(M1604),COUNTIF(M$2:M1604,"●"),"")</f>
        <v/>
      </c>
      <c r="O1604" s="1" t="str">
        <f t="shared" si="206"/>
        <v/>
      </c>
      <c r="P1604" s="1" t="str">
        <f t="shared" si="207"/>
        <v/>
      </c>
      <c r="Q1604" s="1" t="str">
        <f t="shared" si="202"/>
        <v/>
      </c>
      <c r="R1604" s="1" t="str">
        <f t="shared" si="203"/>
        <v/>
      </c>
      <c r="S1604" s="1" t="str">
        <f t="shared" si="204"/>
        <v/>
      </c>
      <c r="T1604" s="1" t="str">
        <f t="shared" si="205"/>
        <v/>
      </c>
      <c r="U1604" s="1" t="str">
        <f t="shared" si="205"/>
        <v/>
      </c>
      <c r="V1604" s="1" t="str">
        <f t="shared" si="208"/>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IFERROR(INDEX(content!$E$2:$E$2049,MATCH($D1605,content!$C$2:$C$2049,0),1),"")</f>
        <v/>
      </c>
      <c r="J1605" s="1" t="str">
        <f>IFERROR(INDEX(content!$F$2:$F$2049,MATCH($D1605,content!$C$2:$C$2049,0),1),"")</f>
        <v/>
      </c>
      <c r="K1605" s="1" t="str">
        <f>IFERROR(INDEX(content!$G$2:$G$2049,MATCH($D1605,content!$C$2:$C$2049,0),1),"")</f>
        <v/>
      </c>
      <c r="L1605" s="1" t="str">
        <f>IFERROR(INDEX(content!$H$2:$H$2049,MATCH($D1605,content!$C$2:$C$2049,0),1),"")</f>
        <v/>
      </c>
      <c r="M1605" s="1" t="str">
        <f t="shared" si="201"/>
        <v/>
      </c>
      <c r="N1605" s="1" t="str">
        <f>IF(LENB(M1605),COUNTIF(M$2:M1605,"●"),"")</f>
        <v/>
      </c>
      <c r="O1605" s="1" t="str">
        <f t="shared" si="206"/>
        <v/>
      </c>
      <c r="P1605" s="1" t="str">
        <f t="shared" si="207"/>
        <v/>
      </c>
      <c r="Q1605" s="1" t="str">
        <f t="shared" si="202"/>
        <v/>
      </c>
      <c r="R1605" s="1" t="str">
        <f t="shared" si="203"/>
        <v/>
      </c>
      <c r="S1605" s="1" t="str">
        <f t="shared" si="204"/>
        <v/>
      </c>
      <c r="T1605" s="1" t="str">
        <f t="shared" si="205"/>
        <v/>
      </c>
      <c r="U1605" s="1" t="str">
        <f t="shared" si="205"/>
        <v/>
      </c>
      <c r="V1605" s="1" t="str">
        <f t="shared" si="208"/>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IFERROR(INDEX(content!$E$2:$E$2049,MATCH($D1606,content!$C$2:$C$2049,0),1),"")</f>
        <v/>
      </c>
      <c r="J1606" s="1" t="str">
        <f>IFERROR(INDEX(content!$F$2:$F$2049,MATCH($D1606,content!$C$2:$C$2049,0),1),"")</f>
        <v/>
      </c>
      <c r="K1606" s="1" t="str">
        <f>IFERROR(INDEX(content!$G$2:$G$2049,MATCH($D1606,content!$C$2:$C$2049,0),1),"")</f>
        <v/>
      </c>
      <c r="L1606" s="1" t="str">
        <f>IFERROR(INDEX(content!$H$2:$H$2049,MATCH($D1606,content!$C$2:$C$2049,0),1),"")</f>
        <v/>
      </c>
      <c r="M1606" s="1" t="str">
        <f t="shared" si="201"/>
        <v/>
      </c>
      <c r="N1606" s="1" t="str">
        <f>IF(LENB(M1606),COUNTIF(M$2:M1606,"●"),"")</f>
        <v/>
      </c>
      <c r="O1606" s="1" t="str">
        <f t="shared" si="206"/>
        <v/>
      </c>
      <c r="P1606" s="1" t="str">
        <f t="shared" si="207"/>
        <v/>
      </c>
      <c r="Q1606" s="1" t="str">
        <f t="shared" si="202"/>
        <v/>
      </c>
      <c r="R1606" s="1" t="str">
        <f t="shared" si="203"/>
        <v/>
      </c>
      <c r="S1606" s="1" t="str">
        <f t="shared" si="204"/>
        <v/>
      </c>
      <c r="T1606" s="1" t="str">
        <f t="shared" si="205"/>
        <v/>
      </c>
      <c r="U1606" s="1" t="str">
        <f t="shared" si="205"/>
        <v/>
      </c>
      <c r="V1606" s="1" t="str">
        <f t="shared" si="208"/>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IFERROR(INDEX(content!$E$2:$E$2049,MATCH($D1607,content!$C$2:$C$2049,0),1),"")</f>
        <v/>
      </c>
      <c r="J1607" s="1" t="str">
        <f>IFERROR(INDEX(content!$F$2:$F$2049,MATCH($D1607,content!$C$2:$C$2049,0),1),"")</f>
        <v/>
      </c>
      <c r="K1607" s="1" t="str">
        <f>IFERROR(INDEX(content!$G$2:$G$2049,MATCH($D1607,content!$C$2:$C$2049,0),1),"")</f>
        <v/>
      </c>
      <c r="L1607" s="1" t="str">
        <f>IFERROR(INDEX(content!$H$2:$H$2049,MATCH($D1607,content!$C$2:$C$2049,0),1),"")</f>
        <v/>
      </c>
      <c r="M1607" s="1" t="str">
        <f t="shared" si="201"/>
        <v/>
      </c>
      <c r="N1607" s="1" t="str">
        <f>IF(LENB(M1607),COUNTIF(M$2:M1607,"●"),"")</f>
        <v/>
      </c>
      <c r="O1607" s="1" t="str">
        <f t="shared" si="206"/>
        <v/>
      </c>
      <c r="P1607" s="1" t="str">
        <f t="shared" si="207"/>
        <v/>
      </c>
      <c r="Q1607" s="1" t="str">
        <f t="shared" si="202"/>
        <v/>
      </c>
      <c r="R1607" s="1" t="str">
        <f t="shared" si="203"/>
        <v/>
      </c>
      <c r="S1607" s="1" t="str">
        <f t="shared" si="204"/>
        <v/>
      </c>
      <c r="T1607" s="1" t="str">
        <f t="shared" si="205"/>
        <v/>
      </c>
      <c r="U1607" s="1" t="str">
        <f t="shared" si="205"/>
        <v/>
      </c>
      <c r="V1607" s="1" t="str">
        <f t="shared" si="208"/>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IFERROR(INDEX(content!$E$2:$E$2049,MATCH($D1608,content!$C$2:$C$2049,0),1),"")</f>
        <v/>
      </c>
      <c r="J1608" s="1" t="str">
        <f>IFERROR(INDEX(content!$F$2:$F$2049,MATCH($D1608,content!$C$2:$C$2049,0),1),"")</f>
        <v/>
      </c>
      <c r="K1608" s="1" t="str">
        <f>IFERROR(INDEX(content!$G$2:$G$2049,MATCH($D1608,content!$C$2:$C$2049,0),1),"")</f>
        <v/>
      </c>
      <c r="L1608" s="1" t="str">
        <f>IFERROR(INDEX(content!$H$2:$H$2049,MATCH($D1608,content!$C$2:$C$2049,0),1),"")</f>
        <v/>
      </c>
      <c r="M1608" s="1" t="str">
        <f t="shared" si="201"/>
        <v/>
      </c>
      <c r="N1608" s="1" t="str">
        <f>IF(LENB(M1608),COUNTIF(M$2:M1608,"●"),"")</f>
        <v/>
      </c>
      <c r="O1608" s="1" t="str">
        <f t="shared" si="206"/>
        <v/>
      </c>
      <c r="P1608" s="1" t="str">
        <f t="shared" si="207"/>
        <v/>
      </c>
      <c r="Q1608" s="1" t="str">
        <f t="shared" si="202"/>
        <v/>
      </c>
      <c r="R1608" s="1" t="str">
        <f t="shared" si="203"/>
        <v/>
      </c>
      <c r="S1608" s="1" t="str">
        <f t="shared" si="204"/>
        <v/>
      </c>
      <c r="T1608" s="1" t="str">
        <f t="shared" si="205"/>
        <v/>
      </c>
      <c r="U1608" s="1" t="str">
        <f t="shared" si="205"/>
        <v/>
      </c>
      <c r="V1608" s="1" t="str">
        <f t="shared" si="208"/>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IFERROR(INDEX(content!$E$2:$E$2049,MATCH($D1609,content!$C$2:$C$2049,0),1),"")</f>
        <v/>
      </c>
      <c r="J1609" s="1" t="str">
        <f>IFERROR(INDEX(content!$F$2:$F$2049,MATCH($D1609,content!$C$2:$C$2049,0),1),"")</f>
        <v/>
      </c>
      <c r="K1609" s="1" t="str">
        <f>IFERROR(INDEX(content!$G$2:$G$2049,MATCH($D1609,content!$C$2:$C$2049,0),1),"")</f>
        <v/>
      </c>
      <c r="L1609" s="1" t="str">
        <f>IFERROR(INDEX(content!$H$2:$H$2049,MATCH($D1609,content!$C$2:$C$2049,0),1),"")</f>
        <v/>
      </c>
      <c r="M1609" s="1" t="str">
        <f t="shared" si="201"/>
        <v/>
      </c>
      <c r="N1609" s="1" t="str">
        <f>IF(LENB(M1609),COUNTIF(M$2:M1609,"●"),"")</f>
        <v/>
      </c>
      <c r="O1609" s="1" t="str">
        <f t="shared" si="206"/>
        <v/>
      </c>
      <c r="P1609" s="1" t="str">
        <f t="shared" si="207"/>
        <v/>
      </c>
      <c r="Q1609" s="1" t="str">
        <f t="shared" si="202"/>
        <v/>
      </c>
      <c r="R1609" s="1" t="str">
        <f t="shared" si="203"/>
        <v/>
      </c>
      <c r="S1609" s="1" t="str">
        <f t="shared" si="204"/>
        <v/>
      </c>
      <c r="T1609" s="1" t="str">
        <f t="shared" si="205"/>
        <v/>
      </c>
      <c r="U1609" s="1" t="str">
        <f t="shared" si="205"/>
        <v/>
      </c>
      <c r="V1609" s="1" t="str">
        <f t="shared" si="208"/>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IFERROR(INDEX(content!$E$2:$E$2049,MATCH($D1610,content!$C$2:$C$2049,0),1),"")</f>
        <v/>
      </c>
      <c r="J1610" s="1" t="str">
        <f>IFERROR(INDEX(content!$F$2:$F$2049,MATCH($D1610,content!$C$2:$C$2049,0),1),"")</f>
        <v/>
      </c>
      <c r="K1610" s="1" t="str">
        <f>IFERROR(INDEX(content!$G$2:$G$2049,MATCH($D1610,content!$C$2:$C$2049,0),1),"")</f>
        <v/>
      </c>
      <c r="L1610" s="1" t="str">
        <f>IFERROR(INDEX(content!$H$2:$H$2049,MATCH($D1610,content!$C$2:$C$2049,0),1),"")</f>
        <v/>
      </c>
      <c r="M1610" s="1" t="str">
        <f t="shared" si="201"/>
        <v/>
      </c>
      <c r="N1610" s="1" t="str">
        <f>IF(LENB(M1610),COUNTIF(M$2:M1610,"●"),"")</f>
        <v/>
      </c>
      <c r="O1610" s="1" t="str">
        <f t="shared" si="206"/>
        <v/>
      </c>
      <c r="P1610" s="1" t="str">
        <f t="shared" si="207"/>
        <v/>
      </c>
      <c r="Q1610" s="1" t="str">
        <f t="shared" si="202"/>
        <v/>
      </c>
      <c r="R1610" s="1" t="str">
        <f t="shared" si="203"/>
        <v/>
      </c>
      <c r="S1610" s="1" t="str">
        <f t="shared" si="204"/>
        <v/>
      </c>
      <c r="T1610" s="1" t="str">
        <f t="shared" si="205"/>
        <v/>
      </c>
      <c r="U1610" s="1" t="str">
        <f t="shared" si="205"/>
        <v/>
      </c>
      <c r="V1610" s="1" t="str">
        <f t="shared" si="208"/>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IFERROR(INDEX(content!$E$2:$E$2049,MATCH($D1611,content!$C$2:$C$2049,0),1),"")</f>
        <v/>
      </c>
      <c r="J1611" s="1" t="str">
        <f>IFERROR(INDEX(content!$F$2:$F$2049,MATCH($D1611,content!$C$2:$C$2049,0),1),"")</f>
        <v/>
      </c>
      <c r="K1611" s="1" t="str">
        <f>IFERROR(INDEX(content!$G$2:$G$2049,MATCH($D1611,content!$C$2:$C$2049,0),1),"")</f>
        <v/>
      </c>
      <c r="L1611" s="1" t="str">
        <f>IFERROR(INDEX(content!$H$2:$H$2049,MATCH($D1611,content!$C$2:$C$2049,0),1),"")</f>
        <v/>
      </c>
      <c r="M1611" s="1" t="str">
        <f t="shared" si="201"/>
        <v/>
      </c>
      <c r="N1611" s="1" t="str">
        <f>IF(LENB(M1611),COUNTIF(M$2:M1611,"●"),"")</f>
        <v/>
      </c>
      <c r="O1611" s="1" t="str">
        <f t="shared" si="206"/>
        <v/>
      </c>
      <c r="P1611" s="1" t="str">
        <f t="shared" si="207"/>
        <v/>
      </c>
      <c r="Q1611" s="1" t="str">
        <f t="shared" si="202"/>
        <v/>
      </c>
      <c r="R1611" s="1" t="str">
        <f t="shared" si="203"/>
        <v/>
      </c>
      <c r="S1611" s="1" t="str">
        <f t="shared" si="204"/>
        <v/>
      </c>
      <c r="T1611" s="1" t="str">
        <f t="shared" si="205"/>
        <v/>
      </c>
      <c r="U1611" s="1" t="str">
        <f t="shared" si="205"/>
        <v/>
      </c>
      <c r="V1611" s="1" t="str">
        <f t="shared" si="208"/>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IFERROR(INDEX(content!$E$2:$E$2049,MATCH($D1612,content!$C$2:$C$2049,0),1),"")</f>
        <v/>
      </c>
      <c r="J1612" s="1" t="str">
        <f>IFERROR(INDEX(content!$F$2:$F$2049,MATCH($D1612,content!$C$2:$C$2049,0),1),"")</f>
        <v/>
      </c>
      <c r="K1612" s="1" t="str">
        <f>IFERROR(INDEX(content!$G$2:$G$2049,MATCH($D1612,content!$C$2:$C$2049,0),1),"")</f>
        <v/>
      </c>
      <c r="L1612" s="1" t="str">
        <f>IFERROR(INDEX(content!$H$2:$H$2049,MATCH($D1612,content!$C$2:$C$2049,0),1),"")</f>
        <v/>
      </c>
      <c r="M1612" s="1" t="str">
        <f t="shared" si="201"/>
        <v/>
      </c>
      <c r="N1612" s="1" t="str">
        <f>IF(LENB(M1612),COUNTIF(M$2:M1612,"●"),"")</f>
        <v/>
      </c>
      <c r="O1612" s="1" t="str">
        <f t="shared" si="206"/>
        <v/>
      </c>
      <c r="P1612" s="1" t="str">
        <f t="shared" si="207"/>
        <v/>
      </c>
      <c r="Q1612" s="1" t="str">
        <f t="shared" si="202"/>
        <v/>
      </c>
      <c r="R1612" s="1" t="str">
        <f t="shared" si="203"/>
        <v/>
      </c>
      <c r="S1612" s="1" t="str">
        <f t="shared" si="204"/>
        <v/>
      </c>
      <c r="T1612" s="1" t="str">
        <f t="shared" si="205"/>
        <v/>
      </c>
      <c r="U1612" s="1" t="str">
        <f t="shared" si="205"/>
        <v/>
      </c>
      <c r="V1612" s="1" t="str">
        <f t="shared" si="208"/>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IFERROR(INDEX(content!$E$2:$E$2049,MATCH($D1613,content!$C$2:$C$2049,0),1),"")</f>
        <v/>
      </c>
      <c r="J1613" s="1" t="str">
        <f>IFERROR(INDEX(content!$F$2:$F$2049,MATCH($D1613,content!$C$2:$C$2049,0),1),"")</f>
        <v/>
      </c>
      <c r="K1613" s="1" t="str">
        <f>IFERROR(INDEX(content!$G$2:$G$2049,MATCH($D1613,content!$C$2:$C$2049,0),1),"")</f>
        <v/>
      </c>
      <c r="L1613" s="1" t="str">
        <f>IFERROR(INDEX(content!$H$2:$H$2049,MATCH($D1613,content!$C$2:$C$2049,0),1),"")</f>
        <v/>
      </c>
      <c r="M1613" s="1" t="str">
        <f t="shared" si="201"/>
        <v/>
      </c>
      <c r="N1613" s="1" t="str">
        <f>IF(LENB(M1613),COUNTIF(M$2:M1613,"●"),"")</f>
        <v/>
      </c>
      <c r="O1613" s="1" t="str">
        <f t="shared" si="206"/>
        <v/>
      </c>
      <c r="P1613" s="1" t="str">
        <f t="shared" si="207"/>
        <v/>
      </c>
      <c r="Q1613" s="1" t="str">
        <f t="shared" si="202"/>
        <v/>
      </c>
      <c r="R1613" s="1" t="str">
        <f t="shared" si="203"/>
        <v/>
      </c>
      <c r="S1613" s="1" t="str">
        <f t="shared" si="204"/>
        <v/>
      </c>
      <c r="T1613" s="1" t="str">
        <f t="shared" si="205"/>
        <v/>
      </c>
      <c r="U1613" s="1" t="str">
        <f t="shared" si="205"/>
        <v/>
      </c>
      <c r="V1613" s="1" t="str">
        <f t="shared" si="208"/>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IFERROR(INDEX(content!$E$2:$E$2049,MATCH($D1614,content!$C$2:$C$2049,0),1),"")</f>
        <v/>
      </c>
      <c r="J1614" s="1" t="str">
        <f>IFERROR(INDEX(content!$F$2:$F$2049,MATCH($D1614,content!$C$2:$C$2049,0),1),"")</f>
        <v/>
      </c>
      <c r="K1614" s="1" t="str">
        <f>IFERROR(INDEX(content!$G$2:$G$2049,MATCH($D1614,content!$C$2:$C$2049,0),1),"")</f>
        <v/>
      </c>
      <c r="L1614" s="1" t="str">
        <f>IFERROR(INDEX(content!$H$2:$H$2049,MATCH($D1614,content!$C$2:$C$2049,0),1),"")</f>
        <v/>
      </c>
      <c r="M1614" s="1" t="str">
        <f t="shared" si="201"/>
        <v/>
      </c>
      <c r="N1614" s="1" t="str">
        <f>IF(LENB(M1614),COUNTIF(M$2:M1614,"●"),"")</f>
        <v/>
      </c>
      <c r="O1614" s="1" t="str">
        <f t="shared" si="206"/>
        <v/>
      </c>
      <c r="P1614" s="1" t="str">
        <f t="shared" si="207"/>
        <v/>
      </c>
      <c r="Q1614" s="1" t="str">
        <f t="shared" si="202"/>
        <v/>
      </c>
      <c r="R1614" s="1" t="str">
        <f t="shared" si="203"/>
        <v/>
      </c>
      <c r="S1614" s="1" t="str">
        <f t="shared" si="204"/>
        <v/>
      </c>
      <c r="T1614" s="1" t="str">
        <f t="shared" si="205"/>
        <v/>
      </c>
      <c r="U1614" s="1" t="str">
        <f t="shared" si="205"/>
        <v/>
      </c>
      <c r="V1614" s="1" t="str">
        <f t="shared" si="208"/>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IFERROR(INDEX(content!$E$2:$E$2049,MATCH($D1615,content!$C$2:$C$2049,0),1),"")</f>
        <v/>
      </c>
      <c r="J1615" s="1" t="str">
        <f>IFERROR(INDEX(content!$F$2:$F$2049,MATCH($D1615,content!$C$2:$C$2049,0),1),"")</f>
        <v/>
      </c>
      <c r="K1615" s="1" t="str">
        <f>IFERROR(INDEX(content!$G$2:$G$2049,MATCH($D1615,content!$C$2:$C$2049,0),1),"")</f>
        <v/>
      </c>
      <c r="L1615" s="1" t="str">
        <f>IFERROR(INDEX(content!$H$2:$H$2049,MATCH($D1615,content!$C$2:$C$2049,0),1),"")</f>
        <v/>
      </c>
      <c r="M1615" s="1" t="str">
        <f t="shared" si="201"/>
        <v/>
      </c>
      <c r="N1615" s="1" t="str">
        <f>IF(LENB(M1615),COUNTIF(M$2:M1615,"●"),"")</f>
        <v/>
      </c>
      <c r="O1615" s="1" t="str">
        <f t="shared" si="206"/>
        <v/>
      </c>
      <c r="P1615" s="1" t="str">
        <f t="shared" si="207"/>
        <v/>
      </c>
      <c r="Q1615" s="1" t="str">
        <f t="shared" si="202"/>
        <v/>
      </c>
      <c r="R1615" s="1" t="str">
        <f t="shared" si="203"/>
        <v/>
      </c>
      <c r="S1615" s="1" t="str">
        <f t="shared" si="204"/>
        <v/>
      </c>
      <c r="T1615" s="1" t="str">
        <f t="shared" si="205"/>
        <v/>
      </c>
      <c r="U1615" s="1" t="str">
        <f t="shared" si="205"/>
        <v/>
      </c>
      <c r="V1615" s="1" t="str">
        <f t="shared" si="208"/>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IFERROR(INDEX(content!$E$2:$E$2049,MATCH($D1616,content!$C$2:$C$2049,0),1),"")</f>
        <v/>
      </c>
      <c r="J1616" s="1" t="str">
        <f>IFERROR(INDEX(content!$F$2:$F$2049,MATCH($D1616,content!$C$2:$C$2049,0),1),"")</f>
        <v/>
      </c>
      <c r="K1616" s="1" t="str">
        <f>IFERROR(INDEX(content!$G$2:$G$2049,MATCH($D1616,content!$C$2:$C$2049,0),1),"")</f>
        <v/>
      </c>
      <c r="L1616" s="1" t="str">
        <f>IFERROR(INDEX(content!$H$2:$H$2049,MATCH($D1616,content!$C$2:$C$2049,0),1),"")</f>
        <v/>
      </c>
      <c r="M1616" s="1" t="str">
        <f t="shared" si="201"/>
        <v/>
      </c>
      <c r="N1616" s="1" t="str">
        <f>IF(LENB(M1616),COUNTIF(M$2:M1616,"●"),"")</f>
        <v/>
      </c>
      <c r="O1616" s="1" t="str">
        <f t="shared" si="206"/>
        <v/>
      </c>
      <c r="P1616" s="1" t="str">
        <f t="shared" si="207"/>
        <v/>
      </c>
      <c r="Q1616" s="1" t="str">
        <f t="shared" si="202"/>
        <v/>
      </c>
      <c r="R1616" s="1" t="str">
        <f t="shared" si="203"/>
        <v/>
      </c>
      <c r="S1616" s="1" t="str">
        <f t="shared" si="204"/>
        <v/>
      </c>
      <c r="T1616" s="1" t="str">
        <f t="shared" si="205"/>
        <v/>
      </c>
      <c r="U1616" s="1" t="str">
        <f t="shared" si="205"/>
        <v/>
      </c>
      <c r="V1616" s="1" t="str">
        <f t="shared" si="208"/>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IFERROR(INDEX(content!$E$2:$E$2049,MATCH($D1617,content!$C$2:$C$2049,0),1),"")</f>
        <v/>
      </c>
      <c r="J1617" s="1" t="str">
        <f>IFERROR(INDEX(content!$F$2:$F$2049,MATCH($D1617,content!$C$2:$C$2049,0),1),"")</f>
        <v/>
      </c>
      <c r="K1617" s="1" t="str">
        <f>IFERROR(INDEX(content!$G$2:$G$2049,MATCH($D1617,content!$C$2:$C$2049,0),1),"")</f>
        <v/>
      </c>
      <c r="L1617" s="1" t="str">
        <f>IFERROR(INDEX(content!$H$2:$H$2049,MATCH($D1617,content!$C$2:$C$2049,0),1),"")</f>
        <v/>
      </c>
      <c r="M1617" s="1" t="str">
        <f t="shared" si="201"/>
        <v/>
      </c>
      <c r="N1617" s="1" t="str">
        <f>IF(LENB(M1617),COUNTIF(M$2:M1617,"●"),"")</f>
        <v/>
      </c>
      <c r="O1617" s="1" t="str">
        <f t="shared" si="206"/>
        <v/>
      </c>
      <c r="P1617" s="1" t="str">
        <f t="shared" si="207"/>
        <v/>
      </c>
      <c r="Q1617" s="1" t="str">
        <f t="shared" si="202"/>
        <v/>
      </c>
      <c r="R1617" s="1" t="str">
        <f t="shared" si="203"/>
        <v/>
      </c>
      <c r="S1617" s="1" t="str">
        <f t="shared" si="204"/>
        <v/>
      </c>
      <c r="T1617" s="1" t="str">
        <f t="shared" si="205"/>
        <v/>
      </c>
      <c r="U1617" s="1" t="str">
        <f t="shared" si="205"/>
        <v/>
      </c>
      <c r="V1617" s="1" t="str">
        <f t="shared" si="208"/>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IFERROR(INDEX(content!$E$2:$E$2049,MATCH($D1618,content!$C$2:$C$2049,0),1),"")</f>
        <v/>
      </c>
      <c r="J1618" s="1" t="str">
        <f>IFERROR(INDEX(content!$F$2:$F$2049,MATCH($D1618,content!$C$2:$C$2049,0),1),"")</f>
        <v/>
      </c>
      <c r="K1618" s="1" t="str">
        <f>IFERROR(INDEX(content!$G$2:$G$2049,MATCH($D1618,content!$C$2:$C$2049,0),1),"")</f>
        <v/>
      </c>
      <c r="L1618" s="1" t="str">
        <f>IFERROR(INDEX(content!$H$2:$H$2049,MATCH($D1618,content!$C$2:$C$2049,0),1),"")</f>
        <v/>
      </c>
      <c r="M1618" s="1" t="str">
        <f t="shared" si="201"/>
        <v/>
      </c>
      <c r="N1618" s="1" t="str">
        <f>IF(LENB(M1618),COUNTIF(M$2:M1618,"●"),"")</f>
        <v/>
      </c>
      <c r="O1618" s="1" t="str">
        <f t="shared" si="206"/>
        <v/>
      </c>
      <c r="P1618" s="1" t="str">
        <f t="shared" si="207"/>
        <v/>
      </c>
      <c r="Q1618" s="1" t="str">
        <f t="shared" si="202"/>
        <v/>
      </c>
      <c r="R1618" s="1" t="str">
        <f t="shared" si="203"/>
        <v/>
      </c>
      <c r="S1618" s="1" t="str">
        <f t="shared" si="204"/>
        <v/>
      </c>
      <c r="T1618" s="1" t="str">
        <f t="shared" si="205"/>
        <v/>
      </c>
      <c r="U1618" s="1" t="str">
        <f t="shared" si="205"/>
        <v/>
      </c>
      <c r="V1618" s="1" t="str">
        <f t="shared" si="208"/>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IFERROR(INDEX(content!$E$2:$E$2049,MATCH($D1619,content!$C$2:$C$2049,0),1),"")</f>
        <v/>
      </c>
      <c r="J1619" s="1" t="str">
        <f>IFERROR(INDEX(content!$F$2:$F$2049,MATCH($D1619,content!$C$2:$C$2049,0),1),"")</f>
        <v/>
      </c>
      <c r="K1619" s="1" t="str">
        <f>IFERROR(INDEX(content!$G$2:$G$2049,MATCH($D1619,content!$C$2:$C$2049,0),1),"")</f>
        <v/>
      </c>
      <c r="L1619" s="1" t="str">
        <f>IFERROR(INDEX(content!$H$2:$H$2049,MATCH($D1619,content!$C$2:$C$2049,0),1),"")</f>
        <v/>
      </c>
      <c r="M1619" s="1" t="str">
        <f t="shared" si="201"/>
        <v/>
      </c>
      <c r="N1619" s="1" t="str">
        <f>IF(LENB(M1619),COUNTIF(M$2:M1619,"●"),"")</f>
        <v/>
      </c>
      <c r="O1619" s="1" t="str">
        <f t="shared" si="206"/>
        <v/>
      </c>
      <c r="P1619" s="1" t="str">
        <f t="shared" si="207"/>
        <v/>
      </c>
      <c r="Q1619" s="1" t="str">
        <f t="shared" si="202"/>
        <v/>
      </c>
      <c r="R1619" s="1" t="str">
        <f t="shared" si="203"/>
        <v/>
      </c>
      <c r="S1619" s="1" t="str">
        <f t="shared" si="204"/>
        <v/>
      </c>
      <c r="T1619" s="1" t="str">
        <f t="shared" si="205"/>
        <v/>
      </c>
      <c r="U1619" s="1" t="str">
        <f t="shared" si="205"/>
        <v/>
      </c>
      <c r="V1619" s="1" t="str">
        <f t="shared" si="208"/>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IFERROR(INDEX(content!$E$2:$E$2049,MATCH($D1620,content!$C$2:$C$2049,0),1),"")</f>
        <v/>
      </c>
      <c r="J1620" s="1" t="str">
        <f>IFERROR(INDEX(content!$F$2:$F$2049,MATCH($D1620,content!$C$2:$C$2049,0),1),"")</f>
        <v/>
      </c>
      <c r="K1620" s="1" t="str">
        <f>IFERROR(INDEX(content!$G$2:$G$2049,MATCH($D1620,content!$C$2:$C$2049,0),1),"")</f>
        <v/>
      </c>
      <c r="L1620" s="1" t="str">
        <f>IFERROR(INDEX(content!$H$2:$H$2049,MATCH($D1620,content!$C$2:$C$2049,0),1),"")</f>
        <v/>
      </c>
      <c r="M1620" s="1" t="str">
        <f t="shared" si="201"/>
        <v/>
      </c>
      <c r="N1620" s="1" t="str">
        <f>IF(LENB(M1620),COUNTIF(M$2:M1620,"●"),"")</f>
        <v/>
      </c>
      <c r="O1620" s="1" t="str">
        <f t="shared" si="206"/>
        <v/>
      </c>
      <c r="P1620" s="1" t="str">
        <f t="shared" si="207"/>
        <v/>
      </c>
      <c r="Q1620" s="1" t="str">
        <f t="shared" si="202"/>
        <v/>
      </c>
      <c r="R1620" s="1" t="str">
        <f t="shared" si="203"/>
        <v/>
      </c>
      <c r="S1620" s="1" t="str">
        <f t="shared" si="204"/>
        <v/>
      </c>
      <c r="T1620" s="1" t="str">
        <f t="shared" si="205"/>
        <v/>
      </c>
      <c r="U1620" s="1" t="str">
        <f t="shared" si="205"/>
        <v/>
      </c>
      <c r="V1620" s="1" t="str">
        <f t="shared" si="208"/>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IFERROR(INDEX(content!$E$2:$E$2049,MATCH($D1621,content!$C$2:$C$2049,0),1),"")</f>
        <v/>
      </c>
      <c r="J1621" s="1" t="str">
        <f>IFERROR(INDEX(content!$F$2:$F$2049,MATCH($D1621,content!$C$2:$C$2049,0),1),"")</f>
        <v/>
      </c>
      <c r="K1621" s="1" t="str">
        <f>IFERROR(INDEX(content!$G$2:$G$2049,MATCH($D1621,content!$C$2:$C$2049,0),1),"")</f>
        <v/>
      </c>
      <c r="L1621" s="1" t="str">
        <f>IFERROR(INDEX(content!$H$2:$H$2049,MATCH($D1621,content!$C$2:$C$2049,0),1),"")</f>
        <v/>
      </c>
      <c r="M1621" s="1" t="str">
        <f t="shared" si="201"/>
        <v/>
      </c>
      <c r="N1621" s="1" t="str">
        <f>IF(LENB(M1621),COUNTIF(M$2:M1621,"●"),"")</f>
        <v/>
      </c>
      <c r="O1621" s="1" t="str">
        <f t="shared" si="206"/>
        <v/>
      </c>
      <c r="P1621" s="1" t="str">
        <f t="shared" si="207"/>
        <v/>
      </c>
      <c r="Q1621" s="1" t="str">
        <f t="shared" si="202"/>
        <v/>
      </c>
      <c r="R1621" s="1" t="str">
        <f t="shared" si="203"/>
        <v/>
      </c>
      <c r="S1621" s="1" t="str">
        <f t="shared" si="204"/>
        <v/>
      </c>
      <c r="T1621" s="1" t="str">
        <f t="shared" si="205"/>
        <v/>
      </c>
      <c r="U1621" s="1" t="str">
        <f t="shared" si="205"/>
        <v/>
      </c>
      <c r="V1621" s="1" t="str">
        <f t="shared" si="208"/>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IFERROR(INDEX(content!$E$2:$E$2049,MATCH($D1622,content!$C$2:$C$2049,0),1),"")</f>
        <v/>
      </c>
      <c r="J1622" s="1" t="str">
        <f>IFERROR(INDEX(content!$F$2:$F$2049,MATCH($D1622,content!$C$2:$C$2049,0),1),"")</f>
        <v/>
      </c>
      <c r="K1622" s="1" t="str">
        <f>IFERROR(INDEX(content!$G$2:$G$2049,MATCH($D1622,content!$C$2:$C$2049,0),1),"")</f>
        <v/>
      </c>
      <c r="L1622" s="1" t="str">
        <f>IFERROR(INDEX(content!$H$2:$H$2049,MATCH($D1622,content!$C$2:$C$2049,0),1),"")</f>
        <v/>
      </c>
      <c r="M1622" s="1" t="str">
        <f t="shared" si="201"/>
        <v/>
      </c>
      <c r="N1622" s="1" t="str">
        <f>IF(LENB(M1622),COUNTIF(M$2:M1622,"●"),"")</f>
        <v/>
      </c>
      <c r="O1622" s="1" t="str">
        <f t="shared" si="206"/>
        <v/>
      </c>
      <c r="P1622" s="1" t="str">
        <f t="shared" si="207"/>
        <v/>
      </c>
      <c r="Q1622" s="1" t="str">
        <f t="shared" si="202"/>
        <v/>
      </c>
      <c r="R1622" s="1" t="str">
        <f t="shared" si="203"/>
        <v/>
      </c>
      <c r="S1622" s="1" t="str">
        <f t="shared" si="204"/>
        <v/>
      </c>
      <c r="T1622" s="1" t="str">
        <f t="shared" si="205"/>
        <v/>
      </c>
      <c r="U1622" s="1" t="str">
        <f t="shared" si="205"/>
        <v/>
      </c>
      <c r="V1622" s="1" t="str">
        <f t="shared" si="208"/>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IFERROR(INDEX(content!$E$2:$E$2049,MATCH($D1623,content!$C$2:$C$2049,0),1),"")</f>
        <v/>
      </c>
      <c r="J1623" s="1" t="str">
        <f>IFERROR(INDEX(content!$F$2:$F$2049,MATCH($D1623,content!$C$2:$C$2049,0),1),"")</f>
        <v/>
      </c>
      <c r="K1623" s="1" t="str">
        <f>IFERROR(INDEX(content!$G$2:$G$2049,MATCH($D1623,content!$C$2:$C$2049,0),1),"")</f>
        <v/>
      </c>
      <c r="L1623" s="1" t="str">
        <f>IFERROR(INDEX(content!$H$2:$H$2049,MATCH($D1623,content!$C$2:$C$2049,0),1),"")</f>
        <v/>
      </c>
      <c r="M1623" s="1" t="str">
        <f t="shared" si="201"/>
        <v/>
      </c>
      <c r="N1623" s="1" t="str">
        <f>IF(LENB(M1623),COUNTIF(M$2:M1623,"●"),"")</f>
        <v/>
      </c>
      <c r="O1623" s="1" t="str">
        <f t="shared" si="206"/>
        <v/>
      </c>
      <c r="P1623" s="1" t="str">
        <f t="shared" si="207"/>
        <v/>
      </c>
      <c r="Q1623" s="1" t="str">
        <f t="shared" si="202"/>
        <v/>
      </c>
      <c r="R1623" s="1" t="str">
        <f t="shared" si="203"/>
        <v/>
      </c>
      <c r="S1623" s="1" t="str">
        <f t="shared" si="204"/>
        <v/>
      </c>
      <c r="T1623" s="1" t="str">
        <f t="shared" si="205"/>
        <v/>
      </c>
      <c r="U1623" s="1" t="str">
        <f t="shared" si="205"/>
        <v/>
      </c>
      <c r="V1623" s="1" t="str">
        <f t="shared" si="208"/>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IFERROR(INDEX(content!$E$2:$E$2049,MATCH($D1624,content!$C$2:$C$2049,0),1),"")</f>
        <v/>
      </c>
      <c r="J1624" s="1" t="str">
        <f>IFERROR(INDEX(content!$F$2:$F$2049,MATCH($D1624,content!$C$2:$C$2049,0),1),"")</f>
        <v/>
      </c>
      <c r="K1624" s="1" t="str">
        <f>IFERROR(INDEX(content!$G$2:$G$2049,MATCH($D1624,content!$C$2:$C$2049,0),1),"")</f>
        <v/>
      </c>
      <c r="L1624" s="1" t="str">
        <f>IFERROR(INDEX(content!$H$2:$H$2049,MATCH($D1624,content!$C$2:$C$2049,0),1),"")</f>
        <v/>
      </c>
      <c r="M1624" s="1" t="str">
        <f t="shared" si="201"/>
        <v/>
      </c>
      <c r="N1624" s="1" t="str">
        <f>IF(LENB(M1624),COUNTIF(M$2:M1624,"●"),"")</f>
        <v/>
      </c>
      <c r="O1624" s="1" t="str">
        <f t="shared" si="206"/>
        <v/>
      </c>
      <c r="P1624" s="1" t="str">
        <f t="shared" si="207"/>
        <v/>
      </c>
      <c r="Q1624" s="1" t="str">
        <f t="shared" si="202"/>
        <v/>
      </c>
      <c r="R1624" s="1" t="str">
        <f t="shared" si="203"/>
        <v/>
      </c>
      <c r="S1624" s="1" t="str">
        <f t="shared" si="204"/>
        <v/>
      </c>
      <c r="T1624" s="1" t="str">
        <f t="shared" si="205"/>
        <v/>
      </c>
      <c r="U1624" s="1" t="str">
        <f t="shared" si="205"/>
        <v/>
      </c>
      <c r="V1624" s="1" t="str">
        <f t="shared" si="208"/>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IFERROR(INDEX(content!$E$2:$E$2049,MATCH($D1625,content!$C$2:$C$2049,0),1),"")</f>
        <v/>
      </c>
      <c r="J1625" s="1" t="str">
        <f>IFERROR(INDEX(content!$F$2:$F$2049,MATCH($D1625,content!$C$2:$C$2049,0),1),"")</f>
        <v/>
      </c>
      <c r="K1625" s="1" t="str">
        <f>IFERROR(INDEX(content!$G$2:$G$2049,MATCH($D1625,content!$C$2:$C$2049,0),1),"")</f>
        <v/>
      </c>
      <c r="L1625" s="1" t="str">
        <f>IFERROR(INDEX(content!$H$2:$H$2049,MATCH($D1625,content!$C$2:$C$2049,0),1),"")</f>
        <v/>
      </c>
      <c r="M1625" s="1" t="str">
        <f t="shared" si="201"/>
        <v/>
      </c>
      <c r="N1625" s="1" t="str">
        <f>IF(LENB(M1625),COUNTIF(M$2:M1625,"●"),"")</f>
        <v/>
      </c>
      <c r="O1625" s="1" t="str">
        <f t="shared" si="206"/>
        <v/>
      </c>
      <c r="P1625" s="1" t="str">
        <f t="shared" si="207"/>
        <v/>
      </c>
      <c r="Q1625" s="1" t="str">
        <f t="shared" si="202"/>
        <v/>
      </c>
      <c r="R1625" s="1" t="str">
        <f t="shared" si="203"/>
        <v/>
      </c>
      <c r="S1625" s="1" t="str">
        <f t="shared" si="204"/>
        <v/>
      </c>
      <c r="T1625" s="1" t="str">
        <f t="shared" si="205"/>
        <v/>
      </c>
      <c r="U1625" s="1" t="str">
        <f t="shared" si="205"/>
        <v/>
      </c>
      <c r="V1625" s="1" t="str">
        <f t="shared" si="208"/>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IFERROR(INDEX(content!$E$2:$E$2049,MATCH($D1626,content!$C$2:$C$2049,0),1),"")</f>
        <v/>
      </c>
      <c r="J1626" s="1" t="str">
        <f>IFERROR(INDEX(content!$F$2:$F$2049,MATCH($D1626,content!$C$2:$C$2049,0),1),"")</f>
        <v/>
      </c>
      <c r="K1626" s="1" t="str">
        <f>IFERROR(INDEX(content!$G$2:$G$2049,MATCH($D1626,content!$C$2:$C$2049,0),1),"")</f>
        <v/>
      </c>
      <c r="L1626" s="1" t="str">
        <f>IFERROR(INDEX(content!$H$2:$H$2049,MATCH($D1626,content!$C$2:$C$2049,0),1),"")</f>
        <v/>
      </c>
      <c r="M1626" s="1" t="str">
        <f t="shared" si="201"/>
        <v/>
      </c>
      <c r="N1626" s="1" t="str">
        <f>IF(LENB(M1626),COUNTIF(M$2:M1626,"●"),"")</f>
        <v/>
      </c>
      <c r="O1626" s="1" t="str">
        <f t="shared" si="206"/>
        <v/>
      </c>
      <c r="P1626" s="1" t="str">
        <f t="shared" si="207"/>
        <v/>
      </c>
      <c r="Q1626" s="1" t="str">
        <f t="shared" si="202"/>
        <v/>
      </c>
      <c r="R1626" s="1" t="str">
        <f t="shared" si="203"/>
        <v/>
      </c>
      <c r="S1626" s="1" t="str">
        <f t="shared" si="204"/>
        <v/>
      </c>
      <c r="T1626" s="1" t="str">
        <f t="shared" si="205"/>
        <v/>
      </c>
      <c r="U1626" s="1" t="str">
        <f t="shared" si="205"/>
        <v/>
      </c>
      <c r="V1626" s="1" t="str">
        <f t="shared" si="208"/>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IFERROR(INDEX(content!$E$2:$E$2049,MATCH($D1627,content!$C$2:$C$2049,0),1),"")</f>
        <v/>
      </c>
      <c r="J1627" s="1" t="str">
        <f>IFERROR(INDEX(content!$F$2:$F$2049,MATCH($D1627,content!$C$2:$C$2049,0),1),"")</f>
        <v/>
      </c>
      <c r="K1627" s="1" t="str">
        <f>IFERROR(INDEX(content!$G$2:$G$2049,MATCH($D1627,content!$C$2:$C$2049,0),1),"")</f>
        <v/>
      </c>
      <c r="L1627" s="1" t="str">
        <f>IFERROR(INDEX(content!$H$2:$H$2049,MATCH($D1627,content!$C$2:$C$2049,0),1),"")</f>
        <v/>
      </c>
      <c r="M1627" s="1" t="str">
        <f t="shared" si="201"/>
        <v/>
      </c>
      <c r="N1627" s="1" t="str">
        <f>IF(LENB(M1627),COUNTIF(M$2:M1627,"●"),"")</f>
        <v/>
      </c>
      <c r="O1627" s="1" t="str">
        <f t="shared" si="206"/>
        <v/>
      </c>
      <c r="P1627" s="1" t="str">
        <f t="shared" si="207"/>
        <v/>
      </c>
      <c r="Q1627" s="1" t="str">
        <f t="shared" si="202"/>
        <v/>
      </c>
      <c r="R1627" s="1" t="str">
        <f t="shared" si="203"/>
        <v/>
      </c>
      <c r="S1627" s="1" t="str">
        <f t="shared" si="204"/>
        <v/>
      </c>
      <c r="T1627" s="1" t="str">
        <f t="shared" si="205"/>
        <v/>
      </c>
      <c r="U1627" s="1" t="str">
        <f t="shared" si="205"/>
        <v/>
      </c>
      <c r="V1627" s="1" t="str">
        <f t="shared" si="208"/>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IFERROR(INDEX(content!$E$2:$E$2049,MATCH($D1628,content!$C$2:$C$2049,0),1),"")</f>
        <v/>
      </c>
      <c r="J1628" s="1" t="str">
        <f>IFERROR(INDEX(content!$F$2:$F$2049,MATCH($D1628,content!$C$2:$C$2049,0),1),"")</f>
        <v/>
      </c>
      <c r="K1628" s="1" t="str">
        <f>IFERROR(INDEX(content!$G$2:$G$2049,MATCH($D1628,content!$C$2:$C$2049,0),1),"")</f>
        <v/>
      </c>
      <c r="L1628" s="1" t="str">
        <f>IFERROR(INDEX(content!$H$2:$H$2049,MATCH($D1628,content!$C$2:$C$2049,0),1),"")</f>
        <v/>
      </c>
      <c r="M1628" s="1" t="str">
        <f t="shared" si="201"/>
        <v/>
      </c>
      <c r="N1628" s="1" t="str">
        <f>IF(LENB(M1628),COUNTIF(M$2:M1628,"●"),"")</f>
        <v/>
      </c>
      <c r="O1628" s="1" t="str">
        <f t="shared" si="206"/>
        <v/>
      </c>
      <c r="P1628" s="1" t="str">
        <f t="shared" si="207"/>
        <v/>
      </c>
      <c r="Q1628" s="1" t="str">
        <f t="shared" si="202"/>
        <v/>
      </c>
      <c r="R1628" s="1" t="str">
        <f t="shared" si="203"/>
        <v/>
      </c>
      <c r="S1628" s="1" t="str">
        <f t="shared" si="204"/>
        <v/>
      </c>
      <c r="T1628" s="1" t="str">
        <f t="shared" si="205"/>
        <v/>
      </c>
      <c r="U1628" s="1" t="str">
        <f t="shared" si="205"/>
        <v/>
      </c>
      <c r="V1628" s="1" t="str">
        <f t="shared" si="208"/>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IFERROR(INDEX(content!$E$2:$E$2049,MATCH($D1629,content!$C$2:$C$2049,0),1),"")</f>
        <v/>
      </c>
      <c r="J1629" s="1" t="str">
        <f>IFERROR(INDEX(content!$F$2:$F$2049,MATCH($D1629,content!$C$2:$C$2049,0),1),"")</f>
        <v/>
      </c>
      <c r="K1629" s="1" t="str">
        <f>IFERROR(INDEX(content!$G$2:$G$2049,MATCH($D1629,content!$C$2:$C$2049,0),1),"")</f>
        <v/>
      </c>
      <c r="L1629" s="1" t="str">
        <f>IFERROR(INDEX(content!$H$2:$H$2049,MATCH($D1629,content!$C$2:$C$2049,0),1),"")</f>
        <v/>
      </c>
      <c r="M1629" s="1" t="str">
        <f t="shared" si="201"/>
        <v/>
      </c>
      <c r="N1629" s="1" t="str">
        <f>IF(LENB(M1629),COUNTIF(M$2:M1629,"●"),"")</f>
        <v/>
      </c>
      <c r="O1629" s="1" t="str">
        <f t="shared" si="206"/>
        <v/>
      </c>
      <c r="P1629" s="1" t="str">
        <f t="shared" si="207"/>
        <v/>
      </c>
      <c r="Q1629" s="1" t="str">
        <f t="shared" si="202"/>
        <v/>
      </c>
      <c r="R1629" s="1" t="str">
        <f t="shared" si="203"/>
        <v/>
      </c>
      <c r="S1629" s="1" t="str">
        <f t="shared" si="204"/>
        <v/>
      </c>
      <c r="T1629" s="1" t="str">
        <f t="shared" si="205"/>
        <v/>
      </c>
      <c r="U1629" s="1" t="str">
        <f t="shared" si="205"/>
        <v/>
      </c>
      <c r="V1629" s="1" t="str">
        <f t="shared" si="208"/>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IFERROR(INDEX(content!$E$2:$E$2049,MATCH($D1630,content!$C$2:$C$2049,0),1),"")</f>
        <v/>
      </c>
      <c r="J1630" s="1" t="str">
        <f>IFERROR(INDEX(content!$F$2:$F$2049,MATCH($D1630,content!$C$2:$C$2049,0),1),"")</f>
        <v/>
      </c>
      <c r="K1630" s="1" t="str">
        <f>IFERROR(INDEX(content!$G$2:$G$2049,MATCH($D1630,content!$C$2:$C$2049,0),1),"")</f>
        <v/>
      </c>
      <c r="L1630" s="1" t="str">
        <f>IFERROR(INDEX(content!$H$2:$H$2049,MATCH($D1630,content!$C$2:$C$2049,0),1),"")</f>
        <v/>
      </c>
      <c r="M1630" s="1" t="str">
        <f t="shared" si="201"/>
        <v/>
      </c>
      <c r="N1630" s="1" t="str">
        <f>IF(LENB(M1630),COUNTIF(M$2:M1630,"●"),"")</f>
        <v/>
      </c>
      <c r="O1630" s="1" t="str">
        <f t="shared" si="206"/>
        <v/>
      </c>
      <c r="P1630" s="1" t="str">
        <f t="shared" si="207"/>
        <v/>
      </c>
      <c r="Q1630" s="1" t="str">
        <f t="shared" si="202"/>
        <v/>
      </c>
      <c r="R1630" s="1" t="str">
        <f t="shared" si="203"/>
        <v/>
      </c>
      <c r="S1630" s="1" t="str">
        <f t="shared" si="204"/>
        <v/>
      </c>
      <c r="T1630" s="1" t="str">
        <f t="shared" si="205"/>
        <v/>
      </c>
      <c r="U1630" s="1" t="str">
        <f t="shared" si="205"/>
        <v/>
      </c>
      <c r="V1630" s="1" t="str">
        <f t="shared" si="208"/>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IFERROR(INDEX(content!$E$2:$E$2049,MATCH($D1631,content!$C$2:$C$2049,0),1),"")</f>
        <v/>
      </c>
      <c r="J1631" s="1" t="str">
        <f>IFERROR(INDEX(content!$F$2:$F$2049,MATCH($D1631,content!$C$2:$C$2049,0),1),"")</f>
        <v/>
      </c>
      <c r="K1631" s="1" t="str">
        <f>IFERROR(INDEX(content!$G$2:$G$2049,MATCH($D1631,content!$C$2:$C$2049,0),1),"")</f>
        <v/>
      </c>
      <c r="L1631" s="1" t="str">
        <f>IFERROR(INDEX(content!$H$2:$H$2049,MATCH($D1631,content!$C$2:$C$2049,0),1),"")</f>
        <v/>
      </c>
      <c r="M1631" s="1" t="str">
        <f t="shared" si="201"/>
        <v/>
      </c>
      <c r="N1631" s="1" t="str">
        <f>IF(LENB(M1631),COUNTIF(M$2:M1631,"●"),"")</f>
        <v/>
      </c>
      <c r="O1631" s="1" t="str">
        <f t="shared" si="206"/>
        <v/>
      </c>
      <c r="P1631" s="1" t="str">
        <f t="shared" si="207"/>
        <v/>
      </c>
      <c r="Q1631" s="1" t="str">
        <f t="shared" si="202"/>
        <v/>
      </c>
      <c r="R1631" s="1" t="str">
        <f t="shared" si="203"/>
        <v/>
      </c>
      <c r="S1631" s="1" t="str">
        <f t="shared" si="204"/>
        <v/>
      </c>
      <c r="T1631" s="1" t="str">
        <f t="shared" si="205"/>
        <v/>
      </c>
      <c r="U1631" s="1" t="str">
        <f t="shared" si="205"/>
        <v/>
      </c>
      <c r="V1631" s="1" t="str">
        <f t="shared" si="208"/>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IFERROR(INDEX(content!$E$2:$E$2049,MATCH($D1632,content!$C$2:$C$2049,0),1),"")</f>
        <v/>
      </c>
      <c r="J1632" s="1" t="str">
        <f>IFERROR(INDEX(content!$F$2:$F$2049,MATCH($D1632,content!$C$2:$C$2049,0),1),"")</f>
        <v/>
      </c>
      <c r="K1632" s="1" t="str">
        <f>IFERROR(INDEX(content!$G$2:$G$2049,MATCH($D1632,content!$C$2:$C$2049,0),1),"")</f>
        <v/>
      </c>
      <c r="L1632" s="1" t="str">
        <f>IFERROR(INDEX(content!$H$2:$H$2049,MATCH($D1632,content!$C$2:$C$2049,0),1),"")</f>
        <v/>
      </c>
      <c r="M1632" s="1" t="str">
        <f t="shared" si="201"/>
        <v/>
      </c>
      <c r="N1632" s="1" t="str">
        <f>IF(LENB(M1632),COUNTIF(M$2:M1632,"●"),"")</f>
        <v/>
      </c>
      <c r="O1632" s="1" t="str">
        <f t="shared" si="206"/>
        <v/>
      </c>
      <c r="P1632" s="1" t="str">
        <f t="shared" si="207"/>
        <v/>
      </c>
      <c r="Q1632" s="1" t="str">
        <f t="shared" si="202"/>
        <v/>
      </c>
      <c r="R1632" s="1" t="str">
        <f t="shared" si="203"/>
        <v/>
      </c>
      <c r="S1632" s="1" t="str">
        <f t="shared" si="204"/>
        <v/>
      </c>
      <c r="T1632" s="1" t="str">
        <f t="shared" si="205"/>
        <v/>
      </c>
      <c r="U1632" s="1" t="str">
        <f t="shared" si="205"/>
        <v/>
      </c>
      <c r="V1632" s="1" t="str">
        <f t="shared" si="208"/>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IFERROR(INDEX(content!$E$2:$E$2049,MATCH($D1633,content!$C$2:$C$2049,0),1),"")</f>
        <v/>
      </c>
      <c r="J1633" s="1" t="str">
        <f>IFERROR(INDEX(content!$F$2:$F$2049,MATCH($D1633,content!$C$2:$C$2049,0),1),"")</f>
        <v/>
      </c>
      <c r="K1633" s="1" t="str">
        <f>IFERROR(INDEX(content!$G$2:$G$2049,MATCH($D1633,content!$C$2:$C$2049,0),1),"")</f>
        <v/>
      </c>
      <c r="L1633" s="1" t="str">
        <f>IFERROR(INDEX(content!$H$2:$H$2049,MATCH($D1633,content!$C$2:$C$2049,0),1),"")</f>
        <v/>
      </c>
      <c r="M1633" s="1" t="str">
        <f t="shared" si="201"/>
        <v/>
      </c>
      <c r="N1633" s="1" t="str">
        <f>IF(LENB(M1633),COUNTIF(M$2:M1633,"●"),"")</f>
        <v/>
      </c>
      <c r="O1633" s="1" t="str">
        <f t="shared" si="206"/>
        <v/>
      </c>
      <c r="P1633" s="1" t="str">
        <f t="shared" si="207"/>
        <v/>
      </c>
      <c r="Q1633" s="1" t="str">
        <f t="shared" si="202"/>
        <v/>
      </c>
      <c r="R1633" s="1" t="str">
        <f t="shared" si="203"/>
        <v/>
      </c>
      <c r="S1633" s="1" t="str">
        <f t="shared" si="204"/>
        <v/>
      </c>
      <c r="T1633" s="1" t="str">
        <f t="shared" si="205"/>
        <v/>
      </c>
      <c r="U1633" s="1" t="str">
        <f t="shared" si="205"/>
        <v/>
      </c>
      <c r="V1633" s="1" t="str">
        <f t="shared" si="208"/>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IFERROR(INDEX(content!$E$2:$E$2049,MATCH($D1634,content!$C$2:$C$2049,0),1),"")</f>
        <v/>
      </c>
      <c r="J1634" s="1" t="str">
        <f>IFERROR(INDEX(content!$F$2:$F$2049,MATCH($D1634,content!$C$2:$C$2049,0),1),"")</f>
        <v/>
      </c>
      <c r="K1634" s="1" t="str">
        <f>IFERROR(INDEX(content!$G$2:$G$2049,MATCH($D1634,content!$C$2:$C$2049,0),1),"")</f>
        <v/>
      </c>
      <c r="L1634" s="1" t="str">
        <f>IFERROR(INDEX(content!$H$2:$H$2049,MATCH($D1634,content!$C$2:$C$2049,0),1),"")</f>
        <v/>
      </c>
      <c r="M1634" s="1" t="str">
        <f t="shared" si="201"/>
        <v/>
      </c>
      <c r="N1634" s="1" t="str">
        <f>IF(LENB(M1634),COUNTIF(M$2:M1634,"●"),"")</f>
        <v/>
      </c>
      <c r="O1634" s="1" t="str">
        <f t="shared" si="206"/>
        <v/>
      </c>
      <c r="P1634" s="1" t="str">
        <f t="shared" si="207"/>
        <v/>
      </c>
      <c r="Q1634" s="1" t="str">
        <f t="shared" si="202"/>
        <v/>
      </c>
      <c r="R1634" s="1" t="str">
        <f t="shared" si="203"/>
        <v/>
      </c>
      <c r="S1634" s="1" t="str">
        <f t="shared" si="204"/>
        <v/>
      </c>
      <c r="T1634" s="1" t="str">
        <f t="shared" si="205"/>
        <v/>
      </c>
      <c r="U1634" s="1" t="str">
        <f t="shared" si="205"/>
        <v/>
      </c>
      <c r="V1634" s="1" t="str">
        <f t="shared" si="208"/>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IFERROR(INDEX(content!$E$2:$E$2049,MATCH($D1635,content!$C$2:$C$2049,0),1),"")</f>
        <v/>
      </c>
      <c r="J1635" s="1" t="str">
        <f>IFERROR(INDEX(content!$F$2:$F$2049,MATCH($D1635,content!$C$2:$C$2049,0),1),"")</f>
        <v/>
      </c>
      <c r="K1635" s="1" t="str">
        <f>IFERROR(INDEX(content!$G$2:$G$2049,MATCH($D1635,content!$C$2:$C$2049,0),1),"")</f>
        <v/>
      </c>
      <c r="L1635" s="1" t="str">
        <f>IFERROR(INDEX(content!$H$2:$H$2049,MATCH($D1635,content!$C$2:$C$2049,0),1),"")</f>
        <v/>
      </c>
      <c r="M1635" s="1" t="str">
        <f t="shared" si="201"/>
        <v/>
      </c>
      <c r="N1635" s="1" t="str">
        <f>IF(LENB(M1635),COUNTIF(M$2:M1635,"●"),"")</f>
        <v/>
      </c>
      <c r="O1635" s="1" t="str">
        <f t="shared" si="206"/>
        <v/>
      </c>
      <c r="P1635" s="1" t="str">
        <f t="shared" si="207"/>
        <v/>
      </c>
      <c r="Q1635" s="1" t="str">
        <f t="shared" si="202"/>
        <v/>
      </c>
      <c r="R1635" s="1" t="str">
        <f t="shared" si="203"/>
        <v/>
      </c>
      <c r="S1635" s="1" t="str">
        <f t="shared" si="204"/>
        <v/>
      </c>
      <c r="T1635" s="1" t="str">
        <f t="shared" si="205"/>
        <v/>
      </c>
      <c r="U1635" s="1" t="str">
        <f t="shared" si="205"/>
        <v/>
      </c>
      <c r="V1635" s="1" t="str">
        <f t="shared" si="208"/>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IFERROR(INDEX(content!$E$2:$E$2049,MATCH($D1636,content!$C$2:$C$2049,0),1),"")</f>
        <v/>
      </c>
      <c r="J1636" s="1" t="str">
        <f>IFERROR(INDEX(content!$F$2:$F$2049,MATCH($D1636,content!$C$2:$C$2049,0),1),"")</f>
        <v/>
      </c>
      <c r="K1636" s="1" t="str">
        <f>IFERROR(INDEX(content!$G$2:$G$2049,MATCH($D1636,content!$C$2:$C$2049,0),1),"")</f>
        <v/>
      </c>
      <c r="L1636" s="1" t="str">
        <f>IFERROR(INDEX(content!$H$2:$H$2049,MATCH($D1636,content!$C$2:$C$2049,0),1),"")</f>
        <v/>
      </c>
      <c r="M1636" s="1" t="str">
        <f t="shared" si="201"/>
        <v/>
      </c>
      <c r="N1636" s="1" t="str">
        <f>IF(LENB(M1636),COUNTIF(M$2:M1636,"●"),"")</f>
        <v/>
      </c>
      <c r="O1636" s="1" t="str">
        <f t="shared" si="206"/>
        <v/>
      </c>
      <c r="P1636" s="1" t="str">
        <f t="shared" si="207"/>
        <v/>
      </c>
      <c r="Q1636" s="1" t="str">
        <f t="shared" si="202"/>
        <v/>
      </c>
      <c r="R1636" s="1" t="str">
        <f t="shared" si="203"/>
        <v/>
      </c>
      <c r="S1636" s="1" t="str">
        <f t="shared" si="204"/>
        <v/>
      </c>
      <c r="T1636" s="1" t="str">
        <f t="shared" si="205"/>
        <v/>
      </c>
      <c r="U1636" s="1" t="str">
        <f t="shared" si="205"/>
        <v/>
      </c>
      <c r="V1636" s="1" t="str">
        <f t="shared" si="208"/>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IFERROR(INDEX(content!$E$2:$E$2049,MATCH($D1637,content!$C$2:$C$2049,0),1),"")</f>
        <v/>
      </c>
      <c r="J1637" s="1" t="str">
        <f>IFERROR(INDEX(content!$F$2:$F$2049,MATCH($D1637,content!$C$2:$C$2049,0),1),"")</f>
        <v/>
      </c>
      <c r="K1637" s="1" t="str">
        <f>IFERROR(INDEX(content!$G$2:$G$2049,MATCH($D1637,content!$C$2:$C$2049,0),1),"")</f>
        <v/>
      </c>
      <c r="L1637" s="1" t="str">
        <f>IFERROR(INDEX(content!$H$2:$H$2049,MATCH($D1637,content!$C$2:$C$2049,0),1),"")</f>
        <v/>
      </c>
      <c r="M1637" s="1" t="str">
        <f t="shared" si="201"/>
        <v/>
      </c>
      <c r="N1637" s="1" t="str">
        <f>IF(LENB(M1637),COUNTIF(M$2:M1637,"●"),"")</f>
        <v/>
      </c>
      <c r="O1637" s="1" t="str">
        <f t="shared" si="206"/>
        <v/>
      </c>
      <c r="P1637" s="1" t="str">
        <f t="shared" si="207"/>
        <v/>
      </c>
      <c r="Q1637" s="1" t="str">
        <f t="shared" si="202"/>
        <v/>
      </c>
      <c r="R1637" s="1" t="str">
        <f t="shared" si="203"/>
        <v/>
      </c>
      <c r="S1637" s="1" t="str">
        <f t="shared" si="204"/>
        <v/>
      </c>
      <c r="T1637" s="1" t="str">
        <f t="shared" si="205"/>
        <v/>
      </c>
      <c r="U1637" s="1" t="str">
        <f t="shared" si="205"/>
        <v/>
      </c>
      <c r="V1637" s="1" t="str">
        <f t="shared" si="208"/>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IFERROR(INDEX(content!$E$2:$E$2049,MATCH($D1638,content!$C$2:$C$2049,0),1),"")</f>
        <v/>
      </c>
      <c r="J1638" s="1" t="str">
        <f>IFERROR(INDEX(content!$F$2:$F$2049,MATCH($D1638,content!$C$2:$C$2049,0),1),"")</f>
        <v/>
      </c>
      <c r="K1638" s="1" t="str">
        <f>IFERROR(INDEX(content!$G$2:$G$2049,MATCH($D1638,content!$C$2:$C$2049,0),1),"")</f>
        <v/>
      </c>
      <c r="L1638" s="1" t="str">
        <f>IFERROR(INDEX(content!$H$2:$H$2049,MATCH($D1638,content!$C$2:$C$2049,0),1),"")</f>
        <v/>
      </c>
      <c r="M1638" s="1" t="str">
        <f t="shared" si="201"/>
        <v/>
      </c>
      <c r="N1638" s="1" t="str">
        <f>IF(LENB(M1638),COUNTIF(M$2:M1638,"●"),"")</f>
        <v/>
      </c>
      <c r="O1638" s="1" t="str">
        <f t="shared" si="206"/>
        <v/>
      </c>
      <c r="P1638" s="1" t="str">
        <f t="shared" si="207"/>
        <v/>
      </c>
      <c r="Q1638" s="1" t="str">
        <f t="shared" si="202"/>
        <v/>
      </c>
      <c r="R1638" s="1" t="str">
        <f t="shared" si="203"/>
        <v/>
      </c>
      <c r="S1638" s="1" t="str">
        <f t="shared" si="204"/>
        <v/>
      </c>
      <c r="T1638" s="1" t="str">
        <f t="shared" si="205"/>
        <v/>
      </c>
      <c r="U1638" s="1" t="str">
        <f t="shared" si="205"/>
        <v/>
      </c>
      <c r="V1638" s="1" t="str">
        <f t="shared" si="208"/>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IFERROR(INDEX(content!$E$2:$E$2049,MATCH($D1639,content!$C$2:$C$2049,0),1),"")</f>
        <v/>
      </c>
      <c r="J1639" s="1" t="str">
        <f>IFERROR(INDEX(content!$F$2:$F$2049,MATCH($D1639,content!$C$2:$C$2049,0),1),"")</f>
        <v/>
      </c>
      <c r="K1639" s="1" t="str">
        <f>IFERROR(INDEX(content!$G$2:$G$2049,MATCH($D1639,content!$C$2:$C$2049,0),1),"")</f>
        <v/>
      </c>
      <c r="L1639" s="1" t="str">
        <f>IFERROR(INDEX(content!$H$2:$H$2049,MATCH($D1639,content!$C$2:$C$2049,0),1),"")</f>
        <v/>
      </c>
      <c r="M1639" s="1" t="str">
        <f t="shared" si="201"/>
        <v/>
      </c>
      <c r="N1639" s="1" t="str">
        <f>IF(LENB(M1639),COUNTIF(M$2:M1639,"●"),"")</f>
        <v/>
      </c>
      <c r="O1639" s="1" t="str">
        <f t="shared" si="206"/>
        <v/>
      </c>
      <c r="P1639" s="1" t="str">
        <f t="shared" si="207"/>
        <v/>
      </c>
      <c r="Q1639" s="1" t="str">
        <f t="shared" si="202"/>
        <v/>
      </c>
      <c r="R1639" s="1" t="str">
        <f t="shared" si="203"/>
        <v/>
      </c>
      <c r="S1639" s="1" t="str">
        <f t="shared" si="204"/>
        <v/>
      </c>
      <c r="T1639" s="1" t="str">
        <f t="shared" si="205"/>
        <v/>
      </c>
      <c r="U1639" s="1" t="str">
        <f t="shared" si="205"/>
        <v/>
      </c>
      <c r="V1639" s="1" t="str">
        <f t="shared" si="208"/>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IFERROR(INDEX(content!$E$2:$E$2049,MATCH($D1640,content!$C$2:$C$2049,0),1),"")</f>
        <v/>
      </c>
      <c r="J1640" s="1" t="str">
        <f>IFERROR(INDEX(content!$F$2:$F$2049,MATCH($D1640,content!$C$2:$C$2049,0),1),"")</f>
        <v/>
      </c>
      <c r="K1640" s="1" t="str">
        <f>IFERROR(INDEX(content!$G$2:$G$2049,MATCH($D1640,content!$C$2:$C$2049,0),1),"")</f>
        <v/>
      </c>
      <c r="L1640" s="1" t="str">
        <f>IFERROR(INDEX(content!$H$2:$H$2049,MATCH($D1640,content!$C$2:$C$2049,0),1),"")</f>
        <v/>
      </c>
      <c r="M1640" s="1" t="str">
        <f t="shared" si="201"/>
        <v/>
      </c>
      <c r="N1640" s="1" t="str">
        <f>IF(LENB(M1640),COUNTIF(M$2:M1640,"●"),"")</f>
        <v/>
      </c>
      <c r="O1640" s="1" t="str">
        <f t="shared" si="206"/>
        <v/>
      </c>
      <c r="P1640" s="1" t="str">
        <f t="shared" si="207"/>
        <v/>
      </c>
      <c r="Q1640" s="1" t="str">
        <f t="shared" si="202"/>
        <v/>
      </c>
      <c r="R1640" s="1" t="str">
        <f t="shared" si="203"/>
        <v/>
      </c>
      <c r="S1640" s="1" t="str">
        <f t="shared" si="204"/>
        <v/>
      </c>
      <c r="T1640" s="1" t="str">
        <f t="shared" si="205"/>
        <v/>
      </c>
      <c r="U1640" s="1" t="str">
        <f t="shared" si="205"/>
        <v/>
      </c>
      <c r="V1640" s="1" t="str">
        <f t="shared" si="208"/>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IFERROR(INDEX(content!$E$2:$E$2049,MATCH($D1641,content!$C$2:$C$2049,0),1),"")</f>
        <v/>
      </c>
      <c r="J1641" s="1" t="str">
        <f>IFERROR(INDEX(content!$F$2:$F$2049,MATCH($D1641,content!$C$2:$C$2049,0),1),"")</f>
        <v/>
      </c>
      <c r="K1641" s="1" t="str">
        <f>IFERROR(INDEX(content!$G$2:$G$2049,MATCH($D1641,content!$C$2:$C$2049,0),1),"")</f>
        <v/>
      </c>
      <c r="L1641" s="1" t="str">
        <f>IFERROR(INDEX(content!$H$2:$H$2049,MATCH($D1641,content!$C$2:$C$2049,0),1),"")</f>
        <v/>
      </c>
      <c r="M1641" s="1" t="str">
        <f t="shared" si="201"/>
        <v/>
      </c>
      <c r="N1641" s="1" t="str">
        <f>IF(LENB(M1641),COUNTIF(M$2:M1641,"●"),"")</f>
        <v/>
      </c>
      <c r="O1641" s="1" t="str">
        <f t="shared" si="206"/>
        <v/>
      </c>
      <c r="P1641" s="1" t="str">
        <f t="shared" si="207"/>
        <v/>
      </c>
      <c r="Q1641" s="1" t="str">
        <f t="shared" si="202"/>
        <v/>
      </c>
      <c r="R1641" s="1" t="str">
        <f t="shared" si="203"/>
        <v/>
      </c>
      <c r="S1641" s="1" t="str">
        <f t="shared" si="204"/>
        <v/>
      </c>
      <c r="T1641" s="1" t="str">
        <f t="shared" si="205"/>
        <v/>
      </c>
      <c r="U1641" s="1" t="str">
        <f t="shared" si="205"/>
        <v/>
      </c>
      <c r="V1641" s="1" t="str">
        <f t="shared" si="208"/>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IFERROR(INDEX(content!$E$2:$E$2049,MATCH($D1642,content!$C$2:$C$2049,0),1),"")</f>
        <v/>
      </c>
      <c r="J1642" s="1" t="str">
        <f>IFERROR(INDEX(content!$F$2:$F$2049,MATCH($D1642,content!$C$2:$C$2049,0),1),"")</f>
        <v/>
      </c>
      <c r="K1642" s="1" t="str">
        <f>IFERROR(INDEX(content!$G$2:$G$2049,MATCH($D1642,content!$C$2:$C$2049,0),1),"")</f>
        <v/>
      </c>
      <c r="L1642" s="1" t="str">
        <f>IFERROR(INDEX(content!$H$2:$H$2049,MATCH($D1642,content!$C$2:$C$2049,0),1),"")</f>
        <v/>
      </c>
      <c r="M1642" s="1" t="str">
        <f t="shared" si="201"/>
        <v/>
      </c>
      <c r="N1642" s="1" t="str">
        <f>IF(LENB(M1642),COUNTIF(M$2:M1642,"●"),"")</f>
        <v/>
      </c>
      <c r="O1642" s="1" t="str">
        <f t="shared" si="206"/>
        <v/>
      </c>
      <c r="P1642" s="1" t="str">
        <f t="shared" si="207"/>
        <v/>
      </c>
      <c r="Q1642" s="1" t="str">
        <f t="shared" si="202"/>
        <v/>
      </c>
      <c r="R1642" s="1" t="str">
        <f t="shared" si="203"/>
        <v/>
      </c>
      <c r="S1642" s="1" t="str">
        <f t="shared" si="204"/>
        <v/>
      </c>
      <c r="T1642" s="1" t="str">
        <f t="shared" si="205"/>
        <v/>
      </c>
      <c r="U1642" s="1" t="str">
        <f t="shared" si="205"/>
        <v/>
      </c>
      <c r="V1642" s="1" t="str">
        <f t="shared" si="208"/>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IFERROR(INDEX(content!$E$2:$E$2049,MATCH($D1643,content!$C$2:$C$2049,0),1),"")</f>
        <v/>
      </c>
      <c r="J1643" s="1" t="str">
        <f>IFERROR(INDEX(content!$F$2:$F$2049,MATCH($D1643,content!$C$2:$C$2049,0),1),"")</f>
        <v/>
      </c>
      <c r="K1643" s="1" t="str">
        <f>IFERROR(INDEX(content!$G$2:$G$2049,MATCH($D1643,content!$C$2:$C$2049,0),1),"")</f>
        <v/>
      </c>
      <c r="L1643" s="1" t="str">
        <f>IFERROR(INDEX(content!$H$2:$H$2049,MATCH($D1643,content!$C$2:$C$2049,0),1),"")</f>
        <v/>
      </c>
      <c r="M1643" s="1" t="str">
        <f t="shared" si="201"/>
        <v/>
      </c>
      <c r="N1643" s="1" t="str">
        <f>IF(LENB(M1643),COUNTIF(M$2:M1643,"●"),"")</f>
        <v/>
      </c>
      <c r="O1643" s="1" t="str">
        <f t="shared" si="206"/>
        <v/>
      </c>
      <c r="P1643" s="1" t="str">
        <f t="shared" si="207"/>
        <v/>
      </c>
      <c r="Q1643" s="1" t="str">
        <f t="shared" si="202"/>
        <v/>
      </c>
      <c r="R1643" s="1" t="str">
        <f t="shared" si="203"/>
        <v/>
      </c>
      <c r="S1643" s="1" t="str">
        <f t="shared" si="204"/>
        <v/>
      </c>
      <c r="T1643" s="1" t="str">
        <f t="shared" si="205"/>
        <v/>
      </c>
      <c r="U1643" s="1" t="str">
        <f t="shared" si="205"/>
        <v/>
      </c>
      <c r="V1643" s="1" t="str">
        <f t="shared" si="208"/>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IFERROR(INDEX(content!$E$2:$E$2049,MATCH($D1644,content!$C$2:$C$2049,0),1),"")</f>
        <v/>
      </c>
      <c r="J1644" s="1" t="str">
        <f>IFERROR(INDEX(content!$F$2:$F$2049,MATCH($D1644,content!$C$2:$C$2049,0),1),"")</f>
        <v/>
      </c>
      <c r="K1644" s="1" t="str">
        <f>IFERROR(INDEX(content!$G$2:$G$2049,MATCH($D1644,content!$C$2:$C$2049,0),1),"")</f>
        <v/>
      </c>
      <c r="L1644" s="1" t="str">
        <f>IFERROR(INDEX(content!$H$2:$H$2049,MATCH($D1644,content!$C$2:$C$2049,0),1),"")</f>
        <v/>
      </c>
      <c r="M1644" s="1" t="str">
        <f t="shared" si="201"/>
        <v/>
      </c>
      <c r="N1644" s="1" t="str">
        <f>IF(LENB(M1644),COUNTIF(M$2:M1644,"●"),"")</f>
        <v/>
      </c>
      <c r="O1644" s="1" t="str">
        <f t="shared" si="206"/>
        <v/>
      </c>
      <c r="P1644" s="1" t="str">
        <f t="shared" si="207"/>
        <v/>
      </c>
      <c r="Q1644" s="1" t="str">
        <f t="shared" si="202"/>
        <v/>
      </c>
      <c r="R1644" s="1" t="str">
        <f t="shared" si="203"/>
        <v/>
      </c>
      <c r="S1644" s="1" t="str">
        <f t="shared" si="204"/>
        <v/>
      </c>
      <c r="T1644" s="1" t="str">
        <f t="shared" si="205"/>
        <v/>
      </c>
      <c r="U1644" s="1" t="str">
        <f t="shared" si="205"/>
        <v/>
      </c>
      <c r="V1644" s="1" t="str">
        <f t="shared" si="208"/>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IFERROR(INDEX(content!$E$2:$E$2049,MATCH($D1645,content!$C$2:$C$2049,0),1),"")</f>
        <v/>
      </c>
      <c r="J1645" s="1" t="str">
        <f>IFERROR(INDEX(content!$F$2:$F$2049,MATCH($D1645,content!$C$2:$C$2049,0),1),"")</f>
        <v/>
      </c>
      <c r="K1645" s="1" t="str">
        <f>IFERROR(INDEX(content!$G$2:$G$2049,MATCH($D1645,content!$C$2:$C$2049,0),1),"")</f>
        <v/>
      </c>
      <c r="L1645" s="1" t="str">
        <f>IFERROR(INDEX(content!$H$2:$H$2049,MATCH($D1645,content!$C$2:$C$2049,0),1),"")</f>
        <v/>
      </c>
      <c r="M1645" s="1" t="str">
        <f t="shared" si="201"/>
        <v/>
      </c>
      <c r="N1645" s="1" t="str">
        <f>IF(LENB(M1645),COUNTIF(M$2:M1645,"●"),"")</f>
        <v/>
      </c>
      <c r="O1645" s="1" t="str">
        <f t="shared" si="206"/>
        <v/>
      </c>
      <c r="P1645" s="1" t="str">
        <f t="shared" si="207"/>
        <v/>
      </c>
      <c r="Q1645" s="1" t="str">
        <f t="shared" si="202"/>
        <v/>
      </c>
      <c r="R1645" s="1" t="str">
        <f t="shared" si="203"/>
        <v/>
      </c>
      <c r="S1645" s="1" t="str">
        <f t="shared" si="204"/>
        <v/>
      </c>
      <c r="T1645" s="1" t="str">
        <f t="shared" si="205"/>
        <v/>
      </c>
      <c r="U1645" s="1" t="str">
        <f t="shared" si="205"/>
        <v/>
      </c>
      <c r="V1645" s="1" t="str">
        <f t="shared" si="208"/>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IFERROR(INDEX(content!$E$2:$E$2049,MATCH($D1646,content!$C$2:$C$2049,0),1),"")</f>
        <v/>
      </c>
      <c r="J1646" s="1" t="str">
        <f>IFERROR(INDEX(content!$F$2:$F$2049,MATCH($D1646,content!$C$2:$C$2049,0),1),"")</f>
        <v/>
      </c>
      <c r="K1646" s="1" t="str">
        <f>IFERROR(INDEX(content!$G$2:$G$2049,MATCH($D1646,content!$C$2:$C$2049,0),1),"")</f>
        <v/>
      </c>
      <c r="L1646" s="1" t="str">
        <f>IFERROR(INDEX(content!$H$2:$H$2049,MATCH($D1646,content!$C$2:$C$2049,0),1),"")</f>
        <v/>
      </c>
      <c r="M1646" s="1" t="str">
        <f t="shared" si="201"/>
        <v/>
      </c>
      <c r="N1646" s="1" t="str">
        <f>IF(LENB(M1646),COUNTIF(M$2:M1646,"●"),"")</f>
        <v/>
      </c>
      <c r="O1646" s="1" t="str">
        <f t="shared" si="206"/>
        <v/>
      </c>
      <c r="P1646" s="1" t="str">
        <f t="shared" si="207"/>
        <v/>
      </c>
      <c r="Q1646" s="1" t="str">
        <f t="shared" si="202"/>
        <v/>
      </c>
      <c r="R1646" s="1" t="str">
        <f t="shared" si="203"/>
        <v/>
      </c>
      <c r="S1646" s="1" t="str">
        <f t="shared" si="204"/>
        <v/>
      </c>
      <c r="T1646" s="1" t="str">
        <f t="shared" si="205"/>
        <v/>
      </c>
      <c r="U1646" s="1" t="str">
        <f t="shared" si="205"/>
        <v/>
      </c>
      <c r="V1646" s="1" t="str">
        <f t="shared" si="208"/>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IFERROR(INDEX(content!$E$2:$E$2049,MATCH($D1647,content!$C$2:$C$2049,0),1),"")</f>
        <v/>
      </c>
      <c r="J1647" s="1" t="str">
        <f>IFERROR(INDEX(content!$F$2:$F$2049,MATCH($D1647,content!$C$2:$C$2049,0),1),"")</f>
        <v/>
      </c>
      <c r="K1647" s="1" t="str">
        <f>IFERROR(INDEX(content!$G$2:$G$2049,MATCH($D1647,content!$C$2:$C$2049,0),1),"")</f>
        <v/>
      </c>
      <c r="L1647" s="1" t="str">
        <f>IFERROR(INDEX(content!$H$2:$H$2049,MATCH($D1647,content!$C$2:$C$2049,0),1),"")</f>
        <v/>
      </c>
      <c r="M1647" s="1" t="str">
        <f t="shared" si="201"/>
        <v/>
      </c>
      <c r="N1647" s="1" t="str">
        <f>IF(LENB(M1647),COUNTIF(M$2:M1647,"●"),"")</f>
        <v/>
      </c>
      <c r="O1647" s="1" t="str">
        <f t="shared" si="206"/>
        <v/>
      </c>
      <c r="P1647" s="1" t="str">
        <f t="shared" si="207"/>
        <v/>
      </c>
      <c r="Q1647" s="1" t="str">
        <f t="shared" si="202"/>
        <v/>
      </c>
      <c r="R1647" s="1" t="str">
        <f t="shared" si="203"/>
        <v/>
      </c>
      <c r="S1647" s="1" t="str">
        <f t="shared" si="204"/>
        <v/>
      </c>
      <c r="T1647" s="1" t="str">
        <f t="shared" si="205"/>
        <v/>
      </c>
      <c r="U1647" s="1" t="str">
        <f t="shared" si="205"/>
        <v/>
      </c>
      <c r="V1647" s="1" t="str">
        <f t="shared" si="208"/>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IFERROR(INDEX(content!$E$2:$E$2049,MATCH($D1648,content!$C$2:$C$2049,0),1),"")</f>
        <v/>
      </c>
      <c r="J1648" s="1" t="str">
        <f>IFERROR(INDEX(content!$F$2:$F$2049,MATCH($D1648,content!$C$2:$C$2049,0),1),"")</f>
        <v/>
      </c>
      <c r="K1648" s="1" t="str">
        <f>IFERROR(INDEX(content!$G$2:$G$2049,MATCH($D1648,content!$C$2:$C$2049,0),1),"")</f>
        <v/>
      </c>
      <c r="L1648" s="1" t="str">
        <f>IFERROR(INDEX(content!$H$2:$H$2049,MATCH($D1648,content!$C$2:$C$2049,0),1),"")</f>
        <v/>
      </c>
      <c r="M1648" s="1" t="str">
        <f t="shared" si="201"/>
        <v/>
      </c>
      <c r="N1648" s="1" t="str">
        <f>IF(LENB(M1648),COUNTIF(M$2:M1648,"●"),"")</f>
        <v/>
      </c>
      <c r="O1648" s="1" t="str">
        <f t="shared" si="206"/>
        <v/>
      </c>
      <c r="P1648" s="1" t="str">
        <f t="shared" si="207"/>
        <v/>
      </c>
      <c r="Q1648" s="1" t="str">
        <f t="shared" si="202"/>
        <v/>
      </c>
      <c r="R1648" s="1" t="str">
        <f t="shared" si="203"/>
        <v/>
      </c>
      <c r="S1648" s="1" t="str">
        <f t="shared" si="204"/>
        <v/>
      </c>
      <c r="T1648" s="1" t="str">
        <f t="shared" si="205"/>
        <v/>
      </c>
      <c r="U1648" s="1" t="str">
        <f t="shared" si="205"/>
        <v/>
      </c>
      <c r="V1648" s="1" t="str">
        <f t="shared" si="208"/>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IFERROR(INDEX(content!$E$2:$E$2049,MATCH($D1649,content!$C$2:$C$2049,0),1),"")</f>
        <v/>
      </c>
      <c r="J1649" s="1" t="str">
        <f>IFERROR(INDEX(content!$F$2:$F$2049,MATCH($D1649,content!$C$2:$C$2049,0),1),"")</f>
        <v/>
      </c>
      <c r="K1649" s="1" t="str">
        <f>IFERROR(INDEX(content!$G$2:$G$2049,MATCH($D1649,content!$C$2:$C$2049,0),1),"")</f>
        <v/>
      </c>
      <c r="L1649" s="1" t="str">
        <f>IFERROR(INDEX(content!$H$2:$H$2049,MATCH($D1649,content!$C$2:$C$2049,0),1),"")</f>
        <v/>
      </c>
      <c r="M1649" s="1" t="str">
        <f t="shared" si="201"/>
        <v/>
      </c>
      <c r="N1649" s="1" t="str">
        <f>IF(LENB(M1649),COUNTIF(M$2:M1649,"●"),"")</f>
        <v/>
      </c>
      <c r="O1649" s="1" t="str">
        <f t="shared" si="206"/>
        <v/>
      </c>
      <c r="P1649" s="1" t="str">
        <f t="shared" si="207"/>
        <v/>
      </c>
      <c r="Q1649" s="1" t="str">
        <f t="shared" si="202"/>
        <v/>
      </c>
      <c r="R1649" s="1" t="str">
        <f t="shared" si="203"/>
        <v/>
      </c>
      <c r="S1649" s="1" t="str">
        <f t="shared" si="204"/>
        <v/>
      </c>
      <c r="T1649" s="1" t="str">
        <f t="shared" si="205"/>
        <v/>
      </c>
      <c r="U1649" s="1" t="str">
        <f t="shared" si="205"/>
        <v/>
      </c>
      <c r="V1649" s="1" t="str">
        <f t="shared" si="208"/>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IFERROR(INDEX(content!$E$2:$E$2049,MATCH($D1650,content!$C$2:$C$2049,0),1),"")</f>
        <v/>
      </c>
      <c r="J1650" s="1" t="str">
        <f>IFERROR(INDEX(content!$F$2:$F$2049,MATCH($D1650,content!$C$2:$C$2049,0),1),"")</f>
        <v/>
      </c>
      <c r="K1650" s="1" t="str">
        <f>IFERROR(INDEX(content!$G$2:$G$2049,MATCH($D1650,content!$C$2:$C$2049,0),1),"")</f>
        <v/>
      </c>
      <c r="L1650" s="1" t="str">
        <f>IFERROR(INDEX(content!$H$2:$H$2049,MATCH($D1650,content!$C$2:$C$2049,0),1),"")</f>
        <v/>
      </c>
      <c r="M1650" s="1" t="str">
        <f t="shared" si="201"/>
        <v/>
      </c>
      <c r="N1650" s="1" t="str">
        <f>IF(LENB(M1650),COUNTIF(M$2:M1650,"●"),"")</f>
        <v/>
      </c>
      <c r="O1650" s="1" t="str">
        <f t="shared" si="206"/>
        <v/>
      </c>
      <c r="P1650" s="1" t="str">
        <f t="shared" si="207"/>
        <v/>
      </c>
      <c r="Q1650" s="1" t="str">
        <f t="shared" si="202"/>
        <v/>
      </c>
      <c r="R1650" s="1" t="str">
        <f t="shared" si="203"/>
        <v/>
      </c>
      <c r="S1650" s="1" t="str">
        <f t="shared" si="204"/>
        <v/>
      </c>
      <c r="T1650" s="1" t="str">
        <f t="shared" si="205"/>
        <v/>
      </c>
      <c r="U1650" s="1" t="str">
        <f t="shared" si="205"/>
        <v/>
      </c>
      <c r="V1650" s="1" t="str">
        <f t="shared" si="208"/>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IFERROR(INDEX(content!$E$2:$E$2049,MATCH($D1651,content!$C$2:$C$2049,0),1),"")</f>
        <v/>
      </c>
      <c r="J1651" s="1" t="str">
        <f>IFERROR(INDEX(content!$F$2:$F$2049,MATCH($D1651,content!$C$2:$C$2049,0),1),"")</f>
        <v/>
      </c>
      <c r="K1651" s="1" t="str">
        <f>IFERROR(INDEX(content!$G$2:$G$2049,MATCH($D1651,content!$C$2:$C$2049,0),1),"")</f>
        <v/>
      </c>
      <c r="L1651" s="1" t="str">
        <f>IFERROR(INDEX(content!$H$2:$H$2049,MATCH($D1651,content!$C$2:$C$2049,0),1),"")</f>
        <v/>
      </c>
      <c r="M1651" s="1" t="str">
        <f t="shared" si="201"/>
        <v/>
      </c>
      <c r="N1651" s="1" t="str">
        <f>IF(LENB(M1651),COUNTIF(M$2:M1651,"●"),"")</f>
        <v/>
      </c>
      <c r="O1651" s="1" t="str">
        <f t="shared" si="206"/>
        <v/>
      </c>
      <c r="P1651" s="1" t="str">
        <f t="shared" si="207"/>
        <v/>
      </c>
      <c r="Q1651" s="1" t="str">
        <f t="shared" si="202"/>
        <v/>
      </c>
      <c r="R1651" s="1" t="str">
        <f t="shared" si="203"/>
        <v/>
      </c>
      <c r="S1651" s="1" t="str">
        <f t="shared" si="204"/>
        <v/>
      </c>
      <c r="T1651" s="1" t="str">
        <f t="shared" si="205"/>
        <v/>
      </c>
      <c r="U1651" s="1" t="str">
        <f t="shared" si="205"/>
        <v/>
      </c>
      <c r="V1651" s="1" t="str">
        <f t="shared" si="208"/>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IFERROR(INDEX(content!$E$2:$E$2049,MATCH($D1652,content!$C$2:$C$2049,0),1),"")</f>
        <v/>
      </c>
      <c r="J1652" s="1" t="str">
        <f>IFERROR(INDEX(content!$F$2:$F$2049,MATCH($D1652,content!$C$2:$C$2049,0),1),"")</f>
        <v/>
      </c>
      <c r="K1652" s="1" t="str">
        <f>IFERROR(INDEX(content!$G$2:$G$2049,MATCH($D1652,content!$C$2:$C$2049,0),1),"")</f>
        <v/>
      </c>
      <c r="L1652" s="1" t="str">
        <f>IFERROR(INDEX(content!$H$2:$H$2049,MATCH($D1652,content!$C$2:$C$2049,0),1),"")</f>
        <v/>
      </c>
      <c r="M1652" s="1" t="str">
        <f t="shared" si="201"/>
        <v/>
      </c>
      <c r="N1652" s="1" t="str">
        <f>IF(LENB(M1652),COUNTIF(M$2:M1652,"●"),"")</f>
        <v/>
      </c>
      <c r="O1652" s="1" t="str">
        <f t="shared" si="206"/>
        <v/>
      </c>
      <c r="P1652" s="1" t="str">
        <f t="shared" si="207"/>
        <v/>
      </c>
      <c r="Q1652" s="1" t="str">
        <f t="shared" si="202"/>
        <v/>
      </c>
      <c r="R1652" s="1" t="str">
        <f t="shared" si="203"/>
        <v/>
      </c>
      <c r="S1652" s="1" t="str">
        <f t="shared" si="204"/>
        <v/>
      </c>
      <c r="T1652" s="1" t="str">
        <f t="shared" si="205"/>
        <v/>
      </c>
      <c r="U1652" s="1" t="str">
        <f t="shared" si="205"/>
        <v/>
      </c>
      <c r="V1652" s="1" t="str">
        <f t="shared" si="208"/>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IFERROR(INDEX(content!$E$2:$E$2049,MATCH($D1653,content!$C$2:$C$2049,0),1),"")</f>
        <v/>
      </c>
      <c r="J1653" s="1" t="str">
        <f>IFERROR(INDEX(content!$F$2:$F$2049,MATCH($D1653,content!$C$2:$C$2049,0),1),"")</f>
        <v/>
      </c>
      <c r="K1653" s="1" t="str">
        <f>IFERROR(INDEX(content!$G$2:$G$2049,MATCH($D1653,content!$C$2:$C$2049,0),1),"")</f>
        <v/>
      </c>
      <c r="L1653" s="1" t="str">
        <f>IFERROR(INDEX(content!$H$2:$H$2049,MATCH($D1653,content!$C$2:$C$2049,0),1),"")</f>
        <v/>
      </c>
      <c r="M1653" s="1" t="str">
        <f t="shared" si="201"/>
        <v/>
      </c>
      <c r="N1653" s="1" t="str">
        <f>IF(LENB(M1653),COUNTIF(M$2:M1653,"●"),"")</f>
        <v/>
      </c>
      <c r="O1653" s="1" t="str">
        <f t="shared" si="206"/>
        <v/>
      </c>
      <c r="P1653" s="1" t="str">
        <f t="shared" si="207"/>
        <v/>
      </c>
      <c r="Q1653" s="1" t="str">
        <f t="shared" si="202"/>
        <v/>
      </c>
      <c r="R1653" s="1" t="str">
        <f t="shared" si="203"/>
        <v/>
      </c>
      <c r="S1653" s="1" t="str">
        <f t="shared" si="204"/>
        <v/>
      </c>
      <c r="T1653" s="1" t="str">
        <f t="shared" si="205"/>
        <v/>
      </c>
      <c r="U1653" s="1" t="str">
        <f t="shared" si="205"/>
        <v/>
      </c>
      <c r="V1653" s="1" t="str">
        <f t="shared" si="208"/>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IFERROR(INDEX(content!$E$2:$E$2049,MATCH($D1654,content!$C$2:$C$2049,0),1),"")</f>
        <v/>
      </c>
      <c r="J1654" s="1" t="str">
        <f>IFERROR(INDEX(content!$F$2:$F$2049,MATCH($D1654,content!$C$2:$C$2049,0),1),"")</f>
        <v/>
      </c>
      <c r="K1654" s="1" t="str">
        <f>IFERROR(INDEX(content!$G$2:$G$2049,MATCH($D1654,content!$C$2:$C$2049,0),1),"")</f>
        <v/>
      </c>
      <c r="L1654" s="1" t="str">
        <f>IFERROR(INDEX(content!$H$2:$H$2049,MATCH($D1654,content!$C$2:$C$2049,0),1),"")</f>
        <v/>
      </c>
      <c r="M1654" s="1" t="str">
        <f t="shared" si="201"/>
        <v/>
      </c>
      <c r="N1654" s="1" t="str">
        <f>IF(LENB(M1654),COUNTIF(M$2:M1654,"●"),"")</f>
        <v/>
      </c>
      <c r="O1654" s="1" t="str">
        <f t="shared" si="206"/>
        <v/>
      </c>
      <c r="P1654" s="1" t="str">
        <f t="shared" si="207"/>
        <v/>
      </c>
      <c r="Q1654" s="1" t="str">
        <f t="shared" si="202"/>
        <v/>
      </c>
      <c r="R1654" s="1" t="str">
        <f t="shared" si="203"/>
        <v/>
      </c>
      <c r="S1654" s="1" t="str">
        <f t="shared" si="204"/>
        <v/>
      </c>
      <c r="T1654" s="1" t="str">
        <f t="shared" si="205"/>
        <v/>
      </c>
      <c r="U1654" s="1" t="str">
        <f t="shared" si="205"/>
        <v/>
      </c>
      <c r="V1654" s="1" t="str">
        <f t="shared" si="208"/>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IFERROR(INDEX(content!$E$2:$E$2049,MATCH($D1655,content!$C$2:$C$2049,0),1),"")</f>
        <v/>
      </c>
      <c r="J1655" s="1" t="str">
        <f>IFERROR(INDEX(content!$F$2:$F$2049,MATCH($D1655,content!$C$2:$C$2049,0),1),"")</f>
        <v/>
      </c>
      <c r="K1655" s="1" t="str">
        <f>IFERROR(INDEX(content!$G$2:$G$2049,MATCH($D1655,content!$C$2:$C$2049,0),1),"")</f>
        <v/>
      </c>
      <c r="L1655" s="1" t="str">
        <f>IFERROR(INDEX(content!$H$2:$H$2049,MATCH($D1655,content!$C$2:$C$2049,0),1),"")</f>
        <v/>
      </c>
      <c r="M1655" s="1" t="str">
        <f t="shared" si="201"/>
        <v/>
      </c>
      <c r="N1655" s="1" t="str">
        <f>IF(LENB(M1655),COUNTIF(M$2:M1655,"●"),"")</f>
        <v/>
      </c>
      <c r="O1655" s="1" t="str">
        <f t="shared" si="206"/>
        <v/>
      </c>
      <c r="P1655" s="1" t="str">
        <f t="shared" si="207"/>
        <v/>
      </c>
      <c r="Q1655" s="1" t="str">
        <f t="shared" si="202"/>
        <v/>
      </c>
      <c r="R1655" s="1" t="str">
        <f t="shared" si="203"/>
        <v/>
      </c>
      <c r="S1655" s="1" t="str">
        <f t="shared" si="204"/>
        <v/>
      </c>
      <c r="T1655" s="1" t="str">
        <f t="shared" si="205"/>
        <v/>
      </c>
      <c r="U1655" s="1" t="str">
        <f t="shared" si="205"/>
        <v/>
      </c>
      <c r="V1655" s="1" t="str">
        <f t="shared" si="208"/>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IFERROR(INDEX(content!$E$2:$E$2049,MATCH($D1656,content!$C$2:$C$2049,0),1),"")</f>
        <v/>
      </c>
      <c r="J1656" s="1" t="str">
        <f>IFERROR(INDEX(content!$F$2:$F$2049,MATCH($D1656,content!$C$2:$C$2049,0),1),"")</f>
        <v/>
      </c>
      <c r="K1656" s="1" t="str">
        <f>IFERROR(INDEX(content!$G$2:$G$2049,MATCH($D1656,content!$C$2:$C$2049,0),1),"")</f>
        <v/>
      </c>
      <c r="L1656" s="1" t="str">
        <f>IFERROR(INDEX(content!$H$2:$H$2049,MATCH($D1656,content!$C$2:$C$2049,0),1),"")</f>
        <v/>
      </c>
      <c r="M1656" s="1" t="str">
        <f t="shared" si="201"/>
        <v/>
      </c>
      <c r="N1656" s="1" t="str">
        <f>IF(LENB(M1656),COUNTIF(M$2:M1656,"●"),"")</f>
        <v/>
      </c>
      <c r="O1656" s="1" t="str">
        <f t="shared" si="206"/>
        <v/>
      </c>
      <c r="P1656" s="1" t="str">
        <f t="shared" si="207"/>
        <v/>
      </c>
      <c r="Q1656" s="1" t="str">
        <f t="shared" si="202"/>
        <v/>
      </c>
      <c r="R1656" s="1" t="str">
        <f t="shared" si="203"/>
        <v/>
      </c>
      <c r="S1656" s="1" t="str">
        <f t="shared" si="204"/>
        <v/>
      </c>
      <c r="T1656" s="1" t="str">
        <f t="shared" si="205"/>
        <v/>
      </c>
      <c r="U1656" s="1" t="str">
        <f t="shared" si="205"/>
        <v/>
      </c>
      <c r="V1656" s="1" t="str">
        <f t="shared" si="208"/>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IFERROR(INDEX(content!$E$2:$E$2049,MATCH($D1657,content!$C$2:$C$2049,0),1),"")</f>
        <v/>
      </c>
      <c r="J1657" s="1" t="str">
        <f>IFERROR(INDEX(content!$F$2:$F$2049,MATCH($D1657,content!$C$2:$C$2049,0),1),"")</f>
        <v/>
      </c>
      <c r="K1657" s="1" t="str">
        <f>IFERROR(INDEX(content!$G$2:$G$2049,MATCH($D1657,content!$C$2:$C$2049,0),1),"")</f>
        <v/>
      </c>
      <c r="L1657" s="1" t="str">
        <f>IFERROR(INDEX(content!$H$2:$H$2049,MATCH($D1657,content!$C$2:$C$2049,0),1),"")</f>
        <v/>
      </c>
      <c r="M1657" s="1" t="str">
        <f t="shared" si="201"/>
        <v/>
      </c>
      <c r="N1657" s="1" t="str">
        <f>IF(LENB(M1657),COUNTIF(M$2:M1657,"●"),"")</f>
        <v/>
      </c>
      <c r="O1657" s="1" t="str">
        <f t="shared" si="206"/>
        <v/>
      </c>
      <c r="P1657" s="1" t="str">
        <f t="shared" si="207"/>
        <v/>
      </c>
      <c r="Q1657" s="1" t="str">
        <f t="shared" si="202"/>
        <v/>
      </c>
      <c r="R1657" s="1" t="str">
        <f t="shared" si="203"/>
        <v/>
      </c>
      <c r="S1657" s="1" t="str">
        <f t="shared" si="204"/>
        <v/>
      </c>
      <c r="T1657" s="1" t="str">
        <f t="shared" si="205"/>
        <v/>
      </c>
      <c r="U1657" s="1" t="str">
        <f t="shared" si="205"/>
        <v/>
      </c>
      <c r="V1657" s="1" t="str">
        <f t="shared" si="208"/>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IFERROR(INDEX(content!$E$2:$E$2049,MATCH($D1658,content!$C$2:$C$2049,0),1),"")</f>
        <v/>
      </c>
      <c r="J1658" s="1" t="str">
        <f>IFERROR(INDEX(content!$F$2:$F$2049,MATCH($D1658,content!$C$2:$C$2049,0),1),"")</f>
        <v/>
      </c>
      <c r="K1658" s="1" t="str">
        <f>IFERROR(INDEX(content!$G$2:$G$2049,MATCH($D1658,content!$C$2:$C$2049,0),1),"")</f>
        <v/>
      </c>
      <c r="L1658" s="1" t="str">
        <f>IFERROR(INDEX(content!$H$2:$H$2049,MATCH($D1658,content!$C$2:$C$2049,0),1),"")</f>
        <v/>
      </c>
      <c r="M1658" s="1" t="str">
        <f t="shared" si="201"/>
        <v/>
      </c>
      <c r="N1658" s="1" t="str">
        <f>IF(LENB(M1658),COUNTIF(M$2:M1658,"●"),"")</f>
        <v/>
      </c>
      <c r="O1658" s="1" t="str">
        <f t="shared" si="206"/>
        <v/>
      </c>
      <c r="P1658" s="1" t="str">
        <f t="shared" si="207"/>
        <v/>
      </c>
      <c r="Q1658" s="1" t="str">
        <f t="shared" si="202"/>
        <v/>
      </c>
      <c r="R1658" s="1" t="str">
        <f t="shared" si="203"/>
        <v/>
      </c>
      <c r="S1658" s="1" t="str">
        <f t="shared" si="204"/>
        <v/>
      </c>
      <c r="T1658" s="1" t="str">
        <f t="shared" si="205"/>
        <v/>
      </c>
      <c r="U1658" s="1" t="str">
        <f t="shared" si="205"/>
        <v/>
      </c>
      <c r="V1658" s="1" t="str">
        <f t="shared" si="208"/>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IFERROR(INDEX(content!$E$2:$E$2049,MATCH($D1659,content!$C$2:$C$2049,0),1),"")</f>
        <v/>
      </c>
      <c r="J1659" s="1" t="str">
        <f>IFERROR(INDEX(content!$F$2:$F$2049,MATCH($D1659,content!$C$2:$C$2049,0),1),"")</f>
        <v/>
      </c>
      <c r="K1659" s="1" t="str">
        <f>IFERROR(INDEX(content!$G$2:$G$2049,MATCH($D1659,content!$C$2:$C$2049,0),1),"")</f>
        <v/>
      </c>
      <c r="L1659" s="1" t="str">
        <f>IFERROR(INDEX(content!$H$2:$H$2049,MATCH($D1659,content!$C$2:$C$2049,0),1),"")</f>
        <v/>
      </c>
      <c r="M1659" s="1" t="str">
        <f t="shared" si="201"/>
        <v/>
      </c>
      <c r="N1659" s="1" t="str">
        <f>IF(LENB(M1659),COUNTIF(M$2:M1659,"●"),"")</f>
        <v/>
      </c>
      <c r="O1659" s="1" t="str">
        <f t="shared" si="206"/>
        <v/>
      </c>
      <c r="P1659" s="1" t="str">
        <f t="shared" si="207"/>
        <v/>
      </c>
      <c r="Q1659" s="1" t="str">
        <f t="shared" si="202"/>
        <v/>
      </c>
      <c r="R1659" s="1" t="str">
        <f t="shared" si="203"/>
        <v/>
      </c>
      <c r="S1659" s="1" t="str">
        <f t="shared" si="204"/>
        <v/>
      </c>
      <c r="T1659" s="1" t="str">
        <f t="shared" si="205"/>
        <v/>
      </c>
      <c r="U1659" s="1" t="str">
        <f t="shared" si="205"/>
        <v/>
      </c>
      <c r="V1659" s="1" t="str">
        <f t="shared" si="208"/>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IFERROR(INDEX(content!$E$2:$E$2049,MATCH($D1660,content!$C$2:$C$2049,0),1),"")</f>
        <v/>
      </c>
      <c r="J1660" s="1" t="str">
        <f>IFERROR(INDEX(content!$F$2:$F$2049,MATCH($D1660,content!$C$2:$C$2049,0),1),"")</f>
        <v/>
      </c>
      <c r="K1660" s="1" t="str">
        <f>IFERROR(INDEX(content!$G$2:$G$2049,MATCH($D1660,content!$C$2:$C$2049,0),1),"")</f>
        <v/>
      </c>
      <c r="L1660" s="1" t="str">
        <f>IFERROR(INDEX(content!$H$2:$H$2049,MATCH($D1660,content!$C$2:$C$2049,0),1),"")</f>
        <v/>
      </c>
      <c r="M1660" s="1" t="str">
        <f t="shared" si="201"/>
        <v/>
      </c>
      <c r="N1660" s="1" t="str">
        <f>IF(LENB(M1660),COUNTIF(M$2:M1660,"●"),"")</f>
        <v/>
      </c>
      <c r="O1660" s="1" t="str">
        <f t="shared" si="206"/>
        <v/>
      </c>
      <c r="P1660" s="1" t="str">
        <f t="shared" si="207"/>
        <v/>
      </c>
      <c r="Q1660" s="1" t="str">
        <f t="shared" si="202"/>
        <v/>
      </c>
      <c r="R1660" s="1" t="str">
        <f t="shared" si="203"/>
        <v/>
      </c>
      <c r="S1660" s="1" t="str">
        <f t="shared" si="204"/>
        <v/>
      </c>
      <c r="T1660" s="1" t="str">
        <f t="shared" si="205"/>
        <v/>
      </c>
      <c r="U1660" s="1" t="str">
        <f t="shared" si="205"/>
        <v/>
      </c>
      <c r="V1660" s="1" t="str">
        <f t="shared" si="208"/>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IFERROR(INDEX(content!$E$2:$E$2049,MATCH($D1661,content!$C$2:$C$2049,0),1),"")</f>
        <v/>
      </c>
      <c r="J1661" s="1" t="str">
        <f>IFERROR(INDEX(content!$F$2:$F$2049,MATCH($D1661,content!$C$2:$C$2049,0),1),"")</f>
        <v/>
      </c>
      <c r="K1661" s="1" t="str">
        <f>IFERROR(INDEX(content!$G$2:$G$2049,MATCH($D1661,content!$C$2:$C$2049,0),1),"")</f>
        <v/>
      </c>
      <c r="L1661" s="1" t="str">
        <f>IFERROR(INDEX(content!$H$2:$H$2049,MATCH($D1661,content!$C$2:$C$2049,0),1),"")</f>
        <v/>
      </c>
      <c r="M1661" s="1" t="str">
        <f t="shared" si="201"/>
        <v/>
      </c>
      <c r="N1661" s="1" t="str">
        <f>IF(LENB(M1661),COUNTIF(M$2:M1661,"●"),"")</f>
        <v/>
      </c>
      <c r="O1661" s="1" t="str">
        <f t="shared" si="206"/>
        <v/>
      </c>
      <c r="P1661" s="1" t="str">
        <f t="shared" si="207"/>
        <v/>
      </c>
      <c r="Q1661" s="1" t="str">
        <f t="shared" si="202"/>
        <v/>
      </c>
      <c r="R1661" s="1" t="str">
        <f t="shared" si="203"/>
        <v/>
      </c>
      <c r="S1661" s="1" t="str">
        <f t="shared" si="204"/>
        <v/>
      </c>
      <c r="T1661" s="1" t="str">
        <f t="shared" si="205"/>
        <v/>
      </c>
      <c r="U1661" s="1" t="str">
        <f t="shared" si="205"/>
        <v/>
      </c>
      <c r="V1661" s="1" t="str">
        <f t="shared" si="208"/>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IFERROR(INDEX(content!$E$2:$E$2049,MATCH($D1662,content!$C$2:$C$2049,0),1),"")</f>
        <v/>
      </c>
      <c r="J1662" s="1" t="str">
        <f>IFERROR(INDEX(content!$F$2:$F$2049,MATCH($D1662,content!$C$2:$C$2049,0),1),"")</f>
        <v/>
      </c>
      <c r="K1662" s="1" t="str">
        <f>IFERROR(INDEX(content!$G$2:$G$2049,MATCH($D1662,content!$C$2:$C$2049,0),1),"")</f>
        <v/>
      </c>
      <c r="L1662" s="1" t="str">
        <f>IFERROR(INDEX(content!$H$2:$H$2049,MATCH($D1662,content!$C$2:$C$2049,0),1),"")</f>
        <v/>
      </c>
      <c r="M1662" s="1" t="str">
        <f t="shared" si="201"/>
        <v/>
      </c>
      <c r="N1662" s="1" t="str">
        <f>IF(LENB(M1662),COUNTIF(M$2:M1662,"●"),"")</f>
        <v/>
      </c>
      <c r="O1662" s="1" t="str">
        <f t="shared" si="206"/>
        <v/>
      </c>
      <c r="P1662" s="1" t="str">
        <f t="shared" si="207"/>
        <v/>
      </c>
      <c r="Q1662" s="1" t="str">
        <f t="shared" si="202"/>
        <v/>
      </c>
      <c r="R1662" s="1" t="str">
        <f t="shared" si="203"/>
        <v/>
      </c>
      <c r="S1662" s="1" t="str">
        <f t="shared" si="204"/>
        <v/>
      </c>
      <c r="T1662" s="1" t="str">
        <f t="shared" si="205"/>
        <v/>
      </c>
      <c r="U1662" s="1" t="str">
        <f t="shared" si="205"/>
        <v/>
      </c>
      <c r="V1662" s="1" t="str">
        <f t="shared" si="208"/>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IFERROR(INDEX(content!$E$2:$E$2049,MATCH($D1663,content!$C$2:$C$2049,0),1),"")</f>
        <v/>
      </c>
      <c r="J1663" s="1" t="str">
        <f>IFERROR(INDEX(content!$F$2:$F$2049,MATCH($D1663,content!$C$2:$C$2049,0),1),"")</f>
        <v/>
      </c>
      <c r="K1663" s="1" t="str">
        <f>IFERROR(INDEX(content!$G$2:$G$2049,MATCH($D1663,content!$C$2:$C$2049,0),1),"")</f>
        <v/>
      </c>
      <c r="L1663" s="1" t="str">
        <f>IFERROR(INDEX(content!$H$2:$H$2049,MATCH($D1663,content!$C$2:$C$2049,0),1),"")</f>
        <v/>
      </c>
      <c r="M1663" s="1" t="str">
        <f t="shared" si="201"/>
        <v/>
      </c>
      <c r="N1663" s="1" t="str">
        <f>IF(LENB(M1663),COUNTIF(M$2:M1663,"●"),"")</f>
        <v/>
      </c>
      <c r="O1663" s="1" t="str">
        <f t="shared" si="206"/>
        <v/>
      </c>
      <c r="P1663" s="1" t="str">
        <f t="shared" si="207"/>
        <v/>
      </c>
      <c r="Q1663" s="1" t="str">
        <f t="shared" si="202"/>
        <v/>
      </c>
      <c r="R1663" s="1" t="str">
        <f t="shared" si="203"/>
        <v/>
      </c>
      <c r="S1663" s="1" t="str">
        <f t="shared" si="204"/>
        <v/>
      </c>
      <c r="T1663" s="1" t="str">
        <f t="shared" si="205"/>
        <v/>
      </c>
      <c r="U1663" s="1" t="str">
        <f t="shared" si="205"/>
        <v/>
      </c>
      <c r="V1663" s="1" t="str">
        <f t="shared" si="208"/>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IFERROR(INDEX(content!$E$2:$E$2049,MATCH($D1664,content!$C$2:$C$2049,0),1),"")</f>
        <v/>
      </c>
      <c r="J1664" s="1" t="str">
        <f>IFERROR(INDEX(content!$F$2:$F$2049,MATCH($D1664,content!$C$2:$C$2049,0),1),"")</f>
        <v/>
      </c>
      <c r="K1664" s="1" t="str">
        <f>IFERROR(INDEX(content!$G$2:$G$2049,MATCH($D1664,content!$C$2:$C$2049,0),1),"")</f>
        <v/>
      </c>
      <c r="L1664" s="1" t="str">
        <f>IFERROR(INDEX(content!$H$2:$H$2049,MATCH($D1664,content!$C$2:$C$2049,0),1),"")</f>
        <v/>
      </c>
      <c r="M1664" s="1" t="str">
        <f t="shared" si="201"/>
        <v/>
      </c>
      <c r="N1664" s="1" t="str">
        <f>IF(LENB(M1664),COUNTIF(M$2:M1664,"●"),"")</f>
        <v/>
      </c>
      <c r="O1664" s="1" t="str">
        <f t="shared" si="206"/>
        <v/>
      </c>
      <c r="P1664" s="1" t="str">
        <f t="shared" si="207"/>
        <v/>
      </c>
      <c r="Q1664" s="1" t="str">
        <f t="shared" si="202"/>
        <v/>
      </c>
      <c r="R1664" s="1" t="str">
        <f t="shared" si="203"/>
        <v/>
      </c>
      <c r="S1664" s="1" t="str">
        <f t="shared" si="204"/>
        <v/>
      </c>
      <c r="T1664" s="1" t="str">
        <f t="shared" si="205"/>
        <v/>
      </c>
      <c r="U1664" s="1" t="str">
        <f t="shared" si="205"/>
        <v/>
      </c>
      <c r="V1664" s="1" t="str">
        <f t="shared" si="208"/>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IFERROR(INDEX(content!$E$2:$E$2049,MATCH($D1665,content!$C$2:$C$2049,0),1),"")</f>
        <v/>
      </c>
      <c r="J1665" s="1" t="str">
        <f>IFERROR(INDEX(content!$F$2:$F$2049,MATCH($D1665,content!$C$2:$C$2049,0),1),"")</f>
        <v/>
      </c>
      <c r="K1665" s="1" t="str">
        <f>IFERROR(INDEX(content!$G$2:$G$2049,MATCH($D1665,content!$C$2:$C$2049,0),1),"")</f>
        <v/>
      </c>
      <c r="L1665" s="1" t="str">
        <f>IFERROR(INDEX(content!$H$2:$H$2049,MATCH($D1665,content!$C$2:$C$2049,0),1),"")</f>
        <v/>
      </c>
      <c r="M1665" s="1" t="str">
        <f t="shared" si="201"/>
        <v/>
      </c>
      <c r="N1665" s="1" t="str">
        <f>IF(LENB(M1665),COUNTIF(M$2:M1665,"●"),"")</f>
        <v/>
      </c>
      <c r="O1665" s="1" t="str">
        <f t="shared" si="206"/>
        <v/>
      </c>
      <c r="P1665" s="1" t="str">
        <f t="shared" si="207"/>
        <v/>
      </c>
      <c r="Q1665" s="1" t="str">
        <f t="shared" si="202"/>
        <v/>
      </c>
      <c r="R1665" s="1" t="str">
        <f t="shared" si="203"/>
        <v/>
      </c>
      <c r="S1665" s="1" t="str">
        <f t="shared" si="204"/>
        <v/>
      </c>
      <c r="T1665" s="1" t="str">
        <f t="shared" si="205"/>
        <v/>
      </c>
      <c r="U1665" s="1" t="str">
        <f t="shared" si="205"/>
        <v/>
      </c>
      <c r="V1665" s="1" t="str">
        <f t="shared" si="208"/>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IFERROR(INDEX(content!$E$2:$E$2049,MATCH($D1666,content!$C$2:$C$2049,0),1),"")</f>
        <v/>
      </c>
      <c r="J1666" s="1" t="str">
        <f>IFERROR(INDEX(content!$F$2:$F$2049,MATCH($D1666,content!$C$2:$C$2049,0),1),"")</f>
        <v/>
      </c>
      <c r="K1666" s="1" t="str">
        <f>IFERROR(INDEX(content!$G$2:$G$2049,MATCH($D1666,content!$C$2:$C$2049,0),1),"")</f>
        <v/>
      </c>
      <c r="L1666" s="1" t="str">
        <f>IFERROR(INDEX(content!$H$2:$H$2049,MATCH($D1666,content!$C$2:$C$2049,0),1),"")</f>
        <v/>
      </c>
      <c r="M1666" s="1" t="str">
        <f t="shared" ref="M1666:M1729" si="209">IF(AND(LENB(G1666),0&lt;G1666,LENB(I1666),0&lt;I1666),"●","")</f>
        <v/>
      </c>
      <c r="N1666" s="1" t="str">
        <f>IF(LENB(M1666),COUNTIF(M$2:M1666,"●"),"")</f>
        <v/>
      </c>
      <c r="O1666" s="1" t="str">
        <f t="shared" si="206"/>
        <v/>
      </c>
      <c r="P1666" s="1" t="str">
        <f t="shared" si="207"/>
        <v/>
      </c>
      <c r="Q1666" s="1" t="str">
        <f t="shared" ref="Q1666:Q1729" si="210">IF(LENB($O1666),$B$4&amp;$O1666+COLUMN()-COLUMN($P1666)&amp;".U = "&amp;H1666&amp;CHAR(9)&amp;"'"&amp;Q$1,"")</f>
        <v/>
      </c>
      <c r="R1666" s="1" t="str">
        <f t="shared" ref="R1666:R1729" si="211">IF(LENB($O1666),$B$4&amp;$O1666+COLUMN()-COLUMN($P1666)&amp;".U = "&amp;I1666&amp;CHAR(9)&amp;"'"&amp;R$1,"")</f>
        <v/>
      </c>
      <c r="S1666" s="1" t="str">
        <f t="shared" ref="S1666:S1729" si="212">IF(LENB($O1666),$B$4&amp;$O1666+COLUMN()-COLUMN($P1666)&amp;".U = "&amp;J1666&amp;CHAR(9)&amp;"'"&amp;S$1,"")</f>
        <v/>
      </c>
      <c r="T1666" s="1" t="str">
        <f t="shared" ref="T1666:U1729" si="213">IF(LENB($O1666),$B$4&amp;$O1666+COLUMN()-COLUMN($P1666)&amp;".U = "&amp;K1666&amp;CHAR(9)&amp;"'"&amp;T$1,"")</f>
        <v/>
      </c>
      <c r="U1666" s="1" t="str">
        <f t="shared" si="213"/>
        <v/>
      </c>
      <c r="V1666" s="1" t="str">
        <f t="shared" si="208"/>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IFERROR(INDEX(content!$E$2:$E$2049,MATCH($D1667,content!$C$2:$C$2049,0),1),"")</f>
        <v/>
      </c>
      <c r="J1667" s="1" t="str">
        <f>IFERROR(INDEX(content!$F$2:$F$2049,MATCH($D1667,content!$C$2:$C$2049,0),1),"")</f>
        <v/>
      </c>
      <c r="K1667" s="1" t="str">
        <f>IFERROR(INDEX(content!$G$2:$G$2049,MATCH($D1667,content!$C$2:$C$2049,0),1),"")</f>
        <v/>
      </c>
      <c r="L1667" s="1" t="str">
        <f>IFERROR(INDEX(content!$H$2:$H$2049,MATCH($D1667,content!$C$2:$C$2049,0),1),"")</f>
        <v/>
      </c>
      <c r="M1667" s="1" t="str">
        <f t="shared" si="209"/>
        <v/>
      </c>
      <c r="N1667" s="1" t="str">
        <f>IF(LENB(M1667),COUNTIF(M$2:M1667,"●"),"")</f>
        <v/>
      </c>
      <c r="O1667" s="1" t="str">
        <f t="shared" ref="O1667:O1730" si="214">IF(AND(LENB(N1667),LENB($B$2),LENB($B$3)),$B$2+$B$3*(N1667),"")</f>
        <v/>
      </c>
      <c r="P1667" s="1" t="str">
        <f t="shared" ref="P1667:P1730" si="215">IF(LENB($O1667),$B$4&amp;$O1667+COLUMN()-COLUMN($P1667)&amp;".U = "&amp;G1667&amp;CHAR(9)&amp;"'"&amp;P$1,"")</f>
        <v/>
      </c>
      <c r="Q1667" s="1" t="str">
        <f t="shared" si="210"/>
        <v/>
      </c>
      <c r="R1667" s="1" t="str">
        <f t="shared" si="211"/>
        <v/>
      </c>
      <c r="S1667" s="1" t="str">
        <f t="shared" si="212"/>
        <v/>
      </c>
      <c r="T1667" s="1" t="str">
        <f t="shared" si="213"/>
        <v/>
      </c>
      <c r="U1667" s="1" t="str">
        <f t="shared" si="213"/>
        <v/>
      </c>
      <c r="V1667" s="1" t="str">
        <f t="shared" ref="V1667:V1730" si="216">IF(LENB(N1667),IF(1&lt;N1667,CHAR(10),"")&amp;"'"&amp;IF(F1667=0,"名称未設定",F1667)&amp;CHAR(10)&amp;P1667&amp;CHAR(10)&amp;Q1667&amp;CHAR(10)&amp;R1667&amp;CHAR(10)&amp;S1667&amp;CHAR(10)&amp;T1667&amp;CHAR(10)&amp;U1667,"")</f>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IFERROR(INDEX(content!$E$2:$E$2049,MATCH($D1668,content!$C$2:$C$2049,0),1),"")</f>
        <v/>
      </c>
      <c r="J1668" s="1" t="str">
        <f>IFERROR(INDEX(content!$F$2:$F$2049,MATCH($D1668,content!$C$2:$C$2049,0),1),"")</f>
        <v/>
      </c>
      <c r="K1668" s="1" t="str">
        <f>IFERROR(INDEX(content!$G$2:$G$2049,MATCH($D1668,content!$C$2:$C$2049,0),1),"")</f>
        <v/>
      </c>
      <c r="L1668" s="1" t="str">
        <f>IFERROR(INDEX(content!$H$2:$H$2049,MATCH($D1668,content!$C$2:$C$2049,0),1),"")</f>
        <v/>
      </c>
      <c r="M1668" s="1" t="str">
        <f t="shared" si="209"/>
        <v/>
      </c>
      <c r="N1668" s="1" t="str">
        <f>IF(LENB(M1668),COUNTIF(M$2:M1668,"●"),"")</f>
        <v/>
      </c>
      <c r="O1668" s="1" t="str">
        <f t="shared" si="214"/>
        <v/>
      </c>
      <c r="P1668" s="1" t="str">
        <f t="shared" si="215"/>
        <v/>
      </c>
      <c r="Q1668" s="1" t="str">
        <f t="shared" si="210"/>
        <v/>
      </c>
      <c r="R1668" s="1" t="str">
        <f t="shared" si="211"/>
        <v/>
      </c>
      <c r="S1668" s="1" t="str">
        <f t="shared" si="212"/>
        <v/>
      </c>
      <c r="T1668" s="1" t="str">
        <f t="shared" si="213"/>
        <v/>
      </c>
      <c r="U1668" s="1" t="str">
        <f t="shared" si="213"/>
        <v/>
      </c>
      <c r="V1668" s="1" t="str">
        <f t="shared" si="216"/>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IFERROR(INDEX(content!$E$2:$E$2049,MATCH($D1669,content!$C$2:$C$2049,0),1),"")</f>
        <v/>
      </c>
      <c r="J1669" s="1" t="str">
        <f>IFERROR(INDEX(content!$F$2:$F$2049,MATCH($D1669,content!$C$2:$C$2049,0),1),"")</f>
        <v/>
      </c>
      <c r="K1669" s="1" t="str">
        <f>IFERROR(INDEX(content!$G$2:$G$2049,MATCH($D1669,content!$C$2:$C$2049,0),1),"")</f>
        <v/>
      </c>
      <c r="L1669" s="1" t="str">
        <f>IFERROR(INDEX(content!$H$2:$H$2049,MATCH($D1669,content!$C$2:$C$2049,0),1),"")</f>
        <v/>
      </c>
      <c r="M1669" s="1" t="str">
        <f t="shared" si="209"/>
        <v/>
      </c>
      <c r="N1669" s="1" t="str">
        <f>IF(LENB(M1669),COUNTIF(M$2:M1669,"●"),"")</f>
        <v/>
      </c>
      <c r="O1669" s="1" t="str">
        <f t="shared" si="214"/>
        <v/>
      </c>
      <c r="P1669" s="1" t="str">
        <f t="shared" si="215"/>
        <v/>
      </c>
      <c r="Q1669" s="1" t="str">
        <f t="shared" si="210"/>
        <v/>
      </c>
      <c r="R1669" s="1" t="str">
        <f t="shared" si="211"/>
        <v/>
      </c>
      <c r="S1669" s="1" t="str">
        <f t="shared" si="212"/>
        <v/>
      </c>
      <c r="T1669" s="1" t="str">
        <f t="shared" si="213"/>
        <v/>
      </c>
      <c r="U1669" s="1" t="str">
        <f t="shared" si="213"/>
        <v/>
      </c>
      <c r="V1669" s="1" t="str">
        <f t="shared" si="216"/>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IFERROR(INDEX(content!$E$2:$E$2049,MATCH($D1670,content!$C$2:$C$2049,0),1),"")</f>
        <v/>
      </c>
      <c r="J1670" s="1" t="str">
        <f>IFERROR(INDEX(content!$F$2:$F$2049,MATCH($D1670,content!$C$2:$C$2049,0),1),"")</f>
        <v/>
      </c>
      <c r="K1670" s="1" t="str">
        <f>IFERROR(INDEX(content!$G$2:$G$2049,MATCH($D1670,content!$C$2:$C$2049,0),1),"")</f>
        <v/>
      </c>
      <c r="L1670" s="1" t="str">
        <f>IFERROR(INDEX(content!$H$2:$H$2049,MATCH($D1670,content!$C$2:$C$2049,0),1),"")</f>
        <v/>
      </c>
      <c r="M1670" s="1" t="str">
        <f t="shared" si="209"/>
        <v/>
      </c>
      <c r="N1670" s="1" t="str">
        <f>IF(LENB(M1670),COUNTIF(M$2:M1670,"●"),"")</f>
        <v/>
      </c>
      <c r="O1670" s="1" t="str">
        <f t="shared" si="214"/>
        <v/>
      </c>
      <c r="P1670" s="1" t="str">
        <f t="shared" si="215"/>
        <v/>
      </c>
      <c r="Q1670" s="1" t="str">
        <f t="shared" si="210"/>
        <v/>
      </c>
      <c r="R1670" s="1" t="str">
        <f t="shared" si="211"/>
        <v/>
      </c>
      <c r="S1670" s="1" t="str">
        <f t="shared" si="212"/>
        <v/>
      </c>
      <c r="T1670" s="1" t="str">
        <f t="shared" si="213"/>
        <v/>
      </c>
      <c r="U1670" s="1" t="str">
        <f t="shared" si="213"/>
        <v/>
      </c>
      <c r="V1670" s="1" t="str">
        <f t="shared" si="216"/>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IFERROR(INDEX(content!$E$2:$E$2049,MATCH($D1671,content!$C$2:$C$2049,0),1),"")</f>
        <v/>
      </c>
      <c r="J1671" s="1" t="str">
        <f>IFERROR(INDEX(content!$F$2:$F$2049,MATCH($D1671,content!$C$2:$C$2049,0),1),"")</f>
        <v/>
      </c>
      <c r="K1671" s="1" t="str">
        <f>IFERROR(INDEX(content!$G$2:$G$2049,MATCH($D1671,content!$C$2:$C$2049,0),1),"")</f>
        <v/>
      </c>
      <c r="L1671" s="1" t="str">
        <f>IFERROR(INDEX(content!$H$2:$H$2049,MATCH($D1671,content!$C$2:$C$2049,0),1),"")</f>
        <v/>
      </c>
      <c r="M1671" s="1" t="str">
        <f t="shared" si="209"/>
        <v/>
      </c>
      <c r="N1671" s="1" t="str">
        <f>IF(LENB(M1671),COUNTIF(M$2:M1671,"●"),"")</f>
        <v/>
      </c>
      <c r="O1671" s="1" t="str">
        <f t="shared" si="214"/>
        <v/>
      </c>
      <c r="P1671" s="1" t="str">
        <f t="shared" si="215"/>
        <v/>
      </c>
      <c r="Q1671" s="1" t="str">
        <f t="shared" si="210"/>
        <v/>
      </c>
      <c r="R1671" s="1" t="str">
        <f t="shared" si="211"/>
        <v/>
      </c>
      <c r="S1671" s="1" t="str">
        <f t="shared" si="212"/>
        <v/>
      </c>
      <c r="T1671" s="1" t="str">
        <f t="shared" si="213"/>
        <v/>
      </c>
      <c r="U1671" s="1" t="str">
        <f t="shared" si="213"/>
        <v/>
      </c>
      <c r="V1671" s="1" t="str">
        <f t="shared" si="216"/>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IFERROR(INDEX(content!$E$2:$E$2049,MATCH($D1672,content!$C$2:$C$2049,0),1),"")</f>
        <v/>
      </c>
      <c r="J1672" s="1" t="str">
        <f>IFERROR(INDEX(content!$F$2:$F$2049,MATCH($D1672,content!$C$2:$C$2049,0),1),"")</f>
        <v/>
      </c>
      <c r="K1672" s="1" t="str">
        <f>IFERROR(INDEX(content!$G$2:$G$2049,MATCH($D1672,content!$C$2:$C$2049,0),1),"")</f>
        <v/>
      </c>
      <c r="L1672" s="1" t="str">
        <f>IFERROR(INDEX(content!$H$2:$H$2049,MATCH($D1672,content!$C$2:$C$2049,0),1),"")</f>
        <v/>
      </c>
      <c r="M1672" s="1" t="str">
        <f t="shared" si="209"/>
        <v/>
      </c>
      <c r="N1672" s="1" t="str">
        <f>IF(LENB(M1672),COUNTIF(M$2:M1672,"●"),"")</f>
        <v/>
      </c>
      <c r="O1672" s="1" t="str">
        <f t="shared" si="214"/>
        <v/>
      </c>
      <c r="P1672" s="1" t="str">
        <f t="shared" si="215"/>
        <v/>
      </c>
      <c r="Q1672" s="1" t="str">
        <f t="shared" si="210"/>
        <v/>
      </c>
      <c r="R1672" s="1" t="str">
        <f t="shared" si="211"/>
        <v/>
      </c>
      <c r="S1672" s="1" t="str">
        <f t="shared" si="212"/>
        <v/>
      </c>
      <c r="T1672" s="1" t="str">
        <f t="shared" si="213"/>
        <v/>
      </c>
      <c r="U1672" s="1" t="str">
        <f t="shared" si="213"/>
        <v/>
      </c>
      <c r="V1672" s="1" t="str">
        <f t="shared" si="216"/>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IFERROR(INDEX(content!$E$2:$E$2049,MATCH($D1673,content!$C$2:$C$2049,0),1),"")</f>
        <v/>
      </c>
      <c r="J1673" s="1" t="str">
        <f>IFERROR(INDEX(content!$F$2:$F$2049,MATCH($D1673,content!$C$2:$C$2049,0),1),"")</f>
        <v/>
      </c>
      <c r="K1673" s="1" t="str">
        <f>IFERROR(INDEX(content!$G$2:$G$2049,MATCH($D1673,content!$C$2:$C$2049,0),1),"")</f>
        <v/>
      </c>
      <c r="L1673" s="1" t="str">
        <f>IFERROR(INDEX(content!$H$2:$H$2049,MATCH($D1673,content!$C$2:$C$2049,0),1),"")</f>
        <v/>
      </c>
      <c r="M1673" s="1" t="str">
        <f t="shared" si="209"/>
        <v/>
      </c>
      <c r="N1673" s="1" t="str">
        <f>IF(LENB(M1673),COUNTIF(M$2:M1673,"●"),"")</f>
        <v/>
      </c>
      <c r="O1673" s="1" t="str">
        <f t="shared" si="214"/>
        <v/>
      </c>
      <c r="P1673" s="1" t="str">
        <f t="shared" si="215"/>
        <v/>
      </c>
      <c r="Q1673" s="1" t="str">
        <f t="shared" si="210"/>
        <v/>
      </c>
      <c r="R1673" s="1" t="str">
        <f t="shared" si="211"/>
        <v/>
      </c>
      <c r="S1673" s="1" t="str">
        <f t="shared" si="212"/>
        <v/>
      </c>
      <c r="T1673" s="1" t="str">
        <f t="shared" si="213"/>
        <v/>
      </c>
      <c r="U1673" s="1" t="str">
        <f t="shared" si="213"/>
        <v/>
      </c>
      <c r="V1673" s="1" t="str">
        <f t="shared" si="216"/>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IFERROR(INDEX(content!$E$2:$E$2049,MATCH($D1674,content!$C$2:$C$2049,0),1),"")</f>
        <v/>
      </c>
      <c r="J1674" s="1" t="str">
        <f>IFERROR(INDEX(content!$F$2:$F$2049,MATCH($D1674,content!$C$2:$C$2049,0),1),"")</f>
        <v/>
      </c>
      <c r="K1674" s="1" t="str">
        <f>IFERROR(INDEX(content!$G$2:$G$2049,MATCH($D1674,content!$C$2:$C$2049,0),1),"")</f>
        <v/>
      </c>
      <c r="L1674" s="1" t="str">
        <f>IFERROR(INDEX(content!$H$2:$H$2049,MATCH($D1674,content!$C$2:$C$2049,0),1),"")</f>
        <v/>
      </c>
      <c r="M1674" s="1" t="str">
        <f t="shared" si="209"/>
        <v/>
      </c>
      <c r="N1674" s="1" t="str">
        <f>IF(LENB(M1674),COUNTIF(M$2:M1674,"●"),"")</f>
        <v/>
      </c>
      <c r="O1674" s="1" t="str">
        <f t="shared" si="214"/>
        <v/>
      </c>
      <c r="P1674" s="1" t="str">
        <f t="shared" si="215"/>
        <v/>
      </c>
      <c r="Q1674" s="1" t="str">
        <f t="shared" si="210"/>
        <v/>
      </c>
      <c r="R1674" s="1" t="str">
        <f t="shared" si="211"/>
        <v/>
      </c>
      <c r="S1674" s="1" t="str">
        <f t="shared" si="212"/>
        <v/>
      </c>
      <c r="T1674" s="1" t="str">
        <f t="shared" si="213"/>
        <v/>
      </c>
      <c r="U1674" s="1" t="str">
        <f t="shared" si="213"/>
        <v/>
      </c>
      <c r="V1674" s="1" t="str">
        <f t="shared" si="216"/>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IFERROR(INDEX(content!$E$2:$E$2049,MATCH($D1675,content!$C$2:$C$2049,0),1),"")</f>
        <v/>
      </c>
      <c r="J1675" s="1" t="str">
        <f>IFERROR(INDEX(content!$F$2:$F$2049,MATCH($D1675,content!$C$2:$C$2049,0),1),"")</f>
        <v/>
      </c>
      <c r="K1675" s="1" t="str">
        <f>IFERROR(INDEX(content!$G$2:$G$2049,MATCH($D1675,content!$C$2:$C$2049,0),1),"")</f>
        <v/>
      </c>
      <c r="L1675" s="1" t="str">
        <f>IFERROR(INDEX(content!$H$2:$H$2049,MATCH($D1675,content!$C$2:$C$2049,0),1),"")</f>
        <v/>
      </c>
      <c r="M1675" s="1" t="str">
        <f t="shared" si="209"/>
        <v/>
      </c>
      <c r="N1675" s="1" t="str">
        <f>IF(LENB(M1675),COUNTIF(M$2:M1675,"●"),"")</f>
        <v/>
      </c>
      <c r="O1675" s="1" t="str">
        <f t="shared" si="214"/>
        <v/>
      </c>
      <c r="P1675" s="1" t="str">
        <f t="shared" si="215"/>
        <v/>
      </c>
      <c r="Q1675" s="1" t="str">
        <f t="shared" si="210"/>
        <v/>
      </c>
      <c r="R1675" s="1" t="str">
        <f t="shared" si="211"/>
        <v/>
      </c>
      <c r="S1675" s="1" t="str">
        <f t="shared" si="212"/>
        <v/>
      </c>
      <c r="T1675" s="1" t="str">
        <f t="shared" si="213"/>
        <v/>
      </c>
      <c r="U1675" s="1" t="str">
        <f t="shared" si="213"/>
        <v/>
      </c>
      <c r="V1675" s="1" t="str">
        <f t="shared" si="216"/>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IFERROR(INDEX(content!$E$2:$E$2049,MATCH($D1676,content!$C$2:$C$2049,0),1),"")</f>
        <v/>
      </c>
      <c r="J1676" s="1" t="str">
        <f>IFERROR(INDEX(content!$F$2:$F$2049,MATCH($D1676,content!$C$2:$C$2049,0),1),"")</f>
        <v/>
      </c>
      <c r="K1676" s="1" t="str">
        <f>IFERROR(INDEX(content!$G$2:$G$2049,MATCH($D1676,content!$C$2:$C$2049,0),1),"")</f>
        <v/>
      </c>
      <c r="L1676" s="1" t="str">
        <f>IFERROR(INDEX(content!$H$2:$H$2049,MATCH($D1676,content!$C$2:$C$2049,0),1),"")</f>
        <v/>
      </c>
      <c r="M1676" s="1" t="str">
        <f t="shared" si="209"/>
        <v/>
      </c>
      <c r="N1676" s="1" t="str">
        <f>IF(LENB(M1676),COUNTIF(M$2:M1676,"●"),"")</f>
        <v/>
      </c>
      <c r="O1676" s="1" t="str">
        <f t="shared" si="214"/>
        <v/>
      </c>
      <c r="P1676" s="1" t="str">
        <f t="shared" si="215"/>
        <v/>
      </c>
      <c r="Q1676" s="1" t="str">
        <f t="shared" si="210"/>
        <v/>
      </c>
      <c r="R1676" s="1" t="str">
        <f t="shared" si="211"/>
        <v/>
      </c>
      <c r="S1676" s="1" t="str">
        <f t="shared" si="212"/>
        <v/>
      </c>
      <c r="T1676" s="1" t="str">
        <f t="shared" si="213"/>
        <v/>
      </c>
      <c r="U1676" s="1" t="str">
        <f t="shared" si="213"/>
        <v/>
      </c>
      <c r="V1676" s="1" t="str">
        <f t="shared" si="216"/>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IFERROR(INDEX(content!$E$2:$E$2049,MATCH($D1677,content!$C$2:$C$2049,0),1),"")</f>
        <v/>
      </c>
      <c r="J1677" s="1" t="str">
        <f>IFERROR(INDEX(content!$F$2:$F$2049,MATCH($D1677,content!$C$2:$C$2049,0),1),"")</f>
        <v/>
      </c>
      <c r="K1677" s="1" t="str">
        <f>IFERROR(INDEX(content!$G$2:$G$2049,MATCH($D1677,content!$C$2:$C$2049,0),1),"")</f>
        <v/>
      </c>
      <c r="L1677" s="1" t="str">
        <f>IFERROR(INDEX(content!$H$2:$H$2049,MATCH($D1677,content!$C$2:$C$2049,0),1),"")</f>
        <v/>
      </c>
      <c r="M1677" s="1" t="str">
        <f t="shared" si="209"/>
        <v/>
      </c>
      <c r="N1677" s="1" t="str">
        <f>IF(LENB(M1677),COUNTIF(M$2:M1677,"●"),"")</f>
        <v/>
      </c>
      <c r="O1677" s="1" t="str">
        <f t="shared" si="214"/>
        <v/>
      </c>
      <c r="P1677" s="1" t="str">
        <f t="shared" si="215"/>
        <v/>
      </c>
      <c r="Q1677" s="1" t="str">
        <f t="shared" si="210"/>
        <v/>
      </c>
      <c r="R1677" s="1" t="str">
        <f t="shared" si="211"/>
        <v/>
      </c>
      <c r="S1677" s="1" t="str">
        <f t="shared" si="212"/>
        <v/>
      </c>
      <c r="T1677" s="1" t="str">
        <f t="shared" si="213"/>
        <v/>
      </c>
      <c r="U1677" s="1" t="str">
        <f t="shared" si="213"/>
        <v/>
      </c>
      <c r="V1677" s="1" t="str">
        <f t="shared" si="216"/>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IFERROR(INDEX(content!$E$2:$E$2049,MATCH($D1678,content!$C$2:$C$2049,0),1),"")</f>
        <v/>
      </c>
      <c r="J1678" s="1" t="str">
        <f>IFERROR(INDEX(content!$F$2:$F$2049,MATCH($D1678,content!$C$2:$C$2049,0),1),"")</f>
        <v/>
      </c>
      <c r="K1678" s="1" t="str">
        <f>IFERROR(INDEX(content!$G$2:$G$2049,MATCH($D1678,content!$C$2:$C$2049,0),1),"")</f>
        <v/>
      </c>
      <c r="L1678" s="1" t="str">
        <f>IFERROR(INDEX(content!$H$2:$H$2049,MATCH($D1678,content!$C$2:$C$2049,0),1),"")</f>
        <v/>
      </c>
      <c r="M1678" s="1" t="str">
        <f t="shared" si="209"/>
        <v/>
      </c>
      <c r="N1678" s="1" t="str">
        <f>IF(LENB(M1678),COUNTIF(M$2:M1678,"●"),"")</f>
        <v/>
      </c>
      <c r="O1678" s="1" t="str">
        <f t="shared" si="214"/>
        <v/>
      </c>
      <c r="P1678" s="1" t="str">
        <f t="shared" si="215"/>
        <v/>
      </c>
      <c r="Q1678" s="1" t="str">
        <f t="shared" si="210"/>
        <v/>
      </c>
      <c r="R1678" s="1" t="str">
        <f t="shared" si="211"/>
        <v/>
      </c>
      <c r="S1678" s="1" t="str">
        <f t="shared" si="212"/>
        <v/>
      </c>
      <c r="T1678" s="1" t="str">
        <f t="shared" si="213"/>
        <v/>
      </c>
      <c r="U1678" s="1" t="str">
        <f t="shared" si="213"/>
        <v/>
      </c>
      <c r="V1678" s="1" t="str">
        <f t="shared" si="216"/>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IFERROR(INDEX(content!$E$2:$E$2049,MATCH($D1679,content!$C$2:$C$2049,0),1),"")</f>
        <v/>
      </c>
      <c r="J1679" s="1" t="str">
        <f>IFERROR(INDEX(content!$F$2:$F$2049,MATCH($D1679,content!$C$2:$C$2049,0),1),"")</f>
        <v/>
      </c>
      <c r="K1679" s="1" t="str">
        <f>IFERROR(INDEX(content!$G$2:$G$2049,MATCH($D1679,content!$C$2:$C$2049,0),1),"")</f>
        <v/>
      </c>
      <c r="L1679" s="1" t="str">
        <f>IFERROR(INDEX(content!$H$2:$H$2049,MATCH($D1679,content!$C$2:$C$2049,0),1),"")</f>
        <v/>
      </c>
      <c r="M1679" s="1" t="str">
        <f t="shared" si="209"/>
        <v/>
      </c>
      <c r="N1679" s="1" t="str">
        <f>IF(LENB(M1679),COUNTIF(M$2:M1679,"●"),"")</f>
        <v/>
      </c>
      <c r="O1679" s="1" t="str">
        <f t="shared" si="214"/>
        <v/>
      </c>
      <c r="P1679" s="1" t="str">
        <f t="shared" si="215"/>
        <v/>
      </c>
      <c r="Q1679" s="1" t="str">
        <f t="shared" si="210"/>
        <v/>
      </c>
      <c r="R1679" s="1" t="str">
        <f t="shared" si="211"/>
        <v/>
      </c>
      <c r="S1679" s="1" t="str">
        <f t="shared" si="212"/>
        <v/>
      </c>
      <c r="T1679" s="1" t="str">
        <f t="shared" si="213"/>
        <v/>
      </c>
      <c r="U1679" s="1" t="str">
        <f t="shared" si="213"/>
        <v/>
      </c>
      <c r="V1679" s="1" t="str">
        <f t="shared" si="216"/>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IFERROR(INDEX(content!$E$2:$E$2049,MATCH($D1680,content!$C$2:$C$2049,0),1),"")</f>
        <v/>
      </c>
      <c r="J1680" s="1" t="str">
        <f>IFERROR(INDEX(content!$F$2:$F$2049,MATCH($D1680,content!$C$2:$C$2049,0),1),"")</f>
        <v/>
      </c>
      <c r="K1680" s="1" t="str">
        <f>IFERROR(INDEX(content!$G$2:$G$2049,MATCH($D1680,content!$C$2:$C$2049,0),1),"")</f>
        <v/>
      </c>
      <c r="L1680" s="1" t="str">
        <f>IFERROR(INDEX(content!$H$2:$H$2049,MATCH($D1680,content!$C$2:$C$2049,0),1),"")</f>
        <v/>
      </c>
      <c r="M1680" s="1" t="str">
        <f t="shared" si="209"/>
        <v/>
      </c>
      <c r="N1680" s="1" t="str">
        <f>IF(LENB(M1680),COUNTIF(M$2:M1680,"●"),"")</f>
        <v/>
      </c>
      <c r="O1680" s="1" t="str">
        <f t="shared" si="214"/>
        <v/>
      </c>
      <c r="P1680" s="1" t="str">
        <f t="shared" si="215"/>
        <v/>
      </c>
      <c r="Q1680" s="1" t="str">
        <f t="shared" si="210"/>
        <v/>
      </c>
      <c r="R1680" s="1" t="str">
        <f t="shared" si="211"/>
        <v/>
      </c>
      <c r="S1680" s="1" t="str">
        <f t="shared" si="212"/>
        <v/>
      </c>
      <c r="T1680" s="1" t="str">
        <f t="shared" si="213"/>
        <v/>
      </c>
      <c r="U1680" s="1" t="str">
        <f t="shared" si="213"/>
        <v/>
      </c>
      <c r="V1680" s="1" t="str">
        <f t="shared" si="216"/>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IFERROR(INDEX(content!$E$2:$E$2049,MATCH($D1681,content!$C$2:$C$2049,0),1),"")</f>
        <v/>
      </c>
      <c r="J1681" s="1" t="str">
        <f>IFERROR(INDEX(content!$F$2:$F$2049,MATCH($D1681,content!$C$2:$C$2049,0),1),"")</f>
        <v/>
      </c>
      <c r="K1681" s="1" t="str">
        <f>IFERROR(INDEX(content!$G$2:$G$2049,MATCH($D1681,content!$C$2:$C$2049,0),1),"")</f>
        <v/>
      </c>
      <c r="L1681" s="1" t="str">
        <f>IFERROR(INDEX(content!$H$2:$H$2049,MATCH($D1681,content!$C$2:$C$2049,0),1),"")</f>
        <v/>
      </c>
      <c r="M1681" s="1" t="str">
        <f t="shared" si="209"/>
        <v/>
      </c>
      <c r="N1681" s="1" t="str">
        <f>IF(LENB(M1681),COUNTIF(M$2:M1681,"●"),"")</f>
        <v/>
      </c>
      <c r="O1681" s="1" t="str">
        <f t="shared" si="214"/>
        <v/>
      </c>
      <c r="P1681" s="1" t="str">
        <f t="shared" si="215"/>
        <v/>
      </c>
      <c r="Q1681" s="1" t="str">
        <f t="shared" si="210"/>
        <v/>
      </c>
      <c r="R1681" s="1" t="str">
        <f t="shared" si="211"/>
        <v/>
      </c>
      <c r="S1681" s="1" t="str">
        <f t="shared" si="212"/>
        <v/>
      </c>
      <c r="T1681" s="1" t="str">
        <f t="shared" si="213"/>
        <v/>
      </c>
      <c r="U1681" s="1" t="str">
        <f t="shared" si="213"/>
        <v/>
      </c>
      <c r="V1681" s="1" t="str">
        <f t="shared" si="216"/>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IFERROR(INDEX(content!$E$2:$E$2049,MATCH($D1682,content!$C$2:$C$2049,0),1),"")</f>
        <v/>
      </c>
      <c r="J1682" s="1" t="str">
        <f>IFERROR(INDEX(content!$F$2:$F$2049,MATCH($D1682,content!$C$2:$C$2049,0),1),"")</f>
        <v/>
      </c>
      <c r="K1682" s="1" t="str">
        <f>IFERROR(INDEX(content!$G$2:$G$2049,MATCH($D1682,content!$C$2:$C$2049,0),1),"")</f>
        <v/>
      </c>
      <c r="L1682" s="1" t="str">
        <f>IFERROR(INDEX(content!$H$2:$H$2049,MATCH($D1682,content!$C$2:$C$2049,0),1),"")</f>
        <v/>
      </c>
      <c r="M1682" s="1" t="str">
        <f t="shared" si="209"/>
        <v/>
      </c>
      <c r="N1682" s="1" t="str">
        <f>IF(LENB(M1682),COUNTIF(M$2:M1682,"●"),"")</f>
        <v/>
      </c>
      <c r="O1682" s="1" t="str">
        <f t="shared" si="214"/>
        <v/>
      </c>
      <c r="P1682" s="1" t="str">
        <f t="shared" si="215"/>
        <v/>
      </c>
      <c r="Q1682" s="1" t="str">
        <f t="shared" si="210"/>
        <v/>
      </c>
      <c r="R1682" s="1" t="str">
        <f t="shared" si="211"/>
        <v/>
      </c>
      <c r="S1682" s="1" t="str">
        <f t="shared" si="212"/>
        <v/>
      </c>
      <c r="T1682" s="1" t="str">
        <f t="shared" si="213"/>
        <v/>
      </c>
      <c r="U1682" s="1" t="str">
        <f t="shared" si="213"/>
        <v/>
      </c>
      <c r="V1682" s="1" t="str">
        <f t="shared" si="216"/>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IFERROR(INDEX(content!$E$2:$E$2049,MATCH($D1683,content!$C$2:$C$2049,0),1),"")</f>
        <v/>
      </c>
      <c r="J1683" s="1" t="str">
        <f>IFERROR(INDEX(content!$F$2:$F$2049,MATCH($D1683,content!$C$2:$C$2049,0),1),"")</f>
        <v/>
      </c>
      <c r="K1683" s="1" t="str">
        <f>IFERROR(INDEX(content!$G$2:$G$2049,MATCH($D1683,content!$C$2:$C$2049,0),1),"")</f>
        <v/>
      </c>
      <c r="L1683" s="1" t="str">
        <f>IFERROR(INDEX(content!$H$2:$H$2049,MATCH($D1683,content!$C$2:$C$2049,0),1),"")</f>
        <v/>
      </c>
      <c r="M1683" s="1" t="str">
        <f t="shared" si="209"/>
        <v/>
      </c>
      <c r="N1683" s="1" t="str">
        <f>IF(LENB(M1683),COUNTIF(M$2:M1683,"●"),"")</f>
        <v/>
      </c>
      <c r="O1683" s="1" t="str">
        <f t="shared" si="214"/>
        <v/>
      </c>
      <c r="P1683" s="1" t="str">
        <f t="shared" si="215"/>
        <v/>
      </c>
      <c r="Q1683" s="1" t="str">
        <f t="shared" si="210"/>
        <v/>
      </c>
      <c r="R1683" s="1" t="str">
        <f t="shared" si="211"/>
        <v/>
      </c>
      <c r="S1683" s="1" t="str">
        <f t="shared" si="212"/>
        <v/>
      </c>
      <c r="T1683" s="1" t="str">
        <f t="shared" si="213"/>
        <v/>
      </c>
      <c r="U1683" s="1" t="str">
        <f t="shared" si="213"/>
        <v/>
      </c>
      <c r="V1683" s="1" t="str">
        <f t="shared" si="216"/>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IFERROR(INDEX(content!$E$2:$E$2049,MATCH($D1684,content!$C$2:$C$2049,0),1),"")</f>
        <v/>
      </c>
      <c r="J1684" s="1" t="str">
        <f>IFERROR(INDEX(content!$F$2:$F$2049,MATCH($D1684,content!$C$2:$C$2049,0),1),"")</f>
        <v/>
      </c>
      <c r="K1684" s="1" t="str">
        <f>IFERROR(INDEX(content!$G$2:$G$2049,MATCH($D1684,content!$C$2:$C$2049,0),1),"")</f>
        <v/>
      </c>
      <c r="L1684" s="1" t="str">
        <f>IFERROR(INDEX(content!$H$2:$H$2049,MATCH($D1684,content!$C$2:$C$2049,0),1),"")</f>
        <v/>
      </c>
      <c r="M1684" s="1" t="str">
        <f t="shared" si="209"/>
        <v/>
      </c>
      <c r="N1684" s="1" t="str">
        <f>IF(LENB(M1684),COUNTIF(M$2:M1684,"●"),"")</f>
        <v/>
      </c>
      <c r="O1684" s="1" t="str">
        <f t="shared" si="214"/>
        <v/>
      </c>
      <c r="P1684" s="1" t="str">
        <f t="shared" si="215"/>
        <v/>
      </c>
      <c r="Q1684" s="1" t="str">
        <f t="shared" si="210"/>
        <v/>
      </c>
      <c r="R1684" s="1" t="str">
        <f t="shared" si="211"/>
        <v/>
      </c>
      <c r="S1684" s="1" t="str">
        <f t="shared" si="212"/>
        <v/>
      </c>
      <c r="T1684" s="1" t="str">
        <f t="shared" si="213"/>
        <v/>
      </c>
      <c r="U1684" s="1" t="str">
        <f t="shared" si="213"/>
        <v/>
      </c>
      <c r="V1684" s="1" t="str">
        <f t="shared" si="216"/>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IFERROR(INDEX(content!$E$2:$E$2049,MATCH($D1685,content!$C$2:$C$2049,0),1),"")</f>
        <v/>
      </c>
      <c r="J1685" s="1" t="str">
        <f>IFERROR(INDEX(content!$F$2:$F$2049,MATCH($D1685,content!$C$2:$C$2049,0),1),"")</f>
        <v/>
      </c>
      <c r="K1685" s="1" t="str">
        <f>IFERROR(INDEX(content!$G$2:$G$2049,MATCH($D1685,content!$C$2:$C$2049,0),1),"")</f>
        <v/>
      </c>
      <c r="L1685" s="1" t="str">
        <f>IFERROR(INDEX(content!$H$2:$H$2049,MATCH($D1685,content!$C$2:$C$2049,0),1),"")</f>
        <v/>
      </c>
      <c r="M1685" s="1" t="str">
        <f t="shared" si="209"/>
        <v/>
      </c>
      <c r="N1685" s="1" t="str">
        <f>IF(LENB(M1685),COUNTIF(M$2:M1685,"●"),"")</f>
        <v/>
      </c>
      <c r="O1685" s="1" t="str">
        <f t="shared" si="214"/>
        <v/>
      </c>
      <c r="P1685" s="1" t="str">
        <f t="shared" si="215"/>
        <v/>
      </c>
      <c r="Q1685" s="1" t="str">
        <f t="shared" si="210"/>
        <v/>
      </c>
      <c r="R1685" s="1" t="str">
        <f t="shared" si="211"/>
        <v/>
      </c>
      <c r="S1685" s="1" t="str">
        <f t="shared" si="212"/>
        <v/>
      </c>
      <c r="T1685" s="1" t="str">
        <f t="shared" si="213"/>
        <v/>
      </c>
      <c r="U1685" s="1" t="str">
        <f t="shared" si="213"/>
        <v/>
      </c>
      <c r="V1685" s="1" t="str">
        <f t="shared" si="216"/>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IFERROR(INDEX(content!$E$2:$E$2049,MATCH($D1686,content!$C$2:$C$2049,0),1),"")</f>
        <v/>
      </c>
      <c r="J1686" s="1" t="str">
        <f>IFERROR(INDEX(content!$F$2:$F$2049,MATCH($D1686,content!$C$2:$C$2049,0),1),"")</f>
        <v/>
      </c>
      <c r="K1686" s="1" t="str">
        <f>IFERROR(INDEX(content!$G$2:$G$2049,MATCH($D1686,content!$C$2:$C$2049,0),1),"")</f>
        <v/>
      </c>
      <c r="L1686" s="1" t="str">
        <f>IFERROR(INDEX(content!$H$2:$H$2049,MATCH($D1686,content!$C$2:$C$2049,0),1),"")</f>
        <v/>
      </c>
      <c r="M1686" s="1" t="str">
        <f t="shared" si="209"/>
        <v/>
      </c>
      <c r="N1686" s="1" t="str">
        <f>IF(LENB(M1686),COUNTIF(M$2:M1686,"●"),"")</f>
        <v/>
      </c>
      <c r="O1686" s="1" t="str">
        <f t="shared" si="214"/>
        <v/>
      </c>
      <c r="P1686" s="1" t="str">
        <f t="shared" si="215"/>
        <v/>
      </c>
      <c r="Q1686" s="1" t="str">
        <f t="shared" si="210"/>
        <v/>
      </c>
      <c r="R1686" s="1" t="str">
        <f t="shared" si="211"/>
        <v/>
      </c>
      <c r="S1686" s="1" t="str">
        <f t="shared" si="212"/>
        <v/>
      </c>
      <c r="T1686" s="1" t="str">
        <f t="shared" si="213"/>
        <v/>
      </c>
      <c r="U1686" s="1" t="str">
        <f t="shared" si="213"/>
        <v/>
      </c>
      <c r="V1686" s="1" t="str">
        <f t="shared" si="216"/>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IFERROR(INDEX(content!$E$2:$E$2049,MATCH($D1687,content!$C$2:$C$2049,0),1),"")</f>
        <v/>
      </c>
      <c r="J1687" s="1" t="str">
        <f>IFERROR(INDEX(content!$F$2:$F$2049,MATCH($D1687,content!$C$2:$C$2049,0),1),"")</f>
        <v/>
      </c>
      <c r="K1687" s="1" t="str">
        <f>IFERROR(INDEX(content!$G$2:$G$2049,MATCH($D1687,content!$C$2:$C$2049,0),1),"")</f>
        <v/>
      </c>
      <c r="L1687" s="1" t="str">
        <f>IFERROR(INDEX(content!$H$2:$H$2049,MATCH($D1687,content!$C$2:$C$2049,0),1),"")</f>
        <v/>
      </c>
      <c r="M1687" s="1" t="str">
        <f t="shared" si="209"/>
        <v/>
      </c>
      <c r="N1687" s="1" t="str">
        <f>IF(LENB(M1687),COUNTIF(M$2:M1687,"●"),"")</f>
        <v/>
      </c>
      <c r="O1687" s="1" t="str">
        <f t="shared" si="214"/>
        <v/>
      </c>
      <c r="P1687" s="1" t="str">
        <f t="shared" si="215"/>
        <v/>
      </c>
      <c r="Q1687" s="1" t="str">
        <f t="shared" si="210"/>
        <v/>
      </c>
      <c r="R1687" s="1" t="str">
        <f t="shared" si="211"/>
        <v/>
      </c>
      <c r="S1687" s="1" t="str">
        <f t="shared" si="212"/>
        <v/>
      </c>
      <c r="T1687" s="1" t="str">
        <f t="shared" si="213"/>
        <v/>
      </c>
      <c r="U1687" s="1" t="str">
        <f t="shared" si="213"/>
        <v/>
      </c>
      <c r="V1687" s="1" t="str">
        <f t="shared" si="216"/>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IFERROR(INDEX(content!$E$2:$E$2049,MATCH($D1688,content!$C$2:$C$2049,0),1),"")</f>
        <v/>
      </c>
      <c r="J1688" s="1" t="str">
        <f>IFERROR(INDEX(content!$F$2:$F$2049,MATCH($D1688,content!$C$2:$C$2049,0),1),"")</f>
        <v/>
      </c>
      <c r="K1688" s="1" t="str">
        <f>IFERROR(INDEX(content!$G$2:$G$2049,MATCH($D1688,content!$C$2:$C$2049,0),1),"")</f>
        <v/>
      </c>
      <c r="L1688" s="1" t="str">
        <f>IFERROR(INDEX(content!$H$2:$H$2049,MATCH($D1688,content!$C$2:$C$2049,0),1),"")</f>
        <v/>
      </c>
      <c r="M1688" s="1" t="str">
        <f t="shared" si="209"/>
        <v/>
      </c>
      <c r="N1688" s="1" t="str">
        <f>IF(LENB(M1688),COUNTIF(M$2:M1688,"●"),"")</f>
        <v/>
      </c>
      <c r="O1688" s="1" t="str">
        <f t="shared" si="214"/>
        <v/>
      </c>
      <c r="P1688" s="1" t="str">
        <f t="shared" si="215"/>
        <v/>
      </c>
      <c r="Q1688" s="1" t="str">
        <f t="shared" si="210"/>
        <v/>
      </c>
      <c r="R1688" s="1" t="str">
        <f t="shared" si="211"/>
        <v/>
      </c>
      <c r="S1688" s="1" t="str">
        <f t="shared" si="212"/>
        <v/>
      </c>
      <c r="T1688" s="1" t="str">
        <f t="shared" si="213"/>
        <v/>
      </c>
      <c r="U1688" s="1" t="str">
        <f t="shared" si="213"/>
        <v/>
      </c>
      <c r="V1688" s="1" t="str">
        <f t="shared" si="216"/>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IFERROR(INDEX(content!$E$2:$E$2049,MATCH($D1689,content!$C$2:$C$2049,0),1),"")</f>
        <v/>
      </c>
      <c r="J1689" s="1" t="str">
        <f>IFERROR(INDEX(content!$F$2:$F$2049,MATCH($D1689,content!$C$2:$C$2049,0),1),"")</f>
        <v/>
      </c>
      <c r="K1689" s="1" t="str">
        <f>IFERROR(INDEX(content!$G$2:$G$2049,MATCH($D1689,content!$C$2:$C$2049,0),1),"")</f>
        <v/>
      </c>
      <c r="L1689" s="1" t="str">
        <f>IFERROR(INDEX(content!$H$2:$H$2049,MATCH($D1689,content!$C$2:$C$2049,0),1),"")</f>
        <v/>
      </c>
      <c r="M1689" s="1" t="str">
        <f t="shared" si="209"/>
        <v/>
      </c>
      <c r="N1689" s="1" t="str">
        <f>IF(LENB(M1689),COUNTIF(M$2:M1689,"●"),"")</f>
        <v/>
      </c>
      <c r="O1689" s="1" t="str">
        <f t="shared" si="214"/>
        <v/>
      </c>
      <c r="P1689" s="1" t="str">
        <f t="shared" si="215"/>
        <v/>
      </c>
      <c r="Q1689" s="1" t="str">
        <f t="shared" si="210"/>
        <v/>
      </c>
      <c r="R1689" s="1" t="str">
        <f t="shared" si="211"/>
        <v/>
      </c>
      <c r="S1689" s="1" t="str">
        <f t="shared" si="212"/>
        <v/>
      </c>
      <c r="T1689" s="1" t="str">
        <f t="shared" si="213"/>
        <v/>
      </c>
      <c r="U1689" s="1" t="str">
        <f t="shared" si="213"/>
        <v/>
      </c>
      <c r="V1689" s="1" t="str">
        <f t="shared" si="216"/>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IFERROR(INDEX(content!$E$2:$E$2049,MATCH($D1690,content!$C$2:$C$2049,0),1),"")</f>
        <v/>
      </c>
      <c r="J1690" s="1" t="str">
        <f>IFERROR(INDEX(content!$F$2:$F$2049,MATCH($D1690,content!$C$2:$C$2049,0),1),"")</f>
        <v/>
      </c>
      <c r="K1690" s="1" t="str">
        <f>IFERROR(INDEX(content!$G$2:$G$2049,MATCH($D1690,content!$C$2:$C$2049,0),1),"")</f>
        <v/>
      </c>
      <c r="L1690" s="1" t="str">
        <f>IFERROR(INDEX(content!$H$2:$H$2049,MATCH($D1690,content!$C$2:$C$2049,0),1),"")</f>
        <v/>
      </c>
      <c r="M1690" s="1" t="str">
        <f t="shared" si="209"/>
        <v/>
      </c>
      <c r="N1690" s="1" t="str">
        <f>IF(LENB(M1690),COUNTIF(M$2:M1690,"●"),"")</f>
        <v/>
      </c>
      <c r="O1690" s="1" t="str">
        <f t="shared" si="214"/>
        <v/>
      </c>
      <c r="P1690" s="1" t="str">
        <f t="shared" si="215"/>
        <v/>
      </c>
      <c r="Q1690" s="1" t="str">
        <f t="shared" si="210"/>
        <v/>
      </c>
      <c r="R1690" s="1" t="str">
        <f t="shared" si="211"/>
        <v/>
      </c>
      <c r="S1690" s="1" t="str">
        <f t="shared" si="212"/>
        <v/>
      </c>
      <c r="T1690" s="1" t="str">
        <f t="shared" si="213"/>
        <v/>
      </c>
      <c r="U1690" s="1" t="str">
        <f t="shared" si="213"/>
        <v/>
      </c>
      <c r="V1690" s="1" t="str">
        <f t="shared" si="216"/>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IFERROR(INDEX(content!$E$2:$E$2049,MATCH($D1691,content!$C$2:$C$2049,0),1),"")</f>
        <v/>
      </c>
      <c r="J1691" s="1" t="str">
        <f>IFERROR(INDEX(content!$F$2:$F$2049,MATCH($D1691,content!$C$2:$C$2049,0),1),"")</f>
        <v/>
      </c>
      <c r="K1691" s="1" t="str">
        <f>IFERROR(INDEX(content!$G$2:$G$2049,MATCH($D1691,content!$C$2:$C$2049,0),1),"")</f>
        <v/>
      </c>
      <c r="L1691" s="1" t="str">
        <f>IFERROR(INDEX(content!$H$2:$H$2049,MATCH($D1691,content!$C$2:$C$2049,0),1),"")</f>
        <v/>
      </c>
      <c r="M1691" s="1" t="str">
        <f t="shared" si="209"/>
        <v/>
      </c>
      <c r="N1691" s="1" t="str">
        <f>IF(LENB(M1691),COUNTIF(M$2:M1691,"●"),"")</f>
        <v/>
      </c>
      <c r="O1691" s="1" t="str">
        <f t="shared" si="214"/>
        <v/>
      </c>
      <c r="P1691" s="1" t="str">
        <f t="shared" si="215"/>
        <v/>
      </c>
      <c r="Q1691" s="1" t="str">
        <f t="shared" si="210"/>
        <v/>
      </c>
      <c r="R1691" s="1" t="str">
        <f t="shared" si="211"/>
        <v/>
      </c>
      <c r="S1691" s="1" t="str">
        <f t="shared" si="212"/>
        <v/>
      </c>
      <c r="T1691" s="1" t="str">
        <f t="shared" si="213"/>
        <v/>
      </c>
      <c r="U1691" s="1" t="str">
        <f t="shared" si="213"/>
        <v/>
      </c>
      <c r="V1691" s="1" t="str">
        <f t="shared" si="216"/>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IFERROR(INDEX(content!$E$2:$E$2049,MATCH($D1692,content!$C$2:$C$2049,0),1),"")</f>
        <v/>
      </c>
      <c r="J1692" s="1" t="str">
        <f>IFERROR(INDEX(content!$F$2:$F$2049,MATCH($D1692,content!$C$2:$C$2049,0),1),"")</f>
        <v/>
      </c>
      <c r="K1692" s="1" t="str">
        <f>IFERROR(INDEX(content!$G$2:$G$2049,MATCH($D1692,content!$C$2:$C$2049,0),1),"")</f>
        <v/>
      </c>
      <c r="L1692" s="1" t="str">
        <f>IFERROR(INDEX(content!$H$2:$H$2049,MATCH($D1692,content!$C$2:$C$2049,0),1),"")</f>
        <v/>
      </c>
      <c r="M1692" s="1" t="str">
        <f t="shared" si="209"/>
        <v/>
      </c>
      <c r="N1692" s="1" t="str">
        <f>IF(LENB(M1692),COUNTIF(M$2:M1692,"●"),"")</f>
        <v/>
      </c>
      <c r="O1692" s="1" t="str">
        <f t="shared" si="214"/>
        <v/>
      </c>
      <c r="P1692" s="1" t="str">
        <f t="shared" si="215"/>
        <v/>
      </c>
      <c r="Q1692" s="1" t="str">
        <f t="shared" si="210"/>
        <v/>
      </c>
      <c r="R1692" s="1" t="str">
        <f t="shared" si="211"/>
        <v/>
      </c>
      <c r="S1692" s="1" t="str">
        <f t="shared" si="212"/>
        <v/>
      </c>
      <c r="T1692" s="1" t="str">
        <f t="shared" si="213"/>
        <v/>
      </c>
      <c r="U1692" s="1" t="str">
        <f t="shared" si="213"/>
        <v/>
      </c>
      <c r="V1692" s="1" t="str">
        <f t="shared" si="216"/>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IFERROR(INDEX(content!$E$2:$E$2049,MATCH($D1693,content!$C$2:$C$2049,0),1),"")</f>
        <v/>
      </c>
      <c r="J1693" s="1" t="str">
        <f>IFERROR(INDEX(content!$F$2:$F$2049,MATCH($D1693,content!$C$2:$C$2049,0),1),"")</f>
        <v/>
      </c>
      <c r="K1693" s="1" t="str">
        <f>IFERROR(INDEX(content!$G$2:$G$2049,MATCH($D1693,content!$C$2:$C$2049,0),1),"")</f>
        <v/>
      </c>
      <c r="L1693" s="1" t="str">
        <f>IFERROR(INDEX(content!$H$2:$H$2049,MATCH($D1693,content!$C$2:$C$2049,0),1),"")</f>
        <v/>
      </c>
      <c r="M1693" s="1" t="str">
        <f t="shared" si="209"/>
        <v/>
      </c>
      <c r="N1693" s="1" t="str">
        <f>IF(LENB(M1693),COUNTIF(M$2:M1693,"●"),"")</f>
        <v/>
      </c>
      <c r="O1693" s="1" t="str">
        <f t="shared" si="214"/>
        <v/>
      </c>
      <c r="P1693" s="1" t="str">
        <f t="shared" si="215"/>
        <v/>
      </c>
      <c r="Q1693" s="1" t="str">
        <f t="shared" si="210"/>
        <v/>
      </c>
      <c r="R1693" s="1" t="str">
        <f t="shared" si="211"/>
        <v/>
      </c>
      <c r="S1693" s="1" t="str">
        <f t="shared" si="212"/>
        <v/>
      </c>
      <c r="T1693" s="1" t="str">
        <f t="shared" si="213"/>
        <v/>
      </c>
      <c r="U1693" s="1" t="str">
        <f t="shared" si="213"/>
        <v/>
      </c>
      <c r="V1693" s="1" t="str">
        <f t="shared" si="216"/>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IFERROR(INDEX(content!$E$2:$E$2049,MATCH($D1694,content!$C$2:$C$2049,0),1),"")</f>
        <v/>
      </c>
      <c r="J1694" s="1" t="str">
        <f>IFERROR(INDEX(content!$F$2:$F$2049,MATCH($D1694,content!$C$2:$C$2049,0),1),"")</f>
        <v/>
      </c>
      <c r="K1694" s="1" t="str">
        <f>IFERROR(INDEX(content!$G$2:$G$2049,MATCH($D1694,content!$C$2:$C$2049,0),1),"")</f>
        <v/>
      </c>
      <c r="L1694" s="1" t="str">
        <f>IFERROR(INDEX(content!$H$2:$H$2049,MATCH($D1694,content!$C$2:$C$2049,0),1),"")</f>
        <v/>
      </c>
      <c r="M1694" s="1" t="str">
        <f t="shared" si="209"/>
        <v/>
      </c>
      <c r="N1694" s="1" t="str">
        <f>IF(LENB(M1694),COUNTIF(M$2:M1694,"●"),"")</f>
        <v/>
      </c>
      <c r="O1694" s="1" t="str">
        <f t="shared" si="214"/>
        <v/>
      </c>
      <c r="P1694" s="1" t="str">
        <f t="shared" si="215"/>
        <v/>
      </c>
      <c r="Q1694" s="1" t="str">
        <f t="shared" si="210"/>
        <v/>
      </c>
      <c r="R1694" s="1" t="str">
        <f t="shared" si="211"/>
        <v/>
      </c>
      <c r="S1694" s="1" t="str">
        <f t="shared" si="212"/>
        <v/>
      </c>
      <c r="T1694" s="1" t="str">
        <f t="shared" si="213"/>
        <v/>
      </c>
      <c r="U1694" s="1" t="str">
        <f t="shared" si="213"/>
        <v/>
      </c>
      <c r="V1694" s="1" t="str">
        <f t="shared" si="216"/>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IFERROR(INDEX(content!$E$2:$E$2049,MATCH($D1695,content!$C$2:$C$2049,0),1),"")</f>
        <v/>
      </c>
      <c r="J1695" s="1" t="str">
        <f>IFERROR(INDEX(content!$F$2:$F$2049,MATCH($D1695,content!$C$2:$C$2049,0),1),"")</f>
        <v/>
      </c>
      <c r="K1695" s="1" t="str">
        <f>IFERROR(INDEX(content!$G$2:$G$2049,MATCH($D1695,content!$C$2:$C$2049,0),1),"")</f>
        <v/>
      </c>
      <c r="L1695" s="1" t="str">
        <f>IFERROR(INDEX(content!$H$2:$H$2049,MATCH($D1695,content!$C$2:$C$2049,0),1),"")</f>
        <v/>
      </c>
      <c r="M1695" s="1" t="str">
        <f t="shared" si="209"/>
        <v/>
      </c>
      <c r="N1695" s="1" t="str">
        <f>IF(LENB(M1695),COUNTIF(M$2:M1695,"●"),"")</f>
        <v/>
      </c>
      <c r="O1695" s="1" t="str">
        <f t="shared" si="214"/>
        <v/>
      </c>
      <c r="P1695" s="1" t="str">
        <f t="shared" si="215"/>
        <v/>
      </c>
      <c r="Q1695" s="1" t="str">
        <f t="shared" si="210"/>
        <v/>
      </c>
      <c r="R1695" s="1" t="str">
        <f t="shared" si="211"/>
        <v/>
      </c>
      <c r="S1695" s="1" t="str">
        <f t="shared" si="212"/>
        <v/>
      </c>
      <c r="T1695" s="1" t="str">
        <f t="shared" si="213"/>
        <v/>
      </c>
      <c r="U1695" s="1" t="str">
        <f t="shared" si="213"/>
        <v/>
      </c>
      <c r="V1695" s="1" t="str">
        <f t="shared" si="216"/>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IFERROR(INDEX(content!$E$2:$E$2049,MATCH($D1696,content!$C$2:$C$2049,0),1),"")</f>
        <v/>
      </c>
      <c r="J1696" s="1" t="str">
        <f>IFERROR(INDEX(content!$F$2:$F$2049,MATCH($D1696,content!$C$2:$C$2049,0),1),"")</f>
        <v/>
      </c>
      <c r="K1696" s="1" t="str">
        <f>IFERROR(INDEX(content!$G$2:$G$2049,MATCH($D1696,content!$C$2:$C$2049,0),1),"")</f>
        <v/>
      </c>
      <c r="L1696" s="1" t="str">
        <f>IFERROR(INDEX(content!$H$2:$H$2049,MATCH($D1696,content!$C$2:$C$2049,0),1),"")</f>
        <v/>
      </c>
      <c r="M1696" s="1" t="str">
        <f t="shared" si="209"/>
        <v/>
      </c>
      <c r="N1696" s="1" t="str">
        <f>IF(LENB(M1696),COUNTIF(M$2:M1696,"●"),"")</f>
        <v/>
      </c>
      <c r="O1696" s="1" t="str">
        <f t="shared" si="214"/>
        <v/>
      </c>
      <c r="P1696" s="1" t="str">
        <f t="shared" si="215"/>
        <v/>
      </c>
      <c r="Q1696" s="1" t="str">
        <f t="shared" si="210"/>
        <v/>
      </c>
      <c r="R1696" s="1" t="str">
        <f t="shared" si="211"/>
        <v/>
      </c>
      <c r="S1696" s="1" t="str">
        <f t="shared" si="212"/>
        <v/>
      </c>
      <c r="T1696" s="1" t="str">
        <f t="shared" si="213"/>
        <v/>
      </c>
      <c r="U1696" s="1" t="str">
        <f t="shared" si="213"/>
        <v/>
      </c>
      <c r="V1696" s="1" t="str">
        <f t="shared" si="216"/>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IFERROR(INDEX(content!$E$2:$E$2049,MATCH($D1697,content!$C$2:$C$2049,0),1),"")</f>
        <v/>
      </c>
      <c r="J1697" s="1" t="str">
        <f>IFERROR(INDEX(content!$F$2:$F$2049,MATCH($D1697,content!$C$2:$C$2049,0),1),"")</f>
        <v/>
      </c>
      <c r="K1697" s="1" t="str">
        <f>IFERROR(INDEX(content!$G$2:$G$2049,MATCH($D1697,content!$C$2:$C$2049,0),1),"")</f>
        <v/>
      </c>
      <c r="L1697" s="1" t="str">
        <f>IFERROR(INDEX(content!$H$2:$H$2049,MATCH($D1697,content!$C$2:$C$2049,0),1),"")</f>
        <v/>
      </c>
      <c r="M1697" s="1" t="str">
        <f t="shared" si="209"/>
        <v/>
      </c>
      <c r="N1697" s="1" t="str">
        <f>IF(LENB(M1697),COUNTIF(M$2:M1697,"●"),"")</f>
        <v/>
      </c>
      <c r="O1697" s="1" t="str">
        <f t="shared" si="214"/>
        <v/>
      </c>
      <c r="P1697" s="1" t="str">
        <f t="shared" si="215"/>
        <v/>
      </c>
      <c r="Q1697" s="1" t="str">
        <f t="shared" si="210"/>
        <v/>
      </c>
      <c r="R1697" s="1" t="str">
        <f t="shared" si="211"/>
        <v/>
      </c>
      <c r="S1697" s="1" t="str">
        <f t="shared" si="212"/>
        <v/>
      </c>
      <c r="T1697" s="1" t="str">
        <f t="shared" si="213"/>
        <v/>
      </c>
      <c r="U1697" s="1" t="str">
        <f t="shared" si="213"/>
        <v/>
      </c>
      <c r="V1697" s="1" t="str">
        <f t="shared" si="216"/>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IFERROR(INDEX(content!$E$2:$E$2049,MATCH($D1698,content!$C$2:$C$2049,0),1),"")</f>
        <v/>
      </c>
      <c r="J1698" s="1" t="str">
        <f>IFERROR(INDEX(content!$F$2:$F$2049,MATCH($D1698,content!$C$2:$C$2049,0),1),"")</f>
        <v/>
      </c>
      <c r="K1698" s="1" t="str">
        <f>IFERROR(INDEX(content!$G$2:$G$2049,MATCH($D1698,content!$C$2:$C$2049,0),1),"")</f>
        <v/>
      </c>
      <c r="L1698" s="1" t="str">
        <f>IFERROR(INDEX(content!$H$2:$H$2049,MATCH($D1698,content!$C$2:$C$2049,0),1),"")</f>
        <v/>
      </c>
      <c r="M1698" s="1" t="str">
        <f t="shared" si="209"/>
        <v/>
      </c>
      <c r="N1698" s="1" t="str">
        <f>IF(LENB(M1698),COUNTIF(M$2:M1698,"●"),"")</f>
        <v/>
      </c>
      <c r="O1698" s="1" t="str">
        <f t="shared" si="214"/>
        <v/>
      </c>
      <c r="P1698" s="1" t="str">
        <f t="shared" si="215"/>
        <v/>
      </c>
      <c r="Q1698" s="1" t="str">
        <f t="shared" si="210"/>
        <v/>
      </c>
      <c r="R1698" s="1" t="str">
        <f t="shared" si="211"/>
        <v/>
      </c>
      <c r="S1698" s="1" t="str">
        <f t="shared" si="212"/>
        <v/>
      </c>
      <c r="T1698" s="1" t="str">
        <f t="shared" si="213"/>
        <v/>
      </c>
      <c r="U1698" s="1" t="str">
        <f t="shared" si="213"/>
        <v/>
      </c>
      <c r="V1698" s="1" t="str">
        <f t="shared" si="216"/>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IFERROR(INDEX(content!$E$2:$E$2049,MATCH($D1699,content!$C$2:$C$2049,0),1),"")</f>
        <v/>
      </c>
      <c r="J1699" s="1" t="str">
        <f>IFERROR(INDEX(content!$F$2:$F$2049,MATCH($D1699,content!$C$2:$C$2049,0),1),"")</f>
        <v/>
      </c>
      <c r="K1699" s="1" t="str">
        <f>IFERROR(INDEX(content!$G$2:$G$2049,MATCH($D1699,content!$C$2:$C$2049,0),1),"")</f>
        <v/>
      </c>
      <c r="L1699" s="1" t="str">
        <f>IFERROR(INDEX(content!$H$2:$H$2049,MATCH($D1699,content!$C$2:$C$2049,0),1),"")</f>
        <v/>
      </c>
      <c r="M1699" s="1" t="str">
        <f t="shared" si="209"/>
        <v/>
      </c>
      <c r="N1699" s="1" t="str">
        <f>IF(LENB(M1699),COUNTIF(M$2:M1699,"●"),"")</f>
        <v/>
      </c>
      <c r="O1699" s="1" t="str">
        <f t="shared" si="214"/>
        <v/>
      </c>
      <c r="P1699" s="1" t="str">
        <f t="shared" si="215"/>
        <v/>
      </c>
      <c r="Q1699" s="1" t="str">
        <f t="shared" si="210"/>
        <v/>
      </c>
      <c r="R1699" s="1" t="str">
        <f t="shared" si="211"/>
        <v/>
      </c>
      <c r="S1699" s="1" t="str">
        <f t="shared" si="212"/>
        <v/>
      </c>
      <c r="T1699" s="1" t="str">
        <f t="shared" si="213"/>
        <v/>
      </c>
      <c r="U1699" s="1" t="str">
        <f t="shared" si="213"/>
        <v/>
      </c>
      <c r="V1699" s="1" t="str">
        <f t="shared" si="216"/>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IFERROR(INDEX(content!$E$2:$E$2049,MATCH($D1700,content!$C$2:$C$2049,0),1),"")</f>
        <v/>
      </c>
      <c r="J1700" s="1" t="str">
        <f>IFERROR(INDEX(content!$F$2:$F$2049,MATCH($D1700,content!$C$2:$C$2049,0),1),"")</f>
        <v/>
      </c>
      <c r="K1700" s="1" t="str">
        <f>IFERROR(INDEX(content!$G$2:$G$2049,MATCH($D1700,content!$C$2:$C$2049,0),1),"")</f>
        <v/>
      </c>
      <c r="L1700" s="1" t="str">
        <f>IFERROR(INDEX(content!$H$2:$H$2049,MATCH($D1700,content!$C$2:$C$2049,0),1),"")</f>
        <v/>
      </c>
      <c r="M1700" s="1" t="str">
        <f t="shared" si="209"/>
        <v/>
      </c>
      <c r="N1700" s="1" t="str">
        <f>IF(LENB(M1700),COUNTIF(M$2:M1700,"●"),"")</f>
        <v/>
      </c>
      <c r="O1700" s="1" t="str">
        <f t="shared" si="214"/>
        <v/>
      </c>
      <c r="P1700" s="1" t="str">
        <f t="shared" si="215"/>
        <v/>
      </c>
      <c r="Q1700" s="1" t="str">
        <f t="shared" si="210"/>
        <v/>
      </c>
      <c r="R1700" s="1" t="str">
        <f t="shared" si="211"/>
        <v/>
      </c>
      <c r="S1700" s="1" t="str">
        <f t="shared" si="212"/>
        <v/>
      </c>
      <c r="T1700" s="1" t="str">
        <f t="shared" si="213"/>
        <v/>
      </c>
      <c r="U1700" s="1" t="str">
        <f t="shared" si="213"/>
        <v/>
      </c>
      <c r="V1700" s="1" t="str">
        <f t="shared" si="216"/>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IFERROR(INDEX(content!$E$2:$E$2049,MATCH($D1701,content!$C$2:$C$2049,0),1),"")</f>
        <v/>
      </c>
      <c r="J1701" s="1" t="str">
        <f>IFERROR(INDEX(content!$F$2:$F$2049,MATCH($D1701,content!$C$2:$C$2049,0),1),"")</f>
        <v/>
      </c>
      <c r="K1701" s="1" t="str">
        <f>IFERROR(INDEX(content!$G$2:$G$2049,MATCH($D1701,content!$C$2:$C$2049,0),1),"")</f>
        <v/>
      </c>
      <c r="L1701" s="1" t="str">
        <f>IFERROR(INDEX(content!$H$2:$H$2049,MATCH($D1701,content!$C$2:$C$2049,0),1),"")</f>
        <v/>
      </c>
      <c r="M1701" s="1" t="str">
        <f t="shared" si="209"/>
        <v/>
      </c>
      <c r="N1701" s="1" t="str">
        <f>IF(LENB(M1701),COUNTIF(M$2:M1701,"●"),"")</f>
        <v/>
      </c>
      <c r="O1701" s="1" t="str">
        <f t="shared" si="214"/>
        <v/>
      </c>
      <c r="P1701" s="1" t="str">
        <f t="shared" si="215"/>
        <v/>
      </c>
      <c r="Q1701" s="1" t="str">
        <f t="shared" si="210"/>
        <v/>
      </c>
      <c r="R1701" s="1" t="str">
        <f t="shared" si="211"/>
        <v/>
      </c>
      <c r="S1701" s="1" t="str">
        <f t="shared" si="212"/>
        <v/>
      </c>
      <c r="T1701" s="1" t="str">
        <f t="shared" si="213"/>
        <v/>
      </c>
      <c r="U1701" s="1" t="str">
        <f t="shared" si="213"/>
        <v/>
      </c>
      <c r="V1701" s="1" t="str">
        <f t="shared" si="216"/>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IFERROR(INDEX(content!$E$2:$E$2049,MATCH($D1702,content!$C$2:$C$2049,0),1),"")</f>
        <v/>
      </c>
      <c r="J1702" s="1" t="str">
        <f>IFERROR(INDEX(content!$F$2:$F$2049,MATCH($D1702,content!$C$2:$C$2049,0),1),"")</f>
        <v/>
      </c>
      <c r="K1702" s="1" t="str">
        <f>IFERROR(INDEX(content!$G$2:$G$2049,MATCH($D1702,content!$C$2:$C$2049,0),1),"")</f>
        <v/>
      </c>
      <c r="L1702" s="1" t="str">
        <f>IFERROR(INDEX(content!$H$2:$H$2049,MATCH($D1702,content!$C$2:$C$2049,0),1),"")</f>
        <v/>
      </c>
      <c r="M1702" s="1" t="str">
        <f t="shared" si="209"/>
        <v/>
      </c>
      <c r="N1702" s="1" t="str">
        <f>IF(LENB(M1702),COUNTIF(M$2:M1702,"●"),"")</f>
        <v/>
      </c>
      <c r="O1702" s="1" t="str">
        <f t="shared" si="214"/>
        <v/>
      </c>
      <c r="P1702" s="1" t="str">
        <f t="shared" si="215"/>
        <v/>
      </c>
      <c r="Q1702" s="1" t="str">
        <f t="shared" si="210"/>
        <v/>
      </c>
      <c r="R1702" s="1" t="str">
        <f t="shared" si="211"/>
        <v/>
      </c>
      <c r="S1702" s="1" t="str">
        <f t="shared" si="212"/>
        <v/>
      </c>
      <c r="T1702" s="1" t="str">
        <f t="shared" si="213"/>
        <v/>
      </c>
      <c r="U1702" s="1" t="str">
        <f t="shared" si="213"/>
        <v/>
      </c>
      <c r="V1702" s="1" t="str">
        <f t="shared" si="216"/>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IFERROR(INDEX(content!$E$2:$E$2049,MATCH($D1703,content!$C$2:$C$2049,0),1),"")</f>
        <v/>
      </c>
      <c r="J1703" s="1" t="str">
        <f>IFERROR(INDEX(content!$F$2:$F$2049,MATCH($D1703,content!$C$2:$C$2049,0),1),"")</f>
        <v/>
      </c>
      <c r="K1703" s="1" t="str">
        <f>IFERROR(INDEX(content!$G$2:$G$2049,MATCH($D1703,content!$C$2:$C$2049,0),1),"")</f>
        <v/>
      </c>
      <c r="L1703" s="1" t="str">
        <f>IFERROR(INDEX(content!$H$2:$H$2049,MATCH($D1703,content!$C$2:$C$2049,0),1),"")</f>
        <v/>
      </c>
      <c r="M1703" s="1" t="str">
        <f t="shared" si="209"/>
        <v/>
      </c>
      <c r="N1703" s="1" t="str">
        <f>IF(LENB(M1703),COUNTIF(M$2:M1703,"●"),"")</f>
        <v/>
      </c>
      <c r="O1703" s="1" t="str">
        <f t="shared" si="214"/>
        <v/>
      </c>
      <c r="P1703" s="1" t="str">
        <f t="shared" si="215"/>
        <v/>
      </c>
      <c r="Q1703" s="1" t="str">
        <f t="shared" si="210"/>
        <v/>
      </c>
      <c r="R1703" s="1" t="str">
        <f t="shared" si="211"/>
        <v/>
      </c>
      <c r="S1703" s="1" t="str">
        <f t="shared" si="212"/>
        <v/>
      </c>
      <c r="T1703" s="1" t="str">
        <f t="shared" si="213"/>
        <v/>
      </c>
      <c r="U1703" s="1" t="str">
        <f t="shared" si="213"/>
        <v/>
      </c>
      <c r="V1703" s="1" t="str">
        <f t="shared" si="216"/>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IFERROR(INDEX(content!$E$2:$E$2049,MATCH($D1704,content!$C$2:$C$2049,0),1),"")</f>
        <v/>
      </c>
      <c r="J1704" s="1" t="str">
        <f>IFERROR(INDEX(content!$F$2:$F$2049,MATCH($D1704,content!$C$2:$C$2049,0),1),"")</f>
        <v/>
      </c>
      <c r="K1704" s="1" t="str">
        <f>IFERROR(INDEX(content!$G$2:$G$2049,MATCH($D1704,content!$C$2:$C$2049,0),1),"")</f>
        <v/>
      </c>
      <c r="L1704" s="1" t="str">
        <f>IFERROR(INDEX(content!$H$2:$H$2049,MATCH($D1704,content!$C$2:$C$2049,0),1),"")</f>
        <v/>
      </c>
      <c r="M1704" s="1" t="str">
        <f t="shared" si="209"/>
        <v/>
      </c>
      <c r="N1704" s="1" t="str">
        <f>IF(LENB(M1704),COUNTIF(M$2:M1704,"●"),"")</f>
        <v/>
      </c>
      <c r="O1704" s="1" t="str">
        <f t="shared" si="214"/>
        <v/>
      </c>
      <c r="P1704" s="1" t="str">
        <f t="shared" si="215"/>
        <v/>
      </c>
      <c r="Q1704" s="1" t="str">
        <f t="shared" si="210"/>
        <v/>
      </c>
      <c r="R1704" s="1" t="str">
        <f t="shared" si="211"/>
        <v/>
      </c>
      <c r="S1704" s="1" t="str">
        <f t="shared" si="212"/>
        <v/>
      </c>
      <c r="T1704" s="1" t="str">
        <f t="shared" si="213"/>
        <v/>
      </c>
      <c r="U1704" s="1" t="str">
        <f t="shared" si="213"/>
        <v/>
      </c>
      <c r="V1704" s="1" t="str">
        <f t="shared" si="216"/>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IFERROR(INDEX(content!$E$2:$E$2049,MATCH($D1705,content!$C$2:$C$2049,0),1),"")</f>
        <v/>
      </c>
      <c r="J1705" s="1" t="str">
        <f>IFERROR(INDEX(content!$F$2:$F$2049,MATCH($D1705,content!$C$2:$C$2049,0),1),"")</f>
        <v/>
      </c>
      <c r="K1705" s="1" t="str">
        <f>IFERROR(INDEX(content!$G$2:$G$2049,MATCH($D1705,content!$C$2:$C$2049,0),1),"")</f>
        <v/>
      </c>
      <c r="L1705" s="1" t="str">
        <f>IFERROR(INDEX(content!$H$2:$H$2049,MATCH($D1705,content!$C$2:$C$2049,0),1),"")</f>
        <v/>
      </c>
      <c r="M1705" s="1" t="str">
        <f t="shared" si="209"/>
        <v/>
      </c>
      <c r="N1705" s="1" t="str">
        <f>IF(LENB(M1705),COUNTIF(M$2:M1705,"●"),"")</f>
        <v/>
      </c>
      <c r="O1705" s="1" t="str">
        <f t="shared" si="214"/>
        <v/>
      </c>
      <c r="P1705" s="1" t="str">
        <f t="shared" si="215"/>
        <v/>
      </c>
      <c r="Q1705" s="1" t="str">
        <f t="shared" si="210"/>
        <v/>
      </c>
      <c r="R1705" s="1" t="str">
        <f t="shared" si="211"/>
        <v/>
      </c>
      <c r="S1705" s="1" t="str">
        <f t="shared" si="212"/>
        <v/>
      </c>
      <c r="T1705" s="1" t="str">
        <f t="shared" si="213"/>
        <v/>
      </c>
      <c r="U1705" s="1" t="str">
        <f t="shared" si="213"/>
        <v/>
      </c>
      <c r="V1705" s="1" t="str">
        <f t="shared" si="216"/>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IFERROR(INDEX(content!$E$2:$E$2049,MATCH($D1706,content!$C$2:$C$2049,0),1),"")</f>
        <v/>
      </c>
      <c r="J1706" s="1" t="str">
        <f>IFERROR(INDEX(content!$F$2:$F$2049,MATCH($D1706,content!$C$2:$C$2049,0),1),"")</f>
        <v/>
      </c>
      <c r="K1706" s="1" t="str">
        <f>IFERROR(INDEX(content!$G$2:$G$2049,MATCH($D1706,content!$C$2:$C$2049,0),1),"")</f>
        <v/>
      </c>
      <c r="L1706" s="1" t="str">
        <f>IFERROR(INDEX(content!$H$2:$H$2049,MATCH($D1706,content!$C$2:$C$2049,0),1),"")</f>
        <v/>
      </c>
      <c r="M1706" s="1" t="str">
        <f t="shared" si="209"/>
        <v/>
      </c>
      <c r="N1706" s="1" t="str">
        <f>IF(LENB(M1706),COUNTIF(M$2:M1706,"●"),"")</f>
        <v/>
      </c>
      <c r="O1706" s="1" t="str">
        <f t="shared" si="214"/>
        <v/>
      </c>
      <c r="P1706" s="1" t="str">
        <f t="shared" si="215"/>
        <v/>
      </c>
      <c r="Q1706" s="1" t="str">
        <f t="shared" si="210"/>
        <v/>
      </c>
      <c r="R1706" s="1" t="str">
        <f t="shared" si="211"/>
        <v/>
      </c>
      <c r="S1706" s="1" t="str">
        <f t="shared" si="212"/>
        <v/>
      </c>
      <c r="T1706" s="1" t="str">
        <f t="shared" si="213"/>
        <v/>
      </c>
      <c r="U1706" s="1" t="str">
        <f t="shared" si="213"/>
        <v/>
      </c>
      <c r="V1706" s="1" t="str">
        <f t="shared" si="216"/>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IFERROR(INDEX(content!$E$2:$E$2049,MATCH($D1707,content!$C$2:$C$2049,0),1),"")</f>
        <v/>
      </c>
      <c r="J1707" s="1" t="str">
        <f>IFERROR(INDEX(content!$F$2:$F$2049,MATCH($D1707,content!$C$2:$C$2049,0),1),"")</f>
        <v/>
      </c>
      <c r="K1707" s="1" t="str">
        <f>IFERROR(INDEX(content!$G$2:$G$2049,MATCH($D1707,content!$C$2:$C$2049,0),1),"")</f>
        <v/>
      </c>
      <c r="L1707" s="1" t="str">
        <f>IFERROR(INDEX(content!$H$2:$H$2049,MATCH($D1707,content!$C$2:$C$2049,0),1),"")</f>
        <v/>
      </c>
      <c r="M1707" s="1" t="str">
        <f t="shared" si="209"/>
        <v/>
      </c>
      <c r="N1707" s="1" t="str">
        <f>IF(LENB(M1707),COUNTIF(M$2:M1707,"●"),"")</f>
        <v/>
      </c>
      <c r="O1707" s="1" t="str">
        <f t="shared" si="214"/>
        <v/>
      </c>
      <c r="P1707" s="1" t="str">
        <f t="shared" si="215"/>
        <v/>
      </c>
      <c r="Q1707" s="1" t="str">
        <f t="shared" si="210"/>
        <v/>
      </c>
      <c r="R1707" s="1" t="str">
        <f t="shared" si="211"/>
        <v/>
      </c>
      <c r="S1707" s="1" t="str">
        <f t="shared" si="212"/>
        <v/>
      </c>
      <c r="T1707" s="1" t="str">
        <f t="shared" si="213"/>
        <v/>
      </c>
      <c r="U1707" s="1" t="str">
        <f t="shared" si="213"/>
        <v/>
      </c>
      <c r="V1707" s="1" t="str">
        <f t="shared" si="216"/>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IFERROR(INDEX(content!$E$2:$E$2049,MATCH($D1708,content!$C$2:$C$2049,0),1),"")</f>
        <v/>
      </c>
      <c r="J1708" s="1" t="str">
        <f>IFERROR(INDEX(content!$F$2:$F$2049,MATCH($D1708,content!$C$2:$C$2049,0),1),"")</f>
        <v/>
      </c>
      <c r="K1708" s="1" t="str">
        <f>IFERROR(INDEX(content!$G$2:$G$2049,MATCH($D1708,content!$C$2:$C$2049,0),1),"")</f>
        <v/>
      </c>
      <c r="L1708" s="1" t="str">
        <f>IFERROR(INDEX(content!$H$2:$H$2049,MATCH($D1708,content!$C$2:$C$2049,0),1),"")</f>
        <v/>
      </c>
      <c r="M1708" s="1" t="str">
        <f t="shared" si="209"/>
        <v/>
      </c>
      <c r="N1708" s="1" t="str">
        <f>IF(LENB(M1708),COUNTIF(M$2:M1708,"●"),"")</f>
        <v/>
      </c>
      <c r="O1708" s="1" t="str">
        <f t="shared" si="214"/>
        <v/>
      </c>
      <c r="P1708" s="1" t="str">
        <f t="shared" si="215"/>
        <v/>
      </c>
      <c r="Q1708" s="1" t="str">
        <f t="shared" si="210"/>
        <v/>
      </c>
      <c r="R1708" s="1" t="str">
        <f t="shared" si="211"/>
        <v/>
      </c>
      <c r="S1708" s="1" t="str">
        <f t="shared" si="212"/>
        <v/>
      </c>
      <c r="T1708" s="1" t="str">
        <f t="shared" si="213"/>
        <v/>
      </c>
      <c r="U1708" s="1" t="str">
        <f t="shared" si="213"/>
        <v/>
      </c>
      <c r="V1708" s="1" t="str">
        <f t="shared" si="216"/>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IFERROR(INDEX(content!$E$2:$E$2049,MATCH($D1709,content!$C$2:$C$2049,0),1),"")</f>
        <v/>
      </c>
      <c r="J1709" s="1" t="str">
        <f>IFERROR(INDEX(content!$F$2:$F$2049,MATCH($D1709,content!$C$2:$C$2049,0),1),"")</f>
        <v/>
      </c>
      <c r="K1709" s="1" t="str">
        <f>IFERROR(INDEX(content!$G$2:$G$2049,MATCH($D1709,content!$C$2:$C$2049,0),1),"")</f>
        <v/>
      </c>
      <c r="L1709" s="1" t="str">
        <f>IFERROR(INDEX(content!$H$2:$H$2049,MATCH($D1709,content!$C$2:$C$2049,0),1),"")</f>
        <v/>
      </c>
      <c r="M1709" s="1" t="str">
        <f t="shared" si="209"/>
        <v/>
      </c>
      <c r="N1709" s="1" t="str">
        <f>IF(LENB(M1709),COUNTIF(M$2:M1709,"●"),"")</f>
        <v/>
      </c>
      <c r="O1709" s="1" t="str">
        <f t="shared" si="214"/>
        <v/>
      </c>
      <c r="P1709" s="1" t="str">
        <f t="shared" si="215"/>
        <v/>
      </c>
      <c r="Q1709" s="1" t="str">
        <f t="shared" si="210"/>
        <v/>
      </c>
      <c r="R1709" s="1" t="str">
        <f t="shared" si="211"/>
        <v/>
      </c>
      <c r="S1709" s="1" t="str">
        <f t="shared" si="212"/>
        <v/>
      </c>
      <c r="T1709" s="1" t="str">
        <f t="shared" si="213"/>
        <v/>
      </c>
      <c r="U1709" s="1" t="str">
        <f t="shared" si="213"/>
        <v/>
      </c>
      <c r="V1709" s="1" t="str">
        <f t="shared" si="216"/>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IFERROR(INDEX(content!$E$2:$E$2049,MATCH($D1710,content!$C$2:$C$2049,0),1),"")</f>
        <v/>
      </c>
      <c r="J1710" s="1" t="str">
        <f>IFERROR(INDEX(content!$F$2:$F$2049,MATCH($D1710,content!$C$2:$C$2049,0),1),"")</f>
        <v/>
      </c>
      <c r="K1710" s="1" t="str">
        <f>IFERROR(INDEX(content!$G$2:$G$2049,MATCH($D1710,content!$C$2:$C$2049,0),1),"")</f>
        <v/>
      </c>
      <c r="L1710" s="1" t="str">
        <f>IFERROR(INDEX(content!$H$2:$H$2049,MATCH($D1710,content!$C$2:$C$2049,0),1),"")</f>
        <v/>
      </c>
      <c r="M1710" s="1" t="str">
        <f t="shared" si="209"/>
        <v/>
      </c>
      <c r="N1710" s="1" t="str">
        <f>IF(LENB(M1710),COUNTIF(M$2:M1710,"●"),"")</f>
        <v/>
      </c>
      <c r="O1710" s="1" t="str">
        <f t="shared" si="214"/>
        <v/>
      </c>
      <c r="P1710" s="1" t="str">
        <f t="shared" si="215"/>
        <v/>
      </c>
      <c r="Q1710" s="1" t="str">
        <f t="shared" si="210"/>
        <v/>
      </c>
      <c r="R1710" s="1" t="str">
        <f t="shared" si="211"/>
        <v/>
      </c>
      <c r="S1710" s="1" t="str">
        <f t="shared" si="212"/>
        <v/>
      </c>
      <c r="T1710" s="1" t="str">
        <f t="shared" si="213"/>
        <v/>
      </c>
      <c r="U1710" s="1" t="str">
        <f t="shared" si="213"/>
        <v/>
      </c>
      <c r="V1710" s="1" t="str">
        <f t="shared" si="216"/>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IFERROR(INDEX(content!$E$2:$E$2049,MATCH($D1711,content!$C$2:$C$2049,0),1),"")</f>
        <v/>
      </c>
      <c r="J1711" s="1" t="str">
        <f>IFERROR(INDEX(content!$F$2:$F$2049,MATCH($D1711,content!$C$2:$C$2049,0),1),"")</f>
        <v/>
      </c>
      <c r="K1711" s="1" t="str">
        <f>IFERROR(INDEX(content!$G$2:$G$2049,MATCH($D1711,content!$C$2:$C$2049,0),1),"")</f>
        <v/>
      </c>
      <c r="L1711" s="1" t="str">
        <f>IFERROR(INDEX(content!$H$2:$H$2049,MATCH($D1711,content!$C$2:$C$2049,0),1),"")</f>
        <v/>
      </c>
      <c r="M1711" s="1" t="str">
        <f t="shared" si="209"/>
        <v/>
      </c>
      <c r="N1711" s="1" t="str">
        <f>IF(LENB(M1711),COUNTIF(M$2:M1711,"●"),"")</f>
        <v/>
      </c>
      <c r="O1711" s="1" t="str">
        <f t="shared" si="214"/>
        <v/>
      </c>
      <c r="P1711" s="1" t="str">
        <f t="shared" si="215"/>
        <v/>
      </c>
      <c r="Q1711" s="1" t="str">
        <f t="shared" si="210"/>
        <v/>
      </c>
      <c r="R1711" s="1" t="str">
        <f t="shared" si="211"/>
        <v/>
      </c>
      <c r="S1711" s="1" t="str">
        <f t="shared" si="212"/>
        <v/>
      </c>
      <c r="T1711" s="1" t="str">
        <f t="shared" si="213"/>
        <v/>
      </c>
      <c r="U1711" s="1" t="str">
        <f t="shared" si="213"/>
        <v/>
      </c>
      <c r="V1711" s="1" t="str">
        <f t="shared" si="216"/>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IFERROR(INDEX(content!$E$2:$E$2049,MATCH($D1712,content!$C$2:$C$2049,0),1),"")</f>
        <v/>
      </c>
      <c r="J1712" s="1" t="str">
        <f>IFERROR(INDEX(content!$F$2:$F$2049,MATCH($D1712,content!$C$2:$C$2049,0),1),"")</f>
        <v/>
      </c>
      <c r="K1712" s="1" t="str">
        <f>IFERROR(INDEX(content!$G$2:$G$2049,MATCH($D1712,content!$C$2:$C$2049,0),1),"")</f>
        <v/>
      </c>
      <c r="L1712" s="1" t="str">
        <f>IFERROR(INDEX(content!$H$2:$H$2049,MATCH($D1712,content!$C$2:$C$2049,0),1),"")</f>
        <v/>
      </c>
      <c r="M1712" s="1" t="str">
        <f t="shared" si="209"/>
        <v/>
      </c>
      <c r="N1712" s="1" t="str">
        <f>IF(LENB(M1712),COUNTIF(M$2:M1712,"●"),"")</f>
        <v/>
      </c>
      <c r="O1712" s="1" t="str">
        <f t="shared" si="214"/>
        <v/>
      </c>
      <c r="P1712" s="1" t="str">
        <f t="shared" si="215"/>
        <v/>
      </c>
      <c r="Q1712" s="1" t="str">
        <f t="shared" si="210"/>
        <v/>
      </c>
      <c r="R1712" s="1" t="str">
        <f t="shared" si="211"/>
        <v/>
      </c>
      <c r="S1712" s="1" t="str">
        <f t="shared" si="212"/>
        <v/>
      </c>
      <c r="T1712" s="1" t="str">
        <f t="shared" si="213"/>
        <v/>
      </c>
      <c r="U1712" s="1" t="str">
        <f t="shared" si="213"/>
        <v/>
      </c>
      <c r="V1712" s="1" t="str">
        <f t="shared" si="216"/>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IFERROR(INDEX(content!$E$2:$E$2049,MATCH($D1713,content!$C$2:$C$2049,0),1),"")</f>
        <v/>
      </c>
      <c r="J1713" s="1" t="str">
        <f>IFERROR(INDEX(content!$F$2:$F$2049,MATCH($D1713,content!$C$2:$C$2049,0),1),"")</f>
        <v/>
      </c>
      <c r="K1713" s="1" t="str">
        <f>IFERROR(INDEX(content!$G$2:$G$2049,MATCH($D1713,content!$C$2:$C$2049,0),1),"")</f>
        <v/>
      </c>
      <c r="L1713" s="1" t="str">
        <f>IFERROR(INDEX(content!$H$2:$H$2049,MATCH($D1713,content!$C$2:$C$2049,0),1),"")</f>
        <v/>
      </c>
      <c r="M1713" s="1" t="str">
        <f t="shared" si="209"/>
        <v/>
      </c>
      <c r="N1713" s="1" t="str">
        <f>IF(LENB(M1713),COUNTIF(M$2:M1713,"●"),"")</f>
        <v/>
      </c>
      <c r="O1713" s="1" t="str">
        <f t="shared" si="214"/>
        <v/>
      </c>
      <c r="P1713" s="1" t="str">
        <f t="shared" si="215"/>
        <v/>
      </c>
      <c r="Q1713" s="1" t="str">
        <f t="shared" si="210"/>
        <v/>
      </c>
      <c r="R1713" s="1" t="str">
        <f t="shared" si="211"/>
        <v/>
      </c>
      <c r="S1713" s="1" t="str">
        <f t="shared" si="212"/>
        <v/>
      </c>
      <c r="T1713" s="1" t="str">
        <f t="shared" si="213"/>
        <v/>
      </c>
      <c r="U1713" s="1" t="str">
        <f t="shared" si="213"/>
        <v/>
      </c>
      <c r="V1713" s="1" t="str">
        <f t="shared" si="216"/>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IFERROR(INDEX(content!$E$2:$E$2049,MATCH($D1714,content!$C$2:$C$2049,0),1),"")</f>
        <v/>
      </c>
      <c r="J1714" s="1" t="str">
        <f>IFERROR(INDEX(content!$F$2:$F$2049,MATCH($D1714,content!$C$2:$C$2049,0),1),"")</f>
        <v/>
      </c>
      <c r="K1714" s="1" t="str">
        <f>IFERROR(INDEX(content!$G$2:$G$2049,MATCH($D1714,content!$C$2:$C$2049,0),1),"")</f>
        <v/>
      </c>
      <c r="L1714" s="1" t="str">
        <f>IFERROR(INDEX(content!$H$2:$H$2049,MATCH($D1714,content!$C$2:$C$2049,0),1),"")</f>
        <v/>
      </c>
      <c r="M1714" s="1" t="str">
        <f t="shared" si="209"/>
        <v/>
      </c>
      <c r="N1714" s="1" t="str">
        <f>IF(LENB(M1714),COUNTIF(M$2:M1714,"●"),"")</f>
        <v/>
      </c>
      <c r="O1714" s="1" t="str">
        <f t="shared" si="214"/>
        <v/>
      </c>
      <c r="P1714" s="1" t="str">
        <f t="shared" si="215"/>
        <v/>
      </c>
      <c r="Q1714" s="1" t="str">
        <f t="shared" si="210"/>
        <v/>
      </c>
      <c r="R1714" s="1" t="str">
        <f t="shared" si="211"/>
        <v/>
      </c>
      <c r="S1714" s="1" t="str">
        <f t="shared" si="212"/>
        <v/>
      </c>
      <c r="T1714" s="1" t="str">
        <f t="shared" si="213"/>
        <v/>
      </c>
      <c r="U1714" s="1" t="str">
        <f t="shared" si="213"/>
        <v/>
      </c>
      <c r="V1714" s="1" t="str">
        <f t="shared" si="216"/>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IFERROR(INDEX(content!$E$2:$E$2049,MATCH($D1715,content!$C$2:$C$2049,0),1),"")</f>
        <v/>
      </c>
      <c r="J1715" s="1" t="str">
        <f>IFERROR(INDEX(content!$F$2:$F$2049,MATCH($D1715,content!$C$2:$C$2049,0),1),"")</f>
        <v/>
      </c>
      <c r="K1715" s="1" t="str">
        <f>IFERROR(INDEX(content!$G$2:$G$2049,MATCH($D1715,content!$C$2:$C$2049,0),1),"")</f>
        <v/>
      </c>
      <c r="L1715" s="1" t="str">
        <f>IFERROR(INDEX(content!$H$2:$H$2049,MATCH($D1715,content!$C$2:$C$2049,0),1),"")</f>
        <v/>
      </c>
      <c r="M1715" s="1" t="str">
        <f t="shared" si="209"/>
        <v/>
      </c>
      <c r="N1715" s="1" t="str">
        <f>IF(LENB(M1715),COUNTIF(M$2:M1715,"●"),"")</f>
        <v/>
      </c>
      <c r="O1715" s="1" t="str">
        <f t="shared" si="214"/>
        <v/>
      </c>
      <c r="P1715" s="1" t="str">
        <f t="shared" si="215"/>
        <v/>
      </c>
      <c r="Q1715" s="1" t="str">
        <f t="shared" si="210"/>
        <v/>
      </c>
      <c r="R1715" s="1" t="str">
        <f t="shared" si="211"/>
        <v/>
      </c>
      <c r="S1715" s="1" t="str">
        <f t="shared" si="212"/>
        <v/>
      </c>
      <c r="T1715" s="1" t="str">
        <f t="shared" si="213"/>
        <v/>
      </c>
      <c r="U1715" s="1" t="str">
        <f t="shared" si="213"/>
        <v/>
      </c>
      <c r="V1715" s="1" t="str">
        <f t="shared" si="216"/>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IFERROR(INDEX(content!$E$2:$E$2049,MATCH($D1716,content!$C$2:$C$2049,0),1),"")</f>
        <v/>
      </c>
      <c r="J1716" s="1" t="str">
        <f>IFERROR(INDEX(content!$F$2:$F$2049,MATCH($D1716,content!$C$2:$C$2049,0),1),"")</f>
        <v/>
      </c>
      <c r="K1716" s="1" t="str">
        <f>IFERROR(INDEX(content!$G$2:$G$2049,MATCH($D1716,content!$C$2:$C$2049,0),1),"")</f>
        <v/>
      </c>
      <c r="L1716" s="1" t="str">
        <f>IFERROR(INDEX(content!$H$2:$H$2049,MATCH($D1716,content!$C$2:$C$2049,0),1),"")</f>
        <v/>
      </c>
      <c r="M1716" s="1" t="str">
        <f t="shared" si="209"/>
        <v/>
      </c>
      <c r="N1716" s="1" t="str">
        <f>IF(LENB(M1716),COUNTIF(M$2:M1716,"●"),"")</f>
        <v/>
      </c>
      <c r="O1716" s="1" t="str">
        <f t="shared" si="214"/>
        <v/>
      </c>
      <c r="P1716" s="1" t="str">
        <f t="shared" si="215"/>
        <v/>
      </c>
      <c r="Q1716" s="1" t="str">
        <f t="shared" si="210"/>
        <v/>
      </c>
      <c r="R1716" s="1" t="str">
        <f t="shared" si="211"/>
        <v/>
      </c>
      <c r="S1716" s="1" t="str">
        <f t="shared" si="212"/>
        <v/>
      </c>
      <c r="T1716" s="1" t="str">
        <f t="shared" si="213"/>
        <v/>
      </c>
      <c r="U1716" s="1" t="str">
        <f t="shared" si="213"/>
        <v/>
      </c>
      <c r="V1716" s="1" t="str">
        <f t="shared" si="216"/>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IFERROR(INDEX(content!$E$2:$E$2049,MATCH($D1717,content!$C$2:$C$2049,0),1),"")</f>
        <v/>
      </c>
      <c r="J1717" s="1" t="str">
        <f>IFERROR(INDEX(content!$F$2:$F$2049,MATCH($D1717,content!$C$2:$C$2049,0),1),"")</f>
        <v/>
      </c>
      <c r="K1717" s="1" t="str">
        <f>IFERROR(INDEX(content!$G$2:$G$2049,MATCH($D1717,content!$C$2:$C$2049,0),1),"")</f>
        <v/>
      </c>
      <c r="L1717" s="1" t="str">
        <f>IFERROR(INDEX(content!$H$2:$H$2049,MATCH($D1717,content!$C$2:$C$2049,0),1),"")</f>
        <v/>
      </c>
      <c r="M1717" s="1" t="str">
        <f t="shared" si="209"/>
        <v/>
      </c>
      <c r="N1717" s="1" t="str">
        <f>IF(LENB(M1717),COUNTIF(M$2:M1717,"●"),"")</f>
        <v/>
      </c>
      <c r="O1717" s="1" t="str">
        <f t="shared" si="214"/>
        <v/>
      </c>
      <c r="P1717" s="1" t="str">
        <f t="shared" si="215"/>
        <v/>
      </c>
      <c r="Q1717" s="1" t="str">
        <f t="shared" si="210"/>
        <v/>
      </c>
      <c r="R1717" s="1" t="str">
        <f t="shared" si="211"/>
        <v/>
      </c>
      <c r="S1717" s="1" t="str">
        <f t="shared" si="212"/>
        <v/>
      </c>
      <c r="T1717" s="1" t="str">
        <f t="shared" si="213"/>
        <v/>
      </c>
      <c r="U1717" s="1" t="str">
        <f t="shared" si="213"/>
        <v/>
      </c>
      <c r="V1717" s="1" t="str">
        <f t="shared" si="216"/>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IFERROR(INDEX(content!$E$2:$E$2049,MATCH($D1718,content!$C$2:$C$2049,0),1),"")</f>
        <v/>
      </c>
      <c r="J1718" s="1" t="str">
        <f>IFERROR(INDEX(content!$F$2:$F$2049,MATCH($D1718,content!$C$2:$C$2049,0),1),"")</f>
        <v/>
      </c>
      <c r="K1718" s="1" t="str">
        <f>IFERROR(INDEX(content!$G$2:$G$2049,MATCH($D1718,content!$C$2:$C$2049,0),1),"")</f>
        <v/>
      </c>
      <c r="L1718" s="1" t="str">
        <f>IFERROR(INDEX(content!$H$2:$H$2049,MATCH($D1718,content!$C$2:$C$2049,0),1),"")</f>
        <v/>
      </c>
      <c r="M1718" s="1" t="str">
        <f t="shared" si="209"/>
        <v/>
      </c>
      <c r="N1718" s="1" t="str">
        <f>IF(LENB(M1718),COUNTIF(M$2:M1718,"●"),"")</f>
        <v/>
      </c>
      <c r="O1718" s="1" t="str">
        <f t="shared" si="214"/>
        <v/>
      </c>
      <c r="P1718" s="1" t="str">
        <f t="shared" si="215"/>
        <v/>
      </c>
      <c r="Q1718" s="1" t="str">
        <f t="shared" si="210"/>
        <v/>
      </c>
      <c r="R1718" s="1" t="str">
        <f t="shared" si="211"/>
        <v/>
      </c>
      <c r="S1718" s="1" t="str">
        <f t="shared" si="212"/>
        <v/>
      </c>
      <c r="T1718" s="1" t="str">
        <f t="shared" si="213"/>
        <v/>
      </c>
      <c r="U1718" s="1" t="str">
        <f t="shared" si="213"/>
        <v/>
      </c>
      <c r="V1718" s="1" t="str">
        <f t="shared" si="216"/>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IFERROR(INDEX(content!$E$2:$E$2049,MATCH($D1719,content!$C$2:$C$2049,0),1),"")</f>
        <v/>
      </c>
      <c r="J1719" s="1" t="str">
        <f>IFERROR(INDEX(content!$F$2:$F$2049,MATCH($D1719,content!$C$2:$C$2049,0),1),"")</f>
        <v/>
      </c>
      <c r="K1719" s="1" t="str">
        <f>IFERROR(INDEX(content!$G$2:$G$2049,MATCH($D1719,content!$C$2:$C$2049,0),1),"")</f>
        <v/>
      </c>
      <c r="L1719" s="1" t="str">
        <f>IFERROR(INDEX(content!$H$2:$H$2049,MATCH($D1719,content!$C$2:$C$2049,0),1),"")</f>
        <v/>
      </c>
      <c r="M1719" s="1" t="str">
        <f t="shared" si="209"/>
        <v/>
      </c>
      <c r="N1719" s="1" t="str">
        <f>IF(LENB(M1719),COUNTIF(M$2:M1719,"●"),"")</f>
        <v/>
      </c>
      <c r="O1719" s="1" t="str">
        <f t="shared" si="214"/>
        <v/>
      </c>
      <c r="P1719" s="1" t="str">
        <f t="shared" si="215"/>
        <v/>
      </c>
      <c r="Q1719" s="1" t="str">
        <f t="shared" si="210"/>
        <v/>
      </c>
      <c r="R1719" s="1" t="str">
        <f t="shared" si="211"/>
        <v/>
      </c>
      <c r="S1719" s="1" t="str">
        <f t="shared" si="212"/>
        <v/>
      </c>
      <c r="T1719" s="1" t="str">
        <f t="shared" si="213"/>
        <v/>
      </c>
      <c r="U1719" s="1" t="str">
        <f t="shared" si="213"/>
        <v/>
      </c>
      <c r="V1719" s="1" t="str">
        <f t="shared" si="216"/>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IFERROR(INDEX(content!$E$2:$E$2049,MATCH($D1720,content!$C$2:$C$2049,0),1),"")</f>
        <v/>
      </c>
      <c r="J1720" s="1" t="str">
        <f>IFERROR(INDEX(content!$F$2:$F$2049,MATCH($D1720,content!$C$2:$C$2049,0),1),"")</f>
        <v/>
      </c>
      <c r="K1720" s="1" t="str">
        <f>IFERROR(INDEX(content!$G$2:$G$2049,MATCH($D1720,content!$C$2:$C$2049,0),1),"")</f>
        <v/>
      </c>
      <c r="L1720" s="1" t="str">
        <f>IFERROR(INDEX(content!$H$2:$H$2049,MATCH($D1720,content!$C$2:$C$2049,0),1),"")</f>
        <v/>
      </c>
      <c r="M1720" s="1" t="str">
        <f t="shared" si="209"/>
        <v/>
      </c>
      <c r="N1720" s="1" t="str">
        <f>IF(LENB(M1720),COUNTIF(M$2:M1720,"●"),"")</f>
        <v/>
      </c>
      <c r="O1720" s="1" t="str">
        <f t="shared" si="214"/>
        <v/>
      </c>
      <c r="P1720" s="1" t="str">
        <f t="shared" si="215"/>
        <v/>
      </c>
      <c r="Q1720" s="1" t="str">
        <f t="shared" si="210"/>
        <v/>
      </c>
      <c r="R1720" s="1" t="str">
        <f t="shared" si="211"/>
        <v/>
      </c>
      <c r="S1720" s="1" t="str">
        <f t="shared" si="212"/>
        <v/>
      </c>
      <c r="T1720" s="1" t="str">
        <f t="shared" si="213"/>
        <v/>
      </c>
      <c r="U1720" s="1" t="str">
        <f t="shared" si="213"/>
        <v/>
      </c>
      <c r="V1720" s="1" t="str">
        <f t="shared" si="216"/>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IFERROR(INDEX(content!$E$2:$E$2049,MATCH($D1721,content!$C$2:$C$2049,0),1),"")</f>
        <v/>
      </c>
      <c r="J1721" s="1" t="str">
        <f>IFERROR(INDEX(content!$F$2:$F$2049,MATCH($D1721,content!$C$2:$C$2049,0),1),"")</f>
        <v/>
      </c>
      <c r="K1721" s="1" t="str">
        <f>IFERROR(INDEX(content!$G$2:$G$2049,MATCH($D1721,content!$C$2:$C$2049,0),1),"")</f>
        <v/>
      </c>
      <c r="L1721" s="1" t="str">
        <f>IFERROR(INDEX(content!$H$2:$H$2049,MATCH($D1721,content!$C$2:$C$2049,0),1),"")</f>
        <v/>
      </c>
      <c r="M1721" s="1" t="str">
        <f t="shared" si="209"/>
        <v/>
      </c>
      <c r="N1721" s="1" t="str">
        <f>IF(LENB(M1721),COUNTIF(M$2:M1721,"●"),"")</f>
        <v/>
      </c>
      <c r="O1721" s="1" t="str">
        <f t="shared" si="214"/>
        <v/>
      </c>
      <c r="P1721" s="1" t="str">
        <f t="shared" si="215"/>
        <v/>
      </c>
      <c r="Q1721" s="1" t="str">
        <f t="shared" si="210"/>
        <v/>
      </c>
      <c r="R1721" s="1" t="str">
        <f t="shared" si="211"/>
        <v/>
      </c>
      <c r="S1721" s="1" t="str">
        <f t="shared" si="212"/>
        <v/>
      </c>
      <c r="T1721" s="1" t="str">
        <f t="shared" si="213"/>
        <v/>
      </c>
      <c r="U1721" s="1" t="str">
        <f t="shared" si="213"/>
        <v/>
      </c>
      <c r="V1721" s="1" t="str">
        <f t="shared" si="216"/>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IFERROR(INDEX(content!$E$2:$E$2049,MATCH($D1722,content!$C$2:$C$2049,0),1),"")</f>
        <v/>
      </c>
      <c r="J1722" s="1" t="str">
        <f>IFERROR(INDEX(content!$F$2:$F$2049,MATCH($D1722,content!$C$2:$C$2049,0),1),"")</f>
        <v/>
      </c>
      <c r="K1722" s="1" t="str">
        <f>IFERROR(INDEX(content!$G$2:$G$2049,MATCH($D1722,content!$C$2:$C$2049,0),1),"")</f>
        <v/>
      </c>
      <c r="L1722" s="1" t="str">
        <f>IFERROR(INDEX(content!$H$2:$H$2049,MATCH($D1722,content!$C$2:$C$2049,0),1),"")</f>
        <v/>
      </c>
      <c r="M1722" s="1" t="str">
        <f t="shared" si="209"/>
        <v/>
      </c>
      <c r="N1722" s="1" t="str">
        <f>IF(LENB(M1722),COUNTIF(M$2:M1722,"●"),"")</f>
        <v/>
      </c>
      <c r="O1722" s="1" t="str">
        <f t="shared" si="214"/>
        <v/>
      </c>
      <c r="P1722" s="1" t="str">
        <f t="shared" si="215"/>
        <v/>
      </c>
      <c r="Q1722" s="1" t="str">
        <f t="shared" si="210"/>
        <v/>
      </c>
      <c r="R1722" s="1" t="str">
        <f t="shared" si="211"/>
        <v/>
      </c>
      <c r="S1722" s="1" t="str">
        <f t="shared" si="212"/>
        <v/>
      </c>
      <c r="T1722" s="1" t="str">
        <f t="shared" si="213"/>
        <v/>
      </c>
      <c r="U1722" s="1" t="str">
        <f t="shared" si="213"/>
        <v/>
      </c>
      <c r="V1722" s="1" t="str">
        <f t="shared" si="216"/>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IFERROR(INDEX(content!$E$2:$E$2049,MATCH($D1723,content!$C$2:$C$2049,0),1),"")</f>
        <v/>
      </c>
      <c r="J1723" s="1" t="str">
        <f>IFERROR(INDEX(content!$F$2:$F$2049,MATCH($D1723,content!$C$2:$C$2049,0),1),"")</f>
        <v/>
      </c>
      <c r="K1723" s="1" t="str">
        <f>IFERROR(INDEX(content!$G$2:$G$2049,MATCH($D1723,content!$C$2:$C$2049,0),1),"")</f>
        <v/>
      </c>
      <c r="L1723" s="1" t="str">
        <f>IFERROR(INDEX(content!$H$2:$H$2049,MATCH($D1723,content!$C$2:$C$2049,0),1),"")</f>
        <v/>
      </c>
      <c r="M1723" s="1" t="str">
        <f t="shared" si="209"/>
        <v/>
      </c>
      <c r="N1723" s="1" t="str">
        <f>IF(LENB(M1723),COUNTIF(M$2:M1723,"●"),"")</f>
        <v/>
      </c>
      <c r="O1723" s="1" t="str">
        <f t="shared" si="214"/>
        <v/>
      </c>
      <c r="P1723" s="1" t="str">
        <f t="shared" si="215"/>
        <v/>
      </c>
      <c r="Q1723" s="1" t="str">
        <f t="shared" si="210"/>
        <v/>
      </c>
      <c r="R1723" s="1" t="str">
        <f t="shared" si="211"/>
        <v/>
      </c>
      <c r="S1723" s="1" t="str">
        <f t="shared" si="212"/>
        <v/>
      </c>
      <c r="T1723" s="1" t="str">
        <f t="shared" si="213"/>
        <v/>
      </c>
      <c r="U1723" s="1" t="str">
        <f t="shared" si="213"/>
        <v/>
      </c>
      <c r="V1723" s="1" t="str">
        <f t="shared" si="216"/>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IFERROR(INDEX(content!$E$2:$E$2049,MATCH($D1724,content!$C$2:$C$2049,0),1),"")</f>
        <v/>
      </c>
      <c r="J1724" s="1" t="str">
        <f>IFERROR(INDEX(content!$F$2:$F$2049,MATCH($D1724,content!$C$2:$C$2049,0),1),"")</f>
        <v/>
      </c>
      <c r="K1724" s="1" t="str">
        <f>IFERROR(INDEX(content!$G$2:$G$2049,MATCH($D1724,content!$C$2:$C$2049,0),1),"")</f>
        <v/>
      </c>
      <c r="L1724" s="1" t="str">
        <f>IFERROR(INDEX(content!$H$2:$H$2049,MATCH($D1724,content!$C$2:$C$2049,0),1),"")</f>
        <v/>
      </c>
      <c r="M1724" s="1" t="str">
        <f t="shared" si="209"/>
        <v/>
      </c>
      <c r="N1724" s="1" t="str">
        <f>IF(LENB(M1724),COUNTIF(M$2:M1724,"●"),"")</f>
        <v/>
      </c>
      <c r="O1724" s="1" t="str">
        <f t="shared" si="214"/>
        <v/>
      </c>
      <c r="P1724" s="1" t="str">
        <f t="shared" si="215"/>
        <v/>
      </c>
      <c r="Q1724" s="1" t="str">
        <f t="shared" si="210"/>
        <v/>
      </c>
      <c r="R1724" s="1" t="str">
        <f t="shared" si="211"/>
        <v/>
      </c>
      <c r="S1724" s="1" t="str">
        <f t="shared" si="212"/>
        <v/>
      </c>
      <c r="T1724" s="1" t="str">
        <f t="shared" si="213"/>
        <v/>
      </c>
      <c r="U1724" s="1" t="str">
        <f t="shared" si="213"/>
        <v/>
      </c>
      <c r="V1724" s="1" t="str">
        <f t="shared" si="216"/>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IFERROR(INDEX(content!$E$2:$E$2049,MATCH($D1725,content!$C$2:$C$2049,0),1),"")</f>
        <v/>
      </c>
      <c r="J1725" s="1" t="str">
        <f>IFERROR(INDEX(content!$F$2:$F$2049,MATCH($D1725,content!$C$2:$C$2049,0),1),"")</f>
        <v/>
      </c>
      <c r="K1725" s="1" t="str">
        <f>IFERROR(INDEX(content!$G$2:$G$2049,MATCH($D1725,content!$C$2:$C$2049,0),1),"")</f>
        <v/>
      </c>
      <c r="L1725" s="1" t="str">
        <f>IFERROR(INDEX(content!$H$2:$H$2049,MATCH($D1725,content!$C$2:$C$2049,0),1),"")</f>
        <v/>
      </c>
      <c r="M1725" s="1" t="str">
        <f t="shared" si="209"/>
        <v/>
      </c>
      <c r="N1725" s="1" t="str">
        <f>IF(LENB(M1725),COUNTIF(M$2:M1725,"●"),"")</f>
        <v/>
      </c>
      <c r="O1725" s="1" t="str">
        <f t="shared" si="214"/>
        <v/>
      </c>
      <c r="P1725" s="1" t="str">
        <f t="shared" si="215"/>
        <v/>
      </c>
      <c r="Q1725" s="1" t="str">
        <f t="shared" si="210"/>
        <v/>
      </c>
      <c r="R1725" s="1" t="str">
        <f t="shared" si="211"/>
        <v/>
      </c>
      <c r="S1725" s="1" t="str">
        <f t="shared" si="212"/>
        <v/>
      </c>
      <c r="T1725" s="1" t="str">
        <f t="shared" si="213"/>
        <v/>
      </c>
      <c r="U1725" s="1" t="str">
        <f t="shared" si="213"/>
        <v/>
      </c>
      <c r="V1725" s="1" t="str">
        <f t="shared" si="216"/>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IFERROR(INDEX(content!$E$2:$E$2049,MATCH($D1726,content!$C$2:$C$2049,0),1),"")</f>
        <v/>
      </c>
      <c r="J1726" s="1" t="str">
        <f>IFERROR(INDEX(content!$F$2:$F$2049,MATCH($D1726,content!$C$2:$C$2049,0),1),"")</f>
        <v/>
      </c>
      <c r="K1726" s="1" t="str">
        <f>IFERROR(INDEX(content!$G$2:$G$2049,MATCH($D1726,content!$C$2:$C$2049,0),1),"")</f>
        <v/>
      </c>
      <c r="L1726" s="1" t="str">
        <f>IFERROR(INDEX(content!$H$2:$H$2049,MATCH($D1726,content!$C$2:$C$2049,0),1),"")</f>
        <v/>
      </c>
      <c r="M1726" s="1" t="str">
        <f t="shared" si="209"/>
        <v/>
      </c>
      <c r="N1726" s="1" t="str">
        <f>IF(LENB(M1726),COUNTIF(M$2:M1726,"●"),"")</f>
        <v/>
      </c>
      <c r="O1726" s="1" t="str">
        <f t="shared" si="214"/>
        <v/>
      </c>
      <c r="P1726" s="1" t="str">
        <f t="shared" si="215"/>
        <v/>
      </c>
      <c r="Q1726" s="1" t="str">
        <f t="shared" si="210"/>
        <v/>
      </c>
      <c r="R1726" s="1" t="str">
        <f t="shared" si="211"/>
        <v/>
      </c>
      <c r="S1726" s="1" t="str">
        <f t="shared" si="212"/>
        <v/>
      </c>
      <c r="T1726" s="1" t="str">
        <f t="shared" si="213"/>
        <v/>
      </c>
      <c r="U1726" s="1" t="str">
        <f t="shared" si="213"/>
        <v/>
      </c>
      <c r="V1726" s="1" t="str">
        <f t="shared" si="216"/>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IFERROR(INDEX(content!$E$2:$E$2049,MATCH($D1727,content!$C$2:$C$2049,0),1),"")</f>
        <v/>
      </c>
      <c r="J1727" s="1" t="str">
        <f>IFERROR(INDEX(content!$F$2:$F$2049,MATCH($D1727,content!$C$2:$C$2049,0),1),"")</f>
        <v/>
      </c>
      <c r="K1727" s="1" t="str">
        <f>IFERROR(INDEX(content!$G$2:$G$2049,MATCH($D1727,content!$C$2:$C$2049,0),1),"")</f>
        <v/>
      </c>
      <c r="L1727" s="1" t="str">
        <f>IFERROR(INDEX(content!$H$2:$H$2049,MATCH($D1727,content!$C$2:$C$2049,0),1),"")</f>
        <v/>
      </c>
      <c r="M1727" s="1" t="str">
        <f t="shared" si="209"/>
        <v/>
      </c>
      <c r="N1727" s="1" t="str">
        <f>IF(LENB(M1727),COUNTIF(M$2:M1727,"●"),"")</f>
        <v/>
      </c>
      <c r="O1727" s="1" t="str">
        <f t="shared" si="214"/>
        <v/>
      </c>
      <c r="P1727" s="1" t="str">
        <f t="shared" si="215"/>
        <v/>
      </c>
      <c r="Q1727" s="1" t="str">
        <f t="shared" si="210"/>
        <v/>
      </c>
      <c r="R1727" s="1" t="str">
        <f t="shared" si="211"/>
        <v/>
      </c>
      <c r="S1727" s="1" t="str">
        <f t="shared" si="212"/>
        <v/>
      </c>
      <c r="T1727" s="1" t="str">
        <f t="shared" si="213"/>
        <v/>
      </c>
      <c r="U1727" s="1" t="str">
        <f t="shared" si="213"/>
        <v/>
      </c>
      <c r="V1727" s="1" t="str">
        <f t="shared" si="216"/>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IFERROR(INDEX(content!$E$2:$E$2049,MATCH($D1728,content!$C$2:$C$2049,0),1),"")</f>
        <v/>
      </c>
      <c r="J1728" s="1" t="str">
        <f>IFERROR(INDEX(content!$F$2:$F$2049,MATCH($D1728,content!$C$2:$C$2049,0),1),"")</f>
        <v/>
      </c>
      <c r="K1728" s="1" t="str">
        <f>IFERROR(INDEX(content!$G$2:$G$2049,MATCH($D1728,content!$C$2:$C$2049,0),1),"")</f>
        <v/>
      </c>
      <c r="L1728" s="1" t="str">
        <f>IFERROR(INDEX(content!$H$2:$H$2049,MATCH($D1728,content!$C$2:$C$2049,0),1),"")</f>
        <v/>
      </c>
      <c r="M1728" s="1" t="str">
        <f t="shared" si="209"/>
        <v/>
      </c>
      <c r="N1728" s="1" t="str">
        <f>IF(LENB(M1728),COUNTIF(M$2:M1728,"●"),"")</f>
        <v/>
      </c>
      <c r="O1728" s="1" t="str">
        <f t="shared" si="214"/>
        <v/>
      </c>
      <c r="P1728" s="1" t="str">
        <f t="shared" si="215"/>
        <v/>
      </c>
      <c r="Q1728" s="1" t="str">
        <f t="shared" si="210"/>
        <v/>
      </c>
      <c r="R1728" s="1" t="str">
        <f t="shared" si="211"/>
        <v/>
      </c>
      <c r="S1728" s="1" t="str">
        <f t="shared" si="212"/>
        <v/>
      </c>
      <c r="T1728" s="1" t="str">
        <f t="shared" si="213"/>
        <v/>
      </c>
      <c r="U1728" s="1" t="str">
        <f t="shared" si="213"/>
        <v/>
      </c>
      <c r="V1728" s="1" t="str">
        <f t="shared" si="216"/>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IFERROR(INDEX(content!$E$2:$E$2049,MATCH($D1729,content!$C$2:$C$2049,0),1),"")</f>
        <v/>
      </c>
      <c r="J1729" s="1" t="str">
        <f>IFERROR(INDEX(content!$F$2:$F$2049,MATCH($D1729,content!$C$2:$C$2049,0),1),"")</f>
        <v/>
      </c>
      <c r="K1729" s="1" t="str">
        <f>IFERROR(INDEX(content!$G$2:$G$2049,MATCH($D1729,content!$C$2:$C$2049,0),1),"")</f>
        <v/>
      </c>
      <c r="L1729" s="1" t="str">
        <f>IFERROR(INDEX(content!$H$2:$H$2049,MATCH($D1729,content!$C$2:$C$2049,0),1),"")</f>
        <v/>
      </c>
      <c r="M1729" s="1" t="str">
        <f t="shared" si="209"/>
        <v/>
      </c>
      <c r="N1729" s="1" t="str">
        <f>IF(LENB(M1729),COUNTIF(M$2:M1729,"●"),"")</f>
        <v/>
      </c>
      <c r="O1729" s="1" t="str">
        <f t="shared" si="214"/>
        <v/>
      </c>
      <c r="P1729" s="1" t="str">
        <f t="shared" si="215"/>
        <v/>
      </c>
      <c r="Q1729" s="1" t="str">
        <f t="shared" si="210"/>
        <v/>
      </c>
      <c r="R1729" s="1" t="str">
        <f t="shared" si="211"/>
        <v/>
      </c>
      <c r="S1729" s="1" t="str">
        <f t="shared" si="212"/>
        <v/>
      </c>
      <c r="T1729" s="1" t="str">
        <f t="shared" si="213"/>
        <v/>
      </c>
      <c r="U1729" s="1" t="str">
        <f t="shared" si="213"/>
        <v/>
      </c>
      <c r="V1729" s="1" t="str">
        <f t="shared" si="216"/>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IFERROR(INDEX(content!$E$2:$E$2049,MATCH($D1730,content!$C$2:$C$2049,0),1),"")</f>
        <v/>
      </c>
      <c r="J1730" s="1" t="str">
        <f>IFERROR(INDEX(content!$F$2:$F$2049,MATCH($D1730,content!$C$2:$C$2049,0),1),"")</f>
        <v/>
      </c>
      <c r="K1730" s="1" t="str">
        <f>IFERROR(INDEX(content!$G$2:$G$2049,MATCH($D1730,content!$C$2:$C$2049,0),1),"")</f>
        <v/>
      </c>
      <c r="L1730" s="1" t="str">
        <f>IFERROR(INDEX(content!$H$2:$H$2049,MATCH($D1730,content!$C$2:$C$2049,0),1),"")</f>
        <v/>
      </c>
      <c r="M1730" s="1" t="str">
        <f t="shared" ref="M1730:M1793" si="217">IF(AND(LENB(G1730),0&lt;G1730,LENB(I1730),0&lt;I1730),"●","")</f>
        <v/>
      </c>
      <c r="N1730" s="1" t="str">
        <f>IF(LENB(M1730),COUNTIF(M$2:M1730,"●"),"")</f>
        <v/>
      </c>
      <c r="O1730" s="1" t="str">
        <f t="shared" si="214"/>
        <v/>
      </c>
      <c r="P1730" s="1" t="str">
        <f t="shared" si="215"/>
        <v/>
      </c>
      <c r="Q1730" s="1" t="str">
        <f t="shared" ref="Q1730:Q1793" si="218">IF(LENB($O1730),$B$4&amp;$O1730+COLUMN()-COLUMN($P1730)&amp;".U = "&amp;H1730&amp;CHAR(9)&amp;"'"&amp;Q$1,"")</f>
        <v/>
      </c>
      <c r="R1730" s="1" t="str">
        <f t="shared" ref="R1730:R1793" si="219">IF(LENB($O1730),$B$4&amp;$O1730+COLUMN()-COLUMN($P1730)&amp;".U = "&amp;I1730&amp;CHAR(9)&amp;"'"&amp;R$1,"")</f>
        <v/>
      </c>
      <c r="S1730" s="1" t="str">
        <f t="shared" ref="S1730:S1793" si="220">IF(LENB($O1730),$B$4&amp;$O1730+COLUMN()-COLUMN($P1730)&amp;".U = "&amp;J1730&amp;CHAR(9)&amp;"'"&amp;S$1,"")</f>
        <v/>
      </c>
      <c r="T1730" s="1" t="str">
        <f t="shared" ref="T1730:U1793" si="221">IF(LENB($O1730),$B$4&amp;$O1730+COLUMN()-COLUMN($P1730)&amp;".U = "&amp;K1730&amp;CHAR(9)&amp;"'"&amp;T$1,"")</f>
        <v/>
      </c>
      <c r="U1730" s="1" t="str">
        <f t="shared" si="221"/>
        <v/>
      </c>
      <c r="V1730" s="1" t="str">
        <f t="shared" si="216"/>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IFERROR(INDEX(content!$E$2:$E$2049,MATCH($D1731,content!$C$2:$C$2049,0),1),"")</f>
        <v/>
      </c>
      <c r="J1731" s="1" t="str">
        <f>IFERROR(INDEX(content!$F$2:$F$2049,MATCH($D1731,content!$C$2:$C$2049,0),1),"")</f>
        <v/>
      </c>
      <c r="K1731" s="1" t="str">
        <f>IFERROR(INDEX(content!$G$2:$G$2049,MATCH($D1731,content!$C$2:$C$2049,0),1),"")</f>
        <v/>
      </c>
      <c r="L1731" s="1" t="str">
        <f>IFERROR(INDEX(content!$H$2:$H$2049,MATCH($D1731,content!$C$2:$C$2049,0),1),"")</f>
        <v/>
      </c>
      <c r="M1731" s="1" t="str">
        <f t="shared" si="217"/>
        <v/>
      </c>
      <c r="N1731" s="1" t="str">
        <f>IF(LENB(M1731),COUNTIF(M$2:M1731,"●"),"")</f>
        <v/>
      </c>
      <c r="O1731" s="1" t="str">
        <f t="shared" ref="O1731:O1794" si="222">IF(AND(LENB(N1731),LENB($B$2),LENB($B$3)),$B$2+$B$3*(N1731),"")</f>
        <v/>
      </c>
      <c r="P1731" s="1" t="str">
        <f t="shared" ref="P1731:P1794" si="223">IF(LENB($O1731),$B$4&amp;$O1731+COLUMN()-COLUMN($P1731)&amp;".U = "&amp;G1731&amp;CHAR(9)&amp;"'"&amp;P$1,"")</f>
        <v/>
      </c>
      <c r="Q1731" s="1" t="str">
        <f t="shared" si="218"/>
        <v/>
      </c>
      <c r="R1731" s="1" t="str">
        <f t="shared" si="219"/>
        <v/>
      </c>
      <c r="S1731" s="1" t="str">
        <f t="shared" si="220"/>
        <v/>
      </c>
      <c r="T1731" s="1" t="str">
        <f t="shared" si="221"/>
        <v/>
      </c>
      <c r="U1731" s="1" t="str">
        <f t="shared" si="221"/>
        <v/>
      </c>
      <c r="V1731" s="1" t="str">
        <f t="shared" ref="V1731:V1794" si="224">IF(LENB(N1731),IF(1&lt;N1731,CHAR(10),"")&amp;"'"&amp;IF(F1731=0,"名称未設定",F1731)&amp;CHAR(10)&amp;P1731&amp;CHAR(10)&amp;Q1731&amp;CHAR(10)&amp;R1731&amp;CHAR(10)&amp;S1731&amp;CHAR(10)&amp;T1731&amp;CHAR(10)&amp;U1731,"")</f>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IFERROR(INDEX(content!$E$2:$E$2049,MATCH($D1732,content!$C$2:$C$2049,0),1),"")</f>
        <v/>
      </c>
      <c r="J1732" s="1" t="str">
        <f>IFERROR(INDEX(content!$F$2:$F$2049,MATCH($D1732,content!$C$2:$C$2049,0),1),"")</f>
        <v/>
      </c>
      <c r="K1732" s="1" t="str">
        <f>IFERROR(INDEX(content!$G$2:$G$2049,MATCH($D1732,content!$C$2:$C$2049,0),1),"")</f>
        <v/>
      </c>
      <c r="L1732" s="1" t="str">
        <f>IFERROR(INDEX(content!$H$2:$H$2049,MATCH($D1732,content!$C$2:$C$2049,0),1),"")</f>
        <v/>
      </c>
      <c r="M1732" s="1" t="str">
        <f t="shared" si="217"/>
        <v/>
      </c>
      <c r="N1732" s="1" t="str">
        <f>IF(LENB(M1732),COUNTIF(M$2:M1732,"●"),"")</f>
        <v/>
      </c>
      <c r="O1732" s="1" t="str">
        <f t="shared" si="222"/>
        <v/>
      </c>
      <c r="P1732" s="1" t="str">
        <f t="shared" si="223"/>
        <v/>
      </c>
      <c r="Q1732" s="1" t="str">
        <f t="shared" si="218"/>
        <v/>
      </c>
      <c r="R1732" s="1" t="str">
        <f t="shared" si="219"/>
        <v/>
      </c>
      <c r="S1732" s="1" t="str">
        <f t="shared" si="220"/>
        <v/>
      </c>
      <c r="T1732" s="1" t="str">
        <f t="shared" si="221"/>
        <v/>
      </c>
      <c r="U1732" s="1" t="str">
        <f t="shared" si="221"/>
        <v/>
      </c>
      <c r="V1732" s="1" t="str">
        <f t="shared" si="224"/>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IFERROR(INDEX(content!$E$2:$E$2049,MATCH($D1733,content!$C$2:$C$2049,0),1),"")</f>
        <v/>
      </c>
      <c r="J1733" s="1" t="str">
        <f>IFERROR(INDEX(content!$F$2:$F$2049,MATCH($D1733,content!$C$2:$C$2049,0),1),"")</f>
        <v/>
      </c>
      <c r="K1733" s="1" t="str">
        <f>IFERROR(INDEX(content!$G$2:$G$2049,MATCH($D1733,content!$C$2:$C$2049,0),1),"")</f>
        <v/>
      </c>
      <c r="L1733" s="1" t="str">
        <f>IFERROR(INDEX(content!$H$2:$H$2049,MATCH($D1733,content!$C$2:$C$2049,0),1),"")</f>
        <v/>
      </c>
      <c r="M1733" s="1" t="str">
        <f t="shared" si="217"/>
        <v/>
      </c>
      <c r="N1733" s="1" t="str">
        <f>IF(LENB(M1733),COUNTIF(M$2:M1733,"●"),"")</f>
        <v/>
      </c>
      <c r="O1733" s="1" t="str">
        <f t="shared" si="222"/>
        <v/>
      </c>
      <c r="P1733" s="1" t="str">
        <f t="shared" si="223"/>
        <v/>
      </c>
      <c r="Q1733" s="1" t="str">
        <f t="shared" si="218"/>
        <v/>
      </c>
      <c r="R1733" s="1" t="str">
        <f t="shared" si="219"/>
        <v/>
      </c>
      <c r="S1733" s="1" t="str">
        <f t="shared" si="220"/>
        <v/>
      </c>
      <c r="T1733" s="1" t="str">
        <f t="shared" si="221"/>
        <v/>
      </c>
      <c r="U1733" s="1" t="str">
        <f t="shared" si="221"/>
        <v/>
      </c>
      <c r="V1733" s="1" t="str">
        <f t="shared" si="224"/>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IFERROR(INDEX(content!$E$2:$E$2049,MATCH($D1734,content!$C$2:$C$2049,0),1),"")</f>
        <v/>
      </c>
      <c r="J1734" s="1" t="str">
        <f>IFERROR(INDEX(content!$F$2:$F$2049,MATCH($D1734,content!$C$2:$C$2049,0),1),"")</f>
        <v/>
      </c>
      <c r="K1734" s="1" t="str">
        <f>IFERROR(INDEX(content!$G$2:$G$2049,MATCH($D1734,content!$C$2:$C$2049,0),1),"")</f>
        <v/>
      </c>
      <c r="L1734" s="1" t="str">
        <f>IFERROR(INDEX(content!$H$2:$H$2049,MATCH($D1734,content!$C$2:$C$2049,0),1),"")</f>
        <v/>
      </c>
      <c r="M1734" s="1" t="str">
        <f t="shared" si="217"/>
        <v/>
      </c>
      <c r="N1734" s="1" t="str">
        <f>IF(LENB(M1734),COUNTIF(M$2:M1734,"●"),"")</f>
        <v/>
      </c>
      <c r="O1734" s="1" t="str">
        <f t="shared" si="222"/>
        <v/>
      </c>
      <c r="P1734" s="1" t="str">
        <f t="shared" si="223"/>
        <v/>
      </c>
      <c r="Q1734" s="1" t="str">
        <f t="shared" si="218"/>
        <v/>
      </c>
      <c r="R1734" s="1" t="str">
        <f t="shared" si="219"/>
        <v/>
      </c>
      <c r="S1734" s="1" t="str">
        <f t="shared" si="220"/>
        <v/>
      </c>
      <c r="T1734" s="1" t="str">
        <f t="shared" si="221"/>
        <v/>
      </c>
      <c r="U1734" s="1" t="str">
        <f t="shared" si="221"/>
        <v/>
      </c>
      <c r="V1734" s="1" t="str">
        <f t="shared" si="224"/>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IFERROR(INDEX(content!$E$2:$E$2049,MATCH($D1735,content!$C$2:$C$2049,0),1),"")</f>
        <v/>
      </c>
      <c r="J1735" s="1" t="str">
        <f>IFERROR(INDEX(content!$F$2:$F$2049,MATCH($D1735,content!$C$2:$C$2049,0),1),"")</f>
        <v/>
      </c>
      <c r="K1735" s="1" t="str">
        <f>IFERROR(INDEX(content!$G$2:$G$2049,MATCH($D1735,content!$C$2:$C$2049,0),1),"")</f>
        <v/>
      </c>
      <c r="L1735" s="1" t="str">
        <f>IFERROR(INDEX(content!$H$2:$H$2049,MATCH($D1735,content!$C$2:$C$2049,0),1),"")</f>
        <v/>
      </c>
      <c r="M1735" s="1" t="str">
        <f t="shared" si="217"/>
        <v/>
      </c>
      <c r="N1735" s="1" t="str">
        <f>IF(LENB(M1735),COUNTIF(M$2:M1735,"●"),"")</f>
        <v/>
      </c>
      <c r="O1735" s="1" t="str">
        <f t="shared" si="222"/>
        <v/>
      </c>
      <c r="P1735" s="1" t="str">
        <f t="shared" si="223"/>
        <v/>
      </c>
      <c r="Q1735" s="1" t="str">
        <f t="shared" si="218"/>
        <v/>
      </c>
      <c r="R1735" s="1" t="str">
        <f t="shared" si="219"/>
        <v/>
      </c>
      <c r="S1735" s="1" t="str">
        <f t="shared" si="220"/>
        <v/>
      </c>
      <c r="T1735" s="1" t="str">
        <f t="shared" si="221"/>
        <v/>
      </c>
      <c r="U1735" s="1" t="str">
        <f t="shared" si="221"/>
        <v/>
      </c>
      <c r="V1735" s="1" t="str">
        <f t="shared" si="224"/>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IFERROR(INDEX(content!$E$2:$E$2049,MATCH($D1736,content!$C$2:$C$2049,0),1),"")</f>
        <v/>
      </c>
      <c r="J1736" s="1" t="str">
        <f>IFERROR(INDEX(content!$F$2:$F$2049,MATCH($D1736,content!$C$2:$C$2049,0),1),"")</f>
        <v/>
      </c>
      <c r="K1736" s="1" t="str">
        <f>IFERROR(INDEX(content!$G$2:$G$2049,MATCH($D1736,content!$C$2:$C$2049,0),1),"")</f>
        <v/>
      </c>
      <c r="L1736" s="1" t="str">
        <f>IFERROR(INDEX(content!$H$2:$H$2049,MATCH($D1736,content!$C$2:$C$2049,0),1),"")</f>
        <v/>
      </c>
      <c r="M1736" s="1" t="str">
        <f t="shared" si="217"/>
        <v/>
      </c>
      <c r="N1736" s="1" t="str">
        <f>IF(LENB(M1736),COUNTIF(M$2:M1736,"●"),"")</f>
        <v/>
      </c>
      <c r="O1736" s="1" t="str">
        <f t="shared" si="222"/>
        <v/>
      </c>
      <c r="P1736" s="1" t="str">
        <f t="shared" si="223"/>
        <v/>
      </c>
      <c r="Q1736" s="1" t="str">
        <f t="shared" si="218"/>
        <v/>
      </c>
      <c r="R1736" s="1" t="str">
        <f t="shared" si="219"/>
        <v/>
      </c>
      <c r="S1736" s="1" t="str">
        <f t="shared" si="220"/>
        <v/>
      </c>
      <c r="T1736" s="1" t="str">
        <f t="shared" si="221"/>
        <v/>
      </c>
      <c r="U1736" s="1" t="str">
        <f t="shared" si="221"/>
        <v/>
      </c>
      <c r="V1736" s="1" t="str">
        <f t="shared" si="224"/>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IFERROR(INDEX(content!$E$2:$E$2049,MATCH($D1737,content!$C$2:$C$2049,0),1),"")</f>
        <v/>
      </c>
      <c r="J1737" s="1" t="str">
        <f>IFERROR(INDEX(content!$F$2:$F$2049,MATCH($D1737,content!$C$2:$C$2049,0),1),"")</f>
        <v/>
      </c>
      <c r="K1737" s="1" t="str">
        <f>IFERROR(INDEX(content!$G$2:$G$2049,MATCH($D1737,content!$C$2:$C$2049,0),1),"")</f>
        <v/>
      </c>
      <c r="L1737" s="1" t="str">
        <f>IFERROR(INDEX(content!$H$2:$H$2049,MATCH($D1737,content!$C$2:$C$2049,0),1),"")</f>
        <v/>
      </c>
      <c r="M1737" s="1" t="str">
        <f t="shared" si="217"/>
        <v/>
      </c>
      <c r="N1737" s="1" t="str">
        <f>IF(LENB(M1737),COUNTIF(M$2:M1737,"●"),"")</f>
        <v/>
      </c>
      <c r="O1737" s="1" t="str">
        <f t="shared" si="222"/>
        <v/>
      </c>
      <c r="P1737" s="1" t="str">
        <f t="shared" si="223"/>
        <v/>
      </c>
      <c r="Q1737" s="1" t="str">
        <f t="shared" si="218"/>
        <v/>
      </c>
      <c r="R1737" s="1" t="str">
        <f t="shared" si="219"/>
        <v/>
      </c>
      <c r="S1737" s="1" t="str">
        <f t="shared" si="220"/>
        <v/>
      </c>
      <c r="T1737" s="1" t="str">
        <f t="shared" si="221"/>
        <v/>
      </c>
      <c r="U1737" s="1" t="str">
        <f t="shared" si="221"/>
        <v/>
      </c>
      <c r="V1737" s="1" t="str">
        <f t="shared" si="224"/>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IFERROR(INDEX(content!$E$2:$E$2049,MATCH($D1738,content!$C$2:$C$2049,0),1),"")</f>
        <v/>
      </c>
      <c r="J1738" s="1" t="str">
        <f>IFERROR(INDEX(content!$F$2:$F$2049,MATCH($D1738,content!$C$2:$C$2049,0),1),"")</f>
        <v/>
      </c>
      <c r="K1738" s="1" t="str">
        <f>IFERROR(INDEX(content!$G$2:$G$2049,MATCH($D1738,content!$C$2:$C$2049,0),1),"")</f>
        <v/>
      </c>
      <c r="L1738" s="1" t="str">
        <f>IFERROR(INDEX(content!$H$2:$H$2049,MATCH($D1738,content!$C$2:$C$2049,0),1),"")</f>
        <v/>
      </c>
      <c r="M1738" s="1" t="str">
        <f t="shared" si="217"/>
        <v/>
      </c>
      <c r="N1738" s="1" t="str">
        <f>IF(LENB(M1738),COUNTIF(M$2:M1738,"●"),"")</f>
        <v/>
      </c>
      <c r="O1738" s="1" t="str">
        <f t="shared" si="222"/>
        <v/>
      </c>
      <c r="P1738" s="1" t="str">
        <f t="shared" si="223"/>
        <v/>
      </c>
      <c r="Q1738" s="1" t="str">
        <f t="shared" si="218"/>
        <v/>
      </c>
      <c r="R1738" s="1" t="str">
        <f t="shared" si="219"/>
        <v/>
      </c>
      <c r="S1738" s="1" t="str">
        <f t="shared" si="220"/>
        <v/>
      </c>
      <c r="T1738" s="1" t="str">
        <f t="shared" si="221"/>
        <v/>
      </c>
      <c r="U1738" s="1" t="str">
        <f t="shared" si="221"/>
        <v/>
      </c>
      <c r="V1738" s="1" t="str">
        <f t="shared" si="224"/>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IFERROR(INDEX(content!$E$2:$E$2049,MATCH($D1739,content!$C$2:$C$2049,0),1),"")</f>
        <v/>
      </c>
      <c r="J1739" s="1" t="str">
        <f>IFERROR(INDEX(content!$F$2:$F$2049,MATCH($D1739,content!$C$2:$C$2049,0),1),"")</f>
        <v/>
      </c>
      <c r="K1739" s="1" t="str">
        <f>IFERROR(INDEX(content!$G$2:$G$2049,MATCH($D1739,content!$C$2:$C$2049,0),1),"")</f>
        <v/>
      </c>
      <c r="L1739" s="1" t="str">
        <f>IFERROR(INDEX(content!$H$2:$H$2049,MATCH($D1739,content!$C$2:$C$2049,0),1),"")</f>
        <v/>
      </c>
      <c r="M1739" s="1" t="str">
        <f t="shared" si="217"/>
        <v/>
      </c>
      <c r="N1739" s="1" t="str">
        <f>IF(LENB(M1739),COUNTIF(M$2:M1739,"●"),"")</f>
        <v/>
      </c>
      <c r="O1739" s="1" t="str">
        <f t="shared" si="222"/>
        <v/>
      </c>
      <c r="P1739" s="1" t="str">
        <f t="shared" si="223"/>
        <v/>
      </c>
      <c r="Q1739" s="1" t="str">
        <f t="shared" si="218"/>
        <v/>
      </c>
      <c r="R1739" s="1" t="str">
        <f t="shared" si="219"/>
        <v/>
      </c>
      <c r="S1739" s="1" t="str">
        <f t="shared" si="220"/>
        <v/>
      </c>
      <c r="T1739" s="1" t="str">
        <f t="shared" si="221"/>
        <v/>
      </c>
      <c r="U1739" s="1" t="str">
        <f t="shared" si="221"/>
        <v/>
      </c>
      <c r="V1739" s="1" t="str">
        <f t="shared" si="224"/>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IFERROR(INDEX(content!$E$2:$E$2049,MATCH($D1740,content!$C$2:$C$2049,0),1),"")</f>
        <v/>
      </c>
      <c r="J1740" s="1" t="str">
        <f>IFERROR(INDEX(content!$F$2:$F$2049,MATCH($D1740,content!$C$2:$C$2049,0),1),"")</f>
        <v/>
      </c>
      <c r="K1740" s="1" t="str">
        <f>IFERROR(INDEX(content!$G$2:$G$2049,MATCH($D1740,content!$C$2:$C$2049,0),1),"")</f>
        <v/>
      </c>
      <c r="L1740" s="1" t="str">
        <f>IFERROR(INDEX(content!$H$2:$H$2049,MATCH($D1740,content!$C$2:$C$2049,0),1),"")</f>
        <v/>
      </c>
      <c r="M1740" s="1" t="str">
        <f t="shared" si="217"/>
        <v/>
      </c>
      <c r="N1740" s="1" t="str">
        <f>IF(LENB(M1740),COUNTIF(M$2:M1740,"●"),"")</f>
        <v/>
      </c>
      <c r="O1740" s="1" t="str">
        <f t="shared" si="222"/>
        <v/>
      </c>
      <c r="P1740" s="1" t="str">
        <f t="shared" si="223"/>
        <v/>
      </c>
      <c r="Q1740" s="1" t="str">
        <f t="shared" si="218"/>
        <v/>
      </c>
      <c r="R1740" s="1" t="str">
        <f t="shared" si="219"/>
        <v/>
      </c>
      <c r="S1740" s="1" t="str">
        <f t="shared" si="220"/>
        <v/>
      </c>
      <c r="T1740" s="1" t="str">
        <f t="shared" si="221"/>
        <v/>
      </c>
      <c r="U1740" s="1" t="str">
        <f t="shared" si="221"/>
        <v/>
      </c>
      <c r="V1740" s="1" t="str">
        <f t="shared" si="224"/>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IFERROR(INDEX(content!$E$2:$E$2049,MATCH($D1741,content!$C$2:$C$2049,0),1),"")</f>
        <v/>
      </c>
      <c r="J1741" s="1" t="str">
        <f>IFERROR(INDEX(content!$F$2:$F$2049,MATCH($D1741,content!$C$2:$C$2049,0),1),"")</f>
        <v/>
      </c>
      <c r="K1741" s="1" t="str">
        <f>IFERROR(INDEX(content!$G$2:$G$2049,MATCH($D1741,content!$C$2:$C$2049,0),1),"")</f>
        <v/>
      </c>
      <c r="L1741" s="1" t="str">
        <f>IFERROR(INDEX(content!$H$2:$H$2049,MATCH($D1741,content!$C$2:$C$2049,0),1),"")</f>
        <v/>
      </c>
      <c r="M1741" s="1" t="str">
        <f t="shared" si="217"/>
        <v/>
      </c>
      <c r="N1741" s="1" t="str">
        <f>IF(LENB(M1741),COUNTIF(M$2:M1741,"●"),"")</f>
        <v/>
      </c>
      <c r="O1741" s="1" t="str">
        <f t="shared" si="222"/>
        <v/>
      </c>
      <c r="P1741" s="1" t="str">
        <f t="shared" si="223"/>
        <v/>
      </c>
      <c r="Q1741" s="1" t="str">
        <f t="shared" si="218"/>
        <v/>
      </c>
      <c r="R1741" s="1" t="str">
        <f t="shared" si="219"/>
        <v/>
      </c>
      <c r="S1741" s="1" t="str">
        <f t="shared" si="220"/>
        <v/>
      </c>
      <c r="T1741" s="1" t="str">
        <f t="shared" si="221"/>
        <v/>
      </c>
      <c r="U1741" s="1" t="str">
        <f t="shared" si="221"/>
        <v/>
      </c>
      <c r="V1741" s="1" t="str">
        <f t="shared" si="224"/>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IFERROR(INDEX(content!$E$2:$E$2049,MATCH($D1742,content!$C$2:$C$2049,0),1),"")</f>
        <v/>
      </c>
      <c r="J1742" s="1" t="str">
        <f>IFERROR(INDEX(content!$F$2:$F$2049,MATCH($D1742,content!$C$2:$C$2049,0),1),"")</f>
        <v/>
      </c>
      <c r="K1742" s="1" t="str">
        <f>IFERROR(INDEX(content!$G$2:$G$2049,MATCH($D1742,content!$C$2:$C$2049,0),1),"")</f>
        <v/>
      </c>
      <c r="L1742" s="1" t="str">
        <f>IFERROR(INDEX(content!$H$2:$H$2049,MATCH($D1742,content!$C$2:$C$2049,0),1),"")</f>
        <v/>
      </c>
      <c r="M1742" s="1" t="str">
        <f t="shared" si="217"/>
        <v/>
      </c>
      <c r="N1742" s="1" t="str">
        <f>IF(LENB(M1742),COUNTIF(M$2:M1742,"●"),"")</f>
        <v/>
      </c>
      <c r="O1742" s="1" t="str">
        <f t="shared" si="222"/>
        <v/>
      </c>
      <c r="P1742" s="1" t="str">
        <f t="shared" si="223"/>
        <v/>
      </c>
      <c r="Q1742" s="1" t="str">
        <f t="shared" si="218"/>
        <v/>
      </c>
      <c r="R1742" s="1" t="str">
        <f t="shared" si="219"/>
        <v/>
      </c>
      <c r="S1742" s="1" t="str">
        <f t="shared" si="220"/>
        <v/>
      </c>
      <c r="T1742" s="1" t="str">
        <f t="shared" si="221"/>
        <v/>
      </c>
      <c r="U1742" s="1" t="str">
        <f t="shared" si="221"/>
        <v/>
      </c>
      <c r="V1742" s="1" t="str">
        <f t="shared" si="224"/>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IFERROR(INDEX(content!$E$2:$E$2049,MATCH($D1743,content!$C$2:$C$2049,0),1),"")</f>
        <v/>
      </c>
      <c r="J1743" s="1" t="str">
        <f>IFERROR(INDEX(content!$F$2:$F$2049,MATCH($D1743,content!$C$2:$C$2049,0),1),"")</f>
        <v/>
      </c>
      <c r="K1743" s="1" t="str">
        <f>IFERROR(INDEX(content!$G$2:$G$2049,MATCH($D1743,content!$C$2:$C$2049,0),1),"")</f>
        <v/>
      </c>
      <c r="L1743" s="1" t="str">
        <f>IFERROR(INDEX(content!$H$2:$H$2049,MATCH($D1743,content!$C$2:$C$2049,0),1),"")</f>
        <v/>
      </c>
      <c r="M1743" s="1" t="str">
        <f t="shared" si="217"/>
        <v/>
      </c>
      <c r="N1743" s="1" t="str">
        <f>IF(LENB(M1743),COUNTIF(M$2:M1743,"●"),"")</f>
        <v/>
      </c>
      <c r="O1743" s="1" t="str">
        <f t="shared" si="222"/>
        <v/>
      </c>
      <c r="P1743" s="1" t="str">
        <f t="shared" si="223"/>
        <v/>
      </c>
      <c r="Q1743" s="1" t="str">
        <f t="shared" si="218"/>
        <v/>
      </c>
      <c r="R1743" s="1" t="str">
        <f t="shared" si="219"/>
        <v/>
      </c>
      <c r="S1743" s="1" t="str">
        <f t="shared" si="220"/>
        <v/>
      </c>
      <c r="T1743" s="1" t="str">
        <f t="shared" si="221"/>
        <v/>
      </c>
      <c r="U1743" s="1" t="str">
        <f t="shared" si="221"/>
        <v/>
      </c>
      <c r="V1743" s="1" t="str">
        <f t="shared" si="224"/>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IFERROR(INDEX(content!$E$2:$E$2049,MATCH($D1744,content!$C$2:$C$2049,0),1),"")</f>
        <v/>
      </c>
      <c r="J1744" s="1" t="str">
        <f>IFERROR(INDEX(content!$F$2:$F$2049,MATCH($D1744,content!$C$2:$C$2049,0),1),"")</f>
        <v/>
      </c>
      <c r="K1744" s="1" t="str">
        <f>IFERROR(INDEX(content!$G$2:$G$2049,MATCH($D1744,content!$C$2:$C$2049,0),1),"")</f>
        <v/>
      </c>
      <c r="L1744" s="1" t="str">
        <f>IFERROR(INDEX(content!$H$2:$H$2049,MATCH($D1744,content!$C$2:$C$2049,0),1),"")</f>
        <v/>
      </c>
      <c r="M1744" s="1" t="str">
        <f t="shared" si="217"/>
        <v/>
      </c>
      <c r="N1744" s="1" t="str">
        <f>IF(LENB(M1744),COUNTIF(M$2:M1744,"●"),"")</f>
        <v/>
      </c>
      <c r="O1744" s="1" t="str">
        <f t="shared" si="222"/>
        <v/>
      </c>
      <c r="P1744" s="1" t="str">
        <f t="shared" si="223"/>
        <v/>
      </c>
      <c r="Q1744" s="1" t="str">
        <f t="shared" si="218"/>
        <v/>
      </c>
      <c r="R1744" s="1" t="str">
        <f t="shared" si="219"/>
        <v/>
      </c>
      <c r="S1744" s="1" t="str">
        <f t="shared" si="220"/>
        <v/>
      </c>
      <c r="T1744" s="1" t="str">
        <f t="shared" si="221"/>
        <v/>
      </c>
      <c r="U1744" s="1" t="str">
        <f t="shared" si="221"/>
        <v/>
      </c>
      <c r="V1744" s="1" t="str">
        <f t="shared" si="224"/>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IFERROR(INDEX(content!$E$2:$E$2049,MATCH($D1745,content!$C$2:$C$2049,0),1),"")</f>
        <v/>
      </c>
      <c r="J1745" s="1" t="str">
        <f>IFERROR(INDEX(content!$F$2:$F$2049,MATCH($D1745,content!$C$2:$C$2049,0),1),"")</f>
        <v/>
      </c>
      <c r="K1745" s="1" t="str">
        <f>IFERROR(INDEX(content!$G$2:$G$2049,MATCH($D1745,content!$C$2:$C$2049,0),1),"")</f>
        <v/>
      </c>
      <c r="L1745" s="1" t="str">
        <f>IFERROR(INDEX(content!$H$2:$H$2049,MATCH($D1745,content!$C$2:$C$2049,0),1),"")</f>
        <v/>
      </c>
      <c r="M1745" s="1" t="str">
        <f t="shared" si="217"/>
        <v/>
      </c>
      <c r="N1745" s="1" t="str">
        <f>IF(LENB(M1745),COUNTIF(M$2:M1745,"●"),"")</f>
        <v/>
      </c>
      <c r="O1745" s="1" t="str">
        <f t="shared" si="222"/>
        <v/>
      </c>
      <c r="P1745" s="1" t="str">
        <f t="shared" si="223"/>
        <v/>
      </c>
      <c r="Q1745" s="1" t="str">
        <f t="shared" si="218"/>
        <v/>
      </c>
      <c r="R1745" s="1" t="str">
        <f t="shared" si="219"/>
        <v/>
      </c>
      <c r="S1745" s="1" t="str">
        <f t="shared" si="220"/>
        <v/>
      </c>
      <c r="T1745" s="1" t="str">
        <f t="shared" si="221"/>
        <v/>
      </c>
      <c r="U1745" s="1" t="str">
        <f t="shared" si="221"/>
        <v/>
      </c>
      <c r="V1745" s="1" t="str">
        <f t="shared" si="224"/>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IFERROR(INDEX(content!$E$2:$E$2049,MATCH($D1746,content!$C$2:$C$2049,0),1),"")</f>
        <v/>
      </c>
      <c r="J1746" s="1" t="str">
        <f>IFERROR(INDEX(content!$F$2:$F$2049,MATCH($D1746,content!$C$2:$C$2049,0),1),"")</f>
        <v/>
      </c>
      <c r="K1746" s="1" t="str">
        <f>IFERROR(INDEX(content!$G$2:$G$2049,MATCH($D1746,content!$C$2:$C$2049,0),1),"")</f>
        <v/>
      </c>
      <c r="L1746" s="1" t="str">
        <f>IFERROR(INDEX(content!$H$2:$H$2049,MATCH($D1746,content!$C$2:$C$2049,0),1),"")</f>
        <v/>
      </c>
      <c r="M1746" s="1" t="str">
        <f t="shared" si="217"/>
        <v/>
      </c>
      <c r="N1746" s="1" t="str">
        <f>IF(LENB(M1746),COUNTIF(M$2:M1746,"●"),"")</f>
        <v/>
      </c>
      <c r="O1746" s="1" t="str">
        <f t="shared" si="222"/>
        <v/>
      </c>
      <c r="P1746" s="1" t="str">
        <f t="shared" si="223"/>
        <v/>
      </c>
      <c r="Q1746" s="1" t="str">
        <f t="shared" si="218"/>
        <v/>
      </c>
      <c r="R1746" s="1" t="str">
        <f t="shared" si="219"/>
        <v/>
      </c>
      <c r="S1746" s="1" t="str">
        <f t="shared" si="220"/>
        <v/>
      </c>
      <c r="T1746" s="1" t="str">
        <f t="shared" si="221"/>
        <v/>
      </c>
      <c r="U1746" s="1" t="str">
        <f t="shared" si="221"/>
        <v/>
      </c>
      <c r="V1746" s="1" t="str">
        <f t="shared" si="224"/>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IFERROR(INDEX(content!$E$2:$E$2049,MATCH($D1747,content!$C$2:$C$2049,0),1),"")</f>
        <v/>
      </c>
      <c r="J1747" s="1" t="str">
        <f>IFERROR(INDEX(content!$F$2:$F$2049,MATCH($D1747,content!$C$2:$C$2049,0),1),"")</f>
        <v/>
      </c>
      <c r="K1747" s="1" t="str">
        <f>IFERROR(INDEX(content!$G$2:$G$2049,MATCH($D1747,content!$C$2:$C$2049,0),1),"")</f>
        <v/>
      </c>
      <c r="L1747" s="1" t="str">
        <f>IFERROR(INDEX(content!$H$2:$H$2049,MATCH($D1747,content!$C$2:$C$2049,0),1),"")</f>
        <v/>
      </c>
      <c r="M1747" s="1" t="str">
        <f t="shared" si="217"/>
        <v/>
      </c>
      <c r="N1747" s="1" t="str">
        <f>IF(LENB(M1747),COUNTIF(M$2:M1747,"●"),"")</f>
        <v/>
      </c>
      <c r="O1747" s="1" t="str">
        <f t="shared" si="222"/>
        <v/>
      </c>
      <c r="P1747" s="1" t="str">
        <f t="shared" si="223"/>
        <v/>
      </c>
      <c r="Q1747" s="1" t="str">
        <f t="shared" si="218"/>
        <v/>
      </c>
      <c r="R1747" s="1" t="str">
        <f t="shared" si="219"/>
        <v/>
      </c>
      <c r="S1747" s="1" t="str">
        <f t="shared" si="220"/>
        <v/>
      </c>
      <c r="T1747" s="1" t="str">
        <f t="shared" si="221"/>
        <v/>
      </c>
      <c r="U1747" s="1" t="str">
        <f t="shared" si="221"/>
        <v/>
      </c>
      <c r="V1747" s="1" t="str">
        <f t="shared" si="224"/>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IFERROR(INDEX(content!$E$2:$E$2049,MATCH($D1748,content!$C$2:$C$2049,0),1),"")</f>
        <v/>
      </c>
      <c r="J1748" s="1" t="str">
        <f>IFERROR(INDEX(content!$F$2:$F$2049,MATCH($D1748,content!$C$2:$C$2049,0),1),"")</f>
        <v/>
      </c>
      <c r="K1748" s="1" t="str">
        <f>IFERROR(INDEX(content!$G$2:$G$2049,MATCH($D1748,content!$C$2:$C$2049,0),1),"")</f>
        <v/>
      </c>
      <c r="L1748" s="1" t="str">
        <f>IFERROR(INDEX(content!$H$2:$H$2049,MATCH($D1748,content!$C$2:$C$2049,0),1),"")</f>
        <v/>
      </c>
      <c r="M1748" s="1" t="str">
        <f t="shared" si="217"/>
        <v/>
      </c>
      <c r="N1748" s="1" t="str">
        <f>IF(LENB(M1748),COUNTIF(M$2:M1748,"●"),"")</f>
        <v/>
      </c>
      <c r="O1748" s="1" t="str">
        <f t="shared" si="222"/>
        <v/>
      </c>
      <c r="P1748" s="1" t="str">
        <f t="shared" si="223"/>
        <v/>
      </c>
      <c r="Q1748" s="1" t="str">
        <f t="shared" si="218"/>
        <v/>
      </c>
      <c r="R1748" s="1" t="str">
        <f t="shared" si="219"/>
        <v/>
      </c>
      <c r="S1748" s="1" t="str">
        <f t="shared" si="220"/>
        <v/>
      </c>
      <c r="T1748" s="1" t="str">
        <f t="shared" si="221"/>
        <v/>
      </c>
      <c r="U1748" s="1" t="str">
        <f t="shared" si="221"/>
        <v/>
      </c>
      <c r="V1748" s="1" t="str">
        <f t="shared" si="224"/>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IFERROR(INDEX(content!$E$2:$E$2049,MATCH($D1749,content!$C$2:$C$2049,0),1),"")</f>
        <v/>
      </c>
      <c r="J1749" s="1" t="str">
        <f>IFERROR(INDEX(content!$F$2:$F$2049,MATCH($D1749,content!$C$2:$C$2049,0),1),"")</f>
        <v/>
      </c>
      <c r="K1749" s="1" t="str">
        <f>IFERROR(INDEX(content!$G$2:$G$2049,MATCH($D1749,content!$C$2:$C$2049,0),1),"")</f>
        <v/>
      </c>
      <c r="L1749" s="1" t="str">
        <f>IFERROR(INDEX(content!$H$2:$H$2049,MATCH($D1749,content!$C$2:$C$2049,0),1),"")</f>
        <v/>
      </c>
      <c r="M1749" s="1" t="str">
        <f t="shared" si="217"/>
        <v/>
      </c>
      <c r="N1749" s="1" t="str">
        <f>IF(LENB(M1749),COUNTIF(M$2:M1749,"●"),"")</f>
        <v/>
      </c>
      <c r="O1749" s="1" t="str">
        <f t="shared" si="222"/>
        <v/>
      </c>
      <c r="P1749" s="1" t="str">
        <f t="shared" si="223"/>
        <v/>
      </c>
      <c r="Q1749" s="1" t="str">
        <f t="shared" si="218"/>
        <v/>
      </c>
      <c r="R1749" s="1" t="str">
        <f t="shared" si="219"/>
        <v/>
      </c>
      <c r="S1749" s="1" t="str">
        <f t="shared" si="220"/>
        <v/>
      </c>
      <c r="T1749" s="1" t="str">
        <f t="shared" si="221"/>
        <v/>
      </c>
      <c r="U1749" s="1" t="str">
        <f t="shared" si="221"/>
        <v/>
      </c>
      <c r="V1749" s="1" t="str">
        <f t="shared" si="224"/>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IFERROR(INDEX(content!$E$2:$E$2049,MATCH($D1750,content!$C$2:$C$2049,0),1),"")</f>
        <v/>
      </c>
      <c r="J1750" s="1" t="str">
        <f>IFERROR(INDEX(content!$F$2:$F$2049,MATCH($D1750,content!$C$2:$C$2049,0),1),"")</f>
        <v/>
      </c>
      <c r="K1750" s="1" t="str">
        <f>IFERROR(INDEX(content!$G$2:$G$2049,MATCH($D1750,content!$C$2:$C$2049,0),1),"")</f>
        <v/>
      </c>
      <c r="L1750" s="1" t="str">
        <f>IFERROR(INDEX(content!$H$2:$H$2049,MATCH($D1750,content!$C$2:$C$2049,0),1),"")</f>
        <v/>
      </c>
      <c r="M1750" s="1" t="str">
        <f t="shared" si="217"/>
        <v/>
      </c>
      <c r="N1750" s="1" t="str">
        <f>IF(LENB(M1750),COUNTIF(M$2:M1750,"●"),"")</f>
        <v/>
      </c>
      <c r="O1750" s="1" t="str">
        <f t="shared" si="222"/>
        <v/>
      </c>
      <c r="P1750" s="1" t="str">
        <f t="shared" si="223"/>
        <v/>
      </c>
      <c r="Q1750" s="1" t="str">
        <f t="shared" si="218"/>
        <v/>
      </c>
      <c r="R1750" s="1" t="str">
        <f t="shared" si="219"/>
        <v/>
      </c>
      <c r="S1750" s="1" t="str">
        <f t="shared" si="220"/>
        <v/>
      </c>
      <c r="T1750" s="1" t="str">
        <f t="shared" si="221"/>
        <v/>
      </c>
      <c r="U1750" s="1" t="str">
        <f t="shared" si="221"/>
        <v/>
      </c>
      <c r="V1750" s="1" t="str">
        <f t="shared" si="224"/>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IFERROR(INDEX(content!$E$2:$E$2049,MATCH($D1751,content!$C$2:$C$2049,0),1),"")</f>
        <v/>
      </c>
      <c r="J1751" s="1" t="str">
        <f>IFERROR(INDEX(content!$F$2:$F$2049,MATCH($D1751,content!$C$2:$C$2049,0),1),"")</f>
        <v/>
      </c>
      <c r="K1751" s="1" t="str">
        <f>IFERROR(INDEX(content!$G$2:$G$2049,MATCH($D1751,content!$C$2:$C$2049,0),1),"")</f>
        <v/>
      </c>
      <c r="L1751" s="1" t="str">
        <f>IFERROR(INDEX(content!$H$2:$H$2049,MATCH($D1751,content!$C$2:$C$2049,0),1),"")</f>
        <v/>
      </c>
      <c r="M1751" s="1" t="str">
        <f t="shared" si="217"/>
        <v/>
      </c>
      <c r="N1751" s="1" t="str">
        <f>IF(LENB(M1751),COUNTIF(M$2:M1751,"●"),"")</f>
        <v/>
      </c>
      <c r="O1751" s="1" t="str">
        <f t="shared" si="222"/>
        <v/>
      </c>
      <c r="P1751" s="1" t="str">
        <f t="shared" si="223"/>
        <v/>
      </c>
      <c r="Q1751" s="1" t="str">
        <f t="shared" si="218"/>
        <v/>
      </c>
      <c r="R1751" s="1" t="str">
        <f t="shared" si="219"/>
        <v/>
      </c>
      <c r="S1751" s="1" t="str">
        <f t="shared" si="220"/>
        <v/>
      </c>
      <c r="T1751" s="1" t="str">
        <f t="shared" si="221"/>
        <v/>
      </c>
      <c r="U1751" s="1" t="str">
        <f t="shared" si="221"/>
        <v/>
      </c>
      <c r="V1751" s="1" t="str">
        <f t="shared" si="224"/>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IFERROR(INDEX(content!$E$2:$E$2049,MATCH($D1752,content!$C$2:$C$2049,0),1),"")</f>
        <v/>
      </c>
      <c r="J1752" s="1" t="str">
        <f>IFERROR(INDEX(content!$F$2:$F$2049,MATCH($D1752,content!$C$2:$C$2049,0),1),"")</f>
        <v/>
      </c>
      <c r="K1752" s="1" t="str">
        <f>IFERROR(INDEX(content!$G$2:$G$2049,MATCH($D1752,content!$C$2:$C$2049,0),1),"")</f>
        <v/>
      </c>
      <c r="L1752" s="1" t="str">
        <f>IFERROR(INDEX(content!$H$2:$H$2049,MATCH($D1752,content!$C$2:$C$2049,0),1),"")</f>
        <v/>
      </c>
      <c r="M1752" s="1" t="str">
        <f t="shared" si="217"/>
        <v/>
      </c>
      <c r="N1752" s="1" t="str">
        <f>IF(LENB(M1752),COUNTIF(M$2:M1752,"●"),"")</f>
        <v/>
      </c>
      <c r="O1752" s="1" t="str">
        <f t="shared" si="222"/>
        <v/>
      </c>
      <c r="P1752" s="1" t="str">
        <f t="shared" si="223"/>
        <v/>
      </c>
      <c r="Q1752" s="1" t="str">
        <f t="shared" si="218"/>
        <v/>
      </c>
      <c r="R1752" s="1" t="str">
        <f t="shared" si="219"/>
        <v/>
      </c>
      <c r="S1752" s="1" t="str">
        <f t="shared" si="220"/>
        <v/>
      </c>
      <c r="T1752" s="1" t="str">
        <f t="shared" si="221"/>
        <v/>
      </c>
      <c r="U1752" s="1" t="str">
        <f t="shared" si="221"/>
        <v/>
      </c>
      <c r="V1752" s="1" t="str">
        <f t="shared" si="224"/>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IFERROR(INDEX(content!$E$2:$E$2049,MATCH($D1753,content!$C$2:$C$2049,0),1),"")</f>
        <v/>
      </c>
      <c r="J1753" s="1" t="str">
        <f>IFERROR(INDEX(content!$F$2:$F$2049,MATCH($D1753,content!$C$2:$C$2049,0),1),"")</f>
        <v/>
      </c>
      <c r="K1753" s="1" t="str">
        <f>IFERROR(INDEX(content!$G$2:$G$2049,MATCH($D1753,content!$C$2:$C$2049,0),1),"")</f>
        <v/>
      </c>
      <c r="L1753" s="1" t="str">
        <f>IFERROR(INDEX(content!$H$2:$H$2049,MATCH($D1753,content!$C$2:$C$2049,0),1),"")</f>
        <v/>
      </c>
      <c r="M1753" s="1" t="str">
        <f t="shared" si="217"/>
        <v/>
      </c>
      <c r="N1753" s="1" t="str">
        <f>IF(LENB(M1753),COUNTIF(M$2:M1753,"●"),"")</f>
        <v/>
      </c>
      <c r="O1753" s="1" t="str">
        <f t="shared" si="222"/>
        <v/>
      </c>
      <c r="P1753" s="1" t="str">
        <f t="shared" si="223"/>
        <v/>
      </c>
      <c r="Q1753" s="1" t="str">
        <f t="shared" si="218"/>
        <v/>
      </c>
      <c r="R1753" s="1" t="str">
        <f t="shared" si="219"/>
        <v/>
      </c>
      <c r="S1753" s="1" t="str">
        <f t="shared" si="220"/>
        <v/>
      </c>
      <c r="T1753" s="1" t="str">
        <f t="shared" si="221"/>
        <v/>
      </c>
      <c r="U1753" s="1" t="str">
        <f t="shared" si="221"/>
        <v/>
      </c>
      <c r="V1753" s="1" t="str">
        <f t="shared" si="224"/>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IFERROR(INDEX(content!$E$2:$E$2049,MATCH($D1754,content!$C$2:$C$2049,0),1),"")</f>
        <v/>
      </c>
      <c r="J1754" s="1" t="str">
        <f>IFERROR(INDEX(content!$F$2:$F$2049,MATCH($D1754,content!$C$2:$C$2049,0),1),"")</f>
        <v/>
      </c>
      <c r="K1754" s="1" t="str">
        <f>IFERROR(INDEX(content!$G$2:$G$2049,MATCH($D1754,content!$C$2:$C$2049,0),1),"")</f>
        <v/>
      </c>
      <c r="L1754" s="1" t="str">
        <f>IFERROR(INDEX(content!$H$2:$H$2049,MATCH($D1754,content!$C$2:$C$2049,0),1),"")</f>
        <v/>
      </c>
      <c r="M1754" s="1" t="str">
        <f t="shared" si="217"/>
        <v/>
      </c>
      <c r="N1754" s="1" t="str">
        <f>IF(LENB(M1754),COUNTIF(M$2:M1754,"●"),"")</f>
        <v/>
      </c>
      <c r="O1754" s="1" t="str">
        <f t="shared" si="222"/>
        <v/>
      </c>
      <c r="P1754" s="1" t="str">
        <f t="shared" si="223"/>
        <v/>
      </c>
      <c r="Q1754" s="1" t="str">
        <f t="shared" si="218"/>
        <v/>
      </c>
      <c r="R1754" s="1" t="str">
        <f t="shared" si="219"/>
        <v/>
      </c>
      <c r="S1754" s="1" t="str">
        <f t="shared" si="220"/>
        <v/>
      </c>
      <c r="T1754" s="1" t="str">
        <f t="shared" si="221"/>
        <v/>
      </c>
      <c r="U1754" s="1" t="str">
        <f t="shared" si="221"/>
        <v/>
      </c>
      <c r="V1754" s="1" t="str">
        <f t="shared" si="224"/>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IFERROR(INDEX(content!$E$2:$E$2049,MATCH($D1755,content!$C$2:$C$2049,0),1),"")</f>
        <v/>
      </c>
      <c r="J1755" s="1" t="str">
        <f>IFERROR(INDEX(content!$F$2:$F$2049,MATCH($D1755,content!$C$2:$C$2049,0),1),"")</f>
        <v/>
      </c>
      <c r="K1755" s="1" t="str">
        <f>IFERROR(INDEX(content!$G$2:$G$2049,MATCH($D1755,content!$C$2:$C$2049,0),1),"")</f>
        <v/>
      </c>
      <c r="L1755" s="1" t="str">
        <f>IFERROR(INDEX(content!$H$2:$H$2049,MATCH($D1755,content!$C$2:$C$2049,0),1),"")</f>
        <v/>
      </c>
      <c r="M1755" s="1" t="str">
        <f t="shared" si="217"/>
        <v/>
      </c>
      <c r="N1755" s="1" t="str">
        <f>IF(LENB(M1755),COUNTIF(M$2:M1755,"●"),"")</f>
        <v/>
      </c>
      <c r="O1755" s="1" t="str">
        <f t="shared" si="222"/>
        <v/>
      </c>
      <c r="P1755" s="1" t="str">
        <f t="shared" si="223"/>
        <v/>
      </c>
      <c r="Q1755" s="1" t="str">
        <f t="shared" si="218"/>
        <v/>
      </c>
      <c r="R1755" s="1" t="str">
        <f t="shared" si="219"/>
        <v/>
      </c>
      <c r="S1755" s="1" t="str">
        <f t="shared" si="220"/>
        <v/>
      </c>
      <c r="T1755" s="1" t="str">
        <f t="shared" si="221"/>
        <v/>
      </c>
      <c r="U1755" s="1" t="str">
        <f t="shared" si="221"/>
        <v/>
      </c>
      <c r="V1755" s="1" t="str">
        <f t="shared" si="224"/>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IFERROR(INDEX(content!$E$2:$E$2049,MATCH($D1756,content!$C$2:$C$2049,0),1),"")</f>
        <v/>
      </c>
      <c r="J1756" s="1" t="str">
        <f>IFERROR(INDEX(content!$F$2:$F$2049,MATCH($D1756,content!$C$2:$C$2049,0),1),"")</f>
        <v/>
      </c>
      <c r="K1756" s="1" t="str">
        <f>IFERROR(INDEX(content!$G$2:$G$2049,MATCH($D1756,content!$C$2:$C$2049,0),1),"")</f>
        <v/>
      </c>
      <c r="L1756" s="1" t="str">
        <f>IFERROR(INDEX(content!$H$2:$H$2049,MATCH($D1756,content!$C$2:$C$2049,0),1),"")</f>
        <v/>
      </c>
      <c r="M1756" s="1" t="str">
        <f t="shared" si="217"/>
        <v/>
      </c>
      <c r="N1756" s="1" t="str">
        <f>IF(LENB(M1756),COUNTIF(M$2:M1756,"●"),"")</f>
        <v/>
      </c>
      <c r="O1756" s="1" t="str">
        <f t="shared" si="222"/>
        <v/>
      </c>
      <c r="P1756" s="1" t="str">
        <f t="shared" si="223"/>
        <v/>
      </c>
      <c r="Q1756" s="1" t="str">
        <f t="shared" si="218"/>
        <v/>
      </c>
      <c r="R1756" s="1" t="str">
        <f t="shared" si="219"/>
        <v/>
      </c>
      <c r="S1756" s="1" t="str">
        <f t="shared" si="220"/>
        <v/>
      </c>
      <c r="T1756" s="1" t="str">
        <f t="shared" si="221"/>
        <v/>
      </c>
      <c r="U1756" s="1" t="str">
        <f t="shared" si="221"/>
        <v/>
      </c>
      <c r="V1756" s="1" t="str">
        <f t="shared" si="224"/>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IFERROR(INDEX(content!$E$2:$E$2049,MATCH($D1757,content!$C$2:$C$2049,0),1),"")</f>
        <v/>
      </c>
      <c r="J1757" s="1" t="str">
        <f>IFERROR(INDEX(content!$F$2:$F$2049,MATCH($D1757,content!$C$2:$C$2049,0),1),"")</f>
        <v/>
      </c>
      <c r="K1757" s="1" t="str">
        <f>IFERROR(INDEX(content!$G$2:$G$2049,MATCH($D1757,content!$C$2:$C$2049,0),1),"")</f>
        <v/>
      </c>
      <c r="L1757" s="1" t="str">
        <f>IFERROR(INDEX(content!$H$2:$H$2049,MATCH($D1757,content!$C$2:$C$2049,0),1),"")</f>
        <v/>
      </c>
      <c r="M1757" s="1" t="str">
        <f t="shared" si="217"/>
        <v/>
      </c>
      <c r="N1757" s="1" t="str">
        <f>IF(LENB(M1757),COUNTIF(M$2:M1757,"●"),"")</f>
        <v/>
      </c>
      <c r="O1757" s="1" t="str">
        <f t="shared" si="222"/>
        <v/>
      </c>
      <c r="P1757" s="1" t="str">
        <f t="shared" si="223"/>
        <v/>
      </c>
      <c r="Q1757" s="1" t="str">
        <f t="shared" si="218"/>
        <v/>
      </c>
      <c r="R1757" s="1" t="str">
        <f t="shared" si="219"/>
        <v/>
      </c>
      <c r="S1757" s="1" t="str">
        <f t="shared" si="220"/>
        <v/>
      </c>
      <c r="T1757" s="1" t="str">
        <f t="shared" si="221"/>
        <v/>
      </c>
      <c r="U1757" s="1" t="str">
        <f t="shared" si="221"/>
        <v/>
      </c>
      <c r="V1757" s="1" t="str">
        <f t="shared" si="224"/>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IFERROR(INDEX(content!$E$2:$E$2049,MATCH($D1758,content!$C$2:$C$2049,0),1),"")</f>
        <v/>
      </c>
      <c r="J1758" s="1" t="str">
        <f>IFERROR(INDEX(content!$F$2:$F$2049,MATCH($D1758,content!$C$2:$C$2049,0),1),"")</f>
        <v/>
      </c>
      <c r="K1758" s="1" t="str">
        <f>IFERROR(INDEX(content!$G$2:$G$2049,MATCH($D1758,content!$C$2:$C$2049,0),1),"")</f>
        <v/>
      </c>
      <c r="L1758" s="1" t="str">
        <f>IFERROR(INDEX(content!$H$2:$H$2049,MATCH($D1758,content!$C$2:$C$2049,0),1),"")</f>
        <v/>
      </c>
      <c r="M1758" s="1" t="str">
        <f t="shared" si="217"/>
        <v/>
      </c>
      <c r="N1758" s="1" t="str">
        <f>IF(LENB(M1758),COUNTIF(M$2:M1758,"●"),"")</f>
        <v/>
      </c>
      <c r="O1758" s="1" t="str">
        <f t="shared" si="222"/>
        <v/>
      </c>
      <c r="P1758" s="1" t="str">
        <f t="shared" si="223"/>
        <v/>
      </c>
      <c r="Q1758" s="1" t="str">
        <f t="shared" si="218"/>
        <v/>
      </c>
      <c r="R1758" s="1" t="str">
        <f t="shared" si="219"/>
        <v/>
      </c>
      <c r="S1758" s="1" t="str">
        <f t="shared" si="220"/>
        <v/>
      </c>
      <c r="T1758" s="1" t="str">
        <f t="shared" si="221"/>
        <v/>
      </c>
      <c r="U1758" s="1" t="str">
        <f t="shared" si="221"/>
        <v/>
      </c>
      <c r="V1758" s="1" t="str">
        <f t="shared" si="224"/>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IFERROR(INDEX(content!$E$2:$E$2049,MATCH($D1759,content!$C$2:$C$2049,0),1),"")</f>
        <v/>
      </c>
      <c r="J1759" s="1" t="str">
        <f>IFERROR(INDEX(content!$F$2:$F$2049,MATCH($D1759,content!$C$2:$C$2049,0),1),"")</f>
        <v/>
      </c>
      <c r="K1759" s="1" t="str">
        <f>IFERROR(INDEX(content!$G$2:$G$2049,MATCH($D1759,content!$C$2:$C$2049,0),1),"")</f>
        <v/>
      </c>
      <c r="L1759" s="1" t="str">
        <f>IFERROR(INDEX(content!$H$2:$H$2049,MATCH($D1759,content!$C$2:$C$2049,0),1),"")</f>
        <v/>
      </c>
      <c r="M1759" s="1" t="str">
        <f t="shared" si="217"/>
        <v/>
      </c>
      <c r="N1759" s="1" t="str">
        <f>IF(LENB(M1759),COUNTIF(M$2:M1759,"●"),"")</f>
        <v/>
      </c>
      <c r="O1759" s="1" t="str">
        <f t="shared" si="222"/>
        <v/>
      </c>
      <c r="P1759" s="1" t="str">
        <f t="shared" si="223"/>
        <v/>
      </c>
      <c r="Q1759" s="1" t="str">
        <f t="shared" si="218"/>
        <v/>
      </c>
      <c r="R1759" s="1" t="str">
        <f t="shared" si="219"/>
        <v/>
      </c>
      <c r="S1759" s="1" t="str">
        <f t="shared" si="220"/>
        <v/>
      </c>
      <c r="T1759" s="1" t="str">
        <f t="shared" si="221"/>
        <v/>
      </c>
      <c r="U1759" s="1" t="str">
        <f t="shared" si="221"/>
        <v/>
      </c>
      <c r="V1759" s="1" t="str">
        <f t="shared" si="224"/>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IFERROR(INDEX(content!$E$2:$E$2049,MATCH($D1760,content!$C$2:$C$2049,0),1),"")</f>
        <v/>
      </c>
      <c r="J1760" s="1" t="str">
        <f>IFERROR(INDEX(content!$F$2:$F$2049,MATCH($D1760,content!$C$2:$C$2049,0),1),"")</f>
        <v/>
      </c>
      <c r="K1760" s="1" t="str">
        <f>IFERROR(INDEX(content!$G$2:$G$2049,MATCH($D1760,content!$C$2:$C$2049,0),1),"")</f>
        <v/>
      </c>
      <c r="L1760" s="1" t="str">
        <f>IFERROR(INDEX(content!$H$2:$H$2049,MATCH($D1760,content!$C$2:$C$2049,0),1),"")</f>
        <v/>
      </c>
      <c r="M1760" s="1" t="str">
        <f t="shared" si="217"/>
        <v/>
      </c>
      <c r="N1760" s="1" t="str">
        <f>IF(LENB(M1760),COUNTIF(M$2:M1760,"●"),"")</f>
        <v/>
      </c>
      <c r="O1760" s="1" t="str">
        <f t="shared" si="222"/>
        <v/>
      </c>
      <c r="P1760" s="1" t="str">
        <f t="shared" si="223"/>
        <v/>
      </c>
      <c r="Q1760" s="1" t="str">
        <f t="shared" si="218"/>
        <v/>
      </c>
      <c r="R1760" s="1" t="str">
        <f t="shared" si="219"/>
        <v/>
      </c>
      <c r="S1760" s="1" t="str">
        <f t="shared" si="220"/>
        <v/>
      </c>
      <c r="T1760" s="1" t="str">
        <f t="shared" si="221"/>
        <v/>
      </c>
      <c r="U1760" s="1" t="str">
        <f t="shared" si="221"/>
        <v/>
      </c>
      <c r="V1760" s="1" t="str">
        <f t="shared" si="224"/>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IFERROR(INDEX(content!$E$2:$E$2049,MATCH($D1761,content!$C$2:$C$2049,0),1),"")</f>
        <v/>
      </c>
      <c r="J1761" s="1" t="str">
        <f>IFERROR(INDEX(content!$F$2:$F$2049,MATCH($D1761,content!$C$2:$C$2049,0),1),"")</f>
        <v/>
      </c>
      <c r="K1761" s="1" t="str">
        <f>IFERROR(INDEX(content!$G$2:$G$2049,MATCH($D1761,content!$C$2:$C$2049,0),1),"")</f>
        <v/>
      </c>
      <c r="L1761" s="1" t="str">
        <f>IFERROR(INDEX(content!$H$2:$H$2049,MATCH($D1761,content!$C$2:$C$2049,0),1),"")</f>
        <v/>
      </c>
      <c r="M1761" s="1" t="str">
        <f t="shared" si="217"/>
        <v/>
      </c>
      <c r="N1761" s="1" t="str">
        <f>IF(LENB(M1761),COUNTIF(M$2:M1761,"●"),"")</f>
        <v/>
      </c>
      <c r="O1761" s="1" t="str">
        <f t="shared" si="222"/>
        <v/>
      </c>
      <c r="P1761" s="1" t="str">
        <f t="shared" si="223"/>
        <v/>
      </c>
      <c r="Q1761" s="1" t="str">
        <f t="shared" si="218"/>
        <v/>
      </c>
      <c r="R1761" s="1" t="str">
        <f t="shared" si="219"/>
        <v/>
      </c>
      <c r="S1761" s="1" t="str">
        <f t="shared" si="220"/>
        <v/>
      </c>
      <c r="T1761" s="1" t="str">
        <f t="shared" si="221"/>
        <v/>
      </c>
      <c r="U1761" s="1" t="str">
        <f t="shared" si="221"/>
        <v/>
      </c>
      <c r="V1761" s="1" t="str">
        <f t="shared" si="224"/>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IFERROR(INDEX(content!$E$2:$E$2049,MATCH($D1762,content!$C$2:$C$2049,0),1),"")</f>
        <v/>
      </c>
      <c r="J1762" s="1" t="str">
        <f>IFERROR(INDEX(content!$F$2:$F$2049,MATCH($D1762,content!$C$2:$C$2049,0),1),"")</f>
        <v/>
      </c>
      <c r="K1762" s="1" t="str">
        <f>IFERROR(INDEX(content!$G$2:$G$2049,MATCH($D1762,content!$C$2:$C$2049,0),1),"")</f>
        <v/>
      </c>
      <c r="L1762" s="1" t="str">
        <f>IFERROR(INDEX(content!$H$2:$H$2049,MATCH($D1762,content!$C$2:$C$2049,0),1),"")</f>
        <v/>
      </c>
      <c r="M1762" s="1" t="str">
        <f t="shared" si="217"/>
        <v/>
      </c>
      <c r="N1762" s="1" t="str">
        <f>IF(LENB(M1762),COUNTIF(M$2:M1762,"●"),"")</f>
        <v/>
      </c>
      <c r="O1762" s="1" t="str">
        <f t="shared" si="222"/>
        <v/>
      </c>
      <c r="P1762" s="1" t="str">
        <f t="shared" si="223"/>
        <v/>
      </c>
      <c r="Q1762" s="1" t="str">
        <f t="shared" si="218"/>
        <v/>
      </c>
      <c r="R1762" s="1" t="str">
        <f t="shared" si="219"/>
        <v/>
      </c>
      <c r="S1762" s="1" t="str">
        <f t="shared" si="220"/>
        <v/>
      </c>
      <c r="T1762" s="1" t="str">
        <f t="shared" si="221"/>
        <v/>
      </c>
      <c r="U1762" s="1" t="str">
        <f t="shared" si="221"/>
        <v/>
      </c>
      <c r="V1762" s="1" t="str">
        <f t="shared" si="224"/>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IFERROR(INDEX(content!$E$2:$E$2049,MATCH($D1763,content!$C$2:$C$2049,0),1),"")</f>
        <v/>
      </c>
      <c r="J1763" s="1" t="str">
        <f>IFERROR(INDEX(content!$F$2:$F$2049,MATCH($D1763,content!$C$2:$C$2049,0),1),"")</f>
        <v/>
      </c>
      <c r="K1763" s="1" t="str">
        <f>IFERROR(INDEX(content!$G$2:$G$2049,MATCH($D1763,content!$C$2:$C$2049,0),1),"")</f>
        <v/>
      </c>
      <c r="L1763" s="1" t="str">
        <f>IFERROR(INDEX(content!$H$2:$H$2049,MATCH($D1763,content!$C$2:$C$2049,0),1),"")</f>
        <v/>
      </c>
      <c r="M1763" s="1" t="str">
        <f t="shared" si="217"/>
        <v/>
      </c>
      <c r="N1763" s="1" t="str">
        <f>IF(LENB(M1763),COUNTIF(M$2:M1763,"●"),"")</f>
        <v/>
      </c>
      <c r="O1763" s="1" t="str">
        <f t="shared" si="222"/>
        <v/>
      </c>
      <c r="P1763" s="1" t="str">
        <f t="shared" si="223"/>
        <v/>
      </c>
      <c r="Q1763" s="1" t="str">
        <f t="shared" si="218"/>
        <v/>
      </c>
      <c r="R1763" s="1" t="str">
        <f t="shared" si="219"/>
        <v/>
      </c>
      <c r="S1763" s="1" t="str">
        <f t="shared" si="220"/>
        <v/>
      </c>
      <c r="T1763" s="1" t="str">
        <f t="shared" si="221"/>
        <v/>
      </c>
      <c r="U1763" s="1" t="str">
        <f t="shared" si="221"/>
        <v/>
      </c>
      <c r="V1763" s="1" t="str">
        <f t="shared" si="224"/>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IFERROR(INDEX(content!$E$2:$E$2049,MATCH($D1764,content!$C$2:$C$2049,0),1),"")</f>
        <v/>
      </c>
      <c r="J1764" s="1" t="str">
        <f>IFERROR(INDEX(content!$F$2:$F$2049,MATCH($D1764,content!$C$2:$C$2049,0),1),"")</f>
        <v/>
      </c>
      <c r="K1764" s="1" t="str">
        <f>IFERROR(INDEX(content!$G$2:$G$2049,MATCH($D1764,content!$C$2:$C$2049,0),1),"")</f>
        <v/>
      </c>
      <c r="L1764" s="1" t="str">
        <f>IFERROR(INDEX(content!$H$2:$H$2049,MATCH($D1764,content!$C$2:$C$2049,0),1),"")</f>
        <v/>
      </c>
      <c r="M1764" s="1" t="str">
        <f t="shared" si="217"/>
        <v/>
      </c>
      <c r="N1764" s="1" t="str">
        <f>IF(LENB(M1764),COUNTIF(M$2:M1764,"●"),"")</f>
        <v/>
      </c>
      <c r="O1764" s="1" t="str">
        <f t="shared" si="222"/>
        <v/>
      </c>
      <c r="P1764" s="1" t="str">
        <f t="shared" si="223"/>
        <v/>
      </c>
      <c r="Q1764" s="1" t="str">
        <f t="shared" si="218"/>
        <v/>
      </c>
      <c r="R1764" s="1" t="str">
        <f t="shared" si="219"/>
        <v/>
      </c>
      <c r="S1764" s="1" t="str">
        <f t="shared" si="220"/>
        <v/>
      </c>
      <c r="T1764" s="1" t="str">
        <f t="shared" si="221"/>
        <v/>
      </c>
      <c r="U1764" s="1" t="str">
        <f t="shared" si="221"/>
        <v/>
      </c>
      <c r="V1764" s="1" t="str">
        <f t="shared" si="224"/>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IFERROR(INDEX(content!$E$2:$E$2049,MATCH($D1765,content!$C$2:$C$2049,0),1),"")</f>
        <v/>
      </c>
      <c r="J1765" s="1" t="str">
        <f>IFERROR(INDEX(content!$F$2:$F$2049,MATCH($D1765,content!$C$2:$C$2049,0),1),"")</f>
        <v/>
      </c>
      <c r="K1765" s="1" t="str">
        <f>IFERROR(INDEX(content!$G$2:$G$2049,MATCH($D1765,content!$C$2:$C$2049,0),1),"")</f>
        <v/>
      </c>
      <c r="L1765" s="1" t="str">
        <f>IFERROR(INDEX(content!$H$2:$H$2049,MATCH($D1765,content!$C$2:$C$2049,0),1),"")</f>
        <v/>
      </c>
      <c r="M1765" s="1" t="str">
        <f t="shared" si="217"/>
        <v/>
      </c>
      <c r="N1765" s="1" t="str">
        <f>IF(LENB(M1765),COUNTIF(M$2:M1765,"●"),"")</f>
        <v/>
      </c>
      <c r="O1765" s="1" t="str">
        <f t="shared" si="222"/>
        <v/>
      </c>
      <c r="P1765" s="1" t="str">
        <f t="shared" si="223"/>
        <v/>
      </c>
      <c r="Q1765" s="1" t="str">
        <f t="shared" si="218"/>
        <v/>
      </c>
      <c r="R1765" s="1" t="str">
        <f t="shared" si="219"/>
        <v/>
      </c>
      <c r="S1765" s="1" t="str">
        <f t="shared" si="220"/>
        <v/>
      </c>
      <c r="T1765" s="1" t="str">
        <f t="shared" si="221"/>
        <v/>
      </c>
      <c r="U1765" s="1" t="str">
        <f t="shared" si="221"/>
        <v/>
      </c>
      <c r="V1765" s="1" t="str">
        <f t="shared" si="224"/>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IFERROR(INDEX(content!$E$2:$E$2049,MATCH($D1766,content!$C$2:$C$2049,0),1),"")</f>
        <v/>
      </c>
      <c r="J1766" s="1" t="str">
        <f>IFERROR(INDEX(content!$F$2:$F$2049,MATCH($D1766,content!$C$2:$C$2049,0),1),"")</f>
        <v/>
      </c>
      <c r="K1766" s="1" t="str">
        <f>IFERROR(INDEX(content!$G$2:$G$2049,MATCH($D1766,content!$C$2:$C$2049,0),1),"")</f>
        <v/>
      </c>
      <c r="L1766" s="1" t="str">
        <f>IFERROR(INDEX(content!$H$2:$H$2049,MATCH($D1766,content!$C$2:$C$2049,0),1),"")</f>
        <v/>
      </c>
      <c r="M1766" s="1" t="str">
        <f t="shared" si="217"/>
        <v/>
      </c>
      <c r="N1766" s="1" t="str">
        <f>IF(LENB(M1766),COUNTIF(M$2:M1766,"●"),"")</f>
        <v/>
      </c>
      <c r="O1766" s="1" t="str">
        <f t="shared" si="222"/>
        <v/>
      </c>
      <c r="P1766" s="1" t="str">
        <f t="shared" si="223"/>
        <v/>
      </c>
      <c r="Q1766" s="1" t="str">
        <f t="shared" si="218"/>
        <v/>
      </c>
      <c r="R1766" s="1" t="str">
        <f t="shared" si="219"/>
        <v/>
      </c>
      <c r="S1766" s="1" t="str">
        <f t="shared" si="220"/>
        <v/>
      </c>
      <c r="T1766" s="1" t="str">
        <f t="shared" si="221"/>
        <v/>
      </c>
      <c r="U1766" s="1" t="str">
        <f t="shared" si="221"/>
        <v/>
      </c>
      <c r="V1766" s="1" t="str">
        <f t="shared" si="224"/>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IFERROR(INDEX(content!$E$2:$E$2049,MATCH($D1767,content!$C$2:$C$2049,0),1),"")</f>
        <v/>
      </c>
      <c r="J1767" s="1" t="str">
        <f>IFERROR(INDEX(content!$F$2:$F$2049,MATCH($D1767,content!$C$2:$C$2049,0),1),"")</f>
        <v/>
      </c>
      <c r="K1767" s="1" t="str">
        <f>IFERROR(INDEX(content!$G$2:$G$2049,MATCH($D1767,content!$C$2:$C$2049,0),1),"")</f>
        <v/>
      </c>
      <c r="L1767" s="1" t="str">
        <f>IFERROR(INDEX(content!$H$2:$H$2049,MATCH($D1767,content!$C$2:$C$2049,0),1),"")</f>
        <v/>
      </c>
      <c r="M1767" s="1" t="str">
        <f t="shared" si="217"/>
        <v/>
      </c>
      <c r="N1767" s="1" t="str">
        <f>IF(LENB(M1767),COUNTIF(M$2:M1767,"●"),"")</f>
        <v/>
      </c>
      <c r="O1767" s="1" t="str">
        <f t="shared" si="222"/>
        <v/>
      </c>
      <c r="P1767" s="1" t="str">
        <f t="shared" si="223"/>
        <v/>
      </c>
      <c r="Q1767" s="1" t="str">
        <f t="shared" si="218"/>
        <v/>
      </c>
      <c r="R1767" s="1" t="str">
        <f t="shared" si="219"/>
        <v/>
      </c>
      <c r="S1767" s="1" t="str">
        <f t="shared" si="220"/>
        <v/>
      </c>
      <c r="T1767" s="1" t="str">
        <f t="shared" si="221"/>
        <v/>
      </c>
      <c r="U1767" s="1" t="str">
        <f t="shared" si="221"/>
        <v/>
      </c>
      <c r="V1767" s="1" t="str">
        <f t="shared" si="224"/>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IFERROR(INDEX(content!$E$2:$E$2049,MATCH($D1768,content!$C$2:$C$2049,0),1),"")</f>
        <v/>
      </c>
      <c r="J1768" s="1" t="str">
        <f>IFERROR(INDEX(content!$F$2:$F$2049,MATCH($D1768,content!$C$2:$C$2049,0),1),"")</f>
        <v/>
      </c>
      <c r="K1768" s="1" t="str">
        <f>IFERROR(INDEX(content!$G$2:$G$2049,MATCH($D1768,content!$C$2:$C$2049,0),1),"")</f>
        <v/>
      </c>
      <c r="L1768" s="1" t="str">
        <f>IFERROR(INDEX(content!$H$2:$H$2049,MATCH($D1768,content!$C$2:$C$2049,0),1),"")</f>
        <v/>
      </c>
      <c r="M1768" s="1" t="str">
        <f t="shared" si="217"/>
        <v/>
      </c>
      <c r="N1768" s="1" t="str">
        <f>IF(LENB(M1768),COUNTIF(M$2:M1768,"●"),"")</f>
        <v/>
      </c>
      <c r="O1768" s="1" t="str">
        <f t="shared" si="222"/>
        <v/>
      </c>
      <c r="P1768" s="1" t="str">
        <f t="shared" si="223"/>
        <v/>
      </c>
      <c r="Q1768" s="1" t="str">
        <f t="shared" si="218"/>
        <v/>
      </c>
      <c r="R1768" s="1" t="str">
        <f t="shared" si="219"/>
        <v/>
      </c>
      <c r="S1768" s="1" t="str">
        <f t="shared" si="220"/>
        <v/>
      </c>
      <c r="T1768" s="1" t="str">
        <f t="shared" si="221"/>
        <v/>
      </c>
      <c r="U1768" s="1" t="str">
        <f t="shared" si="221"/>
        <v/>
      </c>
      <c r="V1768" s="1" t="str">
        <f t="shared" si="224"/>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IFERROR(INDEX(content!$E$2:$E$2049,MATCH($D1769,content!$C$2:$C$2049,0),1),"")</f>
        <v/>
      </c>
      <c r="J1769" s="1" t="str">
        <f>IFERROR(INDEX(content!$F$2:$F$2049,MATCH($D1769,content!$C$2:$C$2049,0),1),"")</f>
        <v/>
      </c>
      <c r="K1769" s="1" t="str">
        <f>IFERROR(INDEX(content!$G$2:$G$2049,MATCH($D1769,content!$C$2:$C$2049,0),1),"")</f>
        <v/>
      </c>
      <c r="L1769" s="1" t="str">
        <f>IFERROR(INDEX(content!$H$2:$H$2049,MATCH($D1769,content!$C$2:$C$2049,0),1),"")</f>
        <v/>
      </c>
      <c r="M1769" s="1" t="str">
        <f t="shared" si="217"/>
        <v/>
      </c>
      <c r="N1769" s="1" t="str">
        <f>IF(LENB(M1769),COUNTIF(M$2:M1769,"●"),"")</f>
        <v/>
      </c>
      <c r="O1769" s="1" t="str">
        <f t="shared" si="222"/>
        <v/>
      </c>
      <c r="P1769" s="1" t="str">
        <f t="shared" si="223"/>
        <v/>
      </c>
      <c r="Q1769" s="1" t="str">
        <f t="shared" si="218"/>
        <v/>
      </c>
      <c r="R1769" s="1" t="str">
        <f t="shared" si="219"/>
        <v/>
      </c>
      <c r="S1769" s="1" t="str">
        <f t="shared" si="220"/>
        <v/>
      </c>
      <c r="T1769" s="1" t="str">
        <f t="shared" si="221"/>
        <v/>
      </c>
      <c r="U1769" s="1" t="str">
        <f t="shared" si="221"/>
        <v/>
      </c>
      <c r="V1769" s="1" t="str">
        <f t="shared" si="224"/>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IFERROR(INDEX(content!$E$2:$E$2049,MATCH($D1770,content!$C$2:$C$2049,0),1),"")</f>
        <v/>
      </c>
      <c r="J1770" s="1" t="str">
        <f>IFERROR(INDEX(content!$F$2:$F$2049,MATCH($D1770,content!$C$2:$C$2049,0),1),"")</f>
        <v/>
      </c>
      <c r="K1770" s="1" t="str">
        <f>IFERROR(INDEX(content!$G$2:$G$2049,MATCH($D1770,content!$C$2:$C$2049,0),1),"")</f>
        <v/>
      </c>
      <c r="L1770" s="1" t="str">
        <f>IFERROR(INDEX(content!$H$2:$H$2049,MATCH($D1770,content!$C$2:$C$2049,0),1),"")</f>
        <v/>
      </c>
      <c r="M1770" s="1" t="str">
        <f t="shared" si="217"/>
        <v/>
      </c>
      <c r="N1770" s="1" t="str">
        <f>IF(LENB(M1770),COUNTIF(M$2:M1770,"●"),"")</f>
        <v/>
      </c>
      <c r="O1770" s="1" t="str">
        <f t="shared" si="222"/>
        <v/>
      </c>
      <c r="P1770" s="1" t="str">
        <f t="shared" si="223"/>
        <v/>
      </c>
      <c r="Q1770" s="1" t="str">
        <f t="shared" si="218"/>
        <v/>
      </c>
      <c r="R1770" s="1" t="str">
        <f t="shared" si="219"/>
        <v/>
      </c>
      <c r="S1770" s="1" t="str">
        <f t="shared" si="220"/>
        <v/>
      </c>
      <c r="T1770" s="1" t="str">
        <f t="shared" si="221"/>
        <v/>
      </c>
      <c r="U1770" s="1" t="str">
        <f t="shared" si="221"/>
        <v/>
      </c>
      <c r="V1770" s="1" t="str">
        <f t="shared" si="224"/>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IFERROR(INDEX(content!$E$2:$E$2049,MATCH($D1771,content!$C$2:$C$2049,0),1),"")</f>
        <v/>
      </c>
      <c r="J1771" s="1" t="str">
        <f>IFERROR(INDEX(content!$F$2:$F$2049,MATCH($D1771,content!$C$2:$C$2049,0),1),"")</f>
        <v/>
      </c>
      <c r="K1771" s="1" t="str">
        <f>IFERROR(INDEX(content!$G$2:$G$2049,MATCH($D1771,content!$C$2:$C$2049,0),1),"")</f>
        <v/>
      </c>
      <c r="L1771" s="1" t="str">
        <f>IFERROR(INDEX(content!$H$2:$H$2049,MATCH($D1771,content!$C$2:$C$2049,0),1),"")</f>
        <v/>
      </c>
      <c r="M1771" s="1" t="str">
        <f t="shared" si="217"/>
        <v/>
      </c>
      <c r="N1771" s="1" t="str">
        <f>IF(LENB(M1771),COUNTIF(M$2:M1771,"●"),"")</f>
        <v/>
      </c>
      <c r="O1771" s="1" t="str">
        <f t="shared" si="222"/>
        <v/>
      </c>
      <c r="P1771" s="1" t="str">
        <f t="shared" si="223"/>
        <v/>
      </c>
      <c r="Q1771" s="1" t="str">
        <f t="shared" si="218"/>
        <v/>
      </c>
      <c r="R1771" s="1" t="str">
        <f t="shared" si="219"/>
        <v/>
      </c>
      <c r="S1771" s="1" t="str">
        <f t="shared" si="220"/>
        <v/>
      </c>
      <c r="T1771" s="1" t="str">
        <f t="shared" si="221"/>
        <v/>
      </c>
      <c r="U1771" s="1" t="str">
        <f t="shared" si="221"/>
        <v/>
      </c>
      <c r="V1771" s="1" t="str">
        <f t="shared" si="224"/>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IFERROR(INDEX(content!$E$2:$E$2049,MATCH($D1772,content!$C$2:$C$2049,0),1),"")</f>
        <v/>
      </c>
      <c r="J1772" s="1" t="str">
        <f>IFERROR(INDEX(content!$F$2:$F$2049,MATCH($D1772,content!$C$2:$C$2049,0),1),"")</f>
        <v/>
      </c>
      <c r="K1772" s="1" t="str">
        <f>IFERROR(INDEX(content!$G$2:$G$2049,MATCH($D1772,content!$C$2:$C$2049,0),1),"")</f>
        <v/>
      </c>
      <c r="L1772" s="1" t="str">
        <f>IFERROR(INDEX(content!$H$2:$H$2049,MATCH($D1772,content!$C$2:$C$2049,0),1),"")</f>
        <v/>
      </c>
      <c r="M1772" s="1" t="str">
        <f t="shared" si="217"/>
        <v/>
      </c>
      <c r="N1772" s="1" t="str">
        <f>IF(LENB(M1772),COUNTIF(M$2:M1772,"●"),"")</f>
        <v/>
      </c>
      <c r="O1772" s="1" t="str">
        <f t="shared" si="222"/>
        <v/>
      </c>
      <c r="P1772" s="1" t="str">
        <f t="shared" si="223"/>
        <v/>
      </c>
      <c r="Q1772" s="1" t="str">
        <f t="shared" si="218"/>
        <v/>
      </c>
      <c r="R1772" s="1" t="str">
        <f t="shared" si="219"/>
        <v/>
      </c>
      <c r="S1772" s="1" t="str">
        <f t="shared" si="220"/>
        <v/>
      </c>
      <c r="T1772" s="1" t="str">
        <f t="shared" si="221"/>
        <v/>
      </c>
      <c r="U1772" s="1" t="str">
        <f t="shared" si="221"/>
        <v/>
      </c>
      <c r="V1772" s="1" t="str">
        <f t="shared" si="224"/>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IFERROR(INDEX(content!$E$2:$E$2049,MATCH($D1773,content!$C$2:$C$2049,0),1),"")</f>
        <v/>
      </c>
      <c r="J1773" s="1" t="str">
        <f>IFERROR(INDEX(content!$F$2:$F$2049,MATCH($D1773,content!$C$2:$C$2049,0),1),"")</f>
        <v/>
      </c>
      <c r="K1773" s="1" t="str">
        <f>IFERROR(INDEX(content!$G$2:$G$2049,MATCH($D1773,content!$C$2:$C$2049,0),1),"")</f>
        <v/>
      </c>
      <c r="L1773" s="1" t="str">
        <f>IFERROR(INDEX(content!$H$2:$H$2049,MATCH($D1773,content!$C$2:$C$2049,0),1),"")</f>
        <v/>
      </c>
      <c r="M1773" s="1" t="str">
        <f t="shared" si="217"/>
        <v/>
      </c>
      <c r="N1773" s="1" t="str">
        <f>IF(LENB(M1773),COUNTIF(M$2:M1773,"●"),"")</f>
        <v/>
      </c>
      <c r="O1773" s="1" t="str">
        <f t="shared" si="222"/>
        <v/>
      </c>
      <c r="P1773" s="1" t="str">
        <f t="shared" si="223"/>
        <v/>
      </c>
      <c r="Q1773" s="1" t="str">
        <f t="shared" si="218"/>
        <v/>
      </c>
      <c r="R1773" s="1" t="str">
        <f t="shared" si="219"/>
        <v/>
      </c>
      <c r="S1773" s="1" t="str">
        <f t="shared" si="220"/>
        <v/>
      </c>
      <c r="T1773" s="1" t="str">
        <f t="shared" si="221"/>
        <v/>
      </c>
      <c r="U1773" s="1" t="str">
        <f t="shared" si="221"/>
        <v/>
      </c>
      <c r="V1773" s="1" t="str">
        <f t="shared" si="224"/>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IFERROR(INDEX(content!$E$2:$E$2049,MATCH($D1774,content!$C$2:$C$2049,0),1),"")</f>
        <v/>
      </c>
      <c r="J1774" s="1" t="str">
        <f>IFERROR(INDEX(content!$F$2:$F$2049,MATCH($D1774,content!$C$2:$C$2049,0),1),"")</f>
        <v/>
      </c>
      <c r="K1774" s="1" t="str">
        <f>IFERROR(INDEX(content!$G$2:$G$2049,MATCH($D1774,content!$C$2:$C$2049,0),1),"")</f>
        <v/>
      </c>
      <c r="L1774" s="1" t="str">
        <f>IFERROR(INDEX(content!$H$2:$H$2049,MATCH($D1774,content!$C$2:$C$2049,0),1),"")</f>
        <v/>
      </c>
      <c r="M1774" s="1" t="str">
        <f t="shared" si="217"/>
        <v/>
      </c>
      <c r="N1774" s="1" t="str">
        <f>IF(LENB(M1774),COUNTIF(M$2:M1774,"●"),"")</f>
        <v/>
      </c>
      <c r="O1774" s="1" t="str">
        <f t="shared" si="222"/>
        <v/>
      </c>
      <c r="P1774" s="1" t="str">
        <f t="shared" si="223"/>
        <v/>
      </c>
      <c r="Q1774" s="1" t="str">
        <f t="shared" si="218"/>
        <v/>
      </c>
      <c r="R1774" s="1" t="str">
        <f t="shared" si="219"/>
        <v/>
      </c>
      <c r="S1774" s="1" t="str">
        <f t="shared" si="220"/>
        <v/>
      </c>
      <c r="T1774" s="1" t="str">
        <f t="shared" si="221"/>
        <v/>
      </c>
      <c r="U1774" s="1" t="str">
        <f t="shared" si="221"/>
        <v/>
      </c>
      <c r="V1774" s="1" t="str">
        <f t="shared" si="224"/>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IFERROR(INDEX(content!$E$2:$E$2049,MATCH($D1775,content!$C$2:$C$2049,0),1),"")</f>
        <v/>
      </c>
      <c r="J1775" s="1" t="str">
        <f>IFERROR(INDEX(content!$F$2:$F$2049,MATCH($D1775,content!$C$2:$C$2049,0),1),"")</f>
        <v/>
      </c>
      <c r="K1775" s="1" t="str">
        <f>IFERROR(INDEX(content!$G$2:$G$2049,MATCH($D1775,content!$C$2:$C$2049,0),1),"")</f>
        <v/>
      </c>
      <c r="L1775" s="1" t="str">
        <f>IFERROR(INDEX(content!$H$2:$H$2049,MATCH($D1775,content!$C$2:$C$2049,0),1),"")</f>
        <v/>
      </c>
      <c r="M1775" s="1" t="str">
        <f t="shared" si="217"/>
        <v/>
      </c>
      <c r="N1775" s="1" t="str">
        <f>IF(LENB(M1775),COUNTIF(M$2:M1775,"●"),"")</f>
        <v/>
      </c>
      <c r="O1775" s="1" t="str">
        <f t="shared" si="222"/>
        <v/>
      </c>
      <c r="P1775" s="1" t="str">
        <f t="shared" si="223"/>
        <v/>
      </c>
      <c r="Q1775" s="1" t="str">
        <f t="shared" si="218"/>
        <v/>
      </c>
      <c r="R1775" s="1" t="str">
        <f t="shared" si="219"/>
        <v/>
      </c>
      <c r="S1775" s="1" t="str">
        <f t="shared" si="220"/>
        <v/>
      </c>
      <c r="T1775" s="1" t="str">
        <f t="shared" si="221"/>
        <v/>
      </c>
      <c r="U1775" s="1" t="str">
        <f t="shared" si="221"/>
        <v/>
      </c>
      <c r="V1775" s="1" t="str">
        <f t="shared" si="224"/>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IFERROR(INDEX(content!$E$2:$E$2049,MATCH($D1776,content!$C$2:$C$2049,0),1),"")</f>
        <v/>
      </c>
      <c r="J1776" s="1" t="str">
        <f>IFERROR(INDEX(content!$F$2:$F$2049,MATCH($D1776,content!$C$2:$C$2049,0),1),"")</f>
        <v/>
      </c>
      <c r="K1776" s="1" t="str">
        <f>IFERROR(INDEX(content!$G$2:$G$2049,MATCH($D1776,content!$C$2:$C$2049,0),1),"")</f>
        <v/>
      </c>
      <c r="L1776" s="1" t="str">
        <f>IFERROR(INDEX(content!$H$2:$H$2049,MATCH($D1776,content!$C$2:$C$2049,0),1),"")</f>
        <v/>
      </c>
      <c r="M1776" s="1" t="str">
        <f t="shared" si="217"/>
        <v/>
      </c>
      <c r="N1776" s="1" t="str">
        <f>IF(LENB(M1776),COUNTIF(M$2:M1776,"●"),"")</f>
        <v/>
      </c>
      <c r="O1776" s="1" t="str">
        <f t="shared" si="222"/>
        <v/>
      </c>
      <c r="P1776" s="1" t="str">
        <f t="shared" si="223"/>
        <v/>
      </c>
      <c r="Q1776" s="1" t="str">
        <f t="shared" si="218"/>
        <v/>
      </c>
      <c r="R1776" s="1" t="str">
        <f t="shared" si="219"/>
        <v/>
      </c>
      <c r="S1776" s="1" t="str">
        <f t="shared" si="220"/>
        <v/>
      </c>
      <c r="T1776" s="1" t="str">
        <f t="shared" si="221"/>
        <v/>
      </c>
      <c r="U1776" s="1" t="str">
        <f t="shared" si="221"/>
        <v/>
      </c>
      <c r="V1776" s="1" t="str">
        <f t="shared" si="224"/>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IFERROR(INDEX(content!$E$2:$E$2049,MATCH($D1777,content!$C$2:$C$2049,0),1),"")</f>
        <v/>
      </c>
      <c r="J1777" s="1" t="str">
        <f>IFERROR(INDEX(content!$F$2:$F$2049,MATCH($D1777,content!$C$2:$C$2049,0),1),"")</f>
        <v/>
      </c>
      <c r="K1777" s="1" t="str">
        <f>IFERROR(INDEX(content!$G$2:$G$2049,MATCH($D1777,content!$C$2:$C$2049,0),1),"")</f>
        <v/>
      </c>
      <c r="L1777" s="1" t="str">
        <f>IFERROR(INDEX(content!$H$2:$H$2049,MATCH($D1777,content!$C$2:$C$2049,0),1),"")</f>
        <v/>
      </c>
      <c r="M1777" s="1" t="str">
        <f t="shared" si="217"/>
        <v/>
      </c>
      <c r="N1777" s="1" t="str">
        <f>IF(LENB(M1777),COUNTIF(M$2:M1777,"●"),"")</f>
        <v/>
      </c>
      <c r="O1777" s="1" t="str">
        <f t="shared" si="222"/>
        <v/>
      </c>
      <c r="P1777" s="1" t="str">
        <f t="shared" si="223"/>
        <v/>
      </c>
      <c r="Q1777" s="1" t="str">
        <f t="shared" si="218"/>
        <v/>
      </c>
      <c r="R1777" s="1" t="str">
        <f t="shared" si="219"/>
        <v/>
      </c>
      <c r="S1777" s="1" t="str">
        <f t="shared" si="220"/>
        <v/>
      </c>
      <c r="T1777" s="1" t="str">
        <f t="shared" si="221"/>
        <v/>
      </c>
      <c r="U1777" s="1" t="str">
        <f t="shared" si="221"/>
        <v/>
      </c>
      <c r="V1777" s="1" t="str">
        <f t="shared" si="224"/>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IFERROR(INDEX(content!$E$2:$E$2049,MATCH($D1778,content!$C$2:$C$2049,0),1),"")</f>
        <v/>
      </c>
      <c r="J1778" s="1" t="str">
        <f>IFERROR(INDEX(content!$F$2:$F$2049,MATCH($D1778,content!$C$2:$C$2049,0),1),"")</f>
        <v/>
      </c>
      <c r="K1778" s="1" t="str">
        <f>IFERROR(INDEX(content!$G$2:$G$2049,MATCH($D1778,content!$C$2:$C$2049,0),1),"")</f>
        <v/>
      </c>
      <c r="L1778" s="1" t="str">
        <f>IFERROR(INDEX(content!$H$2:$H$2049,MATCH($D1778,content!$C$2:$C$2049,0),1),"")</f>
        <v/>
      </c>
      <c r="M1778" s="1" t="str">
        <f t="shared" si="217"/>
        <v/>
      </c>
      <c r="N1778" s="1" t="str">
        <f>IF(LENB(M1778),COUNTIF(M$2:M1778,"●"),"")</f>
        <v/>
      </c>
      <c r="O1778" s="1" t="str">
        <f t="shared" si="222"/>
        <v/>
      </c>
      <c r="P1778" s="1" t="str">
        <f t="shared" si="223"/>
        <v/>
      </c>
      <c r="Q1778" s="1" t="str">
        <f t="shared" si="218"/>
        <v/>
      </c>
      <c r="R1778" s="1" t="str">
        <f t="shared" si="219"/>
        <v/>
      </c>
      <c r="S1778" s="1" t="str">
        <f t="shared" si="220"/>
        <v/>
      </c>
      <c r="T1778" s="1" t="str">
        <f t="shared" si="221"/>
        <v/>
      </c>
      <c r="U1778" s="1" t="str">
        <f t="shared" si="221"/>
        <v/>
      </c>
      <c r="V1778" s="1" t="str">
        <f t="shared" si="224"/>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IFERROR(INDEX(content!$E$2:$E$2049,MATCH($D1779,content!$C$2:$C$2049,0),1),"")</f>
        <v/>
      </c>
      <c r="J1779" s="1" t="str">
        <f>IFERROR(INDEX(content!$F$2:$F$2049,MATCH($D1779,content!$C$2:$C$2049,0),1),"")</f>
        <v/>
      </c>
      <c r="K1779" s="1" t="str">
        <f>IFERROR(INDEX(content!$G$2:$G$2049,MATCH($D1779,content!$C$2:$C$2049,0),1),"")</f>
        <v/>
      </c>
      <c r="L1779" s="1" t="str">
        <f>IFERROR(INDEX(content!$H$2:$H$2049,MATCH($D1779,content!$C$2:$C$2049,0),1),"")</f>
        <v/>
      </c>
      <c r="M1779" s="1" t="str">
        <f t="shared" si="217"/>
        <v/>
      </c>
      <c r="N1779" s="1" t="str">
        <f>IF(LENB(M1779),COUNTIF(M$2:M1779,"●"),"")</f>
        <v/>
      </c>
      <c r="O1779" s="1" t="str">
        <f t="shared" si="222"/>
        <v/>
      </c>
      <c r="P1779" s="1" t="str">
        <f t="shared" si="223"/>
        <v/>
      </c>
      <c r="Q1779" s="1" t="str">
        <f t="shared" si="218"/>
        <v/>
      </c>
      <c r="R1779" s="1" t="str">
        <f t="shared" si="219"/>
        <v/>
      </c>
      <c r="S1779" s="1" t="str">
        <f t="shared" si="220"/>
        <v/>
      </c>
      <c r="T1779" s="1" t="str">
        <f t="shared" si="221"/>
        <v/>
      </c>
      <c r="U1779" s="1" t="str">
        <f t="shared" si="221"/>
        <v/>
      </c>
      <c r="V1779" s="1" t="str">
        <f t="shared" si="224"/>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IFERROR(INDEX(content!$E$2:$E$2049,MATCH($D1780,content!$C$2:$C$2049,0),1),"")</f>
        <v/>
      </c>
      <c r="J1780" s="1" t="str">
        <f>IFERROR(INDEX(content!$F$2:$F$2049,MATCH($D1780,content!$C$2:$C$2049,0),1),"")</f>
        <v/>
      </c>
      <c r="K1780" s="1" t="str">
        <f>IFERROR(INDEX(content!$G$2:$G$2049,MATCH($D1780,content!$C$2:$C$2049,0),1),"")</f>
        <v/>
      </c>
      <c r="L1780" s="1" t="str">
        <f>IFERROR(INDEX(content!$H$2:$H$2049,MATCH($D1780,content!$C$2:$C$2049,0),1),"")</f>
        <v/>
      </c>
      <c r="M1780" s="1" t="str">
        <f t="shared" si="217"/>
        <v/>
      </c>
      <c r="N1780" s="1" t="str">
        <f>IF(LENB(M1780),COUNTIF(M$2:M1780,"●"),"")</f>
        <v/>
      </c>
      <c r="O1780" s="1" t="str">
        <f t="shared" si="222"/>
        <v/>
      </c>
      <c r="P1780" s="1" t="str">
        <f t="shared" si="223"/>
        <v/>
      </c>
      <c r="Q1780" s="1" t="str">
        <f t="shared" si="218"/>
        <v/>
      </c>
      <c r="R1780" s="1" t="str">
        <f t="shared" si="219"/>
        <v/>
      </c>
      <c r="S1780" s="1" t="str">
        <f t="shared" si="220"/>
        <v/>
      </c>
      <c r="T1780" s="1" t="str">
        <f t="shared" si="221"/>
        <v/>
      </c>
      <c r="U1780" s="1" t="str">
        <f t="shared" si="221"/>
        <v/>
      </c>
      <c r="V1780" s="1" t="str">
        <f t="shared" si="224"/>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IFERROR(INDEX(content!$E$2:$E$2049,MATCH($D1781,content!$C$2:$C$2049,0),1),"")</f>
        <v/>
      </c>
      <c r="J1781" s="1" t="str">
        <f>IFERROR(INDEX(content!$F$2:$F$2049,MATCH($D1781,content!$C$2:$C$2049,0),1),"")</f>
        <v/>
      </c>
      <c r="K1781" s="1" t="str">
        <f>IFERROR(INDEX(content!$G$2:$G$2049,MATCH($D1781,content!$C$2:$C$2049,0),1),"")</f>
        <v/>
      </c>
      <c r="L1781" s="1" t="str">
        <f>IFERROR(INDEX(content!$H$2:$H$2049,MATCH($D1781,content!$C$2:$C$2049,0),1),"")</f>
        <v/>
      </c>
      <c r="M1781" s="1" t="str">
        <f t="shared" si="217"/>
        <v/>
      </c>
      <c r="N1781" s="1" t="str">
        <f>IF(LENB(M1781),COUNTIF(M$2:M1781,"●"),"")</f>
        <v/>
      </c>
      <c r="O1781" s="1" t="str">
        <f t="shared" si="222"/>
        <v/>
      </c>
      <c r="P1781" s="1" t="str">
        <f t="shared" si="223"/>
        <v/>
      </c>
      <c r="Q1781" s="1" t="str">
        <f t="shared" si="218"/>
        <v/>
      </c>
      <c r="R1781" s="1" t="str">
        <f t="shared" si="219"/>
        <v/>
      </c>
      <c r="S1781" s="1" t="str">
        <f t="shared" si="220"/>
        <v/>
      </c>
      <c r="T1781" s="1" t="str">
        <f t="shared" si="221"/>
        <v/>
      </c>
      <c r="U1781" s="1" t="str">
        <f t="shared" si="221"/>
        <v/>
      </c>
      <c r="V1781" s="1" t="str">
        <f t="shared" si="224"/>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IFERROR(INDEX(content!$E$2:$E$2049,MATCH($D1782,content!$C$2:$C$2049,0),1),"")</f>
        <v/>
      </c>
      <c r="J1782" s="1" t="str">
        <f>IFERROR(INDEX(content!$F$2:$F$2049,MATCH($D1782,content!$C$2:$C$2049,0),1),"")</f>
        <v/>
      </c>
      <c r="K1782" s="1" t="str">
        <f>IFERROR(INDEX(content!$G$2:$G$2049,MATCH($D1782,content!$C$2:$C$2049,0),1),"")</f>
        <v/>
      </c>
      <c r="L1782" s="1" t="str">
        <f>IFERROR(INDEX(content!$H$2:$H$2049,MATCH($D1782,content!$C$2:$C$2049,0),1),"")</f>
        <v/>
      </c>
      <c r="M1782" s="1" t="str">
        <f t="shared" si="217"/>
        <v/>
      </c>
      <c r="N1782" s="1" t="str">
        <f>IF(LENB(M1782),COUNTIF(M$2:M1782,"●"),"")</f>
        <v/>
      </c>
      <c r="O1782" s="1" t="str">
        <f t="shared" si="222"/>
        <v/>
      </c>
      <c r="P1782" s="1" t="str">
        <f t="shared" si="223"/>
        <v/>
      </c>
      <c r="Q1782" s="1" t="str">
        <f t="shared" si="218"/>
        <v/>
      </c>
      <c r="R1782" s="1" t="str">
        <f t="shared" si="219"/>
        <v/>
      </c>
      <c r="S1782" s="1" t="str">
        <f t="shared" si="220"/>
        <v/>
      </c>
      <c r="T1782" s="1" t="str">
        <f t="shared" si="221"/>
        <v/>
      </c>
      <c r="U1782" s="1" t="str">
        <f t="shared" si="221"/>
        <v/>
      </c>
      <c r="V1782" s="1" t="str">
        <f t="shared" si="224"/>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IFERROR(INDEX(content!$E$2:$E$2049,MATCH($D1783,content!$C$2:$C$2049,0),1),"")</f>
        <v/>
      </c>
      <c r="J1783" s="1" t="str">
        <f>IFERROR(INDEX(content!$F$2:$F$2049,MATCH($D1783,content!$C$2:$C$2049,0),1),"")</f>
        <v/>
      </c>
      <c r="K1783" s="1" t="str">
        <f>IFERROR(INDEX(content!$G$2:$G$2049,MATCH($D1783,content!$C$2:$C$2049,0),1),"")</f>
        <v/>
      </c>
      <c r="L1783" s="1" t="str">
        <f>IFERROR(INDEX(content!$H$2:$H$2049,MATCH($D1783,content!$C$2:$C$2049,0),1),"")</f>
        <v/>
      </c>
      <c r="M1783" s="1" t="str">
        <f t="shared" si="217"/>
        <v/>
      </c>
      <c r="N1783" s="1" t="str">
        <f>IF(LENB(M1783),COUNTIF(M$2:M1783,"●"),"")</f>
        <v/>
      </c>
      <c r="O1783" s="1" t="str">
        <f t="shared" si="222"/>
        <v/>
      </c>
      <c r="P1783" s="1" t="str">
        <f t="shared" si="223"/>
        <v/>
      </c>
      <c r="Q1783" s="1" t="str">
        <f t="shared" si="218"/>
        <v/>
      </c>
      <c r="R1783" s="1" t="str">
        <f t="shared" si="219"/>
        <v/>
      </c>
      <c r="S1783" s="1" t="str">
        <f t="shared" si="220"/>
        <v/>
      </c>
      <c r="T1783" s="1" t="str">
        <f t="shared" si="221"/>
        <v/>
      </c>
      <c r="U1783" s="1" t="str">
        <f t="shared" si="221"/>
        <v/>
      </c>
      <c r="V1783" s="1" t="str">
        <f t="shared" si="224"/>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IFERROR(INDEX(content!$E$2:$E$2049,MATCH($D1784,content!$C$2:$C$2049,0),1),"")</f>
        <v/>
      </c>
      <c r="J1784" s="1" t="str">
        <f>IFERROR(INDEX(content!$F$2:$F$2049,MATCH($D1784,content!$C$2:$C$2049,0),1),"")</f>
        <v/>
      </c>
      <c r="K1784" s="1" t="str">
        <f>IFERROR(INDEX(content!$G$2:$G$2049,MATCH($D1784,content!$C$2:$C$2049,0),1),"")</f>
        <v/>
      </c>
      <c r="L1784" s="1" t="str">
        <f>IFERROR(INDEX(content!$H$2:$H$2049,MATCH($D1784,content!$C$2:$C$2049,0),1),"")</f>
        <v/>
      </c>
      <c r="M1784" s="1" t="str">
        <f t="shared" si="217"/>
        <v/>
      </c>
      <c r="N1784" s="1" t="str">
        <f>IF(LENB(M1784),COUNTIF(M$2:M1784,"●"),"")</f>
        <v/>
      </c>
      <c r="O1784" s="1" t="str">
        <f t="shared" si="222"/>
        <v/>
      </c>
      <c r="P1784" s="1" t="str">
        <f t="shared" si="223"/>
        <v/>
      </c>
      <c r="Q1784" s="1" t="str">
        <f t="shared" si="218"/>
        <v/>
      </c>
      <c r="R1784" s="1" t="str">
        <f t="shared" si="219"/>
        <v/>
      </c>
      <c r="S1784" s="1" t="str">
        <f t="shared" si="220"/>
        <v/>
      </c>
      <c r="T1784" s="1" t="str">
        <f t="shared" si="221"/>
        <v/>
      </c>
      <c r="U1784" s="1" t="str">
        <f t="shared" si="221"/>
        <v/>
      </c>
      <c r="V1784" s="1" t="str">
        <f t="shared" si="224"/>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IFERROR(INDEX(content!$E$2:$E$2049,MATCH($D1785,content!$C$2:$C$2049,0),1),"")</f>
        <v/>
      </c>
      <c r="J1785" s="1" t="str">
        <f>IFERROR(INDEX(content!$F$2:$F$2049,MATCH($D1785,content!$C$2:$C$2049,0),1),"")</f>
        <v/>
      </c>
      <c r="K1785" s="1" t="str">
        <f>IFERROR(INDEX(content!$G$2:$G$2049,MATCH($D1785,content!$C$2:$C$2049,0),1),"")</f>
        <v/>
      </c>
      <c r="L1785" s="1" t="str">
        <f>IFERROR(INDEX(content!$H$2:$H$2049,MATCH($D1785,content!$C$2:$C$2049,0),1),"")</f>
        <v/>
      </c>
      <c r="M1785" s="1" t="str">
        <f t="shared" si="217"/>
        <v/>
      </c>
      <c r="N1785" s="1" t="str">
        <f>IF(LENB(M1785),COUNTIF(M$2:M1785,"●"),"")</f>
        <v/>
      </c>
      <c r="O1785" s="1" t="str">
        <f t="shared" si="222"/>
        <v/>
      </c>
      <c r="P1785" s="1" t="str">
        <f t="shared" si="223"/>
        <v/>
      </c>
      <c r="Q1785" s="1" t="str">
        <f t="shared" si="218"/>
        <v/>
      </c>
      <c r="R1785" s="1" t="str">
        <f t="shared" si="219"/>
        <v/>
      </c>
      <c r="S1785" s="1" t="str">
        <f t="shared" si="220"/>
        <v/>
      </c>
      <c r="T1785" s="1" t="str">
        <f t="shared" si="221"/>
        <v/>
      </c>
      <c r="U1785" s="1" t="str">
        <f t="shared" si="221"/>
        <v/>
      </c>
      <c r="V1785" s="1" t="str">
        <f t="shared" si="224"/>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IFERROR(INDEX(content!$E$2:$E$2049,MATCH($D1786,content!$C$2:$C$2049,0),1),"")</f>
        <v/>
      </c>
      <c r="J1786" s="1" t="str">
        <f>IFERROR(INDEX(content!$F$2:$F$2049,MATCH($D1786,content!$C$2:$C$2049,0),1),"")</f>
        <v/>
      </c>
      <c r="K1786" s="1" t="str">
        <f>IFERROR(INDEX(content!$G$2:$G$2049,MATCH($D1786,content!$C$2:$C$2049,0),1),"")</f>
        <v/>
      </c>
      <c r="L1786" s="1" t="str">
        <f>IFERROR(INDEX(content!$H$2:$H$2049,MATCH($D1786,content!$C$2:$C$2049,0),1),"")</f>
        <v/>
      </c>
      <c r="M1786" s="1" t="str">
        <f t="shared" si="217"/>
        <v/>
      </c>
      <c r="N1786" s="1" t="str">
        <f>IF(LENB(M1786),COUNTIF(M$2:M1786,"●"),"")</f>
        <v/>
      </c>
      <c r="O1786" s="1" t="str">
        <f t="shared" si="222"/>
        <v/>
      </c>
      <c r="P1786" s="1" t="str">
        <f t="shared" si="223"/>
        <v/>
      </c>
      <c r="Q1786" s="1" t="str">
        <f t="shared" si="218"/>
        <v/>
      </c>
      <c r="R1786" s="1" t="str">
        <f t="shared" si="219"/>
        <v/>
      </c>
      <c r="S1786" s="1" t="str">
        <f t="shared" si="220"/>
        <v/>
      </c>
      <c r="T1786" s="1" t="str">
        <f t="shared" si="221"/>
        <v/>
      </c>
      <c r="U1786" s="1" t="str">
        <f t="shared" si="221"/>
        <v/>
      </c>
      <c r="V1786" s="1" t="str">
        <f t="shared" si="224"/>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IFERROR(INDEX(content!$E$2:$E$2049,MATCH($D1787,content!$C$2:$C$2049,0),1),"")</f>
        <v/>
      </c>
      <c r="J1787" s="1" t="str">
        <f>IFERROR(INDEX(content!$F$2:$F$2049,MATCH($D1787,content!$C$2:$C$2049,0),1),"")</f>
        <v/>
      </c>
      <c r="K1787" s="1" t="str">
        <f>IFERROR(INDEX(content!$G$2:$G$2049,MATCH($D1787,content!$C$2:$C$2049,0),1),"")</f>
        <v/>
      </c>
      <c r="L1787" s="1" t="str">
        <f>IFERROR(INDEX(content!$H$2:$H$2049,MATCH($D1787,content!$C$2:$C$2049,0),1),"")</f>
        <v/>
      </c>
      <c r="M1787" s="1" t="str">
        <f t="shared" si="217"/>
        <v/>
      </c>
      <c r="N1787" s="1" t="str">
        <f>IF(LENB(M1787),COUNTIF(M$2:M1787,"●"),"")</f>
        <v/>
      </c>
      <c r="O1787" s="1" t="str">
        <f t="shared" si="222"/>
        <v/>
      </c>
      <c r="P1787" s="1" t="str">
        <f t="shared" si="223"/>
        <v/>
      </c>
      <c r="Q1787" s="1" t="str">
        <f t="shared" si="218"/>
        <v/>
      </c>
      <c r="R1787" s="1" t="str">
        <f t="shared" si="219"/>
        <v/>
      </c>
      <c r="S1787" s="1" t="str">
        <f t="shared" si="220"/>
        <v/>
      </c>
      <c r="T1787" s="1" t="str">
        <f t="shared" si="221"/>
        <v/>
      </c>
      <c r="U1787" s="1" t="str">
        <f t="shared" si="221"/>
        <v/>
      </c>
      <c r="V1787" s="1" t="str">
        <f t="shared" si="224"/>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IFERROR(INDEX(content!$E$2:$E$2049,MATCH($D1788,content!$C$2:$C$2049,0),1),"")</f>
        <v/>
      </c>
      <c r="J1788" s="1" t="str">
        <f>IFERROR(INDEX(content!$F$2:$F$2049,MATCH($D1788,content!$C$2:$C$2049,0),1),"")</f>
        <v/>
      </c>
      <c r="K1788" s="1" t="str">
        <f>IFERROR(INDEX(content!$G$2:$G$2049,MATCH($D1788,content!$C$2:$C$2049,0),1),"")</f>
        <v/>
      </c>
      <c r="L1788" s="1" t="str">
        <f>IFERROR(INDEX(content!$H$2:$H$2049,MATCH($D1788,content!$C$2:$C$2049,0),1),"")</f>
        <v/>
      </c>
      <c r="M1788" s="1" t="str">
        <f t="shared" si="217"/>
        <v/>
      </c>
      <c r="N1788" s="1" t="str">
        <f>IF(LENB(M1788),COUNTIF(M$2:M1788,"●"),"")</f>
        <v/>
      </c>
      <c r="O1788" s="1" t="str">
        <f t="shared" si="222"/>
        <v/>
      </c>
      <c r="P1788" s="1" t="str">
        <f t="shared" si="223"/>
        <v/>
      </c>
      <c r="Q1788" s="1" t="str">
        <f t="shared" si="218"/>
        <v/>
      </c>
      <c r="R1788" s="1" t="str">
        <f t="shared" si="219"/>
        <v/>
      </c>
      <c r="S1788" s="1" t="str">
        <f t="shared" si="220"/>
        <v/>
      </c>
      <c r="T1788" s="1" t="str">
        <f t="shared" si="221"/>
        <v/>
      </c>
      <c r="U1788" s="1" t="str">
        <f t="shared" si="221"/>
        <v/>
      </c>
      <c r="V1788" s="1" t="str">
        <f t="shared" si="224"/>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IFERROR(INDEX(content!$E$2:$E$2049,MATCH($D1789,content!$C$2:$C$2049,0),1),"")</f>
        <v/>
      </c>
      <c r="J1789" s="1" t="str">
        <f>IFERROR(INDEX(content!$F$2:$F$2049,MATCH($D1789,content!$C$2:$C$2049,0),1),"")</f>
        <v/>
      </c>
      <c r="K1789" s="1" t="str">
        <f>IFERROR(INDEX(content!$G$2:$G$2049,MATCH($D1789,content!$C$2:$C$2049,0),1),"")</f>
        <v/>
      </c>
      <c r="L1789" s="1" t="str">
        <f>IFERROR(INDEX(content!$H$2:$H$2049,MATCH($D1789,content!$C$2:$C$2049,0),1),"")</f>
        <v/>
      </c>
      <c r="M1789" s="1" t="str">
        <f t="shared" si="217"/>
        <v/>
      </c>
      <c r="N1789" s="1" t="str">
        <f>IF(LENB(M1789),COUNTIF(M$2:M1789,"●"),"")</f>
        <v/>
      </c>
      <c r="O1789" s="1" t="str">
        <f t="shared" si="222"/>
        <v/>
      </c>
      <c r="P1789" s="1" t="str">
        <f t="shared" si="223"/>
        <v/>
      </c>
      <c r="Q1789" s="1" t="str">
        <f t="shared" si="218"/>
        <v/>
      </c>
      <c r="R1789" s="1" t="str">
        <f t="shared" si="219"/>
        <v/>
      </c>
      <c r="S1789" s="1" t="str">
        <f t="shared" si="220"/>
        <v/>
      </c>
      <c r="T1789" s="1" t="str">
        <f t="shared" si="221"/>
        <v/>
      </c>
      <c r="U1789" s="1" t="str">
        <f t="shared" si="221"/>
        <v/>
      </c>
      <c r="V1789" s="1" t="str">
        <f t="shared" si="224"/>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IFERROR(INDEX(content!$E$2:$E$2049,MATCH($D1790,content!$C$2:$C$2049,0),1),"")</f>
        <v/>
      </c>
      <c r="J1790" s="1" t="str">
        <f>IFERROR(INDEX(content!$F$2:$F$2049,MATCH($D1790,content!$C$2:$C$2049,0),1),"")</f>
        <v/>
      </c>
      <c r="K1790" s="1" t="str">
        <f>IFERROR(INDEX(content!$G$2:$G$2049,MATCH($D1790,content!$C$2:$C$2049,0),1),"")</f>
        <v/>
      </c>
      <c r="L1790" s="1" t="str">
        <f>IFERROR(INDEX(content!$H$2:$H$2049,MATCH($D1790,content!$C$2:$C$2049,0),1),"")</f>
        <v/>
      </c>
      <c r="M1790" s="1" t="str">
        <f t="shared" si="217"/>
        <v/>
      </c>
      <c r="N1790" s="1" t="str">
        <f>IF(LENB(M1790),COUNTIF(M$2:M1790,"●"),"")</f>
        <v/>
      </c>
      <c r="O1790" s="1" t="str">
        <f t="shared" si="222"/>
        <v/>
      </c>
      <c r="P1790" s="1" t="str">
        <f t="shared" si="223"/>
        <v/>
      </c>
      <c r="Q1790" s="1" t="str">
        <f t="shared" si="218"/>
        <v/>
      </c>
      <c r="R1790" s="1" t="str">
        <f t="shared" si="219"/>
        <v/>
      </c>
      <c r="S1790" s="1" t="str">
        <f t="shared" si="220"/>
        <v/>
      </c>
      <c r="T1790" s="1" t="str">
        <f t="shared" si="221"/>
        <v/>
      </c>
      <c r="U1790" s="1" t="str">
        <f t="shared" si="221"/>
        <v/>
      </c>
      <c r="V1790" s="1" t="str">
        <f t="shared" si="224"/>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IFERROR(INDEX(content!$E$2:$E$2049,MATCH($D1791,content!$C$2:$C$2049,0),1),"")</f>
        <v/>
      </c>
      <c r="J1791" s="1" t="str">
        <f>IFERROR(INDEX(content!$F$2:$F$2049,MATCH($D1791,content!$C$2:$C$2049,0),1),"")</f>
        <v/>
      </c>
      <c r="K1791" s="1" t="str">
        <f>IFERROR(INDEX(content!$G$2:$G$2049,MATCH($D1791,content!$C$2:$C$2049,0),1),"")</f>
        <v/>
      </c>
      <c r="L1791" s="1" t="str">
        <f>IFERROR(INDEX(content!$H$2:$H$2049,MATCH($D1791,content!$C$2:$C$2049,0),1),"")</f>
        <v/>
      </c>
      <c r="M1791" s="1" t="str">
        <f t="shared" si="217"/>
        <v/>
      </c>
      <c r="N1791" s="1" t="str">
        <f>IF(LENB(M1791),COUNTIF(M$2:M1791,"●"),"")</f>
        <v/>
      </c>
      <c r="O1791" s="1" t="str">
        <f t="shared" si="222"/>
        <v/>
      </c>
      <c r="P1791" s="1" t="str">
        <f t="shared" si="223"/>
        <v/>
      </c>
      <c r="Q1791" s="1" t="str">
        <f t="shared" si="218"/>
        <v/>
      </c>
      <c r="R1791" s="1" t="str">
        <f t="shared" si="219"/>
        <v/>
      </c>
      <c r="S1791" s="1" t="str">
        <f t="shared" si="220"/>
        <v/>
      </c>
      <c r="T1791" s="1" t="str">
        <f t="shared" si="221"/>
        <v/>
      </c>
      <c r="U1791" s="1" t="str">
        <f t="shared" si="221"/>
        <v/>
      </c>
      <c r="V1791" s="1" t="str">
        <f t="shared" si="224"/>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IFERROR(INDEX(content!$E$2:$E$2049,MATCH($D1792,content!$C$2:$C$2049,0),1),"")</f>
        <v/>
      </c>
      <c r="J1792" s="1" t="str">
        <f>IFERROR(INDEX(content!$F$2:$F$2049,MATCH($D1792,content!$C$2:$C$2049,0),1),"")</f>
        <v/>
      </c>
      <c r="K1792" s="1" t="str">
        <f>IFERROR(INDEX(content!$G$2:$G$2049,MATCH($D1792,content!$C$2:$C$2049,0),1),"")</f>
        <v/>
      </c>
      <c r="L1792" s="1" t="str">
        <f>IFERROR(INDEX(content!$H$2:$H$2049,MATCH($D1792,content!$C$2:$C$2049,0),1),"")</f>
        <v/>
      </c>
      <c r="M1792" s="1" t="str">
        <f t="shared" si="217"/>
        <v/>
      </c>
      <c r="N1792" s="1" t="str">
        <f>IF(LENB(M1792),COUNTIF(M$2:M1792,"●"),"")</f>
        <v/>
      </c>
      <c r="O1792" s="1" t="str">
        <f t="shared" si="222"/>
        <v/>
      </c>
      <c r="P1792" s="1" t="str">
        <f t="shared" si="223"/>
        <v/>
      </c>
      <c r="Q1792" s="1" t="str">
        <f t="shared" si="218"/>
        <v/>
      </c>
      <c r="R1792" s="1" t="str">
        <f t="shared" si="219"/>
        <v/>
      </c>
      <c r="S1792" s="1" t="str">
        <f t="shared" si="220"/>
        <v/>
      </c>
      <c r="T1792" s="1" t="str">
        <f t="shared" si="221"/>
        <v/>
      </c>
      <c r="U1792" s="1" t="str">
        <f t="shared" si="221"/>
        <v/>
      </c>
      <c r="V1792" s="1" t="str">
        <f t="shared" si="224"/>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IFERROR(INDEX(content!$E$2:$E$2049,MATCH($D1793,content!$C$2:$C$2049,0),1),"")</f>
        <v/>
      </c>
      <c r="J1793" s="1" t="str">
        <f>IFERROR(INDEX(content!$F$2:$F$2049,MATCH($D1793,content!$C$2:$C$2049,0),1),"")</f>
        <v/>
      </c>
      <c r="K1793" s="1" t="str">
        <f>IFERROR(INDEX(content!$G$2:$G$2049,MATCH($D1793,content!$C$2:$C$2049,0),1),"")</f>
        <v/>
      </c>
      <c r="L1793" s="1" t="str">
        <f>IFERROR(INDEX(content!$H$2:$H$2049,MATCH($D1793,content!$C$2:$C$2049,0),1),"")</f>
        <v/>
      </c>
      <c r="M1793" s="1" t="str">
        <f t="shared" si="217"/>
        <v/>
      </c>
      <c r="N1793" s="1" t="str">
        <f>IF(LENB(M1793),COUNTIF(M$2:M1793,"●"),"")</f>
        <v/>
      </c>
      <c r="O1793" s="1" t="str">
        <f t="shared" si="222"/>
        <v/>
      </c>
      <c r="P1793" s="1" t="str">
        <f t="shared" si="223"/>
        <v/>
      </c>
      <c r="Q1793" s="1" t="str">
        <f t="shared" si="218"/>
        <v/>
      </c>
      <c r="R1793" s="1" t="str">
        <f t="shared" si="219"/>
        <v/>
      </c>
      <c r="S1793" s="1" t="str">
        <f t="shared" si="220"/>
        <v/>
      </c>
      <c r="T1793" s="1" t="str">
        <f t="shared" si="221"/>
        <v/>
      </c>
      <c r="U1793" s="1" t="str">
        <f t="shared" si="221"/>
        <v/>
      </c>
      <c r="V1793" s="1" t="str">
        <f t="shared" si="224"/>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IFERROR(INDEX(content!$E$2:$E$2049,MATCH($D1794,content!$C$2:$C$2049,0),1),"")</f>
        <v/>
      </c>
      <c r="J1794" s="1" t="str">
        <f>IFERROR(INDEX(content!$F$2:$F$2049,MATCH($D1794,content!$C$2:$C$2049,0),1),"")</f>
        <v/>
      </c>
      <c r="K1794" s="1" t="str">
        <f>IFERROR(INDEX(content!$G$2:$G$2049,MATCH($D1794,content!$C$2:$C$2049,0),1),"")</f>
        <v/>
      </c>
      <c r="L1794" s="1" t="str">
        <f>IFERROR(INDEX(content!$H$2:$H$2049,MATCH($D1794,content!$C$2:$C$2049,0),1),"")</f>
        <v/>
      </c>
      <c r="M1794" s="1" t="str">
        <f t="shared" ref="M1794:M1857" si="225">IF(AND(LENB(G1794),0&lt;G1794,LENB(I1794),0&lt;I1794),"●","")</f>
        <v/>
      </c>
      <c r="N1794" s="1" t="str">
        <f>IF(LENB(M1794),COUNTIF(M$2:M1794,"●"),"")</f>
        <v/>
      </c>
      <c r="O1794" s="1" t="str">
        <f t="shared" si="222"/>
        <v/>
      </c>
      <c r="P1794" s="1" t="str">
        <f t="shared" si="223"/>
        <v/>
      </c>
      <c r="Q1794" s="1" t="str">
        <f t="shared" ref="Q1794:Q1857" si="226">IF(LENB($O1794),$B$4&amp;$O1794+COLUMN()-COLUMN($P1794)&amp;".U = "&amp;H1794&amp;CHAR(9)&amp;"'"&amp;Q$1,"")</f>
        <v/>
      </c>
      <c r="R1794" s="1" t="str">
        <f t="shared" ref="R1794:R1857" si="227">IF(LENB($O1794),$B$4&amp;$O1794+COLUMN()-COLUMN($P1794)&amp;".U = "&amp;I1794&amp;CHAR(9)&amp;"'"&amp;R$1,"")</f>
        <v/>
      </c>
      <c r="S1794" s="1" t="str">
        <f t="shared" ref="S1794:S1857" si="228">IF(LENB($O1794),$B$4&amp;$O1794+COLUMN()-COLUMN($P1794)&amp;".U = "&amp;J1794&amp;CHAR(9)&amp;"'"&amp;S$1,"")</f>
        <v/>
      </c>
      <c r="T1794" s="1" t="str">
        <f t="shared" ref="T1794:U1857" si="229">IF(LENB($O1794),$B$4&amp;$O1794+COLUMN()-COLUMN($P1794)&amp;".U = "&amp;K1794&amp;CHAR(9)&amp;"'"&amp;T$1,"")</f>
        <v/>
      </c>
      <c r="U1794" s="1" t="str">
        <f t="shared" si="229"/>
        <v/>
      </c>
      <c r="V1794" s="1" t="str">
        <f t="shared" si="224"/>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IFERROR(INDEX(content!$E$2:$E$2049,MATCH($D1795,content!$C$2:$C$2049,0),1),"")</f>
        <v/>
      </c>
      <c r="J1795" s="1" t="str">
        <f>IFERROR(INDEX(content!$F$2:$F$2049,MATCH($D1795,content!$C$2:$C$2049,0),1),"")</f>
        <v/>
      </c>
      <c r="K1795" s="1" t="str">
        <f>IFERROR(INDEX(content!$G$2:$G$2049,MATCH($D1795,content!$C$2:$C$2049,0),1),"")</f>
        <v/>
      </c>
      <c r="L1795" s="1" t="str">
        <f>IFERROR(INDEX(content!$H$2:$H$2049,MATCH($D1795,content!$C$2:$C$2049,0),1),"")</f>
        <v/>
      </c>
      <c r="M1795" s="1" t="str">
        <f t="shared" si="225"/>
        <v/>
      </c>
      <c r="N1795" s="1" t="str">
        <f>IF(LENB(M1795),COUNTIF(M$2:M1795,"●"),"")</f>
        <v/>
      </c>
      <c r="O1795" s="1" t="str">
        <f t="shared" ref="O1795:O1858" si="230">IF(AND(LENB(N1795),LENB($B$2),LENB($B$3)),$B$2+$B$3*(N1795),"")</f>
        <v/>
      </c>
      <c r="P1795" s="1" t="str">
        <f t="shared" ref="P1795:P1858" si="231">IF(LENB($O1795),$B$4&amp;$O1795+COLUMN()-COLUMN($P1795)&amp;".U = "&amp;G1795&amp;CHAR(9)&amp;"'"&amp;P$1,"")</f>
        <v/>
      </c>
      <c r="Q1795" s="1" t="str">
        <f t="shared" si="226"/>
        <v/>
      </c>
      <c r="R1795" s="1" t="str">
        <f t="shared" si="227"/>
        <v/>
      </c>
      <c r="S1795" s="1" t="str">
        <f t="shared" si="228"/>
        <v/>
      </c>
      <c r="T1795" s="1" t="str">
        <f t="shared" si="229"/>
        <v/>
      </c>
      <c r="U1795" s="1" t="str">
        <f t="shared" si="229"/>
        <v/>
      </c>
      <c r="V1795" s="1" t="str">
        <f t="shared" ref="V1795:V1858" si="232">IF(LENB(N1795),IF(1&lt;N1795,CHAR(10),"")&amp;"'"&amp;IF(F1795=0,"名称未設定",F1795)&amp;CHAR(10)&amp;P1795&amp;CHAR(10)&amp;Q1795&amp;CHAR(10)&amp;R1795&amp;CHAR(10)&amp;S1795&amp;CHAR(10)&amp;T1795&amp;CHAR(10)&amp;U1795,"")</f>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IFERROR(INDEX(content!$E$2:$E$2049,MATCH($D1796,content!$C$2:$C$2049,0),1),"")</f>
        <v/>
      </c>
      <c r="J1796" s="1" t="str">
        <f>IFERROR(INDEX(content!$F$2:$F$2049,MATCH($D1796,content!$C$2:$C$2049,0),1),"")</f>
        <v/>
      </c>
      <c r="K1796" s="1" t="str">
        <f>IFERROR(INDEX(content!$G$2:$G$2049,MATCH($D1796,content!$C$2:$C$2049,0),1),"")</f>
        <v/>
      </c>
      <c r="L1796" s="1" t="str">
        <f>IFERROR(INDEX(content!$H$2:$H$2049,MATCH($D1796,content!$C$2:$C$2049,0),1),"")</f>
        <v/>
      </c>
      <c r="M1796" s="1" t="str">
        <f t="shared" si="225"/>
        <v/>
      </c>
      <c r="N1796" s="1" t="str">
        <f>IF(LENB(M1796),COUNTIF(M$2:M1796,"●"),"")</f>
        <v/>
      </c>
      <c r="O1796" s="1" t="str">
        <f t="shared" si="230"/>
        <v/>
      </c>
      <c r="P1796" s="1" t="str">
        <f t="shared" si="231"/>
        <v/>
      </c>
      <c r="Q1796" s="1" t="str">
        <f t="shared" si="226"/>
        <v/>
      </c>
      <c r="R1796" s="1" t="str">
        <f t="shared" si="227"/>
        <v/>
      </c>
      <c r="S1796" s="1" t="str">
        <f t="shared" si="228"/>
        <v/>
      </c>
      <c r="T1796" s="1" t="str">
        <f t="shared" si="229"/>
        <v/>
      </c>
      <c r="U1796" s="1" t="str">
        <f t="shared" si="229"/>
        <v/>
      </c>
      <c r="V1796" s="1" t="str">
        <f t="shared" si="232"/>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IFERROR(INDEX(content!$E$2:$E$2049,MATCH($D1797,content!$C$2:$C$2049,0),1),"")</f>
        <v/>
      </c>
      <c r="J1797" s="1" t="str">
        <f>IFERROR(INDEX(content!$F$2:$F$2049,MATCH($D1797,content!$C$2:$C$2049,0),1),"")</f>
        <v/>
      </c>
      <c r="K1797" s="1" t="str">
        <f>IFERROR(INDEX(content!$G$2:$G$2049,MATCH($D1797,content!$C$2:$C$2049,0),1),"")</f>
        <v/>
      </c>
      <c r="L1797" s="1" t="str">
        <f>IFERROR(INDEX(content!$H$2:$H$2049,MATCH($D1797,content!$C$2:$C$2049,0),1),"")</f>
        <v/>
      </c>
      <c r="M1797" s="1" t="str">
        <f t="shared" si="225"/>
        <v/>
      </c>
      <c r="N1797" s="1" t="str">
        <f>IF(LENB(M1797),COUNTIF(M$2:M1797,"●"),"")</f>
        <v/>
      </c>
      <c r="O1797" s="1" t="str">
        <f t="shared" si="230"/>
        <v/>
      </c>
      <c r="P1797" s="1" t="str">
        <f t="shared" si="231"/>
        <v/>
      </c>
      <c r="Q1797" s="1" t="str">
        <f t="shared" si="226"/>
        <v/>
      </c>
      <c r="R1797" s="1" t="str">
        <f t="shared" si="227"/>
        <v/>
      </c>
      <c r="S1797" s="1" t="str">
        <f t="shared" si="228"/>
        <v/>
      </c>
      <c r="T1797" s="1" t="str">
        <f t="shared" si="229"/>
        <v/>
      </c>
      <c r="U1797" s="1" t="str">
        <f t="shared" si="229"/>
        <v/>
      </c>
      <c r="V1797" s="1" t="str">
        <f t="shared" si="232"/>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IFERROR(INDEX(content!$E$2:$E$2049,MATCH($D1798,content!$C$2:$C$2049,0),1),"")</f>
        <v/>
      </c>
      <c r="J1798" s="1" t="str">
        <f>IFERROR(INDEX(content!$F$2:$F$2049,MATCH($D1798,content!$C$2:$C$2049,0),1),"")</f>
        <v/>
      </c>
      <c r="K1798" s="1" t="str">
        <f>IFERROR(INDEX(content!$G$2:$G$2049,MATCH($D1798,content!$C$2:$C$2049,0),1),"")</f>
        <v/>
      </c>
      <c r="L1798" s="1" t="str">
        <f>IFERROR(INDEX(content!$H$2:$H$2049,MATCH($D1798,content!$C$2:$C$2049,0),1),"")</f>
        <v/>
      </c>
      <c r="M1798" s="1" t="str">
        <f t="shared" si="225"/>
        <v/>
      </c>
      <c r="N1798" s="1" t="str">
        <f>IF(LENB(M1798),COUNTIF(M$2:M1798,"●"),"")</f>
        <v/>
      </c>
      <c r="O1798" s="1" t="str">
        <f t="shared" si="230"/>
        <v/>
      </c>
      <c r="P1798" s="1" t="str">
        <f t="shared" si="231"/>
        <v/>
      </c>
      <c r="Q1798" s="1" t="str">
        <f t="shared" si="226"/>
        <v/>
      </c>
      <c r="R1798" s="1" t="str">
        <f t="shared" si="227"/>
        <v/>
      </c>
      <c r="S1798" s="1" t="str">
        <f t="shared" si="228"/>
        <v/>
      </c>
      <c r="T1798" s="1" t="str">
        <f t="shared" si="229"/>
        <v/>
      </c>
      <c r="U1798" s="1" t="str">
        <f t="shared" si="229"/>
        <v/>
      </c>
      <c r="V1798" s="1" t="str">
        <f t="shared" si="232"/>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IFERROR(INDEX(content!$E$2:$E$2049,MATCH($D1799,content!$C$2:$C$2049,0),1),"")</f>
        <v/>
      </c>
      <c r="J1799" s="1" t="str">
        <f>IFERROR(INDEX(content!$F$2:$F$2049,MATCH($D1799,content!$C$2:$C$2049,0),1),"")</f>
        <v/>
      </c>
      <c r="K1799" s="1" t="str">
        <f>IFERROR(INDEX(content!$G$2:$G$2049,MATCH($D1799,content!$C$2:$C$2049,0),1),"")</f>
        <v/>
      </c>
      <c r="L1799" s="1" t="str">
        <f>IFERROR(INDEX(content!$H$2:$H$2049,MATCH($D1799,content!$C$2:$C$2049,0),1),"")</f>
        <v/>
      </c>
      <c r="M1799" s="1" t="str">
        <f t="shared" si="225"/>
        <v/>
      </c>
      <c r="N1799" s="1" t="str">
        <f>IF(LENB(M1799),COUNTIF(M$2:M1799,"●"),"")</f>
        <v/>
      </c>
      <c r="O1799" s="1" t="str">
        <f t="shared" si="230"/>
        <v/>
      </c>
      <c r="P1799" s="1" t="str">
        <f t="shared" si="231"/>
        <v/>
      </c>
      <c r="Q1799" s="1" t="str">
        <f t="shared" si="226"/>
        <v/>
      </c>
      <c r="R1799" s="1" t="str">
        <f t="shared" si="227"/>
        <v/>
      </c>
      <c r="S1799" s="1" t="str">
        <f t="shared" si="228"/>
        <v/>
      </c>
      <c r="T1799" s="1" t="str">
        <f t="shared" si="229"/>
        <v/>
      </c>
      <c r="U1799" s="1" t="str">
        <f t="shared" si="229"/>
        <v/>
      </c>
      <c r="V1799" s="1" t="str">
        <f t="shared" si="232"/>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IFERROR(INDEX(content!$E$2:$E$2049,MATCH($D1800,content!$C$2:$C$2049,0),1),"")</f>
        <v/>
      </c>
      <c r="J1800" s="1" t="str">
        <f>IFERROR(INDEX(content!$F$2:$F$2049,MATCH($D1800,content!$C$2:$C$2049,0),1),"")</f>
        <v/>
      </c>
      <c r="K1800" s="1" t="str">
        <f>IFERROR(INDEX(content!$G$2:$G$2049,MATCH($D1800,content!$C$2:$C$2049,0),1),"")</f>
        <v/>
      </c>
      <c r="L1800" s="1" t="str">
        <f>IFERROR(INDEX(content!$H$2:$H$2049,MATCH($D1800,content!$C$2:$C$2049,0),1),"")</f>
        <v/>
      </c>
      <c r="M1800" s="1" t="str">
        <f t="shared" si="225"/>
        <v/>
      </c>
      <c r="N1800" s="1" t="str">
        <f>IF(LENB(M1800),COUNTIF(M$2:M1800,"●"),"")</f>
        <v/>
      </c>
      <c r="O1800" s="1" t="str">
        <f t="shared" si="230"/>
        <v/>
      </c>
      <c r="P1800" s="1" t="str">
        <f t="shared" si="231"/>
        <v/>
      </c>
      <c r="Q1800" s="1" t="str">
        <f t="shared" si="226"/>
        <v/>
      </c>
      <c r="R1800" s="1" t="str">
        <f t="shared" si="227"/>
        <v/>
      </c>
      <c r="S1800" s="1" t="str">
        <f t="shared" si="228"/>
        <v/>
      </c>
      <c r="T1800" s="1" t="str">
        <f t="shared" si="229"/>
        <v/>
      </c>
      <c r="U1800" s="1" t="str">
        <f t="shared" si="229"/>
        <v/>
      </c>
      <c r="V1800" s="1" t="str">
        <f t="shared" si="232"/>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IFERROR(INDEX(content!$E$2:$E$2049,MATCH($D1801,content!$C$2:$C$2049,0),1),"")</f>
        <v/>
      </c>
      <c r="J1801" s="1" t="str">
        <f>IFERROR(INDEX(content!$F$2:$F$2049,MATCH($D1801,content!$C$2:$C$2049,0),1),"")</f>
        <v/>
      </c>
      <c r="K1801" s="1" t="str">
        <f>IFERROR(INDEX(content!$G$2:$G$2049,MATCH($D1801,content!$C$2:$C$2049,0),1),"")</f>
        <v/>
      </c>
      <c r="L1801" s="1" t="str">
        <f>IFERROR(INDEX(content!$H$2:$H$2049,MATCH($D1801,content!$C$2:$C$2049,0),1),"")</f>
        <v/>
      </c>
      <c r="M1801" s="1" t="str">
        <f t="shared" si="225"/>
        <v/>
      </c>
      <c r="N1801" s="1" t="str">
        <f>IF(LENB(M1801),COUNTIF(M$2:M1801,"●"),"")</f>
        <v/>
      </c>
      <c r="O1801" s="1" t="str">
        <f t="shared" si="230"/>
        <v/>
      </c>
      <c r="P1801" s="1" t="str">
        <f t="shared" si="231"/>
        <v/>
      </c>
      <c r="Q1801" s="1" t="str">
        <f t="shared" si="226"/>
        <v/>
      </c>
      <c r="R1801" s="1" t="str">
        <f t="shared" si="227"/>
        <v/>
      </c>
      <c r="S1801" s="1" t="str">
        <f t="shared" si="228"/>
        <v/>
      </c>
      <c r="T1801" s="1" t="str">
        <f t="shared" si="229"/>
        <v/>
      </c>
      <c r="U1801" s="1" t="str">
        <f t="shared" si="229"/>
        <v/>
      </c>
      <c r="V1801" s="1" t="str">
        <f t="shared" si="232"/>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IFERROR(INDEX(content!$E$2:$E$2049,MATCH($D1802,content!$C$2:$C$2049,0),1),"")</f>
        <v/>
      </c>
      <c r="J1802" s="1" t="str">
        <f>IFERROR(INDEX(content!$F$2:$F$2049,MATCH($D1802,content!$C$2:$C$2049,0),1),"")</f>
        <v/>
      </c>
      <c r="K1802" s="1" t="str">
        <f>IFERROR(INDEX(content!$G$2:$G$2049,MATCH($D1802,content!$C$2:$C$2049,0),1),"")</f>
        <v/>
      </c>
      <c r="L1802" s="1" t="str">
        <f>IFERROR(INDEX(content!$H$2:$H$2049,MATCH($D1802,content!$C$2:$C$2049,0),1),"")</f>
        <v/>
      </c>
      <c r="M1802" s="1" t="str">
        <f t="shared" si="225"/>
        <v/>
      </c>
      <c r="N1802" s="1" t="str">
        <f>IF(LENB(M1802),COUNTIF(M$2:M1802,"●"),"")</f>
        <v/>
      </c>
      <c r="O1802" s="1" t="str">
        <f t="shared" si="230"/>
        <v/>
      </c>
      <c r="P1802" s="1" t="str">
        <f t="shared" si="231"/>
        <v/>
      </c>
      <c r="Q1802" s="1" t="str">
        <f t="shared" si="226"/>
        <v/>
      </c>
      <c r="R1802" s="1" t="str">
        <f t="shared" si="227"/>
        <v/>
      </c>
      <c r="S1802" s="1" t="str">
        <f t="shared" si="228"/>
        <v/>
      </c>
      <c r="T1802" s="1" t="str">
        <f t="shared" si="229"/>
        <v/>
      </c>
      <c r="U1802" s="1" t="str">
        <f t="shared" si="229"/>
        <v/>
      </c>
      <c r="V1802" s="1" t="str">
        <f t="shared" si="232"/>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IFERROR(INDEX(content!$E$2:$E$2049,MATCH($D1803,content!$C$2:$C$2049,0),1),"")</f>
        <v/>
      </c>
      <c r="J1803" s="1" t="str">
        <f>IFERROR(INDEX(content!$F$2:$F$2049,MATCH($D1803,content!$C$2:$C$2049,0),1),"")</f>
        <v/>
      </c>
      <c r="K1803" s="1" t="str">
        <f>IFERROR(INDEX(content!$G$2:$G$2049,MATCH($D1803,content!$C$2:$C$2049,0),1),"")</f>
        <v/>
      </c>
      <c r="L1803" s="1" t="str">
        <f>IFERROR(INDEX(content!$H$2:$H$2049,MATCH($D1803,content!$C$2:$C$2049,0),1),"")</f>
        <v/>
      </c>
      <c r="M1803" s="1" t="str">
        <f t="shared" si="225"/>
        <v/>
      </c>
      <c r="N1803" s="1" t="str">
        <f>IF(LENB(M1803),COUNTIF(M$2:M1803,"●"),"")</f>
        <v/>
      </c>
      <c r="O1803" s="1" t="str">
        <f t="shared" si="230"/>
        <v/>
      </c>
      <c r="P1803" s="1" t="str">
        <f t="shared" si="231"/>
        <v/>
      </c>
      <c r="Q1803" s="1" t="str">
        <f t="shared" si="226"/>
        <v/>
      </c>
      <c r="R1803" s="1" t="str">
        <f t="shared" si="227"/>
        <v/>
      </c>
      <c r="S1803" s="1" t="str">
        <f t="shared" si="228"/>
        <v/>
      </c>
      <c r="T1803" s="1" t="str">
        <f t="shared" si="229"/>
        <v/>
      </c>
      <c r="U1803" s="1" t="str">
        <f t="shared" si="229"/>
        <v/>
      </c>
      <c r="V1803" s="1" t="str">
        <f t="shared" si="232"/>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IFERROR(INDEX(content!$E$2:$E$2049,MATCH($D1804,content!$C$2:$C$2049,0),1),"")</f>
        <v/>
      </c>
      <c r="J1804" s="1" t="str">
        <f>IFERROR(INDEX(content!$F$2:$F$2049,MATCH($D1804,content!$C$2:$C$2049,0),1),"")</f>
        <v/>
      </c>
      <c r="K1804" s="1" t="str">
        <f>IFERROR(INDEX(content!$G$2:$G$2049,MATCH($D1804,content!$C$2:$C$2049,0),1),"")</f>
        <v/>
      </c>
      <c r="L1804" s="1" t="str">
        <f>IFERROR(INDEX(content!$H$2:$H$2049,MATCH($D1804,content!$C$2:$C$2049,0),1),"")</f>
        <v/>
      </c>
      <c r="M1804" s="1" t="str">
        <f t="shared" si="225"/>
        <v/>
      </c>
      <c r="N1804" s="1" t="str">
        <f>IF(LENB(M1804),COUNTIF(M$2:M1804,"●"),"")</f>
        <v/>
      </c>
      <c r="O1804" s="1" t="str">
        <f t="shared" si="230"/>
        <v/>
      </c>
      <c r="P1804" s="1" t="str">
        <f t="shared" si="231"/>
        <v/>
      </c>
      <c r="Q1804" s="1" t="str">
        <f t="shared" si="226"/>
        <v/>
      </c>
      <c r="R1804" s="1" t="str">
        <f t="shared" si="227"/>
        <v/>
      </c>
      <c r="S1804" s="1" t="str">
        <f t="shared" si="228"/>
        <v/>
      </c>
      <c r="T1804" s="1" t="str">
        <f t="shared" si="229"/>
        <v/>
      </c>
      <c r="U1804" s="1" t="str">
        <f t="shared" si="229"/>
        <v/>
      </c>
      <c r="V1804" s="1" t="str">
        <f t="shared" si="232"/>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IFERROR(INDEX(content!$E$2:$E$2049,MATCH($D1805,content!$C$2:$C$2049,0),1),"")</f>
        <v/>
      </c>
      <c r="J1805" s="1" t="str">
        <f>IFERROR(INDEX(content!$F$2:$F$2049,MATCH($D1805,content!$C$2:$C$2049,0),1),"")</f>
        <v/>
      </c>
      <c r="K1805" s="1" t="str">
        <f>IFERROR(INDEX(content!$G$2:$G$2049,MATCH($D1805,content!$C$2:$C$2049,0),1),"")</f>
        <v/>
      </c>
      <c r="L1805" s="1" t="str">
        <f>IFERROR(INDEX(content!$H$2:$H$2049,MATCH($D1805,content!$C$2:$C$2049,0),1),"")</f>
        <v/>
      </c>
      <c r="M1805" s="1" t="str">
        <f t="shared" si="225"/>
        <v/>
      </c>
      <c r="N1805" s="1" t="str">
        <f>IF(LENB(M1805),COUNTIF(M$2:M1805,"●"),"")</f>
        <v/>
      </c>
      <c r="O1805" s="1" t="str">
        <f t="shared" si="230"/>
        <v/>
      </c>
      <c r="P1805" s="1" t="str">
        <f t="shared" si="231"/>
        <v/>
      </c>
      <c r="Q1805" s="1" t="str">
        <f t="shared" si="226"/>
        <v/>
      </c>
      <c r="R1805" s="1" t="str">
        <f t="shared" si="227"/>
        <v/>
      </c>
      <c r="S1805" s="1" t="str">
        <f t="shared" si="228"/>
        <v/>
      </c>
      <c r="T1805" s="1" t="str">
        <f t="shared" si="229"/>
        <v/>
      </c>
      <c r="U1805" s="1" t="str">
        <f t="shared" si="229"/>
        <v/>
      </c>
      <c r="V1805" s="1" t="str">
        <f t="shared" si="232"/>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IFERROR(INDEX(content!$E$2:$E$2049,MATCH($D1806,content!$C$2:$C$2049,0),1),"")</f>
        <v/>
      </c>
      <c r="J1806" s="1" t="str">
        <f>IFERROR(INDEX(content!$F$2:$F$2049,MATCH($D1806,content!$C$2:$C$2049,0),1),"")</f>
        <v/>
      </c>
      <c r="K1806" s="1" t="str">
        <f>IFERROR(INDEX(content!$G$2:$G$2049,MATCH($D1806,content!$C$2:$C$2049,0),1),"")</f>
        <v/>
      </c>
      <c r="L1806" s="1" t="str">
        <f>IFERROR(INDEX(content!$H$2:$H$2049,MATCH($D1806,content!$C$2:$C$2049,0),1),"")</f>
        <v/>
      </c>
      <c r="M1806" s="1" t="str">
        <f t="shared" si="225"/>
        <v/>
      </c>
      <c r="N1806" s="1" t="str">
        <f>IF(LENB(M1806),COUNTIF(M$2:M1806,"●"),"")</f>
        <v/>
      </c>
      <c r="O1806" s="1" t="str">
        <f t="shared" si="230"/>
        <v/>
      </c>
      <c r="P1806" s="1" t="str">
        <f t="shared" si="231"/>
        <v/>
      </c>
      <c r="Q1806" s="1" t="str">
        <f t="shared" si="226"/>
        <v/>
      </c>
      <c r="R1806" s="1" t="str">
        <f t="shared" si="227"/>
        <v/>
      </c>
      <c r="S1806" s="1" t="str">
        <f t="shared" si="228"/>
        <v/>
      </c>
      <c r="T1806" s="1" t="str">
        <f t="shared" si="229"/>
        <v/>
      </c>
      <c r="U1806" s="1" t="str">
        <f t="shared" si="229"/>
        <v/>
      </c>
      <c r="V1806" s="1" t="str">
        <f t="shared" si="232"/>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IFERROR(INDEX(content!$E$2:$E$2049,MATCH($D1807,content!$C$2:$C$2049,0),1),"")</f>
        <v/>
      </c>
      <c r="J1807" s="1" t="str">
        <f>IFERROR(INDEX(content!$F$2:$F$2049,MATCH($D1807,content!$C$2:$C$2049,0),1),"")</f>
        <v/>
      </c>
      <c r="K1807" s="1" t="str">
        <f>IFERROR(INDEX(content!$G$2:$G$2049,MATCH($D1807,content!$C$2:$C$2049,0),1),"")</f>
        <v/>
      </c>
      <c r="L1807" s="1" t="str">
        <f>IFERROR(INDEX(content!$H$2:$H$2049,MATCH($D1807,content!$C$2:$C$2049,0),1),"")</f>
        <v/>
      </c>
      <c r="M1807" s="1" t="str">
        <f t="shared" si="225"/>
        <v/>
      </c>
      <c r="N1807" s="1" t="str">
        <f>IF(LENB(M1807),COUNTIF(M$2:M1807,"●"),"")</f>
        <v/>
      </c>
      <c r="O1807" s="1" t="str">
        <f t="shared" si="230"/>
        <v/>
      </c>
      <c r="P1807" s="1" t="str">
        <f t="shared" si="231"/>
        <v/>
      </c>
      <c r="Q1807" s="1" t="str">
        <f t="shared" si="226"/>
        <v/>
      </c>
      <c r="R1807" s="1" t="str">
        <f t="shared" si="227"/>
        <v/>
      </c>
      <c r="S1807" s="1" t="str">
        <f t="shared" si="228"/>
        <v/>
      </c>
      <c r="T1807" s="1" t="str">
        <f t="shared" si="229"/>
        <v/>
      </c>
      <c r="U1807" s="1" t="str">
        <f t="shared" si="229"/>
        <v/>
      </c>
      <c r="V1807" s="1" t="str">
        <f t="shared" si="232"/>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IFERROR(INDEX(content!$E$2:$E$2049,MATCH($D1808,content!$C$2:$C$2049,0),1),"")</f>
        <v/>
      </c>
      <c r="J1808" s="1" t="str">
        <f>IFERROR(INDEX(content!$F$2:$F$2049,MATCH($D1808,content!$C$2:$C$2049,0),1),"")</f>
        <v/>
      </c>
      <c r="K1808" s="1" t="str">
        <f>IFERROR(INDEX(content!$G$2:$G$2049,MATCH($D1808,content!$C$2:$C$2049,0),1),"")</f>
        <v/>
      </c>
      <c r="L1808" s="1" t="str">
        <f>IFERROR(INDEX(content!$H$2:$H$2049,MATCH($D1808,content!$C$2:$C$2049,0),1),"")</f>
        <v/>
      </c>
      <c r="M1808" s="1" t="str">
        <f t="shared" si="225"/>
        <v/>
      </c>
      <c r="N1808" s="1" t="str">
        <f>IF(LENB(M1808),COUNTIF(M$2:M1808,"●"),"")</f>
        <v/>
      </c>
      <c r="O1808" s="1" t="str">
        <f t="shared" si="230"/>
        <v/>
      </c>
      <c r="P1808" s="1" t="str">
        <f t="shared" si="231"/>
        <v/>
      </c>
      <c r="Q1808" s="1" t="str">
        <f t="shared" si="226"/>
        <v/>
      </c>
      <c r="R1808" s="1" t="str">
        <f t="shared" si="227"/>
        <v/>
      </c>
      <c r="S1808" s="1" t="str">
        <f t="shared" si="228"/>
        <v/>
      </c>
      <c r="T1808" s="1" t="str">
        <f t="shared" si="229"/>
        <v/>
      </c>
      <c r="U1808" s="1" t="str">
        <f t="shared" si="229"/>
        <v/>
      </c>
      <c r="V1808" s="1" t="str">
        <f t="shared" si="232"/>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IFERROR(INDEX(content!$E$2:$E$2049,MATCH($D1809,content!$C$2:$C$2049,0),1),"")</f>
        <v/>
      </c>
      <c r="J1809" s="1" t="str">
        <f>IFERROR(INDEX(content!$F$2:$F$2049,MATCH($D1809,content!$C$2:$C$2049,0),1),"")</f>
        <v/>
      </c>
      <c r="K1809" s="1" t="str">
        <f>IFERROR(INDEX(content!$G$2:$G$2049,MATCH($D1809,content!$C$2:$C$2049,0),1),"")</f>
        <v/>
      </c>
      <c r="L1809" s="1" t="str">
        <f>IFERROR(INDEX(content!$H$2:$H$2049,MATCH($D1809,content!$C$2:$C$2049,0),1),"")</f>
        <v/>
      </c>
      <c r="M1809" s="1" t="str">
        <f t="shared" si="225"/>
        <v/>
      </c>
      <c r="N1809" s="1" t="str">
        <f>IF(LENB(M1809),COUNTIF(M$2:M1809,"●"),"")</f>
        <v/>
      </c>
      <c r="O1809" s="1" t="str">
        <f t="shared" si="230"/>
        <v/>
      </c>
      <c r="P1809" s="1" t="str">
        <f t="shared" si="231"/>
        <v/>
      </c>
      <c r="Q1809" s="1" t="str">
        <f t="shared" si="226"/>
        <v/>
      </c>
      <c r="R1809" s="1" t="str">
        <f t="shared" si="227"/>
        <v/>
      </c>
      <c r="S1809" s="1" t="str">
        <f t="shared" si="228"/>
        <v/>
      </c>
      <c r="T1809" s="1" t="str">
        <f t="shared" si="229"/>
        <v/>
      </c>
      <c r="U1809" s="1" t="str">
        <f t="shared" si="229"/>
        <v/>
      </c>
      <c r="V1809" s="1" t="str">
        <f t="shared" si="232"/>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IFERROR(INDEX(content!$E$2:$E$2049,MATCH($D1810,content!$C$2:$C$2049,0),1),"")</f>
        <v/>
      </c>
      <c r="J1810" s="1" t="str">
        <f>IFERROR(INDEX(content!$F$2:$F$2049,MATCH($D1810,content!$C$2:$C$2049,0),1),"")</f>
        <v/>
      </c>
      <c r="K1810" s="1" t="str">
        <f>IFERROR(INDEX(content!$G$2:$G$2049,MATCH($D1810,content!$C$2:$C$2049,0),1),"")</f>
        <v/>
      </c>
      <c r="L1810" s="1" t="str">
        <f>IFERROR(INDEX(content!$H$2:$H$2049,MATCH($D1810,content!$C$2:$C$2049,0),1),"")</f>
        <v/>
      </c>
      <c r="M1810" s="1" t="str">
        <f t="shared" si="225"/>
        <v/>
      </c>
      <c r="N1810" s="1" t="str">
        <f>IF(LENB(M1810),COUNTIF(M$2:M1810,"●"),"")</f>
        <v/>
      </c>
      <c r="O1810" s="1" t="str">
        <f t="shared" si="230"/>
        <v/>
      </c>
      <c r="P1810" s="1" t="str">
        <f t="shared" si="231"/>
        <v/>
      </c>
      <c r="Q1810" s="1" t="str">
        <f t="shared" si="226"/>
        <v/>
      </c>
      <c r="R1810" s="1" t="str">
        <f t="shared" si="227"/>
        <v/>
      </c>
      <c r="S1810" s="1" t="str">
        <f t="shared" si="228"/>
        <v/>
      </c>
      <c r="T1810" s="1" t="str">
        <f t="shared" si="229"/>
        <v/>
      </c>
      <c r="U1810" s="1" t="str">
        <f t="shared" si="229"/>
        <v/>
      </c>
      <c r="V1810" s="1" t="str">
        <f t="shared" si="232"/>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IFERROR(INDEX(content!$E$2:$E$2049,MATCH($D1811,content!$C$2:$C$2049,0),1),"")</f>
        <v/>
      </c>
      <c r="J1811" s="1" t="str">
        <f>IFERROR(INDEX(content!$F$2:$F$2049,MATCH($D1811,content!$C$2:$C$2049,0),1),"")</f>
        <v/>
      </c>
      <c r="K1811" s="1" t="str">
        <f>IFERROR(INDEX(content!$G$2:$G$2049,MATCH($D1811,content!$C$2:$C$2049,0),1),"")</f>
        <v/>
      </c>
      <c r="L1811" s="1" t="str">
        <f>IFERROR(INDEX(content!$H$2:$H$2049,MATCH($D1811,content!$C$2:$C$2049,0),1),"")</f>
        <v/>
      </c>
      <c r="M1811" s="1" t="str">
        <f t="shared" si="225"/>
        <v/>
      </c>
      <c r="N1811" s="1" t="str">
        <f>IF(LENB(M1811),COUNTIF(M$2:M1811,"●"),"")</f>
        <v/>
      </c>
      <c r="O1811" s="1" t="str">
        <f t="shared" si="230"/>
        <v/>
      </c>
      <c r="P1811" s="1" t="str">
        <f t="shared" si="231"/>
        <v/>
      </c>
      <c r="Q1811" s="1" t="str">
        <f t="shared" si="226"/>
        <v/>
      </c>
      <c r="R1811" s="1" t="str">
        <f t="shared" si="227"/>
        <v/>
      </c>
      <c r="S1811" s="1" t="str">
        <f t="shared" si="228"/>
        <v/>
      </c>
      <c r="T1811" s="1" t="str">
        <f t="shared" si="229"/>
        <v/>
      </c>
      <c r="U1811" s="1" t="str">
        <f t="shared" si="229"/>
        <v/>
      </c>
      <c r="V1811" s="1" t="str">
        <f t="shared" si="232"/>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IFERROR(INDEX(content!$E$2:$E$2049,MATCH($D1812,content!$C$2:$C$2049,0),1),"")</f>
        <v/>
      </c>
      <c r="J1812" s="1" t="str">
        <f>IFERROR(INDEX(content!$F$2:$F$2049,MATCH($D1812,content!$C$2:$C$2049,0),1),"")</f>
        <v/>
      </c>
      <c r="K1812" s="1" t="str">
        <f>IFERROR(INDEX(content!$G$2:$G$2049,MATCH($D1812,content!$C$2:$C$2049,0),1),"")</f>
        <v/>
      </c>
      <c r="L1812" s="1" t="str">
        <f>IFERROR(INDEX(content!$H$2:$H$2049,MATCH($D1812,content!$C$2:$C$2049,0),1),"")</f>
        <v/>
      </c>
      <c r="M1812" s="1" t="str">
        <f t="shared" si="225"/>
        <v/>
      </c>
      <c r="N1812" s="1" t="str">
        <f>IF(LENB(M1812),COUNTIF(M$2:M1812,"●"),"")</f>
        <v/>
      </c>
      <c r="O1812" s="1" t="str">
        <f t="shared" si="230"/>
        <v/>
      </c>
      <c r="P1812" s="1" t="str">
        <f t="shared" si="231"/>
        <v/>
      </c>
      <c r="Q1812" s="1" t="str">
        <f t="shared" si="226"/>
        <v/>
      </c>
      <c r="R1812" s="1" t="str">
        <f t="shared" si="227"/>
        <v/>
      </c>
      <c r="S1812" s="1" t="str">
        <f t="shared" si="228"/>
        <v/>
      </c>
      <c r="T1812" s="1" t="str">
        <f t="shared" si="229"/>
        <v/>
      </c>
      <c r="U1812" s="1" t="str">
        <f t="shared" si="229"/>
        <v/>
      </c>
      <c r="V1812" s="1" t="str">
        <f t="shared" si="232"/>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IFERROR(INDEX(content!$E$2:$E$2049,MATCH($D1813,content!$C$2:$C$2049,0),1),"")</f>
        <v/>
      </c>
      <c r="J1813" s="1" t="str">
        <f>IFERROR(INDEX(content!$F$2:$F$2049,MATCH($D1813,content!$C$2:$C$2049,0),1),"")</f>
        <v/>
      </c>
      <c r="K1813" s="1" t="str">
        <f>IFERROR(INDEX(content!$G$2:$G$2049,MATCH($D1813,content!$C$2:$C$2049,0),1),"")</f>
        <v/>
      </c>
      <c r="L1813" s="1" t="str">
        <f>IFERROR(INDEX(content!$H$2:$H$2049,MATCH($D1813,content!$C$2:$C$2049,0),1),"")</f>
        <v/>
      </c>
      <c r="M1813" s="1" t="str">
        <f t="shared" si="225"/>
        <v/>
      </c>
      <c r="N1813" s="1" t="str">
        <f>IF(LENB(M1813),COUNTIF(M$2:M1813,"●"),"")</f>
        <v/>
      </c>
      <c r="O1813" s="1" t="str">
        <f t="shared" si="230"/>
        <v/>
      </c>
      <c r="P1813" s="1" t="str">
        <f t="shared" si="231"/>
        <v/>
      </c>
      <c r="Q1813" s="1" t="str">
        <f t="shared" si="226"/>
        <v/>
      </c>
      <c r="R1813" s="1" t="str">
        <f t="shared" si="227"/>
        <v/>
      </c>
      <c r="S1813" s="1" t="str">
        <f t="shared" si="228"/>
        <v/>
      </c>
      <c r="T1813" s="1" t="str">
        <f t="shared" si="229"/>
        <v/>
      </c>
      <c r="U1813" s="1" t="str">
        <f t="shared" si="229"/>
        <v/>
      </c>
      <c r="V1813" s="1" t="str">
        <f t="shared" si="232"/>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IFERROR(INDEX(content!$E$2:$E$2049,MATCH($D1814,content!$C$2:$C$2049,0),1),"")</f>
        <v/>
      </c>
      <c r="J1814" s="1" t="str">
        <f>IFERROR(INDEX(content!$F$2:$F$2049,MATCH($D1814,content!$C$2:$C$2049,0),1),"")</f>
        <v/>
      </c>
      <c r="K1814" s="1" t="str">
        <f>IFERROR(INDEX(content!$G$2:$G$2049,MATCH($D1814,content!$C$2:$C$2049,0),1),"")</f>
        <v/>
      </c>
      <c r="L1814" s="1" t="str">
        <f>IFERROR(INDEX(content!$H$2:$H$2049,MATCH($D1814,content!$C$2:$C$2049,0),1),"")</f>
        <v/>
      </c>
      <c r="M1814" s="1" t="str">
        <f t="shared" si="225"/>
        <v/>
      </c>
      <c r="N1814" s="1" t="str">
        <f>IF(LENB(M1814),COUNTIF(M$2:M1814,"●"),"")</f>
        <v/>
      </c>
      <c r="O1814" s="1" t="str">
        <f t="shared" si="230"/>
        <v/>
      </c>
      <c r="P1814" s="1" t="str">
        <f t="shared" si="231"/>
        <v/>
      </c>
      <c r="Q1814" s="1" t="str">
        <f t="shared" si="226"/>
        <v/>
      </c>
      <c r="R1814" s="1" t="str">
        <f t="shared" si="227"/>
        <v/>
      </c>
      <c r="S1814" s="1" t="str">
        <f t="shared" si="228"/>
        <v/>
      </c>
      <c r="T1814" s="1" t="str">
        <f t="shared" si="229"/>
        <v/>
      </c>
      <c r="U1814" s="1" t="str">
        <f t="shared" si="229"/>
        <v/>
      </c>
      <c r="V1814" s="1" t="str">
        <f t="shared" si="232"/>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IFERROR(INDEX(content!$E$2:$E$2049,MATCH($D1815,content!$C$2:$C$2049,0),1),"")</f>
        <v/>
      </c>
      <c r="J1815" s="1" t="str">
        <f>IFERROR(INDEX(content!$F$2:$F$2049,MATCH($D1815,content!$C$2:$C$2049,0),1),"")</f>
        <v/>
      </c>
      <c r="K1815" s="1" t="str">
        <f>IFERROR(INDEX(content!$G$2:$G$2049,MATCH($D1815,content!$C$2:$C$2049,0),1),"")</f>
        <v/>
      </c>
      <c r="L1815" s="1" t="str">
        <f>IFERROR(INDEX(content!$H$2:$H$2049,MATCH($D1815,content!$C$2:$C$2049,0),1),"")</f>
        <v/>
      </c>
      <c r="M1815" s="1" t="str">
        <f t="shared" si="225"/>
        <v/>
      </c>
      <c r="N1815" s="1" t="str">
        <f>IF(LENB(M1815),COUNTIF(M$2:M1815,"●"),"")</f>
        <v/>
      </c>
      <c r="O1815" s="1" t="str">
        <f t="shared" si="230"/>
        <v/>
      </c>
      <c r="P1815" s="1" t="str">
        <f t="shared" si="231"/>
        <v/>
      </c>
      <c r="Q1815" s="1" t="str">
        <f t="shared" si="226"/>
        <v/>
      </c>
      <c r="R1815" s="1" t="str">
        <f t="shared" si="227"/>
        <v/>
      </c>
      <c r="S1815" s="1" t="str">
        <f t="shared" si="228"/>
        <v/>
      </c>
      <c r="T1815" s="1" t="str">
        <f t="shared" si="229"/>
        <v/>
      </c>
      <c r="U1815" s="1" t="str">
        <f t="shared" si="229"/>
        <v/>
      </c>
      <c r="V1815" s="1" t="str">
        <f t="shared" si="232"/>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IFERROR(INDEX(content!$E$2:$E$2049,MATCH($D1816,content!$C$2:$C$2049,0),1),"")</f>
        <v/>
      </c>
      <c r="J1816" s="1" t="str">
        <f>IFERROR(INDEX(content!$F$2:$F$2049,MATCH($D1816,content!$C$2:$C$2049,0),1),"")</f>
        <v/>
      </c>
      <c r="K1816" s="1" t="str">
        <f>IFERROR(INDEX(content!$G$2:$G$2049,MATCH($D1816,content!$C$2:$C$2049,0),1),"")</f>
        <v/>
      </c>
      <c r="L1816" s="1" t="str">
        <f>IFERROR(INDEX(content!$H$2:$H$2049,MATCH($D1816,content!$C$2:$C$2049,0),1),"")</f>
        <v/>
      </c>
      <c r="M1816" s="1" t="str">
        <f t="shared" si="225"/>
        <v/>
      </c>
      <c r="N1816" s="1" t="str">
        <f>IF(LENB(M1816),COUNTIF(M$2:M1816,"●"),"")</f>
        <v/>
      </c>
      <c r="O1816" s="1" t="str">
        <f t="shared" si="230"/>
        <v/>
      </c>
      <c r="P1816" s="1" t="str">
        <f t="shared" si="231"/>
        <v/>
      </c>
      <c r="Q1816" s="1" t="str">
        <f t="shared" si="226"/>
        <v/>
      </c>
      <c r="R1816" s="1" t="str">
        <f t="shared" si="227"/>
        <v/>
      </c>
      <c r="S1816" s="1" t="str">
        <f t="shared" si="228"/>
        <v/>
      </c>
      <c r="T1816" s="1" t="str">
        <f t="shared" si="229"/>
        <v/>
      </c>
      <c r="U1816" s="1" t="str">
        <f t="shared" si="229"/>
        <v/>
      </c>
      <c r="V1816" s="1" t="str">
        <f t="shared" si="232"/>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IFERROR(INDEX(content!$E$2:$E$2049,MATCH($D1817,content!$C$2:$C$2049,0),1),"")</f>
        <v/>
      </c>
      <c r="J1817" s="1" t="str">
        <f>IFERROR(INDEX(content!$F$2:$F$2049,MATCH($D1817,content!$C$2:$C$2049,0),1),"")</f>
        <v/>
      </c>
      <c r="K1817" s="1" t="str">
        <f>IFERROR(INDEX(content!$G$2:$G$2049,MATCH($D1817,content!$C$2:$C$2049,0),1),"")</f>
        <v/>
      </c>
      <c r="L1817" s="1" t="str">
        <f>IFERROR(INDEX(content!$H$2:$H$2049,MATCH($D1817,content!$C$2:$C$2049,0),1),"")</f>
        <v/>
      </c>
      <c r="M1817" s="1" t="str">
        <f t="shared" si="225"/>
        <v/>
      </c>
      <c r="N1817" s="1" t="str">
        <f>IF(LENB(M1817),COUNTIF(M$2:M1817,"●"),"")</f>
        <v/>
      </c>
      <c r="O1817" s="1" t="str">
        <f t="shared" si="230"/>
        <v/>
      </c>
      <c r="P1817" s="1" t="str">
        <f t="shared" si="231"/>
        <v/>
      </c>
      <c r="Q1817" s="1" t="str">
        <f t="shared" si="226"/>
        <v/>
      </c>
      <c r="R1817" s="1" t="str">
        <f t="shared" si="227"/>
        <v/>
      </c>
      <c r="S1817" s="1" t="str">
        <f t="shared" si="228"/>
        <v/>
      </c>
      <c r="T1817" s="1" t="str">
        <f t="shared" si="229"/>
        <v/>
      </c>
      <c r="U1817" s="1" t="str">
        <f t="shared" si="229"/>
        <v/>
      </c>
      <c r="V1817" s="1" t="str">
        <f t="shared" si="232"/>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IFERROR(INDEX(content!$E$2:$E$2049,MATCH($D1818,content!$C$2:$C$2049,0),1),"")</f>
        <v/>
      </c>
      <c r="J1818" s="1" t="str">
        <f>IFERROR(INDEX(content!$F$2:$F$2049,MATCH($D1818,content!$C$2:$C$2049,0),1),"")</f>
        <v/>
      </c>
      <c r="K1818" s="1" t="str">
        <f>IFERROR(INDEX(content!$G$2:$G$2049,MATCH($D1818,content!$C$2:$C$2049,0),1),"")</f>
        <v/>
      </c>
      <c r="L1818" s="1" t="str">
        <f>IFERROR(INDEX(content!$H$2:$H$2049,MATCH($D1818,content!$C$2:$C$2049,0),1),"")</f>
        <v/>
      </c>
      <c r="M1818" s="1" t="str">
        <f t="shared" si="225"/>
        <v/>
      </c>
      <c r="N1818" s="1" t="str">
        <f>IF(LENB(M1818),COUNTIF(M$2:M1818,"●"),"")</f>
        <v/>
      </c>
      <c r="O1818" s="1" t="str">
        <f t="shared" si="230"/>
        <v/>
      </c>
      <c r="P1818" s="1" t="str">
        <f t="shared" si="231"/>
        <v/>
      </c>
      <c r="Q1818" s="1" t="str">
        <f t="shared" si="226"/>
        <v/>
      </c>
      <c r="R1818" s="1" t="str">
        <f t="shared" si="227"/>
        <v/>
      </c>
      <c r="S1818" s="1" t="str">
        <f t="shared" si="228"/>
        <v/>
      </c>
      <c r="T1818" s="1" t="str">
        <f t="shared" si="229"/>
        <v/>
      </c>
      <c r="U1818" s="1" t="str">
        <f t="shared" si="229"/>
        <v/>
      </c>
      <c r="V1818" s="1" t="str">
        <f t="shared" si="232"/>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IFERROR(INDEX(content!$E$2:$E$2049,MATCH($D1819,content!$C$2:$C$2049,0),1),"")</f>
        <v/>
      </c>
      <c r="J1819" s="1" t="str">
        <f>IFERROR(INDEX(content!$F$2:$F$2049,MATCH($D1819,content!$C$2:$C$2049,0),1),"")</f>
        <v/>
      </c>
      <c r="K1819" s="1" t="str">
        <f>IFERROR(INDEX(content!$G$2:$G$2049,MATCH($D1819,content!$C$2:$C$2049,0),1),"")</f>
        <v/>
      </c>
      <c r="L1819" s="1" t="str">
        <f>IFERROR(INDEX(content!$H$2:$H$2049,MATCH($D1819,content!$C$2:$C$2049,0),1),"")</f>
        <v/>
      </c>
      <c r="M1819" s="1" t="str">
        <f t="shared" si="225"/>
        <v/>
      </c>
      <c r="N1819" s="1" t="str">
        <f>IF(LENB(M1819),COUNTIF(M$2:M1819,"●"),"")</f>
        <v/>
      </c>
      <c r="O1819" s="1" t="str">
        <f t="shared" si="230"/>
        <v/>
      </c>
      <c r="P1819" s="1" t="str">
        <f t="shared" si="231"/>
        <v/>
      </c>
      <c r="Q1819" s="1" t="str">
        <f t="shared" si="226"/>
        <v/>
      </c>
      <c r="R1819" s="1" t="str">
        <f t="shared" si="227"/>
        <v/>
      </c>
      <c r="S1819" s="1" t="str">
        <f t="shared" si="228"/>
        <v/>
      </c>
      <c r="T1819" s="1" t="str">
        <f t="shared" si="229"/>
        <v/>
      </c>
      <c r="U1819" s="1" t="str">
        <f t="shared" si="229"/>
        <v/>
      </c>
      <c r="V1819" s="1" t="str">
        <f t="shared" si="232"/>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IFERROR(INDEX(content!$E$2:$E$2049,MATCH($D1820,content!$C$2:$C$2049,0),1),"")</f>
        <v/>
      </c>
      <c r="J1820" s="1" t="str">
        <f>IFERROR(INDEX(content!$F$2:$F$2049,MATCH($D1820,content!$C$2:$C$2049,0),1),"")</f>
        <v/>
      </c>
      <c r="K1820" s="1" t="str">
        <f>IFERROR(INDEX(content!$G$2:$G$2049,MATCH($D1820,content!$C$2:$C$2049,0),1),"")</f>
        <v/>
      </c>
      <c r="L1820" s="1" t="str">
        <f>IFERROR(INDEX(content!$H$2:$H$2049,MATCH($D1820,content!$C$2:$C$2049,0),1),"")</f>
        <v/>
      </c>
      <c r="M1820" s="1" t="str">
        <f t="shared" si="225"/>
        <v/>
      </c>
      <c r="N1820" s="1" t="str">
        <f>IF(LENB(M1820),COUNTIF(M$2:M1820,"●"),"")</f>
        <v/>
      </c>
      <c r="O1820" s="1" t="str">
        <f t="shared" si="230"/>
        <v/>
      </c>
      <c r="P1820" s="1" t="str">
        <f t="shared" si="231"/>
        <v/>
      </c>
      <c r="Q1820" s="1" t="str">
        <f t="shared" si="226"/>
        <v/>
      </c>
      <c r="R1820" s="1" t="str">
        <f t="shared" si="227"/>
        <v/>
      </c>
      <c r="S1820" s="1" t="str">
        <f t="shared" si="228"/>
        <v/>
      </c>
      <c r="T1820" s="1" t="str">
        <f t="shared" si="229"/>
        <v/>
      </c>
      <c r="U1820" s="1" t="str">
        <f t="shared" si="229"/>
        <v/>
      </c>
      <c r="V1820" s="1" t="str">
        <f t="shared" si="232"/>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IFERROR(INDEX(content!$E$2:$E$2049,MATCH($D1821,content!$C$2:$C$2049,0),1),"")</f>
        <v/>
      </c>
      <c r="J1821" s="1" t="str">
        <f>IFERROR(INDEX(content!$F$2:$F$2049,MATCH($D1821,content!$C$2:$C$2049,0),1),"")</f>
        <v/>
      </c>
      <c r="K1821" s="1" t="str">
        <f>IFERROR(INDEX(content!$G$2:$G$2049,MATCH($D1821,content!$C$2:$C$2049,0),1),"")</f>
        <v/>
      </c>
      <c r="L1821" s="1" t="str">
        <f>IFERROR(INDEX(content!$H$2:$H$2049,MATCH($D1821,content!$C$2:$C$2049,0),1),"")</f>
        <v/>
      </c>
      <c r="M1821" s="1" t="str">
        <f t="shared" si="225"/>
        <v/>
      </c>
      <c r="N1821" s="1" t="str">
        <f>IF(LENB(M1821),COUNTIF(M$2:M1821,"●"),"")</f>
        <v/>
      </c>
      <c r="O1821" s="1" t="str">
        <f t="shared" si="230"/>
        <v/>
      </c>
      <c r="P1821" s="1" t="str">
        <f t="shared" si="231"/>
        <v/>
      </c>
      <c r="Q1821" s="1" t="str">
        <f t="shared" si="226"/>
        <v/>
      </c>
      <c r="R1821" s="1" t="str">
        <f t="shared" si="227"/>
        <v/>
      </c>
      <c r="S1821" s="1" t="str">
        <f t="shared" si="228"/>
        <v/>
      </c>
      <c r="T1821" s="1" t="str">
        <f t="shared" si="229"/>
        <v/>
      </c>
      <c r="U1821" s="1" t="str">
        <f t="shared" si="229"/>
        <v/>
      </c>
      <c r="V1821" s="1" t="str">
        <f t="shared" si="232"/>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IFERROR(INDEX(content!$E$2:$E$2049,MATCH($D1822,content!$C$2:$C$2049,0),1),"")</f>
        <v/>
      </c>
      <c r="J1822" s="1" t="str">
        <f>IFERROR(INDEX(content!$F$2:$F$2049,MATCH($D1822,content!$C$2:$C$2049,0),1),"")</f>
        <v/>
      </c>
      <c r="K1822" s="1" t="str">
        <f>IFERROR(INDEX(content!$G$2:$G$2049,MATCH($D1822,content!$C$2:$C$2049,0),1),"")</f>
        <v/>
      </c>
      <c r="L1822" s="1" t="str">
        <f>IFERROR(INDEX(content!$H$2:$H$2049,MATCH($D1822,content!$C$2:$C$2049,0),1),"")</f>
        <v/>
      </c>
      <c r="M1822" s="1" t="str">
        <f t="shared" si="225"/>
        <v/>
      </c>
      <c r="N1822" s="1" t="str">
        <f>IF(LENB(M1822),COUNTIF(M$2:M1822,"●"),"")</f>
        <v/>
      </c>
      <c r="O1822" s="1" t="str">
        <f t="shared" si="230"/>
        <v/>
      </c>
      <c r="P1822" s="1" t="str">
        <f t="shared" si="231"/>
        <v/>
      </c>
      <c r="Q1822" s="1" t="str">
        <f t="shared" si="226"/>
        <v/>
      </c>
      <c r="R1822" s="1" t="str">
        <f t="shared" si="227"/>
        <v/>
      </c>
      <c r="S1822" s="1" t="str">
        <f t="shared" si="228"/>
        <v/>
      </c>
      <c r="T1822" s="1" t="str">
        <f t="shared" si="229"/>
        <v/>
      </c>
      <c r="U1822" s="1" t="str">
        <f t="shared" si="229"/>
        <v/>
      </c>
      <c r="V1822" s="1" t="str">
        <f t="shared" si="232"/>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IFERROR(INDEX(content!$E$2:$E$2049,MATCH($D1823,content!$C$2:$C$2049,0),1),"")</f>
        <v/>
      </c>
      <c r="J1823" s="1" t="str">
        <f>IFERROR(INDEX(content!$F$2:$F$2049,MATCH($D1823,content!$C$2:$C$2049,0),1),"")</f>
        <v/>
      </c>
      <c r="K1823" s="1" t="str">
        <f>IFERROR(INDEX(content!$G$2:$G$2049,MATCH($D1823,content!$C$2:$C$2049,0),1),"")</f>
        <v/>
      </c>
      <c r="L1823" s="1" t="str">
        <f>IFERROR(INDEX(content!$H$2:$H$2049,MATCH($D1823,content!$C$2:$C$2049,0),1),"")</f>
        <v/>
      </c>
      <c r="M1823" s="1" t="str">
        <f t="shared" si="225"/>
        <v/>
      </c>
      <c r="N1823" s="1" t="str">
        <f>IF(LENB(M1823),COUNTIF(M$2:M1823,"●"),"")</f>
        <v/>
      </c>
      <c r="O1823" s="1" t="str">
        <f t="shared" si="230"/>
        <v/>
      </c>
      <c r="P1823" s="1" t="str">
        <f t="shared" si="231"/>
        <v/>
      </c>
      <c r="Q1823" s="1" t="str">
        <f t="shared" si="226"/>
        <v/>
      </c>
      <c r="R1823" s="1" t="str">
        <f t="shared" si="227"/>
        <v/>
      </c>
      <c r="S1823" s="1" t="str">
        <f t="shared" si="228"/>
        <v/>
      </c>
      <c r="T1823" s="1" t="str">
        <f t="shared" si="229"/>
        <v/>
      </c>
      <c r="U1823" s="1" t="str">
        <f t="shared" si="229"/>
        <v/>
      </c>
      <c r="V1823" s="1" t="str">
        <f t="shared" si="232"/>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IFERROR(INDEX(content!$E$2:$E$2049,MATCH($D1824,content!$C$2:$C$2049,0),1),"")</f>
        <v/>
      </c>
      <c r="J1824" s="1" t="str">
        <f>IFERROR(INDEX(content!$F$2:$F$2049,MATCH($D1824,content!$C$2:$C$2049,0),1),"")</f>
        <v/>
      </c>
      <c r="K1824" s="1" t="str">
        <f>IFERROR(INDEX(content!$G$2:$G$2049,MATCH($D1824,content!$C$2:$C$2049,0),1),"")</f>
        <v/>
      </c>
      <c r="L1824" s="1" t="str">
        <f>IFERROR(INDEX(content!$H$2:$H$2049,MATCH($D1824,content!$C$2:$C$2049,0),1),"")</f>
        <v/>
      </c>
      <c r="M1824" s="1" t="str">
        <f t="shared" si="225"/>
        <v/>
      </c>
      <c r="N1824" s="1" t="str">
        <f>IF(LENB(M1824),COUNTIF(M$2:M1824,"●"),"")</f>
        <v/>
      </c>
      <c r="O1824" s="1" t="str">
        <f t="shared" si="230"/>
        <v/>
      </c>
      <c r="P1824" s="1" t="str">
        <f t="shared" si="231"/>
        <v/>
      </c>
      <c r="Q1824" s="1" t="str">
        <f t="shared" si="226"/>
        <v/>
      </c>
      <c r="R1824" s="1" t="str">
        <f t="shared" si="227"/>
        <v/>
      </c>
      <c r="S1824" s="1" t="str">
        <f t="shared" si="228"/>
        <v/>
      </c>
      <c r="T1824" s="1" t="str">
        <f t="shared" si="229"/>
        <v/>
      </c>
      <c r="U1824" s="1" t="str">
        <f t="shared" si="229"/>
        <v/>
      </c>
      <c r="V1824" s="1" t="str">
        <f t="shared" si="232"/>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IFERROR(INDEX(content!$E$2:$E$2049,MATCH($D1825,content!$C$2:$C$2049,0),1),"")</f>
        <v/>
      </c>
      <c r="J1825" s="1" t="str">
        <f>IFERROR(INDEX(content!$F$2:$F$2049,MATCH($D1825,content!$C$2:$C$2049,0),1),"")</f>
        <v/>
      </c>
      <c r="K1825" s="1" t="str">
        <f>IFERROR(INDEX(content!$G$2:$G$2049,MATCH($D1825,content!$C$2:$C$2049,0),1),"")</f>
        <v/>
      </c>
      <c r="L1825" s="1" t="str">
        <f>IFERROR(INDEX(content!$H$2:$H$2049,MATCH($D1825,content!$C$2:$C$2049,0),1),"")</f>
        <v/>
      </c>
      <c r="M1825" s="1" t="str">
        <f t="shared" si="225"/>
        <v/>
      </c>
      <c r="N1825" s="1" t="str">
        <f>IF(LENB(M1825),COUNTIF(M$2:M1825,"●"),"")</f>
        <v/>
      </c>
      <c r="O1825" s="1" t="str">
        <f t="shared" si="230"/>
        <v/>
      </c>
      <c r="P1825" s="1" t="str">
        <f t="shared" si="231"/>
        <v/>
      </c>
      <c r="Q1825" s="1" t="str">
        <f t="shared" si="226"/>
        <v/>
      </c>
      <c r="R1825" s="1" t="str">
        <f t="shared" si="227"/>
        <v/>
      </c>
      <c r="S1825" s="1" t="str">
        <f t="shared" si="228"/>
        <v/>
      </c>
      <c r="T1825" s="1" t="str">
        <f t="shared" si="229"/>
        <v/>
      </c>
      <c r="U1825" s="1" t="str">
        <f t="shared" si="229"/>
        <v/>
      </c>
      <c r="V1825" s="1" t="str">
        <f t="shared" si="232"/>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IFERROR(INDEX(content!$E$2:$E$2049,MATCH($D1826,content!$C$2:$C$2049,0),1),"")</f>
        <v/>
      </c>
      <c r="J1826" s="1" t="str">
        <f>IFERROR(INDEX(content!$F$2:$F$2049,MATCH($D1826,content!$C$2:$C$2049,0),1),"")</f>
        <v/>
      </c>
      <c r="K1826" s="1" t="str">
        <f>IFERROR(INDEX(content!$G$2:$G$2049,MATCH($D1826,content!$C$2:$C$2049,0),1),"")</f>
        <v/>
      </c>
      <c r="L1826" s="1" t="str">
        <f>IFERROR(INDEX(content!$H$2:$H$2049,MATCH($D1826,content!$C$2:$C$2049,0),1),"")</f>
        <v/>
      </c>
      <c r="M1826" s="1" t="str">
        <f t="shared" si="225"/>
        <v/>
      </c>
      <c r="N1826" s="1" t="str">
        <f>IF(LENB(M1826),COUNTIF(M$2:M1826,"●"),"")</f>
        <v/>
      </c>
      <c r="O1826" s="1" t="str">
        <f t="shared" si="230"/>
        <v/>
      </c>
      <c r="P1826" s="1" t="str">
        <f t="shared" si="231"/>
        <v/>
      </c>
      <c r="Q1826" s="1" t="str">
        <f t="shared" si="226"/>
        <v/>
      </c>
      <c r="R1826" s="1" t="str">
        <f t="shared" si="227"/>
        <v/>
      </c>
      <c r="S1826" s="1" t="str">
        <f t="shared" si="228"/>
        <v/>
      </c>
      <c r="T1826" s="1" t="str">
        <f t="shared" si="229"/>
        <v/>
      </c>
      <c r="U1826" s="1" t="str">
        <f t="shared" si="229"/>
        <v/>
      </c>
      <c r="V1826" s="1" t="str">
        <f t="shared" si="232"/>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IFERROR(INDEX(content!$E$2:$E$2049,MATCH($D1827,content!$C$2:$C$2049,0),1),"")</f>
        <v/>
      </c>
      <c r="J1827" s="1" t="str">
        <f>IFERROR(INDEX(content!$F$2:$F$2049,MATCH($D1827,content!$C$2:$C$2049,0),1),"")</f>
        <v/>
      </c>
      <c r="K1827" s="1" t="str">
        <f>IFERROR(INDEX(content!$G$2:$G$2049,MATCH($D1827,content!$C$2:$C$2049,0),1),"")</f>
        <v/>
      </c>
      <c r="L1827" s="1" t="str">
        <f>IFERROR(INDEX(content!$H$2:$H$2049,MATCH($D1827,content!$C$2:$C$2049,0),1),"")</f>
        <v/>
      </c>
      <c r="M1827" s="1" t="str">
        <f t="shared" si="225"/>
        <v/>
      </c>
      <c r="N1827" s="1" t="str">
        <f>IF(LENB(M1827),COUNTIF(M$2:M1827,"●"),"")</f>
        <v/>
      </c>
      <c r="O1827" s="1" t="str">
        <f t="shared" si="230"/>
        <v/>
      </c>
      <c r="P1827" s="1" t="str">
        <f t="shared" si="231"/>
        <v/>
      </c>
      <c r="Q1827" s="1" t="str">
        <f t="shared" si="226"/>
        <v/>
      </c>
      <c r="R1827" s="1" t="str">
        <f t="shared" si="227"/>
        <v/>
      </c>
      <c r="S1827" s="1" t="str">
        <f t="shared" si="228"/>
        <v/>
      </c>
      <c r="T1827" s="1" t="str">
        <f t="shared" si="229"/>
        <v/>
      </c>
      <c r="U1827" s="1" t="str">
        <f t="shared" si="229"/>
        <v/>
      </c>
      <c r="V1827" s="1" t="str">
        <f t="shared" si="232"/>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IFERROR(INDEX(content!$E$2:$E$2049,MATCH($D1828,content!$C$2:$C$2049,0),1),"")</f>
        <v/>
      </c>
      <c r="J1828" s="1" t="str">
        <f>IFERROR(INDEX(content!$F$2:$F$2049,MATCH($D1828,content!$C$2:$C$2049,0),1),"")</f>
        <v/>
      </c>
      <c r="K1828" s="1" t="str">
        <f>IFERROR(INDEX(content!$G$2:$G$2049,MATCH($D1828,content!$C$2:$C$2049,0),1),"")</f>
        <v/>
      </c>
      <c r="L1828" s="1" t="str">
        <f>IFERROR(INDEX(content!$H$2:$H$2049,MATCH($D1828,content!$C$2:$C$2049,0),1),"")</f>
        <v/>
      </c>
      <c r="M1828" s="1" t="str">
        <f t="shared" si="225"/>
        <v/>
      </c>
      <c r="N1828" s="1" t="str">
        <f>IF(LENB(M1828),COUNTIF(M$2:M1828,"●"),"")</f>
        <v/>
      </c>
      <c r="O1828" s="1" t="str">
        <f t="shared" si="230"/>
        <v/>
      </c>
      <c r="P1828" s="1" t="str">
        <f t="shared" si="231"/>
        <v/>
      </c>
      <c r="Q1828" s="1" t="str">
        <f t="shared" si="226"/>
        <v/>
      </c>
      <c r="R1828" s="1" t="str">
        <f t="shared" si="227"/>
        <v/>
      </c>
      <c r="S1828" s="1" t="str">
        <f t="shared" si="228"/>
        <v/>
      </c>
      <c r="T1828" s="1" t="str">
        <f t="shared" si="229"/>
        <v/>
      </c>
      <c r="U1828" s="1" t="str">
        <f t="shared" si="229"/>
        <v/>
      </c>
      <c r="V1828" s="1" t="str">
        <f t="shared" si="232"/>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IFERROR(INDEX(content!$E$2:$E$2049,MATCH($D1829,content!$C$2:$C$2049,0),1),"")</f>
        <v/>
      </c>
      <c r="J1829" s="1" t="str">
        <f>IFERROR(INDEX(content!$F$2:$F$2049,MATCH($D1829,content!$C$2:$C$2049,0),1),"")</f>
        <v/>
      </c>
      <c r="K1829" s="1" t="str">
        <f>IFERROR(INDEX(content!$G$2:$G$2049,MATCH($D1829,content!$C$2:$C$2049,0),1),"")</f>
        <v/>
      </c>
      <c r="L1829" s="1" t="str">
        <f>IFERROR(INDEX(content!$H$2:$H$2049,MATCH($D1829,content!$C$2:$C$2049,0),1),"")</f>
        <v/>
      </c>
      <c r="M1829" s="1" t="str">
        <f t="shared" si="225"/>
        <v/>
      </c>
      <c r="N1829" s="1" t="str">
        <f>IF(LENB(M1829),COUNTIF(M$2:M1829,"●"),"")</f>
        <v/>
      </c>
      <c r="O1829" s="1" t="str">
        <f t="shared" si="230"/>
        <v/>
      </c>
      <c r="P1829" s="1" t="str">
        <f t="shared" si="231"/>
        <v/>
      </c>
      <c r="Q1829" s="1" t="str">
        <f t="shared" si="226"/>
        <v/>
      </c>
      <c r="R1829" s="1" t="str">
        <f t="shared" si="227"/>
        <v/>
      </c>
      <c r="S1829" s="1" t="str">
        <f t="shared" si="228"/>
        <v/>
      </c>
      <c r="T1829" s="1" t="str">
        <f t="shared" si="229"/>
        <v/>
      </c>
      <c r="U1829" s="1" t="str">
        <f t="shared" si="229"/>
        <v/>
      </c>
      <c r="V1829" s="1" t="str">
        <f t="shared" si="232"/>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IFERROR(INDEX(content!$E$2:$E$2049,MATCH($D1830,content!$C$2:$C$2049,0),1),"")</f>
        <v/>
      </c>
      <c r="J1830" s="1" t="str">
        <f>IFERROR(INDEX(content!$F$2:$F$2049,MATCH($D1830,content!$C$2:$C$2049,0),1),"")</f>
        <v/>
      </c>
      <c r="K1830" s="1" t="str">
        <f>IFERROR(INDEX(content!$G$2:$G$2049,MATCH($D1830,content!$C$2:$C$2049,0),1),"")</f>
        <v/>
      </c>
      <c r="L1830" s="1" t="str">
        <f>IFERROR(INDEX(content!$H$2:$H$2049,MATCH($D1830,content!$C$2:$C$2049,0),1),"")</f>
        <v/>
      </c>
      <c r="M1830" s="1" t="str">
        <f t="shared" si="225"/>
        <v/>
      </c>
      <c r="N1830" s="1" t="str">
        <f>IF(LENB(M1830),COUNTIF(M$2:M1830,"●"),"")</f>
        <v/>
      </c>
      <c r="O1830" s="1" t="str">
        <f t="shared" si="230"/>
        <v/>
      </c>
      <c r="P1830" s="1" t="str">
        <f t="shared" si="231"/>
        <v/>
      </c>
      <c r="Q1830" s="1" t="str">
        <f t="shared" si="226"/>
        <v/>
      </c>
      <c r="R1830" s="1" t="str">
        <f t="shared" si="227"/>
        <v/>
      </c>
      <c r="S1830" s="1" t="str">
        <f t="shared" si="228"/>
        <v/>
      </c>
      <c r="T1830" s="1" t="str">
        <f t="shared" si="229"/>
        <v/>
      </c>
      <c r="U1830" s="1" t="str">
        <f t="shared" si="229"/>
        <v/>
      </c>
      <c r="V1830" s="1" t="str">
        <f t="shared" si="232"/>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IFERROR(INDEX(content!$E$2:$E$2049,MATCH($D1831,content!$C$2:$C$2049,0),1),"")</f>
        <v/>
      </c>
      <c r="J1831" s="1" t="str">
        <f>IFERROR(INDEX(content!$F$2:$F$2049,MATCH($D1831,content!$C$2:$C$2049,0),1),"")</f>
        <v/>
      </c>
      <c r="K1831" s="1" t="str">
        <f>IFERROR(INDEX(content!$G$2:$G$2049,MATCH($D1831,content!$C$2:$C$2049,0),1),"")</f>
        <v/>
      </c>
      <c r="L1831" s="1" t="str">
        <f>IFERROR(INDEX(content!$H$2:$H$2049,MATCH($D1831,content!$C$2:$C$2049,0),1),"")</f>
        <v/>
      </c>
      <c r="M1831" s="1" t="str">
        <f t="shared" si="225"/>
        <v/>
      </c>
      <c r="N1831" s="1" t="str">
        <f>IF(LENB(M1831),COUNTIF(M$2:M1831,"●"),"")</f>
        <v/>
      </c>
      <c r="O1831" s="1" t="str">
        <f t="shared" si="230"/>
        <v/>
      </c>
      <c r="P1831" s="1" t="str">
        <f t="shared" si="231"/>
        <v/>
      </c>
      <c r="Q1831" s="1" t="str">
        <f t="shared" si="226"/>
        <v/>
      </c>
      <c r="R1831" s="1" t="str">
        <f t="shared" si="227"/>
        <v/>
      </c>
      <c r="S1831" s="1" t="str">
        <f t="shared" si="228"/>
        <v/>
      </c>
      <c r="T1831" s="1" t="str">
        <f t="shared" si="229"/>
        <v/>
      </c>
      <c r="U1831" s="1" t="str">
        <f t="shared" si="229"/>
        <v/>
      </c>
      <c r="V1831" s="1" t="str">
        <f t="shared" si="232"/>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IFERROR(INDEX(content!$E$2:$E$2049,MATCH($D1832,content!$C$2:$C$2049,0),1),"")</f>
        <v/>
      </c>
      <c r="J1832" s="1" t="str">
        <f>IFERROR(INDEX(content!$F$2:$F$2049,MATCH($D1832,content!$C$2:$C$2049,0),1),"")</f>
        <v/>
      </c>
      <c r="K1832" s="1" t="str">
        <f>IFERROR(INDEX(content!$G$2:$G$2049,MATCH($D1832,content!$C$2:$C$2049,0),1),"")</f>
        <v/>
      </c>
      <c r="L1832" s="1" t="str">
        <f>IFERROR(INDEX(content!$H$2:$H$2049,MATCH($D1832,content!$C$2:$C$2049,0),1),"")</f>
        <v/>
      </c>
      <c r="M1832" s="1" t="str">
        <f t="shared" si="225"/>
        <v/>
      </c>
      <c r="N1832" s="1" t="str">
        <f>IF(LENB(M1832),COUNTIF(M$2:M1832,"●"),"")</f>
        <v/>
      </c>
      <c r="O1832" s="1" t="str">
        <f t="shared" si="230"/>
        <v/>
      </c>
      <c r="P1832" s="1" t="str">
        <f t="shared" si="231"/>
        <v/>
      </c>
      <c r="Q1832" s="1" t="str">
        <f t="shared" si="226"/>
        <v/>
      </c>
      <c r="R1832" s="1" t="str">
        <f t="shared" si="227"/>
        <v/>
      </c>
      <c r="S1832" s="1" t="str">
        <f t="shared" si="228"/>
        <v/>
      </c>
      <c r="T1832" s="1" t="str">
        <f t="shared" si="229"/>
        <v/>
      </c>
      <c r="U1832" s="1" t="str">
        <f t="shared" si="229"/>
        <v/>
      </c>
      <c r="V1832" s="1" t="str">
        <f t="shared" si="232"/>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IFERROR(INDEX(content!$E$2:$E$2049,MATCH($D1833,content!$C$2:$C$2049,0),1),"")</f>
        <v/>
      </c>
      <c r="J1833" s="1" t="str">
        <f>IFERROR(INDEX(content!$F$2:$F$2049,MATCH($D1833,content!$C$2:$C$2049,0),1),"")</f>
        <v/>
      </c>
      <c r="K1833" s="1" t="str">
        <f>IFERROR(INDEX(content!$G$2:$G$2049,MATCH($D1833,content!$C$2:$C$2049,0),1),"")</f>
        <v/>
      </c>
      <c r="L1833" s="1" t="str">
        <f>IFERROR(INDEX(content!$H$2:$H$2049,MATCH($D1833,content!$C$2:$C$2049,0),1),"")</f>
        <v/>
      </c>
      <c r="M1833" s="1" t="str">
        <f t="shared" si="225"/>
        <v/>
      </c>
      <c r="N1833" s="1" t="str">
        <f>IF(LENB(M1833),COUNTIF(M$2:M1833,"●"),"")</f>
        <v/>
      </c>
      <c r="O1833" s="1" t="str">
        <f t="shared" si="230"/>
        <v/>
      </c>
      <c r="P1833" s="1" t="str">
        <f t="shared" si="231"/>
        <v/>
      </c>
      <c r="Q1833" s="1" t="str">
        <f t="shared" si="226"/>
        <v/>
      </c>
      <c r="R1833" s="1" t="str">
        <f t="shared" si="227"/>
        <v/>
      </c>
      <c r="S1833" s="1" t="str">
        <f t="shared" si="228"/>
        <v/>
      </c>
      <c r="T1833" s="1" t="str">
        <f t="shared" si="229"/>
        <v/>
      </c>
      <c r="U1833" s="1" t="str">
        <f t="shared" si="229"/>
        <v/>
      </c>
      <c r="V1833" s="1" t="str">
        <f t="shared" si="232"/>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IFERROR(INDEX(content!$E$2:$E$2049,MATCH($D1834,content!$C$2:$C$2049,0),1),"")</f>
        <v/>
      </c>
      <c r="J1834" s="1" t="str">
        <f>IFERROR(INDEX(content!$F$2:$F$2049,MATCH($D1834,content!$C$2:$C$2049,0),1),"")</f>
        <v/>
      </c>
      <c r="K1834" s="1" t="str">
        <f>IFERROR(INDEX(content!$G$2:$G$2049,MATCH($D1834,content!$C$2:$C$2049,0),1),"")</f>
        <v/>
      </c>
      <c r="L1834" s="1" t="str">
        <f>IFERROR(INDEX(content!$H$2:$H$2049,MATCH($D1834,content!$C$2:$C$2049,0),1),"")</f>
        <v/>
      </c>
      <c r="M1834" s="1" t="str">
        <f t="shared" si="225"/>
        <v/>
      </c>
      <c r="N1834" s="1" t="str">
        <f>IF(LENB(M1834),COUNTIF(M$2:M1834,"●"),"")</f>
        <v/>
      </c>
      <c r="O1834" s="1" t="str">
        <f t="shared" si="230"/>
        <v/>
      </c>
      <c r="P1834" s="1" t="str">
        <f t="shared" si="231"/>
        <v/>
      </c>
      <c r="Q1834" s="1" t="str">
        <f t="shared" si="226"/>
        <v/>
      </c>
      <c r="R1834" s="1" t="str">
        <f t="shared" si="227"/>
        <v/>
      </c>
      <c r="S1834" s="1" t="str">
        <f t="shared" si="228"/>
        <v/>
      </c>
      <c r="T1834" s="1" t="str">
        <f t="shared" si="229"/>
        <v/>
      </c>
      <c r="U1834" s="1" t="str">
        <f t="shared" si="229"/>
        <v/>
      </c>
      <c r="V1834" s="1" t="str">
        <f t="shared" si="232"/>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IFERROR(INDEX(content!$E$2:$E$2049,MATCH($D1835,content!$C$2:$C$2049,0),1),"")</f>
        <v/>
      </c>
      <c r="J1835" s="1" t="str">
        <f>IFERROR(INDEX(content!$F$2:$F$2049,MATCH($D1835,content!$C$2:$C$2049,0),1),"")</f>
        <v/>
      </c>
      <c r="K1835" s="1" t="str">
        <f>IFERROR(INDEX(content!$G$2:$G$2049,MATCH($D1835,content!$C$2:$C$2049,0),1),"")</f>
        <v/>
      </c>
      <c r="L1835" s="1" t="str">
        <f>IFERROR(INDEX(content!$H$2:$H$2049,MATCH($D1835,content!$C$2:$C$2049,0),1),"")</f>
        <v/>
      </c>
      <c r="M1835" s="1" t="str">
        <f t="shared" si="225"/>
        <v/>
      </c>
      <c r="N1835" s="1" t="str">
        <f>IF(LENB(M1835),COUNTIF(M$2:M1835,"●"),"")</f>
        <v/>
      </c>
      <c r="O1835" s="1" t="str">
        <f t="shared" si="230"/>
        <v/>
      </c>
      <c r="P1835" s="1" t="str">
        <f t="shared" si="231"/>
        <v/>
      </c>
      <c r="Q1835" s="1" t="str">
        <f t="shared" si="226"/>
        <v/>
      </c>
      <c r="R1835" s="1" t="str">
        <f t="shared" si="227"/>
        <v/>
      </c>
      <c r="S1835" s="1" t="str">
        <f t="shared" si="228"/>
        <v/>
      </c>
      <c r="T1835" s="1" t="str">
        <f t="shared" si="229"/>
        <v/>
      </c>
      <c r="U1835" s="1" t="str">
        <f t="shared" si="229"/>
        <v/>
      </c>
      <c r="V1835" s="1" t="str">
        <f t="shared" si="232"/>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IFERROR(INDEX(content!$E$2:$E$2049,MATCH($D1836,content!$C$2:$C$2049,0),1),"")</f>
        <v/>
      </c>
      <c r="J1836" s="1" t="str">
        <f>IFERROR(INDEX(content!$F$2:$F$2049,MATCH($D1836,content!$C$2:$C$2049,0),1),"")</f>
        <v/>
      </c>
      <c r="K1836" s="1" t="str">
        <f>IFERROR(INDEX(content!$G$2:$G$2049,MATCH($D1836,content!$C$2:$C$2049,0),1),"")</f>
        <v/>
      </c>
      <c r="L1836" s="1" t="str">
        <f>IFERROR(INDEX(content!$H$2:$H$2049,MATCH($D1836,content!$C$2:$C$2049,0),1),"")</f>
        <v/>
      </c>
      <c r="M1836" s="1" t="str">
        <f t="shared" si="225"/>
        <v/>
      </c>
      <c r="N1836" s="1" t="str">
        <f>IF(LENB(M1836),COUNTIF(M$2:M1836,"●"),"")</f>
        <v/>
      </c>
      <c r="O1836" s="1" t="str">
        <f t="shared" si="230"/>
        <v/>
      </c>
      <c r="P1836" s="1" t="str">
        <f t="shared" si="231"/>
        <v/>
      </c>
      <c r="Q1836" s="1" t="str">
        <f t="shared" si="226"/>
        <v/>
      </c>
      <c r="R1836" s="1" t="str">
        <f t="shared" si="227"/>
        <v/>
      </c>
      <c r="S1836" s="1" t="str">
        <f t="shared" si="228"/>
        <v/>
      </c>
      <c r="T1836" s="1" t="str">
        <f t="shared" si="229"/>
        <v/>
      </c>
      <c r="U1836" s="1" t="str">
        <f t="shared" si="229"/>
        <v/>
      </c>
      <c r="V1836" s="1" t="str">
        <f t="shared" si="232"/>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IFERROR(INDEX(content!$E$2:$E$2049,MATCH($D1837,content!$C$2:$C$2049,0),1),"")</f>
        <v/>
      </c>
      <c r="J1837" s="1" t="str">
        <f>IFERROR(INDEX(content!$F$2:$F$2049,MATCH($D1837,content!$C$2:$C$2049,0),1),"")</f>
        <v/>
      </c>
      <c r="K1837" s="1" t="str">
        <f>IFERROR(INDEX(content!$G$2:$G$2049,MATCH($D1837,content!$C$2:$C$2049,0),1),"")</f>
        <v/>
      </c>
      <c r="L1837" s="1" t="str">
        <f>IFERROR(INDEX(content!$H$2:$H$2049,MATCH($D1837,content!$C$2:$C$2049,0),1),"")</f>
        <v/>
      </c>
      <c r="M1837" s="1" t="str">
        <f t="shared" si="225"/>
        <v/>
      </c>
      <c r="N1837" s="1" t="str">
        <f>IF(LENB(M1837),COUNTIF(M$2:M1837,"●"),"")</f>
        <v/>
      </c>
      <c r="O1837" s="1" t="str">
        <f t="shared" si="230"/>
        <v/>
      </c>
      <c r="P1837" s="1" t="str">
        <f t="shared" si="231"/>
        <v/>
      </c>
      <c r="Q1837" s="1" t="str">
        <f t="shared" si="226"/>
        <v/>
      </c>
      <c r="R1837" s="1" t="str">
        <f t="shared" si="227"/>
        <v/>
      </c>
      <c r="S1837" s="1" t="str">
        <f t="shared" si="228"/>
        <v/>
      </c>
      <c r="T1837" s="1" t="str">
        <f t="shared" si="229"/>
        <v/>
      </c>
      <c r="U1837" s="1" t="str">
        <f t="shared" si="229"/>
        <v/>
      </c>
      <c r="V1837" s="1" t="str">
        <f t="shared" si="232"/>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IFERROR(INDEX(content!$E$2:$E$2049,MATCH($D1838,content!$C$2:$C$2049,0),1),"")</f>
        <v/>
      </c>
      <c r="J1838" s="1" t="str">
        <f>IFERROR(INDEX(content!$F$2:$F$2049,MATCH($D1838,content!$C$2:$C$2049,0),1),"")</f>
        <v/>
      </c>
      <c r="K1838" s="1" t="str">
        <f>IFERROR(INDEX(content!$G$2:$G$2049,MATCH($D1838,content!$C$2:$C$2049,0),1),"")</f>
        <v/>
      </c>
      <c r="L1838" s="1" t="str">
        <f>IFERROR(INDEX(content!$H$2:$H$2049,MATCH($D1838,content!$C$2:$C$2049,0),1),"")</f>
        <v/>
      </c>
      <c r="M1838" s="1" t="str">
        <f t="shared" si="225"/>
        <v/>
      </c>
      <c r="N1838" s="1" t="str">
        <f>IF(LENB(M1838),COUNTIF(M$2:M1838,"●"),"")</f>
        <v/>
      </c>
      <c r="O1838" s="1" t="str">
        <f t="shared" si="230"/>
        <v/>
      </c>
      <c r="P1838" s="1" t="str">
        <f t="shared" si="231"/>
        <v/>
      </c>
      <c r="Q1838" s="1" t="str">
        <f t="shared" si="226"/>
        <v/>
      </c>
      <c r="R1838" s="1" t="str">
        <f t="shared" si="227"/>
        <v/>
      </c>
      <c r="S1838" s="1" t="str">
        <f t="shared" si="228"/>
        <v/>
      </c>
      <c r="T1838" s="1" t="str">
        <f t="shared" si="229"/>
        <v/>
      </c>
      <c r="U1838" s="1" t="str">
        <f t="shared" si="229"/>
        <v/>
      </c>
      <c r="V1838" s="1" t="str">
        <f t="shared" si="232"/>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IFERROR(INDEX(content!$E$2:$E$2049,MATCH($D1839,content!$C$2:$C$2049,0),1),"")</f>
        <v/>
      </c>
      <c r="J1839" s="1" t="str">
        <f>IFERROR(INDEX(content!$F$2:$F$2049,MATCH($D1839,content!$C$2:$C$2049,0),1),"")</f>
        <v/>
      </c>
      <c r="K1839" s="1" t="str">
        <f>IFERROR(INDEX(content!$G$2:$G$2049,MATCH($D1839,content!$C$2:$C$2049,0),1),"")</f>
        <v/>
      </c>
      <c r="L1839" s="1" t="str">
        <f>IFERROR(INDEX(content!$H$2:$H$2049,MATCH($D1839,content!$C$2:$C$2049,0),1),"")</f>
        <v/>
      </c>
      <c r="M1839" s="1" t="str">
        <f t="shared" si="225"/>
        <v/>
      </c>
      <c r="N1839" s="1" t="str">
        <f>IF(LENB(M1839),COUNTIF(M$2:M1839,"●"),"")</f>
        <v/>
      </c>
      <c r="O1839" s="1" t="str">
        <f t="shared" si="230"/>
        <v/>
      </c>
      <c r="P1839" s="1" t="str">
        <f t="shared" si="231"/>
        <v/>
      </c>
      <c r="Q1839" s="1" t="str">
        <f t="shared" si="226"/>
        <v/>
      </c>
      <c r="R1839" s="1" t="str">
        <f t="shared" si="227"/>
        <v/>
      </c>
      <c r="S1839" s="1" t="str">
        <f t="shared" si="228"/>
        <v/>
      </c>
      <c r="T1839" s="1" t="str">
        <f t="shared" si="229"/>
        <v/>
      </c>
      <c r="U1839" s="1" t="str">
        <f t="shared" si="229"/>
        <v/>
      </c>
      <c r="V1839" s="1" t="str">
        <f t="shared" si="232"/>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IFERROR(INDEX(content!$E$2:$E$2049,MATCH($D1840,content!$C$2:$C$2049,0),1),"")</f>
        <v/>
      </c>
      <c r="J1840" s="1" t="str">
        <f>IFERROR(INDEX(content!$F$2:$F$2049,MATCH($D1840,content!$C$2:$C$2049,0),1),"")</f>
        <v/>
      </c>
      <c r="K1840" s="1" t="str">
        <f>IFERROR(INDEX(content!$G$2:$G$2049,MATCH($D1840,content!$C$2:$C$2049,0),1),"")</f>
        <v/>
      </c>
      <c r="L1840" s="1" t="str">
        <f>IFERROR(INDEX(content!$H$2:$H$2049,MATCH($D1840,content!$C$2:$C$2049,0),1),"")</f>
        <v/>
      </c>
      <c r="M1840" s="1" t="str">
        <f t="shared" si="225"/>
        <v/>
      </c>
      <c r="N1840" s="1" t="str">
        <f>IF(LENB(M1840),COUNTIF(M$2:M1840,"●"),"")</f>
        <v/>
      </c>
      <c r="O1840" s="1" t="str">
        <f t="shared" si="230"/>
        <v/>
      </c>
      <c r="P1840" s="1" t="str">
        <f t="shared" si="231"/>
        <v/>
      </c>
      <c r="Q1840" s="1" t="str">
        <f t="shared" si="226"/>
        <v/>
      </c>
      <c r="R1840" s="1" t="str">
        <f t="shared" si="227"/>
        <v/>
      </c>
      <c r="S1840" s="1" t="str">
        <f t="shared" si="228"/>
        <v/>
      </c>
      <c r="T1840" s="1" t="str">
        <f t="shared" si="229"/>
        <v/>
      </c>
      <c r="U1840" s="1" t="str">
        <f t="shared" si="229"/>
        <v/>
      </c>
      <c r="V1840" s="1" t="str">
        <f t="shared" si="232"/>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IFERROR(INDEX(content!$E$2:$E$2049,MATCH($D1841,content!$C$2:$C$2049,0),1),"")</f>
        <v/>
      </c>
      <c r="J1841" s="1" t="str">
        <f>IFERROR(INDEX(content!$F$2:$F$2049,MATCH($D1841,content!$C$2:$C$2049,0),1),"")</f>
        <v/>
      </c>
      <c r="K1841" s="1" t="str">
        <f>IFERROR(INDEX(content!$G$2:$G$2049,MATCH($D1841,content!$C$2:$C$2049,0),1),"")</f>
        <v/>
      </c>
      <c r="L1841" s="1" t="str">
        <f>IFERROR(INDEX(content!$H$2:$H$2049,MATCH($D1841,content!$C$2:$C$2049,0),1),"")</f>
        <v/>
      </c>
      <c r="M1841" s="1" t="str">
        <f t="shared" si="225"/>
        <v/>
      </c>
      <c r="N1841" s="1" t="str">
        <f>IF(LENB(M1841),COUNTIF(M$2:M1841,"●"),"")</f>
        <v/>
      </c>
      <c r="O1841" s="1" t="str">
        <f t="shared" si="230"/>
        <v/>
      </c>
      <c r="P1841" s="1" t="str">
        <f t="shared" si="231"/>
        <v/>
      </c>
      <c r="Q1841" s="1" t="str">
        <f t="shared" si="226"/>
        <v/>
      </c>
      <c r="R1841" s="1" t="str">
        <f t="shared" si="227"/>
        <v/>
      </c>
      <c r="S1841" s="1" t="str">
        <f t="shared" si="228"/>
        <v/>
      </c>
      <c r="T1841" s="1" t="str">
        <f t="shared" si="229"/>
        <v/>
      </c>
      <c r="U1841" s="1" t="str">
        <f t="shared" si="229"/>
        <v/>
      </c>
      <c r="V1841" s="1" t="str">
        <f t="shared" si="232"/>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IFERROR(INDEX(content!$E$2:$E$2049,MATCH($D1842,content!$C$2:$C$2049,0),1),"")</f>
        <v/>
      </c>
      <c r="J1842" s="1" t="str">
        <f>IFERROR(INDEX(content!$F$2:$F$2049,MATCH($D1842,content!$C$2:$C$2049,0),1),"")</f>
        <v/>
      </c>
      <c r="K1842" s="1" t="str">
        <f>IFERROR(INDEX(content!$G$2:$G$2049,MATCH($D1842,content!$C$2:$C$2049,0),1),"")</f>
        <v/>
      </c>
      <c r="L1842" s="1" t="str">
        <f>IFERROR(INDEX(content!$H$2:$H$2049,MATCH($D1842,content!$C$2:$C$2049,0),1),"")</f>
        <v/>
      </c>
      <c r="M1842" s="1" t="str">
        <f t="shared" si="225"/>
        <v/>
      </c>
      <c r="N1842" s="1" t="str">
        <f>IF(LENB(M1842),COUNTIF(M$2:M1842,"●"),"")</f>
        <v/>
      </c>
      <c r="O1842" s="1" t="str">
        <f t="shared" si="230"/>
        <v/>
      </c>
      <c r="P1842" s="1" t="str">
        <f t="shared" si="231"/>
        <v/>
      </c>
      <c r="Q1842" s="1" t="str">
        <f t="shared" si="226"/>
        <v/>
      </c>
      <c r="R1842" s="1" t="str">
        <f t="shared" si="227"/>
        <v/>
      </c>
      <c r="S1842" s="1" t="str">
        <f t="shared" si="228"/>
        <v/>
      </c>
      <c r="T1842" s="1" t="str">
        <f t="shared" si="229"/>
        <v/>
      </c>
      <c r="U1842" s="1" t="str">
        <f t="shared" si="229"/>
        <v/>
      </c>
      <c r="V1842" s="1" t="str">
        <f t="shared" si="232"/>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IFERROR(INDEX(content!$E$2:$E$2049,MATCH($D1843,content!$C$2:$C$2049,0),1),"")</f>
        <v/>
      </c>
      <c r="J1843" s="1" t="str">
        <f>IFERROR(INDEX(content!$F$2:$F$2049,MATCH($D1843,content!$C$2:$C$2049,0),1),"")</f>
        <v/>
      </c>
      <c r="K1843" s="1" t="str">
        <f>IFERROR(INDEX(content!$G$2:$G$2049,MATCH($D1843,content!$C$2:$C$2049,0),1),"")</f>
        <v/>
      </c>
      <c r="L1843" s="1" t="str">
        <f>IFERROR(INDEX(content!$H$2:$H$2049,MATCH($D1843,content!$C$2:$C$2049,0),1),"")</f>
        <v/>
      </c>
      <c r="M1843" s="1" t="str">
        <f t="shared" si="225"/>
        <v/>
      </c>
      <c r="N1843" s="1" t="str">
        <f>IF(LENB(M1843),COUNTIF(M$2:M1843,"●"),"")</f>
        <v/>
      </c>
      <c r="O1843" s="1" t="str">
        <f t="shared" si="230"/>
        <v/>
      </c>
      <c r="P1843" s="1" t="str">
        <f t="shared" si="231"/>
        <v/>
      </c>
      <c r="Q1843" s="1" t="str">
        <f t="shared" si="226"/>
        <v/>
      </c>
      <c r="R1843" s="1" t="str">
        <f t="shared" si="227"/>
        <v/>
      </c>
      <c r="S1843" s="1" t="str">
        <f t="shared" si="228"/>
        <v/>
      </c>
      <c r="T1843" s="1" t="str">
        <f t="shared" si="229"/>
        <v/>
      </c>
      <c r="U1843" s="1" t="str">
        <f t="shared" si="229"/>
        <v/>
      </c>
      <c r="V1843" s="1" t="str">
        <f t="shared" si="232"/>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IFERROR(INDEX(content!$E$2:$E$2049,MATCH($D1844,content!$C$2:$C$2049,0),1),"")</f>
        <v/>
      </c>
      <c r="J1844" s="1" t="str">
        <f>IFERROR(INDEX(content!$F$2:$F$2049,MATCH($D1844,content!$C$2:$C$2049,0),1),"")</f>
        <v/>
      </c>
      <c r="K1844" s="1" t="str">
        <f>IFERROR(INDEX(content!$G$2:$G$2049,MATCH($D1844,content!$C$2:$C$2049,0),1),"")</f>
        <v/>
      </c>
      <c r="L1844" s="1" t="str">
        <f>IFERROR(INDEX(content!$H$2:$H$2049,MATCH($D1844,content!$C$2:$C$2049,0),1),"")</f>
        <v/>
      </c>
      <c r="M1844" s="1" t="str">
        <f t="shared" si="225"/>
        <v/>
      </c>
      <c r="N1844" s="1" t="str">
        <f>IF(LENB(M1844),COUNTIF(M$2:M1844,"●"),"")</f>
        <v/>
      </c>
      <c r="O1844" s="1" t="str">
        <f t="shared" si="230"/>
        <v/>
      </c>
      <c r="P1844" s="1" t="str">
        <f t="shared" si="231"/>
        <v/>
      </c>
      <c r="Q1844" s="1" t="str">
        <f t="shared" si="226"/>
        <v/>
      </c>
      <c r="R1844" s="1" t="str">
        <f t="shared" si="227"/>
        <v/>
      </c>
      <c r="S1844" s="1" t="str">
        <f t="shared" si="228"/>
        <v/>
      </c>
      <c r="T1844" s="1" t="str">
        <f t="shared" si="229"/>
        <v/>
      </c>
      <c r="U1844" s="1" t="str">
        <f t="shared" si="229"/>
        <v/>
      </c>
      <c r="V1844" s="1" t="str">
        <f t="shared" si="232"/>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IFERROR(INDEX(content!$E$2:$E$2049,MATCH($D1845,content!$C$2:$C$2049,0),1),"")</f>
        <v/>
      </c>
      <c r="J1845" s="1" t="str">
        <f>IFERROR(INDEX(content!$F$2:$F$2049,MATCH($D1845,content!$C$2:$C$2049,0),1),"")</f>
        <v/>
      </c>
      <c r="K1845" s="1" t="str">
        <f>IFERROR(INDEX(content!$G$2:$G$2049,MATCH($D1845,content!$C$2:$C$2049,0),1),"")</f>
        <v/>
      </c>
      <c r="L1845" s="1" t="str">
        <f>IFERROR(INDEX(content!$H$2:$H$2049,MATCH($D1845,content!$C$2:$C$2049,0),1),"")</f>
        <v/>
      </c>
      <c r="M1845" s="1" t="str">
        <f t="shared" si="225"/>
        <v/>
      </c>
      <c r="N1845" s="1" t="str">
        <f>IF(LENB(M1845),COUNTIF(M$2:M1845,"●"),"")</f>
        <v/>
      </c>
      <c r="O1845" s="1" t="str">
        <f t="shared" si="230"/>
        <v/>
      </c>
      <c r="P1845" s="1" t="str">
        <f t="shared" si="231"/>
        <v/>
      </c>
      <c r="Q1845" s="1" t="str">
        <f t="shared" si="226"/>
        <v/>
      </c>
      <c r="R1845" s="1" t="str">
        <f t="shared" si="227"/>
        <v/>
      </c>
      <c r="S1845" s="1" t="str">
        <f t="shared" si="228"/>
        <v/>
      </c>
      <c r="T1845" s="1" t="str">
        <f t="shared" si="229"/>
        <v/>
      </c>
      <c r="U1845" s="1" t="str">
        <f t="shared" si="229"/>
        <v/>
      </c>
      <c r="V1845" s="1" t="str">
        <f t="shared" si="232"/>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IFERROR(INDEX(content!$E$2:$E$2049,MATCH($D1846,content!$C$2:$C$2049,0),1),"")</f>
        <v/>
      </c>
      <c r="J1846" s="1" t="str">
        <f>IFERROR(INDEX(content!$F$2:$F$2049,MATCH($D1846,content!$C$2:$C$2049,0),1),"")</f>
        <v/>
      </c>
      <c r="K1846" s="1" t="str">
        <f>IFERROR(INDEX(content!$G$2:$G$2049,MATCH($D1846,content!$C$2:$C$2049,0),1),"")</f>
        <v/>
      </c>
      <c r="L1846" s="1" t="str">
        <f>IFERROR(INDEX(content!$H$2:$H$2049,MATCH($D1846,content!$C$2:$C$2049,0),1),"")</f>
        <v/>
      </c>
      <c r="M1846" s="1" t="str">
        <f t="shared" si="225"/>
        <v/>
      </c>
      <c r="N1846" s="1" t="str">
        <f>IF(LENB(M1846),COUNTIF(M$2:M1846,"●"),"")</f>
        <v/>
      </c>
      <c r="O1846" s="1" t="str">
        <f t="shared" si="230"/>
        <v/>
      </c>
      <c r="P1846" s="1" t="str">
        <f t="shared" si="231"/>
        <v/>
      </c>
      <c r="Q1846" s="1" t="str">
        <f t="shared" si="226"/>
        <v/>
      </c>
      <c r="R1846" s="1" t="str">
        <f t="shared" si="227"/>
        <v/>
      </c>
      <c r="S1846" s="1" t="str">
        <f t="shared" si="228"/>
        <v/>
      </c>
      <c r="T1846" s="1" t="str">
        <f t="shared" si="229"/>
        <v/>
      </c>
      <c r="U1846" s="1" t="str">
        <f t="shared" si="229"/>
        <v/>
      </c>
      <c r="V1846" s="1" t="str">
        <f t="shared" si="232"/>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IFERROR(INDEX(content!$E$2:$E$2049,MATCH($D1847,content!$C$2:$C$2049,0),1),"")</f>
        <v/>
      </c>
      <c r="J1847" s="1" t="str">
        <f>IFERROR(INDEX(content!$F$2:$F$2049,MATCH($D1847,content!$C$2:$C$2049,0),1),"")</f>
        <v/>
      </c>
      <c r="K1847" s="1" t="str">
        <f>IFERROR(INDEX(content!$G$2:$G$2049,MATCH($D1847,content!$C$2:$C$2049,0),1),"")</f>
        <v/>
      </c>
      <c r="L1847" s="1" t="str">
        <f>IFERROR(INDEX(content!$H$2:$H$2049,MATCH($D1847,content!$C$2:$C$2049,0),1),"")</f>
        <v/>
      </c>
      <c r="M1847" s="1" t="str">
        <f t="shared" si="225"/>
        <v/>
      </c>
      <c r="N1847" s="1" t="str">
        <f>IF(LENB(M1847),COUNTIF(M$2:M1847,"●"),"")</f>
        <v/>
      </c>
      <c r="O1847" s="1" t="str">
        <f t="shared" si="230"/>
        <v/>
      </c>
      <c r="P1847" s="1" t="str">
        <f t="shared" si="231"/>
        <v/>
      </c>
      <c r="Q1847" s="1" t="str">
        <f t="shared" si="226"/>
        <v/>
      </c>
      <c r="R1847" s="1" t="str">
        <f t="shared" si="227"/>
        <v/>
      </c>
      <c r="S1847" s="1" t="str">
        <f t="shared" si="228"/>
        <v/>
      </c>
      <c r="T1847" s="1" t="str">
        <f t="shared" si="229"/>
        <v/>
      </c>
      <c r="U1847" s="1" t="str">
        <f t="shared" si="229"/>
        <v/>
      </c>
      <c r="V1847" s="1" t="str">
        <f t="shared" si="232"/>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IFERROR(INDEX(content!$E$2:$E$2049,MATCH($D1848,content!$C$2:$C$2049,0),1),"")</f>
        <v/>
      </c>
      <c r="J1848" s="1" t="str">
        <f>IFERROR(INDEX(content!$F$2:$F$2049,MATCH($D1848,content!$C$2:$C$2049,0),1),"")</f>
        <v/>
      </c>
      <c r="K1848" s="1" t="str">
        <f>IFERROR(INDEX(content!$G$2:$G$2049,MATCH($D1848,content!$C$2:$C$2049,0),1),"")</f>
        <v/>
      </c>
      <c r="L1848" s="1" t="str">
        <f>IFERROR(INDEX(content!$H$2:$H$2049,MATCH($D1848,content!$C$2:$C$2049,0),1),"")</f>
        <v/>
      </c>
      <c r="M1848" s="1" t="str">
        <f t="shared" si="225"/>
        <v/>
      </c>
      <c r="N1848" s="1" t="str">
        <f>IF(LENB(M1848),COUNTIF(M$2:M1848,"●"),"")</f>
        <v/>
      </c>
      <c r="O1848" s="1" t="str">
        <f t="shared" si="230"/>
        <v/>
      </c>
      <c r="P1848" s="1" t="str">
        <f t="shared" si="231"/>
        <v/>
      </c>
      <c r="Q1848" s="1" t="str">
        <f t="shared" si="226"/>
        <v/>
      </c>
      <c r="R1848" s="1" t="str">
        <f t="shared" si="227"/>
        <v/>
      </c>
      <c r="S1848" s="1" t="str">
        <f t="shared" si="228"/>
        <v/>
      </c>
      <c r="T1848" s="1" t="str">
        <f t="shared" si="229"/>
        <v/>
      </c>
      <c r="U1848" s="1" t="str">
        <f t="shared" si="229"/>
        <v/>
      </c>
      <c r="V1848" s="1" t="str">
        <f t="shared" si="232"/>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IFERROR(INDEX(content!$E$2:$E$2049,MATCH($D1849,content!$C$2:$C$2049,0),1),"")</f>
        <v/>
      </c>
      <c r="J1849" s="1" t="str">
        <f>IFERROR(INDEX(content!$F$2:$F$2049,MATCH($D1849,content!$C$2:$C$2049,0),1),"")</f>
        <v/>
      </c>
      <c r="K1849" s="1" t="str">
        <f>IFERROR(INDEX(content!$G$2:$G$2049,MATCH($D1849,content!$C$2:$C$2049,0),1),"")</f>
        <v/>
      </c>
      <c r="L1849" s="1" t="str">
        <f>IFERROR(INDEX(content!$H$2:$H$2049,MATCH($D1849,content!$C$2:$C$2049,0),1),"")</f>
        <v/>
      </c>
      <c r="M1849" s="1" t="str">
        <f t="shared" si="225"/>
        <v/>
      </c>
      <c r="N1849" s="1" t="str">
        <f>IF(LENB(M1849),COUNTIF(M$2:M1849,"●"),"")</f>
        <v/>
      </c>
      <c r="O1849" s="1" t="str">
        <f t="shared" si="230"/>
        <v/>
      </c>
      <c r="P1849" s="1" t="str">
        <f t="shared" si="231"/>
        <v/>
      </c>
      <c r="Q1849" s="1" t="str">
        <f t="shared" si="226"/>
        <v/>
      </c>
      <c r="R1849" s="1" t="str">
        <f t="shared" si="227"/>
        <v/>
      </c>
      <c r="S1849" s="1" t="str">
        <f t="shared" si="228"/>
        <v/>
      </c>
      <c r="T1849" s="1" t="str">
        <f t="shared" si="229"/>
        <v/>
      </c>
      <c r="U1849" s="1" t="str">
        <f t="shared" si="229"/>
        <v/>
      </c>
      <c r="V1849" s="1" t="str">
        <f t="shared" si="232"/>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IFERROR(INDEX(content!$E$2:$E$2049,MATCH($D1850,content!$C$2:$C$2049,0),1),"")</f>
        <v/>
      </c>
      <c r="J1850" s="1" t="str">
        <f>IFERROR(INDEX(content!$F$2:$F$2049,MATCH($D1850,content!$C$2:$C$2049,0),1),"")</f>
        <v/>
      </c>
      <c r="K1850" s="1" t="str">
        <f>IFERROR(INDEX(content!$G$2:$G$2049,MATCH($D1850,content!$C$2:$C$2049,0),1),"")</f>
        <v/>
      </c>
      <c r="L1850" s="1" t="str">
        <f>IFERROR(INDEX(content!$H$2:$H$2049,MATCH($D1850,content!$C$2:$C$2049,0),1),"")</f>
        <v/>
      </c>
      <c r="M1850" s="1" t="str">
        <f t="shared" si="225"/>
        <v/>
      </c>
      <c r="N1850" s="1" t="str">
        <f>IF(LENB(M1850),COUNTIF(M$2:M1850,"●"),"")</f>
        <v/>
      </c>
      <c r="O1850" s="1" t="str">
        <f t="shared" si="230"/>
        <v/>
      </c>
      <c r="P1850" s="1" t="str">
        <f t="shared" si="231"/>
        <v/>
      </c>
      <c r="Q1850" s="1" t="str">
        <f t="shared" si="226"/>
        <v/>
      </c>
      <c r="R1850" s="1" t="str">
        <f t="shared" si="227"/>
        <v/>
      </c>
      <c r="S1850" s="1" t="str">
        <f t="shared" si="228"/>
        <v/>
      </c>
      <c r="T1850" s="1" t="str">
        <f t="shared" si="229"/>
        <v/>
      </c>
      <c r="U1850" s="1" t="str">
        <f t="shared" si="229"/>
        <v/>
      </c>
      <c r="V1850" s="1" t="str">
        <f t="shared" si="232"/>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IFERROR(INDEX(content!$E$2:$E$2049,MATCH($D1851,content!$C$2:$C$2049,0),1),"")</f>
        <v/>
      </c>
      <c r="J1851" s="1" t="str">
        <f>IFERROR(INDEX(content!$F$2:$F$2049,MATCH($D1851,content!$C$2:$C$2049,0),1),"")</f>
        <v/>
      </c>
      <c r="K1851" s="1" t="str">
        <f>IFERROR(INDEX(content!$G$2:$G$2049,MATCH($D1851,content!$C$2:$C$2049,0),1),"")</f>
        <v/>
      </c>
      <c r="L1851" s="1" t="str">
        <f>IFERROR(INDEX(content!$H$2:$H$2049,MATCH($D1851,content!$C$2:$C$2049,0),1),"")</f>
        <v/>
      </c>
      <c r="M1851" s="1" t="str">
        <f t="shared" si="225"/>
        <v/>
      </c>
      <c r="N1851" s="1" t="str">
        <f>IF(LENB(M1851),COUNTIF(M$2:M1851,"●"),"")</f>
        <v/>
      </c>
      <c r="O1851" s="1" t="str">
        <f t="shared" si="230"/>
        <v/>
      </c>
      <c r="P1851" s="1" t="str">
        <f t="shared" si="231"/>
        <v/>
      </c>
      <c r="Q1851" s="1" t="str">
        <f t="shared" si="226"/>
        <v/>
      </c>
      <c r="R1851" s="1" t="str">
        <f t="shared" si="227"/>
        <v/>
      </c>
      <c r="S1851" s="1" t="str">
        <f t="shared" si="228"/>
        <v/>
      </c>
      <c r="T1851" s="1" t="str">
        <f t="shared" si="229"/>
        <v/>
      </c>
      <c r="U1851" s="1" t="str">
        <f t="shared" si="229"/>
        <v/>
      </c>
      <c r="V1851" s="1" t="str">
        <f t="shared" si="232"/>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IFERROR(INDEX(content!$E$2:$E$2049,MATCH($D1852,content!$C$2:$C$2049,0),1),"")</f>
        <v/>
      </c>
      <c r="J1852" s="1" t="str">
        <f>IFERROR(INDEX(content!$F$2:$F$2049,MATCH($D1852,content!$C$2:$C$2049,0),1),"")</f>
        <v/>
      </c>
      <c r="K1852" s="1" t="str">
        <f>IFERROR(INDEX(content!$G$2:$G$2049,MATCH($D1852,content!$C$2:$C$2049,0),1),"")</f>
        <v/>
      </c>
      <c r="L1852" s="1" t="str">
        <f>IFERROR(INDEX(content!$H$2:$H$2049,MATCH($D1852,content!$C$2:$C$2049,0),1),"")</f>
        <v/>
      </c>
      <c r="M1852" s="1" t="str">
        <f t="shared" si="225"/>
        <v/>
      </c>
      <c r="N1852" s="1" t="str">
        <f>IF(LENB(M1852),COUNTIF(M$2:M1852,"●"),"")</f>
        <v/>
      </c>
      <c r="O1852" s="1" t="str">
        <f t="shared" si="230"/>
        <v/>
      </c>
      <c r="P1852" s="1" t="str">
        <f t="shared" si="231"/>
        <v/>
      </c>
      <c r="Q1852" s="1" t="str">
        <f t="shared" si="226"/>
        <v/>
      </c>
      <c r="R1852" s="1" t="str">
        <f t="shared" si="227"/>
        <v/>
      </c>
      <c r="S1852" s="1" t="str">
        <f t="shared" si="228"/>
        <v/>
      </c>
      <c r="T1852" s="1" t="str">
        <f t="shared" si="229"/>
        <v/>
      </c>
      <c r="U1852" s="1" t="str">
        <f t="shared" si="229"/>
        <v/>
      </c>
      <c r="V1852" s="1" t="str">
        <f t="shared" si="232"/>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IFERROR(INDEX(content!$E$2:$E$2049,MATCH($D1853,content!$C$2:$C$2049,0),1),"")</f>
        <v/>
      </c>
      <c r="J1853" s="1" t="str">
        <f>IFERROR(INDEX(content!$F$2:$F$2049,MATCH($D1853,content!$C$2:$C$2049,0),1),"")</f>
        <v/>
      </c>
      <c r="K1853" s="1" t="str">
        <f>IFERROR(INDEX(content!$G$2:$G$2049,MATCH($D1853,content!$C$2:$C$2049,0),1),"")</f>
        <v/>
      </c>
      <c r="L1853" s="1" t="str">
        <f>IFERROR(INDEX(content!$H$2:$H$2049,MATCH($D1853,content!$C$2:$C$2049,0),1),"")</f>
        <v/>
      </c>
      <c r="M1853" s="1" t="str">
        <f t="shared" si="225"/>
        <v/>
      </c>
      <c r="N1853" s="1" t="str">
        <f>IF(LENB(M1853),COUNTIF(M$2:M1853,"●"),"")</f>
        <v/>
      </c>
      <c r="O1853" s="1" t="str">
        <f t="shared" si="230"/>
        <v/>
      </c>
      <c r="P1853" s="1" t="str">
        <f t="shared" si="231"/>
        <v/>
      </c>
      <c r="Q1853" s="1" t="str">
        <f t="shared" si="226"/>
        <v/>
      </c>
      <c r="R1853" s="1" t="str">
        <f t="shared" si="227"/>
        <v/>
      </c>
      <c r="S1853" s="1" t="str">
        <f t="shared" si="228"/>
        <v/>
      </c>
      <c r="T1853" s="1" t="str">
        <f t="shared" si="229"/>
        <v/>
      </c>
      <c r="U1853" s="1" t="str">
        <f t="shared" si="229"/>
        <v/>
      </c>
      <c r="V1853" s="1" t="str">
        <f t="shared" si="232"/>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IFERROR(INDEX(content!$E$2:$E$2049,MATCH($D1854,content!$C$2:$C$2049,0),1),"")</f>
        <v/>
      </c>
      <c r="J1854" s="1" t="str">
        <f>IFERROR(INDEX(content!$F$2:$F$2049,MATCH($D1854,content!$C$2:$C$2049,0),1),"")</f>
        <v/>
      </c>
      <c r="K1854" s="1" t="str">
        <f>IFERROR(INDEX(content!$G$2:$G$2049,MATCH($D1854,content!$C$2:$C$2049,0),1),"")</f>
        <v/>
      </c>
      <c r="L1854" s="1" t="str">
        <f>IFERROR(INDEX(content!$H$2:$H$2049,MATCH($D1854,content!$C$2:$C$2049,0),1),"")</f>
        <v/>
      </c>
      <c r="M1854" s="1" t="str">
        <f t="shared" si="225"/>
        <v/>
      </c>
      <c r="N1854" s="1" t="str">
        <f>IF(LENB(M1854),COUNTIF(M$2:M1854,"●"),"")</f>
        <v/>
      </c>
      <c r="O1854" s="1" t="str">
        <f t="shared" si="230"/>
        <v/>
      </c>
      <c r="P1854" s="1" t="str">
        <f t="shared" si="231"/>
        <v/>
      </c>
      <c r="Q1854" s="1" t="str">
        <f t="shared" si="226"/>
        <v/>
      </c>
      <c r="R1854" s="1" t="str">
        <f t="shared" si="227"/>
        <v/>
      </c>
      <c r="S1854" s="1" t="str">
        <f t="shared" si="228"/>
        <v/>
      </c>
      <c r="T1854" s="1" t="str">
        <f t="shared" si="229"/>
        <v/>
      </c>
      <c r="U1854" s="1" t="str">
        <f t="shared" si="229"/>
        <v/>
      </c>
      <c r="V1854" s="1" t="str">
        <f t="shared" si="232"/>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IFERROR(INDEX(content!$E$2:$E$2049,MATCH($D1855,content!$C$2:$C$2049,0),1),"")</f>
        <v/>
      </c>
      <c r="J1855" s="1" t="str">
        <f>IFERROR(INDEX(content!$F$2:$F$2049,MATCH($D1855,content!$C$2:$C$2049,0),1),"")</f>
        <v/>
      </c>
      <c r="K1855" s="1" t="str">
        <f>IFERROR(INDEX(content!$G$2:$G$2049,MATCH($D1855,content!$C$2:$C$2049,0),1),"")</f>
        <v/>
      </c>
      <c r="L1855" s="1" t="str">
        <f>IFERROR(INDEX(content!$H$2:$H$2049,MATCH($D1855,content!$C$2:$C$2049,0),1),"")</f>
        <v/>
      </c>
      <c r="M1855" s="1" t="str">
        <f t="shared" si="225"/>
        <v/>
      </c>
      <c r="N1855" s="1" t="str">
        <f>IF(LENB(M1855),COUNTIF(M$2:M1855,"●"),"")</f>
        <v/>
      </c>
      <c r="O1855" s="1" t="str">
        <f t="shared" si="230"/>
        <v/>
      </c>
      <c r="P1855" s="1" t="str">
        <f t="shared" si="231"/>
        <v/>
      </c>
      <c r="Q1855" s="1" t="str">
        <f t="shared" si="226"/>
        <v/>
      </c>
      <c r="R1855" s="1" t="str">
        <f t="shared" si="227"/>
        <v/>
      </c>
      <c r="S1855" s="1" t="str">
        <f t="shared" si="228"/>
        <v/>
      </c>
      <c r="T1855" s="1" t="str">
        <f t="shared" si="229"/>
        <v/>
      </c>
      <c r="U1855" s="1" t="str">
        <f t="shared" si="229"/>
        <v/>
      </c>
      <c r="V1855" s="1" t="str">
        <f t="shared" si="232"/>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IFERROR(INDEX(content!$E$2:$E$2049,MATCH($D1856,content!$C$2:$C$2049,0),1),"")</f>
        <v/>
      </c>
      <c r="J1856" s="1" t="str">
        <f>IFERROR(INDEX(content!$F$2:$F$2049,MATCH($D1856,content!$C$2:$C$2049,0),1),"")</f>
        <v/>
      </c>
      <c r="K1856" s="1" t="str">
        <f>IFERROR(INDEX(content!$G$2:$G$2049,MATCH($D1856,content!$C$2:$C$2049,0),1),"")</f>
        <v/>
      </c>
      <c r="L1856" s="1" t="str">
        <f>IFERROR(INDEX(content!$H$2:$H$2049,MATCH($D1856,content!$C$2:$C$2049,0),1),"")</f>
        <v/>
      </c>
      <c r="M1856" s="1" t="str">
        <f t="shared" si="225"/>
        <v/>
      </c>
      <c r="N1856" s="1" t="str">
        <f>IF(LENB(M1856),COUNTIF(M$2:M1856,"●"),"")</f>
        <v/>
      </c>
      <c r="O1856" s="1" t="str">
        <f t="shared" si="230"/>
        <v/>
      </c>
      <c r="P1856" s="1" t="str">
        <f t="shared" si="231"/>
        <v/>
      </c>
      <c r="Q1856" s="1" t="str">
        <f t="shared" si="226"/>
        <v/>
      </c>
      <c r="R1856" s="1" t="str">
        <f t="shared" si="227"/>
        <v/>
      </c>
      <c r="S1856" s="1" t="str">
        <f t="shared" si="228"/>
        <v/>
      </c>
      <c r="T1856" s="1" t="str">
        <f t="shared" si="229"/>
        <v/>
      </c>
      <c r="U1856" s="1" t="str">
        <f t="shared" si="229"/>
        <v/>
      </c>
      <c r="V1856" s="1" t="str">
        <f t="shared" si="232"/>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IFERROR(INDEX(content!$E$2:$E$2049,MATCH($D1857,content!$C$2:$C$2049,0),1),"")</f>
        <v/>
      </c>
      <c r="J1857" s="1" t="str">
        <f>IFERROR(INDEX(content!$F$2:$F$2049,MATCH($D1857,content!$C$2:$C$2049,0),1),"")</f>
        <v/>
      </c>
      <c r="K1857" s="1" t="str">
        <f>IFERROR(INDEX(content!$G$2:$G$2049,MATCH($D1857,content!$C$2:$C$2049,0),1),"")</f>
        <v/>
      </c>
      <c r="L1857" s="1" t="str">
        <f>IFERROR(INDEX(content!$H$2:$H$2049,MATCH($D1857,content!$C$2:$C$2049,0),1),"")</f>
        <v/>
      </c>
      <c r="M1857" s="1" t="str">
        <f t="shared" si="225"/>
        <v/>
      </c>
      <c r="N1857" s="1" t="str">
        <f>IF(LENB(M1857),COUNTIF(M$2:M1857,"●"),"")</f>
        <v/>
      </c>
      <c r="O1857" s="1" t="str">
        <f t="shared" si="230"/>
        <v/>
      </c>
      <c r="P1857" s="1" t="str">
        <f t="shared" si="231"/>
        <v/>
      </c>
      <c r="Q1857" s="1" t="str">
        <f t="shared" si="226"/>
        <v/>
      </c>
      <c r="R1857" s="1" t="str">
        <f t="shared" si="227"/>
        <v/>
      </c>
      <c r="S1857" s="1" t="str">
        <f t="shared" si="228"/>
        <v/>
      </c>
      <c r="T1857" s="1" t="str">
        <f t="shared" si="229"/>
        <v/>
      </c>
      <c r="U1857" s="1" t="str">
        <f t="shared" si="229"/>
        <v/>
      </c>
      <c r="V1857" s="1" t="str">
        <f t="shared" si="232"/>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IFERROR(INDEX(content!$E$2:$E$2049,MATCH($D1858,content!$C$2:$C$2049,0),1),"")</f>
        <v/>
      </c>
      <c r="J1858" s="1" t="str">
        <f>IFERROR(INDEX(content!$F$2:$F$2049,MATCH($D1858,content!$C$2:$C$2049,0),1),"")</f>
        <v/>
      </c>
      <c r="K1858" s="1" t="str">
        <f>IFERROR(INDEX(content!$G$2:$G$2049,MATCH($D1858,content!$C$2:$C$2049,0),1),"")</f>
        <v/>
      </c>
      <c r="L1858" s="1" t="str">
        <f>IFERROR(INDEX(content!$H$2:$H$2049,MATCH($D1858,content!$C$2:$C$2049,0),1),"")</f>
        <v/>
      </c>
      <c r="M1858" s="1" t="str">
        <f t="shared" ref="M1858:M1921" si="233">IF(AND(LENB(G1858),0&lt;G1858,LENB(I1858),0&lt;I1858),"●","")</f>
        <v/>
      </c>
      <c r="N1858" s="1" t="str">
        <f>IF(LENB(M1858),COUNTIF(M$2:M1858,"●"),"")</f>
        <v/>
      </c>
      <c r="O1858" s="1" t="str">
        <f t="shared" si="230"/>
        <v/>
      </c>
      <c r="P1858" s="1" t="str">
        <f t="shared" si="231"/>
        <v/>
      </c>
      <c r="Q1858" s="1" t="str">
        <f t="shared" ref="Q1858:Q1921" si="234">IF(LENB($O1858),$B$4&amp;$O1858+COLUMN()-COLUMN($P1858)&amp;".U = "&amp;H1858&amp;CHAR(9)&amp;"'"&amp;Q$1,"")</f>
        <v/>
      </c>
      <c r="R1858" s="1" t="str">
        <f t="shared" ref="R1858:R1921" si="235">IF(LENB($O1858),$B$4&amp;$O1858+COLUMN()-COLUMN($P1858)&amp;".U = "&amp;I1858&amp;CHAR(9)&amp;"'"&amp;R$1,"")</f>
        <v/>
      </c>
      <c r="S1858" s="1" t="str">
        <f t="shared" ref="S1858:S1921" si="236">IF(LENB($O1858),$B$4&amp;$O1858+COLUMN()-COLUMN($P1858)&amp;".U = "&amp;J1858&amp;CHAR(9)&amp;"'"&amp;S$1,"")</f>
        <v/>
      </c>
      <c r="T1858" s="1" t="str">
        <f t="shared" ref="T1858:U1921" si="237">IF(LENB($O1858),$B$4&amp;$O1858+COLUMN()-COLUMN($P1858)&amp;".U = "&amp;K1858&amp;CHAR(9)&amp;"'"&amp;T$1,"")</f>
        <v/>
      </c>
      <c r="U1858" s="1" t="str">
        <f t="shared" si="237"/>
        <v/>
      </c>
      <c r="V1858" s="1" t="str">
        <f t="shared" si="232"/>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IFERROR(INDEX(content!$E$2:$E$2049,MATCH($D1859,content!$C$2:$C$2049,0),1),"")</f>
        <v/>
      </c>
      <c r="J1859" s="1" t="str">
        <f>IFERROR(INDEX(content!$F$2:$F$2049,MATCH($D1859,content!$C$2:$C$2049,0),1),"")</f>
        <v/>
      </c>
      <c r="K1859" s="1" t="str">
        <f>IFERROR(INDEX(content!$G$2:$G$2049,MATCH($D1859,content!$C$2:$C$2049,0),1),"")</f>
        <v/>
      </c>
      <c r="L1859" s="1" t="str">
        <f>IFERROR(INDEX(content!$H$2:$H$2049,MATCH($D1859,content!$C$2:$C$2049,0),1),"")</f>
        <v/>
      </c>
      <c r="M1859" s="1" t="str">
        <f t="shared" si="233"/>
        <v/>
      </c>
      <c r="N1859" s="1" t="str">
        <f>IF(LENB(M1859),COUNTIF(M$2:M1859,"●"),"")</f>
        <v/>
      </c>
      <c r="O1859" s="1" t="str">
        <f t="shared" ref="O1859:O1922" si="238">IF(AND(LENB(N1859),LENB($B$2),LENB($B$3)),$B$2+$B$3*(N1859),"")</f>
        <v/>
      </c>
      <c r="P1859" s="1" t="str">
        <f t="shared" ref="P1859:P1922" si="239">IF(LENB($O1859),$B$4&amp;$O1859+COLUMN()-COLUMN($P1859)&amp;".U = "&amp;G1859&amp;CHAR(9)&amp;"'"&amp;P$1,"")</f>
        <v/>
      </c>
      <c r="Q1859" s="1" t="str">
        <f t="shared" si="234"/>
        <v/>
      </c>
      <c r="R1859" s="1" t="str">
        <f t="shared" si="235"/>
        <v/>
      </c>
      <c r="S1859" s="1" t="str">
        <f t="shared" si="236"/>
        <v/>
      </c>
      <c r="T1859" s="1" t="str">
        <f t="shared" si="237"/>
        <v/>
      </c>
      <c r="U1859" s="1" t="str">
        <f t="shared" si="237"/>
        <v/>
      </c>
      <c r="V1859" s="1" t="str">
        <f t="shared" ref="V1859:V1922" si="240">IF(LENB(N1859),IF(1&lt;N1859,CHAR(10),"")&amp;"'"&amp;IF(F1859=0,"名称未設定",F1859)&amp;CHAR(10)&amp;P1859&amp;CHAR(10)&amp;Q1859&amp;CHAR(10)&amp;R1859&amp;CHAR(10)&amp;S1859&amp;CHAR(10)&amp;T1859&amp;CHAR(10)&amp;U1859,"")</f>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IFERROR(INDEX(content!$E$2:$E$2049,MATCH($D1860,content!$C$2:$C$2049,0),1),"")</f>
        <v/>
      </c>
      <c r="J1860" s="1" t="str">
        <f>IFERROR(INDEX(content!$F$2:$F$2049,MATCH($D1860,content!$C$2:$C$2049,0),1),"")</f>
        <v/>
      </c>
      <c r="K1860" s="1" t="str">
        <f>IFERROR(INDEX(content!$G$2:$G$2049,MATCH($D1860,content!$C$2:$C$2049,0),1),"")</f>
        <v/>
      </c>
      <c r="L1860" s="1" t="str">
        <f>IFERROR(INDEX(content!$H$2:$H$2049,MATCH($D1860,content!$C$2:$C$2049,0),1),"")</f>
        <v/>
      </c>
      <c r="M1860" s="1" t="str">
        <f t="shared" si="233"/>
        <v/>
      </c>
      <c r="N1860" s="1" t="str">
        <f>IF(LENB(M1860),COUNTIF(M$2:M1860,"●"),"")</f>
        <v/>
      </c>
      <c r="O1860" s="1" t="str">
        <f t="shared" si="238"/>
        <v/>
      </c>
      <c r="P1860" s="1" t="str">
        <f t="shared" si="239"/>
        <v/>
      </c>
      <c r="Q1860" s="1" t="str">
        <f t="shared" si="234"/>
        <v/>
      </c>
      <c r="R1860" s="1" t="str">
        <f t="shared" si="235"/>
        <v/>
      </c>
      <c r="S1860" s="1" t="str">
        <f t="shared" si="236"/>
        <v/>
      </c>
      <c r="T1860" s="1" t="str">
        <f t="shared" si="237"/>
        <v/>
      </c>
      <c r="U1860" s="1" t="str">
        <f t="shared" si="237"/>
        <v/>
      </c>
      <c r="V1860" s="1" t="str">
        <f t="shared" si="240"/>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IFERROR(INDEX(content!$E$2:$E$2049,MATCH($D1861,content!$C$2:$C$2049,0),1),"")</f>
        <v/>
      </c>
      <c r="J1861" s="1" t="str">
        <f>IFERROR(INDEX(content!$F$2:$F$2049,MATCH($D1861,content!$C$2:$C$2049,0),1),"")</f>
        <v/>
      </c>
      <c r="K1861" s="1" t="str">
        <f>IFERROR(INDEX(content!$G$2:$G$2049,MATCH($D1861,content!$C$2:$C$2049,0),1),"")</f>
        <v/>
      </c>
      <c r="L1861" s="1" t="str">
        <f>IFERROR(INDEX(content!$H$2:$H$2049,MATCH($D1861,content!$C$2:$C$2049,0),1),"")</f>
        <v/>
      </c>
      <c r="M1861" s="1" t="str">
        <f t="shared" si="233"/>
        <v/>
      </c>
      <c r="N1861" s="1" t="str">
        <f>IF(LENB(M1861),COUNTIF(M$2:M1861,"●"),"")</f>
        <v/>
      </c>
      <c r="O1861" s="1" t="str">
        <f t="shared" si="238"/>
        <v/>
      </c>
      <c r="P1861" s="1" t="str">
        <f t="shared" si="239"/>
        <v/>
      </c>
      <c r="Q1861" s="1" t="str">
        <f t="shared" si="234"/>
        <v/>
      </c>
      <c r="R1861" s="1" t="str">
        <f t="shared" si="235"/>
        <v/>
      </c>
      <c r="S1861" s="1" t="str">
        <f t="shared" si="236"/>
        <v/>
      </c>
      <c r="T1861" s="1" t="str">
        <f t="shared" si="237"/>
        <v/>
      </c>
      <c r="U1861" s="1" t="str">
        <f t="shared" si="237"/>
        <v/>
      </c>
      <c r="V1861" s="1" t="str">
        <f t="shared" si="240"/>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IFERROR(INDEX(content!$E$2:$E$2049,MATCH($D1862,content!$C$2:$C$2049,0),1),"")</f>
        <v/>
      </c>
      <c r="J1862" s="1" t="str">
        <f>IFERROR(INDEX(content!$F$2:$F$2049,MATCH($D1862,content!$C$2:$C$2049,0),1),"")</f>
        <v/>
      </c>
      <c r="K1862" s="1" t="str">
        <f>IFERROR(INDEX(content!$G$2:$G$2049,MATCH($D1862,content!$C$2:$C$2049,0),1),"")</f>
        <v/>
      </c>
      <c r="L1862" s="1" t="str">
        <f>IFERROR(INDEX(content!$H$2:$H$2049,MATCH($D1862,content!$C$2:$C$2049,0),1),"")</f>
        <v/>
      </c>
      <c r="M1862" s="1" t="str">
        <f t="shared" si="233"/>
        <v/>
      </c>
      <c r="N1862" s="1" t="str">
        <f>IF(LENB(M1862),COUNTIF(M$2:M1862,"●"),"")</f>
        <v/>
      </c>
      <c r="O1862" s="1" t="str">
        <f t="shared" si="238"/>
        <v/>
      </c>
      <c r="P1862" s="1" t="str">
        <f t="shared" si="239"/>
        <v/>
      </c>
      <c r="Q1862" s="1" t="str">
        <f t="shared" si="234"/>
        <v/>
      </c>
      <c r="R1862" s="1" t="str">
        <f t="shared" si="235"/>
        <v/>
      </c>
      <c r="S1862" s="1" t="str">
        <f t="shared" si="236"/>
        <v/>
      </c>
      <c r="T1862" s="1" t="str">
        <f t="shared" si="237"/>
        <v/>
      </c>
      <c r="U1862" s="1" t="str">
        <f t="shared" si="237"/>
        <v/>
      </c>
      <c r="V1862" s="1" t="str">
        <f t="shared" si="240"/>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IFERROR(INDEX(content!$E$2:$E$2049,MATCH($D1863,content!$C$2:$C$2049,0),1),"")</f>
        <v/>
      </c>
      <c r="J1863" s="1" t="str">
        <f>IFERROR(INDEX(content!$F$2:$F$2049,MATCH($D1863,content!$C$2:$C$2049,0),1),"")</f>
        <v/>
      </c>
      <c r="K1863" s="1" t="str">
        <f>IFERROR(INDEX(content!$G$2:$G$2049,MATCH($D1863,content!$C$2:$C$2049,0),1),"")</f>
        <v/>
      </c>
      <c r="L1863" s="1" t="str">
        <f>IFERROR(INDEX(content!$H$2:$H$2049,MATCH($D1863,content!$C$2:$C$2049,0),1),"")</f>
        <v/>
      </c>
      <c r="M1863" s="1" t="str">
        <f t="shared" si="233"/>
        <v/>
      </c>
      <c r="N1863" s="1" t="str">
        <f>IF(LENB(M1863),COUNTIF(M$2:M1863,"●"),"")</f>
        <v/>
      </c>
      <c r="O1863" s="1" t="str">
        <f t="shared" si="238"/>
        <v/>
      </c>
      <c r="P1863" s="1" t="str">
        <f t="shared" si="239"/>
        <v/>
      </c>
      <c r="Q1863" s="1" t="str">
        <f t="shared" si="234"/>
        <v/>
      </c>
      <c r="R1863" s="1" t="str">
        <f t="shared" si="235"/>
        <v/>
      </c>
      <c r="S1863" s="1" t="str">
        <f t="shared" si="236"/>
        <v/>
      </c>
      <c r="T1863" s="1" t="str">
        <f t="shared" si="237"/>
        <v/>
      </c>
      <c r="U1863" s="1" t="str">
        <f t="shared" si="237"/>
        <v/>
      </c>
      <c r="V1863" s="1" t="str">
        <f t="shared" si="240"/>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IFERROR(INDEX(content!$E$2:$E$2049,MATCH($D1864,content!$C$2:$C$2049,0),1),"")</f>
        <v/>
      </c>
      <c r="J1864" s="1" t="str">
        <f>IFERROR(INDEX(content!$F$2:$F$2049,MATCH($D1864,content!$C$2:$C$2049,0),1),"")</f>
        <v/>
      </c>
      <c r="K1864" s="1" t="str">
        <f>IFERROR(INDEX(content!$G$2:$G$2049,MATCH($D1864,content!$C$2:$C$2049,0),1),"")</f>
        <v/>
      </c>
      <c r="L1864" s="1" t="str">
        <f>IFERROR(INDEX(content!$H$2:$H$2049,MATCH($D1864,content!$C$2:$C$2049,0),1),"")</f>
        <v/>
      </c>
      <c r="M1864" s="1" t="str">
        <f t="shared" si="233"/>
        <v/>
      </c>
      <c r="N1864" s="1" t="str">
        <f>IF(LENB(M1864),COUNTIF(M$2:M1864,"●"),"")</f>
        <v/>
      </c>
      <c r="O1864" s="1" t="str">
        <f t="shared" si="238"/>
        <v/>
      </c>
      <c r="P1864" s="1" t="str">
        <f t="shared" si="239"/>
        <v/>
      </c>
      <c r="Q1864" s="1" t="str">
        <f t="shared" si="234"/>
        <v/>
      </c>
      <c r="R1864" s="1" t="str">
        <f t="shared" si="235"/>
        <v/>
      </c>
      <c r="S1864" s="1" t="str">
        <f t="shared" si="236"/>
        <v/>
      </c>
      <c r="T1864" s="1" t="str">
        <f t="shared" si="237"/>
        <v/>
      </c>
      <c r="U1864" s="1" t="str">
        <f t="shared" si="237"/>
        <v/>
      </c>
      <c r="V1864" s="1" t="str">
        <f t="shared" si="240"/>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IFERROR(INDEX(content!$E$2:$E$2049,MATCH($D1865,content!$C$2:$C$2049,0),1),"")</f>
        <v/>
      </c>
      <c r="J1865" s="1" t="str">
        <f>IFERROR(INDEX(content!$F$2:$F$2049,MATCH($D1865,content!$C$2:$C$2049,0),1),"")</f>
        <v/>
      </c>
      <c r="K1865" s="1" t="str">
        <f>IFERROR(INDEX(content!$G$2:$G$2049,MATCH($D1865,content!$C$2:$C$2049,0),1),"")</f>
        <v/>
      </c>
      <c r="L1865" s="1" t="str">
        <f>IFERROR(INDEX(content!$H$2:$H$2049,MATCH($D1865,content!$C$2:$C$2049,0),1),"")</f>
        <v/>
      </c>
      <c r="M1865" s="1" t="str">
        <f t="shared" si="233"/>
        <v/>
      </c>
      <c r="N1865" s="1" t="str">
        <f>IF(LENB(M1865),COUNTIF(M$2:M1865,"●"),"")</f>
        <v/>
      </c>
      <c r="O1865" s="1" t="str">
        <f t="shared" si="238"/>
        <v/>
      </c>
      <c r="P1865" s="1" t="str">
        <f t="shared" si="239"/>
        <v/>
      </c>
      <c r="Q1865" s="1" t="str">
        <f t="shared" si="234"/>
        <v/>
      </c>
      <c r="R1865" s="1" t="str">
        <f t="shared" si="235"/>
        <v/>
      </c>
      <c r="S1865" s="1" t="str">
        <f t="shared" si="236"/>
        <v/>
      </c>
      <c r="T1865" s="1" t="str">
        <f t="shared" si="237"/>
        <v/>
      </c>
      <c r="U1865" s="1" t="str">
        <f t="shared" si="237"/>
        <v/>
      </c>
      <c r="V1865" s="1" t="str">
        <f t="shared" si="240"/>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IFERROR(INDEX(content!$E$2:$E$2049,MATCH($D1866,content!$C$2:$C$2049,0),1),"")</f>
        <v/>
      </c>
      <c r="J1866" s="1" t="str">
        <f>IFERROR(INDEX(content!$F$2:$F$2049,MATCH($D1866,content!$C$2:$C$2049,0),1),"")</f>
        <v/>
      </c>
      <c r="K1866" s="1" t="str">
        <f>IFERROR(INDEX(content!$G$2:$G$2049,MATCH($D1866,content!$C$2:$C$2049,0),1),"")</f>
        <v/>
      </c>
      <c r="L1866" s="1" t="str">
        <f>IFERROR(INDEX(content!$H$2:$H$2049,MATCH($D1866,content!$C$2:$C$2049,0),1),"")</f>
        <v/>
      </c>
      <c r="M1866" s="1" t="str">
        <f t="shared" si="233"/>
        <v/>
      </c>
      <c r="N1866" s="1" t="str">
        <f>IF(LENB(M1866),COUNTIF(M$2:M1866,"●"),"")</f>
        <v/>
      </c>
      <c r="O1866" s="1" t="str">
        <f t="shared" si="238"/>
        <v/>
      </c>
      <c r="P1866" s="1" t="str">
        <f t="shared" si="239"/>
        <v/>
      </c>
      <c r="Q1866" s="1" t="str">
        <f t="shared" si="234"/>
        <v/>
      </c>
      <c r="R1866" s="1" t="str">
        <f t="shared" si="235"/>
        <v/>
      </c>
      <c r="S1866" s="1" t="str">
        <f t="shared" si="236"/>
        <v/>
      </c>
      <c r="T1866" s="1" t="str">
        <f t="shared" si="237"/>
        <v/>
      </c>
      <c r="U1866" s="1" t="str">
        <f t="shared" si="237"/>
        <v/>
      </c>
      <c r="V1866" s="1" t="str">
        <f t="shared" si="240"/>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IFERROR(INDEX(content!$E$2:$E$2049,MATCH($D1867,content!$C$2:$C$2049,0),1),"")</f>
        <v/>
      </c>
      <c r="J1867" s="1" t="str">
        <f>IFERROR(INDEX(content!$F$2:$F$2049,MATCH($D1867,content!$C$2:$C$2049,0),1),"")</f>
        <v/>
      </c>
      <c r="K1867" s="1" t="str">
        <f>IFERROR(INDEX(content!$G$2:$G$2049,MATCH($D1867,content!$C$2:$C$2049,0),1),"")</f>
        <v/>
      </c>
      <c r="L1867" s="1" t="str">
        <f>IFERROR(INDEX(content!$H$2:$H$2049,MATCH($D1867,content!$C$2:$C$2049,0),1),"")</f>
        <v/>
      </c>
      <c r="M1867" s="1" t="str">
        <f t="shared" si="233"/>
        <v/>
      </c>
      <c r="N1867" s="1" t="str">
        <f>IF(LENB(M1867),COUNTIF(M$2:M1867,"●"),"")</f>
        <v/>
      </c>
      <c r="O1867" s="1" t="str">
        <f t="shared" si="238"/>
        <v/>
      </c>
      <c r="P1867" s="1" t="str">
        <f t="shared" si="239"/>
        <v/>
      </c>
      <c r="Q1867" s="1" t="str">
        <f t="shared" si="234"/>
        <v/>
      </c>
      <c r="R1867" s="1" t="str">
        <f t="shared" si="235"/>
        <v/>
      </c>
      <c r="S1867" s="1" t="str">
        <f t="shared" si="236"/>
        <v/>
      </c>
      <c r="T1867" s="1" t="str">
        <f t="shared" si="237"/>
        <v/>
      </c>
      <c r="U1867" s="1" t="str">
        <f t="shared" si="237"/>
        <v/>
      </c>
      <c r="V1867" s="1" t="str">
        <f t="shared" si="240"/>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IFERROR(INDEX(content!$E$2:$E$2049,MATCH($D1868,content!$C$2:$C$2049,0),1),"")</f>
        <v/>
      </c>
      <c r="J1868" s="1" t="str">
        <f>IFERROR(INDEX(content!$F$2:$F$2049,MATCH($D1868,content!$C$2:$C$2049,0),1),"")</f>
        <v/>
      </c>
      <c r="K1868" s="1" t="str">
        <f>IFERROR(INDEX(content!$G$2:$G$2049,MATCH($D1868,content!$C$2:$C$2049,0),1),"")</f>
        <v/>
      </c>
      <c r="L1868" s="1" t="str">
        <f>IFERROR(INDEX(content!$H$2:$H$2049,MATCH($D1868,content!$C$2:$C$2049,0),1),"")</f>
        <v/>
      </c>
      <c r="M1868" s="1" t="str">
        <f t="shared" si="233"/>
        <v/>
      </c>
      <c r="N1868" s="1" t="str">
        <f>IF(LENB(M1868),COUNTIF(M$2:M1868,"●"),"")</f>
        <v/>
      </c>
      <c r="O1868" s="1" t="str">
        <f t="shared" si="238"/>
        <v/>
      </c>
      <c r="P1868" s="1" t="str">
        <f t="shared" si="239"/>
        <v/>
      </c>
      <c r="Q1868" s="1" t="str">
        <f t="shared" si="234"/>
        <v/>
      </c>
      <c r="R1868" s="1" t="str">
        <f t="shared" si="235"/>
        <v/>
      </c>
      <c r="S1868" s="1" t="str">
        <f t="shared" si="236"/>
        <v/>
      </c>
      <c r="T1868" s="1" t="str">
        <f t="shared" si="237"/>
        <v/>
      </c>
      <c r="U1868" s="1" t="str">
        <f t="shared" si="237"/>
        <v/>
      </c>
      <c r="V1868" s="1" t="str">
        <f t="shared" si="240"/>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IFERROR(INDEX(content!$E$2:$E$2049,MATCH($D1869,content!$C$2:$C$2049,0),1),"")</f>
        <v/>
      </c>
      <c r="J1869" s="1" t="str">
        <f>IFERROR(INDEX(content!$F$2:$F$2049,MATCH($D1869,content!$C$2:$C$2049,0),1),"")</f>
        <v/>
      </c>
      <c r="K1869" s="1" t="str">
        <f>IFERROR(INDEX(content!$G$2:$G$2049,MATCH($D1869,content!$C$2:$C$2049,0),1),"")</f>
        <v/>
      </c>
      <c r="L1869" s="1" t="str">
        <f>IFERROR(INDEX(content!$H$2:$H$2049,MATCH($D1869,content!$C$2:$C$2049,0),1),"")</f>
        <v/>
      </c>
      <c r="M1869" s="1" t="str">
        <f t="shared" si="233"/>
        <v/>
      </c>
      <c r="N1869" s="1" t="str">
        <f>IF(LENB(M1869),COUNTIF(M$2:M1869,"●"),"")</f>
        <v/>
      </c>
      <c r="O1869" s="1" t="str">
        <f t="shared" si="238"/>
        <v/>
      </c>
      <c r="P1869" s="1" t="str">
        <f t="shared" si="239"/>
        <v/>
      </c>
      <c r="Q1869" s="1" t="str">
        <f t="shared" si="234"/>
        <v/>
      </c>
      <c r="R1869" s="1" t="str">
        <f t="shared" si="235"/>
        <v/>
      </c>
      <c r="S1869" s="1" t="str">
        <f t="shared" si="236"/>
        <v/>
      </c>
      <c r="T1869" s="1" t="str">
        <f t="shared" si="237"/>
        <v/>
      </c>
      <c r="U1869" s="1" t="str">
        <f t="shared" si="237"/>
        <v/>
      </c>
      <c r="V1869" s="1" t="str">
        <f t="shared" si="240"/>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IFERROR(INDEX(content!$E$2:$E$2049,MATCH($D1870,content!$C$2:$C$2049,0),1),"")</f>
        <v/>
      </c>
      <c r="J1870" s="1" t="str">
        <f>IFERROR(INDEX(content!$F$2:$F$2049,MATCH($D1870,content!$C$2:$C$2049,0),1),"")</f>
        <v/>
      </c>
      <c r="K1870" s="1" t="str">
        <f>IFERROR(INDEX(content!$G$2:$G$2049,MATCH($D1870,content!$C$2:$C$2049,0),1),"")</f>
        <v/>
      </c>
      <c r="L1870" s="1" t="str">
        <f>IFERROR(INDEX(content!$H$2:$H$2049,MATCH($D1870,content!$C$2:$C$2049,0),1),"")</f>
        <v/>
      </c>
      <c r="M1870" s="1" t="str">
        <f t="shared" si="233"/>
        <v/>
      </c>
      <c r="N1870" s="1" t="str">
        <f>IF(LENB(M1870),COUNTIF(M$2:M1870,"●"),"")</f>
        <v/>
      </c>
      <c r="O1870" s="1" t="str">
        <f t="shared" si="238"/>
        <v/>
      </c>
      <c r="P1870" s="1" t="str">
        <f t="shared" si="239"/>
        <v/>
      </c>
      <c r="Q1870" s="1" t="str">
        <f t="shared" si="234"/>
        <v/>
      </c>
      <c r="R1870" s="1" t="str">
        <f t="shared" si="235"/>
        <v/>
      </c>
      <c r="S1870" s="1" t="str">
        <f t="shared" si="236"/>
        <v/>
      </c>
      <c r="T1870" s="1" t="str">
        <f t="shared" si="237"/>
        <v/>
      </c>
      <c r="U1870" s="1" t="str">
        <f t="shared" si="237"/>
        <v/>
      </c>
      <c r="V1870" s="1" t="str">
        <f t="shared" si="240"/>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IFERROR(INDEX(content!$E$2:$E$2049,MATCH($D1871,content!$C$2:$C$2049,0),1),"")</f>
        <v/>
      </c>
      <c r="J1871" s="1" t="str">
        <f>IFERROR(INDEX(content!$F$2:$F$2049,MATCH($D1871,content!$C$2:$C$2049,0),1),"")</f>
        <v/>
      </c>
      <c r="K1871" s="1" t="str">
        <f>IFERROR(INDEX(content!$G$2:$G$2049,MATCH($D1871,content!$C$2:$C$2049,0),1),"")</f>
        <v/>
      </c>
      <c r="L1871" s="1" t="str">
        <f>IFERROR(INDEX(content!$H$2:$H$2049,MATCH($D1871,content!$C$2:$C$2049,0),1),"")</f>
        <v/>
      </c>
      <c r="M1871" s="1" t="str">
        <f t="shared" si="233"/>
        <v/>
      </c>
      <c r="N1871" s="1" t="str">
        <f>IF(LENB(M1871),COUNTIF(M$2:M1871,"●"),"")</f>
        <v/>
      </c>
      <c r="O1871" s="1" t="str">
        <f t="shared" si="238"/>
        <v/>
      </c>
      <c r="P1871" s="1" t="str">
        <f t="shared" si="239"/>
        <v/>
      </c>
      <c r="Q1871" s="1" t="str">
        <f t="shared" si="234"/>
        <v/>
      </c>
      <c r="R1871" s="1" t="str">
        <f t="shared" si="235"/>
        <v/>
      </c>
      <c r="S1871" s="1" t="str">
        <f t="shared" si="236"/>
        <v/>
      </c>
      <c r="T1871" s="1" t="str">
        <f t="shared" si="237"/>
        <v/>
      </c>
      <c r="U1871" s="1" t="str">
        <f t="shared" si="237"/>
        <v/>
      </c>
      <c r="V1871" s="1" t="str">
        <f t="shared" si="240"/>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IFERROR(INDEX(content!$E$2:$E$2049,MATCH($D1872,content!$C$2:$C$2049,0),1),"")</f>
        <v/>
      </c>
      <c r="J1872" s="1" t="str">
        <f>IFERROR(INDEX(content!$F$2:$F$2049,MATCH($D1872,content!$C$2:$C$2049,0),1),"")</f>
        <v/>
      </c>
      <c r="K1872" s="1" t="str">
        <f>IFERROR(INDEX(content!$G$2:$G$2049,MATCH($D1872,content!$C$2:$C$2049,0),1),"")</f>
        <v/>
      </c>
      <c r="L1872" s="1" t="str">
        <f>IFERROR(INDEX(content!$H$2:$H$2049,MATCH($D1872,content!$C$2:$C$2049,0),1),"")</f>
        <v/>
      </c>
      <c r="M1872" s="1" t="str">
        <f t="shared" si="233"/>
        <v/>
      </c>
      <c r="N1872" s="1" t="str">
        <f>IF(LENB(M1872),COUNTIF(M$2:M1872,"●"),"")</f>
        <v/>
      </c>
      <c r="O1872" s="1" t="str">
        <f t="shared" si="238"/>
        <v/>
      </c>
      <c r="P1872" s="1" t="str">
        <f t="shared" si="239"/>
        <v/>
      </c>
      <c r="Q1872" s="1" t="str">
        <f t="shared" si="234"/>
        <v/>
      </c>
      <c r="R1872" s="1" t="str">
        <f t="shared" si="235"/>
        <v/>
      </c>
      <c r="S1872" s="1" t="str">
        <f t="shared" si="236"/>
        <v/>
      </c>
      <c r="T1872" s="1" t="str">
        <f t="shared" si="237"/>
        <v/>
      </c>
      <c r="U1872" s="1" t="str">
        <f t="shared" si="237"/>
        <v/>
      </c>
      <c r="V1872" s="1" t="str">
        <f t="shared" si="240"/>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IFERROR(INDEX(content!$E$2:$E$2049,MATCH($D1873,content!$C$2:$C$2049,0),1),"")</f>
        <v/>
      </c>
      <c r="J1873" s="1" t="str">
        <f>IFERROR(INDEX(content!$F$2:$F$2049,MATCH($D1873,content!$C$2:$C$2049,0),1),"")</f>
        <v/>
      </c>
      <c r="K1873" s="1" t="str">
        <f>IFERROR(INDEX(content!$G$2:$G$2049,MATCH($D1873,content!$C$2:$C$2049,0),1),"")</f>
        <v/>
      </c>
      <c r="L1873" s="1" t="str">
        <f>IFERROR(INDEX(content!$H$2:$H$2049,MATCH($D1873,content!$C$2:$C$2049,0),1),"")</f>
        <v/>
      </c>
      <c r="M1873" s="1" t="str">
        <f t="shared" si="233"/>
        <v/>
      </c>
      <c r="N1873" s="1" t="str">
        <f>IF(LENB(M1873),COUNTIF(M$2:M1873,"●"),"")</f>
        <v/>
      </c>
      <c r="O1873" s="1" t="str">
        <f t="shared" si="238"/>
        <v/>
      </c>
      <c r="P1873" s="1" t="str">
        <f t="shared" si="239"/>
        <v/>
      </c>
      <c r="Q1873" s="1" t="str">
        <f t="shared" si="234"/>
        <v/>
      </c>
      <c r="R1873" s="1" t="str">
        <f t="shared" si="235"/>
        <v/>
      </c>
      <c r="S1873" s="1" t="str">
        <f t="shared" si="236"/>
        <v/>
      </c>
      <c r="T1873" s="1" t="str">
        <f t="shared" si="237"/>
        <v/>
      </c>
      <c r="U1873" s="1" t="str">
        <f t="shared" si="237"/>
        <v/>
      </c>
      <c r="V1873" s="1" t="str">
        <f t="shared" si="240"/>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IFERROR(INDEX(content!$E$2:$E$2049,MATCH($D1874,content!$C$2:$C$2049,0),1),"")</f>
        <v/>
      </c>
      <c r="J1874" s="1" t="str">
        <f>IFERROR(INDEX(content!$F$2:$F$2049,MATCH($D1874,content!$C$2:$C$2049,0),1),"")</f>
        <v/>
      </c>
      <c r="K1874" s="1" t="str">
        <f>IFERROR(INDEX(content!$G$2:$G$2049,MATCH($D1874,content!$C$2:$C$2049,0),1),"")</f>
        <v/>
      </c>
      <c r="L1874" s="1" t="str">
        <f>IFERROR(INDEX(content!$H$2:$H$2049,MATCH($D1874,content!$C$2:$C$2049,0),1),"")</f>
        <v/>
      </c>
      <c r="M1874" s="1" t="str">
        <f t="shared" si="233"/>
        <v/>
      </c>
      <c r="N1874" s="1" t="str">
        <f>IF(LENB(M1874),COUNTIF(M$2:M1874,"●"),"")</f>
        <v/>
      </c>
      <c r="O1874" s="1" t="str">
        <f t="shared" si="238"/>
        <v/>
      </c>
      <c r="P1874" s="1" t="str">
        <f t="shared" si="239"/>
        <v/>
      </c>
      <c r="Q1874" s="1" t="str">
        <f t="shared" si="234"/>
        <v/>
      </c>
      <c r="R1874" s="1" t="str">
        <f t="shared" si="235"/>
        <v/>
      </c>
      <c r="S1874" s="1" t="str">
        <f t="shared" si="236"/>
        <v/>
      </c>
      <c r="T1874" s="1" t="str">
        <f t="shared" si="237"/>
        <v/>
      </c>
      <c r="U1874" s="1" t="str">
        <f t="shared" si="237"/>
        <v/>
      </c>
      <c r="V1874" s="1" t="str">
        <f t="shared" si="240"/>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IFERROR(INDEX(content!$E$2:$E$2049,MATCH($D1875,content!$C$2:$C$2049,0),1),"")</f>
        <v/>
      </c>
      <c r="J1875" s="1" t="str">
        <f>IFERROR(INDEX(content!$F$2:$F$2049,MATCH($D1875,content!$C$2:$C$2049,0),1),"")</f>
        <v/>
      </c>
      <c r="K1875" s="1" t="str">
        <f>IFERROR(INDEX(content!$G$2:$G$2049,MATCH($D1875,content!$C$2:$C$2049,0),1),"")</f>
        <v/>
      </c>
      <c r="L1875" s="1" t="str">
        <f>IFERROR(INDEX(content!$H$2:$H$2049,MATCH($D1875,content!$C$2:$C$2049,0),1),"")</f>
        <v/>
      </c>
      <c r="M1875" s="1" t="str">
        <f t="shared" si="233"/>
        <v/>
      </c>
      <c r="N1875" s="1" t="str">
        <f>IF(LENB(M1875),COUNTIF(M$2:M1875,"●"),"")</f>
        <v/>
      </c>
      <c r="O1875" s="1" t="str">
        <f t="shared" si="238"/>
        <v/>
      </c>
      <c r="P1875" s="1" t="str">
        <f t="shared" si="239"/>
        <v/>
      </c>
      <c r="Q1875" s="1" t="str">
        <f t="shared" si="234"/>
        <v/>
      </c>
      <c r="R1875" s="1" t="str">
        <f t="shared" si="235"/>
        <v/>
      </c>
      <c r="S1875" s="1" t="str">
        <f t="shared" si="236"/>
        <v/>
      </c>
      <c r="T1875" s="1" t="str">
        <f t="shared" si="237"/>
        <v/>
      </c>
      <c r="U1875" s="1" t="str">
        <f t="shared" si="237"/>
        <v/>
      </c>
      <c r="V1875" s="1" t="str">
        <f t="shared" si="240"/>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IFERROR(INDEX(content!$E$2:$E$2049,MATCH($D1876,content!$C$2:$C$2049,0),1),"")</f>
        <v/>
      </c>
      <c r="J1876" s="1" t="str">
        <f>IFERROR(INDEX(content!$F$2:$F$2049,MATCH($D1876,content!$C$2:$C$2049,0),1),"")</f>
        <v/>
      </c>
      <c r="K1876" s="1" t="str">
        <f>IFERROR(INDEX(content!$G$2:$G$2049,MATCH($D1876,content!$C$2:$C$2049,0),1),"")</f>
        <v/>
      </c>
      <c r="L1876" s="1" t="str">
        <f>IFERROR(INDEX(content!$H$2:$H$2049,MATCH($D1876,content!$C$2:$C$2049,0),1),"")</f>
        <v/>
      </c>
      <c r="M1876" s="1" t="str">
        <f t="shared" si="233"/>
        <v/>
      </c>
      <c r="N1876" s="1" t="str">
        <f>IF(LENB(M1876),COUNTIF(M$2:M1876,"●"),"")</f>
        <v/>
      </c>
      <c r="O1876" s="1" t="str">
        <f t="shared" si="238"/>
        <v/>
      </c>
      <c r="P1876" s="1" t="str">
        <f t="shared" si="239"/>
        <v/>
      </c>
      <c r="Q1876" s="1" t="str">
        <f t="shared" si="234"/>
        <v/>
      </c>
      <c r="R1876" s="1" t="str">
        <f t="shared" si="235"/>
        <v/>
      </c>
      <c r="S1876" s="1" t="str">
        <f t="shared" si="236"/>
        <v/>
      </c>
      <c r="T1876" s="1" t="str">
        <f t="shared" si="237"/>
        <v/>
      </c>
      <c r="U1876" s="1" t="str">
        <f t="shared" si="237"/>
        <v/>
      </c>
      <c r="V1876" s="1" t="str">
        <f t="shared" si="240"/>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IFERROR(INDEX(content!$E$2:$E$2049,MATCH($D1877,content!$C$2:$C$2049,0),1),"")</f>
        <v/>
      </c>
      <c r="J1877" s="1" t="str">
        <f>IFERROR(INDEX(content!$F$2:$F$2049,MATCH($D1877,content!$C$2:$C$2049,0),1),"")</f>
        <v/>
      </c>
      <c r="K1877" s="1" t="str">
        <f>IFERROR(INDEX(content!$G$2:$G$2049,MATCH($D1877,content!$C$2:$C$2049,0),1),"")</f>
        <v/>
      </c>
      <c r="L1877" s="1" t="str">
        <f>IFERROR(INDEX(content!$H$2:$H$2049,MATCH($D1877,content!$C$2:$C$2049,0),1),"")</f>
        <v/>
      </c>
      <c r="M1877" s="1" t="str">
        <f t="shared" si="233"/>
        <v/>
      </c>
      <c r="N1877" s="1" t="str">
        <f>IF(LENB(M1877),COUNTIF(M$2:M1877,"●"),"")</f>
        <v/>
      </c>
      <c r="O1877" s="1" t="str">
        <f t="shared" si="238"/>
        <v/>
      </c>
      <c r="P1877" s="1" t="str">
        <f t="shared" si="239"/>
        <v/>
      </c>
      <c r="Q1877" s="1" t="str">
        <f t="shared" si="234"/>
        <v/>
      </c>
      <c r="R1877" s="1" t="str">
        <f t="shared" si="235"/>
        <v/>
      </c>
      <c r="S1877" s="1" t="str">
        <f t="shared" si="236"/>
        <v/>
      </c>
      <c r="T1877" s="1" t="str">
        <f t="shared" si="237"/>
        <v/>
      </c>
      <c r="U1877" s="1" t="str">
        <f t="shared" si="237"/>
        <v/>
      </c>
      <c r="V1877" s="1" t="str">
        <f t="shared" si="240"/>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IFERROR(INDEX(content!$E$2:$E$2049,MATCH($D1878,content!$C$2:$C$2049,0),1),"")</f>
        <v/>
      </c>
      <c r="J1878" s="1" t="str">
        <f>IFERROR(INDEX(content!$F$2:$F$2049,MATCH($D1878,content!$C$2:$C$2049,0),1),"")</f>
        <v/>
      </c>
      <c r="K1878" s="1" t="str">
        <f>IFERROR(INDEX(content!$G$2:$G$2049,MATCH($D1878,content!$C$2:$C$2049,0),1),"")</f>
        <v/>
      </c>
      <c r="L1878" s="1" t="str">
        <f>IFERROR(INDEX(content!$H$2:$H$2049,MATCH($D1878,content!$C$2:$C$2049,0),1),"")</f>
        <v/>
      </c>
      <c r="M1878" s="1" t="str">
        <f t="shared" si="233"/>
        <v/>
      </c>
      <c r="N1878" s="1" t="str">
        <f>IF(LENB(M1878),COUNTIF(M$2:M1878,"●"),"")</f>
        <v/>
      </c>
      <c r="O1878" s="1" t="str">
        <f t="shared" si="238"/>
        <v/>
      </c>
      <c r="P1878" s="1" t="str">
        <f t="shared" si="239"/>
        <v/>
      </c>
      <c r="Q1878" s="1" t="str">
        <f t="shared" si="234"/>
        <v/>
      </c>
      <c r="R1878" s="1" t="str">
        <f t="shared" si="235"/>
        <v/>
      </c>
      <c r="S1878" s="1" t="str">
        <f t="shared" si="236"/>
        <v/>
      </c>
      <c r="T1878" s="1" t="str">
        <f t="shared" si="237"/>
        <v/>
      </c>
      <c r="U1878" s="1" t="str">
        <f t="shared" si="237"/>
        <v/>
      </c>
      <c r="V1878" s="1" t="str">
        <f t="shared" si="240"/>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IFERROR(INDEX(content!$E$2:$E$2049,MATCH($D1879,content!$C$2:$C$2049,0),1),"")</f>
        <v/>
      </c>
      <c r="J1879" s="1" t="str">
        <f>IFERROR(INDEX(content!$F$2:$F$2049,MATCH($D1879,content!$C$2:$C$2049,0),1),"")</f>
        <v/>
      </c>
      <c r="K1879" s="1" t="str">
        <f>IFERROR(INDEX(content!$G$2:$G$2049,MATCH($D1879,content!$C$2:$C$2049,0),1),"")</f>
        <v/>
      </c>
      <c r="L1879" s="1" t="str">
        <f>IFERROR(INDEX(content!$H$2:$H$2049,MATCH($D1879,content!$C$2:$C$2049,0),1),"")</f>
        <v/>
      </c>
      <c r="M1879" s="1" t="str">
        <f t="shared" si="233"/>
        <v/>
      </c>
      <c r="N1879" s="1" t="str">
        <f>IF(LENB(M1879),COUNTIF(M$2:M1879,"●"),"")</f>
        <v/>
      </c>
      <c r="O1879" s="1" t="str">
        <f t="shared" si="238"/>
        <v/>
      </c>
      <c r="P1879" s="1" t="str">
        <f t="shared" si="239"/>
        <v/>
      </c>
      <c r="Q1879" s="1" t="str">
        <f t="shared" si="234"/>
        <v/>
      </c>
      <c r="R1879" s="1" t="str">
        <f t="shared" si="235"/>
        <v/>
      </c>
      <c r="S1879" s="1" t="str">
        <f t="shared" si="236"/>
        <v/>
      </c>
      <c r="T1879" s="1" t="str">
        <f t="shared" si="237"/>
        <v/>
      </c>
      <c r="U1879" s="1" t="str">
        <f t="shared" si="237"/>
        <v/>
      </c>
      <c r="V1879" s="1" t="str">
        <f t="shared" si="240"/>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IFERROR(INDEX(content!$E$2:$E$2049,MATCH($D1880,content!$C$2:$C$2049,0),1),"")</f>
        <v/>
      </c>
      <c r="J1880" s="1" t="str">
        <f>IFERROR(INDEX(content!$F$2:$F$2049,MATCH($D1880,content!$C$2:$C$2049,0),1),"")</f>
        <v/>
      </c>
      <c r="K1880" s="1" t="str">
        <f>IFERROR(INDEX(content!$G$2:$G$2049,MATCH($D1880,content!$C$2:$C$2049,0),1),"")</f>
        <v/>
      </c>
      <c r="L1880" s="1" t="str">
        <f>IFERROR(INDEX(content!$H$2:$H$2049,MATCH($D1880,content!$C$2:$C$2049,0),1),"")</f>
        <v/>
      </c>
      <c r="M1880" s="1" t="str">
        <f t="shared" si="233"/>
        <v/>
      </c>
      <c r="N1880" s="1" t="str">
        <f>IF(LENB(M1880),COUNTIF(M$2:M1880,"●"),"")</f>
        <v/>
      </c>
      <c r="O1880" s="1" t="str">
        <f t="shared" si="238"/>
        <v/>
      </c>
      <c r="P1880" s="1" t="str">
        <f t="shared" si="239"/>
        <v/>
      </c>
      <c r="Q1880" s="1" t="str">
        <f t="shared" si="234"/>
        <v/>
      </c>
      <c r="R1880" s="1" t="str">
        <f t="shared" si="235"/>
        <v/>
      </c>
      <c r="S1880" s="1" t="str">
        <f t="shared" si="236"/>
        <v/>
      </c>
      <c r="T1880" s="1" t="str">
        <f t="shared" si="237"/>
        <v/>
      </c>
      <c r="U1880" s="1" t="str">
        <f t="shared" si="237"/>
        <v/>
      </c>
      <c r="V1880" s="1" t="str">
        <f t="shared" si="240"/>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IFERROR(INDEX(content!$E$2:$E$2049,MATCH($D1881,content!$C$2:$C$2049,0),1),"")</f>
        <v/>
      </c>
      <c r="J1881" s="1" t="str">
        <f>IFERROR(INDEX(content!$F$2:$F$2049,MATCH($D1881,content!$C$2:$C$2049,0),1),"")</f>
        <v/>
      </c>
      <c r="K1881" s="1" t="str">
        <f>IFERROR(INDEX(content!$G$2:$G$2049,MATCH($D1881,content!$C$2:$C$2049,0),1),"")</f>
        <v/>
      </c>
      <c r="L1881" s="1" t="str">
        <f>IFERROR(INDEX(content!$H$2:$H$2049,MATCH($D1881,content!$C$2:$C$2049,0),1),"")</f>
        <v/>
      </c>
      <c r="M1881" s="1" t="str">
        <f t="shared" si="233"/>
        <v/>
      </c>
      <c r="N1881" s="1" t="str">
        <f>IF(LENB(M1881),COUNTIF(M$2:M1881,"●"),"")</f>
        <v/>
      </c>
      <c r="O1881" s="1" t="str">
        <f t="shared" si="238"/>
        <v/>
      </c>
      <c r="P1881" s="1" t="str">
        <f t="shared" si="239"/>
        <v/>
      </c>
      <c r="Q1881" s="1" t="str">
        <f t="shared" si="234"/>
        <v/>
      </c>
      <c r="R1881" s="1" t="str">
        <f t="shared" si="235"/>
        <v/>
      </c>
      <c r="S1881" s="1" t="str">
        <f t="shared" si="236"/>
        <v/>
      </c>
      <c r="T1881" s="1" t="str">
        <f t="shared" si="237"/>
        <v/>
      </c>
      <c r="U1881" s="1" t="str">
        <f t="shared" si="237"/>
        <v/>
      </c>
      <c r="V1881" s="1" t="str">
        <f t="shared" si="240"/>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IFERROR(INDEX(content!$E$2:$E$2049,MATCH($D1882,content!$C$2:$C$2049,0),1),"")</f>
        <v/>
      </c>
      <c r="J1882" s="1" t="str">
        <f>IFERROR(INDEX(content!$F$2:$F$2049,MATCH($D1882,content!$C$2:$C$2049,0),1),"")</f>
        <v/>
      </c>
      <c r="K1882" s="1" t="str">
        <f>IFERROR(INDEX(content!$G$2:$G$2049,MATCH($D1882,content!$C$2:$C$2049,0),1),"")</f>
        <v/>
      </c>
      <c r="L1882" s="1" t="str">
        <f>IFERROR(INDEX(content!$H$2:$H$2049,MATCH($D1882,content!$C$2:$C$2049,0),1),"")</f>
        <v/>
      </c>
      <c r="M1882" s="1" t="str">
        <f t="shared" si="233"/>
        <v/>
      </c>
      <c r="N1882" s="1" t="str">
        <f>IF(LENB(M1882),COUNTIF(M$2:M1882,"●"),"")</f>
        <v/>
      </c>
      <c r="O1882" s="1" t="str">
        <f t="shared" si="238"/>
        <v/>
      </c>
      <c r="P1882" s="1" t="str">
        <f t="shared" si="239"/>
        <v/>
      </c>
      <c r="Q1882" s="1" t="str">
        <f t="shared" si="234"/>
        <v/>
      </c>
      <c r="R1882" s="1" t="str">
        <f t="shared" si="235"/>
        <v/>
      </c>
      <c r="S1882" s="1" t="str">
        <f t="shared" si="236"/>
        <v/>
      </c>
      <c r="T1882" s="1" t="str">
        <f t="shared" si="237"/>
        <v/>
      </c>
      <c r="U1882" s="1" t="str">
        <f t="shared" si="237"/>
        <v/>
      </c>
      <c r="V1882" s="1" t="str">
        <f t="shared" si="240"/>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IFERROR(INDEX(content!$E$2:$E$2049,MATCH($D1883,content!$C$2:$C$2049,0),1),"")</f>
        <v/>
      </c>
      <c r="J1883" s="1" t="str">
        <f>IFERROR(INDEX(content!$F$2:$F$2049,MATCH($D1883,content!$C$2:$C$2049,0),1),"")</f>
        <v/>
      </c>
      <c r="K1883" s="1" t="str">
        <f>IFERROR(INDEX(content!$G$2:$G$2049,MATCH($D1883,content!$C$2:$C$2049,0),1),"")</f>
        <v/>
      </c>
      <c r="L1883" s="1" t="str">
        <f>IFERROR(INDEX(content!$H$2:$H$2049,MATCH($D1883,content!$C$2:$C$2049,0),1),"")</f>
        <v/>
      </c>
      <c r="M1883" s="1" t="str">
        <f t="shared" si="233"/>
        <v/>
      </c>
      <c r="N1883" s="1" t="str">
        <f>IF(LENB(M1883),COUNTIF(M$2:M1883,"●"),"")</f>
        <v/>
      </c>
      <c r="O1883" s="1" t="str">
        <f t="shared" si="238"/>
        <v/>
      </c>
      <c r="P1883" s="1" t="str">
        <f t="shared" si="239"/>
        <v/>
      </c>
      <c r="Q1883" s="1" t="str">
        <f t="shared" si="234"/>
        <v/>
      </c>
      <c r="R1883" s="1" t="str">
        <f t="shared" si="235"/>
        <v/>
      </c>
      <c r="S1883" s="1" t="str">
        <f t="shared" si="236"/>
        <v/>
      </c>
      <c r="T1883" s="1" t="str">
        <f t="shared" si="237"/>
        <v/>
      </c>
      <c r="U1883" s="1" t="str">
        <f t="shared" si="237"/>
        <v/>
      </c>
      <c r="V1883" s="1" t="str">
        <f t="shared" si="240"/>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IFERROR(INDEX(content!$E$2:$E$2049,MATCH($D1884,content!$C$2:$C$2049,0),1),"")</f>
        <v/>
      </c>
      <c r="J1884" s="1" t="str">
        <f>IFERROR(INDEX(content!$F$2:$F$2049,MATCH($D1884,content!$C$2:$C$2049,0),1),"")</f>
        <v/>
      </c>
      <c r="K1884" s="1" t="str">
        <f>IFERROR(INDEX(content!$G$2:$G$2049,MATCH($D1884,content!$C$2:$C$2049,0),1),"")</f>
        <v/>
      </c>
      <c r="L1884" s="1" t="str">
        <f>IFERROR(INDEX(content!$H$2:$H$2049,MATCH($D1884,content!$C$2:$C$2049,0),1),"")</f>
        <v/>
      </c>
      <c r="M1884" s="1" t="str">
        <f t="shared" si="233"/>
        <v/>
      </c>
      <c r="N1884" s="1" t="str">
        <f>IF(LENB(M1884),COUNTIF(M$2:M1884,"●"),"")</f>
        <v/>
      </c>
      <c r="O1884" s="1" t="str">
        <f t="shared" si="238"/>
        <v/>
      </c>
      <c r="P1884" s="1" t="str">
        <f t="shared" si="239"/>
        <v/>
      </c>
      <c r="Q1884" s="1" t="str">
        <f t="shared" si="234"/>
        <v/>
      </c>
      <c r="R1884" s="1" t="str">
        <f t="shared" si="235"/>
        <v/>
      </c>
      <c r="S1884" s="1" t="str">
        <f t="shared" si="236"/>
        <v/>
      </c>
      <c r="T1884" s="1" t="str">
        <f t="shared" si="237"/>
        <v/>
      </c>
      <c r="U1884" s="1" t="str">
        <f t="shared" si="237"/>
        <v/>
      </c>
      <c r="V1884" s="1" t="str">
        <f t="shared" si="240"/>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IFERROR(INDEX(content!$E$2:$E$2049,MATCH($D1885,content!$C$2:$C$2049,0),1),"")</f>
        <v/>
      </c>
      <c r="J1885" s="1" t="str">
        <f>IFERROR(INDEX(content!$F$2:$F$2049,MATCH($D1885,content!$C$2:$C$2049,0),1),"")</f>
        <v/>
      </c>
      <c r="K1885" s="1" t="str">
        <f>IFERROR(INDEX(content!$G$2:$G$2049,MATCH($D1885,content!$C$2:$C$2049,0),1),"")</f>
        <v/>
      </c>
      <c r="L1885" s="1" t="str">
        <f>IFERROR(INDEX(content!$H$2:$H$2049,MATCH($D1885,content!$C$2:$C$2049,0),1),"")</f>
        <v/>
      </c>
      <c r="M1885" s="1" t="str">
        <f t="shared" si="233"/>
        <v/>
      </c>
      <c r="N1885" s="1" t="str">
        <f>IF(LENB(M1885),COUNTIF(M$2:M1885,"●"),"")</f>
        <v/>
      </c>
      <c r="O1885" s="1" t="str">
        <f t="shared" si="238"/>
        <v/>
      </c>
      <c r="P1885" s="1" t="str">
        <f t="shared" si="239"/>
        <v/>
      </c>
      <c r="Q1885" s="1" t="str">
        <f t="shared" si="234"/>
        <v/>
      </c>
      <c r="R1885" s="1" t="str">
        <f t="shared" si="235"/>
        <v/>
      </c>
      <c r="S1885" s="1" t="str">
        <f t="shared" si="236"/>
        <v/>
      </c>
      <c r="T1885" s="1" t="str">
        <f t="shared" si="237"/>
        <v/>
      </c>
      <c r="U1885" s="1" t="str">
        <f t="shared" si="237"/>
        <v/>
      </c>
      <c r="V1885" s="1" t="str">
        <f t="shared" si="240"/>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IFERROR(INDEX(content!$E$2:$E$2049,MATCH($D1886,content!$C$2:$C$2049,0),1),"")</f>
        <v/>
      </c>
      <c r="J1886" s="1" t="str">
        <f>IFERROR(INDEX(content!$F$2:$F$2049,MATCH($D1886,content!$C$2:$C$2049,0),1),"")</f>
        <v/>
      </c>
      <c r="K1886" s="1" t="str">
        <f>IFERROR(INDEX(content!$G$2:$G$2049,MATCH($D1886,content!$C$2:$C$2049,0),1),"")</f>
        <v/>
      </c>
      <c r="L1886" s="1" t="str">
        <f>IFERROR(INDEX(content!$H$2:$H$2049,MATCH($D1886,content!$C$2:$C$2049,0),1),"")</f>
        <v/>
      </c>
      <c r="M1886" s="1" t="str">
        <f t="shared" si="233"/>
        <v/>
      </c>
      <c r="N1886" s="1" t="str">
        <f>IF(LENB(M1886),COUNTIF(M$2:M1886,"●"),"")</f>
        <v/>
      </c>
      <c r="O1886" s="1" t="str">
        <f t="shared" si="238"/>
        <v/>
      </c>
      <c r="P1886" s="1" t="str">
        <f t="shared" si="239"/>
        <v/>
      </c>
      <c r="Q1886" s="1" t="str">
        <f t="shared" si="234"/>
        <v/>
      </c>
      <c r="R1886" s="1" t="str">
        <f t="shared" si="235"/>
        <v/>
      </c>
      <c r="S1886" s="1" t="str">
        <f t="shared" si="236"/>
        <v/>
      </c>
      <c r="T1886" s="1" t="str">
        <f t="shared" si="237"/>
        <v/>
      </c>
      <c r="U1886" s="1" t="str">
        <f t="shared" si="237"/>
        <v/>
      </c>
      <c r="V1886" s="1" t="str">
        <f t="shared" si="240"/>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IFERROR(INDEX(content!$E$2:$E$2049,MATCH($D1887,content!$C$2:$C$2049,0),1),"")</f>
        <v/>
      </c>
      <c r="J1887" s="1" t="str">
        <f>IFERROR(INDEX(content!$F$2:$F$2049,MATCH($D1887,content!$C$2:$C$2049,0),1),"")</f>
        <v/>
      </c>
      <c r="K1887" s="1" t="str">
        <f>IFERROR(INDEX(content!$G$2:$G$2049,MATCH($D1887,content!$C$2:$C$2049,0),1),"")</f>
        <v/>
      </c>
      <c r="L1887" s="1" t="str">
        <f>IFERROR(INDEX(content!$H$2:$H$2049,MATCH($D1887,content!$C$2:$C$2049,0),1),"")</f>
        <v/>
      </c>
      <c r="M1887" s="1" t="str">
        <f t="shared" si="233"/>
        <v/>
      </c>
      <c r="N1887" s="1" t="str">
        <f>IF(LENB(M1887),COUNTIF(M$2:M1887,"●"),"")</f>
        <v/>
      </c>
      <c r="O1887" s="1" t="str">
        <f t="shared" si="238"/>
        <v/>
      </c>
      <c r="P1887" s="1" t="str">
        <f t="shared" si="239"/>
        <v/>
      </c>
      <c r="Q1887" s="1" t="str">
        <f t="shared" si="234"/>
        <v/>
      </c>
      <c r="R1887" s="1" t="str">
        <f t="shared" si="235"/>
        <v/>
      </c>
      <c r="S1887" s="1" t="str">
        <f t="shared" si="236"/>
        <v/>
      </c>
      <c r="T1887" s="1" t="str">
        <f t="shared" si="237"/>
        <v/>
      </c>
      <c r="U1887" s="1" t="str">
        <f t="shared" si="237"/>
        <v/>
      </c>
      <c r="V1887" s="1" t="str">
        <f t="shared" si="240"/>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IFERROR(INDEX(content!$E$2:$E$2049,MATCH($D1888,content!$C$2:$C$2049,0),1),"")</f>
        <v/>
      </c>
      <c r="J1888" s="1" t="str">
        <f>IFERROR(INDEX(content!$F$2:$F$2049,MATCH($D1888,content!$C$2:$C$2049,0),1),"")</f>
        <v/>
      </c>
      <c r="K1888" s="1" t="str">
        <f>IFERROR(INDEX(content!$G$2:$G$2049,MATCH($D1888,content!$C$2:$C$2049,0),1),"")</f>
        <v/>
      </c>
      <c r="L1888" s="1" t="str">
        <f>IFERROR(INDEX(content!$H$2:$H$2049,MATCH($D1888,content!$C$2:$C$2049,0),1),"")</f>
        <v/>
      </c>
      <c r="M1888" s="1" t="str">
        <f t="shared" si="233"/>
        <v/>
      </c>
      <c r="N1888" s="1" t="str">
        <f>IF(LENB(M1888),COUNTIF(M$2:M1888,"●"),"")</f>
        <v/>
      </c>
      <c r="O1888" s="1" t="str">
        <f t="shared" si="238"/>
        <v/>
      </c>
      <c r="P1888" s="1" t="str">
        <f t="shared" si="239"/>
        <v/>
      </c>
      <c r="Q1888" s="1" t="str">
        <f t="shared" si="234"/>
        <v/>
      </c>
      <c r="R1888" s="1" t="str">
        <f t="shared" si="235"/>
        <v/>
      </c>
      <c r="S1888" s="1" t="str">
        <f t="shared" si="236"/>
        <v/>
      </c>
      <c r="T1888" s="1" t="str">
        <f t="shared" si="237"/>
        <v/>
      </c>
      <c r="U1888" s="1" t="str">
        <f t="shared" si="237"/>
        <v/>
      </c>
      <c r="V1888" s="1" t="str">
        <f t="shared" si="240"/>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IFERROR(INDEX(content!$E$2:$E$2049,MATCH($D1889,content!$C$2:$C$2049,0),1),"")</f>
        <v/>
      </c>
      <c r="J1889" s="1" t="str">
        <f>IFERROR(INDEX(content!$F$2:$F$2049,MATCH($D1889,content!$C$2:$C$2049,0),1),"")</f>
        <v/>
      </c>
      <c r="K1889" s="1" t="str">
        <f>IFERROR(INDEX(content!$G$2:$G$2049,MATCH($D1889,content!$C$2:$C$2049,0),1),"")</f>
        <v/>
      </c>
      <c r="L1889" s="1" t="str">
        <f>IFERROR(INDEX(content!$H$2:$H$2049,MATCH($D1889,content!$C$2:$C$2049,0),1),"")</f>
        <v/>
      </c>
      <c r="M1889" s="1" t="str">
        <f t="shared" si="233"/>
        <v/>
      </c>
      <c r="N1889" s="1" t="str">
        <f>IF(LENB(M1889),COUNTIF(M$2:M1889,"●"),"")</f>
        <v/>
      </c>
      <c r="O1889" s="1" t="str">
        <f t="shared" si="238"/>
        <v/>
      </c>
      <c r="P1889" s="1" t="str">
        <f t="shared" si="239"/>
        <v/>
      </c>
      <c r="Q1889" s="1" t="str">
        <f t="shared" si="234"/>
        <v/>
      </c>
      <c r="R1889" s="1" t="str">
        <f t="shared" si="235"/>
        <v/>
      </c>
      <c r="S1889" s="1" t="str">
        <f t="shared" si="236"/>
        <v/>
      </c>
      <c r="T1889" s="1" t="str">
        <f t="shared" si="237"/>
        <v/>
      </c>
      <c r="U1889" s="1" t="str">
        <f t="shared" si="237"/>
        <v/>
      </c>
      <c r="V1889" s="1" t="str">
        <f t="shared" si="240"/>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IFERROR(INDEX(content!$E$2:$E$2049,MATCH($D1890,content!$C$2:$C$2049,0),1),"")</f>
        <v/>
      </c>
      <c r="J1890" s="1" t="str">
        <f>IFERROR(INDEX(content!$F$2:$F$2049,MATCH($D1890,content!$C$2:$C$2049,0),1),"")</f>
        <v/>
      </c>
      <c r="K1890" s="1" t="str">
        <f>IFERROR(INDEX(content!$G$2:$G$2049,MATCH($D1890,content!$C$2:$C$2049,0),1),"")</f>
        <v/>
      </c>
      <c r="L1890" s="1" t="str">
        <f>IFERROR(INDEX(content!$H$2:$H$2049,MATCH($D1890,content!$C$2:$C$2049,0),1),"")</f>
        <v/>
      </c>
      <c r="M1890" s="1" t="str">
        <f t="shared" si="233"/>
        <v/>
      </c>
      <c r="N1890" s="1" t="str">
        <f>IF(LENB(M1890),COUNTIF(M$2:M1890,"●"),"")</f>
        <v/>
      </c>
      <c r="O1890" s="1" t="str">
        <f t="shared" si="238"/>
        <v/>
      </c>
      <c r="P1890" s="1" t="str">
        <f t="shared" si="239"/>
        <v/>
      </c>
      <c r="Q1890" s="1" t="str">
        <f t="shared" si="234"/>
        <v/>
      </c>
      <c r="R1890" s="1" t="str">
        <f t="shared" si="235"/>
        <v/>
      </c>
      <c r="S1890" s="1" t="str">
        <f t="shared" si="236"/>
        <v/>
      </c>
      <c r="T1890" s="1" t="str">
        <f t="shared" si="237"/>
        <v/>
      </c>
      <c r="U1890" s="1" t="str">
        <f t="shared" si="237"/>
        <v/>
      </c>
      <c r="V1890" s="1" t="str">
        <f t="shared" si="240"/>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IFERROR(INDEX(content!$E$2:$E$2049,MATCH($D1891,content!$C$2:$C$2049,0),1),"")</f>
        <v/>
      </c>
      <c r="J1891" s="1" t="str">
        <f>IFERROR(INDEX(content!$F$2:$F$2049,MATCH($D1891,content!$C$2:$C$2049,0),1),"")</f>
        <v/>
      </c>
      <c r="K1891" s="1" t="str">
        <f>IFERROR(INDEX(content!$G$2:$G$2049,MATCH($D1891,content!$C$2:$C$2049,0),1),"")</f>
        <v/>
      </c>
      <c r="L1891" s="1" t="str">
        <f>IFERROR(INDEX(content!$H$2:$H$2049,MATCH($D1891,content!$C$2:$C$2049,0),1),"")</f>
        <v/>
      </c>
      <c r="M1891" s="1" t="str">
        <f t="shared" si="233"/>
        <v/>
      </c>
      <c r="N1891" s="1" t="str">
        <f>IF(LENB(M1891),COUNTIF(M$2:M1891,"●"),"")</f>
        <v/>
      </c>
      <c r="O1891" s="1" t="str">
        <f t="shared" si="238"/>
        <v/>
      </c>
      <c r="P1891" s="1" t="str">
        <f t="shared" si="239"/>
        <v/>
      </c>
      <c r="Q1891" s="1" t="str">
        <f t="shared" si="234"/>
        <v/>
      </c>
      <c r="R1891" s="1" t="str">
        <f t="shared" si="235"/>
        <v/>
      </c>
      <c r="S1891" s="1" t="str">
        <f t="shared" si="236"/>
        <v/>
      </c>
      <c r="T1891" s="1" t="str">
        <f t="shared" si="237"/>
        <v/>
      </c>
      <c r="U1891" s="1" t="str">
        <f t="shared" si="237"/>
        <v/>
      </c>
      <c r="V1891" s="1" t="str">
        <f t="shared" si="240"/>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IFERROR(INDEX(content!$E$2:$E$2049,MATCH($D1892,content!$C$2:$C$2049,0),1),"")</f>
        <v/>
      </c>
      <c r="J1892" s="1" t="str">
        <f>IFERROR(INDEX(content!$F$2:$F$2049,MATCH($D1892,content!$C$2:$C$2049,0),1),"")</f>
        <v/>
      </c>
      <c r="K1892" s="1" t="str">
        <f>IFERROR(INDEX(content!$G$2:$G$2049,MATCH($D1892,content!$C$2:$C$2049,0),1),"")</f>
        <v/>
      </c>
      <c r="L1892" s="1" t="str">
        <f>IFERROR(INDEX(content!$H$2:$H$2049,MATCH($D1892,content!$C$2:$C$2049,0),1),"")</f>
        <v/>
      </c>
      <c r="M1892" s="1" t="str">
        <f t="shared" si="233"/>
        <v/>
      </c>
      <c r="N1892" s="1" t="str">
        <f>IF(LENB(M1892),COUNTIF(M$2:M1892,"●"),"")</f>
        <v/>
      </c>
      <c r="O1892" s="1" t="str">
        <f t="shared" si="238"/>
        <v/>
      </c>
      <c r="P1892" s="1" t="str">
        <f t="shared" si="239"/>
        <v/>
      </c>
      <c r="Q1892" s="1" t="str">
        <f t="shared" si="234"/>
        <v/>
      </c>
      <c r="R1892" s="1" t="str">
        <f t="shared" si="235"/>
        <v/>
      </c>
      <c r="S1892" s="1" t="str">
        <f t="shared" si="236"/>
        <v/>
      </c>
      <c r="T1892" s="1" t="str">
        <f t="shared" si="237"/>
        <v/>
      </c>
      <c r="U1892" s="1" t="str">
        <f t="shared" si="237"/>
        <v/>
      </c>
      <c r="V1892" s="1" t="str">
        <f t="shared" si="240"/>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IFERROR(INDEX(content!$E$2:$E$2049,MATCH($D1893,content!$C$2:$C$2049,0),1),"")</f>
        <v/>
      </c>
      <c r="J1893" s="1" t="str">
        <f>IFERROR(INDEX(content!$F$2:$F$2049,MATCH($D1893,content!$C$2:$C$2049,0),1),"")</f>
        <v/>
      </c>
      <c r="K1893" s="1" t="str">
        <f>IFERROR(INDEX(content!$G$2:$G$2049,MATCH($D1893,content!$C$2:$C$2049,0),1),"")</f>
        <v/>
      </c>
      <c r="L1893" s="1" t="str">
        <f>IFERROR(INDEX(content!$H$2:$H$2049,MATCH($D1893,content!$C$2:$C$2049,0),1),"")</f>
        <v/>
      </c>
      <c r="M1893" s="1" t="str">
        <f t="shared" si="233"/>
        <v/>
      </c>
      <c r="N1893" s="1" t="str">
        <f>IF(LENB(M1893),COUNTIF(M$2:M1893,"●"),"")</f>
        <v/>
      </c>
      <c r="O1893" s="1" t="str">
        <f t="shared" si="238"/>
        <v/>
      </c>
      <c r="P1893" s="1" t="str">
        <f t="shared" si="239"/>
        <v/>
      </c>
      <c r="Q1893" s="1" t="str">
        <f t="shared" si="234"/>
        <v/>
      </c>
      <c r="R1893" s="1" t="str">
        <f t="shared" si="235"/>
        <v/>
      </c>
      <c r="S1893" s="1" t="str">
        <f t="shared" si="236"/>
        <v/>
      </c>
      <c r="T1893" s="1" t="str">
        <f t="shared" si="237"/>
        <v/>
      </c>
      <c r="U1893" s="1" t="str">
        <f t="shared" si="237"/>
        <v/>
      </c>
      <c r="V1893" s="1" t="str">
        <f t="shared" si="240"/>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IFERROR(INDEX(content!$E$2:$E$2049,MATCH($D1894,content!$C$2:$C$2049,0),1),"")</f>
        <v/>
      </c>
      <c r="J1894" s="1" t="str">
        <f>IFERROR(INDEX(content!$F$2:$F$2049,MATCH($D1894,content!$C$2:$C$2049,0),1),"")</f>
        <v/>
      </c>
      <c r="K1894" s="1" t="str">
        <f>IFERROR(INDEX(content!$G$2:$G$2049,MATCH($D1894,content!$C$2:$C$2049,0),1),"")</f>
        <v/>
      </c>
      <c r="L1894" s="1" t="str">
        <f>IFERROR(INDEX(content!$H$2:$H$2049,MATCH($D1894,content!$C$2:$C$2049,0),1),"")</f>
        <v/>
      </c>
      <c r="M1894" s="1" t="str">
        <f t="shared" si="233"/>
        <v/>
      </c>
      <c r="N1894" s="1" t="str">
        <f>IF(LENB(M1894),COUNTIF(M$2:M1894,"●"),"")</f>
        <v/>
      </c>
      <c r="O1894" s="1" t="str">
        <f t="shared" si="238"/>
        <v/>
      </c>
      <c r="P1894" s="1" t="str">
        <f t="shared" si="239"/>
        <v/>
      </c>
      <c r="Q1894" s="1" t="str">
        <f t="shared" si="234"/>
        <v/>
      </c>
      <c r="R1894" s="1" t="str">
        <f t="shared" si="235"/>
        <v/>
      </c>
      <c r="S1894" s="1" t="str">
        <f t="shared" si="236"/>
        <v/>
      </c>
      <c r="T1894" s="1" t="str">
        <f t="shared" si="237"/>
        <v/>
      </c>
      <c r="U1894" s="1" t="str">
        <f t="shared" si="237"/>
        <v/>
      </c>
      <c r="V1894" s="1" t="str">
        <f t="shared" si="240"/>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IFERROR(INDEX(content!$E$2:$E$2049,MATCH($D1895,content!$C$2:$C$2049,0),1),"")</f>
        <v/>
      </c>
      <c r="J1895" s="1" t="str">
        <f>IFERROR(INDEX(content!$F$2:$F$2049,MATCH($D1895,content!$C$2:$C$2049,0),1),"")</f>
        <v/>
      </c>
      <c r="K1895" s="1" t="str">
        <f>IFERROR(INDEX(content!$G$2:$G$2049,MATCH($D1895,content!$C$2:$C$2049,0),1),"")</f>
        <v/>
      </c>
      <c r="L1895" s="1" t="str">
        <f>IFERROR(INDEX(content!$H$2:$H$2049,MATCH($D1895,content!$C$2:$C$2049,0),1),"")</f>
        <v/>
      </c>
      <c r="M1895" s="1" t="str">
        <f t="shared" si="233"/>
        <v/>
      </c>
      <c r="N1895" s="1" t="str">
        <f>IF(LENB(M1895),COUNTIF(M$2:M1895,"●"),"")</f>
        <v/>
      </c>
      <c r="O1895" s="1" t="str">
        <f t="shared" si="238"/>
        <v/>
      </c>
      <c r="P1895" s="1" t="str">
        <f t="shared" si="239"/>
        <v/>
      </c>
      <c r="Q1895" s="1" t="str">
        <f t="shared" si="234"/>
        <v/>
      </c>
      <c r="R1895" s="1" t="str">
        <f t="shared" si="235"/>
        <v/>
      </c>
      <c r="S1895" s="1" t="str">
        <f t="shared" si="236"/>
        <v/>
      </c>
      <c r="T1895" s="1" t="str">
        <f t="shared" si="237"/>
        <v/>
      </c>
      <c r="U1895" s="1" t="str">
        <f t="shared" si="237"/>
        <v/>
      </c>
      <c r="V1895" s="1" t="str">
        <f t="shared" si="240"/>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IFERROR(INDEX(content!$E$2:$E$2049,MATCH($D1896,content!$C$2:$C$2049,0),1),"")</f>
        <v/>
      </c>
      <c r="J1896" s="1" t="str">
        <f>IFERROR(INDEX(content!$F$2:$F$2049,MATCH($D1896,content!$C$2:$C$2049,0),1),"")</f>
        <v/>
      </c>
      <c r="K1896" s="1" t="str">
        <f>IFERROR(INDEX(content!$G$2:$G$2049,MATCH($D1896,content!$C$2:$C$2049,0),1),"")</f>
        <v/>
      </c>
      <c r="L1896" s="1" t="str">
        <f>IFERROR(INDEX(content!$H$2:$H$2049,MATCH($D1896,content!$C$2:$C$2049,0),1),"")</f>
        <v/>
      </c>
      <c r="M1896" s="1" t="str">
        <f t="shared" si="233"/>
        <v/>
      </c>
      <c r="N1896" s="1" t="str">
        <f>IF(LENB(M1896),COUNTIF(M$2:M1896,"●"),"")</f>
        <v/>
      </c>
      <c r="O1896" s="1" t="str">
        <f t="shared" si="238"/>
        <v/>
      </c>
      <c r="P1896" s="1" t="str">
        <f t="shared" si="239"/>
        <v/>
      </c>
      <c r="Q1896" s="1" t="str">
        <f t="shared" si="234"/>
        <v/>
      </c>
      <c r="R1896" s="1" t="str">
        <f t="shared" si="235"/>
        <v/>
      </c>
      <c r="S1896" s="1" t="str">
        <f t="shared" si="236"/>
        <v/>
      </c>
      <c r="T1896" s="1" t="str">
        <f t="shared" si="237"/>
        <v/>
      </c>
      <c r="U1896" s="1" t="str">
        <f t="shared" si="237"/>
        <v/>
      </c>
      <c r="V1896" s="1" t="str">
        <f t="shared" si="240"/>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IFERROR(INDEX(content!$E$2:$E$2049,MATCH($D1897,content!$C$2:$C$2049,0),1),"")</f>
        <v/>
      </c>
      <c r="J1897" s="1" t="str">
        <f>IFERROR(INDEX(content!$F$2:$F$2049,MATCH($D1897,content!$C$2:$C$2049,0),1),"")</f>
        <v/>
      </c>
      <c r="K1897" s="1" t="str">
        <f>IFERROR(INDEX(content!$G$2:$G$2049,MATCH($D1897,content!$C$2:$C$2049,0),1),"")</f>
        <v/>
      </c>
      <c r="L1897" s="1" t="str">
        <f>IFERROR(INDEX(content!$H$2:$H$2049,MATCH($D1897,content!$C$2:$C$2049,0),1),"")</f>
        <v/>
      </c>
      <c r="M1897" s="1" t="str">
        <f t="shared" si="233"/>
        <v/>
      </c>
      <c r="N1897" s="1" t="str">
        <f>IF(LENB(M1897),COUNTIF(M$2:M1897,"●"),"")</f>
        <v/>
      </c>
      <c r="O1897" s="1" t="str">
        <f t="shared" si="238"/>
        <v/>
      </c>
      <c r="P1897" s="1" t="str">
        <f t="shared" si="239"/>
        <v/>
      </c>
      <c r="Q1897" s="1" t="str">
        <f t="shared" si="234"/>
        <v/>
      </c>
      <c r="R1897" s="1" t="str">
        <f t="shared" si="235"/>
        <v/>
      </c>
      <c r="S1897" s="1" t="str">
        <f t="shared" si="236"/>
        <v/>
      </c>
      <c r="T1897" s="1" t="str">
        <f t="shared" si="237"/>
        <v/>
      </c>
      <c r="U1897" s="1" t="str">
        <f t="shared" si="237"/>
        <v/>
      </c>
      <c r="V1897" s="1" t="str">
        <f t="shared" si="240"/>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IFERROR(INDEX(content!$E$2:$E$2049,MATCH($D1898,content!$C$2:$C$2049,0),1),"")</f>
        <v/>
      </c>
      <c r="J1898" s="1" t="str">
        <f>IFERROR(INDEX(content!$F$2:$F$2049,MATCH($D1898,content!$C$2:$C$2049,0),1),"")</f>
        <v/>
      </c>
      <c r="K1898" s="1" t="str">
        <f>IFERROR(INDEX(content!$G$2:$G$2049,MATCH($D1898,content!$C$2:$C$2049,0),1),"")</f>
        <v/>
      </c>
      <c r="L1898" s="1" t="str">
        <f>IFERROR(INDEX(content!$H$2:$H$2049,MATCH($D1898,content!$C$2:$C$2049,0),1),"")</f>
        <v/>
      </c>
      <c r="M1898" s="1" t="str">
        <f t="shared" si="233"/>
        <v/>
      </c>
      <c r="N1898" s="1" t="str">
        <f>IF(LENB(M1898),COUNTIF(M$2:M1898,"●"),"")</f>
        <v/>
      </c>
      <c r="O1898" s="1" t="str">
        <f t="shared" si="238"/>
        <v/>
      </c>
      <c r="P1898" s="1" t="str">
        <f t="shared" si="239"/>
        <v/>
      </c>
      <c r="Q1898" s="1" t="str">
        <f t="shared" si="234"/>
        <v/>
      </c>
      <c r="R1898" s="1" t="str">
        <f t="shared" si="235"/>
        <v/>
      </c>
      <c r="S1898" s="1" t="str">
        <f t="shared" si="236"/>
        <v/>
      </c>
      <c r="T1898" s="1" t="str">
        <f t="shared" si="237"/>
        <v/>
      </c>
      <c r="U1898" s="1" t="str">
        <f t="shared" si="237"/>
        <v/>
      </c>
      <c r="V1898" s="1" t="str">
        <f t="shared" si="240"/>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IFERROR(INDEX(content!$E$2:$E$2049,MATCH($D1899,content!$C$2:$C$2049,0),1),"")</f>
        <v/>
      </c>
      <c r="J1899" s="1" t="str">
        <f>IFERROR(INDEX(content!$F$2:$F$2049,MATCH($D1899,content!$C$2:$C$2049,0),1),"")</f>
        <v/>
      </c>
      <c r="K1899" s="1" t="str">
        <f>IFERROR(INDEX(content!$G$2:$G$2049,MATCH($D1899,content!$C$2:$C$2049,0),1),"")</f>
        <v/>
      </c>
      <c r="L1899" s="1" t="str">
        <f>IFERROR(INDEX(content!$H$2:$H$2049,MATCH($D1899,content!$C$2:$C$2049,0),1),"")</f>
        <v/>
      </c>
      <c r="M1899" s="1" t="str">
        <f t="shared" si="233"/>
        <v/>
      </c>
      <c r="N1899" s="1" t="str">
        <f>IF(LENB(M1899),COUNTIF(M$2:M1899,"●"),"")</f>
        <v/>
      </c>
      <c r="O1899" s="1" t="str">
        <f t="shared" si="238"/>
        <v/>
      </c>
      <c r="P1899" s="1" t="str">
        <f t="shared" si="239"/>
        <v/>
      </c>
      <c r="Q1899" s="1" t="str">
        <f t="shared" si="234"/>
        <v/>
      </c>
      <c r="R1899" s="1" t="str">
        <f t="shared" si="235"/>
        <v/>
      </c>
      <c r="S1899" s="1" t="str">
        <f t="shared" si="236"/>
        <v/>
      </c>
      <c r="T1899" s="1" t="str">
        <f t="shared" si="237"/>
        <v/>
      </c>
      <c r="U1899" s="1" t="str">
        <f t="shared" si="237"/>
        <v/>
      </c>
      <c r="V1899" s="1" t="str">
        <f t="shared" si="240"/>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IFERROR(INDEX(content!$E$2:$E$2049,MATCH($D1900,content!$C$2:$C$2049,0),1),"")</f>
        <v/>
      </c>
      <c r="J1900" s="1" t="str">
        <f>IFERROR(INDEX(content!$F$2:$F$2049,MATCH($D1900,content!$C$2:$C$2049,0),1),"")</f>
        <v/>
      </c>
      <c r="K1900" s="1" t="str">
        <f>IFERROR(INDEX(content!$G$2:$G$2049,MATCH($D1900,content!$C$2:$C$2049,0),1),"")</f>
        <v/>
      </c>
      <c r="L1900" s="1" t="str">
        <f>IFERROR(INDEX(content!$H$2:$H$2049,MATCH($D1900,content!$C$2:$C$2049,0),1),"")</f>
        <v/>
      </c>
      <c r="M1900" s="1" t="str">
        <f t="shared" si="233"/>
        <v/>
      </c>
      <c r="N1900" s="1" t="str">
        <f>IF(LENB(M1900),COUNTIF(M$2:M1900,"●"),"")</f>
        <v/>
      </c>
      <c r="O1900" s="1" t="str">
        <f t="shared" si="238"/>
        <v/>
      </c>
      <c r="P1900" s="1" t="str">
        <f t="shared" si="239"/>
        <v/>
      </c>
      <c r="Q1900" s="1" t="str">
        <f t="shared" si="234"/>
        <v/>
      </c>
      <c r="R1900" s="1" t="str">
        <f t="shared" si="235"/>
        <v/>
      </c>
      <c r="S1900" s="1" t="str">
        <f t="shared" si="236"/>
        <v/>
      </c>
      <c r="T1900" s="1" t="str">
        <f t="shared" si="237"/>
        <v/>
      </c>
      <c r="U1900" s="1" t="str">
        <f t="shared" si="237"/>
        <v/>
      </c>
      <c r="V1900" s="1" t="str">
        <f t="shared" si="240"/>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IFERROR(INDEX(content!$E$2:$E$2049,MATCH($D1901,content!$C$2:$C$2049,0),1),"")</f>
        <v/>
      </c>
      <c r="J1901" s="1" t="str">
        <f>IFERROR(INDEX(content!$F$2:$F$2049,MATCH($D1901,content!$C$2:$C$2049,0),1),"")</f>
        <v/>
      </c>
      <c r="K1901" s="1" t="str">
        <f>IFERROR(INDEX(content!$G$2:$G$2049,MATCH($D1901,content!$C$2:$C$2049,0),1),"")</f>
        <v/>
      </c>
      <c r="L1901" s="1" t="str">
        <f>IFERROR(INDEX(content!$H$2:$H$2049,MATCH($D1901,content!$C$2:$C$2049,0),1),"")</f>
        <v/>
      </c>
      <c r="M1901" s="1" t="str">
        <f t="shared" si="233"/>
        <v/>
      </c>
      <c r="N1901" s="1" t="str">
        <f>IF(LENB(M1901),COUNTIF(M$2:M1901,"●"),"")</f>
        <v/>
      </c>
      <c r="O1901" s="1" t="str">
        <f t="shared" si="238"/>
        <v/>
      </c>
      <c r="P1901" s="1" t="str">
        <f t="shared" si="239"/>
        <v/>
      </c>
      <c r="Q1901" s="1" t="str">
        <f t="shared" si="234"/>
        <v/>
      </c>
      <c r="R1901" s="1" t="str">
        <f t="shared" si="235"/>
        <v/>
      </c>
      <c r="S1901" s="1" t="str">
        <f t="shared" si="236"/>
        <v/>
      </c>
      <c r="T1901" s="1" t="str">
        <f t="shared" si="237"/>
        <v/>
      </c>
      <c r="U1901" s="1" t="str">
        <f t="shared" si="237"/>
        <v/>
      </c>
      <c r="V1901" s="1" t="str">
        <f t="shared" si="240"/>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IFERROR(INDEX(content!$E$2:$E$2049,MATCH($D1902,content!$C$2:$C$2049,0),1),"")</f>
        <v/>
      </c>
      <c r="J1902" s="1" t="str">
        <f>IFERROR(INDEX(content!$F$2:$F$2049,MATCH($D1902,content!$C$2:$C$2049,0),1),"")</f>
        <v/>
      </c>
      <c r="K1902" s="1" t="str">
        <f>IFERROR(INDEX(content!$G$2:$G$2049,MATCH($D1902,content!$C$2:$C$2049,0),1),"")</f>
        <v/>
      </c>
      <c r="L1902" s="1" t="str">
        <f>IFERROR(INDEX(content!$H$2:$H$2049,MATCH($D1902,content!$C$2:$C$2049,0),1),"")</f>
        <v/>
      </c>
      <c r="M1902" s="1" t="str">
        <f t="shared" si="233"/>
        <v/>
      </c>
      <c r="N1902" s="1" t="str">
        <f>IF(LENB(M1902),COUNTIF(M$2:M1902,"●"),"")</f>
        <v/>
      </c>
      <c r="O1902" s="1" t="str">
        <f t="shared" si="238"/>
        <v/>
      </c>
      <c r="P1902" s="1" t="str">
        <f t="shared" si="239"/>
        <v/>
      </c>
      <c r="Q1902" s="1" t="str">
        <f t="shared" si="234"/>
        <v/>
      </c>
      <c r="R1902" s="1" t="str">
        <f t="shared" si="235"/>
        <v/>
      </c>
      <c r="S1902" s="1" t="str">
        <f t="shared" si="236"/>
        <v/>
      </c>
      <c r="T1902" s="1" t="str">
        <f t="shared" si="237"/>
        <v/>
      </c>
      <c r="U1902" s="1" t="str">
        <f t="shared" si="237"/>
        <v/>
      </c>
      <c r="V1902" s="1" t="str">
        <f t="shared" si="240"/>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IFERROR(INDEX(content!$E$2:$E$2049,MATCH($D1903,content!$C$2:$C$2049,0),1),"")</f>
        <v/>
      </c>
      <c r="J1903" s="1" t="str">
        <f>IFERROR(INDEX(content!$F$2:$F$2049,MATCH($D1903,content!$C$2:$C$2049,0),1),"")</f>
        <v/>
      </c>
      <c r="K1903" s="1" t="str">
        <f>IFERROR(INDEX(content!$G$2:$G$2049,MATCH($D1903,content!$C$2:$C$2049,0),1),"")</f>
        <v/>
      </c>
      <c r="L1903" s="1" t="str">
        <f>IFERROR(INDEX(content!$H$2:$H$2049,MATCH($D1903,content!$C$2:$C$2049,0),1),"")</f>
        <v/>
      </c>
      <c r="M1903" s="1" t="str">
        <f t="shared" si="233"/>
        <v/>
      </c>
      <c r="N1903" s="1" t="str">
        <f>IF(LENB(M1903),COUNTIF(M$2:M1903,"●"),"")</f>
        <v/>
      </c>
      <c r="O1903" s="1" t="str">
        <f t="shared" si="238"/>
        <v/>
      </c>
      <c r="P1903" s="1" t="str">
        <f t="shared" si="239"/>
        <v/>
      </c>
      <c r="Q1903" s="1" t="str">
        <f t="shared" si="234"/>
        <v/>
      </c>
      <c r="R1903" s="1" t="str">
        <f t="shared" si="235"/>
        <v/>
      </c>
      <c r="S1903" s="1" t="str">
        <f t="shared" si="236"/>
        <v/>
      </c>
      <c r="T1903" s="1" t="str">
        <f t="shared" si="237"/>
        <v/>
      </c>
      <c r="U1903" s="1" t="str">
        <f t="shared" si="237"/>
        <v/>
      </c>
      <c r="V1903" s="1" t="str">
        <f t="shared" si="240"/>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IFERROR(INDEX(content!$E$2:$E$2049,MATCH($D1904,content!$C$2:$C$2049,0),1),"")</f>
        <v/>
      </c>
      <c r="J1904" s="1" t="str">
        <f>IFERROR(INDEX(content!$F$2:$F$2049,MATCH($D1904,content!$C$2:$C$2049,0),1),"")</f>
        <v/>
      </c>
      <c r="K1904" s="1" t="str">
        <f>IFERROR(INDEX(content!$G$2:$G$2049,MATCH($D1904,content!$C$2:$C$2049,0),1),"")</f>
        <v/>
      </c>
      <c r="L1904" s="1" t="str">
        <f>IFERROR(INDEX(content!$H$2:$H$2049,MATCH($D1904,content!$C$2:$C$2049,0),1),"")</f>
        <v/>
      </c>
      <c r="M1904" s="1" t="str">
        <f t="shared" si="233"/>
        <v/>
      </c>
      <c r="N1904" s="1" t="str">
        <f>IF(LENB(M1904),COUNTIF(M$2:M1904,"●"),"")</f>
        <v/>
      </c>
      <c r="O1904" s="1" t="str">
        <f t="shared" si="238"/>
        <v/>
      </c>
      <c r="P1904" s="1" t="str">
        <f t="shared" si="239"/>
        <v/>
      </c>
      <c r="Q1904" s="1" t="str">
        <f t="shared" si="234"/>
        <v/>
      </c>
      <c r="R1904" s="1" t="str">
        <f t="shared" si="235"/>
        <v/>
      </c>
      <c r="S1904" s="1" t="str">
        <f t="shared" si="236"/>
        <v/>
      </c>
      <c r="T1904" s="1" t="str">
        <f t="shared" si="237"/>
        <v/>
      </c>
      <c r="U1904" s="1" t="str">
        <f t="shared" si="237"/>
        <v/>
      </c>
      <c r="V1904" s="1" t="str">
        <f t="shared" si="240"/>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IFERROR(INDEX(content!$E$2:$E$2049,MATCH($D1905,content!$C$2:$C$2049,0),1),"")</f>
        <v/>
      </c>
      <c r="J1905" s="1" t="str">
        <f>IFERROR(INDEX(content!$F$2:$F$2049,MATCH($D1905,content!$C$2:$C$2049,0),1),"")</f>
        <v/>
      </c>
      <c r="K1905" s="1" t="str">
        <f>IFERROR(INDEX(content!$G$2:$G$2049,MATCH($D1905,content!$C$2:$C$2049,0),1),"")</f>
        <v/>
      </c>
      <c r="L1905" s="1" t="str">
        <f>IFERROR(INDEX(content!$H$2:$H$2049,MATCH($D1905,content!$C$2:$C$2049,0),1),"")</f>
        <v/>
      </c>
      <c r="M1905" s="1" t="str">
        <f t="shared" si="233"/>
        <v/>
      </c>
      <c r="N1905" s="1" t="str">
        <f>IF(LENB(M1905),COUNTIF(M$2:M1905,"●"),"")</f>
        <v/>
      </c>
      <c r="O1905" s="1" t="str">
        <f t="shared" si="238"/>
        <v/>
      </c>
      <c r="P1905" s="1" t="str">
        <f t="shared" si="239"/>
        <v/>
      </c>
      <c r="Q1905" s="1" t="str">
        <f t="shared" si="234"/>
        <v/>
      </c>
      <c r="R1905" s="1" t="str">
        <f t="shared" si="235"/>
        <v/>
      </c>
      <c r="S1905" s="1" t="str">
        <f t="shared" si="236"/>
        <v/>
      </c>
      <c r="T1905" s="1" t="str">
        <f t="shared" si="237"/>
        <v/>
      </c>
      <c r="U1905" s="1" t="str">
        <f t="shared" si="237"/>
        <v/>
      </c>
      <c r="V1905" s="1" t="str">
        <f t="shared" si="240"/>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IFERROR(INDEX(content!$E$2:$E$2049,MATCH($D1906,content!$C$2:$C$2049,0),1),"")</f>
        <v/>
      </c>
      <c r="J1906" s="1" t="str">
        <f>IFERROR(INDEX(content!$F$2:$F$2049,MATCH($D1906,content!$C$2:$C$2049,0),1),"")</f>
        <v/>
      </c>
      <c r="K1906" s="1" t="str">
        <f>IFERROR(INDEX(content!$G$2:$G$2049,MATCH($D1906,content!$C$2:$C$2049,0),1),"")</f>
        <v/>
      </c>
      <c r="L1906" s="1" t="str">
        <f>IFERROR(INDEX(content!$H$2:$H$2049,MATCH($D1906,content!$C$2:$C$2049,0),1),"")</f>
        <v/>
      </c>
      <c r="M1906" s="1" t="str">
        <f t="shared" si="233"/>
        <v/>
      </c>
      <c r="N1906" s="1" t="str">
        <f>IF(LENB(M1906),COUNTIF(M$2:M1906,"●"),"")</f>
        <v/>
      </c>
      <c r="O1906" s="1" t="str">
        <f t="shared" si="238"/>
        <v/>
      </c>
      <c r="P1906" s="1" t="str">
        <f t="shared" si="239"/>
        <v/>
      </c>
      <c r="Q1906" s="1" t="str">
        <f t="shared" si="234"/>
        <v/>
      </c>
      <c r="R1906" s="1" t="str">
        <f t="shared" si="235"/>
        <v/>
      </c>
      <c r="S1906" s="1" t="str">
        <f t="shared" si="236"/>
        <v/>
      </c>
      <c r="T1906" s="1" t="str">
        <f t="shared" si="237"/>
        <v/>
      </c>
      <c r="U1906" s="1" t="str">
        <f t="shared" si="237"/>
        <v/>
      </c>
      <c r="V1906" s="1" t="str">
        <f t="shared" si="240"/>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IFERROR(INDEX(content!$E$2:$E$2049,MATCH($D1907,content!$C$2:$C$2049,0),1),"")</f>
        <v/>
      </c>
      <c r="J1907" s="1" t="str">
        <f>IFERROR(INDEX(content!$F$2:$F$2049,MATCH($D1907,content!$C$2:$C$2049,0),1),"")</f>
        <v/>
      </c>
      <c r="K1907" s="1" t="str">
        <f>IFERROR(INDEX(content!$G$2:$G$2049,MATCH($D1907,content!$C$2:$C$2049,0),1),"")</f>
        <v/>
      </c>
      <c r="L1907" s="1" t="str">
        <f>IFERROR(INDEX(content!$H$2:$H$2049,MATCH($D1907,content!$C$2:$C$2049,0),1),"")</f>
        <v/>
      </c>
      <c r="M1907" s="1" t="str">
        <f t="shared" si="233"/>
        <v/>
      </c>
      <c r="N1907" s="1" t="str">
        <f>IF(LENB(M1907),COUNTIF(M$2:M1907,"●"),"")</f>
        <v/>
      </c>
      <c r="O1907" s="1" t="str">
        <f t="shared" si="238"/>
        <v/>
      </c>
      <c r="P1907" s="1" t="str">
        <f t="shared" si="239"/>
        <v/>
      </c>
      <c r="Q1907" s="1" t="str">
        <f t="shared" si="234"/>
        <v/>
      </c>
      <c r="R1907" s="1" t="str">
        <f t="shared" si="235"/>
        <v/>
      </c>
      <c r="S1907" s="1" t="str">
        <f t="shared" si="236"/>
        <v/>
      </c>
      <c r="T1907" s="1" t="str">
        <f t="shared" si="237"/>
        <v/>
      </c>
      <c r="U1907" s="1" t="str">
        <f t="shared" si="237"/>
        <v/>
      </c>
      <c r="V1907" s="1" t="str">
        <f t="shared" si="240"/>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IFERROR(INDEX(content!$E$2:$E$2049,MATCH($D1908,content!$C$2:$C$2049,0),1),"")</f>
        <v/>
      </c>
      <c r="J1908" s="1" t="str">
        <f>IFERROR(INDEX(content!$F$2:$F$2049,MATCH($D1908,content!$C$2:$C$2049,0),1),"")</f>
        <v/>
      </c>
      <c r="K1908" s="1" t="str">
        <f>IFERROR(INDEX(content!$G$2:$G$2049,MATCH($D1908,content!$C$2:$C$2049,0),1),"")</f>
        <v/>
      </c>
      <c r="L1908" s="1" t="str">
        <f>IFERROR(INDEX(content!$H$2:$H$2049,MATCH($D1908,content!$C$2:$C$2049,0),1),"")</f>
        <v/>
      </c>
      <c r="M1908" s="1" t="str">
        <f t="shared" si="233"/>
        <v/>
      </c>
      <c r="N1908" s="1" t="str">
        <f>IF(LENB(M1908),COUNTIF(M$2:M1908,"●"),"")</f>
        <v/>
      </c>
      <c r="O1908" s="1" t="str">
        <f t="shared" si="238"/>
        <v/>
      </c>
      <c r="P1908" s="1" t="str">
        <f t="shared" si="239"/>
        <v/>
      </c>
      <c r="Q1908" s="1" t="str">
        <f t="shared" si="234"/>
        <v/>
      </c>
      <c r="R1908" s="1" t="str">
        <f t="shared" si="235"/>
        <v/>
      </c>
      <c r="S1908" s="1" t="str">
        <f t="shared" si="236"/>
        <v/>
      </c>
      <c r="T1908" s="1" t="str">
        <f t="shared" si="237"/>
        <v/>
      </c>
      <c r="U1908" s="1" t="str">
        <f t="shared" si="237"/>
        <v/>
      </c>
      <c r="V1908" s="1" t="str">
        <f t="shared" si="240"/>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IFERROR(INDEX(content!$E$2:$E$2049,MATCH($D1909,content!$C$2:$C$2049,0),1),"")</f>
        <v/>
      </c>
      <c r="J1909" s="1" t="str">
        <f>IFERROR(INDEX(content!$F$2:$F$2049,MATCH($D1909,content!$C$2:$C$2049,0),1),"")</f>
        <v/>
      </c>
      <c r="K1909" s="1" t="str">
        <f>IFERROR(INDEX(content!$G$2:$G$2049,MATCH($D1909,content!$C$2:$C$2049,0),1),"")</f>
        <v/>
      </c>
      <c r="L1909" s="1" t="str">
        <f>IFERROR(INDEX(content!$H$2:$H$2049,MATCH($D1909,content!$C$2:$C$2049,0),1),"")</f>
        <v/>
      </c>
      <c r="M1909" s="1" t="str">
        <f t="shared" si="233"/>
        <v/>
      </c>
      <c r="N1909" s="1" t="str">
        <f>IF(LENB(M1909),COUNTIF(M$2:M1909,"●"),"")</f>
        <v/>
      </c>
      <c r="O1909" s="1" t="str">
        <f t="shared" si="238"/>
        <v/>
      </c>
      <c r="P1909" s="1" t="str">
        <f t="shared" si="239"/>
        <v/>
      </c>
      <c r="Q1909" s="1" t="str">
        <f t="shared" si="234"/>
        <v/>
      </c>
      <c r="R1909" s="1" t="str">
        <f t="shared" si="235"/>
        <v/>
      </c>
      <c r="S1909" s="1" t="str">
        <f t="shared" si="236"/>
        <v/>
      </c>
      <c r="T1909" s="1" t="str">
        <f t="shared" si="237"/>
        <v/>
      </c>
      <c r="U1909" s="1" t="str">
        <f t="shared" si="237"/>
        <v/>
      </c>
      <c r="V1909" s="1" t="str">
        <f t="shared" si="240"/>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IFERROR(INDEX(content!$E$2:$E$2049,MATCH($D1910,content!$C$2:$C$2049,0),1),"")</f>
        <v/>
      </c>
      <c r="J1910" s="1" t="str">
        <f>IFERROR(INDEX(content!$F$2:$F$2049,MATCH($D1910,content!$C$2:$C$2049,0),1),"")</f>
        <v/>
      </c>
      <c r="K1910" s="1" t="str">
        <f>IFERROR(INDEX(content!$G$2:$G$2049,MATCH($D1910,content!$C$2:$C$2049,0),1),"")</f>
        <v/>
      </c>
      <c r="L1910" s="1" t="str">
        <f>IFERROR(INDEX(content!$H$2:$H$2049,MATCH($D1910,content!$C$2:$C$2049,0),1),"")</f>
        <v/>
      </c>
      <c r="M1910" s="1" t="str">
        <f t="shared" si="233"/>
        <v/>
      </c>
      <c r="N1910" s="1" t="str">
        <f>IF(LENB(M1910),COUNTIF(M$2:M1910,"●"),"")</f>
        <v/>
      </c>
      <c r="O1910" s="1" t="str">
        <f t="shared" si="238"/>
        <v/>
      </c>
      <c r="P1910" s="1" t="str">
        <f t="shared" si="239"/>
        <v/>
      </c>
      <c r="Q1910" s="1" t="str">
        <f t="shared" si="234"/>
        <v/>
      </c>
      <c r="R1910" s="1" t="str">
        <f t="shared" si="235"/>
        <v/>
      </c>
      <c r="S1910" s="1" t="str">
        <f t="shared" si="236"/>
        <v/>
      </c>
      <c r="T1910" s="1" t="str">
        <f t="shared" si="237"/>
        <v/>
      </c>
      <c r="U1910" s="1" t="str">
        <f t="shared" si="237"/>
        <v/>
      </c>
      <c r="V1910" s="1" t="str">
        <f t="shared" si="240"/>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IFERROR(INDEX(content!$E$2:$E$2049,MATCH($D1911,content!$C$2:$C$2049,0),1),"")</f>
        <v/>
      </c>
      <c r="J1911" s="1" t="str">
        <f>IFERROR(INDEX(content!$F$2:$F$2049,MATCH($D1911,content!$C$2:$C$2049,0),1),"")</f>
        <v/>
      </c>
      <c r="K1911" s="1" t="str">
        <f>IFERROR(INDEX(content!$G$2:$G$2049,MATCH($D1911,content!$C$2:$C$2049,0),1),"")</f>
        <v/>
      </c>
      <c r="L1911" s="1" t="str">
        <f>IFERROR(INDEX(content!$H$2:$H$2049,MATCH($D1911,content!$C$2:$C$2049,0),1),"")</f>
        <v/>
      </c>
      <c r="M1911" s="1" t="str">
        <f t="shared" si="233"/>
        <v/>
      </c>
      <c r="N1911" s="1" t="str">
        <f>IF(LENB(M1911),COUNTIF(M$2:M1911,"●"),"")</f>
        <v/>
      </c>
      <c r="O1911" s="1" t="str">
        <f t="shared" si="238"/>
        <v/>
      </c>
      <c r="P1911" s="1" t="str">
        <f t="shared" si="239"/>
        <v/>
      </c>
      <c r="Q1911" s="1" t="str">
        <f t="shared" si="234"/>
        <v/>
      </c>
      <c r="R1911" s="1" t="str">
        <f t="shared" si="235"/>
        <v/>
      </c>
      <c r="S1911" s="1" t="str">
        <f t="shared" si="236"/>
        <v/>
      </c>
      <c r="T1911" s="1" t="str">
        <f t="shared" si="237"/>
        <v/>
      </c>
      <c r="U1911" s="1" t="str">
        <f t="shared" si="237"/>
        <v/>
      </c>
      <c r="V1911" s="1" t="str">
        <f t="shared" si="240"/>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IFERROR(INDEX(content!$E$2:$E$2049,MATCH($D1912,content!$C$2:$C$2049,0),1),"")</f>
        <v/>
      </c>
      <c r="J1912" s="1" t="str">
        <f>IFERROR(INDEX(content!$F$2:$F$2049,MATCH($D1912,content!$C$2:$C$2049,0),1),"")</f>
        <v/>
      </c>
      <c r="K1912" s="1" t="str">
        <f>IFERROR(INDEX(content!$G$2:$G$2049,MATCH($D1912,content!$C$2:$C$2049,0),1),"")</f>
        <v/>
      </c>
      <c r="L1912" s="1" t="str">
        <f>IFERROR(INDEX(content!$H$2:$H$2049,MATCH($D1912,content!$C$2:$C$2049,0),1),"")</f>
        <v/>
      </c>
      <c r="M1912" s="1" t="str">
        <f t="shared" si="233"/>
        <v/>
      </c>
      <c r="N1912" s="1" t="str">
        <f>IF(LENB(M1912),COUNTIF(M$2:M1912,"●"),"")</f>
        <v/>
      </c>
      <c r="O1912" s="1" t="str">
        <f t="shared" si="238"/>
        <v/>
      </c>
      <c r="P1912" s="1" t="str">
        <f t="shared" si="239"/>
        <v/>
      </c>
      <c r="Q1912" s="1" t="str">
        <f t="shared" si="234"/>
        <v/>
      </c>
      <c r="R1912" s="1" t="str">
        <f t="shared" si="235"/>
        <v/>
      </c>
      <c r="S1912" s="1" t="str">
        <f t="shared" si="236"/>
        <v/>
      </c>
      <c r="T1912" s="1" t="str">
        <f t="shared" si="237"/>
        <v/>
      </c>
      <c r="U1912" s="1" t="str">
        <f t="shared" si="237"/>
        <v/>
      </c>
      <c r="V1912" s="1" t="str">
        <f t="shared" si="240"/>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IFERROR(INDEX(content!$E$2:$E$2049,MATCH($D1913,content!$C$2:$C$2049,0),1),"")</f>
        <v/>
      </c>
      <c r="J1913" s="1" t="str">
        <f>IFERROR(INDEX(content!$F$2:$F$2049,MATCH($D1913,content!$C$2:$C$2049,0),1),"")</f>
        <v/>
      </c>
      <c r="K1913" s="1" t="str">
        <f>IFERROR(INDEX(content!$G$2:$G$2049,MATCH($D1913,content!$C$2:$C$2049,0),1),"")</f>
        <v/>
      </c>
      <c r="L1913" s="1" t="str">
        <f>IFERROR(INDEX(content!$H$2:$H$2049,MATCH($D1913,content!$C$2:$C$2049,0),1),"")</f>
        <v/>
      </c>
      <c r="M1913" s="1" t="str">
        <f t="shared" si="233"/>
        <v/>
      </c>
      <c r="N1913" s="1" t="str">
        <f>IF(LENB(M1913),COUNTIF(M$2:M1913,"●"),"")</f>
        <v/>
      </c>
      <c r="O1913" s="1" t="str">
        <f t="shared" si="238"/>
        <v/>
      </c>
      <c r="P1913" s="1" t="str">
        <f t="shared" si="239"/>
        <v/>
      </c>
      <c r="Q1913" s="1" t="str">
        <f t="shared" si="234"/>
        <v/>
      </c>
      <c r="R1913" s="1" t="str">
        <f t="shared" si="235"/>
        <v/>
      </c>
      <c r="S1913" s="1" t="str">
        <f t="shared" si="236"/>
        <v/>
      </c>
      <c r="T1913" s="1" t="str">
        <f t="shared" si="237"/>
        <v/>
      </c>
      <c r="U1913" s="1" t="str">
        <f t="shared" si="237"/>
        <v/>
      </c>
      <c r="V1913" s="1" t="str">
        <f t="shared" si="240"/>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IFERROR(INDEX(content!$E$2:$E$2049,MATCH($D1914,content!$C$2:$C$2049,0),1),"")</f>
        <v/>
      </c>
      <c r="J1914" s="1" t="str">
        <f>IFERROR(INDEX(content!$F$2:$F$2049,MATCH($D1914,content!$C$2:$C$2049,0),1),"")</f>
        <v/>
      </c>
      <c r="K1914" s="1" t="str">
        <f>IFERROR(INDEX(content!$G$2:$G$2049,MATCH($D1914,content!$C$2:$C$2049,0),1),"")</f>
        <v/>
      </c>
      <c r="L1914" s="1" t="str">
        <f>IFERROR(INDEX(content!$H$2:$H$2049,MATCH($D1914,content!$C$2:$C$2049,0),1),"")</f>
        <v/>
      </c>
      <c r="M1914" s="1" t="str">
        <f t="shared" si="233"/>
        <v/>
      </c>
      <c r="N1914" s="1" t="str">
        <f>IF(LENB(M1914),COUNTIF(M$2:M1914,"●"),"")</f>
        <v/>
      </c>
      <c r="O1914" s="1" t="str">
        <f t="shared" si="238"/>
        <v/>
      </c>
      <c r="P1914" s="1" t="str">
        <f t="shared" si="239"/>
        <v/>
      </c>
      <c r="Q1914" s="1" t="str">
        <f t="shared" si="234"/>
        <v/>
      </c>
      <c r="R1914" s="1" t="str">
        <f t="shared" si="235"/>
        <v/>
      </c>
      <c r="S1914" s="1" t="str">
        <f t="shared" si="236"/>
        <v/>
      </c>
      <c r="T1914" s="1" t="str">
        <f t="shared" si="237"/>
        <v/>
      </c>
      <c r="U1914" s="1" t="str">
        <f t="shared" si="237"/>
        <v/>
      </c>
      <c r="V1914" s="1" t="str">
        <f t="shared" si="240"/>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IFERROR(INDEX(content!$E$2:$E$2049,MATCH($D1915,content!$C$2:$C$2049,0),1),"")</f>
        <v/>
      </c>
      <c r="J1915" s="1" t="str">
        <f>IFERROR(INDEX(content!$F$2:$F$2049,MATCH($D1915,content!$C$2:$C$2049,0),1),"")</f>
        <v/>
      </c>
      <c r="K1915" s="1" t="str">
        <f>IFERROR(INDEX(content!$G$2:$G$2049,MATCH($D1915,content!$C$2:$C$2049,0),1),"")</f>
        <v/>
      </c>
      <c r="L1915" s="1" t="str">
        <f>IFERROR(INDEX(content!$H$2:$H$2049,MATCH($D1915,content!$C$2:$C$2049,0),1),"")</f>
        <v/>
      </c>
      <c r="M1915" s="1" t="str">
        <f t="shared" si="233"/>
        <v/>
      </c>
      <c r="N1915" s="1" t="str">
        <f>IF(LENB(M1915),COUNTIF(M$2:M1915,"●"),"")</f>
        <v/>
      </c>
      <c r="O1915" s="1" t="str">
        <f t="shared" si="238"/>
        <v/>
      </c>
      <c r="P1915" s="1" t="str">
        <f t="shared" si="239"/>
        <v/>
      </c>
      <c r="Q1915" s="1" t="str">
        <f t="shared" si="234"/>
        <v/>
      </c>
      <c r="R1915" s="1" t="str">
        <f t="shared" si="235"/>
        <v/>
      </c>
      <c r="S1915" s="1" t="str">
        <f t="shared" si="236"/>
        <v/>
      </c>
      <c r="T1915" s="1" t="str">
        <f t="shared" si="237"/>
        <v/>
      </c>
      <c r="U1915" s="1" t="str">
        <f t="shared" si="237"/>
        <v/>
      </c>
      <c r="V1915" s="1" t="str">
        <f t="shared" si="240"/>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IFERROR(INDEX(content!$E$2:$E$2049,MATCH($D1916,content!$C$2:$C$2049,0),1),"")</f>
        <v/>
      </c>
      <c r="J1916" s="1" t="str">
        <f>IFERROR(INDEX(content!$F$2:$F$2049,MATCH($D1916,content!$C$2:$C$2049,0),1),"")</f>
        <v/>
      </c>
      <c r="K1916" s="1" t="str">
        <f>IFERROR(INDEX(content!$G$2:$G$2049,MATCH($D1916,content!$C$2:$C$2049,0),1),"")</f>
        <v/>
      </c>
      <c r="L1916" s="1" t="str">
        <f>IFERROR(INDEX(content!$H$2:$H$2049,MATCH($D1916,content!$C$2:$C$2049,0),1),"")</f>
        <v/>
      </c>
      <c r="M1916" s="1" t="str">
        <f t="shared" si="233"/>
        <v/>
      </c>
      <c r="N1916" s="1" t="str">
        <f>IF(LENB(M1916),COUNTIF(M$2:M1916,"●"),"")</f>
        <v/>
      </c>
      <c r="O1916" s="1" t="str">
        <f t="shared" si="238"/>
        <v/>
      </c>
      <c r="P1916" s="1" t="str">
        <f t="shared" si="239"/>
        <v/>
      </c>
      <c r="Q1916" s="1" t="str">
        <f t="shared" si="234"/>
        <v/>
      </c>
      <c r="R1916" s="1" t="str">
        <f t="shared" si="235"/>
        <v/>
      </c>
      <c r="S1916" s="1" t="str">
        <f t="shared" si="236"/>
        <v/>
      </c>
      <c r="T1916" s="1" t="str">
        <f t="shared" si="237"/>
        <v/>
      </c>
      <c r="U1916" s="1" t="str">
        <f t="shared" si="237"/>
        <v/>
      </c>
      <c r="V1916" s="1" t="str">
        <f t="shared" si="240"/>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IFERROR(INDEX(content!$E$2:$E$2049,MATCH($D1917,content!$C$2:$C$2049,0),1),"")</f>
        <v/>
      </c>
      <c r="J1917" s="1" t="str">
        <f>IFERROR(INDEX(content!$F$2:$F$2049,MATCH($D1917,content!$C$2:$C$2049,0),1),"")</f>
        <v/>
      </c>
      <c r="K1917" s="1" t="str">
        <f>IFERROR(INDEX(content!$G$2:$G$2049,MATCH($D1917,content!$C$2:$C$2049,0),1),"")</f>
        <v/>
      </c>
      <c r="L1917" s="1" t="str">
        <f>IFERROR(INDEX(content!$H$2:$H$2049,MATCH($D1917,content!$C$2:$C$2049,0),1),"")</f>
        <v/>
      </c>
      <c r="M1917" s="1" t="str">
        <f t="shared" si="233"/>
        <v/>
      </c>
      <c r="N1917" s="1" t="str">
        <f>IF(LENB(M1917),COUNTIF(M$2:M1917,"●"),"")</f>
        <v/>
      </c>
      <c r="O1917" s="1" t="str">
        <f t="shared" si="238"/>
        <v/>
      </c>
      <c r="P1917" s="1" t="str">
        <f t="shared" si="239"/>
        <v/>
      </c>
      <c r="Q1917" s="1" t="str">
        <f t="shared" si="234"/>
        <v/>
      </c>
      <c r="R1917" s="1" t="str">
        <f t="shared" si="235"/>
        <v/>
      </c>
      <c r="S1917" s="1" t="str">
        <f t="shared" si="236"/>
        <v/>
      </c>
      <c r="T1917" s="1" t="str">
        <f t="shared" si="237"/>
        <v/>
      </c>
      <c r="U1917" s="1" t="str">
        <f t="shared" si="237"/>
        <v/>
      </c>
      <c r="V1917" s="1" t="str">
        <f t="shared" si="240"/>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IFERROR(INDEX(content!$E$2:$E$2049,MATCH($D1918,content!$C$2:$C$2049,0),1),"")</f>
        <v/>
      </c>
      <c r="J1918" s="1" t="str">
        <f>IFERROR(INDEX(content!$F$2:$F$2049,MATCH($D1918,content!$C$2:$C$2049,0),1),"")</f>
        <v/>
      </c>
      <c r="K1918" s="1" t="str">
        <f>IFERROR(INDEX(content!$G$2:$G$2049,MATCH($D1918,content!$C$2:$C$2049,0),1),"")</f>
        <v/>
      </c>
      <c r="L1918" s="1" t="str">
        <f>IFERROR(INDEX(content!$H$2:$H$2049,MATCH($D1918,content!$C$2:$C$2049,0),1),"")</f>
        <v/>
      </c>
      <c r="M1918" s="1" t="str">
        <f t="shared" si="233"/>
        <v/>
      </c>
      <c r="N1918" s="1" t="str">
        <f>IF(LENB(M1918),COUNTIF(M$2:M1918,"●"),"")</f>
        <v/>
      </c>
      <c r="O1918" s="1" t="str">
        <f t="shared" si="238"/>
        <v/>
      </c>
      <c r="P1918" s="1" t="str">
        <f t="shared" si="239"/>
        <v/>
      </c>
      <c r="Q1918" s="1" t="str">
        <f t="shared" si="234"/>
        <v/>
      </c>
      <c r="R1918" s="1" t="str">
        <f t="shared" si="235"/>
        <v/>
      </c>
      <c r="S1918" s="1" t="str">
        <f t="shared" si="236"/>
        <v/>
      </c>
      <c r="T1918" s="1" t="str">
        <f t="shared" si="237"/>
        <v/>
      </c>
      <c r="U1918" s="1" t="str">
        <f t="shared" si="237"/>
        <v/>
      </c>
      <c r="V1918" s="1" t="str">
        <f t="shared" si="240"/>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IFERROR(INDEX(content!$E$2:$E$2049,MATCH($D1919,content!$C$2:$C$2049,0),1),"")</f>
        <v/>
      </c>
      <c r="J1919" s="1" t="str">
        <f>IFERROR(INDEX(content!$F$2:$F$2049,MATCH($D1919,content!$C$2:$C$2049,0),1),"")</f>
        <v/>
      </c>
      <c r="K1919" s="1" t="str">
        <f>IFERROR(INDEX(content!$G$2:$G$2049,MATCH($D1919,content!$C$2:$C$2049,0),1),"")</f>
        <v/>
      </c>
      <c r="L1919" s="1" t="str">
        <f>IFERROR(INDEX(content!$H$2:$H$2049,MATCH($D1919,content!$C$2:$C$2049,0),1),"")</f>
        <v/>
      </c>
      <c r="M1919" s="1" t="str">
        <f t="shared" si="233"/>
        <v/>
      </c>
      <c r="N1919" s="1" t="str">
        <f>IF(LENB(M1919),COUNTIF(M$2:M1919,"●"),"")</f>
        <v/>
      </c>
      <c r="O1919" s="1" t="str">
        <f t="shared" si="238"/>
        <v/>
      </c>
      <c r="P1919" s="1" t="str">
        <f t="shared" si="239"/>
        <v/>
      </c>
      <c r="Q1919" s="1" t="str">
        <f t="shared" si="234"/>
        <v/>
      </c>
      <c r="R1919" s="1" t="str">
        <f t="shared" si="235"/>
        <v/>
      </c>
      <c r="S1919" s="1" t="str">
        <f t="shared" si="236"/>
        <v/>
      </c>
      <c r="T1919" s="1" t="str">
        <f t="shared" si="237"/>
        <v/>
      </c>
      <c r="U1919" s="1" t="str">
        <f t="shared" si="237"/>
        <v/>
      </c>
      <c r="V1919" s="1" t="str">
        <f t="shared" si="240"/>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IFERROR(INDEX(content!$E$2:$E$2049,MATCH($D1920,content!$C$2:$C$2049,0),1),"")</f>
        <v/>
      </c>
      <c r="J1920" s="1" t="str">
        <f>IFERROR(INDEX(content!$F$2:$F$2049,MATCH($D1920,content!$C$2:$C$2049,0),1),"")</f>
        <v/>
      </c>
      <c r="K1920" s="1" t="str">
        <f>IFERROR(INDEX(content!$G$2:$G$2049,MATCH($D1920,content!$C$2:$C$2049,0),1),"")</f>
        <v/>
      </c>
      <c r="L1920" s="1" t="str">
        <f>IFERROR(INDEX(content!$H$2:$H$2049,MATCH($D1920,content!$C$2:$C$2049,0),1),"")</f>
        <v/>
      </c>
      <c r="M1920" s="1" t="str">
        <f t="shared" si="233"/>
        <v/>
      </c>
      <c r="N1920" s="1" t="str">
        <f>IF(LENB(M1920),COUNTIF(M$2:M1920,"●"),"")</f>
        <v/>
      </c>
      <c r="O1920" s="1" t="str">
        <f t="shared" si="238"/>
        <v/>
      </c>
      <c r="P1920" s="1" t="str">
        <f t="shared" si="239"/>
        <v/>
      </c>
      <c r="Q1920" s="1" t="str">
        <f t="shared" si="234"/>
        <v/>
      </c>
      <c r="R1920" s="1" t="str">
        <f t="shared" si="235"/>
        <v/>
      </c>
      <c r="S1920" s="1" t="str">
        <f t="shared" si="236"/>
        <v/>
      </c>
      <c r="T1920" s="1" t="str">
        <f t="shared" si="237"/>
        <v/>
      </c>
      <c r="U1920" s="1" t="str">
        <f t="shared" si="237"/>
        <v/>
      </c>
      <c r="V1920" s="1" t="str">
        <f t="shared" si="240"/>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IFERROR(INDEX(content!$E$2:$E$2049,MATCH($D1921,content!$C$2:$C$2049,0),1),"")</f>
        <v/>
      </c>
      <c r="J1921" s="1" t="str">
        <f>IFERROR(INDEX(content!$F$2:$F$2049,MATCH($D1921,content!$C$2:$C$2049,0),1),"")</f>
        <v/>
      </c>
      <c r="K1921" s="1" t="str">
        <f>IFERROR(INDEX(content!$G$2:$G$2049,MATCH($D1921,content!$C$2:$C$2049,0),1),"")</f>
        <v/>
      </c>
      <c r="L1921" s="1" t="str">
        <f>IFERROR(INDEX(content!$H$2:$H$2049,MATCH($D1921,content!$C$2:$C$2049,0),1),"")</f>
        <v/>
      </c>
      <c r="M1921" s="1" t="str">
        <f t="shared" si="233"/>
        <v/>
      </c>
      <c r="N1921" s="1" t="str">
        <f>IF(LENB(M1921),COUNTIF(M$2:M1921,"●"),"")</f>
        <v/>
      </c>
      <c r="O1921" s="1" t="str">
        <f t="shared" si="238"/>
        <v/>
      </c>
      <c r="P1921" s="1" t="str">
        <f t="shared" si="239"/>
        <v/>
      </c>
      <c r="Q1921" s="1" t="str">
        <f t="shared" si="234"/>
        <v/>
      </c>
      <c r="R1921" s="1" t="str">
        <f t="shared" si="235"/>
        <v/>
      </c>
      <c r="S1921" s="1" t="str">
        <f t="shared" si="236"/>
        <v/>
      </c>
      <c r="T1921" s="1" t="str">
        <f t="shared" si="237"/>
        <v/>
      </c>
      <c r="U1921" s="1" t="str">
        <f t="shared" si="237"/>
        <v/>
      </c>
      <c r="V1921" s="1" t="str">
        <f t="shared" si="240"/>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IFERROR(INDEX(content!$E$2:$E$2049,MATCH($D1922,content!$C$2:$C$2049,0),1),"")</f>
        <v/>
      </c>
      <c r="J1922" s="1" t="str">
        <f>IFERROR(INDEX(content!$F$2:$F$2049,MATCH($D1922,content!$C$2:$C$2049,0),1),"")</f>
        <v/>
      </c>
      <c r="K1922" s="1" t="str">
        <f>IFERROR(INDEX(content!$G$2:$G$2049,MATCH($D1922,content!$C$2:$C$2049,0),1),"")</f>
        <v/>
      </c>
      <c r="L1922" s="1" t="str">
        <f>IFERROR(INDEX(content!$H$2:$H$2049,MATCH($D1922,content!$C$2:$C$2049,0),1),"")</f>
        <v/>
      </c>
      <c r="M1922" s="1" t="str">
        <f t="shared" ref="M1922:M1985" si="241">IF(AND(LENB(G1922),0&lt;G1922,LENB(I1922),0&lt;I1922),"●","")</f>
        <v/>
      </c>
      <c r="N1922" s="1" t="str">
        <f>IF(LENB(M1922),COUNTIF(M$2:M1922,"●"),"")</f>
        <v/>
      </c>
      <c r="O1922" s="1" t="str">
        <f t="shared" si="238"/>
        <v/>
      </c>
      <c r="P1922" s="1" t="str">
        <f t="shared" si="239"/>
        <v/>
      </c>
      <c r="Q1922" s="1" t="str">
        <f t="shared" ref="Q1922:Q1985" si="242">IF(LENB($O1922),$B$4&amp;$O1922+COLUMN()-COLUMN($P1922)&amp;".U = "&amp;H1922&amp;CHAR(9)&amp;"'"&amp;Q$1,"")</f>
        <v/>
      </c>
      <c r="R1922" s="1" t="str">
        <f t="shared" ref="R1922:R1985" si="243">IF(LENB($O1922),$B$4&amp;$O1922+COLUMN()-COLUMN($P1922)&amp;".U = "&amp;I1922&amp;CHAR(9)&amp;"'"&amp;R$1,"")</f>
        <v/>
      </c>
      <c r="S1922" s="1" t="str">
        <f t="shared" ref="S1922:S1985" si="244">IF(LENB($O1922),$B$4&amp;$O1922+COLUMN()-COLUMN($P1922)&amp;".U = "&amp;J1922&amp;CHAR(9)&amp;"'"&amp;S$1,"")</f>
        <v/>
      </c>
      <c r="T1922" s="1" t="str">
        <f t="shared" ref="T1922:U1985" si="245">IF(LENB($O1922),$B$4&amp;$O1922+COLUMN()-COLUMN($P1922)&amp;".U = "&amp;K1922&amp;CHAR(9)&amp;"'"&amp;T$1,"")</f>
        <v/>
      </c>
      <c r="U1922" s="1" t="str">
        <f t="shared" si="245"/>
        <v/>
      </c>
      <c r="V1922" s="1" t="str">
        <f t="shared" si="240"/>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IFERROR(INDEX(content!$E$2:$E$2049,MATCH($D1923,content!$C$2:$C$2049,0),1),"")</f>
        <v/>
      </c>
      <c r="J1923" s="1" t="str">
        <f>IFERROR(INDEX(content!$F$2:$F$2049,MATCH($D1923,content!$C$2:$C$2049,0),1),"")</f>
        <v/>
      </c>
      <c r="K1923" s="1" t="str">
        <f>IFERROR(INDEX(content!$G$2:$G$2049,MATCH($D1923,content!$C$2:$C$2049,0),1),"")</f>
        <v/>
      </c>
      <c r="L1923" s="1" t="str">
        <f>IFERROR(INDEX(content!$H$2:$H$2049,MATCH($D1923,content!$C$2:$C$2049,0),1),"")</f>
        <v/>
      </c>
      <c r="M1923" s="1" t="str">
        <f t="shared" si="241"/>
        <v/>
      </c>
      <c r="N1923" s="1" t="str">
        <f>IF(LENB(M1923),COUNTIF(M$2:M1923,"●"),"")</f>
        <v/>
      </c>
      <c r="O1923" s="1" t="str">
        <f t="shared" ref="O1923:O1986" si="246">IF(AND(LENB(N1923),LENB($B$2),LENB($B$3)),$B$2+$B$3*(N1923),"")</f>
        <v/>
      </c>
      <c r="P1923" s="1" t="str">
        <f t="shared" ref="P1923:P1986" si="247">IF(LENB($O1923),$B$4&amp;$O1923+COLUMN()-COLUMN($P1923)&amp;".U = "&amp;G1923&amp;CHAR(9)&amp;"'"&amp;P$1,"")</f>
        <v/>
      </c>
      <c r="Q1923" s="1" t="str">
        <f t="shared" si="242"/>
        <v/>
      </c>
      <c r="R1923" s="1" t="str">
        <f t="shared" si="243"/>
        <v/>
      </c>
      <c r="S1923" s="1" t="str">
        <f t="shared" si="244"/>
        <v/>
      </c>
      <c r="T1923" s="1" t="str">
        <f t="shared" si="245"/>
        <v/>
      </c>
      <c r="U1923" s="1" t="str">
        <f t="shared" si="245"/>
        <v/>
      </c>
      <c r="V1923" s="1" t="str">
        <f t="shared" ref="V1923:V1986" si="248">IF(LENB(N1923),IF(1&lt;N1923,CHAR(10),"")&amp;"'"&amp;IF(F1923=0,"名称未設定",F1923)&amp;CHAR(10)&amp;P1923&amp;CHAR(10)&amp;Q1923&amp;CHAR(10)&amp;R1923&amp;CHAR(10)&amp;S1923&amp;CHAR(10)&amp;T1923&amp;CHAR(10)&amp;U1923,"")</f>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IFERROR(INDEX(content!$E$2:$E$2049,MATCH($D1924,content!$C$2:$C$2049,0),1),"")</f>
        <v/>
      </c>
      <c r="J1924" s="1" t="str">
        <f>IFERROR(INDEX(content!$F$2:$F$2049,MATCH($D1924,content!$C$2:$C$2049,0),1),"")</f>
        <v/>
      </c>
      <c r="K1924" s="1" t="str">
        <f>IFERROR(INDEX(content!$G$2:$G$2049,MATCH($D1924,content!$C$2:$C$2049,0),1),"")</f>
        <v/>
      </c>
      <c r="L1924" s="1" t="str">
        <f>IFERROR(INDEX(content!$H$2:$H$2049,MATCH($D1924,content!$C$2:$C$2049,0),1),"")</f>
        <v/>
      </c>
      <c r="M1924" s="1" t="str">
        <f t="shared" si="241"/>
        <v/>
      </c>
      <c r="N1924" s="1" t="str">
        <f>IF(LENB(M1924),COUNTIF(M$2:M1924,"●"),"")</f>
        <v/>
      </c>
      <c r="O1924" s="1" t="str">
        <f t="shared" si="246"/>
        <v/>
      </c>
      <c r="P1924" s="1" t="str">
        <f t="shared" si="247"/>
        <v/>
      </c>
      <c r="Q1924" s="1" t="str">
        <f t="shared" si="242"/>
        <v/>
      </c>
      <c r="R1924" s="1" t="str">
        <f t="shared" si="243"/>
        <v/>
      </c>
      <c r="S1924" s="1" t="str">
        <f t="shared" si="244"/>
        <v/>
      </c>
      <c r="T1924" s="1" t="str">
        <f t="shared" si="245"/>
        <v/>
      </c>
      <c r="U1924" s="1" t="str">
        <f t="shared" si="245"/>
        <v/>
      </c>
      <c r="V1924" s="1" t="str">
        <f t="shared" si="24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IFERROR(INDEX(content!$E$2:$E$2049,MATCH($D1925,content!$C$2:$C$2049,0),1),"")</f>
        <v/>
      </c>
      <c r="J1925" s="1" t="str">
        <f>IFERROR(INDEX(content!$F$2:$F$2049,MATCH($D1925,content!$C$2:$C$2049,0),1),"")</f>
        <v/>
      </c>
      <c r="K1925" s="1" t="str">
        <f>IFERROR(INDEX(content!$G$2:$G$2049,MATCH($D1925,content!$C$2:$C$2049,0),1),"")</f>
        <v/>
      </c>
      <c r="L1925" s="1" t="str">
        <f>IFERROR(INDEX(content!$H$2:$H$2049,MATCH($D1925,content!$C$2:$C$2049,0),1),"")</f>
        <v/>
      </c>
      <c r="M1925" s="1" t="str">
        <f t="shared" si="241"/>
        <v/>
      </c>
      <c r="N1925" s="1" t="str">
        <f>IF(LENB(M1925),COUNTIF(M$2:M1925,"●"),"")</f>
        <v/>
      </c>
      <c r="O1925" s="1" t="str">
        <f t="shared" si="246"/>
        <v/>
      </c>
      <c r="P1925" s="1" t="str">
        <f t="shared" si="247"/>
        <v/>
      </c>
      <c r="Q1925" s="1" t="str">
        <f t="shared" si="242"/>
        <v/>
      </c>
      <c r="R1925" s="1" t="str">
        <f t="shared" si="243"/>
        <v/>
      </c>
      <c r="S1925" s="1" t="str">
        <f t="shared" si="244"/>
        <v/>
      </c>
      <c r="T1925" s="1" t="str">
        <f t="shared" si="245"/>
        <v/>
      </c>
      <c r="U1925" s="1" t="str">
        <f t="shared" si="245"/>
        <v/>
      </c>
      <c r="V1925" s="1" t="str">
        <f t="shared" si="24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IFERROR(INDEX(content!$E$2:$E$2049,MATCH($D1926,content!$C$2:$C$2049,0),1),"")</f>
        <v/>
      </c>
      <c r="J1926" s="1" t="str">
        <f>IFERROR(INDEX(content!$F$2:$F$2049,MATCH($D1926,content!$C$2:$C$2049,0),1),"")</f>
        <v/>
      </c>
      <c r="K1926" s="1" t="str">
        <f>IFERROR(INDEX(content!$G$2:$G$2049,MATCH($D1926,content!$C$2:$C$2049,0),1),"")</f>
        <v/>
      </c>
      <c r="L1926" s="1" t="str">
        <f>IFERROR(INDEX(content!$H$2:$H$2049,MATCH($D1926,content!$C$2:$C$2049,0),1),"")</f>
        <v/>
      </c>
      <c r="M1926" s="1" t="str">
        <f t="shared" si="241"/>
        <v/>
      </c>
      <c r="N1926" s="1" t="str">
        <f>IF(LENB(M1926),COUNTIF(M$2:M1926,"●"),"")</f>
        <v/>
      </c>
      <c r="O1926" s="1" t="str">
        <f t="shared" si="246"/>
        <v/>
      </c>
      <c r="P1926" s="1" t="str">
        <f t="shared" si="247"/>
        <v/>
      </c>
      <c r="Q1926" s="1" t="str">
        <f t="shared" si="242"/>
        <v/>
      </c>
      <c r="R1926" s="1" t="str">
        <f t="shared" si="243"/>
        <v/>
      </c>
      <c r="S1926" s="1" t="str">
        <f t="shared" si="244"/>
        <v/>
      </c>
      <c r="T1926" s="1" t="str">
        <f t="shared" si="245"/>
        <v/>
      </c>
      <c r="U1926" s="1" t="str">
        <f t="shared" si="245"/>
        <v/>
      </c>
      <c r="V1926" s="1" t="str">
        <f t="shared" si="24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IFERROR(INDEX(content!$E$2:$E$2049,MATCH($D1927,content!$C$2:$C$2049,0),1),"")</f>
        <v/>
      </c>
      <c r="J1927" s="1" t="str">
        <f>IFERROR(INDEX(content!$F$2:$F$2049,MATCH($D1927,content!$C$2:$C$2049,0),1),"")</f>
        <v/>
      </c>
      <c r="K1927" s="1" t="str">
        <f>IFERROR(INDEX(content!$G$2:$G$2049,MATCH($D1927,content!$C$2:$C$2049,0),1),"")</f>
        <v/>
      </c>
      <c r="L1927" s="1" t="str">
        <f>IFERROR(INDEX(content!$H$2:$H$2049,MATCH($D1927,content!$C$2:$C$2049,0),1),"")</f>
        <v/>
      </c>
      <c r="M1927" s="1" t="str">
        <f t="shared" si="241"/>
        <v/>
      </c>
      <c r="N1927" s="1" t="str">
        <f>IF(LENB(M1927),COUNTIF(M$2:M1927,"●"),"")</f>
        <v/>
      </c>
      <c r="O1927" s="1" t="str">
        <f t="shared" si="246"/>
        <v/>
      </c>
      <c r="P1927" s="1" t="str">
        <f t="shared" si="247"/>
        <v/>
      </c>
      <c r="Q1927" s="1" t="str">
        <f t="shared" si="242"/>
        <v/>
      </c>
      <c r="R1927" s="1" t="str">
        <f t="shared" si="243"/>
        <v/>
      </c>
      <c r="S1927" s="1" t="str">
        <f t="shared" si="244"/>
        <v/>
      </c>
      <c r="T1927" s="1" t="str">
        <f t="shared" si="245"/>
        <v/>
      </c>
      <c r="U1927" s="1" t="str">
        <f t="shared" si="245"/>
        <v/>
      </c>
      <c r="V1927" s="1" t="str">
        <f t="shared" si="24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IFERROR(INDEX(content!$E$2:$E$2049,MATCH($D1928,content!$C$2:$C$2049,0),1),"")</f>
        <v/>
      </c>
      <c r="J1928" s="1" t="str">
        <f>IFERROR(INDEX(content!$F$2:$F$2049,MATCH($D1928,content!$C$2:$C$2049,0),1),"")</f>
        <v/>
      </c>
      <c r="K1928" s="1" t="str">
        <f>IFERROR(INDEX(content!$G$2:$G$2049,MATCH($D1928,content!$C$2:$C$2049,0),1),"")</f>
        <v/>
      </c>
      <c r="L1928" s="1" t="str">
        <f>IFERROR(INDEX(content!$H$2:$H$2049,MATCH($D1928,content!$C$2:$C$2049,0),1),"")</f>
        <v/>
      </c>
      <c r="M1928" s="1" t="str">
        <f t="shared" si="241"/>
        <v/>
      </c>
      <c r="N1928" s="1" t="str">
        <f>IF(LENB(M1928),COUNTIF(M$2:M1928,"●"),"")</f>
        <v/>
      </c>
      <c r="O1928" s="1" t="str">
        <f t="shared" si="246"/>
        <v/>
      </c>
      <c r="P1928" s="1" t="str">
        <f t="shared" si="247"/>
        <v/>
      </c>
      <c r="Q1928" s="1" t="str">
        <f t="shared" si="242"/>
        <v/>
      </c>
      <c r="R1928" s="1" t="str">
        <f t="shared" si="243"/>
        <v/>
      </c>
      <c r="S1928" s="1" t="str">
        <f t="shared" si="244"/>
        <v/>
      </c>
      <c r="T1928" s="1" t="str">
        <f t="shared" si="245"/>
        <v/>
      </c>
      <c r="U1928" s="1" t="str">
        <f t="shared" si="245"/>
        <v/>
      </c>
      <c r="V1928" s="1" t="str">
        <f t="shared" si="24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IFERROR(INDEX(content!$E$2:$E$2049,MATCH($D1929,content!$C$2:$C$2049,0),1),"")</f>
        <v/>
      </c>
      <c r="J1929" s="1" t="str">
        <f>IFERROR(INDEX(content!$F$2:$F$2049,MATCH($D1929,content!$C$2:$C$2049,0),1),"")</f>
        <v/>
      </c>
      <c r="K1929" s="1" t="str">
        <f>IFERROR(INDEX(content!$G$2:$G$2049,MATCH($D1929,content!$C$2:$C$2049,0),1),"")</f>
        <v/>
      </c>
      <c r="L1929" s="1" t="str">
        <f>IFERROR(INDEX(content!$H$2:$H$2049,MATCH($D1929,content!$C$2:$C$2049,0),1),"")</f>
        <v/>
      </c>
      <c r="M1929" s="1" t="str">
        <f t="shared" si="241"/>
        <v/>
      </c>
      <c r="N1929" s="1" t="str">
        <f>IF(LENB(M1929),COUNTIF(M$2:M1929,"●"),"")</f>
        <v/>
      </c>
      <c r="O1929" s="1" t="str">
        <f t="shared" si="246"/>
        <v/>
      </c>
      <c r="P1929" s="1" t="str">
        <f t="shared" si="247"/>
        <v/>
      </c>
      <c r="Q1929" s="1" t="str">
        <f t="shared" si="242"/>
        <v/>
      </c>
      <c r="R1929" s="1" t="str">
        <f t="shared" si="243"/>
        <v/>
      </c>
      <c r="S1929" s="1" t="str">
        <f t="shared" si="244"/>
        <v/>
      </c>
      <c r="T1929" s="1" t="str">
        <f t="shared" si="245"/>
        <v/>
      </c>
      <c r="U1929" s="1" t="str">
        <f t="shared" si="245"/>
        <v/>
      </c>
      <c r="V1929" s="1" t="str">
        <f t="shared" si="24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IFERROR(INDEX(content!$E$2:$E$2049,MATCH($D1930,content!$C$2:$C$2049,0),1),"")</f>
        <v/>
      </c>
      <c r="J1930" s="1" t="str">
        <f>IFERROR(INDEX(content!$F$2:$F$2049,MATCH($D1930,content!$C$2:$C$2049,0),1),"")</f>
        <v/>
      </c>
      <c r="K1930" s="1" t="str">
        <f>IFERROR(INDEX(content!$G$2:$G$2049,MATCH($D1930,content!$C$2:$C$2049,0),1),"")</f>
        <v/>
      </c>
      <c r="L1930" s="1" t="str">
        <f>IFERROR(INDEX(content!$H$2:$H$2049,MATCH($D1930,content!$C$2:$C$2049,0),1),"")</f>
        <v/>
      </c>
      <c r="M1930" s="1" t="str">
        <f t="shared" si="241"/>
        <v/>
      </c>
      <c r="N1930" s="1" t="str">
        <f>IF(LENB(M1930),COUNTIF(M$2:M1930,"●"),"")</f>
        <v/>
      </c>
      <c r="O1930" s="1" t="str">
        <f t="shared" si="246"/>
        <v/>
      </c>
      <c r="P1930" s="1" t="str">
        <f t="shared" si="247"/>
        <v/>
      </c>
      <c r="Q1930" s="1" t="str">
        <f t="shared" si="242"/>
        <v/>
      </c>
      <c r="R1930" s="1" t="str">
        <f t="shared" si="243"/>
        <v/>
      </c>
      <c r="S1930" s="1" t="str">
        <f t="shared" si="244"/>
        <v/>
      </c>
      <c r="T1930" s="1" t="str">
        <f t="shared" si="245"/>
        <v/>
      </c>
      <c r="U1930" s="1" t="str">
        <f t="shared" si="245"/>
        <v/>
      </c>
      <c r="V1930" s="1" t="str">
        <f t="shared" si="24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IFERROR(INDEX(content!$E$2:$E$2049,MATCH($D1931,content!$C$2:$C$2049,0),1),"")</f>
        <v/>
      </c>
      <c r="J1931" s="1" t="str">
        <f>IFERROR(INDEX(content!$F$2:$F$2049,MATCH($D1931,content!$C$2:$C$2049,0),1),"")</f>
        <v/>
      </c>
      <c r="K1931" s="1" t="str">
        <f>IFERROR(INDEX(content!$G$2:$G$2049,MATCH($D1931,content!$C$2:$C$2049,0),1),"")</f>
        <v/>
      </c>
      <c r="L1931" s="1" t="str">
        <f>IFERROR(INDEX(content!$H$2:$H$2049,MATCH($D1931,content!$C$2:$C$2049,0),1),"")</f>
        <v/>
      </c>
      <c r="M1931" s="1" t="str">
        <f t="shared" si="241"/>
        <v/>
      </c>
      <c r="N1931" s="1" t="str">
        <f>IF(LENB(M1931),COUNTIF(M$2:M1931,"●"),"")</f>
        <v/>
      </c>
      <c r="O1931" s="1" t="str">
        <f t="shared" si="246"/>
        <v/>
      </c>
      <c r="P1931" s="1" t="str">
        <f t="shared" si="247"/>
        <v/>
      </c>
      <c r="Q1931" s="1" t="str">
        <f t="shared" si="242"/>
        <v/>
      </c>
      <c r="R1931" s="1" t="str">
        <f t="shared" si="243"/>
        <v/>
      </c>
      <c r="S1931" s="1" t="str">
        <f t="shared" si="244"/>
        <v/>
      </c>
      <c r="T1931" s="1" t="str">
        <f t="shared" si="245"/>
        <v/>
      </c>
      <c r="U1931" s="1" t="str">
        <f t="shared" si="245"/>
        <v/>
      </c>
      <c r="V1931" s="1" t="str">
        <f t="shared" si="24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IFERROR(INDEX(content!$E$2:$E$2049,MATCH($D1932,content!$C$2:$C$2049,0),1),"")</f>
        <v/>
      </c>
      <c r="J1932" s="1" t="str">
        <f>IFERROR(INDEX(content!$F$2:$F$2049,MATCH($D1932,content!$C$2:$C$2049,0),1),"")</f>
        <v/>
      </c>
      <c r="K1932" s="1" t="str">
        <f>IFERROR(INDEX(content!$G$2:$G$2049,MATCH($D1932,content!$C$2:$C$2049,0),1),"")</f>
        <v/>
      </c>
      <c r="L1932" s="1" t="str">
        <f>IFERROR(INDEX(content!$H$2:$H$2049,MATCH($D1932,content!$C$2:$C$2049,0),1),"")</f>
        <v/>
      </c>
      <c r="M1932" s="1" t="str">
        <f t="shared" si="241"/>
        <v/>
      </c>
      <c r="N1932" s="1" t="str">
        <f>IF(LENB(M1932),COUNTIF(M$2:M1932,"●"),"")</f>
        <v/>
      </c>
      <c r="O1932" s="1" t="str">
        <f t="shared" si="246"/>
        <v/>
      </c>
      <c r="P1932" s="1" t="str">
        <f t="shared" si="247"/>
        <v/>
      </c>
      <c r="Q1932" s="1" t="str">
        <f t="shared" si="242"/>
        <v/>
      </c>
      <c r="R1932" s="1" t="str">
        <f t="shared" si="243"/>
        <v/>
      </c>
      <c r="S1932" s="1" t="str">
        <f t="shared" si="244"/>
        <v/>
      </c>
      <c r="T1932" s="1" t="str">
        <f t="shared" si="245"/>
        <v/>
      </c>
      <c r="U1932" s="1" t="str">
        <f t="shared" si="245"/>
        <v/>
      </c>
      <c r="V1932" s="1" t="str">
        <f t="shared" si="24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IFERROR(INDEX(content!$E$2:$E$2049,MATCH($D1933,content!$C$2:$C$2049,0),1),"")</f>
        <v/>
      </c>
      <c r="J1933" s="1" t="str">
        <f>IFERROR(INDEX(content!$F$2:$F$2049,MATCH($D1933,content!$C$2:$C$2049,0),1),"")</f>
        <v/>
      </c>
      <c r="K1933" s="1" t="str">
        <f>IFERROR(INDEX(content!$G$2:$G$2049,MATCH($D1933,content!$C$2:$C$2049,0),1),"")</f>
        <v/>
      </c>
      <c r="L1933" s="1" t="str">
        <f>IFERROR(INDEX(content!$H$2:$H$2049,MATCH($D1933,content!$C$2:$C$2049,0),1),"")</f>
        <v/>
      </c>
      <c r="M1933" s="1" t="str">
        <f t="shared" si="241"/>
        <v/>
      </c>
      <c r="N1933" s="1" t="str">
        <f>IF(LENB(M1933),COUNTIF(M$2:M1933,"●"),"")</f>
        <v/>
      </c>
      <c r="O1933" s="1" t="str">
        <f t="shared" si="246"/>
        <v/>
      </c>
      <c r="P1933" s="1" t="str">
        <f t="shared" si="247"/>
        <v/>
      </c>
      <c r="Q1933" s="1" t="str">
        <f t="shared" si="242"/>
        <v/>
      </c>
      <c r="R1933" s="1" t="str">
        <f t="shared" si="243"/>
        <v/>
      </c>
      <c r="S1933" s="1" t="str">
        <f t="shared" si="244"/>
        <v/>
      </c>
      <c r="T1933" s="1" t="str">
        <f t="shared" si="245"/>
        <v/>
      </c>
      <c r="U1933" s="1" t="str">
        <f t="shared" si="245"/>
        <v/>
      </c>
      <c r="V1933" s="1" t="str">
        <f t="shared" si="24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IFERROR(INDEX(content!$E$2:$E$2049,MATCH($D1934,content!$C$2:$C$2049,0),1),"")</f>
        <v/>
      </c>
      <c r="J1934" s="1" t="str">
        <f>IFERROR(INDEX(content!$F$2:$F$2049,MATCH($D1934,content!$C$2:$C$2049,0),1),"")</f>
        <v/>
      </c>
      <c r="K1934" s="1" t="str">
        <f>IFERROR(INDEX(content!$G$2:$G$2049,MATCH($D1934,content!$C$2:$C$2049,0),1),"")</f>
        <v/>
      </c>
      <c r="L1934" s="1" t="str">
        <f>IFERROR(INDEX(content!$H$2:$H$2049,MATCH($D1934,content!$C$2:$C$2049,0),1),"")</f>
        <v/>
      </c>
      <c r="M1934" s="1" t="str">
        <f t="shared" si="241"/>
        <v/>
      </c>
      <c r="N1934" s="1" t="str">
        <f>IF(LENB(M1934),COUNTIF(M$2:M1934,"●"),"")</f>
        <v/>
      </c>
      <c r="O1934" s="1" t="str">
        <f t="shared" si="246"/>
        <v/>
      </c>
      <c r="P1934" s="1" t="str">
        <f t="shared" si="247"/>
        <v/>
      </c>
      <c r="Q1934" s="1" t="str">
        <f t="shared" si="242"/>
        <v/>
      </c>
      <c r="R1934" s="1" t="str">
        <f t="shared" si="243"/>
        <v/>
      </c>
      <c r="S1934" s="1" t="str">
        <f t="shared" si="244"/>
        <v/>
      </c>
      <c r="T1934" s="1" t="str">
        <f t="shared" si="245"/>
        <v/>
      </c>
      <c r="U1934" s="1" t="str">
        <f t="shared" si="245"/>
        <v/>
      </c>
      <c r="V1934" s="1" t="str">
        <f t="shared" si="24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IFERROR(INDEX(content!$E$2:$E$2049,MATCH($D1935,content!$C$2:$C$2049,0),1),"")</f>
        <v/>
      </c>
      <c r="J1935" s="1" t="str">
        <f>IFERROR(INDEX(content!$F$2:$F$2049,MATCH($D1935,content!$C$2:$C$2049,0),1),"")</f>
        <v/>
      </c>
      <c r="K1935" s="1" t="str">
        <f>IFERROR(INDEX(content!$G$2:$G$2049,MATCH($D1935,content!$C$2:$C$2049,0),1),"")</f>
        <v/>
      </c>
      <c r="L1935" s="1" t="str">
        <f>IFERROR(INDEX(content!$H$2:$H$2049,MATCH($D1935,content!$C$2:$C$2049,0),1),"")</f>
        <v/>
      </c>
      <c r="M1935" s="1" t="str">
        <f t="shared" si="241"/>
        <v/>
      </c>
      <c r="N1935" s="1" t="str">
        <f>IF(LENB(M1935),COUNTIF(M$2:M1935,"●"),"")</f>
        <v/>
      </c>
      <c r="O1935" s="1" t="str">
        <f t="shared" si="246"/>
        <v/>
      </c>
      <c r="P1935" s="1" t="str">
        <f t="shared" si="247"/>
        <v/>
      </c>
      <c r="Q1935" s="1" t="str">
        <f t="shared" si="242"/>
        <v/>
      </c>
      <c r="R1935" s="1" t="str">
        <f t="shared" si="243"/>
        <v/>
      </c>
      <c r="S1935" s="1" t="str">
        <f t="shared" si="244"/>
        <v/>
      </c>
      <c r="T1935" s="1" t="str">
        <f t="shared" si="245"/>
        <v/>
      </c>
      <c r="U1935" s="1" t="str">
        <f t="shared" si="245"/>
        <v/>
      </c>
      <c r="V1935" s="1" t="str">
        <f t="shared" si="24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IFERROR(INDEX(content!$E$2:$E$2049,MATCH($D1936,content!$C$2:$C$2049,0),1),"")</f>
        <v/>
      </c>
      <c r="J1936" s="1" t="str">
        <f>IFERROR(INDEX(content!$F$2:$F$2049,MATCH($D1936,content!$C$2:$C$2049,0),1),"")</f>
        <v/>
      </c>
      <c r="K1936" s="1" t="str">
        <f>IFERROR(INDEX(content!$G$2:$G$2049,MATCH($D1936,content!$C$2:$C$2049,0),1),"")</f>
        <v/>
      </c>
      <c r="L1936" s="1" t="str">
        <f>IFERROR(INDEX(content!$H$2:$H$2049,MATCH($D1936,content!$C$2:$C$2049,0),1),"")</f>
        <v/>
      </c>
      <c r="M1936" s="1" t="str">
        <f t="shared" si="241"/>
        <v/>
      </c>
      <c r="N1936" s="1" t="str">
        <f>IF(LENB(M1936),COUNTIF(M$2:M1936,"●"),"")</f>
        <v/>
      </c>
      <c r="O1936" s="1" t="str">
        <f t="shared" si="246"/>
        <v/>
      </c>
      <c r="P1936" s="1" t="str">
        <f t="shared" si="247"/>
        <v/>
      </c>
      <c r="Q1936" s="1" t="str">
        <f t="shared" si="242"/>
        <v/>
      </c>
      <c r="R1936" s="1" t="str">
        <f t="shared" si="243"/>
        <v/>
      </c>
      <c r="S1936" s="1" t="str">
        <f t="shared" si="244"/>
        <v/>
      </c>
      <c r="T1936" s="1" t="str">
        <f t="shared" si="245"/>
        <v/>
      </c>
      <c r="U1936" s="1" t="str">
        <f t="shared" si="245"/>
        <v/>
      </c>
      <c r="V1936" s="1" t="str">
        <f t="shared" si="24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IFERROR(INDEX(content!$E$2:$E$2049,MATCH($D1937,content!$C$2:$C$2049,0),1),"")</f>
        <v/>
      </c>
      <c r="J1937" s="1" t="str">
        <f>IFERROR(INDEX(content!$F$2:$F$2049,MATCH($D1937,content!$C$2:$C$2049,0),1),"")</f>
        <v/>
      </c>
      <c r="K1937" s="1" t="str">
        <f>IFERROR(INDEX(content!$G$2:$G$2049,MATCH($D1937,content!$C$2:$C$2049,0),1),"")</f>
        <v/>
      </c>
      <c r="L1937" s="1" t="str">
        <f>IFERROR(INDEX(content!$H$2:$H$2049,MATCH($D1937,content!$C$2:$C$2049,0),1),"")</f>
        <v/>
      </c>
      <c r="M1937" s="1" t="str">
        <f t="shared" si="241"/>
        <v/>
      </c>
      <c r="N1937" s="1" t="str">
        <f>IF(LENB(M1937),COUNTIF(M$2:M1937,"●"),"")</f>
        <v/>
      </c>
      <c r="O1937" s="1" t="str">
        <f t="shared" si="246"/>
        <v/>
      </c>
      <c r="P1937" s="1" t="str">
        <f t="shared" si="247"/>
        <v/>
      </c>
      <c r="Q1937" s="1" t="str">
        <f t="shared" si="242"/>
        <v/>
      </c>
      <c r="R1937" s="1" t="str">
        <f t="shared" si="243"/>
        <v/>
      </c>
      <c r="S1937" s="1" t="str">
        <f t="shared" si="244"/>
        <v/>
      </c>
      <c r="T1937" s="1" t="str">
        <f t="shared" si="245"/>
        <v/>
      </c>
      <c r="U1937" s="1" t="str">
        <f t="shared" si="245"/>
        <v/>
      </c>
      <c r="V1937" s="1" t="str">
        <f t="shared" si="24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IFERROR(INDEX(content!$E$2:$E$2049,MATCH($D1938,content!$C$2:$C$2049,0),1),"")</f>
        <v/>
      </c>
      <c r="J1938" s="1" t="str">
        <f>IFERROR(INDEX(content!$F$2:$F$2049,MATCH($D1938,content!$C$2:$C$2049,0),1),"")</f>
        <v/>
      </c>
      <c r="K1938" s="1" t="str">
        <f>IFERROR(INDEX(content!$G$2:$G$2049,MATCH($D1938,content!$C$2:$C$2049,0),1),"")</f>
        <v/>
      </c>
      <c r="L1938" s="1" t="str">
        <f>IFERROR(INDEX(content!$H$2:$H$2049,MATCH($D1938,content!$C$2:$C$2049,0),1),"")</f>
        <v/>
      </c>
      <c r="M1938" s="1" t="str">
        <f t="shared" si="241"/>
        <v/>
      </c>
      <c r="N1938" s="1" t="str">
        <f>IF(LENB(M1938),COUNTIF(M$2:M1938,"●"),"")</f>
        <v/>
      </c>
      <c r="O1938" s="1" t="str">
        <f t="shared" si="246"/>
        <v/>
      </c>
      <c r="P1938" s="1" t="str">
        <f t="shared" si="247"/>
        <v/>
      </c>
      <c r="Q1938" s="1" t="str">
        <f t="shared" si="242"/>
        <v/>
      </c>
      <c r="R1938" s="1" t="str">
        <f t="shared" si="243"/>
        <v/>
      </c>
      <c r="S1938" s="1" t="str">
        <f t="shared" si="244"/>
        <v/>
      </c>
      <c r="T1938" s="1" t="str">
        <f t="shared" si="245"/>
        <v/>
      </c>
      <c r="U1938" s="1" t="str">
        <f t="shared" si="245"/>
        <v/>
      </c>
      <c r="V1938" s="1" t="str">
        <f t="shared" si="24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IFERROR(INDEX(content!$E$2:$E$2049,MATCH($D1939,content!$C$2:$C$2049,0),1),"")</f>
        <v/>
      </c>
      <c r="J1939" s="1" t="str">
        <f>IFERROR(INDEX(content!$F$2:$F$2049,MATCH($D1939,content!$C$2:$C$2049,0),1),"")</f>
        <v/>
      </c>
      <c r="K1939" s="1" t="str">
        <f>IFERROR(INDEX(content!$G$2:$G$2049,MATCH($D1939,content!$C$2:$C$2049,0),1),"")</f>
        <v/>
      </c>
      <c r="L1939" s="1" t="str">
        <f>IFERROR(INDEX(content!$H$2:$H$2049,MATCH($D1939,content!$C$2:$C$2049,0),1),"")</f>
        <v/>
      </c>
      <c r="M1939" s="1" t="str">
        <f t="shared" si="241"/>
        <v/>
      </c>
      <c r="N1939" s="1" t="str">
        <f>IF(LENB(M1939),COUNTIF(M$2:M1939,"●"),"")</f>
        <v/>
      </c>
      <c r="O1939" s="1" t="str">
        <f t="shared" si="246"/>
        <v/>
      </c>
      <c r="P1939" s="1" t="str">
        <f t="shared" si="247"/>
        <v/>
      </c>
      <c r="Q1939" s="1" t="str">
        <f t="shared" si="242"/>
        <v/>
      </c>
      <c r="R1939" s="1" t="str">
        <f t="shared" si="243"/>
        <v/>
      </c>
      <c r="S1939" s="1" t="str">
        <f t="shared" si="244"/>
        <v/>
      </c>
      <c r="T1939" s="1" t="str">
        <f t="shared" si="245"/>
        <v/>
      </c>
      <c r="U1939" s="1" t="str">
        <f t="shared" si="245"/>
        <v/>
      </c>
      <c r="V1939" s="1" t="str">
        <f t="shared" si="24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IFERROR(INDEX(content!$E$2:$E$2049,MATCH($D1940,content!$C$2:$C$2049,0),1),"")</f>
        <v/>
      </c>
      <c r="J1940" s="1" t="str">
        <f>IFERROR(INDEX(content!$F$2:$F$2049,MATCH($D1940,content!$C$2:$C$2049,0),1),"")</f>
        <v/>
      </c>
      <c r="K1940" s="1" t="str">
        <f>IFERROR(INDEX(content!$G$2:$G$2049,MATCH($D1940,content!$C$2:$C$2049,0),1),"")</f>
        <v/>
      </c>
      <c r="L1940" s="1" t="str">
        <f>IFERROR(INDEX(content!$H$2:$H$2049,MATCH($D1940,content!$C$2:$C$2049,0),1),"")</f>
        <v/>
      </c>
      <c r="M1940" s="1" t="str">
        <f t="shared" si="241"/>
        <v/>
      </c>
      <c r="N1940" s="1" t="str">
        <f>IF(LENB(M1940),COUNTIF(M$2:M1940,"●"),"")</f>
        <v/>
      </c>
      <c r="O1940" s="1" t="str">
        <f t="shared" si="246"/>
        <v/>
      </c>
      <c r="P1940" s="1" t="str">
        <f t="shared" si="247"/>
        <v/>
      </c>
      <c r="Q1940" s="1" t="str">
        <f t="shared" si="242"/>
        <v/>
      </c>
      <c r="R1940" s="1" t="str">
        <f t="shared" si="243"/>
        <v/>
      </c>
      <c r="S1940" s="1" t="str">
        <f t="shared" si="244"/>
        <v/>
      </c>
      <c r="T1940" s="1" t="str">
        <f t="shared" si="245"/>
        <v/>
      </c>
      <c r="U1940" s="1" t="str">
        <f t="shared" si="245"/>
        <v/>
      </c>
      <c r="V1940" s="1" t="str">
        <f t="shared" si="24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IFERROR(INDEX(content!$E$2:$E$2049,MATCH($D1941,content!$C$2:$C$2049,0),1),"")</f>
        <v/>
      </c>
      <c r="J1941" s="1" t="str">
        <f>IFERROR(INDEX(content!$F$2:$F$2049,MATCH($D1941,content!$C$2:$C$2049,0),1),"")</f>
        <v/>
      </c>
      <c r="K1941" s="1" t="str">
        <f>IFERROR(INDEX(content!$G$2:$G$2049,MATCH($D1941,content!$C$2:$C$2049,0),1),"")</f>
        <v/>
      </c>
      <c r="L1941" s="1" t="str">
        <f>IFERROR(INDEX(content!$H$2:$H$2049,MATCH($D1941,content!$C$2:$C$2049,0),1),"")</f>
        <v/>
      </c>
      <c r="M1941" s="1" t="str">
        <f t="shared" si="241"/>
        <v/>
      </c>
      <c r="N1941" s="1" t="str">
        <f>IF(LENB(M1941),COUNTIF(M$2:M1941,"●"),"")</f>
        <v/>
      </c>
      <c r="O1941" s="1" t="str">
        <f t="shared" si="246"/>
        <v/>
      </c>
      <c r="P1941" s="1" t="str">
        <f t="shared" si="247"/>
        <v/>
      </c>
      <c r="Q1941" s="1" t="str">
        <f t="shared" si="242"/>
        <v/>
      </c>
      <c r="R1941" s="1" t="str">
        <f t="shared" si="243"/>
        <v/>
      </c>
      <c r="S1941" s="1" t="str">
        <f t="shared" si="244"/>
        <v/>
      </c>
      <c r="T1941" s="1" t="str">
        <f t="shared" si="245"/>
        <v/>
      </c>
      <c r="U1941" s="1" t="str">
        <f t="shared" si="245"/>
        <v/>
      </c>
      <c r="V1941" s="1" t="str">
        <f t="shared" si="24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IFERROR(INDEX(content!$E$2:$E$2049,MATCH($D1942,content!$C$2:$C$2049,0),1),"")</f>
        <v/>
      </c>
      <c r="J1942" s="1" t="str">
        <f>IFERROR(INDEX(content!$F$2:$F$2049,MATCH($D1942,content!$C$2:$C$2049,0),1),"")</f>
        <v/>
      </c>
      <c r="K1942" s="1" t="str">
        <f>IFERROR(INDEX(content!$G$2:$G$2049,MATCH($D1942,content!$C$2:$C$2049,0),1),"")</f>
        <v/>
      </c>
      <c r="L1942" s="1" t="str">
        <f>IFERROR(INDEX(content!$H$2:$H$2049,MATCH($D1942,content!$C$2:$C$2049,0),1),"")</f>
        <v/>
      </c>
      <c r="M1942" s="1" t="str">
        <f t="shared" si="241"/>
        <v/>
      </c>
      <c r="N1942" s="1" t="str">
        <f>IF(LENB(M1942),COUNTIF(M$2:M1942,"●"),"")</f>
        <v/>
      </c>
      <c r="O1942" s="1" t="str">
        <f t="shared" si="246"/>
        <v/>
      </c>
      <c r="P1942" s="1" t="str">
        <f t="shared" si="247"/>
        <v/>
      </c>
      <c r="Q1942" s="1" t="str">
        <f t="shared" si="242"/>
        <v/>
      </c>
      <c r="R1942" s="1" t="str">
        <f t="shared" si="243"/>
        <v/>
      </c>
      <c r="S1942" s="1" t="str">
        <f t="shared" si="244"/>
        <v/>
      </c>
      <c r="T1942" s="1" t="str">
        <f t="shared" si="245"/>
        <v/>
      </c>
      <c r="U1942" s="1" t="str">
        <f t="shared" si="245"/>
        <v/>
      </c>
      <c r="V1942" s="1" t="str">
        <f t="shared" si="24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IFERROR(INDEX(content!$E$2:$E$2049,MATCH($D1943,content!$C$2:$C$2049,0),1),"")</f>
        <v/>
      </c>
      <c r="J1943" s="1" t="str">
        <f>IFERROR(INDEX(content!$F$2:$F$2049,MATCH($D1943,content!$C$2:$C$2049,0),1),"")</f>
        <v/>
      </c>
      <c r="K1943" s="1" t="str">
        <f>IFERROR(INDEX(content!$G$2:$G$2049,MATCH($D1943,content!$C$2:$C$2049,0),1),"")</f>
        <v/>
      </c>
      <c r="L1943" s="1" t="str">
        <f>IFERROR(INDEX(content!$H$2:$H$2049,MATCH($D1943,content!$C$2:$C$2049,0),1),"")</f>
        <v/>
      </c>
      <c r="M1943" s="1" t="str">
        <f t="shared" si="241"/>
        <v/>
      </c>
      <c r="N1943" s="1" t="str">
        <f>IF(LENB(M1943),COUNTIF(M$2:M1943,"●"),"")</f>
        <v/>
      </c>
      <c r="O1943" s="1" t="str">
        <f t="shared" si="246"/>
        <v/>
      </c>
      <c r="P1943" s="1" t="str">
        <f t="shared" si="247"/>
        <v/>
      </c>
      <c r="Q1943" s="1" t="str">
        <f t="shared" si="242"/>
        <v/>
      </c>
      <c r="R1943" s="1" t="str">
        <f t="shared" si="243"/>
        <v/>
      </c>
      <c r="S1943" s="1" t="str">
        <f t="shared" si="244"/>
        <v/>
      </c>
      <c r="T1943" s="1" t="str">
        <f t="shared" si="245"/>
        <v/>
      </c>
      <c r="U1943" s="1" t="str">
        <f t="shared" si="245"/>
        <v/>
      </c>
      <c r="V1943" s="1" t="str">
        <f t="shared" si="24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IFERROR(INDEX(content!$E$2:$E$2049,MATCH($D1944,content!$C$2:$C$2049,0),1),"")</f>
        <v/>
      </c>
      <c r="J1944" s="1" t="str">
        <f>IFERROR(INDEX(content!$F$2:$F$2049,MATCH($D1944,content!$C$2:$C$2049,0),1),"")</f>
        <v/>
      </c>
      <c r="K1944" s="1" t="str">
        <f>IFERROR(INDEX(content!$G$2:$G$2049,MATCH($D1944,content!$C$2:$C$2049,0),1),"")</f>
        <v/>
      </c>
      <c r="L1944" s="1" t="str">
        <f>IFERROR(INDEX(content!$H$2:$H$2049,MATCH($D1944,content!$C$2:$C$2049,0),1),"")</f>
        <v/>
      </c>
      <c r="M1944" s="1" t="str">
        <f t="shared" si="241"/>
        <v/>
      </c>
      <c r="N1944" s="1" t="str">
        <f>IF(LENB(M1944),COUNTIF(M$2:M1944,"●"),"")</f>
        <v/>
      </c>
      <c r="O1944" s="1" t="str">
        <f t="shared" si="246"/>
        <v/>
      </c>
      <c r="P1944" s="1" t="str">
        <f t="shared" si="247"/>
        <v/>
      </c>
      <c r="Q1944" s="1" t="str">
        <f t="shared" si="242"/>
        <v/>
      </c>
      <c r="R1944" s="1" t="str">
        <f t="shared" si="243"/>
        <v/>
      </c>
      <c r="S1944" s="1" t="str">
        <f t="shared" si="244"/>
        <v/>
      </c>
      <c r="T1944" s="1" t="str">
        <f t="shared" si="245"/>
        <v/>
      </c>
      <c r="U1944" s="1" t="str">
        <f t="shared" si="245"/>
        <v/>
      </c>
      <c r="V1944" s="1" t="str">
        <f t="shared" si="24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IFERROR(INDEX(content!$E$2:$E$2049,MATCH($D1945,content!$C$2:$C$2049,0),1),"")</f>
        <v/>
      </c>
      <c r="J1945" s="1" t="str">
        <f>IFERROR(INDEX(content!$F$2:$F$2049,MATCH($D1945,content!$C$2:$C$2049,0),1),"")</f>
        <v/>
      </c>
      <c r="K1945" s="1" t="str">
        <f>IFERROR(INDEX(content!$G$2:$G$2049,MATCH($D1945,content!$C$2:$C$2049,0),1),"")</f>
        <v/>
      </c>
      <c r="L1945" s="1" t="str">
        <f>IFERROR(INDEX(content!$H$2:$H$2049,MATCH($D1945,content!$C$2:$C$2049,0),1),"")</f>
        <v/>
      </c>
      <c r="M1945" s="1" t="str">
        <f t="shared" si="241"/>
        <v/>
      </c>
      <c r="N1945" s="1" t="str">
        <f>IF(LENB(M1945),COUNTIF(M$2:M1945,"●"),"")</f>
        <v/>
      </c>
      <c r="O1945" s="1" t="str">
        <f t="shared" si="246"/>
        <v/>
      </c>
      <c r="P1945" s="1" t="str">
        <f t="shared" si="247"/>
        <v/>
      </c>
      <c r="Q1945" s="1" t="str">
        <f t="shared" si="242"/>
        <v/>
      </c>
      <c r="R1945" s="1" t="str">
        <f t="shared" si="243"/>
        <v/>
      </c>
      <c r="S1945" s="1" t="str">
        <f t="shared" si="244"/>
        <v/>
      </c>
      <c r="T1945" s="1" t="str">
        <f t="shared" si="245"/>
        <v/>
      </c>
      <c r="U1945" s="1" t="str">
        <f t="shared" si="245"/>
        <v/>
      </c>
      <c r="V1945" s="1" t="str">
        <f t="shared" si="24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IFERROR(INDEX(content!$E$2:$E$2049,MATCH($D1946,content!$C$2:$C$2049,0),1),"")</f>
        <v/>
      </c>
      <c r="J1946" s="1" t="str">
        <f>IFERROR(INDEX(content!$F$2:$F$2049,MATCH($D1946,content!$C$2:$C$2049,0),1),"")</f>
        <v/>
      </c>
      <c r="K1946" s="1" t="str">
        <f>IFERROR(INDEX(content!$G$2:$G$2049,MATCH($D1946,content!$C$2:$C$2049,0),1),"")</f>
        <v/>
      </c>
      <c r="L1946" s="1" t="str">
        <f>IFERROR(INDEX(content!$H$2:$H$2049,MATCH($D1946,content!$C$2:$C$2049,0),1),"")</f>
        <v/>
      </c>
      <c r="M1946" s="1" t="str">
        <f t="shared" si="241"/>
        <v/>
      </c>
      <c r="N1946" s="1" t="str">
        <f>IF(LENB(M1946),COUNTIF(M$2:M1946,"●"),"")</f>
        <v/>
      </c>
      <c r="O1946" s="1" t="str">
        <f t="shared" si="246"/>
        <v/>
      </c>
      <c r="P1946" s="1" t="str">
        <f t="shared" si="247"/>
        <v/>
      </c>
      <c r="Q1946" s="1" t="str">
        <f t="shared" si="242"/>
        <v/>
      </c>
      <c r="R1946" s="1" t="str">
        <f t="shared" si="243"/>
        <v/>
      </c>
      <c r="S1946" s="1" t="str">
        <f t="shared" si="244"/>
        <v/>
      </c>
      <c r="T1946" s="1" t="str">
        <f t="shared" si="245"/>
        <v/>
      </c>
      <c r="U1946" s="1" t="str">
        <f t="shared" si="245"/>
        <v/>
      </c>
      <c r="V1946" s="1" t="str">
        <f t="shared" si="24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IFERROR(INDEX(content!$E$2:$E$2049,MATCH($D1947,content!$C$2:$C$2049,0),1),"")</f>
        <v/>
      </c>
      <c r="J1947" s="1" t="str">
        <f>IFERROR(INDEX(content!$F$2:$F$2049,MATCH($D1947,content!$C$2:$C$2049,0),1),"")</f>
        <v/>
      </c>
      <c r="K1947" s="1" t="str">
        <f>IFERROR(INDEX(content!$G$2:$G$2049,MATCH($D1947,content!$C$2:$C$2049,0),1),"")</f>
        <v/>
      </c>
      <c r="L1947" s="1" t="str">
        <f>IFERROR(INDEX(content!$H$2:$H$2049,MATCH($D1947,content!$C$2:$C$2049,0),1),"")</f>
        <v/>
      </c>
      <c r="M1947" s="1" t="str">
        <f t="shared" si="241"/>
        <v/>
      </c>
      <c r="N1947" s="1" t="str">
        <f>IF(LENB(M1947),COUNTIF(M$2:M1947,"●"),"")</f>
        <v/>
      </c>
      <c r="O1947" s="1" t="str">
        <f t="shared" si="246"/>
        <v/>
      </c>
      <c r="P1947" s="1" t="str">
        <f t="shared" si="247"/>
        <v/>
      </c>
      <c r="Q1947" s="1" t="str">
        <f t="shared" si="242"/>
        <v/>
      </c>
      <c r="R1947" s="1" t="str">
        <f t="shared" si="243"/>
        <v/>
      </c>
      <c r="S1947" s="1" t="str">
        <f t="shared" si="244"/>
        <v/>
      </c>
      <c r="T1947" s="1" t="str">
        <f t="shared" si="245"/>
        <v/>
      </c>
      <c r="U1947" s="1" t="str">
        <f t="shared" si="245"/>
        <v/>
      </c>
      <c r="V1947" s="1" t="str">
        <f t="shared" si="24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IFERROR(INDEX(content!$E$2:$E$2049,MATCH($D1948,content!$C$2:$C$2049,0),1),"")</f>
        <v/>
      </c>
      <c r="J1948" s="1" t="str">
        <f>IFERROR(INDEX(content!$F$2:$F$2049,MATCH($D1948,content!$C$2:$C$2049,0),1),"")</f>
        <v/>
      </c>
      <c r="K1948" s="1" t="str">
        <f>IFERROR(INDEX(content!$G$2:$G$2049,MATCH($D1948,content!$C$2:$C$2049,0),1),"")</f>
        <v/>
      </c>
      <c r="L1948" s="1" t="str">
        <f>IFERROR(INDEX(content!$H$2:$H$2049,MATCH($D1948,content!$C$2:$C$2049,0),1),"")</f>
        <v/>
      </c>
      <c r="M1948" s="1" t="str">
        <f t="shared" si="241"/>
        <v/>
      </c>
      <c r="N1948" s="1" t="str">
        <f>IF(LENB(M1948),COUNTIF(M$2:M1948,"●"),"")</f>
        <v/>
      </c>
      <c r="O1948" s="1" t="str">
        <f t="shared" si="246"/>
        <v/>
      </c>
      <c r="P1948" s="1" t="str">
        <f t="shared" si="247"/>
        <v/>
      </c>
      <c r="Q1948" s="1" t="str">
        <f t="shared" si="242"/>
        <v/>
      </c>
      <c r="R1948" s="1" t="str">
        <f t="shared" si="243"/>
        <v/>
      </c>
      <c r="S1948" s="1" t="str">
        <f t="shared" si="244"/>
        <v/>
      </c>
      <c r="T1948" s="1" t="str">
        <f t="shared" si="245"/>
        <v/>
      </c>
      <c r="U1948" s="1" t="str">
        <f t="shared" si="245"/>
        <v/>
      </c>
      <c r="V1948" s="1" t="str">
        <f t="shared" si="24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IFERROR(INDEX(content!$E$2:$E$2049,MATCH($D1949,content!$C$2:$C$2049,0),1),"")</f>
        <v/>
      </c>
      <c r="J1949" s="1" t="str">
        <f>IFERROR(INDEX(content!$F$2:$F$2049,MATCH($D1949,content!$C$2:$C$2049,0),1),"")</f>
        <v/>
      </c>
      <c r="K1949" s="1" t="str">
        <f>IFERROR(INDEX(content!$G$2:$G$2049,MATCH($D1949,content!$C$2:$C$2049,0),1),"")</f>
        <v/>
      </c>
      <c r="L1949" s="1" t="str">
        <f>IFERROR(INDEX(content!$H$2:$H$2049,MATCH($D1949,content!$C$2:$C$2049,0),1),"")</f>
        <v/>
      </c>
      <c r="M1949" s="1" t="str">
        <f t="shared" si="241"/>
        <v/>
      </c>
      <c r="N1949" s="1" t="str">
        <f>IF(LENB(M1949),COUNTIF(M$2:M1949,"●"),"")</f>
        <v/>
      </c>
      <c r="O1949" s="1" t="str">
        <f t="shared" si="246"/>
        <v/>
      </c>
      <c r="P1949" s="1" t="str">
        <f t="shared" si="247"/>
        <v/>
      </c>
      <c r="Q1949" s="1" t="str">
        <f t="shared" si="242"/>
        <v/>
      </c>
      <c r="R1949" s="1" t="str">
        <f t="shared" si="243"/>
        <v/>
      </c>
      <c r="S1949" s="1" t="str">
        <f t="shared" si="244"/>
        <v/>
      </c>
      <c r="T1949" s="1" t="str">
        <f t="shared" si="245"/>
        <v/>
      </c>
      <c r="U1949" s="1" t="str">
        <f t="shared" si="245"/>
        <v/>
      </c>
      <c r="V1949" s="1" t="str">
        <f t="shared" si="24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IFERROR(INDEX(content!$E$2:$E$2049,MATCH($D1950,content!$C$2:$C$2049,0),1),"")</f>
        <v/>
      </c>
      <c r="J1950" s="1" t="str">
        <f>IFERROR(INDEX(content!$F$2:$F$2049,MATCH($D1950,content!$C$2:$C$2049,0),1),"")</f>
        <v/>
      </c>
      <c r="K1950" s="1" t="str">
        <f>IFERROR(INDEX(content!$G$2:$G$2049,MATCH($D1950,content!$C$2:$C$2049,0),1),"")</f>
        <v/>
      </c>
      <c r="L1950" s="1" t="str">
        <f>IFERROR(INDEX(content!$H$2:$H$2049,MATCH($D1950,content!$C$2:$C$2049,0),1),"")</f>
        <v/>
      </c>
      <c r="M1950" s="1" t="str">
        <f t="shared" si="241"/>
        <v/>
      </c>
      <c r="N1950" s="1" t="str">
        <f>IF(LENB(M1950),COUNTIF(M$2:M1950,"●"),"")</f>
        <v/>
      </c>
      <c r="O1950" s="1" t="str">
        <f t="shared" si="246"/>
        <v/>
      </c>
      <c r="P1950" s="1" t="str">
        <f t="shared" si="247"/>
        <v/>
      </c>
      <c r="Q1950" s="1" t="str">
        <f t="shared" si="242"/>
        <v/>
      </c>
      <c r="R1950" s="1" t="str">
        <f t="shared" si="243"/>
        <v/>
      </c>
      <c r="S1950" s="1" t="str">
        <f t="shared" si="244"/>
        <v/>
      </c>
      <c r="T1950" s="1" t="str">
        <f t="shared" si="245"/>
        <v/>
      </c>
      <c r="U1950" s="1" t="str">
        <f t="shared" si="245"/>
        <v/>
      </c>
      <c r="V1950" s="1" t="str">
        <f t="shared" si="24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IFERROR(INDEX(content!$E$2:$E$2049,MATCH($D1951,content!$C$2:$C$2049,0),1),"")</f>
        <v/>
      </c>
      <c r="J1951" s="1" t="str">
        <f>IFERROR(INDEX(content!$F$2:$F$2049,MATCH($D1951,content!$C$2:$C$2049,0),1),"")</f>
        <v/>
      </c>
      <c r="K1951" s="1" t="str">
        <f>IFERROR(INDEX(content!$G$2:$G$2049,MATCH($D1951,content!$C$2:$C$2049,0),1),"")</f>
        <v/>
      </c>
      <c r="L1951" s="1" t="str">
        <f>IFERROR(INDEX(content!$H$2:$H$2049,MATCH($D1951,content!$C$2:$C$2049,0),1),"")</f>
        <v/>
      </c>
      <c r="M1951" s="1" t="str">
        <f t="shared" si="241"/>
        <v/>
      </c>
      <c r="N1951" s="1" t="str">
        <f>IF(LENB(M1951),COUNTIF(M$2:M1951,"●"),"")</f>
        <v/>
      </c>
      <c r="O1951" s="1" t="str">
        <f t="shared" si="246"/>
        <v/>
      </c>
      <c r="P1951" s="1" t="str">
        <f t="shared" si="247"/>
        <v/>
      </c>
      <c r="Q1951" s="1" t="str">
        <f t="shared" si="242"/>
        <v/>
      </c>
      <c r="R1951" s="1" t="str">
        <f t="shared" si="243"/>
        <v/>
      </c>
      <c r="S1951" s="1" t="str">
        <f t="shared" si="244"/>
        <v/>
      </c>
      <c r="T1951" s="1" t="str">
        <f t="shared" si="245"/>
        <v/>
      </c>
      <c r="U1951" s="1" t="str">
        <f t="shared" si="245"/>
        <v/>
      </c>
      <c r="V1951" s="1" t="str">
        <f t="shared" si="24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IFERROR(INDEX(content!$E$2:$E$2049,MATCH($D1952,content!$C$2:$C$2049,0),1),"")</f>
        <v/>
      </c>
      <c r="J1952" s="1" t="str">
        <f>IFERROR(INDEX(content!$F$2:$F$2049,MATCH($D1952,content!$C$2:$C$2049,0),1),"")</f>
        <v/>
      </c>
      <c r="K1952" s="1" t="str">
        <f>IFERROR(INDEX(content!$G$2:$G$2049,MATCH($D1952,content!$C$2:$C$2049,0),1),"")</f>
        <v/>
      </c>
      <c r="L1952" s="1" t="str">
        <f>IFERROR(INDEX(content!$H$2:$H$2049,MATCH($D1952,content!$C$2:$C$2049,0),1),"")</f>
        <v/>
      </c>
      <c r="M1952" s="1" t="str">
        <f t="shared" si="241"/>
        <v/>
      </c>
      <c r="N1952" s="1" t="str">
        <f>IF(LENB(M1952),COUNTIF(M$2:M1952,"●"),"")</f>
        <v/>
      </c>
      <c r="O1952" s="1" t="str">
        <f t="shared" si="246"/>
        <v/>
      </c>
      <c r="P1952" s="1" t="str">
        <f t="shared" si="247"/>
        <v/>
      </c>
      <c r="Q1952" s="1" t="str">
        <f t="shared" si="242"/>
        <v/>
      </c>
      <c r="R1952" s="1" t="str">
        <f t="shared" si="243"/>
        <v/>
      </c>
      <c r="S1952" s="1" t="str">
        <f t="shared" si="244"/>
        <v/>
      </c>
      <c r="T1952" s="1" t="str">
        <f t="shared" si="245"/>
        <v/>
      </c>
      <c r="U1952" s="1" t="str">
        <f t="shared" si="245"/>
        <v/>
      </c>
      <c r="V1952" s="1" t="str">
        <f t="shared" si="24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IFERROR(INDEX(content!$E$2:$E$2049,MATCH($D1953,content!$C$2:$C$2049,0),1),"")</f>
        <v/>
      </c>
      <c r="J1953" s="1" t="str">
        <f>IFERROR(INDEX(content!$F$2:$F$2049,MATCH($D1953,content!$C$2:$C$2049,0),1),"")</f>
        <v/>
      </c>
      <c r="K1953" s="1" t="str">
        <f>IFERROR(INDEX(content!$G$2:$G$2049,MATCH($D1953,content!$C$2:$C$2049,0),1),"")</f>
        <v/>
      </c>
      <c r="L1953" s="1" t="str">
        <f>IFERROR(INDEX(content!$H$2:$H$2049,MATCH($D1953,content!$C$2:$C$2049,0),1),"")</f>
        <v/>
      </c>
      <c r="M1953" s="1" t="str">
        <f t="shared" si="241"/>
        <v/>
      </c>
      <c r="N1953" s="1" t="str">
        <f>IF(LENB(M1953),COUNTIF(M$2:M1953,"●"),"")</f>
        <v/>
      </c>
      <c r="O1953" s="1" t="str">
        <f t="shared" si="246"/>
        <v/>
      </c>
      <c r="P1953" s="1" t="str">
        <f t="shared" si="247"/>
        <v/>
      </c>
      <c r="Q1953" s="1" t="str">
        <f t="shared" si="242"/>
        <v/>
      </c>
      <c r="R1953" s="1" t="str">
        <f t="shared" si="243"/>
        <v/>
      </c>
      <c r="S1953" s="1" t="str">
        <f t="shared" si="244"/>
        <v/>
      </c>
      <c r="T1953" s="1" t="str">
        <f t="shared" si="245"/>
        <v/>
      </c>
      <c r="U1953" s="1" t="str">
        <f t="shared" si="245"/>
        <v/>
      </c>
      <c r="V1953" s="1" t="str">
        <f t="shared" si="24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IFERROR(INDEX(content!$E$2:$E$2049,MATCH($D1954,content!$C$2:$C$2049,0),1),"")</f>
        <v/>
      </c>
      <c r="J1954" s="1" t="str">
        <f>IFERROR(INDEX(content!$F$2:$F$2049,MATCH($D1954,content!$C$2:$C$2049,0),1),"")</f>
        <v/>
      </c>
      <c r="K1954" s="1" t="str">
        <f>IFERROR(INDEX(content!$G$2:$G$2049,MATCH($D1954,content!$C$2:$C$2049,0),1),"")</f>
        <v/>
      </c>
      <c r="L1954" s="1" t="str">
        <f>IFERROR(INDEX(content!$H$2:$H$2049,MATCH($D1954,content!$C$2:$C$2049,0),1),"")</f>
        <v/>
      </c>
      <c r="M1954" s="1" t="str">
        <f t="shared" si="241"/>
        <v/>
      </c>
      <c r="N1954" s="1" t="str">
        <f>IF(LENB(M1954),COUNTIF(M$2:M1954,"●"),"")</f>
        <v/>
      </c>
      <c r="O1954" s="1" t="str">
        <f t="shared" si="246"/>
        <v/>
      </c>
      <c r="P1954" s="1" t="str">
        <f t="shared" si="247"/>
        <v/>
      </c>
      <c r="Q1954" s="1" t="str">
        <f t="shared" si="242"/>
        <v/>
      </c>
      <c r="R1954" s="1" t="str">
        <f t="shared" si="243"/>
        <v/>
      </c>
      <c r="S1954" s="1" t="str">
        <f t="shared" si="244"/>
        <v/>
      </c>
      <c r="T1954" s="1" t="str">
        <f t="shared" si="245"/>
        <v/>
      </c>
      <c r="U1954" s="1" t="str">
        <f t="shared" si="245"/>
        <v/>
      </c>
      <c r="V1954" s="1" t="str">
        <f t="shared" si="24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IFERROR(INDEX(content!$E$2:$E$2049,MATCH($D1955,content!$C$2:$C$2049,0),1),"")</f>
        <v/>
      </c>
      <c r="J1955" s="1" t="str">
        <f>IFERROR(INDEX(content!$F$2:$F$2049,MATCH($D1955,content!$C$2:$C$2049,0),1),"")</f>
        <v/>
      </c>
      <c r="K1955" s="1" t="str">
        <f>IFERROR(INDEX(content!$G$2:$G$2049,MATCH($D1955,content!$C$2:$C$2049,0),1),"")</f>
        <v/>
      </c>
      <c r="L1955" s="1" t="str">
        <f>IFERROR(INDEX(content!$H$2:$H$2049,MATCH($D1955,content!$C$2:$C$2049,0),1),"")</f>
        <v/>
      </c>
      <c r="M1955" s="1" t="str">
        <f t="shared" si="241"/>
        <v/>
      </c>
      <c r="N1955" s="1" t="str">
        <f>IF(LENB(M1955),COUNTIF(M$2:M1955,"●"),"")</f>
        <v/>
      </c>
      <c r="O1955" s="1" t="str">
        <f t="shared" si="246"/>
        <v/>
      </c>
      <c r="P1955" s="1" t="str">
        <f t="shared" si="247"/>
        <v/>
      </c>
      <c r="Q1955" s="1" t="str">
        <f t="shared" si="242"/>
        <v/>
      </c>
      <c r="R1955" s="1" t="str">
        <f t="shared" si="243"/>
        <v/>
      </c>
      <c r="S1955" s="1" t="str">
        <f t="shared" si="244"/>
        <v/>
      </c>
      <c r="T1955" s="1" t="str">
        <f t="shared" si="245"/>
        <v/>
      </c>
      <c r="U1955" s="1" t="str">
        <f t="shared" si="245"/>
        <v/>
      </c>
      <c r="V1955" s="1" t="str">
        <f t="shared" si="24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IFERROR(INDEX(content!$E$2:$E$2049,MATCH($D1956,content!$C$2:$C$2049,0),1),"")</f>
        <v/>
      </c>
      <c r="J1956" s="1" t="str">
        <f>IFERROR(INDEX(content!$F$2:$F$2049,MATCH($D1956,content!$C$2:$C$2049,0),1),"")</f>
        <v/>
      </c>
      <c r="K1956" s="1" t="str">
        <f>IFERROR(INDEX(content!$G$2:$G$2049,MATCH($D1956,content!$C$2:$C$2049,0),1),"")</f>
        <v/>
      </c>
      <c r="L1956" s="1" t="str">
        <f>IFERROR(INDEX(content!$H$2:$H$2049,MATCH($D1956,content!$C$2:$C$2049,0),1),"")</f>
        <v/>
      </c>
      <c r="M1956" s="1" t="str">
        <f t="shared" si="241"/>
        <v/>
      </c>
      <c r="N1956" s="1" t="str">
        <f>IF(LENB(M1956),COUNTIF(M$2:M1956,"●"),"")</f>
        <v/>
      </c>
      <c r="O1956" s="1" t="str">
        <f t="shared" si="246"/>
        <v/>
      </c>
      <c r="P1956" s="1" t="str">
        <f t="shared" si="247"/>
        <v/>
      </c>
      <c r="Q1956" s="1" t="str">
        <f t="shared" si="242"/>
        <v/>
      </c>
      <c r="R1956" s="1" t="str">
        <f t="shared" si="243"/>
        <v/>
      </c>
      <c r="S1956" s="1" t="str">
        <f t="shared" si="244"/>
        <v/>
      </c>
      <c r="T1956" s="1" t="str">
        <f t="shared" si="245"/>
        <v/>
      </c>
      <c r="U1956" s="1" t="str">
        <f t="shared" si="245"/>
        <v/>
      </c>
      <c r="V1956" s="1" t="str">
        <f t="shared" si="24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IFERROR(INDEX(content!$E$2:$E$2049,MATCH($D1957,content!$C$2:$C$2049,0),1),"")</f>
        <v/>
      </c>
      <c r="J1957" s="1" t="str">
        <f>IFERROR(INDEX(content!$F$2:$F$2049,MATCH($D1957,content!$C$2:$C$2049,0),1),"")</f>
        <v/>
      </c>
      <c r="K1957" s="1" t="str">
        <f>IFERROR(INDEX(content!$G$2:$G$2049,MATCH($D1957,content!$C$2:$C$2049,0),1),"")</f>
        <v/>
      </c>
      <c r="L1957" s="1" t="str">
        <f>IFERROR(INDEX(content!$H$2:$H$2049,MATCH($D1957,content!$C$2:$C$2049,0),1),"")</f>
        <v/>
      </c>
      <c r="M1957" s="1" t="str">
        <f t="shared" si="241"/>
        <v/>
      </c>
      <c r="N1957" s="1" t="str">
        <f>IF(LENB(M1957),COUNTIF(M$2:M1957,"●"),"")</f>
        <v/>
      </c>
      <c r="O1957" s="1" t="str">
        <f t="shared" si="246"/>
        <v/>
      </c>
      <c r="P1957" s="1" t="str">
        <f t="shared" si="247"/>
        <v/>
      </c>
      <c r="Q1957" s="1" t="str">
        <f t="shared" si="242"/>
        <v/>
      </c>
      <c r="R1957" s="1" t="str">
        <f t="shared" si="243"/>
        <v/>
      </c>
      <c r="S1957" s="1" t="str">
        <f t="shared" si="244"/>
        <v/>
      </c>
      <c r="T1957" s="1" t="str">
        <f t="shared" si="245"/>
        <v/>
      </c>
      <c r="U1957" s="1" t="str">
        <f t="shared" si="245"/>
        <v/>
      </c>
      <c r="V1957" s="1" t="str">
        <f t="shared" si="24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IFERROR(INDEX(content!$E$2:$E$2049,MATCH($D1958,content!$C$2:$C$2049,0),1),"")</f>
        <v/>
      </c>
      <c r="J1958" s="1" t="str">
        <f>IFERROR(INDEX(content!$F$2:$F$2049,MATCH($D1958,content!$C$2:$C$2049,0),1),"")</f>
        <v/>
      </c>
      <c r="K1958" s="1" t="str">
        <f>IFERROR(INDEX(content!$G$2:$G$2049,MATCH($D1958,content!$C$2:$C$2049,0),1),"")</f>
        <v/>
      </c>
      <c r="L1958" s="1" t="str">
        <f>IFERROR(INDEX(content!$H$2:$H$2049,MATCH($D1958,content!$C$2:$C$2049,0),1),"")</f>
        <v/>
      </c>
      <c r="M1958" s="1" t="str">
        <f t="shared" si="241"/>
        <v/>
      </c>
      <c r="N1958" s="1" t="str">
        <f>IF(LENB(M1958),COUNTIF(M$2:M1958,"●"),"")</f>
        <v/>
      </c>
      <c r="O1958" s="1" t="str">
        <f t="shared" si="246"/>
        <v/>
      </c>
      <c r="P1958" s="1" t="str">
        <f t="shared" si="247"/>
        <v/>
      </c>
      <c r="Q1958" s="1" t="str">
        <f t="shared" si="242"/>
        <v/>
      </c>
      <c r="R1958" s="1" t="str">
        <f t="shared" si="243"/>
        <v/>
      </c>
      <c r="S1958" s="1" t="str">
        <f t="shared" si="244"/>
        <v/>
      </c>
      <c r="T1958" s="1" t="str">
        <f t="shared" si="245"/>
        <v/>
      </c>
      <c r="U1958" s="1" t="str">
        <f t="shared" si="245"/>
        <v/>
      </c>
      <c r="V1958" s="1" t="str">
        <f t="shared" si="24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IFERROR(INDEX(content!$E$2:$E$2049,MATCH($D1959,content!$C$2:$C$2049,0),1),"")</f>
        <v/>
      </c>
      <c r="J1959" s="1" t="str">
        <f>IFERROR(INDEX(content!$F$2:$F$2049,MATCH($D1959,content!$C$2:$C$2049,0),1),"")</f>
        <v/>
      </c>
      <c r="K1959" s="1" t="str">
        <f>IFERROR(INDEX(content!$G$2:$G$2049,MATCH($D1959,content!$C$2:$C$2049,0),1),"")</f>
        <v/>
      </c>
      <c r="L1959" s="1" t="str">
        <f>IFERROR(INDEX(content!$H$2:$H$2049,MATCH($D1959,content!$C$2:$C$2049,0),1),"")</f>
        <v/>
      </c>
      <c r="M1959" s="1" t="str">
        <f t="shared" si="241"/>
        <v/>
      </c>
      <c r="N1959" s="1" t="str">
        <f>IF(LENB(M1959),COUNTIF(M$2:M1959,"●"),"")</f>
        <v/>
      </c>
      <c r="O1959" s="1" t="str">
        <f t="shared" si="246"/>
        <v/>
      </c>
      <c r="P1959" s="1" t="str">
        <f t="shared" si="247"/>
        <v/>
      </c>
      <c r="Q1959" s="1" t="str">
        <f t="shared" si="242"/>
        <v/>
      </c>
      <c r="R1959" s="1" t="str">
        <f t="shared" si="243"/>
        <v/>
      </c>
      <c r="S1959" s="1" t="str">
        <f t="shared" si="244"/>
        <v/>
      </c>
      <c r="T1959" s="1" t="str">
        <f t="shared" si="245"/>
        <v/>
      </c>
      <c r="U1959" s="1" t="str">
        <f t="shared" si="245"/>
        <v/>
      </c>
      <c r="V1959" s="1" t="str">
        <f t="shared" si="24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IFERROR(INDEX(content!$E$2:$E$2049,MATCH($D1960,content!$C$2:$C$2049,0),1),"")</f>
        <v/>
      </c>
      <c r="J1960" s="1" t="str">
        <f>IFERROR(INDEX(content!$F$2:$F$2049,MATCH($D1960,content!$C$2:$C$2049,0),1),"")</f>
        <v/>
      </c>
      <c r="K1960" s="1" t="str">
        <f>IFERROR(INDEX(content!$G$2:$G$2049,MATCH($D1960,content!$C$2:$C$2049,0),1),"")</f>
        <v/>
      </c>
      <c r="L1960" s="1" t="str">
        <f>IFERROR(INDEX(content!$H$2:$H$2049,MATCH($D1960,content!$C$2:$C$2049,0),1),"")</f>
        <v/>
      </c>
      <c r="M1960" s="1" t="str">
        <f t="shared" si="241"/>
        <v/>
      </c>
      <c r="N1960" s="1" t="str">
        <f>IF(LENB(M1960),COUNTIF(M$2:M1960,"●"),"")</f>
        <v/>
      </c>
      <c r="O1960" s="1" t="str">
        <f t="shared" si="246"/>
        <v/>
      </c>
      <c r="P1960" s="1" t="str">
        <f t="shared" si="247"/>
        <v/>
      </c>
      <c r="Q1960" s="1" t="str">
        <f t="shared" si="242"/>
        <v/>
      </c>
      <c r="R1960" s="1" t="str">
        <f t="shared" si="243"/>
        <v/>
      </c>
      <c r="S1960" s="1" t="str">
        <f t="shared" si="244"/>
        <v/>
      </c>
      <c r="T1960" s="1" t="str">
        <f t="shared" si="245"/>
        <v/>
      </c>
      <c r="U1960" s="1" t="str">
        <f t="shared" si="245"/>
        <v/>
      </c>
      <c r="V1960" s="1" t="str">
        <f t="shared" si="24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IFERROR(INDEX(content!$E$2:$E$2049,MATCH($D1961,content!$C$2:$C$2049,0),1),"")</f>
        <v/>
      </c>
      <c r="J1961" s="1" t="str">
        <f>IFERROR(INDEX(content!$F$2:$F$2049,MATCH($D1961,content!$C$2:$C$2049,0),1),"")</f>
        <v/>
      </c>
      <c r="K1961" s="1" t="str">
        <f>IFERROR(INDEX(content!$G$2:$G$2049,MATCH($D1961,content!$C$2:$C$2049,0),1),"")</f>
        <v/>
      </c>
      <c r="L1961" s="1" t="str">
        <f>IFERROR(INDEX(content!$H$2:$H$2049,MATCH($D1961,content!$C$2:$C$2049,0),1),"")</f>
        <v/>
      </c>
      <c r="M1961" s="1" t="str">
        <f t="shared" si="241"/>
        <v/>
      </c>
      <c r="N1961" s="1" t="str">
        <f>IF(LENB(M1961),COUNTIF(M$2:M1961,"●"),"")</f>
        <v/>
      </c>
      <c r="O1961" s="1" t="str">
        <f t="shared" si="246"/>
        <v/>
      </c>
      <c r="P1961" s="1" t="str">
        <f t="shared" si="247"/>
        <v/>
      </c>
      <c r="Q1961" s="1" t="str">
        <f t="shared" si="242"/>
        <v/>
      </c>
      <c r="R1961" s="1" t="str">
        <f t="shared" si="243"/>
        <v/>
      </c>
      <c r="S1961" s="1" t="str">
        <f t="shared" si="244"/>
        <v/>
      </c>
      <c r="T1961" s="1" t="str">
        <f t="shared" si="245"/>
        <v/>
      </c>
      <c r="U1961" s="1" t="str">
        <f t="shared" si="245"/>
        <v/>
      </c>
      <c r="V1961" s="1" t="str">
        <f t="shared" si="24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IFERROR(INDEX(content!$E$2:$E$2049,MATCH($D1962,content!$C$2:$C$2049,0),1),"")</f>
        <v/>
      </c>
      <c r="J1962" s="1" t="str">
        <f>IFERROR(INDEX(content!$F$2:$F$2049,MATCH($D1962,content!$C$2:$C$2049,0),1),"")</f>
        <v/>
      </c>
      <c r="K1962" s="1" t="str">
        <f>IFERROR(INDEX(content!$G$2:$G$2049,MATCH($D1962,content!$C$2:$C$2049,0),1),"")</f>
        <v/>
      </c>
      <c r="L1962" s="1" t="str">
        <f>IFERROR(INDEX(content!$H$2:$H$2049,MATCH($D1962,content!$C$2:$C$2049,0),1),"")</f>
        <v/>
      </c>
      <c r="M1962" s="1" t="str">
        <f t="shared" si="241"/>
        <v/>
      </c>
      <c r="N1962" s="1" t="str">
        <f>IF(LENB(M1962),COUNTIF(M$2:M1962,"●"),"")</f>
        <v/>
      </c>
      <c r="O1962" s="1" t="str">
        <f t="shared" si="246"/>
        <v/>
      </c>
      <c r="P1962" s="1" t="str">
        <f t="shared" si="247"/>
        <v/>
      </c>
      <c r="Q1962" s="1" t="str">
        <f t="shared" si="242"/>
        <v/>
      </c>
      <c r="R1962" s="1" t="str">
        <f t="shared" si="243"/>
        <v/>
      </c>
      <c r="S1962" s="1" t="str">
        <f t="shared" si="244"/>
        <v/>
      </c>
      <c r="T1962" s="1" t="str">
        <f t="shared" si="245"/>
        <v/>
      </c>
      <c r="U1962" s="1" t="str">
        <f t="shared" si="245"/>
        <v/>
      </c>
      <c r="V1962" s="1" t="str">
        <f t="shared" si="24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IFERROR(INDEX(content!$E$2:$E$2049,MATCH($D1963,content!$C$2:$C$2049,0),1),"")</f>
        <v/>
      </c>
      <c r="J1963" s="1" t="str">
        <f>IFERROR(INDEX(content!$F$2:$F$2049,MATCH($D1963,content!$C$2:$C$2049,0),1),"")</f>
        <v/>
      </c>
      <c r="K1963" s="1" t="str">
        <f>IFERROR(INDEX(content!$G$2:$G$2049,MATCH($D1963,content!$C$2:$C$2049,0),1),"")</f>
        <v/>
      </c>
      <c r="L1963" s="1" t="str">
        <f>IFERROR(INDEX(content!$H$2:$H$2049,MATCH($D1963,content!$C$2:$C$2049,0),1),"")</f>
        <v/>
      </c>
      <c r="M1963" s="1" t="str">
        <f t="shared" si="241"/>
        <v/>
      </c>
      <c r="N1963" s="1" t="str">
        <f>IF(LENB(M1963),COUNTIF(M$2:M1963,"●"),"")</f>
        <v/>
      </c>
      <c r="O1963" s="1" t="str">
        <f t="shared" si="246"/>
        <v/>
      </c>
      <c r="P1963" s="1" t="str">
        <f t="shared" si="247"/>
        <v/>
      </c>
      <c r="Q1963" s="1" t="str">
        <f t="shared" si="242"/>
        <v/>
      </c>
      <c r="R1963" s="1" t="str">
        <f t="shared" si="243"/>
        <v/>
      </c>
      <c r="S1963" s="1" t="str">
        <f t="shared" si="244"/>
        <v/>
      </c>
      <c r="T1963" s="1" t="str">
        <f t="shared" si="245"/>
        <v/>
      </c>
      <c r="U1963" s="1" t="str">
        <f t="shared" si="245"/>
        <v/>
      </c>
      <c r="V1963" s="1" t="str">
        <f t="shared" si="24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IFERROR(INDEX(content!$E$2:$E$2049,MATCH($D1964,content!$C$2:$C$2049,0),1),"")</f>
        <v/>
      </c>
      <c r="J1964" s="1" t="str">
        <f>IFERROR(INDEX(content!$F$2:$F$2049,MATCH($D1964,content!$C$2:$C$2049,0),1),"")</f>
        <v/>
      </c>
      <c r="K1964" s="1" t="str">
        <f>IFERROR(INDEX(content!$G$2:$G$2049,MATCH($D1964,content!$C$2:$C$2049,0),1),"")</f>
        <v/>
      </c>
      <c r="L1964" s="1" t="str">
        <f>IFERROR(INDEX(content!$H$2:$H$2049,MATCH($D1964,content!$C$2:$C$2049,0),1),"")</f>
        <v/>
      </c>
      <c r="M1964" s="1" t="str">
        <f t="shared" si="241"/>
        <v/>
      </c>
      <c r="N1964" s="1" t="str">
        <f>IF(LENB(M1964),COUNTIF(M$2:M1964,"●"),"")</f>
        <v/>
      </c>
      <c r="O1964" s="1" t="str">
        <f t="shared" si="246"/>
        <v/>
      </c>
      <c r="P1964" s="1" t="str">
        <f t="shared" si="247"/>
        <v/>
      </c>
      <c r="Q1964" s="1" t="str">
        <f t="shared" si="242"/>
        <v/>
      </c>
      <c r="R1964" s="1" t="str">
        <f t="shared" si="243"/>
        <v/>
      </c>
      <c r="S1964" s="1" t="str">
        <f t="shared" si="244"/>
        <v/>
      </c>
      <c r="T1964" s="1" t="str">
        <f t="shared" si="245"/>
        <v/>
      </c>
      <c r="U1964" s="1" t="str">
        <f t="shared" si="245"/>
        <v/>
      </c>
      <c r="V1964" s="1" t="str">
        <f t="shared" si="24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IFERROR(INDEX(content!$E$2:$E$2049,MATCH($D1965,content!$C$2:$C$2049,0),1),"")</f>
        <v/>
      </c>
      <c r="J1965" s="1" t="str">
        <f>IFERROR(INDEX(content!$F$2:$F$2049,MATCH($D1965,content!$C$2:$C$2049,0),1),"")</f>
        <v/>
      </c>
      <c r="K1965" s="1" t="str">
        <f>IFERROR(INDEX(content!$G$2:$G$2049,MATCH($D1965,content!$C$2:$C$2049,0),1),"")</f>
        <v/>
      </c>
      <c r="L1965" s="1" t="str">
        <f>IFERROR(INDEX(content!$H$2:$H$2049,MATCH($D1965,content!$C$2:$C$2049,0),1),"")</f>
        <v/>
      </c>
      <c r="M1965" s="1" t="str">
        <f t="shared" si="241"/>
        <v/>
      </c>
      <c r="N1965" s="1" t="str">
        <f>IF(LENB(M1965),COUNTIF(M$2:M1965,"●"),"")</f>
        <v/>
      </c>
      <c r="O1965" s="1" t="str">
        <f t="shared" si="246"/>
        <v/>
      </c>
      <c r="P1965" s="1" t="str">
        <f t="shared" si="247"/>
        <v/>
      </c>
      <c r="Q1965" s="1" t="str">
        <f t="shared" si="242"/>
        <v/>
      </c>
      <c r="R1965" s="1" t="str">
        <f t="shared" si="243"/>
        <v/>
      </c>
      <c r="S1965" s="1" t="str">
        <f t="shared" si="244"/>
        <v/>
      </c>
      <c r="T1965" s="1" t="str">
        <f t="shared" si="245"/>
        <v/>
      </c>
      <c r="U1965" s="1" t="str">
        <f t="shared" si="245"/>
        <v/>
      </c>
      <c r="V1965" s="1" t="str">
        <f t="shared" si="24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IFERROR(INDEX(content!$E$2:$E$2049,MATCH($D1966,content!$C$2:$C$2049,0),1),"")</f>
        <v/>
      </c>
      <c r="J1966" s="1" t="str">
        <f>IFERROR(INDEX(content!$F$2:$F$2049,MATCH($D1966,content!$C$2:$C$2049,0),1),"")</f>
        <v/>
      </c>
      <c r="K1966" s="1" t="str">
        <f>IFERROR(INDEX(content!$G$2:$G$2049,MATCH($D1966,content!$C$2:$C$2049,0),1),"")</f>
        <v/>
      </c>
      <c r="L1966" s="1" t="str">
        <f>IFERROR(INDEX(content!$H$2:$H$2049,MATCH($D1966,content!$C$2:$C$2049,0),1),"")</f>
        <v/>
      </c>
      <c r="M1966" s="1" t="str">
        <f t="shared" si="241"/>
        <v/>
      </c>
      <c r="N1966" s="1" t="str">
        <f>IF(LENB(M1966),COUNTIF(M$2:M1966,"●"),"")</f>
        <v/>
      </c>
      <c r="O1966" s="1" t="str">
        <f t="shared" si="246"/>
        <v/>
      </c>
      <c r="P1966" s="1" t="str">
        <f t="shared" si="247"/>
        <v/>
      </c>
      <c r="Q1966" s="1" t="str">
        <f t="shared" si="242"/>
        <v/>
      </c>
      <c r="R1966" s="1" t="str">
        <f t="shared" si="243"/>
        <v/>
      </c>
      <c r="S1966" s="1" t="str">
        <f t="shared" si="244"/>
        <v/>
      </c>
      <c r="T1966" s="1" t="str">
        <f t="shared" si="245"/>
        <v/>
      </c>
      <c r="U1966" s="1" t="str">
        <f t="shared" si="245"/>
        <v/>
      </c>
      <c r="V1966" s="1" t="str">
        <f t="shared" si="24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IFERROR(INDEX(content!$E$2:$E$2049,MATCH($D1967,content!$C$2:$C$2049,0),1),"")</f>
        <v/>
      </c>
      <c r="J1967" s="1" t="str">
        <f>IFERROR(INDEX(content!$F$2:$F$2049,MATCH($D1967,content!$C$2:$C$2049,0),1),"")</f>
        <v/>
      </c>
      <c r="K1967" s="1" t="str">
        <f>IFERROR(INDEX(content!$G$2:$G$2049,MATCH($D1967,content!$C$2:$C$2049,0),1),"")</f>
        <v/>
      </c>
      <c r="L1967" s="1" t="str">
        <f>IFERROR(INDEX(content!$H$2:$H$2049,MATCH($D1967,content!$C$2:$C$2049,0),1),"")</f>
        <v/>
      </c>
      <c r="M1967" s="1" t="str">
        <f t="shared" si="241"/>
        <v/>
      </c>
      <c r="N1967" s="1" t="str">
        <f>IF(LENB(M1967),COUNTIF(M$2:M1967,"●"),"")</f>
        <v/>
      </c>
      <c r="O1967" s="1" t="str">
        <f t="shared" si="246"/>
        <v/>
      </c>
      <c r="P1967" s="1" t="str">
        <f t="shared" si="247"/>
        <v/>
      </c>
      <c r="Q1967" s="1" t="str">
        <f t="shared" si="242"/>
        <v/>
      </c>
      <c r="R1967" s="1" t="str">
        <f t="shared" si="243"/>
        <v/>
      </c>
      <c r="S1967" s="1" t="str">
        <f t="shared" si="244"/>
        <v/>
      </c>
      <c r="T1967" s="1" t="str">
        <f t="shared" si="245"/>
        <v/>
      </c>
      <c r="U1967" s="1" t="str">
        <f t="shared" si="245"/>
        <v/>
      </c>
      <c r="V1967" s="1" t="str">
        <f t="shared" si="24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IFERROR(INDEX(content!$E$2:$E$2049,MATCH($D1968,content!$C$2:$C$2049,0),1),"")</f>
        <v/>
      </c>
      <c r="J1968" s="1" t="str">
        <f>IFERROR(INDEX(content!$F$2:$F$2049,MATCH($D1968,content!$C$2:$C$2049,0),1),"")</f>
        <v/>
      </c>
      <c r="K1968" s="1" t="str">
        <f>IFERROR(INDEX(content!$G$2:$G$2049,MATCH($D1968,content!$C$2:$C$2049,0),1),"")</f>
        <v/>
      </c>
      <c r="L1968" s="1" t="str">
        <f>IFERROR(INDEX(content!$H$2:$H$2049,MATCH($D1968,content!$C$2:$C$2049,0),1),"")</f>
        <v/>
      </c>
      <c r="M1968" s="1" t="str">
        <f t="shared" si="241"/>
        <v/>
      </c>
      <c r="N1968" s="1" t="str">
        <f>IF(LENB(M1968),COUNTIF(M$2:M1968,"●"),"")</f>
        <v/>
      </c>
      <c r="O1968" s="1" t="str">
        <f t="shared" si="246"/>
        <v/>
      </c>
      <c r="P1968" s="1" t="str">
        <f t="shared" si="247"/>
        <v/>
      </c>
      <c r="Q1968" s="1" t="str">
        <f t="shared" si="242"/>
        <v/>
      </c>
      <c r="R1968" s="1" t="str">
        <f t="shared" si="243"/>
        <v/>
      </c>
      <c r="S1968" s="1" t="str">
        <f t="shared" si="244"/>
        <v/>
      </c>
      <c r="T1968" s="1" t="str">
        <f t="shared" si="245"/>
        <v/>
      </c>
      <c r="U1968" s="1" t="str">
        <f t="shared" si="245"/>
        <v/>
      </c>
      <c r="V1968" s="1" t="str">
        <f t="shared" si="24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IFERROR(INDEX(content!$E$2:$E$2049,MATCH($D1969,content!$C$2:$C$2049,0),1),"")</f>
        <v/>
      </c>
      <c r="J1969" s="1" t="str">
        <f>IFERROR(INDEX(content!$F$2:$F$2049,MATCH($D1969,content!$C$2:$C$2049,0),1),"")</f>
        <v/>
      </c>
      <c r="K1969" s="1" t="str">
        <f>IFERROR(INDEX(content!$G$2:$G$2049,MATCH($D1969,content!$C$2:$C$2049,0),1),"")</f>
        <v/>
      </c>
      <c r="L1969" s="1" t="str">
        <f>IFERROR(INDEX(content!$H$2:$H$2049,MATCH($D1969,content!$C$2:$C$2049,0),1),"")</f>
        <v/>
      </c>
      <c r="M1969" s="1" t="str">
        <f t="shared" si="241"/>
        <v/>
      </c>
      <c r="N1969" s="1" t="str">
        <f>IF(LENB(M1969),COUNTIF(M$2:M1969,"●"),"")</f>
        <v/>
      </c>
      <c r="O1969" s="1" t="str">
        <f t="shared" si="246"/>
        <v/>
      </c>
      <c r="P1969" s="1" t="str">
        <f t="shared" si="247"/>
        <v/>
      </c>
      <c r="Q1969" s="1" t="str">
        <f t="shared" si="242"/>
        <v/>
      </c>
      <c r="R1969" s="1" t="str">
        <f t="shared" si="243"/>
        <v/>
      </c>
      <c r="S1969" s="1" t="str">
        <f t="shared" si="244"/>
        <v/>
      </c>
      <c r="T1969" s="1" t="str">
        <f t="shared" si="245"/>
        <v/>
      </c>
      <c r="U1969" s="1" t="str">
        <f t="shared" si="245"/>
        <v/>
      </c>
      <c r="V1969" s="1" t="str">
        <f t="shared" si="24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IFERROR(INDEX(content!$E$2:$E$2049,MATCH($D1970,content!$C$2:$C$2049,0),1),"")</f>
        <v/>
      </c>
      <c r="J1970" s="1" t="str">
        <f>IFERROR(INDEX(content!$F$2:$F$2049,MATCH($D1970,content!$C$2:$C$2049,0),1),"")</f>
        <v/>
      </c>
      <c r="K1970" s="1" t="str">
        <f>IFERROR(INDEX(content!$G$2:$G$2049,MATCH($D1970,content!$C$2:$C$2049,0),1),"")</f>
        <v/>
      </c>
      <c r="L1970" s="1" t="str">
        <f>IFERROR(INDEX(content!$H$2:$H$2049,MATCH($D1970,content!$C$2:$C$2049,0),1),"")</f>
        <v/>
      </c>
      <c r="M1970" s="1" t="str">
        <f t="shared" si="241"/>
        <v/>
      </c>
      <c r="N1970" s="1" t="str">
        <f>IF(LENB(M1970),COUNTIF(M$2:M1970,"●"),"")</f>
        <v/>
      </c>
      <c r="O1970" s="1" t="str">
        <f t="shared" si="246"/>
        <v/>
      </c>
      <c r="P1970" s="1" t="str">
        <f t="shared" si="247"/>
        <v/>
      </c>
      <c r="Q1970" s="1" t="str">
        <f t="shared" si="242"/>
        <v/>
      </c>
      <c r="R1970" s="1" t="str">
        <f t="shared" si="243"/>
        <v/>
      </c>
      <c r="S1970" s="1" t="str">
        <f t="shared" si="244"/>
        <v/>
      </c>
      <c r="T1970" s="1" t="str">
        <f t="shared" si="245"/>
        <v/>
      </c>
      <c r="U1970" s="1" t="str">
        <f t="shared" si="245"/>
        <v/>
      </c>
      <c r="V1970" s="1" t="str">
        <f t="shared" si="24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IFERROR(INDEX(content!$E$2:$E$2049,MATCH($D1971,content!$C$2:$C$2049,0),1),"")</f>
        <v/>
      </c>
      <c r="J1971" s="1" t="str">
        <f>IFERROR(INDEX(content!$F$2:$F$2049,MATCH($D1971,content!$C$2:$C$2049,0),1),"")</f>
        <v/>
      </c>
      <c r="K1971" s="1" t="str">
        <f>IFERROR(INDEX(content!$G$2:$G$2049,MATCH($D1971,content!$C$2:$C$2049,0),1),"")</f>
        <v/>
      </c>
      <c r="L1971" s="1" t="str">
        <f>IFERROR(INDEX(content!$H$2:$H$2049,MATCH($D1971,content!$C$2:$C$2049,0),1),"")</f>
        <v/>
      </c>
      <c r="M1971" s="1" t="str">
        <f t="shared" si="241"/>
        <v/>
      </c>
      <c r="N1971" s="1" t="str">
        <f>IF(LENB(M1971),COUNTIF(M$2:M1971,"●"),"")</f>
        <v/>
      </c>
      <c r="O1971" s="1" t="str">
        <f t="shared" si="246"/>
        <v/>
      </c>
      <c r="P1971" s="1" t="str">
        <f t="shared" si="247"/>
        <v/>
      </c>
      <c r="Q1971" s="1" t="str">
        <f t="shared" si="242"/>
        <v/>
      </c>
      <c r="R1971" s="1" t="str">
        <f t="shared" si="243"/>
        <v/>
      </c>
      <c r="S1971" s="1" t="str">
        <f t="shared" si="244"/>
        <v/>
      </c>
      <c r="T1971" s="1" t="str">
        <f t="shared" si="245"/>
        <v/>
      </c>
      <c r="U1971" s="1" t="str">
        <f t="shared" si="245"/>
        <v/>
      </c>
      <c r="V1971" s="1" t="str">
        <f t="shared" si="24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IFERROR(INDEX(content!$E$2:$E$2049,MATCH($D1972,content!$C$2:$C$2049,0),1),"")</f>
        <v/>
      </c>
      <c r="J1972" s="1" t="str">
        <f>IFERROR(INDEX(content!$F$2:$F$2049,MATCH($D1972,content!$C$2:$C$2049,0),1),"")</f>
        <v/>
      </c>
      <c r="K1972" s="1" t="str">
        <f>IFERROR(INDEX(content!$G$2:$G$2049,MATCH($D1972,content!$C$2:$C$2049,0),1),"")</f>
        <v/>
      </c>
      <c r="L1972" s="1" t="str">
        <f>IFERROR(INDEX(content!$H$2:$H$2049,MATCH($D1972,content!$C$2:$C$2049,0),1),"")</f>
        <v/>
      </c>
      <c r="M1972" s="1" t="str">
        <f t="shared" si="241"/>
        <v/>
      </c>
      <c r="N1972" s="1" t="str">
        <f>IF(LENB(M1972),COUNTIF(M$2:M1972,"●"),"")</f>
        <v/>
      </c>
      <c r="O1972" s="1" t="str">
        <f t="shared" si="246"/>
        <v/>
      </c>
      <c r="P1972" s="1" t="str">
        <f t="shared" si="247"/>
        <v/>
      </c>
      <c r="Q1972" s="1" t="str">
        <f t="shared" si="242"/>
        <v/>
      </c>
      <c r="R1972" s="1" t="str">
        <f t="shared" si="243"/>
        <v/>
      </c>
      <c r="S1972" s="1" t="str">
        <f t="shared" si="244"/>
        <v/>
      </c>
      <c r="T1972" s="1" t="str">
        <f t="shared" si="245"/>
        <v/>
      </c>
      <c r="U1972" s="1" t="str">
        <f t="shared" si="245"/>
        <v/>
      </c>
      <c r="V1972" s="1" t="str">
        <f t="shared" si="24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IFERROR(INDEX(content!$E$2:$E$2049,MATCH($D1973,content!$C$2:$C$2049,0),1),"")</f>
        <v/>
      </c>
      <c r="J1973" s="1" t="str">
        <f>IFERROR(INDEX(content!$F$2:$F$2049,MATCH($D1973,content!$C$2:$C$2049,0),1),"")</f>
        <v/>
      </c>
      <c r="K1973" s="1" t="str">
        <f>IFERROR(INDEX(content!$G$2:$G$2049,MATCH($D1973,content!$C$2:$C$2049,0),1),"")</f>
        <v/>
      </c>
      <c r="L1973" s="1" t="str">
        <f>IFERROR(INDEX(content!$H$2:$H$2049,MATCH($D1973,content!$C$2:$C$2049,0),1),"")</f>
        <v/>
      </c>
      <c r="M1973" s="1" t="str">
        <f t="shared" si="241"/>
        <v/>
      </c>
      <c r="N1973" s="1" t="str">
        <f>IF(LENB(M1973),COUNTIF(M$2:M1973,"●"),"")</f>
        <v/>
      </c>
      <c r="O1973" s="1" t="str">
        <f t="shared" si="246"/>
        <v/>
      </c>
      <c r="P1973" s="1" t="str">
        <f t="shared" si="247"/>
        <v/>
      </c>
      <c r="Q1973" s="1" t="str">
        <f t="shared" si="242"/>
        <v/>
      </c>
      <c r="R1973" s="1" t="str">
        <f t="shared" si="243"/>
        <v/>
      </c>
      <c r="S1973" s="1" t="str">
        <f t="shared" si="244"/>
        <v/>
      </c>
      <c r="T1973" s="1" t="str">
        <f t="shared" si="245"/>
        <v/>
      </c>
      <c r="U1973" s="1" t="str">
        <f t="shared" si="245"/>
        <v/>
      </c>
      <c r="V1973" s="1" t="str">
        <f t="shared" si="24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IFERROR(INDEX(content!$E$2:$E$2049,MATCH($D1974,content!$C$2:$C$2049,0),1),"")</f>
        <v/>
      </c>
      <c r="J1974" s="1" t="str">
        <f>IFERROR(INDEX(content!$F$2:$F$2049,MATCH($D1974,content!$C$2:$C$2049,0),1),"")</f>
        <v/>
      </c>
      <c r="K1974" s="1" t="str">
        <f>IFERROR(INDEX(content!$G$2:$G$2049,MATCH($D1974,content!$C$2:$C$2049,0),1),"")</f>
        <v/>
      </c>
      <c r="L1974" s="1" t="str">
        <f>IFERROR(INDEX(content!$H$2:$H$2049,MATCH($D1974,content!$C$2:$C$2049,0),1),"")</f>
        <v/>
      </c>
      <c r="M1974" s="1" t="str">
        <f t="shared" si="241"/>
        <v/>
      </c>
      <c r="N1974" s="1" t="str">
        <f>IF(LENB(M1974),COUNTIF(M$2:M1974,"●"),"")</f>
        <v/>
      </c>
      <c r="O1974" s="1" t="str">
        <f t="shared" si="246"/>
        <v/>
      </c>
      <c r="P1974" s="1" t="str">
        <f t="shared" si="247"/>
        <v/>
      </c>
      <c r="Q1974" s="1" t="str">
        <f t="shared" si="242"/>
        <v/>
      </c>
      <c r="R1974" s="1" t="str">
        <f t="shared" si="243"/>
        <v/>
      </c>
      <c r="S1974" s="1" t="str">
        <f t="shared" si="244"/>
        <v/>
      </c>
      <c r="T1974" s="1" t="str">
        <f t="shared" si="245"/>
        <v/>
      </c>
      <c r="U1974" s="1" t="str">
        <f t="shared" si="245"/>
        <v/>
      </c>
      <c r="V1974" s="1" t="str">
        <f t="shared" si="24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IFERROR(INDEX(content!$E$2:$E$2049,MATCH($D1975,content!$C$2:$C$2049,0),1),"")</f>
        <v/>
      </c>
      <c r="J1975" s="1" t="str">
        <f>IFERROR(INDEX(content!$F$2:$F$2049,MATCH($D1975,content!$C$2:$C$2049,0),1),"")</f>
        <v/>
      </c>
      <c r="K1975" s="1" t="str">
        <f>IFERROR(INDEX(content!$G$2:$G$2049,MATCH($D1975,content!$C$2:$C$2049,0),1),"")</f>
        <v/>
      </c>
      <c r="L1975" s="1" t="str">
        <f>IFERROR(INDEX(content!$H$2:$H$2049,MATCH($D1975,content!$C$2:$C$2049,0),1),"")</f>
        <v/>
      </c>
      <c r="M1975" s="1" t="str">
        <f t="shared" si="241"/>
        <v/>
      </c>
      <c r="N1975" s="1" t="str">
        <f>IF(LENB(M1975),COUNTIF(M$2:M1975,"●"),"")</f>
        <v/>
      </c>
      <c r="O1975" s="1" t="str">
        <f t="shared" si="246"/>
        <v/>
      </c>
      <c r="P1975" s="1" t="str">
        <f t="shared" si="247"/>
        <v/>
      </c>
      <c r="Q1975" s="1" t="str">
        <f t="shared" si="242"/>
        <v/>
      </c>
      <c r="R1975" s="1" t="str">
        <f t="shared" si="243"/>
        <v/>
      </c>
      <c r="S1975" s="1" t="str">
        <f t="shared" si="244"/>
        <v/>
      </c>
      <c r="T1975" s="1" t="str">
        <f t="shared" si="245"/>
        <v/>
      </c>
      <c r="U1975" s="1" t="str">
        <f t="shared" si="245"/>
        <v/>
      </c>
      <c r="V1975" s="1" t="str">
        <f t="shared" si="24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IFERROR(INDEX(content!$E$2:$E$2049,MATCH($D1976,content!$C$2:$C$2049,0),1),"")</f>
        <v/>
      </c>
      <c r="J1976" s="1" t="str">
        <f>IFERROR(INDEX(content!$F$2:$F$2049,MATCH($D1976,content!$C$2:$C$2049,0),1),"")</f>
        <v/>
      </c>
      <c r="K1976" s="1" t="str">
        <f>IFERROR(INDEX(content!$G$2:$G$2049,MATCH($D1976,content!$C$2:$C$2049,0),1),"")</f>
        <v/>
      </c>
      <c r="L1976" s="1" t="str">
        <f>IFERROR(INDEX(content!$H$2:$H$2049,MATCH($D1976,content!$C$2:$C$2049,0),1),"")</f>
        <v/>
      </c>
      <c r="M1976" s="1" t="str">
        <f t="shared" si="241"/>
        <v/>
      </c>
      <c r="N1976" s="1" t="str">
        <f>IF(LENB(M1976),COUNTIF(M$2:M1976,"●"),"")</f>
        <v/>
      </c>
      <c r="O1976" s="1" t="str">
        <f t="shared" si="246"/>
        <v/>
      </c>
      <c r="P1976" s="1" t="str">
        <f t="shared" si="247"/>
        <v/>
      </c>
      <c r="Q1976" s="1" t="str">
        <f t="shared" si="242"/>
        <v/>
      </c>
      <c r="R1976" s="1" t="str">
        <f t="shared" si="243"/>
        <v/>
      </c>
      <c r="S1976" s="1" t="str">
        <f t="shared" si="244"/>
        <v/>
      </c>
      <c r="T1976" s="1" t="str">
        <f t="shared" si="245"/>
        <v/>
      </c>
      <c r="U1976" s="1" t="str">
        <f t="shared" si="245"/>
        <v/>
      </c>
      <c r="V1976" s="1" t="str">
        <f t="shared" si="24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IFERROR(INDEX(content!$E$2:$E$2049,MATCH($D1977,content!$C$2:$C$2049,0),1),"")</f>
        <v/>
      </c>
      <c r="J1977" s="1" t="str">
        <f>IFERROR(INDEX(content!$F$2:$F$2049,MATCH($D1977,content!$C$2:$C$2049,0),1),"")</f>
        <v/>
      </c>
      <c r="K1977" s="1" t="str">
        <f>IFERROR(INDEX(content!$G$2:$G$2049,MATCH($D1977,content!$C$2:$C$2049,0),1),"")</f>
        <v/>
      </c>
      <c r="L1977" s="1" t="str">
        <f>IFERROR(INDEX(content!$H$2:$H$2049,MATCH($D1977,content!$C$2:$C$2049,0),1),"")</f>
        <v/>
      </c>
      <c r="M1977" s="1" t="str">
        <f t="shared" si="241"/>
        <v/>
      </c>
      <c r="N1977" s="1" t="str">
        <f>IF(LENB(M1977),COUNTIF(M$2:M1977,"●"),"")</f>
        <v/>
      </c>
      <c r="O1977" s="1" t="str">
        <f t="shared" si="246"/>
        <v/>
      </c>
      <c r="P1977" s="1" t="str">
        <f t="shared" si="247"/>
        <v/>
      </c>
      <c r="Q1977" s="1" t="str">
        <f t="shared" si="242"/>
        <v/>
      </c>
      <c r="R1977" s="1" t="str">
        <f t="shared" si="243"/>
        <v/>
      </c>
      <c r="S1977" s="1" t="str">
        <f t="shared" si="244"/>
        <v/>
      </c>
      <c r="T1977" s="1" t="str">
        <f t="shared" si="245"/>
        <v/>
      </c>
      <c r="U1977" s="1" t="str">
        <f t="shared" si="245"/>
        <v/>
      </c>
      <c r="V1977" s="1" t="str">
        <f t="shared" si="24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IFERROR(INDEX(content!$E$2:$E$2049,MATCH($D1978,content!$C$2:$C$2049,0),1),"")</f>
        <v/>
      </c>
      <c r="J1978" s="1" t="str">
        <f>IFERROR(INDEX(content!$F$2:$F$2049,MATCH($D1978,content!$C$2:$C$2049,0),1),"")</f>
        <v/>
      </c>
      <c r="K1978" s="1" t="str">
        <f>IFERROR(INDEX(content!$G$2:$G$2049,MATCH($D1978,content!$C$2:$C$2049,0),1),"")</f>
        <v/>
      </c>
      <c r="L1978" s="1" t="str">
        <f>IFERROR(INDEX(content!$H$2:$H$2049,MATCH($D1978,content!$C$2:$C$2049,0),1),"")</f>
        <v/>
      </c>
      <c r="M1978" s="1" t="str">
        <f t="shared" si="241"/>
        <v/>
      </c>
      <c r="N1978" s="1" t="str">
        <f>IF(LENB(M1978),COUNTIF(M$2:M1978,"●"),"")</f>
        <v/>
      </c>
      <c r="O1978" s="1" t="str">
        <f t="shared" si="246"/>
        <v/>
      </c>
      <c r="P1978" s="1" t="str">
        <f t="shared" si="247"/>
        <v/>
      </c>
      <c r="Q1978" s="1" t="str">
        <f t="shared" si="242"/>
        <v/>
      </c>
      <c r="R1978" s="1" t="str">
        <f t="shared" si="243"/>
        <v/>
      </c>
      <c r="S1978" s="1" t="str">
        <f t="shared" si="244"/>
        <v/>
      </c>
      <c r="T1978" s="1" t="str">
        <f t="shared" si="245"/>
        <v/>
      </c>
      <c r="U1978" s="1" t="str">
        <f t="shared" si="245"/>
        <v/>
      </c>
      <c r="V1978" s="1" t="str">
        <f t="shared" si="24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IFERROR(INDEX(content!$E$2:$E$2049,MATCH($D1979,content!$C$2:$C$2049,0),1),"")</f>
        <v/>
      </c>
      <c r="J1979" s="1" t="str">
        <f>IFERROR(INDEX(content!$F$2:$F$2049,MATCH($D1979,content!$C$2:$C$2049,0),1),"")</f>
        <v/>
      </c>
      <c r="K1979" s="1" t="str">
        <f>IFERROR(INDEX(content!$G$2:$G$2049,MATCH($D1979,content!$C$2:$C$2049,0),1),"")</f>
        <v/>
      </c>
      <c r="L1979" s="1" t="str">
        <f>IFERROR(INDEX(content!$H$2:$H$2049,MATCH($D1979,content!$C$2:$C$2049,0),1),"")</f>
        <v/>
      </c>
      <c r="M1979" s="1" t="str">
        <f t="shared" si="241"/>
        <v/>
      </c>
      <c r="N1979" s="1" t="str">
        <f>IF(LENB(M1979),COUNTIF(M$2:M1979,"●"),"")</f>
        <v/>
      </c>
      <c r="O1979" s="1" t="str">
        <f t="shared" si="246"/>
        <v/>
      </c>
      <c r="P1979" s="1" t="str">
        <f t="shared" si="247"/>
        <v/>
      </c>
      <c r="Q1979" s="1" t="str">
        <f t="shared" si="242"/>
        <v/>
      </c>
      <c r="R1979" s="1" t="str">
        <f t="shared" si="243"/>
        <v/>
      </c>
      <c r="S1979" s="1" t="str">
        <f t="shared" si="244"/>
        <v/>
      </c>
      <c r="T1979" s="1" t="str">
        <f t="shared" si="245"/>
        <v/>
      </c>
      <c r="U1979" s="1" t="str">
        <f t="shared" si="245"/>
        <v/>
      </c>
      <c r="V1979" s="1" t="str">
        <f t="shared" si="24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IFERROR(INDEX(content!$E$2:$E$2049,MATCH($D1980,content!$C$2:$C$2049,0),1),"")</f>
        <v/>
      </c>
      <c r="J1980" s="1" t="str">
        <f>IFERROR(INDEX(content!$F$2:$F$2049,MATCH($D1980,content!$C$2:$C$2049,0),1),"")</f>
        <v/>
      </c>
      <c r="K1980" s="1" t="str">
        <f>IFERROR(INDEX(content!$G$2:$G$2049,MATCH($D1980,content!$C$2:$C$2049,0),1),"")</f>
        <v/>
      </c>
      <c r="L1980" s="1" t="str">
        <f>IFERROR(INDEX(content!$H$2:$H$2049,MATCH($D1980,content!$C$2:$C$2049,0),1),"")</f>
        <v/>
      </c>
      <c r="M1980" s="1" t="str">
        <f t="shared" si="241"/>
        <v/>
      </c>
      <c r="N1980" s="1" t="str">
        <f>IF(LENB(M1980),COUNTIF(M$2:M1980,"●"),"")</f>
        <v/>
      </c>
      <c r="O1980" s="1" t="str">
        <f t="shared" si="246"/>
        <v/>
      </c>
      <c r="P1980" s="1" t="str">
        <f t="shared" si="247"/>
        <v/>
      </c>
      <c r="Q1980" s="1" t="str">
        <f t="shared" si="242"/>
        <v/>
      </c>
      <c r="R1980" s="1" t="str">
        <f t="shared" si="243"/>
        <v/>
      </c>
      <c r="S1980" s="1" t="str">
        <f t="shared" si="244"/>
        <v/>
      </c>
      <c r="T1980" s="1" t="str">
        <f t="shared" si="245"/>
        <v/>
      </c>
      <c r="U1980" s="1" t="str">
        <f t="shared" si="245"/>
        <v/>
      </c>
      <c r="V1980" s="1" t="str">
        <f t="shared" si="24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IFERROR(INDEX(content!$E$2:$E$2049,MATCH($D1981,content!$C$2:$C$2049,0),1),"")</f>
        <v/>
      </c>
      <c r="J1981" s="1" t="str">
        <f>IFERROR(INDEX(content!$F$2:$F$2049,MATCH($D1981,content!$C$2:$C$2049,0),1),"")</f>
        <v/>
      </c>
      <c r="K1981" s="1" t="str">
        <f>IFERROR(INDEX(content!$G$2:$G$2049,MATCH($D1981,content!$C$2:$C$2049,0),1),"")</f>
        <v/>
      </c>
      <c r="L1981" s="1" t="str">
        <f>IFERROR(INDEX(content!$H$2:$H$2049,MATCH($D1981,content!$C$2:$C$2049,0),1),"")</f>
        <v/>
      </c>
      <c r="M1981" s="1" t="str">
        <f t="shared" si="241"/>
        <v/>
      </c>
      <c r="N1981" s="1" t="str">
        <f>IF(LENB(M1981),COUNTIF(M$2:M1981,"●"),"")</f>
        <v/>
      </c>
      <c r="O1981" s="1" t="str">
        <f t="shared" si="246"/>
        <v/>
      </c>
      <c r="P1981" s="1" t="str">
        <f t="shared" si="247"/>
        <v/>
      </c>
      <c r="Q1981" s="1" t="str">
        <f t="shared" si="242"/>
        <v/>
      </c>
      <c r="R1981" s="1" t="str">
        <f t="shared" si="243"/>
        <v/>
      </c>
      <c r="S1981" s="1" t="str">
        <f t="shared" si="244"/>
        <v/>
      </c>
      <c r="T1981" s="1" t="str">
        <f t="shared" si="245"/>
        <v/>
      </c>
      <c r="U1981" s="1" t="str">
        <f t="shared" si="245"/>
        <v/>
      </c>
      <c r="V1981" s="1" t="str">
        <f t="shared" si="24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IFERROR(INDEX(content!$E$2:$E$2049,MATCH($D1982,content!$C$2:$C$2049,0),1),"")</f>
        <v/>
      </c>
      <c r="J1982" s="1" t="str">
        <f>IFERROR(INDEX(content!$F$2:$F$2049,MATCH($D1982,content!$C$2:$C$2049,0),1),"")</f>
        <v/>
      </c>
      <c r="K1982" s="1" t="str">
        <f>IFERROR(INDEX(content!$G$2:$G$2049,MATCH($D1982,content!$C$2:$C$2049,0),1),"")</f>
        <v/>
      </c>
      <c r="L1982" s="1" t="str">
        <f>IFERROR(INDEX(content!$H$2:$H$2049,MATCH($D1982,content!$C$2:$C$2049,0),1),"")</f>
        <v/>
      </c>
      <c r="M1982" s="1" t="str">
        <f t="shared" si="241"/>
        <v/>
      </c>
      <c r="N1982" s="1" t="str">
        <f>IF(LENB(M1982),COUNTIF(M$2:M1982,"●"),"")</f>
        <v/>
      </c>
      <c r="O1982" s="1" t="str">
        <f t="shared" si="246"/>
        <v/>
      </c>
      <c r="P1982" s="1" t="str">
        <f t="shared" si="247"/>
        <v/>
      </c>
      <c r="Q1982" s="1" t="str">
        <f t="shared" si="242"/>
        <v/>
      </c>
      <c r="R1982" s="1" t="str">
        <f t="shared" si="243"/>
        <v/>
      </c>
      <c r="S1982" s="1" t="str">
        <f t="shared" si="244"/>
        <v/>
      </c>
      <c r="T1982" s="1" t="str">
        <f t="shared" si="245"/>
        <v/>
      </c>
      <c r="U1982" s="1" t="str">
        <f t="shared" si="245"/>
        <v/>
      </c>
      <c r="V1982" s="1" t="str">
        <f t="shared" si="24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IFERROR(INDEX(content!$E$2:$E$2049,MATCH($D1983,content!$C$2:$C$2049,0),1),"")</f>
        <v/>
      </c>
      <c r="J1983" s="1" t="str">
        <f>IFERROR(INDEX(content!$F$2:$F$2049,MATCH($D1983,content!$C$2:$C$2049,0),1),"")</f>
        <v/>
      </c>
      <c r="K1983" s="1" t="str">
        <f>IFERROR(INDEX(content!$G$2:$G$2049,MATCH($D1983,content!$C$2:$C$2049,0),1),"")</f>
        <v/>
      </c>
      <c r="L1983" s="1" t="str">
        <f>IFERROR(INDEX(content!$H$2:$H$2049,MATCH($D1983,content!$C$2:$C$2049,0),1),"")</f>
        <v/>
      </c>
      <c r="M1983" s="1" t="str">
        <f t="shared" si="241"/>
        <v/>
      </c>
      <c r="N1983" s="1" t="str">
        <f>IF(LENB(M1983),COUNTIF(M$2:M1983,"●"),"")</f>
        <v/>
      </c>
      <c r="O1983" s="1" t="str">
        <f t="shared" si="246"/>
        <v/>
      </c>
      <c r="P1983" s="1" t="str">
        <f t="shared" si="247"/>
        <v/>
      </c>
      <c r="Q1983" s="1" t="str">
        <f t="shared" si="242"/>
        <v/>
      </c>
      <c r="R1983" s="1" t="str">
        <f t="shared" si="243"/>
        <v/>
      </c>
      <c r="S1983" s="1" t="str">
        <f t="shared" si="244"/>
        <v/>
      </c>
      <c r="T1983" s="1" t="str">
        <f t="shared" si="245"/>
        <v/>
      </c>
      <c r="U1983" s="1" t="str">
        <f t="shared" si="245"/>
        <v/>
      </c>
      <c r="V1983" s="1" t="str">
        <f t="shared" si="24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IFERROR(INDEX(content!$E$2:$E$2049,MATCH($D1984,content!$C$2:$C$2049,0),1),"")</f>
        <v/>
      </c>
      <c r="J1984" s="1" t="str">
        <f>IFERROR(INDEX(content!$F$2:$F$2049,MATCH($D1984,content!$C$2:$C$2049,0),1),"")</f>
        <v/>
      </c>
      <c r="K1984" s="1" t="str">
        <f>IFERROR(INDEX(content!$G$2:$G$2049,MATCH($D1984,content!$C$2:$C$2049,0),1),"")</f>
        <v/>
      </c>
      <c r="L1984" s="1" t="str">
        <f>IFERROR(INDEX(content!$H$2:$H$2049,MATCH($D1984,content!$C$2:$C$2049,0),1),"")</f>
        <v/>
      </c>
      <c r="M1984" s="1" t="str">
        <f t="shared" si="241"/>
        <v/>
      </c>
      <c r="N1984" s="1" t="str">
        <f>IF(LENB(M1984),COUNTIF(M$2:M1984,"●"),"")</f>
        <v/>
      </c>
      <c r="O1984" s="1" t="str">
        <f t="shared" si="246"/>
        <v/>
      </c>
      <c r="P1984" s="1" t="str">
        <f t="shared" si="247"/>
        <v/>
      </c>
      <c r="Q1984" s="1" t="str">
        <f t="shared" si="242"/>
        <v/>
      </c>
      <c r="R1984" s="1" t="str">
        <f t="shared" si="243"/>
        <v/>
      </c>
      <c r="S1984" s="1" t="str">
        <f t="shared" si="244"/>
        <v/>
      </c>
      <c r="T1984" s="1" t="str">
        <f t="shared" si="245"/>
        <v/>
      </c>
      <c r="U1984" s="1" t="str">
        <f t="shared" si="245"/>
        <v/>
      </c>
      <c r="V1984" s="1" t="str">
        <f t="shared" si="24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IFERROR(INDEX(content!$E$2:$E$2049,MATCH($D1985,content!$C$2:$C$2049,0),1),"")</f>
        <v/>
      </c>
      <c r="J1985" s="1" t="str">
        <f>IFERROR(INDEX(content!$F$2:$F$2049,MATCH($D1985,content!$C$2:$C$2049,0),1),"")</f>
        <v/>
      </c>
      <c r="K1985" s="1" t="str">
        <f>IFERROR(INDEX(content!$G$2:$G$2049,MATCH($D1985,content!$C$2:$C$2049,0),1),"")</f>
        <v/>
      </c>
      <c r="L1985" s="1" t="str">
        <f>IFERROR(INDEX(content!$H$2:$H$2049,MATCH($D1985,content!$C$2:$C$2049,0),1),"")</f>
        <v/>
      </c>
      <c r="M1985" s="1" t="str">
        <f t="shared" si="241"/>
        <v/>
      </c>
      <c r="N1985" s="1" t="str">
        <f>IF(LENB(M1985),COUNTIF(M$2:M1985,"●"),"")</f>
        <v/>
      </c>
      <c r="O1985" s="1" t="str">
        <f t="shared" si="246"/>
        <v/>
      </c>
      <c r="P1985" s="1" t="str">
        <f t="shared" si="247"/>
        <v/>
      </c>
      <c r="Q1985" s="1" t="str">
        <f t="shared" si="242"/>
        <v/>
      </c>
      <c r="R1985" s="1" t="str">
        <f t="shared" si="243"/>
        <v/>
      </c>
      <c r="S1985" s="1" t="str">
        <f t="shared" si="244"/>
        <v/>
      </c>
      <c r="T1985" s="1" t="str">
        <f t="shared" si="245"/>
        <v/>
      </c>
      <c r="U1985" s="1" t="str">
        <f t="shared" si="245"/>
        <v/>
      </c>
      <c r="V1985" s="1" t="str">
        <f t="shared" si="24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IFERROR(INDEX(content!$E$2:$E$2049,MATCH($D1986,content!$C$2:$C$2049,0),1),"")</f>
        <v/>
      </c>
      <c r="J1986" s="1" t="str">
        <f>IFERROR(INDEX(content!$F$2:$F$2049,MATCH($D1986,content!$C$2:$C$2049,0),1),"")</f>
        <v/>
      </c>
      <c r="K1986" s="1" t="str">
        <f>IFERROR(INDEX(content!$G$2:$G$2049,MATCH($D1986,content!$C$2:$C$2049,0),1),"")</f>
        <v/>
      </c>
      <c r="L1986" s="1" t="str">
        <f>IFERROR(INDEX(content!$H$2:$H$2049,MATCH($D1986,content!$C$2:$C$2049,0),1),"")</f>
        <v/>
      </c>
      <c r="M1986" s="1" t="str">
        <f t="shared" ref="M1986:M2049" si="249">IF(AND(LENB(G1986),0&lt;G1986,LENB(I1986),0&lt;I1986),"●","")</f>
        <v/>
      </c>
      <c r="N1986" s="1" t="str">
        <f>IF(LENB(M1986),COUNTIF(M$2:M1986,"●"),"")</f>
        <v/>
      </c>
      <c r="O1986" s="1" t="str">
        <f t="shared" si="246"/>
        <v/>
      </c>
      <c r="P1986" s="1" t="str">
        <f t="shared" si="247"/>
        <v/>
      </c>
      <c r="Q1986" s="1" t="str">
        <f t="shared" ref="Q1986:Q2049" si="250">IF(LENB($O1986),$B$4&amp;$O1986+COLUMN()-COLUMN($P1986)&amp;".U = "&amp;H1986&amp;CHAR(9)&amp;"'"&amp;Q$1,"")</f>
        <v/>
      </c>
      <c r="R1986" s="1" t="str">
        <f t="shared" ref="R1986:R2049" si="251">IF(LENB($O1986),$B$4&amp;$O1986+COLUMN()-COLUMN($P1986)&amp;".U = "&amp;I1986&amp;CHAR(9)&amp;"'"&amp;R$1,"")</f>
        <v/>
      </c>
      <c r="S1986" s="1" t="str">
        <f t="shared" ref="S1986:S2049" si="252">IF(LENB($O1986),$B$4&amp;$O1986+COLUMN()-COLUMN($P1986)&amp;".U = "&amp;J1986&amp;CHAR(9)&amp;"'"&amp;S$1,"")</f>
        <v/>
      </c>
      <c r="T1986" s="1" t="str">
        <f t="shared" ref="T1986:U2049" si="253">IF(LENB($O1986),$B$4&amp;$O1986+COLUMN()-COLUMN($P1986)&amp;".U = "&amp;K1986&amp;CHAR(9)&amp;"'"&amp;T$1,"")</f>
        <v/>
      </c>
      <c r="U1986" s="1" t="str">
        <f t="shared" si="253"/>
        <v/>
      </c>
      <c r="V1986" s="1" t="str">
        <f t="shared" si="248"/>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IFERROR(INDEX(content!$E$2:$E$2049,MATCH($D1987,content!$C$2:$C$2049,0),1),"")</f>
        <v/>
      </c>
      <c r="J1987" s="1" t="str">
        <f>IFERROR(INDEX(content!$F$2:$F$2049,MATCH($D1987,content!$C$2:$C$2049,0),1),"")</f>
        <v/>
      </c>
      <c r="K1987" s="1" t="str">
        <f>IFERROR(INDEX(content!$G$2:$G$2049,MATCH($D1987,content!$C$2:$C$2049,0),1),"")</f>
        <v/>
      </c>
      <c r="L1987" s="1" t="str">
        <f>IFERROR(INDEX(content!$H$2:$H$2049,MATCH($D1987,content!$C$2:$C$2049,0),1),"")</f>
        <v/>
      </c>
      <c r="M1987" s="1" t="str">
        <f t="shared" si="249"/>
        <v/>
      </c>
      <c r="N1987" s="1" t="str">
        <f>IF(LENB(M1987),COUNTIF(M$2:M1987,"●"),"")</f>
        <v/>
      </c>
      <c r="O1987" s="1" t="str">
        <f t="shared" ref="O1987:O2049" si="254">IF(AND(LENB(N1987),LENB($B$2),LENB($B$3)),$B$2+$B$3*(N1987),"")</f>
        <v/>
      </c>
      <c r="P1987" s="1" t="str">
        <f t="shared" ref="P1987:P2049" si="255">IF(LENB($O1987),$B$4&amp;$O1987+COLUMN()-COLUMN($P1987)&amp;".U = "&amp;G1987&amp;CHAR(9)&amp;"'"&amp;P$1,"")</f>
        <v/>
      </c>
      <c r="Q1987" s="1" t="str">
        <f t="shared" si="250"/>
        <v/>
      </c>
      <c r="R1987" s="1" t="str">
        <f t="shared" si="251"/>
        <v/>
      </c>
      <c r="S1987" s="1" t="str">
        <f t="shared" si="252"/>
        <v/>
      </c>
      <c r="T1987" s="1" t="str">
        <f t="shared" si="253"/>
        <v/>
      </c>
      <c r="U1987" s="1" t="str">
        <f t="shared" si="253"/>
        <v/>
      </c>
      <c r="V1987" s="1" t="str">
        <f t="shared" ref="V1987:V2049" si="256">IF(LENB(N1987),IF(1&lt;N1987,CHAR(10),"")&amp;"'"&amp;IF(F1987=0,"名称未設定",F1987)&amp;CHAR(10)&amp;P1987&amp;CHAR(10)&amp;Q1987&amp;CHAR(10)&amp;R1987&amp;CHAR(10)&amp;S1987&amp;CHAR(10)&amp;T1987&amp;CHAR(10)&amp;U1987,"")</f>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IFERROR(INDEX(content!$E$2:$E$2049,MATCH($D1988,content!$C$2:$C$2049,0),1),"")</f>
        <v/>
      </c>
      <c r="J1988" s="1" t="str">
        <f>IFERROR(INDEX(content!$F$2:$F$2049,MATCH($D1988,content!$C$2:$C$2049,0),1),"")</f>
        <v/>
      </c>
      <c r="K1988" s="1" t="str">
        <f>IFERROR(INDEX(content!$G$2:$G$2049,MATCH($D1988,content!$C$2:$C$2049,0),1),"")</f>
        <v/>
      </c>
      <c r="L1988" s="1" t="str">
        <f>IFERROR(INDEX(content!$H$2:$H$2049,MATCH($D1988,content!$C$2:$C$2049,0),1),"")</f>
        <v/>
      </c>
      <c r="M1988" s="1" t="str">
        <f t="shared" si="249"/>
        <v/>
      </c>
      <c r="N1988" s="1" t="str">
        <f>IF(LENB(M1988),COUNTIF(M$2:M1988,"●"),"")</f>
        <v/>
      </c>
      <c r="O1988" s="1" t="str">
        <f t="shared" si="254"/>
        <v/>
      </c>
      <c r="P1988" s="1" t="str">
        <f t="shared" si="255"/>
        <v/>
      </c>
      <c r="Q1988" s="1" t="str">
        <f t="shared" si="250"/>
        <v/>
      </c>
      <c r="R1988" s="1" t="str">
        <f t="shared" si="251"/>
        <v/>
      </c>
      <c r="S1988" s="1" t="str">
        <f t="shared" si="252"/>
        <v/>
      </c>
      <c r="T1988" s="1" t="str">
        <f t="shared" si="253"/>
        <v/>
      </c>
      <c r="U1988" s="1" t="str">
        <f t="shared" si="253"/>
        <v/>
      </c>
      <c r="V1988" s="1" t="str">
        <f t="shared" si="256"/>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IFERROR(INDEX(content!$E$2:$E$2049,MATCH($D1989,content!$C$2:$C$2049,0),1),"")</f>
        <v/>
      </c>
      <c r="J1989" s="1" t="str">
        <f>IFERROR(INDEX(content!$F$2:$F$2049,MATCH($D1989,content!$C$2:$C$2049,0),1),"")</f>
        <v/>
      </c>
      <c r="K1989" s="1" t="str">
        <f>IFERROR(INDEX(content!$G$2:$G$2049,MATCH($D1989,content!$C$2:$C$2049,0),1),"")</f>
        <v/>
      </c>
      <c r="L1989" s="1" t="str">
        <f>IFERROR(INDEX(content!$H$2:$H$2049,MATCH($D1989,content!$C$2:$C$2049,0),1),"")</f>
        <v/>
      </c>
      <c r="M1989" s="1" t="str">
        <f t="shared" si="249"/>
        <v/>
      </c>
      <c r="N1989" s="1" t="str">
        <f>IF(LENB(M1989),COUNTIF(M$2:M1989,"●"),"")</f>
        <v/>
      </c>
      <c r="O1989" s="1" t="str">
        <f t="shared" si="254"/>
        <v/>
      </c>
      <c r="P1989" s="1" t="str">
        <f t="shared" si="255"/>
        <v/>
      </c>
      <c r="Q1989" s="1" t="str">
        <f t="shared" si="250"/>
        <v/>
      </c>
      <c r="R1989" s="1" t="str">
        <f t="shared" si="251"/>
        <v/>
      </c>
      <c r="S1989" s="1" t="str">
        <f t="shared" si="252"/>
        <v/>
      </c>
      <c r="T1989" s="1" t="str">
        <f t="shared" si="253"/>
        <v/>
      </c>
      <c r="U1989" s="1" t="str">
        <f t="shared" si="253"/>
        <v/>
      </c>
      <c r="V1989" s="1" t="str">
        <f t="shared" si="256"/>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IFERROR(INDEX(content!$E$2:$E$2049,MATCH($D1990,content!$C$2:$C$2049,0),1),"")</f>
        <v/>
      </c>
      <c r="J1990" s="1" t="str">
        <f>IFERROR(INDEX(content!$F$2:$F$2049,MATCH($D1990,content!$C$2:$C$2049,0),1),"")</f>
        <v/>
      </c>
      <c r="K1990" s="1" t="str">
        <f>IFERROR(INDEX(content!$G$2:$G$2049,MATCH($D1990,content!$C$2:$C$2049,0),1),"")</f>
        <v/>
      </c>
      <c r="L1990" s="1" t="str">
        <f>IFERROR(INDEX(content!$H$2:$H$2049,MATCH($D1990,content!$C$2:$C$2049,0),1),"")</f>
        <v/>
      </c>
      <c r="M1990" s="1" t="str">
        <f t="shared" si="249"/>
        <v/>
      </c>
      <c r="N1990" s="1" t="str">
        <f>IF(LENB(M1990),COUNTIF(M$2:M1990,"●"),"")</f>
        <v/>
      </c>
      <c r="O1990" s="1" t="str">
        <f t="shared" si="254"/>
        <v/>
      </c>
      <c r="P1990" s="1" t="str">
        <f t="shared" si="255"/>
        <v/>
      </c>
      <c r="Q1990" s="1" t="str">
        <f t="shared" si="250"/>
        <v/>
      </c>
      <c r="R1990" s="1" t="str">
        <f t="shared" si="251"/>
        <v/>
      </c>
      <c r="S1990" s="1" t="str">
        <f t="shared" si="252"/>
        <v/>
      </c>
      <c r="T1990" s="1" t="str">
        <f t="shared" si="253"/>
        <v/>
      </c>
      <c r="U1990" s="1" t="str">
        <f t="shared" si="253"/>
        <v/>
      </c>
      <c r="V1990" s="1" t="str">
        <f t="shared" si="256"/>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IFERROR(INDEX(content!$E$2:$E$2049,MATCH($D1991,content!$C$2:$C$2049,0),1),"")</f>
        <v/>
      </c>
      <c r="J1991" s="1" t="str">
        <f>IFERROR(INDEX(content!$F$2:$F$2049,MATCH($D1991,content!$C$2:$C$2049,0),1),"")</f>
        <v/>
      </c>
      <c r="K1991" s="1" t="str">
        <f>IFERROR(INDEX(content!$G$2:$G$2049,MATCH($D1991,content!$C$2:$C$2049,0),1),"")</f>
        <v/>
      </c>
      <c r="L1991" s="1" t="str">
        <f>IFERROR(INDEX(content!$H$2:$H$2049,MATCH($D1991,content!$C$2:$C$2049,0),1),"")</f>
        <v/>
      </c>
      <c r="M1991" s="1" t="str">
        <f t="shared" si="249"/>
        <v/>
      </c>
      <c r="N1991" s="1" t="str">
        <f>IF(LENB(M1991),COUNTIF(M$2:M1991,"●"),"")</f>
        <v/>
      </c>
      <c r="O1991" s="1" t="str">
        <f t="shared" si="254"/>
        <v/>
      </c>
      <c r="P1991" s="1" t="str">
        <f t="shared" si="255"/>
        <v/>
      </c>
      <c r="Q1991" s="1" t="str">
        <f t="shared" si="250"/>
        <v/>
      </c>
      <c r="R1991" s="1" t="str">
        <f t="shared" si="251"/>
        <v/>
      </c>
      <c r="S1991" s="1" t="str">
        <f t="shared" si="252"/>
        <v/>
      </c>
      <c r="T1991" s="1" t="str">
        <f t="shared" si="253"/>
        <v/>
      </c>
      <c r="U1991" s="1" t="str">
        <f t="shared" si="253"/>
        <v/>
      </c>
      <c r="V1991" s="1" t="str">
        <f t="shared" si="256"/>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IFERROR(INDEX(content!$E$2:$E$2049,MATCH($D1992,content!$C$2:$C$2049,0),1),"")</f>
        <v/>
      </c>
      <c r="J1992" s="1" t="str">
        <f>IFERROR(INDEX(content!$F$2:$F$2049,MATCH($D1992,content!$C$2:$C$2049,0),1),"")</f>
        <v/>
      </c>
      <c r="K1992" s="1" t="str">
        <f>IFERROR(INDEX(content!$G$2:$G$2049,MATCH($D1992,content!$C$2:$C$2049,0),1),"")</f>
        <v/>
      </c>
      <c r="L1992" s="1" t="str">
        <f>IFERROR(INDEX(content!$H$2:$H$2049,MATCH($D1992,content!$C$2:$C$2049,0),1),"")</f>
        <v/>
      </c>
      <c r="M1992" s="1" t="str">
        <f t="shared" si="249"/>
        <v/>
      </c>
      <c r="N1992" s="1" t="str">
        <f>IF(LENB(M1992),COUNTIF(M$2:M1992,"●"),"")</f>
        <v/>
      </c>
      <c r="O1992" s="1" t="str">
        <f t="shared" si="254"/>
        <v/>
      </c>
      <c r="P1992" s="1" t="str">
        <f t="shared" si="255"/>
        <v/>
      </c>
      <c r="Q1992" s="1" t="str">
        <f t="shared" si="250"/>
        <v/>
      </c>
      <c r="R1992" s="1" t="str">
        <f t="shared" si="251"/>
        <v/>
      </c>
      <c r="S1992" s="1" t="str">
        <f t="shared" si="252"/>
        <v/>
      </c>
      <c r="T1992" s="1" t="str">
        <f t="shared" si="253"/>
        <v/>
      </c>
      <c r="U1992" s="1" t="str">
        <f t="shared" si="253"/>
        <v/>
      </c>
      <c r="V1992" s="1" t="str">
        <f t="shared" si="256"/>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IFERROR(INDEX(content!$E$2:$E$2049,MATCH($D1993,content!$C$2:$C$2049,0),1),"")</f>
        <v/>
      </c>
      <c r="J1993" s="1" t="str">
        <f>IFERROR(INDEX(content!$F$2:$F$2049,MATCH($D1993,content!$C$2:$C$2049,0),1),"")</f>
        <v/>
      </c>
      <c r="K1993" s="1" t="str">
        <f>IFERROR(INDEX(content!$G$2:$G$2049,MATCH($D1993,content!$C$2:$C$2049,0),1),"")</f>
        <v/>
      </c>
      <c r="L1993" s="1" t="str">
        <f>IFERROR(INDEX(content!$H$2:$H$2049,MATCH($D1993,content!$C$2:$C$2049,0),1),"")</f>
        <v/>
      </c>
      <c r="M1993" s="1" t="str">
        <f t="shared" si="249"/>
        <v/>
      </c>
      <c r="N1993" s="1" t="str">
        <f>IF(LENB(M1993),COUNTIF(M$2:M1993,"●"),"")</f>
        <v/>
      </c>
      <c r="O1993" s="1" t="str">
        <f t="shared" si="254"/>
        <v/>
      </c>
      <c r="P1993" s="1" t="str">
        <f t="shared" si="255"/>
        <v/>
      </c>
      <c r="Q1993" s="1" t="str">
        <f t="shared" si="250"/>
        <v/>
      </c>
      <c r="R1993" s="1" t="str">
        <f t="shared" si="251"/>
        <v/>
      </c>
      <c r="S1993" s="1" t="str">
        <f t="shared" si="252"/>
        <v/>
      </c>
      <c r="T1993" s="1" t="str">
        <f t="shared" si="253"/>
        <v/>
      </c>
      <c r="U1993" s="1" t="str">
        <f t="shared" si="253"/>
        <v/>
      </c>
      <c r="V1993" s="1" t="str">
        <f t="shared" si="256"/>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IFERROR(INDEX(content!$E$2:$E$2049,MATCH($D1994,content!$C$2:$C$2049,0),1),"")</f>
        <v/>
      </c>
      <c r="J1994" s="1" t="str">
        <f>IFERROR(INDEX(content!$F$2:$F$2049,MATCH($D1994,content!$C$2:$C$2049,0),1),"")</f>
        <v/>
      </c>
      <c r="K1994" s="1" t="str">
        <f>IFERROR(INDEX(content!$G$2:$G$2049,MATCH($D1994,content!$C$2:$C$2049,0),1),"")</f>
        <v/>
      </c>
      <c r="L1994" s="1" t="str">
        <f>IFERROR(INDEX(content!$H$2:$H$2049,MATCH($D1994,content!$C$2:$C$2049,0),1),"")</f>
        <v/>
      </c>
      <c r="M1994" s="1" t="str">
        <f t="shared" si="249"/>
        <v/>
      </c>
      <c r="N1994" s="1" t="str">
        <f>IF(LENB(M1994),COUNTIF(M$2:M1994,"●"),"")</f>
        <v/>
      </c>
      <c r="O1994" s="1" t="str">
        <f t="shared" si="254"/>
        <v/>
      </c>
      <c r="P1994" s="1" t="str">
        <f t="shared" si="255"/>
        <v/>
      </c>
      <c r="Q1994" s="1" t="str">
        <f t="shared" si="250"/>
        <v/>
      </c>
      <c r="R1994" s="1" t="str">
        <f t="shared" si="251"/>
        <v/>
      </c>
      <c r="S1994" s="1" t="str">
        <f t="shared" si="252"/>
        <v/>
      </c>
      <c r="T1994" s="1" t="str">
        <f t="shared" si="253"/>
        <v/>
      </c>
      <c r="U1994" s="1" t="str">
        <f t="shared" si="253"/>
        <v/>
      </c>
      <c r="V1994" s="1" t="str">
        <f t="shared" si="256"/>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IFERROR(INDEX(content!$E$2:$E$2049,MATCH($D1995,content!$C$2:$C$2049,0),1),"")</f>
        <v/>
      </c>
      <c r="J1995" s="1" t="str">
        <f>IFERROR(INDEX(content!$F$2:$F$2049,MATCH($D1995,content!$C$2:$C$2049,0),1),"")</f>
        <v/>
      </c>
      <c r="K1995" s="1" t="str">
        <f>IFERROR(INDEX(content!$G$2:$G$2049,MATCH($D1995,content!$C$2:$C$2049,0),1),"")</f>
        <v/>
      </c>
      <c r="L1995" s="1" t="str">
        <f>IFERROR(INDEX(content!$H$2:$H$2049,MATCH($D1995,content!$C$2:$C$2049,0),1),"")</f>
        <v/>
      </c>
      <c r="M1995" s="1" t="str">
        <f t="shared" si="249"/>
        <v/>
      </c>
      <c r="N1995" s="1" t="str">
        <f>IF(LENB(M1995),COUNTIF(M$2:M1995,"●"),"")</f>
        <v/>
      </c>
      <c r="O1995" s="1" t="str">
        <f t="shared" si="254"/>
        <v/>
      </c>
      <c r="P1995" s="1" t="str">
        <f t="shared" si="255"/>
        <v/>
      </c>
      <c r="Q1995" s="1" t="str">
        <f t="shared" si="250"/>
        <v/>
      </c>
      <c r="R1995" s="1" t="str">
        <f t="shared" si="251"/>
        <v/>
      </c>
      <c r="S1995" s="1" t="str">
        <f t="shared" si="252"/>
        <v/>
      </c>
      <c r="T1995" s="1" t="str">
        <f t="shared" si="253"/>
        <v/>
      </c>
      <c r="U1995" s="1" t="str">
        <f t="shared" si="253"/>
        <v/>
      </c>
      <c r="V1995" s="1" t="str">
        <f t="shared" si="256"/>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IFERROR(INDEX(content!$E$2:$E$2049,MATCH($D1996,content!$C$2:$C$2049,0),1),"")</f>
        <v/>
      </c>
      <c r="J1996" s="1" t="str">
        <f>IFERROR(INDEX(content!$F$2:$F$2049,MATCH($D1996,content!$C$2:$C$2049,0),1),"")</f>
        <v/>
      </c>
      <c r="K1996" s="1" t="str">
        <f>IFERROR(INDEX(content!$G$2:$G$2049,MATCH($D1996,content!$C$2:$C$2049,0),1),"")</f>
        <v/>
      </c>
      <c r="L1996" s="1" t="str">
        <f>IFERROR(INDEX(content!$H$2:$H$2049,MATCH($D1996,content!$C$2:$C$2049,0),1),"")</f>
        <v/>
      </c>
      <c r="M1996" s="1" t="str">
        <f t="shared" si="249"/>
        <v/>
      </c>
      <c r="N1996" s="1" t="str">
        <f>IF(LENB(M1996),COUNTIF(M$2:M1996,"●"),"")</f>
        <v/>
      </c>
      <c r="O1996" s="1" t="str">
        <f t="shared" si="254"/>
        <v/>
      </c>
      <c r="P1996" s="1" t="str">
        <f t="shared" si="255"/>
        <v/>
      </c>
      <c r="Q1996" s="1" t="str">
        <f t="shared" si="250"/>
        <v/>
      </c>
      <c r="R1996" s="1" t="str">
        <f t="shared" si="251"/>
        <v/>
      </c>
      <c r="S1996" s="1" t="str">
        <f t="shared" si="252"/>
        <v/>
      </c>
      <c r="T1996" s="1" t="str">
        <f t="shared" si="253"/>
        <v/>
      </c>
      <c r="U1996" s="1" t="str">
        <f t="shared" si="253"/>
        <v/>
      </c>
      <c r="V1996" s="1" t="str">
        <f t="shared" si="256"/>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IFERROR(INDEX(content!$E$2:$E$2049,MATCH($D1997,content!$C$2:$C$2049,0),1),"")</f>
        <v/>
      </c>
      <c r="J1997" s="1" t="str">
        <f>IFERROR(INDEX(content!$F$2:$F$2049,MATCH($D1997,content!$C$2:$C$2049,0),1),"")</f>
        <v/>
      </c>
      <c r="K1997" s="1" t="str">
        <f>IFERROR(INDEX(content!$G$2:$G$2049,MATCH($D1997,content!$C$2:$C$2049,0),1),"")</f>
        <v/>
      </c>
      <c r="L1997" s="1" t="str">
        <f>IFERROR(INDEX(content!$H$2:$H$2049,MATCH($D1997,content!$C$2:$C$2049,0),1),"")</f>
        <v/>
      </c>
      <c r="M1997" s="1" t="str">
        <f t="shared" si="249"/>
        <v/>
      </c>
      <c r="N1997" s="1" t="str">
        <f>IF(LENB(M1997),COUNTIF(M$2:M1997,"●"),"")</f>
        <v/>
      </c>
      <c r="O1997" s="1" t="str">
        <f t="shared" si="254"/>
        <v/>
      </c>
      <c r="P1997" s="1" t="str">
        <f t="shared" si="255"/>
        <v/>
      </c>
      <c r="Q1997" s="1" t="str">
        <f t="shared" si="250"/>
        <v/>
      </c>
      <c r="R1997" s="1" t="str">
        <f t="shared" si="251"/>
        <v/>
      </c>
      <c r="S1997" s="1" t="str">
        <f t="shared" si="252"/>
        <v/>
      </c>
      <c r="T1997" s="1" t="str">
        <f t="shared" si="253"/>
        <v/>
      </c>
      <c r="U1997" s="1" t="str">
        <f t="shared" si="253"/>
        <v/>
      </c>
      <c r="V1997" s="1" t="str">
        <f t="shared" si="256"/>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IFERROR(INDEX(content!$E$2:$E$2049,MATCH($D1998,content!$C$2:$C$2049,0),1),"")</f>
        <v/>
      </c>
      <c r="J1998" s="1" t="str">
        <f>IFERROR(INDEX(content!$F$2:$F$2049,MATCH($D1998,content!$C$2:$C$2049,0),1),"")</f>
        <v/>
      </c>
      <c r="K1998" s="1" t="str">
        <f>IFERROR(INDEX(content!$G$2:$G$2049,MATCH($D1998,content!$C$2:$C$2049,0),1),"")</f>
        <v/>
      </c>
      <c r="L1998" s="1" t="str">
        <f>IFERROR(INDEX(content!$H$2:$H$2049,MATCH($D1998,content!$C$2:$C$2049,0),1),"")</f>
        <v/>
      </c>
      <c r="M1998" s="1" t="str">
        <f t="shared" si="249"/>
        <v/>
      </c>
      <c r="N1998" s="1" t="str">
        <f>IF(LENB(M1998),COUNTIF(M$2:M1998,"●"),"")</f>
        <v/>
      </c>
      <c r="O1998" s="1" t="str">
        <f t="shared" si="254"/>
        <v/>
      </c>
      <c r="P1998" s="1" t="str">
        <f t="shared" si="255"/>
        <v/>
      </c>
      <c r="Q1998" s="1" t="str">
        <f t="shared" si="250"/>
        <v/>
      </c>
      <c r="R1998" s="1" t="str">
        <f t="shared" si="251"/>
        <v/>
      </c>
      <c r="S1998" s="1" t="str">
        <f t="shared" si="252"/>
        <v/>
      </c>
      <c r="T1998" s="1" t="str">
        <f t="shared" si="253"/>
        <v/>
      </c>
      <c r="U1998" s="1" t="str">
        <f t="shared" si="253"/>
        <v/>
      </c>
      <c r="V1998" s="1" t="str">
        <f t="shared" si="256"/>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IFERROR(INDEX(content!$E$2:$E$2049,MATCH($D1999,content!$C$2:$C$2049,0),1),"")</f>
        <v/>
      </c>
      <c r="J1999" s="1" t="str">
        <f>IFERROR(INDEX(content!$F$2:$F$2049,MATCH($D1999,content!$C$2:$C$2049,0),1),"")</f>
        <v/>
      </c>
      <c r="K1999" s="1" t="str">
        <f>IFERROR(INDEX(content!$G$2:$G$2049,MATCH($D1999,content!$C$2:$C$2049,0),1),"")</f>
        <v/>
      </c>
      <c r="L1999" s="1" t="str">
        <f>IFERROR(INDEX(content!$H$2:$H$2049,MATCH($D1999,content!$C$2:$C$2049,0),1),"")</f>
        <v/>
      </c>
      <c r="M1999" s="1" t="str">
        <f t="shared" si="249"/>
        <v/>
      </c>
      <c r="N1999" s="1" t="str">
        <f>IF(LENB(M1999),COUNTIF(M$2:M1999,"●"),"")</f>
        <v/>
      </c>
      <c r="O1999" s="1" t="str">
        <f t="shared" si="254"/>
        <v/>
      </c>
      <c r="P1999" s="1" t="str">
        <f t="shared" si="255"/>
        <v/>
      </c>
      <c r="Q1999" s="1" t="str">
        <f t="shared" si="250"/>
        <v/>
      </c>
      <c r="R1999" s="1" t="str">
        <f t="shared" si="251"/>
        <v/>
      </c>
      <c r="S1999" s="1" t="str">
        <f t="shared" si="252"/>
        <v/>
      </c>
      <c r="T1999" s="1" t="str">
        <f t="shared" si="253"/>
        <v/>
      </c>
      <c r="U1999" s="1" t="str">
        <f t="shared" si="253"/>
        <v/>
      </c>
      <c r="V1999" s="1" t="str">
        <f t="shared" si="256"/>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IFERROR(INDEX(content!$E$2:$E$2049,MATCH($D2000,content!$C$2:$C$2049,0),1),"")</f>
        <v/>
      </c>
      <c r="J2000" s="1" t="str">
        <f>IFERROR(INDEX(content!$F$2:$F$2049,MATCH($D2000,content!$C$2:$C$2049,0),1),"")</f>
        <v/>
      </c>
      <c r="K2000" s="1" t="str">
        <f>IFERROR(INDEX(content!$G$2:$G$2049,MATCH($D2000,content!$C$2:$C$2049,0),1),"")</f>
        <v/>
      </c>
      <c r="L2000" s="1" t="str">
        <f>IFERROR(INDEX(content!$H$2:$H$2049,MATCH($D2000,content!$C$2:$C$2049,0),1),"")</f>
        <v/>
      </c>
      <c r="M2000" s="1" t="str">
        <f t="shared" si="249"/>
        <v/>
      </c>
      <c r="N2000" s="1" t="str">
        <f>IF(LENB(M2000),COUNTIF(M$2:M2000,"●"),"")</f>
        <v/>
      </c>
      <c r="O2000" s="1" t="str">
        <f t="shared" si="254"/>
        <v/>
      </c>
      <c r="P2000" s="1" t="str">
        <f t="shared" si="255"/>
        <v/>
      </c>
      <c r="Q2000" s="1" t="str">
        <f t="shared" si="250"/>
        <v/>
      </c>
      <c r="R2000" s="1" t="str">
        <f t="shared" si="251"/>
        <v/>
      </c>
      <c r="S2000" s="1" t="str">
        <f t="shared" si="252"/>
        <v/>
      </c>
      <c r="T2000" s="1" t="str">
        <f t="shared" si="253"/>
        <v/>
      </c>
      <c r="U2000" s="1" t="str">
        <f t="shared" si="253"/>
        <v/>
      </c>
      <c r="V2000" s="1" t="str">
        <f t="shared" si="256"/>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IFERROR(INDEX(content!$E$2:$E$2049,MATCH($D2001,content!$C$2:$C$2049,0),1),"")</f>
        <v/>
      </c>
      <c r="J2001" s="1" t="str">
        <f>IFERROR(INDEX(content!$F$2:$F$2049,MATCH($D2001,content!$C$2:$C$2049,0),1),"")</f>
        <v/>
      </c>
      <c r="K2001" s="1" t="str">
        <f>IFERROR(INDEX(content!$G$2:$G$2049,MATCH($D2001,content!$C$2:$C$2049,0),1),"")</f>
        <v/>
      </c>
      <c r="L2001" s="1" t="str">
        <f>IFERROR(INDEX(content!$H$2:$H$2049,MATCH($D2001,content!$C$2:$C$2049,0),1),"")</f>
        <v/>
      </c>
      <c r="M2001" s="1" t="str">
        <f t="shared" si="249"/>
        <v/>
      </c>
      <c r="N2001" s="1" t="str">
        <f>IF(LENB(M2001),COUNTIF(M$2:M2001,"●"),"")</f>
        <v/>
      </c>
      <c r="O2001" s="1" t="str">
        <f t="shared" si="254"/>
        <v/>
      </c>
      <c r="P2001" s="1" t="str">
        <f t="shared" si="255"/>
        <v/>
      </c>
      <c r="Q2001" s="1" t="str">
        <f t="shared" si="250"/>
        <v/>
      </c>
      <c r="R2001" s="1" t="str">
        <f t="shared" si="251"/>
        <v/>
      </c>
      <c r="S2001" s="1" t="str">
        <f t="shared" si="252"/>
        <v/>
      </c>
      <c r="T2001" s="1" t="str">
        <f t="shared" si="253"/>
        <v/>
      </c>
      <c r="U2001" s="1" t="str">
        <f t="shared" si="253"/>
        <v/>
      </c>
      <c r="V2001" s="1" t="str">
        <f t="shared" si="256"/>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IFERROR(INDEX(content!$E$2:$E$2049,MATCH($D2002,content!$C$2:$C$2049,0),1),"")</f>
        <v/>
      </c>
      <c r="J2002" s="1" t="str">
        <f>IFERROR(INDEX(content!$F$2:$F$2049,MATCH($D2002,content!$C$2:$C$2049,0),1),"")</f>
        <v/>
      </c>
      <c r="K2002" s="1" t="str">
        <f>IFERROR(INDEX(content!$G$2:$G$2049,MATCH($D2002,content!$C$2:$C$2049,0),1),"")</f>
        <v/>
      </c>
      <c r="L2002" s="1" t="str">
        <f>IFERROR(INDEX(content!$H$2:$H$2049,MATCH($D2002,content!$C$2:$C$2049,0),1),"")</f>
        <v/>
      </c>
      <c r="M2002" s="1" t="str">
        <f t="shared" si="249"/>
        <v/>
      </c>
      <c r="N2002" s="1" t="str">
        <f>IF(LENB(M2002),COUNTIF(M$2:M2002,"●"),"")</f>
        <v/>
      </c>
      <c r="O2002" s="1" t="str">
        <f t="shared" si="254"/>
        <v/>
      </c>
      <c r="P2002" s="1" t="str">
        <f t="shared" si="255"/>
        <v/>
      </c>
      <c r="Q2002" s="1" t="str">
        <f t="shared" si="250"/>
        <v/>
      </c>
      <c r="R2002" s="1" t="str">
        <f t="shared" si="251"/>
        <v/>
      </c>
      <c r="S2002" s="1" t="str">
        <f t="shared" si="252"/>
        <v/>
      </c>
      <c r="T2002" s="1" t="str">
        <f t="shared" si="253"/>
        <v/>
      </c>
      <c r="U2002" s="1" t="str">
        <f t="shared" si="253"/>
        <v/>
      </c>
      <c r="V2002" s="1" t="str">
        <f t="shared" si="256"/>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IFERROR(INDEX(content!$E$2:$E$2049,MATCH($D2003,content!$C$2:$C$2049,0),1),"")</f>
        <v/>
      </c>
      <c r="J2003" s="1" t="str">
        <f>IFERROR(INDEX(content!$F$2:$F$2049,MATCH($D2003,content!$C$2:$C$2049,0),1),"")</f>
        <v/>
      </c>
      <c r="K2003" s="1" t="str">
        <f>IFERROR(INDEX(content!$G$2:$G$2049,MATCH($D2003,content!$C$2:$C$2049,0),1),"")</f>
        <v/>
      </c>
      <c r="L2003" s="1" t="str">
        <f>IFERROR(INDEX(content!$H$2:$H$2049,MATCH($D2003,content!$C$2:$C$2049,0),1),"")</f>
        <v/>
      </c>
      <c r="M2003" s="1" t="str">
        <f t="shared" si="249"/>
        <v/>
      </c>
      <c r="N2003" s="1" t="str">
        <f>IF(LENB(M2003),COUNTIF(M$2:M2003,"●"),"")</f>
        <v/>
      </c>
      <c r="O2003" s="1" t="str">
        <f t="shared" si="254"/>
        <v/>
      </c>
      <c r="P2003" s="1" t="str">
        <f t="shared" si="255"/>
        <v/>
      </c>
      <c r="Q2003" s="1" t="str">
        <f t="shared" si="250"/>
        <v/>
      </c>
      <c r="R2003" s="1" t="str">
        <f t="shared" si="251"/>
        <v/>
      </c>
      <c r="S2003" s="1" t="str">
        <f t="shared" si="252"/>
        <v/>
      </c>
      <c r="T2003" s="1" t="str">
        <f t="shared" si="253"/>
        <v/>
      </c>
      <c r="U2003" s="1" t="str">
        <f t="shared" si="253"/>
        <v/>
      </c>
      <c r="V2003" s="1" t="str">
        <f t="shared" si="256"/>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IFERROR(INDEX(content!$E$2:$E$2049,MATCH($D2004,content!$C$2:$C$2049,0),1),"")</f>
        <v/>
      </c>
      <c r="J2004" s="1" t="str">
        <f>IFERROR(INDEX(content!$F$2:$F$2049,MATCH($D2004,content!$C$2:$C$2049,0),1),"")</f>
        <v/>
      </c>
      <c r="K2004" s="1" t="str">
        <f>IFERROR(INDEX(content!$G$2:$G$2049,MATCH($D2004,content!$C$2:$C$2049,0),1),"")</f>
        <v/>
      </c>
      <c r="L2004" s="1" t="str">
        <f>IFERROR(INDEX(content!$H$2:$H$2049,MATCH($D2004,content!$C$2:$C$2049,0),1),"")</f>
        <v/>
      </c>
      <c r="M2004" s="1" t="str">
        <f t="shared" si="249"/>
        <v/>
      </c>
      <c r="N2004" s="1" t="str">
        <f>IF(LENB(M2004),COUNTIF(M$2:M2004,"●"),"")</f>
        <v/>
      </c>
      <c r="O2004" s="1" t="str">
        <f t="shared" si="254"/>
        <v/>
      </c>
      <c r="P2004" s="1" t="str">
        <f t="shared" si="255"/>
        <v/>
      </c>
      <c r="Q2004" s="1" t="str">
        <f t="shared" si="250"/>
        <v/>
      </c>
      <c r="R2004" s="1" t="str">
        <f t="shared" si="251"/>
        <v/>
      </c>
      <c r="S2004" s="1" t="str">
        <f t="shared" si="252"/>
        <v/>
      </c>
      <c r="T2004" s="1" t="str">
        <f t="shared" si="253"/>
        <v/>
      </c>
      <c r="U2004" s="1" t="str">
        <f t="shared" si="253"/>
        <v/>
      </c>
      <c r="V2004" s="1" t="str">
        <f t="shared" si="256"/>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IFERROR(INDEX(content!$E$2:$E$2049,MATCH($D2005,content!$C$2:$C$2049,0),1),"")</f>
        <v/>
      </c>
      <c r="J2005" s="1" t="str">
        <f>IFERROR(INDEX(content!$F$2:$F$2049,MATCH($D2005,content!$C$2:$C$2049,0),1),"")</f>
        <v/>
      </c>
      <c r="K2005" s="1" t="str">
        <f>IFERROR(INDEX(content!$G$2:$G$2049,MATCH($D2005,content!$C$2:$C$2049,0),1),"")</f>
        <v/>
      </c>
      <c r="L2005" s="1" t="str">
        <f>IFERROR(INDEX(content!$H$2:$H$2049,MATCH($D2005,content!$C$2:$C$2049,0),1),"")</f>
        <v/>
      </c>
      <c r="M2005" s="1" t="str">
        <f t="shared" si="249"/>
        <v/>
      </c>
      <c r="N2005" s="1" t="str">
        <f>IF(LENB(M2005),COUNTIF(M$2:M2005,"●"),"")</f>
        <v/>
      </c>
      <c r="O2005" s="1" t="str">
        <f t="shared" si="254"/>
        <v/>
      </c>
      <c r="P2005" s="1" t="str">
        <f t="shared" si="255"/>
        <v/>
      </c>
      <c r="Q2005" s="1" t="str">
        <f t="shared" si="250"/>
        <v/>
      </c>
      <c r="R2005" s="1" t="str">
        <f t="shared" si="251"/>
        <v/>
      </c>
      <c r="S2005" s="1" t="str">
        <f t="shared" si="252"/>
        <v/>
      </c>
      <c r="T2005" s="1" t="str">
        <f t="shared" si="253"/>
        <v/>
      </c>
      <c r="U2005" s="1" t="str">
        <f t="shared" si="253"/>
        <v/>
      </c>
      <c r="V2005" s="1" t="str">
        <f t="shared" si="256"/>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IFERROR(INDEX(content!$E$2:$E$2049,MATCH($D2006,content!$C$2:$C$2049,0),1),"")</f>
        <v/>
      </c>
      <c r="J2006" s="1" t="str">
        <f>IFERROR(INDEX(content!$F$2:$F$2049,MATCH($D2006,content!$C$2:$C$2049,0),1),"")</f>
        <v/>
      </c>
      <c r="K2006" s="1" t="str">
        <f>IFERROR(INDEX(content!$G$2:$G$2049,MATCH($D2006,content!$C$2:$C$2049,0),1),"")</f>
        <v/>
      </c>
      <c r="L2006" s="1" t="str">
        <f>IFERROR(INDEX(content!$H$2:$H$2049,MATCH($D2006,content!$C$2:$C$2049,0),1),"")</f>
        <v/>
      </c>
      <c r="M2006" s="1" t="str">
        <f t="shared" si="249"/>
        <v/>
      </c>
      <c r="N2006" s="1" t="str">
        <f>IF(LENB(M2006),COUNTIF(M$2:M2006,"●"),"")</f>
        <v/>
      </c>
      <c r="O2006" s="1" t="str">
        <f t="shared" si="254"/>
        <v/>
      </c>
      <c r="P2006" s="1" t="str">
        <f t="shared" si="255"/>
        <v/>
      </c>
      <c r="Q2006" s="1" t="str">
        <f t="shared" si="250"/>
        <v/>
      </c>
      <c r="R2006" s="1" t="str">
        <f t="shared" si="251"/>
        <v/>
      </c>
      <c r="S2006" s="1" t="str">
        <f t="shared" si="252"/>
        <v/>
      </c>
      <c r="T2006" s="1" t="str">
        <f t="shared" si="253"/>
        <v/>
      </c>
      <c r="U2006" s="1" t="str">
        <f t="shared" si="253"/>
        <v/>
      </c>
      <c r="V2006" s="1" t="str">
        <f t="shared" si="256"/>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IFERROR(INDEX(content!$E$2:$E$2049,MATCH($D2007,content!$C$2:$C$2049,0),1),"")</f>
        <v/>
      </c>
      <c r="J2007" s="1" t="str">
        <f>IFERROR(INDEX(content!$F$2:$F$2049,MATCH($D2007,content!$C$2:$C$2049,0),1),"")</f>
        <v/>
      </c>
      <c r="K2007" s="1" t="str">
        <f>IFERROR(INDEX(content!$G$2:$G$2049,MATCH($D2007,content!$C$2:$C$2049,0),1),"")</f>
        <v/>
      </c>
      <c r="L2007" s="1" t="str">
        <f>IFERROR(INDEX(content!$H$2:$H$2049,MATCH($D2007,content!$C$2:$C$2049,0),1),"")</f>
        <v/>
      </c>
      <c r="M2007" s="1" t="str">
        <f t="shared" si="249"/>
        <v/>
      </c>
      <c r="N2007" s="1" t="str">
        <f>IF(LENB(M2007),COUNTIF(M$2:M2007,"●"),"")</f>
        <v/>
      </c>
      <c r="O2007" s="1" t="str">
        <f t="shared" si="254"/>
        <v/>
      </c>
      <c r="P2007" s="1" t="str">
        <f t="shared" si="255"/>
        <v/>
      </c>
      <c r="Q2007" s="1" t="str">
        <f t="shared" si="250"/>
        <v/>
      </c>
      <c r="R2007" s="1" t="str">
        <f t="shared" si="251"/>
        <v/>
      </c>
      <c r="S2007" s="1" t="str">
        <f t="shared" si="252"/>
        <v/>
      </c>
      <c r="T2007" s="1" t="str">
        <f t="shared" si="253"/>
        <v/>
      </c>
      <c r="U2007" s="1" t="str">
        <f t="shared" si="253"/>
        <v/>
      </c>
      <c r="V2007" s="1" t="str">
        <f t="shared" si="256"/>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IFERROR(INDEX(content!$E$2:$E$2049,MATCH($D2008,content!$C$2:$C$2049,0),1),"")</f>
        <v/>
      </c>
      <c r="J2008" s="1" t="str">
        <f>IFERROR(INDEX(content!$F$2:$F$2049,MATCH($D2008,content!$C$2:$C$2049,0),1),"")</f>
        <v/>
      </c>
      <c r="K2008" s="1" t="str">
        <f>IFERROR(INDEX(content!$G$2:$G$2049,MATCH($D2008,content!$C$2:$C$2049,0),1),"")</f>
        <v/>
      </c>
      <c r="L2008" s="1" t="str">
        <f>IFERROR(INDEX(content!$H$2:$H$2049,MATCH($D2008,content!$C$2:$C$2049,0),1),"")</f>
        <v/>
      </c>
      <c r="M2008" s="1" t="str">
        <f t="shared" si="249"/>
        <v/>
      </c>
      <c r="N2008" s="1" t="str">
        <f>IF(LENB(M2008),COUNTIF(M$2:M2008,"●"),"")</f>
        <v/>
      </c>
      <c r="O2008" s="1" t="str">
        <f t="shared" si="254"/>
        <v/>
      </c>
      <c r="P2008" s="1" t="str">
        <f t="shared" si="255"/>
        <v/>
      </c>
      <c r="Q2008" s="1" t="str">
        <f t="shared" si="250"/>
        <v/>
      </c>
      <c r="R2008" s="1" t="str">
        <f t="shared" si="251"/>
        <v/>
      </c>
      <c r="S2008" s="1" t="str">
        <f t="shared" si="252"/>
        <v/>
      </c>
      <c r="T2008" s="1" t="str">
        <f t="shared" si="253"/>
        <v/>
      </c>
      <c r="U2008" s="1" t="str">
        <f t="shared" si="253"/>
        <v/>
      </c>
      <c r="V2008" s="1" t="str">
        <f t="shared" si="256"/>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IFERROR(INDEX(content!$E$2:$E$2049,MATCH($D2009,content!$C$2:$C$2049,0),1),"")</f>
        <v/>
      </c>
      <c r="J2009" s="1" t="str">
        <f>IFERROR(INDEX(content!$F$2:$F$2049,MATCH($D2009,content!$C$2:$C$2049,0),1),"")</f>
        <v/>
      </c>
      <c r="K2009" s="1" t="str">
        <f>IFERROR(INDEX(content!$G$2:$G$2049,MATCH($D2009,content!$C$2:$C$2049,0),1),"")</f>
        <v/>
      </c>
      <c r="L2009" s="1" t="str">
        <f>IFERROR(INDEX(content!$H$2:$H$2049,MATCH($D2009,content!$C$2:$C$2049,0),1),"")</f>
        <v/>
      </c>
      <c r="M2009" s="1" t="str">
        <f t="shared" si="249"/>
        <v/>
      </c>
      <c r="N2009" s="1" t="str">
        <f>IF(LENB(M2009),COUNTIF(M$2:M2009,"●"),"")</f>
        <v/>
      </c>
      <c r="O2009" s="1" t="str">
        <f t="shared" si="254"/>
        <v/>
      </c>
      <c r="P2009" s="1" t="str">
        <f t="shared" si="255"/>
        <v/>
      </c>
      <c r="Q2009" s="1" t="str">
        <f t="shared" si="250"/>
        <v/>
      </c>
      <c r="R2009" s="1" t="str">
        <f t="shared" si="251"/>
        <v/>
      </c>
      <c r="S2009" s="1" t="str">
        <f t="shared" si="252"/>
        <v/>
      </c>
      <c r="T2009" s="1" t="str">
        <f t="shared" si="253"/>
        <v/>
      </c>
      <c r="U2009" s="1" t="str">
        <f t="shared" si="253"/>
        <v/>
      </c>
      <c r="V2009" s="1" t="str">
        <f t="shared" si="256"/>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IFERROR(INDEX(content!$E$2:$E$2049,MATCH($D2010,content!$C$2:$C$2049,0),1),"")</f>
        <v/>
      </c>
      <c r="J2010" s="1" t="str">
        <f>IFERROR(INDEX(content!$F$2:$F$2049,MATCH($D2010,content!$C$2:$C$2049,0),1),"")</f>
        <v/>
      </c>
      <c r="K2010" s="1" t="str">
        <f>IFERROR(INDEX(content!$G$2:$G$2049,MATCH($D2010,content!$C$2:$C$2049,0),1),"")</f>
        <v/>
      </c>
      <c r="L2010" s="1" t="str">
        <f>IFERROR(INDEX(content!$H$2:$H$2049,MATCH($D2010,content!$C$2:$C$2049,0),1),"")</f>
        <v/>
      </c>
      <c r="M2010" s="1" t="str">
        <f t="shared" si="249"/>
        <v/>
      </c>
      <c r="N2010" s="1" t="str">
        <f>IF(LENB(M2010),COUNTIF(M$2:M2010,"●"),"")</f>
        <v/>
      </c>
      <c r="O2010" s="1" t="str">
        <f t="shared" si="254"/>
        <v/>
      </c>
      <c r="P2010" s="1" t="str">
        <f t="shared" si="255"/>
        <v/>
      </c>
      <c r="Q2010" s="1" t="str">
        <f t="shared" si="250"/>
        <v/>
      </c>
      <c r="R2010" s="1" t="str">
        <f t="shared" si="251"/>
        <v/>
      </c>
      <c r="S2010" s="1" t="str">
        <f t="shared" si="252"/>
        <v/>
      </c>
      <c r="T2010" s="1" t="str">
        <f t="shared" si="253"/>
        <v/>
      </c>
      <c r="U2010" s="1" t="str">
        <f t="shared" si="253"/>
        <v/>
      </c>
      <c r="V2010" s="1" t="str">
        <f t="shared" si="256"/>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IFERROR(INDEX(content!$E$2:$E$2049,MATCH($D2011,content!$C$2:$C$2049,0),1),"")</f>
        <v/>
      </c>
      <c r="J2011" s="1" t="str">
        <f>IFERROR(INDEX(content!$F$2:$F$2049,MATCH($D2011,content!$C$2:$C$2049,0),1),"")</f>
        <v/>
      </c>
      <c r="K2011" s="1" t="str">
        <f>IFERROR(INDEX(content!$G$2:$G$2049,MATCH($D2011,content!$C$2:$C$2049,0),1),"")</f>
        <v/>
      </c>
      <c r="L2011" s="1" t="str">
        <f>IFERROR(INDEX(content!$H$2:$H$2049,MATCH($D2011,content!$C$2:$C$2049,0),1),"")</f>
        <v/>
      </c>
      <c r="M2011" s="1" t="str">
        <f t="shared" si="249"/>
        <v/>
      </c>
      <c r="N2011" s="1" t="str">
        <f>IF(LENB(M2011),COUNTIF(M$2:M2011,"●"),"")</f>
        <v/>
      </c>
      <c r="O2011" s="1" t="str">
        <f t="shared" si="254"/>
        <v/>
      </c>
      <c r="P2011" s="1" t="str">
        <f t="shared" si="255"/>
        <v/>
      </c>
      <c r="Q2011" s="1" t="str">
        <f t="shared" si="250"/>
        <v/>
      </c>
      <c r="R2011" s="1" t="str">
        <f t="shared" si="251"/>
        <v/>
      </c>
      <c r="S2011" s="1" t="str">
        <f t="shared" si="252"/>
        <v/>
      </c>
      <c r="T2011" s="1" t="str">
        <f t="shared" si="253"/>
        <v/>
      </c>
      <c r="U2011" s="1" t="str">
        <f t="shared" si="253"/>
        <v/>
      </c>
      <c r="V2011" s="1" t="str">
        <f t="shared" si="256"/>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IFERROR(INDEX(content!$E$2:$E$2049,MATCH($D2012,content!$C$2:$C$2049,0),1),"")</f>
        <v/>
      </c>
      <c r="J2012" s="1" t="str">
        <f>IFERROR(INDEX(content!$F$2:$F$2049,MATCH($D2012,content!$C$2:$C$2049,0),1),"")</f>
        <v/>
      </c>
      <c r="K2012" s="1" t="str">
        <f>IFERROR(INDEX(content!$G$2:$G$2049,MATCH($D2012,content!$C$2:$C$2049,0),1),"")</f>
        <v/>
      </c>
      <c r="L2012" s="1" t="str">
        <f>IFERROR(INDEX(content!$H$2:$H$2049,MATCH($D2012,content!$C$2:$C$2049,0),1),"")</f>
        <v/>
      </c>
      <c r="M2012" s="1" t="str">
        <f t="shared" si="249"/>
        <v/>
      </c>
      <c r="N2012" s="1" t="str">
        <f>IF(LENB(M2012),COUNTIF(M$2:M2012,"●"),"")</f>
        <v/>
      </c>
      <c r="O2012" s="1" t="str">
        <f t="shared" si="254"/>
        <v/>
      </c>
      <c r="P2012" s="1" t="str">
        <f t="shared" si="255"/>
        <v/>
      </c>
      <c r="Q2012" s="1" t="str">
        <f t="shared" si="250"/>
        <v/>
      </c>
      <c r="R2012" s="1" t="str">
        <f t="shared" si="251"/>
        <v/>
      </c>
      <c r="S2012" s="1" t="str">
        <f t="shared" si="252"/>
        <v/>
      </c>
      <c r="T2012" s="1" t="str">
        <f t="shared" si="253"/>
        <v/>
      </c>
      <c r="U2012" s="1" t="str">
        <f t="shared" si="253"/>
        <v/>
      </c>
      <c r="V2012" s="1" t="str">
        <f t="shared" si="256"/>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IFERROR(INDEX(content!$E$2:$E$2049,MATCH($D2013,content!$C$2:$C$2049,0),1),"")</f>
        <v/>
      </c>
      <c r="J2013" s="1" t="str">
        <f>IFERROR(INDEX(content!$F$2:$F$2049,MATCH($D2013,content!$C$2:$C$2049,0),1),"")</f>
        <v/>
      </c>
      <c r="K2013" s="1" t="str">
        <f>IFERROR(INDEX(content!$G$2:$G$2049,MATCH($D2013,content!$C$2:$C$2049,0),1),"")</f>
        <v/>
      </c>
      <c r="L2013" s="1" t="str">
        <f>IFERROR(INDEX(content!$H$2:$H$2049,MATCH($D2013,content!$C$2:$C$2049,0),1),"")</f>
        <v/>
      </c>
      <c r="M2013" s="1" t="str">
        <f t="shared" si="249"/>
        <v/>
      </c>
      <c r="N2013" s="1" t="str">
        <f>IF(LENB(M2013),COUNTIF(M$2:M2013,"●"),"")</f>
        <v/>
      </c>
      <c r="O2013" s="1" t="str">
        <f t="shared" si="254"/>
        <v/>
      </c>
      <c r="P2013" s="1" t="str">
        <f t="shared" si="255"/>
        <v/>
      </c>
      <c r="Q2013" s="1" t="str">
        <f t="shared" si="250"/>
        <v/>
      </c>
      <c r="R2013" s="1" t="str">
        <f t="shared" si="251"/>
        <v/>
      </c>
      <c r="S2013" s="1" t="str">
        <f t="shared" si="252"/>
        <v/>
      </c>
      <c r="T2013" s="1" t="str">
        <f t="shared" si="253"/>
        <v/>
      </c>
      <c r="U2013" s="1" t="str">
        <f t="shared" si="253"/>
        <v/>
      </c>
      <c r="V2013" s="1" t="str">
        <f t="shared" si="256"/>
        <v/>
      </c>
    </row>
    <row r="2014" spans="4:22" x14ac:dyDescent="0.55000000000000004">
      <c r="D2014" s="1">
        <v>2012</v>
      </c>
      <c r="E2014" s="1">
        <f>IFERROR(INDEX(content!$A$2:$A$2049,MATCH($D2014,content!$C$2:$C$2049,0),1),"")</f>
        <v>0</v>
      </c>
      <c r="F2014" s="1" t="str">
        <f>IFERROR(INDEX(content!$B$2:$B$2049,MATCH($D2014,content!$C$2:$C$2049,0),1),"")</f>
        <v>機器2 手動</v>
      </c>
      <c r="G2014" s="1">
        <f>IFERROR(INDEX(content!$C$2:$C$2049,MATCH($D2014,content!$C$2:$C$2049,0),1),"")</f>
        <v>2012</v>
      </c>
      <c r="H2014" s="1">
        <f>IFERROR(INDEX(content!$D$2:$D$2049,MATCH($D2014,content!$C$2:$C$2049,0),1),"")</f>
        <v>2010</v>
      </c>
      <c r="I2014" s="1">
        <f>IFERROR(INDEX(content!$E$2:$E$2049,MATCH($D2014,content!$C$2:$C$2049,0),1),"")</f>
        <v>800</v>
      </c>
      <c r="J2014" s="1">
        <f>IFERROR(INDEX(content!$F$2:$F$2049,MATCH($D2014,content!$C$2:$C$2049,0),1),"")</f>
        <v>104</v>
      </c>
      <c r="K2014" s="1">
        <f>IFERROR(INDEX(content!$G$2:$G$2049,MATCH($D2014,content!$C$2:$C$2049,0),1),"")</f>
        <v>1</v>
      </c>
      <c r="L2014" s="1">
        <f>IFERROR(INDEX(content!$H$2:$H$2049,MATCH($D2014,content!$C$2:$C$2049,0),1),"")</f>
        <v>0</v>
      </c>
      <c r="M2014" s="1" t="str">
        <f t="shared" si="249"/>
        <v>●</v>
      </c>
      <c r="N2014" s="1">
        <f>IF(LENB(M2014),COUNTIF(M$2:M2014,"●"),"")</f>
        <v>4</v>
      </c>
      <c r="O2014" s="1">
        <f t="shared" si="254"/>
        <v>8348</v>
      </c>
      <c r="P2014" s="1" t="str">
        <f t="shared" si="255"/>
        <v>DM8348.U = 2012	'ウィンドウNo.</v>
      </c>
      <c r="Q2014" s="1" t="str">
        <f t="shared" si="250"/>
        <v>DM8349.U = 2010	'タイトルウィンドウNo.</v>
      </c>
      <c r="R2014" s="1" t="str">
        <f t="shared" si="251"/>
        <v>DM8350.U = 800	'幅</v>
      </c>
      <c r="S2014" s="1" t="str">
        <f t="shared" si="252"/>
        <v>DM8351.U = 104	'高さ</v>
      </c>
      <c r="T2014" s="1" t="str">
        <f t="shared" si="253"/>
        <v>DM8352.U = 1	'セキュリティレベル</v>
      </c>
      <c r="U2014" s="1" t="str">
        <f t="shared" si="253"/>
        <v>DM8353.U = 0	'区分No.</v>
      </c>
      <c r="V2014" s="1" t="str">
        <f t="shared" si="256"/>
        <v xml:space="preserve">
'機器2 手動
DM8348.U = 2012	'ウィンドウNo.
DM8349.U = 2010	'タイトルウィンドウNo.
DM8350.U = 800	'幅
DM8351.U = 104	'高さ
DM8352.U = 1	'セキュリティレベル
DM8353.U = 0	'区分No.</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IFERROR(INDEX(content!$E$2:$E$2049,MATCH($D2015,content!$C$2:$C$2049,0),1),"")</f>
        <v/>
      </c>
      <c r="J2015" s="1" t="str">
        <f>IFERROR(INDEX(content!$F$2:$F$2049,MATCH($D2015,content!$C$2:$C$2049,0),1),"")</f>
        <v/>
      </c>
      <c r="K2015" s="1" t="str">
        <f>IFERROR(INDEX(content!$G$2:$G$2049,MATCH($D2015,content!$C$2:$C$2049,0),1),"")</f>
        <v/>
      </c>
      <c r="L2015" s="1" t="str">
        <f>IFERROR(INDEX(content!$H$2:$H$2049,MATCH($D2015,content!$C$2:$C$2049,0),1),"")</f>
        <v/>
      </c>
      <c r="M2015" s="1" t="str">
        <f t="shared" si="249"/>
        <v/>
      </c>
      <c r="N2015" s="1" t="str">
        <f>IF(LENB(M2015),COUNTIF(M$2:M2015,"●"),"")</f>
        <v/>
      </c>
      <c r="O2015" s="1" t="str">
        <f t="shared" si="254"/>
        <v/>
      </c>
      <c r="P2015" s="1" t="str">
        <f t="shared" si="255"/>
        <v/>
      </c>
      <c r="Q2015" s="1" t="str">
        <f t="shared" si="250"/>
        <v/>
      </c>
      <c r="R2015" s="1" t="str">
        <f t="shared" si="251"/>
        <v/>
      </c>
      <c r="S2015" s="1" t="str">
        <f t="shared" si="252"/>
        <v/>
      </c>
      <c r="T2015" s="1" t="str">
        <f t="shared" si="253"/>
        <v/>
      </c>
      <c r="U2015" s="1" t="str">
        <f t="shared" si="253"/>
        <v/>
      </c>
      <c r="V2015" s="1" t="str">
        <f t="shared" si="256"/>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IFERROR(INDEX(content!$E$2:$E$2049,MATCH($D2016,content!$C$2:$C$2049,0),1),"")</f>
        <v/>
      </c>
      <c r="J2016" s="1" t="str">
        <f>IFERROR(INDEX(content!$F$2:$F$2049,MATCH($D2016,content!$C$2:$C$2049,0),1),"")</f>
        <v/>
      </c>
      <c r="K2016" s="1" t="str">
        <f>IFERROR(INDEX(content!$G$2:$G$2049,MATCH($D2016,content!$C$2:$C$2049,0),1),"")</f>
        <v/>
      </c>
      <c r="L2016" s="1" t="str">
        <f>IFERROR(INDEX(content!$H$2:$H$2049,MATCH($D2016,content!$C$2:$C$2049,0),1),"")</f>
        <v/>
      </c>
      <c r="M2016" s="1" t="str">
        <f t="shared" si="249"/>
        <v/>
      </c>
      <c r="N2016" s="1" t="str">
        <f>IF(LENB(M2016),COUNTIF(M$2:M2016,"●"),"")</f>
        <v/>
      </c>
      <c r="O2016" s="1" t="str">
        <f t="shared" si="254"/>
        <v/>
      </c>
      <c r="P2016" s="1" t="str">
        <f t="shared" si="255"/>
        <v/>
      </c>
      <c r="Q2016" s="1" t="str">
        <f t="shared" si="250"/>
        <v/>
      </c>
      <c r="R2016" s="1" t="str">
        <f t="shared" si="251"/>
        <v/>
      </c>
      <c r="S2016" s="1" t="str">
        <f t="shared" si="252"/>
        <v/>
      </c>
      <c r="T2016" s="1" t="str">
        <f t="shared" si="253"/>
        <v/>
      </c>
      <c r="U2016" s="1" t="str">
        <f t="shared" si="253"/>
        <v/>
      </c>
      <c r="V2016" s="1" t="str">
        <f t="shared" si="256"/>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IFERROR(INDEX(content!$E$2:$E$2049,MATCH($D2017,content!$C$2:$C$2049,0),1),"")</f>
        <v/>
      </c>
      <c r="J2017" s="1" t="str">
        <f>IFERROR(INDEX(content!$F$2:$F$2049,MATCH($D2017,content!$C$2:$C$2049,0),1),"")</f>
        <v/>
      </c>
      <c r="K2017" s="1" t="str">
        <f>IFERROR(INDEX(content!$G$2:$G$2049,MATCH($D2017,content!$C$2:$C$2049,0),1),"")</f>
        <v/>
      </c>
      <c r="L2017" s="1" t="str">
        <f>IFERROR(INDEX(content!$H$2:$H$2049,MATCH($D2017,content!$C$2:$C$2049,0),1),"")</f>
        <v/>
      </c>
      <c r="M2017" s="1" t="str">
        <f t="shared" si="249"/>
        <v/>
      </c>
      <c r="N2017" s="1" t="str">
        <f>IF(LENB(M2017),COUNTIF(M$2:M2017,"●"),"")</f>
        <v/>
      </c>
      <c r="O2017" s="1" t="str">
        <f t="shared" si="254"/>
        <v/>
      </c>
      <c r="P2017" s="1" t="str">
        <f t="shared" si="255"/>
        <v/>
      </c>
      <c r="Q2017" s="1" t="str">
        <f t="shared" si="250"/>
        <v/>
      </c>
      <c r="R2017" s="1" t="str">
        <f t="shared" si="251"/>
        <v/>
      </c>
      <c r="S2017" s="1" t="str">
        <f t="shared" si="252"/>
        <v/>
      </c>
      <c r="T2017" s="1" t="str">
        <f t="shared" si="253"/>
        <v/>
      </c>
      <c r="U2017" s="1" t="str">
        <f t="shared" si="253"/>
        <v/>
      </c>
      <c r="V2017" s="1" t="str">
        <f t="shared" si="256"/>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IFERROR(INDEX(content!$E$2:$E$2049,MATCH($D2018,content!$C$2:$C$2049,0),1),"")</f>
        <v/>
      </c>
      <c r="J2018" s="1" t="str">
        <f>IFERROR(INDEX(content!$F$2:$F$2049,MATCH($D2018,content!$C$2:$C$2049,0),1),"")</f>
        <v/>
      </c>
      <c r="K2018" s="1" t="str">
        <f>IFERROR(INDEX(content!$G$2:$G$2049,MATCH($D2018,content!$C$2:$C$2049,0),1),"")</f>
        <v/>
      </c>
      <c r="L2018" s="1" t="str">
        <f>IFERROR(INDEX(content!$H$2:$H$2049,MATCH($D2018,content!$C$2:$C$2049,0),1),"")</f>
        <v/>
      </c>
      <c r="M2018" s="1" t="str">
        <f t="shared" si="249"/>
        <v/>
      </c>
      <c r="N2018" s="1" t="str">
        <f>IF(LENB(M2018),COUNTIF(M$2:M2018,"●"),"")</f>
        <v/>
      </c>
      <c r="O2018" s="1" t="str">
        <f t="shared" si="254"/>
        <v/>
      </c>
      <c r="P2018" s="1" t="str">
        <f t="shared" si="255"/>
        <v/>
      </c>
      <c r="Q2018" s="1" t="str">
        <f t="shared" si="250"/>
        <v/>
      </c>
      <c r="R2018" s="1" t="str">
        <f t="shared" si="251"/>
        <v/>
      </c>
      <c r="S2018" s="1" t="str">
        <f t="shared" si="252"/>
        <v/>
      </c>
      <c r="T2018" s="1" t="str">
        <f t="shared" si="253"/>
        <v/>
      </c>
      <c r="U2018" s="1" t="str">
        <f t="shared" si="253"/>
        <v/>
      </c>
      <c r="V2018" s="1" t="str">
        <f t="shared" si="256"/>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IFERROR(INDEX(content!$E$2:$E$2049,MATCH($D2019,content!$C$2:$C$2049,0),1),"")</f>
        <v/>
      </c>
      <c r="J2019" s="1" t="str">
        <f>IFERROR(INDEX(content!$F$2:$F$2049,MATCH($D2019,content!$C$2:$C$2049,0),1),"")</f>
        <v/>
      </c>
      <c r="K2019" s="1" t="str">
        <f>IFERROR(INDEX(content!$G$2:$G$2049,MATCH($D2019,content!$C$2:$C$2049,0),1),"")</f>
        <v/>
      </c>
      <c r="L2019" s="1" t="str">
        <f>IFERROR(INDEX(content!$H$2:$H$2049,MATCH($D2019,content!$C$2:$C$2049,0),1),"")</f>
        <v/>
      </c>
      <c r="M2019" s="1" t="str">
        <f t="shared" si="249"/>
        <v/>
      </c>
      <c r="N2019" s="1" t="str">
        <f>IF(LENB(M2019),COUNTIF(M$2:M2019,"●"),"")</f>
        <v/>
      </c>
      <c r="O2019" s="1" t="str">
        <f t="shared" si="254"/>
        <v/>
      </c>
      <c r="P2019" s="1" t="str">
        <f t="shared" si="255"/>
        <v/>
      </c>
      <c r="Q2019" s="1" t="str">
        <f t="shared" si="250"/>
        <v/>
      </c>
      <c r="R2019" s="1" t="str">
        <f t="shared" si="251"/>
        <v/>
      </c>
      <c r="S2019" s="1" t="str">
        <f t="shared" si="252"/>
        <v/>
      </c>
      <c r="T2019" s="1" t="str">
        <f t="shared" si="253"/>
        <v/>
      </c>
      <c r="U2019" s="1" t="str">
        <f t="shared" si="253"/>
        <v/>
      </c>
      <c r="V2019" s="1" t="str">
        <f t="shared" si="256"/>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IFERROR(INDEX(content!$E$2:$E$2049,MATCH($D2020,content!$C$2:$C$2049,0),1),"")</f>
        <v/>
      </c>
      <c r="J2020" s="1" t="str">
        <f>IFERROR(INDEX(content!$F$2:$F$2049,MATCH($D2020,content!$C$2:$C$2049,0),1),"")</f>
        <v/>
      </c>
      <c r="K2020" s="1" t="str">
        <f>IFERROR(INDEX(content!$G$2:$G$2049,MATCH($D2020,content!$C$2:$C$2049,0),1),"")</f>
        <v/>
      </c>
      <c r="L2020" s="1" t="str">
        <f>IFERROR(INDEX(content!$H$2:$H$2049,MATCH($D2020,content!$C$2:$C$2049,0),1),"")</f>
        <v/>
      </c>
      <c r="M2020" s="1" t="str">
        <f t="shared" si="249"/>
        <v/>
      </c>
      <c r="N2020" s="1" t="str">
        <f>IF(LENB(M2020),COUNTIF(M$2:M2020,"●"),"")</f>
        <v/>
      </c>
      <c r="O2020" s="1" t="str">
        <f t="shared" si="254"/>
        <v/>
      </c>
      <c r="P2020" s="1" t="str">
        <f t="shared" si="255"/>
        <v/>
      </c>
      <c r="Q2020" s="1" t="str">
        <f t="shared" si="250"/>
        <v/>
      </c>
      <c r="R2020" s="1" t="str">
        <f t="shared" si="251"/>
        <v/>
      </c>
      <c r="S2020" s="1" t="str">
        <f t="shared" si="252"/>
        <v/>
      </c>
      <c r="T2020" s="1" t="str">
        <f t="shared" si="253"/>
        <v/>
      </c>
      <c r="U2020" s="1" t="str">
        <f t="shared" si="253"/>
        <v/>
      </c>
      <c r="V2020" s="1" t="str">
        <f t="shared" si="256"/>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IFERROR(INDEX(content!$E$2:$E$2049,MATCH($D2021,content!$C$2:$C$2049,0),1),"")</f>
        <v/>
      </c>
      <c r="J2021" s="1" t="str">
        <f>IFERROR(INDEX(content!$F$2:$F$2049,MATCH($D2021,content!$C$2:$C$2049,0),1),"")</f>
        <v/>
      </c>
      <c r="K2021" s="1" t="str">
        <f>IFERROR(INDEX(content!$G$2:$G$2049,MATCH($D2021,content!$C$2:$C$2049,0),1),"")</f>
        <v/>
      </c>
      <c r="L2021" s="1" t="str">
        <f>IFERROR(INDEX(content!$H$2:$H$2049,MATCH($D2021,content!$C$2:$C$2049,0),1),"")</f>
        <v/>
      </c>
      <c r="M2021" s="1" t="str">
        <f t="shared" si="249"/>
        <v/>
      </c>
      <c r="N2021" s="1" t="str">
        <f>IF(LENB(M2021),COUNTIF(M$2:M2021,"●"),"")</f>
        <v/>
      </c>
      <c r="O2021" s="1" t="str">
        <f t="shared" si="254"/>
        <v/>
      </c>
      <c r="P2021" s="1" t="str">
        <f t="shared" si="255"/>
        <v/>
      </c>
      <c r="Q2021" s="1" t="str">
        <f t="shared" si="250"/>
        <v/>
      </c>
      <c r="R2021" s="1" t="str">
        <f t="shared" si="251"/>
        <v/>
      </c>
      <c r="S2021" s="1" t="str">
        <f t="shared" si="252"/>
        <v/>
      </c>
      <c r="T2021" s="1" t="str">
        <f t="shared" si="253"/>
        <v/>
      </c>
      <c r="U2021" s="1" t="str">
        <f t="shared" si="253"/>
        <v/>
      </c>
      <c r="V2021" s="1" t="str">
        <f t="shared" si="256"/>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IFERROR(INDEX(content!$E$2:$E$2049,MATCH($D2022,content!$C$2:$C$2049,0),1),"")</f>
        <v/>
      </c>
      <c r="J2022" s="1" t="str">
        <f>IFERROR(INDEX(content!$F$2:$F$2049,MATCH($D2022,content!$C$2:$C$2049,0),1),"")</f>
        <v/>
      </c>
      <c r="K2022" s="1" t="str">
        <f>IFERROR(INDEX(content!$G$2:$G$2049,MATCH($D2022,content!$C$2:$C$2049,0),1),"")</f>
        <v/>
      </c>
      <c r="L2022" s="1" t="str">
        <f>IFERROR(INDEX(content!$H$2:$H$2049,MATCH($D2022,content!$C$2:$C$2049,0),1),"")</f>
        <v/>
      </c>
      <c r="M2022" s="1" t="str">
        <f t="shared" si="249"/>
        <v/>
      </c>
      <c r="N2022" s="1" t="str">
        <f>IF(LENB(M2022),COUNTIF(M$2:M2022,"●"),"")</f>
        <v/>
      </c>
      <c r="O2022" s="1" t="str">
        <f t="shared" si="254"/>
        <v/>
      </c>
      <c r="P2022" s="1" t="str">
        <f t="shared" si="255"/>
        <v/>
      </c>
      <c r="Q2022" s="1" t="str">
        <f t="shared" si="250"/>
        <v/>
      </c>
      <c r="R2022" s="1" t="str">
        <f t="shared" si="251"/>
        <v/>
      </c>
      <c r="S2022" s="1" t="str">
        <f t="shared" si="252"/>
        <v/>
      </c>
      <c r="T2022" s="1" t="str">
        <f t="shared" si="253"/>
        <v/>
      </c>
      <c r="U2022" s="1" t="str">
        <f t="shared" si="253"/>
        <v/>
      </c>
      <c r="V2022" s="1" t="str">
        <f t="shared" si="256"/>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IFERROR(INDEX(content!$E$2:$E$2049,MATCH($D2023,content!$C$2:$C$2049,0),1),"")</f>
        <v/>
      </c>
      <c r="J2023" s="1" t="str">
        <f>IFERROR(INDEX(content!$F$2:$F$2049,MATCH($D2023,content!$C$2:$C$2049,0),1),"")</f>
        <v/>
      </c>
      <c r="K2023" s="1" t="str">
        <f>IFERROR(INDEX(content!$G$2:$G$2049,MATCH($D2023,content!$C$2:$C$2049,0),1),"")</f>
        <v/>
      </c>
      <c r="L2023" s="1" t="str">
        <f>IFERROR(INDEX(content!$H$2:$H$2049,MATCH($D2023,content!$C$2:$C$2049,0),1),"")</f>
        <v/>
      </c>
      <c r="M2023" s="1" t="str">
        <f t="shared" si="249"/>
        <v/>
      </c>
      <c r="N2023" s="1" t="str">
        <f>IF(LENB(M2023),COUNTIF(M$2:M2023,"●"),"")</f>
        <v/>
      </c>
      <c r="O2023" s="1" t="str">
        <f t="shared" si="254"/>
        <v/>
      </c>
      <c r="P2023" s="1" t="str">
        <f t="shared" si="255"/>
        <v/>
      </c>
      <c r="Q2023" s="1" t="str">
        <f t="shared" si="250"/>
        <v/>
      </c>
      <c r="R2023" s="1" t="str">
        <f t="shared" si="251"/>
        <v/>
      </c>
      <c r="S2023" s="1" t="str">
        <f t="shared" si="252"/>
        <v/>
      </c>
      <c r="T2023" s="1" t="str">
        <f t="shared" si="253"/>
        <v/>
      </c>
      <c r="U2023" s="1" t="str">
        <f t="shared" si="253"/>
        <v/>
      </c>
      <c r="V2023" s="1" t="str">
        <f t="shared" si="256"/>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IFERROR(INDEX(content!$E$2:$E$2049,MATCH($D2024,content!$C$2:$C$2049,0),1),"")</f>
        <v/>
      </c>
      <c r="J2024" s="1" t="str">
        <f>IFERROR(INDEX(content!$F$2:$F$2049,MATCH($D2024,content!$C$2:$C$2049,0),1),"")</f>
        <v/>
      </c>
      <c r="K2024" s="1" t="str">
        <f>IFERROR(INDEX(content!$G$2:$G$2049,MATCH($D2024,content!$C$2:$C$2049,0),1),"")</f>
        <v/>
      </c>
      <c r="L2024" s="1" t="str">
        <f>IFERROR(INDEX(content!$H$2:$H$2049,MATCH($D2024,content!$C$2:$C$2049,0),1),"")</f>
        <v/>
      </c>
      <c r="M2024" s="1" t="str">
        <f t="shared" si="249"/>
        <v/>
      </c>
      <c r="N2024" s="1" t="str">
        <f>IF(LENB(M2024),COUNTIF(M$2:M2024,"●"),"")</f>
        <v/>
      </c>
      <c r="O2024" s="1" t="str">
        <f t="shared" si="254"/>
        <v/>
      </c>
      <c r="P2024" s="1" t="str">
        <f t="shared" si="255"/>
        <v/>
      </c>
      <c r="Q2024" s="1" t="str">
        <f t="shared" si="250"/>
        <v/>
      </c>
      <c r="R2024" s="1" t="str">
        <f t="shared" si="251"/>
        <v/>
      </c>
      <c r="S2024" s="1" t="str">
        <f t="shared" si="252"/>
        <v/>
      </c>
      <c r="T2024" s="1" t="str">
        <f t="shared" si="253"/>
        <v/>
      </c>
      <c r="U2024" s="1" t="str">
        <f t="shared" si="253"/>
        <v/>
      </c>
      <c r="V2024" s="1" t="str">
        <f t="shared" si="256"/>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IFERROR(INDEX(content!$E$2:$E$2049,MATCH($D2025,content!$C$2:$C$2049,0),1),"")</f>
        <v/>
      </c>
      <c r="J2025" s="1" t="str">
        <f>IFERROR(INDEX(content!$F$2:$F$2049,MATCH($D2025,content!$C$2:$C$2049,0),1),"")</f>
        <v/>
      </c>
      <c r="K2025" s="1" t="str">
        <f>IFERROR(INDEX(content!$G$2:$G$2049,MATCH($D2025,content!$C$2:$C$2049,0),1),"")</f>
        <v/>
      </c>
      <c r="L2025" s="1" t="str">
        <f>IFERROR(INDEX(content!$H$2:$H$2049,MATCH($D2025,content!$C$2:$C$2049,0),1),"")</f>
        <v/>
      </c>
      <c r="M2025" s="1" t="str">
        <f t="shared" si="249"/>
        <v/>
      </c>
      <c r="N2025" s="1" t="str">
        <f>IF(LENB(M2025),COUNTIF(M$2:M2025,"●"),"")</f>
        <v/>
      </c>
      <c r="O2025" s="1" t="str">
        <f t="shared" si="254"/>
        <v/>
      </c>
      <c r="P2025" s="1" t="str">
        <f t="shared" si="255"/>
        <v/>
      </c>
      <c r="Q2025" s="1" t="str">
        <f t="shared" si="250"/>
        <v/>
      </c>
      <c r="R2025" s="1" t="str">
        <f t="shared" si="251"/>
        <v/>
      </c>
      <c r="S2025" s="1" t="str">
        <f t="shared" si="252"/>
        <v/>
      </c>
      <c r="T2025" s="1" t="str">
        <f t="shared" si="253"/>
        <v/>
      </c>
      <c r="U2025" s="1" t="str">
        <f t="shared" si="253"/>
        <v/>
      </c>
      <c r="V2025" s="1" t="str">
        <f t="shared" si="256"/>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IFERROR(INDEX(content!$E$2:$E$2049,MATCH($D2026,content!$C$2:$C$2049,0),1),"")</f>
        <v/>
      </c>
      <c r="J2026" s="1" t="str">
        <f>IFERROR(INDEX(content!$F$2:$F$2049,MATCH($D2026,content!$C$2:$C$2049,0),1),"")</f>
        <v/>
      </c>
      <c r="K2026" s="1" t="str">
        <f>IFERROR(INDEX(content!$G$2:$G$2049,MATCH($D2026,content!$C$2:$C$2049,0),1),"")</f>
        <v/>
      </c>
      <c r="L2026" s="1" t="str">
        <f>IFERROR(INDEX(content!$H$2:$H$2049,MATCH($D2026,content!$C$2:$C$2049,0),1),"")</f>
        <v/>
      </c>
      <c r="M2026" s="1" t="str">
        <f t="shared" si="249"/>
        <v/>
      </c>
      <c r="N2026" s="1" t="str">
        <f>IF(LENB(M2026),COUNTIF(M$2:M2026,"●"),"")</f>
        <v/>
      </c>
      <c r="O2026" s="1" t="str">
        <f t="shared" si="254"/>
        <v/>
      </c>
      <c r="P2026" s="1" t="str">
        <f t="shared" si="255"/>
        <v/>
      </c>
      <c r="Q2026" s="1" t="str">
        <f t="shared" si="250"/>
        <v/>
      </c>
      <c r="R2026" s="1" t="str">
        <f t="shared" si="251"/>
        <v/>
      </c>
      <c r="S2026" s="1" t="str">
        <f t="shared" si="252"/>
        <v/>
      </c>
      <c r="T2026" s="1" t="str">
        <f t="shared" si="253"/>
        <v/>
      </c>
      <c r="U2026" s="1" t="str">
        <f t="shared" si="253"/>
        <v/>
      </c>
      <c r="V2026" s="1" t="str">
        <f t="shared" si="256"/>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IFERROR(INDEX(content!$E$2:$E$2049,MATCH($D2027,content!$C$2:$C$2049,0),1),"")</f>
        <v/>
      </c>
      <c r="J2027" s="1" t="str">
        <f>IFERROR(INDEX(content!$F$2:$F$2049,MATCH($D2027,content!$C$2:$C$2049,0),1),"")</f>
        <v/>
      </c>
      <c r="K2027" s="1" t="str">
        <f>IFERROR(INDEX(content!$G$2:$G$2049,MATCH($D2027,content!$C$2:$C$2049,0),1),"")</f>
        <v/>
      </c>
      <c r="L2027" s="1" t="str">
        <f>IFERROR(INDEX(content!$H$2:$H$2049,MATCH($D2027,content!$C$2:$C$2049,0),1),"")</f>
        <v/>
      </c>
      <c r="M2027" s="1" t="str">
        <f t="shared" si="249"/>
        <v/>
      </c>
      <c r="N2027" s="1" t="str">
        <f>IF(LENB(M2027),COUNTIF(M$2:M2027,"●"),"")</f>
        <v/>
      </c>
      <c r="O2027" s="1" t="str">
        <f t="shared" si="254"/>
        <v/>
      </c>
      <c r="P2027" s="1" t="str">
        <f t="shared" si="255"/>
        <v/>
      </c>
      <c r="Q2027" s="1" t="str">
        <f t="shared" si="250"/>
        <v/>
      </c>
      <c r="R2027" s="1" t="str">
        <f t="shared" si="251"/>
        <v/>
      </c>
      <c r="S2027" s="1" t="str">
        <f t="shared" si="252"/>
        <v/>
      </c>
      <c r="T2027" s="1" t="str">
        <f t="shared" si="253"/>
        <v/>
      </c>
      <c r="U2027" s="1" t="str">
        <f t="shared" si="253"/>
        <v/>
      </c>
      <c r="V2027" s="1" t="str">
        <f t="shared" si="256"/>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IFERROR(INDEX(content!$E$2:$E$2049,MATCH($D2028,content!$C$2:$C$2049,0),1),"")</f>
        <v/>
      </c>
      <c r="J2028" s="1" t="str">
        <f>IFERROR(INDEX(content!$F$2:$F$2049,MATCH($D2028,content!$C$2:$C$2049,0),1),"")</f>
        <v/>
      </c>
      <c r="K2028" s="1" t="str">
        <f>IFERROR(INDEX(content!$G$2:$G$2049,MATCH($D2028,content!$C$2:$C$2049,0),1),"")</f>
        <v/>
      </c>
      <c r="L2028" s="1" t="str">
        <f>IFERROR(INDEX(content!$H$2:$H$2049,MATCH($D2028,content!$C$2:$C$2049,0),1),"")</f>
        <v/>
      </c>
      <c r="M2028" s="1" t="str">
        <f t="shared" si="249"/>
        <v/>
      </c>
      <c r="N2028" s="1" t="str">
        <f>IF(LENB(M2028),COUNTIF(M$2:M2028,"●"),"")</f>
        <v/>
      </c>
      <c r="O2028" s="1" t="str">
        <f t="shared" si="254"/>
        <v/>
      </c>
      <c r="P2028" s="1" t="str">
        <f t="shared" si="255"/>
        <v/>
      </c>
      <c r="Q2028" s="1" t="str">
        <f t="shared" si="250"/>
        <v/>
      </c>
      <c r="R2028" s="1" t="str">
        <f t="shared" si="251"/>
        <v/>
      </c>
      <c r="S2028" s="1" t="str">
        <f t="shared" si="252"/>
        <v/>
      </c>
      <c r="T2028" s="1" t="str">
        <f t="shared" si="253"/>
        <v/>
      </c>
      <c r="U2028" s="1" t="str">
        <f t="shared" si="253"/>
        <v/>
      </c>
      <c r="V2028" s="1" t="str">
        <f t="shared" si="256"/>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IFERROR(INDEX(content!$E$2:$E$2049,MATCH($D2029,content!$C$2:$C$2049,0),1),"")</f>
        <v/>
      </c>
      <c r="J2029" s="1" t="str">
        <f>IFERROR(INDEX(content!$F$2:$F$2049,MATCH($D2029,content!$C$2:$C$2049,0),1),"")</f>
        <v/>
      </c>
      <c r="K2029" s="1" t="str">
        <f>IFERROR(INDEX(content!$G$2:$G$2049,MATCH($D2029,content!$C$2:$C$2049,0),1),"")</f>
        <v/>
      </c>
      <c r="L2029" s="1" t="str">
        <f>IFERROR(INDEX(content!$H$2:$H$2049,MATCH($D2029,content!$C$2:$C$2049,0),1),"")</f>
        <v/>
      </c>
      <c r="M2029" s="1" t="str">
        <f t="shared" si="249"/>
        <v/>
      </c>
      <c r="N2029" s="1" t="str">
        <f>IF(LENB(M2029),COUNTIF(M$2:M2029,"●"),"")</f>
        <v/>
      </c>
      <c r="O2029" s="1" t="str">
        <f t="shared" si="254"/>
        <v/>
      </c>
      <c r="P2029" s="1" t="str">
        <f t="shared" si="255"/>
        <v/>
      </c>
      <c r="Q2029" s="1" t="str">
        <f t="shared" si="250"/>
        <v/>
      </c>
      <c r="R2029" s="1" t="str">
        <f t="shared" si="251"/>
        <v/>
      </c>
      <c r="S2029" s="1" t="str">
        <f t="shared" si="252"/>
        <v/>
      </c>
      <c r="T2029" s="1" t="str">
        <f t="shared" si="253"/>
        <v/>
      </c>
      <c r="U2029" s="1" t="str">
        <f t="shared" si="253"/>
        <v/>
      </c>
      <c r="V2029" s="1" t="str">
        <f t="shared" si="256"/>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IFERROR(INDEX(content!$E$2:$E$2049,MATCH($D2030,content!$C$2:$C$2049,0),1),"")</f>
        <v/>
      </c>
      <c r="J2030" s="1" t="str">
        <f>IFERROR(INDEX(content!$F$2:$F$2049,MATCH($D2030,content!$C$2:$C$2049,0),1),"")</f>
        <v/>
      </c>
      <c r="K2030" s="1" t="str">
        <f>IFERROR(INDEX(content!$G$2:$G$2049,MATCH($D2030,content!$C$2:$C$2049,0),1),"")</f>
        <v/>
      </c>
      <c r="L2030" s="1" t="str">
        <f>IFERROR(INDEX(content!$H$2:$H$2049,MATCH($D2030,content!$C$2:$C$2049,0),1),"")</f>
        <v/>
      </c>
      <c r="M2030" s="1" t="str">
        <f t="shared" si="249"/>
        <v/>
      </c>
      <c r="N2030" s="1" t="str">
        <f>IF(LENB(M2030),COUNTIF(M$2:M2030,"●"),"")</f>
        <v/>
      </c>
      <c r="O2030" s="1" t="str">
        <f t="shared" si="254"/>
        <v/>
      </c>
      <c r="P2030" s="1" t="str">
        <f t="shared" si="255"/>
        <v/>
      </c>
      <c r="Q2030" s="1" t="str">
        <f t="shared" si="250"/>
        <v/>
      </c>
      <c r="R2030" s="1" t="str">
        <f t="shared" si="251"/>
        <v/>
      </c>
      <c r="S2030" s="1" t="str">
        <f t="shared" si="252"/>
        <v/>
      </c>
      <c r="T2030" s="1" t="str">
        <f t="shared" si="253"/>
        <v/>
      </c>
      <c r="U2030" s="1" t="str">
        <f t="shared" si="253"/>
        <v/>
      </c>
      <c r="V2030" s="1" t="str">
        <f t="shared" si="256"/>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IFERROR(INDEX(content!$E$2:$E$2049,MATCH($D2031,content!$C$2:$C$2049,0),1),"")</f>
        <v/>
      </c>
      <c r="J2031" s="1" t="str">
        <f>IFERROR(INDEX(content!$F$2:$F$2049,MATCH($D2031,content!$C$2:$C$2049,0),1),"")</f>
        <v/>
      </c>
      <c r="K2031" s="1" t="str">
        <f>IFERROR(INDEX(content!$G$2:$G$2049,MATCH($D2031,content!$C$2:$C$2049,0),1),"")</f>
        <v/>
      </c>
      <c r="L2031" s="1" t="str">
        <f>IFERROR(INDEX(content!$H$2:$H$2049,MATCH($D2031,content!$C$2:$C$2049,0),1),"")</f>
        <v/>
      </c>
      <c r="M2031" s="1" t="str">
        <f t="shared" si="249"/>
        <v/>
      </c>
      <c r="N2031" s="1" t="str">
        <f>IF(LENB(M2031),COUNTIF(M$2:M2031,"●"),"")</f>
        <v/>
      </c>
      <c r="O2031" s="1" t="str">
        <f t="shared" si="254"/>
        <v/>
      </c>
      <c r="P2031" s="1" t="str">
        <f t="shared" si="255"/>
        <v/>
      </c>
      <c r="Q2031" s="1" t="str">
        <f t="shared" si="250"/>
        <v/>
      </c>
      <c r="R2031" s="1" t="str">
        <f t="shared" si="251"/>
        <v/>
      </c>
      <c r="S2031" s="1" t="str">
        <f t="shared" si="252"/>
        <v/>
      </c>
      <c r="T2031" s="1" t="str">
        <f t="shared" si="253"/>
        <v/>
      </c>
      <c r="U2031" s="1" t="str">
        <f t="shared" si="253"/>
        <v/>
      </c>
      <c r="V2031" s="1" t="str">
        <f t="shared" si="256"/>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IFERROR(INDEX(content!$E$2:$E$2049,MATCH($D2032,content!$C$2:$C$2049,0),1),"")</f>
        <v/>
      </c>
      <c r="J2032" s="1" t="str">
        <f>IFERROR(INDEX(content!$F$2:$F$2049,MATCH($D2032,content!$C$2:$C$2049,0),1),"")</f>
        <v/>
      </c>
      <c r="K2032" s="1" t="str">
        <f>IFERROR(INDEX(content!$G$2:$G$2049,MATCH($D2032,content!$C$2:$C$2049,0),1),"")</f>
        <v/>
      </c>
      <c r="L2032" s="1" t="str">
        <f>IFERROR(INDEX(content!$H$2:$H$2049,MATCH($D2032,content!$C$2:$C$2049,0),1),"")</f>
        <v/>
      </c>
      <c r="M2032" s="1" t="str">
        <f t="shared" si="249"/>
        <v/>
      </c>
      <c r="N2032" s="1" t="str">
        <f>IF(LENB(M2032),COUNTIF(M$2:M2032,"●"),"")</f>
        <v/>
      </c>
      <c r="O2032" s="1" t="str">
        <f t="shared" si="254"/>
        <v/>
      </c>
      <c r="P2032" s="1" t="str">
        <f t="shared" si="255"/>
        <v/>
      </c>
      <c r="Q2032" s="1" t="str">
        <f t="shared" si="250"/>
        <v/>
      </c>
      <c r="R2032" s="1" t="str">
        <f t="shared" si="251"/>
        <v/>
      </c>
      <c r="S2032" s="1" t="str">
        <f t="shared" si="252"/>
        <v/>
      </c>
      <c r="T2032" s="1" t="str">
        <f t="shared" si="253"/>
        <v/>
      </c>
      <c r="U2032" s="1" t="str">
        <f t="shared" si="253"/>
        <v/>
      </c>
      <c r="V2032" s="1" t="str">
        <f t="shared" si="256"/>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IFERROR(INDEX(content!$E$2:$E$2049,MATCH($D2033,content!$C$2:$C$2049,0),1),"")</f>
        <v/>
      </c>
      <c r="J2033" s="1" t="str">
        <f>IFERROR(INDEX(content!$F$2:$F$2049,MATCH($D2033,content!$C$2:$C$2049,0),1),"")</f>
        <v/>
      </c>
      <c r="K2033" s="1" t="str">
        <f>IFERROR(INDEX(content!$G$2:$G$2049,MATCH($D2033,content!$C$2:$C$2049,0),1),"")</f>
        <v/>
      </c>
      <c r="L2033" s="1" t="str">
        <f>IFERROR(INDEX(content!$H$2:$H$2049,MATCH($D2033,content!$C$2:$C$2049,0),1),"")</f>
        <v/>
      </c>
      <c r="M2033" s="1" t="str">
        <f t="shared" si="249"/>
        <v/>
      </c>
      <c r="N2033" s="1" t="str">
        <f>IF(LENB(M2033),COUNTIF(M$2:M2033,"●"),"")</f>
        <v/>
      </c>
      <c r="O2033" s="1" t="str">
        <f t="shared" si="254"/>
        <v/>
      </c>
      <c r="P2033" s="1" t="str">
        <f t="shared" si="255"/>
        <v/>
      </c>
      <c r="Q2033" s="1" t="str">
        <f t="shared" si="250"/>
        <v/>
      </c>
      <c r="R2033" s="1" t="str">
        <f t="shared" si="251"/>
        <v/>
      </c>
      <c r="S2033" s="1" t="str">
        <f t="shared" si="252"/>
        <v/>
      </c>
      <c r="T2033" s="1" t="str">
        <f t="shared" si="253"/>
        <v/>
      </c>
      <c r="U2033" s="1" t="str">
        <f t="shared" si="253"/>
        <v/>
      </c>
      <c r="V2033" s="1" t="str">
        <f t="shared" si="256"/>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IFERROR(INDEX(content!$E$2:$E$2049,MATCH($D2034,content!$C$2:$C$2049,0),1),"")</f>
        <v/>
      </c>
      <c r="J2034" s="1" t="str">
        <f>IFERROR(INDEX(content!$F$2:$F$2049,MATCH($D2034,content!$C$2:$C$2049,0),1),"")</f>
        <v/>
      </c>
      <c r="K2034" s="1" t="str">
        <f>IFERROR(INDEX(content!$G$2:$G$2049,MATCH($D2034,content!$C$2:$C$2049,0),1),"")</f>
        <v/>
      </c>
      <c r="L2034" s="1" t="str">
        <f>IFERROR(INDEX(content!$H$2:$H$2049,MATCH($D2034,content!$C$2:$C$2049,0),1),"")</f>
        <v/>
      </c>
      <c r="M2034" s="1" t="str">
        <f t="shared" si="249"/>
        <v/>
      </c>
      <c r="N2034" s="1" t="str">
        <f>IF(LENB(M2034),COUNTIF(M$2:M2034,"●"),"")</f>
        <v/>
      </c>
      <c r="O2034" s="1" t="str">
        <f t="shared" si="254"/>
        <v/>
      </c>
      <c r="P2034" s="1" t="str">
        <f t="shared" si="255"/>
        <v/>
      </c>
      <c r="Q2034" s="1" t="str">
        <f t="shared" si="250"/>
        <v/>
      </c>
      <c r="R2034" s="1" t="str">
        <f t="shared" si="251"/>
        <v/>
      </c>
      <c r="S2034" s="1" t="str">
        <f t="shared" si="252"/>
        <v/>
      </c>
      <c r="T2034" s="1" t="str">
        <f t="shared" si="253"/>
        <v/>
      </c>
      <c r="U2034" s="1" t="str">
        <f t="shared" si="253"/>
        <v/>
      </c>
      <c r="V2034" s="1" t="str">
        <f t="shared" si="256"/>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IFERROR(INDEX(content!$E$2:$E$2049,MATCH($D2035,content!$C$2:$C$2049,0),1),"")</f>
        <v/>
      </c>
      <c r="J2035" s="1" t="str">
        <f>IFERROR(INDEX(content!$F$2:$F$2049,MATCH($D2035,content!$C$2:$C$2049,0),1),"")</f>
        <v/>
      </c>
      <c r="K2035" s="1" t="str">
        <f>IFERROR(INDEX(content!$G$2:$G$2049,MATCH($D2035,content!$C$2:$C$2049,0),1),"")</f>
        <v/>
      </c>
      <c r="L2035" s="1" t="str">
        <f>IFERROR(INDEX(content!$H$2:$H$2049,MATCH($D2035,content!$C$2:$C$2049,0),1),"")</f>
        <v/>
      </c>
      <c r="M2035" s="1" t="str">
        <f t="shared" si="249"/>
        <v/>
      </c>
      <c r="N2035" s="1" t="str">
        <f>IF(LENB(M2035),COUNTIF(M$2:M2035,"●"),"")</f>
        <v/>
      </c>
      <c r="O2035" s="1" t="str">
        <f t="shared" si="254"/>
        <v/>
      </c>
      <c r="P2035" s="1" t="str">
        <f t="shared" si="255"/>
        <v/>
      </c>
      <c r="Q2035" s="1" t="str">
        <f t="shared" si="250"/>
        <v/>
      </c>
      <c r="R2035" s="1" t="str">
        <f t="shared" si="251"/>
        <v/>
      </c>
      <c r="S2035" s="1" t="str">
        <f t="shared" si="252"/>
        <v/>
      </c>
      <c r="T2035" s="1" t="str">
        <f t="shared" si="253"/>
        <v/>
      </c>
      <c r="U2035" s="1" t="str">
        <f t="shared" si="253"/>
        <v/>
      </c>
      <c r="V2035" s="1" t="str">
        <f t="shared" si="256"/>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IFERROR(INDEX(content!$E$2:$E$2049,MATCH($D2036,content!$C$2:$C$2049,0),1),"")</f>
        <v/>
      </c>
      <c r="J2036" s="1" t="str">
        <f>IFERROR(INDEX(content!$F$2:$F$2049,MATCH($D2036,content!$C$2:$C$2049,0),1),"")</f>
        <v/>
      </c>
      <c r="K2036" s="1" t="str">
        <f>IFERROR(INDEX(content!$G$2:$G$2049,MATCH($D2036,content!$C$2:$C$2049,0),1),"")</f>
        <v/>
      </c>
      <c r="L2036" s="1" t="str">
        <f>IFERROR(INDEX(content!$H$2:$H$2049,MATCH($D2036,content!$C$2:$C$2049,0),1),"")</f>
        <v/>
      </c>
      <c r="M2036" s="1" t="str">
        <f t="shared" si="249"/>
        <v/>
      </c>
      <c r="N2036" s="1" t="str">
        <f>IF(LENB(M2036),COUNTIF(M$2:M2036,"●"),"")</f>
        <v/>
      </c>
      <c r="O2036" s="1" t="str">
        <f t="shared" si="254"/>
        <v/>
      </c>
      <c r="P2036" s="1" t="str">
        <f t="shared" si="255"/>
        <v/>
      </c>
      <c r="Q2036" s="1" t="str">
        <f t="shared" si="250"/>
        <v/>
      </c>
      <c r="R2036" s="1" t="str">
        <f t="shared" si="251"/>
        <v/>
      </c>
      <c r="S2036" s="1" t="str">
        <f t="shared" si="252"/>
        <v/>
      </c>
      <c r="T2036" s="1" t="str">
        <f t="shared" si="253"/>
        <v/>
      </c>
      <c r="U2036" s="1" t="str">
        <f t="shared" si="253"/>
        <v/>
      </c>
      <c r="V2036" s="1" t="str">
        <f t="shared" si="256"/>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IFERROR(INDEX(content!$E$2:$E$2049,MATCH($D2037,content!$C$2:$C$2049,0),1),"")</f>
        <v/>
      </c>
      <c r="J2037" s="1" t="str">
        <f>IFERROR(INDEX(content!$F$2:$F$2049,MATCH($D2037,content!$C$2:$C$2049,0),1),"")</f>
        <v/>
      </c>
      <c r="K2037" s="1" t="str">
        <f>IFERROR(INDEX(content!$G$2:$G$2049,MATCH($D2037,content!$C$2:$C$2049,0),1),"")</f>
        <v/>
      </c>
      <c r="L2037" s="1" t="str">
        <f>IFERROR(INDEX(content!$H$2:$H$2049,MATCH($D2037,content!$C$2:$C$2049,0),1),"")</f>
        <v/>
      </c>
      <c r="M2037" s="1" t="str">
        <f t="shared" si="249"/>
        <v/>
      </c>
      <c r="N2037" s="1" t="str">
        <f>IF(LENB(M2037),COUNTIF(M$2:M2037,"●"),"")</f>
        <v/>
      </c>
      <c r="O2037" s="1" t="str">
        <f t="shared" si="254"/>
        <v/>
      </c>
      <c r="P2037" s="1" t="str">
        <f t="shared" si="255"/>
        <v/>
      </c>
      <c r="Q2037" s="1" t="str">
        <f t="shared" si="250"/>
        <v/>
      </c>
      <c r="R2037" s="1" t="str">
        <f t="shared" si="251"/>
        <v/>
      </c>
      <c r="S2037" s="1" t="str">
        <f t="shared" si="252"/>
        <v/>
      </c>
      <c r="T2037" s="1" t="str">
        <f t="shared" si="253"/>
        <v/>
      </c>
      <c r="U2037" s="1" t="str">
        <f t="shared" si="253"/>
        <v/>
      </c>
      <c r="V2037" s="1" t="str">
        <f t="shared" si="256"/>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IFERROR(INDEX(content!$E$2:$E$2049,MATCH($D2038,content!$C$2:$C$2049,0),1),"")</f>
        <v/>
      </c>
      <c r="J2038" s="1" t="str">
        <f>IFERROR(INDEX(content!$F$2:$F$2049,MATCH($D2038,content!$C$2:$C$2049,0),1),"")</f>
        <v/>
      </c>
      <c r="K2038" s="1" t="str">
        <f>IFERROR(INDEX(content!$G$2:$G$2049,MATCH($D2038,content!$C$2:$C$2049,0),1),"")</f>
        <v/>
      </c>
      <c r="L2038" s="1" t="str">
        <f>IFERROR(INDEX(content!$H$2:$H$2049,MATCH($D2038,content!$C$2:$C$2049,0),1),"")</f>
        <v/>
      </c>
      <c r="M2038" s="1" t="str">
        <f t="shared" si="249"/>
        <v/>
      </c>
      <c r="N2038" s="1" t="str">
        <f>IF(LENB(M2038),COUNTIF(M$2:M2038,"●"),"")</f>
        <v/>
      </c>
      <c r="O2038" s="1" t="str">
        <f t="shared" si="254"/>
        <v/>
      </c>
      <c r="P2038" s="1" t="str">
        <f t="shared" si="255"/>
        <v/>
      </c>
      <c r="Q2038" s="1" t="str">
        <f t="shared" si="250"/>
        <v/>
      </c>
      <c r="R2038" s="1" t="str">
        <f t="shared" si="251"/>
        <v/>
      </c>
      <c r="S2038" s="1" t="str">
        <f t="shared" si="252"/>
        <v/>
      </c>
      <c r="T2038" s="1" t="str">
        <f t="shared" si="253"/>
        <v/>
      </c>
      <c r="U2038" s="1" t="str">
        <f t="shared" si="253"/>
        <v/>
      </c>
      <c r="V2038" s="1" t="str">
        <f t="shared" si="256"/>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IFERROR(INDEX(content!$E$2:$E$2049,MATCH($D2039,content!$C$2:$C$2049,0),1),"")</f>
        <v/>
      </c>
      <c r="J2039" s="1" t="str">
        <f>IFERROR(INDEX(content!$F$2:$F$2049,MATCH($D2039,content!$C$2:$C$2049,0),1),"")</f>
        <v/>
      </c>
      <c r="K2039" s="1" t="str">
        <f>IFERROR(INDEX(content!$G$2:$G$2049,MATCH($D2039,content!$C$2:$C$2049,0),1),"")</f>
        <v/>
      </c>
      <c r="L2039" s="1" t="str">
        <f>IFERROR(INDEX(content!$H$2:$H$2049,MATCH($D2039,content!$C$2:$C$2049,0),1),"")</f>
        <v/>
      </c>
      <c r="M2039" s="1" t="str">
        <f t="shared" si="249"/>
        <v/>
      </c>
      <c r="N2039" s="1" t="str">
        <f>IF(LENB(M2039),COUNTIF(M$2:M2039,"●"),"")</f>
        <v/>
      </c>
      <c r="O2039" s="1" t="str">
        <f t="shared" si="254"/>
        <v/>
      </c>
      <c r="P2039" s="1" t="str">
        <f t="shared" si="255"/>
        <v/>
      </c>
      <c r="Q2039" s="1" t="str">
        <f t="shared" si="250"/>
        <v/>
      </c>
      <c r="R2039" s="1" t="str">
        <f t="shared" si="251"/>
        <v/>
      </c>
      <c r="S2039" s="1" t="str">
        <f t="shared" si="252"/>
        <v/>
      </c>
      <c r="T2039" s="1" t="str">
        <f t="shared" si="253"/>
        <v/>
      </c>
      <c r="U2039" s="1" t="str">
        <f t="shared" si="253"/>
        <v/>
      </c>
      <c r="V2039" s="1" t="str">
        <f t="shared" si="256"/>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IFERROR(INDEX(content!$E$2:$E$2049,MATCH($D2040,content!$C$2:$C$2049,0),1),"")</f>
        <v/>
      </c>
      <c r="J2040" s="1" t="str">
        <f>IFERROR(INDEX(content!$F$2:$F$2049,MATCH($D2040,content!$C$2:$C$2049,0),1),"")</f>
        <v/>
      </c>
      <c r="K2040" s="1" t="str">
        <f>IFERROR(INDEX(content!$G$2:$G$2049,MATCH($D2040,content!$C$2:$C$2049,0),1),"")</f>
        <v/>
      </c>
      <c r="L2040" s="1" t="str">
        <f>IFERROR(INDEX(content!$H$2:$H$2049,MATCH($D2040,content!$C$2:$C$2049,0),1),"")</f>
        <v/>
      </c>
      <c r="M2040" s="1" t="str">
        <f t="shared" si="249"/>
        <v/>
      </c>
      <c r="N2040" s="1" t="str">
        <f>IF(LENB(M2040),COUNTIF(M$2:M2040,"●"),"")</f>
        <v/>
      </c>
      <c r="O2040" s="1" t="str">
        <f t="shared" si="254"/>
        <v/>
      </c>
      <c r="P2040" s="1" t="str">
        <f t="shared" si="255"/>
        <v/>
      </c>
      <c r="Q2040" s="1" t="str">
        <f t="shared" si="250"/>
        <v/>
      </c>
      <c r="R2040" s="1" t="str">
        <f t="shared" si="251"/>
        <v/>
      </c>
      <c r="S2040" s="1" t="str">
        <f t="shared" si="252"/>
        <v/>
      </c>
      <c r="T2040" s="1" t="str">
        <f t="shared" si="253"/>
        <v/>
      </c>
      <c r="U2040" s="1" t="str">
        <f t="shared" si="253"/>
        <v/>
      </c>
      <c r="V2040" s="1" t="str">
        <f t="shared" si="256"/>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IFERROR(INDEX(content!$E$2:$E$2049,MATCH($D2041,content!$C$2:$C$2049,0),1),"")</f>
        <v/>
      </c>
      <c r="J2041" s="1" t="str">
        <f>IFERROR(INDEX(content!$F$2:$F$2049,MATCH($D2041,content!$C$2:$C$2049,0),1),"")</f>
        <v/>
      </c>
      <c r="K2041" s="1" t="str">
        <f>IFERROR(INDEX(content!$G$2:$G$2049,MATCH($D2041,content!$C$2:$C$2049,0),1),"")</f>
        <v/>
      </c>
      <c r="L2041" s="1" t="str">
        <f>IFERROR(INDEX(content!$H$2:$H$2049,MATCH($D2041,content!$C$2:$C$2049,0),1),"")</f>
        <v/>
      </c>
      <c r="M2041" s="1" t="str">
        <f t="shared" si="249"/>
        <v/>
      </c>
      <c r="N2041" s="1" t="str">
        <f>IF(LENB(M2041),COUNTIF(M$2:M2041,"●"),"")</f>
        <v/>
      </c>
      <c r="O2041" s="1" t="str">
        <f t="shared" si="254"/>
        <v/>
      </c>
      <c r="P2041" s="1" t="str">
        <f t="shared" si="255"/>
        <v/>
      </c>
      <c r="Q2041" s="1" t="str">
        <f t="shared" si="250"/>
        <v/>
      </c>
      <c r="R2041" s="1" t="str">
        <f t="shared" si="251"/>
        <v/>
      </c>
      <c r="S2041" s="1" t="str">
        <f t="shared" si="252"/>
        <v/>
      </c>
      <c r="T2041" s="1" t="str">
        <f t="shared" si="253"/>
        <v/>
      </c>
      <c r="U2041" s="1" t="str">
        <f t="shared" si="253"/>
        <v/>
      </c>
      <c r="V2041" s="1" t="str">
        <f t="shared" si="256"/>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IFERROR(INDEX(content!$E$2:$E$2049,MATCH($D2042,content!$C$2:$C$2049,0),1),"")</f>
        <v/>
      </c>
      <c r="J2042" s="1" t="str">
        <f>IFERROR(INDEX(content!$F$2:$F$2049,MATCH($D2042,content!$C$2:$C$2049,0),1),"")</f>
        <v/>
      </c>
      <c r="K2042" s="1" t="str">
        <f>IFERROR(INDEX(content!$G$2:$G$2049,MATCH($D2042,content!$C$2:$C$2049,0),1),"")</f>
        <v/>
      </c>
      <c r="L2042" s="1" t="str">
        <f>IFERROR(INDEX(content!$H$2:$H$2049,MATCH($D2042,content!$C$2:$C$2049,0),1),"")</f>
        <v/>
      </c>
      <c r="M2042" s="1" t="str">
        <f t="shared" si="249"/>
        <v/>
      </c>
      <c r="N2042" s="1" t="str">
        <f>IF(LENB(M2042),COUNTIF(M$2:M2042,"●"),"")</f>
        <v/>
      </c>
      <c r="O2042" s="1" t="str">
        <f t="shared" si="254"/>
        <v/>
      </c>
      <c r="P2042" s="1" t="str">
        <f t="shared" si="255"/>
        <v/>
      </c>
      <c r="Q2042" s="1" t="str">
        <f t="shared" si="250"/>
        <v/>
      </c>
      <c r="R2042" s="1" t="str">
        <f t="shared" si="251"/>
        <v/>
      </c>
      <c r="S2042" s="1" t="str">
        <f t="shared" si="252"/>
        <v/>
      </c>
      <c r="T2042" s="1" t="str">
        <f t="shared" si="253"/>
        <v/>
      </c>
      <c r="U2042" s="1" t="str">
        <f t="shared" si="253"/>
        <v/>
      </c>
      <c r="V2042" s="1" t="str">
        <f t="shared" si="256"/>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IFERROR(INDEX(content!$E$2:$E$2049,MATCH($D2043,content!$C$2:$C$2049,0),1),"")</f>
        <v/>
      </c>
      <c r="J2043" s="1" t="str">
        <f>IFERROR(INDEX(content!$F$2:$F$2049,MATCH($D2043,content!$C$2:$C$2049,0),1),"")</f>
        <v/>
      </c>
      <c r="K2043" s="1" t="str">
        <f>IFERROR(INDEX(content!$G$2:$G$2049,MATCH($D2043,content!$C$2:$C$2049,0),1),"")</f>
        <v/>
      </c>
      <c r="L2043" s="1" t="str">
        <f>IFERROR(INDEX(content!$H$2:$H$2049,MATCH($D2043,content!$C$2:$C$2049,0),1),"")</f>
        <v/>
      </c>
      <c r="M2043" s="1" t="str">
        <f t="shared" si="249"/>
        <v/>
      </c>
      <c r="N2043" s="1" t="str">
        <f>IF(LENB(M2043),COUNTIF(M$2:M2043,"●"),"")</f>
        <v/>
      </c>
      <c r="O2043" s="1" t="str">
        <f t="shared" si="254"/>
        <v/>
      </c>
      <c r="P2043" s="1" t="str">
        <f t="shared" si="255"/>
        <v/>
      </c>
      <c r="Q2043" s="1" t="str">
        <f t="shared" si="250"/>
        <v/>
      </c>
      <c r="R2043" s="1" t="str">
        <f t="shared" si="251"/>
        <v/>
      </c>
      <c r="S2043" s="1" t="str">
        <f t="shared" si="252"/>
        <v/>
      </c>
      <c r="T2043" s="1" t="str">
        <f t="shared" si="253"/>
        <v/>
      </c>
      <c r="U2043" s="1" t="str">
        <f t="shared" si="253"/>
        <v/>
      </c>
      <c r="V2043" s="1" t="str">
        <f t="shared" si="256"/>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IFERROR(INDEX(content!$E$2:$E$2049,MATCH($D2044,content!$C$2:$C$2049,0),1),"")</f>
        <v/>
      </c>
      <c r="J2044" s="1" t="str">
        <f>IFERROR(INDEX(content!$F$2:$F$2049,MATCH($D2044,content!$C$2:$C$2049,0),1),"")</f>
        <v/>
      </c>
      <c r="K2044" s="1" t="str">
        <f>IFERROR(INDEX(content!$G$2:$G$2049,MATCH($D2044,content!$C$2:$C$2049,0),1),"")</f>
        <v/>
      </c>
      <c r="L2044" s="1" t="str">
        <f>IFERROR(INDEX(content!$H$2:$H$2049,MATCH($D2044,content!$C$2:$C$2049,0),1),"")</f>
        <v/>
      </c>
      <c r="M2044" s="1" t="str">
        <f t="shared" si="249"/>
        <v/>
      </c>
      <c r="N2044" s="1" t="str">
        <f>IF(LENB(M2044),COUNTIF(M$2:M2044,"●"),"")</f>
        <v/>
      </c>
      <c r="O2044" s="1" t="str">
        <f t="shared" si="254"/>
        <v/>
      </c>
      <c r="P2044" s="1" t="str">
        <f t="shared" si="255"/>
        <v/>
      </c>
      <c r="Q2044" s="1" t="str">
        <f t="shared" si="250"/>
        <v/>
      </c>
      <c r="R2044" s="1" t="str">
        <f t="shared" si="251"/>
        <v/>
      </c>
      <c r="S2044" s="1" t="str">
        <f t="shared" si="252"/>
        <v/>
      </c>
      <c r="T2044" s="1" t="str">
        <f t="shared" si="253"/>
        <v/>
      </c>
      <c r="U2044" s="1" t="str">
        <f t="shared" si="253"/>
        <v/>
      </c>
      <c r="V2044" s="1" t="str">
        <f t="shared" si="256"/>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IFERROR(INDEX(content!$E$2:$E$2049,MATCH($D2045,content!$C$2:$C$2049,0),1),"")</f>
        <v/>
      </c>
      <c r="J2045" s="1" t="str">
        <f>IFERROR(INDEX(content!$F$2:$F$2049,MATCH($D2045,content!$C$2:$C$2049,0),1),"")</f>
        <v/>
      </c>
      <c r="K2045" s="1" t="str">
        <f>IFERROR(INDEX(content!$G$2:$G$2049,MATCH($D2045,content!$C$2:$C$2049,0),1),"")</f>
        <v/>
      </c>
      <c r="L2045" s="1" t="str">
        <f>IFERROR(INDEX(content!$H$2:$H$2049,MATCH($D2045,content!$C$2:$C$2049,0),1),"")</f>
        <v/>
      </c>
      <c r="M2045" s="1" t="str">
        <f t="shared" si="249"/>
        <v/>
      </c>
      <c r="N2045" s="1" t="str">
        <f>IF(LENB(M2045),COUNTIF(M$2:M2045,"●"),"")</f>
        <v/>
      </c>
      <c r="O2045" s="1" t="str">
        <f t="shared" si="254"/>
        <v/>
      </c>
      <c r="P2045" s="1" t="str">
        <f t="shared" si="255"/>
        <v/>
      </c>
      <c r="Q2045" s="1" t="str">
        <f t="shared" si="250"/>
        <v/>
      </c>
      <c r="R2045" s="1" t="str">
        <f t="shared" si="251"/>
        <v/>
      </c>
      <c r="S2045" s="1" t="str">
        <f t="shared" si="252"/>
        <v/>
      </c>
      <c r="T2045" s="1" t="str">
        <f t="shared" si="253"/>
        <v/>
      </c>
      <c r="U2045" s="1" t="str">
        <f t="shared" si="253"/>
        <v/>
      </c>
      <c r="V2045" s="1" t="str">
        <f t="shared" si="256"/>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IFERROR(INDEX(content!$E$2:$E$2049,MATCH($D2046,content!$C$2:$C$2049,0),1),"")</f>
        <v/>
      </c>
      <c r="J2046" s="1" t="str">
        <f>IFERROR(INDEX(content!$F$2:$F$2049,MATCH($D2046,content!$C$2:$C$2049,0),1),"")</f>
        <v/>
      </c>
      <c r="K2046" s="1" t="str">
        <f>IFERROR(INDEX(content!$G$2:$G$2049,MATCH($D2046,content!$C$2:$C$2049,0),1),"")</f>
        <v/>
      </c>
      <c r="L2046" s="1" t="str">
        <f>IFERROR(INDEX(content!$H$2:$H$2049,MATCH($D2046,content!$C$2:$C$2049,0),1),"")</f>
        <v/>
      </c>
      <c r="M2046" s="1" t="str">
        <f t="shared" si="249"/>
        <v/>
      </c>
      <c r="N2046" s="1" t="str">
        <f>IF(LENB(M2046),COUNTIF(M$2:M2046,"●"),"")</f>
        <v/>
      </c>
      <c r="O2046" s="1" t="str">
        <f t="shared" si="254"/>
        <v/>
      </c>
      <c r="P2046" s="1" t="str">
        <f t="shared" si="255"/>
        <v/>
      </c>
      <c r="Q2046" s="1" t="str">
        <f t="shared" si="250"/>
        <v/>
      </c>
      <c r="R2046" s="1" t="str">
        <f t="shared" si="251"/>
        <v/>
      </c>
      <c r="S2046" s="1" t="str">
        <f t="shared" si="252"/>
        <v/>
      </c>
      <c r="T2046" s="1" t="str">
        <f t="shared" si="253"/>
        <v/>
      </c>
      <c r="U2046" s="1" t="str">
        <f t="shared" si="253"/>
        <v/>
      </c>
      <c r="V2046" s="1" t="str">
        <f t="shared" si="256"/>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IFERROR(INDEX(content!$E$2:$E$2049,MATCH($D2047,content!$C$2:$C$2049,0),1),"")</f>
        <v/>
      </c>
      <c r="J2047" s="1" t="str">
        <f>IFERROR(INDEX(content!$F$2:$F$2049,MATCH($D2047,content!$C$2:$C$2049,0),1),"")</f>
        <v/>
      </c>
      <c r="K2047" s="1" t="str">
        <f>IFERROR(INDEX(content!$G$2:$G$2049,MATCH($D2047,content!$C$2:$C$2049,0),1),"")</f>
        <v/>
      </c>
      <c r="L2047" s="1" t="str">
        <f>IFERROR(INDEX(content!$H$2:$H$2049,MATCH($D2047,content!$C$2:$C$2049,0),1),"")</f>
        <v/>
      </c>
      <c r="M2047" s="1" t="str">
        <f t="shared" si="249"/>
        <v/>
      </c>
      <c r="N2047" s="1" t="str">
        <f>IF(LENB(M2047),COUNTIF(M$2:M2047,"●"),"")</f>
        <v/>
      </c>
      <c r="O2047" s="1" t="str">
        <f t="shared" si="254"/>
        <v/>
      </c>
      <c r="P2047" s="1" t="str">
        <f t="shared" si="255"/>
        <v/>
      </c>
      <c r="Q2047" s="1" t="str">
        <f t="shared" si="250"/>
        <v/>
      </c>
      <c r="R2047" s="1" t="str">
        <f t="shared" si="251"/>
        <v/>
      </c>
      <c r="S2047" s="1" t="str">
        <f t="shared" si="252"/>
        <v/>
      </c>
      <c r="T2047" s="1" t="str">
        <f t="shared" si="253"/>
        <v/>
      </c>
      <c r="U2047" s="1" t="str">
        <f t="shared" si="253"/>
        <v/>
      </c>
      <c r="V2047" s="1" t="str">
        <f t="shared" si="256"/>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IFERROR(INDEX(content!$E$2:$E$2049,MATCH($D2048,content!$C$2:$C$2049,0),1),"")</f>
        <v/>
      </c>
      <c r="J2048" s="1" t="str">
        <f>IFERROR(INDEX(content!$F$2:$F$2049,MATCH($D2048,content!$C$2:$C$2049,0),1),"")</f>
        <v/>
      </c>
      <c r="K2048" s="1" t="str">
        <f>IFERROR(INDEX(content!$G$2:$G$2049,MATCH($D2048,content!$C$2:$C$2049,0),1),"")</f>
        <v/>
      </c>
      <c r="L2048" s="1" t="str">
        <f>IFERROR(INDEX(content!$H$2:$H$2049,MATCH($D2048,content!$C$2:$C$2049,0),1),"")</f>
        <v/>
      </c>
      <c r="M2048" s="1" t="str">
        <f t="shared" si="249"/>
        <v/>
      </c>
      <c r="N2048" s="1" t="str">
        <f>IF(LENB(M2048),COUNTIF(M$2:M2048,"●"),"")</f>
        <v/>
      </c>
      <c r="O2048" s="1" t="str">
        <f t="shared" si="254"/>
        <v/>
      </c>
      <c r="P2048" s="1" t="str">
        <f t="shared" si="255"/>
        <v/>
      </c>
      <c r="Q2048" s="1" t="str">
        <f t="shared" si="250"/>
        <v/>
      </c>
      <c r="R2048" s="1" t="str">
        <f t="shared" si="251"/>
        <v/>
      </c>
      <c r="S2048" s="1" t="str">
        <f t="shared" si="252"/>
        <v/>
      </c>
      <c r="T2048" s="1" t="str">
        <f t="shared" si="253"/>
        <v/>
      </c>
      <c r="U2048" s="1" t="str">
        <f t="shared" si="253"/>
        <v/>
      </c>
      <c r="V2048" s="1" t="str">
        <f t="shared" si="256"/>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IFERROR(INDEX(content!$E$2:$E$2049,MATCH($D2049,content!$C$2:$C$2049,0),1),"")</f>
        <v/>
      </c>
      <c r="J2049" s="1" t="str">
        <f>IFERROR(INDEX(content!$F$2:$F$2049,MATCH($D2049,content!$C$2:$C$2049,0),1),"")</f>
        <v/>
      </c>
      <c r="K2049" s="1" t="str">
        <f>IFERROR(INDEX(content!$G$2:$G$2049,MATCH($D2049,content!$C$2:$C$2049,0),1),"")</f>
        <v/>
      </c>
      <c r="L2049" s="1" t="str">
        <f>IFERROR(INDEX(content!$H$2:$H$2049,MATCH($D2049,content!$C$2:$C$2049,0),1),"")</f>
        <v/>
      </c>
      <c r="M2049" s="1" t="str">
        <f t="shared" si="249"/>
        <v/>
      </c>
      <c r="N2049" s="1" t="str">
        <f>IF(LENB(M2049),COUNTIF(M$2:M2049,"●"),"")</f>
        <v/>
      </c>
      <c r="O2049" s="1" t="str">
        <f t="shared" si="254"/>
        <v/>
      </c>
      <c r="P2049" s="1" t="str">
        <f t="shared" si="255"/>
        <v/>
      </c>
      <c r="Q2049" s="1" t="str">
        <f t="shared" si="250"/>
        <v/>
      </c>
      <c r="R2049" s="1" t="str">
        <f t="shared" si="251"/>
        <v/>
      </c>
      <c r="S2049" s="1" t="str">
        <f t="shared" si="252"/>
        <v/>
      </c>
      <c r="T2049" s="1" t="str">
        <f t="shared" si="253"/>
        <v/>
      </c>
      <c r="U2049" s="1" t="str">
        <f t="shared" si="253"/>
        <v/>
      </c>
      <c r="V2049" s="1" t="str">
        <f t="shared" si="256"/>
        <v/>
      </c>
    </row>
    <row r="2051" spans="4:22" x14ac:dyDescent="0.55000000000000004">
      <c r="N2051" s="1" t="s">
        <v>33</v>
      </c>
    </row>
    <row r="2052" spans="4:22" x14ac:dyDescent="0.55000000000000004">
      <c r="N2052" s="1">
        <f>MAX(N$2:N$2049)</f>
        <v>4</v>
      </c>
      <c r="V2052" s="1" t="str">
        <f ca="1">IF(LENB($B$6),"'"&amp;$B$6,"")&amp;CHAR(10)&amp;_xlfn.CONCAT(V$2:V$2049)&amp;CHAR(10)&amp;CHAR(10)&amp;"'合計ウィンドウ数"&amp;CHAR(10)&amp;$B$4&amp;TEXT($B$2,"0000")&amp;" = "&amp;$N$2052&amp;IF(LENB($B$7),CHAR(10)&amp;"'"&amp;$B$7,"")</f>
        <v>'このスクリプトは C:\tk\proj\gpg-0007_自動コア巻き\[部材リスト.xlsx]axis によって生成されました。
'機器1 手動
DM8312.U = 1001	'ウィンドウNo.
DM8313.U = 1000	'タイトルウィンドウNo.
DM8314.U = 800	'幅
DM8315.U = 104	'高さ
DM8316.U = 0	'セキュリティレベル
DM8317.U = 0	'区分No.
'機器1 手動
DM8324.U = 1002	'ウィンドウNo.
DM8325.U = 1000	'タイトルウィンドウNo.
DM8326.U = 800	'幅
DM8327.U = 104	'高さ
DM8328.U = 1	'セキュリティレベル
DM8329.U = 0	'区分No.
'機器2 手動
DM8336.U = 1003	'ウィンドウNo.
DM8337.U = 1000	'タイトルウィンドウNo.
DM8338.U = 800	'幅
DM8339.U = 104	'高さ
DM8340.U = 0	'セキュリティレベル
DM8341.U = 0	'区分No.
'機器2 手動
DM8348.U = 2012	'ウィンドウNo.
DM8349.U = 2010	'タイトルウィンドウNo.
DM8350.U = 800	'幅
DM8351.U = 104	'高さ
DM8352.U = 1	'セキュリティレベル
DM8353.U = 0	'区分No.
'合計ウィンドウ数
DM8300 = 4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C2054"/>
  <sheetViews>
    <sheetView tabSelected="1" workbookViewId="0">
      <pane ySplit="3" topLeftCell="A13" activePane="bottomLeft" state="frozen"/>
      <selection activeCell="A5" sqref="A5"/>
      <selection pane="bottomLeft" activeCell="B34" sqref="B34"/>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6" width="8.6640625" style="1"/>
    <col min="27" max="27" width="3.58203125" style="1" customWidth="1"/>
    <col min="28" max="28" width="8.6640625" style="1"/>
    <col min="29" max="29" width="42.1640625" style="1" bestFit="1" customWidth="1"/>
    <col min="30" max="16384" width="8.6640625" style="1"/>
  </cols>
  <sheetData>
    <row r="1" spans="1:29" x14ac:dyDescent="0.55000000000000004">
      <c r="T1" s="1">
        <v>0</v>
      </c>
      <c r="U1" s="1">
        <v>1</v>
      </c>
      <c r="V1" s="1">
        <v>2</v>
      </c>
      <c r="W1" s="1">
        <v>3</v>
      </c>
      <c r="X1" s="1">
        <v>4</v>
      </c>
      <c r="Y1" s="1">
        <v>5</v>
      </c>
    </row>
    <row r="2" spans="1:29" x14ac:dyDescent="0.55000000000000004">
      <c r="T2" s="1" t="str">
        <f>IFERROR(INDEX($B$35:$B$44,MATCH(T$1,$A$35:$A$44,0),1),"")</f>
        <v>No</v>
      </c>
      <c r="U2" s="1" t="str">
        <f t="shared" ref="U2:Y2" si="0">IFERROR(INDEX($B$35:$B$44,MATCH(U$1,$A$35:$A$44,0),1),"")</f>
        <v>TitleNo</v>
      </c>
      <c r="V2" s="1" t="str">
        <f t="shared" si="0"/>
        <v>Wide</v>
      </c>
      <c r="W2" s="1" t="str">
        <f t="shared" si="0"/>
        <v>Height</v>
      </c>
      <c r="X2" s="1" t="str">
        <f t="shared" si="0"/>
        <v>Level</v>
      </c>
      <c r="Y2" s="1" t="str">
        <f t="shared" si="0"/>
        <v>Class</v>
      </c>
      <c r="AB2" s="1" t="s">
        <v>78</v>
      </c>
    </row>
    <row r="3" spans="1:29" ht="18.5" thickBot="1" x14ac:dyDescent="0.6">
      <c r="A3" s="14" t="s">
        <v>8</v>
      </c>
      <c r="B3" s="14"/>
      <c r="C3" s="14"/>
      <c r="D3" s="14"/>
      <c r="E3" s="14" t="s">
        <v>2</v>
      </c>
      <c r="F3" s="14" t="s">
        <v>0</v>
      </c>
      <c r="G3" s="14" t="s">
        <v>16</v>
      </c>
      <c r="H3" s="14" t="s">
        <v>1</v>
      </c>
      <c r="I3" s="14" t="s">
        <v>21</v>
      </c>
      <c r="J3" s="14" t="s">
        <v>3</v>
      </c>
      <c r="K3" s="14" t="s">
        <v>10</v>
      </c>
      <c r="L3" s="14" t="s">
        <v>6</v>
      </c>
      <c r="M3" s="14" t="s">
        <v>35</v>
      </c>
      <c r="N3" s="14" t="s">
        <v>11</v>
      </c>
      <c r="O3" s="14" t="s">
        <v>12</v>
      </c>
      <c r="P3" s="14" t="s">
        <v>29</v>
      </c>
      <c r="Q3" s="14" t="s">
        <v>75</v>
      </c>
      <c r="R3" s="14" t="s">
        <v>73</v>
      </c>
      <c r="S3" s="14" t="s">
        <v>77</v>
      </c>
      <c r="T3" s="14" t="str">
        <f>IFERROR(INDEX($C$35:$C$44,MATCH(T$1,$A$35:$A$44,0),1),"")</f>
        <v>ｳｨﾝﾄﾞｳNo. .U</v>
      </c>
      <c r="U3" s="14" t="str">
        <f t="shared" ref="U3:Y3" si="1">IFERROR(INDEX($C$35:$C$44,MATCH(U$1,$A$35:$A$44,0),1),"")</f>
        <v>ﾀｲﾄﾙｳｨﾝﾄﾞｳNo. .U</v>
      </c>
      <c r="V3" s="14" t="str">
        <f t="shared" si="1"/>
        <v>ｳｨﾝﾄﾞｳ幅 .U</v>
      </c>
      <c r="W3" s="14" t="str">
        <f t="shared" si="1"/>
        <v>ｳｨﾝﾄﾞｳ高さ .U</v>
      </c>
      <c r="X3" s="14" t="str">
        <f t="shared" si="1"/>
        <v>ｳｨﾝﾄﾞｳﾚﾍﾞﾙ .U</v>
      </c>
      <c r="Y3" s="14" t="str">
        <f t="shared" si="1"/>
        <v>ｳｨﾝﾄﾞｳ区分 .U</v>
      </c>
      <c r="Z3" s="14" t="s">
        <v>28</v>
      </c>
      <c r="AA3" s="14"/>
    </row>
    <row r="4" spans="1:29"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f>IFERROR(INDEX(content!$E$2:$E$2049,MATCH($E4,content!$C$2:$C$2049,0),1),"")</f>
        <v/>
      </c>
      <c r="K4" s="1" t="str">
        <f>IFERROR(INDEX(content!$F$2:$F$2049,MATCH($E4,content!$C$2:$C$2049,0),1),"")</f>
        <v/>
      </c>
      <c r="L4" s="1" t="str">
        <f>IFERROR(INDEX(content!$G$2:$G$2049,MATCH($E4,content!$C$2:$C$2049,0),1),"")</f>
        <v/>
      </c>
      <c r="M4" s="1" t="str">
        <f>IFERROR(INDEX(content!$H$2:$H$2049,MATCH($E4,content!$C$2:$C$2049,0),1),"")</f>
        <v/>
      </c>
      <c r="N4" s="1" t="str">
        <f t="shared" ref="N4:N67" si="2">IF(AND(LENB(H4),0&lt;H4,LENB(J4),0&lt;J4),"●","")</f>
        <v/>
      </c>
      <c r="O4" s="1" t="str">
        <f>IF(LENB(N4),COUNTIF(N$4:N4,"●"),"")</f>
        <v/>
      </c>
      <c r="P4" s="1" t="str">
        <f>IF(AND(LENB(O4),LENB($B$4),LENB($B$5)),$B$4+$B$5*(O4),"")</f>
        <v/>
      </c>
      <c r="Q4" s="1" t="str">
        <f>IF(LEN(G4),1,"")</f>
        <v/>
      </c>
      <c r="R4" s="1" t="str">
        <f>IF(LEN(Q4),SUM($Q$4:Q4)-1,"")</f>
        <v/>
      </c>
      <c r="S4" s="1" t="str">
        <f>IF(LENB($P4),IF(COUNTIF($B$34,"*[*"),REPLACE($B$34,FIND("[",$B$34),2,"["&amp;$R4&amp;"]"),$B$34),"")</f>
        <v/>
      </c>
      <c r="T4" s="1" t="str">
        <f>IF(LENB($P4),$S4&amp;"."&amp;T$2&amp;CHAR(9)&amp;$B$8&amp;" "&amp;H4&amp;$B$9&amp;CHAR(9)&amp;$B$7&amp;T$3,"")</f>
        <v/>
      </c>
      <c r="U4" s="1" t="str">
        <f>IF(LENB($P4),$S4&amp;"."&amp;U$2&amp;CHAR(9)&amp;$B$8&amp;" "&amp;I4&amp;$B$9&amp;CHAR(9)&amp;$B$7&amp;U$3,"")</f>
        <v/>
      </c>
      <c r="V4" s="1" t="str">
        <f>IF(LENB($P4),$S4&amp;"."&amp;V$2&amp;CHAR(9)&amp;$B$8&amp;" "&amp;J4&amp;$B$9&amp;CHAR(9)&amp;$B$7&amp;V$3,"")</f>
        <v/>
      </c>
      <c r="W4" s="1" t="str">
        <f>IF(LENB($P4),$S4&amp;"."&amp;W$2&amp;CHAR(9)&amp;$B$8&amp;" "&amp;K4&amp;$B$9&amp;CHAR(9)&amp;$B$7&amp;W$3,"")</f>
        <v/>
      </c>
      <c r="X4" s="1" t="str">
        <f>IF(LENB($P4),$S4&amp;"."&amp;X$2&amp;CHAR(9)&amp;$B$8&amp;" "&amp;L4&amp;$B$9&amp;CHAR(9)&amp;$B$7&amp;X$3,"")</f>
        <v/>
      </c>
      <c r="Y4" s="1" t="str">
        <f>IF(LENB($P4),$S4&amp;"."&amp;Y$2&amp;CHAR(9)&amp;$B$8&amp;" "&amp;M4&amp;$B$9&amp;CHAR(9)&amp;$B$7&amp;Y$3,"")</f>
        <v/>
      </c>
      <c r="Z4" s="1" t="str">
        <f>IF(LENB(O4),IF(1&lt;O4,CHAR(10),"")&amp;$B$7&amp;IF(G4=0,"名称未設定",G4)&amp;CHAR(10)&amp;T4&amp;CHAR(10)&amp;U4&amp;CHAR(10)&amp;V4&amp;CHAR(10)&amp;W4&amp;CHAR(10)&amp;X4&amp;CHAR(10)&amp;Y4,"")</f>
        <v/>
      </c>
      <c r="AB4" s="1">
        <v>0</v>
      </c>
      <c r="AC4" s="1" t="str">
        <f>IFERROR(INDEX($T$4:$T$2051,MATCH($AB4,$R$4:$R$2051,0),1),"")</f>
        <v>PU_TITLE_WINS[0].No	:= 1001;	//ｳｨﾝﾄﾞｳNo. .U</v>
      </c>
    </row>
    <row r="5" spans="1:29"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f>IFERROR(INDEX(content!$E$2:$E$2049,MATCH($E5,content!$C$2:$C$2049,0),1),"")</f>
        <v/>
      </c>
      <c r="K5" s="1" t="str">
        <f>IFERROR(INDEX(content!$F$2:$F$2049,MATCH($E5,content!$C$2:$C$2049,0),1),"")</f>
        <v/>
      </c>
      <c r="L5" s="1" t="str">
        <f>IFERROR(INDEX(content!$G$2:$G$2049,MATCH($E5,content!$C$2:$C$2049,0),1),"")</f>
        <v/>
      </c>
      <c r="M5" s="1" t="str">
        <f>IFERROR(INDEX(content!$H$2:$H$2049,MATCH($E5,content!$C$2:$C$2049,0),1),"")</f>
        <v/>
      </c>
      <c r="N5" s="1" t="str">
        <f t="shared" si="2"/>
        <v/>
      </c>
      <c r="O5" s="1" t="str">
        <f>IF(LENB(N5),COUNTIF(N$4:N5,"●"),"")</f>
        <v/>
      </c>
      <c r="P5" s="1" t="str">
        <f t="shared" ref="P5:P68" si="3">IF(AND(LENB(O5),LENB($B$4),LENB($B$5)),$B$4+$B$5*(O5),"")</f>
        <v/>
      </c>
      <c r="Q5" s="1" t="str">
        <f t="shared" ref="Q5:Q68" si="4">IF(LEN(G5),1,"")</f>
        <v/>
      </c>
      <c r="R5" s="1" t="str">
        <f>IF(LEN(Q5),SUM($Q$4:Q5)-1,"")</f>
        <v/>
      </c>
      <c r="S5" s="1" t="str">
        <f>IF(LENB($P5),IF(COUNTIF($B$34,"*[*"),REPLACE($B$34,FIND("[",$B$34),2,"["&amp;$R5&amp;"]"),$B$34),"")</f>
        <v/>
      </c>
      <c r="T5" s="1" t="str">
        <f>IF(LENB($P5),$S5&amp;"."&amp;T$2&amp;CHAR(9)&amp;$B$8&amp;" "&amp;H5&amp;$B$9&amp;CHAR(9)&amp;$B$7&amp;T$3,"")</f>
        <v/>
      </c>
      <c r="U5" s="1" t="str">
        <f>IF(LENB($P5),$S5&amp;"."&amp;U$2&amp;CHAR(9)&amp;$B$8&amp;" "&amp;I5&amp;$B$9&amp;CHAR(9)&amp;$B$7&amp;U$3,"")</f>
        <v/>
      </c>
      <c r="V5" s="1" t="str">
        <f>IF(LENB($P5),$S5&amp;"."&amp;V$2&amp;CHAR(9)&amp;$B$8&amp;" "&amp;J5&amp;$B$9&amp;CHAR(9)&amp;$B$7&amp;V$3,"")</f>
        <v/>
      </c>
      <c r="W5" s="1" t="str">
        <f>IF(LENB($P5),$S5&amp;"."&amp;W$2&amp;CHAR(9)&amp;$B$8&amp;" "&amp;K5&amp;$B$9&amp;CHAR(9)&amp;$B$7&amp;W$3,"")</f>
        <v/>
      </c>
      <c r="X5" s="1" t="str">
        <f>IF(LENB($P5),$S5&amp;"."&amp;X$2&amp;CHAR(9)&amp;$B$8&amp;" "&amp;L5&amp;$B$9&amp;CHAR(9)&amp;$B$7&amp;X$3,"")</f>
        <v/>
      </c>
      <c r="Y5" s="1" t="str">
        <f>IF(LENB($P5),$S5&amp;"."&amp;Y$2&amp;CHAR(9)&amp;$B$8&amp;" "&amp;M5&amp;$B$9&amp;CHAR(9)&amp;$B$7&amp;Y$3,"")</f>
        <v/>
      </c>
      <c r="Z5" s="1" t="str">
        <f>IF(LENB(O5),IF(1&lt;O5,CHAR(10),"")&amp;$B$7&amp;IF(G5=0,"名称未設定",G5)&amp;CHAR(10)&amp;T5&amp;CHAR(10)&amp;U5&amp;CHAR(10)&amp;V5&amp;CHAR(10)&amp;W5&amp;CHAR(10)&amp;X5&amp;CHAR(10)&amp;Y5,"")</f>
        <v/>
      </c>
      <c r="AB5" s="1">
        <v>1</v>
      </c>
      <c r="AC5" s="1" t="str">
        <f t="shared" ref="AC5:AC8" si="5">IFERROR(INDEX($T$4:$T$2051,MATCH($AB5,$R$4:$R$2051,0),1),"")</f>
        <v>PU_TITLE_WINS[1].No	:= 1002;	//ｳｨﾝﾄﾞｳNo. .U</v>
      </c>
    </row>
    <row r="6" spans="1:29"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f>IFERROR(INDEX(content!$E$2:$E$2049,MATCH($E6,content!$C$2:$C$2049,0),1),"")</f>
        <v/>
      </c>
      <c r="K6" s="1" t="str">
        <f>IFERROR(INDEX(content!$F$2:$F$2049,MATCH($E6,content!$C$2:$C$2049,0),1),"")</f>
        <v/>
      </c>
      <c r="L6" s="1" t="str">
        <f>IFERROR(INDEX(content!$G$2:$G$2049,MATCH($E6,content!$C$2:$C$2049,0),1),"")</f>
        <v/>
      </c>
      <c r="M6" s="1" t="str">
        <f>IFERROR(INDEX(content!$H$2:$H$2049,MATCH($E6,content!$C$2:$C$2049,0),1),"")</f>
        <v/>
      </c>
      <c r="N6" s="1" t="str">
        <f t="shared" si="2"/>
        <v/>
      </c>
      <c r="O6" s="1" t="str">
        <f>IF(LENB(N6),COUNTIF(N$4:N6,"●"),"")</f>
        <v/>
      </c>
      <c r="P6" s="1" t="str">
        <f t="shared" si="3"/>
        <v/>
      </c>
      <c r="Q6" s="1" t="str">
        <f t="shared" si="4"/>
        <v/>
      </c>
      <c r="R6" s="1" t="str">
        <f>IF(LEN(Q6),SUM($Q$4:Q6)-1,"")</f>
        <v/>
      </c>
      <c r="S6" s="1" t="str">
        <f>IF(LENB($P6),IF(COUNTIF($B$34,"*[*"),REPLACE($B$34,FIND("[",$B$34),2,"["&amp;$R6&amp;"]"),$B$34),"")</f>
        <v/>
      </c>
      <c r="T6" s="1" t="str">
        <f>IF(LENB($P6),$S6&amp;"."&amp;T$2&amp;CHAR(9)&amp;$B$8&amp;" "&amp;H6&amp;$B$9&amp;CHAR(9)&amp;$B$7&amp;T$3,"")</f>
        <v/>
      </c>
      <c r="U6" s="1" t="str">
        <f>IF(LENB($P6),$S6&amp;"."&amp;U$2&amp;CHAR(9)&amp;$B$8&amp;" "&amp;I6&amp;$B$9&amp;CHAR(9)&amp;$B$7&amp;U$3,"")</f>
        <v/>
      </c>
      <c r="V6" s="1" t="str">
        <f>IF(LENB($P6),$S6&amp;"."&amp;V$2&amp;CHAR(9)&amp;$B$8&amp;" "&amp;J6&amp;$B$9&amp;CHAR(9)&amp;$B$7&amp;V$3,"")</f>
        <v/>
      </c>
      <c r="W6" s="1" t="str">
        <f>IF(LENB($P6),$S6&amp;"."&amp;W$2&amp;CHAR(9)&amp;$B$8&amp;" "&amp;K6&amp;$B$9&amp;CHAR(9)&amp;$B$7&amp;W$3,"")</f>
        <v/>
      </c>
      <c r="X6" s="1" t="str">
        <f>IF(LENB($P6),$S6&amp;"."&amp;X$2&amp;CHAR(9)&amp;$B$8&amp;" "&amp;L6&amp;$B$9&amp;CHAR(9)&amp;$B$7&amp;X$3,"")</f>
        <v/>
      </c>
      <c r="Y6" s="1" t="str">
        <f>IF(LENB($P6),$S6&amp;"."&amp;Y$2&amp;CHAR(9)&amp;$B$8&amp;" "&amp;M6&amp;$B$9&amp;CHAR(9)&amp;$B$7&amp;Y$3,"")</f>
        <v/>
      </c>
      <c r="Z6" s="1" t="str">
        <f>IF(LENB(O6),IF(1&lt;O6,CHAR(10),"")&amp;$B$7&amp;IF(G6=0,"名称未設定",G6)&amp;CHAR(10)&amp;T6&amp;CHAR(10)&amp;U6&amp;CHAR(10)&amp;V6&amp;CHAR(10)&amp;W6&amp;CHAR(10)&amp;X6&amp;CHAR(10)&amp;Y6,"")</f>
        <v/>
      </c>
      <c r="AB6" s="1">
        <v>2</v>
      </c>
      <c r="AC6" s="1" t="str">
        <f t="shared" si="5"/>
        <v>PU_TITLE_WINS[2].No	:= 1003;	//ｳｨﾝﾄﾞｳNo. .U</v>
      </c>
    </row>
    <row r="7" spans="1:29" x14ac:dyDescent="0.55000000000000004">
      <c r="A7" s="1" t="s">
        <v>38</v>
      </c>
      <c r="B7" s="1" t="s">
        <v>40</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f>IFERROR(INDEX(content!$E$2:$E$2049,MATCH($E7,content!$C$2:$C$2049,0),1),"")</f>
        <v/>
      </c>
      <c r="K7" s="1" t="str">
        <f>IFERROR(INDEX(content!$F$2:$F$2049,MATCH($E7,content!$C$2:$C$2049,0),1),"")</f>
        <v/>
      </c>
      <c r="L7" s="1" t="str">
        <f>IFERROR(INDEX(content!$G$2:$G$2049,MATCH($E7,content!$C$2:$C$2049,0),1),"")</f>
        <v/>
      </c>
      <c r="M7" s="1" t="str">
        <f>IFERROR(INDEX(content!$H$2:$H$2049,MATCH($E7,content!$C$2:$C$2049,0),1),"")</f>
        <v/>
      </c>
      <c r="N7" s="1" t="str">
        <f t="shared" si="2"/>
        <v/>
      </c>
      <c r="O7" s="1" t="str">
        <f>IF(LENB(N7),COUNTIF(N$4:N7,"●"),"")</f>
        <v/>
      </c>
      <c r="P7" s="1" t="str">
        <f t="shared" si="3"/>
        <v/>
      </c>
      <c r="Q7" s="1" t="str">
        <f t="shared" si="4"/>
        <v/>
      </c>
      <c r="R7" s="1" t="str">
        <f>IF(LEN(Q7),SUM($Q$4:Q7)-1,"")</f>
        <v/>
      </c>
      <c r="S7" s="1" t="str">
        <f>IF(LENB($P7),IF(COUNTIF($B$34,"*[*"),REPLACE($B$34,FIND("[",$B$34),2,"["&amp;$R7&amp;"]"),$B$34),"")</f>
        <v/>
      </c>
      <c r="T7" s="1" t="str">
        <f>IF(LENB($P7),$S7&amp;"."&amp;T$2&amp;CHAR(9)&amp;$B$8&amp;" "&amp;H7&amp;$B$9&amp;CHAR(9)&amp;$B$7&amp;T$3,"")</f>
        <v/>
      </c>
      <c r="U7" s="1" t="str">
        <f>IF(LENB($P7),$S7&amp;"."&amp;U$2&amp;CHAR(9)&amp;$B$8&amp;" "&amp;I7&amp;$B$9&amp;CHAR(9)&amp;$B$7&amp;U$3,"")</f>
        <v/>
      </c>
      <c r="V7" s="1" t="str">
        <f>IF(LENB($P7),$S7&amp;"."&amp;V$2&amp;CHAR(9)&amp;$B$8&amp;" "&amp;J7&amp;$B$9&amp;CHAR(9)&amp;$B$7&amp;V$3,"")</f>
        <v/>
      </c>
      <c r="W7" s="1" t="str">
        <f>IF(LENB($P7),$S7&amp;"."&amp;W$2&amp;CHAR(9)&amp;$B$8&amp;" "&amp;K7&amp;$B$9&amp;CHAR(9)&amp;$B$7&amp;W$3,"")</f>
        <v/>
      </c>
      <c r="X7" s="1" t="str">
        <f>IF(LENB($P7),$S7&amp;"."&amp;X$2&amp;CHAR(9)&amp;$B$8&amp;" "&amp;L7&amp;$B$9&amp;CHAR(9)&amp;$B$7&amp;X$3,"")</f>
        <v/>
      </c>
      <c r="Y7" s="1" t="str">
        <f>IF(LENB($P7),$S7&amp;"."&amp;Y$2&amp;CHAR(9)&amp;$B$8&amp;" "&amp;M7&amp;$B$9&amp;CHAR(9)&amp;$B$7&amp;Y$3,"")</f>
        <v/>
      </c>
      <c r="Z7" s="1" t="str">
        <f>IF(LENB(O7),IF(1&lt;O7,CHAR(10),"")&amp;$B$7&amp;IF(G7=0,"名称未設定",G7)&amp;CHAR(10)&amp;T7&amp;CHAR(10)&amp;U7&amp;CHAR(10)&amp;V7&amp;CHAR(10)&amp;W7&amp;CHAR(10)&amp;X7&amp;CHAR(10)&amp;Y7,"")</f>
        <v/>
      </c>
      <c r="AB7" s="1">
        <v>3</v>
      </c>
      <c r="AC7" s="1" t="str">
        <f t="shared" si="5"/>
        <v>PU_TITLE_WINS[3].No	:= 2012;	//ｳｨﾝﾄﾞｳNo. .U</v>
      </c>
    </row>
    <row r="8" spans="1:29" x14ac:dyDescent="0.55000000000000004">
      <c r="A8" s="1" t="s">
        <v>62</v>
      </c>
      <c r="B8" s="1" t="s">
        <v>64</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f>IFERROR(INDEX(content!$E$2:$E$2049,MATCH($E8,content!$C$2:$C$2049,0),1),"")</f>
        <v/>
      </c>
      <c r="K8" s="1" t="str">
        <f>IFERROR(INDEX(content!$F$2:$F$2049,MATCH($E8,content!$C$2:$C$2049,0),1),"")</f>
        <v/>
      </c>
      <c r="L8" s="1" t="str">
        <f>IFERROR(INDEX(content!$G$2:$G$2049,MATCH($E8,content!$C$2:$C$2049,0),1),"")</f>
        <v/>
      </c>
      <c r="M8" s="1" t="str">
        <f>IFERROR(INDEX(content!$H$2:$H$2049,MATCH($E8,content!$C$2:$C$2049,0),1),"")</f>
        <v/>
      </c>
      <c r="N8" s="1" t="str">
        <f t="shared" si="2"/>
        <v/>
      </c>
      <c r="O8" s="1" t="str">
        <f>IF(LENB(N8),COUNTIF(N$4:N8,"●"),"")</f>
        <v/>
      </c>
      <c r="P8" s="1" t="str">
        <f t="shared" si="3"/>
        <v/>
      </c>
      <c r="Q8" s="1" t="str">
        <f t="shared" si="4"/>
        <v/>
      </c>
      <c r="R8" s="1" t="str">
        <f>IF(LEN(Q8),SUM($Q$4:Q8)-1,"")</f>
        <v/>
      </c>
      <c r="S8" s="1" t="str">
        <f>IF(LENB($P8),IF(COUNTIF($B$34,"*[*"),REPLACE($B$34,FIND("[",$B$34),2,"["&amp;$R8&amp;"]"),$B$34),"")</f>
        <v/>
      </c>
      <c r="T8" s="1" t="str">
        <f>IF(LENB($P8),$S8&amp;"."&amp;T$2&amp;CHAR(9)&amp;$B$8&amp;" "&amp;H8&amp;$B$9&amp;CHAR(9)&amp;$B$7&amp;T$3,"")</f>
        <v/>
      </c>
      <c r="U8" s="1" t="str">
        <f>IF(LENB($P8),$S8&amp;"."&amp;U$2&amp;CHAR(9)&amp;$B$8&amp;" "&amp;I8&amp;$B$9&amp;CHAR(9)&amp;$B$7&amp;U$3,"")</f>
        <v/>
      </c>
      <c r="V8" s="1" t="str">
        <f>IF(LENB($P8),$S8&amp;"."&amp;V$2&amp;CHAR(9)&amp;$B$8&amp;" "&amp;J8&amp;$B$9&amp;CHAR(9)&amp;$B$7&amp;V$3,"")</f>
        <v/>
      </c>
      <c r="W8" s="1" t="str">
        <f>IF(LENB($P8),$S8&amp;"."&amp;W$2&amp;CHAR(9)&amp;$B$8&amp;" "&amp;K8&amp;$B$9&amp;CHAR(9)&amp;$B$7&amp;W$3,"")</f>
        <v/>
      </c>
      <c r="X8" s="1" t="str">
        <f>IF(LENB($P8),$S8&amp;"."&amp;X$2&amp;CHAR(9)&amp;$B$8&amp;" "&amp;L8&amp;$B$9&amp;CHAR(9)&amp;$B$7&amp;X$3,"")</f>
        <v/>
      </c>
      <c r="Y8" s="1" t="str">
        <f>IF(LENB($P8),$S8&amp;"."&amp;Y$2&amp;CHAR(9)&amp;$B$8&amp;" "&amp;M8&amp;$B$9&amp;CHAR(9)&amp;$B$7&amp;Y$3,"")</f>
        <v/>
      </c>
      <c r="Z8" s="1" t="str">
        <f>IF(LENB(O8),IF(1&lt;O8,CHAR(10),"")&amp;$B$7&amp;IF(G8=0,"名称未設定",G8)&amp;CHAR(10)&amp;T8&amp;CHAR(10)&amp;U8&amp;CHAR(10)&amp;V8&amp;CHAR(10)&amp;W8&amp;CHAR(10)&amp;X8&amp;CHAR(10)&amp;Y8,"")</f>
        <v/>
      </c>
      <c r="AB8" s="1">
        <v>4</v>
      </c>
      <c r="AC8" s="1" t="str">
        <f t="shared" si="5"/>
        <v/>
      </c>
    </row>
    <row r="9" spans="1:29" x14ac:dyDescent="0.55000000000000004">
      <c r="A9" s="1" t="s">
        <v>65</v>
      </c>
      <c r="B9" s="1" t="s">
        <v>67</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f>IFERROR(INDEX(content!$E$2:$E$2049,MATCH($E9,content!$C$2:$C$2049,0),1),"")</f>
        <v/>
      </c>
      <c r="K9" s="1" t="str">
        <f>IFERROR(INDEX(content!$F$2:$F$2049,MATCH($E9,content!$C$2:$C$2049,0),1),"")</f>
        <v/>
      </c>
      <c r="L9" s="1" t="str">
        <f>IFERROR(INDEX(content!$G$2:$G$2049,MATCH($E9,content!$C$2:$C$2049,0),1),"")</f>
        <v/>
      </c>
      <c r="M9" s="1" t="str">
        <f>IFERROR(INDEX(content!$H$2:$H$2049,MATCH($E9,content!$C$2:$C$2049,0),1),"")</f>
        <v/>
      </c>
      <c r="N9" s="1" t="str">
        <f t="shared" si="2"/>
        <v/>
      </c>
      <c r="O9" s="1" t="str">
        <f>IF(LENB(N9),COUNTIF(N$4:N9,"●"),"")</f>
        <v/>
      </c>
      <c r="P9" s="1" t="str">
        <f t="shared" si="3"/>
        <v/>
      </c>
      <c r="Q9" s="1" t="str">
        <f t="shared" si="4"/>
        <v/>
      </c>
      <c r="R9" s="1" t="str">
        <f>IF(LEN(Q9),SUM($Q$4:Q9)-1,"")</f>
        <v/>
      </c>
      <c r="S9" s="1" t="str">
        <f>IF(LENB($P9),IF(COUNTIF($B$34,"*[*"),REPLACE($B$34,FIND("[",$B$34),2,"["&amp;$R9&amp;"]"),$B$34),"")</f>
        <v/>
      </c>
      <c r="T9" s="1" t="str">
        <f>IF(LENB($P9),$S9&amp;"."&amp;T$2&amp;CHAR(9)&amp;$B$8&amp;" "&amp;H9&amp;$B$9&amp;CHAR(9)&amp;$B$7&amp;T$3,"")</f>
        <v/>
      </c>
      <c r="U9" s="1" t="str">
        <f>IF(LENB($P9),$S9&amp;"."&amp;U$2&amp;CHAR(9)&amp;$B$8&amp;" "&amp;I9&amp;$B$9&amp;CHAR(9)&amp;$B$7&amp;U$3,"")</f>
        <v/>
      </c>
      <c r="V9" s="1" t="str">
        <f>IF(LENB($P9),$S9&amp;"."&amp;V$2&amp;CHAR(9)&amp;$B$8&amp;" "&amp;J9&amp;$B$9&amp;CHAR(9)&amp;$B$7&amp;V$3,"")</f>
        <v/>
      </c>
      <c r="W9" s="1" t="str">
        <f>IF(LENB($P9),$S9&amp;"."&amp;W$2&amp;CHAR(9)&amp;$B$8&amp;" "&amp;K9&amp;$B$9&amp;CHAR(9)&amp;$B$7&amp;W$3,"")</f>
        <v/>
      </c>
      <c r="X9" s="1" t="str">
        <f>IF(LENB($P9),$S9&amp;"."&amp;X$2&amp;CHAR(9)&amp;$B$8&amp;" "&amp;L9&amp;$B$9&amp;CHAR(9)&amp;$B$7&amp;X$3,"")</f>
        <v/>
      </c>
      <c r="Y9" s="1" t="str">
        <f>IF(LENB($P9),$S9&amp;"."&amp;Y$2&amp;CHAR(9)&amp;$B$8&amp;" "&amp;M9&amp;$B$9&amp;CHAR(9)&amp;$B$7&amp;Y$3,"")</f>
        <v/>
      </c>
      <c r="Z9" s="1" t="str">
        <f>IF(LENB(O9),IF(1&lt;O9,CHAR(10),"")&amp;$B$7&amp;IF(G9=0,"名称未設定",G9)&amp;CHAR(10)&amp;T9&amp;CHAR(10)&amp;U9&amp;CHAR(10)&amp;V9&amp;CHAR(10)&amp;W9&amp;CHAR(10)&amp;X9&amp;CHAR(10)&amp;Y9,"")</f>
        <v/>
      </c>
    </row>
    <row r="10" spans="1:29" x14ac:dyDescent="0.55000000000000004">
      <c r="A10" s="1" t="s">
        <v>24</v>
      </c>
      <c r="B10" s="1" t="str">
        <f ca="1">"このスクリプトは "&amp;B15&amp;" によって生成されました。"</f>
        <v>このスクリプトは C:\tk\proj\gpg-0007_自動コア巻き\[部材リスト.xlsx]axis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f>IFERROR(INDEX(content!$E$2:$E$2049,MATCH($E10,content!$C$2:$C$2049,0),1),"")</f>
        <v/>
      </c>
      <c r="K10" s="1" t="str">
        <f>IFERROR(INDEX(content!$F$2:$F$2049,MATCH($E10,content!$C$2:$C$2049,0),1),"")</f>
        <v/>
      </c>
      <c r="L10" s="1" t="str">
        <f>IFERROR(INDEX(content!$G$2:$G$2049,MATCH($E10,content!$C$2:$C$2049,0),1),"")</f>
        <v/>
      </c>
      <c r="M10" s="1" t="str">
        <f>IFERROR(INDEX(content!$H$2:$H$2049,MATCH($E10,content!$C$2:$C$2049,0),1),"")</f>
        <v/>
      </c>
      <c r="N10" s="1" t="str">
        <f t="shared" si="2"/>
        <v/>
      </c>
      <c r="O10" s="1" t="str">
        <f>IF(LENB(N10),COUNTIF(N$4:N10,"●"),"")</f>
        <v/>
      </c>
      <c r="P10" s="1" t="str">
        <f t="shared" si="3"/>
        <v/>
      </c>
      <c r="Q10" s="1" t="str">
        <f t="shared" si="4"/>
        <v/>
      </c>
      <c r="R10" s="1" t="str">
        <f>IF(LEN(Q10),SUM($Q$4:Q10)-1,"")</f>
        <v/>
      </c>
      <c r="S10" s="1" t="str">
        <f>IF(LENB($P10),IF(COUNTIF($B$34,"*[*"),REPLACE($B$34,FIND("[",$B$34),2,"["&amp;$R10&amp;"]"),$B$34),"")</f>
        <v/>
      </c>
      <c r="T10" s="1" t="str">
        <f>IF(LENB($P10),$S10&amp;"."&amp;T$2&amp;CHAR(9)&amp;$B$8&amp;" "&amp;H10&amp;$B$9&amp;CHAR(9)&amp;$B$7&amp;T$3,"")</f>
        <v/>
      </c>
      <c r="U10" s="1" t="str">
        <f>IF(LENB($P10),$S10&amp;"."&amp;U$2&amp;CHAR(9)&amp;$B$8&amp;" "&amp;I10&amp;$B$9&amp;CHAR(9)&amp;$B$7&amp;U$3,"")</f>
        <v/>
      </c>
      <c r="V10" s="1" t="str">
        <f>IF(LENB($P10),$S10&amp;"."&amp;V$2&amp;CHAR(9)&amp;$B$8&amp;" "&amp;J10&amp;$B$9&amp;CHAR(9)&amp;$B$7&amp;V$3,"")</f>
        <v/>
      </c>
      <c r="W10" s="1" t="str">
        <f>IF(LENB($P10),$S10&amp;"."&amp;W$2&amp;CHAR(9)&amp;$B$8&amp;" "&amp;K10&amp;$B$9&amp;CHAR(9)&amp;$B$7&amp;W$3,"")</f>
        <v/>
      </c>
      <c r="X10" s="1" t="str">
        <f>IF(LENB($P10),$S10&amp;"."&amp;X$2&amp;CHAR(9)&amp;$B$8&amp;" "&amp;L10&amp;$B$9&amp;CHAR(9)&amp;$B$7&amp;X$3,"")</f>
        <v/>
      </c>
      <c r="Y10" s="1" t="str">
        <f>IF(LENB($P10),$S10&amp;"."&amp;Y$2&amp;CHAR(9)&amp;$B$8&amp;" "&amp;M10&amp;$B$9&amp;CHAR(9)&amp;$B$7&amp;Y$3,"")</f>
        <v/>
      </c>
      <c r="Z10" s="1" t="str">
        <f>IF(LENB(O10),IF(1&lt;O10,CHAR(10),"")&amp;$B$7&amp;IF(G10=0,"名称未設定",G10)&amp;CHAR(10)&amp;T10&amp;CHAR(10)&amp;U10&amp;CHAR(10)&amp;V10&amp;CHAR(10)&amp;W10&amp;CHAR(10)&amp;X10&amp;CHAR(10)&amp;Y10,"")</f>
        <v/>
      </c>
    </row>
    <row r="11" spans="1:29" x14ac:dyDescent="0.55000000000000004">
      <c r="A11" s="1" t="s">
        <v>25</v>
      </c>
      <c r="B11" s="1" t="s">
        <v>26</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f>IFERROR(INDEX(content!$E$2:$E$2049,MATCH($E11,content!$C$2:$C$2049,0),1),"")</f>
        <v/>
      </c>
      <c r="K11" s="1" t="str">
        <f>IFERROR(INDEX(content!$F$2:$F$2049,MATCH($E11,content!$C$2:$C$2049,0),1),"")</f>
        <v/>
      </c>
      <c r="L11" s="1" t="str">
        <f>IFERROR(INDEX(content!$G$2:$G$2049,MATCH($E11,content!$C$2:$C$2049,0),1),"")</f>
        <v/>
      </c>
      <c r="M11" s="1" t="str">
        <f>IFERROR(INDEX(content!$H$2:$H$2049,MATCH($E11,content!$C$2:$C$2049,0),1),"")</f>
        <v/>
      </c>
      <c r="N11" s="1" t="str">
        <f t="shared" si="2"/>
        <v/>
      </c>
      <c r="O11" s="1" t="str">
        <f>IF(LENB(N11),COUNTIF(N$4:N11,"●"),"")</f>
        <v/>
      </c>
      <c r="P11" s="1" t="str">
        <f t="shared" si="3"/>
        <v/>
      </c>
      <c r="Q11" s="1" t="str">
        <f t="shared" si="4"/>
        <v/>
      </c>
      <c r="R11" s="1" t="str">
        <f>IF(LEN(Q11),SUM($Q$4:Q11)-1,"")</f>
        <v/>
      </c>
      <c r="S11" s="1" t="str">
        <f>IF(LENB($P11),IF(COUNTIF($B$34,"*[*"),REPLACE($B$34,FIND("[",$B$34),2,"["&amp;$R11&amp;"]"),$B$34),"")</f>
        <v/>
      </c>
      <c r="T11" s="1" t="str">
        <f>IF(LENB($P11),$S11&amp;"."&amp;T$2&amp;CHAR(9)&amp;$B$8&amp;" "&amp;H11&amp;$B$9&amp;CHAR(9)&amp;$B$7&amp;T$3,"")</f>
        <v/>
      </c>
      <c r="U11" s="1" t="str">
        <f>IF(LENB($P11),$S11&amp;"."&amp;U$2&amp;CHAR(9)&amp;$B$8&amp;" "&amp;I11&amp;$B$9&amp;CHAR(9)&amp;$B$7&amp;U$3,"")</f>
        <v/>
      </c>
      <c r="V11" s="1" t="str">
        <f>IF(LENB($P11),$S11&amp;"."&amp;V$2&amp;CHAR(9)&amp;$B$8&amp;" "&amp;J11&amp;$B$9&amp;CHAR(9)&amp;$B$7&amp;V$3,"")</f>
        <v/>
      </c>
      <c r="W11" s="1" t="str">
        <f>IF(LENB($P11),$S11&amp;"."&amp;W$2&amp;CHAR(9)&amp;$B$8&amp;" "&amp;K11&amp;$B$9&amp;CHAR(9)&amp;$B$7&amp;W$3,"")</f>
        <v/>
      </c>
      <c r="X11" s="1" t="str">
        <f>IF(LENB($P11),$S11&amp;"."&amp;X$2&amp;CHAR(9)&amp;$B$8&amp;" "&amp;L11&amp;$B$9&amp;CHAR(9)&amp;$B$7&amp;X$3,"")</f>
        <v/>
      </c>
      <c r="Y11" s="1" t="str">
        <f>IF(LENB($P11),$S11&amp;"."&amp;Y$2&amp;CHAR(9)&amp;$B$8&amp;" "&amp;M11&amp;$B$9&amp;CHAR(9)&amp;$B$7&amp;Y$3,"")</f>
        <v/>
      </c>
      <c r="Z11" s="1" t="str">
        <f>IF(LENB(O11),IF(1&lt;O11,CHAR(10),"")&amp;$B$7&amp;IF(G11=0,"名称未設定",G11)&amp;CHAR(10)&amp;T11&amp;CHAR(10)&amp;U11&amp;CHAR(10)&amp;V11&amp;CHAR(10)&amp;W11&amp;CHAR(10)&amp;X11&amp;CHAR(10)&amp;Y11,"")</f>
        <v/>
      </c>
    </row>
    <row r="12" spans="1:29"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f>IFERROR(INDEX(content!$E$2:$E$2049,MATCH($E12,content!$C$2:$C$2049,0),1),"")</f>
        <v/>
      </c>
      <c r="K12" s="1" t="str">
        <f>IFERROR(INDEX(content!$F$2:$F$2049,MATCH($E12,content!$C$2:$C$2049,0),1),"")</f>
        <v/>
      </c>
      <c r="L12" s="1" t="str">
        <f>IFERROR(INDEX(content!$G$2:$G$2049,MATCH($E12,content!$C$2:$C$2049,0),1),"")</f>
        <v/>
      </c>
      <c r="M12" s="1" t="str">
        <f>IFERROR(INDEX(content!$H$2:$H$2049,MATCH($E12,content!$C$2:$C$2049,0),1),"")</f>
        <v/>
      </c>
      <c r="N12" s="1" t="str">
        <f t="shared" si="2"/>
        <v/>
      </c>
      <c r="O12" s="1" t="str">
        <f>IF(LENB(N12),COUNTIF(N$4:N12,"●"),"")</f>
        <v/>
      </c>
      <c r="P12" s="1" t="str">
        <f t="shared" si="3"/>
        <v/>
      </c>
      <c r="Q12" s="1" t="str">
        <f t="shared" si="4"/>
        <v/>
      </c>
      <c r="R12" s="1" t="str">
        <f>IF(LEN(Q12),SUM($Q$4:Q12)-1,"")</f>
        <v/>
      </c>
      <c r="S12" s="1" t="str">
        <f>IF(LENB($P12),IF(COUNTIF($B$34,"*[*"),REPLACE($B$34,FIND("[",$B$34),2,"["&amp;$R12&amp;"]"),$B$34),"")</f>
        <v/>
      </c>
      <c r="T12" s="1" t="str">
        <f>IF(LENB($P12),$S12&amp;"."&amp;T$2&amp;CHAR(9)&amp;$B$8&amp;" "&amp;H12&amp;$B$9&amp;CHAR(9)&amp;$B$7&amp;T$3,"")</f>
        <v/>
      </c>
      <c r="U12" s="1" t="str">
        <f>IF(LENB($P12),$S12&amp;"."&amp;U$2&amp;CHAR(9)&amp;$B$8&amp;" "&amp;I12&amp;$B$9&amp;CHAR(9)&amp;$B$7&amp;U$3,"")</f>
        <v/>
      </c>
      <c r="V12" s="1" t="str">
        <f>IF(LENB($P12),$S12&amp;"."&amp;V$2&amp;CHAR(9)&amp;$B$8&amp;" "&amp;J12&amp;$B$9&amp;CHAR(9)&amp;$B$7&amp;V$3,"")</f>
        <v/>
      </c>
      <c r="W12" s="1" t="str">
        <f>IF(LENB($P12),$S12&amp;"."&amp;W$2&amp;CHAR(9)&amp;$B$8&amp;" "&amp;K12&amp;$B$9&amp;CHAR(9)&amp;$B$7&amp;W$3,"")</f>
        <v/>
      </c>
      <c r="X12" s="1" t="str">
        <f>IF(LENB($P12),$S12&amp;"."&amp;X$2&amp;CHAR(9)&amp;$B$8&amp;" "&amp;L12&amp;$B$9&amp;CHAR(9)&amp;$B$7&amp;X$3,"")</f>
        <v/>
      </c>
      <c r="Y12" s="1" t="str">
        <f>IF(LENB($P12),$S12&amp;"."&amp;Y$2&amp;CHAR(9)&amp;$B$8&amp;" "&amp;M12&amp;$B$9&amp;CHAR(9)&amp;$B$7&amp;Y$3,"")</f>
        <v/>
      </c>
      <c r="Z12" s="1" t="str">
        <f>IF(LENB(O12),IF(1&lt;O12,CHAR(10),"")&amp;$B$7&amp;IF(G12=0,"名称未設定",G12)&amp;CHAR(10)&amp;T12&amp;CHAR(10)&amp;U12&amp;CHAR(10)&amp;V12&amp;CHAR(10)&amp;W12&amp;CHAR(10)&amp;X12&amp;CHAR(10)&amp;Y12,"")</f>
        <v/>
      </c>
    </row>
    <row r="13" spans="1:29"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f>IFERROR(INDEX(content!$E$2:$E$2049,MATCH($E13,content!$C$2:$C$2049,0),1),"")</f>
        <v/>
      </c>
      <c r="K13" s="1" t="str">
        <f>IFERROR(INDEX(content!$F$2:$F$2049,MATCH($E13,content!$C$2:$C$2049,0),1),"")</f>
        <v/>
      </c>
      <c r="L13" s="1" t="str">
        <f>IFERROR(INDEX(content!$G$2:$G$2049,MATCH($E13,content!$C$2:$C$2049,0),1),"")</f>
        <v/>
      </c>
      <c r="M13" s="1" t="str">
        <f>IFERROR(INDEX(content!$H$2:$H$2049,MATCH($E13,content!$C$2:$C$2049,0),1),"")</f>
        <v/>
      </c>
      <c r="N13" s="1" t="str">
        <f t="shared" si="2"/>
        <v/>
      </c>
      <c r="O13" s="1" t="str">
        <f>IF(LENB(N13),COUNTIF(N$4:N13,"●"),"")</f>
        <v/>
      </c>
      <c r="P13" s="1" t="str">
        <f t="shared" si="3"/>
        <v/>
      </c>
      <c r="Q13" s="1" t="str">
        <f t="shared" si="4"/>
        <v/>
      </c>
      <c r="R13" s="1" t="str">
        <f>IF(LEN(Q13),SUM($Q$4:Q13)-1,"")</f>
        <v/>
      </c>
      <c r="S13" s="1" t="str">
        <f>IF(LENB($P13),IF(COUNTIF($B$34,"*[*"),REPLACE($B$34,FIND("[",$B$34),2,"["&amp;$R13&amp;"]"),$B$34),"")</f>
        <v/>
      </c>
      <c r="T13" s="1" t="str">
        <f>IF(LENB($P13),$S13&amp;"."&amp;T$2&amp;CHAR(9)&amp;$B$8&amp;" "&amp;H13&amp;$B$9&amp;CHAR(9)&amp;$B$7&amp;T$3,"")</f>
        <v/>
      </c>
      <c r="U13" s="1" t="str">
        <f>IF(LENB($P13),$S13&amp;"."&amp;U$2&amp;CHAR(9)&amp;$B$8&amp;" "&amp;I13&amp;$B$9&amp;CHAR(9)&amp;$B$7&amp;U$3,"")</f>
        <v/>
      </c>
      <c r="V13" s="1" t="str">
        <f>IF(LENB($P13),$S13&amp;"."&amp;V$2&amp;CHAR(9)&amp;$B$8&amp;" "&amp;J13&amp;$B$9&amp;CHAR(9)&amp;$B$7&amp;V$3,"")</f>
        <v/>
      </c>
      <c r="W13" s="1" t="str">
        <f>IF(LENB($P13),$S13&amp;"."&amp;W$2&amp;CHAR(9)&amp;$B$8&amp;" "&amp;K13&amp;$B$9&amp;CHAR(9)&amp;$B$7&amp;W$3,"")</f>
        <v/>
      </c>
      <c r="X13" s="1" t="str">
        <f>IF(LENB($P13),$S13&amp;"."&amp;X$2&amp;CHAR(9)&amp;$B$8&amp;" "&amp;L13&amp;$B$9&amp;CHAR(9)&amp;$B$7&amp;X$3,"")</f>
        <v/>
      </c>
      <c r="Y13" s="1" t="str">
        <f>IF(LENB($P13),$S13&amp;"."&amp;Y$2&amp;CHAR(9)&amp;$B$8&amp;" "&amp;M13&amp;$B$9&amp;CHAR(9)&amp;$B$7&amp;Y$3,"")</f>
        <v/>
      </c>
      <c r="Z13" s="1" t="str">
        <f>IF(LENB(O13),IF(1&lt;O13,CHAR(10),"")&amp;$B$7&amp;IF(G13=0,"名称未設定",G13)&amp;CHAR(10)&amp;T13&amp;CHAR(10)&amp;U13&amp;CHAR(10)&amp;V13&amp;CHAR(10)&amp;W13&amp;CHAR(10)&amp;X13&amp;CHAR(10)&amp;Y13,"")</f>
        <v/>
      </c>
    </row>
    <row r="14" spans="1:29"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f>IFERROR(INDEX(content!$E$2:$E$2049,MATCH($E14,content!$C$2:$C$2049,0),1),"")</f>
        <v/>
      </c>
      <c r="K14" s="1" t="str">
        <f>IFERROR(INDEX(content!$F$2:$F$2049,MATCH($E14,content!$C$2:$C$2049,0),1),"")</f>
        <v/>
      </c>
      <c r="L14" s="1" t="str">
        <f>IFERROR(INDEX(content!$G$2:$G$2049,MATCH($E14,content!$C$2:$C$2049,0),1),"")</f>
        <v/>
      </c>
      <c r="M14" s="1" t="str">
        <f>IFERROR(INDEX(content!$H$2:$H$2049,MATCH($E14,content!$C$2:$C$2049,0),1),"")</f>
        <v/>
      </c>
      <c r="N14" s="1" t="str">
        <f t="shared" si="2"/>
        <v/>
      </c>
      <c r="O14" s="1" t="str">
        <f>IF(LENB(N14),COUNTIF(N$4:N14,"●"),"")</f>
        <v/>
      </c>
      <c r="P14" s="1" t="str">
        <f t="shared" si="3"/>
        <v/>
      </c>
      <c r="Q14" s="1" t="str">
        <f t="shared" si="4"/>
        <v/>
      </c>
      <c r="R14" s="1" t="str">
        <f>IF(LEN(Q14),SUM($Q$4:Q14)-1,"")</f>
        <v/>
      </c>
      <c r="S14" s="1" t="str">
        <f>IF(LENB($P14),IF(COUNTIF($B$34,"*[*"),REPLACE($B$34,FIND("[",$B$34),2,"["&amp;$R14&amp;"]"),$B$34),"")</f>
        <v/>
      </c>
      <c r="T14" s="1" t="str">
        <f>IF(LENB($P14),$S14&amp;"."&amp;T$2&amp;CHAR(9)&amp;$B$8&amp;" "&amp;H14&amp;$B$9&amp;CHAR(9)&amp;$B$7&amp;T$3,"")</f>
        <v/>
      </c>
      <c r="U14" s="1" t="str">
        <f>IF(LENB($P14),$S14&amp;"."&amp;U$2&amp;CHAR(9)&amp;$B$8&amp;" "&amp;I14&amp;$B$9&amp;CHAR(9)&amp;$B$7&amp;U$3,"")</f>
        <v/>
      </c>
      <c r="V14" s="1" t="str">
        <f>IF(LENB($P14),$S14&amp;"."&amp;V$2&amp;CHAR(9)&amp;$B$8&amp;" "&amp;J14&amp;$B$9&amp;CHAR(9)&amp;$B$7&amp;V$3,"")</f>
        <v/>
      </c>
      <c r="W14" s="1" t="str">
        <f>IF(LENB($P14),$S14&amp;"."&amp;W$2&amp;CHAR(9)&amp;$B$8&amp;" "&amp;K14&amp;$B$9&amp;CHAR(9)&amp;$B$7&amp;W$3,"")</f>
        <v/>
      </c>
      <c r="X14" s="1" t="str">
        <f>IF(LENB($P14),$S14&amp;"."&amp;X$2&amp;CHAR(9)&amp;$B$8&amp;" "&amp;L14&amp;$B$9&amp;CHAR(9)&amp;$B$7&amp;X$3,"")</f>
        <v/>
      </c>
      <c r="Y14" s="1" t="str">
        <f>IF(LENB($P14),$S14&amp;"."&amp;Y$2&amp;CHAR(9)&amp;$B$8&amp;" "&amp;M14&amp;$B$9&amp;CHAR(9)&amp;$B$7&amp;Y$3,"")</f>
        <v/>
      </c>
      <c r="Z14" s="1" t="str">
        <f>IF(LENB(O14),IF(1&lt;O14,CHAR(10),"")&amp;$B$7&amp;IF(G14=0,"名称未設定",G14)&amp;CHAR(10)&amp;T14&amp;CHAR(10)&amp;U14&amp;CHAR(10)&amp;V14&amp;CHAR(10)&amp;W14&amp;CHAR(10)&amp;X14&amp;CHAR(10)&amp;Y14,"")</f>
        <v/>
      </c>
    </row>
    <row r="15" spans="1:29" x14ac:dyDescent="0.55000000000000004">
      <c r="A15" s="1" t="s">
        <v>27</v>
      </c>
      <c r="B15" s="1" t="str" cm="1">
        <f t="array" aca="1" ref="B15" ca="1">CELL("filename")</f>
        <v>C:\tk\proj\gpg-0007_自動コア巻き\[部材リスト.xlsx]axis</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f>IFERROR(INDEX(content!$E$2:$E$2049,MATCH($E15,content!$C$2:$C$2049,0),1),"")</f>
        <v/>
      </c>
      <c r="K15" s="1" t="str">
        <f>IFERROR(INDEX(content!$F$2:$F$2049,MATCH($E15,content!$C$2:$C$2049,0),1),"")</f>
        <v/>
      </c>
      <c r="L15" s="1" t="str">
        <f>IFERROR(INDEX(content!$G$2:$G$2049,MATCH($E15,content!$C$2:$C$2049,0),1),"")</f>
        <v/>
      </c>
      <c r="M15" s="1" t="str">
        <f>IFERROR(INDEX(content!$H$2:$H$2049,MATCH($E15,content!$C$2:$C$2049,0),1),"")</f>
        <v/>
      </c>
      <c r="N15" s="1" t="str">
        <f t="shared" si="2"/>
        <v/>
      </c>
      <c r="O15" s="1" t="str">
        <f>IF(LENB(N15),COUNTIF(N$4:N15,"●"),"")</f>
        <v/>
      </c>
      <c r="P15" s="1" t="str">
        <f t="shared" si="3"/>
        <v/>
      </c>
      <c r="Q15" s="1" t="str">
        <f t="shared" si="4"/>
        <v/>
      </c>
      <c r="R15" s="1" t="str">
        <f>IF(LEN(Q15),SUM($Q$4:Q15)-1,"")</f>
        <v/>
      </c>
      <c r="S15" s="1" t="str">
        <f>IF(LENB($P15),IF(COUNTIF($B$34,"*[*"),REPLACE($B$34,FIND("[",$B$34),2,"["&amp;$R15&amp;"]"),$B$34),"")</f>
        <v/>
      </c>
      <c r="T15" s="1" t="str">
        <f>IF(LENB($P15),$S15&amp;"."&amp;T$2&amp;CHAR(9)&amp;$B$8&amp;" "&amp;H15&amp;$B$9&amp;CHAR(9)&amp;$B$7&amp;T$3,"")</f>
        <v/>
      </c>
      <c r="U15" s="1" t="str">
        <f>IF(LENB($P15),$S15&amp;"."&amp;U$2&amp;CHAR(9)&amp;$B$8&amp;" "&amp;I15&amp;$B$9&amp;CHAR(9)&amp;$B$7&amp;U$3,"")</f>
        <v/>
      </c>
      <c r="V15" s="1" t="str">
        <f>IF(LENB($P15),$S15&amp;"."&amp;V$2&amp;CHAR(9)&amp;$B$8&amp;" "&amp;J15&amp;$B$9&amp;CHAR(9)&amp;$B$7&amp;V$3,"")</f>
        <v/>
      </c>
      <c r="W15" s="1" t="str">
        <f>IF(LENB($P15),$S15&amp;"."&amp;W$2&amp;CHAR(9)&amp;$B$8&amp;" "&amp;K15&amp;$B$9&amp;CHAR(9)&amp;$B$7&amp;W$3,"")</f>
        <v/>
      </c>
      <c r="X15" s="1" t="str">
        <f>IF(LENB($P15),$S15&amp;"."&amp;X$2&amp;CHAR(9)&amp;$B$8&amp;" "&amp;L15&amp;$B$9&amp;CHAR(9)&amp;$B$7&amp;X$3,"")</f>
        <v/>
      </c>
      <c r="Y15" s="1" t="str">
        <f>IF(LENB($P15),$S15&amp;"."&amp;Y$2&amp;CHAR(9)&amp;$B$8&amp;" "&amp;M15&amp;$B$9&amp;CHAR(9)&amp;$B$7&amp;Y$3,"")</f>
        <v/>
      </c>
      <c r="Z15" s="1" t="str">
        <f>IF(LENB(O15),IF(1&lt;O15,CHAR(10),"")&amp;$B$7&amp;IF(G15=0,"名称未設定",G15)&amp;CHAR(10)&amp;T15&amp;CHAR(10)&amp;U15&amp;CHAR(10)&amp;V15&amp;CHAR(10)&amp;W15&amp;CHAR(10)&amp;X15&amp;CHAR(10)&amp;Y15,"")</f>
        <v/>
      </c>
    </row>
    <row r="16" spans="1:29"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f>IFERROR(INDEX(content!$E$2:$E$2049,MATCH($E16,content!$C$2:$C$2049,0),1),"")</f>
        <v/>
      </c>
      <c r="K16" s="1" t="str">
        <f>IFERROR(INDEX(content!$F$2:$F$2049,MATCH($E16,content!$C$2:$C$2049,0),1),"")</f>
        <v/>
      </c>
      <c r="L16" s="1" t="str">
        <f>IFERROR(INDEX(content!$G$2:$G$2049,MATCH($E16,content!$C$2:$C$2049,0),1),"")</f>
        <v/>
      </c>
      <c r="M16" s="1" t="str">
        <f>IFERROR(INDEX(content!$H$2:$H$2049,MATCH($E16,content!$C$2:$C$2049,0),1),"")</f>
        <v/>
      </c>
      <c r="N16" s="1" t="str">
        <f t="shared" si="2"/>
        <v/>
      </c>
      <c r="O16" s="1" t="str">
        <f>IF(LENB(N16),COUNTIF(N$4:N16,"●"),"")</f>
        <v/>
      </c>
      <c r="P16" s="1" t="str">
        <f t="shared" si="3"/>
        <v/>
      </c>
      <c r="Q16" s="1" t="str">
        <f t="shared" si="4"/>
        <v/>
      </c>
      <c r="R16" s="1" t="str">
        <f>IF(LEN(Q16),SUM($Q$4:Q16)-1,"")</f>
        <v/>
      </c>
      <c r="S16" s="1" t="str">
        <f>IF(LENB($P16),IF(COUNTIF($B$34,"*[*"),REPLACE($B$34,FIND("[",$B$34),2,"["&amp;$R16&amp;"]"),$B$34),"")</f>
        <v/>
      </c>
      <c r="T16" s="1" t="str">
        <f>IF(LENB($P16),$S16&amp;"."&amp;T$2&amp;CHAR(9)&amp;$B$8&amp;" "&amp;H16&amp;$B$9&amp;CHAR(9)&amp;$B$7&amp;T$3,"")</f>
        <v/>
      </c>
      <c r="U16" s="1" t="str">
        <f>IF(LENB($P16),$S16&amp;"."&amp;U$2&amp;CHAR(9)&amp;$B$8&amp;" "&amp;I16&amp;$B$9&amp;CHAR(9)&amp;$B$7&amp;U$3,"")</f>
        <v/>
      </c>
      <c r="V16" s="1" t="str">
        <f>IF(LENB($P16),$S16&amp;"."&amp;V$2&amp;CHAR(9)&amp;$B$8&amp;" "&amp;J16&amp;$B$9&amp;CHAR(9)&amp;$B$7&amp;V$3,"")</f>
        <v/>
      </c>
      <c r="W16" s="1" t="str">
        <f>IF(LENB($P16),$S16&amp;"."&amp;W$2&amp;CHAR(9)&amp;$B$8&amp;" "&amp;K16&amp;$B$9&amp;CHAR(9)&amp;$B$7&amp;W$3,"")</f>
        <v/>
      </c>
      <c r="X16" s="1" t="str">
        <f>IF(LENB($P16),$S16&amp;"."&amp;X$2&amp;CHAR(9)&amp;$B$8&amp;" "&amp;L16&amp;$B$9&amp;CHAR(9)&amp;$B$7&amp;X$3,"")</f>
        <v/>
      </c>
      <c r="Y16" s="1" t="str">
        <f>IF(LENB($P16),$S16&amp;"."&amp;Y$2&amp;CHAR(9)&amp;$B$8&amp;" "&amp;M16&amp;$B$9&amp;CHAR(9)&amp;$B$7&amp;Y$3,"")</f>
        <v/>
      </c>
      <c r="Z16" s="1" t="str">
        <f>IF(LENB(O16),IF(1&lt;O16,CHAR(10),"")&amp;$B$7&amp;IF(G16=0,"名称未設定",G16)&amp;CHAR(10)&amp;T16&amp;CHAR(10)&amp;U16&amp;CHAR(10)&amp;V16&amp;CHAR(10)&amp;W16&amp;CHAR(10)&amp;X16&amp;CHAR(10)&amp;Y16,"")</f>
        <v/>
      </c>
    </row>
    <row r="17" spans="1:26"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f>IFERROR(INDEX(content!$E$2:$E$2049,MATCH($E17,content!$C$2:$C$2049,0),1),"")</f>
        <v/>
      </c>
      <c r="K17" s="1" t="str">
        <f>IFERROR(INDEX(content!$F$2:$F$2049,MATCH($E17,content!$C$2:$C$2049,0),1),"")</f>
        <v/>
      </c>
      <c r="L17" s="1" t="str">
        <f>IFERROR(INDEX(content!$G$2:$G$2049,MATCH($E17,content!$C$2:$C$2049,0),1),"")</f>
        <v/>
      </c>
      <c r="M17" s="1" t="str">
        <f>IFERROR(INDEX(content!$H$2:$H$2049,MATCH($E17,content!$C$2:$C$2049,0),1),"")</f>
        <v/>
      </c>
      <c r="N17" s="1" t="str">
        <f t="shared" si="2"/>
        <v/>
      </c>
      <c r="O17" s="1" t="str">
        <f>IF(LENB(N17),COUNTIF(N$4:N17,"●"),"")</f>
        <v/>
      </c>
      <c r="P17" s="1" t="str">
        <f t="shared" si="3"/>
        <v/>
      </c>
      <c r="Q17" s="1" t="str">
        <f t="shared" si="4"/>
        <v/>
      </c>
      <c r="R17" s="1" t="str">
        <f>IF(LEN(Q17),SUM($Q$4:Q17)-1,"")</f>
        <v/>
      </c>
      <c r="S17" s="1" t="str">
        <f>IF(LENB($P17),IF(COUNTIF($B$34,"*[*"),REPLACE($B$34,FIND("[",$B$34),2,"["&amp;$R17&amp;"]"),$B$34),"")</f>
        <v/>
      </c>
      <c r="T17" s="1" t="str">
        <f>IF(LENB($P17),$S17&amp;"."&amp;T$2&amp;CHAR(9)&amp;$B$8&amp;" "&amp;H17&amp;$B$9&amp;CHAR(9)&amp;$B$7&amp;T$3,"")</f>
        <v/>
      </c>
      <c r="U17" s="1" t="str">
        <f>IF(LENB($P17),$S17&amp;"."&amp;U$2&amp;CHAR(9)&amp;$B$8&amp;" "&amp;I17&amp;$B$9&amp;CHAR(9)&amp;$B$7&amp;U$3,"")</f>
        <v/>
      </c>
      <c r="V17" s="1" t="str">
        <f>IF(LENB($P17),$S17&amp;"."&amp;V$2&amp;CHAR(9)&amp;$B$8&amp;" "&amp;J17&amp;$B$9&amp;CHAR(9)&amp;$B$7&amp;V$3,"")</f>
        <v/>
      </c>
      <c r="W17" s="1" t="str">
        <f>IF(LENB($P17),$S17&amp;"."&amp;W$2&amp;CHAR(9)&amp;$B$8&amp;" "&amp;K17&amp;$B$9&amp;CHAR(9)&amp;$B$7&amp;W$3,"")</f>
        <v/>
      </c>
      <c r="X17" s="1" t="str">
        <f>IF(LENB($P17),$S17&amp;"."&amp;X$2&amp;CHAR(9)&amp;$B$8&amp;" "&amp;L17&amp;$B$9&amp;CHAR(9)&amp;$B$7&amp;X$3,"")</f>
        <v/>
      </c>
      <c r="Y17" s="1" t="str">
        <f>IF(LENB($P17),$S17&amp;"."&amp;Y$2&amp;CHAR(9)&amp;$B$8&amp;" "&amp;M17&amp;$B$9&amp;CHAR(9)&amp;$B$7&amp;Y$3,"")</f>
        <v/>
      </c>
      <c r="Z17" s="1" t="str">
        <f>IF(LENB(O17),IF(1&lt;O17,CHAR(10),"")&amp;$B$7&amp;IF(G17=0,"名称未設定",G17)&amp;CHAR(10)&amp;T17&amp;CHAR(10)&amp;U17&amp;CHAR(10)&amp;V17&amp;CHAR(10)&amp;W17&amp;CHAR(10)&amp;X17&amp;CHAR(10)&amp;Y17,"")</f>
        <v/>
      </c>
    </row>
    <row r="18" spans="1:26"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f>IFERROR(INDEX(content!$E$2:$E$2049,MATCH($E18,content!$C$2:$C$2049,0),1),"")</f>
        <v/>
      </c>
      <c r="K18" s="1" t="str">
        <f>IFERROR(INDEX(content!$F$2:$F$2049,MATCH($E18,content!$C$2:$C$2049,0),1),"")</f>
        <v/>
      </c>
      <c r="L18" s="1" t="str">
        <f>IFERROR(INDEX(content!$G$2:$G$2049,MATCH($E18,content!$C$2:$C$2049,0),1),"")</f>
        <v/>
      </c>
      <c r="M18" s="1" t="str">
        <f>IFERROR(INDEX(content!$H$2:$H$2049,MATCH($E18,content!$C$2:$C$2049,0),1),"")</f>
        <v/>
      </c>
      <c r="N18" s="1" t="str">
        <f t="shared" si="2"/>
        <v/>
      </c>
      <c r="O18" s="1" t="str">
        <f>IF(LENB(N18),COUNTIF(N$4:N18,"●"),"")</f>
        <v/>
      </c>
      <c r="P18" s="1" t="str">
        <f t="shared" si="3"/>
        <v/>
      </c>
      <c r="Q18" s="1" t="str">
        <f t="shared" si="4"/>
        <v/>
      </c>
      <c r="R18" s="1" t="str">
        <f>IF(LEN(Q18),SUM($Q$4:Q18)-1,"")</f>
        <v/>
      </c>
      <c r="S18" s="1" t="str">
        <f>IF(LENB($P18),IF(COUNTIF($B$34,"*[*"),REPLACE($B$34,FIND("[",$B$34),2,"["&amp;$R18&amp;"]"),$B$34),"")</f>
        <v/>
      </c>
      <c r="T18" s="1" t="str">
        <f>IF(LENB($P18),$S18&amp;"."&amp;T$2&amp;CHAR(9)&amp;$B$8&amp;" "&amp;H18&amp;$B$9&amp;CHAR(9)&amp;$B$7&amp;T$3,"")</f>
        <v/>
      </c>
      <c r="U18" s="1" t="str">
        <f>IF(LENB($P18),$S18&amp;"."&amp;U$2&amp;CHAR(9)&amp;$B$8&amp;" "&amp;I18&amp;$B$9&amp;CHAR(9)&amp;$B$7&amp;U$3,"")</f>
        <v/>
      </c>
      <c r="V18" s="1" t="str">
        <f>IF(LENB($P18),$S18&amp;"."&amp;V$2&amp;CHAR(9)&amp;$B$8&amp;" "&amp;J18&amp;$B$9&amp;CHAR(9)&amp;$B$7&amp;V$3,"")</f>
        <v/>
      </c>
      <c r="W18" s="1" t="str">
        <f>IF(LENB($P18),$S18&amp;"."&amp;W$2&amp;CHAR(9)&amp;$B$8&amp;" "&amp;K18&amp;$B$9&amp;CHAR(9)&amp;$B$7&amp;W$3,"")</f>
        <v/>
      </c>
      <c r="X18" s="1" t="str">
        <f>IF(LENB($P18),$S18&amp;"."&amp;X$2&amp;CHAR(9)&amp;$B$8&amp;" "&amp;L18&amp;$B$9&amp;CHAR(9)&amp;$B$7&amp;X$3,"")</f>
        <v/>
      </c>
      <c r="Y18" s="1" t="str">
        <f>IF(LENB($P18),$S18&amp;"."&amp;Y$2&amp;CHAR(9)&amp;$B$8&amp;" "&amp;M18&amp;$B$9&amp;CHAR(9)&amp;$B$7&amp;Y$3,"")</f>
        <v/>
      </c>
      <c r="Z18" s="1" t="str">
        <f>IF(LENB(O18),IF(1&lt;O18,CHAR(10),"")&amp;$B$7&amp;IF(G18=0,"名称未設定",G18)&amp;CHAR(10)&amp;T18&amp;CHAR(10)&amp;U18&amp;CHAR(10)&amp;V18&amp;CHAR(10)&amp;W18&amp;CHAR(10)&amp;X18&amp;CHAR(10)&amp;Y18,"")</f>
        <v/>
      </c>
    </row>
    <row r="19" spans="1:26"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f>IFERROR(INDEX(content!$E$2:$E$2049,MATCH($E19,content!$C$2:$C$2049,0),1),"")</f>
        <v/>
      </c>
      <c r="K19" s="1" t="str">
        <f>IFERROR(INDEX(content!$F$2:$F$2049,MATCH($E19,content!$C$2:$C$2049,0),1),"")</f>
        <v/>
      </c>
      <c r="L19" s="1" t="str">
        <f>IFERROR(INDEX(content!$G$2:$G$2049,MATCH($E19,content!$C$2:$C$2049,0),1),"")</f>
        <v/>
      </c>
      <c r="M19" s="1" t="str">
        <f>IFERROR(INDEX(content!$H$2:$H$2049,MATCH($E19,content!$C$2:$C$2049,0),1),"")</f>
        <v/>
      </c>
      <c r="N19" s="1" t="str">
        <f t="shared" si="2"/>
        <v/>
      </c>
      <c r="O19" s="1" t="str">
        <f>IF(LENB(N19),COUNTIF(N$4:N19,"●"),"")</f>
        <v/>
      </c>
      <c r="P19" s="1" t="str">
        <f t="shared" si="3"/>
        <v/>
      </c>
      <c r="Q19" s="1" t="str">
        <f t="shared" si="4"/>
        <v/>
      </c>
      <c r="R19" s="1" t="str">
        <f>IF(LEN(Q19),SUM($Q$4:Q19)-1,"")</f>
        <v/>
      </c>
      <c r="S19" s="1" t="str">
        <f>IF(LENB($P19),IF(COUNTIF($B$34,"*[*"),REPLACE($B$34,FIND("[",$B$34),2,"["&amp;$R19&amp;"]"),$B$34),"")</f>
        <v/>
      </c>
      <c r="T19" s="1" t="str">
        <f>IF(LENB($P19),$S19&amp;"."&amp;T$2&amp;CHAR(9)&amp;$B$8&amp;" "&amp;H19&amp;$B$9&amp;CHAR(9)&amp;$B$7&amp;T$3,"")</f>
        <v/>
      </c>
      <c r="U19" s="1" t="str">
        <f>IF(LENB($P19),$S19&amp;"."&amp;U$2&amp;CHAR(9)&amp;$B$8&amp;" "&amp;I19&amp;$B$9&amp;CHAR(9)&amp;$B$7&amp;U$3,"")</f>
        <v/>
      </c>
      <c r="V19" s="1" t="str">
        <f>IF(LENB($P19),$S19&amp;"."&amp;V$2&amp;CHAR(9)&amp;$B$8&amp;" "&amp;J19&amp;$B$9&amp;CHAR(9)&amp;$B$7&amp;V$3,"")</f>
        <v/>
      </c>
      <c r="W19" s="1" t="str">
        <f>IF(LENB($P19),$S19&amp;"."&amp;W$2&amp;CHAR(9)&amp;$B$8&amp;" "&amp;K19&amp;$B$9&amp;CHAR(9)&amp;$B$7&amp;W$3,"")</f>
        <v/>
      </c>
      <c r="X19" s="1" t="str">
        <f>IF(LENB($P19),$S19&amp;"."&amp;X$2&amp;CHAR(9)&amp;$B$8&amp;" "&amp;L19&amp;$B$9&amp;CHAR(9)&amp;$B$7&amp;X$3,"")</f>
        <v/>
      </c>
      <c r="Y19" s="1" t="str">
        <f>IF(LENB($P19),$S19&amp;"."&amp;Y$2&amp;CHAR(9)&amp;$B$8&amp;" "&amp;M19&amp;$B$9&amp;CHAR(9)&amp;$B$7&amp;Y$3,"")</f>
        <v/>
      </c>
      <c r="Z19" s="1" t="str">
        <f>IF(LENB(O19),IF(1&lt;O19,CHAR(10),"")&amp;$B$7&amp;IF(G19=0,"名称未設定",G19)&amp;CHAR(10)&amp;T19&amp;CHAR(10)&amp;U19&amp;CHAR(10)&amp;V19&amp;CHAR(10)&amp;W19&amp;CHAR(10)&amp;X19&amp;CHAR(10)&amp;Y19,"")</f>
        <v/>
      </c>
    </row>
    <row r="20" spans="1:26"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f>IFERROR(INDEX(content!$E$2:$E$2049,MATCH($E20,content!$C$2:$C$2049,0),1),"")</f>
        <v/>
      </c>
      <c r="K20" s="1" t="str">
        <f>IFERROR(INDEX(content!$F$2:$F$2049,MATCH($E20,content!$C$2:$C$2049,0),1),"")</f>
        <v/>
      </c>
      <c r="L20" s="1" t="str">
        <f>IFERROR(INDEX(content!$G$2:$G$2049,MATCH($E20,content!$C$2:$C$2049,0),1),"")</f>
        <v/>
      </c>
      <c r="M20" s="1" t="str">
        <f>IFERROR(INDEX(content!$H$2:$H$2049,MATCH($E20,content!$C$2:$C$2049,0),1),"")</f>
        <v/>
      </c>
      <c r="N20" s="1" t="str">
        <f t="shared" si="2"/>
        <v/>
      </c>
      <c r="O20" s="1" t="str">
        <f>IF(LENB(N20),COUNTIF(N$4:N20,"●"),"")</f>
        <v/>
      </c>
      <c r="P20" s="1" t="str">
        <f t="shared" si="3"/>
        <v/>
      </c>
      <c r="Q20" s="1" t="str">
        <f t="shared" si="4"/>
        <v/>
      </c>
      <c r="R20" s="1" t="str">
        <f>IF(LEN(Q20),SUM($Q$4:Q20)-1,"")</f>
        <v/>
      </c>
      <c r="S20" s="1" t="str">
        <f>IF(LENB($P20),IF(COUNTIF($B$34,"*[*"),REPLACE($B$34,FIND("[",$B$34),2,"["&amp;$R20&amp;"]"),$B$34),"")</f>
        <v/>
      </c>
      <c r="T20" s="1" t="str">
        <f>IF(LENB($P20),$S20&amp;"."&amp;T$2&amp;CHAR(9)&amp;$B$8&amp;" "&amp;H20&amp;$B$9&amp;CHAR(9)&amp;$B$7&amp;T$3,"")</f>
        <v/>
      </c>
      <c r="U20" s="1" t="str">
        <f>IF(LENB($P20),$S20&amp;"."&amp;U$2&amp;CHAR(9)&amp;$B$8&amp;" "&amp;I20&amp;$B$9&amp;CHAR(9)&amp;$B$7&amp;U$3,"")</f>
        <v/>
      </c>
      <c r="V20" s="1" t="str">
        <f>IF(LENB($P20),$S20&amp;"."&amp;V$2&amp;CHAR(9)&amp;$B$8&amp;" "&amp;J20&amp;$B$9&amp;CHAR(9)&amp;$B$7&amp;V$3,"")</f>
        <v/>
      </c>
      <c r="W20" s="1" t="str">
        <f>IF(LENB($P20),$S20&amp;"."&amp;W$2&amp;CHAR(9)&amp;$B$8&amp;" "&amp;K20&amp;$B$9&amp;CHAR(9)&amp;$B$7&amp;W$3,"")</f>
        <v/>
      </c>
      <c r="X20" s="1" t="str">
        <f>IF(LENB($P20),$S20&amp;"."&amp;X$2&amp;CHAR(9)&amp;$B$8&amp;" "&amp;L20&amp;$B$9&amp;CHAR(9)&amp;$B$7&amp;X$3,"")</f>
        <v/>
      </c>
      <c r="Y20" s="1" t="str">
        <f>IF(LENB($P20),$S20&amp;"."&amp;Y$2&amp;CHAR(9)&amp;$B$8&amp;" "&amp;M20&amp;$B$9&amp;CHAR(9)&amp;$B$7&amp;Y$3,"")</f>
        <v/>
      </c>
      <c r="Z20" s="1" t="str">
        <f>IF(LENB(O20),IF(1&lt;O20,CHAR(10),"")&amp;$B$7&amp;IF(G20=0,"名称未設定",G20)&amp;CHAR(10)&amp;T20&amp;CHAR(10)&amp;U20&amp;CHAR(10)&amp;V20&amp;CHAR(10)&amp;W20&amp;CHAR(10)&amp;X20&amp;CHAR(10)&amp;Y20,"")</f>
        <v/>
      </c>
    </row>
    <row r="21" spans="1:26"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f>IFERROR(INDEX(content!$E$2:$E$2049,MATCH($E21,content!$C$2:$C$2049,0),1),"")</f>
        <v/>
      </c>
      <c r="K21" s="1" t="str">
        <f>IFERROR(INDEX(content!$F$2:$F$2049,MATCH($E21,content!$C$2:$C$2049,0),1),"")</f>
        <v/>
      </c>
      <c r="L21" s="1" t="str">
        <f>IFERROR(INDEX(content!$G$2:$G$2049,MATCH($E21,content!$C$2:$C$2049,0),1),"")</f>
        <v/>
      </c>
      <c r="M21" s="1" t="str">
        <f>IFERROR(INDEX(content!$H$2:$H$2049,MATCH($E21,content!$C$2:$C$2049,0),1),"")</f>
        <v/>
      </c>
      <c r="N21" s="1" t="str">
        <f t="shared" si="2"/>
        <v/>
      </c>
      <c r="O21" s="1" t="str">
        <f>IF(LENB(N21),COUNTIF(N$4:N21,"●"),"")</f>
        <v/>
      </c>
      <c r="P21" s="1" t="str">
        <f t="shared" si="3"/>
        <v/>
      </c>
      <c r="Q21" s="1" t="str">
        <f t="shared" si="4"/>
        <v/>
      </c>
      <c r="R21" s="1" t="str">
        <f>IF(LEN(Q21),SUM($Q$4:Q21)-1,"")</f>
        <v/>
      </c>
      <c r="S21" s="1" t="str">
        <f>IF(LENB($P21),IF(COUNTIF($B$34,"*[*"),REPLACE($B$34,FIND("[",$B$34),2,"["&amp;$R21&amp;"]"),$B$34),"")</f>
        <v/>
      </c>
      <c r="T21" s="1" t="str">
        <f>IF(LENB($P21),$S21&amp;"."&amp;T$2&amp;CHAR(9)&amp;$B$8&amp;" "&amp;H21&amp;$B$9&amp;CHAR(9)&amp;$B$7&amp;T$3,"")</f>
        <v/>
      </c>
      <c r="U21" s="1" t="str">
        <f>IF(LENB($P21),$S21&amp;"."&amp;U$2&amp;CHAR(9)&amp;$B$8&amp;" "&amp;I21&amp;$B$9&amp;CHAR(9)&amp;$B$7&amp;U$3,"")</f>
        <v/>
      </c>
      <c r="V21" s="1" t="str">
        <f>IF(LENB($P21),$S21&amp;"."&amp;V$2&amp;CHAR(9)&amp;$B$8&amp;" "&amp;J21&amp;$B$9&amp;CHAR(9)&amp;$B$7&amp;V$3,"")</f>
        <v/>
      </c>
      <c r="W21" s="1" t="str">
        <f>IF(LENB($P21),$S21&amp;"."&amp;W$2&amp;CHAR(9)&amp;$B$8&amp;" "&amp;K21&amp;$B$9&amp;CHAR(9)&amp;$B$7&amp;W$3,"")</f>
        <v/>
      </c>
      <c r="X21" s="1" t="str">
        <f>IF(LENB($P21),$S21&amp;"."&amp;X$2&amp;CHAR(9)&amp;$B$8&amp;" "&amp;L21&amp;$B$9&amp;CHAR(9)&amp;$B$7&amp;X$3,"")</f>
        <v/>
      </c>
      <c r="Y21" s="1" t="str">
        <f>IF(LENB($P21),$S21&amp;"."&amp;Y$2&amp;CHAR(9)&amp;$B$8&amp;" "&amp;M21&amp;$B$9&amp;CHAR(9)&amp;$B$7&amp;Y$3,"")</f>
        <v/>
      </c>
      <c r="Z21" s="1" t="str">
        <f>IF(LENB(O21),IF(1&lt;O21,CHAR(10),"")&amp;$B$7&amp;IF(G21=0,"名称未設定",G21)&amp;CHAR(10)&amp;T21&amp;CHAR(10)&amp;U21&amp;CHAR(10)&amp;V21&amp;CHAR(10)&amp;W21&amp;CHAR(10)&amp;X21&amp;CHAR(10)&amp;Y21,"")</f>
        <v/>
      </c>
    </row>
    <row r="22" spans="1:26"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f>IFERROR(INDEX(content!$E$2:$E$2049,MATCH($E22,content!$C$2:$C$2049,0),1),"")</f>
        <v/>
      </c>
      <c r="K22" s="1" t="str">
        <f>IFERROR(INDEX(content!$F$2:$F$2049,MATCH($E22,content!$C$2:$C$2049,0),1),"")</f>
        <v/>
      </c>
      <c r="L22" s="1" t="str">
        <f>IFERROR(INDEX(content!$G$2:$G$2049,MATCH($E22,content!$C$2:$C$2049,0),1),"")</f>
        <v/>
      </c>
      <c r="M22" s="1" t="str">
        <f>IFERROR(INDEX(content!$H$2:$H$2049,MATCH($E22,content!$C$2:$C$2049,0),1),"")</f>
        <v/>
      </c>
      <c r="N22" s="1" t="str">
        <f t="shared" si="2"/>
        <v/>
      </c>
      <c r="O22" s="1" t="str">
        <f>IF(LENB(N22),COUNTIF(N$4:N22,"●"),"")</f>
        <v/>
      </c>
      <c r="P22" s="1" t="str">
        <f t="shared" si="3"/>
        <v/>
      </c>
      <c r="Q22" s="1" t="str">
        <f t="shared" si="4"/>
        <v/>
      </c>
      <c r="R22" s="1" t="str">
        <f>IF(LEN(Q22),SUM($Q$4:Q22)-1,"")</f>
        <v/>
      </c>
      <c r="S22" s="1" t="str">
        <f>IF(LENB($P22),IF(COUNTIF($B$34,"*[*"),REPLACE($B$34,FIND("[",$B$34),2,"["&amp;$R22&amp;"]"),$B$34),"")</f>
        <v/>
      </c>
      <c r="T22" s="1" t="str">
        <f>IF(LENB($P22),$S22&amp;"."&amp;T$2&amp;CHAR(9)&amp;$B$8&amp;" "&amp;H22&amp;$B$9&amp;CHAR(9)&amp;$B$7&amp;T$3,"")</f>
        <v/>
      </c>
      <c r="U22" s="1" t="str">
        <f>IF(LENB($P22),$S22&amp;"."&amp;U$2&amp;CHAR(9)&amp;$B$8&amp;" "&amp;I22&amp;$B$9&amp;CHAR(9)&amp;$B$7&amp;U$3,"")</f>
        <v/>
      </c>
      <c r="V22" s="1" t="str">
        <f>IF(LENB($P22),$S22&amp;"."&amp;V$2&amp;CHAR(9)&amp;$B$8&amp;" "&amp;J22&amp;$B$9&amp;CHAR(9)&amp;$B$7&amp;V$3,"")</f>
        <v/>
      </c>
      <c r="W22" s="1" t="str">
        <f>IF(LENB($P22),$S22&amp;"."&amp;W$2&amp;CHAR(9)&amp;$B$8&amp;" "&amp;K22&amp;$B$9&amp;CHAR(9)&amp;$B$7&amp;W$3,"")</f>
        <v/>
      </c>
      <c r="X22" s="1" t="str">
        <f>IF(LENB($P22),$S22&amp;"."&amp;X$2&amp;CHAR(9)&amp;$B$8&amp;" "&amp;L22&amp;$B$9&amp;CHAR(9)&amp;$B$7&amp;X$3,"")</f>
        <v/>
      </c>
      <c r="Y22" s="1" t="str">
        <f>IF(LENB($P22),$S22&amp;"."&amp;Y$2&amp;CHAR(9)&amp;$B$8&amp;" "&amp;M22&amp;$B$9&amp;CHAR(9)&amp;$B$7&amp;Y$3,"")</f>
        <v/>
      </c>
      <c r="Z22" s="1" t="str">
        <f>IF(LENB(O22),IF(1&lt;O22,CHAR(10),"")&amp;$B$7&amp;IF(G22=0,"名称未設定",G22)&amp;CHAR(10)&amp;T22&amp;CHAR(10)&amp;U22&amp;CHAR(10)&amp;V22&amp;CHAR(10)&amp;W22&amp;CHAR(10)&amp;X22&amp;CHAR(10)&amp;Y22,"")</f>
        <v/>
      </c>
    </row>
    <row r="23" spans="1:26"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f>IFERROR(INDEX(content!$E$2:$E$2049,MATCH($E23,content!$C$2:$C$2049,0),1),"")</f>
        <v/>
      </c>
      <c r="K23" s="1" t="str">
        <f>IFERROR(INDEX(content!$F$2:$F$2049,MATCH($E23,content!$C$2:$C$2049,0),1),"")</f>
        <v/>
      </c>
      <c r="L23" s="1" t="str">
        <f>IFERROR(INDEX(content!$G$2:$G$2049,MATCH($E23,content!$C$2:$C$2049,0),1),"")</f>
        <v/>
      </c>
      <c r="M23" s="1" t="str">
        <f>IFERROR(INDEX(content!$H$2:$H$2049,MATCH($E23,content!$C$2:$C$2049,0),1),"")</f>
        <v/>
      </c>
      <c r="N23" s="1" t="str">
        <f t="shared" si="2"/>
        <v/>
      </c>
      <c r="O23" s="1" t="str">
        <f>IF(LENB(N23),COUNTIF(N$4:N23,"●"),"")</f>
        <v/>
      </c>
      <c r="P23" s="1" t="str">
        <f t="shared" si="3"/>
        <v/>
      </c>
      <c r="Q23" s="1" t="str">
        <f t="shared" si="4"/>
        <v/>
      </c>
      <c r="R23" s="1" t="str">
        <f>IF(LEN(Q23),SUM($Q$4:Q23)-1,"")</f>
        <v/>
      </c>
      <c r="S23" s="1" t="str">
        <f>IF(LENB($P23),IF(COUNTIF($B$34,"*[*"),REPLACE($B$34,FIND("[",$B$34),2,"["&amp;$R23&amp;"]"),$B$34),"")</f>
        <v/>
      </c>
      <c r="T23" s="1" t="str">
        <f>IF(LENB($P23),$S23&amp;"."&amp;T$2&amp;CHAR(9)&amp;$B$8&amp;" "&amp;H23&amp;$B$9&amp;CHAR(9)&amp;$B$7&amp;T$3,"")</f>
        <v/>
      </c>
      <c r="U23" s="1" t="str">
        <f>IF(LENB($P23),$S23&amp;"."&amp;U$2&amp;CHAR(9)&amp;$B$8&amp;" "&amp;I23&amp;$B$9&amp;CHAR(9)&amp;$B$7&amp;U$3,"")</f>
        <v/>
      </c>
      <c r="V23" s="1" t="str">
        <f>IF(LENB($P23),$S23&amp;"."&amp;V$2&amp;CHAR(9)&amp;$B$8&amp;" "&amp;J23&amp;$B$9&amp;CHAR(9)&amp;$B$7&amp;V$3,"")</f>
        <v/>
      </c>
      <c r="W23" s="1" t="str">
        <f>IF(LENB($P23),$S23&amp;"."&amp;W$2&amp;CHAR(9)&amp;$B$8&amp;" "&amp;K23&amp;$B$9&amp;CHAR(9)&amp;$B$7&amp;W$3,"")</f>
        <v/>
      </c>
      <c r="X23" s="1" t="str">
        <f>IF(LENB($P23),$S23&amp;"."&amp;X$2&amp;CHAR(9)&amp;$B$8&amp;" "&amp;L23&amp;$B$9&amp;CHAR(9)&amp;$B$7&amp;X$3,"")</f>
        <v/>
      </c>
      <c r="Y23" s="1" t="str">
        <f>IF(LENB($P23),$S23&amp;"."&amp;Y$2&amp;CHAR(9)&amp;$B$8&amp;" "&amp;M23&amp;$B$9&amp;CHAR(9)&amp;$B$7&amp;Y$3,"")</f>
        <v/>
      </c>
      <c r="Z23" s="1" t="str">
        <f>IF(LENB(O23),IF(1&lt;O23,CHAR(10),"")&amp;$B$7&amp;IF(G23=0,"名称未設定",G23)&amp;CHAR(10)&amp;T23&amp;CHAR(10)&amp;U23&amp;CHAR(10)&amp;V23&amp;CHAR(10)&amp;W23&amp;CHAR(10)&amp;X23&amp;CHAR(10)&amp;Y23,"")</f>
        <v/>
      </c>
    </row>
    <row r="24" spans="1:26"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f>IFERROR(INDEX(content!$E$2:$E$2049,MATCH($E24,content!$C$2:$C$2049,0),1),"")</f>
        <v/>
      </c>
      <c r="K24" s="1" t="str">
        <f>IFERROR(INDEX(content!$F$2:$F$2049,MATCH($E24,content!$C$2:$C$2049,0),1),"")</f>
        <v/>
      </c>
      <c r="L24" s="1" t="str">
        <f>IFERROR(INDEX(content!$G$2:$G$2049,MATCH($E24,content!$C$2:$C$2049,0),1),"")</f>
        <v/>
      </c>
      <c r="M24" s="1" t="str">
        <f>IFERROR(INDEX(content!$H$2:$H$2049,MATCH($E24,content!$C$2:$C$2049,0),1),"")</f>
        <v/>
      </c>
      <c r="N24" s="1" t="str">
        <f t="shared" si="2"/>
        <v/>
      </c>
      <c r="O24" s="1" t="str">
        <f>IF(LENB(N24),COUNTIF(N$4:N24,"●"),"")</f>
        <v/>
      </c>
      <c r="P24" s="1" t="str">
        <f t="shared" si="3"/>
        <v/>
      </c>
      <c r="Q24" s="1" t="str">
        <f t="shared" si="4"/>
        <v/>
      </c>
      <c r="R24" s="1" t="str">
        <f>IF(LEN(Q24),SUM($Q$4:Q24)-1,"")</f>
        <v/>
      </c>
      <c r="S24" s="1" t="str">
        <f>IF(LENB($P24),IF(COUNTIF($B$34,"*[*"),REPLACE($B$34,FIND("[",$B$34),2,"["&amp;$R24&amp;"]"),$B$34),"")</f>
        <v/>
      </c>
      <c r="T24" s="1" t="str">
        <f>IF(LENB($P24),$S24&amp;"."&amp;T$2&amp;CHAR(9)&amp;$B$8&amp;" "&amp;H24&amp;$B$9&amp;CHAR(9)&amp;$B$7&amp;T$3,"")</f>
        <v/>
      </c>
      <c r="U24" s="1" t="str">
        <f>IF(LENB($P24),$S24&amp;"."&amp;U$2&amp;CHAR(9)&amp;$B$8&amp;" "&amp;I24&amp;$B$9&amp;CHAR(9)&amp;$B$7&amp;U$3,"")</f>
        <v/>
      </c>
      <c r="V24" s="1" t="str">
        <f>IF(LENB($P24),$S24&amp;"."&amp;V$2&amp;CHAR(9)&amp;$B$8&amp;" "&amp;J24&amp;$B$9&amp;CHAR(9)&amp;$B$7&amp;V$3,"")</f>
        <v/>
      </c>
      <c r="W24" s="1" t="str">
        <f>IF(LENB($P24),$S24&amp;"."&amp;W$2&amp;CHAR(9)&amp;$B$8&amp;" "&amp;K24&amp;$B$9&amp;CHAR(9)&amp;$B$7&amp;W$3,"")</f>
        <v/>
      </c>
      <c r="X24" s="1" t="str">
        <f>IF(LENB($P24),$S24&amp;"."&amp;X$2&amp;CHAR(9)&amp;$B$8&amp;" "&amp;L24&amp;$B$9&amp;CHAR(9)&amp;$B$7&amp;X$3,"")</f>
        <v/>
      </c>
      <c r="Y24" s="1" t="str">
        <f>IF(LENB($P24),$S24&amp;"."&amp;Y$2&amp;CHAR(9)&amp;$B$8&amp;" "&amp;M24&amp;$B$9&amp;CHAR(9)&amp;$B$7&amp;Y$3,"")</f>
        <v/>
      </c>
      <c r="Z24" s="1" t="str">
        <f>IF(LENB(O24),IF(1&lt;O24,CHAR(10),"")&amp;$B$7&amp;IF(G24=0,"名称未設定",G24)&amp;CHAR(10)&amp;T24&amp;CHAR(10)&amp;U24&amp;CHAR(10)&amp;V24&amp;CHAR(10)&amp;W24&amp;CHAR(10)&amp;X24&amp;CHAR(10)&amp;Y24,"")</f>
        <v/>
      </c>
    </row>
    <row r="25" spans="1:26" ht="18.5" thickBot="1" x14ac:dyDescent="0.6">
      <c r="A25" s="15" t="s">
        <v>20</v>
      </c>
      <c r="B25" s="16" t="str">
        <f ca="1">$Z$2054</f>
        <v>//このスクリプトは C:\tk\proj\gpg-0007_自動コア巻き\[部材リスト.xlsx]axis によって生成されました。
//機器1 手動
PU_TITLE_WINS[0].No	:= 1001;	//ｳｨﾝﾄﾞｳNo. .U
PU_TITLE_WINS[0].TitleNo	:= 1000;	//ﾀｲﾄﾙｳｨﾝﾄﾞｳNo. .U
PU_TITLE_WINS[0].Wide	:= 800;	//ｳｨﾝﾄﾞｳ幅 .U
PU_TITLE_WINS[0].Height	:= 104;	//ｳｨﾝﾄﾞｳ高さ .U
PU_TITLE_WINS[0].Level	:= 0;	//ｳｨﾝﾄﾞｳﾚﾍﾞﾙ .U
PU_TITLE_WINS[0].Class	:= 0;	//ｳｨﾝﾄﾞｳ区分 .U
//機器1 手動
PU_TITLE_WINS[1].No	:= 1002;	//ｳｨﾝﾄﾞｳNo. .U
PU_TITLE_WINS[1].TitleNo	:= 1000;	//ﾀｲﾄﾙｳｨﾝﾄﾞｳNo. .U
PU_TITLE_WINS[1].Wide	:= 800;	//ｳｨﾝﾄﾞｳ幅 .U
PU_TITLE_WINS[1].Height	:= 104;	//ｳｨﾝﾄﾞｳ高さ .U
PU_TITLE_WINS[1].Level	:= 1;	//ｳｨﾝﾄﾞｳﾚﾍﾞﾙ .U
PU_TITLE_WINS[1].Class	:= 0;	//ｳｨﾝﾄﾞｳ区分 .U
//機器2 手動
PU_TITLE_WINS[2].No	:= 1003;	//ｳｨﾝﾄﾞｳNo. .U
PU_TITLE_WINS[2].TitleNo	:= 1000;	//ﾀｲﾄﾙｳｨﾝﾄﾞｳNo. .U
PU_TITLE_WINS[2].Wide	:= 800;	//ｳｨﾝﾄﾞｳ幅 .U
PU_TITLE_WINS[2].Height	:= 104;	//ｳｨﾝﾄﾞｳ高さ .U
PU_TITLE_WINS[2].Level	:= 0;	//ｳｨﾝﾄﾞｳﾚﾍﾞﾙ .U
PU_TITLE_WINS[2].Class	:= 0;	//ｳｨﾝﾄﾞｳ区分 .U
//機器2 手動
PU_TITLE_WINS[3].No	:= 2012;	//ｳｨﾝﾄﾞｳNo. .U
PU_TITLE_WINS[3].TitleNo	:= 2010;	//ﾀｲﾄﾙｳｨﾝﾄﾞｳNo. .U
PU_TITLE_WINS[3].Wide	:= 800;	//ｳｨﾝﾄﾞｳ幅 .U
PU_TITLE_WINS[3].Height	:= 104;	//ｳｨﾝﾄﾞｳ高さ .U
PU_TITLE_WINS[3].Level	:= 1;	//ｳｨﾝﾄﾞｳﾚﾍﾞﾙ .U
PU_TITLE_WINS[3].Class	:= 0;	//ｳｨﾝﾄﾞｳ区分 .U
//合計ウィンドウ数
PU_TITLE_CNT	:= 4;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f>IFERROR(INDEX(content!$E$2:$E$2049,MATCH($E25,content!$C$2:$C$2049,0),1),"")</f>
        <v/>
      </c>
      <c r="K25" s="1" t="str">
        <f>IFERROR(INDEX(content!$F$2:$F$2049,MATCH($E25,content!$C$2:$C$2049,0),1),"")</f>
        <v/>
      </c>
      <c r="L25" s="1" t="str">
        <f>IFERROR(INDEX(content!$G$2:$G$2049,MATCH($E25,content!$C$2:$C$2049,0),1),"")</f>
        <v/>
      </c>
      <c r="M25" s="1" t="str">
        <f>IFERROR(INDEX(content!$H$2:$H$2049,MATCH($E25,content!$C$2:$C$2049,0),1),"")</f>
        <v/>
      </c>
      <c r="N25" s="1" t="str">
        <f t="shared" si="2"/>
        <v/>
      </c>
      <c r="O25" s="1" t="str">
        <f>IF(LENB(N25),COUNTIF(N$4:N25,"●"),"")</f>
        <v/>
      </c>
      <c r="P25" s="1" t="str">
        <f t="shared" si="3"/>
        <v/>
      </c>
      <c r="Q25" s="1" t="str">
        <f t="shared" si="4"/>
        <v/>
      </c>
      <c r="R25" s="1" t="str">
        <f>IF(LEN(Q25),SUM($Q$4:Q25)-1,"")</f>
        <v/>
      </c>
      <c r="S25" s="1" t="str">
        <f>IF(LENB($P25),IF(COUNTIF($B$34,"*[*"),REPLACE($B$34,FIND("[",$B$34),2,"["&amp;$R25&amp;"]"),$B$34),"")</f>
        <v/>
      </c>
      <c r="T25" s="1" t="str">
        <f>IF(LENB($P25),$S25&amp;"."&amp;T$2&amp;CHAR(9)&amp;$B$8&amp;" "&amp;H25&amp;$B$9&amp;CHAR(9)&amp;$B$7&amp;T$3,"")</f>
        <v/>
      </c>
      <c r="U25" s="1" t="str">
        <f>IF(LENB($P25),$S25&amp;"."&amp;U$2&amp;CHAR(9)&amp;$B$8&amp;" "&amp;I25&amp;$B$9&amp;CHAR(9)&amp;$B$7&amp;U$3,"")</f>
        <v/>
      </c>
      <c r="V25" s="1" t="str">
        <f>IF(LENB($P25),$S25&amp;"."&amp;V$2&amp;CHAR(9)&amp;$B$8&amp;" "&amp;J25&amp;$B$9&amp;CHAR(9)&amp;$B$7&amp;V$3,"")</f>
        <v/>
      </c>
      <c r="W25" s="1" t="str">
        <f>IF(LENB($P25),$S25&amp;"."&amp;W$2&amp;CHAR(9)&amp;$B$8&amp;" "&amp;K25&amp;$B$9&amp;CHAR(9)&amp;$B$7&amp;W$3,"")</f>
        <v/>
      </c>
      <c r="X25" s="1" t="str">
        <f>IF(LENB($P25),$S25&amp;"."&amp;X$2&amp;CHAR(9)&amp;$B$8&amp;" "&amp;L25&amp;$B$9&amp;CHAR(9)&amp;$B$7&amp;X$3,"")</f>
        <v/>
      </c>
      <c r="Y25" s="1" t="str">
        <f>IF(LENB($P25),$S25&amp;"."&amp;Y$2&amp;CHAR(9)&amp;$B$8&amp;" "&amp;M25&amp;$B$9&amp;CHAR(9)&amp;$B$7&amp;Y$3,"")</f>
        <v/>
      </c>
      <c r="Z25" s="1" t="str">
        <f>IF(LENB(O25),IF(1&lt;O25,CHAR(10),"")&amp;$B$7&amp;IF(G25=0,"名称未設定",G25)&amp;CHAR(10)&amp;T25&amp;CHAR(10)&amp;U25&amp;CHAR(10)&amp;V25&amp;CHAR(10)&amp;W25&amp;CHAR(10)&amp;X25&amp;CHAR(10)&amp;Y25,"")</f>
        <v/>
      </c>
    </row>
    <row r="26" spans="1:26"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f>IFERROR(INDEX(content!$E$2:$E$2049,MATCH($E26,content!$C$2:$C$2049,0),1),"")</f>
        <v/>
      </c>
      <c r="K26" s="1" t="str">
        <f>IFERROR(INDEX(content!$F$2:$F$2049,MATCH($E26,content!$C$2:$C$2049,0),1),"")</f>
        <v/>
      </c>
      <c r="L26" s="1" t="str">
        <f>IFERROR(INDEX(content!$G$2:$G$2049,MATCH($E26,content!$C$2:$C$2049,0),1),"")</f>
        <v/>
      </c>
      <c r="M26" s="1" t="str">
        <f>IFERROR(INDEX(content!$H$2:$H$2049,MATCH($E26,content!$C$2:$C$2049,0),1),"")</f>
        <v/>
      </c>
      <c r="N26" s="1" t="str">
        <f t="shared" si="2"/>
        <v/>
      </c>
      <c r="O26" s="1" t="str">
        <f>IF(LENB(N26),COUNTIF(N$4:N26,"●"),"")</f>
        <v/>
      </c>
      <c r="P26" s="1" t="str">
        <f t="shared" si="3"/>
        <v/>
      </c>
      <c r="Q26" s="1" t="str">
        <f t="shared" si="4"/>
        <v/>
      </c>
      <c r="R26" s="1" t="str">
        <f>IF(LEN(Q26),SUM($Q$4:Q26)-1,"")</f>
        <v/>
      </c>
      <c r="S26" s="1" t="str">
        <f>IF(LENB($P26),IF(COUNTIF($B$34,"*[*"),REPLACE($B$34,FIND("[",$B$34),2,"["&amp;$R26&amp;"]"),$B$34),"")</f>
        <v/>
      </c>
      <c r="T26" s="1" t="str">
        <f>IF(LENB($P26),$S26&amp;"."&amp;T$2&amp;CHAR(9)&amp;$B$8&amp;" "&amp;H26&amp;$B$9&amp;CHAR(9)&amp;$B$7&amp;T$3,"")</f>
        <v/>
      </c>
      <c r="U26" s="1" t="str">
        <f>IF(LENB($P26),$S26&amp;"."&amp;U$2&amp;CHAR(9)&amp;$B$8&amp;" "&amp;I26&amp;$B$9&amp;CHAR(9)&amp;$B$7&amp;U$3,"")</f>
        <v/>
      </c>
      <c r="V26" s="1" t="str">
        <f>IF(LENB($P26),$S26&amp;"."&amp;V$2&amp;CHAR(9)&amp;$B$8&amp;" "&amp;J26&amp;$B$9&amp;CHAR(9)&amp;$B$7&amp;V$3,"")</f>
        <v/>
      </c>
      <c r="W26" s="1" t="str">
        <f>IF(LENB($P26),$S26&amp;"."&amp;W$2&amp;CHAR(9)&amp;$B$8&amp;" "&amp;K26&amp;$B$9&amp;CHAR(9)&amp;$B$7&amp;W$3,"")</f>
        <v/>
      </c>
      <c r="X26" s="1" t="str">
        <f>IF(LENB($P26),$S26&amp;"."&amp;X$2&amp;CHAR(9)&amp;$B$8&amp;" "&amp;L26&amp;$B$9&amp;CHAR(9)&amp;$B$7&amp;X$3,"")</f>
        <v/>
      </c>
      <c r="Y26" s="1" t="str">
        <f>IF(LENB($P26),$S26&amp;"."&amp;Y$2&amp;CHAR(9)&amp;$B$8&amp;" "&amp;M26&amp;$B$9&amp;CHAR(9)&amp;$B$7&amp;Y$3,"")</f>
        <v/>
      </c>
      <c r="Z26" s="1" t="str">
        <f>IF(LENB(O26),IF(1&lt;O26,CHAR(10),"")&amp;$B$7&amp;IF(G26=0,"名称未設定",G26)&amp;CHAR(10)&amp;T26&amp;CHAR(10)&amp;U26&amp;CHAR(10)&amp;V26&amp;CHAR(10)&amp;W26&amp;CHAR(10)&amp;X26&amp;CHAR(10)&amp;Y26,"")</f>
        <v/>
      </c>
    </row>
    <row r="27" spans="1:26"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f>IFERROR(INDEX(content!$E$2:$E$2049,MATCH($E27,content!$C$2:$C$2049,0),1),"")</f>
        <v/>
      </c>
      <c r="K27" s="1" t="str">
        <f>IFERROR(INDEX(content!$F$2:$F$2049,MATCH($E27,content!$C$2:$C$2049,0),1),"")</f>
        <v/>
      </c>
      <c r="L27" s="1" t="str">
        <f>IFERROR(INDEX(content!$G$2:$G$2049,MATCH($E27,content!$C$2:$C$2049,0),1),"")</f>
        <v/>
      </c>
      <c r="M27" s="1" t="str">
        <f>IFERROR(INDEX(content!$H$2:$H$2049,MATCH($E27,content!$C$2:$C$2049,0),1),"")</f>
        <v/>
      </c>
      <c r="N27" s="1" t="str">
        <f t="shared" si="2"/>
        <v/>
      </c>
      <c r="O27" s="1" t="str">
        <f>IF(LENB(N27),COUNTIF(N$4:N27,"●"),"")</f>
        <v/>
      </c>
      <c r="P27" s="1" t="str">
        <f t="shared" si="3"/>
        <v/>
      </c>
      <c r="Q27" s="1" t="str">
        <f t="shared" si="4"/>
        <v/>
      </c>
      <c r="R27" s="1" t="str">
        <f>IF(LEN(Q27),SUM($Q$4:Q27)-1,"")</f>
        <v/>
      </c>
      <c r="S27" s="1" t="str">
        <f>IF(LENB($P27),IF(COUNTIF($B$34,"*[*"),REPLACE($B$34,FIND("[",$B$34),2,"["&amp;$R27&amp;"]"),$B$34),"")</f>
        <v/>
      </c>
      <c r="T27" s="1" t="str">
        <f>IF(LENB($P27),$S27&amp;"."&amp;T$2&amp;CHAR(9)&amp;$B$8&amp;" "&amp;H27&amp;$B$9&amp;CHAR(9)&amp;$B$7&amp;T$3,"")</f>
        <v/>
      </c>
      <c r="U27" s="1" t="str">
        <f>IF(LENB($P27),$S27&amp;"."&amp;U$2&amp;CHAR(9)&amp;$B$8&amp;" "&amp;I27&amp;$B$9&amp;CHAR(9)&amp;$B$7&amp;U$3,"")</f>
        <v/>
      </c>
      <c r="V27" s="1" t="str">
        <f>IF(LENB($P27),$S27&amp;"."&amp;V$2&amp;CHAR(9)&amp;$B$8&amp;" "&amp;J27&amp;$B$9&amp;CHAR(9)&amp;$B$7&amp;V$3,"")</f>
        <v/>
      </c>
      <c r="W27" s="1" t="str">
        <f>IF(LENB($P27),$S27&amp;"."&amp;W$2&amp;CHAR(9)&amp;$B$8&amp;" "&amp;K27&amp;$B$9&amp;CHAR(9)&amp;$B$7&amp;W$3,"")</f>
        <v/>
      </c>
      <c r="X27" s="1" t="str">
        <f>IF(LENB($P27),$S27&amp;"."&amp;X$2&amp;CHAR(9)&amp;$B$8&amp;" "&amp;L27&amp;$B$9&amp;CHAR(9)&amp;$B$7&amp;X$3,"")</f>
        <v/>
      </c>
      <c r="Y27" s="1" t="str">
        <f>IF(LENB($P27),$S27&amp;"."&amp;Y$2&amp;CHAR(9)&amp;$B$8&amp;" "&amp;M27&amp;$B$9&amp;CHAR(9)&amp;$B$7&amp;Y$3,"")</f>
        <v/>
      </c>
      <c r="Z27" s="1" t="str">
        <f>IF(LENB(O27),IF(1&lt;O27,CHAR(10),"")&amp;$B$7&amp;IF(G27=0,"名称未設定",G27)&amp;CHAR(10)&amp;T27&amp;CHAR(10)&amp;U27&amp;CHAR(10)&amp;V27&amp;CHAR(10)&amp;W27&amp;CHAR(10)&amp;X27&amp;CHAR(10)&amp;Y27,"")</f>
        <v/>
      </c>
    </row>
    <row r="28" spans="1:26"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f>IFERROR(INDEX(content!$E$2:$E$2049,MATCH($E28,content!$C$2:$C$2049,0),1),"")</f>
        <v/>
      </c>
      <c r="K28" s="1" t="str">
        <f>IFERROR(INDEX(content!$F$2:$F$2049,MATCH($E28,content!$C$2:$C$2049,0),1),"")</f>
        <v/>
      </c>
      <c r="L28" s="1" t="str">
        <f>IFERROR(INDEX(content!$G$2:$G$2049,MATCH($E28,content!$C$2:$C$2049,0),1),"")</f>
        <v/>
      </c>
      <c r="M28" s="1" t="str">
        <f>IFERROR(INDEX(content!$H$2:$H$2049,MATCH($E28,content!$C$2:$C$2049,0),1),"")</f>
        <v/>
      </c>
      <c r="N28" s="1" t="str">
        <f t="shared" si="2"/>
        <v/>
      </c>
      <c r="O28" s="1" t="str">
        <f>IF(LENB(N28),COUNTIF(N$4:N28,"●"),"")</f>
        <v/>
      </c>
      <c r="P28" s="1" t="str">
        <f t="shared" si="3"/>
        <v/>
      </c>
      <c r="Q28" s="1" t="str">
        <f t="shared" si="4"/>
        <v/>
      </c>
      <c r="R28" s="1" t="str">
        <f>IF(LEN(Q28),SUM($Q$4:Q28)-1,"")</f>
        <v/>
      </c>
      <c r="S28" s="1" t="str">
        <f>IF(LENB($P28),IF(COUNTIF($B$34,"*[*"),REPLACE($B$34,FIND("[",$B$34),2,"["&amp;$R28&amp;"]"),$B$34),"")</f>
        <v/>
      </c>
      <c r="T28" s="1" t="str">
        <f>IF(LENB($P28),$S28&amp;"."&amp;T$2&amp;CHAR(9)&amp;$B$8&amp;" "&amp;H28&amp;$B$9&amp;CHAR(9)&amp;$B$7&amp;T$3,"")</f>
        <v/>
      </c>
      <c r="U28" s="1" t="str">
        <f>IF(LENB($P28),$S28&amp;"."&amp;U$2&amp;CHAR(9)&amp;$B$8&amp;" "&amp;I28&amp;$B$9&amp;CHAR(9)&amp;$B$7&amp;U$3,"")</f>
        <v/>
      </c>
      <c r="V28" s="1" t="str">
        <f>IF(LENB($P28),$S28&amp;"."&amp;V$2&amp;CHAR(9)&amp;$B$8&amp;" "&amp;J28&amp;$B$9&amp;CHAR(9)&amp;$B$7&amp;V$3,"")</f>
        <v/>
      </c>
      <c r="W28" s="1" t="str">
        <f>IF(LENB($P28),$S28&amp;"."&amp;W$2&amp;CHAR(9)&amp;$B$8&amp;" "&amp;K28&amp;$B$9&amp;CHAR(9)&amp;$B$7&amp;W$3,"")</f>
        <v/>
      </c>
      <c r="X28" s="1" t="str">
        <f>IF(LENB($P28),$S28&amp;"."&amp;X$2&amp;CHAR(9)&amp;$B$8&amp;" "&amp;L28&amp;$B$9&amp;CHAR(9)&amp;$B$7&amp;X$3,"")</f>
        <v/>
      </c>
      <c r="Y28" s="1" t="str">
        <f>IF(LENB($P28),$S28&amp;"."&amp;Y$2&amp;CHAR(9)&amp;$B$8&amp;" "&amp;M28&amp;$B$9&amp;CHAR(9)&amp;$B$7&amp;Y$3,"")</f>
        <v/>
      </c>
      <c r="Z28" s="1" t="str">
        <f>IF(LENB(O28),IF(1&lt;O28,CHAR(10),"")&amp;$B$7&amp;IF(G28=0,"名称未設定",G28)&amp;CHAR(10)&amp;T28&amp;CHAR(10)&amp;U28&amp;CHAR(10)&amp;V28&amp;CHAR(10)&amp;W28&amp;CHAR(10)&amp;X28&amp;CHAR(10)&amp;Y28,"")</f>
        <v/>
      </c>
    </row>
    <row r="29" spans="1:26"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f>IFERROR(INDEX(content!$E$2:$E$2049,MATCH($E29,content!$C$2:$C$2049,0),1),"")</f>
        <v/>
      </c>
      <c r="K29" s="1" t="str">
        <f>IFERROR(INDEX(content!$F$2:$F$2049,MATCH($E29,content!$C$2:$C$2049,0),1),"")</f>
        <v/>
      </c>
      <c r="L29" s="1" t="str">
        <f>IFERROR(INDEX(content!$G$2:$G$2049,MATCH($E29,content!$C$2:$C$2049,0),1),"")</f>
        <v/>
      </c>
      <c r="M29" s="1" t="str">
        <f>IFERROR(INDEX(content!$H$2:$H$2049,MATCH($E29,content!$C$2:$C$2049,0),1),"")</f>
        <v/>
      </c>
      <c r="N29" s="1" t="str">
        <f t="shared" si="2"/>
        <v/>
      </c>
      <c r="O29" s="1" t="str">
        <f>IF(LENB(N29),COUNTIF(N$4:N29,"●"),"")</f>
        <v/>
      </c>
      <c r="P29" s="1" t="str">
        <f t="shared" si="3"/>
        <v/>
      </c>
      <c r="Q29" s="1" t="str">
        <f t="shared" si="4"/>
        <v/>
      </c>
      <c r="R29" s="1" t="str">
        <f>IF(LEN(Q29),SUM($Q$4:Q29)-1,"")</f>
        <v/>
      </c>
      <c r="S29" s="1" t="str">
        <f>IF(LENB($P29),IF(COUNTIF($B$34,"*[*"),REPLACE($B$34,FIND("[",$B$34),2,"["&amp;$R29&amp;"]"),$B$34),"")</f>
        <v/>
      </c>
      <c r="T29" s="1" t="str">
        <f>IF(LENB($P29),$S29&amp;"."&amp;T$2&amp;CHAR(9)&amp;$B$8&amp;" "&amp;H29&amp;$B$9&amp;CHAR(9)&amp;$B$7&amp;T$3,"")</f>
        <v/>
      </c>
      <c r="U29" s="1" t="str">
        <f>IF(LENB($P29),$S29&amp;"."&amp;U$2&amp;CHAR(9)&amp;$B$8&amp;" "&amp;I29&amp;$B$9&amp;CHAR(9)&amp;$B$7&amp;U$3,"")</f>
        <v/>
      </c>
      <c r="V29" s="1" t="str">
        <f>IF(LENB($P29),$S29&amp;"."&amp;V$2&amp;CHAR(9)&amp;$B$8&amp;" "&amp;J29&amp;$B$9&amp;CHAR(9)&amp;$B$7&amp;V$3,"")</f>
        <v/>
      </c>
      <c r="W29" s="1" t="str">
        <f>IF(LENB($P29),$S29&amp;"."&amp;W$2&amp;CHAR(9)&amp;$B$8&amp;" "&amp;K29&amp;$B$9&amp;CHAR(9)&amp;$B$7&amp;W$3,"")</f>
        <v/>
      </c>
      <c r="X29" s="1" t="str">
        <f>IF(LENB($P29),$S29&amp;"."&amp;X$2&amp;CHAR(9)&amp;$B$8&amp;" "&amp;L29&amp;$B$9&amp;CHAR(9)&amp;$B$7&amp;X$3,"")</f>
        <v/>
      </c>
      <c r="Y29" s="1" t="str">
        <f>IF(LENB($P29),$S29&amp;"."&amp;Y$2&amp;CHAR(9)&amp;$B$8&amp;" "&amp;M29&amp;$B$9&amp;CHAR(9)&amp;$B$7&amp;Y$3,"")</f>
        <v/>
      </c>
      <c r="Z29" s="1" t="str">
        <f>IF(LENB(O29),IF(1&lt;O29,CHAR(10),"")&amp;$B$7&amp;IF(G29=0,"名称未設定",G29)&amp;CHAR(10)&amp;T29&amp;CHAR(10)&amp;U29&amp;CHAR(10)&amp;V29&amp;CHAR(10)&amp;W29&amp;CHAR(10)&amp;X29&amp;CHAR(10)&amp;Y29,"")</f>
        <v/>
      </c>
    </row>
    <row r="30" spans="1:26"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f>IFERROR(INDEX(content!$E$2:$E$2049,MATCH($E30,content!$C$2:$C$2049,0),1),"")</f>
        <v/>
      </c>
      <c r="K30" s="1" t="str">
        <f>IFERROR(INDEX(content!$F$2:$F$2049,MATCH($E30,content!$C$2:$C$2049,0),1),"")</f>
        <v/>
      </c>
      <c r="L30" s="1" t="str">
        <f>IFERROR(INDEX(content!$G$2:$G$2049,MATCH($E30,content!$C$2:$C$2049,0),1),"")</f>
        <v/>
      </c>
      <c r="M30" s="1" t="str">
        <f>IFERROR(INDEX(content!$H$2:$H$2049,MATCH($E30,content!$C$2:$C$2049,0),1),"")</f>
        <v/>
      </c>
      <c r="N30" s="1" t="str">
        <f t="shared" si="2"/>
        <v/>
      </c>
      <c r="O30" s="1" t="str">
        <f>IF(LENB(N30),COUNTIF(N$4:N30,"●"),"")</f>
        <v/>
      </c>
      <c r="P30" s="1" t="str">
        <f t="shared" si="3"/>
        <v/>
      </c>
      <c r="Q30" s="1" t="str">
        <f t="shared" si="4"/>
        <v/>
      </c>
      <c r="R30" s="1" t="str">
        <f>IF(LEN(Q30),SUM($Q$4:Q30)-1,"")</f>
        <v/>
      </c>
      <c r="S30" s="1" t="str">
        <f>IF(LENB($P30),IF(COUNTIF($B$34,"*[*"),REPLACE($B$34,FIND("[",$B$34),2,"["&amp;$R30&amp;"]"),$B$34),"")</f>
        <v/>
      </c>
      <c r="T30" s="1" t="str">
        <f>IF(LENB($P30),$S30&amp;"."&amp;T$2&amp;CHAR(9)&amp;$B$8&amp;" "&amp;H30&amp;$B$9&amp;CHAR(9)&amp;$B$7&amp;T$3,"")</f>
        <v/>
      </c>
      <c r="U30" s="1" t="str">
        <f>IF(LENB($P30),$S30&amp;"."&amp;U$2&amp;CHAR(9)&amp;$B$8&amp;" "&amp;I30&amp;$B$9&amp;CHAR(9)&amp;$B$7&amp;U$3,"")</f>
        <v/>
      </c>
      <c r="V30" s="1" t="str">
        <f>IF(LENB($P30),$S30&amp;"."&amp;V$2&amp;CHAR(9)&amp;$B$8&amp;" "&amp;J30&amp;$B$9&amp;CHAR(9)&amp;$B$7&amp;V$3,"")</f>
        <v/>
      </c>
      <c r="W30" s="1" t="str">
        <f>IF(LENB($P30),$S30&amp;"."&amp;W$2&amp;CHAR(9)&amp;$B$8&amp;" "&amp;K30&amp;$B$9&amp;CHAR(9)&amp;$B$7&amp;W$3,"")</f>
        <v/>
      </c>
      <c r="X30" s="1" t="str">
        <f>IF(LENB($P30),$S30&amp;"."&amp;X$2&amp;CHAR(9)&amp;$B$8&amp;" "&amp;L30&amp;$B$9&amp;CHAR(9)&amp;$B$7&amp;X$3,"")</f>
        <v/>
      </c>
      <c r="Y30" s="1" t="str">
        <f>IF(LENB($P30),$S30&amp;"."&amp;Y$2&amp;CHAR(9)&amp;$B$8&amp;" "&amp;M30&amp;$B$9&amp;CHAR(9)&amp;$B$7&amp;Y$3,"")</f>
        <v/>
      </c>
      <c r="Z30" s="1" t="str">
        <f>IF(LENB(O30),IF(1&lt;O30,CHAR(10),"")&amp;$B$7&amp;IF(G30=0,"名称未設定",G30)&amp;CHAR(10)&amp;T30&amp;CHAR(10)&amp;U30&amp;CHAR(10)&amp;V30&amp;CHAR(10)&amp;W30&amp;CHAR(10)&amp;X30&amp;CHAR(10)&amp;Y30,"")</f>
        <v/>
      </c>
    </row>
    <row r="31" spans="1:26"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f>IFERROR(INDEX(content!$E$2:$E$2049,MATCH($E31,content!$C$2:$C$2049,0),1),"")</f>
        <v/>
      </c>
      <c r="K31" s="1" t="str">
        <f>IFERROR(INDEX(content!$F$2:$F$2049,MATCH($E31,content!$C$2:$C$2049,0),1),"")</f>
        <v/>
      </c>
      <c r="L31" s="1" t="str">
        <f>IFERROR(INDEX(content!$G$2:$G$2049,MATCH($E31,content!$C$2:$C$2049,0),1),"")</f>
        <v/>
      </c>
      <c r="M31" s="1" t="str">
        <f>IFERROR(INDEX(content!$H$2:$H$2049,MATCH($E31,content!$C$2:$C$2049,0),1),"")</f>
        <v/>
      </c>
      <c r="N31" s="1" t="str">
        <f t="shared" si="2"/>
        <v/>
      </c>
      <c r="O31" s="1" t="str">
        <f>IF(LENB(N31),COUNTIF(N$4:N31,"●"),"")</f>
        <v/>
      </c>
      <c r="P31" s="1" t="str">
        <f t="shared" si="3"/>
        <v/>
      </c>
      <c r="Q31" s="1" t="str">
        <f t="shared" si="4"/>
        <v/>
      </c>
      <c r="R31" s="1" t="str">
        <f>IF(LEN(Q31),SUM($Q$4:Q31)-1,"")</f>
        <v/>
      </c>
      <c r="S31" s="1" t="str">
        <f>IF(LENB($P31),IF(COUNTIF($B$34,"*[*"),REPLACE($B$34,FIND("[",$B$34),2,"["&amp;$R31&amp;"]"),$B$34),"")</f>
        <v/>
      </c>
      <c r="T31" s="1" t="str">
        <f>IF(LENB($P31),$S31&amp;"."&amp;T$2&amp;CHAR(9)&amp;$B$8&amp;" "&amp;H31&amp;$B$9&amp;CHAR(9)&amp;$B$7&amp;T$3,"")</f>
        <v/>
      </c>
      <c r="U31" s="1" t="str">
        <f>IF(LENB($P31),$S31&amp;"."&amp;U$2&amp;CHAR(9)&amp;$B$8&amp;" "&amp;I31&amp;$B$9&amp;CHAR(9)&amp;$B$7&amp;U$3,"")</f>
        <v/>
      </c>
      <c r="V31" s="1" t="str">
        <f>IF(LENB($P31),$S31&amp;"."&amp;V$2&amp;CHAR(9)&amp;$B$8&amp;" "&amp;J31&amp;$B$9&amp;CHAR(9)&amp;$B$7&amp;V$3,"")</f>
        <v/>
      </c>
      <c r="W31" s="1" t="str">
        <f>IF(LENB($P31),$S31&amp;"."&amp;W$2&amp;CHAR(9)&amp;$B$8&amp;" "&amp;K31&amp;$B$9&amp;CHAR(9)&amp;$B$7&amp;W$3,"")</f>
        <v/>
      </c>
      <c r="X31" s="1" t="str">
        <f>IF(LENB($P31),$S31&amp;"."&amp;X$2&amp;CHAR(9)&amp;$B$8&amp;" "&amp;L31&amp;$B$9&amp;CHAR(9)&amp;$B$7&amp;X$3,"")</f>
        <v/>
      </c>
      <c r="Y31" s="1" t="str">
        <f>IF(LENB($P31),$S31&amp;"."&amp;Y$2&amp;CHAR(9)&amp;$B$8&amp;" "&amp;M31&amp;$B$9&amp;CHAR(9)&amp;$B$7&amp;Y$3,"")</f>
        <v/>
      </c>
      <c r="Z31" s="1" t="str">
        <f>IF(LENB(O31),IF(1&lt;O31,CHAR(10),"")&amp;$B$7&amp;IF(G31=0,"名称未設定",G31)&amp;CHAR(10)&amp;T31&amp;CHAR(10)&amp;U31&amp;CHAR(10)&amp;V31&amp;CHAR(10)&amp;W31&amp;CHAR(10)&amp;X31&amp;CHAR(10)&amp;Y31,"")</f>
        <v/>
      </c>
    </row>
    <row r="32" spans="1:26"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f>IFERROR(INDEX(content!$E$2:$E$2049,MATCH($E32,content!$C$2:$C$2049,0),1),"")</f>
        <v/>
      </c>
      <c r="K32" s="1" t="str">
        <f>IFERROR(INDEX(content!$F$2:$F$2049,MATCH($E32,content!$C$2:$C$2049,0),1),"")</f>
        <v/>
      </c>
      <c r="L32" s="1" t="str">
        <f>IFERROR(INDEX(content!$G$2:$G$2049,MATCH($E32,content!$C$2:$C$2049,0),1),"")</f>
        <v/>
      </c>
      <c r="M32" s="1" t="str">
        <f>IFERROR(INDEX(content!$H$2:$H$2049,MATCH($E32,content!$C$2:$C$2049,0),1),"")</f>
        <v/>
      </c>
      <c r="N32" s="1" t="str">
        <f t="shared" si="2"/>
        <v/>
      </c>
      <c r="O32" s="1" t="str">
        <f>IF(LENB(N32),COUNTIF(N$4:N32,"●"),"")</f>
        <v/>
      </c>
      <c r="P32" s="1" t="str">
        <f t="shared" si="3"/>
        <v/>
      </c>
      <c r="Q32" s="1" t="str">
        <f t="shared" si="4"/>
        <v/>
      </c>
      <c r="R32" s="1" t="str">
        <f>IF(LEN(Q32),SUM($Q$4:Q32)-1,"")</f>
        <v/>
      </c>
      <c r="S32" s="1" t="str">
        <f>IF(LENB($P32),IF(COUNTIF($B$34,"*[*"),REPLACE($B$34,FIND("[",$B$34),2,"["&amp;$R32&amp;"]"),$B$34),"")</f>
        <v/>
      </c>
      <c r="T32" s="1" t="str">
        <f>IF(LENB($P32),$S32&amp;"."&amp;T$2&amp;CHAR(9)&amp;$B$8&amp;" "&amp;H32&amp;$B$9&amp;CHAR(9)&amp;$B$7&amp;T$3,"")</f>
        <v/>
      </c>
      <c r="U32" s="1" t="str">
        <f>IF(LENB($P32),$S32&amp;"."&amp;U$2&amp;CHAR(9)&amp;$B$8&amp;" "&amp;I32&amp;$B$9&amp;CHAR(9)&amp;$B$7&amp;U$3,"")</f>
        <v/>
      </c>
      <c r="V32" s="1" t="str">
        <f>IF(LENB($P32),$S32&amp;"."&amp;V$2&amp;CHAR(9)&amp;$B$8&amp;" "&amp;J32&amp;$B$9&amp;CHAR(9)&amp;$B$7&amp;V$3,"")</f>
        <v/>
      </c>
      <c r="W32" s="1" t="str">
        <f>IF(LENB($P32),$S32&amp;"."&amp;W$2&amp;CHAR(9)&amp;$B$8&amp;" "&amp;K32&amp;$B$9&amp;CHAR(9)&amp;$B$7&amp;W$3,"")</f>
        <v/>
      </c>
      <c r="X32" s="1" t="str">
        <f>IF(LENB($P32),$S32&amp;"."&amp;X$2&amp;CHAR(9)&amp;$B$8&amp;" "&amp;L32&amp;$B$9&amp;CHAR(9)&amp;$B$7&amp;X$3,"")</f>
        <v/>
      </c>
      <c r="Y32" s="1" t="str">
        <f>IF(LENB($P32),$S32&amp;"."&amp;Y$2&amp;CHAR(9)&amp;$B$8&amp;" "&amp;M32&amp;$B$9&amp;CHAR(9)&amp;$B$7&amp;Y$3,"")</f>
        <v/>
      </c>
      <c r="Z32" s="1" t="str">
        <f>IF(LENB(O32),IF(1&lt;O32,CHAR(10),"")&amp;$B$7&amp;IF(G32=0,"名称未設定",G32)&amp;CHAR(10)&amp;T32&amp;CHAR(10)&amp;U32&amp;CHAR(10)&amp;V32&amp;CHAR(10)&amp;W32&amp;CHAR(10)&amp;X32&amp;CHAR(10)&amp;Y32,"")</f>
        <v/>
      </c>
    </row>
    <row r="33" spans="1:26" x14ac:dyDescent="0.55000000000000004">
      <c r="A33" s="1" t="s">
        <v>61</v>
      </c>
      <c r="B33" s="1" t="s">
        <v>69</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f>IFERROR(INDEX(content!$E$2:$E$2049,MATCH($E33,content!$C$2:$C$2049,0),1),"")</f>
        <v/>
      </c>
      <c r="K33" s="1" t="str">
        <f>IFERROR(INDEX(content!$F$2:$F$2049,MATCH($E33,content!$C$2:$C$2049,0),1),"")</f>
        <v/>
      </c>
      <c r="L33" s="1" t="str">
        <f>IFERROR(INDEX(content!$G$2:$G$2049,MATCH($E33,content!$C$2:$C$2049,0),1),"")</f>
        <v/>
      </c>
      <c r="M33" s="1" t="str">
        <f>IFERROR(INDEX(content!$H$2:$H$2049,MATCH($E33,content!$C$2:$C$2049,0),1),"")</f>
        <v/>
      </c>
      <c r="N33" s="1" t="str">
        <f t="shared" si="2"/>
        <v/>
      </c>
      <c r="O33" s="1" t="str">
        <f>IF(LENB(N33),COUNTIF(N$4:N33,"●"),"")</f>
        <v/>
      </c>
      <c r="P33" s="1" t="str">
        <f t="shared" si="3"/>
        <v/>
      </c>
      <c r="Q33" s="1" t="str">
        <f t="shared" si="4"/>
        <v/>
      </c>
      <c r="R33" s="1" t="str">
        <f>IF(LEN(Q33),SUM($Q$4:Q33)-1,"")</f>
        <v/>
      </c>
      <c r="S33" s="1" t="str">
        <f>IF(LENB($P33),IF(COUNTIF($B$34,"*[*"),REPLACE($B$34,FIND("[",$B$34),2,"["&amp;$R33&amp;"]"),$B$34),"")</f>
        <v/>
      </c>
      <c r="T33" s="1" t="str">
        <f>IF(LENB($P33),$S33&amp;"."&amp;T$2&amp;CHAR(9)&amp;$B$8&amp;" "&amp;H33&amp;$B$9&amp;CHAR(9)&amp;$B$7&amp;T$3,"")</f>
        <v/>
      </c>
      <c r="U33" s="1" t="str">
        <f>IF(LENB($P33),$S33&amp;"."&amp;U$2&amp;CHAR(9)&amp;$B$8&amp;" "&amp;I33&amp;$B$9&amp;CHAR(9)&amp;$B$7&amp;U$3,"")</f>
        <v/>
      </c>
      <c r="V33" s="1" t="str">
        <f>IF(LENB($P33),$S33&amp;"."&amp;V$2&amp;CHAR(9)&amp;$B$8&amp;" "&amp;J33&amp;$B$9&amp;CHAR(9)&amp;$B$7&amp;V$3,"")</f>
        <v/>
      </c>
      <c r="W33" s="1" t="str">
        <f>IF(LENB($P33),$S33&amp;"."&amp;W$2&amp;CHAR(9)&amp;$B$8&amp;" "&amp;K33&amp;$B$9&amp;CHAR(9)&amp;$B$7&amp;W$3,"")</f>
        <v/>
      </c>
      <c r="X33" s="1" t="str">
        <f>IF(LENB($P33),$S33&amp;"."&amp;X$2&amp;CHAR(9)&amp;$B$8&amp;" "&amp;L33&amp;$B$9&amp;CHAR(9)&amp;$B$7&amp;X$3,"")</f>
        <v/>
      </c>
      <c r="Y33" s="1" t="str">
        <f>IF(LENB($P33),$S33&amp;"."&amp;Y$2&amp;CHAR(9)&amp;$B$8&amp;" "&amp;M33&amp;$B$9&amp;CHAR(9)&amp;$B$7&amp;Y$3,"")</f>
        <v/>
      </c>
      <c r="Z33" s="1" t="str">
        <f>IF(LENB(O33),IF(1&lt;O33,CHAR(10),"")&amp;$B$7&amp;IF(G33=0,"名称未設定",G33)&amp;CHAR(10)&amp;T33&amp;CHAR(10)&amp;U33&amp;CHAR(10)&amp;V33&amp;CHAR(10)&amp;W33&amp;CHAR(10)&amp;X33&amp;CHAR(10)&amp;Y33,"")</f>
        <v/>
      </c>
    </row>
    <row r="34" spans="1:26" x14ac:dyDescent="0.55000000000000004">
      <c r="A34" s="1" t="s">
        <v>37</v>
      </c>
      <c r="B34" s="1" t="s">
        <v>71</v>
      </c>
      <c r="C34" s="1" t="s">
        <v>42</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f>IFERROR(INDEX(content!$E$2:$E$2049,MATCH($E34,content!$C$2:$C$2049,0),1),"")</f>
        <v/>
      </c>
      <c r="K34" s="1" t="str">
        <f>IFERROR(INDEX(content!$F$2:$F$2049,MATCH($E34,content!$C$2:$C$2049,0),1),"")</f>
        <v/>
      </c>
      <c r="L34" s="1" t="str">
        <f>IFERROR(INDEX(content!$G$2:$G$2049,MATCH($E34,content!$C$2:$C$2049,0),1),"")</f>
        <v/>
      </c>
      <c r="M34" s="1" t="str">
        <f>IFERROR(INDEX(content!$H$2:$H$2049,MATCH($E34,content!$C$2:$C$2049,0),1),"")</f>
        <v/>
      </c>
      <c r="N34" s="1" t="str">
        <f t="shared" si="2"/>
        <v/>
      </c>
      <c r="O34" s="1" t="str">
        <f>IF(LENB(N34),COUNTIF(N$4:N34,"●"),"")</f>
        <v/>
      </c>
      <c r="P34" s="1" t="str">
        <f t="shared" si="3"/>
        <v/>
      </c>
      <c r="Q34" s="1" t="str">
        <f t="shared" si="4"/>
        <v/>
      </c>
      <c r="R34" s="1" t="str">
        <f>IF(LEN(Q34),SUM($Q$4:Q34)-1,"")</f>
        <v/>
      </c>
      <c r="S34" s="1" t="str">
        <f>IF(LENB($P34),IF(COUNTIF($B$34,"*[*"),REPLACE($B$34,FIND("[",$B$34),2,"["&amp;$R34&amp;"]"),$B$34),"")</f>
        <v/>
      </c>
      <c r="T34" s="1" t="str">
        <f>IF(LENB($P34),$S34&amp;"."&amp;T$2&amp;CHAR(9)&amp;$B$8&amp;" "&amp;H34&amp;$B$9&amp;CHAR(9)&amp;$B$7&amp;T$3,"")</f>
        <v/>
      </c>
      <c r="U34" s="1" t="str">
        <f>IF(LENB($P34),$S34&amp;"."&amp;U$2&amp;CHAR(9)&amp;$B$8&amp;" "&amp;I34&amp;$B$9&amp;CHAR(9)&amp;$B$7&amp;U$3,"")</f>
        <v/>
      </c>
      <c r="V34" s="1" t="str">
        <f>IF(LENB($P34),$S34&amp;"."&amp;V$2&amp;CHAR(9)&amp;$B$8&amp;" "&amp;J34&amp;$B$9&amp;CHAR(9)&amp;$B$7&amp;V$3,"")</f>
        <v/>
      </c>
      <c r="W34" s="1" t="str">
        <f>IF(LENB($P34),$S34&amp;"."&amp;W$2&amp;CHAR(9)&amp;$B$8&amp;" "&amp;K34&amp;$B$9&amp;CHAR(9)&amp;$B$7&amp;W$3,"")</f>
        <v/>
      </c>
      <c r="X34" s="1" t="str">
        <f>IF(LENB($P34),$S34&amp;"."&amp;X$2&amp;CHAR(9)&amp;$B$8&amp;" "&amp;L34&amp;$B$9&amp;CHAR(9)&amp;$B$7&amp;X$3,"")</f>
        <v/>
      </c>
      <c r="Y34" s="1" t="str">
        <f>IF(LENB($P34),$S34&amp;"."&amp;Y$2&amp;CHAR(9)&amp;$B$8&amp;" "&amp;M34&amp;$B$9&amp;CHAR(9)&amp;$B$7&amp;Y$3,"")</f>
        <v/>
      </c>
      <c r="Z34" s="1" t="str">
        <f>IF(LENB(O34),IF(1&lt;O34,CHAR(10),"")&amp;$B$7&amp;IF(G34=0,"名称未設定",G34)&amp;CHAR(10)&amp;T34&amp;CHAR(10)&amp;U34&amp;CHAR(10)&amp;V34&amp;CHAR(10)&amp;W34&amp;CHAR(10)&amp;X34&amp;CHAR(10)&amp;Y34,"")</f>
        <v/>
      </c>
    </row>
    <row r="35" spans="1:26" x14ac:dyDescent="0.55000000000000004">
      <c r="A35" s="1">
        <v>0</v>
      </c>
      <c r="B35" s="1" t="s">
        <v>43</v>
      </c>
      <c r="C35" s="1" t="s">
        <v>52</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f>IFERROR(INDEX(content!$E$2:$E$2049,MATCH($E35,content!$C$2:$C$2049,0),1),"")</f>
        <v/>
      </c>
      <c r="K35" s="1" t="str">
        <f>IFERROR(INDEX(content!$F$2:$F$2049,MATCH($E35,content!$C$2:$C$2049,0),1),"")</f>
        <v/>
      </c>
      <c r="L35" s="1" t="str">
        <f>IFERROR(INDEX(content!$G$2:$G$2049,MATCH($E35,content!$C$2:$C$2049,0),1),"")</f>
        <v/>
      </c>
      <c r="M35" s="1" t="str">
        <f>IFERROR(INDEX(content!$H$2:$H$2049,MATCH($E35,content!$C$2:$C$2049,0),1),"")</f>
        <v/>
      </c>
      <c r="N35" s="1" t="str">
        <f t="shared" si="2"/>
        <v/>
      </c>
      <c r="O35" s="1" t="str">
        <f>IF(LENB(N35),COUNTIF(N$4:N35,"●"),"")</f>
        <v/>
      </c>
      <c r="P35" s="1" t="str">
        <f t="shared" si="3"/>
        <v/>
      </c>
      <c r="Q35" s="1" t="str">
        <f t="shared" si="4"/>
        <v/>
      </c>
      <c r="R35" s="1" t="str">
        <f>IF(LEN(Q35),SUM($Q$4:Q35)-1,"")</f>
        <v/>
      </c>
      <c r="S35" s="1" t="str">
        <f>IF(LENB($P35),IF(COUNTIF($B$34,"*[*"),REPLACE($B$34,FIND("[",$B$34),2,"["&amp;$R35&amp;"]"),$B$34),"")</f>
        <v/>
      </c>
      <c r="T35" s="1" t="str">
        <f>IF(LENB($P35),$S35&amp;"."&amp;T$2&amp;CHAR(9)&amp;$B$8&amp;" "&amp;H35&amp;$B$9&amp;CHAR(9)&amp;$B$7&amp;T$3,"")</f>
        <v/>
      </c>
      <c r="U35" s="1" t="str">
        <f>IF(LENB($P35),$S35&amp;"."&amp;U$2&amp;CHAR(9)&amp;$B$8&amp;" "&amp;I35&amp;$B$9&amp;CHAR(9)&amp;$B$7&amp;U$3,"")</f>
        <v/>
      </c>
      <c r="V35" s="1" t="str">
        <f>IF(LENB($P35),$S35&amp;"."&amp;V$2&amp;CHAR(9)&amp;$B$8&amp;" "&amp;J35&amp;$B$9&amp;CHAR(9)&amp;$B$7&amp;V$3,"")</f>
        <v/>
      </c>
      <c r="W35" s="1" t="str">
        <f>IF(LENB($P35),$S35&amp;"."&amp;W$2&amp;CHAR(9)&amp;$B$8&amp;" "&amp;K35&amp;$B$9&amp;CHAR(9)&amp;$B$7&amp;W$3,"")</f>
        <v/>
      </c>
      <c r="X35" s="1" t="str">
        <f>IF(LENB($P35),$S35&amp;"."&amp;X$2&amp;CHAR(9)&amp;$B$8&amp;" "&amp;L35&amp;$B$9&amp;CHAR(9)&amp;$B$7&amp;X$3,"")</f>
        <v/>
      </c>
      <c r="Y35" s="1" t="str">
        <f>IF(LENB($P35),$S35&amp;"."&amp;Y$2&amp;CHAR(9)&amp;$B$8&amp;" "&amp;M35&amp;$B$9&amp;CHAR(9)&amp;$B$7&amp;Y$3,"")</f>
        <v/>
      </c>
      <c r="Z35" s="1" t="str">
        <f>IF(LENB(O35),IF(1&lt;O35,CHAR(10),"")&amp;$B$7&amp;IF(G35=0,"名称未設定",G35)&amp;CHAR(10)&amp;T35&amp;CHAR(10)&amp;U35&amp;CHAR(10)&amp;V35&amp;CHAR(10)&amp;W35&amp;CHAR(10)&amp;X35&amp;CHAR(10)&amp;Y35,"")</f>
        <v/>
      </c>
    </row>
    <row r="36" spans="1:26" x14ac:dyDescent="0.55000000000000004">
      <c r="A36" s="1">
        <v>1</v>
      </c>
      <c r="B36" s="1" t="s">
        <v>44</v>
      </c>
      <c r="C36" s="1" t="s">
        <v>53</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f>IFERROR(INDEX(content!$E$2:$E$2049,MATCH($E36,content!$C$2:$C$2049,0),1),"")</f>
        <v/>
      </c>
      <c r="K36" s="1" t="str">
        <f>IFERROR(INDEX(content!$F$2:$F$2049,MATCH($E36,content!$C$2:$C$2049,0),1),"")</f>
        <v/>
      </c>
      <c r="L36" s="1" t="str">
        <f>IFERROR(INDEX(content!$G$2:$G$2049,MATCH($E36,content!$C$2:$C$2049,0),1),"")</f>
        <v/>
      </c>
      <c r="M36" s="1" t="str">
        <f>IFERROR(INDEX(content!$H$2:$H$2049,MATCH($E36,content!$C$2:$C$2049,0),1),"")</f>
        <v/>
      </c>
      <c r="N36" s="1" t="str">
        <f t="shared" si="2"/>
        <v/>
      </c>
      <c r="O36" s="1" t="str">
        <f>IF(LENB(N36),COUNTIF(N$4:N36,"●"),"")</f>
        <v/>
      </c>
      <c r="P36" s="1" t="str">
        <f t="shared" si="3"/>
        <v/>
      </c>
      <c r="Q36" s="1" t="str">
        <f t="shared" si="4"/>
        <v/>
      </c>
      <c r="R36" s="1" t="str">
        <f>IF(LEN(Q36),SUM($Q$4:Q36)-1,"")</f>
        <v/>
      </c>
      <c r="S36" s="1" t="str">
        <f>IF(LENB($P36),IF(COUNTIF($B$34,"*[*"),REPLACE($B$34,FIND("[",$B$34),2,"["&amp;$R36&amp;"]"),$B$34),"")</f>
        <v/>
      </c>
      <c r="T36" s="1" t="str">
        <f>IF(LENB($P36),$S36&amp;"."&amp;T$2&amp;CHAR(9)&amp;$B$8&amp;" "&amp;H36&amp;$B$9&amp;CHAR(9)&amp;$B$7&amp;T$3,"")</f>
        <v/>
      </c>
      <c r="U36" s="1" t="str">
        <f>IF(LENB($P36),$S36&amp;"."&amp;U$2&amp;CHAR(9)&amp;$B$8&amp;" "&amp;I36&amp;$B$9&amp;CHAR(9)&amp;$B$7&amp;U$3,"")</f>
        <v/>
      </c>
      <c r="V36" s="1" t="str">
        <f>IF(LENB($P36),$S36&amp;"."&amp;V$2&amp;CHAR(9)&amp;$B$8&amp;" "&amp;J36&amp;$B$9&amp;CHAR(9)&amp;$B$7&amp;V$3,"")</f>
        <v/>
      </c>
      <c r="W36" s="1" t="str">
        <f>IF(LENB($P36),$S36&amp;"."&amp;W$2&amp;CHAR(9)&amp;$B$8&amp;" "&amp;K36&amp;$B$9&amp;CHAR(9)&amp;$B$7&amp;W$3,"")</f>
        <v/>
      </c>
      <c r="X36" s="1" t="str">
        <f>IF(LENB($P36),$S36&amp;"."&amp;X$2&amp;CHAR(9)&amp;$B$8&amp;" "&amp;L36&amp;$B$9&amp;CHAR(9)&amp;$B$7&amp;X$3,"")</f>
        <v/>
      </c>
      <c r="Y36" s="1" t="str">
        <f>IF(LENB($P36),$S36&amp;"."&amp;Y$2&amp;CHAR(9)&amp;$B$8&amp;" "&amp;M36&amp;$B$9&amp;CHAR(9)&amp;$B$7&amp;Y$3,"")</f>
        <v/>
      </c>
      <c r="Z36" s="1" t="str">
        <f>IF(LENB(O36),IF(1&lt;O36,CHAR(10),"")&amp;$B$7&amp;IF(G36=0,"名称未設定",G36)&amp;CHAR(10)&amp;T36&amp;CHAR(10)&amp;U36&amp;CHAR(10)&amp;V36&amp;CHAR(10)&amp;W36&amp;CHAR(10)&amp;X36&amp;CHAR(10)&amp;Y36,"")</f>
        <v/>
      </c>
    </row>
    <row r="37" spans="1:26" x14ac:dyDescent="0.55000000000000004">
      <c r="A37" s="1">
        <v>2</v>
      </c>
      <c r="B37" s="1" t="s">
        <v>47</v>
      </c>
      <c r="C37" s="1" t="s">
        <v>56</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f>IFERROR(INDEX(content!$E$2:$E$2049,MATCH($E37,content!$C$2:$C$2049,0),1),"")</f>
        <v/>
      </c>
      <c r="K37" s="1" t="str">
        <f>IFERROR(INDEX(content!$F$2:$F$2049,MATCH($E37,content!$C$2:$C$2049,0),1),"")</f>
        <v/>
      </c>
      <c r="L37" s="1" t="str">
        <f>IFERROR(INDEX(content!$G$2:$G$2049,MATCH($E37,content!$C$2:$C$2049,0),1),"")</f>
        <v/>
      </c>
      <c r="M37" s="1" t="str">
        <f>IFERROR(INDEX(content!$H$2:$H$2049,MATCH($E37,content!$C$2:$C$2049,0),1),"")</f>
        <v/>
      </c>
      <c r="N37" s="1" t="str">
        <f t="shared" si="2"/>
        <v/>
      </c>
      <c r="O37" s="1" t="str">
        <f>IF(LENB(N37),COUNTIF(N$4:N37,"●"),"")</f>
        <v/>
      </c>
      <c r="P37" s="1" t="str">
        <f t="shared" si="3"/>
        <v/>
      </c>
      <c r="Q37" s="1" t="str">
        <f t="shared" si="4"/>
        <v/>
      </c>
      <c r="R37" s="1" t="str">
        <f>IF(LEN(Q37),SUM($Q$4:Q37)-1,"")</f>
        <v/>
      </c>
      <c r="S37" s="1" t="str">
        <f>IF(LENB($P37),IF(COUNTIF($B$34,"*[*"),REPLACE($B$34,FIND("[",$B$34),2,"["&amp;$R37&amp;"]"),$B$34),"")</f>
        <v/>
      </c>
      <c r="T37" s="1" t="str">
        <f>IF(LENB($P37),$S37&amp;"."&amp;T$2&amp;CHAR(9)&amp;$B$8&amp;" "&amp;H37&amp;$B$9&amp;CHAR(9)&amp;$B$7&amp;T$3,"")</f>
        <v/>
      </c>
      <c r="U37" s="1" t="str">
        <f>IF(LENB($P37),$S37&amp;"."&amp;U$2&amp;CHAR(9)&amp;$B$8&amp;" "&amp;I37&amp;$B$9&amp;CHAR(9)&amp;$B$7&amp;U$3,"")</f>
        <v/>
      </c>
      <c r="V37" s="1" t="str">
        <f>IF(LENB($P37),$S37&amp;"."&amp;V$2&amp;CHAR(9)&amp;$B$8&amp;" "&amp;J37&amp;$B$9&amp;CHAR(9)&amp;$B$7&amp;V$3,"")</f>
        <v/>
      </c>
      <c r="W37" s="1" t="str">
        <f>IF(LENB($P37),$S37&amp;"."&amp;W$2&amp;CHAR(9)&amp;$B$8&amp;" "&amp;K37&amp;$B$9&amp;CHAR(9)&amp;$B$7&amp;W$3,"")</f>
        <v/>
      </c>
      <c r="X37" s="1" t="str">
        <f>IF(LENB($P37),$S37&amp;"."&amp;X$2&amp;CHAR(9)&amp;$B$8&amp;" "&amp;L37&amp;$B$9&amp;CHAR(9)&amp;$B$7&amp;X$3,"")</f>
        <v/>
      </c>
      <c r="Y37" s="1" t="str">
        <f>IF(LENB($P37),$S37&amp;"."&amp;Y$2&amp;CHAR(9)&amp;$B$8&amp;" "&amp;M37&amp;$B$9&amp;CHAR(9)&amp;$B$7&amp;Y$3,"")</f>
        <v/>
      </c>
      <c r="Z37" s="1" t="str">
        <f>IF(LENB(O37),IF(1&lt;O37,CHAR(10),"")&amp;$B$7&amp;IF(G37=0,"名称未設定",G37)&amp;CHAR(10)&amp;T37&amp;CHAR(10)&amp;U37&amp;CHAR(10)&amp;V37&amp;CHAR(10)&amp;W37&amp;CHAR(10)&amp;X37&amp;CHAR(10)&amp;Y37,"")</f>
        <v/>
      </c>
    </row>
    <row r="38" spans="1:26" x14ac:dyDescent="0.55000000000000004">
      <c r="A38" s="1">
        <v>3</v>
      </c>
      <c r="B38" s="1" t="s">
        <v>48</v>
      </c>
      <c r="C38" s="1" t="s">
        <v>57</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f>IFERROR(INDEX(content!$E$2:$E$2049,MATCH($E38,content!$C$2:$C$2049,0),1),"")</f>
        <v/>
      </c>
      <c r="K38" s="1" t="str">
        <f>IFERROR(INDEX(content!$F$2:$F$2049,MATCH($E38,content!$C$2:$C$2049,0),1),"")</f>
        <v/>
      </c>
      <c r="L38" s="1" t="str">
        <f>IFERROR(INDEX(content!$G$2:$G$2049,MATCH($E38,content!$C$2:$C$2049,0),1),"")</f>
        <v/>
      </c>
      <c r="M38" s="1" t="str">
        <f>IFERROR(INDEX(content!$H$2:$H$2049,MATCH($E38,content!$C$2:$C$2049,0),1),"")</f>
        <v/>
      </c>
      <c r="N38" s="1" t="str">
        <f t="shared" si="2"/>
        <v/>
      </c>
      <c r="O38" s="1" t="str">
        <f>IF(LENB(N38),COUNTIF(N$4:N38,"●"),"")</f>
        <v/>
      </c>
      <c r="P38" s="1" t="str">
        <f t="shared" si="3"/>
        <v/>
      </c>
      <c r="Q38" s="1" t="str">
        <f t="shared" si="4"/>
        <v/>
      </c>
      <c r="R38" s="1" t="str">
        <f>IF(LEN(Q38),SUM($Q$4:Q38)-1,"")</f>
        <v/>
      </c>
      <c r="S38" s="1" t="str">
        <f>IF(LENB($P38),IF(COUNTIF($B$34,"*[*"),REPLACE($B$34,FIND("[",$B$34),2,"["&amp;$R38&amp;"]"),$B$34),"")</f>
        <v/>
      </c>
      <c r="T38" s="1" t="str">
        <f>IF(LENB($P38),$S38&amp;"."&amp;T$2&amp;CHAR(9)&amp;$B$8&amp;" "&amp;H38&amp;$B$9&amp;CHAR(9)&amp;$B$7&amp;T$3,"")</f>
        <v/>
      </c>
      <c r="U38" s="1" t="str">
        <f>IF(LENB($P38),$S38&amp;"."&amp;U$2&amp;CHAR(9)&amp;$B$8&amp;" "&amp;I38&amp;$B$9&amp;CHAR(9)&amp;$B$7&amp;U$3,"")</f>
        <v/>
      </c>
      <c r="V38" s="1" t="str">
        <f>IF(LENB($P38),$S38&amp;"."&amp;V$2&amp;CHAR(9)&amp;$B$8&amp;" "&amp;J38&amp;$B$9&amp;CHAR(9)&amp;$B$7&amp;V$3,"")</f>
        <v/>
      </c>
      <c r="W38" s="1" t="str">
        <f>IF(LENB($P38),$S38&amp;"."&amp;W$2&amp;CHAR(9)&amp;$B$8&amp;" "&amp;K38&amp;$B$9&amp;CHAR(9)&amp;$B$7&amp;W$3,"")</f>
        <v/>
      </c>
      <c r="X38" s="1" t="str">
        <f>IF(LENB($P38),$S38&amp;"."&amp;X$2&amp;CHAR(9)&amp;$B$8&amp;" "&amp;L38&amp;$B$9&amp;CHAR(9)&amp;$B$7&amp;X$3,"")</f>
        <v/>
      </c>
      <c r="Y38" s="1" t="str">
        <f>IF(LENB($P38),$S38&amp;"."&amp;Y$2&amp;CHAR(9)&amp;$B$8&amp;" "&amp;M38&amp;$B$9&amp;CHAR(9)&amp;$B$7&amp;Y$3,"")</f>
        <v/>
      </c>
      <c r="Z38" s="1" t="str">
        <f>IF(LENB(O38),IF(1&lt;O38,CHAR(10),"")&amp;$B$7&amp;IF(G38=0,"名称未設定",G38)&amp;CHAR(10)&amp;T38&amp;CHAR(10)&amp;U38&amp;CHAR(10)&amp;V38&amp;CHAR(10)&amp;W38&amp;CHAR(10)&amp;X38&amp;CHAR(10)&amp;Y38,"")</f>
        <v/>
      </c>
    </row>
    <row r="39" spans="1:26" x14ac:dyDescent="0.55000000000000004">
      <c r="A39" s="1">
        <v>4</v>
      </c>
      <c r="B39" s="1" t="s">
        <v>45</v>
      </c>
      <c r="C39" s="1" t="s">
        <v>54</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f>IFERROR(INDEX(content!$E$2:$E$2049,MATCH($E39,content!$C$2:$C$2049,0),1),"")</f>
        <v/>
      </c>
      <c r="K39" s="1" t="str">
        <f>IFERROR(INDEX(content!$F$2:$F$2049,MATCH($E39,content!$C$2:$C$2049,0),1),"")</f>
        <v/>
      </c>
      <c r="L39" s="1" t="str">
        <f>IFERROR(INDEX(content!$G$2:$G$2049,MATCH($E39,content!$C$2:$C$2049,0),1),"")</f>
        <v/>
      </c>
      <c r="M39" s="1" t="str">
        <f>IFERROR(INDEX(content!$H$2:$H$2049,MATCH($E39,content!$C$2:$C$2049,0),1),"")</f>
        <v/>
      </c>
      <c r="N39" s="1" t="str">
        <f t="shared" si="2"/>
        <v/>
      </c>
      <c r="O39" s="1" t="str">
        <f>IF(LENB(N39),COUNTIF(N$4:N39,"●"),"")</f>
        <v/>
      </c>
      <c r="P39" s="1" t="str">
        <f t="shared" si="3"/>
        <v/>
      </c>
      <c r="Q39" s="1" t="str">
        <f t="shared" si="4"/>
        <v/>
      </c>
      <c r="R39" s="1" t="str">
        <f>IF(LEN(Q39),SUM($Q$4:Q39)-1,"")</f>
        <v/>
      </c>
      <c r="S39" s="1" t="str">
        <f>IF(LENB($P39),IF(COUNTIF($B$34,"*[*"),REPLACE($B$34,FIND("[",$B$34),2,"["&amp;$R39&amp;"]"),$B$34),"")</f>
        <v/>
      </c>
      <c r="T39" s="1" t="str">
        <f>IF(LENB($P39),$S39&amp;"."&amp;T$2&amp;CHAR(9)&amp;$B$8&amp;" "&amp;H39&amp;$B$9&amp;CHAR(9)&amp;$B$7&amp;T$3,"")</f>
        <v/>
      </c>
      <c r="U39" s="1" t="str">
        <f>IF(LENB($P39),$S39&amp;"."&amp;U$2&amp;CHAR(9)&amp;$B$8&amp;" "&amp;I39&amp;$B$9&amp;CHAR(9)&amp;$B$7&amp;U$3,"")</f>
        <v/>
      </c>
      <c r="V39" s="1" t="str">
        <f>IF(LENB($P39),$S39&amp;"."&amp;V$2&amp;CHAR(9)&amp;$B$8&amp;" "&amp;J39&amp;$B$9&amp;CHAR(9)&amp;$B$7&amp;V$3,"")</f>
        <v/>
      </c>
      <c r="W39" s="1" t="str">
        <f>IF(LENB($P39),$S39&amp;"."&amp;W$2&amp;CHAR(9)&amp;$B$8&amp;" "&amp;K39&amp;$B$9&amp;CHAR(9)&amp;$B$7&amp;W$3,"")</f>
        <v/>
      </c>
      <c r="X39" s="1" t="str">
        <f>IF(LENB($P39),$S39&amp;"."&amp;X$2&amp;CHAR(9)&amp;$B$8&amp;" "&amp;L39&amp;$B$9&amp;CHAR(9)&amp;$B$7&amp;X$3,"")</f>
        <v/>
      </c>
      <c r="Y39" s="1" t="str">
        <f>IF(LENB($P39),$S39&amp;"."&amp;Y$2&amp;CHAR(9)&amp;$B$8&amp;" "&amp;M39&amp;$B$9&amp;CHAR(9)&amp;$B$7&amp;Y$3,"")</f>
        <v/>
      </c>
      <c r="Z39" s="1" t="str">
        <f>IF(LENB(O39),IF(1&lt;O39,CHAR(10),"")&amp;$B$7&amp;IF(G39=0,"名称未設定",G39)&amp;CHAR(10)&amp;T39&amp;CHAR(10)&amp;U39&amp;CHAR(10)&amp;V39&amp;CHAR(10)&amp;W39&amp;CHAR(10)&amp;X39&amp;CHAR(10)&amp;Y39,"")</f>
        <v/>
      </c>
    </row>
    <row r="40" spans="1:26" x14ac:dyDescent="0.55000000000000004">
      <c r="A40" s="1">
        <v>5</v>
      </c>
      <c r="B40" s="1" t="s">
        <v>46</v>
      </c>
      <c r="C40" s="1" t="s">
        <v>55</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f>IFERROR(INDEX(content!$E$2:$E$2049,MATCH($E40,content!$C$2:$C$2049,0),1),"")</f>
        <v/>
      </c>
      <c r="K40" s="1" t="str">
        <f>IFERROR(INDEX(content!$F$2:$F$2049,MATCH($E40,content!$C$2:$C$2049,0),1),"")</f>
        <v/>
      </c>
      <c r="L40" s="1" t="str">
        <f>IFERROR(INDEX(content!$G$2:$G$2049,MATCH($E40,content!$C$2:$C$2049,0),1),"")</f>
        <v/>
      </c>
      <c r="M40" s="1" t="str">
        <f>IFERROR(INDEX(content!$H$2:$H$2049,MATCH($E40,content!$C$2:$C$2049,0),1),"")</f>
        <v/>
      </c>
      <c r="N40" s="1" t="str">
        <f t="shared" si="2"/>
        <v/>
      </c>
      <c r="O40" s="1" t="str">
        <f>IF(LENB(N40),COUNTIF(N$4:N40,"●"),"")</f>
        <v/>
      </c>
      <c r="P40" s="1" t="str">
        <f t="shared" si="3"/>
        <v/>
      </c>
      <c r="Q40" s="1" t="str">
        <f t="shared" si="4"/>
        <v/>
      </c>
      <c r="R40" s="1" t="str">
        <f>IF(LEN(Q40),SUM($Q$4:Q40)-1,"")</f>
        <v/>
      </c>
      <c r="S40" s="1" t="str">
        <f>IF(LENB($P40),IF(COUNTIF($B$34,"*[*"),REPLACE($B$34,FIND("[",$B$34),2,"["&amp;$R40&amp;"]"),$B$34),"")</f>
        <v/>
      </c>
      <c r="T40" s="1" t="str">
        <f>IF(LENB($P40),$S40&amp;"."&amp;T$2&amp;CHAR(9)&amp;$B$8&amp;" "&amp;H40&amp;$B$9&amp;CHAR(9)&amp;$B$7&amp;T$3,"")</f>
        <v/>
      </c>
      <c r="U40" s="1" t="str">
        <f>IF(LENB($P40),$S40&amp;"."&amp;U$2&amp;CHAR(9)&amp;$B$8&amp;" "&amp;I40&amp;$B$9&amp;CHAR(9)&amp;$B$7&amp;U$3,"")</f>
        <v/>
      </c>
      <c r="V40" s="1" t="str">
        <f>IF(LENB($P40),$S40&amp;"."&amp;V$2&amp;CHAR(9)&amp;$B$8&amp;" "&amp;J40&amp;$B$9&amp;CHAR(9)&amp;$B$7&amp;V$3,"")</f>
        <v/>
      </c>
      <c r="W40" s="1" t="str">
        <f>IF(LENB($P40),$S40&amp;"."&amp;W$2&amp;CHAR(9)&amp;$B$8&amp;" "&amp;K40&amp;$B$9&amp;CHAR(9)&amp;$B$7&amp;W$3,"")</f>
        <v/>
      </c>
      <c r="X40" s="1" t="str">
        <f>IF(LENB($P40),$S40&amp;"."&amp;X$2&amp;CHAR(9)&amp;$B$8&amp;" "&amp;L40&amp;$B$9&amp;CHAR(9)&amp;$B$7&amp;X$3,"")</f>
        <v/>
      </c>
      <c r="Y40" s="1" t="str">
        <f>IF(LENB($P40),$S40&amp;"."&amp;Y$2&amp;CHAR(9)&amp;$B$8&amp;" "&amp;M40&amp;$B$9&amp;CHAR(9)&amp;$B$7&amp;Y$3,"")</f>
        <v/>
      </c>
      <c r="Z40" s="1" t="str">
        <f>IF(LENB(O40),IF(1&lt;O40,CHAR(10),"")&amp;$B$7&amp;IF(G40=0,"名称未設定",G40)&amp;CHAR(10)&amp;T40&amp;CHAR(10)&amp;U40&amp;CHAR(10)&amp;V40&amp;CHAR(10)&amp;W40&amp;CHAR(10)&amp;X40&amp;CHAR(10)&amp;Y40,"")</f>
        <v/>
      </c>
    </row>
    <row r="41" spans="1:26" x14ac:dyDescent="0.55000000000000004">
      <c r="A41" s="1">
        <v>6</v>
      </c>
      <c r="B41" s="1" t="s">
        <v>49</v>
      </c>
      <c r="C41" s="1" t="s">
        <v>58</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f>IFERROR(INDEX(content!$E$2:$E$2049,MATCH($E41,content!$C$2:$C$2049,0),1),"")</f>
        <v/>
      </c>
      <c r="K41" s="1" t="str">
        <f>IFERROR(INDEX(content!$F$2:$F$2049,MATCH($E41,content!$C$2:$C$2049,0),1),"")</f>
        <v/>
      </c>
      <c r="L41" s="1" t="str">
        <f>IFERROR(INDEX(content!$G$2:$G$2049,MATCH($E41,content!$C$2:$C$2049,0),1),"")</f>
        <v/>
      </c>
      <c r="M41" s="1" t="str">
        <f>IFERROR(INDEX(content!$H$2:$H$2049,MATCH($E41,content!$C$2:$C$2049,0),1),"")</f>
        <v/>
      </c>
      <c r="N41" s="1" t="str">
        <f t="shared" si="2"/>
        <v/>
      </c>
      <c r="O41" s="1" t="str">
        <f>IF(LENB(N41),COUNTIF(N$4:N41,"●"),"")</f>
        <v/>
      </c>
      <c r="P41" s="1" t="str">
        <f t="shared" si="3"/>
        <v/>
      </c>
      <c r="Q41" s="1" t="str">
        <f t="shared" si="4"/>
        <v/>
      </c>
      <c r="R41" s="1" t="str">
        <f>IF(LEN(Q41),SUM($Q$4:Q41)-1,"")</f>
        <v/>
      </c>
      <c r="S41" s="1" t="str">
        <f>IF(LENB($P41),IF(COUNTIF($B$34,"*[*"),REPLACE($B$34,FIND("[",$B$34),2,"["&amp;$R41&amp;"]"),$B$34),"")</f>
        <v/>
      </c>
      <c r="T41" s="1" t="str">
        <f>IF(LENB($P41),$S41&amp;"."&amp;T$2&amp;CHAR(9)&amp;$B$8&amp;" "&amp;H41&amp;$B$9&amp;CHAR(9)&amp;$B$7&amp;T$3,"")</f>
        <v/>
      </c>
      <c r="U41" s="1" t="str">
        <f>IF(LENB($P41),$S41&amp;"."&amp;U$2&amp;CHAR(9)&amp;$B$8&amp;" "&amp;I41&amp;$B$9&amp;CHAR(9)&amp;$B$7&amp;U$3,"")</f>
        <v/>
      </c>
      <c r="V41" s="1" t="str">
        <f>IF(LENB($P41),$S41&amp;"."&amp;V$2&amp;CHAR(9)&amp;$B$8&amp;" "&amp;J41&amp;$B$9&amp;CHAR(9)&amp;$B$7&amp;V$3,"")</f>
        <v/>
      </c>
      <c r="W41" s="1" t="str">
        <f>IF(LENB($P41),$S41&amp;"."&amp;W$2&amp;CHAR(9)&amp;$B$8&amp;" "&amp;K41&amp;$B$9&amp;CHAR(9)&amp;$B$7&amp;W$3,"")</f>
        <v/>
      </c>
      <c r="X41" s="1" t="str">
        <f>IF(LENB($P41),$S41&amp;"."&amp;X$2&amp;CHAR(9)&amp;$B$8&amp;" "&amp;L41&amp;$B$9&amp;CHAR(9)&amp;$B$7&amp;X$3,"")</f>
        <v/>
      </c>
      <c r="Y41" s="1" t="str">
        <f>IF(LENB($P41),$S41&amp;"."&amp;Y$2&amp;CHAR(9)&amp;$B$8&amp;" "&amp;M41&amp;$B$9&amp;CHAR(9)&amp;$B$7&amp;Y$3,"")</f>
        <v/>
      </c>
      <c r="Z41" s="1" t="str">
        <f>IF(LENB(O41),IF(1&lt;O41,CHAR(10),"")&amp;$B$7&amp;IF(G41=0,"名称未設定",G41)&amp;CHAR(10)&amp;T41&amp;CHAR(10)&amp;U41&amp;CHAR(10)&amp;V41&amp;CHAR(10)&amp;W41&amp;CHAR(10)&amp;X41&amp;CHAR(10)&amp;Y41,"")</f>
        <v/>
      </c>
    </row>
    <row r="42" spans="1:26" x14ac:dyDescent="0.55000000000000004">
      <c r="A42" s="1">
        <v>7</v>
      </c>
      <c r="B42" s="1" t="s">
        <v>50</v>
      </c>
      <c r="C42" s="1" t="s">
        <v>59</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f>IFERROR(INDEX(content!$E$2:$E$2049,MATCH($E42,content!$C$2:$C$2049,0),1),"")</f>
        <v/>
      </c>
      <c r="K42" s="1" t="str">
        <f>IFERROR(INDEX(content!$F$2:$F$2049,MATCH($E42,content!$C$2:$C$2049,0),1),"")</f>
        <v/>
      </c>
      <c r="L42" s="1" t="str">
        <f>IFERROR(INDEX(content!$G$2:$G$2049,MATCH($E42,content!$C$2:$C$2049,0),1),"")</f>
        <v/>
      </c>
      <c r="M42" s="1" t="str">
        <f>IFERROR(INDEX(content!$H$2:$H$2049,MATCH($E42,content!$C$2:$C$2049,0),1),"")</f>
        <v/>
      </c>
      <c r="N42" s="1" t="str">
        <f t="shared" si="2"/>
        <v/>
      </c>
      <c r="O42" s="1" t="str">
        <f>IF(LENB(N42),COUNTIF(N$4:N42,"●"),"")</f>
        <v/>
      </c>
      <c r="P42" s="1" t="str">
        <f t="shared" si="3"/>
        <v/>
      </c>
      <c r="Q42" s="1" t="str">
        <f t="shared" si="4"/>
        <v/>
      </c>
      <c r="R42" s="1" t="str">
        <f>IF(LEN(Q42),SUM($Q$4:Q42)-1,"")</f>
        <v/>
      </c>
      <c r="S42" s="1" t="str">
        <f>IF(LENB($P42),IF(COUNTIF($B$34,"*[*"),REPLACE($B$34,FIND("[",$B$34),2,"["&amp;$R42&amp;"]"),$B$34),"")</f>
        <v/>
      </c>
      <c r="T42" s="1" t="str">
        <f>IF(LENB($P42),$S42&amp;"."&amp;T$2&amp;CHAR(9)&amp;$B$8&amp;" "&amp;H42&amp;$B$9&amp;CHAR(9)&amp;$B$7&amp;T$3,"")</f>
        <v/>
      </c>
      <c r="U42" s="1" t="str">
        <f>IF(LENB($P42),$S42&amp;"."&amp;U$2&amp;CHAR(9)&amp;$B$8&amp;" "&amp;I42&amp;$B$9&amp;CHAR(9)&amp;$B$7&amp;U$3,"")</f>
        <v/>
      </c>
      <c r="V42" s="1" t="str">
        <f>IF(LENB($P42),$S42&amp;"."&amp;V$2&amp;CHAR(9)&amp;$B$8&amp;" "&amp;J42&amp;$B$9&amp;CHAR(9)&amp;$B$7&amp;V$3,"")</f>
        <v/>
      </c>
      <c r="W42" s="1" t="str">
        <f>IF(LENB($P42),$S42&amp;"."&amp;W$2&amp;CHAR(9)&amp;$B$8&amp;" "&amp;K42&amp;$B$9&amp;CHAR(9)&amp;$B$7&amp;W$3,"")</f>
        <v/>
      </c>
      <c r="X42" s="1" t="str">
        <f>IF(LENB($P42),$S42&amp;"."&amp;X$2&amp;CHAR(9)&amp;$B$8&amp;" "&amp;L42&amp;$B$9&amp;CHAR(9)&amp;$B$7&amp;X$3,"")</f>
        <v/>
      </c>
      <c r="Y42" s="1" t="str">
        <f>IF(LENB($P42),$S42&amp;"."&amp;Y$2&amp;CHAR(9)&amp;$B$8&amp;" "&amp;M42&amp;$B$9&amp;CHAR(9)&amp;$B$7&amp;Y$3,"")</f>
        <v/>
      </c>
      <c r="Z42" s="1" t="str">
        <f>IF(LENB(O42),IF(1&lt;O42,CHAR(10),"")&amp;$B$7&amp;IF(G42=0,"名称未設定",G42)&amp;CHAR(10)&amp;T42&amp;CHAR(10)&amp;U42&amp;CHAR(10)&amp;V42&amp;CHAR(10)&amp;W42&amp;CHAR(10)&amp;X42&amp;CHAR(10)&amp;Y42,"")</f>
        <v/>
      </c>
    </row>
    <row r="43" spans="1:26" x14ac:dyDescent="0.55000000000000004">
      <c r="A43" s="1">
        <v>8</v>
      </c>
      <c r="B43" s="1" t="s">
        <v>51</v>
      </c>
      <c r="C43" s="1" t="s">
        <v>60</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f>IFERROR(INDEX(content!$E$2:$E$2049,MATCH($E43,content!$C$2:$C$2049,0),1),"")</f>
        <v/>
      </c>
      <c r="K43" s="1" t="str">
        <f>IFERROR(INDEX(content!$F$2:$F$2049,MATCH($E43,content!$C$2:$C$2049,0),1),"")</f>
        <v/>
      </c>
      <c r="L43" s="1" t="str">
        <f>IFERROR(INDEX(content!$G$2:$G$2049,MATCH($E43,content!$C$2:$C$2049,0),1),"")</f>
        <v/>
      </c>
      <c r="M43" s="1" t="str">
        <f>IFERROR(INDEX(content!$H$2:$H$2049,MATCH($E43,content!$C$2:$C$2049,0),1),"")</f>
        <v/>
      </c>
      <c r="N43" s="1" t="str">
        <f t="shared" si="2"/>
        <v/>
      </c>
      <c r="O43" s="1" t="str">
        <f>IF(LENB(N43),COUNTIF(N$4:N43,"●"),"")</f>
        <v/>
      </c>
      <c r="P43" s="1" t="str">
        <f t="shared" si="3"/>
        <v/>
      </c>
      <c r="Q43" s="1" t="str">
        <f t="shared" si="4"/>
        <v/>
      </c>
      <c r="R43" s="1" t="str">
        <f>IF(LEN(Q43),SUM($Q$4:Q43)-1,"")</f>
        <v/>
      </c>
      <c r="S43" s="1" t="str">
        <f>IF(LENB($P43),IF(COUNTIF($B$34,"*[*"),REPLACE($B$34,FIND("[",$B$34),2,"["&amp;$R43&amp;"]"),$B$34),"")</f>
        <v/>
      </c>
      <c r="T43" s="1" t="str">
        <f>IF(LENB($P43),$S43&amp;"."&amp;T$2&amp;CHAR(9)&amp;$B$8&amp;" "&amp;H43&amp;$B$9&amp;CHAR(9)&amp;$B$7&amp;T$3,"")</f>
        <v/>
      </c>
      <c r="U43" s="1" t="str">
        <f>IF(LENB($P43),$S43&amp;"."&amp;U$2&amp;CHAR(9)&amp;$B$8&amp;" "&amp;I43&amp;$B$9&amp;CHAR(9)&amp;$B$7&amp;U$3,"")</f>
        <v/>
      </c>
      <c r="V43" s="1" t="str">
        <f>IF(LENB($P43),$S43&amp;"."&amp;V$2&amp;CHAR(9)&amp;$B$8&amp;" "&amp;J43&amp;$B$9&amp;CHAR(9)&amp;$B$7&amp;V$3,"")</f>
        <v/>
      </c>
      <c r="W43" s="1" t="str">
        <f>IF(LENB($P43),$S43&amp;"."&amp;W$2&amp;CHAR(9)&amp;$B$8&amp;" "&amp;K43&amp;$B$9&amp;CHAR(9)&amp;$B$7&amp;W$3,"")</f>
        <v/>
      </c>
      <c r="X43" s="1" t="str">
        <f>IF(LENB($P43),$S43&amp;"."&amp;X$2&amp;CHAR(9)&amp;$B$8&amp;" "&amp;L43&amp;$B$9&amp;CHAR(9)&amp;$B$7&amp;X$3,"")</f>
        <v/>
      </c>
      <c r="Y43" s="1" t="str">
        <f>IF(LENB($P43),$S43&amp;"."&amp;Y$2&amp;CHAR(9)&amp;$B$8&amp;" "&amp;M43&amp;$B$9&amp;CHAR(9)&amp;$B$7&amp;Y$3,"")</f>
        <v/>
      </c>
      <c r="Z43" s="1" t="str">
        <f>IF(LENB(O43),IF(1&lt;O43,CHAR(10),"")&amp;$B$7&amp;IF(G43=0,"名称未設定",G43)&amp;CHAR(10)&amp;T43&amp;CHAR(10)&amp;U43&amp;CHAR(10)&amp;V43&amp;CHAR(10)&amp;W43&amp;CHAR(10)&amp;X43&amp;CHAR(10)&amp;Y43,"")</f>
        <v/>
      </c>
    </row>
    <row r="44" spans="1:26" x14ac:dyDescent="0.55000000000000004">
      <c r="A44" s="1">
        <v>9</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f>IFERROR(INDEX(content!$E$2:$E$2049,MATCH($E44,content!$C$2:$C$2049,0),1),"")</f>
        <v/>
      </c>
      <c r="K44" s="1" t="str">
        <f>IFERROR(INDEX(content!$F$2:$F$2049,MATCH($E44,content!$C$2:$C$2049,0),1),"")</f>
        <v/>
      </c>
      <c r="L44" s="1" t="str">
        <f>IFERROR(INDEX(content!$G$2:$G$2049,MATCH($E44,content!$C$2:$C$2049,0),1),"")</f>
        <v/>
      </c>
      <c r="M44" s="1" t="str">
        <f>IFERROR(INDEX(content!$H$2:$H$2049,MATCH($E44,content!$C$2:$C$2049,0),1),"")</f>
        <v/>
      </c>
      <c r="N44" s="1" t="str">
        <f t="shared" si="2"/>
        <v/>
      </c>
      <c r="O44" s="1" t="str">
        <f>IF(LENB(N44),COUNTIF(N$4:N44,"●"),"")</f>
        <v/>
      </c>
      <c r="P44" s="1" t="str">
        <f t="shared" si="3"/>
        <v/>
      </c>
      <c r="Q44" s="1" t="str">
        <f t="shared" si="4"/>
        <v/>
      </c>
      <c r="R44" s="1" t="str">
        <f>IF(LEN(Q44),SUM($Q$4:Q44)-1,"")</f>
        <v/>
      </c>
      <c r="S44" s="1" t="str">
        <f>IF(LENB($P44),IF(COUNTIF($B$34,"*[*"),REPLACE($B$34,FIND("[",$B$34),2,"["&amp;$R44&amp;"]"),$B$34),"")</f>
        <v/>
      </c>
      <c r="T44" s="1" t="str">
        <f>IF(LENB($P44),$S44&amp;"."&amp;T$2&amp;CHAR(9)&amp;$B$8&amp;" "&amp;H44&amp;$B$9&amp;CHAR(9)&amp;$B$7&amp;T$3,"")</f>
        <v/>
      </c>
      <c r="U44" s="1" t="str">
        <f>IF(LENB($P44),$S44&amp;"."&amp;U$2&amp;CHAR(9)&amp;$B$8&amp;" "&amp;I44&amp;$B$9&amp;CHAR(9)&amp;$B$7&amp;U$3,"")</f>
        <v/>
      </c>
      <c r="V44" s="1" t="str">
        <f>IF(LENB($P44),$S44&amp;"."&amp;V$2&amp;CHAR(9)&amp;$B$8&amp;" "&amp;J44&amp;$B$9&amp;CHAR(9)&amp;$B$7&amp;V$3,"")</f>
        <v/>
      </c>
      <c r="W44" s="1" t="str">
        <f>IF(LENB($P44),$S44&amp;"."&amp;W$2&amp;CHAR(9)&amp;$B$8&amp;" "&amp;K44&amp;$B$9&amp;CHAR(9)&amp;$B$7&amp;W$3,"")</f>
        <v/>
      </c>
      <c r="X44" s="1" t="str">
        <f>IF(LENB($P44),$S44&amp;"."&amp;X$2&amp;CHAR(9)&amp;$B$8&amp;" "&amp;L44&amp;$B$9&amp;CHAR(9)&amp;$B$7&amp;X$3,"")</f>
        <v/>
      </c>
      <c r="Y44" s="1" t="str">
        <f>IF(LENB($P44),$S44&amp;"."&amp;Y$2&amp;CHAR(9)&amp;$B$8&amp;" "&amp;M44&amp;$B$9&amp;CHAR(9)&amp;$B$7&amp;Y$3,"")</f>
        <v/>
      </c>
      <c r="Z44" s="1" t="str">
        <f>IF(LENB(O44),IF(1&lt;O44,CHAR(10),"")&amp;$B$7&amp;IF(G44=0,"名称未設定",G44)&amp;CHAR(10)&amp;T44&amp;CHAR(10)&amp;U44&amp;CHAR(10)&amp;V44&amp;CHAR(10)&amp;W44&amp;CHAR(10)&amp;X44&amp;CHAR(10)&amp;Y44,"")</f>
        <v/>
      </c>
    </row>
    <row r="45" spans="1:26" x14ac:dyDescent="0.55000000000000004">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f>IFERROR(INDEX(content!$E$2:$E$2049,MATCH($E45,content!$C$2:$C$2049,0),1),"")</f>
        <v/>
      </c>
      <c r="K45" s="1" t="str">
        <f>IFERROR(INDEX(content!$F$2:$F$2049,MATCH($E45,content!$C$2:$C$2049,0),1),"")</f>
        <v/>
      </c>
      <c r="L45" s="1" t="str">
        <f>IFERROR(INDEX(content!$G$2:$G$2049,MATCH($E45,content!$C$2:$C$2049,0),1),"")</f>
        <v/>
      </c>
      <c r="M45" s="1" t="str">
        <f>IFERROR(INDEX(content!$H$2:$H$2049,MATCH($E45,content!$C$2:$C$2049,0),1),"")</f>
        <v/>
      </c>
      <c r="N45" s="1" t="str">
        <f t="shared" si="2"/>
        <v/>
      </c>
      <c r="O45" s="1" t="str">
        <f>IF(LENB(N45),COUNTIF(N$4:N45,"●"),"")</f>
        <v/>
      </c>
      <c r="P45" s="1" t="str">
        <f t="shared" si="3"/>
        <v/>
      </c>
      <c r="Q45" s="1" t="str">
        <f t="shared" si="4"/>
        <v/>
      </c>
      <c r="R45" s="1" t="str">
        <f>IF(LEN(Q45),SUM($Q$4:Q45)-1,"")</f>
        <v/>
      </c>
      <c r="S45" s="1" t="str">
        <f>IF(LENB($P45),IF(COUNTIF($B$34,"*[*"),REPLACE($B$34,FIND("[",$B$34),2,"["&amp;$R45&amp;"]"),$B$34),"")</f>
        <v/>
      </c>
      <c r="T45" s="1" t="str">
        <f>IF(LENB($P45),$S45&amp;"."&amp;T$2&amp;CHAR(9)&amp;$B$8&amp;" "&amp;H45&amp;$B$9&amp;CHAR(9)&amp;$B$7&amp;T$3,"")</f>
        <v/>
      </c>
      <c r="U45" s="1" t="str">
        <f>IF(LENB($P45),$S45&amp;"."&amp;U$2&amp;CHAR(9)&amp;$B$8&amp;" "&amp;I45&amp;$B$9&amp;CHAR(9)&amp;$B$7&amp;U$3,"")</f>
        <v/>
      </c>
      <c r="V45" s="1" t="str">
        <f>IF(LENB($P45),$S45&amp;"."&amp;V$2&amp;CHAR(9)&amp;$B$8&amp;" "&amp;J45&amp;$B$9&amp;CHAR(9)&amp;$B$7&amp;V$3,"")</f>
        <v/>
      </c>
      <c r="W45" s="1" t="str">
        <f>IF(LENB($P45),$S45&amp;"."&amp;W$2&amp;CHAR(9)&amp;$B$8&amp;" "&amp;K45&amp;$B$9&amp;CHAR(9)&amp;$B$7&amp;W$3,"")</f>
        <v/>
      </c>
      <c r="X45" s="1" t="str">
        <f>IF(LENB($P45),$S45&amp;"."&amp;X$2&amp;CHAR(9)&amp;$B$8&amp;" "&amp;L45&amp;$B$9&amp;CHAR(9)&amp;$B$7&amp;X$3,"")</f>
        <v/>
      </c>
      <c r="Y45" s="1" t="str">
        <f>IF(LENB($P45),$S45&amp;"."&amp;Y$2&amp;CHAR(9)&amp;$B$8&amp;" "&amp;M45&amp;$B$9&amp;CHAR(9)&amp;$B$7&amp;Y$3,"")</f>
        <v/>
      </c>
      <c r="Z45" s="1" t="str">
        <f>IF(LENB(O45),IF(1&lt;O45,CHAR(10),"")&amp;$B$7&amp;IF(G45=0,"名称未設定",G45)&amp;CHAR(10)&amp;T45&amp;CHAR(10)&amp;U45&amp;CHAR(10)&amp;V45&amp;CHAR(10)&amp;W45&amp;CHAR(10)&amp;X45&amp;CHAR(10)&amp;Y45,"")</f>
        <v/>
      </c>
    </row>
    <row r="46" spans="1:26"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f>IFERROR(INDEX(content!$E$2:$E$2049,MATCH($E46,content!$C$2:$C$2049,0),1),"")</f>
        <v/>
      </c>
      <c r="K46" s="1" t="str">
        <f>IFERROR(INDEX(content!$F$2:$F$2049,MATCH($E46,content!$C$2:$C$2049,0),1),"")</f>
        <v/>
      </c>
      <c r="L46" s="1" t="str">
        <f>IFERROR(INDEX(content!$G$2:$G$2049,MATCH($E46,content!$C$2:$C$2049,0),1),"")</f>
        <v/>
      </c>
      <c r="M46" s="1" t="str">
        <f>IFERROR(INDEX(content!$H$2:$H$2049,MATCH($E46,content!$C$2:$C$2049,0),1),"")</f>
        <v/>
      </c>
      <c r="N46" s="1" t="str">
        <f t="shared" si="2"/>
        <v/>
      </c>
      <c r="O46" s="1" t="str">
        <f>IF(LENB(N46),COUNTIF(N$4:N46,"●"),"")</f>
        <v/>
      </c>
      <c r="P46" s="1" t="str">
        <f t="shared" si="3"/>
        <v/>
      </c>
      <c r="Q46" s="1" t="str">
        <f t="shared" si="4"/>
        <v/>
      </c>
      <c r="R46" s="1" t="str">
        <f>IF(LEN(Q46),SUM($Q$4:Q46)-1,"")</f>
        <v/>
      </c>
      <c r="S46" s="1" t="str">
        <f>IF(LENB($P46),IF(COUNTIF($B$34,"*[*"),REPLACE($B$34,FIND("[",$B$34),2,"["&amp;$R46&amp;"]"),$B$34),"")</f>
        <v/>
      </c>
      <c r="T46" s="1" t="str">
        <f>IF(LENB($P46),$S46&amp;"."&amp;T$2&amp;CHAR(9)&amp;$B$8&amp;" "&amp;H46&amp;$B$9&amp;CHAR(9)&amp;$B$7&amp;T$3,"")</f>
        <v/>
      </c>
      <c r="U46" s="1" t="str">
        <f>IF(LENB($P46),$S46&amp;"."&amp;U$2&amp;CHAR(9)&amp;$B$8&amp;" "&amp;I46&amp;$B$9&amp;CHAR(9)&amp;$B$7&amp;U$3,"")</f>
        <v/>
      </c>
      <c r="V46" s="1" t="str">
        <f>IF(LENB($P46),$S46&amp;"."&amp;V$2&amp;CHAR(9)&amp;$B$8&amp;" "&amp;J46&amp;$B$9&amp;CHAR(9)&amp;$B$7&amp;V$3,"")</f>
        <v/>
      </c>
      <c r="W46" s="1" t="str">
        <f>IF(LENB($P46),$S46&amp;"."&amp;W$2&amp;CHAR(9)&amp;$B$8&amp;" "&amp;K46&amp;$B$9&amp;CHAR(9)&amp;$B$7&amp;W$3,"")</f>
        <v/>
      </c>
      <c r="X46" s="1" t="str">
        <f>IF(LENB($P46),$S46&amp;"."&amp;X$2&amp;CHAR(9)&amp;$B$8&amp;" "&amp;L46&amp;$B$9&amp;CHAR(9)&amp;$B$7&amp;X$3,"")</f>
        <v/>
      </c>
      <c r="Y46" s="1" t="str">
        <f>IF(LENB($P46),$S46&amp;"."&amp;Y$2&amp;CHAR(9)&amp;$B$8&amp;" "&amp;M46&amp;$B$9&amp;CHAR(9)&amp;$B$7&amp;Y$3,"")</f>
        <v/>
      </c>
      <c r="Z46" s="1" t="str">
        <f>IF(LENB(O46),IF(1&lt;O46,CHAR(10),"")&amp;$B$7&amp;IF(G46=0,"名称未設定",G46)&amp;CHAR(10)&amp;T46&amp;CHAR(10)&amp;U46&amp;CHAR(10)&amp;V46&amp;CHAR(10)&amp;W46&amp;CHAR(10)&amp;X46&amp;CHAR(10)&amp;Y46,"")</f>
        <v/>
      </c>
    </row>
    <row r="47" spans="1:26"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f>IFERROR(INDEX(content!$E$2:$E$2049,MATCH($E47,content!$C$2:$C$2049,0),1),"")</f>
        <v/>
      </c>
      <c r="K47" s="1" t="str">
        <f>IFERROR(INDEX(content!$F$2:$F$2049,MATCH($E47,content!$C$2:$C$2049,0),1),"")</f>
        <v/>
      </c>
      <c r="L47" s="1" t="str">
        <f>IFERROR(INDEX(content!$G$2:$G$2049,MATCH($E47,content!$C$2:$C$2049,0),1),"")</f>
        <v/>
      </c>
      <c r="M47" s="1" t="str">
        <f>IFERROR(INDEX(content!$H$2:$H$2049,MATCH($E47,content!$C$2:$C$2049,0),1),"")</f>
        <v/>
      </c>
      <c r="N47" s="1" t="str">
        <f t="shared" si="2"/>
        <v/>
      </c>
      <c r="O47" s="1" t="str">
        <f>IF(LENB(N47),COUNTIF(N$4:N47,"●"),"")</f>
        <v/>
      </c>
      <c r="P47" s="1" t="str">
        <f t="shared" si="3"/>
        <v/>
      </c>
      <c r="Q47" s="1" t="str">
        <f t="shared" si="4"/>
        <v/>
      </c>
      <c r="R47" s="1" t="str">
        <f>IF(LEN(Q47),SUM($Q$4:Q47)-1,"")</f>
        <v/>
      </c>
      <c r="S47" s="1" t="str">
        <f>IF(LENB($P47),IF(COUNTIF($B$34,"*[*"),REPLACE($B$34,FIND("[",$B$34),2,"["&amp;$R47&amp;"]"),$B$34),"")</f>
        <v/>
      </c>
      <c r="T47" s="1" t="str">
        <f>IF(LENB($P47),$S47&amp;"."&amp;T$2&amp;CHAR(9)&amp;$B$8&amp;" "&amp;H47&amp;$B$9&amp;CHAR(9)&amp;$B$7&amp;T$3,"")</f>
        <v/>
      </c>
      <c r="U47" s="1" t="str">
        <f>IF(LENB($P47),$S47&amp;"."&amp;U$2&amp;CHAR(9)&amp;$B$8&amp;" "&amp;I47&amp;$B$9&amp;CHAR(9)&amp;$B$7&amp;U$3,"")</f>
        <v/>
      </c>
      <c r="V47" s="1" t="str">
        <f>IF(LENB($P47),$S47&amp;"."&amp;V$2&amp;CHAR(9)&amp;$B$8&amp;" "&amp;J47&amp;$B$9&amp;CHAR(9)&amp;$B$7&amp;V$3,"")</f>
        <v/>
      </c>
      <c r="W47" s="1" t="str">
        <f>IF(LENB($P47),$S47&amp;"."&amp;W$2&amp;CHAR(9)&amp;$B$8&amp;" "&amp;K47&amp;$B$9&amp;CHAR(9)&amp;$B$7&amp;W$3,"")</f>
        <v/>
      </c>
      <c r="X47" s="1" t="str">
        <f>IF(LENB($P47),$S47&amp;"."&amp;X$2&amp;CHAR(9)&amp;$B$8&amp;" "&amp;L47&amp;$B$9&amp;CHAR(9)&amp;$B$7&amp;X$3,"")</f>
        <v/>
      </c>
      <c r="Y47" s="1" t="str">
        <f>IF(LENB($P47),$S47&amp;"."&amp;Y$2&amp;CHAR(9)&amp;$B$8&amp;" "&amp;M47&amp;$B$9&amp;CHAR(9)&amp;$B$7&amp;Y$3,"")</f>
        <v/>
      </c>
      <c r="Z47" s="1" t="str">
        <f>IF(LENB(O47),IF(1&lt;O47,CHAR(10),"")&amp;$B$7&amp;IF(G47=0,"名称未設定",G47)&amp;CHAR(10)&amp;T47&amp;CHAR(10)&amp;U47&amp;CHAR(10)&amp;V47&amp;CHAR(10)&amp;W47&amp;CHAR(10)&amp;X47&amp;CHAR(10)&amp;Y47,"")</f>
        <v/>
      </c>
    </row>
    <row r="48" spans="1:26"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f>IFERROR(INDEX(content!$E$2:$E$2049,MATCH($E48,content!$C$2:$C$2049,0),1),"")</f>
        <v/>
      </c>
      <c r="K48" s="1" t="str">
        <f>IFERROR(INDEX(content!$F$2:$F$2049,MATCH($E48,content!$C$2:$C$2049,0),1),"")</f>
        <v/>
      </c>
      <c r="L48" s="1" t="str">
        <f>IFERROR(INDEX(content!$G$2:$G$2049,MATCH($E48,content!$C$2:$C$2049,0),1),"")</f>
        <v/>
      </c>
      <c r="M48" s="1" t="str">
        <f>IFERROR(INDEX(content!$H$2:$H$2049,MATCH($E48,content!$C$2:$C$2049,0),1),"")</f>
        <v/>
      </c>
      <c r="N48" s="1" t="str">
        <f t="shared" si="2"/>
        <v/>
      </c>
      <c r="O48" s="1" t="str">
        <f>IF(LENB(N48),COUNTIF(N$4:N48,"●"),"")</f>
        <v/>
      </c>
      <c r="P48" s="1" t="str">
        <f t="shared" si="3"/>
        <v/>
      </c>
      <c r="Q48" s="1" t="str">
        <f t="shared" si="4"/>
        <v/>
      </c>
      <c r="R48" s="1" t="str">
        <f>IF(LEN(Q48),SUM($Q$4:Q48)-1,"")</f>
        <v/>
      </c>
      <c r="S48" s="1" t="str">
        <f>IF(LENB($P48),IF(COUNTIF($B$34,"*[*"),REPLACE($B$34,FIND("[",$B$34),2,"["&amp;$R48&amp;"]"),$B$34),"")</f>
        <v/>
      </c>
      <c r="T48" s="1" t="str">
        <f>IF(LENB($P48),$S48&amp;"."&amp;T$2&amp;CHAR(9)&amp;$B$8&amp;" "&amp;H48&amp;$B$9&amp;CHAR(9)&amp;$B$7&amp;T$3,"")</f>
        <v/>
      </c>
      <c r="U48" s="1" t="str">
        <f>IF(LENB($P48),$S48&amp;"."&amp;U$2&amp;CHAR(9)&amp;$B$8&amp;" "&amp;I48&amp;$B$9&amp;CHAR(9)&amp;$B$7&amp;U$3,"")</f>
        <v/>
      </c>
      <c r="V48" s="1" t="str">
        <f>IF(LENB($P48),$S48&amp;"."&amp;V$2&amp;CHAR(9)&amp;$B$8&amp;" "&amp;J48&amp;$B$9&amp;CHAR(9)&amp;$B$7&amp;V$3,"")</f>
        <v/>
      </c>
      <c r="W48" s="1" t="str">
        <f>IF(LENB($P48),$S48&amp;"."&amp;W$2&amp;CHAR(9)&amp;$B$8&amp;" "&amp;K48&amp;$B$9&amp;CHAR(9)&amp;$B$7&amp;W$3,"")</f>
        <v/>
      </c>
      <c r="X48" s="1" t="str">
        <f>IF(LENB($P48),$S48&amp;"."&amp;X$2&amp;CHAR(9)&amp;$B$8&amp;" "&amp;L48&amp;$B$9&amp;CHAR(9)&amp;$B$7&amp;X$3,"")</f>
        <v/>
      </c>
      <c r="Y48" s="1" t="str">
        <f>IF(LENB($P48),$S48&amp;"."&amp;Y$2&amp;CHAR(9)&amp;$B$8&amp;" "&amp;M48&amp;$B$9&amp;CHAR(9)&amp;$B$7&amp;Y$3,"")</f>
        <v/>
      </c>
      <c r="Z48" s="1" t="str">
        <f>IF(LENB(O48),IF(1&lt;O48,CHAR(10),"")&amp;$B$7&amp;IF(G48=0,"名称未設定",G48)&amp;CHAR(10)&amp;T48&amp;CHAR(10)&amp;U48&amp;CHAR(10)&amp;V48&amp;CHAR(10)&amp;W48&amp;CHAR(10)&amp;X48&amp;CHAR(10)&amp;Y48,"")</f>
        <v/>
      </c>
    </row>
    <row r="49" spans="5:26"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f>IFERROR(INDEX(content!$E$2:$E$2049,MATCH($E49,content!$C$2:$C$2049,0),1),"")</f>
        <v/>
      </c>
      <c r="K49" s="1" t="str">
        <f>IFERROR(INDEX(content!$F$2:$F$2049,MATCH($E49,content!$C$2:$C$2049,0),1),"")</f>
        <v/>
      </c>
      <c r="L49" s="1" t="str">
        <f>IFERROR(INDEX(content!$G$2:$G$2049,MATCH($E49,content!$C$2:$C$2049,0),1),"")</f>
        <v/>
      </c>
      <c r="M49" s="1" t="str">
        <f>IFERROR(INDEX(content!$H$2:$H$2049,MATCH($E49,content!$C$2:$C$2049,0),1),"")</f>
        <v/>
      </c>
      <c r="N49" s="1" t="str">
        <f t="shared" si="2"/>
        <v/>
      </c>
      <c r="O49" s="1" t="str">
        <f>IF(LENB(N49),COUNTIF(N$4:N49,"●"),"")</f>
        <v/>
      </c>
      <c r="P49" s="1" t="str">
        <f t="shared" si="3"/>
        <v/>
      </c>
      <c r="Q49" s="1" t="str">
        <f t="shared" si="4"/>
        <v/>
      </c>
      <c r="R49" s="1" t="str">
        <f>IF(LEN(Q49),SUM($Q$4:Q49)-1,"")</f>
        <v/>
      </c>
      <c r="S49" s="1" t="str">
        <f>IF(LENB($P49),IF(COUNTIF($B$34,"*[*"),REPLACE($B$34,FIND("[",$B$34),2,"["&amp;$R49&amp;"]"),$B$34),"")</f>
        <v/>
      </c>
      <c r="T49" s="1" t="str">
        <f>IF(LENB($P49),$S49&amp;"."&amp;T$2&amp;CHAR(9)&amp;$B$8&amp;" "&amp;H49&amp;$B$9&amp;CHAR(9)&amp;$B$7&amp;T$3,"")</f>
        <v/>
      </c>
      <c r="U49" s="1" t="str">
        <f>IF(LENB($P49),$S49&amp;"."&amp;U$2&amp;CHAR(9)&amp;$B$8&amp;" "&amp;I49&amp;$B$9&amp;CHAR(9)&amp;$B$7&amp;U$3,"")</f>
        <v/>
      </c>
      <c r="V49" s="1" t="str">
        <f>IF(LENB($P49),$S49&amp;"."&amp;V$2&amp;CHAR(9)&amp;$B$8&amp;" "&amp;J49&amp;$B$9&amp;CHAR(9)&amp;$B$7&amp;V$3,"")</f>
        <v/>
      </c>
      <c r="W49" s="1" t="str">
        <f>IF(LENB($P49),$S49&amp;"."&amp;W$2&amp;CHAR(9)&amp;$B$8&amp;" "&amp;K49&amp;$B$9&amp;CHAR(9)&amp;$B$7&amp;W$3,"")</f>
        <v/>
      </c>
      <c r="X49" s="1" t="str">
        <f>IF(LENB($P49),$S49&amp;"."&amp;X$2&amp;CHAR(9)&amp;$B$8&amp;" "&amp;L49&amp;$B$9&amp;CHAR(9)&amp;$B$7&amp;X$3,"")</f>
        <v/>
      </c>
      <c r="Y49" s="1" t="str">
        <f>IF(LENB($P49),$S49&amp;"."&amp;Y$2&amp;CHAR(9)&amp;$B$8&amp;" "&amp;M49&amp;$B$9&amp;CHAR(9)&amp;$B$7&amp;Y$3,"")</f>
        <v/>
      </c>
      <c r="Z49" s="1" t="str">
        <f>IF(LENB(O49),IF(1&lt;O49,CHAR(10),"")&amp;$B$7&amp;IF(G49=0,"名称未設定",G49)&amp;CHAR(10)&amp;T49&amp;CHAR(10)&amp;U49&amp;CHAR(10)&amp;V49&amp;CHAR(10)&amp;W49&amp;CHAR(10)&amp;X49&amp;CHAR(10)&amp;Y49,"")</f>
        <v/>
      </c>
    </row>
    <row r="50" spans="5:26"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f>IFERROR(INDEX(content!$E$2:$E$2049,MATCH($E50,content!$C$2:$C$2049,0),1),"")</f>
        <v/>
      </c>
      <c r="K50" s="1" t="str">
        <f>IFERROR(INDEX(content!$F$2:$F$2049,MATCH($E50,content!$C$2:$C$2049,0),1),"")</f>
        <v/>
      </c>
      <c r="L50" s="1" t="str">
        <f>IFERROR(INDEX(content!$G$2:$G$2049,MATCH($E50,content!$C$2:$C$2049,0),1),"")</f>
        <v/>
      </c>
      <c r="M50" s="1" t="str">
        <f>IFERROR(INDEX(content!$H$2:$H$2049,MATCH($E50,content!$C$2:$C$2049,0),1),"")</f>
        <v/>
      </c>
      <c r="N50" s="1" t="str">
        <f t="shared" si="2"/>
        <v/>
      </c>
      <c r="O50" s="1" t="str">
        <f>IF(LENB(N50),COUNTIF(N$4:N50,"●"),"")</f>
        <v/>
      </c>
      <c r="P50" s="1" t="str">
        <f t="shared" si="3"/>
        <v/>
      </c>
      <c r="Q50" s="1" t="str">
        <f t="shared" si="4"/>
        <v/>
      </c>
      <c r="R50" s="1" t="str">
        <f>IF(LEN(Q50),SUM($Q$4:Q50)-1,"")</f>
        <v/>
      </c>
      <c r="S50" s="1" t="str">
        <f>IF(LENB($P50),IF(COUNTIF($B$34,"*[*"),REPLACE($B$34,FIND("[",$B$34),2,"["&amp;$R50&amp;"]"),$B$34),"")</f>
        <v/>
      </c>
      <c r="T50" s="1" t="str">
        <f>IF(LENB($P50),$S50&amp;"."&amp;T$2&amp;CHAR(9)&amp;$B$8&amp;" "&amp;H50&amp;$B$9&amp;CHAR(9)&amp;$B$7&amp;T$3,"")</f>
        <v/>
      </c>
      <c r="U50" s="1" t="str">
        <f>IF(LENB($P50),$S50&amp;"."&amp;U$2&amp;CHAR(9)&amp;$B$8&amp;" "&amp;I50&amp;$B$9&amp;CHAR(9)&amp;$B$7&amp;U$3,"")</f>
        <v/>
      </c>
      <c r="V50" s="1" t="str">
        <f>IF(LENB($P50),$S50&amp;"."&amp;V$2&amp;CHAR(9)&amp;$B$8&amp;" "&amp;J50&amp;$B$9&amp;CHAR(9)&amp;$B$7&amp;V$3,"")</f>
        <v/>
      </c>
      <c r="W50" s="1" t="str">
        <f>IF(LENB($P50),$S50&amp;"."&amp;W$2&amp;CHAR(9)&amp;$B$8&amp;" "&amp;K50&amp;$B$9&amp;CHAR(9)&amp;$B$7&amp;W$3,"")</f>
        <v/>
      </c>
      <c r="X50" s="1" t="str">
        <f>IF(LENB($P50),$S50&amp;"."&amp;X$2&amp;CHAR(9)&amp;$B$8&amp;" "&amp;L50&amp;$B$9&amp;CHAR(9)&amp;$B$7&amp;X$3,"")</f>
        <v/>
      </c>
      <c r="Y50" s="1" t="str">
        <f>IF(LENB($P50),$S50&amp;"."&amp;Y$2&amp;CHAR(9)&amp;$B$8&amp;" "&amp;M50&amp;$B$9&amp;CHAR(9)&amp;$B$7&amp;Y$3,"")</f>
        <v/>
      </c>
      <c r="Z50" s="1" t="str">
        <f>IF(LENB(O50),IF(1&lt;O50,CHAR(10),"")&amp;$B$7&amp;IF(G50=0,"名称未設定",G50)&amp;CHAR(10)&amp;T50&amp;CHAR(10)&amp;U50&amp;CHAR(10)&amp;V50&amp;CHAR(10)&amp;W50&amp;CHAR(10)&amp;X50&amp;CHAR(10)&amp;Y50,"")</f>
        <v/>
      </c>
    </row>
    <row r="51" spans="5:26"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f>IFERROR(INDEX(content!$E$2:$E$2049,MATCH($E51,content!$C$2:$C$2049,0),1),"")</f>
        <v/>
      </c>
      <c r="K51" s="1" t="str">
        <f>IFERROR(INDEX(content!$F$2:$F$2049,MATCH($E51,content!$C$2:$C$2049,0),1),"")</f>
        <v/>
      </c>
      <c r="L51" s="1" t="str">
        <f>IFERROR(INDEX(content!$G$2:$G$2049,MATCH($E51,content!$C$2:$C$2049,0),1),"")</f>
        <v/>
      </c>
      <c r="M51" s="1" t="str">
        <f>IFERROR(INDEX(content!$H$2:$H$2049,MATCH($E51,content!$C$2:$C$2049,0),1),"")</f>
        <v/>
      </c>
      <c r="N51" s="1" t="str">
        <f t="shared" si="2"/>
        <v/>
      </c>
      <c r="O51" s="1" t="str">
        <f>IF(LENB(N51),COUNTIF(N$4:N51,"●"),"")</f>
        <v/>
      </c>
      <c r="P51" s="1" t="str">
        <f t="shared" si="3"/>
        <v/>
      </c>
      <c r="Q51" s="1" t="str">
        <f t="shared" si="4"/>
        <v/>
      </c>
      <c r="R51" s="1" t="str">
        <f>IF(LEN(Q51),SUM($Q$4:Q51)-1,"")</f>
        <v/>
      </c>
      <c r="S51" s="1" t="str">
        <f>IF(LENB($P51),IF(COUNTIF($B$34,"*[*"),REPLACE($B$34,FIND("[",$B$34),2,"["&amp;$R51&amp;"]"),$B$34),"")</f>
        <v/>
      </c>
      <c r="T51" s="1" t="str">
        <f>IF(LENB($P51),$S51&amp;"."&amp;T$2&amp;CHAR(9)&amp;$B$8&amp;" "&amp;H51&amp;$B$9&amp;CHAR(9)&amp;$B$7&amp;T$3,"")</f>
        <v/>
      </c>
      <c r="U51" s="1" t="str">
        <f>IF(LENB($P51),$S51&amp;"."&amp;U$2&amp;CHAR(9)&amp;$B$8&amp;" "&amp;I51&amp;$B$9&amp;CHAR(9)&amp;$B$7&amp;U$3,"")</f>
        <v/>
      </c>
      <c r="V51" s="1" t="str">
        <f>IF(LENB($P51),$S51&amp;"."&amp;V$2&amp;CHAR(9)&amp;$B$8&amp;" "&amp;J51&amp;$B$9&amp;CHAR(9)&amp;$B$7&amp;V$3,"")</f>
        <v/>
      </c>
      <c r="W51" s="1" t="str">
        <f>IF(LENB($P51),$S51&amp;"."&amp;W$2&amp;CHAR(9)&amp;$B$8&amp;" "&amp;K51&amp;$B$9&amp;CHAR(9)&amp;$B$7&amp;W$3,"")</f>
        <v/>
      </c>
      <c r="X51" s="1" t="str">
        <f>IF(LENB($P51),$S51&amp;"."&amp;X$2&amp;CHAR(9)&amp;$B$8&amp;" "&amp;L51&amp;$B$9&amp;CHAR(9)&amp;$B$7&amp;X$3,"")</f>
        <v/>
      </c>
      <c r="Y51" s="1" t="str">
        <f>IF(LENB($P51),$S51&amp;"."&amp;Y$2&amp;CHAR(9)&amp;$B$8&amp;" "&amp;M51&amp;$B$9&amp;CHAR(9)&amp;$B$7&amp;Y$3,"")</f>
        <v/>
      </c>
      <c r="Z51" s="1" t="str">
        <f>IF(LENB(O51),IF(1&lt;O51,CHAR(10),"")&amp;$B$7&amp;IF(G51=0,"名称未設定",G51)&amp;CHAR(10)&amp;T51&amp;CHAR(10)&amp;U51&amp;CHAR(10)&amp;V51&amp;CHAR(10)&amp;W51&amp;CHAR(10)&amp;X51&amp;CHAR(10)&amp;Y51,"")</f>
        <v/>
      </c>
    </row>
    <row r="52" spans="5:26"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f>IFERROR(INDEX(content!$E$2:$E$2049,MATCH($E52,content!$C$2:$C$2049,0),1),"")</f>
        <v/>
      </c>
      <c r="K52" s="1" t="str">
        <f>IFERROR(INDEX(content!$F$2:$F$2049,MATCH($E52,content!$C$2:$C$2049,0),1),"")</f>
        <v/>
      </c>
      <c r="L52" s="1" t="str">
        <f>IFERROR(INDEX(content!$G$2:$G$2049,MATCH($E52,content!$C$2:$C$2049,0),1),"")</f>
        <v/>
      </c>
      <c r="M52" s="1" t="str">
        <f>IFERROR(INDEX(content!$H$2:$H$2049,MATCH($E52,content!$C$2:$C$2049,0),1),"")</f>
        <v/>
      </c>
      <c r="N52" s="1" t="str">
        <f t="shared" si="2"/>
        <v/>
      </c>
      <c r="O52" s="1" t="str">
        <f>IF(LENB(N52),COUNTIF(N$4:N52,"●"),"")</f>
        <v/>
      </c>
      <c r="P52" s="1" t="str">
        <f t="shared" si="3"/>
        <v/>
      </c>
      <c r="Q52" s="1" t="str">
        <f t="shared" si="4"/>
        <v/>
      </c>
      <c r="R52" s="1" t="str">
        <f>IF(LEN(Q52),SUM($Q$4:Q52)-1,"")</f>
        <v/>
      </c>
      <c r="S52" s="1" t="str">
        <f>IF(LENB($P52),IF(COUNTIF($B$34,"*[*"),REPLACE($B$34,FIND("[",$B$34),2,"["&amp;$R52&amp;"]"),$B$34),"")</f>
        <v/>
      </c>
      <c r="T52" s="1" t="str">
        <f>IF(LENB($P52),$S52&amp;"."&amp;T$2&amp;CHAR(9)&amp;$B$8&amp;" "&amp;H52&amp;$B$9&amp;CHAR(9)&amp;$B$7&amp;T$3,"")</f>
        <v/>
      </c>
      <c r="U52" s="1" t="str">
        <f>IF(LENB($P52),$S52&amp;"."&amp;U$2&amp;CHAR(9)&amp;$B$8&amp;" "&amp;I52&amp;$B$9&amp;CHAR(9)&amp;$B$7&amp;U$3,"")</f>
        <v/>
      </c>
      <c r="V52" s="1" t="str">
        <f>IF(LENB($P52),$S52&amp;"."&amp;V$2&amp;CHAR(9)&amp;$B$8&amp;" "&amp;J52&amp;$B$9&amp;CHAR(9)&amp;$B$7&amp;V$3,"")</f>
        <v/>
      </c>
      <c r="W52" s="1" t="str">
        <f>IF(LENB($P52),$S52&amp;"."&amp;W$2&amp;CHAR(9)&amp;$B$8&amp;" "&amp;K52&amp;$B$9&amp;CHAR(9)&amp;$B$7&amp;W$3,"")</f>
        <v/>
      </c>
      <c r="X52" s="1" t="str">
        <f>IF(LENB($P52),$S52&amp;"."&amp;X$2&amp;CHAR(9)&amp;$B$8&amp;" "&amp;L52&amp;$B$9&amp;CHAR(9)&amp;$B$7&amp;X$3,"")</f>
        <v/>
      </c>
      <c r="Y52" s="1" t="str">
        <f>IF(LENB($P52),$S52&amp;"."&amp;Y$2&amp;CHAR(9)&amp;$B$8&amp;" "&amp;M52&amp;$B$9&amp;CHAR(9)&amp;$B$7&amp;Y$3,"")</f>
        <v/>
      </c>
      <c r="Z52" s="1" t="str">
        <f>IF(LENB(O52),IF(1&lt;O52,CHAR(10),"")&amp;$B$7&amp;IF(G52=0,"名称未設定",G52)&amp;CHAR(10)&amp;T52&amp;CHAR(10)&amp;U52&amp;CHAR(10)&amp;V52&amp;CHAR(10)&amp;W52&amp;CHAR(10)&amp;X52&amp;CHAR(10)&amp;Y52,"")</f>
        <v/>
      </c>
    </row>
    <row r="53" spans="5:26"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f>IFERROR(INDEX(content!$E$2:$E$2049,MATCH($E53,content!$C$2:$C$2049,0),1),"")</f>
        <v/>
      </c>
      <c r="K53" s="1" t="str">
        <f>IFERROR(INDEX(content!$F$2:$F$2049,MATCH($E53,content!$C$2:$C$2049,0),1),"")</f>
        <v/>
      </c>
      <c r="L53" s="1" t="str">
        <f>IFERROR(INDEX(content!$G$2:$G$2049,MATCH($E53,content!$C$2:$C$2049,0),1),"")</f>
        <v/>
      </c>
      <c r="M53" s="1" t="str">
        <f>IFERROR(INDEX(content!$H$2:$H$2049,MATCH($E53,content!$C$2:$C$2049,0),1),"")</f>
        <v/>
      </c>
      <c r="N53" s="1" t="str">
        <f t="shared" si="2"/>
        <v/>
      </c>
      <c r="O53" s="1" t="str">
        <f>IF(LENB(N53),COUNTIF(N$4:N53,"●"),"")</f>
        <v/>
      </c>
      <c r="P53" s="1" t="str">
        <f t="shared" si="3"/>
        <v/>
      </c>
      <c r="Q53" s="1" t="str">
        <f t="shared" si="4"/>
        <v/>
      </c>
      <c r="R53" s="1" t="str">
        <f>IF(LEN(Q53),SUM($Q$4:Q53)-1,"")</f>
        <v/>
      </c>
      <c r="S53" s="1" t="str">
        <f>IF(LENB($P53),IF(COUNTIF($B$34,"*[*"),REPLACE($B$34,FIND("[",$B$34),2,"["&amp;$R53&amp;"]"),$B$34),"")</f>
        <v/>
      </c>
      <c r="T53" s="1" t="str">
        <f>IF(LENB($P53),$S53&amp;"."&amp;T$2&amp;CHAR(9)&amp;$B$8&amp;" "&amp;H53&amp;$B$9&amp;CHAR(9)&amp;$B$7&amp;T$3,"")</f>
        <v/>
      </c>
      <c r="U53" s="1" t="str">
        <f>IF(LENB($P53),$S53&amp;"."&amp;U$2&amp;CHAR(9)&amp;$B$8&amp;" "&amp;I53&amp;$B$9&amp;CHAR(9)&amp;$B$7&amp;U$3,"")</f>
        <v/>
      </c>
      <c r="V53" s="1" t="str">
        <f>IF(LENB($P53),$S53&amp;"."&amp;V$2&amp;CHAR(9)&amp;$B$8&amp;" "&amp;J53&amp;$B$9&amp;CHAR(9)&amp;$B$7&amp;V$3,"")</f>
        <v/>
      </c>
      <c r="W53" s="1" t="str">
        <f>IF(LENB($P53),$S53&amp;"."&amp;W$2&amp;CHAR(9)&amp;$B$8&amp;" "&amp;K53&amp;$B$9&amp;CHAR(9)&amp;$B$7&amp;W$3,"")</f>
        <v/>
      </c>
      <c r="X53" s="1" t="str">
        <f>IF(LENB($P53),$S53&amp;"."&amp;X$2&amp;CHAR(9)&amp;$B$8&amp;" "&amp;L53&amp;$B$9&amp;CHAR(9)&amp;$B$7&amp;X$3,"")</f>
        <v/>
      </c>
      <c r="Y53" s="1" t="str">
        <f>IF(LENB($P53),$S53&amp;"."&amp;Y$2&amp;CHAR(9)&amp;$B$8&amp;" "&amp;M53&amp;$B$9&amp;CHAR(9)&amp;$B$7&amp;Y$3,"")</f>
        <v/>
      </c>
      <c r="Z53" s="1" t="str">
        <f>IF(LENB(O53),IF(1&lt;O53,CHAR(10),"")&amp;$B$7&amp;IF(G53=0,"名称未設定",G53)&amp;CHAR(10)&amp;T53&amp;CHAR(10)&amp;U53&amp;CHAR(10)&amp;V53&amp;CHAR(10)&amp;W53&amp;CHAR(10)&amp;X53&amp;CHAR(10)&amp;Y53,"")</f>
        <v/>
      </c>
    </row>
    <row r="54" spans="5:26"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f>IFERROR(INDEX(content!$E$2:$E$2049,MATCH($E54,content!$C$2:$C$2049,0),1),"")</f>
        <v/>
      </c>
      <c r="K54" s="1" t="str">
        <f>IFERROR(INDEX(content!$F$2:$F$2049,MATCH($E54,content!$C$2:$C$2049,0),1),"")</f>
        <v/>
      </c>
      <c r="L54" s="1" t="str">
        <f>IFERROR(INDEX(content!$G$2:$G$2049,MATCH($E54,content!$C$2:$C$2049,0),1),"")</f>
        <v/>
      </c>
      <c r="M54" s="1" t="str">
        <f>IFERROR(INDEX(content!$H$2:$H$2049,MATCH($E54,content!$C$2:$C$2049,0),1),"")</f>
        <v/>
      </c>
      <c r="N54" s="1" t="str">
        <f t="shared" si="2"/>
        <v/>
      </c>
      <c r="O54" s="1" t="str">
        <f>IF(LENB(N54),COUNTIF(N$4:N54,"●"),"")</f>
        <v/>
      </c>
      <c r="P54" s="1" t="str">
        <f t="shared" si="3"/>
        <v/>
      </c>
      <c r="Q54" s="1" t="str">
        <f t="shared" si="4"/>
        <v/>
      </c>
      <c r="R54" s="1" t="str">
        <f>IF(LEN(Q54),SUM($Q$4:Q54)-1,"")</f>
        <v/>
      </c>
      <c r="S54" s="1" t="str">
        <f>IF(LENB($P54),IF(COUNTIF($B$34,"*[*"),REPLACE($B$34,FIND("[",$B$34),2,"["&amp;$R54&amp;"]"),$B$34),"")</f>
        <v/>
      </c>
      <c r="T54" s="1" t="str">
        <f>IF(LENB($P54),$S54&amp;"."&amp;T$2&amp;CHAR(9)&amp;$B$8&amp;" "&amp;H54&amp;$B$9&amp;CHAR(9)&amp;$B$7&amp;T$3,"")</f>
        <v/>
      </c>
      <c r="U54" s="1" t="str">
        <f>IF(LENB($P54),$S54&amp;"."&amp;U$2&amp;CHAR(9)&amp;$B$8&amp;" "&amp;I54&amp;$B$9&amp;CHAR(9)&amp;$B$7&amp;U$3,"")</f>
        <v/>
      </c>
      <c r="V54" s="1" t="str">
        <f>IF(LENB($P54),$S54&amp;"."&amp;V$2&amp;CHAR(9)&amp;$B$8&amp;" "&amp;J54&amp;$B$9&amp;CHAR(9)&amp;$B$7&amp;V$3,"")</f>
        <v/>
      </c>
      <c r="W54" s="1" t="str">
        <f>IF(LENB($P54),$S54&amp;"."&amp;W$2&amp;CHAR(9)&amp;$B$8&amp;" "&amp;K54&amp;$B$9&amp;CHAR(9)&amp;$B$7&amp;W$3,"")</f>
        <v/>
      </c>
      <c r="X54" s="1" t="str">
        <f>IF(LENB($P54),$S54&amp;"."&amp;X$2&amp;CHAR(9)&amp;$B$8&amp;" "&amp;L54&amp;$B$9&amp;CHAR(9)&amp;$B$7&amp;X$3,"")</f>
        <v/>
      </c>
      <c r="Y54" s="1" t="str">
        <f>IF(LENB($P54),$S54&amp;"."&amp;Y$2&amp;CHAR(9)&amp;$B$8&amp;" "&amp;M54&amp;$B$9&amp;CHAR(9)&amp;$B$7&amp;Y$3,"")</f>
        <v/>
      </c>
      <c r="Z54" s="1" t="str">
        <f>IF(LENB(O54),IF(1&lt;O54,CHAR(10),"")&amp;$B$7&amp;IF(G54=0,"名称未設定",G54)&amp;CHAR(10)&amp;T54&amp;CHAR(10)&amp;U54&amp;CHAR(10)&amp;V54&amp;CHAR(10)&amp;W54&amp;CHAR(10)&amp;X54&amp;CHAR(10)&amp;Y54,"")</f>
        <v/>
      </c>
    </row>
    <row r="55" spans="5:26"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f>IFERROR(INDEX(content!$E$2:$E$2049,MATCH($E55,content!$C$2:$C$2049,0),1),"")</f>
        <v/>
      </c>
      <c r="K55" s="1" t="str">
        <f>IFERROR(INDEX(content!$F$2:$F$2049,MATCH($E55,content!$C$2:$C$2049,0),1),"")</f>
        <v/>
      </c>
      <c r="L55" s="1" t="str">
        <f>IFERROR(INDEX(content!$G$2:$G$2049,MATCH($E55,content!$C$2:$C$2049,0),1),"")</f>
        <v/>
      </c>
      <c r="M55" s="1" t="str">
        <f>IFERROR(INDEX(content!$H$2:$H$2049,MATCH($E55,content!$C$2:$C$2049,0),1),"")</f>
        <v/>
      </c>
      <c r="N55" s="1" t="str">
        <f t="shared" si="2"/>
        <v/>
      </c>
      <c r="O55" s="1" t="str">
        <f>IF(LENB(N55),COUNTIF(N$4:N55,"●"),"")</f>
        <v/>
      </c>
      <c r="P55" s="1" t="str">
        <f t="shared" si="3"/>
        <v/>
      </c>
      <c r="Q55" s="1" t="str">
        <f t="shared" si="4"/>
        <v/>
      </c>
      <c r="R55" s="1" t="str">
        <f>IF(LEN(Q55),SUM($Q$4:Q55)-1,"")</f>
        <v/>
      </c>
      <c r="S55" s="1" t="str">
        <f>IF(LENB($P55),IF(COUNTIF($B$34,"*[*"),REPLACE($B$34,FIND("[",$B$34),2,"["&amp;$R55&amp;"]"),$B$34),"")</f>
        <v/>
      </c>
      <c r="T55" s="1" t="str">
        <f>IF(LENB($P55),$S55&amp;"."&amp;T$2&amp;CHAR(9)&amp;$B$8&amp;" "&amp;H55&amp;$B$9&amp;CHAR(9)&amp;$B$7&amp;T$3,"")</f>
        <v/>
      </c>
      <c r="U55" s="1" t="str">
        <f>IF(LENB($P55),$S55&amp;"."&amp;U$2&amp;CHAR(9)&amp;$B$8&amp;" "&amp;I55&amp;$B$9&amp;CHAR(9)&amp;$B$7&amp;U$3,"")</f>
        <v/>
      </c>
      <c r="V55" s="1" t="str">
        <f>IF(LENB($P55),$S55&amp;"."&amp;V$2&amp;CHAR(9)&amp;$B$8&amp;" "&amp;J55&amp;$B$9&amp;CHAR(9)&amp;$B$7&amp;V$3,"")</f>
        <v/>
      </c>
      <c r="W55" s="1" t="str">
        <f>IF(LENB($P55),$S55&amp;"."&amp;W$2&amp;CHAR(9)&amp;$B$8&amp;" "&amp;K55&amp;$B$9&amp;CHAR(9)&amp;$B$7&amp;W$3,"")</f>
        <v/>
      </c>
      <c r="X55" s="1" t="str">
        <f>IF(LENB($P55),$S55&amp;"."&amp;X$2&amp;CHAR(9)&amp;$B$8&amp;" "&amp;L55&amp;$B$9&amp;CHAR(9)&amp;$B$7&amp;X$3,"")</f>
        <v/>
      </c>
      <c r="Y55" s="1" t="str">
        <f>IF(LENB($P55),$S55&amp;"."&amp;Y$2&amp;CHAR(9)&amp;$B$8&amp;" "&amp;M55&amp;$B$9&amp;CHAR(9)&amp;$B$7&amp;Y$3,"")</f>
        <v/>
      </c>
      <c r="Z55" s="1" t="str">
        <f>IF(LENB(O55),IF(1&lt;O55,CHAR(10),"")&amp;$B$7&amp;IF(G55=0,"名称未設定",G55)&amp;CHAR(10)&amp;T55&amp;CHAR(10)&amp;U55&amp;CHAR(10)&amp;V55&amp;CHAR(10)&amp;W55&amp;CHAR(10)&amp;X55&amp;CHAR(10)&amp;Y55,"")</f>
        <v/>
      </c>
    </row>
    <row r="56" spans="5:26"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f>IFERROR(INDEX(content!$E$2:$E$2049,MATCH($E56,content!$C$2:$C$2049,0),1),"")</f>
        <v/>
      </c>
      <c r="K56" s="1" t="str">
        <f>IFERROR(INDEX(content!$F$2:$F$2049,MATCH($E56,content!$C$2:$C$2049,0),1),"")</f>
        <v/>
      </c>
      <c r="L56" s="1" t="str">
        <f>IFERROR(INDEX(content!$G$2:$G$2049,MATCH($E56,content!$C$2:$C$2049,0),1),"")</f>
        <v/>
      </c>
      <c r="M56" s="1" t="str">
        <f>IFERROR(INDEX(content!$H$2:$H$2049,MATCH($E56,content!$C$2:$C$2049,0),1),"")</f>
        <v/>
      </c>
      <c r="N56" s="1" t="str">
        <f t="shared" si="2"/>
        <v/>
      </c>
      <c r="O56" s="1" t="str">
        <f>IF(LENB(N56),COUNTIF(N$4:N56,"●"),"")</f>
        <v/>
      </c>
      <c r="P56" s="1" t="str">
        <f t="shared" si="3"/>
        <v/>
      </c>
      <c r="Q56" s="1" t="str">
        <f t="shared" si="4"/>
        <v/>
      </c>
      <c r="R56" s="1" t="str">
        <f>IF(LEN(Q56),SUM($Q$4:Q56)-1,"")</f>
        <v/>
      </c>
      <c r="S56" s="1" t="str">
        <f>IF(LENB($P56),IF(COUNTIF($B$34,"*[*"),REPLACE($B$34,FIND("[",$B$34),2,"["&amp;$R56&amp;"]"),$B$34),"")</f>
        <v/>
      </c>
      <c r="T56" s="1" t="str">
        <f>IF(LENB($P56),$S56&amp;"."&amp;T$2&amp;CHAR(9)&amp;$B$8&amp;" "&amp;H56&amp;$B$9&amp;CHAR(9)&amp;$B$7&amp;T$3,"")</f>
        <v/>
      </c>
      <c r="U56" s="1" t="str">
        <f>IF(LENB($P56),$S56&amp;"."&amp;U$2&amp;CHAR(9)&amp;$B$8&amp;" "&amp;I56&amp;$B$9&amp;CHAR(9)&amp;$B$7&amp;U$3,"")</f>
        <v/>
      </c>
      <c r="V56" s="1" t="str">
        <f>IF(LENB($P56),$S56&amp;"."&amp;V$2&amp;CHAR(9)&amp;$B$8&amp;" "&amp;J56&amp;$B$9&amp;CHAR(9)&amp;$B$7&amp;V$3,"")</f>
        <v/>
      </c>
      <c r="W56" s="1" t="str">
        <f>IF(LENB($P56),$S56&amp;"."&amp;W$2&amp;CHAR(9)&amp;$B$8&amp;" "&amp;K56&amp;$B$9&amp;CHAR(9)&amp;$B$7&amp;W$3,"")</f>
        <v/>
      </c>
      <c r="X56" s="1" t="str">
        <f>IF(LENB($P56),$S56&amp;"."&amp;X$2&amp;CHAR(9)&amp;$B$8&amp;" "&amp;L56&amp;$B$9&amp;CHAR(9)&amp;$B$7&amp;X$3,"")</f>
        <v/>
      </c>
      <c r="Y56" s="1" t="str">
        <f>IF(LENB($P56),$S56&amp;"."&amp;Y$2&amp;CHAR(9)&amp;$B$8&amp;" "&amp;M56&amp;$B$9&amp;CHAR(9)&amp;$B$7&amp;Y$3,"")</f>
        <v/>
      </c>
      <c r="Z56" s="1" t="str">
        <f>IF(LENB(O56),IF(1&lt;O56,CHAR(10),"")&amp;$B$7&amp;IF(G56=0,"名称未設定",G56)&amp;CHAR(10)&amp;T56&amp;CHAR(10)&amp;U56&amp;CHAR(10)&amp;V56&amp;CHAR(10)&amp;W56&amp;CHAR(10)&amp;X56&amp;CHAR(10)&amp;Y56,"")</f>
        <v/>
      </c>
    </row>
    <row r="57" spans="5:26"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f>IFERROR(INDEX(content!$E$2:$E$2049,MATCH($E57,content!$C$2:$C$2049,0),1),"")</f>
        <v/>
      </c>
      <c r="K57" s="1" t="str">
        <f>IFERROR(INDEX(content!$F$2:$F$2049,MATCH($E57,content!$C$2:$C$2049,0),1),"")</f>
        <v/>
      </c>
      <c r="L57" s="1" t="str">
        <f>IFERROR(INDEX(content!$G$2:$G$2049,MATCH($E57,content!$C$2:$C$2049,0),1),"")</f>
        <v/>
      </c>
      <c r="M57" s="1" t="str">
        <f>IFERROR(INDEX(content!$H$2:$H$2049,MATCH($E57,content!$C$2:$C$2049,0),1),"")</f>
        <v/>
      </c>
      <c r="N57" s="1" t="str">
        <f t="shared" si="2"/>
        <v/>
      </c>
      <c r="O57" s="1" t="str">
        <f>IF(LENB(N57),COUNTIF(N$4:N57,"●"),"")</f>
        <v/>
      </c>
      <c r="P57" s="1" t="str">
        <f t="shared" si="3"/>
        <v/>
      </c>
      <c r="Q57" s="1" t="str">
        <f t="shared" si="4"/>
        <v/>
      </c>
      <c r="R57" s="1" t="str">
        <f>IF(LEN(Q57),SUM($Q$4:Q57)-1,"")</f>
        <v/>
      </c>
      <c r="S57" s="1" t="str">
        <f>IF(LENB($P57),IF(COUNTIF($B$34,"*[*"),REPLACE($B$34,FIND("[",$B$34),2,"["&amp;$R57&amp;"]"),$B$34),"")</f>
        <v/>
      </c>
      <c r="T57" s="1" t="str">
        <f>IF(LENB($P57),$S57&amp;"."&amp;T$2&amp;CHAR(9)&amp;$B$8&amp;" "&amp;H57&amp;$B$9&amp;CHAR(9)&amp;$B$7&amp;T$3,"")</f>
        <v/>
      </c>
      <c r="U57" s="1" t="str">
        <f>IF(LENB($P57),$S57&amp;"."&amp;U$2&amp;CHAR(9)&amp;$B$8&amp;" "&amp;I57&amp;$B$9&amp;CHAR(9)&amp;$B$7&amp;U$3,"")</f>
        <v/>
      </c>
      <c r="V57" s="1" t="str">
        <f>IF(LENB($P57),$S57&amp;"."&amp;V$2&amp;CHAR(9)&amp;$B$8&amp;" "&amp;J57&amp;$B$9&amp;CHAR(9)&amp;$B$7&amp;V$3,"")</f>
        <v/>
      </c>
      <c r="W57" s="1" t="str">
        <f>IF(LENB($P57),$S57&amp;"."&amp;W$2&amp;CHAR(9)&amp;$B$8&amp;" "&amp;K57&amp;$B$9&amp;CHAR(9)&amp;$B$7&amp;W$3,"")</f>
        <v/>
      </c>
      <c r="X57" s="1" t="str">
        <f>IF(LENB($P57),$S57&amp;"."&amp;X$2&amp;CHAR(9)&amp;$B$8&amp;" "&amp;L57&amp;$B$9&amp;CHAR(9)&amp;$B$7&amp;X$3,"")</f>
        <v/>
      </c>
      <c r="Y57" s="1" t="str">
        <f>IF(LENB($P57),$S57&amp;"."&amp;Y$2&amp;CHAR(9)&amp;$B$8&amp;" "&amp;M57&amp;$B$9&amp;CHAR(9)&amp;$B$7&amp;Y$3,"")</f>
        <v/>
      </c>
      <c r="Z57" s="1" t="str">
        <f>IF(LENB(O57),IF(1&lt;O57,CHAR(10),"")&amp;$B$7&amp;IF(G57=0,"名称未設定",G57)&amp;CHAR(10)&amp;T57&amp;CHAR(10)&amp;U57&amp;CHAR(10)&amp;V57&amp;CHAR(10)&amp;W57&amp;CHAR(10)&amp;X57&amp;CHAR(10)&amp;Y57,"")</f>
        <v/>
      </c>
    </row>
    <row r="58" spans="5:26"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f>IFERROR(INDEX(content!$E$2:$E$2049,MATCH($E58,content!$C$2:$C$2049,0),1),"")</f>
        <v/>
      </c>
      <c r="K58" s="1" t="str">
        <f>IFERROR(INDEX(content!$F$2:$F$2049,MATCH($E58,content!$C$2:$C$2049,0),1),"")</f>
        <v/>
      </c>
      <c r="L58" s="1" t="str">
        <f>IFERROR(INDEX(content!$G$2:$G$2049,MATCH($E58,content!$C$2:$C$2049,0),1),"")</f>
        <v/>
      </c>
      <c r="M58" s="1" t="str">
        <f>IFERROR(INDEX(content!$H$2:$H$2049,MATCH($E58,content!$C$2:$C$2049,0),1),"")</f>
        <v/>
      </c>
      <c r="N58" s="1" t="str">
        <f t="shared" si="2"/>
        <v/>
      </c>
      <c r="O58" s="1" t="str">
        <f>IF(LENB(N58),COUNTIF(N$4:N58,"●"),"")</f>
        <v/>
      </c>
      <c r="P58" s="1" t="str">
        <f t="shared" si="3"/>
        <v/>
      </c>
      <c r="Q58" s="1" t="str">
        <f t="shared" si="4"/>
        <v/>
      </c>
      <c r="R58" s="1" t="str">
        <f>IF(LEN(Q58),SUM($Q$4:Q58)-1,"")</f>
        <v/>
      </c>
      <c r="S58" s="1" t="str">
        <f>IF(LENB($P58),IF(COUNTIF($B$34,"*[*"),REPLACE($B$34,FIND("[",$B$34),2,"["&amp;$R58&amp;"]"),$B$34),"")</f>
        <v/>
      </c>
      <c r="T58" s="1" t="str">
        <f>IF(LENB($P58),$S58&amp;"."&amp;T$2&amp;CHAR(9)&amp;$B$8&amp;" "&amp;H58&amp;$B$9&amp;CHAR(9)&amp;$B$7&amp;T$3,"")</f>
        <v/>
      </c>
      <c r="U58" s="1" t="str">
        <f>IF(LENB($P58),$S58&amp;"."&amp;U$2&amp;CHAR(9)&amp;$B$8&amp;" "&amp;I58&amp;$B$9&amp;CHAR(9)&amp;$B$7&amp;U$3,"")</f>
        <v/>
      </c>
      <c r="V58" s="1" t="str">
        <f>IF(LENB($P58),$S58&amp;"."&amp;V$2&amp;CHAR(9)&amp;$B$8&amp;" "&amp;J58&amp;$B$9&amp;CHAR(9)&amp;$B$7&amp;V$3,"")</f>
        <v/>
      </c>
      <c r="W58" s="1" t="str">
        <f>IF(LENB($P58),$S58&amp;"."&amp;W$2&amp;CHAR(9)&amp;$B$8&amp;" "&amp;K58&amp;$B$9&amp;CHAR(9)&amp;$B$7&amp;W$3,"")</f>
        <v/>
      </c>
      <c r="X58" s="1" t="str">
        <f>IF(LENB($P58),$S58&amp;"."&amp;X$2&amp;CHAR(9)&amp;$B$8&amp;" "&amp;L58&amp;$B$9&amp;CHAR(9)&amp;$B$7&amp;X$3,"")</f>
        <v/>
      </c>
      <c r="Y58" s="1" t="str">
        <f>IF(LENB($P58),$S58&amp;"."&amp;Y$2&amp;CHAR(9)&amp;$B$8&amp;" "&amp;M58&amp;$B$9&amp;CHAR(9)&amp;$B$7&amp;Y$3,"")</f>
        <v/>
      </c>
      <c r="Z58" s="1" t="str">
        <f>IF(LENB(O58),IF(1&lt;O58,CHAR(10),"")&amp;$B$7&amp;IF(G58=0,"名称未設定",G58)&amp;CHAR(10)&amp;T58&amp;CHAR(10)&amp;U58&amp;CHAR(10)&amp;V58&amp;CHAR(10)&amp;W58&amp;CHAR(10)&amp;X58&amp;CHAR(10)&amp;Y58,"")</f>
        <v/>
      </c>
    </row>
    <row r="59" spans="5:26"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f>IFERROR(INDEX(content!$E$2:$E$2049,MATCH($E59,content!$C$2:$C$2049,0),1),"")</f>
        <v/>
      </c>
      <c r="K59" s="1" t="str">
        <f>IFERROR(INDEX(content!$F$2:$F$2049,MATCH($E59,content!$C$2:$C$2049,0),1),"")</f>
        <v/>
      </c>
      <c r="L59" s="1" t="str">
        <f>IFERROR(INDEX(content!$G$2:$G$2049,MATCH($E59,content!$C$2:$C$2049,0),1),"")</f>
        <v/>
      </c>
      <c r="M59" s="1" t="str">
        <f>IFERROR(INDEX(content!$H$2:$H$2049,MATCH($E59,content!$C$2:$C$2049,0),1),"")</f>
        <v/>
      </c>
      <c r="N59" s="1" t="str">
        <f t="shared" si="2"/>
        <v/>
      </c>
      <c r="O59" s="1" t="str">
        <f>IF(LENB(N59),COUNTIF(N$4:N59,"●"),"")</f>
        <v/>
      </c>
      <c r="P59" s="1" t="str">
        <f t="shared" si="3"/>
        <v/>
      </c>
      <c r="Q59" s="1" t="str">
        <f t="shared" si="4"/>
        <v/>
      </c>
      <c r="R59" s="1" t="str">
        <f>IF(LEN(Q59),SUM($Q$4:Q59)-1,"")</f>
        <v/>
      </c>
      <c r="S59" s="1" t="str">
        <f>IF(LENB($P59),IF(COUNTIF($B$34,"*[*"),REPLACE($B$34,FIND("[",$B$34),2,"["&amp;$R59&amp;"]"),$B$34),"")</f>
        <v/>
      </c>
      <c r="T59" s="1" t="str">
        <f>IF(LENB($P59),$S59&amp;"."&amp;T$2&amp;CHAR(9)&amp;$B$8&amp;" "&amp;H59&amp;$B$9&amp;CHAR(9)&amp;$B$7&amp;T$3,"")</f>
        <v/>
      </c>
      <c r="U59" s="1" t="str">
        <f>IF(LENB($P59),$S59&amp;"."&amp;U$2&amp;CHAR(9)&amp;$B$8&amp;" "&amp;I59&amp;$B$9&amp;CHAR(9)&amp;$B$7&amp;U$3,"")</f>
        <v/>
      </c>
      <c r="V59" s="1" t="str">
        <f>IF(LENB($P59),$S59&amp;"."&amp;V$2&amp;CHAR(9)&amp;$B$8&amp;" "&amp;J59&amp;$B$9&amp;CHAR(9)&amp;$B$7&amp;V$3,"")</f>
        <v/>
      </c>
      <c r="W59" s="1" t="str">
        <f>IF(LENB($P59),$S59&amp;"."&amp;W$2&amp;CHAR(9)&amp;$B$8&amp;" "&amp;K59&amp;$B$9&amp;CHAR(9)&amp;$B$7&amp;W$3,"")</f>
        <v/>
      </c>
      <c r="X59" s="1" t="str">
        <f>IF(LENB($P59),$S59&amp;"."&amp;X$2&amp;CHAR(9)&amp;$B$8&amp;" "&amp;L59&amp;$B$9&amp;CHAR(9)&amp;$B$7&amp;X$3,"")</f>
        <v/>
      </c>
      <c r="Y59" s="1" t="str">
        <f>IF(LENB($P59),$S59&amp;"."&amp;Y$2&amp;CHAR(9)&amp;$B$8&amp;" "&amp;M59&amp;$B$9&amp;CHAR(9)&amp;$B$7&amp;Y$3,"")</f>
        <v/>
      </c>
      <c r="Z59" s="1" t="str">
        <f>IF(LENB(O59),IF(1&lt;O59,CHAR(10),"")&amp;$B$7&amp;IF(G59=0,"名称未設定",G59)&amp;CHAR(10)&amp;T59&amp;CHAR(10)&amp;U59&amp;CHAR(10)&amp;V59&amp;CHAR(10)&amp;W59&amp;CHAR(10)&amp;X59&amp;CHAR(10)&amp;Y59,"")</f>
        <v/>
      </c>
    </row>
    <row r="60" spans="5:26"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f>IFERROR(INDEX(content!$E$2:$E$2049,MATCH($E60,content!$C$2:$C$2049,0),1),"")</f>
        <v/>
      </c>
      <c r="K60" s="1" t="str">
        <f>IFERROR(INDEX(content!$F$2:$F$2049,MATCH($E60,content!$C$2:$C$2049,0),1),"")</f>
        <v/>
      </c>
      <c r="L60" s="1" t="str">
        <f>IFERROR(INDEX(content!$G$2:$G$2049,MATCH($E60,content!$C$2:$C$2049,0),1),"")</f>
        <v/>
      </c>
      <c r="M60" s="1" t="str">
        <f>IFERROR(INDEX(content!$H$2:$H$2049,MATCH($E60,content!$C$2:$C$2049,0),1),"")</f>
        <v/>
      </c>
      <c r="N60" s="1" t="str">
        <f t="shared" si="2"/>
        <v/>
      </c>
      <c r="O60" s="1" t="str">
        <f>IF(LENB(N60),COUNTIF(N$4:N60,"●"),"")</f>
        <v/>
      </c>
      <c r="P60" s="1" t="str">
        <f t="shared" si="3"/>
        <v/>
      </c>
      <c r="Q60" s="1" t="str">
        <f t="shared" si="4"/>
        <v/>
      </c>
      <c r="R60" s="1" t="str">
        <f>IF(LEN(Q60),SUM($Q$4:Q60)-1,"")</f>
        <v/>
      </c>
      <c r="S60" s="1" t="str">
        <f>IF(LENB($P60),IF(COUNTIF($B$34,"*[*"),REPLACE($B$34,FIND("[",$B$34),2,"["&amp;$R60&amp;"]"),$B$34),"")</f>
        <v/>
      </c>
      <c r="T60" s="1" t="str">
        <f>IF(LENB($P60),$S60&amp;"."&amp;T$2&amp;CHAR(9)&amp;$B$8&amp;" "&amp;H60&amp;$B$9&amp;CHAR(9)&amp;$B$7&amp;T$3,"")</f>
        <v/>
      </c>
      <c r="U60" s="1" t="str">
        <f>IF(LENB($P60),$S60&amp;"."&amp;U$2&amp;CHAR(9)&amp;$B$8&amp;" "&amp;I60&amp;$B$9&amp;CHAR(9)&amp;$B$7&amp;U$3,"")</f>
        <v/>
      </c>
      <c r="V60" s="1" t="str">
        <f>IF(LENB($P60),$S60&amp;"."&amp;V$2&amp;CHAR(9)&amp;$B$8&amp;" "&amp;J60&amp;$B$9&amp;CHAR(9)&amp;$B$7&amp;V$3,"")</f>
        <v/>
      </c>
      <c r="W60" s="1" t="str">
        <f>IF(LENB($P60),$S60&amp;"."&amp;W$2&amp;CHAR(9)&amp;$B$8&amp;" "&amp;K60&amp;$B$9&amp;CHAR(9)&amp;$B$7&amp;W$3,"")</f>
        <v/>
      </c>
      <c r="X60" s="1" t="str">
        <f>IF(LENB($P60),$S60&amp;"."&amp;X$2&amp;CHAR(9)&amp;$B$8&amp;" "&amp;L60&amp;$B$9&amp;CHAR(9)&amp;$B$7&amp;X$3,"")</f>
        <v/>
      </c>
      <c r="Y60" s="1" t="str">
        <f>IF(LENB($P60),$S60&amp;"."&amp;Y$2&amp;CHAR(9)&amp;$B$8&amp;" "&amp;M60&amp;$B$9&amp;CHAR(9)&amp;$B$7&amp;Y$3,"")</f>
        <v/>
      </c>
      <c r="Z60" s="1" t="str">
        <f>IF(LENB(O60),IF(1&lt;O60,CHAR(10),"")&amp;$B$7&amp;IF(G60=0,"名称未設定",G60)&amp;CHAR(10)&amp;T60&amp;CHAR(10)&amp;U60&amp;CHAR(10)&amp;V60&amp;CHAR(10)&amp;W60&amp;CHAR(10)&amp;X60&amp;CHAR(10)&amp;Y60,"")</f>
        <v/>
      </c>
    </row>
    <row r="61" spans="5:26"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f>IFERROR(INDEX(content!$E$2:$E$2049,MATCH($E61,content!$C$2:$C$2049,0),1),"")</f>
        <v/>
      </c>
      <c r="K61" s="1" t="str">
        <f>IFERROR(INDEX(content!$F$2:$F$2049,MATCH($E61,content!$C$2:$C$2049,0),1),"")</f>
        <v/>
      </c>
      <c r="L61" s="1" t="str">
        <f>IFERROR(INDEX(content!$G$2:$G$2049,MATCH($E61,content!$C$2:$C$2049,0),1),"")</f>
        <v/>
      </c>
      <c r="M61" s="1" t="str">
        <f>IFERROR(INDEX(content!$H$2:$H$2049,MATCH($E61,content!$C$2:$C$2049,0),1),"")</f>
        <v/>
      </c>
      <c r="N61" s="1" t="str">
        <f t="shared" si="2"/>
        <v/>
      </c>
      <c r="O61" s="1" t="str">
        <f>IF(LENB(N61),COUNTIF(N$4:N61,"●"),"")</f>
        <v/>
      </c>
      <c r="P61" s="1" t="str">
        <f t="shared" si="3"/>
        <v/>
      </c>
      <c r="Q61" s="1" t="str">
        <f t="shared" si="4"/>
        <v/>
      </c>
      <c r="R61" s="1" t="str">
        <f>IF(LEN(Q61),SUM($Q$4:Q61)-1,"")</f>
        <v/>
      </c>
      <c r="S61" s="1" t="str">
        <f>IF(LENB($P61),IF(COUNTIF($B$34,"*[*"),REPLACE($B$34,FIND("[",$B$34),2,"["&amp;$R61&amp;"]"),$B$34),"")</f>
        <v/>
      </c>
      <c r="T61" s="1" t="str">
        <f>IF(LENB($P61),$S61&amp;"."&amp;T$2&amp;CHAR(9)&amp;$B$8&amp;" "&amp;H61&amp;$B$9&amp;CHAR(9)&amp;$B$7&amp;T$3,"")</f>
        <v/>
      </c>
      <c r="U61" s="1" t="str">
        <f>IF(LENB($P61),$S61&amp;"."&amp;U$2&amp;CHAR(9)&amp;$B$8&amp;" "&amp;I61&amp;$B$9&amp;CHAR(9)&amp;$B$7&amp;U$3,"")</f>
        <v/>
      </c>
      <c r="V61" s="1" t="str">
        <f>IF(LENB($P61),$S61&amp;"."&amp;V$2&amp;CHAR(9)&amp;$B$8&amp;" "&amp;J61&amp;$B$9&amp;CHAR(9)&amp;$B$7&amp;V$3,"")</f>
        <v/>
      </c>
      <c r="W61" s="1" t="str">
        <f>IF(LENB($P61),$S61&amp;"."&amp;W$2&amp;CHAR(9)&amp;$B$8&amp;" "&amp;K61&amp;$B$9&amp;CHAR(9)&amp;$B$7&amp;W$3,"")</f>
        <v/>
      </c>
      <c r="X61" s="1" t="str">
        <f>IF(LENB($P61),$S61&amp;"."&amp;X$2&amp;CHAR(9)&amp;$B$8&amp;" "&amp;L61&amp;$B$9&amp;CHAR(9)&amp;$B$7&amp;X$3,"")</f>
        <v/>
      </c>
      <c r="Y61" s="1" t="str">
        <f>IF(LENB($P61),$S61&amp;"."&amp;Y$2&amp;CHAR(9)&amp;$B$8&amp;" "&amp;M61&amp;$B$9&amp;CHAR(9)&amp;$B$7&amp;Y$3,"")</f>
        <v/>
      </c>
      <c r="Z61" s="1" t="str">
        <f>IF(LENB(O61),IF(1&lt;O61,CHAR(10),"")&amp;$B$7&amp;IF(G61=0,"名称未設定",G61)&amp;CHAR(10)&amp;T61&amp;CHAR(10)&amp;U61&amp;CHAR(10)&amp;V61&amp;CHAR(10)&amp;W61&amp;CHAR(10)&amp;X61&amp;CHAR(10)&amp;Y61,"")</f>
        <v/>
      </c>
    </row>
    <row r="62" spans="5:26"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f>IFERROR(INDEX(content!$E$2:$E$2049,MATCH($E62,content!$C$2:$C$2049,0),1),"")</f>
        <v/>
      </c>
      <c r="K62" s="1" t="str">
        <f>IFERROR(INDEX(content!$F$2:$F$2049,MATCH($E62,content!$C$2:$C$2049,0),1),"")</f>
        <v/>
      </c>
      <c r="L62" s="1" t="str">
        <f>IFERROR(INDEX(content!$G$2:$G$2049,MATCH($E62,content!$C$2:$C$2049,0),1),"")</f>
        <v/>
      </c>
      <c r="M62" s="1" t="str">
        <f>IFERROR(INDEX(content!$H$2:$H$2049,MATCH($E62,content!$C$2:$C$2049,0),1),"")</f>
        <v/>
      </c>
      <c r="N62" s="1" t="str">
        <f t="shared" si="2"/>
        <v/>
      </c>
      <c r="O62" s="1" t="str">
        <f>IF(LENB(N62),COUNTIF(N$4:N62,"●"),"")</f>
        <v/>
      </c>
      <c r="P62" s="1" t="str">
        <f t="shared" si="3"/>
        <v/>
      </c>
      <c r="Q62" s="1" t="str">
        <f t="shared" si="4"/>
        <v/>
      </c>
      <c r="R62" s="1" t="str">
        <f>IF(LEN(Q62),SUM($Q$4:Q62)-1,"")</f>
        <v/>
      </c>
      <c r="S62" s="1" t="str">
        <f>IF(LENB($P62),IF(COUNTIF($B$34,"*[*"),REPLACE($B$34,FIND("[",$B$34),2,"["&amp;$R62&amp;"]"),$B$34),"")</f>
        <v/>
      </c>
      <c r="T62" s="1" t="str">
        <f>IF(LENB($P62),$S62&amp;"."&amp;T$2&amp;CHAR(9)&amp;$B$8&amp;" "&amp;H62&amp;$B$9&amp;CHAR(9)&amp;$B$7&amp;T$3,"")</f>
        <v/>
      </c>
      <c r="U62" s="1" t="str">
        <f>IF(LENB($P62),$S62&amp;"."&amp;U$2&amp;CHAR(9)&amp;$B$8&amp;" "&amp;I62&amp;$B$9&amp;CHAR(9)&amp;$B$7&amp;U$3,"")</f>
        <v/>
      </c>
      <c r="V62" s="1" t="str">
        <f>IF(LENB($P62),$S62&amp;"."&amp;V$2&amp;CHAR(9)&amp;$B$8&amp;" "&amp;J62&amp;$B$9&amp;CHAR(9)&amp;$B$7&amp;V$3,"")</f>
        <v/>
      </c>
      <c r="W62" s="1" t="str">
        <f>IF(LENB($P62),$S62&amp;"."&amp;W$2&amp;CHAR(9)&amp;$B$8&amp;" "&amp;K62&amp;$B$9&amp;CHAR(9)&amp;$B$7&amp;W$3,"")</f>
        <v/>
      </c>
      <c r="X62" s="1" t="str">
        <f>IF(LENB($P62),$S62&amp;"."&amp;X$2&amp;CHAR(9)&amp;$B$8&amp;" "&amp;L62&amp;$B$9&amp;CHAR(9)&amp;$B$7&amp;X$3,"")</f>
        <v/>
      </c>
      <c r="Y62" s="1" t="str">
        <f>IF(LENB($P62),$S62&amp;"."&amp;Y$2&amp;CHAR(9)&amp;$B$8&amp;" "&amp;M62&amp;$B$9&amp;CHAR(9)&amp;$B$7&amp;Y$3,"")</f>
        <v/>
      </c>
      <c r="Z62" s="1" t="str">
        <f>IF(LENB(O62),IF(1&lt;O62,CHAR(10),"")&amp;$B$7&amp;IF(G62=0,"名称未設定",G62)&amp;CHAR(10)&amp;T62&amp;CHAR(10)&amp;U62&amp;CHAR(10)&amp;V62&amp;CHAR(10)&amp;W62&amp;CHAR(10)&amp;X62&amp;CHAR(10)&amp;Y62,"")</f>
        <v/>
      </c>
    </row>
    <row r="63" spans="5:26"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f>IFERROR(INDEX(content!$E$2:$E$2049,MATCH($E63,content!$C$2:$C$2049,0),1),"")</f>
        <v/>
      </c>
      <c r="K63" s="1" t="str">
        <f>IFERROR(INDEX(content!$F$2:$F$2049,MATCH($E63,content!$C$2:$C$2049,0),1),"")</f>
        <v/>
      </c>
      <c r="L63" s="1" t="str">
        <f>IFERROR(INDEX(content!$G$2:$G$2049,MATCH($E63,content!$C$2:$C$2049,0),1),"")</f>
        <v/>
      </c>
      <c r="M63" s="1" t="str">
        <f>IFERROR(INDEX(content!$H$2:$H$2049,MATCH($E63,content!$C$2:$C$2049,0),1),"")</f>
        <v/>
      </c>
      <c r="N63" s="1" t="str">
        <f t="shared" si="2"/>
        <v/>
      </c>
      <c r="O63" s="1" t="str">
        <f>IF(LENB(N63),COUNTIF(N$4:N63,"●"),"")</f>
        <v/>
      </c>
      <c r="P63" s="1" t="str">
        <f t="shared" si="3"/>
        <v/>
      </c>
      <c r="Q63" s="1" t="str">
        <f t="shared" si="4"/>
        <v/>
      </c>
      <c r="R63" s="1" t="str">
        <f>IF(LEN(Q63),SUM($Q$4:Q63)-1,"")</f>
        <v/>
      </c>
      <c r="S63" s="1" t="str">
        <f>IF(LENB($P63),IF(COUNTIF($B$34,"*[*"),REPLACE($B$34,FIND("[",$B$34),2,"["&amp;$R63&amp;"]"),$B$34),"")</f>
        <v/>
      </c>
      <c r="T63" s="1" t="str">
        <f>IF(LENB($P63),$S63&amp;"."&amp;T$2&amp;CHAR(9)&amp;$B$8&amp;" "&amp;H63&amp;$B$9&amp;CHAR(9)&amp;$B$7&amp;T$3,"")</f>
        <v/>
      </c>
      <c r="U63" s="1" t="str">
        <f>IF(LENB($P63),$S63&amp;"."&amp;U$2&amp;CHAR(9)&amp;$B$8&amp;" "&amp;I63&amp;$B$9&amp;CHAR(9)&amp;$B$7&amp;U$3,"")</f>
        <v/>
      </c>
      <c r="V63" s="1" t="str">
        <f>IF(LENB($P63),$S63&amp;"."&amp;V$2&amp;CHAR(9)&amp;$B$8&amp;" "&amp;J63&amp;$B$9&amp;CHAR(9)&amp;$B$7&amp;V$3,"")</f>
        <v/>
      </c>
      <c r="W63" s="1" t="str">
        <f>IF(LENB($P63),$S63&amp;"."&amp;W$2&amp;CHAR(9)&amp;$B$8&amp;" "&amp;K63&amp;$B$9&amp;CHAR(9)&amp;$B$7&amp;W$3,"")</f>
        <v/>
      </c>
      <c r="X63" s="1" t="str">
        <f>IF(LENB($P63),$S63&amp;"."&amp;X$2&amp;CHAR(9)&amp;$B$8&amp;" "&amp;L63&amp;$B$9&amp;CHAR(9)&amp;$B$7&amp;X$3,"")</f>
        <v/>
      </c>
      <c r="Y63" s="1" t="str">
        <f>IF(LENB($P63),$S63&amp;"."&amp;Y$2&amp;CHAR(9)&amp;$B$8&amp;" "&amp;M63&amp;$B$9&amp;CHAR(9)&amp;$B$7&amp;Y$3,"")</f>
        <v/>
      </c>
      <c r="Z63" s="1" t="str">
        <f>IF(LENB(O63),IF(1&lt;O63,CHAR(10),"")&amp;$B$7&amp;IF(G63=0,"名称未設定",G63)&amp;CHAR(10)&amp;T63&amp;CHAR(10)&amp;U63&amp;CHAR(10)&amp;V63&amp;CHAR(10)&amp;W63&amp;CHAR(10)&amp;X63&amp;CHAR(10)&amp;Y63,"")</f>
        <v/>
      </c>
    </row>
    <row r="64" spans="5:26"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f>IFERROR(INDEX(content!$E$2:$E$2049,MATCH($E64,content!$C$2:$C$2049,0),1),"")</f>
        <v/>
      </c>
      <c r="K64" s="1" t="str">
        <f>IFERROR(INDEX(content!$F$2:$F$2049,MATCH($E64,content!$C$2:$C$2049,0),1),"")</f>
        <v/>
      </c>
      <c r="L64" s="1" t="str">
        <f>IFERROR(INDEX(content!$G$2:$G$2049,MATCH($E64,content!$C$2:$C$2049,0),1),"")</f>
        <v/>
      </c>
      <c r="M64" s="1" t="str">
        <f>IFERROR(INDEX(content!$H$2:$H$2049,MATCH($E64,content!$C$2:$C$2049,0),1),"")</f>
        <v/>
      </c>
      <c r="N64" s="1" t="str">
        <f t="shared" si="2"/>
        <v/>
      </c>
      <c r="O64" s="1" t="str">
        <f>IF(LENB(N64),COUNTIF(N$4:N64,"●"),"")</f>
        <v/>
      </c>
      <c r="P64" s="1" t="str">
        <f t="shared" si="3"/>
        <v/>
      </c>
      <c r="Q64" s="1" t="str">
        <f t="shared" si="4"/>
        <v/>
      </c>
      <c r="R64" s="1" t="str">
        <f>IF(LEN(Q64),SUM($Q$4:Q64)-1,"")</f>
        <v/>
      </c>
      <c r="S64" s="1" t="str">
        <f>IF(LENB($P64),IF(COUNTIF($B$34,"*[*"),REPLACE($B$34,FIND("[",$B$34),2,"["&amp;$R64&amp;"]"),$B$34),"")</f>
        <v/>
      </c>
      <c r="T64" s="1" t="str">
        <f>IF(LENB($P64),$S64&amp;"."&amp;T$2&amp;CHAR(9)&amp;$B$8&amp;" "&amp;H64&amp;$B$9&amp;CHAR(9)&amp;$B$7&amp;T$3,"")</f>
        <v/>
      </c>
      <c r="U64" s="1" t="str">
        <f>IF(LENB($P64),$S64&amp;"."&amp;U$2&amp;CHAR(9)&amp;$B$8&amp;" "&amp;I64&amp;$B$9&amp;CHAR(9)&amp;$B$7&amp;U$3,"")</f>
        <v/>
      </c>
      <c r="V64" s="1" t="str">
        <f>IF(LENB($P64),$S64&amp;"."&amp;V$2&amp;CHAR(9)&amp;$B$8&amp;" "&amp;J64&amp;$B$9&amp;CHAR(9)&amp;$B$7&amp;V$3,"")</f>
        <v/>
      </c>
      <c r="W64" s="1" t="str">
        <f>IF(LENB($P64),$S64&amp;"."&amp;W$2&amp;CHAR(9)&amp;$B$8&amp;" "&amp;K64&amp;$B$9&amp;CHAR(9)&amp;$B$7&amp;W$3,"")</f>
        <v/>
      </c>
      <c r="X64" s="1" t="str">
        <f>IF(LENB($P64),$S64&amp;"."&amp;X$2&amp;CHAR(9)&amp;$B$8&amp;" "&amp;L64&amp;$B$9&amp;CHAR(9)&amp;$B$7&amp;X$3,"")</f>
        <v/>
      </c>
      <c r="Y64" s="1" t="str">
        <f>IF(LENB($P64),$S64&amp;"."&amp;Y$2&amp;CHAR(9)&amp;$B$8&amp;" "&amp;M64&amp;$B$9&amp;CHAR(9)&amp;$B$7&amp;Y$3,"")</f>
        <v/>
      </c>
      <c r="Z64" s="1" t="str">
        <f>IF(LENB(O64),IF(1&lt;O64,CHAR(10),"")&amp;$B$7&amp;IF(G64=0,"名称未設定",G64)&amp;CHAR(10)&amp;T64&amp;CHAR(10)&amp;U64&amp;CHAR(10)&amp;V64&amp;CHAR(10)&amp;W64&amp;CHAR(10)&amp;X64&amp;CHAR(10)&amp;Y64,"")</f>
        <v/>
      </c>
    </row>
    <row r="65" spans="5:26"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f>IFERROR(INDEX(content!$E$2:$E$2049,MATCH($E65,content!$C$2:$C$2049,0),1),"")</f>
        <v/>
      </c>
      <c r="K65" s="1" t="str">
        <f>IFERROR(INDEX(content!$F$2:$F$2049,MATCH($E65,content!$C$2:$C$2049,0),1),"")</f>
        <v/>
      </c>
      <c r="L65" s="1" t="str">
        <f>IFERROR(INDEX(content!$G$2:$G$2049,MATCH($E65,content!$C$2:$C$2049,0),1),"")</f>
        <v/>
      </c>
      <c r="M65" s="1" t="str">
        <f>IFERROR(INDEX(content!$H$2:$H$2049,MATCH($E65,content!$C$2:$C$2049,0),1),"")</f>
        <v/>
      </c>
      <c r="N65" s="1" t="str">
        <f t="shared" si="2"/>
        <v/>
      </c>
      <c r="O65" s="1" t="str">
        <f>IF(LENB(N65),COUNTIF(N$4:N65,"●"),"")</f>
        <v/>
      </c>
      <c r="P65" s="1" t="str">
        <f t="shared" si="3"/>
        <v/>
      </c>
      <c r="Q65" s="1" t="str">
        <f t="shared" si="4"/>
        <v/>
      </c>
      <c r="R65" s="1" t="str">
        <f>IF(LEN(Q65),SUM($Q$4:Q65)-1,"")</f>
        <v/>
      </c>
      <c r="S65" s="1" t="str">
        <f>IF(LENB($P65),IF(COUNTIF($B$34,"*[*"),REPLACE($B$34,FIND("[",$B$34),2,"["&amp;$R65&amp;"]"),$B$34),"")</f>
        <v/>
      </c>
      <c r="T65" s="1" t="str">
        <f>IF(LENB($P65),$S65&amp;"."&amp;T$2&amp;CHAR(9)&amp;$B$8&amp;" "&amp;H65&amp;$B$9&amp;CHAR(9)&amp;$B$7&amp;T$3,"")</f>
        <v/>
      </c>
      <c r="U65" s="1" t="str">
        <f>IF(LENB($P65),$S65&amp;"."&amp;U$2&amp;CHAR(9)&amp;$B$8&amp;" "&amp;I65&amp;$B$9&amp;CHAR(9)&amp;$B$7&amp;U$3,"")</f>
        <v/>
      </c>
      <c r="V65" s="1" t="str">
        <f>IF(LENB($P65),$S65&amp;"."&amp;V$2&amp;CHAR(9)&amp;$B$8&amp;" "&amp;J65&amp;$B$9&amp;CHAR(9)&amp;$B$7&amp;V$3,"")</f>
        <v/>
      </c>
      <c r="W65" s="1" t="str">
        <f>IF(LENB($P65),$S65&amp;"."&amp;W$2&amp;CHAR(9)&amp;$B$8&amp;" "&amp;K65&amp;$B$9&amp;CHAR(9)&amp;$B$7&amp;W$3,"")</f>
        <v/>
      </c>
      <c r="X65" s="1" t="str">
        <f>IF(LENB($P65),$S65&amp;"."&amp;X$2&amp;CHAR(9)&amp;$B$8&amp;" "&amp;L65&amp;$B$9&amp;CHAR(9)&amp;$B$7&amp;X$3,"")</f>
        <v/>
      </c>
      <c r="Y65" s="1" t="str">
        <f>IF(LENB($P65),$S65&amp;"."&amp;Y$2&amp;CHAR(9)&amp;$B$8&amp;" "&amp;M65&amp;$B$9&amp;CHAR(9)&amp;$B$7&amp;Y$3,"")</f>
        <v/>
      </c>
      <c r="Z65" s="1" t="str">
        <f>IF(LENB(O65),IF(1&lt;O65,CHAR(10),"")&amp;$B$7&amp;IF(G65=0,"名称未設定",G65)&amp;CHAR(10)&amp;T65&amp;CHAR(10)&amp;U65&amp;CHAR(10)&amp;V65&amp;CHAR(10)&amp;W65&amp;CHAR(10)&amp;X65&amp;CHAR(10)&amp;Y65,"")</f>
        <v/>
      </c>
    </row>
    <row r="66" spans="5:26"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f>IFERROR(INDEX(content!$E$2:$E$2049,MATCH($E66,content!$C$2:$C$2049,0),1),"")</f>
        <v/>
      </c>
      <c r="K66" s="1" t="str">
        <f>IFERROR(INDEX(content!$F$2:$F$2049,MATCH($E66,content!$C$2:$C$2049,0),1),"")</f>
        <v/>
      </c>
      <c r="L66" s="1" t="str">
        <f>IFERROR(INDEX(content!$G$2:$G$2049,MATCH($E66,content!$C$2:$C$2049,0),1),"")</f>
        <v/>
      </c>
      <c r="M66" s="1" t="str">
        <f>IFERROR(INDEX(content!$H$2:$H$2049,MATCH($E66,content!$C$2:$C$2049,0),1),"")</f>
        <v/>
      </c>
      <c r="N66" s="1" t="str">
        <f t="shared" si="2"/>
        <v/>
      </c>
      <c r="O66" s="1" t="str">
        <f>IF(LENB(N66),COUNTIF(N$4:N66,"●"),"")</f>
        <v/>
      </c>
      <c r="P66" s="1" t="str">
        <f t="shared" si="3"/>
        <v/>
      </c>
      <c r="Q66" s="1" t="str">
        <f t="shared" si="4"/>
        <v/>
      </c>
      <c r="R66" s="1" t="str">
        <f>IF(LEN(Q66),SUM($Q$4:Q66)-1,"")</f>
        <v/>
      </c>
      <c r="S66" s="1" t="str">
        <f>IF(LENB($P66),IF(COUNTIF($B$34,"*[*"),REPLACE($B$34,FIND("[",$B$34),2,"["&amp;$R66&amp;"]"),$B$34),"")</f>
        <v/>
      </c>
      <c r="T66" s="1" t="str">
        <f>IF(LENB($P66),$S66&amp;"."&amp;T$2&amp;CHAR(9)&amp;$B$8&amp;" "&amp;H66&amp;$B$9&amp;CHAR(9)&amp;$B$7&amp;T$3,"")</f>
        <v/>
      </c>
      <c r="U66" s="1" t="str">
        <f>IF(LENB($P66),$S66&amp;"."&amp;U$2&amp;CHAR(9)&amp;$B$8&amp;" "&amp;I66&amp;$B$9&amp;CHAR(9)&amp;$B$7&amp;U$3,"")</f>
        <v/>
      </c>
      <c r="V66" s="1" t="str">
        <f>IF(LENB($P66),$S66&amp;"."&amp;V$2&amp;CHAR(9)&amp;$B$8&amp;" "&amp;J66&amp;$B$9&amp;CHAR(9)&amp;$B$7&amp;V$3,"")</f>
        <v/>
      </c>
      <c r="W66" s="1" t="str">
        <f>IF(LENB($P66),$S66&amp;"."&amp;W$2&amp;CHAR(9)&amp;$B$8&amp;" "&amp;K66&amp;$B$9&amp;CHAR(9)&amp;$B$7&amp;W$3,"")</f>
        <v/>
      </c>
      <c r="X66" s="1" t="str">
        <f>IF(LENB($P66),$S66&amp;"."&amp;X$2&amp;CHAR(9)&amp;$B$8&amp;" "&amp;L66&amp;$B$9&amp;CHAR(9)&amp;$B$7&amp;X$3,"")</f>
        <v/>
      </c>
      <c r="Y66" s="1" t="str">
        <f>IF(LENB($P66),$S66&amp;"."&amp;Y$2&amp;CHAR(9)&amp;$B$8&amp;" "&amp;M66&amp;$B$9&amp;CHAR(9)&amp;$B$7&amp;Y$3,"")</f>
        <v/>
      </c>
      <c r="Z66" s="1" t="str">
        <f>IF(LENB(O66),IF(1&lt;O66,CHAR(10),"")&amp;$B$7&amp;IF(G66=0,"名称未設定",G66)&amp;CHAR(10)&amp;T66&amp;CHAR(10)&amp;U66&amp;CHAR(10)&amp;V66&amp;CHAR(10)&amp;W66&amp;CHAR(10)&amp;X66&amp;CHAR(10)&amp;Y66,"")</f>
        <v/>
      </c>
    </row>
    <row r="67" spans="5:26"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f>IFERROR(INDEX(content!$E$2:$E$2049,MATCH($E67,content!$C$2:$C$2049,0),1),"")</f>
        <v/>
      </c>
      <c r="K67" s="1" t="str">
        <f>IFERROR(INDEX(content!$F$2:$F$2049,MATCH($E67,content!$C$2:$C$2049,0),1),"")</f>
        <v/>
      </c>
      <c r="L67" s="1" t="str">
        <f>IFERROR(INDEX(content!$G$2:$G$2049,MATCH($E67,content!$C$2:$C$2049,0),1),"")</f>
        <v/>
      </c>
      <c r="M67" s="1" t="str">
        <f>IFERROR(INDEX(content!$H$2:$H$2049,MATCH($E67,content!$C$2:$C$2049,0),1),"")</f>
        <v/>
      </c>
      <c r="N67" s="1" t="str">
        <f t="shared" si="2"/>
        <v/>
      </c>
      <c r="O67" s="1" t="str">
        <f>IF(LENB(N67),COUNTIF(N$4:N67,"●"),"")</f>
        <v/>
      </c>
      <c r="P67" s="1" t="str">
        <f t="shared" si="3"/>
        <v/>
      </c>
      <c r="Q67" s="1" t="str">
        <f t="shared" si="4"/>
        <v/>
      </c>
      <c r="R67" s="1" t="str">
        <f>IF(LEN(Q67),SUM($Q$4:Q67)-1,"")</f>
        <v/>
      </c>
      <c r="S67" s="1" t="str">
        <f>IF(LENB($P67),IF(COUNTIF($B$34,"*[*"),REPLACE($B$34,FIND("[",$B$34),2,"["&amp;$R67&amp;"]"),$B$34),"")</f>
        <v/>
      </c>
      <c r="T67" s="1" t="str">
        <f>IF(LENB($P67),$S67&amp;"."&amp;T$2&amp;CHAR(9)&amp;$B$8&amp;" "&amp;H67&amp;$B$9&amp;CHAR(9)&amp;$B$7&amp;T$3,"")</f>
        <v/>
      </c>
      <c r="U67" s="1" t="str">
        <f>IF(LENB($P67),$S67&amp;"."&amp;U$2&amp;CHAR(9)&amp;$B$8&amp;" "&amp;I67&amp;$B$9&amp;CHAR(9)&amp;$B$7&amp;U$3,"")</f>
        <v/>
      </c>
      <c r="V67" s="1" t="str">
        <f>IF(LENB($P67),$S67&amp;"."&amp;V$2&amp;CHAR(9)&amp;$B$8&amp;" "&amp;J67&amp;$B$9&amp;CHAR(9)&amp;$B$7&amp;V$3,"")</f>
        <v/>
      </c>
      <c r="W67" s="1" t="str">
        <f>IF(LENB($P67),$S67&amp;"."&amp;W$2&amp;CHAR(9)&amp;$B$8&amp;" "&amp;K67&amp;$B$9&amp;CHAR(9)&amp;$B$7&amp;W$3,"")</f>
        <v/>
      </c>
      <c r="X67" s="1" t="str">
        <f>IF(LENB($P67),$S67&amp;"."&amp;X$2&amp;CHAR(9)&amp;$B$8&amp;" "&amp;L67&amp;$B$9&amp;CHAR(9)&amp;$B$7&amp;X$3,"")</f>
        <v/>
      </c>
      <c r="Y67" s="1" t="str">
        <f>IF(LENB($P67),$S67&amp;"."&amp;Y$2&amp;CHAR(9)&amp;$B$8&amp;" "&amp;M67&amp;$B$9&amp;CHAR(9)&amp;$B$7&amp;Y$3,"")</f>
        <v/>
      </c>
      <c r="Z67" s="1" t="str">
        <f>IF(LENB(O67),IF(1&lt;O67,CHAR(10),"")&amp;$B$7&amp;IF(G67=0,"名称未設定",G67)&amp;CHAR(10)&amp;T67&amp;CHAR(10)&amp;U67&amp;CHAR(10)&amp;V67&amp;CHAR(10)&amp;W67&amp;CHAR(10)&amp;X67&amp;CHAR(10)&amp;Y67,"")</f>
        <v/>
      </c>
    </row>
    <row r="68" spans="5:26"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f>IFERROR(INDEX(content!$E$2:$E$2049,MATCH($E68,content!$C$2:$C$2049,0),1),"")</f>
        <v/>
      </c>
      <c r="K68" s="1" t="str">
        <f>IFERROR(INDEX(content!$F$2:$F$2049,MATCH($E68,content!$C$2:$C$2049,0),1),"")</f>
        <v/>
      </c>
      <c r="L68" s="1" t="str">
        <f>IFERROR(INDEX(content!$G$2:$G$2049,MATCH($E68,content!$C$2:$C$2049,0),1),"")</f>
        <v/>
      </c>
      <c r="M68" s="1" t="str">
        <f>IFERROR(INDEX(content!$H$2:$H$2049,MATCH($E68,content!$C$2:$C$2049,0),1),"")</f>
        <v/>
      </c>
      <c r="N68" s="1" t="str">
        <f t="shared" ref="N68:N131" si="6">IF(AND(LENB(H68),0&lt;H68,LENB(J68),0&lt;J68),"●","")</f>
        <v/>
      </c>
      <c r="O68" s="1" t="str">
        <f>IF(LENB(N68),COUNTIF(N$4:N68,"●"),"")</f>
        <v/>
      </c>
      <c r="P68" s="1" t="str">
        <f t="shared" si="3"/>
        <v/>
      </c>
      <c r="Q68" s="1" t="str">
        <f t="shared" si="4"/>
        <v/>
      </c>
      <c r="R68" s="1" t="str">
        <f>IF(LEN(Q68),SUM($Q$4:Q68)-1,"")</f>
        <v/>
      </c>
      <c r="S68" s="1" t="str">
        <f>IF(LENB($P68),IF(COUNTIF($B$34,"*[*"),REPLACE($B$34,FIND("[",$B$34),2,"["&amp;$R68&amp;"]"),$B$34),"")</f>
        <v/>
      </c>
      <c r="T68" s="1" t="str">
        <f>IF(LENB($P68),$S68&amp;"."&amp;T$2&amp;CHAR(9)&amp;$B$8&amp;" "&amp;H68&amp;$B$9&amp;CHAR(9)&amp;$B$7&amp;T$3,"")</f>
        <v/>
      </c>
      <c r="U68" s="1" t="str">
        <f>IF(LENB($P68),$S68&amp;"."&amp;U$2&amp;CHAR(9)&amp;$B$8&amp;" "&amp;I68&amp;$B$9&amp;CHAR(9)&amp;$B$7&amp;U$3,"")</f>
        <v/>
      </c>
      <c r="V68" s="1" t="str">
        <f>IF(LENB($P68),$S68&amp;"."&amp;V$2&amp;CHAR(9)&amp;$B$8&amp;" "&amp;J68&amp;$B$9&amp;CHAR(9)&amp;$B$7&amp;V$3,"")</f>
        <v/>
      </c>
      <c r="W68" s="1" t="str">
        <f>IF(LENB($P68),$S68&amp;"."&amp;W$2&amp;CHAR(9)&amp;$B$8&amp;" "&amp;K68&amp;$B$9&amp;CHAR(9)&amp;$B$7&amp;W$3,"")</f>
        <v/>
      </c>
      <c r="X68" s="1" t="str">
        <f>IF(LENB($P68),$S68&amp;"."&amp;X$2&amp;CHAR(9)&amp;$B$8&amp;" "&amp;L68&amp;$B$9&amp;CHAR(9)&amp;$B$7&amp;X$3,"")</f>
        <v/>
      </c>
      <c r="Y68" s="1" t="str">
        <f>IF(LENB($P68),$S68&amp;"."&amp;Y$2&amp;CHAR(9)&amp;$B$8&amp;" "&amp;M68&amp;$B$9&amp;CHAR(9)&amp;$B$7&amp;Y$3,"")</f>
        <v/>
      </c>
      <c r="Z68" s="1" t="str">
        <f>IF(LENB(O68),IF(1&lt;O68,CHAR(10),"")&amp;$B$7&amp;IF(G68=0,"名称未設定",G68)&amp;CHAR(10)&amp;T68&amp;CHAR(10)&amp;U68&amp;CHAR(10)&amp;V68&amp;CHAR(10)&amp;W68&amp;CHAR(10)&amp;X68&amp;CHAR(10)&amp;Y68,"")</f>
        <v/>
      </c>
    </row>
    <row r="69" spans="5:26"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f>IFERROR(INDEX(content!$E$2:$E$2049,MATCH($E69,content!$C$2:$C$2049,0),1),"")</f>
        <v/>
      </c>
      <c r="K69" s="1" t="str">
        <f>IFERROR(INDEX(content!$F$2:$F$2049,MATCH($E69,content!$C$2:$C$2049,0),1),"")</f>
        <v/>
      </c>
      <c r="L69" s="1" t="str">
        <f>IFERROR(INDEX(content!$G$2:$G$2049,MATCH($E69,content!$C$2:$C$2049,0),1),"")</f>
        <v/>
      </c>
      <c r="M69" s="1" t="str">
        <f>IFERROR(INDEX(content!$H$2:$H$2049,MATCH($E69,content!$C$2:$C$2049,0),1),"")</f>
        <v/>
      </c>
      <c r="N69" s="1" t="str">
        <f t="shared" si="6"/>
        <v/>
      </c>
      <c r="O69" s="1" t="str">
        <f>IF(LENB(N69),COUNTIF(N$4:N69,"●"),"")</f>
        <v/>
      </c>
      <c r="P69" s="1" t="str">
        <f t="shared" ref="P69:P132" si="7">IF(AND(LENB(O69),LENB($B$4),LENB($B$5)),$B$4+$B$5*(O69),"")</f>
        <v/>
      </c>
      <c r="Q69" s="1" t="str">
        <f t="shared" ref="Q69:Q132" si="8">IF(LEN(G69),1,"")</f>
        <v/>
      </c>
      <c r="R69" s="1" t="str">
        <f>IF(LEN(Q69),SUM($Q$4:Q69)-1,"")</f>
        <v/>
      </c>
      <c r="S69" s="1" t="str">
        <f>IF(LENB($P69),IF(COUNTIF($B$34,"*[*"),REPLACE($B$34,FIND("[",$B$34),2,"["&amp;$R69&amp;"]"),$B$34),"")</f>
        <v/>
      </c>
      <c r="T69" s="1" t="str">
        <f>IF(LENB($P69),$S69&amp;"."&amp;T$2&amp;CHAR(9)&amp;$B$8&amp;" "&amp;H69&amp;$B$9&amp;CHAR(9)&amp;$B$7&amp;T$3,"")</f>
        <v/>
      </c>
      <c r="U69" s="1" t="str">
        <f>IF(LENB($P69),$S69&amp;"."&amp;U$2&amp;CHAR(9)&amp;$B$8&amp;" "&amp;I69&amp;$B$9&amp;CHAR(9)&amp;$B$7&amp;U$3,"")</f>
        <v/>
      </c>
      <c r="V69" s="1" t="str">
        <f>IF(LENB($P69),$S69&amp;"."&amp;V$2&amp;CHAR(9)&amp;$B$8&amp;" "&amp;J69&amp;$B$9&amp;CHAR(9)&amp;$B$7&amp;V$3,"")</f>
        <v/>
      </c>
      <c r="W69" s="1" t="str">
        <f>IF(LENB($P69),$S69&amp;"."&amp;W$2&amp;CHAR(9)&amp;$B$8&amp;" "&amp;K69&amp;$B$9&amp;CHAR(9)&amp;$B$7&amp;W$3,"")</f>
        <v/>
      </c>
      <c r="X69" s="1" t="str">
        <f>IF(LENB($P69),$S69&amp;"."&amp;X$2&amp;CHAR(9)&amp;$B$8&amp;" "&amp;L69&amp;$B$9&amp;CHAR(9)&amp;$B$7&amp;X$3,"")</f>
        <v/>
      </c>
      <c r="Y69" s="1" t="str">
        <f>IF(LENB($P69),$S69&amp;"."&amp;Y$2&amp;CHAR(9)&amp;$B$8&amp;" "&amp;M69&amp;$B$9&amp;CHAR(9)&amp;$B$7&amp;Y$3,"")</f>
        <v/>
      </c>
      <c r="Z69" s="1" t="str">
        <f>IF(LENB(O69),IF(1&lt;O69,CHAR(10),"")&amp;$B$7&amp;IF(G69=0,"名称未設定",G69)&amp;CHAR(10)&amp;T69&amp;CHAR(10)&amp;U69&amp;CHAR(10)&amp;V69&amp;CHAR(10)&amp;W69&amp;CHAR(10)&amp;X69&amp;CHAR(10)&amp;Y69,"")</f>
        <v/>
      </c>
    </row>
    <row r="70" spans="5:26"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f>IFERROR(INDEX(content!$E$2:$E$2049,MATCH($E70,content!$C$2:$C$2049,0),1),"")</f>
        <v/>
      </c>
      <c r="K70" s="1" t="str">
        <f>IFERROR(INDEX(content!$F$2:$F$2049,MATCH($E70,content!$C$2:$C$2049,0),1),"")</f>
        <v/>
      </c>
      <c r="L70" s="1" t="str">
        <f>IFERROR(INDEX(content!$G$2:$G$2049,MATCH($E70,content!$C$2:$C$2049,0),1),"")</f>
        <v/>
      </c>
      <c r="M70" s="1" t="str">
        <f>IFERROR(INDEX(content!$H$2:$H$2049,MATCH($E70,content!$C$2:$C$2049,0),1),"")</f>
        <v/>
      </c>
      <c r="N70" s="1" t="str">
        <f t="shared" si="6"/>
        <v/>
      </c>
      <c r="O70" s="1" t="str">
        <f>IF(LENB(N70),COUNTIF(N$4:N70,"●"),"")</f>
        <v/>
      </c>
      <c r="P70" s="1" t="str">
        <f t="shared" si="7"/>
        <v/>
      </c>
      <c r="Q70" s="1" t="str">
        <f t="shared" si="8"/>
        <v/>
      </c>
      <c r="R70" s="1" t="str">
        <f>IF(LEN(Q70),SUM($Q$4:Q70)-1,"")</f>
        <v/>
      </c>
      <c r="S70" s="1" t="str">
        <f>IF(LENB($P70),IF(COUNTIF($B$34,"*[*"),REPLACE($B$34,FIND("[",$B$34),2,"["&amp;$R70&amp;"]"),$B$34),"")</f>
        <v/>
      </c>
      <c r="T70" s="1" t="str">
        <f>IF(LENB($P70),$S70&amp;"."&amp;T$2&amp;CHAR(9)&amp;$B$8&amp;" "&amp;H70&amp;$B$9&amp;CHAR(9)&amp;$B$7&amp;T$3,"")</f>
        <v/>
      </c>
      <c r="U70" s="1" t="str">
        <f>IF(LENB($P70),$S70&amp;"."&amp;U$2&amp;CHAR(9)&amp;$B$8&amp;" "&amp;I70&amp;$B$9&amp;CHAR(9)&amp;$B$7&amp;U$3,"")</f>
        <v/>
      </c>
      <c r="V70" s="1" t="str">
        <f>IF(LENB($P70),$S70&amp;"."&amp;V$2&amp;CHAR(9)&amp;$B$8&amp;" "&amp;J70&amp;$B$9&amp;CHAR(9)&amp;$B$7&amp;V$3,"")</f>
        <v/>
      </c>
      <c r="W70" s="1" t="str">
        <f>IF(LENB($P70),$S70&amp;"."&amp;W$2&amp;CHAR(9)&amp;$B$8&amp;" "&amp;K70&amp;$B$9&amp;CHAR(9)&amp;$B$7&amp;W$3,"")</f>
        <v/>
      </c>
      <c r="X70" s="1" t="str">
        <f>IF(LENB($P70),$S70&amp;"."&amp;X$2&amp;CHAR(9)&amp;$B$8&amp;" "&amp;L70&amp;$B$9&amp;CHAR(9)&amp;$B$7&amp;X$3,"")</f>
        <v/>
      </c>
      <c r="Y70" s="1" t="str">
        <f>IF(LENB($P70),$S70&amp;"."&amp;Y$2&amp;CHAR(9)&amp;$B$8&amp;" "&amp;M70&amp;$B$9&amp;CHAR(9)&amp;$B$7&amp;Y$3,"")</f>
        <v/>
      </c>
      <c r="Z70" s="1" t="str">
        <f>IF(LENB(O70),IF(1&lt;O70,CHAR(10),"")&amp;$B$7&amp;IF(G70=0,"名称未設定",G70)&amp;CHAR(10)&amp;T70&amp;CHAR(10)&amp;U70&amp;CHAR(10)&amp;V70&amp;CHAR(10)&amp;W70&amp;CHAR(10)&amp;X70&amp;CHAR(10)&amp;Y70,"")</f>
        <v/>
      </c>
    </row>
    <row r="71" spans="5:26"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f>IFERROR(INDEX(content!$E$2:$E$2049,MATCH($E71,content!$C$2:$C$2049,0),1),"")</f>
        <v/>
      </c>
      <c r="K71" s="1" t="str">
        <f>IFERROR(INDEX(content!$F$2:$F$2049,MATCH($E71,content!$C$2:$C$2049,0),1),"")</f>
        <v/>
      </c>
      <c r="L71" s="1" t="str">
        <f>IFERROR(INDEX(content!$G$2:$G$2049,MATCH($E71,content!$C$2:$C$2049,0),1),"")</f>
        <v/>
      </c>
      <c r="M71" s="1" t="str">
        <f>IFERROR(INDEX(content!$H$2:$H$2049,MATCH($E71,content!$C$2:$C$2049,0),1),"")</f>
        <v/>
      </c>
      <c r="N71" s="1" t="str">
        <f t="shared" si="6"/>
        <v/>
      </c>
      <c r="O71" s="1" t="str">
        <f>IF(LENB(N71),COUNTIF(N$4:N71,"●"),"")</f>
        <v/>
      </c>
      <c r="P71" s="1" t="str">
        <f t="shared" si="7"/>
        <v/>
      </c>
      <c r="Q71" s="1" t="str">
        <f t="shared" si="8"/>
        <v/>
      </c>
      <c r="R71" s="1" t="str">
        <f>IF(LEN(Q71),SUM($Q$4:Q71)-1,"")</f>
        <v/>
      </c>
      <c r="S71" s="1" t="str">
        <f>IF(LENB($P71),IF(COUNTIF($B$34,"*[*"),REPLACE($B$34,FIND("[",$B$34),2,"["&amp;$R71&amp;"]"),$B$34),"")</f>
        <v/>
      </c>
      <c r="T71" s="1" t="str">
        <f>IF(LENB($P71),$S71&amp;"."&amp;T$2&amp;CHAR(9)&amp;$B$8&amp;" "&amp;H71&amp;$B$9&amp;CHAR(9)&amp;$B$7&amp;T$3,"")</f>
        <v/>
      </c>
      <c r="U71" s="1" t="str">
        <f>IF(LENB($P71),$S71&amp;"."&amp;U$2&amp;CHAR(9)&amp;$B$8&amp;" "&amp;I71&amp;$B$9&amp;CHAR(9)&amp;$B$7&amp;U$3,"")</f>
        <v/>
      </c>
      <c r="V71" s="1" t="str">
        <f>IF(LENB($P71),$S71&amp;"."&amp;V$2&amp;CHAR(9)&amp;$B$8&amp;" "&amp;J71&amp;$B$9&amp;CHAR(9)&amp;$B$7&amp;V$3,"")</f>
        <v/>
      </c>
      <c r="W71" s="1" t="str">
        <f>IF(LENB($P71),$S71&amp;"."&amp;W$2&amp;CHAR(9)&amp;$B$8&amp;" "&amp;K71&amp;$B$9&amp;CHAR(9)&amp;$B$7&amp;W$3,"")</f>
        <v/>
      </c>
      <c r="X71" s="1" t="str">
        <f>IF(LENB($P71),$S71&amp;"."&amp;X$2&amp;CHAR(9)&amp;$B$8&amp;" "&amp;L71&amp;$B$9&amp;CHAR(9)&amp;$B$7&amp;X$3,"")</f>
        <v/>
      </c>
      <c r="Y71" s="1" t="str">
        <f>IF(LENB($P71),$S71&amp;"."&amp;Y$2&amp;CHAR(9)&amp;$B$8&amp;" "&amp;M71&amp;$B$9&amp;CHAR(9)&amp;$B$7&amp;Y$3,"")</f>
        <v/>
      </c>
      <c r="Z71" s="1" t="str">
        <f>IF(LENB(O71),IF(1&lt;O71,CHAR(10),"")&amp;$B$7&amp;IF(G71=0,"名称未設定",G71)&amp;CHAR(10)&amp;T71&amp;CHAR(10)&amp;U71&amp;CHAR(10)&amp;V71&amp;CHAR(10)&amp;W71&amp;CHAR(10)&amp;X71&amp;CHAR(10)&amp;Y71,"")</f>
        <v/>
      </c>
    </row>
    <row r="72" spans="5:26"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f>IFERROR(INDEX(content!$E$2:$E$2049,MATCH($E72,content!$C$2:$C$2049,0),1),"")</f>
        <v/>
      </c>
      <c r="K72" s="1" t="str">
        <f>IFERROR(INDEX(content!$F$2:$F$2049,MATCH($E72,content!$C$2:$C$2049,0),1),"")</f>
        <v/>
      </c>
      <c r="L72" s="1" t="str">
        <f>IFERROR(INDEX(content!$G$2:$G$2049,MATCH($E72,content!$C$2:$C$2049,0),1),"")</f>
        <v/>
      </c>
      <c r="M72" s="1" t="str">
        <f>IFERROR(INDEX(content!$H$2:$H$2049,MATCH($E72,content!$C$2:$C$2049,0),1),"")</f>
        <v/>
      </c>
      <c r="N72" s="1" t="str">
        <f t="shared" si="6"/>
        <v/>
      </c>
      <c r="O72" s="1" t="str">
        <f>IF(LENB(N72),COUNTIF(N$4:N72,"●"),"")</f>
        <v/>
      </c>
      <c r="P72" s="1" t="str">
        <f t="shared" si="7"/>
        <v/>
      </c>
      <c r="Q72" s="1" t="str">
        <f t="shared" si="8"/>
        <v/>
      </c>
      <c r="R72" s="1" t="str">
        <f>IF(LEN(Q72),SUM($Q$4:Q72)-1,"")</f>
        <v/>
      </c>
      <c r="S72" s="1" t="str">
        <f>IF(LENB($P72),IF(COUNTIF($B$34,"*[*"),REPLACE($B$34,FIND("[",$B$34),2,"["&amp;$R72&amp;"]"),$B$34),"")</f>
        <v/>
      </c>
      <c r="T72" s="1" t="str">
        <f>IF(LENB($P72),$S72&amp;"."&amp;T$2&amp;CHAR(9)&amp;$B$8&amp;" "&amp;H72&amp;$B$9&amp;CHAR(9)&amp;$B$7&amp;T$3,"")</f>
        <v/>
      </c>
      <c r="U72" s="1" t="str">
        <f>IF(LENB($P72),$S72&amp;"."&amp;U$2&amp;CHAR(9)&amp;$B$8&amp;" "&amp;I72&amp;$B$9&amp;CHAR(9)&amp;$B$7&amp;U$3,"")</f>
        <v/>
      </c>
      <c r="V72" s="1" t="str">
        <f>IF(LENB($P72),$S72&amp;"."&amp;V$2&amp;CHAR(9)&amp;$B$8&amp;" "&amp;J72&amp;$B$9&amp;CHAR(9)&amp;$B$7&amp;V$3,"")</f>
        <v/>
      </c>
      <c r="W72" s="1" t="str">
        <f>IF(LENB($P72),$S72&amp;"."&amp;W$2&amp;CHAR(9)&amp;$B$8&amp;" "&amp;K72&amp;$B$9&amp;CHAR(9)&amp;$B$7&amp;W$3,"")</f>
        <v/>
      </c>
      <c r="X72" s="1" t="str">
        <f>IF(LENB($P72),$S72&amp;"."&amp;X$2&amp;CHAR(9)&amp;$B$8&amp;" "&amp;L72&amp;$B$9&amp;CHAR(9)&amp;$B$7&amp;X$3,"")</f>
        <v/>
      </c>
      <c r="Y72" s="1" t="str">
        <f>IF(LENB($P72),$S72&amp;"."&amp;Y$2&amp;CHAR(9)&amp;$B$8&amp;" "&amp;M72&amp;$B$9&amp;CHAR(9)&amp;$B$7&amp;Y$3,"")</f>
        <v/>
      </c>
      <c r="Z72" s="1" t="str">
        <f>IF(LENB(O72),IF(1&lt;O72,CHAR(10),"")&amp;$B$7&amp;IF(G72=0,"名称未設定",G72)&amp;CHAR(10)&amp;T72&amp;CHAR(10)&amp;U72&amp;CHAR(10)&amp;V72&amp;CHAR(10)&amp;W72&amp;CHAR(10)&amp;X72&amp;CHAR(10)&amp;Y72,"")</f>
        <v/>
      </c>
    </row>
    <row r="73" spans="5:26"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f>IFERROR(INDEX(content!$E$2:$E$2049,MATCH($E73,content!$C$2:$C$2049,0),1),"")</f>
        <v/>
      </c>
      <c r="K73" s="1" t="str">
        <f>IFERROR(INDEX(content!$F$2:$F$2049,MATCH($E73,content!$C$2:$C$2049,0),1),"")</f>
        <v/>
      </c>
      <c r="L73" s="1" t="str">
        <f>IFERROR(INDEX(content!$G$2:$G$2049,MATCH($E73,content!$C$2:$C$2049,0),1),"")</f>
        <v/>
      </c>
      <c r="M73" s="1" t="str">
        <f>IFERROR(INDEX(content!$H$2:$H$2049,MATCH($E73,content!$C$2:$C$2049,0),1),"")</f>
        <v/>
      </c>
      <c r="N73" s="1" t="str">
        <f t="shared" si="6"/>
        <v/>
      </c>
      <c r="O73" s="1" t="str">
        <f>IF(LENB(N73),COUNTIF(N$4:N73,"●"),"")</f>
        <v/>
      </c>
      <c r="P73" s="1" t="str">
        <f t="shared" si="7"/>
        <v/>
      </c>
      <c r="Q73" s="1" t="str">
        <f t="shared" si="8"/>
        <v/>
      </c>
      <c r="R73" s="1" t="str">
        <f>IF(LEN(Q73),SUM($Q$4:Q73)-1,"")</f>
        <v/>
      </c>
      <c r="S73" s="1" t="str">
        <f>IF(LENB($P73),IF(COUNTIF($B$34,"*[*"),REPLACE($B$34,FIND("[",$B$34),2,"["&amp;$R73&amp;"]"),$B$34),"")</f>
        <v/>
      </c>
      <c r="T73" s="1" t="str">
        <f>IF(LENB($P73),$S73&amp;"."&amp;T$2&amp;CHAR(9)&amp;$B$8&amp;" "&amp;H73&amp;$B$9&amp;CHAR(9)&amp;$B$7&amp;T$3,"")</f>
        <v/>
      </c>
      <c r="U73" s="1" t="str">
        <f>IF(LENB($P73),$S73&amp;"."&amp;U$2&amp;CHAR(9)&amp;$B$8&amp;" "&amp;I73&amp;$B$9&amp;CHAR(9)&amp;$B$7&amp;U$3,"")</f>
        <v/>
      </c>
      <c r="V73" s="1" t="str">
        <f>IF(LENB($P73),$S73&amp;"."&amp;V$2&amp;CHAR(9)&amp;$B$8&amp;" "&amp;J73&amp;$B$9&amp;CHAR(9)&amp;$B$7&amp;V$3,"")</f>
        <v/>
      </c>
      <c r="W73" s="1" t="str">
        <f>IF(LENB($P73),$S73&amp;"."&amp;W$2&amp;CHAR(9)&amp;$B$8&amp;" "&amp;K73&amp;$B$9&amp;CHAR(9)&amp;$B$7&amp;W$3,"")</f>
        <v/>
      </c>
      <c r="X73" s="1" t="str">
        <f>IF(LENB($P73),$S73&amp;"."&amp;X$2&amp;CHAR(9)&amp;$B$8&amp;" "&amp;L73&amp;$B$9&amp;CHAR(9)&amp;$B$7&amp;X$3,"")</f>
        <v/>
      </c>
      <c r="Y73" s="1" t="str">
        <f>IF(LENB($P73),$S73&amp;"."&amp;Y$2&amp;CHAR(9)&amp;$B$8&amp;" "&amp;M73&amp;$B$9&amp;CHAR(9)&amp;$B$7&amp;Y$3,"")</f>
        <v/>
      </c>
      <c r="Z73" s="1" t="str">
        <f>IF(LENB(O73),IF(1&lt;O73,CHAR(10),"")&amp;$B$7&amp;IF(G73=0,"名称未設定",G73)&amp;CHAR(10)&amp;T73&amp;CHAR(10)&amp;U73&amp;CHAR(10)&amp;V73&amp;CHAR(10)&amp;W73&amp;CHAR(10)&amp;X73&amp;CHAR(10)&amp;Y73,"")</f>
        <v/>
      </c>
    </row>
    <row r="74" spans="5:26"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f>IFERROR(INDEX(content!$E$2:$E$2049,MATCH($E74,content!$C$2:$C$2049,0),1),"")</f>
        <v/>
      </c>
      <c r="K74" s="1" t="str">
        <f>IFERROR(INDEX(content!$F$2:$F$2049,MATCH($E74,content!$C$2:$C$2049,0),1),"")</f>
        <v/>
      </c>
      <c r="L74" s="1" t="str">
        <f>IFERROR(INDEX(content!$G$2:$G$2049,MATCH($E74,content!$C$2:$C$2049,0),1),"")</f>
        <v/>
      </c>
      <c r="M74" s="1" t="str">
        <f>IFERROR(INDEX(content!$H$2:$H$2049,MATCH($E74,content!$C$2:$C$2049,0),1),"")</f>
        <v/>
      </c>
      <c r="N74" s="1" t="str">
        <f t="shared" si="6"/>
        <v/>
      </c>
      <c r="O74" s="1" t="str">
        <f>IF(LENB(N74),COUNTIF(N$4:N74,"●"),"")</f>
        <v/>
      </c>
      <c r="P74" s="1" t="str">
        <f t="shared" si="7"/>
        <v/>
      </c>
      <c r="Q74" s="1" t="str">
        <f t="shared" si="8"/>
        <v/>
      </c>
      <c r="R74" s="1" t="str">
        <f>IF(LEN(Q74),SUM($Q$4:Q74)-1,"")</f>
        <v/>
      </c>
      <c r="S74" s="1" t="str">
        <f>IF(LENB($P74),IF(COUNTIF($B$34,"*[*"),REPLACE($B$34,FIND("[",$B$34),2,"["&amp;$R74&amp;"]"),$B$34),"")</f>
        <v/>
      </c>
      <c r="T74" s="1" t="str">
        <f>IF(LENB($P74),$S74&amp;"."&amp;T$2&amp;CHAR(9)&amp;$B$8&amp;" "&amp;H74&amp;$B$9&amp;CHAR(9)&amp;$B$7&amp;T$3,"")</f>
        <v/>
      </c>
      <c r="U74" s="1" t="str">
        <f>IF(LENB($P74),$S74&amp;"."&amp;U$2&amp;CHAR(9)&amp;$B$8&amp;" "&amp;I74&amp;$B$9&amp;CHAR(9)&amp;$B$7&amp;U$3,"")</f>
        <v/>
      </c>
      <c r="V74" s="1" t="str">
        <f>IF(LENB($P74),$S74&amp;"."&amp;V$2&amp;CHAR(9)&amp;$B$8&amp;" "&amp;J74&amp;$B$9&amp;CHAR(9)&amp;$B$7&amp;V$3,"")</f>
        <v/>
      </c>
      <c r="W74" s="1" t="str">
        <f>IF(LENB($P74),$S74&amp;"."&amp;W$2&amp;CHAR(9)&amp;$B$8&amp;" "&amp;K74&amp;$B$9&amp;CHAR(9)&amp;$B$7&amp;W$3,"")</f>
        <v/>
      </c>
      <c r="X74" s="1" t="str">
        <f>IF(LENB($P74),$S74&amp;"."&amp;X$2&amp;CHAR(9)&amp;$B$8&amp;" "&amp;L74&amp;$B$9&amp;CHAR(9)&amp;$B$7&amp;X$3,"")</f>
        <v/>
      </c>
      <c r="Y74" s="1" t="str">
        <f>IF(LENB($P74),$S74&amp;"."&amp;Y$2&amp;CHAR(9)&amp;$B$8&amp;" "&amp;M74&amp;$B$9&amp;CHAR(9)&amp;$B$7&amp;Y$3,"")</f>
        <v/>
      </c>
      <c r="Z74" s="1" t="str">
        <f>IF(LENB(O74),IF(1&lt;O74,CHAR(10),"")&amp;$B$7&amp;IF(G74=0,"名称未設定",G74)&amp;CHAR(10)&amp;T74&amp;CHAR(10)&amp;U74&amp;CHAR(10)&amp;V74&amp;CHAR(10)&amp;W74&amp;CHAR(10)&amp;X74&amp;CHAR(10)&amp;Y74,"")</f>
        <v/>
      </c>
    </row>
    <row r="75" spans="5:26"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f>IFERROR(INDEX(content!$E$2:$E$2049,MATCH($E75,content!$C$2:$C$2049,0),1),"")</f>
        <v/>
      </c>
      <c r="K75" s="1" t="str">
        <f>IFERROR(INDEX(content!$F$2:$F$2049,MATCH($E75,content!$C$2:$C$2049,0),1),"")</f>
        <v/>
      </c>
      <c r="L75" s="1" t="str">
        <f>IFERROR(INDEX(content!$G$2:$G$2049,MATCH($E75,content!$C$2:$C$2049,0),1),"")</f>
        <v/>
      </c>
      <c r="M75" s="1" t="str">
        <f>IFERROR(INDEX(content!$H$2:$H$2049,MATCH($E75,content!$C$2:$C$2049,0),1),"")</f>
        <v/>
      </c>
      <c r="N75" s="1" t="str">
        <f t="shared" si="6"/>
        <v/>
      </c>
      <c r="O75" s="1" t="str">
        <f>IF(LENB(N75),COUNTIF(N$4:N75,"●"),"")</f>
        <v/>
      </c>
      <c r="P75" s="1" t="str">
        <f t="shared" si="7"/>
        <v/>
      </c>
      <c r="Q75" s="1" t="str">
        <f t="shared" si="8"/>
        <v/>
      </c>
      <c r="R75" s="1" t="str">
        <f>IF(LEN(Q75),SUM($Q$4:Q75)-1,"")</f>
        <v/>
      </c>
      <c r="S75" s="1" t="str">
        <f>IF(LENB($P75),IF(COUNTIF($B$34,"*[*"),REPLACE($B$34,FIND("[",$B$34),2,"["&amp;$R75&amp;"]"),$B$34),"")</f>
        <v/>
      </c>
      <c r="T75" s="1" t="str">
        <f>IF(LENB($P75),$S75&amp;"."&amp;T$2&amp;CHAR(9)&amp;$B$8&amp;" "&amp;H75&amp;$B$9&amp;CHAR(9)&amp;$B$7&amp;T$3,"")</f>
        <v/>
      </c>
      <c r="U75" s="1" t="str">
        <f>IF(LENB($P75),$S75&amp;"."&amp;U$2&amp;CHAR(9)&amp;$B$8&amp;" "&amp;I75&amp;$B$9&amp;CHAR(9)&amp;$B$7&amp;U$3,"")</f>
        <v/>
      </c>
      <c r="V75" s="1" t="str">
        <f>IF(LENB($P75),$S75&amp;"."&amp;V$2&amp;CHAR(9)&amp;$B$8&amp;" "&amp;J75&amp;$B$9&amp;CHAR(9)&amp;$B$7&amp;V$3,"")</f>
        <v/>
      </c>
      <c r="W75" s="1" t="str">
        <f>IF(LENB($P75),$S75&amp;"."&amp;W$2&amp;CHAR(9)&amp;$B$8&amp;" "&amp;K75&amp;$B$9&amp;CHAR(9)&amp;$B$7&amp;W$3,"")</f>
        <v/>
      </c>
      <c r="X75" s="1" t="str">
        <f>IF(LENB($P75),$S75&amp;"."&amp;X$2&amp;CHAR(9)&amp;$B$8&amp;" "&amp;L75&amp;$B$9&amp;CHAR(9)&amp;$B$7&amp;X$3,"")</f>
        <v/>
      </c>
      <c r="Y75" s="1" t="str">
        <f>IF(LENB($P75),$S75&amp;"."&amp;Y$2&amp;CHAR(9)&amp;$B$8&amp;" "&amp;M75&amp;$B$9&amp;CHAR(9)&amp;$B$7&amp;Y$3,"")</f>
        <v/>
      </c>
      <c r="Z75" s="1" t="str">
        <f>IF(LENB(O75),IF(1&lt;O75,CHAR(10),"")&amp;$B$7&amp;IF(G75=0,"名称未設定",G75)&amp;CHAR(10)&amp;T75&amp;CHAR(10)&amp;U75&amp;CHAR(10)&amp;V75&amp;CHAR(10)&amp;W75&amp;CHAR(10)&amp;X75&amp;CHAR(10)&amp;Y75,"")</f>
        <v/>
      </c>
    </row>
    <row r="76" spans="5:26"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f>IFERROR(INDEX(content!$E$2:$E$2049,MATCH($E76,content!$C$2:$C$2049,0),1),"")</f>
        <v/>
      </c>
      <c r="K76" s="1" t="str">
        <f>IFERROR(INDEX(content!$F$2:$F$2049,MATCH($E76,content!$C$2:$C$2049,0),1),"")</f>
        <v/>
      </c>
      <c r="L76" s="1" t="str">
        <f>IFERROR(INDEX(content!$G$2:$G$2049,MATCH($E76,content!$C$2:$C$2049,0),1),"")</f>
        <v/>
      </c>
      <c r="M76" s="1" t="str">
        <f>IFERROR(INDEX(content!$H$2:$H$2049,MATCH($E76,content!$C$2:$C$2049,0),1),"")</f>
        <v/>
      </c>
      <c r="N76" s="1" t="str">
        <f t="shared" si="6"/>
        <v/>
      </c>
      <c r="O76" s="1" t="str">
        <f>IF(LENB(N76),COUNTIF(N$4:N76,"●"),"")</f>
        <v/>
      </c>
      <c r="P76" s="1" t="str">
        <f t="shared" si="7"/>
        <v/>
      </c>
      <c r="Q76" s="1" t="str">
        <f t="shared" si="8"/>
        <v/>
      </c>
      <c r="R76" s="1" t="str">
        <f>IF(LEN(Q76),SUM($Q$4:Q76)-1,"")</f>
        <v/>
      </c>
      <c r="S76" s="1" t="str">
        <f>IF(LENB($P76),IF(COUNTIF($B$34,"*[*"),REPLACE($B$34,FIND("[",$B$34),2,"["&amp;$R76&amp;"]"),$B$34),"")</f>
        <v/>
      </c>
      <c r="T76" s="1" t="str">
        <f>IF(LENB($P76),$S76&amp;"."&amp;T$2&amp;CHAR(9)&amp;$B$8&amp;" "&amp;H76&amp;$B$9&amp;CHAR(9)&amp;$B$7&amp;T$3,"")</f>
        <v/>
      </c>
      <c r="U76" s="1" t="str">
        <f>IF(LENB($P76),$S76&amp;"."&amp;U$2&amp;CHAR(9)&amp;$B$8&amp;" "&amp;I76&amp;$B$9&amp;CHAR(9)&amp;$B$7&amp;U$3,"")</f>
        <v/>
      </c>
      <c r="V76" s="1" t="str">
        <f>IF(LENB($P76),$S76&amp;"."&amp;V$2&amp;CHAR(9)&amp;$B$8&amp;" "&amp;J76&amp;$B$9&amp;CHAR(9)&amp;$B$7&amp;V$3,"")</f>
        <v/>
      </c>
      <c r="W76" s="1" t="str">
        <f>IF(LENB($P76),$S76&amp;"."&amp;W$2&amp;CHAR(9)&amp;$B$8&amp;" "&amp;K76&amp;$B$9&amp;CHAR(9)&amp;$B$7&amp;W$3,"")</f>
        <v/>
      </c>
      <c r="X76" s="1" t="str">
        <f>IF(LENB($P76),$S76&amp;"."&amp;X$2&amp;CHAR(9)&amp;$B$8&amp;" "&amp;L76&amp;$B$9&amp;CHAR(9)&amp;$B$7&amp;X$3,"")</f>
        <v/>
      </c>
      <c r="Y76" s="1" t="str">
        <f>IF(LENB($P76),$S76&amp;"."&amp;Y$2&amp;CHAR(9)&amp;$B$8&amp;" "&amp;M76&amp;$B$9&amp;CHAR(9)&amp;$B$7&amp;Y$3,"")</f>
        <v/>
      </c>
      <c r="Z76" s="1" t="str">
        <f>IF(LENB(O76),IF(1&lt;O76,CHAR(10),"")&amp;$B$7&amp;IF(G76=0,"名称未設定",G76)&amp;CHAR(10)&amp;T76&amp;CHAR(10)&amp;U76&amp;CHAR(10)&amp;V76&amp;CHAR(10)&amp;W76&amp;CHAR(10)&amp;X76&amp;CHAR(10)&amp;Y76,"")</f>
        <v/>
      </c>
    </row>
    <row r="77" spans="5:26"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f>IFERROR(INDEX(content!$E$2:$E$2049,MATCH($E77,content!$C$2:$C$2049,0),1),"")</f>
        <v/>
      </c>
      <c r="K77" s="1" t="str">
        <f>IFERROR(INDEX(content!$F$2:$F$2049,MATCH($E77,content!$C$2:$C$2049,0),1),"")</f>
        <v/>
      </c>
      <c r="L77" s="1" t="str">
        <f>IFERROR(INDEX(content!$G$2:$G$2049,MATCH($E77,content!$C$2:$C$2049,0),1),"")</f>
        <v/>
      </c>
      <c r="M77" s="1" t="str">
        <f>IFERROR(INDEX(content!$H$2:$H$2049,MATCH($E77,content!$C$2:$C$2049,0),1),"")</f>
        <v/>
      </c>
      <c r="N77" s="1" t="str">
        <f t="shared" si="6"/>
        <v/>
      </c>
      <c r="O77" s="1" t="str">
        <f>IF(LENB(N77),COUNTIF(N$4:N77,"●"),"")</f>
        <v/>
      </c>
      <c r="P77" s="1" t="str">
        <f t="shared" si="7"/>
        <v/>
      </c>
      <c r="Q77" s="1" t="str">
        <f t="shared" si="8"/>
        <v/>
      </c>
      <c r="R77" s="1" t="str">
        <f>IF(LEN(Q77),SUM($Q$4:Q77)-1,"")</f>
        <v/>
      </c>
      <c r="S77" s="1" t="str">
        <f>IF(LENB($P77),IF(COUNTIF($B$34,"*[*"),REPLACE($B$34,FIND("[",$B$34),2,"["&amp;$R77&amp;"]"),$B$34),"")</f>
        <v/>
      </c>
      <c r="T77" s="1" t="str">
        <f>IF(LENB($P77),$S77&amp;"."&amp;T$2&amp;CHAR(9)&amp;$B$8&amp;" "&amp;H77&amp;$B$9&amp;CHAR(9)&amp;$B$7&amp;T$3,"")</f>
        <v/>
      </c>
      <c r="U77" s="1" t="str">
        <f>IF(LENB($P77),$S77&amp;"."&amp;U$2&amp;CHAR(9)&amp;$B$8&amp;" "&amp;I77&amp;$B$9&amp;CHAR(9)&amp;$B$7&amp;U$3,"")</f>
        <v/>
      </c>
      <c r="V77" s="1" t="str">
        <f>IF(LENB($P77),$S77&amp;"."&amp;V$2&amp;CHAR(9)&amp;$B$8&amp;" "&amp;J77&amp;$B$9&amp;CHAR(9)&amp;$B$7&amp;V$3,"")</f>
        <v/>
      </c>
      <c r="W77" s="1" t="str">
        <f>IF(LENB($P77),$S77&amp;"."&amp;W$2&amp;CHAR(9)&amp;$B$8&amp;" "&amp;K77&amp;$B$9&amp;CHAR(9)&amp;$B$7&amp;W$3,"")</f>
        <v/>
      </c>
      <c r="X77" s="1" t="str">
        <f>IF(LENB($P77),$S77&amp;"."&amp;X$2&amp;CHAR(9)&amp;$B$8&amp;" "&amp;L77&amp;$B$9&amp;CHAR(9)&amp;$B$7&amp;X$3,"")</f>
        <v/>
      </c>
      <c r="Y77" s="1" t="str">
        <f>IF(LENB($P77),$S77&amp;"."&amp;Y$2&amp;CHAR(9)&amp;$B$8&amp;" "&amp;M77&amp;$B$9&amp;CHAR(9)&amp;$B$7&amp;Y$3,"")</f>
        <v/>
      </c>
      <c r="Z77" s="1" t="str">
        <f>IF(LENB(O77),IF(1&lt;O77,CHAR(10),"")&amp;$B$7&amp;IF(G77=0,"名称未設定",G77)&amp;CHAR(10)&amp;T77&amp;CHAR(10)&amp;U77&amp;CHAR(10)&amp;V77&amp;CHAR(10)&amp;W77&amp;CHAR(10)&amp;X77&amp;CHAR(10)&amp;Y77,"")</f>
        <v/>
      </c>
    </row>
    <row r="78" spans="5:26"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f>IFERROR(INDEX(content!$E$2:$E$2049,MATCH($E78,content!$C$2:$C$2049,0),1),"")</f>
        <v/>
      </c>
      <c r="K78" s="1" t="str">
        <f>IFERROR(INDEX(content!$F$2:$F$2049,MATCH($E78,content!$C$2:$C$2049,0),1),"")</f>
        <v/>
      </c>
      <c r="L78" s="1" t="str">
        <f>IFERROR(INDEX(content!$G$2:$G$2049,MATCH($E78,content!$C$2:$C$2049,0),1),"")</f>
        <v/>
      </c>
      <c r="M78" s="1" t="str">
        <f>IFERROR(INDEX(content!$H$2:$H$2049,MATCH($E78,content!$C$2:$C$2049,0),1),"")</f>
        <v/>
      </c>
      <c r="N78" s="1" t="str">
        <f t="shared" si="6"/>
        <v/>
      </c>
      <c r="O78" s="1" t="str">
        <f>IF(LENB(N78),COUNTIF(N$4:N78,"●"),"")</f>
        <v/>
      </c>
      <c r="P78" s="1" t="str">
        <f t="shared" si="7"/>
        <v/>
      </c>
      <c r="Q78" s="1" t="str">
        <f t="shared" si="8"/>
        <v/>
      </c>
      <c r="R78" s="1" t="str">
        <f>IF(LEN(Q78),SUM($Q$4:Q78)-1,"")</f>
        <v/>
      </c>
      <c r="S78" s="1" t="str">
        <f>IF(LENB($P78),IF(COUNTIF($B$34,"*[*"),REPLACE($B$34,FIND("[",$B$34),2,"["&amp;$R78&amp;"]"),$B$34),"")</f>
        <v/>
      </c>
      <c r="T78" s="1" t="str">
        <f>IF(LENB($P78),$S78&amp;"."&amp;T$2&amp;CHAR(9)&amp;$B$8&amp;" "&amp;H78&amp;$B$9&amp;CHAR(9)&amp;$B$7&amp;T$3,"")</f>
        <v/>
      </c>
      <c r="U78" s="1" t="str">
        <f>IF(LENB($P78),$S78&amp;"."&amp;U$2&amp;CHAR(9)&amp;$B$8&amp;" "&amp;I78&amp;$B$9&amp;CHAR(9)&amp;$B$7&amp;U$3,"")</f>
        <v/>
      </c>
      <c r="V78" s="1" t="str">
        <f>IF(LENB($P78),$S78&amp;"."&amp;V$2&amp;CHAR(9)&amp;$B$8&amp;" "&amp;J78&amp;$B$9&amp;CHAR(9)&amp;$B$7&amp;V$3,"")</f>
        <v/>
      </c>
      <c r="W78" s="1" t="str">
        <f>IF(LENB($P78),$S78&amp;"."&amp;W$2&amp;CHAR(9)&amp;$B$8&amp;" "&amp;K78&amp;$B$9&amp;CHAR(9)&amp;$B$7&amp;W$3,"")</f>
        <v/>
      </c>
      <c r="X78" s="1" t="str">
        <f>IF(LENB($P78),$S78&amp;"."&amp;X$2&amp;CHAR(9)&amp;$B$8&amp;" "&amp;L78&amp;$B$9&amp;CHAR(9)&amp;$B$7&amp;X$3,"")</f>
        <v/>
      </c>
      <c r="Y78" s="1" t="str">
        <f>IF(LENB($P78),$S78&amp;"."&amp;Y$2&amp;CHAR(9)&amp;$B$8&amp;" "&amp;M78&amp;$B$9&amp;CHAR(9)&amp;$B$7&amp;Y$3,"")</f>
        <v/>
      </c>
      <c r="Z78" s="1" t="str">
        <f>IF(LENB(O78),IF(1&lt;O78,CHAR(10),"")&amp;$B$7&amp;IF(G78=0,"名称未設定",G78)&amp;CHAR(10)&amp;T78&amp;CHAR(10)&amp;U78&amp;CHAR(10)&amp;V78&amp;CHAR(10)&amp;W78&amp;CHAR(10)&amp;X78&amp;CHAR(10)&amp;Y78,"")</f>
        <v/>
      </c>
    </row>
    <row r="79" spans="5:26"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f>IFERROR(INDEX(content!$E$2:$E$2049,MATCH($E79,content!$C$2:$C$2049,0),1),"")</f>
        <v/>
      </c>
      <c r="K79" s="1" t="str">
        <f>IFERROR(INDEX(content!$F$2:$F$2049,MATCH($E79,content!$C$2:$C$2049,0),1),"")</f>
        <v/>
      </c>
      <c r="L79" s="1" t="str">
        <f>IFERROR(INDEX(content!$G$2:$G$2049,MATCH($E79,content!$C$2:$C$2049,0),1),"")</f>
        <v/>
      </c>
      <c r="M79" s="1" t="str">
        <f>IFERROR(INDEX(content!$H$2:$H$2049,MATCH($E79,content!$C$2:$C$2049,0),1),"")</f>
        <v/>
      </c>
      <c r="N79" s="1" t="str">
        <f t="shared" si="6"/>
        <v/>
      </c>
      <c r="O79" s="1" t="str">
        <f>IF(LENB(N79),COUNTIF(N$4:N79,"●"),"")</f>
        <v/>
      </c>
      <c r="P79" s="1" t="str">
        <f t="shared" si="7"/>
        <v/>
      </c>
      <c r="Q79" s="1" t="str">
        <f t="shared" si="8"/>
        <v/>
      </c>
      <c r="R79" s="1" t="str">
        <f>IF(LEN(Q79),SUM($Q$4:Q79)-1,"")</f>
        <v/>
      </c>
      <c r="S79" s="1" t="str">
        <f>IF(LENB($P79),IF(COUNTIF($B$34,"*[*"),REPLACE($B$34,FIND("[",$B$34),2,"["&amp;$R79&amp;"]"),$B$34),"")</f>
        <v/>
      </c>
      <c r="T79" s="1" t="str">
        <f>IF(LENB($P79),$S79&amp;"."&amp;T$2&amp;CHAR(9)&amp;$B$8&amp;" "&amp;H79&amp;$B$9&amp;CHAR(9)&amp;$B$7&amp;T$3,"")</f>
        <v/>
      </c>
      <c r="U79" s="1" t="str">
        <f>IF(LENB($P79),$S79&amp;"."&amp;U$2&amp;CHAR(9)&amp;$B$8&amp;" "&amp;I79&amp;$B$9&amp;CHAR(9)&amp;$B$7&amp;U$3,"")</f>
        <v/>
      </c>
      <c r="V79" s="1" t="str">
        <f>IF(LENB($P79),$S79&amp;"."&amp;V$2&amp;CHAR(9)&amp;$B$8&amp;" "&amp;J79&amp;$B$9&amp;CHAR(9)&amp;$B$7&amp;V$3,"")</f>
        <v/>
      </c>
      <c r="W79" s="1" t="str">
        <f>IF(LENB($P79),$S79&amp;"."&amp;W$2&amp;CHAR(9)&amp;$B$8&amp;" "&amp;K79&amp;$B$9&amp;CHAR(9)&amp;$B$7&amp;W$3,"")</f>
        <v/>
      </c>
      <c r="X79" s="1" t="str">
        <f>IF(LENB($P79),$S79&amp;"."&amp;X$2&amp;CHAR(9)&amp;$B$8&amp;" "&amp;L79&amp;$B$9&amp;CHAR(9)&amp;$B$7&amp;X$3,"")</f>
        <v/>
      </c>
      <c r="Y79" s="1" t="str">
        <f>IF(LENB($P79),$S79&amp;"."&amp;Y$2&amp;CHAR(9)&amp;$B$8&amp;" "&amp;M79&amp;$B$9&amp;CHAR(9)&amp;$B$7&amp;Y$3,"")</f>
        <v/>
      </c>
      <c r="Z79" s="1" t="str">
        <f>IF(LENB(O79),IF(1&lt;O79,CHAR(10),"")&amp;$B$7&amp;IF(G79=0,"名称未設定",G79)&amp;CHAR(10)&amp;T79&amp;CHAR(10)&amp;U79&amp;CHAR(10)&amp;V79&amp;CHAR(10)&amp;W79&amp;CHAR(10)&amp;X79&amp;CHAR(10)&amp;Y79,"")</f>
        <v/>
      </c>
    </row>
    <row r="80" spans="5:26"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f>IFERROR(INDEX(content!$E$2:$E$2049,MATCH($E80,content!$C$2:$C$2049,0),1),"")</f>
        <v/>
      </c>
      <c r="K80" s="1" t="str">
        <f>IFERROR(INDEX(content!$F$2:$F$2049,MATCH($E80,content!$C$2:$C$2049,0),1),"")</f>
        <v/>
      </c>
      <c r="L80" s="1" t="str">
        <f>IFERROR(INDEX(content!$G$2:$G$2049,MATCH($E80,content!$C$2:$C$2049,0),1),"")</f>
        <v/>
      </c>
      <c r="M80" s="1" t="str">
        <f>IFERROR(INDEX(content!$H$2:$H$2049,MATCH($E80,content!$C$2:$C$2049,0),1),"")</f>
        <v/>
      </c>
      <c r="N80" s="1" t="str">
        <f t="shared" si="6"/>
        <v/>
      </c>
      <c r="O80" s="1" t="str">
        <f>IF(LENB(N80),COUNTIF(N$4:N80,"●"),"")</f>
        <v/>
      </c>
      <c r="P80" s="1" t="str">
        <f t="shared" si="7"/>
        <v/>
      </c>
      <c r="Q80" s="1" t="str">
        <f t="shared" si="8"/>
        <v/>
      </c>
      <c r="R80" s="1" t="str">
        <f>IF(LEN(Q80),SUM($Q$4:Q80)-1,"")</f>
        <v/>
      </c>
      <c r="S80" s="1" t="str">
        <f>IF(LENB($P80),IF(COUNTIF($B$34,"*[*"),REPLACE($B$34,FIND("[",$B$34),2,"["&amp;$R80&amp;"]"),$B$34),"")</f>
        <v/>
      </c>
      <c r="T80" s="1" t="str">
        <f>IF(LENB($P80),$S80&amp;"."&amp;T$2&amp;CHAR(9)&amp;$B$8&amp;" "&amp;H80&amp;$B$9&amp;CHAR(9)&amp;$B$7&amp;T$3,"")</f>
        <v/>
      </c>
      <c r="U80" s="1" t="str">
        <f>IF(LENB($P80),$S80&amp;"."&amp;U$2&amp;CHAR(9)&amp;$B$8&amp;" "&amp;I80&amp;$B$9&amp;CHAR(9)&amp;$B$7&amp;U$3,"")</f>
        <v/>
      </c>
      <c r="V80" s="1" t="str">
        <f>IF(LENB($P80),$S80&amp;"."&amp;V$2&amp;CHAR(9)&amp;$B$8&amp;" "&amp;J80&amp;$B$9&amp;CHAR(9)&amp;$B$7&amp;V$3,"")</f>
        <v/>
      </c>
      <c r="W80" s="1" t="str">
        <f>IF(LENB($P80),$S80&amp;"."&amp;W$2&amp;CHAR(9)&amp;$B$8&amp;" "&amp;K80&amp;$B$9&amp;CHAR(9)&amp;$B$7&amp;W$3,"")</f>
        <v/>
      </c>
      <c r="X80" s="1" t="str">
        <f>IF(LENB($P80),$S80&amp;"."&amp;X$2&amp;CHAR(9)&amp;$B$8&amp;" "&amp;L80&amp;$B$9&amp;CHAR(9)&amp;$B$7&amp;X$3,"")</f>
        <v/>
      </c>
      <c r="Y80" s="1" t="str">
        <f>IF(LENB($P80),$S80&amp;"."&amp;Y$2&amp;CHAR(9)&amp;$B$8&amp;" "&amp;M80&amp;$B$9&amp;CHAR(9)&amp;$B$7&amp;Y$3,"")</f>
        <v/>
      </c>
      <c r="Z80" s="1" t="str">
        <f>IF(LENB(O80),IF(1&lt;O80,CHAR(10),"")&amp;$B$7&amp;IF(G80=0,"名称未設定",G80)&amp;CHAR(10)&amp;T80&amp;CHAR(10)&amp;U80&amp;CHAR(10)&amp;V80&amp;CHAR(10)&amp;W80&amp;CHAR(10)&amp;X80&amp;CHAR(10)&amp;Y80,"")</f>
        <v/>
      </c>
    </row>
    <row r="81" spans="5:26"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f>IFERROR(INDEX(content!$E$2:$E$2049,MATCH($E81,content!$C$2:$C$2049,0),1),"")</f>
        <v/>
      </c>
      <c r="K81" s="1" t="str">
        <f>IFERROR(INDEX(content!$F$2:$F$2049,MATCH($E81,content!$C$2:$C$2049,0),1),"")</f>
        <v/>
      </c>
      <c r="L81" s="1" t="str">
        <f>IFERROR(INDEX(content!$G$2:$G$2049,MATCH($E81,content!$C$2:$C$2049,0),1),"")</f>
        <v/>
      </c>
      <c r="M81" s="1" t="str">
        <f>IFERROR(INDEX(content!$H$2:$H$2049,MATCH($E81,content!$C$2:$C$2049,0),1),"")</f>
        <v/>
      </c>
      <c r="N81" s="1" t="str">
        <f t="shared" si="6"/>
        <v/>
      </c>
      <c r="O81" s="1" t="str">
        <f>IF(LENB(N81),COUNTIF(N$4:N81,"●"),"")</f>
        <v/>
      </c>
      <c r="P81" s="1" t="str">
        <f t="shared" si="7"/>
        <v/>
      </c>
      <c r="Q81" s="1" t="str">
        <f t="shared" si="8"/>
        <v/>
      </c>
      <c r="R81" s="1" t="str">
        <f>IF(LEN(Q81),SUM($Q$4:Q81)-1,"")</f>
        <v/>
      </c>
      <c r="S81" s="1" t="str">
        <f>IF(LENB($P81),IF(COUNTIF($B$34,"*[*"),REPLACE($B$34,FIND("[",$B$34),2,"["&amp;$R81&amp;"]"),$B$34),"")</f>
        <v/>
      </c>
      <c r="T81" s="1" t="str">
        <f>IF(LENB($P81),$S81&amp;"."&amp;T$2&amp;CHAR(9)&amp;$B$8&amp;" "&amp;H81&amp;$B$9&amp;CHAR(9)&amp;$B$7&amp;T$3,"")</f>
        <v/>
      </c>
      <c r="U81" s="1" t="str">
        <f>IF(LENB($P81),$S81&amp;"."&amp;U$2&amp;CHAR(9)&amp;$B$8&amp;" "&amp;I81&amp;$B$9&amp;CHAR(9)&amp;$B$7&amp;U$3,"")</f>
        <v/>
      </c>
      <c r="V81" s="1" t="str">
        <f>IF(LENB($P81),$S81&amp;"."&amp;V$2&amp;CHAR(9)&amp;$B$8&amp;" "&amp;J81&amp;$B$9&amp;CHAR(9)&amp;$B$7&amp;V$3,"")</f>
        <v/>
      </c>
      <c r="W81" s="1" t="str">
        <f>IF(LENB($P81),$S81&amp;"."&amp;W$2&amp;CHAR(9)&amp;$B$8&amp;" "&amp;K81&amp;$B$9&amp;CHAR(9)&amp;$B$7&amp;W$3,"")</f>
        <v/>
      </c>
      <c r="X81" s="1" t="str">
        <f>IF(LENB($P81),$S81&amp;"."&amp;X$2&amp;CHAR(9)&amp;$B$8&amp;" "&amp;L81&amp;$B$9&amp;CHAR(9)&amp;$B$7&amp;X$3,"")</f>
        <v/>
      </c>
      <c r="Y81" s="1" t="str">
        <f>IF(LENB($P81),$S81&amp;"."&amp;Y$2&amp;CHAR(9)&amp;$B$8&amp;" "&amp;M81&amp;$B$9&amp;CHAR(9)&amp;$B$7&amp;Y$3,"")</f>
        <v/>
      </c>
      <c r="Z81" s="1" t="str">
        <f>IF(LENB(O81),IF(1&lt;O81,CHAR(10),"")&amp;$B$7&amp;IF(G81=0,"名称未設定",G81)&amp;CHAR(10)&amp;T81&amp;CHAR(10)&amp;U81&amp;CHAR(10)&amp;V81&amp;CHAR(10)&amp;W81&amp;CHAR(10)&amp;X81&amp;CHAR(10)&amp;Y81,"")</f>
        <v/>
      </c>
    </row>
    <row r="82" spans="5:26"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f>IFERROR(INDEX(content!$E$2:$E$2049,MATCH($E82,content!$C$2:$C$2049,0),1),"")</f>
        <v/>
      </c>
      <c r="K82" s="1" t="str">
        <f>IFERROR(INDEX(content!$F$2:$F$2049,MATCH($E82,content!$C$2:$C$2049,0),1),"")</f>
        <v/>
      </c>
      <c r="L82" s="1" t="str">
        <f>IFERROR(INDEX(content!$G$2:$G$2049,MATCH($E82,content!$C$2:$C$2049,0),1),"")</f>
        <v/>
      </c>
      <c r="M82" s="1" t="str">
        <f>IFERROR(INDEX(content!$H$2:$H$2049,MATCH($E82,content!$C$2:$C$2049,0),1),"")</f>
        <v/>
      </c>
      <c r="N82" s="1" t="str">
        <f t="shared" si="6"/>
        <v/>
      </c>
      <c r="O82" s="1" t="str">
        <f>IF(LENB(N82),COUNTIF(N$4:N82,"●"),"")</f>
        <v/>
      </c>
      <c r="P82" s="1" t="str">
        <f t="shared" si="7"/>
        <v/>
      </c>
      <c r="Q82" s="1" t="str">
        <f t="shared" si="8"/>
        <v/>
      </c>
      <c r="R82" s="1" t="str">
        <f>IF(LEN(Q82),SUM($Q$4:Q82)-1,"")</f>
        <v/>
      </c>
      <c r="S82" s="1" t="str">
        <f>IF(LENB($P82),IF(COUNTIF($B$34,"*[*"),REPLACE($B$34,FIND("[",$B$34),2,"["&amp;$R82&amp;"]"),$B$34),"")</f>
        <v/>
      </c>
      <c r="T82" s="1" t="str">
        <f>IF(LENB($P82),$S82&amp;"."&amp;T$2&amp;CHAR(9)&amp;$B$8&amp;" "&amp;H82&amp;$B$9&amp;CHAR(9)&amp;$B$7&amp;T$3,"")</f>
        <v/>
      </c>
      <c r="U82" s="1" t="str">
        <f>IF(LENB($P82),$S82&amp;"."&amp;U$2&amp;CHAR(9)&amp;$B$8&amp;" "&amp;I82&amp;$B$9&amp;CHAR(9)&amp;$B$7&amp;U$3,"")</f>
        <v/>
      </c>
      <c r="V82" s="1" t="str">
        <f>IF(LENB($P82),$S82&amp;"."&amp;V$2&amp;CHAR(9)&amp;$B$8&amp;" "&amp;J82&amp;$B$9&amp;CHAR(9)&amp;$B$7&amp;V$3,"")</f>
        <v/>
      </c>
      <c r="W82" s="1" t="str">
        <f>IF(LENB($P82),$S82&amp;"."&amp;W$2&amp;CHAR(9)&amp;$B$8&amp;" "&amp;K82&amp;$B$9&amp;CHAR(9)&amp;$B$7&amp;W$3,"")</f>
        <v/>
      </c>
      <c r="X82" s="1" t="str">
        <f>IF(LENB($P82),$S82&amp;"."&amp;X$2&amp;CHAR(9)&amp;$B$8&amp;" "&amp;L82&amp;$B$9&amp;CHAR(9)&amp;$B$7&amp;X$3,"")</f>
        <v/>
      </c>
      <c r="Y82" s="1" t="str">
        <f>IF(LENB($P82),$S82&amp;"."&amp;Y$2&amp;CHAR(9)&amp;$B$8&amp;" "&amp;M82&amp;$B$9&amp;CHAR(9)&amp;$B$7&amp;Y$3,"")</f>
        <v/>
      </c>
      <c r="Z82" s="1" t="str">
        <f>IF(LENB(O82),IF(1&lt;O82,CHAR(10),"")&amp;$B$7&amp;IF(G82=0,"名称未設定",G82)&amp;CHAR(10)&amp;T82&amp;CHAR(10)&amp;U82&amp;CHAR(10)&amp;V82&amp;CHAR(10)&amp;W82&amp;CHAR(10)&amp;X82&amp;CHAR(10)&amp;Y82,"")</f>
        <v/>
      </c>
    </row>
    <row r="83" spans="5:26"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f>IFERROR(INDEX(content!$E$2:$E$2049,MATCH($E83,content!$C$2:$C$2049,0),1),"")</f>
        <v/>
      </c>
      <c r="K83" s="1" t="str">
        <f>IFERROR(INDEX(content!$F$2:$F$2049,MATCH($E83,content!$C$2:$C$2049,0),1),"")</f>
        <v/>
      </c>
      <c r="L83" s="1" t="str">
        <f>IFERROR(INDEX(content!$G$2:$G$2049,MATCH($E83,content!$C$2:$C$2049,0),1),"")</f>
        <v/>
      </c>
      <c r="M83" s="1" t="str">
        <f>IFERROR(INDEX(content!$H$2:$H$2049,MATCH($E83,content!$C$2:$C$2049,0),1),"")</f>
        <v/>
      </c>
      <c r="N83" s="1" t="str">
        <f t="shared" si="6"/>
        <v/>
      </c>
      <c r="O83" s="1" t="str">
        <f>IF(LENB(N83),COUNTIF(N$4:N83,"●"),"")</f>
        <v/>
      </c>
      <c r="P83" s="1" t="str">
        <f t="shared" si="7"/>
        <v/>
      </c>
      <c r="Q83" s="1" t="str">
        <f t="shared" si="8"/>
        <v/>
      </c>
      <c r="R83" s="1" t="str">
        <f>IF(LEN(Q83),SUM($Q$4:Q83)-1,"")</f>
        <v/>
      </c>
      <c r="S83" s="1" t="str">
        <f>IF(LENB($P83),IF(COUNTIF($B$34,"*[*"),REPLACE($B$34,FIND("[",$B$34),2,"["&amp;$R83&amp;"]"),$B$34),"")</f>
        <v/>
      </c>
      <c r="T83" s="1" t="str">
        <f>IF(LENB($P83),$S83&amp;"."&amp;T$2&amp;CHAR(9)&amp;$B$8&amp;" "&amp;H83&amp;$B$9&amp;CHAR(9)&amp;$B$7&amp;T$3,"")</f>
        <v/>
      </c>
      <c r="U83" s="1" t="str">
        <f>IF(LENB($P83),$S83&amp;"."&amp;U$2&amp;CHAR(9)&amp;$B$8&amp;" "&amp;I83&amp;$B$9&amp;CHAR(9)&amp;$B$7&amp;U$3,"")</f>
        <v/>
      </c>
      <c r="V83" s="1" t="str">
        <f>IF(LENB($P83),$S83&amp;"."&amp;V$2&amp;CHAR(9)&amp;$B$8&amp;" "&amp;J83&amp;$B$9&amp;CHAR(9)&amp;$B$7&amp;V$3,"")</f>
        <v/>
      </c>
      <c r="W83" s="1" t="str">
        <f>IF(LENB($P83),$S83&amp;"."&amp;W$2&amp;CHAR(9)&amp;$B$8&amp;" "&amp;K83&amp;$B$9&amp;CHAR(9)&amp;$B$7&amp;W$3,"")</f>
        <v/>
      </c>
      <c r="X83" s="1" t="str">
        <f>IF(LENB($P83),$S83&amp;"."&amp;X$2&amp;CHAR(9)&amp;$B$8&amp;" "&amp;L83&amp;$B$9&amp;CHAR(9)&amp;$B$7&amp;X$3,"")</f>
        <v/>
      </c>
      <c r="Y83" s="1" t="str">
        <f>IF(LENB($P83),$S83&amp;"."&amp;Y$2&amp;CHAR(9)&amp;$B$8&amp;" "&amp;M83&amp;$B$9&amp;CHAR(9)&amp;$B$7&amp;Y$3,"")</f>
        <v/>
      </c>
      <c r="Z83" s="1" t="str">
        <f>IF(LENB(O83),IF(1&lt;O83,CHAR(10),"")&amp;$B$7&amp;IF(G83=0,"名称未設定",G83)&amp;CHAR(10)&amp;T83&amp;CHAR(10)&amp;U83&amp;CHAR(10)&amp;V83&amp;CHAR(10)&amp;W83&amp;CHAR(10)&amp;X83&amp;CHAR(10)&amp;Y83,"")</f>
        <v/>
      </c>
    </row>
    <row r="84" spans="5:26"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f>IFERROR(INDEX(content!$E$2:$E$2049,MATCH($E84,content!$C$2:$C$2049,0),1),"")</f>
        <v/>
      </c>
      <c r="K84" s="1" t="str">
        <f>IFERROR(INDEX(content!$F$2:$F$2049,MATCH($E84,content!$C$2:$C$2049,0),1),"")</f>
        <v/>
      </c>
      <c r="L84" s="1" t="str">
        <f>IFERROR(INDEX(content!$G$2:$G$2049,MATCH($E84,content!$C$2:$C$2049,0),1),"")</f>
        <v/>
      </c>
      <c r="M84" s="1" t="str">
        <f>IFERROR(INDEX(content!$H$2:$H$2049,MATCH($E84,content!$C$2:$C$2049,0),1),"")</f>
        <v/>
      </c>
      <c r="N84" s="1" t="str">
        <f t="shared" si="6"/>
        <v/>
      </c>
      <c r="O84" s="1" t="str">
        <f>IF(LENB(N84),COUNTIF(N$4:N84,"●"),"")</f>
        <v/>
      </c>
      <c r="P84" s="1" t="str">
        <f t="shared" si="7"/>
        <v/>
      </c>
      <c r="Q84" s="1" t="str">
        <f t="shared" si="8"/>
        <v/>
      </c>
      <c r="R84" s="1" t="str">
        <f>IF(LEN(Q84),SUM($Q$4:Q84)-1,"")</f>
        <v/>
      </c>
      <c r="S84" s="1" t="str">
        <f>IF(LENB($P84),IF(COUNTIF($B$34,"*[*"),REPLACE($B$34,FIND("[",$B$34),2,"["&amp;$R84&amp;"]"),$B$34),"")</f>
        <v/>
      </c>
      <c r="T84" s="1" t="str">
        <f>IF(LENB($P84),$S84&amp;"."&amp;T$2&amp;CHAR(9)&amp;$B$8&amp;" "&amp;H84&amp;$B$9&amp;CHAR(9)&amp;$B$7&amp;T$3,"")</f>
        <v/>
      </c>
      <c r="U84" s="1" t="str">
        <f>IF(LENB($P84),$S84&amp;"."&amp;U$2&amp;CHAR(9)&amp;$B$8&amp;" "&amp;I84&amp;$B$9&amp;CHAR(9)&amp;$B$7&amp;U$3,"")</f>
        <v/>
      </c>
      <c r="V84" s="1" t="str">
        <f>IF(LENB($P84),$S84&amp;"."&amp;V$2&amp;CHAR(9)&amp;$B$8&amp;" "&amp;J84&amp;$B$9&amp;CHAR(9)&amp;$B$7&amp;V$3,"")</f>
        <v/>
      </c>
      <c r="W84" s="1" t="str">
        <f>IF(LENB($P84),$S84&amp;"."&amp;W$2&amp;CHAR(9)&amp;$B$8&amp;" "&amp;K84&amp;$B$9&amp;CHAR(9)&amp;$B$7&amp;W$3,"")</f>
        <v/>
      </c>
      <c r="X84" s="1" t="str">
        <f>IF(LENB($P84),$S84&amp;"."&amp;X$2&amp;CHAR(9)&amp;$B$8&amp;" "&amp;L84&amp;$B$9&amp;CHAR(9)&amp;$B$7&amp;X$3,"")</f>
        <v/>
      </c>
      <c r="Y84" s="1" t="str">
        <f>IF(LENB($P84),$S84&amp;"."&amp;Y$2&amp;CHAR(9)&amp;$B$8&amp;" "&amp;M84&amp;$B$9&amp;CHAR(9)&amp;$B$7&amp;Y$3,"")</f>
        <v/>
      </c>
      <c r="Z84" s="1" t="str">
        <f>IF(LENB(O84),IF(1&lt;O84,CHAR(10),"")&amp;$B$7&amp;IF(G84=0,"名称未設定",G84)&amp;CHAR(10)&amp;T84&amp;CHAR(10)&amp;U84&amp;CHAR(10)&amp;V84&amp;CHAR(10)&amp;W84&amp;CHAR(10)&amp;X84&amp;CHAR(10)&amp;Y84,"")</f>
        <v/>
      </c>
    </row>
    <row r="85" spans="5:26"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f>IFERROR(INDEX(content!$E$2:$E$2049,MATCH($E85,content!$C$2:$C$2049,0),1),"")</f>
        <v/>
      </c>
      <c r="K85" s="1" t="str">
        <f>IFERROR(INDEX(content!$F$2:$F$2049,MATCH($E85,content!$C$2:$C$2049,0),1),"")</f>
        <v/>
      </c>
      <c r="L85" s="1" t="str">
        <f>IFERROR(INDEX(content!$G$2:$G$2049,MATCH($E85,content!$C$2:$C$2049,0),1),"")</f>
        <v/>
      </c>
      <c r="M85" s="1" t="str">
        <f>IFERROR(INDEX(content!$H$2:$H$2049,MATCH($E85,content!$C$2:$C$2049,0),1),"")</f>
        <v/>
      </c>
      <c r="N85" s="1" t="str">
        <f t="shared" si="6"/>
        <v/>
      </c>
      <c r="O85" s="1" t="str">
        <f>IF(LENB(N85),COUNTIF(N$4:N85,"●"),"")</f>
        <v/>
      </c>
      <c r="P85" s="1" t="str">
        <f t="shared" si="7"/>
        <v/>
      </c>
      <c r="Q85" s="1" t="str">
        <f t="shared" si="8"/>
        <v/>
      </c>
      <c r="R85" s="1" t="str">
        <f>IF(LEN(Q85),SUM($Q$4:Q85)-1,"")</f>
        <v/>
      </c>
      <c r="S85" s="1" t="str">
        <f>IF(LENB($P85),IF(COUNTIF($B$34,"*[*"),REPLACE($B$34,FIND("[",$B$34),2,"["&amp;$R85&amp;"]"),$B$34),"")</f>
        <v/>
      </c>
      <c r="T85" s="1" t="str">
        <f>IF(LENB($P85),$S85&amp;"."&amp;T$2&amp;CHAR(9)&amp;$B$8&amp;" "&amp;H85&amp;$B$9&amp;CHAR(9)&amp;$B$7&amp;T$3,"")</f>
        <v/>
      </c>
      <c r="U85" s="1" t="str">
        <f>IF(LENB($P85),$S85&amp;"."&amp;U$2&amp;CHAR(9)&amp;$B$8&amp;" "&amp;I85&amp;$B$9&amp;CHAR(9)&amp;$B$7&amp;U$3,"")</f>
        <v/>
      </c>
      <c r="V85" s="1" t="str">
        <f>IF(LENB($P85),$S85&amp;"."&amp;V$2&amp;CHAR(9)&amp;$B$8&amp;" "&amp;J85&amp;$B$9&amp;CHAR(9)&amp;$B$7&amp;V$3,"")</f>
        <v/>
      </c>
      <c r="W85" s="1" t="str">
        <f>IF(LENB($P85),$S85&amp;"."&amp;W$2&amp;CHAR(9)&amp;$B$8&amp;" "&amp;K85&amp;$B$9&amp;CHAR(9)&amp;$B$7&amp;W$3,"")</f>
        <v/>
      </c>
      <c r="X85" s="1" t="str">
        <f>IF(LENB($P85),$S85&amp;"."&amp;X$2&amp;CHAR(9)&amp;$B$8&amp;" "&amp;L85&amp;$B$9&amp;CHAR(9)&amp;$B$7&amp;X$3,"")</f>
        <v/>
      </c>
      <c r="Y85" s="1" t="str">
        <f>IF(LENB($P85),$S85&amp;"."&amp;Y$2&amp;CHAR(9)&amp;$B$8&amp;" "&amp;M85&amp;$B$9&amp;CHAR(9)&amp;$B$7&amp;Y$3,"")</f>
        <v/>
      </c>
      <c r="Z85" s="1" t="str">
        <f>IF(LENB(O85),IF(1&lt;O85,CHAR(10),"")&amp;$B$7&amp;IF(G85=0,"名称未設定",G85)&amp;CHAR(10)&amp;T85&amp;CHAR(10)&amp;U85&amp;CHAR(10)&amp;V85&amp;CHAR(10)&amp;W85&amp;CHAR(10)&amp;X85&amp;CHAR(10)&amp;Y85,"")</f>
        <v/>
      </c>
    </row>
    <row r="86" spans="5:26"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f>IFERROR(INDEX(content!$E$2:$E$2049,MATCH($E86,content!$C$2:$C$2049,0),1),"")</f>
        <v/>
      </c>
      <c r="K86" s="1" t="str">
        <f>IFERROR(INDEX(content!$F$2:$F$2049,MATCH($E86,content!$C$2:$C$2049,0),1),"")</f>
        <v/>
      </c>
      <c r="L86" s="1" t="str">
        <f>IFERROR(INDEX(content!$G$2:$G$2049,MATCH($E86,content!$C$2:$C$2049,0),1),"")</f>
        <v/>
      </c>
      <c r="M86" s="1" t="str">
        <f>IFERROR(INDEX(content!$H$2:$H$2049,MATCH($E86,content!$C$2:$C$2049,0),1),"")</f>
        <v/>
      </c>
      <c r="N86" s="1" t="str">
        <f t="shared" si="6"/>
        <v/>
      </c>
      <c r="O86" s="1" t="str">
        <f>IF(LENB(N86),COUNTIF(N$4:N86,"●"),"")</f>
        <v/>
      </c>
      <c r="P86" s="1" t="str">
        <f t="shared" si="7"/>
        <v/>
      </c>
      <c r="Q86" s="1" t="str">
        <f t="shared" si="8"/>
        <v/>
      </c>
      <c r="R86" s="1" t="str">
        <f>IF(LEN(Q86),SUM($Q$4:Q86)-1,"")</f>
        <v/>
      </c>
      <c r="S86" s="1" t="str">
        <f>IF(LENB($P86),IF(COUNTIF($B$34,"*[*"),REPLACE($B$34,FIND("[",$B$34),2,"["&amp;$R86&amp;"]"),$B$34),"")</f>
        <v/>
      </c>
      <c r="T86" s="1" t="str">
        <f>IF(LENB($P86),$S86&amp;"."&amp;T$2&amp;CHAR(9)&amp;$B$8&amp;" "&amp;H86&amp;$B$9&amp;CHAR(9)&amp;$B$7&amp;T$3,"")</f>
        <v/>
      </c>
      <c r="U86" s="1" t="str">
        <f>IF(LENB($P86),$S86&amp;"."&amp;U$2&amp;CHAR(9)&amp;$B$8&amp;" "&amp;I86&amp;$B$9&amp;CHAR(9)&amp;$B$7&amp;U$3,"")</f>
        <v/>
      </c>
      <c r="V86" s="1" t="str">
        <f>IF(LENB($P86),$S86&amp;"."&amp;V$2&amp;CHAR(9)&amp;$B$8&amp;" "&amp;J86&amp;$B$9&amp;CHAR(9)&amp;$B$7&amp;V$3,"")</f>
        <v/>
      </c>
      <c r="W86" s="1" t="str">
        <f>IF(LENB($P86),$S86&amp;"."&amp;W$2&amp;CHAR(9)&amp;$B$8&amp;" "&amp;K86&amp;$B$9&amp;CHAR(9)&amp;$B$7&amp;W$3,"")</f>
        <v/>
      </c>
      <c r="X86" s="1" t="str">
        <f>IF(LENB($P86),$S86&amp;"."&amp;X$2&amp;CHAR(9)&amp;$B$8&amp;" "&amp;L86&amp;$B$9&amp;CHAR(9)&amp;$B$7&amp;X$3,"")</f>
        <v/>
      </c>
      <c r="Y86" s="1" t="str">
        <f>IF(LENB($P86),$S86&amp;"."&amp;Y$2&amp;CHAR(9)&amp;$B$8&amp;" "&amp;M86&amp;$B$9&amp;CHAR(9)&amp;$B$7&amp;Y$3,"")</f>
        <v/>
      </c>
      <c r="Z86" s="1" t="str">
        <f>IF(LENB(O86),IF(1&lt;O86,CHAR(10),"")&amp;$B$7&amp;IF(G86=0,"名称未設定",G86)&amp;CHAR(10)&amp;T86&amp;CHAR(10)&amp;U86&amp;CHAR(10)&amp;V86&amp;CHAR(10)&amp;W86&amp;CHAR(10)&amp;X86&amp;CHAR(10)&amp;Y86,"")</f>
        <v/>
      </c>
    </row>
    <row r="87" spans="5:26"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f>IFERROR(INDEX(content!$E$2:$E$2049,MATCH($E87,content!$C$2:$C$2049,0),1),"")</f>
        <v/>
      </c>
      <c r="K87" s="1" t="str">
        <f>IFERROR(INDEX(content!$F$2:$F$2049,MATCH($E87,content!$C$2:$C$2049,0),1),"")</f>
        <v/>
      </c>
      <c r="L87" s="1" t="str">
        <f>IFERROR(INDEX(content!$G$2:$G$2049,MATCH($E87,content!$C$2:$C$2049,0),1),"")</f>
        <v/>
      </c>
      <c r="M87" s="1" t="str">
        <f>IFERROR(INDEX(content!$H$2:$H$2049,MATCH($E87,content!$C$2:$C$2049,0),1),"")</f>
        <v/>
      </c>
      <c r="N87" s="1" t="str">
        <f t="shared" si="6"/>
        <v/>
      </c>
      <c r="O87" s="1" t="str">
        <f>IF(LENB(N87),COUNTIF(N$4:N87,"●"),"")</f>
        <v/>
      </c>
      <c r="P87" s="1" t="str">
        <f t="shared" si="7"/>
        <v/>
      </c>
      <c r="Q87" s="1" t="str">
        <f t="shared" si="8"/>
        <v/>
      </c>
      <c r="R87" s="1" t="str">
        <f>IF(LEN(Q87),SUM($Q$4:Q87)-1,"")</f>
        <v/>
      </c>
      <c r="S87" s="1" t="str">
        <f>IF(LENB($P87),IF(COUNTIF($B$34,"*[*"),REPLACE($B$34,FIND("[",$B$34),2,"["&amp;$R87&amp;"]"),$B$34),"")</f>
        <v/>
      </c>
      <c r="T87" s="1" t="str">
        <f>IF(LENB($P87),$S87&amp;"."&amp;T$2&amp;CHAR(9)&amp;$B$8&amp;" "&amp;H87&amp;$B$9&amp;CHAR(9)&amp;$B$7&amp;T$3,"")</f>
        <v/>
      </c>
      <c r="U87" s="1" t="str">
        <f>IF(LENB($P87),$S87&amp;"."&amp;U$2&amp;CHAR(9)&amp;$B$8&amp;" "&amp;I87&amp;$B$9&amp;CHAR(9)&amp;$B$7&amp;U$3,"")</f>
        <v/>
      </c>
      <c r="V87" s="1" t="str">
        <f>IF(LENB($P87),$S87&amp;"."&amp;V$2&amp;CHAR(9)&amp;$B$8&amp;" "&amp;J87&amp;$B$9&amp;CHAR(9)&amp;$B$7&amp;V$3,"")</f>
        <v/>
      </c>
      <c r="W87" s="1" t="str">
        <f>IF(LENB($P87),$S87&amp;"."&amp;W$2&amp;CHAR(9)&amp;$B$8&amp;" "&amp;K87&amp;$B$9&amp;CHAR(9)&amp;$B$7&amp;W$3,"")</f>
        <v/>
      </c>
      <c r="X87" s="1" t="str">
        <f>IF(LENB($P87),$S87&amp;"."&amp;X$2&amp;CHAR(9)&amp;$B$8&amp;" "&amp;L87&amp;$B$9&amp;CHAR(9)&amp;$B$7&amp;X$3,"")</f>
        <v/>
      </c>
      <c r="Y87" s="1" t="str">
        <f>IF(LENB($P87),$S87&amp;"."&amp;Y$2&amp;CHAR(9)&amp;$B$8&amp;" "&amp;M87&amp;$B$9&amp;CHAR(9)&amp;$B$7&amp;Y$3,"")</f>
        <v/>
      </c>
      <c r="Z87" s="1" t="str">
        <f>IF(LENB(O87),IF(1&lt;O87,CHAR(10),"")&amp;$B$7&amp;IF(G87=0,"名称未設定",G87)&amp;CHAR(10)&amp;T87&amp;CHAR(10)&amp;U87&amp;CHAR(10)&amp;V87&amp;CHAR(10)&amp;W87&amp;CHAR(10)&amp;X87&amp;CHAR(10)&amp;Y87,"")</f>
        <v/>
      </c>
    </row>
    <row r="88" spans="5:26"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f>IFERROR(INDEX(content!$E$2:$E$2049,MATCH($E88,content!$C$2:$C$2049,0),1),"")</f>
        <v/>
      </c>
      <c r="K88" s="1" t="str">
        <f>IFERROR(INDEX(content!$F$2:$F$2049,MATCH($E88,content!$C$2:$C$2049,0),1),"")</f>
        <v/>
      </c>
      <c r="L88" s="1" t="str">
        <f>IFERROR(INDEX(content!$G$2:$G$2049,MATCH($E88,content!$C$2:$C$2049,0),1),"")</f>
        <v/>
      </c>
      <c r="M88" s="1" t="str">
        <f>IFERROR(INDEX(content!$H$2:$H$2049,MATCH($E88,content!$C$2:$C$2049,0),1),"")</f>
        <v/>
      </c>
      <c r="N88" s="1" t="str">
        <f t="shared" si="6"/>
        <v/>
      </c>
      <c r="O88" s="1" t="str">
        <f>IF(LENB(N88),COUNTIF(N$4:N88,"●"),"")</f>
        <v/>
      </c>
      <c r="P88" s="1" t="str">
        <f t="shared" si="7"/>
        <v/>
      </c>
      <c r="Q88" s="1" t="str">
        <f t="shared" si="8"/>
        <v/>
      </c>
      <c r="R88" s="1" t="str">
        <f>IF(LEN(Q88),SUM($Q$4:Q88)-1,"")</f>
        <v/>
      </c>
      <c r="S88" s="1" t="str">
        <f>IF(LENB($P88),IF(COUNTIF($B$34,"*[*"),REPLACE($B$34,FIND("[",$B$34),2,"["&amp;$R88&amp;"]"),$B$34),"")</f>
        <v/>
      </c>
      <c r="T88" s="1" t="str">
        <f>IF(LENB($P88),$S88&amp;"."&amp;T$2&amp;CHAR(9)&amp;$B$8&amp;" "&amp;H88&amp;$B$9&amp;CHAR(9)&amp;$B$7&amp;T$3,"")</f>
        <v/>
      </c>
      <c r="U88" s="1" t="str">
        <f>IF(LENB($P88),$S88&amp;"."&amp;U$2&amp;CHAR(9)&amp;$B$8&amp;" "&amp;I88&amp;$B$9&amp;CHAR(9)&amp;$B$7&amp;U$3,"")</f>
        <v/>
      </c>
      <c r="V88" s="1" t="str">
        <f>IF(LENB($P88),$S88&amp;"."&amp;V$2&amp;CHAR(9)&amp;$B$8&amp;" "&amp;J88&amp;$B$9&amp;CHAR(9)&amp;$B$7&amp;V$3,"")</f>
        <v/>
      </c>
      <c r="W88" s="1" t="str">
        <f>IF(LENB($P88),$S88&amp;"."&amp;W$2&amp;CHAR(9)&amp;$B$8&amp;" "&amp;K88&amp;$B$9&amp;CHAR(9)&amp;$B$7&amp;W$3,"")</f>
        <v/>
      </c>
      <c r="X88" s="1" t="str">
        <f>IF(LENB($P88),$S88&amp;"."&amp;X$2&amp;CHAR(9)&amp;$B$8&amp;" "&amp;L88&amp;$B$9&amp;CHAR(9)&amp;$B$7&amp;X$3,"")</f>
        <v/>
      </c>
      <c r="Y88" s="1" t="str">
        <f>IF(LENB($P88),$S88&amp;"."&amp;Y$2&amp;CHAR(9)&amp;$B$8&amp;" "&amp;M88&amp;$B$9&amp;CHAR(9)&amp;$B$7&amp;Y$3,"")</f>
        <v/>
      </c>
      <c r="Z88" s="1" t="str">
        <f>IF(LENB(O88),IF(1&lt;O88,CHAR(10),"")&amp;$B$7&amp;IF(G88=0,"名称未設定",G88)&amp;CHAR(10)&amp;T88&amp;CHAR(10)&amp;U88&amp;CHAR(10)&amp;V88&amp;CHAR(10)&amp;W88&amp;CHAR(10)&amp;X88&amp;CHAR(10)&amp;Y88,"")</f>
        <v/>
      </c>
    </row>
    <row r="89" spans="5:26"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f>IFERROR(INDEX(content!$E$2:$E$2049,MATCH($E89,content!$C$2:$C$2049,0),1),"")</f>
        <v/>
      </c>
      <c r="K89" s="1" t="str">
        <f>IFERROR(INDEX(content!$F$2:$F$2049,MATCH($E89,content!$C$2:$C$2049,0),1),"")</f>
        <v/>
      </c>
      <c r="L89" s="1" t="str">
        <f>IFERROR(INDEX(content!$G$2:$G$2049,MATCH($E89,content!$C$2:$C$2049,0),1),"")</f>
        <v/>
      </c>
      <c r="M89" s="1" t="str">
        <f>IFERROR(INDEX(content!$H$2:$H$2049,MATCH($E89,content!$C$2:$C$2049,0),1),"")</f>
        <v/>
      </c>
      <c r="N89" s="1" t="str">
        <f t="shared" si="6"/>
        <v/>
      </c>
      <c r="O89" s="1" t="str">
        <f>IF(LENB(N89),COUNTIF(N$4:N89,"●"),"")</f>
        <v/>
      </c>
      <c r="P89" s="1" t="str">
        <f t="shared" si="7"/>
        <v/>
      </c>
      <c r="Q89" s="1" t="str">
        <f t="shared" si="8"/>
        <v/>
      </c>
      <c r="R89" s="1" t="str">
        <f>IF(LEN(Q89),SUM($Q$4:Q89)-1,"")</f>
        <v/>
      </c>
      <c r="S89" s="1" t="str">
        <f>IF(LENB($P89),IF(COUNTIF($B$34,"*[*"),REPLACE($B$34,FIND("[",$B$34),2,"["&amp;$R89&amp;"]"),$B$34),"")</f>
        <v/>
      </c>
      <c r="T89" s="1" t="str">
        <f>IF(LENB($P89),$S89&amp;"."&amp;T$2&amp;CHAR(9)&amp;$B$8&amp;" "&amp;H89&amp;$B$9&amp;CHAR(9)&amp;$B$7&amp;T$3,"")</f>
        <v/>
      </c>
      <c r="U89" s="1" t="str">
        <f>IF(LENB($P89),$S89&amp;"."&amp;U$2&amp;CHAR(9)&amp;$B$8&amp;" "&amp;I89&amp;$B$9&amp;CHAR(9)&amp;$B$7&amp;U$3,"")</f>
        <v/>
      </c>
      <c r="V89" s="1" t="str">
        <f>IF(LENB($P89),$S89&amp;"."&amp;V$2&amp;CHAR(9)&amp;$B$8&amp;" "&amp;J89&amp;$B$9&amp;CHAR(9)&amp;$B$7&amp;V$3,"")</f>
        <v/>
      </c>
      <c r="W89" s="1" t="str">
        <f>IF(LENB($P89),$S89&amp;"."&amp;W$2&amp;CHAR(9)&amp;$B$8&amp;" "&amp;K89&amp;$B$9&amp;CHAR(9)&amp;$B$7&amp;W$3,"")</f>
        <v/>
      </c>
      <c r="X89" s="1" t="str">
        <f>IF(LENB($P89),$S89&amp;"."&amp;X$2&amp;CHAR(9)&amp;$B$8&amp;" "&amp;L89&amp;$B$9&amp;CHAR(9)&amp;$B$7&amp;X$3,"")</f>
        <v/>
      </c>
      <c r="Y89" s="1" t="str">
        <f>IF(LENB($P89),$S89&amp;"."&amp;Y$2&amp;CHAR(9)&amp;$B$8&amp;" "&amp;M89&amp;$B$9&amp;CHAR(9)&amp;$B$7&amp;Y$3,"")</f>
        <v/>
      </c>
      <c r="Z89" s="1" t="str">
        <f>IF(LENB(O89),IF(1&lt;O89,CHAR(10),"")&amp;$B$7&amp;IF(G89=0,"名称未設定",G89)&amp;CHAR(10)&amp;T89&amp;CHAR(10)&amp;U89&amp;CHAR(10)&amp;V89&amp;CHAR(10)&amp;W89&amp;CHAR(10)&amp;X89&amp;CHAR(10)&amp;Y89,"")</f>
        <v/>
      </c>
    </row>
    <row r="90" spans="5:26"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f>IFERROR(INDEX(content!$E$2:$E$2049,MATCH($E90,content!$C$2:$C$2049,0),1),"")</f>
        <v/>
      </c>
      <c r="K90" s="1" t="str">
        <f>IFERROR(INDEX(content!$F$2:$F$2049,MATCH($E90,content!$C$2:$C$2049,0),1),"")</f>
        <v/>
      </c>
      <c r="L90" s="1" t="str">
        <f>IFERROR(INDEX(content!$G$2:$G$2049,MATCH($E90,content!$C$2:$C$2049,0),1),"")</f>
        <v/>
      </c>
      <c r="M90" s="1" t="str">
        <f>IFERROR(INDEX(content!$H$2:$H$2049,MATCH($E90,content!$C$2:$C$2049,0),1),"")</f>
        <v/>
      </c>
      <c r="N90" s="1" t="str">
        <f t="shared" si="6"/>
        <v/>
      </c>
      <c r="O90" s="1" t="str">
        <f>IF(LENB(N90),COUNTIF(N$4:N90,"●"),"")</f>
        <v/>
      </c>
      <c r="P90" s="1" t="str">
        <f t="shared" si="7"/>
        <v/>
      </c>
      <c r="Q90" s="1" t="str">
        <f t="shared" si="8"/>
        <v/>
      </c>
      <c r="R90" s="1" t="str">
        <f>IF(LEN(Q90),SUM($Q$4:Q90)-1,"")</f>
        <v/>
      </c>
      <c r="S90" s="1" t="str">
        <f>IF(LENB($P90),IF(COUNTIF($B$34,"*[*"),REPLACE($B$34,FIND("[",$B$34),2,"["&amp;$R90&amp;"]"),$B$34),"")</f>
        <v/>
      </c>
      <c r="T90" s="1" t="str">
        <f>IF(LENB($P90),$S90&amp;"."&amp;T$2&amp;CHAR(9)&amp;$B$8&amp;" "&amp;H90&amp;$B$9&amp;CHAR(9)&amp;$B$7&amp;T$3,"")</f>
        <v/>
      </c>
      <c r="U90" s="1" t="str">
        <f>IF(LENB($P90),$S90&amp;"."&amp;U$2&amp;CHAR(9)&amp;$B$8&amp;" "&amp;I90&amp;$B$9&amp;CHAR(9)&amp;$B$7&amp;U$3,"")</f>
        <v/>
      </c>
      <c r="V90" s="1" t="str">
        <f>IF(LENB($P90),$S90&amp;"."&amp;V$2&amp;CHAR(9)&amp;$B$8&amp;" "&amp;J90&amp;$B$9&amp;CHAR(9)&amp;$B$7&amp;V$3,"")</f>
        <v/>
      </c>
      <c r="W90" s="1" t="str">
        <f>IF(LENB($P90),$S90&amp;"."&amp;W$2&amp;CHAR(9)&amp;$B$8&amp;" "&amp;K90&amp;$B$9&amp;CHAR(9)&amp;$B$7&amp;W$3,"")</f>
        <v/>
      </c>
      <c r="X90" s="1" t="str">
        <f>IF(LENB($P90),$S90&amp;"."&amp;X$2&amp;CHAR(9)&amp;$B$8&amp;" "&amp;L90&amp;$B$9&amp;CHAR(9)&amp;$B$7&amp;X$3,"")</f>
        <v/>
      </c>
      <c r="Y90" s="1" t="str">
        <f>IF(LENB($P90),$S90&amp;"."&amp;Y$2&amp;CHAR(9)&amp;$B$8&amp;" "&amp;M90&amp;$B$9&amp;CHAR(9)&amp;$B$7&amp;Y$3,"")</f>
        <v/>
      </c>
      <c r="Z90" s="1" t="str">
        <f>IF(LENB(O90),IF(1&lt;O90,CHAR(10),"")&amp;$B$7&amp;IF(G90=0,"名称未設定",G90)&amp;CHAR(10)&amp;T90&amp;CHAR(10)&amp;U90&amp;CHAR(10)&amp;V90&amp;CHAR(10)&amp;W90&amp;CHAR(10)&amp;X90&amp;CHAR(10)&amp;Y90,"")</f>
        <v/>
      </c>
    </row>
    <row r="91" spans="5:26"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f>IFERROR(INDEX(content!$E$2:$E$2049,MATCH($E91,content!$C$2:$C$2049,0),1),"")</f>
        <v/>
      </c>
      <c r="K91" s="1" t="str">
        <f>IFERROR(INDEX(content!$F$2:$F$2049,MATCH($E91,content!$C$2:$C$2049,0),1),"")</f>
        <v/>
      </c>
      <c r="L91" s="1" t="str">
        <f>IFERROR(INDEX(content!$G$2:$G$2049,MATCH($E91,content!$C$2:$C$2049,0),1),"")</f>
        <v/>
      </c>
      <c r="M91" s="1" t="str">
        <f>IFERROR(INDEX(content!$H$2:$H$2049,MATCH($E91,content!$C$2:$C$2049,0),1),"")</f>
        <v/>
      </c>
      <c r="N91" s="1" t="str">
        <f t="shared" si="6"/>
        <v/>
      </c>
      <c r="O91" s="1" t="str">
        <f>IF(LENB(N91),COUNTIF(N$4:N91,"●"),"")</f>
        <v/>
      </c>
      <c r="P91" s="1" t="str">
        <f t="shared" si="7"/>
        <v/>
      </c>
      <c r="Q91" s="1" t="str">
        <f t="shared" si="8"/>
        <v/>
      </c>
      <c r="R91" s="1" t="str">
        <f>IF(LEN(Q91),SUM($Q$4:Q91)-1,"")</f>
        <v/>
      </c>
      <c r="S91" s="1" t="str">
        <f>IF(LENB($P91),IF(COUNTIF($B$34,"*[*"),REPLACE($B$34,FIND("[",$B$34),2,"["&amp;$R91&amp;"]"),$B$34),"")</f>
        <v/>
      </c>
      <c r="T91" s="1" t="str">
        <f>IF(LENB($P91),$S91&amp;"."&amp;T$2&amp;CHAR(9)&amp;$B$8&amp;" "&amp;H91&amp;$B$9&amp;CHAR(9)&amp;$B$7&amp;T$3,"")</f>
        <v/>
      </c>
      <c r="U91" s="1" t="str">
        <f>IF(LENB($P91),$S91&amp;"."&amp;U$2&amp;CHAR(9)&amp;$B$8&amp;" "&amp;I91&amp;$B$9&amp;CHAR(9)&amp;$B$7&amp;U$3,"")</f>
        <v/>
      </c>
      <c r="V91" s="1" t="str">
        <f>IF(LENB($P91),$S91&amp;"."&amp;V$2&amp;CHAR(9)&amp;$B$8&amp;" "&amp;J91&amp;$B$9&amp;CHAR(9)&amp;$B$7&amp;V$3,"")</f>
        <v/>
      </c>
      <c r="W91" s="1" t="str">
        <f>IF(LENB($P91),$S91&amp;"."&amp;W$2&amp;CHAR(9)&amp;$B$8&amp;" "&amp;K91&amp;$B$9&amp;CHAR(9)&amp;$B$7&amp;W$3,"")</f>
        <v/>
      </c>
      <c r="X91" s="1" t="str">
        <f>IF(LENB($P91),$S91&amp;"."&amp;X$2&amp;CHAR(9)&amp;$B$8&amp;" "&amp;L91&amp;$B$9&amp;CHAR(9)&amp;$B$7&amp;X$3,"")</f>
        <v/>
      </c>
      <c r="Y91" s="1" t="str">
        <f>IF(LENB($P91),$S91&amp;"."&amp;Y$2&amp;CHAR(9)&amp;$B$8&amp;" "&amp;M91&amp;$B$9&amp;CHAR(9)&amp;$B$7&amp;Y$3,"")</f>
        <v/>
      </c>
      <c r="Z91" s="1" t="str">
        <f>IF(LENB(O91),IF(1&lt;O91,CHAR(10),"")&amp;$B$7&amp;IF(G91=0,"名称未設定",G91)&amp;CHAR(10)&amp;T91&amp;CHAR(10)&amp;U91&amp;CHAR(10)&amp;V91&amp;CHAR(10)&amp;W91&amp;CHAR(10)&amp;X91&amp;CHAR(10)&amp;Y91,"")</f>
        <v/>
      </c>
    </row>
    <row r="92" spans="5:26"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f>IFERROR(INDEX(content!$E$2:$E$2049,MATCH($E92,content!$C$2:$C$2049,0),1),"")</f>
        <v/>
      </c>
      <c r="K92" s="1" t="str">
        <f>IFERROR(INDEX(content!$F$2:$F$2049,MATCH($E92,content!$C$2:$C$2049,0),1),"")</f>
        <v/>
      </c>
      <c r="L92" s="1" t="str">
        <f>IFERROR(INDEX(content!$G$2:$G$2049,MATCH($E92,content!$C$2:$C$2049,0),1),"")</f>
        <v/>
      </c>
      <c r="M92" s="1" t="str">
        <f>IFERROR(INDEX(content!$H$2:$H$2049,MATCH($E92,content!$C$2:$C$2049,0),1),"")</f>
        <v/>
      </c>
      <c r="N92" s="1" t="str">
        <f t="shared" si="6"/>
        <v/>
      </c>
      <c r="O92" s="1" t="str">
        <f>IF(LENB(N92),COUNTIF(N$4:N92,"●"),"")</f>
        <v/>
      </c>
      <c r="P92" s="1" t="str">
        <f t="shared" si="7"/>
        <v/>
      </c>
      <c r="Q92" s="1" t="str">
        <f t="shared" si="8"/>
        <v/>
      </c>
      <c r="R92" s="1" t="str">
        <f>IF(LEN(Q92),SUM($Q$4:Q92)-1,"")</f>
        <v/>
      </c>
      <c r="S92" s="1" t="str">
        <f>IF(LENB($P92),IF(COUNTIF($B$34,"*[*"),REPLACE($B$34,FIND("[",$B$34),2,"["&amp;$R92&amp;"]"),$B$34),"")</f>
        <v/>
      </c>
      <c r="T92" s="1" t="str">
        <f>IF(LENB($P92),$S92&amp;"."&amp;T$2&amp;CHAR(9)&amp;$B$8&amp;" "&amp;H92&amp;$B$9&amp;CHAR(9)&amp;$B$7&amp;T$3,"")</f>
        <v/>
      </c>
      <c r="U92" s="1" t="str">
        <f>IF(LENB($P92),$S92&amp;"."&amp;U$2&amp;CHAR(9)&amp;$B$8&amp;" "&amp;I92&amp;$B$9&amp;CHAR(9)&amp;$B$7&amp;U$3,"")</f>
        <v/>
      </c>
      <c r="V92" s="1" t="str">
        <f>IF(LENB($P92),$S92&amp;"."&amp;V$2&amp;CHAR(9)&amp;$B$8&amp;" "&amp;J92&amp;$B$9&amp;CHAR(9)&amp;$B$7&amp;V$3,"")</f>
        <v/>
      </c>
      <c r="W92" s="1" t="str">
        <f>IF(LENB($P92),$S92&amp;"."&amp;W$2&amp;CHAR(9)&amp;$B$8&amp;" "&amp;K92&amp;$B$9&amp;CHAR(9)&amp;$B$7&amp;W$3,"")</f>
        <v/>
      </c>
      <c r="X92" s="1" t="str">
        <f>IF(LENB($P92),$S92&amp;"."&amp;X$2&amp;CHAR(9)&amp;$B$8&amp;" "&amp;L92&amp;$B$9&amp;CHAR(9)&amp;$B$7&amp;X$3,"")</f>
        <v/>
      </c>
      <c r="Y92" s="1" t="str">
        <f>IF(LENB($P92),$S92&amp;"."&amp;Y$2&amp;CHAR(9)&amp;$B$8&amp;" "&amp;M92&amp;$B$9&amp;CHAR(9)&amp;$B$7&amp;Y$3,"")</f>
        <v/>
      </c>
      <c r="Z92" s="1" t="str">
        <f>IF(LENB(O92),IF(1&lt;O92,CHAR(10),"")&amp;$B$7&amp;IF(G92=0,"名称未設定",G92)&amp;CHAR(10)&amp;T92&amp;CHAR(10)&amp;U92&amp;CHAR(10)&amp;V92&amp;CHAR(10)&amp;W92&amp;CHAR(10)&amp;X92&amp;CHAR(10)&amp;Y92,"")</f>
        <v/>
      </c>
    </row>
    <row r="93" spans="5:26"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f>IFERROR(INDEX(content!$E$2:$E$2049,MATCH($E93,content!$C$2:$C$2049,0),1),"")</f>
        <v/>
      </c>
      <c r="K93" s="1" t="str">
        <f>IFERROR(INDEX(content!$F$2:$F$2049,MATCH($E93,content!$C$2:$C$2049,0),1),"")</f>
        <v/>
      </c>
      <c r="L93" s="1" t="str">
        <f>IFERROR(INDEX(content!$G$2:$G$2049,MATCH($E93,content!$C$2:$C$2049,0),1),"")</f>
        <v/>
      </c>
      <c r="M93" s="1" t="str">
        <f>IFERROR(INDEX(content!$H$2:$H$2049,MATCH($E93,content!$C$2:$C$2049,0),1),"")</f>
        <v/>
      </c>
      <c r="N93" s="1" t="str">
        <f t="shared" si="6"/>
        <v/>
      </c>
      <c r="O93" s="1" t="str">
        <f>IF(LENB(N93),COUNTIF(N$4:N93,"●"),"")</f>
        <v/>
      </c>
      <c r="P93" s="1" t="str">
        <f t="shared" si="7"/>
        <v/>
      </c>
      <c r="Q93" s="1" t="str">
        <f t="shared" si="8"/>
        <v/>
      </c>
      <c r="R93" s="1" t="str">
        <f>IF(LEN(Q93),SUM($Q$4:Q93)-1,"")</f>
        <v/>
      </c>
      <c r="S93" s="1" t="str">
        <f>IF(LENB($P93),IF(COUNTIF($B$34,"*[*"),REPLACE($B$34,FIND("[",$B$34),2,"["&amp;$R93&amp;"]"),$B$34),"")</f>
        <v/>
      </c>
      <c r="T93" s="1" t="str">
        <f>IF(LENB($P93),$S93&amp;"."&amp;T$2&amp;CHAR(9)&amp;$B$8&amp;" "&amp;H93&amp;$B$9&amp;CHAR(9)&amp;$B$7&amp;T$3,"")</f>
        <v/>
      </c>
      <c r="U93" s="1" t="str">
        <f>IF(LENB($P93),$S93&amp;"."&amp;U$2&amp;CHAR(9)&amp;$B$8&amp;" "&amp;I93&amp;$B$9&amp;CHAR(9)&amp;$B$7&amp;U$3,"")</f>
        <v/>
      </c>
      <c r="V93" s="1" t="str">
        <f>IF(LENB($P93),$S93&amp;"."&amp;V$2&amp;CHAR(9)&amp;$B$8&amp;" "&amp;J93&amp;$B$9&amp;CHAR(9)&amp;$B$7&amp;V$3,"")</f>
        <v/>
      </c>
      <c r="W93" s="1" t="str">
        <f>IF(LENB($P93),$S93&amp;"."&amp;W$2&amp;CHAR(9)&amp;$B$8&amp;" "&amp;K93&amp;$B$9&amp;CHAR(9)&amp;$B$7&amp;W$3,"")</f>
        <v/>
      </c>
      <c r="X93" s="1" t="str">
        <f>IF(LENB($P93),$S93&amp;"."&amp;X$2&amp;CHAR(9)&amp;$B$8&amp;" "&amp;L93&amp;$B$9&amp;CHAR(9)&amp;$B$7&amp;X$3,"")</f>
        <v/>
      </c>
      <c r="Y93" s="1" t="str">
        <f>IF(LENB($P93),$S93&amp;"."&amp;Y$2&amp;CHAR(9)&amp;$B$8&amp;" "&amp;M93&amp;$B$9&amp;CHAR(9)&amp;$B$7&amp;Y$3,"")</f>
        <v/>
      </c>
      <c r="Z93" s="1" t="str">
        <f>IF(LENB(O93),IF(1&lt;O93,CHAR(10),"")&amp;$B$7&amp;IF(G93=0,"名称未設定",G93)&amp;CHAR(10)&amp;T93&amp;CHAR(10)&amp;U93&amp;CHAR(10)&amp;V93&amp;CHAR(10)&amp;W93&amp;CHAR(10)&amp;X93&amp;CHAR(10)&amp;Y93,"")</f>
        <v/>
      </c>
    </row>
    <row r="94" spans="5:26"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f>IFERROR(INDEX(content!$E$2:$E$2049,MATCH($E94,content!$C$2:$C$2049,0),1),"")</f>
        <v/>
      </c>
      <c r="K94" s="1" t="str">
        <f>IFERROR(INDEX(content!$F$2:$F$2049,MATCH($E94,content!$C$2:$C$2049,0),1),"")</f>
        <v/>
      </c>
      <c r="L94" s="1" t="str">
        <f>IFERROR(INDEX(content!$G$2:$G$2049,MATCH($E94,content!$C$2:$C$2049,0),1),"")</f>
        <v/>
      </c>
      <c r="M94" s="1" t="str">
        <f>IFERROR(INDEX(content!$H$2:$H$2049,MATCH($E94,content!$C$2:$C$2049,0),1),"")</f>
        <v/>
      </c>
      <c r="N94" s="1" t="str">
        <f t="shared" si="6"/>
        <v/>
      </c>
      <c r="O94" s="1" t="str">
        <f>IF(LENB(N94),COUNTIF(N$4:N94,"●"),"")</f>
        <v/>
      </c>
      <c r="P94" s="1" t="str">
        <f t="shared" si="7"/>
        <v/>
      </c>
      <c r="Q94" s="1" t="str">
        <f t="shared" si="8"/>
        <v/>
      </c>
      <c r="R94" s="1" t="str">
        <f>IF(LEN(Q94),SUM($Q$4:Q94)-1,"")</f>
        <v/>
      </c>
      <c r="S94" s="1" t="str">
        <f>IF(LENB($P94),IF(COUNTIF($B$34,"*[*"),REPLACE($B$34,FIND("[",$B$34),2,"["&amp;$R94&amp;"]"),$B$34),"")</f>
        <v/>
      </c>
      <c r="T94" s="1" t="str">
        <f>IF(LENB($P94),$S94&amp;"."&amp;T$2&amp;CHAR(9)&amp;$B$8&amp;" "&amp;H94&amp;$B$9&amp;CHAR(9)&amp;$B$7&amp;T$3,"")</f>
        <v/>
      </c>
      <c r="U94" s="1" t="str">
        <f>IF(LENB($P94),$S94&amp;"."&amp;U$2&amp;CHAR(9)&amp;$B$8&amp;" "&amp;I94&amp;$B$9&amp;CHAR(9)&amp;$B$7&amp;U$3,"")</f>
        <v/>
      </c>
      <c r="V94" s="1" t="str">
        <f>IF(LENB($P94),$S94&amp;"."&amp;V$2&amp;CHAR(9)&amp;$B$8&amp;" "&amp;J94&amp;$B$9&amp;CHAR(9)&amp;$B$7&amp;V$3,"")</f>
        <v/>
      </c>
      <c r="W94" s="1" t="str">
        <f>IF(LENB($P94),$S94&amp;"."&amp;W$2&amp;CHAR(9)&amp;$B$8&amp;" "&amp;K94&amp;$B$9&amp;CHAR(9)&amp;$B$7&amp;W$3,"")</f>
        <v/>
      </c>
      <c r="X94" s="1" t="str">
        <f>IF(LENB($P94),$S94&amp;"."&amp;X$2&amp;CHAR(9)&amp;$B$8&amp;" "&amp;L94&amp;$B$9&amp;CHAR(9)&amp;$B$7&amp;X$3,"")</f>
        <v/>
      </c>
      <c r="Y94" s="1" t="str">
        <f>IF(LENB($P94),$S94&amp;"."&amp;Y$2&amp;CHAR(9)&amp;$B$8&amp;" "&amp;M94&amp;$B$9&amp;CHAR(9)&amp;$B$7&amp;Y$3,"")</f>
        <v/>
      </c>
      <c r="Z94" s="1" t="str">
        <f>IF(LENB(O94),IF(1&lt;O94,CHAR(10),"")&amp;$B$7&amp;IF(G94=0,"名称未設定",G94)&amp;CHAR(10)&amp;T94&amp;CHAR(10)&amp;U94&amp;CHAR(10)&amp;V94&amp;CHAR(10)&amp;W94&amp;CHAR(10)&amp;X94&amp;CHAR(10)&amp;Y94,"")</f>
        <v/>
      </c>
    </row>
    <row r="95" spans="5:26"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f>IFERROR(INDEX(content!$E$2:$E$2049,MATCH($E95,content!$C$2:$C$2049,0),1),"")</f>
        <v/>
      </c>
      <c r="K95" s="1" t="str">
        <f>IFERROR(INDEX(content!$F$2:$F$2049,MATCH($E95,content!$C$2:$C$2049,0),1),"")</f>
        <v/>
      </c>
      <c r="L95" s="1" t="str">
        <f>IFERROR(INDEX(content!$G$2:$G$2049,MATCH($E95,content!$C$2:$C$2049,0),1),"")</f>
        <v/>
      </c>
      <c r="M95" s="1" t="str">
        <f>IFERROR(INDEX(content!$H$2:$H$2049,MATCH($E95,content!$C$2:$C$2049,0),1),"")</f>
        <v/>
      </c>
      <c r="N95" s="1" t="str">
        <f t="shared" si="6"/>
        <v/>
      </c>
      <c r="O95" s="1" t="str">
        <f>IF(LENB(N95),COUNTIF(N$4:N95,"●"),"")</f>
        <v/>
      </c>
      <c r="P95" s="1" t="str">
        <f t="shared" si="7"/>
        <v/>
      </c>
      <c r="Q95" s="1" t="str">
        <f t="shared" si="8"/>
        <v/>
      </c>
      <c r="R95" s="1" t="str">
        <f>IF(LEN(Q95),SUM($Q$4:Q95)-1,"")</f>
        <v/>
      </c>
      <c r="S95" s="1" t="str">
        <f>IF(LENB($P95),IF(COUNTIF($B$34,"*[*"),REPLACE($B$34,FIND("[",$B$34),2,"["&amp;$R95&amp;"]"),$B$34),"")</f>
        <v/>
      </c>
      <c r="T95" s="1" t="str">
        <f>IF(LENB($P95),$S95&amp;"."&amp;T$2&amp;CHAR(9)&amp;$B$8&amp;" "&amp;H95&amp;$B$9&amp;CHAR(9)&amp;$B$7&amp;T$3,"")</f>
        <v/>
      </c>
      <c r="U95" s="1" t="str">
        <f>IF(LENB($P95),$S95&amp;"."&amp;U$2&amp;CHAR(9)&amp;$B$8&amp;" "&amp;I95&amp;$B$9&amp;CHAR(9)&amp;$B$7&amp;U$3,"")</f>
        <v/>
      </c>
      <c r="V95" s="1" t="str">
        <f>IF(LENB($P95),$S95&amp;"."&amp;V$2&amp;CHAR(9)&amp;$B$8&amp;" "&amp;J95&amp;$B$9&amp;CHAR(9)&amp;$B$7&amp;V$3,"")</f>
        <v/>
      </c>
      <c r="W95" s="1" t="str">
        <f>IF(LENB($P95),$S95&amp;"."&amp;W$2&amp;CHAR(9)&amp;$B$8&amp;" "&amp;K95&amp;$B$9&amp;CHAR(9)&amp;$B$7&amp;W$3,"")</f>
        <v/>
      </c>
      <c r="X95" s="1" t="str">
        <f>IF(LENB($P95),$S95&amp;"."&amp;X$2&amp;CHAR(9)&amp;$B$8&amp;" "&amp;L95&amp;$B$9&amp;CHAR(9)&amp;$B$7&amp;X$3,"")</f>
        <v/>
      </c>
      <c r="Y95" s="1" t="str">
        <f>IF(LENB($P95),$S95&amp;"."&amp;Y$2&amp;CHAR(9)&amp;$B$8&amp;" "&amp;M95&amp;$B$9&amp;CHAR(9)&amp;$B$7&amp;Y$3,"")</f>
        <v/>
      </c>
      <c r="Z95" s="1" t="str">
        <f>IF(LENB(O95),IF(1&lt;O95,CHAR(10),"")&amp;$B$7&amp;IF(G95=0,"名称未設定",G95)&amp;CHAR(10)&amp;T95&amp;CHAR(10)&amp;U95&amp;CHAR(10)&amp;V95&amp;CHAR(10)&amp;W95&amp;CHAR(10)&amp;X95&amp;CHAR(10)&amp;Y95,"")</f>
        <v/>
      </c>
    </row>
    <row r="96" spans="5:26"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f>IFERROR(INDEX(content!$E$2:$E$2049,MATCH($E96,content!$C$2:$C$2049,0),1),"")</f>
        <v/>
      </c>
      <c r="K96" s="1" t="str">
        <f>IFERROR(INDEX(content!$F$2:$F$2049,MATCH($E96,content!$C$2:$C$2049,0),1),"")</f>
        <v/>
      </c>
      <c r="L96" s="1" t="str">
        <f>IFERROR(INDEX(content!$G$2:$G$2049,MATCH($E96,content!$C$2:$C$2049,0),1),"")</f>
        <v/>
      </c>
      <c r="M96" s="1" t="str">
        <f>IFERROR(INDEX(content!$H$2:$H$2049,MATCH($E96,content!$C$2:$C$2049,0),1),"")</f>
        <v/>
      </c>
      <c r="N96" s="1" t="str">
        <f t="shared" si="6"/>
        <v/>
      </c>
      <c r="O96" s="1" t="str">
        <f>IF(LENB(N96),COUNTIF(N$4:N96,"●"),"")</f>
        <v/>
      </c>
      <c r="P96" s="1" t="str">
        <f t="shared" si="7"/>
        <v/>
      </c>
      <c r="Q96" s="1" t="str">
        <f t="shared" si="8"/>
        <v/>
      </c>
      <c r="R96" s="1" t="str">
        <f>IF(LEN(Q96),SUM($Q$4:Q96)-1,"")</f>
        <v/>
      </c>
      <c r="S96" s="1" t="str">
        <f>IF(LENB($P96),IF(COUNTIF($B$34,"*[*"),REPLACE($B$34,FIND("[",$B$34),2,"["&amp;$R96&amp;"]"),$B$34),"")</f>
        <v/>
      </c>
      <c r="T96" s="1" t="str">
        <f>IF(LENB($P96),$S96&amp;"."&amp;T$2&amp;CHAR(9)&amp;$B$8&amp;" "&amp;H96&amp;$B$9&amp;CHAR(9)&amp;$B$7&amp;T$3,"")</f>
        <v/>
      </c>
      <c r="U96" s="1" t="str">
        <f>IF(LENB($P96),$S96&amp;"."&amp;U$2&amp;CHAR(9)&amp;$B$8&amp;" "&amp;I96&amp;$B$9&amp;CHAR(9)&amp;$B$7&amp;U$3,"")</f>
        <v/>
      </c>
      <c r="V96" s="1" t="str">
        <f>IF(LENB($P96),$S96&amp;"."&amp;V$2&amp;CHAR(9)&amp;$B$8&amp;" "&amp;J96&amp;$B$9&amp;CHAR(9)&amp;$B$7&amp;V$3,"")</f>
        <v/>
      </c>
      <c r="W96" s="1" t="str">
        <f>IF(LENB($P96),$S96&amp;"."&amp;W$2&amp;CHAR(9)&amp;$B$8&amp;" "&amp;K96&amp;$B$9&amp;CHAR(9)&amp;$B$7&amp;W$3,"")</f>
        <v/>
      </c>
      <c r="X96" s="1" t="str">
        <f>IF(LENB($P96),$S96&amp;"."&amp;X$2&amp;CHAR(9)&amp;$B$8&amp;" "&amp;L96&amp;$B$9&amp;CHAR(9)&amp;$B$7&amp;X$3,"")</f>
        <v/>
      </c>
      <c r="Y96" s="1" t="str">
        <f>IF(LENB($P96),$S96&amp;"."&amp;Y$2&amp;CHAR(9)&amp;$B$8&amp;" "&amp;M96&amp;$B$9&amp;CHAR(9)&amp;$B$7&amp;Y$3,"")</f>
        <v/>
      </c>
      <c r="Z96" s="1" t="str">
        <f>IF(LENB(O96),IF(1&lt;O96,CHAR(10),"")&amp;$B$7&amp;IF(G96=0,"名称未設定",G96)&amp;CHAR(10)&amp;T96&amp;CHAR(10)&amp;U96&amp;CHAR(10)&amp;V96&amp;CHAR(10)&amp;W96&amp;CHAR(10)&amp;X96&amp;CHAR(10)&amp;Y96,"")</f>
        <v/>
      </c>
    </row>
    <row r="97" spans="5:26"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f>IFERROR(INDEX(content!$E$2:$E$2049,MATCH($E97,content!$C$2:$C$2049,0),1),"")</f>
        <v/>
      </c>
      <c r="K97" s="1" t="str">
        <f>IFERROR(INDEX(content!$F$2:$F$2049,MATCH($E97,content!$C$2:$C$2049,0),1),"")</f>
        <v/>
      </c>
      <c r="L97" s="1" t="str">
        <f>IFERROR(INDEX(content!$G$2:$G$2049,MATCH($E97,content!$C$2:$C$2049,0),1),"")</f>
        <v/>
      </c>
      <c r="M97" s="1" t="str">
        <f>IFERROR(INDEX(content!$H$2:$H$2049,MATCH($E97,content!$C$2:$C$2049,0),1),"")</f>
        <v/>
      </c>
      <c r="N97" s="1" t="str">
        <f t="shared" si="6"/>
        <v/>
      </c>
      <c r="O97" s="1" t="str">
        <f>IF(LENB(N97),COUNTIF(N$4:N97,"●"),"")</f>
        <v/>
      </c>
      <c r="P97" s="1" t="str">
        <f t="shared" si="7"/>
        <v/>
      </c>
      <c r="Q97" s="1" t="str">
        <f t="shared" si="8"/>
        <v/>
      </c>
      <c r="R97" s="1" t="str">
        <f>IF(LEN(Q97),SUM($Q$4:Q97)-1,"")</f>
        <v/>
      </c>
      <c r="S97" s="1" t="str">
        <f>IF(LENB($P97),IF(COUNTIF($B$34,"*[*"),REPLACE($B$34,FIND("[",$B$34),2,"["&amp;$R97&amp;"]"),$B$34),"")</f>
        <v/>
      </c>
      <c r="T97" s="1" t="str">
        <f>IF(LENB($P97),$S97&amp;"."&amp;T$2&amp;CHAR(9)&amp;$B$8&amp;" "&amp;H97&amp;$B$9&amp;CHAR(9)&amp;$B$7&amp;T$3,"")</f>
        <v/>
      </c>
      <c r="U97" s="1" t="str">
        <f>IF(LENB($P97),$S97&amp;"."&amp;U$2&amp;CHAR(9)&amp;$B$8&amp;" "&amp;I97&amp;$B$9&amp;CHAR(9)&amp;$B$7&amp;U$3,"")</f>
        <v/>
      </c>
      <c r="V97" s="1" t="str">
        <f>IF(LENB($P97),$S97&amp;"."&amp;V$2&amp;CHAR(9)&amp;$B$8&amp;" "&amp;J97&amp;$B$9&amp;CHAR(9)&amp;$B$7&amp;V$3,"")</f>
        <v/>
      </c>
      <c r="W97" s="1" t="str">
        <f>IF(LENB($P97),$S97&amp;"."&amp;W$2&amp;CHAR(9)&amp;$B$8&amp;" "&amp;K97&amp;$B$9&amp;CHAR(9)&amp;$B$7&amp;W$3,"")</f>
        <v/>
      </c>
      <c r="X97" s="1" t="str">
        <f>IF(LENB($P97),$S97&amp;"."&amp;X$2&amp;CHAR(9)&amp;$B$8&amp;" "&amp;L97&amp;$B$9&amp;CHAR(9)&amp;$B$7&amp;X$3,"")</f>
        <v/>
      </c>
      <c r="Y97" s="1" t="str">
        <f>IF(LENB($P97),$S97&amp;"."&amp;Y$2&amp;CHAR(9)&amp;$B$8&amp;" "&amp;M97&amp;$B$9&amp;CHAR(9)&amp;$B$7&amp;Y$3,"")</f>
        <v/>
      </c>
      <c r="Z97" s="1" t="str">
        <f>IF(LENB(O97),IF(1&lt;O97,CHAR(10),"")&amp;$B$7&amp;IF(G97=0,"名称未設定",G97)&amp;CHAR(10)&amp;T97&amp;CHAR(10)&amp;U97&amp;CHAR(10)&amp;V97&amp;CHAR(10)&amp;W97&amp;CHAR(10)&amp;X97&amp;CHAR(10)&amp;Y97,"")</f>
        <v/>
      </c>
    </row>
    <row r="98" spans="5:26"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f>IFERROR(INDEX(content!$E$2:$E$2049,MATCH($E98,content!$C$2:$C$2049,0),1),"")</f>
        <v/>
      </c>
      <c r="K98" s="1" t="str">
        <f>IFERROR(INDEX(content!$F$2:$F$2049,MATCH($E98,content!$C$2:$C$2049,0),1),"")</f>
        <v/>
      </c>
      <c r="L98" s="1" t="str">
        <f>IFERROR(INDEX(content!$G$2:$G$2049,MATCH($E98,content!$C$2:$C$2049,0),1),"")</f>
        <v/>
      </c>
      <c r="M98" s="1" t="str">
        <f>IFERROR(INDEX(content!$H$2:$H$2049,MATCH($E98,content!$C$2:$C$2049,0),1),"")</f>
        <v/>
      </c>
      <c r="N98" s="1" t="str">
        <f t="shared" si="6"/>
        <v/>
      </c>
      <c r="O98" s="1" t="str">
        <f>IF(LENB(N98),COUNTIF(N$4:N98,"●"),"")</f>
        <v/>
      </c>
      <c r="P98" s="1" t="str">
        <f t="shared" si="7"/>
        <v/>
      </c>
      <c r="Q98" s="1" t="str">
        <f t="shared" si="8"/>
        <v/>
      </c>
      <c r="R98" s="1" t="str">
        <f>IF(LEN(Q98),SUM($Q$4:Q98)-1,"")</f>
        <v/>
      </c>
      <c r="S98" s="1" t="str">
        <f>IF(LENB($P98),IF(COUNTIF($B$34,"*[*"),REPLACE($B$34,FIND("[",$B$34),2,"["&amp;$R98&amp;"]"),$B$34),"")</f>
        <v/>
      </c>
      <c r="T98" s="1" t="str">
        <f>IF(LENB($P98),$S98&amp;"."&amp;T$2&amp;CHAR(9)&amp;$B$8&amp;" "&amp;H98&amp;$B$9&amp;CHAR(9)&amp;$B$7&amp;T$3,"")</f>
        <v/>
      </c>
      <c r="U98" s="1" t="str">
        <f>IF(LENB($P98),$S98&amp;"."&amp;U$2&amp;CHAR(9)&amp;$B$8&amp;" "&amp;I98&amp;$B$9&amp;CHAR(9)&amp;$B$7&amp;U$3,"")</f>
        <v/>
      </c>
      <c r="V98" s="1" t="str">
        <f>IF(LENB($P98),$S98&amp;"."&amp;V$2&amp;CHAR(9)&amp;$B$8&amp;" "&amp;J98&amp;$B$9&amp;CHAR(9)&amp;$B$7&amp;V$3,"")</f>
        <v/>
      </c>
      <c r="W98" s="1" t="str">
        <f>IF(LENB($P98),$S98&amp;"."&amp;W$2&amp;CHAR(9)&amp;$B$8&amp;" "&amp;K98&amp;$B$9&amp;CHAR(9)&amp;$B$7&amp;W$3,"")</f>
        <v/>
      </c>
      <c r="X98" s="1" t="str">
        <f>IF(LENB($P98),$S98&amp;"."&amp;X$2&amp;CHAR(9)&amp;$B$8&amp;" "&amp;L98&amp;$B$9&amp;CHAR(9)&amp;$B$7&amp;X$3,"")</f>
        <v/>
      </c>
      <c r="Y98" s="1" t="str">
        <f>IF(LENB($P98),$S98&amp;"."&amp;Y$2&amp;CHAR(9)&amp;$B$8&amp;" "&amp;M98&amp;$B$9&amp;CHAR(9)&amp;$B$7&amp;Y$3,"")</f>
        <v/>
      </c>
      <c r="Z98" s="1" t="str">
        <f>IF(LENB(O98),IF(1&lt;O98,CHAR(10),"")&amp;$B$7&amp;IF(G98=0,"名称未設定",G98)&amp;CHAR(10)&amp;T98&amp;CHAR(10)&amp;U98&amp;CHAR(10)&amp;V98&amp;CHAR(10)&amp;W98&amp;CHAR(10)&amp;X98&amp;CHAR(10)&amp;Y98,"")</f>
        <v/>
      </c>
    </row>
    <row r="99" spans="5:26"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f>IFERROR(INDEX(content!$E$2:$E$2049,MATCH($E99,content!$C$2:$C$2049,0),1),"")</f>
        <v/>
      </c>
      <c r="K99" s="1" t="str">
        <f>IFERROR(INDEX(content!$F$2:$F$2049,MATCH($E99,content!$C$2:$C$2049,0),1),"")</f>
        <v/>
      </c>
      <c r="L99" s="1" t="str">
        <f>IFERROR(INDEX(content!$G$2:$G$2049,MATCH($E99,content!$C$2:$C$2049,0),1),"")</f>
        <v/>
      </c>
      <c r="M99" s="1" t="str">
        <f>IFERROR(INDEX(content!$H$2:$H$2049,MATCH($E99,content!$C$2:$C$2049,0),1),"")</f>
        <v/>
      </c>
      <c r="N99" s="1" t="str">
        <f t="shared" si="6"/>
        <v/>
      </c>
      <c r="O99" s="1" t="str">
        <f>IF(LENB(N99),COUNTIF(N$4:N99,"●"),"")</f>
        <v/>
      </c>
      <c r="P99" s="1" t="str">
        <f t="shared" si="7"/>
        <v/>
      </c>
      <c r="Q99" s="1" t="str">
        <f t="shared" si="8"/>
        <v/>
      </c>
      <c r="R99" s="1" t="str">
        <f>IF(LEN(Q99),SUM($Q$4:Q99)-1,"")</f>
        <v/>
      </c>
      <c r="S99" s="1" t="str">
        <f>IF(LENB($P99),IF(COUNTIF($B$34,"*[*"),REPLACE($B$34,FIND("[",$B$34),2,"["&amp;$R99&amp;"]"),$B$34),"")</f>
        <v/>
      </c>
      <c r="T99" s="1" t="str">
        <f>IF(LENB($P99),$S99&amp;"."&amp;T$2&amp;CHAR(9)&amp;$B$8&amp;" "&amp;H99&amp;$B$9&amp;CHAR(9)&amp;$B$7&amp;T$3,"")</f>
        <v/>
      </c>
      <c r="U99" s="1" t="str">
        <f>IF(LENB($P99),$S99&amp;"."&amp;U$2&amp;CHAR(9)&amp;$B$8&amp;" "&amp;I99&amp;$B$9&amp;CHAR(9)&amp;$B$7&amp;U$3,"")</f>
        <v/>
      </c>
      <c r="V99" s="1" t="str">
        <f>IF(LENB($P99),$S99&amp;"."&amp;V$2&amp;CHAR(9)&amp;$B$8&amp;" "&amp;J99&amp;$B$9&amp;CHAR(9)&amp;$B$7&amp;V$3,"")</f>
        <v/>
      </c>
      <c r="W99" s="1" t="str">
        <f>IF(LENB($P99),$S99&amp;"."&amp;W$2&amp;CHAR(9)&amp;$B$8&amp;" "&amp;K99&amp;$B$9&amp;CHAR(9)&amp;$B$7&amp;W$3,"")</f>
        <v/>
      </c>
      <c r="X99" s="1" t="str">
        <f>IF(LENB($P99),$S99&amp;"."&amp;X$2&amp;CHAR(9)&amp;$B$8&amp;" "&amp;L99&amp;$B$9&amp;CHAR(9)&amp;$B$7&amp;X$3,"")</f>
        <v/>
      </c>
      <c r="Y99" s="1" t="str">
        <f>IF(LENB($P99),$S99&amp;"."&amp;Y$2&amp;CHAR(9)&amp;$B$8&amp;" "&amp;M99&amp;$B$9&amp;CHAR(9)&amp;$B$7&amp;Y$3,"")</f>
        <v/>
      </c>
      <c r="Z99" s="1" t="str">
        <f>IF(LENB(O99),IF(1&lt;O99,CHAR(10),"")&amp;$B$7&amp;IF(G99=0,"名称未設定",G99)&amp;CHAR(10)&amp;T99&amp;CHAR(10)&amp;U99&amp;CHAR(10)&amp;V99&amp;CHAR(10)&amp;W99&amp;CHAR(10)&amp;X99&amp;CHAR(10)&amp;Y99,"")</f>
        <v/>
      </c>
    </row>
    <row r="100" spans="5:26"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f>IFERROR(INDEX(content!$E$2:$E$2049,MATCH($E100,content!$C$2:$C$2049,0),1),"")</f>
        <v/>
      </c>
      <c r="K100" s="1" t="str">
        <f>IFERROR(INDEX(content!$F$2:$F$2049,MATCH($E100,content!$C$2:$C$2049,0),1),"")</f>
        <v/>
      </c>
      <c r="L100" s="1" t="str">
        <f>IFERROR(INDEX(content!$G$2:$G$2049,MATCH($E100,content!$C$2:$C$2049,0),1),"")</f>
        <v/>
      </c>
      <c r="M100" s="1" t="str">
        <f>IFERROR(INDEX(content!$H$2:$H$2049,MATCH($E100,content!$C$2:$C$2049,0),1),"")</f>
        <v/>
      </c>
      <c r="N100" s="1" t="str">
        <f t="shared" si="6"/>
        <v/>
      </c>
      <c r="O100" s="1" t="str">
        <f>IF(LENB(N100),COUNTIF(N$4:N100,"●"),"")</f>
        <v/>
      </c>
      <c r="P100" s="1" t="str">
        <f t="shared" si="7"/>
        <v/>
      </c>
      <c r="Q100" s="1" t="str">
        <f t="shared" si="8"/>
        <v/>
      </c>
      <c r="R100" s="1" t="str">
        <f>IF(LEN(Q100),SUM($Q$4:Q100)-1,"")</f>
        <v/>
      </c>
      <c r="S100" s="1" t="str">
        <f>IF(LENB($P100),IF(COUNTIF($B$34,"*[*"),REPLACE($B$34,FIND("[",$B$34),2,"["&amp;$R100&amp;"]"),$B$34),"")</f>
        <v/>
      </c>
      <c r="T100" s="1" t="str">
        <f>IF(LENB($P100),$S100&amp;"."&amp;T$2&amp;CHAR(9)&amp;$B$8&amp;" "&amp;H100&amp;$B$9&amp;CHAR(9)&amp;$B$7&amp;T$3,"")</f>
        <v/>
      </c>
      <c r="U100" s="1" t="str">
        <f>IF(LENB($P100),$S100&amp;"."&amp;U$2&amp;CHAR(9)&amp;$B$8&amp;" "&amp;I100&amp;$B$9&amp;CHAR(9)&amp;$B$7&amp;U$3,"")</f>
        <v/>
      </c>
      <c r="V100" s="1" t="str">
        <f>IF(LENB($P100),$S100&amp;"."&amp;V$2&amp;CHAR(9)&amp;$B$8&amp;" "&amp;J100&amp;$B$9&amp;CHAR(9)&amp;$B$7&amp;V$3,"")</f>
        <v/>
      </c>
      <c r="W100" s="1" t="str">
        <f>IF(LENB($P100),$S100&amp;"."&amp;W$2&amp;CHAR(9)&amp;$B$8&amp;" "&amp;K100&amp;$B$9&amp;CHAR(9)&amp;$B$7&amp;W$3,"")</f>
        <v/>
      </c>
      <c r="X100" s="1" t="str">
        <f>IF(LENB($P100),$S100&amp;"."&amp;X$2&amp;CHAR(9)&amp;$B$8&amp;" "&amp;L100&amp;$B$9&amp;CHAR(9)&amp;$B$7&amp;X$3,"")</f>
        <v/>
      </c>
      <c r="Y100" s="1" t="str">
        <f>IF(LENB($P100),$S100&amp;"."&amp;Y$2&amp;CHAR(9)&amp;$B$8&amp;" "&amp;M100&amp;$B$9&amp;CHAR(9)&amp;$B$7&amp;Y$3,"")</f>
        <v/>
      </c>
      <c r="Z100" s="1" t="str">
        <f>IF(LENB(O100),IF(1&lt;O100,CHAR(10),"")&amp;$B$7&amp;IF(G100=0,"名称未設定",G100)&amp;CHAR(10)&amp;T100&amp;CHAR(10)&amp;U100&amp;CHAR(10)&amp;V100&amp;CHAR(10)&amp;W100&amp;CHAR(10)&amp;X100&amp;CHAR(10)&amp;Y100,"")</f>
        <v/>
      </c>
    </row>
    <row r="101" spans="5:26"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f>IFERROR(INDEX(content!$E$2:$E$2049,MATCH($E101,content!$C$2:$C$2049,0),1),"")</f>
        <v/>
      </c>
      <c r="K101" s="1" t="str">
        <f>IFERROR(INDEX(content!$F$2:$F$2049,MATCH($E101,content!$C$2:$C$2049,0),1),"")</f>
        <v/>
      </c>
      <c r="L101" s="1" t="str">
        <f>IFERROR(INDEX(content!$G$2:$G$2049,MATCH($E101,content!$C$2:$C$2049,0),1),"")</f>
        <v/>
      </c>
      <c r="M101" s="1" t="str">
        <f>IFERROR(INDEX(content!$H$2:$H$2049,MATCH($E101,content!$C$2:$C$2049,0),1),"")</f>
        <v/>
      </c>
      <c r="N101" s="1" t="str">
        <f t="shared" si="6"/>
        <v/>
      </c>
      <c r="O101" s="1" t="str">
        <f>IF(LENB(N101),COUNTIF(N$4:N101,"●"),"")</f>
        <v/>
      </c>
      <c r="P101" s="1" t="str">
        <f t="shared" si="7"/>
        <v/>
      </c>
      <c r="Q101" s="1" t="str">
        <f t="shared" si="8"/>
        <v/>
      </c>
      <c r="R101" s="1" t="str">
        <f>IF(LEN(Q101),SUM($Q$4:Q101)-1,"")</f>
        <v/>
      </c>
      <c r="S101" s="1" t="str">
        <f>IF(LENB($P101),IF(COUNTIF($B$34,"*[*"),REPLACE($B$34,FIND("[",$B$34),2,"["&amp;$R101&amp;"]"),$B$34),"")</f>
        <v/>
      </c>
      <c r="T101" s="1" t="str">
        <f>IF(LENB($P101),$S101&amp;"."&amp;T$2&amp;CHAR(9)&amp;$B$8&amp;" "&amp;H101&amp;$B$9&amp;CHAR(9)&amp;$B$7&amp;T$3,"")</f>
        <v/>
      </c>
      <c r="U101" s="1" t="str">
        <f>IF(LENB($P101),$S101&amp;"."&amp;U$2&amp;CHAR(9)&amp;$B$8&amp;" "&amp;I101&amp;$B$9&amp;CHAR(9)&amp;$B$7&amp;U$3,"")</f>
        <v/>
      </c>
      <c r="V101" s="1" t="str">
        <f>IF(LENB($P101),$S101&amp;"."&amp;V$2&amp;CHAR(9)&amp;$B$8&amp;" "&amp;J101&amp;$B$9&amp;CHAR(9)&amp;$B$7&amp;V$3,"")</f>
        <v/>
      </c>
      <c r="W101" s="1" t="str">
        <f>IF(LENB($P101),$S101&amp;"."&amp;W$2&amp;CHAR(9)&amp;$B$8&amp;" "&amp;K101&amp;$B$9&amp;CHAR(9)&amp;$B$7&amp;W$3,"")</f>
        <v/>
      </c>
      <c r="X101" s="1" t="str">
        <f>IF(LENB($P101),$S101&amp;"."&amp;X$2&amp;CHAR(9)&amp;$B$8&amp;" "&amp;L101&amp;$B$9&amp;CHAR(9)&amp;$B$7&amp;X$3,"")</f>
        <v/>
      </c>
      <c r="Y101" s="1" t="str">
        <f>IF(LENB($P101),$S101&amp;"."&amp;Y$2&amp;CHAR(9)&amp;$B$8&amp;" "&amp;M101&amp;$B$9&amp;CHAR(9)&amp;$B$7&amp;Y$3,"")</f>
        <v/>
      </c>
      <c r="Z101" s="1" t="str">
        <f>IF(LENB(O101),IF(1&lt;O101,CHAR(10),"")&amp;$B$7&amp;IF(G101=0,"名称未設定",G101)&amp;CHAR(10)&amp;T101&amp;CHAR(10)&amp;U101&amp;CHAR(10)&amp;V101&amp;CHAR(10)&amp;W101&amp;CHAR(10)&amp;X101&amp;CHAR(10)&amp;Y101,"")</f>
        <v/>
      </c>
    </row>
    <row r="102" spans="5:26"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f>IFERROR(INDEX(content!$E$2:$E$2049,MATCH($E102,content!$C$2:$C$2049,0),1),"")</f>
        <v/>
      </c>
      <c r="K102" s="1" t="str">
        <f>IFERROR(INDEX(content!$F$2:$F$2049,MATCH($E102,content!$C$2:$C$2049,0),1),"")</f>
        <v/>
      </c>
      <c r="L102" s="1" t="str">
        <f>IFERROR(INDEX(content!$G$2:$G$2049,MATCH($E102,content!$C$2:$C$2049,0),1),"")</f>
        <v/>
      </c>
      <c r="M102" s="1" t="str">
        <f>IFERROR(INDEX(content!$H$2:$H$2049,MATCH($E102,content!$C$2:$C$2049,0),1),"")</f>
        <v/>
      </c>
      <c r="N102" s="1" t="str">
        <f t="shared" si="6"/>
        <v/>
      </c>
      <c r="O102" s="1" t="str">
        <f>IF(LENB(N102),COUNTIF(N$4:N102,"●"),"")</f>
        <v/>
      </c>
      <c r="P102" s="1" t="str">
        <f t="shared" si="7"/>
        <v/>
      </c>
      <c r="Q102" s="1" t="str">
        <f t="shared" si="8"/>
        <v/>
      </c>
      <c r="R102" s="1" t="str">
        <f>IF(LEN(Q102),SUM($Q$4:Q102)-1,"")</f>
        <v/>
      </c>
      <c r="S102" s="1" t="str">
        <f>IF(LENB($P102),IF(COUNTIF($B$34,"*[*"),REPLACE($B$34,FIND("[",$B$34),2,"["&amp;$R102&amp;"]"),$B$34),"")</f>
        <v/>
      </c>
      <c r="T102" s="1" t="str">
        <f>IF(LENB($P102),$S102&amp;"."&amp;T$2&amp;CHAR(9)&amp;$B$8&amp;" "&amp;H102&amp;$B$9&amp;CHAR(9)&amp;$B$7&amp;T$3,"")</f>
        <v/>
      </c>
      <c r="U102" s="1" t="str">
        <f>IF(LENB($P102),$S102&amp;"."&amp;U$2&amp;CHAR(9)&amp;$B$8&amp;" "&amp;I102&amp;$B$9&amp;CHAR(9)&amp;$B$7&amp;U$3,"")</f>
        <v/>
      </c>
      <c r="V102" s="1" t="str">
        <f>IF(LENB($P102),$S102&amp;"."&amp;V$2&amp;CHAR(9)&amp;$B$8&amp;" "&amp;J102&amp;$B$9&amp;CHAR(9)&amp;$B$7&amp;V$3,"")</f>
        <v/>
      </c>
      <c r="W102" s="1" t="str">
        <f>IF(LENB($P102),$S102&amp;"."&amp;W$2&amp;CHAR(9)&amp;$B$8&amp;" "&amp;K102&amp;$B$9&amp;CHAR(9)&amp;$B$7&amp;W$3,"")</f>
        <v/>
      </c>
      <c r="X102" s="1" t="str">
        <f>IF(LENB($P102),$S102&amp;"."&amp;X$2&amp;CHAR(9)&amp;$B$8&amp;" "&amp;L102&amp;$B$9&amp;CHAR(9)&amp;$B$7&amp;X$3,"")</f>
        <v/>
      </c>
      <c r="Y102" s="1" t="str">
        <f>IF(LENB($P102),$S102&amp;"."&amp;Y$2&amp;CHAR(9)&amp;$B$8&amp;" "&amp;M102&amp;$B$9&amp;CHAR(9)&amp;$B$7&amp;Y$3,"")</f>
        <v/>
      </c>
      <c r="Z102" s="1" t="str">
        <f>IF(LENB(O102),IF(1&lt;O102,CHAR(10),"")&amp;$B$7&amp;IF(G102=0,"名称未設定",G102)&amp;CHAR(10)&amp;T102&amp;CHAR(10)&amp;U102&amp;CHAR(10)&amp;V102&amp;CHAR(10)&amp;W102&amp;CHAR(10)&amp;X102&amp;CHAR(10)&amp;Y102,"")</f>
        <v/>
      </c>
    </row>
    <row r="103" spans="5:26"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f>IFERROR(INDEX(content!$E$2:$E$2049,MATCH($E103,content!$C$2:$C$2049,0),1),"")</f>
        <v/>
      </c>
      <c r="K103" s="1" t="str">
        <f>IFERROR(INDEX(content!$F$2:$F$2049,MATCH($E103,content!$C$2:$C$2049,0),1),"")</f>
        <v/>
      </c>
      <c r="L103" s="1" t="str">
        <f>IFERROR(INDEX(content!$G$2:$G$2049,MATCH($E103,content!$C$2:$C$2049,0),1),"")</f>
        <v/>
      </c>
      <c r="M103" s="1" t="str">
        <f>IFERROR(INDEX(content!$H$2:$H$2049,MATCH($E103,content!$C$2:$C$2049,0),1),"")</f>
        <v/>
      </c>
      <c r="N103" s="1" t="str">
        <f t="shared" si="6"/>
        <v/>
      </c>
      <c r="O103" s="1" t="str">
        <f>IF(LENB(N103),COUNTIF(N$4:N103,"●"),"")</f>
        <v/>
      </c>
      <c r="P103" s="1" t="str">
        <f t="shared" si="7"/>
        <v/>
      </c>
      <c r="Q103" s="1" t="str">
        <f t="shared" si="8"/>
        <v/>
      </c>
      <c r="R103" s="1" t="str">
        <f>IF(LEN(Q103),SUM($Q$4:Q103)-1,"")</f>
        <v/>
      </c>
      <c r="S103" s="1" t="str">
        <f>IF(LENB($P103),IF(COUNTIF($B$34,"*[*"),REPLACE($B$34,FIND("[",$B$34),2,"["&amp;$R103&amp;"]"),$B$34),"")</f>
        <v/>
      </c>
      <c r="T103" s="1" t="str">
        <f>IF(LENB($P103),$S103&amp;"."&amp;T$2&amp;CHAR(9)&amp;$B$8&amp;" "&amp;H103&amp;$B$9&amp;CHAR(9)&amp;$B$7&amp;T$3,"")</f>
        <v/>
      </c>
      <c r="U103" s="1" t="str">
        <f>IF(LENB($P103),$S103&amp;"."&amp;U$2&amp;CHAR(9)&amp;$B$8&amp;" "&amp;I103&amp;$B$9&amp;CHAR(9)&amp;$B$7&amp;U$3,"")</f>
        <v/>
      </c>
      <c r="V103" s="1" t="str">
        <f>IF(LENB($P103),$S103&amp;"."&amp;V$2&amp;CHAR(9)&amp;$B$8&amp;" "&amp;J103&amp;$B$9&amp;CHAR(9)&amp;$B$7&amp;V$3,"")</f>
        <v/>
      </c>
      <c r="W103" s="1" t="str">
        <f>IF(LENB($P103),$S103&amp;"."&amp;W$2&amp;CHAR(9)&amp;$B$8&amp;" "&amp;K103&amp;$B$9&amp;CHAR(9)&amp;$B$7&amp;W$3,"")</f>
        <v/>
      </c>
      <c r="X103" s="1" t="str">
        <f>IF(LENB($P103),$S103&amp;"."&amp;X$2&amp;CHAR(9)&amp;$B$8&amp;" "&amp;L103&amp;$B$9&amp;CHAR(9)&amp;$B$7&amp;X$3,"")</f>
        <v/>
      </c>
      <c r="Y103" s="1" t="str">
        <f>IF(LENB($P103),$S103&amp;"."&amp;Y$2&amp;CHAR(9)&amp;$B$8&amp;" "&amp;M103&amp;$B$9&amp;CHAR(9)&amp;$B$7&amp;Y$3,"")</f>
        <v/>
      </c>
      <c r="Z103" s="1" t="str">
        <f>IF(LENB(O103),IF(1&lt;O103,CHAR(10),"")&amp;$B$7&amp;IF(G103=0,"名称未設定",G103)&amp;CHAR(10)&amp;T103&amp;CHAR(10)&amp;U103&amp;CHAR(10)&amp;V103&amp;CHAR(10)&amp;W103&amp;CHAR(10)&amp;X103&amp;CHAR(10)&amp;Y103,"")</f>
        <v/>
      </c>
    </row>
    <row r="104" spans="5:26"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f>IFERROR(INDEX(content!$E$2:$E$2049,MATCH($E104,content!$C$2:$C$2049,0),1),"")</f>
        <v/>
      </c>
      <c r="K104" s="1" t="str">
        <f>IFERROR(INDEX(content!$F$2:$F$2049,MATCH($E104,content!$C$2:$C$2049,0),1),"")</f>
        <v/>
      </c>
      <c r="L104" s="1" t="str">
        <f>IFERROR(INDEX(content!$G$2:$G$2049,MATCH($E104,content!$C$2:$C$2049,0),1),"")</f>
        <v/>
      </c>
      <c r="M104" s="1" t="str">
        <f>IFERROR(INDEX(content!$H$2:$H$2049,MATCH($E104,content!$C$2:$C$2049,0),1),"")</f>
        <v/>
      </c>
      <c r="N104" s="1" t="str">
        <f t="shared" si="6"/>
        <v/>
      </c>
      <c r="O104" s="1" t="str">
        <f>IF(LENB(N104),COUNTIF(N$4:N104,"●"),"")</f>
        <v/>
      </c>
      <c r="P104" s="1" t="str">
        <f t="shared" si="7"/>
        <v/>
      </c>
      <c r="Q104" s="1" t="str">
        <f t="shared" si="8"/>
        <v/>
      </c>
      <c r="R104" s="1" t="str">
        <f>IF(LEN(Q104),SUM($Q$4:Q104)-1,"")</f>
        <v/>
      </c>
      <c r="S104" s="1" t="str">
        <f>IF(LENB($P104),IF(COUNTIF($B$34,"*[*"),REPLACE($B$34,FIND("[",$B$34),2,"["&amp;$R104&amp;"]"),$B$34),"")</f>
        <v/>
      </c>
      <c r="T104" s="1" t="str">
        <f>IF(LENB($P104),$S104&amp;"."&amp;T$2&amp;CHAR(9)&amp;$B$8&amp;" "&amp;H104&amp;$B$9&amp;CHAR(9)&amp;$B$7&amp;T$3,"")</f>
        <v/>
      </c>
      <c r="U104" s="1" t="str">
        <f>IF(LENB($P104),$S104&amp;"."&amp;U$2&amp;CHAR(9)&amp;$B$8&amp;" "&amp;I104&amp;$B$9&amp;CHAR(9)&amp;$B$7&amp;U$3,"")</f>
        <v/>
      </c>
      <c r="V104" s="1" t="str">
        <f>IF(LENB($P104),$S104&amp;"."&amp;V$2&amp;CHAR(9)&amp;$B$8&amp;" "&amp;J104&amp;$B$9&amp;CHAR(9)&amp;$B$7&amp;V$3,"")</f>
        <v/>
      </c>
      <c r="W104" s="1" t="str">
        <f>IF(LENB($P104),$S104&amp;"."&amp;W$2&amp;CHAR(9)&amp;$B$8&amp;" "&amp;K104&amp;$B$9&amp;CHAR(9)&amp;$B$7&amp;W$3,"")</f>
        <v/>
      </c>
      <c r="X104" s="1" t="str">
        <f>IF(LENB($P104),$S104&amp;"."&amp;X$2&amp;CHAR(9)&amp;$B$8&amp;" "&amp;L104&amp;$B$9&amp;CHAR(9)&amp;$B$7&amp;X$3,"")</f>
        <v/>
      </c>
      <c r="Y104" s="1" t="str">
        <f>IF(LENB($P104),$S104&amp;"."&amp;Y$2&amp;CHAR(9)&amp;$B$8&amp;" "&amp;M104&amp;$B$9&amp;CHAR(9)&amp;$B$7&amp;Y$3,"")</f>
        <v/>
      </c>
      <c r="Z104" s="1" t="str">
        <f>IF(LENB(O104),IF(1&lt;O104,CHAR(10),"")&amp;$B$7&amp;IF(G104=0,"名称未設定",G104)&amp;CHAR(10)&amp;T104&amp;CHAR(10)&amp;U104&amp;CHAR(10)&amp;V104&amp;CHAR(10)&amp;W104&amp;CHAR(10)&amp;X104&amp;CHAR(10)&amp;Y104,"")</f>
        <v/>
      </c>
    </row>
    <row r="105" spans="5:26"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f>IFERROR(INDEX(content!$E$2:$E$2049,MATCH($E105,content!$C$2:$C$2049,0),1),"")</f>
        <v/>
      </c>
      <c r="K105" s="1" t="str">
        <f>IFERROR(INDEX(content!$F$2:$F$2049,MATCH($E105,content!$C$2:$C$2049,0),1),"")</f>
        <v/>
      </c>
      <c r="L105" s="1" t="str">
        <f>IFERROR(INDEX(content!$G$2:$G$2049,MATCH($E105,content!$C$2:$C$2049,0),1),"")</f>
        <v/>
      </c>
      <c r="M105" s="1" t="str">
        <f>IFERROR(INDEX(content!$H$2:$H$2049,MATCH($E105,content!$C$2:$C$2049,0),1),"")</f>
        <v/>
      </c>
      <c r="N105" s="1" t="str">
        <f t="shared" si="6"/>
        <v/>
      </c>
      <c r="O105" s="1" t="str">
        <f>IF(LENB(N105),COUNTIF(N$4:N105,"●"),"")</f>
        <v/>
      </c>
      <c r="P105" s="1" t="str">
        <f t="shared" si="7"/>
        <v/>
      </c>
      <c r="Q105" s="1" t="str">
        <f t="shared" si="8"/>
        <v/>
      </c>
      <c r="R105" s="1" t="str">
        <f>IF(LEN(Q105),SUM($Q$4:Q105)-1,"")</f>
        <v/>
      </c>
      <c r="S105" s="1" t="str">
        <f>IF(LENB($P105),IF(COUNTIF($B$34,"*[*"),REPLACE($B$34,FIND("[",$B$34),2,"["&amp;$R105&amp;"]"),$B$34),"")</f>
        <v/>
      </c>
      <c r="T105" s="1" t="str">
        <f>IF(LENB($P105),$S105&amp;"."&amp;T$2&amp;CHAR(9)&amp;$B$8&amp;" "&amp;H105&amp;$B$9&amp;CHAR(9)&amp;$B$7&amp;T$3,"")</f>
        <v/>
      </c>
      <c r="U105" s="1" t="str">
        <f>IF(LENB($P105),$S105&amp;"."&amp;U$2&amp;CHAR(9)&amp;$B$8&amp;" "&amp;I105&amp;$B$9&amp;CHAR(9)&amp;$B$7&amp;U$3,"")</f>
        <v/>
      </c>
      <c r="V105" s="1" t="str">
        <f>IF(LENB($P105),$S105&amp;"."&amp;V$2&amp;CHAR(9)&amp;$B$8&amp;" "&amp;J105&amp;$B$9&amp;CHAR(9)&amp;$B$7&amp;V$3,"")</f>
        <v/>
      </c>
      <c r="W105" s="1" t="str">
        <f>IF(LENB($P105),$S105&amp;"."&amp;W$2&amp;CHAR(9)&amp;$B$8&amp;" "&amp;K105&amp;$B$9&amp;CHAR(9)&amp;$B$7&amp;W$3,"")</f>
        <v/>
      </c>
      <c r="X105" s="1" t="str">
        <f>IF(LENB($P105),$S105&amp;"."&amp;X$2&amp;CHAR(9)&amp;$B$8&amp;" "&amp;L105&amp;$B$9&amp;CHAR(9)&amp;$B$7&amp;X$3,"")</f>
        <v/>
      </c>
      <c r="Y105" s="1" t="str">
        <f>IF(LENB($P105),$S105&amp;"."&amp;Y$2&amp;CHAR(9)&amp;$B$8&amp;" "&amp;M105&amp;$B$9&amp;CHAR(9)&amp;$B$7&amp;Y$3,"")</f>
        <v/>
      </c>
      <c r="Z105" s="1" t="str">
        <f>IF(LENB(O105),IF(1&lt;O105,CHAR(10),"")&amp;$B$7&amp;IF(G105=0,"名称未設定",G105)&amp;CHAR(10)&amp;T105&amp;CHAR(10)&amp;U105&amp;CHAR(10)&amp;V105&amp;CHAR(10)&amp;W105&amp;CHAR(10)&amp;X105&amp;CHAR(10)&amp;Y105,"")</f>
        <v/>
      </c>
    </row>
    <row r="106" spans="5:26"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f>IFERROR(INDEX(content!$E$2:$E$2049,MATCH($E106,content!$C$2:$C$2049,0),1),"")</f>
        <v/>
      </c>
      <c r="K106" s="1" t="str">
        <f>IFERROR(INDEX(content!$F$2:$F$2049,MATCH($E106,content!$C$2:$C$2049,0),1),"")</f>
        <v/>
      </c>
      <c r="L106" s="1" t="str">
        <f>IFERROR(INDEX(content!$G$2:$G$2049,MATCH($E106,content!$C$2:$C$2049,0),1),"")</f>
        <v/>
      </c>
      <c r="M106" s="1" t="str">
        <f>IFERROR(INDEX(content!$H$2:$H$2049,MATCH($E106,content!$C$2:$C$2049,0),1),"")</f>
        <v/>
      </c>
      <c r="N106" s="1" t="str">
        <f t="shared" si="6"/>
        <v/>
      </c>
      <c r="O106" s="1" t="str">
        <f>IF(LENB(N106),COUNTIF(N$4:N106,"●"),"")</f>
        <v/>
      </c>
      <c r="P106" s="1" t="str">
        <f t="shared" si="7"/>
        <v/>
      </c>
      <c r="Q106" s="1" t="str">
        <f t="shared" si="8"/>
        <v/>
      </c>
      <c r="R106" s="1" t="str">
        <f>IF(LEN(Q106),SUM($Q$4:Q106)-1,"")</f>
        <v/>
      </c>
      <c r="S106" s="1" t="str">
        <f>IF(LENB($P106),IF(COUNTIF($B$34,"*[*"),REPLACE($B$34,FIND("[",$B$34),2,"["&amp;$R106&amp;"]"),$B$34),"")</f>
        <v/>
      </c>
      <c r="T106" s="1" t="str">
        <f>IF(LENB($P106),$S106&amp;"."&amp;T$2&amp;CHAR(9)&amp;$B$8&amp;" "&amp;H106&amp;$B$9&amp;CHAR(9)&amp;$B$7&amp;T$3,"")</f>
        <v/>
      </c>
      <c r="U106" s="1" t="str">
        <f>IF(LENB($P106),$S106&amp;"."&amp;U$2&amp;CHAR(9)&amp;$B$8&amp;" "&amp;I106&amp;$B$9&amp;CHAR(9)&amp;$B$7&amp;U$3,"")</f>
        <v/>
      </c>
      <c r="V106" s="1" t="str">
        <f>IF(LENB($P106),$S106&amp;"."&amp;V$2&amp;CHAR(9)&amp;$B$8&amp;" "&amp;J106&amp;$B$9&amp;CHAR(9)&amp;$B$7&amp;V$3,"")</f>
        <v/>
      </c>
      <c r="W106" s="1" t="str">
        <f>IF(LENB($P106),$S106&amp;"."&amp;W$2&amp;CHAR(9)&amp;$B$8&amp;" "&amp;K106&amp;$B$9&amp;CHAR(9)&amp;$B$7&amp;W$3,"")</f>
        <v/>
      </c>
      <c r="X106" s="1" t="str">
        <f>IF(LENB($P106),$S106&amp;"."&amp;X$2&amp;CHAR(9)&amp;$B$8&amp;" "&amp;L106&amp;$B$9&amp;CHAR(9)&amp;$B$7&amp;X$3,"")</f>
        <v/>
      </c>
      <c r="Y106" s="1" t="str">
        <f>IF(LENB($P106),$S106&amp;"."&amp;Y$2&amp;CHAR(9)&amp;$B$8&amp;" "&amp;M106&amp;$B$9&amp;CHAR(9)&amp;$B$7&amp;Y$3,"")</f>
        <v/>
      </c>
      <c r="Z106" s="1" t="str">
        <f>IF(LENB(O106),IF(1&lt;O106,CHAR(10),"")&amp;$B$7&amp;IF(G106=0,"名称未設定",G106)&amp;CHAR(10)&amp;T106&amp;CHAR(10)&amp;U106&amp;CHAR(10)&amp;V106&amp;CHAR(10)&amp;W106&amp;CHAR(10)&amp;X106&amp;CHAR(10)&amp;Y106,"")</f>
        <v/>
      </c>
    </row>
    <row r="107" spans="5:26"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f>IFERROR(INDEX(content!$E$2:$E$2049,MATCH($E107,content!$C$2:$C$2049,0),1),"")</f>
        <v/>
      </c>
      <c r="K107" s="1" t="str">
        <f>IFERROR(INDEX(content!$F$2:$F$2049,MATCH($E107,content!$C$2:$C$2049,0),1),"")</f>
        <v/>
      </c>
      <c r="L107" s="1" t="str">
        <f>IFERROR(INDEX(content!$G$2:$G$2049,MATCH($E107,content!$C$2:$C$2049,0),1),"")</f>
        <v/>
      </c>
      <c r="M107" s="1" t="str">
        <f>IFERROR(INDEX(content!$H$2:$H$2049,MATCH($E107,content!$C$2:$C$2049,0),1),"")</f>
        <v/>
      </c>
      <c r="N107" s="1" t="str">
        <f t="shared" si="6"/>
        <v/>
      </c>
      <c r="O107" s="1" t="str">
        <f>IF(LENB(N107),COUNTIF(N$4:N107,"●"),"")</f>
        <v/>
      </c>
      <c r="P107" s="1" t="str">
        <f t="shared" si="7"/>
        <v/>
      </c>
      <c r="Q107" s="1" t="str">
        <f t="shared" si="8"/>
        <v/>
      </c>
      <c r="R107" s="1" t="str">
        <f>IF(LEN(Q107),SUM($Q$4:Q107)-1,"")</f>
        <v/>
      </c>
      <c r="S107" s="1" t="str">
        <f>IF(LENB($P107),IF(COUNTIF($B$34,"*[*"),REPLACE($B$34,FIND("[",$B$34),2,"["&amp;$R107&amp;"]"),$B$34),"")</f>
        <v/>
      </c>
      <c r="T107" s="1" t="str">
        <f>IF(LENB($P107),$S107&amp;"."&amp;T$2&amp;CHAR(9)&amp;$B$8&amp;" "&amp;H107&amp;$B$9&amp;CHAR(9)&amp;$B$7&amp;T$3,"")</f>
        <v/>
      </c>
      <c r="U107" s="1" t="str">
        <f>IF(LENB($P107),$S107&amp;"."&amp;U$2&amp;CHAR(9)&amp;$B$8&amp;" "&amp;I107&amp;$B$9&amp;CHAR(9)&amp;$B$7&amp;U$3,"")</f>
        <v/>
      </c>
      <c r="V107" s="1" t="str">
        <f>IF(LENB($P107),$S107&amp;"."&amp;V$2&amp;CHAR(9)&amp;$B$8&amp;" "&amp;J107&amp;$B$9&amp;CHAR(9)&amp;$B$7&amp;V$3,"")</f>
        <v/>
      </c>
      <c r="W107" s="1" t="str">
        <f>IF(LENB($P107),$S107&amp;"."&amp;W$2&amp;CHAR(9)&amp;$B$8&amp;" "&amp;K107&amp;$B$9&amp;CHAR(9)&amp;$B$7&amp;W$3,"")</f>
        <v/>
      </c>
      <c r="X107" s="1" t="str">
        <f>IF(LENB($P107),$S107&amp;"."&amp;X$2&amp;CHAR(9)&amp;$B$8&amp;" "&amp;L107&amp;$B$9&amp;CHAR(9)&amp;$B$7&amp;X$3,"")</f>
        <v/>
      </c>
      <c r="Y107" s="1" t="str">
        <f>IF(LENB($P107),$S107&amp;"."&amp;Y$2&amp;CHAR(9)&amp;$B$8&amp;" "&amp;M107&amp;$B$9&amp;CHAR(9)&amp;$B$7&amp;Y$3,"")</f>
        <v/>
      </c>
      <c r="Z107" s="1" t="str">
        <f>IF(LENB(O107),IF(1&lt;O107,CHAR(10),"")&amp;$B$7&amp;IF(G107=0,"名称未設定",G107)&amp;CHAR(10)&amp;T107&amp;CHAR(10)&amp;U107&amp;CHAR(10)&amp;V107&amp;CHAR(10)&amp;W107&amp;CHAR(10)&amp;X107&amp;CHAR(10)&amp;Y107,"")</f>
        <v/>
      </c>
    </row>
    <row r="108" spans="5:26"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f>IFERROR(INDEX(content!$E$2:$E$2049,MATCH($E108,content!$C$2:$C$2049,0),1),"")</f>
        <v/>
      </c>
      <c r="K108" s="1" t="str">
        <f>IFERROR(INDEX(content!$F$2:$F$2049,MATCH($E108,content!$C$2:$C$2049,0),1),"")</f>
        <v/>
      </c>
      <c r="L108" s="1" t="str">
        <f>IFERROR(INDEX(content!$G$2:$G$2049,MATCH($E108,content!$C$2:$C$2049,0),1),"")</f>
        <v/>
      </c>
      <c r="M108" s="1" t="str">
        <f>IFERROR(INDEX(content!$H$2:$H$2049,MATCH($E108,content!$C$2:$C$2049,0),1),"")</f>
        <v/>
      </c>
      <c r="N108" s="1" t="str">
        <f t="shared" si="6"/>
        <v/>
      </c>
      <c r="O108" s="1" t="str">
        <f>IF(LENB(N108),COUNTIF(N$4:N108,"●"),"")</f>
        <v/>
      </c>
      <c r="P108" s="1" t="str">
        <f t="shared" si="7"/>
        <v/>
      </c>
      <c r="Q108" s="1" t="str">
        <f t="shared" si="8"/>
        <v/>
      </c>
      <c r="R108" s="1" t="str">
        <f>IF(LEN(Q108),SUM($Q$4:Q108)-1,"")</f>
        <v/>
      </c>
      <c r="S108" s="1" t="str">
        <f>IF(LENB($P108),IF(COUNTIF($B$34,"*[*"),REPLACE($B$34,FIND("[",$B$34),2,"["&amp;$R108&amp;"]"),$B$34),"")</f>
        <v/>
      </c>
      <c r="T108" s="1" t="str">
        <f>IF(LENB($P108),$S108&amp;"."&amp;T$2&amp;CHAR(9)&amp;$B$8&amp;" "&amp;H108&amp;$B$9&amp;CHAR(9)&amp;$B$7&amp;T$3,"")</f>
        <v/>
      </c>
      <c r="U108" s="1" t="str">
        <f>IF(LENB($P108),$S108&amp;"."&amp;U$2&amp;CHAR(9)&amp;$B$8&amp;" "&amp;I108&amp;$B$9&amp;CHAR(9)&amp;$B$7&amp;U$3,"")</f>
        <v/>
      </c>
      <c r="V108" s="1" t="str">
        <f>IF(LENB($P108),$S108&amp;"."&amp;V$2&amp;CHAR(9)&amp;$B$8&amp;" "&amp;J108&amp;$B$9&amp;CHAR(9)&amp;$B$7&amp;V$3,"")</f>
        <v/>
      </c>
      <c r="W108" s="1" t="str">
        <f>IF(LENB($P108),$S108&amp;"."&amp;W$2&amp;CHAR(9)&amp;$B$8&amp;" "&amp;K108&amp;$B$9&amp;CHAR(9)&amp;$B$7&amp;W$3,"")</f>
        <v/>
      </c>
      <c r="X108" s="1" t="str">
        <f>IF(LENB($P108),$S108&amp;"."&amp;X$2&amp;CHAR(9)&amp;$B$8&amp;" "&amp;L108&amp;$B$9&amp;CHAR(9)&amp;$B$7&amp;X$3,"")</f>
        <v/>
      </c>
      <c r="Y108" s="1" t="str">
        <f>IF(LENB($P108),$S108&amp;"."&amp;Y$2&amp;CHAR(9)&amp;$B$8&amp;" "&amp;M108&amp;$B$9&amp;CHAR(9)&amp;$B$7&amp;Y$3,"")</f>
        <v/>
      </c>
      <c r="Z108" s="1" t="str">
        <f>IF(LENB(O108),IF(1&lt;O108,CHAR(10),"")&amp;$B$7&amp;IF(G108=0,"名称未設定",G108)&amp;CHAR(10)&amp;T108&amp;CHAR(10)&amp;U108&amp;CHAR(10)&amp;V108&amp;CHAR(10)&amp;W108&amp;CHAR(10)&amp;X108&amp;CHAR(10)&amp;Y108,"")</f>
        <v/>
      </c>
    </row>
    <row r="109" spans="5:26"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f>IFERROR(INDEX(content!$E$2:$E$2049,MATCH($E109,content!$C$2:$C$2049,0),1),"")</f>
        <v/>
      </c>
      <c r="K109" s="1" t="str">
        <f>IFERROR(INDEX(content!$F$2:$F$2049,MATCH($E109,content!$C$2:$C$2049,0),1),"")</f>
        <v/>
      </c>
      <c r="L109" s="1" t="str">
        <f>IFERROR(INDEX(content!$G$2:$G$2049,MATCH($E109,content!$C$2:$C$2049,0),1),"")</f>
        <v/>
      </c>
      <c r="M109" s="1" t="str">
        <f>IFERROR(INDEX(content!$H$2:$H$2049,MATCH($E109,content!$C$2:$C$2049,0),1),"")</f>
        <v/>
      </c>
      <c r="N109" s="1" t="str">
        <f t="shared" si="6"/>
        <v/>
      </c>
      <c r="O109" s="1" t="str">
        <f>IF(LENB(N109),COUNTIF(N$4:N109,"●"),"")</f>
        <v/>
      </c>
      <c r="P109" s="1" t="str">
        <f t="shared" si="7"/>
        <v/>
      </c>
      <c r="Q109" s="1" t="str">
        <f t="shared" si="8"/>
        <v/>
      </c>
      <c r="R109" s="1" t="str">
        <f>IF(LEN(Q109),SUM($Q$4:Q109)-1,"")</f>
        <v/>
      </c>
      <c r="S109" s="1" t="str">
        <f>IF(LENB($P109),IF(COUNTIF($B$34,"*[*"),REPLACE($B$34,FIND("[",$B$34),2,"["&amp;$R109&amp;"]"),$B$34),"")</f>
        <v/>
      </c>
      <c r="T109" s="1" t="str">
        <f>IF(LENB($P109),$S109&amp;"."&amp;T$2&amp;CHAR(9)&amp;$B$8&amp;" "&amp;H109&amp;$B$9&amp;CHAR(9)&amp;$B$7&amp;T$3,"")</f>
        <v/>
      </c>
      <c r="U109" s="1" t="str">
        <f>IF(LENB($P109),$S109&amp;"."&amp;U$2&amp;CHAR(9)&amp;$B$8&amp;" "&amp;I109&amp;$B$9&amp;CHAR(9)&amp;$B$7&amp;U$3,"")</f>
        <v/>
      </c>
      <c r="V109" s="1" t="str">
        <f>IF(LENB($P109),$S109&amp;"."&amp;V$2&amp;CHAR(9)&amp;$B$8&amp;" "&amp;J109&amp;$B$9&amp;CHAR(9)&amp;$B$7&amp;V$3,"")</f>
        <v/>
      </c>
      <c r="W109" s="1" t="str">
        <f>IF(LENB($P109),$S109&amp;"."&amp;W$2&amp;CHAR(9)&amp;$B$8&amp;" "&amp;K109&amp;$B$9&amp;CHAR(9)&amp;$B$7&amp;W$3,"")</f>
        <v/>
      </c>
      <c r="X109" s="1" t="str">
        <f>IF(LENB($P109),$S109&amp;"."&amp;X$2&amp;CHAR(9)&amp;$B$8&amp;" "&amp;L109&amp;$B$9&amp;CHAR(9)&amp;$B$7&amp;X$3,"")</f>
        <v/>
      </c>
      <c r="Y109" s="1" t="str">
        <f>IF(LENB($P109),$S109&amp;"."&amp;Y$2&amp;CHAR(9)&amp;$B$8&amp;" "&amp;M109&amp;$B$9&amp;CHAR(9)&amp;$B$7&amp;Y$3,"")</f>
        <v/>
      </c>
      <c r="Z109" s="1" t="str">
        <f>IF(LENB(O109),IF(1&lt;O109,CHAR(10),"")&amp;$B$7&amp;IF(G109=0,"名称未設定",G109)&amp;CHAR(10)&amp;T109&amp;CHAR(10)&amp;U109&amp;CHAR(10)&amp;V109&amp;CHAR(10)&amp;W109&amp;CHAR(10)&amp;X109&amp;CHAR(10)&amp;Y109,"")</f>
        <v/>
      </c>
    </row>
    <row r="110" spans="5:26"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f>IFERROR(INDEX(content!$E$2:$E$2049,MATCH($E110,content!$C$2:$C$2049,0),1),"")</f>
        <v/>
      </c>
      <c r="K110" s="1" t="str">
        <f>IFERROR(INDEX(content!$F$2:$F$2049,MATCH($E110,content!$C$2:$C$2049,0),1),"")</f>
        <v/>
      </c>
      <c r="L110" s="1" t="str">
        <f>IFERROR(INDEX(content!$G$2:$G$2049,MATCH($E110,content!$C$2:$C$2049,0),1),"")</f>
        <v/>
      </c>
      <c r="M110" s="1" t="str">
        <f>IFERROR(INDEX(content!$H$2:$H$2049,MATCH($E110,content!$C$2:$C$2049,0),1),"")</f>
        <v/>
      </c>
      <c r="N110" s="1" t="str">
        <f t="shared" si="6"/>
        <v/>
      </c>
      <c r="O110" s="1" t="str">
        <f>IF(LENB(N110),COUNTIF(N$4:N110,"●"),"")</f>
        <v/>
      </c>
      <c r="P110" s="1" t="str">
        <f t="shared" si="7"/>
        <v/>
      </c>
      <c r="Q110" s="1" t="str">
        <f t="shared" si="8"/>
        <v/>
      </c>
      <c r="R110" s="1" t="str">
        <f>IF(LEN(Q110),SUM($Q$4:Q110)-1,"")</f>
        <v/>
      </c>
      <c r="S110" s="1" t="str">
        <f>IF(LENB($P110),IF(COUNTIF($B$34,"*[*"),REPLACE($B$34,FIND("[",$B$34),2,"["&amp;$R110&amp;"]"),$B$34),"")</f>
        <v/>
      </c>
      <c r="T110" s="1" t="str">
        <f>IF(LENB($P110),$S110&amp;"."&amp;T$2&amp;CHAR(9)&amp;$B$8&amp;" "&amp;H110&amp;$B$9&amp;CHAR(9)&amp;$B$7&amp;T$3,"")</f>
        <v/>
      </c>
      <c r="U110" s="1" t="str">
        <f>IF(LENB($P110),$S110&amp;"."&amp;U$2&amp;CHAR(9)&amp;$B$8&amp;" "&amp;I110&amp;$B$9&amp;CHAR(9)&amp;$B$7&amp;U$3,"")</f>
        <v/>
      </c>
      <c r="V110" s="1" t="str">
        <f>IF(LENB($P110),$S110&amp;"."&amp;V$2&amp;CHAR(9)&amp;$B$8&amp;" "&amp;J110&amp;$B$9&amp;CHAR(9)&amp;$B$7&amp;V$3,"")</f>
        <v/>
      </c>
      <c r="W110" s="1" t="str">
        <f>IF(LENB($P110),$S110&amp;"."&amp;W$2&amp;CHAR(9)&amp;$B$8&amp;" "&amp;K110&amp;$B$9&amp;CHAR(9)&amp;$B$7&amp;W$3,"")</f>
        <v/>
      </c>
      <c r="X110" s="1" t="str">
        <f>IF(LENB($P110),$S110&amp;"."&amp;X$2&amp;CHAR(9)&amp;$B$8&amp;" "&amp;L110&amp;$B$9&amp;CHAR(9)&amp;$B$7&amp;X$3,"")</f>
        <v/>
      </c>
      <c r="Y110" s="1" t="str">
        <f>IF(LENB($P110),$S110&amp;"."&amp;Y$2&amp;CHAR(9)&amp;$B$8&amp;" "&amp;M110&amp;$B$9&amp;CHAR(9)&amp;$B$7&amp;Y$3,"")</f>
        <v/>
      </c>
      <c r="Z110" s="1" t="str">
        <f>IF(LENB(O110),IF(1&lt;O110,CHAR(10),"")&amp;$B$7&amp;IF(G110=0,"名称未設定",G110)&amp;CHAR(10)&amp;T110&amp;CHAR(10)&amp;U110&amp;CHAR(10)&amp;V110&amp;CHAR(10)&amp;W110&amp;CHAR(10)&amp;X110&amp;CHAR(10)&amp;Y110,"")</f>
        <v/>
      </c>
    </row>
    <row r="111" spans="5:26"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f>IFERROR(INDEX(content!$E$2:$E$2049,MATCH($E111,content!$C$2:$C$2049,0),1),"")</f>
        <v/>
      </c>
      <c r="K111" s="1" t="str">
        <f>IFERROR(INDEX(content!$F$2:$F$2049,MATCH($E111,content!$C$2:$C$2049,0),1),"")</f>
        <v/>
      </c>
      <c r="L111" s="1" t="str">
        <f>IFERROR(INDEX(content!$G$2:$G$2049,MATCH($E111,content!$C$2:$C$2049,0),1),"")</f>
        <v/>
      </c>
      <c r="M111" s="1" t="str">
        <f>IFERROR(INDEX(content!$H$2:$H$2049,MATCH($E111,content!$C$2:$C$2049,0),1),"")</f>
        <v/>
      </c>
      <c r="N111" s="1" t="str">
        <f t="shared" si="6"/>
        <v/>
      </c>
      <c r="O111" s="1" t="str">
        <f>IF(LENB(N111),COUNTIF(N$4:N111,"●"),"")</f>
        <v/>
      </c>
      <c r="P111" s="1" t="str">
        <f t="shared" si="7"/>
        <v/>
      </c>
      <c r="Q111" s="1" t="str">
        <f t="shared" si="8"/>
        <v/>
      </c>
      <c r="R111" s="1" t="str">
        <f>IF(LEN(Q111),SUM($Q$4:Q111)-1,"")</f>
        <v/>
      </c>
      <c r="S111" s="1" t="str">
        <f>IF(LENB($P111),IF(COUNTIF($B$34,"*[*"),REPLACE($B$34,FIND("[",$B$34),2,"["&amp;$R111&amp;"]"),$B$34),"")</f>
        <v/>
      </c>
      <c r="T111" s="1" t="str">
        <f>IF(LENB($P111),$S111&amp;"."&amp;T$2&amp;CHAR(9)&amp;$B$8&amp;" "&amp;H111&amp;$B$9&amp;CHAR(9)&amp;$B$7&amp;T$3,"")</f>
        <v/>
      </c>
      <c r="U111" s="1" t="str">
        <f>IF(LENB($P111),$S111&amp;"."&amp;U$2&amp;CHAR(9)&amp;$B$8&amp;" "&amp;I111&amp;$B$9&amp;CHAR(9)&amp;$B$7&amp;U$3,"")</f>
        <v/>
      </c>
      <c r="V111" s="1" t="str">
        <f>IF(LENB($P111),$S111&amp;"."&amp;V$2&amp;CHAR(9)&amp;$B$8&amp;" "&amp;J111&amp;$B$9&amp;CHAR(9)&amp;$B$7&amp;V$3,"")</f>
        <v/>
      </c>
      <c r="W111" s="1" t="str">
        <f>IF(LENB($P111),$S111&amp;"."&amp;W$2&amp;CHAR(9)&amp;$B$8&amp;" "&amp;K111&amp;$B$9&amp;CHAR(9)&amp;$B$7&amp;W$3,"")</f>
        <v/>
      </c>
      <c r="X111" s="1" t="str">
        <f>IF(LENB($P111),$S111&amp;"."&amp;X$2&amp;CHAR(9)&amp;$B$8&amp;" "&amp;L111&amp;$B$9&amp;CHAR(9)&amp;$B$7&amp;X$3,"")</f>
        <v/>
      </c>
      <c r="Y111" s="1" t="str">
        <f>IF(LENB($P111),$S111&amp;"."&amp;Y$2&amp;CHAR(9)&amp;$B$8&amp;" "&amp;M111&amp;$B$9&amp;CHAR(9)&amp;$B$7&amp;Y$3,"")</f>
        <v/>
      </c>
      <c r="Z111" s="1" t="str">
        <f>IF(LENB(O111),IF(1&lt;O111,CHAR(10),"")&amp;$B$7&amp;IF(G111=0,"名称未設定",G111)&amp;CHAR(10)&amp;T111&amp;CHAR(10)&amp;U111&amp;CHAR(10)&amp;V111&amp;CHAR(10)&amp;W111&amp;CHAR(10)&amp;X111&amp;CHAR(10)&amp;Y111,"")</f>
        <v/>
      </c>
    </row>
    <row r="112" spans="5:26"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f>IFERROR(INDEX(content!$E$2:$E$2049,MATCH($E112,content!$C$2:$C$2049,0),1),"")</f>
        <v/>
      </c>
      <c r="K112" s="1" t="str">
        <f>IFERROR(INDEX(content!$F$2:$F$2049,MATCH($E112,content!$C$2:$C$2049,0),1),"")</f>
        <v/>
      </c>
      <c r="L112" s="1" t="str">
        <f>IFERROR(INDEX(content!$G$2:$G$2049,MATCH($E112,content!$C$2:$C$2049,0),1),"")</f>
        <v/>
      </c>
      <c r="M112" s="1" t="str">
        <f>IFERROR(INDEX(content!$H$2:$H$2049,MATCH($E112,content!$C$2:$C$2049,0),1),"")</f>
        <v/>
      </c>
      <c r="N112" s="1" t="str">
        <f t="shared" si="6"/>
        <v/>
      </c>
      <c r="O112" s="1" t="str">
        <f>IF(LENB(N112),COUNTIF(N$4:N112,"●"),"")</f>
        <v/>
      </c>
      <c r="P112" s="1" t="str">
        <f t="shared" si="7"/>
        <v/>
      </c>
      <c r="Q112" s="1" t="str">
        <f t="shared" si="8"/>
        <v/>
      </c>
      <c r="R112" s="1" t="str">
        <f>IF(LEN(Q112),SUM($Q$4:Q112)-1,"")</f>
        <v/>
      </c>
      <c r="S112" s="1" t="str">
        <f>IF(LENB($P112),IF(COUNTIF($B$34,"*[*"),REPLACE($B$34,FIND("[",$B$34),2,"["&amp;$R112&amp;"]"),$B$34),"")</f>
        <v/>
      </c>
      <c r="T112" s="1" t="str">
        <f>IF(LENB($P112),$S112&amp;"."&amp;T$2&amp;CHAR(9)&amp;$B$8&amp;" "&amp;H112&amp;$B$9&amp;CHAR(9)&amp;$B$7&amp;T$3,"")</f>
        <v/>
      </c>
      <c r="U112" s="1" t="str">
        <f>IF(LENB($P112),$S112&amp;"."&amp;U$2&amp;CHAR(9)&amp;$B$8&amp;" "&amp;I112&amp;$B$9&amp;CHAR(9)&amp;$B$7&amp;U$3,"")</f>
        <v/>
      </c>
      <c r="V112" s="1" t="str">
        <f>IF(LENB($P112),$S112&amp;"."&amp;V$2&amp;CHAR(9)&amp;$B$8&amp;" "&amp;J112&amp;$B$9&amp;CHAR(9)&amp;$B$7&amp;V$3,"")</f>
        <v/>
      </c>
      <c r="W112" s="1" t="str">
        <f>IF(LENB($P112),$S112&amp;"."&amp;W$2&amp;CHAR(9)&amp;$B$8&amp;" "&amp;K112&amp;$B$9&amp;CHAR(9)&amp;$B$7&amp;W$3,"")</f>
        <v/>
      </c>
      <c r="X112" s="1" t="str">
        <f>IF(LENB($P112),$S112&amp;"."&amp;X$2&amp;CHAR(9)&amp;$B$8&amp;" "&amp;L112&amp;$B$9&amp;CHAR(9)&amp;$B$7&amp;X$3,"")</f>
        <v/>
      </c>
      <c r="Y112" s="1" t="str">
        <f>IF(LENB($P112),$S112&amp;"."&amp;Y$2&amp;CHAR(9)&amp;$B$8&amp;" "&amp;M112&amp;$B$9&amp;CHAR(9)&amp;$B$7&amp;Y$3,"")</f>
        <v/>
      </c>
      <c r="Z112" s="1" t="str">
        <f>IF(LENB(O112),IF(1&lt;O112,CHAR(10),"")&amp;$B$7&amp;IF(G112=0,"名称未設定",G112)&amp;CHAR(10)&amp;T112&amp;CHAR(10)&amp;U112&amp;CHAR(10)&amp;V112&amp;CHAR(10)&amp;W112&amp;CHAR(10)&amp;X112&amp;CHAR(10)&amp;Y112,"")</f>
        <v/>
      </c>
    </row>
    <row r="113" spans="5:26"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f>IFERROR(INDEX(content!$E$2:$E$2049,MATCH($E113,content!$C$2:$C$2049,0),1),"")</f>
        <v/>
      </c>
      <c r="K113" s="1" t="str">
        <f>IFERROR(INDEX(content!$F$2:$F$2049,MATCH($E113,content!$C$2:$C$2049,0),1),"")</f>
        <v/>
      </c>
      <c r="L113" s="1" t="str">
        <f>IFERROR(INDEX(content!$G$2:$G$2049,MATCH($E113,content!$C$2:$C$2049,0),1),"")</f>
        <v/>
      </c>
      <c r="M113" s="1" t="str">
        <f>IFERROR(INDEX(content!$H$2:$H$2049,MATCH($E113,content!$C$2:$C$2049,0),1),"")</f>
        <v/>
      </c>
      <c r="N113" s="1" t="str">
        <f t="shared" si="6"/>
        <v/>
      </c>
      <c r="O113" s="1" t="str">
        <f>IF(LENB(N113),COUNTIF(N$4:N113,"●"),"")</f>
        <v/>
      </c>
      <c r="P113" s="1" t="str">
        <f t="shared" si="7"/>
        <v/>
      </c>
      <c r="Q113" s="1" t="str">
        <f t="shared" si="8"/>
        <v/>
      </c>
      <c r="R113" s="1" t="str">
        <f>IF(LEN(Q113),SUM($Q$4:Q113)-1,"")</f>
        <v/>
      </c>
      <c r="S113" s="1" t="str">
        <f>IF(LENB($P113),IF(COUNTIF($B$34,"*[*"),REPLACE($B$34,FIND("[",$B$34),2,"["&amp;$R113&amp;"]"),$B$34),"")</f>
        <v/>
      </c>
      <c r="T113" s="1" t="str">
        <f>IF(LENB($P113),$S113&amp;"."&amp;T$2&amp;CHAR(9)&amp;$B$8&amp;" "&amp;H113&amp;$B$9&amp;CHAR(9)&amp;$B$7&amp;T$3,"")</f>
        <v/>
      </c>
      <c r="U113" s="1" t="str">
        <f>IF(LENB($P113),$S113&amp;"."&amp;U$2&amp;CHAR(9)&amp;$B$8&amp;" "&amp;I113&amp;$B$9&amp;CHAR(9)&amp;$B$7&amp;U$3,"")</f>
        <v/>
      </c>
      <c r="V113" s="1" t="str">
        <f>IF(LENB($P113),$S113&amp;"."&amp;V$2&amp;CHAR(9)&amp;$B$8&amp;" "&amp;J113&amp;$B$9&amp;CHAR(9)&amp;$B$7&amp;V$3,"")</f>
        <v/>
      </c>
      <c r="W113" s="1" t="str">
        <f>IF(LENB($P113),$S113&amp;"."&amp;W$2&amp;CHAR(9)&amp;$B$8&amp;" "&amp;K113&amp;$B$9&amp;CHAR(9)&amp;$B$7&amp;W$3,"")</f>
        <v/>
      </c>
      <c r="X113" s="1" t="str">
        <f>IF(LENB($P113),$S113&amp;"."&amp;X$2&amp;CHAR(9)&amp;$B$8&amp;" "&amp;L113&amp;$B$9&amp;CHAR(9)&amp;$B$7&amp;X$3,"")</f>
        <v/>
      </c>
      <c r="Y113" s="1" t="str">
        <f>IF(LENB($P113),$S113&amp;"."&amp;Y$2&amp;CHAR(9)&amp;$B$8&amp;" "&amp;M113&amp;$B$9&amp;CHAR(9)&amp;$B$7&amp;Y$3,"")</f>
        <v/>
      </c>
      <c r="Z113" s="1" t="str">
        <f>IF(LENB(O113),IF(1&lt;O113,CHAR(10),"")&amp;$B$7&amp;IF(G113=0,"名称未設定",G113)&amp;CHAR(10)&amp;T113&amp;CHAR(10)&amp;U113&amp;CHAR(10)&amp;V113&amp;CHAR(10)&amp;W113&amp;CHAR(10)&amp;X113&amp;CHAR(10)&amp;Y113,"")</f>
        <v/>
      </c>
    </row>
    <row r="114" spans="5:26"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f>IFERROR(INDEX(content!$E$2:$E$2049,MATCH($E114,content!$C$2:$C$2049,0),1),"")</f>
        <v/>
      </c>
      <c r="K114" s="1" t="str">
        <f>IFERROR(INDEX(content!$F$2:$F$2049,MATCH($E114,content!$C$2:$C$2049,0),1),"")</f>
        <v/>
      </c>
      <c r="L114" s="1" t="str">
        <f>IFERROR(INDEX(content!$G$2:$G$2049,MATCH($E114,content!$C$2:$C$2049,0),1),"")</f>
        <v/>
      </c>
      <c r="M114" s="1" t="str">
        <f>IFERROR(INDEX(content!$H$2:$H$2049,MATCH($E114,content!$C$2:$C$2049,0),1),"")</f>
        <v/>
      </c>
      <c r="N114" s="1" t="str">
        <f t="shared" si="6"/>
        <v/>
      </c>
      <c r="O114" s="1" t="str">
        <f>IF(LENB(N114),COUNTIF(N$4:N114,"●"),"")</f>
        <v/>
      </c>
      <c r="P114" s="1" t="str">
        <f t="shared" si="7"/>
        <v/>
      </c>
      <c r="Q114" s="1" t="str">
        <f t="shared" si="8"/>
        <v/>
      </c>
      <c r="R114" s="1" t="str">
        <f>IF(LEN(Q114),SUM($Q$4:Q114)-1,"")</f>
        <v/>
      </c>
      <c r="S114" s="1" t="str">
        <f>IF(LENB($P114),IF(COUNTIF($B$34,"*[*"),REPLACE($B$34,FIND("[",$B$34),2,"["&amp;$R114&amp;"]"),$B$34),"")</f>
        <v/>
      </c>
      <c r="T114" s="1" t="str">
        <f>IF(LENB($P114),$S114&amp;"."&amp;T$2&amp;CHAR(9)&amp;$B$8&amp;" "&amp;H114&amp;$B$9&amp;CHAR(9)&amp;$B$7&amp;T$3,"")</f>
        <v/>
      </c>
      <c r="U114" s="1" t="str">
        <f>IF(LENB($P114),$S114&amp;"."&amp;U$2&amp;CHAR(9)&amp;$B$8&amp;" "&amp;I114&amp;$B$9&amp;CHAR(9)&amp;$B$7&amp;U$3,"")</f>
        <v/>
      </c>
      <c r="V114" s="1" t="str">
        <f>IF(LENB($P114),$S114&amp;"."&amp;V$2&amp;CHAR(9)&amp;$B$8&amp;" "&amp;J114&amp;$B$9&amp;CHAR(9)&amp;$B$7&amp;V$3,"")</f>
        <v/>
      </c>
      <c r="W114" s="1" t="str">
        <f>IF(LENB($P114),$S114&amp;"."&amp;W$2&amp;CHAR(9)&amp;$B$8&amp;" "&amp;K114&amp;$B$9&amp;CHAR(9)&amp;$B$7&amp;W$3,"")</f>
        <v/>
      </c>
      <c r="X114" s="1" t="str">
        <f>IF(LENB($P114),$S114&amp;"."&amp;X$2&amp;CHAR(9)&amp;$B$8&amp;" "&amp;L114&amp;$B$9&amp;CHAR(9)&amp;$B$7&amp;X$3,"")</f>
        <v/>
      </c>
      <c r="Y114" s="1" t="str">
        <f>IF(LENB($P114),$S114&amp;"."&amp;Y$2&amp;CHAR(9)&amp;$B$8&amp;" "&amp;M114&amp;$B$9&amp;CHAR(9)&amp;$B$7&amp;Y$3,"")</f>
        <v/>
      </c>
      <c r="Z114" s="1" t="str">
        <f>IF(LENB(O114),IF(1&lt;O114,CHAR(10),"")&amp;$B$7&amp;IF(G114=0,"名称未設定",G114)&amp;CHAR(10)&amp;T114&amp;CHAR(10)&amp;U114&amp;CHAR(10)&amp;V114&amp;CHAR(10)&amp;W114&amp;CHAR(10)&amp;X114&amp;CHAR(10)&amp;Y114,"")</f>
        <v/>
      </c>
    </row>
    <row r="115" spans="5:26"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f>IFERROR(INDEX(content!$E$2:$E$2049,MATCH($E115,content!$C$2:$C$2049,0),1),"")</f>
        <v/>
      </c>
      <c r="K115" s="1" t="str">
        <f>IFERROR(INDEX(content!$F$2:$F$2049,MATCH($E115,content!$C$2:$C$2049,0),1),"")</f>
        <v/>
      </c>
      <c r="L115" s="1" t="str">
        <f>IFERROR(INDEX(content!$G$2:$G$2049,MATCH($E115,content!$C$2:$C$2049,0),1),"")</f>
        <v/>
      </c>
      <c r="M115" s="1" t="str">
        <f>IFERROR(INDEX(content!$H$2:$H$2049,MATCH($E115,content!$C$2:$C$2049,0),1),"")</f>
        <v/>
      </c>
      <c r="N115" s="1" t="str">
        <f t="shared" si="6"/>
        <v/>
      </c>
      <c r="O115" s="1" t="str">
        <f>IF(LENB(N115),COUNTIF(N$4:N115,"●"),"")</f>
        <v/>
      </c>
      <c r="P115" s="1" t="str">
        <f t="shared" si="7"/>
        <v/>
      </c>
      <c r="Q115" s="1" t="str">
        <f t="shared" si="8"/>
        <v/>
      </c>
      <c r="R115" s="1" t="str">
        <f>IF(LEN(Q115),SUM($Q$4:Q115)-1,"")</f>
        <v/>
      </c>
      <c r="S115" s="1" t="str">
        <f>IF(LENB($P115),IF(COUNTIF($B$34,"*[*"),REPLACE($B$34,FIND("[",$B$34),2,"["&amp;$R115&amp;"]"),$B$34),"")</f>
        <v/>
      </c>
      <c r="T115" s="1" t="str">
        <f>IF(LENB($P115),$S115&amp;"."&amp;T$2&amp;CHAR(9)&amp;$B$8&amp;" "&amp;H115&amp;$B$9&amp;CHAR(9)&amp;$B$7&amp;T$3,"")</f>
        <v/>
      </c>
      <c r="U115" s="1" t="str">
        <f>IF(LENB($P115),$S115&amp;"."&amp;U$2&amp;CHAR(9)&amp;$B$8&amp;" "&amp;I115&amp;$B$9&amp;CHAR(9)&amp;$B$7&amp;U$3,"")</f>
        <v/>
      </c>
      <c r="V115" s="1" t="str">
        <f>IF(LENB($P115),$S115&amp;"."&amp;V$2&amp;CHAR(9)&amp;$B$8&amp;" "&amp;J115&amp;$B$9&amp;CHAR(9)&amp;$B$7&amp;V$3,"")</f>
        <v/>
      </c>
      <c r="W115" s="1" t="str">
        <f>IF(LENB($P115),$S115&amp;"."&amp;W$2&amp;CHAR(9)&amp;$B$8&amp;" "&amp;K115&amp;$B$9&amp;CHAR(9)&amp;$B$7&amp;W$3,"")</f>
        <v/>
      </c>
      <c r="X115" s="1" t="str">
        <f>IF(LENB($P115),$S115&amp;"."&amp;X$2&amp;CHAR(9)&amp;$B$8&amp;" "&amp;L115&amp;$B$9&amp;CHAR(9)&amp;$B$7&amp;X$3,"")</f>
        <v/>
      </c>
      <c r="Y115" s="1" t="str">
        <f>IF(LENB($P115),$S115&amp;"."&amp;Y$2&amp;CHAR(9)&amp;$B$8&amp;" "&amp;M115&amp;$B$9&amp;CHAR(9)&amp;$B$7&amp;Y$3,"")</f>
        <v/>
      </c>
      <c r="Z115" s="1" t="str">
        <f>IF(LENB(O115),IF(1&lt;O115,CHAR(10),"")&amp;$B$7&amp;IF(G115=0,"名称未設定",G115)&amp;CHAR(10)&amp;T115&amp;CHAR(10)&amp;U115&amp;CHAR(10)&amp;V115&amp;CHAR(10)&amp;W115&amp;CHAR(10)&amp;X115&amp;CHAR(10)&amp;Y115,"")</f>
        <v/>
      </c>
    </row>
    <row r="116" spans="5:26"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f>IFERROR(INDEX(content!$E$2:$E$2049,MATCH($E116,content!$C$2:$C$2049,0),1),"")</f>
        <v/>
      </c>
      <c r="K116" s="1" t="str">
        <f>IFERROR(INDEX(content!$F$2:$F$2049,MATCH($E116,content!$C$2:$C$2049,0),1),"")</f>
        <v/>
      </c>
      <c r="L116" s="1" t="str">
        <f>IFERROR(INDEX(content!$G$2:$G$2049,MATCH($E116,content!$C$2:$C$2049,0),1),"")</f>
        <v/>
      </c>
      <c r="M116" s="1" t="str">
        <f>IFERROR(INDEX(content!$H$2:$H$2049,MATCH($E116,content!$C$2:$C$2049,0),1),"")</f>
        <v/>
      </c>
      <c r="N116" s="1" t="str">
        <f t="shared" si="6"/>
        <v/>
      </c>
      <c r="O116" s="1" t="str">
        <f>IF(LENB(N116),COUNTIF(N$4:N116,"●"),"")</f>
        <v/>
      </c>
      <c r="P116" s="1" t="str">
        <f t="shared" si="7"/>
        <v/>
      </c>
      <c r="Q116" s="1" t="str">
        <f t="shared" si="8"/>
        <v/>
      </c>
      <c r="R116" s="1" t="str">
        <f>IF(LEN(Q116),SUM($Q$4:Q116)-1,"")</f>
        <v/>
      </c>
      <c r="S116" s="1" t="str">
        <f>IF(LENB($P116),IF(COUNTIF($B$34,"*[*"),REPLACE($B$34,FIND("[",$B$34),2,"["&amp;$R116&amp;"]"),$B$34),"")</f>
        <v/>
      </c>
      <c r="T116" s="1" t="str">
        <f>IF(LENB($P116),$S116&amp;"."&amp;T$2&amp;CHAR(9)&amp;$B$8&amp;" "&amp;H116&amp;$B$9&amp;CHAR(9)&amp;$B$7&amp;T$3,"")</f>
        <v/>
      </c>
      <c r="U116" s="1" t="str">
        <f>IF(LENB($P116),$S116&amp;"."&amp;U$2&amp;CHAR(9)&amp;$B$8&amp;" "&amp;I116&amp;$B$9&amp;CHAR(9)&amp;$B$7&amp;U$3,"")</f>
        <v/>
      </c>
      <c r="V116" s="1" t="str">
        <f>IF(LENB($P116),$S116&amp;"."&amp;V$2&amp;CHAR(9)&amp;$B$8&amp;" "&amp;J116&amp;$B$9&amp;CHAR(9)&amp;$B$7&amp;V$3,"")</f>
        <v/>
      </c>
      <c r="W116" s="1" t="str">
        <f>IF(LENB($P116),$S116&amp;"."&amp;W$2&amp;CHAR(9)&amp;$B$8&amp;" "&amp;K116&amp;$B$9&amp;CHAR(9)&amp;$B$7&amp;W$3,"")</f>
        <v/>
      </c>
      <c r="X116" s="1" t="str">
        <f>IF(LENB($P116),$S116&amp;"."&amp;X$2&amp;CHAR(9)&amp;$B$8&amp;" "&amp;L116&amp;$B$9&amp;CHAR(9)&amp;$B$7&amp;X$3,"")</f>
        <v/>
      </c>
      <c r="Y116" s="1" t="str">
        <f>IF(LENB($P116),$S116&amp;"."&amp;Y$2&amp;CHAR(9)&amp;$B$8&amp;" "&amp;M116&amp;$B$9&amp;CHAR(9)&amp;$B$7&amp;Y$3,"")</f>
        <v/>
      </c>
      <c r="Z116" s="1" t="str">
        <f>IF(LENB(O116),IF(1&lt;O116,CHAR(10),"")&amp;$B$7&amp;IF(G116=0,"名称未設定",G116)&amp;CHAR(10)&amp;T116&amp;CHAR(10)&amp;U116&amp;CHAR(10)&amp;V116&amp;CHAR(10)&amp;W116&amp;CHAR(10)&amp;X116&amp;CHAR(10)&amp;Y116,"")</f>
        <v/>
      </c>
    </row>
    <row r="117" spans="5:26"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f>IFERROR(INDEX(content!$E$2:$E$2049,MATCH($E117,content!$C$2:$C$2049,0),1),"")</f>
        <v/>
      </c>
      <c r="K117" s="1" t="str">
        <f>IFERROR(INDEX(content!$F$2:$F$2049,MATCH($E117,content!$C$2:$C$2049,0),1),"")</f>
        <v/>
      </c>
      <c r="L117" s="1" t="str">
        <f>IFERROR(INDEX(content!$G$2:$G$2049,MATCH($E117,content!$C$2:$C$2049,0),1),"")</f>
        <v/>
      </c>
      <c r="M117" s="1" t="str">
        <f>IFERROR(INDEX(content!$H$2:$H$2049,MATCH($E117,content!$C$2:$C$2049,0),1),"")</f>
        <v/>
      </c>
      <c r="N117" s="1" t="str">
        <f t="shared" si="6"/>
        <v/>
      </c>
      <c r="O117" s="1" t="str">
        <f>IF(LENB(N117),COUNTIF(N$4:N117,"●"),"")</f>
        <v/>
      </c>
      <c r="P117" s="1" t="str">
        <f t="shared" si="7"/>
        <v/>
      </c>
      <c r="Q117" s="1" t="str">
        <f t="shared" si="8"/>
        <v/>
      </c>
      <c r="R117" s="1" t="str">
        <f>IF(LEN(Q117),SUM($Q$4:Q117)-1,"")</f>
        <v/>
      </c>
      <c r="S117" s="1" t="str">
        <f>IF(LENB($P117),IF(COUNTIF($B$34,"*[*"),REPLACE($B$34,FIND("[",$B$34),2,"["&amp;$R117&amp;"]"),$B$34),"")</f>
        <v/>
      </c>
      <c r="T117" s="1" t="str">
        <f>IF(LENB($P117),$S117&amp;"."&amp;T$2&amp;CHAR(9)&amp;$B$8&amp;" "&amp;H117&amp;$B$9&amp;CHAR(9)&amp;$B$7&amp;T$3,"")</f>
        <v/>
      </c>
      <c r="U117" s="1" t="str">
        <f>IF(LENB($P117),$S117&amp;"."&amp;U$2&amp;CHAR(9)&amp;$B$8&amp;" "&amp;I117&amp;$B$9&amp;CHAR(9)&amp;$B$7&amp;U$3,"")</f>
        <v/>
      </c>
      <c r="V117" s="1" t="str">
        <f>IF(LENB($P117),$S117&amp;"."&amp;V$2&amp;CHAR(9)&amp;$B$8&amp;" "&amp;J117&amp;$B$9&amp;CHAR(9)&amp;$B$7&amp;V$3,"")</f>
        <v/>
      </c>
      <c r="W117" s="1" t="str">
        <f>IF(LENB($P117),$S117&amp;"."&amp;W$2&amp;CHAR(9)&amp;$B$8&amp;" "&amp;K117&amp;$B$9&amp;CHAR(9)&amp;$B$7&amp;W$3,"")</f>
        <v/>
      </c>
      <c r="X117" s="1" t="str">
        <f>IF(LENB($P117),$S117&amp;"."&amp;X$2&amp;CHAR(9)&amp;$B$8&amp;" "&amp;L117&amp;$B$9&amp;CHAR(9)&amp;$B$7&amp;X$3,"")</f>
        <v/>
      </c>
      <c r="Y117" s="1" t="str">
        <f>IF(LENB($P117),$S117&amp;"."&amp;Y$2&amp;CHAR(9)&amp;$B$8&amp;" "&amp;M117&amp;$B$9&amp;CHAR(9)&amp;$B$7&amp;Y$3,"")</f>
        <v/>
      </c>
      <c r="Z117" s="1" t="str">
        <f>IF(LENB(O117),IF(1&lt;O117,CHAR(10),"")&amp;$B$7&amp;IF(G117=0,"名称未設定",G117)&amp;CHAR(10)&amp;T117&amp;CHAR(10)&amp;U117&amp;CHAR(10)&amp;V117&amp;CHAR(10)&amp;W117&amp;CHAR(10)&amp;X117&amp;CHAR(10)&amp;Y117,"")</f>
        <v/>
      </c>
    </row>
    <row r="118" spans="5:26"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f>IFERROR(INDEX(content!$E$2:$E$2049,MATCH($E118,content!$C$2:$C$2049,0),1),"")</f>
        <v/>
      </c>
      <c r="K118" s="1" t="str">
        <f>IFERROR(INDEX(content!$F$2:$F$2049,MATCH($E118,content!$C$2:$C$2049,0),1),"")</f>
        <v/>
      </c>
      <c r="L118" s="1" t="str">
        <f>IFERROR(INDEX(content!$G$2:$G$2049,MATCH($E118,content!$C$2:$C$2049,0),1),"")</f>
        <v/>
      </c>
      <c r="M118" s="1" t="str">
        <f>IFERROR(INDEX(content!$H$2:$H$2049,MATCH($E118,content!$C$2:$C$2049,0),1),"")</f>
        <v/>
      </c>
      <c r="N118" s="1" t="str">
        <f t="shared" si="6"/>
        <v/>
      </c>
      <c r="O118" s="1" t="str">
        <f>IF(LENB(N118),COUNTIF(N$4:N118,"●"),"")</f>
        <v/>
      </c>
      <c r="P118" s="1" t="str">
        <f t="shared" si="7"/>
        <v/>
      </c>
      <c r="Q118" s="1" t="str">
        <f t="shared" si="8"/>
        <v/>
      </c>
      <c r="R118" s="1" t="str">
        <f>IF(LEN(Q118),SUM($Q$4:Q118)-1,"")</f>
        <v/>
      </c>
      <c r="S118" s="1" t="str">
        <f>IF(LENB($P118),IF(COUNTIF($B$34,"*[*"),REPLACE($B$34,FIND("[",$B$34),2,"["&amp;$R118&amp;"]"),$B$34),"")</f>
        <v/>
      </c>
      <c r="T118" s="1" t="str">
        <f>IF(LENB($P118),$S118&amp;"."&amp;T$2&amp;CHAR(9)&amp;$B$8&amp;" "&amp;H118&amp;$B$9&amp;CHAR(9)&amp;$B$7&amp;T$3,"")</f>
        <v/>
      </c>
      <c r="U118" s="1" t="str">
        <f>IF(LENB($P118),$S118&amp;"."&amp;U$2&amp;CHAR(9)&amp;$B$8&amp;" "&amp;I118&amp;$B$9&amp;CHAR(9)&amp;$B$7&amp;U$3,"")</f>
        <v/>
      </c>
      <c r="V118" s="1" t="str">
        <f>IF(LENB($P118),$S118&amp;"."&amp;V$2&amp;CHAR(9)&amp;$B$8&amp;" "&amp;J118&amp;$B$9&amp;CHAR(9)&amp;$B$7&amp;V$3,"")</f>
        <v/>
      </c>
      <c r="W118" s="1" t="str">
        <f>IF(LENB($P118),$S118&amp;"."&amp;W$2&amp;CHAR(9)&amp;$B$8&amp;" "&amp;K118&amp;$B$9&amp;CHAR(9)&amp;$B$7&amp;W$3,"")</f>
        <v/>
      </c>
      <c r="X118" s="1" t="str">
        <f>IF(LENB($P118),$S118&amp;"."&amp;X$2&amp;CHAR(9)&amp;$B$8&amp;" "&amp;L118&amp;$B$9&amp;CHAR(9)&amp;$B$7&amp;X$3,"")</f>
        <v/>
      </c>
      <c r="Y118" s="1" t="str">
        <f>IF(LENB($P118),$S118&amp;"."&amp;Y$2&amp;CHAR(9)&amp;$B$8&amp;" "&amp;M118&amp;$B$9&amp;CHAR(9)&amp;$B$7&amp;Y$3,"")</f>
        <v/>
      </c>
      <c r="Z118" s="1" t="str">
        <f>IF(LENB(O118),IF(1&lt;O118,CHAR(10),"")&amp;$B$7&amp;IF(G118=0,"名称未設定",G118)&amp;CHAR(10)&amp;T118&amp;CHAR(10)&amp;U118&amp;CHAR(10)&amp;V118&amp;CHAR(10)&amp;W118&amp;CHAR(10)&amp;X118&amp;CHAR(10)&amp;Y118,"")</f>
        <v/>
      </c>
    </row>
    <row r="119" spans="5:26"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f>IFERROR(INDEX(content!$E$2:$E$2049,MATCH($E119,content!$C$2:$C$2049,0),1),"")</f>
        <v/>
      </c>
      <c r="K119" s="1" t="str">
        <f>IFERROR(INDEX(content!$F$2:$F$2049,MATCH($E119,content!$C$2:$C$2049,0),1),"")</f>
        <v/>
      </c>
      <c r="L119" s="1" t="str">
        <f>IFERROR(INDEX(content!$G$2:$G$2049,MATCH($E119,content!$C$2:$C$2049,0),1),"")</f>
        <v/>
      </c>
      <c r="M119" s="1" t="str">
        <f>IFERROR(INDEX(content!$H$2:$H$2049,MATCH($E119,content!$C$2:$C$2049,0),1),"")</f>
        <v/>
      </c>
      <c r="N119" s="1" t="str">
        <f t="shared" si="6"/>
        <v/>
      </c>
      <c r="O119" s="1" t="str">
        <f>IF(LENB(N119),COUNTIF(N$4:N119,"●"),"")</f>
        <v/>
      </c>
      <c r="P119" s="1" t="str">
        <f t="shared" si="7"/>
        <v/>
      </c>
      <c r="Q119" s="1" t="str">
        <f t="shared" si="8"/>
        <v/>
      </c>
      <c r="R119" s="1" t="str">
        <f>IF(LEN(Q119),SUM($Q$4:Q119)-1,"")</f>
        <v/>
      </c>
      <c r="S119" s="1" t="str">
        <f>IF(LENB($P119),IF(COUNTIF($B$34,"*[*"),REPLACE($B$34,FIND("[",$B$34),2,"["&amp;$R119&amp;"]"),$B$34),"")</f>
        <v/>
      </c>
      <c r="T119" s="1" t="str">
        <f>IF(LENB($P119),$S119&amp;"."&amp;T$2&amp;CHAR(9)&amp;$B$8&amp;" "&amp;H119&amp;$B$9&amp;CHAR(9)&amp;$B$7&amp;T$3,"")</f>
        <v/>
      </c>
      <c r="U119" s="1" t="str">
        <f>IF(LENB($P119),$S119&amp;"."&amp;U$2&amp;CHAR(9)&amp;$B$8&amp;" "&amp;I119&amp;$B$9&amp;CHAR(9)&amp;$B$7&amp;U$3,"")</f>
        <v/>
      </c>
      <c r="V119" s="1" t="str">
        <f>IF(LENB($P119),$S119&amp;"."&amp;V$2&amp;CHAR(9)&amp;$B$8&amp;" "&amp;J119&amp;$B$9&amp;CHAR(9)&amp;$B$7&amp;V$3,"")</f>
        <v/>
      </c>
      <c r="W119" s="1" t="str">
        <f>IF(LENB($P119),$S119&amp;"."&amp;W$2&amp;CHAR(9)&amp;$B$8&amp;" "&amp;K119&amp;$B$9&amp;CHAR(9)&amp;$B$7&amp;W$3,"")</f>
        <v/>
      </c>
      <c r="X119" s="1" t="str">
        <f>IF(LENB($P119),$S119&amp;"."&amp;X$2&amp;CHAR(9)&amp;$B$8&amp;" "&amp;L119&amp;$B$9&amp;CHAR(9)&amp;$B$7&amp;X$3,"")</f>
        <v/>
      </c>
      <c r="Y119" s="1" t="str">
        <f>IF(LENB($P119),$S119&amp;"."&amp;Y$2&amp;CHAR(9)&amp;$B$8&amp;" "&amp;M119&amp;$B$9&amp;CHAR(9)&amp;$B$7&amp;Y$3,"")</f>
        <v/>
      </c>
      <c r="Z119" s="1" t="str">
        <f>IF(LENB(O119),IF(1&lt;O119,CHAR(10),"")&amp;$B$7&amp;IF(G119=0,"名称未設定",G119)&amp;CHAR(10)&amp;T119&amp;CHAR(10)&amp;U119&amp;CHAR(10)&amp;V119&amp;CHAR(10)&amp;W119&amp;CHAR(10)&amp;X119&amp;CHAR(10)&amp;Y119,"")</f>
        <v/>
      </c>
    </row>
    <row r="120" spans="5:26"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f>IFERROR(INDEX(content!$E$2:$E$2049,MATCH($E120,content!$C$2:$C$2049,0),1),"")</f>
        <v/>
      </c>
      <c r="K120" s="1" t="str">
        <f>IFERROR(INDEX(content!$F$2:$F$2049,MATCH($E120,content!$C$2:$C$2049,0),1),"")</f>
        <v/>
      </c>
      <c r="L120" s="1" t="str">
        <f>IFERROR(INDEX(content!$G$2:$G$2049,MATCH($E120,content!$C$2:$C$2049,0),1),"")</f>
        <v/>
      </c>
      <c r="M120" s="1" t="str">
        <f>IFERROR(INDEX(content!$H$2:$H$2049,MATCH($E120,content!$C$2:$C$2049,0),1),"")</f>
        <v/>
      </c>
      <c r="N120" s="1" t="str">
        <f t="shared" si="6"/>
        <v/>
      </c>
      <c r="O120" s="1" t="str">
        <f>IF(LENB(N120),COUNTIF(N$4:N120,"●"),"")</f>
        <v/>
      </c>
      <c r="P120" s="1" t="str">
        <f t="shared" si="7"/>
        <v/>
      </c>
      <c r="Q120" s="1" t="str">
        <f t="shared" si="8"/>
        <v/>
      </c>
      <c r="R120" s="1" t="str">
        <f>IF(LEN(Q120),SUM($Q$4:Q120)-1,"")</f>
        <v/>
      </c>
      <c r="S120" s="1" t="str">
        <f>IF(LENB($P120),IF(COUNTIF($B$34,"*[*"),REPLACE($B$34,FIND("[",$B$34),2,"["&amp;$R120&amp;"]"),$B$34),"")</f>
        <v/>
      </c>
      <c r="T120" s="1" t="str">
        <f>IF(LENB($P120),$S120&amp;"."&amp;T$2&amp;CHAR(9)&amp;$B$8&amp;" "&amp;H120&amp;$B$9&amp;CHAR(9)&amp;$B$7&amp;T$3,"")</f>
        <v/>
      </c>
      <c r="U120" s="1" t="str">
        <f>IF(LENB($P120),$S120&amp;"."&amp;U$2&amp;CHAR(9)&amp;$B$8&amp;" "&amp;I120&amp;$B$9&amp;CHAR(9)&amp;$B$7&amp;U$3,"")</f>
        <v/>
      </c>
      <c r="V120" s="1" t="str">
        <f>IF(LENB($P120),$S120&amp;"."&amp;V$2&amp;CHAR(9)&amp;$B$8&amp;" "&amp;J120&amp;$B$9&amp;CHAR(9)&amp;$B$7&amp;V$3,"")</f>
        <v/>
      </c>
      <c r="W120" s="1" t="str">
        <f>IF(LENB($P120),$S120&amp;"."&amp;W$2&amp;CHAR(9)&amp;$B$8&amp;" "&amp;K120&amp;$B$9&amp;CHAR(9)&amp;$B$7&amp;W$3,"")</f>
        <v/>
      </c>
      <c r="X120" s="1" t="str">
        <f>IF(LENB($P120),$S120&amp;"."&amp;X$2&amp;CHAR(9)&amp;$B$8&amp;" "&amp;L120&amp;$B$9&amp;CHAR(9)&amp;$B$7&amp;X$3,"")</f>
        <v/>
      </c>
      <c r="Y120" s="1" t="str">
        <f>IF(LENB($P120),$S120&amp;"."&amp;Y$2&amp;CHAR(9)&amp;$B$8&amp;" "&amp;M120&amp;$B$9&amp;CHAR(9)&amp;$B$7&amp;Y$3,"")</f>
        <v/>
      </c>
      <c r="Z120" s="1" t="str">
        <f>IF(LENB(O120),IF(1&lt;O120,CHAR(10),"")&amp;$B$7&amp;IF(G120=0,"名称未設定",G120)&amp;CHAR(10)&amp;T120&amp;CHAR(10)&amp;U120&amp;CHAR(10)&amp;V120&amp;CHAR(10)&amp;W120&amp;CHAR(10)&amp;X120&amp;CHAR(10)&amp;Y120,"")</f>
        <v/>
      </c>
    </row>
    <row r="121" spans="5:26"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f>IFERROR(INDEX(content!$E$2:$E$2049,MATCH($E121,content!$C$2:$C$2049,0),1),"")</f>
        <v/>
      </c>
      <c r="K121" s="1" t="str">
        <f>IFERROR(INDEX(content!$F$2:$F$2049,MATCH($E121,content!$C$2:$C$2049,0),1),"")</f>
        <v/>
      </c>
      <c r="L121" s="1" t="str">
        <f>IFERROR(INDEX(content!$G$2:$G$2049,MATCH($E121,content!$C$2:$C$2049,0),1),"")</f>
        <v/>
      </c>
      <c r="M121" s="1" t="str">
        <f>IFERROR(INDEX(content!$H$2:$H$2049,MATCH($E121,content!$C$2:$C$2049,0),1),"")</f>
        <v/>
      </c>
      <c r="N121" s="1" t="str">
        <f t="shared" si="6"/>
        <v/>
      </c>
      <c r="O121" s="1" t="str">
        <f>IF(LENB(N121),COUNTIF(N$4:N121,"●"),"")</f>
        <v/>
      </c>
      <c r="P121" s="1" t="str">
        <f t="shared" si="7"/>
        <v/>
      </c>
      <c r="Q121" s="1" t="str">
        <f t="shared" si="8"/>
        <v/>
      </c>
      <c r="R121" s="1" t="str">
        <f>IF(LEN(Q121),SUM($Q$4:Q121)-1,"")</f>
        <v/>
      </c>
      <c r="S121" s="1" t="str">
        <f>IF(LENB($P121),IF(COUNTIF($B$34,"*[*"),REPLACE($B$34,FIND("[",$B$34),2,"["&amp;$R121&amp;"]"),$B$34),"")</f>
        <v/>
      </c>
      <c r="T121" s="1" t="str">
        <f>IF(LENB($P121),$S121&amp;"."&amp;T$2&amp;CHAR(9)&amp;$B$8&amp;" "&amp;H121&amp;$B$9&amp;CHAR(9)&amp;$B$7&amp;T$3,"")</f>
        <v/>
      </c>
      <c r="U121" s="1" t="str">
        <f>IF(LENB($P121),$S121&amp;"."&amp;U$2&amp;CHAR(9)&amp;$B$8&amp;" "&amp;I121&amp;$B$9&amp;CHAR(9)&amp;$B$7&amp;U$3,"")</f>
        <v/>
      </c>
      <c r="V121" s="1" t="str">
        <f>IF(LENB($P121),$S121&amp;"."&amp;V$2&amp;CHAR(9)&amp;$B$8&amp;" "&amp;J121&amp;$B$9&amp;CHAR(9)&amp;$B$7&amp;V$3,"")</f>
        <v/>
      </c>
      <c r="W121" s="1" t="str">
        <f>IF(LENB($P121),$S121&amp;"."&amp;W$2&amp;CHAR(9)&amp;$B$8&amp;" "&amp;K121&amp;$B$9&amp;CHAR(9)&amp;$B$7&amp;W$3,"")</f>
        <v/>
      </c>
      <c r="X121" s="1" t="str">
        <f>IF(LENB($P121),$S121&amp;"."&amp;X$2&amp;CHAR(9)&amp;$B$8&amp;" "&amp;L121&amp;$B$9&amp;CHAR(9)&amp;$B$7&amp;X$3,"")</f>
        <v/>
      </c>
      <c r="Y121" s="1" t="str">
        <f>IF(LENB($P121),$S121&amp;"."&amp;Y$2&amp;CHAR(9)&amp;$B$8&amp;" "&amp;M121&amp;$B$9&amp;CHAR(9)&amp;$B$7&amp;Y$3,"")</f>
        <v/>
      </c>
      <c r="Z121" s="1" t="str">
        <f>IF(LENB(O121),IF(1&lt;O121,CHAR(10),"")&amp;$B$7&amp;IF(G121=0,"名称未設定",G121)&amp;CHAR(10)&amp;T121&amp;CHAR(10)&amp;U121&amp;CHAR(10)&amp;V121&amp;CHAR(10)&amp;W121&amp;CHAR(10)&amp;X121&amp;CHAR(10)&amp;Y121,"")</f>
        <v/>
      </c>
    </row>
    <row r="122" spans="5:26"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f>IFERROR(INDEX(content!$E$2:$E$2049,MATCH($E122,content!$C$2:$C$2049,0),1),"")</f>
        <v/>
      </c>
      <c r="K122" s="1" t="str">
        <f>IFERROR(INDEX(content!$F$2:$F$2049,MATCH($E122,content!$C$2:$C$2049,0),1),"")</f>
        <v/>
      </c>
      <c r="L122" s="1" t="str">
        <f>IFERROR(INDEX(content!$G$2:$G$2049,MATCH($E122,content!$C$2:$C$2049,0),1),"")</f>
        <v/>
      </c>
      <c r="M122" s="1" t="str">
        <f>IFERROR(INDEX(content!$H$2:$H$2049,MATCH($E122,content!$C$2:$C$2049,0),1),"")</f>
        <v/>
      </c>
      <c r="N122" s="1" t="str">
        <f t="shared" si="6"/>
        <v/>
      </c>
      <c r="O122" s="1" t="str">
        <f>IF(LENB(N122),COUNTIF(N$4:N122,"●"),"")</f>
        <v/>
      </c>
      <c r="P122" s="1" t="str">
        <f t="shared" si="7"/>
        <v/>
      </c>
      <c r="Q122" s="1" t="str">
        <f t="shared" si="8"/>
        <v/>
      </c>
      <c r="R122" s="1" t="str">
        <f>IF(LEN(Q122),SUM($Q$4:Q122)-1,"")</f>
        <v/>
      </c>
      <c r="S122" s="1" t="str">
        <f>IF(LENB($P122),IF(COUNTIF($B$34,"*[*"),REPLACE($B$34,FIND("[",$B$34),2,"["&amp;$R122&amp;"]"),$B$34),"")</f>
        <v/>
      </c>
      <c r="T122" s="1" t="str">
        <f>IF(LENB($P122),$S122&amp;"."&amp;T$2&amp;CHAR(9)&amp;$B$8&amp;" "&amp;H122&amp;$B$9&amp;CHAR(9)&amp;$B$7&amp;T$3,"")</f>
        <v/>
      </c>
      <c r="U122" s="1" t="str">
        <f>IF(LENB($P122),$S122&amp;"."&amp;U$2&amp;CHAR(9)&amp;$B$8&amp;" "&amp;I122&amp;$B$9&amp;CHAR(9)&amp;$B$7&amp;U$3,"")</f>
        <v/>
      </c>
      <c r="V122" s="1" t="str">
        <f>IF(LENB($P122),$S122&amp;"."&amp;V$2&amp;CHAR(9)&amp;$B$8&amp;" "&amp;J122&amp;$B$9&amp;CHAR(9)&amp;$B$7&amp;V$3,"")</f>
        <v/>
      </c>
      <c r="W122" s="1" t="str">
        <f>IF(LENB($P122),$S122&amp;"."&amp;W$2&amp;CHAR(9)&amp;$B$8&amp;" "&amp;K122&amp;$B$9&amp;CHAR(9)&amp;$B$7&amp;W$3,"")</f>
        <v/>
      </c>
      <c r="X122" s="1" t="str">
        <f>IF(LENB($P122),$S122&amp;"."&amp;X$2&amp;CHAR(9)&amp;$B$8&amp;" "&amp;L122&amp;$B$9&amp;CHAR(9)&amp;$B$7&amp;X$3,"")</f>
        <v/>
      </c>
      <c r="Y122" s="1" t="str">
        <f>IF(LENB($P122),$S122&amp;"."&amp;Y$2&amp;CHAR(9)&amp;$B$8&amp;" "&amp;M122&amp;$B$9&amp;CHAR(9)&amp;$B$7&amp;Y$3,"")</f>
        <v/>
      </c>
      <c r="Z122" s="1" t="str">
        <f>IF(LENB(O122),IF(1&lt;O122,CHAR(10),"")&amp;$B$7&amp;IF(G122=0,"名称未設定",G122)&amp;CHAR(10)&amp;T122&amp;CHAR(10)&amp;U122&amp;CHAR(10)&amp;V122&amp;CHAR(10)&amp;W122&amp;CHAR(10)&amp;X122&amp;CHAR(10)&amp;Y122,"")</f>
        <v/>
      </c>
    </row>
    <row r="123" spans="5:26"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f>IFERROR(INDEX(content!$E$2:$E$2049,MATCH($E123,content!$C$2:$C$2049,0),1),"")</f>
        <v/>
      </c>
      <c r="K123" s="1" t="str">
        <f>IFERROR(INDEX(content!$F$2:$F$2049,MATCH($E123,content!$C$2:$C$2049,0),1),"")</f>
        <v/>
      </c>
      <c r="L123" s="1" t="str">
        <f>IFERROR(INDEX(content!$G$2:$G$2049,MATCH($E123,content!$C$2:$C$2049,0),1),"")</f>
        <v/>
      </c>
      <c r="M123" s="1" t="str">
        <f>IFERROR(INDEX(content!$H$2:$H$2049,MATCH($E123,content!$C$2:$C$2049,0),1),"")</f>
        <v/>
      </c>
      <c r="N123" s="1" t="str">
        <f t="shared" si="6"/>
        <v/>
      </c>
      <c r="O123" s="1" t="str">
        <f>IF(LENB(N123),COUNTIF(N$4:N123,"●"),"")</f>
        <v/>
      </c>
      <c r="P123" s="1" t="str">
        <f t="shared" si="7"/>
        <v/>
      </c>
      <c r="Q123" s="1" t="str">
        <f t="shared" si="8"/>
        <v/>
      </c>
      <c r="R123" s="1" t="str">
        <f>IF(LEN(Q123),SUM($Q$4:Q123)-1,"")</f>
        <v/>
      </c>
      <c r="S123" s="1" t="str">
        <f>IF(LENB($P123),IF(COUNTIF($B$34,"*[*"),REPLACE($B$34,FIND("[",$B$34),2,"["&amp;$R123&amp;"]"),$B$34),"")</f>
        <v/>
      </c>
      <c r="T123" s="1" t="str">
        <f>IF(LENB($P123),$S123&amp;"."&amp;T$2&amp;CHAR(9)&amp;$B$8&amp;" "&amp;H123&amp;$B$9&amp;CHAR(9)&amp;$B$7&amp;T$3,"")</f>
        <v/>
      </c>
      <c r="U123" s="1" t="str">
        <f>IF(LENB($P123),$S123&amp;"."&amp;U$2&amp;CHAR(9)&amp;$B$8&amp;" "&amp;I123&amp;$B$9&amp;CHAR(9)&amp;$B$7&amp;U$3,"")</f>
        <v/>
      </c>
      <c r="V123" s="1" t="str">
        <f>IF(LENB($P123),$S123&amp;"."&amp;V$2&amp;CHAR(9)&amp;$B$8&amp;" "&amp;J123&amp;$B$9&amp;CHAR(9)&amp;$B$7&amp;V$3,"")</f>
        <v/>
      </c>
      <c r="W123" s="1" t="str">
        <f>IF(LENB($P123),$S123&amp;"."&amp;W$2&amp;CHAR(9)&amp;$B$8&amp;" "&amp;K123&amp;$B$9&amp;CHAR(9)&amp;$B$7&amp;W$3,"")</f>
        <v/>
      </c>
      <c r="X123" s="1" t="str">
        <f>IF(LENB($P123),$S123&amp;"."&amp;X$2&amp;CHAR(9)&amp;$B$8&amp;" "&amp;L123&amp;$B$9&amp;CHAR(9)&amp;$B$7&amp;X$3,"")</f>
        <v/>
      </c>
      <c r="Y123" s="1" t="str">
        <f>IF(LENB($P123),$S123&amp;"."&amp;Y$2&amp;CHAR(9)&amp;$B$8&amp;" "&amp;M123&amp;$B$9&amp;CHAR(9)&amp;$B$7&amp;Y$3,"")</f>
        <v/>
      </c>
      <c r="Z123" s="1" t="str">
        <f>IF(LENB(O123),IF(1&lt;O123,CHAR(10),"")&amp;$B$7&amp;IF(G123=0,"名称未設定",G123)&amp;CHAR(10)&amp;T123&amp;CHAR(10)&amp;U123&amp;CHAR(10)&amp;V123&amp;CHAR(10)&amp;W123&amp;CHAR(10)&amp;X123&amp;CHAR(10)&amp;Y123,"")</f>
        <v/>
      </c>
    </row>
    <row r="124" spans="5:26"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f>IFERROR(INDEX(content!$E$2:$E$2049,MATCH($E124,content!$C$2:$C$2049,0),1),"")</f>
        <v/>
      </c>
      <c r="K124" s="1" t="str">
        <f>IFERROR(INDEX(content!$F$2:$F$2049,MATCH($E124,content!$C$2:$C$2049,0),1),"")</f>
        <v/>
      </c>
      <c r="L124" s="1" t="str">
        <f>IFERROR(INDEX(content!$G$2:$G$2049,MATCH($E124,content!$C$2:$C$2049,0),1),"")</f>
        <v/>
      </c>
      <c r="M124" s="1" t="str">
        <f>IFERROR(INDEX(content!$H$2:$H$2049,MATCH($E124,content!$C$2:$C$2049,0),1),"")</f>
        <v/>
      </c>
      <c r="N124" s="1" t="str">
        <f t="shared" si="6"/>
        <v/>
      </c>
      <c r="O124" s="1" t="str">
        <f>IF(LENB(N124),COUNTIF(N$4:N124,"●"),"")</f>
        <v/>
      </c>
      <c r="P124" s="1" t="str">
        <f t="shared" si="7"/>
        <v/>
      </c>
      <c r="Q124" s="1" t="str">
        <f t="shared" si="8"/>
        <v/>
      </c>
      <c r="R124" s="1" t="str">
        <f>IF(LEN(Q124),SUM($Q$4:Q124)-1,"")</f>
        <v/>
      </c>
      <c r="S124" s="1" t="str">
        <f>IF(LENB($P124),IF(COUNTIF($B$34,"*[*"),REPLACE($B$34,FIND("[",$B$34),2,"["&amp;$R124&amp;"]"),$B$34),"")</f>
        <v/>
      </c>
      <c r="T124" s="1" t="str">
        <f>IF(LENB($P124),$S124&amp;"."&amp;T$2&amp;CHAR(9)&amp;$B$8&amp;" "&amp;H124&amp;$B$9&amp;CHAR(9)&amp;$B$7&amp;T$3,"")</f>
        <v/>
      </c>
      <c r="U124" s="1" t="str">
        <f>IF(LENB($P124),$S124&amp;"."&amp;U$2&amp;CHAR(9)&amp;$B$8&amp;" "&amp;I124&amp;$B$9&amp;CHAR(9)&amp;$B$7&amp;U$3,"")</f>
        <v/>
      </c>
      <c r="V124" s="1" t="str">
        <f>IF(LENB($P124),$S124&amp;"."&amp;V$2&amp;CHAR(9)&amp;$B$8&amp;" "&amp;J124&amp;$B$9&amp;CHAR(9)&amp;$B$7&amp;V$3,"")</f>
        <v/>
      </c>
      <c r="W124" s="1" t="str">
        <f>IF(LENB($P124),$S124&amp;"."&amp;W$2&amp;CHAR(9)&amp;$B$8&amp;" "&amp;K124&amp;$B$9&amp;CHAR(9)&amp;$B$7&amp;W$3,"")</f>
        <v/>
      </c>
      <c r="X124" s="1" t="str">
        <f>IF(LENB($P124),$S124&amp;"."&amp;X$2&amp;CHAR(9)&amp;$B$8&amp;" "&amp;L124&amp;$B$9&amp;CHAR(9)&amp;$B$7&amp;X$3,"")</f>
        <v/>
      </c>
      <c r="Y124" s="1" t="str">
        <f>IF(LENB($P124),$S124&amp;"."&amp;Y$2&amp;CHAR(9)&amp;$B$8&amp;" "&amp;M124&amp;$B$9&amp;CHAR(9)&amp;$B$7&amp;Y$3,"")</f>
        <v/>
      </c>
      <c r="Z124" s="1" t="str">
        <f>IF(LENB(O124),IF(1&lt;O124,CHAR(10),"")&amp;$B$7&amp;IF(G124=0,"名称未設定",G124)&amp;CHAR(10)&amp;T124&amp;CHAR(10)&amp;U124&amp;CHAR(10)&amp;V124&amp;CHAR(10)&amp;W124&amp;CHAR(10)&amp;X124&amp;CHAR(10)&amp;Y124,"")</f>
        <v/>
      </c>
    </row>
    <row r="125" spans="5:26"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f>IFERROR(INDEX(content!$E$2:$E$2049,MATCH($E125,content!$C$2:$C$2049,0),1),"")</f>
        <v/>
      </c>
      <c r="K125" s="1" t="str">
        <f>IFERROR(INDEX(content!$F$2:$F$2049,MATCH($E125,content!$C$2:$C$2049,0),1),"")</f>
        <v/>
      </c>
      <c r="L125" s="1" t="str">
        <f>IFERROR(INDEX(content!$G$2:$G$2049,MATCH($E125,content!$C$2:$C$2049,0),1),"")</f>
        <v/>
      </c>
      <c r="M125" s="1" t="str">
        <f>IFERROR(INDEX(content!$H$2:$H$2049,MATCH($E125,content!$C$2:$C$2049,0),1),"")</f>
        <v/>
      </c>
      <c r="N125" s="1" t="str">
        <f t="shared" si="6"/>
        <v/>
      </c>
      <c r="O125" s="1" t="str">
        <f>IF(LENB(N125),COUNTIF(N$4:N125,"●"),"")</f>
        <v/>
      </c>
      <c r="P125" s="1" t="str">
        <f t="shared" si="7"/>
        <v/>
      </c>
      <c r="Q125" s="1" t="str">
        <f t="shared" si="8"/>
        <v/>
      </c>
      <c r="R125" s="1" t="str">
        <f>IF(LEN(Q125),SUM($Q$4:Q125)-1,"")</f>
        <v/>
      </c>
      <c r="S125" s="1" t="str">
        <f>IF(LENB($P125),IF(COUNTIF($B$34,"*[*"),REPLACE($B$34,FIND("[",$B$34),2,"["&amp;$R125&amp;"]"),$B$34),"")</f>
        <v/>
      </c>
      <c r="T125" s="1" t="str">
        <f>IF(LENB($P125),$S125&amp;"."&amp;T$2&amp;CHAR(9)&amp;$B$8&amp;" "&amp;H125&amp;$B$9&amp;CHAR(9)&amp;$B$7&amp;T$3,"")</f>
        <v/>
      </c>
      <c r="U125" s="1" t="str">
        <f>IF(LENB($P125),$S125&amp;"."&amp;U$2&amp;CHAR(9)&amp;$B$8&amp;" "&amp;I125&amp;$B$9&amp;CHAR(9)&amp;$B$7&amp;U$3,"")</f>
        <v/>
      </c>
      <c r="V125" s="1" t="str">
        <f>IF(LENB($P125),$S125&amp;"."&amp;V$2&amp;CHAR(9)&amp;$B$8&amp;" "&amp;J125&amp;$B$9&amp;CHAR(9)&amp;$B$7&amp;V$3,"")</f>
        <v/>
      </c>
      <c r="W125" s="1" t="str">
        <f>IF(LENB($P125),$S125&amp;"."&amp;W$2&amp;CHAR(9)&amp;$B$8&amp;" "&amp;K125&amp;$B$9&amp;CHAR(9)&amp;$B$7&amp;W$3,"")</f>
        <v/>
      </c>
      <c r="X125" s="1" t="str">
        <f>IF(LENB($P125),$S125&amp;"."&amp;X$2&amp;CHAR(9)&amp;$B$8&amp;" "&amp;L125&amp;$B$9&amp;CHAR(9)&amp;$B$7&amp;X$3,"")</f>
        <v/>
      </c>
      <c r="Y125" s="1" t="str">
        <f>IF(LENB($P125),$S125&amp;"."&amp;Y$2&amp;CHAR(9)&amp;$B$8&amp;" "&amp;M125&amp;$B$9&amp;CHAR(9)&amp;$B$7&amp;Y$3,"")</f>
        <v/>
      </c>
      <c r="Z125" s="1" t="str">
        <f>IF(LENB(O125),IF(1&lt;O125,CHAR(10),"")&amp;$B$7&amp;IF(G125=0,"名称未設定",G125)&amp;CHAR(10)&amp;T125&amp;CHAR(10)&amp;U125&amp;CHAR(10)&amp;V125&amp;CHAR(10)&amp;W125&amp;CHAR(10)&amp;X125&amp;CHAR(10)&amp;Y125,"")</f>
        <v/>
      </c>
    </row>
    <row r="126" spans="5:26"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f>IFERROR(INDEX(content!$E$2:$E$2049,MATCH($E126,content!$C$2:$C$2049,0),1),"")</f>
        <v/>
      </c>
      <c r="K126" s="1" t="str">
        <f>IFERROR(INDEX(content!$F$2:$F$2049,MATCH($E126,content!$C$2:$C$2049,0),1),"")</f>
        <v/>
      </c>
      <c r="L126" s="1" t="str">
        <f>IFERROR(INDEX(content!$G$2:$G$2049,MATCH($E126,content!$C$2:$C$2049,0),1),"")</f>
        <v/>
      </c>
      <c r="M126" s="1" t="str">
        <f>IFERROR(INDEX(content!$H$2:$H$2049,MATCH($E126,content!$C$2:$C$2049,0),1),"")</f>
        <v/>
      </c>
      <c r="N126" s="1" t="str">
        <f t="shared" si="6"/>
        <v/>
      </c>
      <c r="O126" s="1" t="str">
        <f>IF(LENB(N126),COUNTIF(N$4:N126,"●"),"")</f>
        <v/>
      </c>
      <c r="P126" s="1" t="str">
        <f t="shared" si="7"/>
        <v/>
      </c>
      <c r="Q126" s="1" t="str">
        <f t="shared" si="8"/>
        <v/>
      </c>
      <c r="R126" s="1" t="str">
        <f>IF(LEN(Q126),SUM($Q$4:Q126)-1,"")</f>
        <v/>
      </c>
      <c r="S126" s="1" t="str">
        <f>IF(LENB($P126),IF(COUNTIF($B$34,"*[*"),REPLACE($B$34,FIND("[",$B$34),2,"["&amp;$R126&amp;"]"),$B$34),"")</f>
        <v/>
      </c>
      <c r="T126" s="1" t="str">
        <f>IF(LENB($P126),$S126&amp;"."&amp;T$2&amp;CHAR(9)&amp;$B$8&amp;" "&amp;H126&amp;$B$9&amp;CHAR(9)&amp;$B$7&amp;T$3,"")</f>
        <v/>
      </c>
      <c r="U126" s="1" t="str">
        <f>IF(LENB($P126),$S126&amp;"."&amp;U$2&amp;CHAR(9)&amp;$B$8&amp;" "&amp;I126&amp;$B$9&amp;CHAR(9)&amp;$B$7&amp;U$3,"")</f>
        <v/>
      </c>
      <c r="V126" s="1" t="str">
        <f>IF(LENB($P126),$S126&amp;"."&amp;V$2&amp;CHAR(9)&amp;$B$8&amp;" "&amp;J126&amp;$B$9&amp;CHAR(9)&amp;$B$7&amp;V$3,"")</f>
        <v/>
      </c>
      <c r="W126" s="1" t="str">
        <f>IF(LENB($P126),$S126&amp;"."&amp;W$2&amp;CHAR(9)&amp;$B$8&amp;" "&amp;K126&amp;$B$9&amp;CHAR(9)&amp;$B$7&amp;W$3,"")</f>
        <v/>
      </c>
      <c r="X126" s="1" t="str">
        <f>IF(LENB($P126),$S126&amp;"."&amp;X$2&amp;CHAR(9)&amp;$B$8&amp;" "&amp;L126&amp;$B$9&amp;CHAR(9)&amp;$B$7&amp;X$3,"")</f>
        <v/>
      </c>
      <c r="Y126" s="1" t="str">
        <f>IF(LENB($P126),$S126&amp;"."&amp;Y$2&amp;CHAR(9)&amp;$B$8&amp;" "&amp;M126&amp;$B$9&amp;CHAR(9)&amp;$B$7&amp;Y$3,"")</f>
        <v/>
      </c>
      <c r="Z126" s="1" t="str">
        <f>IF(LENB(O126),IF(1&lt;O126,CHAR(10),"")&amp;$B$7&amp;IF(G126=0,"名称未設定",G126)&amp;CHAR(10)&amp;T126&amp;CHAR(10)&amp;U126&amp;CHAR(10)&amp;V126&amp;CHAR(10)&amp;W126&amp;CHAR(10)&amp;X126&amp;CHAR(10)&amp;Y126,"")</f>
        <v/>
      </c>
    </row>
    <row r="127" spans="5:26"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f>IFERROR(INDEX(content!$E$2:$E$2049,MATCH($E127,content!$C$2:$C$2049,0),1),"")</f>
        <v/>
      </c>
      <c r="K127" s="1" t="str">
        <f>IFERROR(INDEX(content!$F$2:$F$2049,MATCH($E127,content!$C$2:$C$2049,0),1),"")</f>
        <v/>
      </c>
      <c r="L127" s="1" t="str">
        <f>IFERROR(INDEX(content!$G$2:$G$2049,MATCH($E127,content!$C$2:$C$2049,0),1),"")</f>
        <v/>
      </c>
      <c r="M127" s="1" t="str">
        <f>IFERROR(INDEX(content!$H$2:$H$2049,MATCH($E127,content!$C$2:$C$2049,0),1),"")</f>
        <v/>
      </c>
      <c r="N127" s="1" t="str">
        <f t="shared" si="6"/>
        <v/>
      </c>
      <c r="O127" s="1" t="str">
        <f>IF(LENB(N127),COUNTIF(N$4:N127,"●"),"")</f>
        <v/>
      </c>
      <c r="P127" s="1" t="str">
        <f t="shared" si="7"/>
        <v/>
      </c>
      <c r="Q127" s="1" t="str">
        <f t="shared" si="8"/>
        <v/>
      </c>
      <c r="R127" s="1" t="str">
        <f>IF(LEN(Q127),SUM($Q$4:Q127)-1,"")</f>
        <v/>
      </c>
      <c r="S127" s="1" t="str">
        <f>IF(LENB($P127),IF(COUNTIF($B$34,"*[*"),REPLACE($B$34,FIND("[",$B$34),2,"["&amp;$R127&amp;"]"),$B$34),"")</f>
        <v/>
      </c>
      <c r="T127" s="1" t="str">
        <f>IF(LENB($P127),$S127&amp;"."&amp;T$2&amp;CHAR(9)&amp;$B$8&amp;" "&amp;H127&amp;$B$9&amp;CHAR(9)&amp;$B$7&amp;T$3,"")</f>
        <v/>
      </c>
      <c r="U127" s="1" t="str">
        <f>IF(LENB($P127),$S127&amp;"."&amp;U$2&amp;CHAR(9)&amp;$B$8&amp;" "&amp;I127&amp;$B$9&amp;CHAR(9)&amp;$B$7&amp;U$3,"")</f>
        <v/>
      </c>
      <c r="V127" s="1" t="str">
        <f>IF(LENB($P127),$S127&amp;"."&amp;V$2&amp;CHAR(9)&amp;$B$8&amp;" "&amp;J127&amp;$B$9&amp;CHAR(9)&amp;$B$7&amp;V$3,"")</f>
        <v/>
      </c>
      <c r="W127" s="1" t="str">
        <f>IF(LENB($P127),$S127&amp;"."&amp;W$2&amp;CHAR(9)&amp;$B$8&amp;" "&amp;K127&amp;$B$9&amp;CHAR(9)&amp;$B$7&amp;W$3,"")</f>
        <v/>
      </c>
      <c r="X127" s="1" t="str">
        <f>IF(LENB($P127),$S127&amp;"."&amp;X$2&amp;CHAR(9)&amp;$B$8&amp;" "&amp;L127&amp;$B$9&amp;CHAR(9)&amp;$B$7&amp;X$3,"")</f>
        <v/>
      </c>
      <c r="Y127" s="1" t="str">
        <f>IF(LENB($P127),$S127&amp;"."&amp;Y$2&amp;CHAR(9)&amp;$B$8&amp;" "&amp;M127&amp;$B$9&amp;CHAR(9)&amp;$B$7&amp;Y$3,"")</f>
        <v/>
      </c>
      <c r="Z127" s="1" t="str">
        <f>IF(LENB(O127),IF(1&lt;O127,CHAR(10),"")&amp;$B$7&amp;IF(G127=0,"名称未設定",G127)&amp;CHAR(10)&amp;T127&amp;CHAR(10)&amp;U127&amp;CHAR(10)&amp;V127&amp;CHAR(10)&amp;W127&amp;CHAR(10)&amp;X127&amp;CHAR(10)&amp;Y127,"")</f>
        <v/>
      </c>
    </row>
    <row r="128" spans="5:26"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f>IFERROR(INDEX(content!$E$2:$E$2049,MATCH($E128,content!$C$2:$C$2049,0),1),"")</f>
        <v/>
      </c>
      <c r="K128" s="1" t="str">
        <f>IFERROR(INDEX(content!$F$2:$F$2049,MATCH($E128,content!$C$2:$C$2049,0),1),"")</f>
        <v/>
      </c>
      <c r="L128" s="1" t="str">
        <f>IFERROR(INDEX(content!$G$2:$G$2049,MATCH($E128,content!$C$2:$C$2049,0),1),"")</f>
        <v/>
      </c>
      <c r="M128" s="1" t="str">
        <f>IFERROR(INDEX(content!$H$2:$H$2049,MATCH($E128,content!$C$2:$C$2049,0),1),"")</f>
        <v/>
      </c>
      <c r="N128" s="1" t="str">
        <f t="shared" si="6"/>
        <v/>
      </c>
      <c r="O128" s="1" t="str">
        <f>IF(LENB(N128),COUNTIF(N$4:N128,"●"),"")</f>
        <v/>
      </c>
      <c r="P128" s="1" t="str">
        <f t="shared" si="7"/>
        <v/>
      </c>
      <c r="Q128" s="1" t="str">
        <f t="shared" si="8"/>
        <v/>
      </c>
      <c r="R128" s="1" t="str">
        <f>IF(LEN(Q128),SUM($Q$4:Q128)-1,"")</f>
        <v/>
      </c>
      <c r="S128" s="1" t="str">
        <f>IF(LENB($P128),IF(COUNTIF($B$34,"*[*"),REPLACE($B$34,FIND("[",$B$34),2,"["&amp;$R128&amp;"]"),$B$34),"")</f>
        <v/>
      </c>
      <c r="T128" s="1" t="str">
        <f>IF(LENB($P128),$S128&amp;"."&amp;T$2&amp;CHAR(9)&amp;$B$8&amp;" "&amp;H128&amp;$B$9&amp;CHAR(9)&amp;$B$7&amp;T$3,"")</f>
        <v/>
      </c>
      <c r="U128" s="1" t="str">
        <f>IF(LENB($P128),$S128&amp;"."&amp;U$2&amp;CHAR(9)&amp;$B$8&amp;" "&amp;I128&amp;$B$9&amp;CHAR(9)&amp;$B$7&amp;U$3,"")</f>
        <v/>
      </c>
      <c r="V128" s="1" t="str">
        <f>IF(LENB($P128),$S128&amp;"."&amp;V$2&amp;CHAR(9)&amp;$B$8&amp;" "&amp;J128&amp;$B$9&amp;CHAR(9)&amp;$B$7&amp;V$3,"")</f>
        <v/>
      </c>
      <c r="W128" s="1" t="str">
        <f>IF(LENB($P128),$S128&amp;"."&amp;W$2&amp;CHAR(9)&amp;$B$8&amp;" "&amp;K128&amp;$B$9&amp;CHAR(9)&amp;$B$7&amp;W$3,"")</f>
        <v/>
      </c>
      <c r="X128" s="1" t="str">
        <f>IF(LENB($P128),$S128&amp;"."&amp;X$2&amp;CHAR(9)&amp;$B$8&amp;" "&amp;L128&amp;$B$9&amp;CHAR(9)&amp;$B$7&amp;X$3,"")</f>
        <v/>
      </c>
      <c r="Y128" s="1" t="str">
        <f>IF(LENB($P128),$S128&amp;"."&amp;Y$2&amp;CHAR(9)&amp;$B$8&amp;" "&amp;M128&amp;$B$9&amp;CHAR(9)&amp;$B$7&amp;Y$3,"")</f>
        <v/>
      </c>
      <c r="Z128" s="1" t="str">
        <f>IF(LENB(O128),IF(1&lt;O128,CHAR(10),"")&amp;$B$7&amp;IF(G128=0,"名称未設定",G128)&amp;CHAR(10)&amp;T128&amp;CHAR(10)&amp;U128&amp;CHAR(10)&amp;V128&amp;CHAR(10)&amp;W128&amp;CHAR(10)&amp;X128&amp;CHAR(10)&amp;Y128,"")</f>
        <v/>
      </c>
    </row>
    <row r="129" spans="5:26"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f>IFERROR(INDEX(content!$E$2:$E$2049,MATCH($E129,content!$C$2:$C$2049,0),1),"")</f>
        <v/>
      </c>
      <c r="K129" s="1" t="str">
        <f>IFERROR(INDEX(content!$F$2:$F$2049,MATCH($E129,content!$C$2:$C$2049,0),1),"")</f>
        <v/>
      </c>
      <c r="L129" s="1" t="str">
        <f>IFERROR(INDEX(content!$G$2:$G$2049,MATCH($E129,content!$C$2:$C$2049,0),1),"")</f>
        <v/>
      </c>
      <c r="M129" s="1" t="str">
        <f>IFERROR(INDEX(content!$H$2:$H$2049,MATCH($E129,content!$C$2:$C$2049,0),1),"")</f>
        <v/>
      </c>
      <c r="N129" s="1" t="str">
        <f t="shared" si="6"/>
        <v/>
      </c>
      <c r="O129" s="1" t="str">
        <f>IF(LENB(N129),COUNTIF(N$4:N129,"●"),"")</f>
        <v/>
      </c>
      <c r="P129" s="1" t="str">
        <f t="shared" si="7"/>
        <v/>
      </c>
      <c r="Q129" s="1" t="str">
        <f t="shared" si="8"/>
        <v/>
      </c>
      <c r="R129" s="1" t="str">
        <f>IF(LEN(Q129),SUM($Q$4:Q129)-1,"")</f>
        <v/>
      </c>
      <c r="S129" s="1" t="str">
        <f>IF(LENB($P129),IF(COUNTIF($B$34,"*[*"),REPLACE($B$34,FIND("[",$B$34),2,"["&amp;$R129&amp;"]"),$B$34),"")</f>
        <v/>
      </c>
      <c r="T129" s="1" t="str">
        <f>IF(LENB($P129),$S129&amp;"."&amp;T$2&amp;CHAR(9)&amp;$B$8&amp;" "&amp;H129&amp;$B$9&amp;CHAR(9)&amp;$B$7&amp;T$3,"")</f>
        <v/>
      </c>
      <c r="U129" s="1" t="str">
        <f>IF(LENB($P129),$S129&amp;"."&amp;U$2&amp;CHAR(9)&amp;$B$8&amp;" "&amp;I129&amp;$B$9&amp;CHAR(9)&amp;$B$7&amp;U$3,"")</f>
        <v/>
      </c>
      <c r="V129" s="1" t="str">
        <f>IF(LENB($P129),$S129&amp;"."&amp;V$2&amp;CHAR(9)&amp;$B$8&amp;" "&amp;J129&amp;$B$9&amp;CHAR(9)&amp;$B$7&amp;V$3,"")</f>
        <v/>
      </c>
      <c r="W129" s="1" t="str">
        <f>IF(LENB($P129),$S129&amp;"."&amp;W$2&amp;CHAR(9)&amp;$B$8&amp;" "&amp;K129&amp;$B$9&amp;CHAR(9)&amp;$B$7&amp;W$3,"")</f>
        <v/>
      </c>
      <c r="X129" s="1" t="str">
        <f>IF(LENB($P129),$S129&amp;"."&amp;X$2&amp;CHAR(9)&amp;$B$8&amp;" "&amp;L129&amp;$B$9&amp;CHAR(9)&amp;$B$7&amp;X$3,"")</f>
        <v/>
      </c>
      <c r="Y129" s="1" t="str">
        <f>IF(LENB($P129),$S129&amp;"."&amp;Y$2&amp;CHAR(9)&amp;$B$8&amp;" "&amp;M129&amp;$B$9&amp;CHAR(9)&amp;$B$7&amp;Y$3,"")</f>
        <v/>
      </c>
      <c r="Z129" s="1" t="str">
        <f>IF(LENB(O129),IF(1&lt;O129,CHAR(10),"")&amp;$B$7&amp;IF(G129=0,"名称未設定",G129)&amp;CHAR(10)&amp;T129&amp;CHAR(10)&amp;U129&amp;CHAR(10)&amp;V129&amp;CHAR(10)&amp;W129&amp;CHAR(10)&amp;X129&amp;CHAR(10)&amp;Y129,"")</f>
        <v/>
      </c>
    </row>
    <row r="130" spans="5:26"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f>IFERROR(INDEX(content!$E$2:$E$2049,MATCH($E130,content!$C$2:$C$2049,0),1),"")</f>
        <v/>
      </c>
      <c r="K130" s="1" t="str">
        <f>IFERROR(INDEX(content!$F$2:$F$2049,MATCH($E130,content!$C$2:$C$2049,0),1),"")</f>
        <v/>
      </c>
      <c r="L130" s="1" t="str">
        <f>IFERROR(INDEX(content!$G$2:$G$2049,MATCH($E130,content!$C$2:$C$2049,0),1),"")</f>
        <v/>
      </c>
      <c r="M130" s="1" t="str">
        <f>IFERROR(INDEX(content!$H$2:$H$2049,MATCH($E130,content!$C$2:$C$2049,0),1),"")</f>
        <v/>
      </c>
      <c r="N130" s="1" t="str">
        <f t="shared" si="6"/>
        <v/>
      </c>
      <c r="O130" s="1" t="str">
        <f>IF(LENB(N130),COUNTIF(N$4:N130,"●"),"")</f>
        <v/>
      </c>
      <c r="P130" s="1" t="str">
        <f t="shared" si="7"/>
        <v/>
      </c>
      <c r="Q130" s="1" t="str">
        <f t="shared" si="8"/>
        <v/>
      </c>
      <c r="R130" s="1" t="str">
        <f>IF(LEN(Q130),SUM($Q$4:Q130)-1,"")</f>
        <v/>
      </c>
      <c r="S130" s="1" t="str">
        <f>IF(LENB($P130),IF(COUNTIF($B$34,"*[*"),REPLACE($B$34,FIND("[",$B$34),2,"["&amp;$R130&amp;"]"),$B$34),"")</f>
        <v/>
      </c>
      <c r="T130" s="1" t="str">
        <f>IF(LENB($P130),$S130&amp;"."&amp;T$2&amp;CHAR(9)&amp;$B$8&amp;" "&amp;H130&amp;$B$9&amp;CHAR(9)&amp;$B$7&amp;T$3,"")</f>
        <v/>
      </c>
      <c r="U130" s="1" t="str">
        <f>IF(LENB($P130),$S130&amp;"."&amp;U$2&amp;CHAR(9)&amp;$B$8&amp;" "&amp;I130&amp;$B$9&amp;CHAR(9)&amp;$B$7&amp;U$3,"")</f>
        <v/>
      </c>
      <c r="V130" s="1" t="str">
        <f>IF(LENB($P130),$S130&amp;"."&amp;V$2&amp;CHAR(9)&amp;$B$8&amp;" "&amp;J130&amp;$B$9&amp;CHAR(9)&amp;$B$7&amp;V$3,"")</f>
        <v/>
      </c>
      <c r="W130" s="1" t="str">
        <f>IF(LENB($P130),$S130&amp;"."&amp;W$2&amp;CHAR(9)&amp;$B$8&amp;" "&amp;K130&amp;$B$9&amp;CHAR(9)&amp;$B$7&amp;W$3,"")</f>
        <v/>
      </c>
      <c r="X130" s="1" t="str">
        <f>IF(LENB($P130),$S130&amp;"."&amp;X$2&amp;CHAR(9)&amp;$B$8&amp;" "&amp;L130&amp;$B$9&amp;CHAR(9)&amp;$B$7&amp;X$3,"")</f>
        <v/>
      </c>
      <c r="Y130" s="1" t="str">
        <f>IF(LENB($P130),$S130&amp;"."&amp;Y$2&amp;CHAR(9)&amp;$B$8&amp;" "&amp;M130&amp;$B$9&amp;CHAR(9)&amp;$B$7&amp;Y$3,"")</f>
        <v/>
      </c>
      <c r="Z130" s="1" t="str">
        <f>IF(LENB(O130),IF(1&lt;O130,CHAR(10),"")&amp;$B$7&amp;IF(G130=0,"名称未設定",G130)&amp;CHAR(10)&amp;T130&amp;CHAR(10)&amp;U130&amp;CHAR(10)&amp;V130&amp;CHAR(10)&amp;W130&amp;CHAR(10)&amp;X130&amp;CHAR(10)&amp;Y130,"")</f>
        <v/>
      </c>
    </row>
    <row r="131" spans="5:26"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f>IFERROR(INDEX(content!$E$2:$E$2049,MATCH($E131,content!$C$2:$C$2049,0),1),"")</f>
        <v/>
      </c>
      <c r="K131" s="1" t="str">
        <f>IFERROR(INDEX(content!$F$2:$F$2049,MATCH($E131,content!$C$2:$C$2049,0),1),"")</f>
        <v/>
      </c>
      <c r="L131" s="1" t="str">
        <f>IFERROR(INDEX(content!$G$2:$G$2049,MATCH($E131,content!$C$2:$C$2049,0),1),"")</f>
        <v/>
      </c>
      <c r="M131" s="1" t="str">
        <f>IFERROR(INDEX(content!$H$2:$H$2049,MATCH($E131,content!$C$2:$C$2049,0),1),"")</f>
        <v/>
      </c>
      <c r="N131" s="1" t="str">
        <f t="shared" si="6"/>
        <v/>
      </c>
      <c r="O131" s="1" t="str">
        <f>IF(LENB(N131),COUNTIF(N$4:N131,"●"),"")</f>
        <v/>
      </c>
      <c r="P131" s="1" t="str">
        <f t="shared" si="7"/>
        <v/>
      </c>
      <c r="Q131" s="1" t="str">
        <f t="shared" si="8"/>
        <v/>
      </c>
      <c r="R131" s="1" t="str">
        <f>IF(LEN(Q131),SUM($Q$4:Q131)-1,"")</f>
        <v/>
      </c>
      <c r="S131" s="1" t="str">
        <f>IF(LENB($P131),IF(COUNTIF($B$34,"*[*"),REPLACE($B$34,FIND("[",$B$34),2,"["&amp;$R131&amp;"]"),$B$34),"")</f>
        <v/>
      </c>
      <c r="T131" s="1" t="str">
        <f>IF(LENB($P131),$S131&amp;"."&amp;T$2&amp;CHAR(9)&amp;$B$8&amp;" "&amp;H131&amp;$B$9&amp;CHAR(9)&amp;$B$7&amp;T$3,"")</f>
        <v/>
      </c>
      <c r="U131" s="1" t="str">
        <f>IF(LENB($P131),$S131&amp;"."&amp;U$2&amp;CHAR(9)&amp;$B$8&amp;" "&amp;I131&amp;$B$9&amp;CHAR(9)&amp;$B$7&amp;U$3,"")</f>
        <v/>
      </c>
      <c r="V131" s="1" t="str">
        <f>IF(LENB($P131),$S131&amp;"."&amp;V$2&amp;CHAR(9)&amp;$B$8&amp;" "&amp;J131&amp;$B$9&amp;CHAR(9)&amp;$B$7&amp;V$3,"")</f>
        <v/>
      </c>
      <c r="W131" s="1" t="str">
        <f>IF(LENB($P131),$S131&amp;"."&amp;W$2&amp;CHAR(9)&amp;$B$8&amp;" "&amp;K131&amp;$B$9&amp;CHAR(9)&amp;$B$7&amp;W$3,"")</f>
        <v/>
      </c>
      <c r="X131" s="1" t="str">
        <f>IF(LENB($P131),$S131&amp;"."&amp;X$2&amp;CHAR(9)&amp;$B$8&amp;" "&amp;L131&amp;$B$9&amp;CHAR(9)&amp;$B$7&amp;X$3,"")</f>
        <v/>
      </c>
      <c r="Y131" s="1" t="str">
        <f>IF(LENB($P131),$S131&amp;"."&amp;Y$2&amp;CHAR(9)&amp;$B$8&amp;" "&amp;M131&amp;$B$9&amp;CHAR(9)&amp;$B$7&amp;Y$3,"")</f>
        <v/>
      </c>
      <c r="Z131" s="1" t="str">
        <f>IF(LENB(O131),IF(1&lt;O131,CHAR(10),"")&amp;$B$7&amp;IF(G131=0,"名称未設定",G131)&amp;CHAR(10)&amp;T131&amp;CHAR(10)&amp;U131&amp;CHAR(10)&amp;V131&amp;CHAR(10)&amp;W131&amp;CHAR(10)&amp;X131&amp;CHAR(10)&amp;Y131,"")</f>
        <v/>
      </c>
    </row>
    <row r="132" spans="5:26"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f>IFERROR(INDEX(content!$E$2:$E$2049,MATCH($E132,content!$C$2:$C$2049,0),1),"")</f>
        <v/>
      </c>
      <c r="K132" s="1" t="str">
        <f>IFERROR(INDEX(content!$F$2:$F$2049,MATCH($E132,content!$C$2:$C$2049,0),1),"")</f>
        <v/>
      </c>
      <c r="L132" s="1" t="str">
        <f>IFERROR(INDEX(content!$G$2:$G$2049,MATCH($E132,content!$C$2:$C$2049,0),1),"")</f>
        <v/>
      </c>
      <c r="M132" s="1" t="str">
        <f>IFERROR(INDEX(content!$H$2:$H$2049,MATCH($E132,content!$C$2:$C$2049,0),1),"")</f>
        <v/>
      </c>
      <c r="N132" s="1" t="str">
        <f t="shared" ref="N132:N195" si="9">IF(AND(LENB(H132),0&lt;H132,LENB(J132),0&lt;J132),"●","")</f>
        <v/>
      </c>
      <c r="O132" s="1" t="str">
        <f>IF(LENB(N132),COUNTIF(N$4:N132,"●"),"")</f>
        <v/>
      </c>
      <c r="P132" s="1" t="str">
        <f t="shared" si="7"/>
        <v/>
      </c>
      <c r="Q132" s="1" t="str">
        <f t="shared" si="8"/>
        <v/>
      </c>
      <c r="R132" s="1" t="str">
        <f>IF(LEN(Q132),SUM($Q$4:Q132)-1,"")</f>
        <v/>
      </c>
      <c r="S132" s="1" t="str">
        <f>IF(LENB($P132),IF(COUNTIF($B$34,"*[*"),REPLACE($B$34,FIND("[",$B$34),2,"["&amp;$R132&amp;"]"),$B$34),"")</f>
        <v/>
      </c>
      <c r="T132" s="1" t="str">
        <f>IF(LENB($P132),$S132&amp;"."&amp;T$2&amp;CHAR(9)&amp;$B$8&amp;" "&amp;H132&amp;$B$9&amp;CHAR(9)&amp;$B$7&amp;T$3,"")</f>
        <v/>
      </c>
      <c r="U132" s="1" t="str">
        <f>IF(LENB($P132),$S132&amp;"."&amp;U$2&amp;CHAR(9)&amp;$B$8&amp;" "&amp;I132&amp;$B$9&amp;CHAR(9)&amp;$B$7&amp;U$3,"")</f>
        <v/>
      </c>
      <c r="V132" s="1" t="str">
        <f>IF(LENB($P132),$S132&amp;"."&amp;V$2&amp;CHAR(9)&amp;$B$8&amp;" "&amp;J132&amp;$B$9&amp;CHAR(9)&amp;$B$7&amp;V$3,"")</f>
        <v/>
      </c>
      <c r="W132" s="1" t="str">
        <f>IF(LENB($P132),$S132&amp;"."&amp;W$2&amp;CHAR(9)&amp;$B$8&amp;" "&amp;K132&amp;$B$9&amp;CHAR(9)&amp;$B$7&amp;W$3,"")</f>
        <v/>
      </c>
      <c r="X132" s="1" t="str">
        <f>IF(LENB($P132),$S132&amp;"."&amp;X$2&amp;CHAR(9)&amp;$B$8&amp;" "&amp;L132&amp;$B$9&amp;CHAR(9)&amp;$B$7&amp;X$3,"")</f>
        <v/>
      </c>
      <c r="Y132" s="1" t="str">
        <f>IF(LENB($P132),$S132&amp;"."&amp;Y$2&amp;CHAR(9)&amp;$B$8&amp;" "&amp;M132&amp;$B$9&amp;CHAR(9)&amp;$B$7&amp;Y$3,"")</f>
        <v/>
      </c>
      <c r="Z132" s="1" t="str">
        <f>IF(LENB(O132),IF(1&lt;O132,CHAR(10),"")&amp;$B$7&amp;IF(G132=0,"名称未設定",G132)&amp;CHAR(10)&amp;T132&amp;CHAR(10)&amp;U132&amp;CHAR(10)&amp;V132&amp;CHAR(10)&amp;W132&amp;CHAR(10)&amp;X132&amp;CHAR(10)&amp;Y132,"")</f>
        <v/>
      </c>
    </row>
    <row r="133" spans="5:26"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f>IFERROR(INDEX(content!$E$2:$E$2049,MATCH($E133,content!$C$2:$C$2049,0),1),"")</f>
        <v/>
      </c>
      <c r="K133" s="1" t="str">
        <f>IFERROR(INDEX(content!$F$2:$F$2049,MATCH($E133,content!$C$2:$C$2049,0),1),"")</f>
        <v/>
      </c>
      <c r="L133" s="1" t="str">
        <f>IFERROR(INDEX(content!$G$2:$G$2049,MATCH($E133,content!$C$2:$C$2049,0),1),"")</f>
        <v/>
      </c>
      <c r="M133" s="1" t="str">
        <f>IFERROR(INDEX(content!$H$2:$H$2049,MATCH($E133,content!$C$2:$C$2049,0),1),"")</f>
        <v/>
      </c>
      <c r="N133" s="1" t="str">
        <f t="shared" si="9"/>
        <v/>
      </c>
      <c r="O133" s="1" t="str">
        <f>IF(LENB(N133),COUNTIF(N$4:N133,"●"),"")</f>
        <v/>
      </c>
      <c r="P133" s="1" t="str">
        <f t="shared" ref="P133:P196" si="10">IF(AND(LENB(O133),LENB($B$4),LENB($B$5)),$B$4+$B$5*(O133),"")</f>
        <v/>
      </c>
      <c r="Q133" s="1" t="str">
        <f t="shared" ref="Q133:Q196" si="11">IF(LEN(G133),1,"")</f>
        <v/>
      </c>
      <c r="R133" s="1" t="str">
        <f>IF(LEN(Q133),SUM($Q$4:Q133)-1,"")</f>
        <v/>
      </c>
      <c r="S133" s="1" t="str">
        <f>IF(LENB($P133),IF(COUNTIF($B$34,"*[*"),REPLACE($B$34,FIND("[",$B$34),2,"["&amp;$R133&amp;"]"),$B$34),"")</f>
        <v/>
      </c>
      <c r="T133" s="1" t="str">
        <f>IF(LENB($P133),$S133&amp;"."&amp;T$2&amp;CHAR(9)&amp;$B$8&amp;" "&amp;H133&amp;$B$9&amp;CHAR(9)&amp;$B$7&amp;T$3,"")</f>
        <v/>
      </c>
      <c r="U133" s="1" t="str">
        <f>IF(LENB($P133),$S133&amp;"."&amp;U$2&amp;CHAR(9)&amp;$B$8&amp;" "&amp;I133&amp;$B$9&amp;CHAR(9)&amp;$B$7&amp;U$3,"")</f>
        <v/>
      </c>
      <c r="V133" s="1" t="str">
        <f>IF(LENB($P133),$S133&amp;"."&amp;V$2&amp;CHAR(9)&amp;$B$8&amp;" "&amp;J133&amp;$B$9&amp;CHAR(9)&amp;$B$7&amp;V$3,"")</f>
        <v/>
      </c>
      <c r="W133" s="1" t="str">
        <f>IF(LENB($P133),$S133&amp;"."&amp;W$2&amp;CHAR(9)&amp;$B$8&amp;" "&amp;K133&amp;$B$9&amp;CHAR(9)&amp;$B$7&amp;W$3,"")</f>
        <v/>
      </c>
      <c r="X133" s="1" t="str">
        <f>IF(LENB($P133),$S133&amp;"."&amp;X$2&amp;CHAR(9)&amp;$B$8&amp;" "&amp;L133&amp;$B$9&amp;CHAR(9)&amp;$B$7&amp;X$3,"")</f>
        <v/>
      </c>
      <c r="Y133" s="1" t="str">
        <f>IF(LENB($P133),$S133&amp;"."&amp;Y$2&amp;CHAR(9)&amp;$B$8&amp;" "&amp;M133&amp;$B$9&amp;CHAR(9)&amp;$B$7&amp;Y$3,"")</f>
        <v/>
      </c>
      <c r="Z133" s="1" t="str">
        <f>IF(LENB(O133),IF(1&lt;O133,CHAR(10),"")&amp;$B$7&amp;IF(G133=0,"名称未設定",G133)&amp;CHAR(10)&amp;T133&amp;CHAR(10)&amp;U133&amp;CHAR(10)&amp;V133&amp;CHAR(10)&amp;W133&amp;CHAR(10)&amp;X133&amp;CHAR(10)&amp;Y133,"")</f>
        <v/>
      </c>
    </row>
    <row r="134" spans="5:26"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f>IFERROR(INDEX(content!$E$2:$E$2049,MATCH($E134,content!$C$2:$C$2049,0),1),"")</f>
        <v/>
      </c>
      <c r="K134" s="1" t="str">
        <f>IFERROR(INDEX(content!$F$2:$F$2049,MATCH($E134,content!$C$2:$C$2049,0),1),"")</f>
        <v/>
      </c>
      <c r="L134" s="1" t="str">
        <f>IFERROR(INDEX(content!$G$2:$G$2049,MATCH($E134,content!$C$2:$C$2049,0),1),"")</f>
        <v/>
      </c>
      <c r="M134" s="1" t="str">
        <f>IFERROR(INDEX(content!$H$2:$H$2049,MATCH($E134,content!$C$2:$C$2049,0),1),"")</f>
        <v/>
      </c>
      <c r="N134" s="1" t="str">
        <f t="shared" si="9"/>
        <v/>
      </c>
      <c r="O134" s="1" t="str">
        <f>IF(LENB(N134),COUNTIF(N$4:N134,"●"),"")</f>
        <v/>
      </c>
      <c r="P134" s="1" t="str">
        <f t="shared" si="10"/>
        <v/>
      </c>
      <c r="Q134" s="1" t="str">
        <f t="shared" si="11"/>
        <v/>
      </c>
      <c r="R134" s="1" t="str">
        <f>IF(LEN(Q134),SUM($Q$4:Q134)-1,"")</f>
        <v/>
      </c>
      <c r="S134" s="1" t="str">
        <f>IF(LENB($P134),IF(COUNTIF($B$34,"*[*"),REPLACE($B$34,FIND("[",$B$34),2,"["&amp;$R134&amp;"]"),$B$34),"")</f>
        <v/>
      </c>
      <c r="T134" s="1" t="str">
        <f>IF(LENB($P134),$S134&amp;"."&amp;T$2&amp;CHAR(9)&amp;$B$8&amp;" "&amp;H134&amp;$B$9&amp;CHAR(9)&amp;$B$7&amp;T$3,"")</f>
        <v/>
      </c>
      <c r="U134" s="1" t="str">
        <f>IF(LENB($P134),$S134&amp;"."&amp;U$2&amp;CHAR(9)&amp;$B$8&amp;" "&amp;I134&amp;$B$9&amp;CHAR(9)&amp;$B$7&amp;U$3,"")</f>
        <v/>
      </c>
      <c r="V134" s="1" t="str">
        <f>IF(LENB($P134),$S134&amp;"."&amp;V$2&amp;CHAR(9)&amp;$B$8&amp;" "&amp;J134&amp;$B$9&amp;CHAR(9)&amp;$B$7&amp;V$3,"")</f>
        <v/>
      </c>
      <c r="W134" s="1" t="str">
        <f>IF(LENB($P134),$S134&amp;"."&amp;W$2&amp;CHAR(9)&amp;$B$8&amp;" "&amp;K134&amp;$B$9&amp;CHAR(9)&amp;$B$7&amp;W$3,"")</f>
        <v/>
      </c>
      <c r="X134" s="1" t="str">
        <f>IF(LENB($P134),$S134&amp;"."&amp;X$2&amp;CHAR(9)&amp;$B$8&amp;" "&amp;L134&amp;$B$9&amp;CHAR(9)&amp;$B$7&amp;X$3,"")</f>
        <v/>
      </c>
      <c r="Y134" s="1" t="str">
        <f>IF(LENB($P134),$S134&amp;"."&amp;Y$2&amp;CHAR(9)&amp;$B$8&amp;" "&amp;M134&amp;$B$9&amp;CHAR(9)&amp;$B$7&amp;Y$3,"")</f>
        <v/>
      </c>
      <c r="Z134" s="1" t="str">
        <f>IF(LENB(O134),IF(1&lt;O134,CHAR(10),"")&amp;$B$7&amp;IF(G134=0,"名称未設定",G134)&amp;CHAR(10)&amp;T134&amp;CHAR(10)&amp;U134&amp;CHAR(10)&amp;V134&amp;CHAR(10)&amp;W134&amp;CHAR(10)&amp;X134&amp;CHAR(10)&amp;Y134,"")</f>
        <v/>
      </c>
    </row>
    <row r="135" spans="5:26"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f>IFERROR(INDEX(content!$E$2:$E$2049,MATCH($E135,content!$C$2:$C$2049,0),1),"")</f>
        <v/>
      </c>
      <c r="K135" s="1" t="str">
        <f>IFERROR(INDEX(content!$F$2:$F$2049,MATCH($E135,content!$C$2:$C$2049,0),1),"")</f>
        <v/>
      </c>
      <c r="L135" s="1" t="str">
        <f>IFERROR(INDEX(content!$G$2:$G$2049,MATCH($E135,content!$C$2:$C$2049,0),1),"")</f>
        <v/>
      </c>
      <c r="M135" s="1" t="str">
        <f>IFERROR(INDEX(content!$H$2:$H$2049,MATCH($E135,content!$C$2:$C$2049,0),1),"")</f>
        <v/>
      </c>
      <c r="N135" s="1" t="str">
        <f t="shared" si="9"/>
        <v/>
      </c>
      <c r="O135" s="1" t="str">
        <f>IF(LENB(N135),COUNTIF(N$4:N135,"●"),"")</f>
        <v/>
      </c>
      <c r="P135" s="1" t="str">
        <f t="shared" si="10"/>
        <v/>
      </c>
      <c r="Q135" s="1" t="str">
        <f t="shared" si="11"/>
        <v/>
      </c>
      <c r="R135" s="1" t="str">
        <f>IF(LEN(Q135),SUM($Q$4:Q135)-1,"")</f>
        <v/>
      </c>
      <c r="S135" s="1" t="str">
        <f>IF(LENB($P135),IF(COUNTIF($B$34,"*[*"),REPLACE($B$34,FIND("[",$B$34),2,"["&amp;$R135&amp;"]"),$B$34),"")</f>
        <v/>
      </c>
      <c r="T135" s="1" t="str">
        <f>IF(LENB($P135),$S135&amp;"."&amp;T$2&amp;CHAR(9)&amp;$B$8&amp;" "&amp;H135&amp;$B$9&amp;CHAR(9)&amp;$B$7&amp;T$3,"")</f>
        <v/>
      </c>
      <c r="U135" s="1" t="str">
        <f>IF(LENB($P135),$S135&amp;"."&amp;U$2&amp;CHAR(9)&amp;$B$8&amp;" "&amp;I135&amp;$B$9&amp;CHAR(9)&amp;$B$7&amp;U$3,"")</f>
        <v/>
      </c>
      <c r="V135" s="1" t="str">
        <f>IF(LENB($P135),$S135&amp;"."&amp;V$2&amp;CHAR(9)&amp;$B$8&amp;" "&amp;J135&amp;$B$9&amp;CHAR(9)&amp;$B$7&amp;V$3,"")</f>
        <v/>
      </c>
      <c r="W135" s="1" t="str">
        <f>IF(LENB($P135),$S135&amp;"."&amp;W$2&amp;CHAR(9)&amp;$B$8&amp;" "&amp;K135&amp;$B$9&amp;CHAR(9)&amp;$B$7&amp;W$3,"")</f>
        <v/>
      </c>
      <c r="X135" s="1" t="str">
        <f>IF(LENB($P135),$S135&amp;"."&amp;X$2&amp;CHAR(9)&amp;$B$8&amp;" "&amp;L135&amp;$B$9&amp;CHAR(9)&amp;$B$7&amp;X$3,"")</f>
        <v/>
      </c>
      <c r="Y135" s="1" t="str">
        <f>IF(LENB($P135),$S135&amp;"."&amp;Y$2&amp;CHAR(9)&amp;$B$8&amp;" "&amp;M135&amp;$B$9&amp;CHAR(9)&amp;$B$7&amp;Y$3,"")</f>
        <v/>
      </c>
      <c r="Z135" s="1" t="str">
        <f>IF(LENB(O135),IF(1&lt;O135,CHAR(10),"")&amp;$B$7&amp;IF(G135=0,"名称未設定",G135)&amp;CHAR(10)&amp;T135&amp;CHAR(10)&amp;U135&amp;CHAR(10)&amp;V135&amp;CHAR(10)&amp;W135&amp;CHAR(10)&amp;X135&amp;CHAR(10)&amp;Y135,"")</f>
        <v/>
      </c>
    </row>
    <row r="136" spans="5:26"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f>IFERROR(INDEX(content!$E$2:$E$2049,MATCH($E136,content!$C$2:$C$2049,0),1),"")</f>
        <v/>
      </c>
      <c r="K136" s="1" t="str">
        <f>IFERROR(INDEX(content!$F$2:$F$2049,MATCH($E136,content!$C$2:$C$2049,0),1),"")</f>
        <v/>
      </c>
      <c r="L136" s="1" t="str">
        <f>IFERROR(INDEX(content!$G$2:$G$2049,MATCH($E136,content!$C$2:$C$2049,0),1),"")</f>
        <v/>
      </c>
      <c r="M136" s="1" t="str">
        <f>IFERROR(INDEX(content!$H$2:$H$2049,MATCH($E136,content!$C$2:$C$2049,0),1),"")</f>
        <v/>
      </c>
      <c r="N136" s="1" t="str">
        <f t="shared" si="9"/>
        <v/>
      </c>
      <c r="O136" s="1" t="str">
        <f>IF(LENB(N136),COUNTIF(N$4:N136,"●"),"")</f>
        <v/>
      </c>
      <c r="P136" s="1" t="str">
        <f t="shared" si="10"/>
        <v/>
      </c>
      <c r="Q136" s="1" t="str">
        <f t="shared" si="11"/>
        <v/>
      </c>
      <c r="R136" s="1" t="str">
        <f>IF(LEN(Q136),SUM($Q$4:Q136)-1,"")</f>
        <v/>
      </c>
      <c r="S136" s="1" t="str">
        <f>IF(LENB($P136),IF(COUNTIF($B$34,"*[*"),REPLACE($B$34,FIND("[",$B$34),2,"["&amp;$R136&amp;"]"),$B$34),"")</f>
        <v/>
      </c>
      <c r="T136" s="1" t="str">
        <f>IF(LENB($P136),$S136&amp;"."&amp;T$2&amp;CHAR(9)&amp;$B$8&amp;" "&amp;H136&amp;$B$9&amp;CHAR(9)&amp;$B$7&amp;T$3,"")</f>
        <v/>
      </c>
      <c r="U136" s="1" t="str">
        <f>IF(LENB($P136),$S136&amp;"."&amp;U$2&amp;CHAR(9)&amp;$B$8&amp;" "&amp;I136&amp;$B$9&amp;CHAR(9)&amp;$B$7&amp;U$3,"")</f>
        <v/>
      </c>
      <c r="V136" s="1" t="str">
        <f>IF(LENB($P136),$S136&amp;"."&amp;V$2&amp;CHAR(9)&amp;$B$8&amp;" "&amp;J136&amp;$B$9&amp;CHAR(9)&amp;$B$7&amp;V$3,"")</f>
        <v/>
      </c>
      <c r="W136" s="1" t="str">
        <f>IF(LENB($P136),$S136&amp;"."&amp;W$2&amp;CHAR(9)&amp;$B$8&amp;" "&amp;K136&amp;$B$9&amp;CHAR(9)&amp;$B$7&amp;W$3,"")</f>
        <v/>
      </c>
      <c r="X136" s="1" t="str">
        <f>IF(LENB($P136),$S136&amp;"."&amp;X$2&amp;CHAR(9)&amp;$B$8&amp;" "&amp;L136&amp;$B$9&amp;CHAR(9)&amp;$B$7&amp;X$3,"")</f>
        <v/>
      </c>
      <c r="Y136" s="1" t="str">
        <f>IF(LENB($P136),$S136&amp;"."&amp;Y$2&amp;CHAR(9)&amp;$B$8&amp;" "&amp;M136&amp;$B$9&amp;CHAR(9)&amp;$B$7&amp;Y$3,"")</f>
        <v/>
      </c>
      <c r="Z136" s="1" t="str">
        <f>IF(LENB(O136),IF(1&lt;O136,CHAR(10),"")&amp;$B$7&amp;IF(G136=0,"名称未設定",G136)&amp;CHAR(10)&amp;T136&amp;CHAR(10)&amp;U136&amp;CHAR(10)&amp;V136&amp;CHAR(10)&amp;W136&amp;CHAR(10)&amp;X136&amp;CHAR(10)&amp;Y136,"")</f>
        <v/>
      </c>
    </row>
    <row r="137" spans="5:26"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f>IFERROR(INDEX(content!$E$2:$E$2049,MATCH($E137,content!$C$2:$C$2049,0),1),"")</f>
        <v/>
      </c>
      <c r="K137" s="1" t="str">
        <f>IFERROR(INDEX(content!$F$2:$F$2049,MATCH($E137,content!$C$2:$C$2049,0),1),"")</f>
        <v/>
      </c>
      <c r="L137" s="1" t="str">
        <f>IFERROR(INDEX(content!$G$2:$G$2049,MATCH($E137,content!$C$2:$C$2049,0),1),"")</f>
        <v/>
      </c>
      <c r="M137" s="1" t="str">
        <f>IFERROR(INDEX(content!$H$2:$H$2049,MATCH($E137,content!$C$2:$C$2049,0),1),"")</f>
        <v/>
      </c>
      <c r="N137" s="1" t="str">
        <f t="shared" si="9"/>
        <v/>
      </c>
      <c r="O137" s="1" t="str">
        <f>IF(LENB(N137),COUNTIF(N$4:N137,"●"),"")</f>
        <v/>
      </c>
      <c r="P137" s="1" t="str">
        <f t="shared" si="10"/>
        <v/>
      </c>
      <c r="Q137" s="1" t="str">
        <f t="shared" si="11"/>
        <v/>
      </c>
      <c r="R137" s="1" t="str">
        <f>IF(LEN(Q137),SUM($Q$4:Q137)-1,"")</f>
        <v/>
      </c>
      <c r="S137" s="1" t="str">
        <f>IF(LENB($P137),IF(COUNTIF($B$34,"*[*"),REPLACE($B$34,FIND("[",$B$34),2,"["&amp;$R137&amp;"]"),$B$34),"")</f>
        <v/>
      </c>
      <c r="T137" s="1" t="str">
        <f>IF(LENB($P137),$S137&amp;"."&amp;T$2&amp;CHAR(9)&amp;$B$8&amp;" "&amp;H137&amp;$B$9&amp;CHAR(9)&amp;$B$7&amp;T$3,"")</f>
        <v/>
      </c>
      <c r="U137" s="1" t="str">
        <f>IF(LENB($P137),$S137&amp;"."&amp;U$2&amp;CHAR(9)&amp;$B$8&amp;" "&amp;I137&amp;$B$9&amp;CHAR(9)&amp;$B$7&amp;U$3,"")</f>
        <v/>
      </c>
      <c r="V137" s="1" t="str">
        <f>IF(LENB($P137),$S137&amp;"."&amp;V$2&amp;CHAR(9)&amp;$B$8&amp;" "&amp;J137&amp;$B$9&amp;CHAR(9)&amp;$B$7&amp;V$3,"")</f>
        <v/>
      </c>
      <c r="W137" s="1" t="str">
        <f>IF(LENB($P137),$S137&amp;"."&amp;W$2&amp;CHAR(9)&amp;$B$8&amp;" "&amp;K137&amp;$B$9&amp;CHAR(9)&amp;$B$7&amp;W$3,"")</f>
        <v/>
      </c>
      <c r="X137" s="1" t="str">
        <f>IF(LENB($P137),$S137&amp;"."&amp;X$2&amp;CHAR(9)&amp;$B$8&amp;" "&amp;L137&amp;$B$9&amp;CHAR(9)&amp;$B$7&amp;X$3,"")</f>
        <v/>
      </c>
      <c r="Y137" s="1" t="str">
        <f>IF(LENB($P137),$S137&amp;"."&amp;Y$2&amp;CHAR(9)&amp;$B$8&amp;" "&amp;M137&amp;$B$9&amp;CHAR(9)&amp;$B$7&amp;Y$3,"")</f>
        <v/>
      </c>
      <c r="Z137" s="1" t="str">
        <f>IF(LENB(O137),IF(1&lt;O137,CHAR(10),"")&amp;$B$7&amp;IF(G137=0,"名称未設定",G137)&amp;CHAR(10)&amp;T137&amp;CHAR(10)&amp;U137&amp;CHAR(10)&amp;V137&amp;CHAR(10)&amp;W137&amp;CHAR(10)&amp;X137&amp;CHAR(10)&amp;Y137,"")</f>
        <v/>
      </c>
    </row>
    <row r="138" spans="5:26"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f>IFERROR(INDEX(content!$E$2:$E$2049,MATCH($E138,content!$C$2:$C$2049,0),1),"")</f>
        <v/>
      </c>
      <c r="K138" s="1" t="str">
        <f>IFERROR(INDEX(content!$F$2:$F$2049,MATCH($E138,content!$C$2:$C$2049,0),1),"")</f>
        <v/>
      </c>
      <c r="L138" s="1" t="str">
        <f>IFERROR(INDEX(content!$G$2:$G$2049,MATCH($E138,content!$C$2:$C$2049,0),1),"")</f>
        <v/>
      </c>
      <c r="M138" s="1" t="str">
        <f>IFERROR(INDEX(content!$H$2:$H$2049,MATCH($E138,content!$C$2:$C$2049,0),1),"")</f>
        <v/>
      </c>
      <c r="N138" s="1" t="str">
        <f t="shared" si="9"/>
        <v/>
      </c>
      <c r="O138" s="1" t="str">
        <f>IF(LENB(N138),COUNTIF(N$4:N138,"●"),"")</f>
        <v/>
      </c>
      <c r="P138" s="1" t="str">
        <f t="shared" si="10"/>
        <v/>
      </c>
      <c r="Q138" s="1" t="str">
        <f t="shared" si="11"/>
        <v/>
      </c>
      <c r="R138" s="1" t="str">
        <f>IF(LEN(Q138),SUM($Q$4:Q138)-1,"")</f>
        <v/>
      </c>
      <c r="S138" s="1" t="str">
        <f>IF(LENB($P138),IF(COUNTIF($B$34,"*[*"),REPLACE($B$34,FIND("[",$B$34),2,"["&amp;$R138&amp;"]"),$B$34),"")</f>
        <v/>
      </c>
      <c r="T138" s="1" t="str">
        <f>IF(LENB($P138),$S138&amp;"."&amp;T$2&amp;CHAR(9)&amp;$B$8&amp;" "&amp;H138&amp;$B$9&amp;CHAR(9)&amp;$B$7&amp;T$3,"")</f>
        <v/>
      </c>
      <c r="U138" s="1" t="str">
        <f>IF(LENB($P138),$S138&amp;"."&amp;U$2&amp;CHAR(9)&amp;$B$8&amp;" "&amp;I138&amp;$B$9&amp;CHAR(9)&amp;$B$7&amp;U$3,"")</f>
        <v/>
      </c>
      <c r="V138" s="1" t="str">
        <f>IF(LENB($P138),$S138&amp;"."&amp;V$2&amp;CHAR(9)&amp;$B$8&amp;" "&amp;J138&amp;$B$9&amp;CHAR(9)&amp;$B$7&amp;V$3,"")</f>
        <v/>
      </c>
      <c r="W138" s="1" t="str">
        <f>IF(LENB($P138),$S138&amp;"."&amp;W$2&amp;CHAR(9)&amp;$B$8&amp;" "&amp;K138&amp;$B$9&amp;CHAR(9)&amp;$B$7&amp;W$3,"")</f>
        <v/>
      </c>
      <c r="X138" s="1" t="str">
        <f>IF(LENB($P138),$S138&amp;"."&amp;X$2&amp;CHAR(9)&amp;$B$8&amp;" "&amp;L138&amp;$B$9&amp;CHAR(9)&amp;$B$7&amp;X$3,"")</f>
        <v/>
      </c>
      <c r="Y138" s="1" t="str">
        <f>IF(LENB($P138),$S138&amp;"."&amp;Y$2&amp;CHAR(9)&amp;$B$8&amp;" "&amp;M138&amp;$B$9&amp;CHAR(9)&amp;$B$7&amp;Y$3,"")</f>
        <v/>
      </c>
      <c r="Z138" s="1" t="str">
        <f>IF(LENB(O138),IF(1&lt;O138,CHAR(10),"")&amp;$B$7&amp;IF(G138=0,"名称未設定",G138)&amp;CHAR(10)&amp;T138&amp;CHAR(10)&amp;U138&amp;CHAR(10)&amp;V138&amp;CHAR(10)&amp;W138&amp;CHAR(10)&amp;X138&amp;CHAR(10)&amp;Y138,"")</f>
        <v/>
      </c>
    </row>
    <row r="139" spans="5:26"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f>IFERROR(INDEX(content!$E$2:$E$2049,MATCH($E139,content!$C$2:$C$2049,0),1),"")</f>
        <v/>
      </c>
      <c r="K139" s="1" t="str">
        <f>IFERROR(INDEX(content!$F$2:$F$2049,MATCH($E139,content!$C$2:$C$2049,0),1),"")</f>
        <v/>
      </c>
      <c r="L139" s="1" t="str">
        <f>IFERROR(INDEX(content!$G$2:$G$2049,MATCH($E139,content!$C$2:$C$2049,0),1),"")</f>
        <v/>
      </c>
      <c r="M139" s="1" t="str">
        <f>IFERROR(INDEX(content!$H$2:$H$2049,MATCH($E139,content!$C$2:$C$2049,0),1),"")</f>
        <v/>
      </c>
      <c r="N139" s="1" t="str">
        <f t="shared" si="9"/>
        <v/>
      </c>
      <c r="O139" s="1" t="str">
        <f>IF(LENB(N139),COUNTIF(N$4:N139,"●"),"")</f>
        <v/>
      </c>
      <c r="P139" s="1" t="str">
        <f t="shared" si="10"/>
        <v/>
      </c>
      <c r="Q139" s="1" t="str">
        <f t="shared" si="11"/>
        <v/>
      </c>
      <c r="R139" s="1" t="str">
        <f>IF(LEN(Q139),SUM($Q$4:Q139)-1,"")</f>
        <v/>
      </c>
      <c r="S139" s="1" t="str">
        <f>IF(LENB($P139),IF(COUNTIF($B$34,"*[*"),REPLACE($B$34,FIND("[",$B$34),2,"["&amp;$R139&amp;"]"),$B$34),"")</f>
        <v/>
      </c>
      <c r="T139" s="1" t="str">
        <f>IF(LENB($P139),$S139&amp;"."&amp;T$2&amp;CHAR(9)&amp;$B$8&amp;" "&amp;H139&amp;$B$9&amp;CHAR(9)&amp;$B$7&amp;T$3,"")</f>
        <v/>
      </c>
      <c r="U139" s="1" t="str">
        <f>IF(LENB($P139),$S139&amp;"."&amp;U$2&amp;CHAR(9)&amp;$B$8&amp;" "&amp;I139&amp;$B$9&amp;CHAR(9)&amp;$B$7&amp;U$3,"")</f>
        <v/>
      </c>
      <c r="V139" s="1" t="str">
        <f>IF(LENB($P139),$S139&amp;"."&amp;V$2&amp;CHAR(9)&amp;$B$8&amp;" "&amp;J139&amp;$B$9&amp;CHAR(9)&amp;$B$7&amp;V$3,"")</f>
        <v/>
      </c>
      <c r="W139" s="1" t="str">
        <f>IF(LENB($P139),$S139&amp;"."&amp;W$2&amp;CHAR(9)&amp;$B$8&amp;" "&amp;K139&amp;$B$9&amp;CHAR(9)&amp;$B$7&amp;W$3,"")</f>
        <v/>
      </c>
      <c r="X139" s="1" t="str">
        <f>IF(LENB($P139),$S139&amp;"."&amp;X$2&amp;CHAR(9)&amp;$B$8&amp;" "&amp;L139&amp;$B$9&amp;CHAR(9)&amp;$B$7&amp;X$3,"")</f>
        <v/>
      </c>
      <c r="Y139" s="1" t="str">
        <f>IF(LENB($P139),$S139&amp;"."&amp;Y$2&amp;CHAR(9)&amp;$B$8&amp;" "&amp;M139&amp;$B$9&amp;CHAR(9)&amp;$B$7&amp;Y$3,"")</f>
        <v/>
      </c>
      <c r="Z139" s="1" t="str">
        <f>IF(LENB(O139),IF(1&lt;O139,CHAR(10),"")&amp;$B$7&amp;IF(G139=0,"名称未設定",G139)&amp;CHAR(10)&amp;T139&amp;CHAR(10)&amp;U139&amp;CHAR(10)&amp;V139&amp;CHAR(10)&amp;W139&amp;CHAR(10)&amp;X139&amp;CHAR(10)&amp;Y139,"")</f>
        <v/>
      </c>
    </row>
    <row r="140" spans="5:26"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f>IFERROR(INDEX(content!$E$2:$E$2049,MATCH($E140,content!$C$2:$C$2049,0),1),"")</f>
        <v/>
      </c>
      <c r="K140" s="1" t="str">
        <f>IFERROR(INDEX(content!$F$2:$F$2049,MATCH($E140,content!$C$2:$C$2049,0),1),"")</f>
        <v/>
      </c>
      <c r="L140" s="1" t="str">
        <f>IFERROR(INDEX(content!$G$2:$G$2049,MATCH($E140,content!$C$2:$C$2049,0),1),"")</f>
        <v/>
      </c>
      <c r="M140" s="1" t="str">
        <f>IFERROR(INDEX(content!$H$2:$H$2049,MATCH($E140,content!$C$2:$C$2049,0),1),"")</f>
        <v/>
      </c>
      <c r="N140" s="1" t="str">
        <f t="shared" si="9"/>
        <v/>
      </c>
      <c r="O140" s="1" t="str">
        <f>IF(LENB(N140),COUNTIF(N$4:N140,"●"),"")</f>
        <v/>
      </c>
      <c r="P140" s="1" t="str">
        <f t="shared" si="10"/>
        <v/>
      </c>
      <c r="Q140" s="1" t="str">
        <f t="shared" si="11"/>
        <v/>
      </c>
      <c r="R140" s="1" t="str">
        <f>IF(LEN(Q140),SUM($Q$4:Q140)-1,"")</f>
        <v/>
      </c>
      <c r="S140" s="1" t="str">
        <f>IF(LENB($P140),IF(COUNTIF($B$34,"*[*"),REPLACE($B$34,FIND("[",$B$34),2,"["&amp;$R140&amp;"]"),$B$34),"")</f>
        <v/>
      </c>
      <c r="T140" s="1" t="str">
        <f>IF(LENB($P140),$S140&amp;"."&amp;T$2&amp;CHAR(9)&amp;$B$8&amp;" "&amp;H140&amp;$B$9&amp;CHAR(9)&amp;$B$7&amp;T$3,"")</f>
        <v/>
      </c>
      <c r="U140" s="1" t="str">
        <f>IF(LENB($P140),$S140&amp;"."&amp;U$2&amp;CHAR(9)&amp;$B$8&amp;" "&amp;I140&amp;$B$9&amp;CHAR(9)&amp;$B$7&amp;U$3,"")</f>
        <v/>
      </c>
      <c r="V140" s="1" t="str">
        <f>IF(LENB($P140),$S140&amp;"."&amp;V$2&amp;CHAR(9)&amp;$B$8&amp;" "&amp;J140&amp;$B$9&amp;CHAR(9)&amp;$B$7&amp;V$3,"")</f>
        <v/>
      </c>
      <c r="W140" s="1" t="str">
        <f>IF(LENB($P140),$S140&amp;"."&amp;W$2&amp;CHAR(9)&amp;$B$8&amp;" "&amp;K140&amp;$B$9&amp;CHAR(9)&amp;$B$7&amp;W$3,"")</f>
        <v/>
      </c>
      <c r="X140" s="1" t="str">
        <f>IF(LENB($P140),$S140&amp;"."&amp;X$2&amp;CHAR(9)&amp;$B$8&amp;" "&amp;L140&amp;$B$9&amp;CHAR(9)&amp;$B$7&amp;X$3,"")</f>
        <v/>
      </c>
      <c r="Y140" s="1" t="str">
        <f>IF(LENB($P140),$S140&amp;"."&amp;Y$2&amp;CHAR(9)&amp;$B$8&amp;" "&amp;M140&amp;$B$9&amp;CHAR(9)&amp;$B$7&amp;Y$3,"")</f>
        <v/>
      </c>
      <c r="Z140" s="1" t="str">
        <f>IF(LENB(O140),IF(1&lt;O140,CHAR(10),"")&amp;$B$7&amp;IF(G140=0,"名称未設定",G140)&amp;CHAR(10)&amp;T140&amp;CHAR(10)&amp;U140&amp;CHAR(10)&amp;V140&amp;CHAR(10)&amp;W140&amp;CHAR(10)&amp;X140&amp;CHAR(10)&amp;Y140,"")</f>
        <v/>
      </c>
    </row>
    <row r="141" spans="5:26"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f>IFERROR(INDEX(content!$E$2:$E$2049,MATCH($E141,content!$C$2:$C$2049,0),1),"")</f>
        <v/>
      </c>
      <c r="K141" s="1" t="str">
        <f>IFERROR(INDEX(content!$F$2:$F$2049,MATCH($E141,content!$C$2:$C$2049,0),1),"")</f>
        <v/>
      </c>
      <c r="L141" s="1" t="str">
        <f>IFERROR(INDEX(content!$G$2:$G$2049,MATCH($E141,content!$C$2:$C$2049,0),1),"")</f>
        <v/>
      </c>
      <c r="M141" s="1" t="str">
        <f>IFERROR(INDEX(content!$H$2:$H$2049,MATCH($E141,content!$C$2:$C$2049,0),1),"")</f>
        <v/>
      </c>
      <c r="N141" s="1" t="str">
        <f t="shared" si="9"/>
        <v/>
      </c>
      <c r="O141" s="1" t="str">
        <f>IF(LENB(N141),COUNTIF(N$4:N141,"●"),"")</f>
        <v/>
      </c>
      <c r="P141" s="1" t="str">
        <f t="shared" si="10"/>
        <v/>
      </c>
      <c r="Q141" s="1" t="str">
        <f t="shared" si="11"/>
        <v/>
      </c>
      <c r="R141" s="1" t="str">
        <f>IF(LEN(Q141),SUM($Q$4:Q141)-1,"")</f>
        <v/>
      </c>
      <c r="S141" s="1" t="str">
        <f>IF(LENB($P141),IF(COUNTIF($B$34,"*[*"),REPLACE($B$34,FIND("[",$B$34),2,"["&amp;$R141&amp;"]"),$B$34),"")</f>
        <v/>
      </c>
      <c r="T141" s="1" t="str">
        <f>IF(LENB($P141),$S141&amp;"."&amp;T$2&amp;CHAR(9)&amp;$B$8&amp;" "&amp;H141&amp;$B$9&amp;CHAR(9)&amp;$B$7&amp;T$3,"")</f>
        <v/>
      </c>
      <c r="U141" s="1" t="str">
        <f>IF(LENB($P141),$S141&amp;"."&amp;U$2&amp;CHAR(9)&amp;$B$8&amp;" "&amp;I141&amp;$B$9&amp;CHAR(9)&amp;$B$7&amp;U$3,"")</f>
        <v/>
      </c>
      <c r="V141" s="1" t="str">
        <f>IF(LENB($P141),$S141&amp;"."&amp;V$2&amp;CHAR(9)&amp;$B$8&amp;" "&amp;J141&amp;$B$9&amp;CHAR(9)&amp;$B$7&amp;V$3,"")</f>
        <v/>
      </c>
      <c r="W141" s="1" t="str">
        <f>IF(LENB($P141),$S141&amp;"."&amp;W$2&amp;CHAR(9)&amp;$B$8&amp;" "&amp;K141&amp;$B$9&amp;CHAR(9)&amp;$B$7&amp;W$3,"")</f>
        <v/>
      </c>
      <c r="X141" s="1" t="str">
        <f>IF(LENB($P141),$S141&amp;"."&amp;X$2&amp;CHAR(9)&amp;$B$8&amp;" "&amp;L141&amp;$B$9&amp;CHAR(9)&amp;$B$7&amp;X$3,"")</f>
        <v/>
      </c>
      <c r="Y141" s="1" t="str">
        <f>IF(LENB($P141),$S141&amp;"."&amp;Y$2&amp;CHAR(9)&amp;$B$8&amp;" "&amp;M141&amp;$B$9&amp;CHAR(9)&amp;$B$7&amp;Y$3,"")</f>
        <v/>
      </c>
      <c r="Z141" s="1" t="str">
        <f>IF(LENB(O141),IF(1&lt;O141,CHAR(10),"")&amp;$B$7&amp;IF(G141=0,"名称未設定",G141)&amp;CHAR(10)&amp;T141&amp;CHAR(10)&amp;U141&amp;CHAR(10)&amp;V141&amp;CHAR(10)&amp;W141&amp;CHAR(10)&amp;X141&amp;CHAR(10)&amp;Y141,"")</f>
        <v/>
      </c>
    </row>
    <row r="142" spans="5:26"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f>IFERROR(INDEX(content!$E$2:$E$2049,MATCH($E142,content!$C$2:$C$2049,0),1),"")</f>
        <v/>
      </c>
      <c r="K142" s="1" t="str">
        <f>IFERROR(INDEX(content!$F$2:$F$2049,MATCH($E142,content!$C$2:$C$2049,0),1),"")</f>
        <v/>
      </c>
      <c r="L142" s="1" t="str">
        <f>IFERROR(INDEX(content!$G$2:$G$2049,MATCH($E142,content!$C$2:$C$2049,0),1),"")</f>
        <v/>
      </c>
      <c r="M142" s="1" t="str">
        <f>IFERROR(INDEX(content!$H$2:$H$2049,MATCH($E142,content!$C$2:$C$2049,0),1),"")</f>
        <v/>
      </c>
      <c r="N142" s="1" t="str">
        <f t="shared" si="9"/>
        <v/>
      </c>
      <c r="O142" s="1" t="str">
        <f>IF(LENB(N142),COUNTIF(N$4:N142,"●"),"")</f>
        <v/>
      </c>
      <c r="P142" s="1" t="str">
        <f t="shared" si="10"/>
        <v/>
      </c>
      <c r="Q142" s="1" t="str">
        <f t="shared" si="11"/>
        <v/>
      </c>
      <c r="R142" s="1" t="str">
        <f>IF(LEN(Q142),SUM($Q$4:Q142)-1,"")</f>
        <v/>
      </c>
      <c r="S142" s="1" t="str">
        <f>IF(LENB($P142),IF(COUNTIF($B$34,"*[*"),REPLACE($B$34,FIND("[",$B$34),2,"["&amp;$R142&amp;"]"),$B$34),"")</f>
        <v/>
      </c>
      <c r="T142" s="1" t="str">
        <f>IF(LENB($P142),$S142&amp;"."&amp;T$2&amp;CHAR(9)&amp;$B$8&amp;" "&amp;H142&amp;$B$9&amp;CHAR(9)&amp;$B$7&amp;T$3,"")</f>
        <v/>
      </c>
      <c r="U142" s="1" t="str">
        <f>IF(LENB($P142),$S142&amp;"."&amp;U$2&amp;CHAR(9)&amp;$B$8&amp;" "&amp;I142&amp;$B$9&amp;CHAR(9)&amp;$B$7&amp;U$3,"")</f>
        <v/>
      </c>
      <c r="V142" s="1" t="str">
        <f>IF(LENB($P142),$S142&amp;"."&amp;V$2&amp;CHAR(9)&amp;$B$8&amp;" "&amp;J142&amp;$B$9&amp;CHAR(9)&amp;$B$7&amp;V$3,"")</f>
        <v/>
      </c>
      <c r="W142" s="1" t="str">
        <f>IF(LENB($P142),$S142&amp;"."&amp;W$2&amp;CHAR(9)&amp;$B$8&amp;" "&amp;K142&amp;$B$9&amp;CHAR(9)&amp;$B$7&amp;W$3,"")</f>
        <v/>
      </c>
      <c r="X142" s="1" t="str">
        <f>IF(LENB($P142),$S142&amp;"."&amp;X$2&amp;CHAR(9)&amp;$B$8&amp;" "&amp;L142&amp;$B$9&amp;CHAR(9)&amp;$B$7&amp;X$3,"")</f>
        <v/>
      </c>
      <c r="Y142" s="1" t="str">
        <f>IF(LENB($P142),$S142&amp;"."&amp;Y$2&amp;CHAR(9)&amp;$B$8&amp;" "&amp;M142&amp;$B$9&amp;CHAR(9)&amp;$B$7&amp;Y$3,"")</f>
        <v/>
      </c>
      <c r="Z142" s="1" t="str">
        <f>IF(LENB(O142),IF(1&lt;O142,CHAR(10),"")&amp;$B$7&amp;IF(G142=0,"名称未設定",G142)&amp;CHAR(10)&amp;T142&amp;CHAR(10)&amp;U142&amp;CHAR(10)&amp;V142&amp;CHAR(10)&amp;W142&amp;CHAR(10)&amp;X142&amp;CHAR(10)&amp;Y142,"")</f>
        <v/>
      </c>
    </row>
    <row r="143" spans="5:26"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f>IFERROR(INDEX(content!$E$2:$E$2049,MATCH($E143,content!$C$2:$C$2049,0),1),"")</f>
        <v/>
      </c>
      <c r="K143" s="1" t="str">
        <f>IFERROR(INDEX(content!$F$2:$F$2049,MATCH($E143,content!$C$2:$C$2049,0),1),"")</f>
        <v/>
      </c>
      <c r="L143" s="1" t="str">
        <f>IFERROR(INDEX(content!$G$2:$G$2049,MATCH($E143,content!$C$2:$C$2049,0),1),"")</f>
        <v/>
      </c>
      <c r="M143" s="1" t="str">
        <f>IFERROR(INDEX(content!$H$2:$H$2049,MATCH($E143,content!$C$2:$C$2049,0),1),"")</f>
        <v/>
      </c>
      <c r="N143" s="1" t="str">
        <f t="shared" si="9"/>
        <v/>
      </c>
      <c r="O143" s="1" t="str">
        <f>IF(LENB(N143),COUNTIF(N$4:N143,"●"),"")</f>
        <v/>
      </c>
      <c r="P143" s="1" t="str">
        <f t="shared" si="10"/>
        <v/>
      </c>
      <c r="Q143" s="1" t="str">
        <f t="shared" si="11"/>
        <v/>
      </c>
      <c r="R143" s="1" t="str">
        <f>IF(LEN(Q143),SUM($Q$4:Q143)-1,"")</f>
        <v/>
      </c>
      <c r="S143" s="1" t="str">
        <f>IF(LENB($P143),IF(COUNTIF($B$34,"*[*"),REPLACE($B$34,FIND("[",$B$34),2,"["&amp;$R143&amp;"]"),$B$34),"")</f>
        <v/>
      </c>
      <c r="T143" s="1" t="str">
        <f>IF(LENB($P143),$S143&amp;"."&amp;T$2&amp;CHAR(9)&amp;$B$8&amp;" "&amp;H143&amp;$B$9&amp;CHAR(9)&amp;$B$7&amp;T$3,"")</f>
        <v/>
      </c>
      <c r="U143" s="1" t="str">
        <f>IF(LENB($P143),$S143&amp;"."&amp;U$2&amp;CHAR(9)&amp;$B$8&amp;" "&amp;I143&amp;$B$9&amp;CHAR(9)&amp;$B$7&amp;U$3,"")</f>
        <v/>
      </c>
      <c r="V143" s="1" t="str">
        <f>IF(LENB($P143),$S143&amp;"."&amp;V$2&amp;CHAR(9)&amp;$B$8&amp;" "&amp;J143&amp;$B$9&amp;CHAR(9)&amp;$B$7&amp;V$3,"")</f>
        <v/>
      </c>
      <c r="W143" s="1" t="str">
        <f>IF(LENB($P143),$S143&amp;"."&amp;W$2&amp;CHAR(9)&amp;$B$8&amp;" "&amp;K143&amp;$B$9&amp;CHAR(9)&amp;$B$7&amp;W$3,"")</f>
        <v/>
      </c>
      <c r="X143" s="1" t="str">
        <f>IF(LENB($P143),$S143&amp;"."&amp;X$2&amp;CHAR(9)&amp;$B$8&amp;" "&amp;L143&amp;$B$9&amp;CHAR(9)&amp;$B$7&amp;X$3,"")</f>
        <v/>
      </c>
      <c r="Y143" s="1" t="str">
        <f>IF(LENB($P143),$S143&amp;"."&amp;Y$2&amp;CHAR(9)&amp;$B$8&amp;" "&amp;M143&amp;$B$9&amp;CHAR(9)&amp;$B$7&amp;Y$3,"")</f>
        <v/>
      </c>
      <c r="Z143" s="1" t="str">
        <f>IF(LENB(O143),IF(1&lt;O143,CHAR(10),"")&amp;$B$7&amp;IF(G143=0,"名称未設定",G143)&amp;CHAR(10)&amp;T143&amp;CHAR(10)&amp;U143&amp;CHAR(10)&amp;V143&amp;CHAR(10)&amp;W143&amp;CHAR(10)&amp;X143&amp;CHAR(10)&amp;Y143,"")</f>
        <v/>
      </c>
    </row>
    <row r="144" spans="5:26"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f>IFERROR(INDEX(content!$E$2:$E$2049,MATCH($E144,content!$C$2:$C$2049,0),1),"")</f>
        <v/>
      </c>
      <c r="K144" s="1" t="str">
        <f>IFERROR(INDEX(content!$F$2:$F$2049,MATCH($E144,content!$C$2:$C$2049,0),1),"")</f>
        <v/>
      </c>
      <c r="L144" s="1" t="str">
        <f>IFERROR(INDEX(content!$G$2:$G$2049,MATCH($E144,content!$C$2:$C$2049,0),1),"")</f>
        <v/>
      </c>
      <c r="M144" s="1" t="str">
        <f>IFERROR(INDEX(content!$H$2:$H$2049,MATCH($E144,content!$C$2:$C$2049,0),1),"")</f>
        <v/>
      </c>
      <c r="N144" s="1" t="str">
        <f t="shared" si="9"/>
        <v/>
      </c>
      <c r="O144" s="1" t="str">
        <f>IF(LENB(N144),COUNTIF(N$4:N144,"●"),"")</f>
        <v/>
      </c>
      <c r="P144" s="1" t="str">
        <f t="shared" si="10"/>
        <v/>
      </c>
      <c r="Q144" s="1" t="str">
        <f t="shared" si="11"/>
        <v/>
      </c>
      <c r="R144" s="1" t="str">
        <f>IF(LEN(Q144),SUM($Q$4:Q144)-1,"")</f>
        <v/>
      </c>
      <c r="S144" s="1" t="str">
        <f>IF(LENB($P144),IF(COUNTIF($B$34,"*[*"),REPLACE($B$34,FIND("[",$B$34),2,"["&amp;$R144&amp;"]"),$B$34),"")</f>
        <v/>
      </c>
      <c r="T144" s="1" t="str">
        <f>IF(LENB($P144),$S144&amp;"."&amp;T$2&amp;CHAR(9)&amp;$B$8&amp;" "&amp;H144&amp;$B$9&amp;CHAR(9)&amp;$B$7&amp;T$3,"")</f>
        <v/>
      </c>
      <c r="U144" s="1" t="str">
        <f>IF(LENB($P144),$S144&amp;"."&amp;U$2&amp;CHAR(9)&amp;$B$8&amp;" "&amp;I144&amp;$B$9&amp;CHAR(9)&amp;$B$7&amp;U$3,"")</f>
        <v/>
      </c>
      <c r="V144" s="1" t="str">
        <f>IF(LENB($P144),$S144&amp;"."&amp;V$2&amp;CHAR(9)&amp;$B$8&amp;" "&amp;J144&amp;$B$9&amp;CHAR(9)&amp;$B$7&amp;V$3,"")</f>
        <v/>
      </c>
      <c r="W144" s="1" t="str">
        <f>IF(LENB($P144),$S144&amp;"."&amp;W$2&amp;CHAR(9)&amp;$B$8&amp;" "&amp;K144&amp;$B$9&amp;CHAR(9)&amp;$B$7&amp;W$3,"")</f>
        <v/>
      </c>
      <c r="X144" s="1" t="str">
        <f>IF(LENB($P144),$S144&amp;"."&amp;X$2&amp;CHAR(9)&amp;$B$8&amp;" "&amp;L144&amp;$B$9&amp;CHAR(9)&amp;$B$7&amp;X$3,"")</f>
        <v/>
      </c>
      <c r="Y144" s="1" t="str">
        <f>IF(LENB($P144),$S144&amp;"."&amp;Y$2&amp;CHAR(9)&amp;$B$8&amp;" "&amp;M144&amp;$B$9&amp;CHAR(9)&amp;$B$7&amp;Y$3,"")</f>
        <v/>
      </c>
      <c r="Z144" s="1" t="str">
        <f>IF(LENB(O144),IF(1&lt;O144,CHAR(10),"")&amp;$B$7&amp;IF(G144=0,"名称未設定",G144)&amp;CHAR(10)&amp;T144&amp;CHAR(10)&amp;U144&amp;CHAR(10)&amp;V144&amp;CHAR(10)&amp;W144&amp;CHAR(10)&amp;X144&amp;CHAR(10)&amp;Y144,"")</f>
        <v/>
      </c>
    </row>
    <row r="145" spans="5:26"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f>IFERROR(INDEX(content!$E$2:$E$2049,MATCH($E145,content!$C$2:$C$2049,0),1),"")</f>
        <v/>
      </c>
      <c r="K145" s="1" t="str">
        <f>IFERROR(INDEX(content!$F$2:$F$2049,MATCH($E145,content!$C$2:$C$2049,0),1),"")</f>
        <v/>
      </c>
      <c r="L145" s="1" t="str">
        <f>IFERROR(INDEX(content!$G$2:$G$2049,MATCH($E145,content!$C$2:$C$2049,0),1),"")</f>
        <v/>
      </c>
      <c r="M145" s="1" t="str">
        <f>IFERROR(INDEX(content!$H$2:$H$2049,MATCH($E145,content!$C$2:$C$2049,0),1),"")</f>
        <v/>
      </c>
      <c r="N145" s="1" t="str">
        <f t="shared" si="9"/>
        <v/>
      </c>
      <c r="O145" s="1" t="str">
        <f>IF(LENB(N145),COUNTIF(N$4:N145,"●"),"")</f>
        <v/>
      </c>
      <c r="P145" s="1" t="str">
        <f t="shared" si="10"/>
        <v/>
      </c>
      <c r="Q145" s="1" t="str">
        <f t="shared" si="11"/>
        <v/>
      </c>
      <c r="R145" s="1" t="str">
        <f>IF(LEN(Q145),SUM($Q$4:Q145)-1,"")</f>
        <v/>
      </c>
      <c r="S145" s="1" t="str">
        <f>IF(LENB($P145),IF(COUNTIF($B$34,"*[*"),REPLACE($B$34,FIND("[",$B$34),2,"["&amp;$R145&amp;"]"),$B$34),"")</f>
        <v/>
      </c>
      <c r="T145" s="1" t="str">
        <f>IF(LENB($P145),$S145&amp;"."&amp;T$2&amp;CHAR(9)&amp;$B$8&amp;" "&amp;H145&amp;$B$9&amp;CHAR(9)&amp;$B$7&amp;T$3,"")</f>
        <v/>
      </c>
      <c r="U145" s="1" t="str">
        <f>IF(LENB($P145),$S145&amp;"."&amp;U$2&amp;CHAR(9)&amp;$B$8&amp;" "&amp;I145&amp;$B$9&amp;CHAR(9)&amp;$B$7&amp;U$3,"")</f>
        <v/>
      </c>
      <c r="V145" s="1" t="str">
        <f>IF(LENB($P145),$S145&amp;"."&amp;V$2&amp;CHAR(9)&amp;$B$8&amp;" "&amp;J145&amp;$B$9&amp;CHAR(9)&amp;$B$7&amp;V$3,"")</f>
        <v/>
      </c>
      <c r="W145" s="1" t="str">
        <f>IF(LENB($P145),$S145&amp;"."&amp;W$2&amp;CHAR(9)&amp;$B$8&amp;" "&amp;K145&amp;$B$9&amp;CHAR(9)&amp;$B$7&amp;W$3,"")</f>
        <v/>
      </c>
      <c r="X145" s="1" t="str">
        <f>IF(LENB($P145),$S145&amp;"."&amp;X$2&amp;CHAR(9)&amp;$B$8&amp;" "&amp;L145&amp;$B$9&amp;CHAR(9)&amp;$B$7&amp;X$3,"")</f>
        <v/>
      </c>
      <c r="Y145" s="1" t="str">
        <f>IF(LENB($P145),$S145&amp;"."&amp;Y$2&amp;CHAR(9)&amp;$B$8&amp;" "&amp;M145&amp;$B$9&amp;CHAR(9)&amp;$B$7&amp;Y$3,"")</f>
        <v/>
      </c>
      <c r="Z145" s="1" t="str">
        <f>IF(LENB(O145),IF(1&lt;O145,CHAR(10),"")&amp;$B$7&amp;IF(G145=0,"名称未設定",G145)&amp;CHAR(10)&amp;T145&amp;CHAR(10)&amp;U145&amp;CHAR(10)&amp;V145&amp;CHAR(10)&amp;W145&amp;CHAR(10)&amp;X145&amp;CHAR(10)&amp;Y145,"")</f>
        <v/>
      </c>
    </row>
    <row r="146" spans="5:26"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f>IFERROR(INDEX(content!$E$2:$E$2049,MATCH($E146,content!$C$2:$C$2049,0),1),"")</f>
        <v/>
      </c>
      <c r="K146" s="1" t="str">
        <f>IFERROR(INDEX(content!$F$2:$F$2049,MATCH($E146,content!$C$2:$C$2049,0),1),"")</f>
        <v/>
      </c>
      <c r="L146" s="1" t="str">
        <f>IFERROR(INDEX(content!$G$2:$G$2049,MATCH($E146,content!$C$2:$C$2049,0),1),"")</f>
        <v/>
      </c>
      <c r="M146" s="1" t="str">
        <f>IFERROR(INDEX(content!$H$2:$H$2049,MATCH($E146,content!$C$2:$C$2049,0),1),"")</f>
        <v/>
      </c>
      <c r="N146" s="1" t="str">
        <f t="shared" si="9"/>
        <v/>
      </c>
      <c r="O146" s="1" t="str">
        <f>IF(LENB(N146),COUNTIF(N$4:N146,"●"),"")</f>
        <v/>
      </c>
      <c r="P146" s="1" t="str">
        <f t="shared" si="10"/>
        <v/>
      </c>
      <c r="Q146" s="1" t="str">
        <f t="shared" si="11"/>
        <v/>
      </c>
      <c r="R146" s="1" t="str">
        <f>IF(LEN(Q146),SUM($Q$4:Q146)-1,"")</f>
        <v/>
      </c>
      <c r="S146" s="1" t="str">
        <f>IF(LENB($P146),IF(COUNTIF($B$34,"*[*"),REPLACE($B$34,FIND("[",$B$34),2,"["&amp;$R146&amp;"]"),$B$34),"")</f>
        <v/>
      </c>
      <c r="T146" s="1" t="str">
        <f>IF(LENB($P146),$S146&amp;"."&amp;T$2&amp;CHAR(9)&amp;$B$8&amp;" "&amp;H146&amp;$B$9&amp;CHAR(9)&amp;$B$7&amp;T$3,"")</f>
        <v/>
      </c>
      <c r="U146" s="1" t="str">
        <f>IF(LENB($P146),$S146&amp;"."&amp;U$2&amp;CHAR(9)&amp;$B$8&amp;" "&amp;I146&amp;$B$9&amp;CHAR(9)&amp;$B$7&amp;U$3,"")</f>
        <v/>
      </c>
      <c r="V146" s="1" t="str">
        <f>IF(LENB($P146),$S146&amp;"."&amp;V$2&amp;CHAR(9)&amp;$B$8&amp;" "&amp;J146&amp;$B$9&amp;CHAR(9)&amp;$B$7&amp;V$3,"")</f>
        <v/>
      </c>
      <c r="W146" s="1" t="str">
        <f>IF(LENB($P146),$S146&amp;"."&amp;W$2&amp;CHAR(9)&amp;$B$8&amp;" "&amp;K146&amp;$B$9&amp;CHAR(9)&amp;$B$7&amp;W$3,"")</f>
        <v/>
      </c>
      <c r="X146" s="1" t="str">
        <f>IF(LENB($P146),$S146&amp;"."&amp;X$2&amp;CHAR(9)&amp;$B$8&amp;" "&amp;L146&amp;$B$9&amp;CHAR(9)&amp;$B$7&amp;X$3,"")</f>
        <v/>
      </c>
      <c r="Y146" s="1" t="str">
        <f>IF(LENB($P146),$S146&amp;"."&amp;Y$2&amp;CHAR(9)&amp;$B$8&amp;" "&amp;M146&amp;$B$9&amp;CHAR(9)&amp;$B$7&amp;Y$3,"")</f>
        <v/>
      </c>
      <c r="Z146" s="1" t="str">
        <f>IF(LENB(O146),IF(1&lt;O146,CHAR(10),"")&amp;$B$7&amp;IF(G146=0,"名称未設定",G146)&amp;CHAR(10)&amp;T146&amp;CHAR(10)&amp;U146&amp;CHAR(10)&amp;V146&amp;CHAR(10)&amp;W146&amp;CHAR(10)&amp;X146&amp;CHAR(10)&amp;Y146,"")</f>
        <v/>
      </c>
    </row>
    <row r="147" spans="5:26"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f>IFERROR(INDEX(content!$E$2:$E$2049,MATCH($E147,content!$C$2:$C$2049,0),1),"")</f>
        <v/>
      </c>
      <c r="K147" s="1" t="str">
        <f>IFERROR(INDEX(content!$F$2:$F$2049,MATCH($E147,content!$C$2:$C$2049,0),1),"")</f>
        <v/>
      </c>
      <c r="L147" s="1" t="str">
        <f>IFERROR(INDEX(content!$G$2:$G$2049,MATCH($E147,content!$C$2:$C$2049,0),1),"")</f>
        <v/>
      </c>
      <c r="M147" s="1" t="str">
        <f>IFERROR(INDEX(content!$H$2:$H$2049,MATCH($E147,content!$C$2:$C$2049,0),1),"")</f>
        <v/>
      </c>
      <c r="N147" s="1" t="str">
        <f t="shared" si="9"/>
        <v/>
      </c>
      <c r="O147" s="1" t="str">
        <f>IF(LENB(N147),COUNTIF(N$4:N147,"●"),"")</f>
        <v/>
      </c>
      <c r="P147" s="1" t="str">
        <f t="shared" si="10"/>
        <v/>
      </c>
      <c r="Q147" s="1" t="str">
        <f t="shared" si="11"/>
        <v/>
      </c>
      <c r="R147" s="1" t="str">
        <f>IF(LEN(Q147),SUM($Q$4:Q147)-1,"")</f>
        <v/>
      </c>
      <c r="S147" s="1" t="str">
        <f>IF(LENB($P147),IF(COUNTIF($B$34,"*[*"),REPLACE($B$34,FIND("[",$B$34),2,"["&amp;$R147&amp;"]"),$B$34),"")</f>
        <v/>
      </c>
      <c r="T147" s="1" t="str">
        <f>IF(LENB($P147),$S147&amp;"."&amp;T$2&amp;CHAR(9)&amp;$B$8&amp;" "&amp;H147&amp;$B$9&amp;CHAR(9)&amp;$B$7&amp;T$3,"")</f>
        <v/>
      </c>
      <c r="U147" s="1" t="str">
        <f>IF(LENB($P147),$S147&amp;"."&amp;U$2&amp;CHAR(9)&amp;$B$8&amp;" "&amp;I147&amp;$B$9&amp;CHAR(9)&amp;$B$7&amp;U$3,"")</f>
        <v/>
      </c>
      <c r="V147" s="1" t="str">
        <f>IF(LENB($P147),$S147&amp;"."&amp;V$2&amp;CHAR(9)&amp;$B$8&amp;" "&amp;J147&amp;$B$9&amp;CHAR(9)&amp;$B$7&amp;V$3,"")</f>
        <v/>
      </c>
      <c r="W147" s="1" t="str">
        <f>IF(LENB($P147),$S147&amp;"."&amp;W$2&amp;CHAR(9)&amp;$B$8&amp;" "&amp;K147&amp;$B$9&amp;CHAR(9)&amp;$B$7&amp;W$3,"")</f>
        <v/>
      </c>
      <c r="X147" s="1" t="str">
        <f>IF(LENB($P147),$S147&amp;"."&amp;X$2&amp;CHAR(9)&amp;$B$8&amp;" "&amp;L147&amp;$B$9&amp;CHAR(9)&amp;$B$7&amp;X$3,"")</f>
        <v/>
      </c>
      <c r="Y147" s="1" t="str">
        <f>IF(LENB($P147),$S147&amp;"."&amp;Y$2&amp;CHAR(9)&amp;$B$8&amp;" "&amp;M147&amp;$B$9&amp;CHAR(9)&amp;$B$7&amp;Y$3,"")</f>
        <v/>
      </c>
      <c r="Z147" s="1" t="str">
        <f>IF(LENB(O147),IF(1&lt;O147,CHAR(10),"")&amp;$B$7&amp;IF(G147=0,"名称未設定",G147)&amp;CHAR(10)&amp;T147&amp;CHAR(10)&amp;U147&amp;CHAR(10)&amp;V147&amp;CHAR(10)&amp;W147&amp;CHAR(10)&amp;X147&amp;CHAR(10)&amp;Y147,"")</f>
        <v/>
      </c>
    </row>
    <row r="148" spans="5:26"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f>IFERROR(INDEX(content!$E$2:$E$2049,MATCH($E148,content!$C$2:$C$2049,0),1),"")</f>
        <v/>
      </c>
      <c r="K148" s="1" t="str">
        <f>IFERROR(INDEX(content!$F$2:$F$2049,MATCH($E148,content!$C$2:$C$2049,0),1),"")</f>
        <v/>
      </c>
      <c r="L148" s="1" t="str">
        <f>IFERROR(INDEX(content!$G$2:$G$2049,MATCH($E148,content!$C$2:$C$2049,0),1),"")</f>
        <v/>
      </c>
      <c r="M148" s="1" t="str">
        <f>IFERROR(INDEX(content!$H$2:$H$2049,MATCH($E148,content!$C$2:$C$2049,0),1),"")</f>
        <v/>
      </c>
      <c r="N148" s="1" t="str">
        <f t="shared" si="9"/>
        <v/>
      </c>
      <c r="O148" s="1" t="str">
        <f>IF(LENB(N148),COUNTIF(N$4:N148,"●"),"")</f>
        <v/>
      </c>
      <c r="P148" s="1" t="str">
        <f t="shared" si="10"/>
        <v/>
      </c>
      <c r="Q148" s="1" t="str">
        <f t="shared" si="11"/>
        <v/>
      </c>
      <c r="R148" s="1" t="str">
        <f>IF(LEN(Q148),SUM($Q$4:Q148)-1,"")</f>
        <v/>
      </c>
      <c r="S148" s="1" t="str">
        <f>IF(LENB($P148),IF(COUNTIF($B$34,"*[*"),REPLACE($B$34,FIND("[",$B$34),2,"["&amp;$R148&amp;"]"),$B$34),"")</f>
        <v/>
      </c>
      <c r="T148" s="1" t="str">
        <f>IF(LENB($P148),$S148&amp;"."&amp;T$2&amp;CHAR(9)&amp;$B$8&amp;" "&amp;H148&amp;$B$9&amp;CHAR(9)&amp;$B$7&amp;T$3,"")</f>
        <v/>
      </c>
      <c r="U148" s="1" t="str">
        <f>IF(LENB($P148),$S148&amp;"."&amp;U$2&amp;CHAR(9)&amp;$B$8&amp;" "&amp;I148&amp;$B$9&amp;CHAR(9)&amp;$B$7&amp;U$3,"")</f>
        <v/>
      </c>
      <c r="V148" s="1" t="str">
        <f>IF(LENB($P148),$S148&amp;"."&amp;V$2&amp;CHAR(9)&amp;$B$8&amp;" "&amp;J148&amp;$B$9&amp;CHAR(9)&amp;$B$7&amp;V$3,"")</f>
        <v/>
      </c>
      <c r="W148" s="1" t="str">
        <f>IF(LENB($P148),$S148&amp;"."&amp;W$2&amp;CHAR(9)&amp;$B$8&amp;" "&amp;K148&amp;$B$9&amp;CHAR(9)&amp;$B$7&amp;W$3,"")</f>
        <v/>
      </c>
      <c r="X148" s="1" t="str">
        <f>IF(LENB($P148),$S148&amp;"."&amp;X$2&amp;CHAR(9)&amp;$B$8&amp;" "&amp;L148&amp;$B$9&amp;CHAR(9)&amp;$B$7&amp;X$3,"")</f>
        <v/>
      </c>
      <c r="Y148" s="1" t="str">
        <f>IF(LENB($P148),$S148&amp;"."&amp;Y$2&amp;CHAR(9)&amp;$B$8&amp;" "&amp;M148&amp;$B$9&amp;CHAR(9)&amp;$B$7&amp;Y$3,"")</f>
        <v/>
      </c>
      <c r="Z148" s="1" t="str">
        <f>IF(LENB(O148),IF(1&lt;O148,CHAR(10),"")&amp;$B$7&amp;IF(G148=0,"名称未設定",G148)&amp;CHAR(10)&amp;T148&amp;CHAR(10)&amp;U148&amp;CHAR(10)&amp;V148&amp;CHAR(10)&amp;W148&amp;CHAR(10)&amp;X148&amp;CHAR(10)&amp;Y148,"")</f>
        <v/>
      </c>
    </row>
    <row r="149" spans="5:26"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f>IFERROR(INDEX(content!$E$2:$E$2049,MATCH($E149,content!$C$2:$C$2049,0),1),"")</f>
        <v/>
      </c>
      <c r="K149" s="1" t="str">
        <f>IFERROR(INDEX(content!$F$2:$F$2049,MATCH($E149,content!$C$2:$C$2049,0),1),"")</f>
        <v/>
      </c>
      <c r="L149" s="1" t="str">
        <f>IFERROR(INDEX(content!$G$2:$G$2049,MATCH($E149,content!$C$2:$C$2049,0),1),"")</f>
        <v/>
      </c>
      <c r="M149" s="1" t="str">
        <f>IFERROR(INDEX(content!$H$2:$H$2049,MATCH($E149,content!$C$2:$C$2049,0),1),"")</f>
        <v/>
      </c>
      <c r="N149" s="1" t="str">
        <f t="shared" si="9"/>
        <v/>
      </c>
      <c r="O149" s="1" t="str">
        <f>IF(LENB(N149),COUNTIF(N$4:N149,"●"),"")</f>
        <v/>
      </c>
      <c r="P149" s="1" t="str">
        <f t="shared" si="10"/>
        <v/>
      </c>
      <c r="Q149" s="1" t="str">
        <f t="shared" si="11"/>
        <v/>
      </c>
      <c r="R149" s="1" t="str">
        <f>IF(LEN(Q149),SUM($Q$4:Q149)-1,"")</f>
        <v/>
      </c>
      <c r="S149" s="1" t="str">
        <f>IF(LENB($P149),IF(COUNTIF($B$34,"*[*"),REPLACE($B$34,FIND("[",$B$34),2,"["&amp;$R149&amp;"]"),$B$34),"")</f>
        <v/>
      </c>
      <c r="T149" s="1" t="str">
        <f>IF(LENB($P149),$S149&amp;"."&amp;T$2&amp;CHAR(9)&amp;$B$8&amp;" "&amp;H149&amp;$B$9&amp;CHAR(9)&amp;$B$7&amp;T$3,"")</f>
        <v/>
      </c>
      <c r="U149" s="1" t="str">
        <f>IF(LENB($P149),$S149&amp;"."&amp;U$2&amp;CHAR(9)&amp;$B$8&amp;" "&amp;I149&amp;$B$9&amp;CHAR(9)&amp;$B$7&amp;U$3,"")</f>
        <v/>
      </c>
      <c r="V149" s="1" t="str">
        <f>IF(LENB($P149),$S149&amp;"."&amp;V$2&amp;CHAR(9)&amp;$B$8&amp;" "&amp;J149&amp;$B$9&amp;CHAR(9)&amp;$B$7&amp;V$3,"")</f>
        <v/>
      </c>
      <c r="W149" s="1" t="str">
        <f>IF(LENB($P149),$S149&amp;"."&amp;W$2&amp;CHAR(9)&amp;$B$8&amp;" "&amp;K149&amp;$B$9&amp;CHAR(9)&amp;$B$7&amp;W$3,"")</f>
        <v/>
      </c>
      <c r="X149" s="1" t="str">
        <f>IF(LENB($P149),$S149&amp;"."&amp;X$2&amp;CHAR(9)&amp;$B$8&amp;" "&amp;L149&amp;$B$9&amp;CHAR(9)&amp;$B$7&amp;X$3,"")</f>
        <v/>
      </c>
      <c r="Y149" s="1" t="str">
        <f>IF(LENB($P149),$S149&amp;"."&amp;Y$2&amp;CHAR(9)&amp;$B$8&amp;" "&amp;M149&amp;$B$9&amp;CHAR(9)&amp;$B$7&amp;Y$3,"")</f>
        <v/>
      </c>
      <c r="Z149" s="1" t="str">
        <f>IF(LENB(O149),IF(1&lt;O149,CHAR(10),"")&amp;$B$7&amp;IF(G149=0,"名称未設定",G149)&amp;CHAR(10)&amp;T149&amp;CHAR(10)&amp;U149&amp;CHAR(10)&amp;V149&amp;CHAR(10)&amp;W149&amp;CHAR(10)&amp;X149&amp;CHAR(10)&amp;Y149,"")</f>
        <v/>
      </c>
    </row>
    <row r="150" spans="5:26"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f>IFERROR(INDEX(content!$E$2:$E$2049,MATCH($E150,content!$C$2:$C$2049,0),1),"")</f>
        <v/>
      </c>
      <c r="K150" s="1" t="str">
        <f>IFERROR(INDEX(content!$F$2:$F$2049,MATCH($E150,content!$C$2:$C$2049,0),1),"")</f>
        <v/>
      </c>
      <c r="L150" s="1" t="str">
        <f>IFERROR(INDEX(content!$G$2:$G$2049,MATCH($E150,content!$C$2:$C$2049,0),1),"")</f>
        <v/>
      </c>
      <c r="M150" s="1" t="str">
        <f>IFERROR(INDEX(content!$H$2:$H$2049,MATCH($E150,content!$C$2:$C$2049,0),1),"")</f>
        <v/>
      </c>
      <c r="N150" s="1" t="str">
        <f t="shared" si="9"/>
        <v/>
      </c>
      <c r="O150" s="1" t="str">
        <f>IF(LENB(N150),COUNTIF(N$4:N150,"●"),"")</f>
        <v/>
      </c>
      <c r="P150" s="1" t="str">
        <f t="shared" si="10"/>
        <v/>
      </c>
      <c r="Q150" s="1" t="str">
        <f t="shared" si="11"/>
        <v/>
      </c>
      <c r="R150" s="1" t="str">
        <f>IF(LEN(Q150),SUM($Q$4:Q150)-1,"")</f>
        <v/>
      </c>
      <c r="S150" s="1" t="str">
        <f>IF(LENB($P150),IF(COUNTIF($B$34,"*[*"),REPLACE($B$34,FIND("[",$B$34),2,"["&amp;$R150&amp;"]"),$B$34),"")</f>
        <v/>
      </c>
      <c r="T150" s="1" t="str">
        <f>IF(LENB($P150),$S150&amp;"."&amp;T$2&amp;CHAR(9)&amp;$B$8&amp;" "&amp;H150&amp;$B$9&amp;CHAR(9)&amp;$B$7&amp;T$3,"")</f>
        <v/>
      </c>
      <c r="U150" s="1" t="str">
        <f>IF(LENB($P150),$S150&amp;"."&amp;U$2&amp;CHAR(9)&amp;$B$8&amp;" "&amp;I150&amp;$B$9&amp;CHAR(9)&amp;$B$7&amp;U$3,"")</f>
        <v/>
      </c>
      <c r="V150" s="1" t="str">
        <f>IF(LENB($P150),$S150&amp;"."&amp;V$2&amp;CHAR(9)&amp;$B$8&amp;" "&amp;J150&amp;$B$9&amp;CHAR(9)&amp;$B$7&amp;V$3,"")</f>
        <v/>
      </c>
      <c r="W150" s="1" t="str">
        <f>IF(LENB($P150),$S150&amp;"."&amp;W$2&amp;CHAR(9)&amp;$B$8&amp;" "&amp;K150&amp;$B$9&amp;CHAR(9)&amp;$B$7&amp;W$3,"")</f>
        <v/>
      </c>
      <c r="X150" s="1" t="str">
        <f>IF(LENB($P150),$S150&amp;"."&amp;X$2&amp;CHAR(9)&amp;$B$8&amp;" "&amp;L150&amp;$B$9&amp;CHAR(9)&amp;$B$7&amp;X$3,"")</f>
        <v/>
      </c>
      <c r="Y150" s="1" t="str">
        <f>IF(LENB($P150),$S150&amp;"."&amp;Y$2&amp;CHAR(9)&amp;$B$8&amp;" "&amp;M150&amp;$B$9&amp;CHAR(9)&amp;$B$7&amp;Y$3,"")</f>
        <v/>
      </c>
      <c r="Z150" s="1" t="str">
        <f>IF(LENB(O150),IF(1&lt;O150,CHAR(10),"")&amp;$B$7&amp;IF(G150=0,"名称未設定",G150)&amp;CHAR(10)&amp;T150&amp;CHAR(10)&amp;U150&amp;CHAR(10)&amp;V150&amp;CHAR(10)&amp;W150&amp;CHAR(10)&amp;X150&amp;CHAR(10)&amp;Y150,"")</f>
        <v/>
      </c>
    </row>
    <row r="151" spans="5:26"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f>IFERROR(INDEX(content!$E$2:$E$2049,MATCH($E151,content!$C$2:$C$2049,0),1),"")</f>
        <v/>
      </c>
      <c r="K151" s="1" t="str">
        <f>IFERROR(INDEX(content!$F$2:$F$2049,MATCH($E151,content!$C$2:$C$2049,0),1),"")</f>
        <v/>
      </c>
      <c r="L151" s="1" t="str">
        <f>IFERROR(INDEX(content!$G$2:$G$2049,MATCH($E151,content!$C$2:$C$2049,0),1),"")</f>
        <v/>
      </c>
      <c r="M151" s="1" t="str">
        <f>IFERROR(INDEX(content!$H$2:$H$2049,MATCH($E151,content!$C$2:$C$2049,0),1),"")</f>
        <v/>
      </c>
      <c r="N151" s="1" t="str">
        <f t="shared" si="9"/>
        <v/>
      </c>
      <c r="O151" s="1" t="str">
        <f>IF(LENB(N151),COUNTIF(N$4:N151,"●"),"")</f>
        <v/>
      </c>
      <c r="P151" s="1" t="str">
        <f t="shared" si="10"/>
        <v/>
      </c>
      <c r="Q151" s="1" t="str">
        <f t="shared" si="11"/>
        <v/>
      </c>
      <c r="R151" s="1" t="str">
        <f>IF(LEN(Q151),SUM($Q$4:Q151)-1,"")</f>
        <v/>
      </c>
      <c r="S151" s="1" t="str">
        <f>IF(LENB($P151),IF(COUNTIF($B$34,"*[*"),REPLACE($B$34,FIND("[",$B$34),2,"["&amp;$R151&amp;"]"),$B$34),"")</f>
        <v/>
      </c>
      <c r="T151" s="1" t="str">
        <f>IF(LENB($P151),$S151&amp;"."&amp;T$2&amp;CHAR(9)&amp;$B$8&amp;" "&amp;H151&amp;$B$9&amp;CHAR(9)&amp;$B$7&amp;T$3,"")</f>
        <v/>
      </c>
      <c r="U151" s="1" t="str">
        <f>IF(LENB($P151),$S151&amp;"."&amp;U$2&amp;CHAR(9)&amp;$B$8&amp;" "&amp;I151&amp;$B$9&amp;CHAR(9)&amp;$B$7&amp;U$3,"")</f>
        <v/>
      </c>
      <c r="V151" s="1" t="str">
        <f>IF(LENB($P151),$S151&amp;"."&amp;V$2&amp;CHAR(9)&amp;$B$8&amp;" "&amp;J151&amp;$B$9&amp;CHAR(9)&amp;$B$7&amp;V$3,"")</f>
        <v/>
      </c>
      <c r="W151" s="1" t="str">
        <f>IF(LENB($P151),$S151&amp;"."&amp;W$2&amp;CHAR(9)&amp;$B$8&amp;" "&amp;K151&amp;$B$9&amp;CHAR(9)&amp;$B$7&amp;W$3,"")</f>
        <v/>
      </c>
      <c r="X151" s="1" t="str">
        <f>IF(LENB($P151),$S151&amp;"."&amp;X$2&amp;CHAR(9)&amp;$B$8&amp;" "&amp;L151&amp;$B$9&amp;CHAR(9)&amp;$B$7&amp;X$3,"")</f>
        <v/>
      </c>
      <c r="Y151" s="1" t="str">
        <f>IF(LENB($P151),$S151&amp;"."&amp;Y$2&amp;CHAR(9)&amp;$B$8&amp;" "&amp;M151&amp;$B$9&amp;CHAR(9)&amp;$B$7&amp;Y$3,"")</f>
        <v/>
      </c>
      <c r="Z151" s="1" t="str">
        <f>IF(LENB(O151),IF(1&lt;O151,CHAR(10),"")&amp;$B$7&amp;IF(G151=0,"名称未設定",G151)&amp;CHAR(10)&amp;T151&amp;CHAR(10)&amp;U151&amp;CHAR(10)&amp;V151&amp;CHAR(10)&amp;W151&amp;CHAR(10)&amp;X151&amp;CHAR(10)&amp;Y151,"")</f>
        <v/>
      </c>
    </row>
    <row r="152" spans="5:26"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f>IFERROR(INDEX(content!$E$2:$E$2049,MATCH($E152,content!$C$2:$C$2049,0),1),"")</f>
        <v/>
      </c>
      <c r="K152" s="1" t="str">
        <f>IFERROR(INDEX(content!$F$2:$F$2049,MATCH($E152,content!$C$2:$C$2049,0),1),"")</f>
        <v/>
      </c>
      <c r="L152" s="1" t="str">
        <f>IFERROR(INDEX(content!$G$2:$G$2049,MATCH($E152,content!$C$2:$C$2049,0),1),"")</f>
        <v/>
      </c>
      <c r="M152" s="1" t="str">
        <f>IFERROR(INDEX(content!$H$2:$H$2049,MATCH($E152,content!$C$2:$C$2049,0),1),"")</f>
        <v/>
      </c>
      <c r="N152" s="1" t="str">
        <f t="shared" si="9"/>
        <v/>
      </c>
      <c r="O152" s="1" t="str">
        <f>IF(LENB(N152),COUNTIF(N$4:N152,"●"),"")</f>
        <v/>
      </c>
      <c r="P152" s="1" t="str">
        <f t="shared" si="10"/>
        <v/>
      </c>
      <c r="Q152" s="1" t="str">
        <f t="shared" si="11"/>
        <v/>
      </c>
      <c r="R152" s="1" t="str">
        <f>IF(LEN(Q152),SUM($Q$4:Q152)-1,"")</f>
        <v/>
      </c>
      <c r="S152" s="1" t="str">
        <f>IF(LENB($P152),IF(COUNTIF($B$34,"*[*"),REPLACE($B$34,FIND("[",$B$34),2,"["&amp;$R152&amp;"]"),$B$34),"")</f>
        <v/>
      </c>
      <c r="T152" s="1" t="str">
        <f>IF(LENB($P152),$S152&amp;"."&amp;T$2&amp;CHAR(9)&amp;$B$8&amp;" "&amp;H152&amp;$B$9&amp;CHAR(9)&amp;$B$7&amp;T$3,"")</f>
        <v/>
      </c>
      <c r="U152" s="1" t="str">
        <f>IF(LENB($P152),$S152&amp;"."&amp;U$2&amp;CHAR(9)&amp;$B$8&amp;" "&amp;I152&amp;$B$9&amp;CHAR(9)&amp;$B$7&amp;U$3,"")</f>
        <v/>
      </c>
      <c r="V152" s="1" t="str">
        <f>IF(LENB($P152),$S152&amp;"."&amp;V$2&amp;CHAR(9)&amp;$B$8&amp;" "&amp;J152&amp;$B$9&amp;CHAR(9)&amp;$B$7&amp;V$3,"")</f>
        <v/>
      </c>
      <c r="W152" s="1" t="str">
        <f>IF(LENB($P152),$S152&amp;"."&amp;W$2&amp;CHAR(9)&amp;$B$8&amp;" "&amp;K152&amp;$B$9&amp;CHAR(9)&amp;$B$7&amp;W$3,"")</f>
        <v/>
      </c>
      <c r="X152" s="1" t="str">
        <f>IF(LENB($P152),$S152&amp;"."&amp;X$2&amp;CHAR(9)&amp;$B$8&amp;" "&amp;L152&amp;$B$9&amp;CHAR(9)&amp;$B$7&amp;X$3,"")</f>
        <v/>
      </c>
      <c r="Y152" s="1" t="str">
        <f>IF(LENB($P152),$S152&amp;"."&amp;Y$2&amp;CHAR(9)&amp;$B$8&amp;" "&amp;M152&amp;$B$9&amp;CHAR(9)&amp;$B$7&amp;Y$3,"")</f>
        <v/>
      </c>
      <c r="Z152" s="1" t="str">
        <f>IF(LENB(O152),IF(1&lt;O152,CHAR(10),"")&amp;$B$7&amp;IF(G152=0,"名称未設定",G152)&amp;CHAR(10)&amp;T152&amp;CHAR(10)&amp;U152&amp;CHAR(10)&amp;V152&amp;CHAR(10)&amp;W152&amp;CHAR(10)&amp;X152&amp;CHAR(10)&amp;Y152,"")</f>
        <v/>
      </c>
    </row>
    <row r="153" spans="5:26"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f>IFERROR(INDEX(content!$E$2:$E$2049,MATCH($E153,content!$C$2:$C$2049,0),1),"")</f>
        <v/>
      </c>
      <c r="K153" s="1" t="str">
        <f>IFERROR(INDEX(content!$F$2:$F$2049,MATCH($E153,content!$C$2:$C$2049,0),1),"")</f>
        <v/>
      </c>
      <c r="L153" s="1" t="str">
        <f>IFERROR(INDEX(content!$G$2:$G$2049,MATCH($E153,content!$C$2:$C$2049,0),1),"")</f>
        <v/>
      </c>
      <c r="M153" s="1" t="str">
        <f>IFERROR(INDEX(content!$H$2:$H$2049,MATCH($E153,content!$C$2:$C$2049,0),1),"")</f>
        <v/>
      </c>
      <c r="N153" s="1" t="str">
        <f t="shared" si="9"/>
        <v/>
      </c>
      <c r="O153" s="1" t="str">
        <f>IF(LENB(N153),COUNTIF(N$4:N153,"●"),"")</f>
        <v/>
      </c>
      <c r="P153" s="1" t="str">
        <f t="shared" si="10"/>
        <v/>
      </c>
      <c r="Q153" s="1" t="str">
        <f t="shared" si="11"/>
        <v/>
      </c>
      <c r="R153" s="1" t="str">
        <f>IF(LEN(Q153),SUM($Q$4:Q153)-1,"")</f>
        <v/>
      </c>
      <c r="S153" s="1" t="str">
        <f>IF(LENB($P153),IF(COUNTIF($B$34,"*[*"),REPLACE($B$34,FIND("[",$B$34),2,"["&amp;$R153&amp;"]"),$B$34),"")</f>
        <v/>
      </c>
      <c r="T153" s="1" t="str">
        <f>IF(LENB($P153),$S153&amp;"."&amp;T$2&amp;CHAR(9)&amp;$B$8&amp;" "&amp;H153&amp;$B$9&amp;CHAR(9)&amp;$B$7&amp;T$3,"")</f>
        <v/>
      </c>
      <c r="U153" s="1" t="str">
        <f>IF(LENB($P153),$S153&amp;"."&amp;U$2&amp;CHAR(9)&amp;$B$8&amp;" "&amp;I153&amp;$B$9&amp;CHAR(9)&amp;$B$7&amp;U$3,"")</f>
        <v/>
      </c>
      <c r="V153" s="1" t="str">
        <f>IF(LENB($P153),$S153&amp;"."&amp;V$2&amp;CHAR(9)&amp;$B$8&amp;" "&amp;J153&amp;$B$9&amp;CHAR(9)&amp;$B$7&amp;V$3,"")</f>
        <v/>
      </c>
      <c r="W153" s="1" t="str">
        <f>IF(LENB($P153),$S153&amp;"."&amp;W$2&amp;CHAR(9)&amp;$B$8&amp;" "&amp;K153&amp;$B$9&amp;CHAR(9)&amp;$B$7&amp;W$3,"")</f>
        <v/>
      </c>
      <c r="X153" s="1" t="str">
        <f>IF(LENB($P153),$S153&amp;"."&amp;X$2&amp;CHAR(9)&amp;$B$8&amp;" "&amp;L153&amp;$B$9&amp;CHAR(9)&amp;$B$7&amp;X$3,"")</f>
        <v/>
      </c>
      <c r="Y153" s="1" t="str">
        <f>IF(LENB($P153),$S153&amp;"."&amp;Y$2&amp;CHAR(9)&amp;$B$8&amp;" "&amp;M153&amp;$B$9&amp;CHAR(9)&amp;$B$7&amp;Y$3,"")</f>
        <v/>
      </c>
      <c r="Z153" s="1" t="str">
        <f>IF(LENB(O153),IF(1&lt;O153,CHAR(10),"")&amp;$B$7&amp;IF(G153=0,"名称未設定",G153)&amp;CHAR(10)&amp;T153&amp;CHAR(10)&amp;U153&amp;CHAR(10)&amp;V153&amp;CHAR(10)&amp;W153&amp;CHAR(10)&amp;X153&amp;CHAR(10)&amp;Y153,"")</f>
        <v/>
      </c>
    </row>
    <row r="154" spans="5:26"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f>IFERROR(INDEX(content!$E$2:$E$2049,MATCH($E154,content!$C$2:$C$2049,0),1),"")</f>
        <v/>
      </c>
      <c r="K154" s="1" t="str">
        <f>IFERROR(INDEX(content!$F$2:$F$2049,MATCH($E154,content!$C$2:$C$2049,0),1),"")</f>
        <v/>
      </c>
      <c r="L154" s="1" t="str">
        <f>IFERROR(INDEX(content!$G$2:$G$2049,MATCH($E154,content!$C$2:$C$2049,0),1),"")</f>
        <v/>
      </c>
      <c r="M154" s="1" t="str">
        <f>IFERROR(INDEX(content!$H$2:$H$2049,MATCH($E154,content!$C$2:$C$2049,0),1),"")</f>
        <v/>
      </c>
      <c r="N154" s="1" t="str">
        <f t="shared" si="9"/>
        <v/>
      </c>
      <c r="O154" s="1" t="str">
        <f>IF(LENB(N154),COUNTIF(N$4:N154,"●"),"")</f>
        <v/>
      </c>
      <c r="P154" s="1" t="str">
        <f t="shared" si="10"/>
        <v/>
      </c>
      <c r="Q154" s="1" t="str">
        <f t="shared" si="11"/>
        <v/>
      </c>
      <c r="R154" s="1" t="str">
        <f>IF(LEN(Q154),SUM($Q$4:Q154)-1,"")</f>
        <v/>
      </c>
      <c r="S154" s="1" t="str">
        <f>IF(LENB($P154),IF(COUNTIF($B$34,"*[*"),REPLACE($B$34,FIND("[",$B$34),2,"["&amp;$R154&amp;"]"),$B$34),"")</f>
        <v/>
      </c>
      <c r="T154" s="1" t="str">
        <f>IF(LENB($P154),$S154&amp;"."&amp;T$2&amp;CHAR(9)&amp;$B$8&amp;" "&amp;H154&amp;$B$9&amp;CHAR(9)&amp;$B$7&amp;T$3,"")</f>
        <v/>
      </c>
      <c r="U154" s="1" t="str">
        <f>IF(LENB($P154),$S154&amp;"."&amp;U$2&amp;CHAR(9)&amp;$B$8&amp;" "&amp;I154&amp;$B$9&amp;CHAR(9)&amp;$B$7&amp;U$3,"")</f>
        <v/>
      </c>
      <c r="V154" s="1" t="str">
        <f>IF(LENB($P154),$S154&amp;"."&amp;V$2&amp;CHAR(9)&amp;$B$8&amp;" "&amp;J154&amp;$B$9&amp;CHAR(9)&amp;$B$7&amp;V$3,"")</f>
        <v/>
      </c>
      <c r="W154" s="1" t="str">
        <f>IF(LENB($P154),$S154&amp;"."&amp;W$2&amp;CHAR(9)&amp;$B$8&amp;" "&amp;K154&amp;$B$9&amp;CHAR(9)&amp;$B$7&amp;W$3,"")</f>
        <v/>
      </c>
      <c r="X154" s="1" t="str">
        <f>IF(LENB($P154),$S154&amp;"."&amp;X$2&amp;CHAR(9)&amp;$B$8&amp;" "&amp;L154&amp;$B$9&amp;CHAR(9)&amp;$B$7&amp;X$3,"")</f>
        <v/>
      </c>
      <c r="Y154" s="1" t="str">
        <f>IF(LENB($P154),$S154&amp;"."&amp;Y$2&amp;CHAR(9)&amp;$B$8&amp;" "&amp;M154&amp;$B$9&amp;CHAR(9)&amp;$B$7&amp;Y$3,"")</f>
        <v/>
      </c>
      <c r="Z154" s="1" t="str">
        <f>IF(LENB(O154),IF(1&lt;O154,CHAR(10),"")&amp;$B$7&amp;IF(G154=0,"名称未設定",G154)&amp;CHAR(10)&amp;T154&amp;CHAR(10)&amp;U154&amp;CHAR(10)&amp;V154&amp;CHAR(10)&amp;W154&amp;CHAR(10)&amp;X154&amp;CHAR(10)&amp;Y154,"")</f>
        <v/>
      </c>
    </row>
    <row r="155" spans="5:26"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f>IFERROR(INDEX(content!$E$2:$E$2049,MATCH($E155,content!$C$2:$C$2049,0),1),"")</f>
        <v/>
      </c>
      <c r="K155" s="1" t="str">
        <f>IFERROR(INDEX(content!$F$2:$F$2049,MATCH($E155,content!$C$2:$C$2049,0),1),"")</f>
        <v/>
      </c>
      <c r="L155" s="1" t="str">
        <f>IFERROR(INDEX(content!$G$2:$G$2049,MATCH($E155,content!$C$2:$C$2049,0),1),"")</f>
        <v/>
      </c>
      <c r="M155" s="1" t="str">
        <f>IFERROR(INDEX(content!$H$2:$H$2049,MATCH($E155,content!$C$2:$C$2049,0),1),"")</f>
        <v/>
      </c>
      <c r="N155" s="1" t="str">
        <f t="shared" si="9"/>
        <v/>
      </c>
      <c r="O155" s="1" t="str">
        <f>IF(LENB(N155),COUNTIF(N$4:N155,"●"),"")</f>
        <v/>
      </c>
      <c r="P155" s="1" t="str">
        <f t="shared" si="10"/>
        <v/>
      </c>
      <c r="Q155" s="1" t="str">
        <f t="shared" si="11"/>
        <v/>
      </c>
      <c r="R155" s="1" t="str">
        <f>IF(LEN(Q155),SUM($Q$4:Q155)-1,"")</f>
        <v/>
      </c>
      <c r="S155" s="1" t="str">
        <f>IF(LENB($P155),IF(COUNTIF($B$34,"*[*"),REPLACE($B$34,FIND("[",$B$34),2,"["&amp;$R155&amp;"]"),$B$34),"")</f>
        <v/>
      </c>
      <c r="T155" s="1" t="str">
        <f>IF(LENB($P155),$S155&amp;"."&amp;T$2&amp;CHAR(9)&amp;$B$8&amp;" "&amp;H155&amp;$B$9&amp;CHAR(9)&amp;$B$7&amp;T$3,"")</f>
        <v/>
      </c>
      <c r="U155" s="1" t="str">
        <f>IF(LENB($P155),$S155&amp;"."&amp;U$2&amp;CHAR(9)&amp;$B$8&amp;" "&amp;I155&amp;$B$9&amp;CHAR(9)&amp;$B$7&amp;U$3,"")</f>
        <v/>
      </c>
      <c r="V155" s="1" t="str">
        <f>IF(LENB($P155),$S155&amp;"."&amp;V$2&amp;CHAR(9)&amp;$B$8&amp;" "&amp;J155&amp;$B$9&amp;CHAR(9)&amp;$B$7&amp;V$3,"")</f>
        <v/>
      </c>
      <c r="W155" s="1" t="str">
        <f>IF(LENB($P155),$S155&amp;"."&amp;W$2&amp;CHAR(9)&amp;$B$8&amp;" "&amp;K155&amp;$B$9&amp;CHAR(9)&amp;$B$7&amp;W$3,"")</f>
        <v/>
      </c>
      <c r="X155" s="1" t="str">
        <f>IF(LENB($P155),$S155&amp;"."&amp;X$2&amp;CHAR(9)&amp;$B$8&amp;" "&amp;L155&amp;$B$9&amp;CHAR(9)&amp;$B$7&amp;X$3,"")</f>
        <v/>
      </c>
      <c r="Y155" s="1" t="str">
        <f>IF(LENB($P155),$S155&amp;"."&amp;Y$2&amp;CHAR(9)&amp;$B$8&amp;" "&amp;M155&amp;$B$9&amp;CHAR(9)&amp;$B$7&amp;Y$3,"")</f>
        <v/>
      </c>
      <c r="Z155" s="1" t="str">
        <f>IF(LENB(O155),IF(1&lt;O155,CHAR(10),"")&amp;$B$7&amp;IF(G155=0,"名称未設定",G155)&amp;CHAR(10)&amp;T155&amp;CHAR(10)&amp;U155&amp;CHAR(10)&amp;V155&amp;CHAR(10)&amp;W155&amp;CHAR(10)&amp;X155&amp;CHAR(10)&amp;Y155,"")</f>
        <v/>
      </c>
    </row>
    <row r="156" spans="5:26"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f>IFERROR(INDEX(content!$E$2:$E$2049,MATCH($E156,content!$C$2:$C$2049,0),1),"")</f>
        <v/>
      </c>
      <c r="K156" s="1" t="str">
        <f>IFERROR(INDEX(content!$F$2:$F$2049,MATCH($E156,content!$C$2:$C$2049,0),1),"")</f>
        <v/>
      </c>
      <c r="L156" s="1" t="str">
        <f>IFERROR(INDEX(content!$G$2:$G$2049,MATCH($E156,content!$C$2:$C$2049,0),1),"")</f>
        <v/>
      </c>
      <c r="M156" s="1" t="str">
        <f>IFERROR(INDEX(content!$H$2:$H$2049,MATCH($E156,content!$C$2:$C$2049,0),1),"")</f>
        <v/>
      </c>
      <c r="N156" s="1" t="str">
        <f t="shared" si="9"/>
        <v/>
      </c>
      <c r="O156" s="1" t="str">
        <f>IF(LENB(N156),COUNTIF(N$4:N156,"●"),"")</f>
        <v/>
      </c>
      <c r="P156" s="1" t="str">
        <f t="shared" si="10"/>
        <v/>
      </c>
      <c r="Q156" s="1" t="str">
        <f t="shared" si="11"/>
        <v/>
      </c>
      <c r="R156" s="1" t="str">
        <f>IF(LEN(Q156),SUM($Q$4:Q156)-1,"")</f>
        <v/>
      </c>
      <c r="S156" s="1" t="str">
        <f>IF(LENB($P156),IF(COUNTIF($B$34,"*[*"),REPLACE($B$34,FIND("[",$B$34),2,"["&amp;$R156&amp;"]"),$B$34),"")</f>
        <v/>
      </c>
      <c r="T156" s="1" t="str">
        <f>IF(LENB($P156),$S156&amp;"."&amp;T$2&amp;CHAR(9)&amp;$B$8&amp;" "&amp;H156&amp;$B$9&amp;CHAR(9)&amp;$B$7&amp;T$3,"")</f>
        <v/>
      </c>
      <c r="U156" s="1" t="str">
        <f>IF(LENB($P156),$S156&amp;"."&amp;U$2&amp;CHAR(9)&amp;$B$8&amp;" "&amp;I156&amp;$B$9&amp;CHAR(9)&amp;$B$7&amp;U$3,"")</f>
        <v/>
      </c>
      <c r="V156" s="1" t="str">
        <f>IF(LENB($P156),$S156&amp;"."&amp;V$2&amp;CHAR(9)&amp;$B$8&amp;" "&amp;J156&amp;$B$9&amp;CHAR(9)&amp;$B$7&amp;V$3,"")</f>
        <v/>
      </c>
      <c r="W156" s="1" t="str">
        <f>IF(LENB($P156),$S156&amp;"."&amp;W$2&amp;CHAR(9)&amp;$B$8&amp;" "&amp;K156&amp;$B$9&amp;CHAR(9)&amp;$B$7&amp;W$3,"")</f>
        <v/>
      </c>
      <c r="X156" s="1" t="str">
        <f>IF(LENB($P156),$S156&amp;"."&amp;X$2&amp;CHAR(9)&amp;$B$8&amp;" "&amp;L156&amp;$B$9&amp;CHAR(9)&amp;$B$7&amp;X$3,"")</f>
        <v/>
      </c>
      <c r="Y156" s="1" t="str">
        <f>IF(LENB($P156),$S156&amp;"."&amp;Y$2&amp;CHAR(9)&amp;$B$8&amp;" "&amp;M156&amp;$B$9&amp;CHAR(9)&amp;$B$7&amp;Y$3,"")</f>
        <v/>
      </c>
      <c r="Z156" s="1" t="str">
        <f>IF(LENB(O156),IF(1&lt;O156,CHAR(10),"")&amp;$B$7&amp;IF(G156=0,"名称未設定",G156)&amp;CHAR(10)&amp;T156&amp;CHAR(10)&amp;U156&amp;CHAR(10)&amp;V156&amp;CHAR(10)&amp;W156&amp;CHAR(10)&amp;X156&amp;CHAR(10)&amp;Y156,"")</f>
        <v/>
      </c>
    </row>
    <row r="157" spans="5:26"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f>IFERROR(INDEX(content!$E$2:$E$2049,MATCH($E157,content!$C$2:$C$2049,0),1),"")</f>
        <v/>
      </c>
      <c r="K157" s="1" t="str">
        <f>IFERROR(INDEX(content!$F$2:$F$2049,MATCH($E157,content!$C$2:$C$2049,0),1),"")</f>
        <v/>
      </c>
      <c r="L157" s="1" t="str">
        <f>IFERROR(INDEX(content!$G$2:$G$2049,MATCH($E157,content!$C$2:$C$2049,0),1),"")</f>
        <v/>
      </c>
      <c r="M157" s="1" t="str">
        <f>IFERROR(INDEX(content!$H$2:$H$2049,MATCH($E157,content!$C$2:$C$2049,0),1),"")</f>
        <v/>
      </c>
      <c r="N157" s="1" t="str">
        <f t="shared" si="9"/>
        <v/>
      </c>
      <c r="O157" s="1" t="str">
        <f>IF(LENB(N157),COUNTIF(N$4:N157,"●"),"")</f>
        <v/>
      </c>
      <c r="P157" s="1" t="str">
        <f t="shared" si="10"/>
        <v/>
      </c>
      <c r="Q157" s="1" t="str">
        <f t="shared" si="11"/>
        <v/>
      </c>
      <c r="R157" s="1" t="str">
        <f>IF(LEN(Q157),SUM($Q$4:Q157)-1,"")</f>
        <v/>
      </c>
      <c r="S157" s="1" t="str">
        <f>IF(LENB($P157),IF(COUNTIF($B$34,"*[*"),REPLACE($B$34,FIND("[",$B$34),2,"["&amp;$R157&amp;"]"),$B$34),"")</f>
        <v/>
      </c>
      <c r="T157" s="1" t="str">
        <f>IF(LENB($P157),$S157&amp;"."&amp;T$2&amp;CHAR(9)&amp;$B$8&amp;" "&amp;H157&amp;$B$9&amp;CHAR(9)&amp;$B$7&amp;T$3,"")</f>
        <v/>
      </c>
      <c r="U157" s="1" t="str">
        <f>IF(LENB($P157),$S157&amp;"."&amp;U$2&amp;CHAR(9)&amp;$B$8&amp;" "&amp;I157&amp;$B$9&amp;CHAR(9)&amp;$B$7&amp;U$3,"")</f>
        <v/>
      </c>
      <c r="V157" s="1" t="str">
        <f>IF(LENB($P157),$S157&amp;"."&amp;V$2&amp;CHAR(9)&amp;$B$8&amp;" "&amp;J157&amp;$B$9&amp;CHAR(9)&amp;$B$7&amp;V$3,"")</f>
        <v/>
      </c>
      <c r="W157" s="1" t="str">
        <f>IF(LENB($P157),$S157&amp;"."&amp;W$2&amp;CHAR(9)&amp;$B$8&amp;" "&amp;K157&amp;$B$9&amp;CHAR(9)&amp;$B$7&amp;W$3,"")</f>
        <v/>
      </c>
      <c r="X157" s="1" t="str">
        <f>IF(LENB($P157),$S157&amp;"."&amp;X$2&amp;CHAR(9)&amp;$B$8&amp;" "&amp;L157&amp;$B$9&amp;CHAR(9)&amp;$B$7&amp;X$3,"")</f>
        <v/>
      </c>
      <c r="Y157" s="1" t="str">
        <f>IF(LENB($P157),$S157&amp;"."&amp;Y$2&amp;CHAR(9)&amp;$B$8&amp;" "&amp;M157&amp;$B$9&amp;CHAR(9)&amp;$B$7&amp;Y$3,"")</f>
        <v/>
      </c>
      <c r="Z157" s="1" t="str">
        <f>IF(LENB(O157),IF(1&lt;O157,CHAR(10),"")&amp;$B$7&amp;IF(G157=0,"名称未設定",G157)&amp;CHAR(10)&amp;T157&amp;CHAR(10)&amp;U157&amp;CHAR(10)&amp;V157&amp;CHAR(10)&amp;W157&amp;CHAR(10)&amp;X157&amp;CHAR(10)&amp;Y157,"")</f>
        <v/>
      </c>
    </row>
    <row r="158" spans="5:26"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f>IFERROR(INDEX(content!$E$2:$E$2049,MATCH($E158,content!$C$2:$C$2049,0),1),"")</f>
        <v/>
      </c>
      <c r="K158" s="1" t="str">
        <f>IFERROR(INDEX(content!$F$2:$F$2049,MATCH($E158,content!$C$2:$C$2049,0),1),"")</f>
        <v/>
      </c>
      <c r="L158" s="1" t="str">
        <f>IFERROR(INDEX(content!$G$2:$G$2049,MATCH($E158,content!$C$2:$C$2049,0),1),"")</f>
        <v/>
      </c>
      <c r="M158" s="1" t="str">
        <f>IFERROR(INDEX(content!$H$2:$H$2049,MATCH($E158,content!$C$2:$C$2049,0),1),"")</f>
        <v/>
      </c>
      <c r="N158" s="1" t="str">
        <f t="shared" si="9"/>
        <v/>
      </c>
      <c r="O158" s="1" t="str">
        <f>IF(LENB(N158),COUNTIF(N$4:N158,"●"),"")</f>
        <v/>
      </c>
      <c r="P158" s="1" t="str">
        <f t="shared" si="10"/>
        <v/>
      </c>
      <c r="Q158" s="1" t="str">
        <f t="shared" si="11"/>
        <v/>
      </c>
      <c r="R158" s="1" t="str">
        <f>IF(LEN(Q158),SUM($Q$4:Q158)-1,"")</f>
        <v/>
      </c>
      <c r="S158" s="1" t="str">
        <f>IF(LENB($P158),IF(COUNTIF($B$34,"*[*"),REPLACE($B$34,FIND("[",$B$34),2,"["&amp;$R158&amp;"]"),$B$34),"")</f>
        <v/>
      </c>
      <c r="T158" s="1" t="str">
        <f>IF(LENB($P158),$S158&amp;"."&amp;T$2&amp;CHAR(9)&amp;$B$8&amp;" "&amp;H158&amp;$B$9&amp;CHAR(9)&amp;$B$7&amp;T$3,"")</f>
        <v/>
      </c>
      <c r="U158" s="1" t="str">
        <f>IF(LENB($P158),$S158&amp;"."&amp;U$2&amp;CHAR(9)&amp;$B$8&amp;" "&amp;I158&amp;$B$9&amp;CHAR(9)&amp;$B$7&amp;U$3,"")</f>
        <v/>
      </c>
      <c r="V158" s="1" t="str">
        <f>IF(LENB($P158),$S158&amp;"."&amp;V$2&amp;CHAR(9)&amp;$B$8&amp;" "&amp;J158&amp;$B$9&amp;CHAR(9)&amp;$B$7&amp;V$3,"")</f>
        <v/>
      </c>
      <c r="W158" s="1" t="str">
        <f>IF(LENB($P158),$S158&amp;"."&amp;W$2&amp;CHAR(9)&amp;$B$8&amp;" "&amp;K158&amp;$B$9&amp;CHAR(9)&amp;$B$7&amp;W$3,"")</f>
        <v/>
      </c>
      <c r="X158" s="1" t="str">
        <f>IF(LENB($P158),$S158&amp;"."&amp;X$2&amp;CHAR(9)&amp;$B$8&amp;" "&amp;L158&amp;$B$9&amp;CHAR(9)&amp;$B$7&amp;X$3,"")</f>
        <v/>
      </c>
      <c r="Y158" s="1" t="str">
        <f>IF(LENB($P158),$S158&amp;"."&amp;Y$2&amp;CHAR(9)&amp;$B$8&amp;" "&amp;M158&amp;$B$9&amp;CHAR(9)&amp;$B$7&amp;Y$3,"")</f>
        <v/>
      </c>
      <c r="Z158" s="1" t="str">
        <f>IF(LENB(O158),IF(1&lt;O158,CHAR(10),"")&amp;$B$7&amp;IF(G158=0,"名称未設定",G158)&amp;CHAR(10)&amp;T158&amp;CHAR(10)&amp;U158&amp;CHAR(10)&amp;V158&amp;CHAR(10)&amp;W158&amp;CHAR(10)&amp;X158&amp;CHAR(10)&amp;Y158,"")</f>
        <v/>
      </c>
    </row>
    <row r="159" spans="5:26"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f>IFERROR(INDEX(content!$E$2:$E$2049,MATCH($E159,content!$C$2:$C$2049,0),1),"")</f>
        <v/>
      </c>
      <c r="K159" s="1" t="str">
        <f>IFERROR(INDEX(content!$F$2:$F$2049,MATCH($E159,content!$C$2:$C$2049,0),1),"")</f>
        <v/>
      </c>
      <c r="L159" s="1" t="str">
        <f>IFERROR(INDEX(content!$G$2:$G$2049,MATCH($E159,content!$C$2:$C$2049,0),1),"")</f>
        <v/>
      </c>
      <c r="M159" s="1" t="str">
        <f>IFERROR(INDEX(content!$H$2:$H$2049,MATCH($E159,content!$C$2:$C$2049,0),1),"")</f>
        <v/>
      </c>
      <c r="N159" s="1" t="str">
        <f t="shared" si="9"/>
        <v/>
      </c>
      <c r="O159" s="1" t="str">
        <f>IF(LENB(N159),COUNTIF(N$4:N159,"●"),"")</f>
        <v/>
      </c>
      <c r="P159" s="1" t="str">
        <f t="shared" si="10"/>
        <v/>
      </c>
      <c r="Q159" s="1" t="str">
        <f t="shared" si="11"/>
        <v/>
      </c>
      <c r="R159" s="1" t="str">
        <f>IF(LEN(Q159),SUM($Q$4:Q159)-1,"")</f>
        <v/>
      </c>
      <c r="S159" s="1" t="str">
        <f>IF(LENB($P159),IF(COUNTIF($B$34,"*[*"),REPLACE($B$34,FIND("[",$B$34),2,"["&amp;$R159&amp;"]"),$B$34),"")</f>
        <v/>
      </c>
      <c r="T159" s="1" t="str">
        <f>IF(LENB($P159),$S159&amp;"."&amp;T$2&amp;CHAR(9)&amp;$B$8&amp;" "&amp;H159&amp;$B$9&amp;CHAR(9)&amp;$B$7&amp;T$3,"")</f>
        <v/>
      </c>
      <c r="U159" s="1" t="str">
        <f>IF(LENB($P159),$S159&amp;"."&amp;U$2&amp;CHAR(9)&amp;$B$8&amp;" "&amp;I159&amp;$B$9&amp;CHAR(9)&amp;$B$7&amp;U$3,"")</f>
        <v/>
      </c>
      <c r="V159" s="1" t="str">
        <f>IF(LENB($P159),$S159&amp;"."&amp;V$2&amp;CHAR(9)&amp;$B$8&amp;" "&amp;J159&amp;$B$9&amp;CHAR(9)&amp;$B$7&amp;V$3,"")</f>
        <v/>
      </c>
      <c r="W159" s="1" t="str">
        <f>IF(LENB($P159),$S159&amp;"."&amp;W$2&amp;CHAR(9)&amp;$B$8&amp;" "&amp;K159&amp;$B$9&amp;CHAR(9)&amp;$B$7&amp;W$3,"")</f>
        <v/>
      </c>
      <c r="X159" s="1" t="str">
        <f>IF(LENB($P159),$S159&amp;"."&amp;X$2&amp;CHAR(9)&amp;$B$8&amp;" "&amp;L159&amp;$B$9&amp;CHAR(9)&amp;$B$7&amp;X$3,"")</f>
        <v/>
      </c>
      <c r="Y159" s="1" t="str">
        <f>IF(LENB($P159),$S159&amp;"."&amp;Y$2&amp;CHAR(9)&amp;$B$8&amp;" "&amp;M159&amp;$B$9&amp;CHAR(9)&amp;$B$7&amp;Y$3,"")</f>
        <v/>
      </c>
      <c r="Z159" s="1" t="str">
        <f>IF(LENB(O159),IF(1&lt;O159,CHAR(10),"")&amp;$B$7&amp;IF(G159=0,"名称未設定",G159)&amp;CHAR(10)&amp;T159&amp;CHAR(10)&amp;U159&amp;CHAR(10)&amp;V159&amp;CHAR(10)&amp;W159&amp;CHAR(10)&amp;X159&amp;CHAR(10)&amp;Y159,"")</f>
        <v/>
      </c>
    </row>
    <row r="160" spans="5:26"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f>IFERROR(INDEX(content!$E$2:$E$2049,MATCH($E160,content!$C$2:$C$2049,0),1),"")</f>
        <v/>
      </c>
      <c r="K160" s="1" t="str">
        <f>IFERROR(INDEX(content!$F$2:$F$2049,MATCH($E160,content!$C$2:$C$2049,0),1),"")</f>
        <v/>
      </c>
      <c r="L160" s="1" t="str">
        <f>IFERROR(INDEX(content!$G$2:$G$2049,MATCH($E160,content!$C$2:$C$2049,0),1),"")</f>
        <v/>
      </c>
      <c r="M160" s="1" t="str">
        <f>IFERROR(INDEX(content!$H$2:$H$2049,MATCH($E160,content!$C$2:$C$2049,0),1),"")</f>
        <v/>
      </c>
      <c r="N160" s="1" t="str">
        <f t="shared" si="9"/>
        <v/>
      </c>
      <c r="O160" s="1" t="str">
        <f>IF(LENB(N160),COUNTIF(N$4:N160,"●"),"")</f>
        <v/>
      </c>
      <c r="P160" s="1" t="str">
        <f t="shared" si="10"/>
        <v/>
      </c>
      <c r="Q160" s="1" t="str">
        <f t="shared" si="11"/>
        <v/>
      </c>
      <c r="R160" s="1" t="str">
        <f>IF(LEN(Q160),SUM($Q$4:Q160)-1,"")</f>
        <v/>
      </c>
      <c r="S160" s="1" t="str">
        <f>IF(LENB($P160),IF(COUNTIF($B$34,"*[*"),REPLACE($B$34,FIND("[",$B$34),2,"["&amp;$R160&amp;"]"),$B$34),"")</f>
        <v/>
      </c>
      <c r="T160" s="1" t="str">
        <f>IF(LENB($P160),$S160&amp;"."&amp;T$2&amp;CHAR(9)&amp;$B$8&amp;" "&amp;H160&amp;$B$9&amp;CHAR(9)&amp;$B$7&amp;T$3,"")</f>
        <v/>
      </c>
      <c r="U160" s="1" t="str">
        <f>IF(LENB($P160),$S160&amp;"."&amp;U$2&amp;CHAR(9)&amp;$B$8&amp;" "&amp;I160&amp;$B$9&amp;CHAR(9)&amp;$B$7&amp;U$3,"")</f>
        <v/>
      </c>
      <c r="V160" s="1" t="str">
        <f>IF(LENB($P160),$S160&amp;"."&amp;V$2&amp;CHAR(9)&amp;$B$8&amp;" "&amp;J160&amp;$B$9&amp;CHAR(9)&amp;$B$7&amp;V$3,"")</f>
        <v/>
      </c>
      <c r="W160" s="1" t="str">
        <f>IF(LENB($P160),$S160&amp;"."&amp;W$2&amp;CHAR(9)&amp;$B$8&amp;" "&amp;K160&amp;$B$9&amp;CHAR(9)&amp;$B$7&amp;W$3,"")</f>
        <v/>
      </c>
      <c r="X160" s="1" t="str">
        <f>IF(LENB($P160),$S160&amp;"."&amp;X$2&amp;CHAR(9)&amp;$B$8&amp;" "&amp;L160&amp;$B$9&amp;CHAR(9)&amp;$B$7&amp;X$3,"")</f>
        <v/>
      </c>
      <c r="Y160" s="1" t="str">
        <f>IF(LENB($P160),$S160&amp;"."&amp;Y$2&amp;CHAR(9)&amp;$B$8&amp;" "&amp;M160&amp;$B$9&amp;CHAR(9)&amp;$B$7&amp;Y$3,"")</f>
        <v/>
      </c>
      <c r="Z160" s="1" t="str">
        <f>IF(LENB(O160),IF(1&lt;O160,CHAR(10),"")&amp;$B$7&amp;IF(G160=0,"名称未設定",G160)&amp;CHAR(10)&amp;T160&amp;CHAR(10)&amp;U160&amp;CHAR(10)&amp;V160&amp;CHAR(10)&amp;W160&amp;CHAR(10)&amp;X160&amp;CHAR(10)&amp;Y160,"")</f>
        <v/>
      </c>
    </row>
    <row r="161" spans="5:26"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f>IFERROR(INDEX(content!$E$2:$E$2049,MATCH($E161,content!$C$2:$C$2049,0),1),"")</f>
        <v/>
      </c>
      <c r="K161" s="1" t="str">
        <f>IFERROR(INDEX(content!$F$2:$F$2049,MATCH($E161,content!$C$2:$C$2049,0),1),"")</f>
        <v/>
      </c>
      <c r="L161" s="1" t="str">
        <f>IFERROR(INDEX(content!$G$2:$G$2049,MATCH($E161,content!$C$2:$C$2049,0),1),"")</f>
        <v/>
      </c>
      <c r="M161" s="1" t="str">
        <f>IFERROR(INDEX(content!$H$2:$H$2049,MATCH($E161,content!$C$2:$C$2049,0),1),"")</f>
        <v/>
      </c>
      <c r="N161" s="1" t="str">
        <f t="shared" si="9"/>
        <v/>
      </c>
      <c r="O161" s="1" t="str">
        <f>IF(LENB(N161),COUNTIF(N$4:N161,"●"),"")</f>
        <v/>
      </c>
      <c r="P161" s="1" t="str">
        <f t="shared" si="10"/>
        <v/>
      </c>
      <c r="Q161" s="1" t="str">
        <f t="shared" si="11"/>
        <v/>
      </c>
      <c r="R161" s="1" t="str">
        <f>IF(LEN(Q161),SUM($Q$4:Q161)-1,"")</f>
        <v/>
      </c>
      <c r="S161" s="1" t="str">
        <f>IF(LENB($P161),IF(COUNTIF($B$34,"*[*"),REPLACE($B$34,FIND("[",$B$34),2,"["&amp;$R161&amp;"]"),$B$34),"")</f>
        <v/>
      </c>
      <c r="T161" s="1" t="str">
        <f>IF(LENB($P161),$S161&amp;"."&amp;T$2&amp;CHAR(9)&amp;$B$8&amp;" "&amp;H161&amp;$B$9&amp;CHAR(9)&amp;$B$7&amp;T$3,"")</f>
        <v/>
      </c>
      <c r="U161" s="1" t="str">
        <f>IF(LENB($P161),$S161&amp;"."&amp;U$2&amp;CHAR(9)&amp;$B$8&amp;" "&amp;I161&amp;$B$9&amp;CHAR(9)&amp;$B$7&amp;U$3,"")</f>
        <v/>
      </c>
      <c r="V161" s="1" t="str">
        <f>IF(LENB($P161),$S161&amp;"."&amp;V$2&amp;CHAR(9)&amp;$B$8&amp;" "&amp;J161&amp;$B$9&amp;CHAR(9)&amp;$B$7&amp;V$3,"")</f>
        <v/>
      </c>
      <c r="W161" s="1" t="str">
        <f>IF(LENB($P161),$S161&amp;"."&amp;W$2&amp;CHAR(9)&amp;$B$8&amp;" "&amp;K161&amp;$B$9&amp;CHAR(9)&amp;$B$7&amp;W$3,"")</f>
        <v/>
      </c>
      <c r="X161" s="1" t="str">
        <f>IF(LENB($P161),$S161&amp;"."&amp;X$2&amp;CHAR(9)&amp;$B$8&amp;" "&amp;L161&amp;$B$9&amp;CHAR(9)&amp;$B$7&amp;X$3,"")</f>
        <v/>
      </c>
      <c r="Y161" s="1" t="str">
        <f>IF(LENB($P161),$S161&amp;"."&amp;Y$2&amp;CHAR(9)&amp;$B$8&amp;" "&amp;M161&amp;$B$9&amp;CHAR(9)&amp;$B$7&amp;Y$3,"")</f>
        <v/>
      </c>
      <c r="Z161" s="1" t="str">
        <f>IF(LENB(O161),IF(1&lt;O161,CHAR(10),"")&amp;$B$7&amp;IF(G161=0,"名称未設定",G161)&amp;CHAR(10)&amp;T161&amp;CHAR(10)&amp;U161&amp;CHAR(10)&amp;V161&amp;CHAR(10)&amp;W161&amp;CHAR(10)&amp;X161&amp;CHAR(10)&amp;Y161,"")</f>
        <v/>
      </c>
    </row>
    <row r="162" spans="5:26"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f>IFERROR(INDEX(content!$E$2:$E$2049,MATCH($E162,content!$C$2:$C$2049,0),1),"")</f>
        <v/>
      </c>
      <c r="K162" s="1" t="str">
        <f>IFERROR(INDEX(content!$F$2:$F$2049,MATCH($E162,content!$C$2:$C$2049,0),1),"")</f>
        <v/>
      </c>
      <c r="L162" s="1" t="str">
        <f>IFERROR(INDEX(content!$G$2:$G$2049,MATCH($E162,content!$C$2:$C$2049,0),1),"")</f>
        <v/>
      </c>
      <c r="M162" s="1" t="str">
        <f>IFERROR(INDEX(content!$H$2:$H$2049,MATCH($E162,content!$C$2:$C$2049,0),1),"")</f>
        <v/>
      </c>
      <c r="N162" s="1" t="str">
        <f t="shared" si="9"/>
        <v/>
      </c>
      <c r="O162" s="1" t="str">
        <f>IF(LENB(N162),COUNTIF(N$4:N162,"●"),"")</f>
        <v/>
      </c>
      <c r="P162" s="1" t="str">
        <f t="shared" si="10"/>
        <v/>
      </c>
      <c r="Q162" s="1" t="str">
        <f t="shared" si="11"/>
        <v/>
      </c>
      <c r="R162" s="1" t="str">
        <f>IF(LEN(Q162),SUM($Q$4:Q162)-1,"")</f>
        <v/>
      </c>
      <c r="S162" s="1" t="str">
        <f>IF(LENB($P162),IF(COUNTIF($B$34,"*[*"),REPLACE($B$34,FIND("[",$B$34),2,"["&amp;$R162&amp;"]"),$B$34),"")</f>
        <v/>
      </c>
      <c r="T162" s="1" t="str">
        <f>IF(LENB($P162),$S162&amp;"."&amp;T$2&amp;CHAR(9)&amp;$B$8&amp;" "&amp;H162&amp;$B$9&amp;CHAR(9)&amp;$B$7&amp;T$3,"")</f>
        <v/>
      </c>
      <c r="U162" s="1" t="str">
        <f>IF(LENB($P162),$S162&amp;"."&amp;U$2&amp;CHAR(9)&amp;$B$8&amp;" "&amp;I162&amp;$B$9&amp;CHAR(9)&amp;$B$7&amp;U$3,"")</f>
        <v/>
      </c>
      <c r="V162" s="1" t="str">
        <f>IF(LENB($P162),$S162&amp;"."&amp;V$2&amp;CHAR(9)&amp;$B$8&amp;" "&amp;J162&amp;$B$9&amp;CHAR(9)&amp;$B$7&amp;V$3,"")</f>
        <v/>
      </c>
      <c r="W162" s="1" t="str">
        <f>IF(LENB($P162),$S162&amp;"."&amp;W$2&amp;CHAR(9)&amp;$B$8&amp;" "&amp;K162&amp;$B$9&amp;CHAR(9)&amp;$B$7&amp;W$3,"")</f>
        <v/>
      </c>
      <c r="X162" s="1" t="str">
        <f>IF(LENB($P162),$S162&amp;"."&amp;X$2&amp;CHAR(9)&amp;$B$8&amp;" "&amp;L162&amp;$B$9&amp;CHAR(9)&amp;$B$7&amp;X$3,"")</f>
        <v/>
      </c>
      <c r="Y162" s="1" t="str">
        <f>IF(LENB($P162),$S162&amp;"."&amp;Y$2&amp;CHAR(9)&amp;$B$8&amp;" "&amp;M162&amp;$B$9&amp;CHAR(9)&amp;$B$7&amp;Y$3,"")</f>
        <v/>
      </c>
      <c r="Z162" s="1" t="str">
        <f>IF(LENB(O162),IF(1&lt;O162,CHAR(10),"")&amp;$B$7&amp;IF(G162=0,"名称未設定",G162)&amp;CHAR(10)&amp;T162&amp;CHAR(10)&amp;U162&amp;CHAR(10)&amp;V162&amp;CHAR(10)&amp;W162&amp;CHAR(10)&amp;X162&amp;CHAR(10)&amp;Y162,"")</f>
        <v/>
      </c>
    </row>
    <row r="163" spans="5:26"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f>IFERROR(INDEX(content!$E$2:$E$2049,MATCH($E163,content!$C$2:$C$2049,0),1),"")</f>
        <v/>
      </c>
      <c r="K163" s="1" t="str">
        <f>IFERROR(INDEX(content!$F$2:$F$2049,MATCH($E163,content!$C$2:$C$2049,0),1),"")</f>
        <v/>
      </c>
      <c r="L163" s="1" t="str">
        <f>IFERROR(INDEX(content!$G$2:$G$2049,MATCH($E163,content!$C$2:$C$2049,0),1),"")</f>
        <v/>
      </c>
      <c r="M163" s="1" t="str">
        <f>IFERROR(INDEX(content!$H$2:$H$2049,MATCH($E163,content!$C$2:$C$2049,0),1),"")</f>
        <v/>
      </c>
      <c r="N163" s="1" t="str">
        <f t="shared" si="9"/>
        <v/>
      </c>
      <c r="O163" s="1" t="str">
        <f>IF(LENB(N163),COUNTIF(N$4:N163,"●"),"")</f>
        <v/>
      </c>
      <c r="P163" s="1" t="str">
        <f t="shared" si="10"/>
        <v/>
      </c>
      <c r="Q163" s="1" t="str">
        <f t="shared" si="11"/>
        <v/>
      </c>
      <c r="R163" s="1" t="str">
        <f>IF(LEN(Q163),SUM($Q$4:Q163)-1,"")</f>
        <v/>
      </c>
      <c r="S163" s="1" t="str">
        <f>IF(LENB($P163),IF(COUNTIF($B$34,"*[*"),REPLACE($B$34,FIND("[",$B$34),2,"["&amp;$R163&amp;"]"),$B$34),"")</f>
        <v/>
      </c>
      <c r="T163" s="1" t="str">
        <f>IF(LENB($P163),$S163&amp;"."&amp;T$2&amp;CHAR(9)&amp;$B$8&amp;" "&amp;H163&amp;$B$9&amp;CHAR(9)&amp;$B$7&amp;T$3,"")</f>
        <v/>
      </c>
      <c r="U163" s="1" t="str">
        <f>IF(LENB($P163),$S163&amp;"."&amp;U$2&amp;CHAR(9)&amp;$B$8&amp;" "&amp;I163&amp;$B$9&amp;CHAR(9)&amp;$B$7&amp;U$3,"")</f>
        <v/>
      </c>
      <c r="V163" s="1" t="str">
        <f>IF(LENB($P163),$S163&amp;"."&amp;V$2&amp;CHAR(9)&amp;$B$8&amp;" "&amp;J163&amp;$B$9&amp;CHAR(9)&amp;$B$7&amp;V$3,"")</f>
        <v/>
      </c>
      <c r="W163" s="1" t="str">
        <f>IF(LENB($P163),$S163&amp;"."&amp;W$2&amp;CHAR(9)&amp;$B$8&amp;" "&amp;K163&amp;$B$9&amp;CHAR(9)&amp;$B$7&amp;W$3,"")</f>
        <v/>
      </c>
      <c r="X163" s="1" t="str">
        <f>IF(LENB($P163),$S163&amp;"."&amp;X$2&amp;CHAR(9)&amp;$B$8&amp;" "&amp;L163&amp;$B$9&amp;CHAR(9)&amp;$B$7&amp;X$3,"")</f>
        <v/>
      </c>
      <c r="Y163" s="1" t="str">
        <f>IF(LENB($P163),$S163&amp;"."&amp;Y$2&amp;CHAR(9)&amp;$B$8&amp;" "&amp;M163&amp;$B$9&amp;CHAR(9)&amp;$B$7&amp;Y$3,"")</f>
        <v/>
      </c>
      <c r="Z163" s="1" t="str">
        <f>IF(LENB(O163),IF(1&lt;O163,CHAR(10),"")&amp;$B$7&amp;IF(G163=0,"名称未設定",G163)&amp;CHAR(10)&amp;T163&amp;CHAR(10)&amp;U163&amp;CHAR(10)&amp;V163&amp;CHAR(10)&amp;W163&amp;CHAR(10)&amp;X163&amp;CHAR(10)&amp;Y163,"")</f>
        <v/>
      </c>
    </row>
    <row r="164" spans="5:26"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f>IFERROR(INDEX(content!$E$2:$E$2049,MATCH($E164,content!$C$2:$C$2049,0),1),"")</f>
        <v/>
      </c>
      <c r="K164" s="1" t="str">
        <f>IFERROR(INDEX(content!$F$2:$F$2049,MATCH($E164,content!$C$2:$C$2049,0),1),"")</f>
        <v/>
      </c>
      <c r="L164" s="1" t="str">
        <f>IFERROR(INDEX(content!$G$2:$G$2049,MATCH($E164,content!$C$2:$C$2049,0),1),"")</f>
        <v/>
      </c>
      <c r="M164" s="1" t="str">
        <f>IFERROR(INDEX(content!$H$2:$H$2049,MATCH($E164,content!$C$2:$C$2049,0),1),"")</f>
        <v/>
      </c>
      <c r="N164" s="1" t="str">
        <f t="shared" si="9"/>
        <v/>
      </c>
      <c r="O164" s="1" t="str">
        <f>IF(LENB(N164),COUNTIF(N$4:N164,"●"),"")</f>
        <v/>
      </c>
      <c r="P164" s="1" t="str">
        <f t="shared" si="10"/>
        <v/>
      </c>
      <c r="Q164" s="1" t="str">
        <f t="shared" si="11"/>
        <v/>
      </c>
      <c r="R164" s="1" t="str">
        <f>IF(LEN(Q164),SUM($Q$4:Q164)-1,"")</f>
        <v/>
      </c>
      <c r="S164" s="1" t="str">
        <f>IF(LENB($P164),IF(COUNTIF($B$34,"*[*"),REPLACE($B$34,FIND("[",$B$34),2,"["&amp;$R164&amp;"]"),$B$34),"")</f>
        <v/>
      </c>
      <c r="T164" s="1" t="str">
        <f>IF(LENB($P164),$S164&amp;"."&amp;T$2&amp;CHAR(9)&amp;$B$8&amp;" "&amp;H164&amp;$B$9&amp;CHAR(9)&amp;$B$7&amp;T$3,"")</f>
        <v/>
      </c>
      <c r="U164" s="1" t="str">
        <f>IF(LENB($P164),$S164&amp;"."&amp;U$2&amp;CHAR(9)&amp;$B$8&amp;" "&amp;I164&amp;$B$9&amp;CHAR(9)&amp;$B$7&amp;U$3,"")</f>
        <v/>
      </c>
      <c r="V164" s="1" t="str">
        <f>IF(LENB($P164),$S164&amp;"."&amp;V$2&amp;CHAR(9)&amp;$B$8&amp;" "&amp;J164&amp;$B$9&amp;CHAR(9)&amp;$B$7&amp;V$3,"")</f>
        <v/>
      </c>
      <c r="W164" s="1" t="str">
        <f>IF(LENB($P164),$S164&amp;"."&amp;W$2&amp;CHAR(9)&amp;$B$8&amp;" "&amp;K164&amp;$B$9&amp;CHAR(9)&amp;$B$7&amp;W$3,"")</f>
        <v/>
      </c>
      <c r="X164" s="1" t="str">
        <f>IF(LENB($P164),$S164&amp;"."&amp;X$2&amp;CHAR(9)&amp;$B$8&amp;" "&amp;L164&amp;$B$9&amp;CHAR(9)&amp;$B$7&amp;X$3,"")</f>
        <v/>
      </c>
      <c r="Y164" s="1" t="str">
        <f>IF(LENB($P164),$S164&amp;"."&amp;Y$2&amp;CHAR(9)&amp;$B$8&amp;" "&amp;M164&amp;$B$9&amp;CHAR(9)&amp;$B$7&amp;Y$3,"")</f>
        <v/>
      </c>
      <c r="Z164" s="1" t="str">
        <f>IF(LENB(O164),IF(1&lt;O164,CHAR(10),"")&amp;$B$7&amp;IF(G164=0,"名称未設定",G164)&amp;CHAR(10)&amp;T164&amp;CHAR(10)&amp;U164&amp;CHAR(10)&amp;V164&amp;CHAR(10)&amp;W164&amp;CHAR(10)&amp;X164&amp;CHAR(10)&amp;Y164,"")</f>
        <v/>
      </c>
    </row>
    <row r="165" spans="5:26"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f>IFERROR(INDEX(content!$E$2:$E$2049,MATCH($E165,content!$C$2:$C$2049,0),1),"")</f>
        <v/>
      </c>
      <c r="K165" s="1" t="str">
        <f>IFERROR(INDEX(content!$F$2:$F$2049,MATCH($E165,content!$C$2:$C$2049,0),1),"")</f>
        <v/>
      </c>
      <c r="L165" s="1" t="str">
        <f>IFERROR(INDEX(content!$G$2:$G$2049,MATCH($E165,content!$C$2:$C$2049,0),1),"")</f>
        <v/>
      </c>
      <c r="M165" s="1" t="str">
        <f>IFERROR(INDEX(content!$H$2:$H$2049,MATCH($E165,content!$C$2:$C$2049,0),1),"")</f>
        <v/>
      </c>
      <c r="N165" s="1" t="str">
        <f t="shared" si="9"/>
        <v/>
      </c>
      <c r="O165" s="1" t="str">
        <f>IF(LENB(N165),COUNTIF(N$4:N165,"●"),"")</f>
        <v/>
      </c>
      <c r="P165" s="1" t="str">
        <f t="shared" si="10"/>
        <v/>
      </c>
      <c r="Q165" s="1" t="str">
        <f t="shared" si="11"/>
        <v/>
      </c>
      <c r="R165" s="1" t="str">
        <f>IF(LEN(Q165),SUM($Q$4:Q165)-1,"")</f>
        <v/>
      </c>
      <c r="S165" s="1" t="str">
        <f>IF(LENB($P165),IF(COUNTIF($B$34,"*[*"),REPLACE($B$34,FIND("[",$B$34),2,"["&amp;$R165&amp;"]"),$B$34),"")</f>
        <v/>
      </c>
      <c r="T165" s="1" t="str">
        <f>IF(LENB($P165),$S165&amp;"."&amp;T$2&amp;CHAR(9)&amp;$B$8&amp;" "&amp;H165&amp;$B$9&amp;CHAR(9)&amp;$B$7&amp;T$3,"")</f>
        <v/>
      </c>
      <c r="U165" s="1" t="str">
        <f>IF(LENB($P165),$S165&amp;"."&amp;U$2&amp;CHAR(9)&amp;$B$8&amp;" "&amp;I165&amp;$B$9&amp;CHAR(9)&amp;$B$7&amp;U$3,"")</f>
        <v/>
      </c>
      <c r="V165" s="1" t="str">
        <f>IF(LENB($P165),$S165&amp;"."&amp;V$2&amp;CHAR(9)&amp;$B$8&amp;" "&amp;J165&amp;$B$9&amp;CHAR(9)&amp;$B$7&amp;V$3,"")</f>
        <v/>
      </c>
      <c r="W165" s="1" t="str">
        <f>IF(LENB($P165),$S165&amp;"."&amp;W$2&amp;CHAR(9)&amp;$B$8&amp;" "&amp;K165&amp;$B$9&amp;CHAR(9)&amp;$B$7&amp;W$3,"")</f>
        <v/>
      </c>
      <c r="X165" s="1" t="str">
        <f>IF(LENB($P165),$S165&amp;"."&amp;X$2&amp;CHAR(9)&amp;$B$8&amp;" "&amp;L165&amp;$B$9&amp;CHAR(9)&amp;$B$7&amp;X$3,"")</f>
        <v/>
      </c>
      <c r="Y165" s="1" t="str">
        <f>IF(LENB($P165),$S165&amp;"."&amp;Y$2&amp;CHAR(9)&amp;$B$8&amp;" "&amp;M165&amp;$B$9&amp;CHAR(9)&amp;$B$7&amp;Y$3,"")</f>
        <v/>
      </c>
      <c r="Z165" s="1" t="str">
        <f>IF(LENB(O165),IF(1&lt;O165,CHAR(10),"")&amp;$B$7&amp;IF(G165=0,"名称未設定",G165)&amp;CHAR(10)&amp;T165&amp;CHAR(10)&amp;U165&amp;CHAR(10)&amp;V165&amp;CHAR(10)&amp;W165&amp;CHAR(10)&amp;X165&amp;CHAR(10)&amp;Y165,"")</f>
        <v/>
      </c>
    </row>
    <row r="166" spans="5:26"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f>IFERROR(INDEX(content!$E$2:$E$2049,MATCH($E166,content!$C$2:$C$2049,0),1),"")</f>
        <v/>
      </c>
      <c r="K166" s="1" t="str">
        <f>IFERROR(INDEX(content!$F$2:$F$2049,MATCH($E166,content!$C$2:$C$2049,0),1),"")</f>
        <v/>
      </c>
      <c r="L166" s="1" t="str">
        <f>IFERROR(INDEX(content!$G$2:$G$2049,MATCH($E166,content!$C$2:$C$2049,0),1),"")</f>
        <v/>
      </c>
      <c r="M166" s="1" t="str">
        <f>IFERROR(INDEX(content!$H$2:$H$2049,MATCH($E166,content!$C$2:$C$2049,0),1),"")</f>
        <v/>
      </c>
      <c r="N166" s="1" t="str">
        <f t="shared" si="9"/>
        <v/>
      </c>
      <c r="O166" s="1" t="str">
        <f>IF(LENB(N166),COUNTIF(N$4:N166,"●"),"")</f>
        <v/>
      </c>
      <c r="P166" s="1" t="str">
        <f t="shared" si="10"/>
        <v/>
      </c>
      <c r="Q166" s="1" t="str">
        <f t="shared" si="11"/>
        <v/>
      </c>
      <c r="R166" s="1" t="str">
        <f>IF(LEN(Q166),SUM($Q$4:Q166)-1,"")</f>
        <v/>
      </c>
      <c r="S166" s="1" t="str">
        <f>IF(LENB($P166),IF(COUNTIF($B$34,"*[*"),REPLACE($B$34,FIND("[",$B$34),2,"["&amp;$R166&amp;"]"),$B$34),"")</f>
        <v/>
      </c>
      <c r="T166" s="1" t="str">
        <f>IF(LENB($P166),$S166&amp;"."&amp;T$2&amp;CHAR(9)&amp;$B$8&amp;" "&amp;H166&amp;$B$9&amp;CHAR(9)&amp;$B$7&amp;T$3,"")</f>
        <v/>
      </c>
      <c r="U166" s="1" t="str">
        <f>IF(LENB($P166),$S166&amp;"."&amp;U$2&amp;CHAR(9)&amp;$B$8&amp;" "&amp;I166&amp;$B$9&amp;CHAR(9)&amp;$B$7&amp;U$3,"")</f>
        <v/>
      </c>
      <c r="V166" s="1" t="str">
        <f>IF(LENB($P166),$S166&amp;"."&amp;V$2&amp;CHAR(9)&amp;$B$8&amp;" "&amp;J166&amp;$B$9&amp;CHAR(9)&amp;$B$7&amp;V$3,"")</f>
        <v/>
      </c>
      <c r="W166" s="1" t="str">
        <f>IF(LENB($P166),$S166&amp;"."&amp;W$2&amp;CHAR(9)&amp;$B$8&amp;" "&amp;K166&amp;$B$9&amp;CHAR(9)&amp;$B$7&amp;W$3,"")</f>
        <v/>
      </c>
      <c r="X166" s="1" t="str">
        <f>IF(LENB($P166),$S166&amp;"."&amp;X$2&amp;CHAR(9)&amp;$B$8&amp;" "&amp;L166&amp;$B$9&amp;CHAR(9)&amp;$B$7&amp;X$3,"")</f>
        <v/>
      </c>
      <c r="Y166" s="1" t="str">
        <f>IF(LENB($P166),$S166&amp;"."&amp;Y$2&amp;CHAR(9)&amp;$B$8&amp;" "&amp;M166&amp;$B$9&amp;CHAR(9)&amp;$B$7&amp;Y$3,"")</f>
        <v/>
      </c>
      <c r="Z166" s="1" t="str">
        <f>IF(LENB(O166),IF(1&lt;O166,CHAR(10),"")&amp;$B$7&amp;IF(G166=0,"名称未設定",G166)&amp;CHAR(10)&amp;T166&amp;CHAR(10)&amp;U166&amp;CHAR(10)&amp;V166&amp;CHAR(10)&amp;W166&amp;CHAR(10)&amp;X166&amp;CHAR(10)&amp;Y166,"")</f>
        <v/>
      </c>
    </row>
    <row r="167" spans="5:26"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f>IFERROR(INDEX(content!$E$2:$E$2049,MATCH($E167,content!$C$2:$C$2049,0),1),"")</f>
        <v/>
      </c>
      <c r="K167" s="1" t="str">
        <f>IFERROR(INDEX(content!$F$2:$F$2049,MATCH($E167,content!$C$2:$C$2049,0),1),"")</f>
        <v/>
      </c>
      <c r="L167" s="1" t="str">
        <f>IFERROR(INDEX(content!$G$2:$G$2049,MATCH($E167,content!$C$2:$C$2049,0),1),"")</f>
        <v/>
      </c>
      <c r="M167" s="1" t="str">
        <f>IFERROR(INDEX(content!$H$2:$H$2049,MATCH($E167,content!$C$2:$C$2049,0),1),"")</f>
        <v/>
      </c>
      <c r="N167" s="1" t="str">
        <f t="shared" si="9"/>
        <v/>
      </c>
      <c r="O167" s="1" t="str">
        <f>IF(LENB(N167),COUNTIF(N$4:N167,"●"),"")</f>
        <v/>
      </c>
      <c r="P167" s="1" t="str">
        <f t="shared" si="10"/>
        <v/>
      </c>
      <c r="Q167" s="1" t="str">
        <f t="shared" si="11"/>
        <v/>
      </c>
      <c r="R167" s="1" t="str">
        <f>IF(LEN(Q167),SUM($Q$4:Q167)-1,"")</f>
        <v/>
      </c>
      <c r="S167" s="1" t="str">
        <f>IF(LENB($P167),IF(COUNTIF($B$34,"*[*"),REPLACE($B$34,FIND("[",$B$34),2,"["&amp;$R167&amp;"]"),$B$34),"")</f>
        <v/>
      </c>
      <c r="T167" s="1" t="str">
        <f>IF(LENB($P167),$S167&amp;"."&amp;T$2&amp;CHAR(9)&amp;$B$8&amp;" "&amp;H167&amp;$B$9&amp;CHAR(9)&amp;$B$7&amp;T$3,"")</f>
        <v/>
      </c>
      <c r="U167" s="1" t="str">
        <f>IF(LENB($P167),$S167&amp;"."&amp;U$2&amp;CHAR(9)&amp;$B$8&amp;" "&amp;I167&amp;$B$9&amp;CHAR(9)&amp;$B$7&amp;U$3,"")</f>
        <v/>
      </c>
      <c r="V167" s="1" t="str">
        <f>IF(LENB($P167),$S167&amp;"."&amp;V$2&amp;CHAR(9)&amp;$B$8&amp;" "&amp;J167&amp;$B$9&amp;CHAR(9)&amp;$B$7&amp;V$3,"")</f>
        <v/>
      </c>
      <c r="W167" s="1" t="str">
        <f>IF(LENB($P167),$S167&amp;"."&amp;W$2&amp;CHAR(9)&amp;$B$8&amp;" "&amp;K167&amp;$B$9&amp;CHAR(9)&amp;$B$7&amp;W$3,"")</f>
        <v/>
      </c>
      <c r="X167" s="1" t="str">
        <f>IF(LENB($P167),$S167&amp;"."&amp;X$2&amp;CHAR(9)&amp;$B$8&amp;" "&amp;L167&amp;$B$9&amp;CHAR(9)&amp;$B$7&amp;X$3,"")</f>
        <v/>
      </c>
      <c r="Y167" s="1" t="str">
        <f>IF(LENB($P167),$S167&amp;"."&amp;Y$2&amp;CHAR(9)&amp;$B$8&amp;" "&amp;M167&amp;$B$9&amp;CHAR(9)&amp;$B$7&amp;Y$3,"")</f>
        <v/>
      </c>
      <c r="Z167" s="1" t="str">
        <f>IF(LENB(O167),IF(1&lt;O167,CHAR(10),"")&amp;$B$7&amp;IF(G167=0,"名称未設定",G167)&amp;CHAR(10)&amp;T167&amp;CHAR(10)&amp;U167&amp;CHAR(10)&amp;V167&amp;CHAR(10)&amp;W167&amp;CHAR(10)&amp;X167&amp;CHAR(10)&amp;Y167,"")</f>
        <v/>
      </c>
    </row>
    <row r="168" spans="5:26"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f>IFERROR(INDEX(content!$E$2:$E$2049,MATCH($E168,content!$C$2:$C$2049,0),1),"")</f>
        <v/>
      </c>
      <c r="K168" s="1" t="str">
        <f>IFERROR(INDEX(content!$F$2:$F$2049,MATCH($E168,content!$C$2:$C$2049,0),1),"")</f>
        <v/>
      </c>
      <c r="L168" s="1" t="str">
        <f>IFERROR(INDEX(content!$G$2:$G$2049,MATCH($E168,content!$C$2:$C$2049,0),1),"")</f>
        <v/>
      </c>
      <c r="M168" s="1" t="str">
        <f>IFERROR(INDEX(content!$H$2:$H$2049,MATCH($E168,content!$C$2:$C$2049,0),1),"")</f>
        <v/>
      </c>
      <c r="N168" s="1" t="str">
        <f t="shared" si="9"/>
        <v/>
      </c>
      <c r="O168" s="1" t="str">
        <f>IF(LENB(N168),COUNTIF(N$4:N168,"●"),"")</f>
        <v/>
      </c>
      <c r="P168" s="1" t="str">
        <f t="shared" si="10"/>
        <v/>
      </c>
      <c r="Q168" s="1" t="str">
        <f t="shared" si="11"/>
        <v/>
      </c>
      <c r="R168" s="1" t="str">
        <f>IF(LEN(Q168),SUM($Q$4:Q168)-1,"")</f>
        <v/>
      </c>
      <c r="S168" s="1" t="str">
        <f>IF(LENB($P168),IF(COUNTIF($B$34,"*[*"),REPLACE($B$34,FIND("[",$B$34),2,"["&amp;$R168&amp;"]"),$B$34),"")</f>
        <v/>
      </c>
      <c r="T168" s="1" t="str">
        <f>IF(LENB($P168),$S168&amp;"."&amp;T$2&amp;CHAR(9)&amp;$B$8&amp;" "&amp;H168&amp;$B$9&amp;CHAR(9)&amp;$B$7&amp;T$3,"")</f>
        <v/>
      </c>
      <c r="U168" s="1" t="str">
        <f>IF(LENB($P168),$S168&amp;"."&amp;U$2&amp;CHAR(9)&amp;$B$8&amp;" "&amp;I168&amp;$B$9&amp;CHAR(9)&amp;$B$7&amp;U$3,"")</f>
        <v/>
      </c>
      <c r="V168" s="1" t="str">
        <f>IF(LENB($P168),$S168&amp;"."&amp;V$2&amp;CHAR(9)&amp;$B$8&amp;" "&amp;J168&amp;$B$9&amp;CHAR(9)&amp;$B$7&amp;V$3,"")</f>
        <v/>
      </c>
      <c r="W168" s="1" t="str">
        <f>IF(LENB($P168),$S168&amp;"."&amp;W$2&amp;CHAR(9)&amp;$B$8&amp;" "&amp;K168&amp;$B$9&amp;CHAR(9)&amp;$B$7&amp;W$3,"")</f>
        <v/>
      </c>
      <c r="X168" s="1" t="str">
        <f>IF(LENB($P168),$S168&amp;"."&amp;X$2&amp;CHAR(9)&amp;$B$8&amp;" "&amp;L168&amp;$B$9&amp;CHAR(9)&amp;$B$7&amp;X$3,"")</f>
        <v/>
      </c>
      <c r="Y168" s="1" t="str">
        <f>IF(LENB($P168),$S168&amp;"."&amp;Y$2&amp;CHAR(9)&amp;$B$8&amp;" "&amp;M168&amp;$B$9&amp;CHAR(9)&amp;$B$7&amp;Y$3,"")</f>
        <v/>
      </c>
      <c r="Z168" s="1" t="str">
        <f>IF(LENB(O168),IF(1&lt;O168,CHAR(10),"")&amp;$B$7&amp;IF(G168=0,"名称未設定",G168)&amp;CHAR(10)&amp;T168&amp;CHAR(10)&amp;U168&amp;CHAR(10)&amp;V168&amp;CHAR(10)&amp;W168&amp;CHAR(10)&amp;X168&amp;CHAR(10)&amp;Y168,"")</f>
        <v/>
      </c>
    </row>
    <row r="169" spans="5:26"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f>IFERROR(INDEX(content!$E$2:$E$2049,MATCH($E169,content!$C$2:$C$2049,0),1),"")</f>
        <v/>
      </c>
      <c r="K169" s="1" t="str">
        <f>IFERROR(INDEX(content!$F$2:$F$2049,MATCH($E169,content!$C$2:$C$2049,0),1),"")</f>
        <v/>
      </c>
      <c r="L169" s="1" t="str">
        <f>IFERROR(INDEX(content!$G$2:$G$2049,MATCH($E169,content!$C$2:$C$2049,0),1),"")</f>
        <v/>
      </c>
      <c r="M169" s="1" t="str">
        <f>IFERROR(INDEX(content!$H$2:$H$2049,MATCH($E169,content!$C$2:$C$2049,0),1),"")</f>
        <v/>
      </c>
      <c r="N169" s="1" t="str">
        <f t="shared" si="9"/>
        <v/>
      </c>
      <c r="O169" s="1" t="str">
        <f>IF(LENB(N169),COUNTIF(N$4:N169,"●"),"")</f>
        <v/>
      </c>
      <c r="P169" s="1" t="str">
        <f t="shared" si="10"/>
        <v/>
      </c>
      <c r="Q169" s="1" t="str">
        <f t="shared" si="11"/>
        <v/>
      </c>
      <c r="R169" s="1" t="str">
        <f>IF(LEN(Q169),SUM($Q$4:Q169)-1,"")</f>
        <v/>
      </c>
      <c r="S169" s="1" t="str">
        <f>IF(LENB($P169),IF(COUNTIF($B$34,"*[*"),REPLACE($B$34,FIND("[",$B$34),2,"["&amp;$R169&amp;"]"),$B$34),"")</f>
        <v/>
      </c>
      <c r="T169" s="1" t="str">
        <f>IF(LENB($P169),$S169&amp;"."&amp;T$2&amp;CHAR(9)&amp;$B$8&amp;" "&amp;H169&amp;$B$9&amp;CHAR(9)&amp;$B$7&amp;T$3,"")</f>
        <v/>
      </c>
      <c r="U169" s="1" t="str">
        <f>IF(LENB($P169),$S169&amp;"."&amp;U$2&amp;CHAR(9)&amp;$B$8&amp;" "&amp;I169&amp;$B$9&amp;CHAR(9)&amp;$B$7&amp;U$3,"")</f>
        <v/>
      </c>
      <c r="V169" s="1" t="str">
        <f>IF(LENB($P169),$S169&amp;"."&amp;V$2&amp;CHAR(9)&amp;$B$8&amp;" "&amp;J169&amp;$B$9&amp;CHAR(9)&amp;$B$7&amp;V$3,"")</f>
        <v/>
      </c>
      <c r="W169" s="1" t="str">
        <f>IF(LENB($P169),$S169&amp;"."&amp;W$2&amp;CHAR(9)&amp;$B$8&amp;" "&amp;K169&amp;$B$9&amp;CHAR(9)&amp;$B$7&amp;W$3,"")</f>
        <v/>
      </c>
      <c r="X169" s="1" t="str">
        <f>IF(LENB($P169),$S169&amp;"."&amp;X$2&amp;CHAR(9)&amp;$B$8&amp;" "&amp;L169&amp;$B$9&amp;CHAR(9)&amp;$B$7&amp;X$3,"")</f>
        <v/>
      </c>
      <c r="Y169" s="1" t="str">
        <f>IF(LENB($P169),$S169&amp;"."&amp;Y$2&amp;CHAR(9)&amp;$B$8&amp;" "&amp;M169&amp;$B$9&amp;CHAR(9)&amp;$B$7&amp;Y$3,"")</f>
        <v/>
      </c>
      <c r="Z169" s="1" t="str">
        <f>IF(LENB(O169),IF(1&lt;O169,CHAR(10),"")&amp;$B$7&amp;IF(G169=0,"名称未設定",G169)&amp;CHAR(10)&amp;T169&amp;CHAR(10)&amp;U169&amp;CHAR(10)&amp;V169&amp;CHAR(10)&amp;W169&amp;CHAR(10)&amp;X169&amp;CHAR(10)&amp;Y169,"")</f>
        <v/>
      </c>
    </row>
    <row r="170" spans="5:26"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f>IFERROR(INDEX(content!$E$2:$E$2049,MATCH($E170,content!$C$2:$C$2049,0),1),"")</f>
        <v/>
      </c>
      <c r="K170" s="1" t="str">
        <f>IFERROR(INDEX(content!$F$2:$F$2049,MATCH($E170,content!$C$2:$C$2049,0),1),"")</f>
        <v/>
      </c>
      <c r="L170" s="1" t="str">
        <f>IFERROR(INDEX(content!$G$2:$G$2049,MATCH($E170,content!$C$2:$C$2049,0),1),"")</f>
        <v/>
      </c>
      <c r="M170" s="1" t="str">
        <f>IFERROR(INDEX(content!$H$2:$H$2049,MATCH($E170,content!$C$2:$C$2049,0),1),"")</f>
        <v/>
      </c>
      <c r="N170" s="1" t="str">
        <f t="shared" si="9"/>
        <v/>
      </c>
      <c r="O170" s="1" t="str">
        <f>IF(LENB(N170),COUNTIF(N$4:N170,"●"),"")</f>
        <v/>
      </c>
      <c r="P170" s="1" t="str">
        <f t="shared" si="10"/>
        <v/>
      </c>
      <c r="Q170" s="1" t="str">
        <f t="shared" si="11"/>
        <v/>
      </c>
      <c r="R170" s="1" t="str">
        <f>IF(LEN(Q170),SUM($Q$4:Q170)-1,"")</f>
        <v/>
      </c>
      <c r="S170" s="1" t="str">
        <f>IF(LENB($P170),IF(COUNTIF($B$34,"*[*"),REPLACE($B$34,FIND("[",$B$34),2,"["&amp;$R170&amp;"]"),$B$34),"")</f>
        <v/>
      </c>
      <c r="T170" s="1" t="str">
        <f>IF(LENB($P170),$S170&amp;"."&amp;T$2&amp;CHAR(9)&amp;$B$8&amp;" "&amp;H170&amp;$B$9&amp;CHAR(9)&amp;$B$7&amp;T$3,"")</f>
        <v/>
      </c>
      <c r="U170" s="1" t="str">
        <f>IF(LENB($P170),$S170&amp;"."&amp;U$2&amp;CHAR(9)&amp;$B$8&amp;" "&amp;I170&amp;$B$9&amp;CHAR(9)&amp;$B$7&amp;U$3,"")</f>
        <v/>
      </c>
      <c r="V170" s="1" t="str">
        <f>IF(LENB($P170),$S170&amp;"."&amp;V$2&amp;CHAR(9)&amp;$B$8&amp;" "&amp;J170&amp;$B$9&amp;CHAR(9)&amp;$B$7&amp;V$3,"")</f>
        <v/>
      </c>
      <c r="W170" s="1" t="str">
        <f>IF(LENB($P170),$S170&amp;"."&amp;W$2&amp;CHAR(9)&amp;$B$8&amp;" "&amp;K170&amp;$B$9&amp;CHAR(9)&amp;$B$7&amp;W$3,"")</f>
        <v/>
      </c>
      <c r="X170" s="1" t="str">
        <f>IF(LENB($P170),$S170&amp;"."&amp;X$2&amp;CHAR(9)&amp;$B$8&amp;" "&amp;L170&amp;$B$9&amp;CHAR(9)&amp;$B$7&amp;X$3,"")</f>
        <v/>
      </c>
      <c r="Y170" s="1" t="str">
        <f>IF(LENB($P170),$S170&amp;"."&amp;Y$2&amp;CHAR(9)&amp;$B$8&amp;" "&amp;M170&amp;$B$9&amp;CHAR(9)&amp;$B$7&amp;Y$3,"")</f>
        <v/>
      </c>
      <c r="Z170" s="1" t="str">
        <f>IF(LENB(O170),IF(1&lt;O170,CHAR(10),"")&amp;$B$7&amp;IF(G170=0,"名称未設定",G170)&amp;CHAR(10)&amp;T170&amp;CHAR(10)&amp;U170&amp;CHAR(10)&amp;V170&amp;CHAR(10)&amp;W170&amp;CHAR(10)&amp;X170&amp;CHAR(10)&amp;Y170,"")</f>
        <v/>
      </c>
    </row>
    <row r="171" spans="5:26"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f>IFERROR(INDEX(content!$E$2:$E$2049,MATCH($E171,content!$C$2:$C$2049,0),1),"")</f>
        <v/>
      </c>
      <c r="K171" s="1" t="str">
        <f>IFERROR(INDEX(content!$F$2:$F$2049,MATCH($E171,content!$C$2:$C$2049,0),1),"")</f>
        <v/>
      </c>
      <c r="L171" s="1" t="str">
        <f>IFERROR(INDEX(content!$G$2:$G$2049,MATCH($E171,content!$C$2:$C$2049,0),1),"")</f>
        <v/>
      </c>
      <c r="M171" s="1" t="str">
        <f>IFERROR(INDEX(content!$H$2:$H$2049,MATCH($E171,content!$C$2:$C$2049,0),1),"")</f>
        <v/>
      </c>
      <c r="N171" s="1" t="str">
        <f t="shared" si="9"/>
        <v/>
      </c>
      <c r="O171" s="1" t="str">
        <f>IF(LENB(N171),COUNTIF(N$4:N171,"●"),"")</f>
        <v/>
      </c>
      <c r="P171" s="1" t="str">
        <f t="shared" si="10"/>
        <v/>
      </c>
      <c r="Q171" s="1" t="str">
        <f t="shared" si="11"/>
        <v/>
      </c>
      <c r="R171" s="1" t="str">
        <f>IF(LEN(Q171),SUM($Q$4:Q171)-1,"")</f>
        <v/>
      </c>
      <c r="S171" s="1" t="str">
        <f>IF(LENB($P171),IF(COUNTIF($B$34,"*[*"),REPLACE($B$34,FIND("[",$B$34),2,"["&amp;$R171&amp;"]"),$B$34),"")</f>
        <v/>
      </c>
      <c r="T171" s="1" t="str">
        <f>IF(LENB($P171),$S171&amp;"."&amp;T$2&amp;CHAR(9)&amp;$B$8&amp;" "&amp;H171&amp;$B$9&amp;CHAR(9)&amp;$B$7&amp;T$3,"")</f>
        <v/>
      </c>
      <c r="U171" s="1" t="str">
        <f>IF(LENB($P171),$S171&amp;"."&amp;U$2&amp;CHAR(9)&amp;$B$8&amp;" "&amp;I171&amp;$B$9&amp;CHAR(9)&amp;$B$7&amp;U$3,"")</f>
        <v/>
      </c>
      <c r="V171" s="1" t="str">
        <f>IF(LENB($P171),$S171&amp;"."&amp;V$2&amp;CHAR(9)&amp;$B$8&amp;" "&amp;J171&amp;$B$9&amp;CHAR(9)&amp;$B$7&amp;V$3,"")</f>
        <v/>
      </c>
      <c r="W171" s="1" t="str">
        <f>IF(LENB($P171),$S171&amp;"."&amp;W$2&amp;CHAR(9)&amp;$B$8&amp;" "&amp;K171&amp;$B$9&amp;CHAR(9)&amp;$B$7&amp;W$3,"")</f>
        <v/>
      </c>
      <c r="X171" s="1" t="str">
        <f>IF(LENB($P171),$S171&amp;"."&amp;X$2&amp;CHAR(9)&amp;$B$8&amp;" "&amp;L171&amp;$B$9&amp;CHAR(9)&amp;$B$7&amp;X$3,"")</f>
        <v/>
      </c>
      <c r="Y171" s="1" t="str">
        <f>IF(LENB($P171),$S171&amp;"."&amp;Y$2&amp;CHAR(9)&amp;$B$8&amp;" "&amp;M171&amp;$B$9&amp;CHAR(9)&amp;$B$7&amp;Y$3,"")</f>
        <v/>
      </c>
      <c r="Z171" s="1" t="str">
        <f>IF(LENB(O171),IF(1&lt;O171,CHAR(10),"")&amp;$B$7&amp;IF(G171=0,"名称未設定",G171)&amp;CHAR(10)&amp;T171&amp;CHAR(10)&amp;U171&amp;CHAR(10)&amp;V171&amp;CHAR(10)&amp;W171&amp;CHAR(10)&amp;X171&amp;CHAR(10)&amp;Y171,"")</f>
        <v/>
      </c>
    </row>
    <row r="172" spans="5:26"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f>IFERROR(INDEX(content!$E$2:$E$2049,MATCH($E172,content!$C$2:$C$2049,0),1),"")</f>
        <v/>
      </c>
      <c r="K172" s="1" t="str">
        <f>IFERROR(INDEX(content!$F$2:$F$2049,MATCH($E172,content!$C$2:$C$2049,0),1),"")</f>
        <v/>
      </c>
      <c r="L172" s="1" t="str">
        <f>IFERROR(INDEX(content!$G$2:$G$2049,MATCH($E172,content!$C$2:$C$2049,0),1),"")</f>
        <v/>
      </c>
      <c r="M172" s="1" t="str">
        <f>IFERROR(INDEX(content!$H$2:$H$2049,MATCH($E172,content!$C$2:$C$2049,0),1),"")</f>
        <v/>
      </c>
      <c r="N172" s="1" t="str">
        <f t="shared" si="9"/>
        <v/>
      </c>
      <c r="O172" s="1" t="str">
        <f>IF(LENB(N172),COUNTIF(N$4:N172,"●"),"")</f>
        <v/>
      </c>
      <c r="P172" s="1" t="str">
        <f t="shared" si="10"/>
        <v/>
      </c>
      <c r="Q172" s="1" t="str">
        <f t="shared" si="11"/>
        <v/>
      </c>
      <c r="R172" s="1" t="str">
        <f>IF(LEN(Q172),SUM($Q$4:Q172)-1,"")</f>
        <v/>
      </c>
      <c r="S172" s="1" t="str">
        <f>IF(LENB($P172),IF(COUNTIF($B$34,"*[*"),REPLACE($B$34,FIND("[",$B$34),2,"["&amp;$R172&amp;"]"),$B$34),"")</f>
        <v/>
      </c>
      <c r="T172" s="1" t="str">
        <f>IF(LENB($P172),$S172&amp;"."&amp;T$2&amp;CHAR(9)&amp;$B$8&amp;" "&amp;H172&amp;$B$9&amp;CHAR(9)&amp;$B$7&amp;T$3,"")</f>
        <v/>
      </c>
      <c r="U172" s="1" t="str">
        <f>IF(LENB($P172),$S172&amp;"."&amp;U$2&amp;CHAR(9)&amp;$B$8&amp;" "&amp;I172&amp;$B$9&amp;CHAR(9)&amp;$B$7&amp;U$3,"")</f>
        <v/>
      </c>
      <c r="V172" s="1" t="str">
        <f>IF(LENB($P172),$S172&amp;"."&amp;V$2&amp;CHAR(9)&amp;$B$8&amp;" "&amp;J172&amp;$B$9&amp;CHAR(9)&amp;$B$7&amp;V$3,"")</f>
        <v/>
      </c>
      <c r="W172" s="1" t="str">
        <f>IF(LENB($P172),$S172&amp;"."&amp;W$2&amp;CHAR(9)&amp;$B$8&amp;" "&amp;K172&amp;$B$9&amp;CHAR(9)&amp;$B$7&amp;W$3,"")</f>
        <v/>
      </c>
      <c r="X172" s="1" t="str">
        <f>IF(LENB($P172),$S172&amp;"."&amp;X$2&amp;CHAR(9)&amp;$B$8&amp;" "&amp;L172&amp;$B$9&amp;CHAR(9)&amp;$B$7&amp;X$3,"")</f>
        <v/>
      </c>
      <c r="Y172" s="1" t="str">
        <f>IF(LENB($P172),$S172&amp;"."&amp;Y$2&amp;CHAR(9)&amp;$B$8&amp;" "&amp;M172&amp;$B$9&amp;CHAR(9)&amp;$B$7&amp;Y$3,"")</f>
        <v/>
      </c>
      <c r="Z172" s="1" t="str">
        <f>IF(LENB(O172),IF(1&lt;O172,CHAR(10),"")&amp;$B$7&amp;IF(G172=0,"名称未設定",G172)&amp;CHAR(10)&amp;T172&amp;CHAR(10)&amp;U172&amp;CHAR(10)&amp;V172&amp;CHAR(10)&amp;W172&amp;CHAR(10)&amp;X172&amp;CHAR(10)&amp;Y172,"")</f>
        <v/>
      </c>
    </row>
    <row r="173" spans="5:26"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f>IFERROR(INDEX(content!$E$2:$E$2049,MATCH($E173,content!$C$2:$C$2049,0),1),"")</f>
        <v/>
      </c>
      <c r="K173" s="1" t="str">
        <f>IFERROR(INDEX(content!$F$2:$F$2049,MATCH($E173,content!$C$2:$C$2049,0),1),"")</f>
        <v/>
      </c>
      <c r="L173" s="1" t="str">
        <f>IFERROR(INDEX(content!$G$2:$G$2049,MATCH($E173,content!$C$2:$C$2049,0),1),"")</f>
        <v/>
      </c>
      <c r="M173" s="1" t="str">
        <f>IFERROR(INDEX(content!$H$2:$H$2049,MATCH($E173,content!$C$2:$C$2049,0),1),"")</f>
        <v/>
      </c>
      <c r="N173" s="1" t="str">
        <f t="shared" si="9"/>
        <v/>
      </c>
      <c r="O173" s="1" t="str">
        <f>IF(LENB(N173),COUNTIF(N$4:N173,"●"),"")</f>
        <v/>
      </c>
      <c r="P173" s="1" t="str">
        <f t="shared" si="10"/>
        <v/>
      </c>
      <c r="Q173" s="1" t="str">
        <f t="shared" si="11"/>
        <v/>
      </c>
      <c r="R173" s="1" t="str">
        <f>IF(LEN(Q173),SUM($Q$4:Q173)-1,"")</f>
        <v/>
      </c>
      <c r="S173" s="1" t="str">
        <f>IF(LENB($P173),IF(COUNTIF($B$34,"*[*"),REPLACE($B$34,FIND("[",$B$34),2,"["&amp;$R173&amp;"]"),$B$34),"")</f>
        <v/>
      </c>
      <c r="T173" s="1" t="str">
        <f>IF(LENB($P173),$S173&amp;"."&amp;T$2&amp;CHAR(9)&amp;$B$8&amp;" "&amp;H173&amp;$B$9&amp;CHAR(9)&amp;$B$7&amp;T$3,"")</f>
        <v/>
      </c>
      <c r="U173" s="1" t="str">
        <f>IF(LENB($P173),$S173&amp;"."&amp;U$2&amp;CHAR(9)&amp;$B$8&amp;" "&amp;I173&amp;$B$9&amp;CHAR(9)&amp;$B$7&amp;U$3,"")</f>
        <v/>
      </c>
      <c r="V173" s="1" t="str">
        <f>IF(LENB($P173),$S173&amp;"."&amp;V$2&amp;CHAR(9)&amp;$B$8&amp;" "&amp;J173&amp;$B$9&amp;CHAR(9)&amp;$B$7&amp;V$3,"")</f>
        <v/>
      </c>
      <c r="W173" s="1" t="str">
        <f>IF(LENB($P173),$S173&amp;"."&amp;W$2&amp;CHAR(9)&amp;$B$8&amp;" "&amp;K173&amp;$B$9&amp;CHAR(9)&amp;$B$7&amp;W$3,"")</f>
        <v/>
      </c>
      <c r="X173" s="1" t="str">
        <f>IF(LENB($P173),$S173&amp;"."&amp;X$2&amp;CHAR(9)&amp;$B$8&amp;" "&amp;L173&amp;$B$9&amp;CHAR(9)&amp;$B$7&amp;X$3,"")</f>
        <v/>
      </c>
      <c r="Y173" s="1" t="str">
        <f>IF(LENB($P173),$S173&amp;"."&amp;Y$2&amp;CHAR(9)&amp;$B$8&amp;" "&amp;M173&amp;$B$9&amp;CHAR(9)&amp;$B$7&amp;Y$3,"")</f>
        <v/>
      </c>
      <c r="Z173" s="1" t="str">
        <f>IF(LENB(O173),IF(1&lt;O173,CHAR(10),"")&amp;$B$7&amp;IF(G173=0,"名称未設定",G173)&amp;CHAR(10)&amp;T173&amp;CHAR(10)&amp;U173&amp;CHAR(10)&amp;V173&amp;CHAR(10)&amp;W173&amp;CHAR(10)&amp;X173&amp;CHAR(10)&amp;Y173,"")</f>
        <v/>
      </c>
    </row>
    <row r="174" spans="5:26"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f>IFERROR(INDEX(content!$E$2:$E$2049,MATCH($E174,content!$C$2:$C$2049,0),1),"")</f>
        <v/>
      </c>
      <c r="K174" s="1" t="str">
        <f>IFERROR(INDEX(content!$F$2:$F$2049,MATCH($E174,content!$C$2:$C$2049,0),1),"")</f>
        <v/>
      </c>
      <c r="L174" s="1" t="str">
        <f>IFERROR(INDEX(content!$G$2:$G$2049,MATCH($E174,content!$C$2:$C$2049,0),1),"")</f>
        <v/>
      </c>
      <c r="M174" s="1" t="str">
        <f>IFERROR(INDEX(content!$H$2:$H$2049,MATCH($E174,content!$C$2:$C$2049,0),1),"")</f>
        <v/>
      </c>
      <c r="N174" s="1" t="str">
        <f t="shared" si="9"/>
        <v/>
      </c>
      <c r="O174" s="1" t="str">
        <f>IF(LENB(N174),COUNTIF(N$4:N174,"●"),"")</f>
        <v/>
      </c>
      <c r="P174" s="1" t="str">
        <f t="shared" si="10"/>
        <v/>
      </c>
      <c r="Q174" s="1" t="str">
        <f t="shared" si="11"/>
        <v/>
      </c>
      <c r="R174" s="1" t="str">
        <f>IF(LEN(Q174),SUM($Q$4:Q174)-1,"")</f>
        <v/>
      </c>
      <c r="S174" s="1" t="str">
        <f>IF(LENB($P174),IF(COUNTIF($B$34,"*[*"),REPLACE($B$34,FIND("[",$B$34),2,"["&amp;$R174&amp;"]"),$B$34),"")</f>
        <v/>
      </c>
      <c r="T174" s="1" t="str">
        <f>IF(LENB($P174),$S174&amp;"."&amp;T$2&amp;CHAR(9)&amp;$B$8&amp;" "&amp;H174&amp;$B$9&amp;CHAR(9)&amp;$B$7&amp;T$3,"")</f>
        <v/>
      </c>
      <c r="U174" s="1" t="str">
        <f>IF(LENB($P174),$S174&amp;"."&amp;U$2&amp;CHAR(9)&amp;$B$8&amp;" "&amp;I174&amp;$B$9&amp;CHAR(9)&amp;$B$7&amp;U$3,"")</f>
        <v/>
      </c>
      <c r="V174" s="1" t="str">
        <f>IF(LENB($P174),$S174&amp;"."&amp;V$2&amp;CHAR(9)&amp;$B$8&amp;" "&amp;J174&amp;$B$9&amp;CHAR(9)&amp;$B$7&amp;V$3,"")</f>
        <v/>
      </c>
      <c r="W174" s="1" t="str">
        <f>IF(LENB($P174),$S174&amp;"."&amp;W$2&amp;CHAR(9)&amp;$B$8&amp;" "&amp;K174&amp;$B$9&amp;CHAR(9)&amp;$B$7&amp;W$3,"")</f>
        <v/>
      </c>
      <c r="X174" s="1" t="str">
        <f>IF(LENB($P174),$S174&amp;"."&amp;X$2&amp;CHAR(9)&amp;$B$8&amp;" "&amp;L174&amp;$B$9&amp;CHAR(9)&amp;$B$7&amp;X$3,"")</f>
        <v/>
      </c>
      <c r="Y174" s="1" t="str">
        <f>IF(LENB($P174),$S174&amp;"."&amp;Y$2&amp;CHAR(9)&amp;$B$8&amp;" "&amp;M174&amp;$B$9&amp;CHAR(9)&amp;$B$7&amp;Y$3,"")</f>
        <v/>
      </c>
      <c r="Z174" s="1" t="str">
        <f>IF(LENB(O174),IF(1&lt;O174,CHAR(10),"")&amp;$B$7&amp;IF(G174=0,"名称未設定",G174)&amp;CHAR(10)&amp;T174&amp;CHAR(10)&amp;U174&amp;CHAR(10)&amp;V174&amp;CHAR(10)&amp;W174&amp;CHAR(10)&amp;X174&amp;CHAR(10)&amp;Y174,"")</f>
        <v/>
      </c>
    </row>
    <row r="175" spans="5:26"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f>IFERROR(INDEX(content!$E$2:$E$2049,MATCH($E175,content!$C$2:$C$2049,0),1),"")</f>
        <v/>
      </c>
      <c r="K175" s="1" t="str">
        <f>IFERROR(INDEX(content!$F$2:$F$2049,MATCH($E175,content!$C$2:$C$2049,0),1),"")</f>
        <v/>
      </c>
      <c r="L175" s="1" t="str">
        <f>IFERROR(INDEX(content!$G$2:$G$2049,MATCH($E175,content!$C$2:$C$2049,0),1),"")</f>
        <v/>
      </c>
      <c r="M175" s="1" t="str">
        <f>IFERROR(INDEX(content!$H$2:$H$2049,MATCH($E175,content!$C$2:$C$2049,0),1),"")</f>
        <v/>
      </c>
      <c r="N175" s="1" t="str">
        <f t="shared" si="9"/>
        <v/>
      </c>
      <c r="O175" s="1" t="str">
        <f>IF(LENB(N175),COUNTIF(N$4:N175,"●"),"")</f>
        <v/>
      </c>
      <c r="P175" s="1" t="str">
        <f t="shared" si="10"/>
        <v/>
      </c>
      <c r="Q175" s="1" t="str">
        <f t="shared" si="11"/>
        <v/>
      </c>
      <c r="R175" s="1" t="str">
        <f>IF(LEN(Q175),SUM($Q$4:Q175)-1,"")</f>
        <v/>
      </c>
      <c r="S175" s="1" t="str">
        <f>IF(LENB($P175),IF(COUNTIF($B$34,"*[*"),REPLACE($B$34,FIND("[",$B$34),2,"["&amp;$R175&amp;"]"),$B$34),"")</f>
        <v/>
      </c>
      <c r="T175" s="1" t="str">
        <f>IF(LENB($P175),$S175&amp;"."&amp;T$2&amp;CHAR(9)&amp;$B$8&amp;" "&amp;H175&amp;$B$9&amp;CHAR(9)&amp;$B$7&amp;T$3,"")</f>
        <v/>
      </c>
      <c r="U175" s="1" t="str">
        <f>IF(LENB($P175),$S175&amp;"."&amp;U$2&amp;CHAR(9)&amp;$B$8&amp;" "&amp;I175&amp;$B$9&amp;CHAR(9)&amp;$B$7&amp;U$3,"")</f>
        <v/>
      </c>
      <c r="V175" s="1" t="str">
        <f>IF(LENB($P175),$S175&amp;"."&amp;V$2&amp;CHAR(9)&amp;$B$8&amp;" "&amp;J175&amp;$B$9&amp;CHAR(9)&amp;$B$7&amp;V$3,"")</f>
        <v/>
      </c>
      <c r="W175" s="1" t="str">
        <f>IF(LENB($P175),$S175&amp;"."&amp;W$2&amp;CHAR(9)&amp;$B$8&amp;" "&amp;K175&amp;$B$9&amp;CHAR(9)&amp;$B$7&amp;W$3,"")</f>
        <v/>
      </c>
      <c r="X175" s="1" t="str">
        <f>IF(LENB($P175),$S175&amp;"."&amp;X$2&amp;CHAR(9)&amp;$B$8&amp;" "&amp;L175&amp;$B$9&amp;CHAR(9)&amp;$B$7&amp;X$3,"")</f>
        <v/>
      </c>
      <c r="Y175" s="1" t="str">
        <f>IF(LENB($P175),$S175&amp;"."&amp;Y$2&amp;CHAR(9)&amp;$B$8&amp;" "&amp;M175&amp;$B$9&amp;CHAR(9)&amp;$B$7&amp;Y$3,"")</f>
        <v/>
      </c>
      <c r="Z175" s="1" t="str">
        <f>IF(LENB(O175),IF(1&lt;O175,CHAR(10),"")&amp;$B$7&amp;IF(G175=0,"名称未設定",G175)&amp;CHAR(10)&amp;T175&amp;CHAR(10)&amp;U175&amp;CHAR(10)&amp;V175&amp;CHAR(10)&amp;W175&amp;CHAR(10)&amp;X175&amp;CHAR(10)&amp;Y175,"")</f>
        <v/>
      </c>
    </row>
    <row r="176" spans="5:26"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f>IFERROR(INDEX(content!$E$2:$E$2049,MATCH($E176,content!$C$2:$C$2049,0),1),"")</f>
        <v/>
      </c>
      <c r="K176" s="1" t="str">
        <f>IFERROR(INDEX(content!$F$2:$F$2049,MATCH($E176,content!$C$2:$C$2049,0),1),"")</f>
        <v/>
      </c>
      <c r="L176" s="1" t="str">
        <f>IFERROR(INDEX(content!$G$2:$G$2049,MATCH($E176,content!$C$2:$C$2049,0),1),"")</f>
        <v/>
      </c>
      <c r="M176" s="1" t="str">
        <f>IFERROR(INDEX(content!$H$2:$H$2049,MATCH($E176,content!$C$2:$C$2049,0),1),"")</f>
        <v/>
      </c>
      <c r="N176" s="1" t="str">
        <f t="shared" si="9"/>
        <v/>
      </c>
      <c r="O176" s="1" t="str">
        <f>IF(LENB(N176),COUNTIF(N$4:N176,"●"),"")</f>
        <v/>
      </c>
      <c r="P176" s="1" t="str">
        <f t="shared" si="10"/>
        <v/>
      </c>
      <c r="Q176" s="1" t="str">
        <f t="shared" si="11"/>
        <v/>
      </c>
      <c r="R176" s="1" t="str">
        <f>IF(LEN(Q176),SUM($Q$4:Q176)-1,"")</f>
        <v/>
      </c>
      <c r="S176" s="1" t="str">
        <f>IF(LENB($P176),IF(COUNTIF($B$34,"*[*"),REPLACE($B$34,FIND("[",$B$34),2,"["&amp;$R176&amp;"]"),$B$34),"")</f>
        <v/>
      </c>
      <c r="T176" s="1" t="str">
        <f>IF(LENB($P176),$S176&amp;"."&amp;T$2&amp;CHAR(9)&amp;$B$8&amp;" "&amp;H176&amp;$B$9&amp;CHAR(9)&amp;$B$7&amp;T$3,"")</f>
        <v/>
      </c>
      <c r="U176" s="1" t="str">
        <f>IF(LENB($P176),$S176&amp;"."&amp;U$2&amp;CHAR(9)&amp;$B$8&amp;" "&amp;I176&amp;$B$9&amp;CHAR(9)&amp;$B$7&amp;U$3,"")</f>
        <v/>
      </c>
      <c r="V176" s="1" t="str">
        <f>IF(LENB($P176),$S176&amp;"."&amp;V$2&amp;CHAR(9)&amp;$B$8&amp;" "&amp;J176&amp;$B$9&amp;CHAR(9)&amp;$B$7&amp;V$3,"")</f>
        <v/>
      </c>
      <c r="W176" s="1" t="str">
        <f>IF(LENB($P176),$S176&amp;"."&amp;W$2&amp;CHAR(9)&amp;$B$8&amp;" "&amp;K176&amp;$B$9&amp;CHAR(9)&amp;$B$7&amp;W$3,"")</f>
        <v/>
      </c>
      <c r="X176" s="1" t="str">
        <f>IF(LENB($P176),$S176&amp;"."&amp;X$2&amp;CHAR(9)&amp;$B$8&amp;" "&amp;L176&amp;$B$9&amp;CHAR(9)&amp;$B$7&amp;X$3,"")</f>
        <v/>
      </c>
      <c r="Y176" s="1" t="str">
        <f>IF(LENB($P176),$S176&amp;"."&amp;Y$2&amp;CHAR(9)&amp;$B$8&amp;" "&amp;M176&amp;$B$9&amp;CHAR(9)&amp;$B$7&amp;Y$3,"")</f>
        <v/>
      </c>
      <c r="Z176" s="1" t="str">
        <f>IF(LENB(O176),IF(1&lt;O176,CHAR(10),"")&amp;$B$7&amp;IF(G176=0,"名称未設定",G176)&amp;CHAR(10)&amp;T176&amp;CHAR(10)&amp;U176&amp;CHAR(10)&amp;V176&amp;CHAR(10)&amp;W176&amp;CHAR(10)&amp;X176&amp;CHAR(10)&amp;Y176,"")</f>
        <v/>
      </c>
    </row>
    <row r="177" spans="5:26"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f>IFERROR(INDEX(content!$E$2:$E$2049,MATCH($E177,content!$C$2:$C$2049,0),1),"")</f>
        <v/>
      </c>
      <c r="K177" s="1" t="str">
        <f>IFERROR(INDEX(content!$F$2:$F$2049,MATCH($E177,content!$C$2:$C$2049,0),1),"")</f>
        <v/>
      </c>
      <c r="L177" s="1" t="str">
        <f>IFERROR(INDEX(content!$G$2:$G$2049,MATCH($E177,content!$C$2:$C$2049,0),1),"")</f>
        <v/>
      </c>
      <c r="M177" s="1" t="str">
        <f>IFERROR(INDEX(content!$H$2:$H$2049,MATCH($E177,content!$C$2:$C$2049,0),1),"")</f>
        <v/>
      </c>
      <c r="N177" s="1" t="str">
        <f t="shared" si="9"/>
        <v/>
      </c>
      <c r="O177" s="1" t="str">
        <f>IF(LENB(N177),COUNTIF(N$4:N177,"●"),"")</f>
        <v/>
      </c>
      <c r="P177" s="1" t="str">
        <f t="shared" si="10"/>
        <v/>
      </c>
      <c r="Q177" s="1" t="str">
        <f t="shared" si="11"/>
        <v/>
      </c>
      <c r="R177" s="1" t="str">
        <f>IF(LEN(Q177),SUM($Q$4:Q177)-1,"")</f>
        <v/>
      </c>
      <c r="S177" s="1" t="str">
        <f>IF(LENB($P177),IF(COUNTIF($B$34,"*[*"),REPLACE($B$34,FIND("[",$B$34),2,"["&amp;$R177&amp;"]"),$B$34),"")</f>
        <v/>
      </c>
      <c r="T177" s="1" t="str">
        <f>IF(LENB($P177),$S177&amp;"."&amp;T$2&amp;CHAR(9)&amp;$B$8&amp;" "&amp;H177&amp;$B$9&amp;CHAR(9)&amp;$B$7&amp;T$3,"")</f>
        <v/>
      </c>
      <c r="U177" s="1" t="str">
        <f>IF(LENB($P177),$S177&amp;"."&amp;U$2&amp;CHAR(9)&amp;$B$8&amp;" "&amp;I177&amp;$B$9&amp;CHAR(9)&amp;$B$7&amp;U$3,"")</f>
        <v/>
      </c>
      <c r="V177" s="1" t="str">
        <f>IF(LENB($P177),$S177&amp;"."&amp;V$2&amp;CHAR(9)&amp;$B$8&amp;" "&amp;J177&amp;$B$9&amp;CHAR(9)&amp;$B$7&amp;V$3,"")</f>
        <v/>
      </c>
      <c r="W177" s="1" t="str">
        <f>IF(LENB($P177),$S177&amp;"."&amp;W$2&amp;CHAR(9)&amp;$B$8&amp;" "&amp;K177&amp;$B$9&amp;CHAR(9)&amp;$B$7&amp;W$3,"")</f>
        <v/>
      </c>
      <c r="X177" s="1" t="str">
        <f>IF(LENB($P177),$S177&amp;"."&amp;X$2&amp;CHAR(9)&amp;$B$8&amp;" "&amp;L177&amp;$B$9&amp;CHAR(9)&amp;$B$7&amp;X$3,"")</f>
        <v/>
      </c>
      <c r="Y177" s="1" t="str">
        <f>IF(LENB($P177),$S177&amp;"."&amp;Y$2&amp;CHAR(9)&amp;$B$8&amp;" "&amp;M177&amp;$B$9&amp;CHAR(9)&amp;$B$7&amp;Y$3,"")</f>
        <v/>
      </c>
      <c r="Z177" s="1" t="str">
        <f>IF(LENB(O177),IF(1&lt;O177,CHAR(10),"")&amp;$B$7&amp;IF(G177=0,"名称未設定",G177)&amp;CHAR(10)&amp;T177&amp;CHAR(10)&amp;U177&amp;CHAR(10)&amp;V177&amp;CHAR(10)&amp;W177&amp;CHAR(10)&amp;X177&amp;CHAR(10)&amp;Y177,"")</f>
        <v/>
      </c>
    </row>
    <row r="178" spans="5:26"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f>IFERROR(INDEX(content!$E$2:$E$2049,MATCH($E178,content!$C$2:$C$2049,0),1),"")</f>
        <v/>
      </c>
      <c r="K178" s="1" t="str">
        <f>IFERROR(INDEX(content!$F$2:$F$2049,MATCH($E178,content!$C$2:$C$2049,0),1),"")</f>
        <v/>
      </c>
      <c r="L178" s="1" t="str">
        <f>IFERROR(INDEX(content!$G$2:$G$2049,MATCH($E178,content!$C$2:$C$2049,0),1),"")</f>
        <v/>
      </c>
      <c r="M178" s="1" t="str">
        <f>IFERROR(INDEX(content!$H$2:$H$2049,MATCH($E178,content!$C$2:$C$2049,0),1),"")</f>
        <v/>
      </c>
      <c r="N178" s="1" t="str">
        <f t="shared" si="9"/>
        <v/>
      </c>
      <c r="O178" s="1" t="str">
        <f>IF(LENB(N178),COUNTIF(N$4:N178,"●"),"")</f>
        <v/>
      </c>
      <c r="P178" s="1" t="str">
        <f t="shared" si="10"/>
        <v/>
      </c>
      <c r="Q178" s="1" t="str">
        <f t="shared" si="11"/>
        <v/>
      </c>
      <c r="R178" s="1" t="str">
        <f>IF(LEN(Q178),SUM($Q$4:Q178)-1,"")</f>
        <v/>
      </c>
      <c r="S178" s="1" t="str">
        <f>IF(LENB($P178),IF(COUNTIF($B$34,"*[*"),REPLACE($B$34,FIND("[",$B$34),2,"["&amp;$R178&amp;"]"),$B$34),"")</f>
        <v/>
      </c>
      <c r="T178" s="1" t="str">
        <f>IF(LENB($P178),$S178&amp;"."&amp;T$2&amp;CHAR(9)&amp;$B$8&amp;" "&amp;H178&amp;$B$9&amp;CHAR(9)&amp;$B$7&amp;T$3,"")</f>
        <v/>
      </c>
      <c r="U178" s="1" t="str">
        <f>IF(LENB($P178),$S178&amp;"."&amp;U$2&amp;CHAR(9)&amp;$B$8&amp;" "&amp;I178&amp;$B$9&amp;CHAR(9)&amp;$B$7&amp;U$3,"")</f>
        <v/>
      </c>
      <c r="V178" s="1" t="str">
        <f>IF(LENB($P178),$S178&amp;"."&amp;V$2&amp;CHAR(9)&amp;$B$8&amp;" "&amp;J178&amp;$B$9&amp;CHAR(9)&amp;$B$7&amp;V$3,"")</f>
        <v/>
      </c>
      <c r="W178" s="1" t="str">
        <f>IF(LENB($P178),$S178&amp;"."&amp;W$2&amp;CHAR(9)&amp;$B$8&amp;" "&amp;K178&amp;$B$9&amp;CHAR(9)&amp;$B$7&amp;W$3,"")</f>
        <v/>
      </c>
      <c r="X178" s="1" t="str">
        <f>IF(LENB($P178),$S178&amp;"."&amp;X$2&amp;CHAR(9)&amp;$B$8&amp;" "&amp;L178&amp;$B$9&amp;CHAR(9)&amp;$B$7&amp;X$3,"")</f>
        <v/>
      </c>
      <c r="Y178" s="1" t="str">
        <f>IF(LENB($P178),$S178&amp;"."&amp;Y$2&amp;CHAR(9)&amp;$B$8&amp;" "&amp;M178&amp;$B$9&amp;CHAR(9)&amp;$B$7&amp;Y$3,"")</f>
        <v/>
      </c>
      <c r="Z178" s="1" t="str">
        <f>IF(LENB(O178),IF(1&lt;O178,CHAR(10),"")&amp;$B$7&amp;IF(G178=0,"名称未設定",G178)&amp;CHAR(10)&amp;T178&amp;CHAR(10)&amp;U178&amp;CHAR(10)&amp;V178&amp;CHAR(10)&amp;W178&amp;CHAR(10)&amp;X178&amp;CHAR(10)&amp;Y178,"")</f>
        <v/>
      </c>
    </row>
    <row r="179" spans="5:26"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f>IFERROR(INDEX(content!$E$2:$E$2049,MATCH($E179,content!$C$2:$C$2049,0),1),"")</f>
        <v/>
      </c>
      <c r="K179" s="1" t="str">
        <f>IFERROR(INDEX(content!$F$2:$F$2049,MATCH($E179,content!$C$2:$C$2049,0),1),"")</f>
        <v/>
      </c>
      <c r="L179" s="1" t="str">
        <f>IFERROR(INDEX(content!$G$2:$G$2049,MATCH($E179,content!$C$2:$C$2049,0),1),"")</f>
        <v/>
      </c>
      <c r="M179" s="1" t="str">
        <f>IFERROR(INDEX(content!$H$2:$H$2049,MATCH($E179,content!$C$2:$C$2049,0),1),"")</f>
        <v/>
      </c>
      <c r="N179" s="1" t="str">
        <f t="shared" si="9"/>
        <v/>
      </c>
      <c r="O179" s="1" t="str">
        <f>IF(LENB(N179),COUNTIF(N$4:N179,"●"),"")</f>
        <v/>
      </c>
      <c r="P179" s="1" t="str">
        <f t="shared" si="10"/>
        <v/>
      </c>
      <c r="Q179" s="1" t="str">
        <f t="shared" si="11"/>
        <v/>
      </c>
      <c r="R179" s="1" t="str">
        <f>IF(LEN(Q179),SUM($Q$4:Q179)-1,"")</f>
        <v/>
      </c>
      <c r="S179" s="1" t="str">
        <f>IF(LENB($P179),IF(COUNTIF($B$34,"*[*"),REPLACE($B$34,FIND("[",$B$34),2,"["&amp;$R179&amp;"]"),$B$34),"")</f>
        <v/>
      </c>
      <c r="T179" s="1" t="str">
        <f>IF(LENB($P179),$S179&amp;"."&amp;T$2&amp;CHAR(9)&amp;$B$8&amp;" "&amp;H179&amp;$B$9&amp;CHAR(9)&amp;$B$7&amp;T$3,"")</f>
        <v/>
      </c>
      <c r="U179" s="1" t="str">
        <f>IF(LENB($P179),$S179&amp;"."&amp;U$2&amp;CHAR(9)&amp;$B$8&amp;" "&amp;I179&amp;$B$9&amp;CHAR(9)&amp;$B$7&amp;U$3,"")</f>
        <v/>
      </c>
      <c r="V179" s="1" t="str">
        <f>IF(LENB($P179),$S179&amp;"."&amp;V$2&amp;CHAR(9)&amp;$B$8&amp;" "&amp;J179&amp;$B$9&amp;CHAR(9)&amp;$B$7&amp;V$3,"")</f>
        <v/>
      </c>
      <c r="W179" s="1" t="str">
        <f>IF(LENB($P179),$S179&amp;"."&amp;W$2&amp;CHAR(9)&amp;$B$8&amp;" "&amp;K179&amp;$B$9&amp;CHAR(9)&amp;$B$7&amp;W$3,"")</f>
        <v/>
      </c>
      <c r="X179" s="1" t="str">
        <f>IF(LENB($P179),$S179&amp;"."&amp;X$2&amp;CHAR(9)&amp;$B$8&amp;" "&amp;L179&amp;$B$9&amp;CHAR(9)&amp;$B$7&amp;X$3,"")</f>
        <v/>
      </c>
      <c r="Y179" s="1" t="str">
        <f>IF(LENB($P179),$S179&amp;"."&amp;Y$2&amp;CHAR(9)&amp;$B$8&amp;" "&amp;M179&amp;$B$9&amp;CHAR(9)&amp;$B$7&amp;Y$3,"")</f>
        <v/>
      </c>
      <c r="Z179" s="1" t="str">
        <f>IF(LENB(O179),IF(1&lt;O179,CHAR(10),"")&amp;$B$7&amp;IF(G179=0,"名称未設定",G179)&amp;CHAR(10)&amp;T179&amp;CHAR(10)&amp;U179&amp;CHAR(10)&amp;V179&amp;CHAR(10)&amp;W179&amp;CHAR(10)&amp;X179&amp;CHAR(10)&amp;Y179,"")</f>
        <v/>
      </c>
    </row>
    <row r="180" spans="5:26"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f>IFERROR(INDEX(content!$E$2:$E$2049,MATCH($E180,content!$C$2:$C$2049,0),1),"")</f>
        <v/>
      </c>
      <c r="K180" s="1" t="str">
        <f>IFERROR(INDEX(content!$F$2:$F$2049,MATCH($E180,content!$C$2:$C$2049,0),1),"")</f>
        <v/>
      </c>
      <c r="L180" s="1" t="str">
        <f>IFERROR(INDEX(content!$G$2:$G$2049,MATCH($E180,content!$C$2:$C$2049,0),1),"")</f>
        <v/>
      </c>
      <c r="M180" s="1" t="str">
        <f>IFERROR(INDEX(content!$H$2:$H$2049,MATCH($E180,content!$C$2:$C$2049,0),1),"")</f>
        <v/>
      </c>
      <c r="N180" s="1" t="str">
        <f t="shared" si="9"/>
        <v/>
      </c>
      <c r="O180" s="1" t="str">
        <f>IF(LENB(N180),COUNTIF(N$4:N180,"●"),"")</f>
        <v/>
      </c>
      <c r="P180" s="1" t="str">
        <f t="shared" si="10"/>
        <v/>
      </c>
      <c r="Q180" s="1" t="str">
        <f t="shared" si="11"/>
        <v/>
      </c>
      <c r="R180" s="1" t="str">
        <f>IF(LEN(Q180),SUM($Q$4:Q180)-1,"")</f>
        <v/>
      </c>
      <c r="S180" s="1" t="str">
        <f>IF(LENB($P180),IF(COUNTIF($B$34,"*[*"),REPLACE($B$34,FIND("[",$B$34),2,"["&amp;$R180&amp;"]"),$B$34),"")</f>
        <v/>
      </c>
      <c r="T180" s="1" t="str">
        <f>IF(LENB($P180),$S180&amp;"."&amp;T$2&amp;CHAR(9)&amp;$B$8&amp;" "&amp;H180&amp;$B$9&amp;CHAR(9)&amp;$B$7&amp;T$3,"")</f>
        <v/>
      </c>
      <c r="U180" s="1" t="str">
        <f>IF(LENB($P180),$S180&amp;"."&amp;U$2&amp;CHAR(9)&amp;$B$8&amp;" "&amp;I180&amp;$B$9&amp;CHAR(9)&amp;$B$7&amp;U$3,"")</f>
        <v/>
      </c>
      <c r="V180" s="1" t="str">
        <f>IF(LENB($P180),$S180&amp;"."&amp;V$2&amp;CHAR(9)&amp;$B$8&amp;" "&amp;J180&amp;$B$9&amp;CHAR(9)&amp;$B$7&amp;V$3,"")</f>
        <v/>
      </c>
      <c r="W180" s="1" t="str">
        <f>IF(LENB($P180),$S180&amp;"."&amp;W$2&amp;CHAR(9)&amp;$B$8&amp;" "&amp;K180&amp;$B$9&amp;CHAR(9)&amp;$B$7&amp;W$3,"")</f>
        <v/>
      </c>
      <c r="X180" s="1" t="str">
        <f>IF(LENB($P180),$S180&amp;"."&amp;X$2&amp;CHAR(9)&amp;$B$8&amp;" "&amp;L180&amp;$B$9&amp;CHAR(9)&amp;$B$7&amp;X$3,"")</f>
        <v/>
      </c>
      <c r="Y180" s="1" t="str">
        <f>IF(LENB($P180),$S180&amp;"."&amp;Y$2&amp;CHAR(9)&amp;$B$8&amp;" "&amp;M180&amp;$B$9&amp;CHAR(9)&amp;$B$7&amp;Y$3,"")</f>
        <v/>
      </c>
      <c r="Z180" s="1" t="str">
        <f>IF(LENB(O180),IF(1&lt;O180,CHAR(10),"")&amp;$B$7&amp;IF(G180=0,"名称未設定",G180)&amp;CHAR(10)&amp;T180&amp;CHAR(10)&amp;U180&amp;CHAR(10)&amp;V180&amp;CHAR(10)&amp;W180&amp;CHAR(10)&amp;X180&amp;CHAR(10)&amp;Y180,"")</f>
        <v/>
      </c>
    </row>
    <row r="181" spans="5:26"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f>IFERROR(INDEX(content!$E$2:$E$2049,MATCH($E181,content!$C$2:$C$2049,0),1),"")</f>
        <v/>
      </c>
      <c r="K181" s="1" t="str">
        <f>IFERROR(INDEX(content!$F$2:$F$2049,MATCH($E181,content!$C$2:$C$2049,0),1),"")</f>
        <v/>
      </c>
      <c r="L181" s="1" t="str">
        <f>IFERROR(INDEX(content!$G$2:$G$2049,MATCH($E181,content!$C$2:$C$2049,0),1),"")</f>
        <v/>
      </c>
      <c r="M181" s="1" t="str">
        <f>IFERROR(INDEX(content!$H$2:$H$2049,MATCH($E181,content!$C$2:$C$2049,0),1),"")</f>
        <v/>
      </c>
      <c r="N181" s="1" t="str">
        <f t="shared" si="9"/>
        <v/>
      </c>
      <c r="O181" s="1" t="str">
        <f>IF(LENB(N181),COUNTIF(N$4:N181,"●"),"")</f>
        <v/>
      </c>
      <c r="P181" s="1" t="str">
        <f t="shared" si="10"/>
        <v/>
      </c>
      <c r="Q181" s="1" t="str">
        <f t="shared" si="11"/>
        <v/>
      </c>
      <c r="R181" s="1" t="str">
        <f>IF(LEN(Q181),SUM($Q$4:Q181)-1,"")</f>
        <v/>
      </c>
      <c r="S181" s="1" t="str">
        <f>IF(LENB($P181),IF(COUNTIF($B$34,"*[*"),REPLACE($B$34,FIND("[",$B$34),2,"["&amp;$R181&amp;"]"),$B$34),"")</f>
        <v/>
      </c>
      <c r="T181" s="1" t="str">
        <f>IF(LENB($P181),$S181&amp;"."&amp;T$2&amp;CHAR(9)&amp;$B$8&amp;" "&amp;H181&amp;$B$9&amp;CHAR(9)&amp;$B$7&amp;T$3,"")</f>
        <v/>
      </c>
      <c r="U181" s="1" t="str">
        <f>IF(LENB($P181),$S181&amp;"."&amp;U$2&amp;CHAR(9)&amp;$B$8&amp;" "&amp;I181&amp;$B$9&amp;CHAR(9)&amp;$B$7&amp;U$3,"")</f>
        <v/>
      </c>
      <c r="V181" s="1" t="str">
        <f>IF(LENB($P181),$S181&amp;"."&amp;V$2&amp;CHAR(9)&amp;$B$8&amp;" "&amp;J181&amp;$B$9&amp;CHAR(9)&amp;$B$7&amp;V$3,"")</f>
        <v/>
      </c>
      <c r="W181" s="1" t="str">
        <f>IF(LENB($P181),$S181&amp;"."&amp;W$2&amp;CHAR(9)&amp;$B$8&amp;" "&amp;K181&amp;$B$9&amp;CHAR(9)&amp;$B$7&amp;W$3,"")</f>
        <v/>
      </c>
      <c r="X181" s="1" t="str">
        <f>IF(LENB($P181),$S181&amp;"."&amp;X$2&amp;CHAR(9)&amp;$B$8&amp;" "&amp;L181&amp;$B$9&amp;CHAR(9)&amp;$B$7&amp;X$3,"")</f>
        <v/>
      </c>
      <c r="Y181" s="1" t="str">
        <f>IF(LENB($P181),$S181&amp;"."&amp;Y$2&amp;CHAR(9)&amp;$B$8&amp;" "&amp;M181&amp;$B$9&amp;CHAR(9)&amp;$B$7&amp;Y$3,"")</f>
        <v/>
      </c>
      <c r="Z181" s="1" t="str">
        <f>IF(LENB(O181),IF(1&lt;O181,CHAR(10),"")&amp;$B$7&amp;IF(G181=0,"名称未設定",G181)&amp;CHAR(10)&amp;T181&amp;CHAR(10)&amp;U181&amp;CHAR(10)&amp;V181&amp;CHAR(10)&amp;W181&amp;CHAR(10)&amp;X181&amp;CHAR(10)&amp;Y181,"")</f>
        <v/>
      </c>
    </row>
    <row r="182" spans="5:26"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f>IFERROR(INDEX(content!$E$2:$E$2049,MATCH($E182,content!$C$2:$C$2049,0),1),"")</f>
        <v/>
      </c>
      <c r="K182" s="1" t="str">
        <f>IFERROR(INDEX(content!$F$2:$F$2049,MATCH($E182,content!$C$2:$C$2049,0),1),"")</f>
        <v/>
      </c>
      <c r="L182" s="1" t="str">
        <f>IFERROR(INDEX(content!$G$2:$G$2049,MATCH($E182,content!$C$2:$C$2049,0),1),"")</f>
        <v/>
      </c>
      <c r="M182" s="1" t="str">
        <f>IFERROR(INDEX(content!$H$2:$H$2049,MATCH($E182,content!$C$2:$C$2049,0),1),"")</f>
        <v/>
      </c>
      <c r="N182" s="1" t="str">
        <f t="shared" si="9"/>
        <v/>
      </c>
      <c r="O182" s="1" t="str">
        <f>IF(LENB(N182),COUNTIF(N$4:N182,"●"),"")</f>
        <v/>
      </c>
      <c r="P182" s="1" t="str">
        <f t="shared" si="10"/>
        <v/>
      </c>
      <c r="Q182" s="1" t="str">
        <f t="shared" si="11"/>
        <v/>
      </c>
      <c r="R182" s="1" t="str">
        <f>IF(LEN(Q182),SUM($Q$4:Q182)-1,"")</f>
        <v/>
      </c>
      <c r="S182" s="1" t="str">
        <f>IF(LENB($P182),IF(COUNTIF($B$34,"*[*"),REPLACE($B$34,FIND("[",$B$34),2,"["&amp;$R182&amp;"]"),$B$34),"")</f>
        <v/>
      </c>
      <c r="T182" s="1" t="str">
        <f>IF(LENB($P182),$S182&amp;"."&amp;T$2&amp;CHAR(9)&amp;$B$8&amp;" "&amp;H182&amp;$B$9&amp;CHAR(9)&amp;$B$7&amp;T$3,"")</f>
        <v/>
      </c>
      <c r="U182" s="1" t="str">
        <f>IF(LENB($P182),$S182&amp;"."&amp;U$2&amp;CHAR(9)&amp;$B$8&amp;" "&amp;I182&amp;$B$9&amp;CHAR(9)&amp;$B$7&amp;U$3,"")</f>
        <v/>
      </c>
      <c r="V182" s="1" t="str">
        <f>IF(LENB($P182),$S182&amp;"."&amp;V$2&amp;CHAR(9)&amp;$B$8&amp;" "&amp;J182&amp;$B$9&amp;CHAR(9)&amp;$B$7&amp;V$3,"")</f>
        <v/>
      </c>
      <c r="W182" s="1" t="str">
        <f>IF(LENB($P182),$S182&amp;"."&amp;W$2&amp;CHAR(9)&amp;$B$8&amp;" "&amp;K182&amp;$B$9&amp;CHAR(9)&amp;$B$7&amp;W$3,"")</f>
        <v/>
      </c>
      <c r="X182" s="1" t="str">
        <f>IF(LENB($P182),$S182&amp;"."&amp;X$2&amp;CHAR(9)&amp;$B$8&amp;" "&amp;L182&amp;$B$9&amp;CHAR(9)&amp;$B$7&amp;X$3,"")</f>
        <v/>
      </c>
      <c r="Y182" s="1" t="str">
        <f>IF(LENB($P182),$S182&amp;"."&amp;Y$2&amp;CHAR(9)&amp;$B$8&amp;" "&amp;M182&amp;$B$9&amp;CHAR(9)&amp;$B$7&amp;Y$3,"")</f>
        <v/>
      </c>
      <c r="Z182" s="1" t="str">
        <f>IF(LENB(O182),IF(1&lt;O182,CHAR(10),"")&amp;$B$7&amp;IF(G182=0,"名称未設定",G182)&amp;CHAR(10)&amp;T182&amp;CHAR(10)&amp;U182&amp;CHAR(10)&amp;V182&amp;CHAR(10)&amp;W182&amp;CHAR(10)&amp;X182&amp;CHAR(10)&amp;Y182,"")</f>
        <v/>
      </c>
    </row>
    <row r="183" spans="5:26"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f>IFERROR(INDEX(content!$E$2:$E$2049,MATCH($E183,content!$C$2:$C$2049,0),1),"")</f>
        <v/>
      </c>
      <c r="K183" s="1" t="str">
        <f>IFERROR(INDEX(content!$F$2:$F$2049,MATCH($E183,content!$C$2:$C$2049,0),1),"")</f>
        <v/>
      </c>
      <c r="L183" s="1" t="str">
        <f>IFERROR(INDEX(content!$G$2:$G$2049,MATCH($E183,content!$C$2:$C$2049,0),1),"")</f>
        <v/>
      </c>
      <c r="M183" s="1" t="str">
        <f>IFERROR(INDEX(content!$H$2:$H$2049,MATCH($E183,content!$C$2:$C$2049,0),1),"")</f>
        <v/>
      </c>
      <c r="N183" s="1" t="str">
        <f t="shared" si="9"/>
        <v/>
      </c>
      <c r="O183" s="1" t="str">
        <f>IF(LENB(N183),COUNTIF(N$4:N183,"●"),"")</f>
        <v/>
      </c>
      <c r="P183" s="1" t="str">
        <f t="shared" si="10"/>
        <v/>
      </c>
      <c r="Q183" s="1" t="str">
        <f t="shared" si="11"/>
        <v/>
      </c>
      <c r="R183" s="1" t="str">
        <f>IF(LEN(Q183),SUM($Q$4:Q183)-1,"")</f>
        <v/>
      </c>
      <c r="S183" s="1" t="str">
        <f>IF(LENB($P183),IF(COUNTIF($B$34,"*[*"),REPLACE($B$34,FIND("[",$B$34),2,"["&amp;$R183&amp;"]"),$B$34),"")</f>
        <v/>
      </c>
      <c r="T183" s="1" t="str">
        <f>IF(LENB($P183),$S183&amp;"."&amp;T$2&amp;CHAR(9)&amp;$B$8&amp;" "&amp;H183&amp;$B$9&amp;CHAR(9)&amp;$B$7&amp;T$3,"")</f>
        <v/>
      </c>
      <c r="U183" s="1" t="str">
        <f>IF(LENB($P183),$S183&amp;"."&amp;U$2&amp;CHAR(9)&amp;$B$8&amp;" "&amp;I183&amp;$B$9&amp;CHAR(9)&amp;$B$7&amp;U$3,"")</f>
        <v/>
      </c>
      <c r="V183" s="1" t="str">
        <f>IF(LENB($P183),$S183&amp;"."&amp;V$2&amp;CHAR(9)&amp;$B$8&amp;" "&amp;J183&amp;$B$9&amp;CHAR(9)&amp;$B$7&amp;V$3,"")</f>
        <v/>
      </c>
      <c r="W183" s="1" t="str">
        <f>IF(LENB($P183),$S183&amp;"."&amp;W$2&amp;CHAR(9)&amp;$B$8&amp;" "&amp;K183&amp;$B$9&amp;CHAR(9)&amp;$B$7&amp;W$3,"")</f>
        <v/>
      </c>
      <c r="X183" s="1" t="str">
        <f>IF(LENB($P183),$S183&amp;"."&amp;X$2&amp;CHAR(9)&amp;$B$8&amp;" "&amp;L183&amp;$B$9&amp;CHAR(9)&amp;$B$7&amp;X$3,"")</f>
        <v/>
      </c>
      <c r="Y183" s="1" t="str">
        <f>IF(LENB($P183),$S183&amp;"."&amp;Y$2&amp;CHAR(9)&amp;$B$8&amp;" "&amp;M183&amp;$B$9&amp;CHAR(9)&amp;$B$7&amp;Y$3,"")</f>
        <v/>
      </c>
      <c r="Z183" s="1" t="str">
        <f>IF(LENB(O183),IF(1&lt;O183,CHAR(10),"")&amp;$B$7&amp;IF(G183=0,"名称未設定",G183)&amp;CHAR(10)&amp;T183&amp;CHAR(10)&amp;U183&amp;CHAR(10)&amp;V183&amp;CHAR(10)&amp;W183&amp;CHAR(10)&amp;X183&amp;CHAR(10)&amp;Y183,"")</f>
        <v/>
      </c>
    </row>
    <row r="184" spans="5:26"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f>IFERROR(INDEX(content!$E$2:$E$2049,MATCH($E184,content!$C$2:$C$2049,0),1),"")</f>
        <v/>
      </c>
      <c r="K184" s="1" t="str">
        <f>IFERROR(INDEX(content!$F$2:$F$2049,MATCH($E184,content!$C$2:$C$2049,0),1),"")</f>
        <v/>
      </c>
      <c r="L184" s="1" t="str">
        <f>IFERROR(INDEX(content!$G$2:$G$2049,MATCH($E184,content!$C$2:$C$2049,0),1),"")</f>
        <v/>
      </c>
      <c r="M184" s="1" t="str">
        <f>IFERROR(INDEX(content!$H$2:$H$2049,MATCH($E184,content!$C$2:$C$2049,0),1),"")</f>
        <v/>
      </c>
      <c r="N184" s="1" t="str">
        <f t="shared" si="9"/>
        <v/>
      </c>
      <c r="O184" s="1" t="str">
        <f>IF(LENB(N184),COUNTIF(N$4:N184,"●"),"")</f>
        <v/>
      </c>
      <c r="P184" s="1" t="str">
        <f t="shared" si="10"/>
        <v/>
      </c>
      <c r="Q184" s="1" t="str">
        <f t="shared" si="11"/>
        <v/>
      </c>
      <c r="R184" s="1" t="str">
        <f>IF(LEN(Q184),SUM($Q$4:Q184)-1,"")</f>
        <v/>
      </c>
      <c r="S184" s="1" t="str">
        <f>IF(LENB($P184),IF(COUNTIF($B$34,"*[*"),REPLACE($B$34,FIND("[",$B$34),2,"["&amp;$R184&amp;"]"),$B$34),"")</f>
        <v/>
      </c>
      <c r="T184" s="1" t="str">
        <f>IF(LENB($P184),$S184&amp;"."&amp;T$2&amp;CHAR(9)&amp;$B$8&amp;" "&amp;H184&amp;$B$9&amp;CHAR(9)&amp;$B$7&amp;T$3,"")</f>
        <v/>
      </c>
      <c r="U184" s="1" t="str">
        <f>IF(LENB($P184),$S184&amp;"."&amp;U$2&amp;CHAR(9)&amp;$B$8&amp;" "&amp;I184&amp;$B$9&amp;CHAR(9)&amp;$B$7&amp;U$3,"")</f>
        <v/>
      </c>
      <c r="V184" s="1" t="str">
        <f>IF(LENB($P184),$S184&amp;"."&amp;V$2&amp;CHAR(9)&amp;$B$8&amp;" "&amp;J184&amp;$B$9&amp;CHAR(9)&amp;$B$7&amp;V$3,"")</f>
        <v/>
      </c>
      <c r="W184" s="1" t="str">
        <f>IF(LENB($P184),$S184&amp;"."&amp;W$2&amp;CHAR(9)&amp;$B$8&amp;" "&amp;K184&amp;$B$9&amp;CHAR(9)&amp;$B$7&amp;W$3,"")</f>
        <v/>
      </c>
      <c r="X184" s="1" t="str">
        <f>IF(LENB($P184),$S184&amp;"."&amp;X$2&amp;CHAR(9)&amp;$B$8&amp;" "&amp;L184&amp;$B$9&amp;CHAR(9)&amp;$B$7&amp;X$3,"")</f>
        <v/>
      </c>
      <c r="Y184" s="1" t="str">
        <f>IF(LENB($P184),$S184&amp;"."&amp;Y$2&amp;CHAR(9)&amp;$B$8&amp;" "&amp;M184&amp;$B$9&amp;CHAR(9)&amp;$B$7&amp;Y$3,"")</f>
        <v/>
      </c>
      <c r="Z184" s="1" t="str">
        <f>IF(LENB(O184),IF(1&lt;O184,CHAR(10),"")&amp;$B$7&amp;IF(G184=0,"名称未設定",G184)&amp;CHAR(10)&amp;T184&amp;CHAR(10)&amp;U184&amp;CHAR(10)&amp;V184&amp;CHAR(10)&amp;W184&amp;CHAR(10)&amp;X184&amp;CHAR(10)&amp;Y184,"")</f>
        <v/>
      </c>
    </row>
    <row r="185" spans="5:26"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f>IFERROR(INDEX(content!$E$2:$E$2049,MATCH($E185,content!$C$2:$C$2049,0),1),"")</f>
        <v/>
      </c>
      <c r="K185" s="1" t="str">
        <f>IFERROR(INDEX(content!$F$2:$F$2049,MATCH($E185,content!$C$2:$C$2049,0),1),"")</f>
        <v/>
      </c>
      <c r="L185" s="1" t="str">
        <f>IFERROR(INDEX(content!$G$2:$G$2049,MATCH($E185,content!$C$2:$C$2049,0),1),"")</f>
        <v/>
      </c>
      <c r="M185" s="1" t="str">
        <f>IFERROR(INDEX(content!$H$2:$H$2049,MATCH($E185,content!$C$2:$C$2049,0),1),"")</f>
        <v/>
      </c>
      <c r="N185" s="1" t="str">
        <f t="shared" si="9"/>
        <v/>
      </c>
      <c r="O185" s="1" t="str">
        <f>IF(LENB(N185),COUNTIF(N$4:N185,"●"),"")</f>
        <v/>
      </c>
      <c r="P185" s="1" t="str">
        <f t="shared" si="10"/>
        <v/>
      </c>
      <c r="Q185" s="1" t="str">
        <f t="shared" si="11"/>
        <v/>
      </c>
      <c r="R185" s="1" t="str">
        <f>IF(LEN(Q185),SUM($Q$4:Q185)-1,"")</f>
        <v/>
      </c>
      <c r="S185" s="1" t="str">
        <f>IF(LENB($P185),IF(COUNTIF($B$34,"*[*"),REPLACE($B$34,FIND("[",$B$34),2,"["&amp;$R185&amp;"]"),$B$34),"")</f>
        <v/>
      </c>
      <c r="T185" s="1" t="str">
        <f>IF(LENB($P185),$S185&amp;"."&amp;T$2&amp;CHAR(9)&amp;$B$8&amp;" "&amp;H185&amp;$B$9&amp;CHAR(9)&amp;$B$7&amp;T$3,"")</f>
        <v/>
      </c>
      <c r="U185" s="1" t="str">
        <f>IF(LENB($P185),$S185&amp;"."&amp;U$2&amp;CHAR(9)&amp;$B$8&amp;" "&amp;I185&amp;$B$9&amp;CHAR(9)&amp;$B$7&amp;U$3,"")</f>
        <v/>
      </c>
      <c r="V185" s="1" t="str">
        <f>IF(LENB($P185),$S185&amp;"."&amp;V$2&amp;CHAR(9)&amp;$B$8&amp;" "&amp;J185&amp;$B$9&amp;CHAR(9)&amp;$B$7&amp;V$3,"")</f>
        <v/>
      </c>
      <c r="W185" s="1" t="str">
        <f>IF(LENB($P185),$S185&amp;"."&amp;W$2&amp;CHAR(9)&amp;$B$8&amp;" "&amp;K185&amp;$B$9&amp;CHAR(9)&amp;$B$7&amp;W$3,"")</f>
        <v/>
      </c>
      <c r="X185" s="1" t="str">
        <f>IF(LENB($P185),$S185&amp;"."&amp;X$2&amp;CHAR(9)&amp;$B$8&amp;" "&amp;L185&amp;$B$9&amp;CHAR(9)&amp;$B$7&amp;X$3,"")</f>
        <v/>
      </c>
      <c r="Y185" s="1" t="str">
        <f>IF(LENB($P185),$S185&amp;"."&amp;Y$2&amp;CHAR(9)&amp;$B$8&amp;" "&amp;M185&amp;$B$9&amp;CHAR(9)&amp;$B$7&amp;Y$3,"")</f>
        <v/>
      </c>
      <c r="Z185" s="1" t="str">
        <f>IF(LENB(O185),IF(1&lt;O185,CHAR(10),"")&amp;$B$7&amp;IF(G185=0,"名称未設定",G185)&amp;CHAR(10)&amp;T185&amp;CHAR(10)&amp;U185&amp;CHAR(10)&amp;V185&amp;CHAR(10)&amp;W185&amp;CHAR(10)&amp;X185&amp;CHAR(10)&amp;Y185,"")</f>
        <v/>
      </c>
    </row>
    <row r="186" spans="5:26"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f>IFERROR(INDEX(content!$E$2:$E$2049,MATCH($E186,content!$C$2:$C$2049,0),1),"")</f>
        <v/>
      </c>
      <c r="K186" s="1" t="str">
        <f>IFERROR(INDEX(content!$F$2:$F$2049,MATCH($E186,content!$C$2:$C$2049,0),1),"")</f>
        <v/>
      </c>
      <c r="L186" s="1" t="str">
        <f>IFERROR(INDEX(content!$G$2:$G$2049,MATCH($E186,content!$C$2:$C$2049,0),1),"")</f>
        <v/>
      </c>
      <c r="M186" s="1" t="str">
        <f>IFERROR(INDEX(content!$H$2:$H$2049,MATCH($E186,content!$C$2:$C$2049,0),1),"")</f>
        <v/>
      </c>
      <c r="N186" s="1" t="str">
        <f t="shared" si="9"/>
        <v/>
      </c>
      <c r="O186" s="1" t="str">
        <f>IF(LENB(N186),COUNTIF(N$4:N186,"●"),"")</f>
        <v/>
      </c>
      <c r="P186" s="1" t="str">
        <f t="shared" si="10"/>
        <v/>
      </c>
      <c r="Q186" s="1" t="str">
        <f t="shared" si="11"/>
        <v/>
      </c>
      <c r="R186" s="1" t="str">
        <f>IF(LEN(Q186),SUM($Q$4:Q186)-1,"")</f>
        <v/>
      </c>
      <c r="S186" s="1" t="str">
        <f>IF(LENB($P186),IF(COUNTIF($B$34,"*[*"),REPLACE($B$34,FIND("[",$B$34),2,"["&amp;$R186&amp;"]"),$B$34),"")</f>
        <v/>
      </c>
      <c r="T186" s="1" t="str">
        <f>IF(LENB($P186),$S186&amp;"."&amp;T$2&amp;CHAR(9)&amp;$B$8&amp;" "&amp;H186&amp;$B$9&amp;CHAR(9)&amp;$B$7&amp;T$3,"")</f>
        <v/>
      </c>
      <c r="U186" s="1" t="str">
        <f>IF(LENB($P186),$S186&amp;"."&amp;U$2&amp;CHAR(9)&amp;$B$8&amp;" "&amp;I186&amp;$B$9&amp;CHAR(9)&amp;$B$7&amp;U$3,"")</f>
        <v/>
      </c>
      <c r="V186" s="1" t="str">
        <f>IF(LENB($P186),$S186&amp;"."&amp;V$2&amp;CHAR(9)&amp;$B$8&amp;" "&amp;J186&amp;$B$9&amp;CHAR(9)&amp;$B$7&amp;V$3,"")</f>
        <v/>
      </c>
      <c r="W186" s="1" t="str">
        <f>IF(LENB($P186),$S186&amp;"."&amp;W$2&amp;CHAR(9)&amp;$B$8&amp;" "&amp;K186&amp;$B$9&amp;CHAR(9)&amp;$B$7&amp;W$3,"")</f>
        <v/>
      </c>
      <c r="X186" s="1" t="str">
        <f>IF(LENB($P186),$S186&amp;"."&amp;X$2&amp;CHAR(9)&amp;$B$8&amp;" "&amp;L186&amp;$B$9&amp;CHAR(9)&amp;$B$7&amp;X$3,"")</f>
        <v/>
      </c>
      <c r="Y186" s="1" t="str">
        <f>IF(LENB($P186),$S186&amp;"."&amp;Y$2&amp;CHAR(9)&amp;$B$8&amp;" "&amp;M186&amp;$B$9&amp;CHAR(9)&amp;$B$7&amp;Y$3,"")</f>
        <v/>
      </c>
      <c r="Z186" s="1" t="str">
        <f>IF(LENB(O186),IF(1&lt;O186,CHAR(10),"")&amp;$B$7&amp;IF(G186=0,"名称未設定",G186)&amp;CHAR(10)&amp;T186&amp;CHAR(10)&amp;U186&amp;CHAR(10)&amp;V186&amp;CHAR(10)&amp;W186&amp;CHAR(10)&amp;X186&amp;CHAR(10)&amp;Y186,"")</f>
        <v/>
      </c>
    </row>
    <row r="187" spans="5:26"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f>IFERROR(INDEX(content!$E$2:$E$2049,MATCH($E187,content!$C$2:$C$2049,0),1),"")</f>
        <v/>
      </c>
      <c r="K187" s="1" t="str">
        <f>IFERROR(INDEX(content!$F$2:$F$2049,MATCH($E187,content!$C$2:$C$2049,0),1),"")</f>
        <v/>
      </c>
      <c r="L187" s="1" t="str">
        <f>IFERROR(INDEX(content!$G$2:$G$2049,MATCH($E187,content!$C$2:$C$2049,0),1),"")</f>
        <v/>
      </c>
      <c r="M187" s="1" t="str">
        <f>IFERROR(INDEX(content!$H$2:$H$2049,MATCH($E187,content!$C$2:$C$2049,0),1),"")</f>
        <v/>
      </c>
      <c r="N187" s="1" t="str">
        <f t="shared" si="9"/>
        <v/>
      </c>
      <c r="O187" s="1" t="str">
        <f>IF(LENB(N187),COUNTIF(N$4:N187,"●"),"")</f>
        <v/>
      </c>
      <c r="P187" s="1" t="str">
        <f t="shared" si="10"/>
        <v/>
      </c>
      <c r="Q187" s="1" t="str">
        <f t="shared" si="11"/>
        <v/>
      </c>
      <c r="R187" s="1" t="str">
        <f>IF(LEN(Q187),SUM($Q$4:Q187)-1,"")</f>
        <v/>
      </c>
      <c r="S187" s="1" t="str">
        <f>IF(LENB($P187),IF(COUNTIF($B$34,"*[*"),REPLACE($B$34,FIND("[",$B$34),2,"["&amp;$R187&amp;"]"),$B$34),"")</f>
        <v/>
      </c>
      <c r="T187" s="1" t="str">
        <f>IF(LENB($P187),$S187&amp;"."&amp;T$2&amp;CHAR(9)&amp;$B$8&amp;" "&amp;H187&amp;$B$9&amp;CHAR(9)&amp;$B$7&amp;T$3,"")</f>
        <v/>
      </c>
      <c r="U187" s="1" t="str">
        <f>IF(LENB($P187),$S187&amp;"."&amp;U$2&amp;CHAR(9)&amp;$B$8&amp;" "&amp;I187&amp;$B$9&amp;CHAR(9)&amp;$B$7&amp;U$3,"")</f>
        <v/>
      </c>
      <c r="V187" s="1" t="str">
        <f>IF(LENB($P187),$S187&amp;"."&amp;V$2&amp;CHAR(9)&amp;$B$8&amp;" "&amp;J187&amp;$B$9&amp;CHAR(9)&amp;$B$7&amp;V$3,"")</f>
        <v/>
      </c>
      <c r="W187" s="1" t="str">
        <f>IF(LENB($P187),$S187&amp;"."&amp;W$2&amp;CHAR(9)&amp;$B$8&amp;" "&amp;K187&amp;$B$9&amp;CHAR(9)&amp;$B$7&amp;W$3,"")</f>
        <v/>
      </c>
      <c r="X187" s="1" t="str">
        <f>IF(LENB($P187),$S187&amp;"."&amp;X$2&amp;CHAR(9)&amp;$B$8&amp;" "&amp;L187&amp;$B$9&amp;CHAR(9)&amp;$B$7&amp;X$3,"")</f>
        <v/>
      </c>
      <c r="Y187" s="1" t="str">
        <f>IF(LENB($P187),$S187&amp;"."&amp;Y$2&amp;CHAR(9)&amp;$B$8&amp;" "&amp;M187&amp;$B$9&amp;CHAR(9)&amp;$B$7&amp;Y$3,"")</f>
        <v/>
      </c>
      <c r="Z187" s="1" t="str">
        <f>IF(LENB(O187),IF(1&lt;O187,CHAR(10),"")&amp;$B$7&amp;IF(G187=0,"名称未設定",G187)&amp;CHAR(10)&amp;T187&amp;CHAR(10)&amp;U187&amp;CHAR(10)&amp;V187&amp;CHAR(10)&amp;W187&amp;CHAR(10)&amp;X187&amp;CHAR(10)&amp;Y187,"")</f>
        <v/>
      </c>
    </row>
    <row r="188" spans="5:26"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f>IFERROR(INDEX(content!$E$2:$E$2049,MATCH($E188,content!$C$2:$C$2049,0),1),"")</f>
        <v/>
      </c>
      <c r="K188" s="1" t="str">
        <f>IFERROR(INDEX(content!$F$2:$F$2049,MATCH($E188,content!$C$2:$C$2049,0),1),"")</f>
        <v/>
      </c>
      <c r="L188" s="1" t="str">
        <f>IFERROR(INDEX(content!$G$2:$G$2049,MATCH($E188,content!$C$2:$C$2049,0),1),"")</f>
        <v/>
      </c>
      <c r="M188" s="1" t="str">
        <f>IFERROR(INDEX(content!$H$2:$H$2049,MATCH($E188,content!$C$2:$C$2049,0),1),"")</f>
        <v/>
      </c>
      <c r="N188" s="1" t="str">
        <f t="shared" si="9"/>
        <v/>
      </c>
      <c r="O188" s="1" t="str">
        <f>IF(LENB(N188),COUNTIF(N$4:N188,"●"),"")</f>
        <v/>
      </c>
      <c r="P188" s="1" t="str">
        <f t="shared" si="10"/>
        <v/>
      </c>
      <c r="Q188" s="1" t="str">
        <f t="shared" si="11"/>
        <v/>
      </c>
      <c r="R188" s="1" t="str">
        <f>IF(LEN(Q188),SUM($Q$4:Q188)-1,"")</f>
        <v/>
      </c>
      <c r="S188" s="1" t="str">
        <f>IF(LENB($P188),IF(COUNTIF($B$34,"*[*"),REPLACE($B$34,FIND("[",$B$34),2,"["&amp;$R188&amp;"]"),$B$34),"")</f>
        <v/>
      </c>
      <c r="T188" s="1" t="str">
        <f>IF(LENB($P188),$S188&amp;"."&amp;T$2&amp;CHAR(9)&amp;$B$8&amp;" "&amp;H188&amp;$B$9&amp;CHAR(9)&amp;$B$7&amp;T$3,"")</f>
        <v/>
      </c>
      <c r="U188" s="1" t="str">
        <f>IF(LENB($P188),$S188&amp;"."&amp;U$2&amp;CHAR(9)&amp;$B$8&amp;" "&amp;I188&amp;$B$9&amp;CHAR(9)&amp;$B$7&amp;U$3,"")</f>
        <v/>
      </c>
      <c r="V188" s="1" t="str">
        <f>IF(LENB($P188),$S188&amp;"."&amp;V$2&amp;CHAR(9)&amp;$B$8&amp;" "&amp;J188&amp;$B$9&amp;CHAR(9)&amp;$B$7&amp;V$3,"")</f>
        <v/>
      </c>
      <c r="W188" s="1" t="str">
        <f>IF(LENB($P188),$S188&amp;"."&amp;W$2&amp;CHAR(9)&amp;$B$8&amp;" "&amp;K188&amp;$B$9&amp;CHAR(9)&amp;$B$7&amp;W$3,"")</f>
        <v/>
      </c>
      <c r="X188" s="1" t="str">
        <f>IF(LENB($P188),$S188&amp;"."&amp;X$2&amp;CHAR(9)&amp;$B$8&amp;" "&amp;L188&amp;$B$9&amp;CHAR(9)&amp;$B$7&amp;X$3,"")</f>
        <v/>
      </c>
      <c r="Y188" s="1" t="str">
        <f>IF(LENB($P188),$S188&amp;"."&amp;Y$2&amp;CHAR(9)&amp;$B$8&amp;" "&amp;M188&amp;$B$9&amp;CHAR(9)&amp;$B$7&amp;Y$3,"")</f>
        <v/>
      </c>
      <c r="Z188" s="1" t="str">
        <f>IF(LENB(O188),IF(1&lt;O188,CHAR(10),"")&amp;$B$7&amp;IF(G188=0,"名称未設定",G188)&amp;CHAR(10)&amp;T188&amp;CHAR(10)&amp;U188&amp;CHAR(10)&amp;V188&amp;CHAR(10)&amp;W188&amp;CHAR(10)&amp;X188&amp;CHAR(10)&amp;Y188,"")</f>
        <v/>
      </c>
    </row>
    <row r="189" spans="5:26"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f>IFERROR(INDEX(content!$E$2:$E$2049,MATCH($E189,content!$C$2:$C$2049,0),1),"")</f>
        <v/>
      </c>
      <c r="K189" s="1" t="str">
        <f>IFERROR(INDEX(content!$F$2:$F$2049,MATCH($E189,content!$C$2:$C$2049,0),1),"")</f>
        <v/>
      </c>
      <c r="L189" s="1" t="str">
        <f>IFERROR(INDEX(content!$G$2:$G$2049,MATCH($E189,content!$C$2:$C$2049,0),1),"")</f>
        <v/>
      </c>
      <c r="M189" s="1" t="str">
        <f>IFERROR(INDEX(content!$H$2:$H$2049,MATCH($E189,content!$C$2:$C$2049,0),1),"")</f>
        <v/>
      </c>
      <c r="N189" s="1" t="str">
        <f t="shared" si="9"/>
        <v/>
      </c>
      <c r="O189" s="1" t="str">
        <f>IF(LENB(N189),COUNTIF(N$4:N189,"●"),"")</f>
        <v/>
      </c>
      <c r="P189" s="1" t="str">
        <f t="shared" si="10"/>
        <v/>
      </c>
      <c r="Q189" s="1" t="str">
        <f t="shared" si="11"/>
        <v/>
      </c>
      <c r="R189" s="1" t="str">
        <f>IF(LEN(Q189),SUM($Q$4:Q189)-1,"")</f>
        <v/>
      </c>
      <c r="S189" s="1" t="str">
        <f>IF(LENB($P189),IF(COUNTIF($B$34,"*[*"),REPLACE($B$34,FIND("[",$B$34),2,"["&amp;$R189&amp;"]"),$B$34),"")</f>
        <v/>
      </c>
      <c r="T189" s="1" t="str">
        <f>IF(LENB($P189),$S189&amp;"."&amp;T$2&amp;CHAR(9)&amp;$B$8&amp;" "&amp;H189&amp;$B$9&amp;CHAR(9)&amp;$B$7&amp;T$3,"")</f>
        <v/>
      </c>
      <c r="U189" s="1" t="str">
        <f>IF(LENB($P189),$S189&amp;"."&amp;U$2&amp;CHAR(9)&amp;$B$8&amp;" "&amp;I189&amp;$B$9&amp;CHAR(9)&amp;$B$7&amp;U$3,"")</f>
        <v/>
      </c>
      <c r="V189" s="1" t="str">
        <f>IF(LENB($P189),$S189&amp;"."&amp;V$2&amp;CHAR(9)&amp;$B$8&amp;" "&amp;J189&amp;$B$9&amp;CHAR(9)&amp;$B$7&amp;V$3,"")</f>
        <v/>
      </c>
      <c r="W189" s="1" t="str">
        <f>IF(LENB($P189),$S189&amp;"."&amp;W$2&amp;CHAR(9)&amp;$B$8&amp;" "&amp;K189&amp;$B$9&amp;CHAR(9)&amp;$B$7&amp;W$3,"")</f>
        <v/>
      </c>
      <c r="X189" s="1" t="str">
        <f>IF(LENB($P189),$S189&amp;"."&amp;X$2&amp;CHAR(9)&amp;$B$8&amp;" "&amp;L189&amp;$B$9&amp;CHAR(9)&amp;$B$7&amp;X$3,"")</f>
        <v/>
      </c>
      <c r="Y189" s="1" t="str">
        <f>IF(LENB($P189),$S189&amp;"."&amp;Y$2&amp;CHAR(9)&amp;$B$8&amp;" "&amp;M189&amp;$B$9&amp;CHAR(9)&amp;$B$7&amp;Y$3,"")</f>
        <v/>
      </c>
      <c r="Z189" s="1" t="str">
        <f>IF(LENB(O189),IF(1&lt;O189,CHAR(10),"")&amp;$B$7&amp;IF(G189=0,"名称未設定",G189)&amp;CHAR(10)&amp;T189&amp;CHAR(10)&amp;U189&amp;CHAR(10)&amp;V189&amp;CHAR(10)&amp;W189&amp;CHAR(10)&amp;X189&amp;CHAR(10)&amp;Y189,"")</f>
        <v/>
      </c>
    </row>
    <row r="190" spans="5:26"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f>IFERROR(INDEX(content!$E$2:$E$2049,MATCH($E190,content!$C$2:$C$2049,0),1),"")</f>
        <v/>
      </c>
      <c r="K190" s="1" t="str">
        <f>IFERROR(INDEX(content!$F$2:$F$2049,MATCH($E190,content!$C$2:$C$2049,0),1),"")</f>
        <v/>
      </c>
      <c r="L190" s="1" t="str">
        <f>IFERROR(INDEX(content!$G$2:$G$2049,MATCH($E190,content!$C$2:$C$2049,0),1),"")</f>
        <v/>
      </c>
      <c r="M190" s="1" t="str">
        <f>IFERROR(INDEX(content!$H$2:$H$2049,MATCH($E190,content!$C$2:$C$2049,0),1),"")</f>
        <v/>
      </c>
      <c r="N190" s="1" t="str">
        <f t="shared" si="9"/>
        <v/>
      </c>
      <c r="O190" s="1" t="str">
        <f>IF(LENB(N190),COUNTIF(N$4:N190,"●"),"")</f>
        <v/>
      </c>
      <c r="P190" s="1" t="str">
        <f t="shared" si="10"/>
        <v/>
      </c>
      <c r="Q190" s="1" t="str">
        <f t="shared" si="11"/>
        <v/>
      </c>
      <c r="R190" s="1" t="str">
        <f>IF(LEN(Q190),SUM($Q$4:Q190)-1,"")</f>
        <v/>
      </c>
      <c r="S190" s="1" t="str">
        <f>IF(LENB($P190),IF(COUNTIF($B$34,"*[*"),REPLACE($B$34,FIND("[",$B$34),2,"["&amp;$R190&amp;"]"),$B$34),"")</f>
        <v/>
      </c>
      <c r="T190" s="1" t="str">
        <f>IF(LENB($P190),$S190&amp;"."&amp;T$2&amp;CHAR(9)&amp;$B$8&amp;" "&amp;H190&amp;$B$9&amp;CHAR(9)&amp;$B$7&amp;T$3,"")</f>
        <v/>
      </c>
      <c r="U190" s="1" t="str">
        <f>IF(LENB($P190),$S190&amp;"."&amp;U$2&amp;CHAR(9)&amp;$B$8&amp;" "&amp;I190&amp;$B$9&amp;CHAR(9)&amp;$B$7&amp;U$3,"")</f>
        <v/>
      </c>
      <c r="V190" s="1" t="str">
        <f>IF(LENB($P190),$S190&amp;"."&amp;V$2&amp;CHAR(9)&amp;$B$8&amp;" "&amp;J190&amp;$B$9&amp;CHAR(9)&amp;$B$7&amp;V$3,"")</f>
        <v/>
      </c>
      <c r="W190" s="1" t="str">
        <f>IF(LENB($P190),$S190&amp;"."&amp;W$2&amp;CHAR(9)&amp;$B$8&amp;" "&amp;K190&amp;$B$9&amp;CHAR(9)&amp;$B$7&amp;W$3,"")</f>
        <v/>
      </c>
      <c r="X190" s="1" t="str">
        <f>IF(LENB($P190),$S190&amp;"."&amp;X$2&amp;CHAR(9)&amp;$B$8&amp;" "&amp;L190&amp;$B$9&amp;CHAR(9)&amp;$B$7&amp;X$3,"")</f>
        <v/>
      </c>
      <c r="Y190" s="1" t="str">
        <f>IF(LENB($P190),$S190&amp;"."&amp;Y$2&amp;CHAR(9)&amp;$B$8&amp;" "&amp;M190&amp;$B$9&amp;CHAR(9)&amp;$B$7&amp;Y$3,"")</f>
        <v/>
      </c>
      <c r="Z190" s="1" t="str">
        <f>IF(LENB(O190),IF(1&lt;O190,CHAR(10),"")&amp;$B$7&amp;IF(G190=0,"名称未設定",G190)&amp;CHAR(10)&amp;T190&amp;CHAR(10)&amp;U190&amp;CHAR(10)&amp;V190&amp;CHAR(10)&amp;W190&amp;CHAR(10)&amp;X190&amp;CHAR(10)&amp;Y190,"")</f>
        <v/>
      </c>
    </row>
    <row r="191" spans="5:26"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f>IFERROR(INDEX(content!$E$2:$E$2049,MATCH($E191,content!$C$2:$C$2049,0),1),"")</f>
        <v/>
      </c>
      <c r="K191" s="1" t="str">
        <f>IFERROR(INDEX(content!$F$2:$F$2049,MATCH($E191,content!$C$2:$C$2049,0),1),"")</f>
        <v/>
      </c>
      <c r="L191" s="1" t="str">
        <f>IFERROR(INDEX(content!$G$2:$G$2049,MATCH($E191,content!$C$2:$C$2049,0),1),"")</f>
        <v/>
      </c>
      <c r="M191" s="1" t="str">
        <f>IFERROR(INDEX(content!$H$2:$H$2049,MATCH($E191,content!$C$2:$C$2049,0),1),"")</f>
        <v/>
      </c>
      <c r="N191" s="1" t="str">
        <f t="shared" si="9"/>
        <v/>
      </c>
      <c r="O191" s="1" t="str">
        <f>IF(LENB(N191),COUNTIF(N$4:N191,"●"),"")</f>
        <v/>
      </c>
      <c r="P191" s="1" t="str">
        <f t="shared" si="10"/>
        <v/>
      </c>
      <c r="Q191" s="1" t="str">
        <f t="shared" si="11"/>
        <v/>
      </c>
      <c r="R191" s="1" t="str">
        <f>IF(LEN(Q191),SUM($Q$4:Q191)-1,"")</f>
        <v/>
      </c>
      <c r="S191" s="1" t="str">
        <f>IF(LENB($P191),IF(COUNTIF($B$34,"*[*"),REPLACE($B$34,FIND("[",$B$34),2,"["&amp;$R191&amp;"]"),$B$34),"")</f>
        <v/>
      </c>
      <c r="T191" s="1" t="str">
        <f>IF(LENB($P191),$S191&amp;"."&amp;T$2&amp;CHAR(9)&amp;$B$8&amp;" "&amp;H191&amp;$B$9&amp;CHAR(9)&amp;$B$7&amp;T$3,"")</f>
        <v/>
      </c>
      <c r="U191" s="1" t="str">
        <f>IF(LENB($P191),$S191&amp;"."&amp;U$2&amp;CHAR(9)&amp;$B$8&amp;" "&amp;I191&amp;$B$9&amp;CHAR(9)&amp;$B$7&amp;U$3,"")</f>
        <v/>
      </c>
      <c r="V191" s="1" t="str">
        <f>IF(LENB($P191),$S191&amp;"."&amp;V$2&amp;CHAR(9)&amp;$B$8&amp;" "&amp;J191&amp;$B$9&amp;CHAR(9)&amp;$B$7&amp;V$3,"")</f>
        <v/>
      </c>
      <c r="W191" s="1" t="str">
        <f>IF(LENB($P191),$S191&amp;"."&amp;W$2&amp;CHAR(9)&amp;$B$8&amp;" "&amp;K191&amp;$B$9&amp;CHAR(9)&amp;$B$7&amp;W$3,"")</f>
        <v/>
      </c>
      <c r="X191" s="1" t="str">
        <f>IF(LENB($P191),$S191&amp;"."&amp;X$2&amp;CHAR(9)&amp;$B$8&amp;" "&amp;L191&amp;$B$9&amp;CHAR(9)&amp;$B$7&amp;X$3,"")</f>
        <v/>
      </c>
      <c r="Y191" s="1" t="str">
        <f>IF(LENB($P191),$S191&amp;"."&amp;Y$2&amp;CHAR(9)&amp;$B$8&amp;" "&amp;M191&amp;$B$9&amp;CHAR(9)&amp;$B$7&amp;Y$3,"")</f>
        <v/>
      </c>
      <c r="Z191" s="1" t="str">
        <f>IF(LENB(O191),IF(1&lt;O191,CHAR(10),"")&amp;$B$7&amp;IF(G191=0,"名称未設定",G191)&amp;CHAR(10)&amp;T191&amp;CHAR(10)&amp;U191&amp;CHAR(10)&amp;V191&amp;CHAR(10)&amp;W191&amp;CHAR(10)&amp;X191&amp;CHAR(10)&amp;Y191,"")</f>
        <v/>
      </c>
    </row>
    <row r="192" spans="5:26"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f>IFERROR(INDEX(content!$E$2:$E$2049,MATCH($E192,content!$C$2:$C$2049,0),1),"")</f>
        <v/>
      </c>
      <c r="K192" s="1" t="str">
        <f>IFERROR(INDEX(content!$F$2:$F$2049,MATCH($E192,content!$C$2:$C$2049,0),1),"")</f>
        <v/>
      </c>
      <c r="L192" s="1" t="str">
        <f>IFERROR(INDEX(content!$G$2:$G$2049,MATCH($E192,content!$C$2:$C$2049,0),1),"")</f>
        <v/>
      </c>
      <c r="M192" s="1" t="str">
        <f>IFERROR(INDEX(content!$H$2:$H$2049,MATCH($E192,content!$C$2:$C$2049,0),1),"")</f>
        <v/>
      </c>
      <c r="N192" s="1" t="str">
        <f t="shared" si="9"/>
        <v/>
      </c>
      <c r="O192" s="1" t="str">
        <f>IF(LENB(N192),COUNTIF(N$4:N192,"●"),"")</f>
        <v/>
      </c>
      <c r="P192" s="1" t="str">
        <f t="shared" si="10"/>
        <v/>
      </c>
      <c r="Q192" s="1" t="str">
        <f t="shared" si="11"/>
        <v/>
      </c>
      <c r="R192" s="1" t="str">
        <f>IF(LEN(Q192),SUM($Q$4:Q192)-1,"")</f>
        <v/>
      </c>
      <c r="S192" s="1" t="str">
        <f>IF(LENB($P192),IF(COUNTIF($B$34,"*[*"),REPLACE($B$34,FIND("[",$B$34),2,"["&amp;$R192&amp;"]"),$B$34),"")</f>
        <v/>
      </c>
      <c r="T192" s="1" t="str">
        <f>IF(LENB($P192),$S192&amp;"."&amp;T$2&amp;CHAR(9)&amp;$B$8&amp;" "&amp;H192&amp;$B$9&amp;CHAR(9)&amp;$B$7&amp;T$3,"")</f>
        <v/>
      </c>
      <c r="U192" s="1" t="str">
        <f>IF(LENB($P192),$S192&amp;"."&amp;U$2&amp;CHAR(9)&amp;$B$8&amp;" "&amp;I192&amp;$B$9&amp;CHAR(9)&amp;$B$7&amp;U$3,"")</f>
        <v/>
      </c>
      <c r="V192" s="1" t="str">
        <f>IF(LENB($P192),$S192&amp;"."&amp;V$2&amp;CHAR(9)&amp;$B$8&amp;" "&amp;J192&amp;$B$9&amp;CHAR(9)&amp;$B$7&amp;V$3,"")</f>
        <v/>
      </c>
      <c r="W192" s="1" t="str">
        <f>IF(LENB($P192),$S192&amp;"."&amp;W$2&amp;CHAR(9)&amp;$B$8&amp;" "&amp;K192&amp;$B$9&amp;CHAR(9)&amp;$B$7&amp;W$3,"")</f>
        <v/>
      </c>
      <c r="X192" s="1" t="str">
        <f>IF(LENB($P192),$S192&amp;"."&amp;X$2&amp;CHAR(9)&amp;$B$8&amp;" "&amp;L192&amp;$B$9&amp;CHAR(9)&amp;$B$7&amp;X$3,"")</f>
        <v/>
      </c>
      <c r="Y192" s="1" t="str">
        <f>IF(LENB($P192),$S192&amp;"."&amp;Y$2&amp;CHAR(9)&amp;$B$8&amp;" "&amp;M192&amp;$B$9&amp;CHAR(9)&amp;$B$7&amp;Y$3,"")</f>
        <v/>
      </c>
      <c r="Z192" s="1" t="str">
        <f>IF(LENB(O192),IF(1&lt;O192,CHAR(10),"")&amp;$B$7&amp;IF(G192=0,"名称未設定",G192)&amp;CHAR(10)&amp;T192&amp;CHAR(10)&amp;U192&amp;CHAR(10)&amp;V192&amp;CHAR(10)&amp;W192&amp;CHAR(10)&amp;X192&amp;CHAR(10)&amp;Y192,"")</f>
        <v/>
      </c>
    </row>
    <row r="193" spans="5:26"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f>IFERROR(INDEX(content!$E$2:$E$2049,MATCH($E193,content!$C$2:$C$2049,0),1),"")</f>
        <v/>
      </c>
      <c r="K193" s="1" t="str">
        <f>IFERROR(INDEX(content!$F$2:$F$2049,MATCH($E193,content!$C$2:$C$2049,0),1),"")</f>
        <v/>
      </c>
      <c r="L193" s="1" t="str">
        <f>IFERROR(INDEX(content!$G$2:$G$2049,MATCH($E193,content!$C$2:$C$2049,0),1),"")</f>
        <v/>
      </c>
      <c r="M193" s="1" t="str">
        <f>IFERROR(INDEX(content!$H$2:$H$2049,MATCH($E193,content!$C$2:$C$2049,0),1),"")</f>
        <v/>
      </c>
      <c r="N193" s="1" t="str">
        <f t="shared" si="9"/>
        <v/>
      </c>
      <c r="O193" s="1" t="str">
        <f>IF(LENB(N193),COUNTIF(N$4:N193,"●"),"")</f>
        <v/>
      </c>
      <c r="P193" s="1" t="str">
        <f t="shared" si="10"/>
        <v/>
      </c>
      <c r="Q193" s="1" t="str">
        <f t="shared" si="11"/>
        <v/>
      </c>
      <c r="R193" s="1" t="str">
        <f>IF(LEN(Q193),SUM($Q$4:Q193)-1,"")</f>
        <v/>
      </c>
      <c r="S193" s="1" t="str">
        <f>IF(LENB($P193),IF(COUNTIF($B$34,"*[*"),REPLACE($B$34,FIND("[",$B$34),2,"["&amp;$R193&amp;"]"),$B$34),"")</f>
        <v/>
      </c>
      <c r="T193" s="1" t="str">
        <f>IF(LENB($P193),$S193&amp;"."&amp;T$2&amp;CHAR(9)&amp;$B$8&amp;" "&amp;H193&amp;$B$9&amp;CHAR(9)&amp;$B$7&amp;T$3,"")</f>
        <v/>
      </c>
      <c r="U193" s="1" t="str">
        <f>IF(LENB($P193),$S193&amp;"."&amp;U$2&amp;CHAR(9)&amp;$B$8&amp;" "&amp;I193&amp;$B$9&amp;CHAR(9)&amp;$B$7&amp;U$3,"")</f>
        <v/>
      </c>
      <c r="V193" s="1" t="str">
        <f>IF(LENB($P193),$S193&amp;"."&amp;V$2&amp;CHAR(9)&amp;$B$8&amp;" "&amp;J193&amp;$B$9&amp;CHAR(9)&amp;$B$7&amp;V$3,"")</f>
        <v/>
      </c>
      <c r="W193" s="1" t="str">
        <f>IF(LENB($P193),$S193&amp;"."&amp;W$2&amp;CHAR(9)&amp;$B$8&amp;" "&amp;K193&amp;$B$9&amp;CHAR(9)&amp;$B$7&amp;W$3,"")</f>
        <v/>
      </c>
      <c r="X193" s="1" t="str">
        <f>IF(LENB($P193),$S193&amp;"."&amp;X$2&amp;CHAR(9)&amp;$B$8&amp;" "&amp;L193&amp;$B$9&amp;CHAR(9)&amp;$B$7&amp;X$3,"")</f>
        <v/>
      </c>
      <c r="Y193" s="1" t="str">
        <f>IF(LENB($P193),$S193&amp;"."&amp;Y$2&amp;CHAR(9)&amp;$B$8&amp;" "&amp;M193&amp;$B$9&amp;CHAR(9)&amp;$B$7&amp;Y$3,"")</f>
        <v/>
      </c>
      <c r="Z193" s="1" t="str">
        <f>IF(LENB(O193),IF(1&lt;O193,CHAR(10),"")&amp;$B$7&amp;IF(G193=0,"名称未設定",G193)&amp;CHAR(10)&amp;T193&amp;CHAR(10)&amp;U193&amp;CHAR(10)&amp;V193&amp;CHAR(10)&amp;W193&amp;CHAR(10)&amp;X193&amp;CHAR(10)&amp;Y193,"")</f>
        <v/>
      </c>
    </row>
    <row r="194" spans="5:26"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f>IFERROR(INDEX(content!$E$2:$E$2049,MATCH($E194,content!$C$2:$C$2049,0),1),"")</f>
        <v/>
      </c>
      <c r="K194" s="1" t="str">
        <f>IFERROR(INDEX(content!$F$2:$F$2049,MATCH($E194,content!$C$2:$C$2049,0),1),"")</f>
        <v/>
      </c>
      <c r="L194" s="1" t="str">
        <f>IFERROR(INDEX(content!$G$2:$G$2049,MATCH($E194,content!$C$2:$C$2049,0),1),"")</f>
        <v/>
      </c>
      <c r="M194" s="1" t="str">
        <f>IFERROR(INDEX(content!$H$2:$H$2049,MATCH($E194,content!$C$2:$C$2049,0),1),"")</f>
        <v/>
      </c>
      <c r="N194" s="1" t="str">
        <f t="shared" si="9"/>
        <v/>
      </c>
      <c r="O194" s="1" t="str">
        <f>IF(LENB(N194),COUNTIF(N$4:N194,"●"),"")</f>
        <v/>
      </c>
      <c r="P194" s="1" t="str">
        <f t="shared" si="10"/>
        <v/>
      </c>
      <c r="Q194" s="1" t="str">
        <f t="shared" si="11"/>
        <v/>
      </c>
      <c r="R194" s="1" t="str">
        <f>IF(LEN(Q194),SUM($Q$4:Q194)-1,"")</f>
        <v/>
      </c>
      <c r="S194" s="1" t="str">
        <f>IF(LENB($P194),IF(COUNTIF($B$34,"*[*"),REPLACE($B$34,FIND("[",$B$34),2,"["&amp;$R194&amp;"]"),$B$34),"")</f>
        <v/>
      </c>
      <c r="T194" s="1" t="str">
        <f>IF(LENB($P194),$S194&amp;"."&amp;T$2&amp;CHAR(9)&amp;$B$8&amp;" "&amp;H194&amp;$B$9&amp;CHAR(9)&amp;$B$7&amp;T$3,"")</f>
        <v/>
      </c>
      <c r="U194" s="1" t="str">
        <f>IF(LENB($P194),$S194&amp;"."&amp;U$2&amp;CHAR(9)&amp;$B$8&amp;" "&amp;I194&amp;$B$9&amp;CHAR(9)&amp;$B$7&amp;U$3,"")</f>
        <v/>
      </c>
      <c r="V194" s="1" t="str">
        <f>IF(LENB($P194),$S194&amp;"."&amp;V$2&amp;CHAR(9)&amp;$B$8&amp;" "&amp;J194&amp;$B$9&amp;CHAR(9)&amp;$B$7&amp;V$3,"")</f>
        <v/>
      </c>
      <c r="W194" s="1" t="str">
        <f>IF(LENB($P194),$S194&amp;"."&amp;W$2&amp;CHAR(9)&amp;$B$8&amp;" "&amp;K194&amp;$B$9&amp;CHAR(9)&amp;$B$7&amp;W$3,"")</f>
        <v/>
      </c>
      <c r="X194" s="1" t="str">
        <f>IF(LENB($P194),$S194&amp;"."&amp;X$2&amp;CHAR(9)&amp;$B$8&amp;" "&amp;L194&amp;$B$9&amp;CHAR(9)&amp;$B$7&amp;X$3,"")</f>
        <v/>
      </c>
      <c r="Y194" s="1" t="str">
        <f>IF(LENB($P194),$S194&amp;"."&amp;Y$2&amp;CHAR(9)&amp;$B$8&amp;" "&amp;M194&amp;$B$9&amp;CHAR(9)&amp;$B$7&amp;Y$3,"")</f>
        <v/>
      </c>
      <c r="Z194" s="1" t="str">
        <f>IF(LENB(O194),IF(1&lt;O194,CHAR(10),"")&amp;$B$7&amp;IF(G194=0,"名称未設定",G194)&amp;CHAR(10)&amp;T194&amp;CHAR(10)&amp;U194&amp;CHAR(10)&amp;V194&amp;CHAR(10)&amp;W194&amp;CHAR(10)&amp;X194&amp;CHAR(10)&amp;Y194,"")</f>
        <v/>
      </c>
    </row>
    <row r="195" spans="5:26"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f>IFERROR(INDEX(content!$E$2:$E$2049,MATCH($E195,content!$C$2:$C$2049,0),1),"")</f>
        <v/>
      </c>
      <c r="K195" s="1" t="str">
        <f>IFERROR(INDEX(content!$F$2:$F$2049,MATCH($E195,content!$C$2:$C$2049,0),1),"")</f>
        <v/>
      </c>
      <c r="L195" s="1" t="str">
        <f>IFERROR(INDEX(content!$G$2:$G$2049,MATCH($E195,content!$C$2:$C$2049,0),1),"")</f>
        <v/>
      </c>
      <c r="M195" s="1" t="str">
        <f>IFERROR(INDEX(content!$H$2:$H$2049,MATCH($E195,content!$C$2:$C$2049,0),1),"")</f>
        <v/>
      </c>
      <c r="N195" s="1" t="str">
        <f t="shared" si="9"/>
        <v/>
      </c>
      <c r="O195" s="1" t="str">
        <f>IF(LENB(N195),COUNTIF(N$4:N195,"●"),"")</f>
        <v/>
      </c>
      <c r="P195" s="1" t="str">
        <f t="shared" si="10"/>
        <v/>
      </c>
      <c r="Q195" s="1" t="str">
        <f t="shared" si="11"/>
        <v/>
      </c>
      <c r="R195" s="1" t="str">
        <f>IF(LEN(Q195),SUM($Q$4:Q195)-1,"")</f>
        <v/>
      </c>
      <c r="S195" s="1" t="str">
        <f>IF(LENB($P195),IF(COUNTIF($B$34,"*[*"),REPLACE($B$34,FIND("[",$B$34),2,"["&amp;$R195&amp;"]"),$B$34),"")</f>
        <v/>
      </c>
      <c r="T195" s="1" t="str">
        <f>IF(LENB($P195),$S195&amp;"."&amp;T$2&amp;CHAR(9)&amp;$B$8&amp;" "&amp;H195&amp;$B$9&amp;CHAR(9)&amp;$B$7&amp;T$3,"")</f>
        <v/>
      </c>
      <c r="U195" s="1" t="str">
        <f>IF(LENB($P195),$S195&amp;"."&amp;U$2&amp;CHAR(9)&amp;$B$8&amp;" "&amp;I195&amp;$B$9&amp;CHAR(9)&amp;$B$7&amp;U$3,"")</f>
        <v/>
      </c>
      <c r="V195" s="1" t="str">
        <f>IF(LENB($P195),$S195&amp;"."&amp;V$2&amp;CHAR(9)&amp;$B$8&amp;" "&amp;J195&amp;$B$9&amp;CHAR(9)&amp;$B$7&amp;V$3,"")</f>
        <v/>
      </c>
      <c r="W195" s="1" t="str">
        <f>IF(LENB($P195),$S195&amp;"."&amp;W$2&amp;CHAR(9)&amp;$B$8&amp;" "&amp;K195&amp;$B$9&amp;CHAR(9)&amp;$B$7&amp;W$3,"")</f>
        <v/>
      </c>
      <c r="X195" s="1" t="str">
        <f>IF(LENB($P195),$S195&amp;"."&amp;X$2&amp;CHAR(9)&amp;$B$8&amp;" "&amp;L195&amp;$B$9&amp;CHAR(9)&amp;$B$7&amp;X$3,"")</f>
        <v/>
      </c>
      <c r="Y195" s="1" t="str">
        <f>IF(LENB($P195),$S195&amp;"."&amp;Y$2&amp;CHAR(9)&amp;$B$8&amp;" "&amp;M195&amp;$B$9&amp;CHAR(9)&amp;$B$7&amp;Y$3,"")</f>
        <v/>
      </c>
      <c r="Z195" s="1" t="str">
        <f>IF(LENB(O195),IF(1&lt;O195,CHAR(10),"")&amp;$B$7&amp;IF(G195=0,"名称未設定",G195)&amp;CHAR(10)&amp;T195&amp;CHAR(10)&amp;U195&amp;CHAR(10)&amp;V195&amp;CHAR(10)&amp;W195&amp;CHAR(10)&amp;X195&amp;CHAR(10)&amp;Y195,"")</f>
        <v/>
      </c>
    </row>
    <row r="196" spans="5:26"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f>IFERROR(INDEX(content!$E$2:$E$2049,MATCH($E196,content!$C$2:$C$2049,0),1),"")</f>
        <v/>
      </c>
      <c r="K196" s="1" t="str">
        <f>IFERROR(INDEX(content!$F$2:$F$2049,MATCH($E196,content!$C$2:$C$2049,0),1),"")</f>
        <v/>
      </c>
      <c r="L196" s="1" t="str">
        <f>IFERROR(INDEX(content!$G$2:$G$2049,MATCH($E196,content!$C$2:$C$2049,0),1),"")</f>
        <v/>
      </c>
      <c r="M196" s="1" t="str">
        <f>IFERROR(INDEX(content!$H$2:$H$2049,MATCH($E196,content!$C$2:$C$2049,0),1),"")</f>
        <v/>
      </c>
      <c r="N196" s="1" t="str">
        <f t="shared" ref="N196:N259" si="12">IF(AND(LENB(H196),0&lt;H196,LENB(J196),0&lt;J196),"●","")</f>
        <v/>
      </c>
      <c r="O196" s="1" t="str">
        <f>IF(LENB(N196),COUNTIF(N$4:N196,"●"),"")</f>
        <v/>
      </c>
      <c r="P196" s="1" t="str">
        <f t="shared" si="10"/>
        <v/>
      </c>
      <c r="Q196" s="1" t="str">
        <f t="shared" si="11"/>
        <v/>
      </c>
      <c r="R196" s="1" t="str">
        <f>IF(LEN(Q196),SUM($Q$4:Q196)-1,"")</f>
        <v/>
      </c>
      <c r="S196" s="1" t="str">
        <f>IF(LENB($P196),IF(COUNTIF($B$34,"*[*"),REPLACE($B$34,FIND("[",$B$34),2,"["&amp;$R196&amp;"]"),$B$34),"")</f>
        <v/>
      </c>
      <c r="T196" s="1" t="str">
        <f>IF(LENB($P196),$S196&amp;"."&amp;T$2&amp;CHAR(9)&amp;$B$8&amp;" "&amp;H196&amp;$B$9&amp;CHAR(9)&amp;$B$7&amp;T$3,"")</f>
        <v/>
      </c>
      <c r="U196" s="1" t="str">
        <f>IF(LENB($P196),$S196&amp;"."&amp;U$2&amp;CHAR(9)&amp;$B$8&amp;" "&amp;I196&amp;$B$9&amp;CHAR(9)&amp;$B$7&amp;U$3,"")</f>
        <v/>
      </c>
      <c r="V196" s="1" t="str">
        <f>IF(LENB($P196),$S196&amp;"."&amp;V$2&amp;CHAR(9)&amp;$B$8&amp;" "&amp;J196&amp;$B$9&amp;CHAR(9)&amp;$B$7&amp;V$3,"")</f>
        <v/>
      </c>
      <c r="W196" s="1" t="str">
        <f>IF(LENB($P196),$S196&amp;"."&amp;W$2&amp;CHAR(9)&amp;$B$8&amp;" "&amp;K196&amp;$B$9&amp;CHAR(9)&amp;$B$7&amp;W$3,"")</f>
        <v/>
      </c>
      <c r="X196" s="1" t="str">
        <f>IF(LENB($P196),$S196&amp;"."&amp;X$2&amp;CHAR(9)&amp;$B$8&amp;" "&amp;L196&amp;$B$9&amp;CHAR(9)&amp;$B$7&amp;X$3,"")</f>
        <v/>
      </c>
      <c r="Y196" s="1" t="str">
        <f>IF(LENB($P196),$S196&amp;"."&amp;Y$2&amp;CHAR(9)&amp;$B$8&amp;" "&amp;M196&amp;$B$9&amp;CHAR(9)&amp;$B$7&amp;Y$3,"")</f>
        <v/>
      </c>
      <c r="Z196" s="1" t="str">
        <f>IF(LENB(O196),IF(1&lt;O196,CHAR(10),"")&amp;$B$7&amp;IF(G196=0,"名称未設定",G196)&amp;CHAR(10)&amp;T196&amp;CHAR(10)&amp;U196&amp;CHAR(10)&amp;V196&amp;CHAR(10)&amp;W196&amp;CHAR(10)&amp;X196&amp;CHAR(10)&amp;Y196,"")</f>
        <v/>
      </c>
    </row>
    <row r="197" spans="5:26"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f>IFERROR(INDEX(content!$E$2:$E$2049,MATCH($E197,content!$C$2:$C$2049,0),1),"")</f>
        <v/>
      </c>
      <c r="K197" s="1" t="str">
        <f>IFERROR(INDEX(content!$F$2:$F$2049,MATCH($E197,content!$C$2:$C$2049,0),1),"")</f>
        <v/>
      </c>
      <c r="L197" s="1" t="str">
        <f>IFERROR(INDEX(content!$G$2:$G$2049,MATCH($E197,content!$C$2:$C$2049,0),1),"")</f>
        <v/>
      </c>
      <c r="M197" s="1" t="str">
        <f>IFERROR(INDEX(content!$H$2:$H$2049,MATCH($E197,content!$C$2:$C$2049,0),1),"")</f>
        <v/>
      </c>
      <c r="N197" s="1" t="str">
        <f t="shared" si="12"/>
        <v/>
      </c>
      <c r="O197" s="1" t="str">
        <f>IF(LENB(N197),COUNTIF(N$4:N197,"●"),"")</f>
        <v/>
      </c>
      <c r="P197" s="1" t="str">
        <f t="shared" ref="P197:P260" si="13">IF(AND(LENB(O197),LENB($B$4),LENB($B$5)),$B$4+$B$5*(O197),"")</f>
        <v/>
      </c>
      <c r="Q197" s="1" t="str">
        <f t="shared" ref="Q197:Q260" si="14">IF(LEN(G197),1,"")</f>
        <v/>
      </c>
      <c r="R197" s="1" t="str">
        <f>IF(LEN(Q197),SUM($Q$4:Q197)-1,"")</f>
        <v/>
      </c>
      <c r="S197" s="1" t="str">
        <f>IF(LENB($P197),IF(COUNTIF($B$34,"*[*"),REPLACE($B$34,FIND("[",$B$34),2,"["&amp;$R197&amp;"]"),$B$34),"")</f>
        <v/>
      </c>
      <c r="T197" s="1" t="str">
        <f>IF(LENB($P197),$S197&amp;"."&amp;T$2&amp;CHAR(9)&amp;$B$8&amp;" "&amp;H197&amp;$B$9&amp;CHAR(9)&amp;$B$7&amp;T$3,"")</f>
        <v/>
      </c>
      <c r="U197" s="1" t="str">
        <f>IF(LENB($P197),$S197&amp;"."&amp;U$2&amp;CHAR(9)&amp;$B$8&amp;" "&amp;I197&amp;$B$9&amp;CHAR(9)&amp;$B$7&amp;U$3,"")</f>
        <v/>
      </c>
      <c r="V197" s="1" t="str">
        <f>IF(LENB($P197),$S197&amp;"."&amp;V$2&amp;CHAR(9)&amp;$B$8&amp;" "&amp;J197&amp;$B$9&amp;CHAR(9)&amp;$B$7&amp;V$3,"")</f>
        <v/>
      </c>
      <c r="W197" s="1" t="str">
        <f>IF(LENB($P197),$S197&amp;"."&amp;W$2&amp;CHAR(9)&amp;$B$8&amp;" "&amp;K197&amp;$B$9&amp;CHAR(9)&amp;$B$7&amp;W$3,"")</f>
        <v/>
      </c>
      <c r="X197" s="1" t="str">
        <f>IF(LENB($P197),$S197&amp;"."&amp;X$2&amp;CHAR(9)&amp;$B$8&amp;" "&amp;L197&amp;$B$9&amp;CHAR(9)&amp;$B$7&amp;X$3,"")</f>
        <v/>
      </c>
      <c r="Y197" s="1" t="str">
        <f>IF(LENB($P197),$S197&amp;"."&amp;Y$2&amp;CHAR(9)&amp;$B$8&amp;" "&amp;M197&amp;$B$9&amp;CHAR(9)&amp;$B$7&amp;Y$3,"")</f>
        <v/>
      </c>
      <c r="Z197" s="1" t="str">
        <f>IF(LENB(O197),IF(1&lt;O197,CHAR(10),"")&amp;$B$7&amp;IF(G197=0,"名称未設定",G197)&amp;CHAR(10)&amp;T197&amp;CHAR(10)&amp;U197&amp;CHAR(10)&amp;V197&amp;CHAR(10)&amp;W197&amp;CHAR(10)&amp;X197&amp;CHAR(10)&amp;Y197,"")</f>
        <v/>
      </c>
    </row>
    <row r="198" spans="5:26"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f>IFERROR(INDEX(content!$E$2:$E$2049,MATCH($E198,content!$C$2:$C$2049,0),1),"")</f>
        <v/>
      </c>
      <c r="K198" s="1" t="str">
        <f>IFERROR(INDEX(content!$F$2:$F$2049,MATCH($E198,content!$C$2:$C$2049,0),1),"")</f>
        <v/>
      </c>
      <c r="L198" s="1" t="str">
        <f>IFERROR(INDEX(content!$G$2:$G$2049,MATCH($E198,content!$C$2:$C$2049,0),1),"")</f>
        <v/>
      </c>
      <c r="M198" s="1" t="str">
        <f>IFERROR(INDEX(content!$H$2:$H$2049,MATCH($E198,content!$C$2:$C$2049,0),1),"")</f>
        <v/>
      </c>
      <c r="N198" s="1" t="str">
        <f t="shared" si="12"/>
        <v/>
      </c>
      <c r="O198" s="1" t="str">
        <f>IF(LENB(N198),COUNTIF(N$4:N198,"●"),"")</f>
        <v/>
      </c>
      <c r="P198" s="1" t="str">
        <f t="shared" si="13"/>
        <v/>
      </c>
      <c r="Q198" s="1" t="str">
        <f t="shared" si="14"/>
        <v/>
      </c>
      <c r="R198" s="1" t="str">
        <f>IF(LEN(Q198),SUM($Q$4:Q198)-1,"")</f>
        <v/>
      </c>
      <c r="S198" s="1" t="str">
        <f>IF(LENB($P198),IF(COUNTIF($B$34,"*[*"),REPLACE($B$34,FIND("[",$B$34),2,"["&amp;$R198&amp;"]"),$B$34),"")</f>
        <v/>
      </c>
      <c r="T198" s="1" t="str">
        <f>IF(LENB($P198),$S198&amp;"."&amp;T$2&amp;CHAR(9)&amp;$B$8&amp;" "&amp;H198&amp;$B$9&amp;CHAR(9)&amp;$B$7&amp;T$3,"")</f>
        <v/>
      </c>
      <c r="U198" s="1" t="str">
        <f>IF(LENB($P198),$S198&amp;"."&amp;U$2&amp;CHAR(9)&amp;$B$8&amp;" "&amp;I198&amp;$B$9&amp;CHAR(9)&amp;$B$7&amp;U$3,"")</f>
        <v/>
      </c>
      <c r="V198" s="1" t="str">
        <f>IF(LENB($P198),$S198&amp;"."&amp;V$2&amp;CHAR(9)&amp;$B$8&amp;" "&amp;J198&amp;$B$9&amp;CHAR(9)&amp;$B$7&amp;V$3,"")</f>
        <v/>
      </c>
      <c r="W198" s="1" t="str">
        <f>IF(LENB($P198),$S198&amp;"."&amp;W$2&amp;CHAR(9)&amp;$B$8&amp;" "&amp;K198&amp;$B$9&amp;CHAR(9)&amp;$B$7&amp;W$3,"")</f>
        <v/>
      </c>
      <c r="X198" s="1" t="str">
        <f>IF(LENB($P198),$S198&amp;"."&amp;X$2&amp;CHAR(9)&amp;$B$8&amp;" "&amp;L198&amp;$B$9&amp;CHAR(9)&amp;$B$7&amp;X$3,"")</f>
        <v/>
      </c>
      <c r="Y198" s="1" t="str">
        <f>IF(LENB($P198),$S198&amp;"."&amp;Y$2&amp;CHAR(9)&amp;$B$8&amp;" "&amp;M198&amp;$B$9&amp;CHAR(9)&amp;$B$7&amp;Y$3,"")</f>
        <v/>
      </c>
      <c r="Z198" s="1" t="str">
        <f>IF(LENB(O198),IF(1&lt;O198,CHAR(10),"")&amp;$B$7&amp;IF(G198=0,"名称未設定",G198)&amp;CHAR(10)&amp;T198&amp;CHAR(10)&amp;U198&amp;CHAR(10)&amp;V198&amp;CHAR(10)&amp;W198&amp;CHAR(10)&amp;X198&amp;CHAR(10)&amp;Y198,"")</f>
        <v/>
      </c>
    </row>
    <row r="199" spans="5:26"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f>IFERROR(INDEX(content!$E$2:$E$2049,MATCH($E199,content!$C$2:$C$2049,0),1),"")</f>
        <v/>
      </c>
      <c r="K199" s="1" t="str">
        <f>IFERROR(INDEX(content!$F$2:$F$2049,MATCH($E199,content!$C$2:$C$2049,0),1),"")</f>
        <v/>
      </c>
      <c r="L199" s="1" t="str">
        <f>IFERROR(INDEX(content!$G$2:$G$2049,MATCH($E199,content!$C$2:$C$2049,0),1),"")</f>
        <v/>
      </c>
      <c r="M199" s="1" t="str">
        <f>IFERROR(INDEX(content!$H$2:$H$2049,MATCH($E199,content!$C$2:$C$2049,0),1),"")</f>
        <v/>
      </c>
      <c r="N199" s="1" t="str">
        <f t="shared" si="12"/>
        <v/>
      </c>
      <c r="O199" s="1" t="str">
        <f>IF(LENB(N199),COUNTIF(N$4:N199,"●"),"")</f>
        <v/>
      </c>
      <c r="P199" s="1" t="str">
        <f t="shared" si="13"/>
        <v/>
      </c>
      <c r="Q199" s="1" t="str">
        <f t="shared" si="14"/>
        <v/>
      </c>
      <c r="R199" s="1" t="str">
        <f>IF(LEN(Q199),SUM($Q$4:Q199)-1,"")</f>
        <v/>
      </c>
      <c r="S199" s="1" t="str">
        <f>IF(LENB($P199),IF(COUNTIF($B$34,"*[*"),REPLACE($B$34,FIND("[",$B$34),2,"["&amp;$R199&amp;"]"),$B$34),"")</f>
        <v/>
      </c>
      <c r="T199" s="1" t="str">
        <f>IF(LENB($P199),$S199&amp;"."&amp;T$2&amp;CHAR(9)&amp;$B$8&amp;" "&amp;H199&amp;$B$9&amp;CHAR(9)&amp;$B$7&amp;T$3,"")</f>
        <v/>
      </c>
      <c r="U199" s="1" t="str">
        <f>IF(LENB($P199),$S199&amp;"."&amp;U$2&amp;CHAR(9)&amp;$B$8&amp;" "&amp;I199&amp;$B$9&amp;CHAR(9)&amp;$B$7&amp;U$3,"")</f>
        <v/>
      </c>
      <c r="V199" s="1" t="str">
        <f>IF(LENB($P199),$S199&amp;"."&amp;V$2&amp;CHAR(9)&amp;$B$8&amp;" "&amp;J199&amp;$B$9&amp;CHAR(9)&amp;$B$7&amp;V$3,"")</f>
        <v/>
      </c>
      <c r="W199" s="1" t="str">
        <f>IF(LENB($P199),$S199&amp;"."&amp;W$2&amp;CHAR(9)&amp;$B$8&amp;" "&amp;K199&amp;$B$9&amp;CHAR(9)&amp;$B$7&amp;W$3,"")</f>
        <v/>
      </c>
      <c r="X199" s="1" t="str">
        <f>IF(LENB($P199),$S199&amp;"."&amp;X$2&amp;CHAR(9)&amp;$B$8&amp;" "&amp;L199&amp;$B$9&amp;CHAR(9)&amp;$B$7&amp;X$3,"")</f>
        <v/>
      </c>
      <c r="Y199" s="1" t="str">
        <f>IF(LENB($P199),$S199&amp;"."&amp;Y$2&amp;CHAR(9)&amp;$B$8&amp;" "&amp;M199&amp;$B$9&amp;CHAR(9)&amp;$B$7&amp;Y$3,"")</f>
        <v/>
      </c>
      <c r="Z199" s="1" t="str">
        <f>IF(LENB(O199),IF(1&lt;O199,CHAR(10),"")&amp;$B$7&amp;IF(G199=0,"名称未設定",G199)&amp;CHAR(10)&amp;T199&amp;CHAR(10)&amp;U199&amp;CHAR(10)&amp;V199&amp;CHAR(10)&amp;W199&amp;CHAR(10)&amp;X199&amp;CHAR(10)&amp;Y199,"")</f>
        <v/>
      </c>
    </row>
    <row r="200" spans="5:26"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f>IFERROR(INDEX(content!$E$2:$E$2049,MATCH($E200,content!$C$2:$C$2049,0),1),"")</f>
        <v/>
      </c>
      <c r="K200" s="1" t="str">
        <f>IFERROR(INDEX(content!$F$2:$F$2049,MATCH($E200,content!$C$2:$C$2049,0),1),"")</f>
        <v/>
      </c>
      <c r="L200" s="1" t="str">
        <f>IFERROR(INDEX(content!$G$2:$G$2049,MATCH($E200,content!$C$2:$C$2049,0),1),"")</f>
        <v/>
      </c>
      <c r="M200" s="1" t="str">
        <f>IFERROR(INDEX(content!$H$2:$H$2049,MATCH($E200,content!$C$2:$C$2049,0),1),"")</f>
        <v/>
      </c>
      <c r="N200" s="1" t="str">
        <f t="shared" si="12"/>
        <v/>
      </c>
      <c r="O200" s="1" t="str">
        <f>IF(LENB(N200),COUNTIF(N$4:N200,"●"),"")</f>
        <v/>
      </c>
      <c r="P200" s="1" t="str">
        <f t="shared" si="13"/>
        <v/>
      </c>
      <c r="Q200" s="1" t="str">
        <f t="shared" si="14"/>
        <v/>
      </c>
      <c r="R200" s="1" t="str">
        <f>IF(LEN(Q200),SUM($Q$4:Q200)-1,"")</f>
        <v/>
      </c>
      <c r="S200" s="1" t="str">
        <f>IF(LENB($P200),IF(COUNTIF($B$34,"*[*"),REPLACE($B$34,FIND("[",$B$34),2,"["&amp;$R200&amp;"]"),$B$34),"")</f>
        <v/>
      </c>
      <c r="T200" s="1" t="str">
        <f>IF(LENB($P200),$S200&amp;"."&amp;T$2&amp;CHAR(9)&amp;$B$8&amp;" "&amp;H200&amp;$B$9&amp;CHAR(9)&amp;$B$7&amp;T$3,"")</f>
        <v/>
      </c>
      <c r="U200" s="1" t="str">
        <f>IF(LENB($P200),$S200&amp;"."&amp;U$2&amp;CHAR(9)&amp;$B$8&amp;" "&amp;I200&amp;$B$9&amp;CHAR(9)&amp;$B$7&amp;U$3,"")</f>
        <v/>
      </c>
      <c r="V200" s="1" t="str">
        <f>IF(LENB($P200),$S200&amp;"."&amp;V$2&amp;CHAR(9)&amp;$B$8&amp;" "&amp;J200&amp;$B$9&amp;CHAR(9)&amp;$B$7&amp;V$3,"")</f>
        <v/>
      </c>
      <c r="W200" s="1" t="str">
        <f>IF(LENB($P200),$S200&amp;"."&amp;W$2&amp;CHAR(9)&amp;$B$8&amp;" "&amp;K200&amp;$B$9&amp;CHAR(9)&amp;$B$7&amp;W$3,"")</f>
        <v/>
      </c>
      <c r="X200" s="1" t="str">
        <f>IF(LENB($P200),$S200&amp;"."&amp;X$2&amp;CHAR(9)&amp;$B$8&amp;" "&amp;L200&amp;$B$9&amp;CHAR(9)&amp;$B$7&amp;X$3,"")</f>
        <v/>
      </c>
      <c r="Y200" s="1" t="str">
        <f>IF(LENB($P200),$S200&amp;"."&amp;Y$2&amp;CHAR(9)&amp;$B$8&amp;" "&amp;M200&amp;$B$9&amp;CHAR(9)&amp;$B$7&amp;Y$3,"")</f>
        <v/>
      </c>
      <c r="Z200" s="1" t="str">
        <f>IF(LENB(O200),IF(1&lt;O200,CHAR(10),"")&amp;$B$7&amp;IF(G200=0,"名称未設定",G200)&amp;CHAR(10)&amp;T200&amp;CHAR(10)&amp;U200&amp;CHAR(10)&amp;V200&amp;CHAR(10)&amp;W200&amp;CHAR(10)&amp;X200&amp;CHAR(10)&amp;Y200,"")</f>
        <v/>
      </c>
    </row>
    <row r="201" spans="5:26"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f>IFERROR(INDEX(content!$E$2:$E$2049,MATCH($E201,content!$C$2:$C$2049,0),1),"")</f>
        <v/>
      </c>
      <c r="K201" s="1" t="str">
        <f>IFERROR(INDEX(content!$F$2:$F$2049,MATCH($E201,content!$C$2:$C$2049,0),1),"")</f>
        <v/>
      </c>
      <c r="L201" s="1" t="str">
        <f>IFERROR(INDEX(content!$G$2:$G$2049,MATCH($E201,content!$C$2:$C$2049,0),1),"")</f>
        <v/>
      </c>
      <c r="M201" s="1" t="str">
        <f>IFERROR(INDEX(content!$H$2:$H$2049,MATCH($E201,content!$C$2:$C$2049,0),1),"")</f>
        <v/>
      </c>
      <c r="N201" s="1" t="str">
        <f t="shared" si="12"/>
        <v/>
      </c>
      <c r="O201" s="1" t="str">
        <f>IF(LENB(N201),COUNTIF(N$4:N201,"●"),"")</f>
        <v/>
      </c>
      <c r="P201" s="1" t="str">
        <f t="shared" si="13"/>
        <v/>
      </c>
      <c r="Q201" s="1" t="str">
        <f t="shared" si="14"/>
        <v/>
      </c>
      <c r="R201" s="1" t="str">
        <f>IF(LEN(Q201),SUM($Q$4:Q201)-1,"")</f>
        <v/>
      </c>
      <c r="S201" s="1" t="str">
        <f>IF(LENB($P201),IF(COUNTIF($B$34,"*[*"),REPLACE($B$34,FIND("[",$B$34),2,"["&amp;$R201&amp;"]"),$B$34),"")</f>
        <v/>
      </c>
      <c r="T201" s="1" t="str">
        <f>IF(LENB($P201),$S201&amp;"."&amp;T$2&amp;CHAR(9)&amp;$B$8&amp;" "&amp;H201&amp;$B$9&amp;CHAR(9)&amp;$B$7&amp;T$3,"")</f>
        <v/>
      </c>
      <c r="U201" s="1" t="str">
        <f>IF(LENB($P201),$S201&amp;"."&amp;U$2&amp;CHAR(9)&amp;$B$8&amp;" "&amp;I201&amp;$B$9&amp;CHAR(9)&amp;$B$7&amp;U$3,"")</f>
        <v/>
      </c>
      <c r="V201" s="1" t="str">
        <f>IF(LENB($P201),$S201&amp;"."&amp;V$2&amp;CHAR(9)&amp;$B$8&amp;" "&amp;J201&amp;$B$9&amp;CHAR(9)&amp;$B$7&amp;V$3,"")</f>
        <v/>
      </c>
      <c r="W201" s="1" t="str">
        <f>IF(LENB($P201),$S201&amp;"."&amp;W$2&amp;CHAR(9)&amp;$B$8&amp;" "&amp;K201&amp;$B$9&amp;CHAR(9)&amp;$B$7&amp;W$3,"")</f>
        <v/>
      </c>
      <c r="X201" s="1" t="str">
        <f>IF(LENB($P201),$S201&amp;"."&amp;X$2&amp;CHAR(9)&amp;$B$8&amp;" "&amp;L201&amp;$B$9&amp;CHAR(9)&amp;$B$7&amp;X$3,"")</f>
        <v/>
      </c>
      <c r="Y201" s="1" t="str">
        <f>IF(LENB($P201),$S201&amp;"."&amp;Y$2&amp;CHAR(9)&amp;$B$8&amp;" "&amp;M201&amp;$B$9&amp;CHAR(9)&amp;$B$7&amp;Y$3,"")</f>
        <v/>
      </c>
      <c r="Z201" s="1" t="str">
        <f>IF(LENB(O201),IF(1&lt;O201,CHAR(10),"")&amp;$B$7&amp;IF(G201=0,"名称未設定",G201)&amp;CHAR(10)&amp;T201&amp;CHAR(10)&amp;U201&amp;CHAR(10)&amp;V201&amp;CHAR(10)&amp;W201&amp;CHAR(10)&amp;X201&amp;CHAR(10)&amp;Y201,"")</f>
        <v/>
      </c>
    </row>
    <row r="202" spans="5:26"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f>IFERROR(INDEX(content!$E$2:$E$2049,MATCH($E202,content!$C$2:$C$2049,0),1),"")</f>
        <v/>
      </c>
      <c r="K202" s="1" t="str">
        <f>IFERROR(INDEX(content!$F$2:$F$2049,MATCH($E202,content!$C$2:$C$2049,0),1),"")</f>
        <v/>
      </c>
      <c r="L202" s="1" t="str">
        <f>IFERROR(INDEX(content!$G$2:$G$2049,MATCH($E202,content!$C$2:$C$2049,0),1),"")</f>
        <v/>
      </c>
      <c r="M202" s="1" t="str">
        <f>IFERROR(INDEX(content!$H$2:$H$2049,MATCH($E202,content!$C$2:$C$2049,0),1),"")</f>
        <v/>
      </c>
      <c r="N202" s="1" t="str">
        <f t="shared" si="12"/>
        <v/>
      </c>
      <c r="O202" s="1" t="str">
        <f>IF(LENB(N202),COUNTIF(N$4:N202,"●"),"")</f>
        <v/>
      </c>
      <c r="P202" s="1" t="str">
        <f t="shared" si="13"/>
        <v/>
      </c>
      <c r="Q202" s="1" t="str">
        <f t="shared" si="14"/>
        <v/>
      </c>
      <c r="R202" s="1" t="str">
        <f>IF(LEN(Q202),SUM($Q$4:Q202)-1,"")</f>
        <v/>
      </c>
      <c r="S202" s="1" t="str">
        <f>IF(LENB($P202),IF(COUNTIF($B$34,"*[*"),REPLACE($B$34,FIND("[",$B$34),2,"["&amp;$R202&amp;"]"),$B$34),"")</f>
        <v/>
      </c>
      <c r="T202" s="1" t="str">
        <f>IF(LENB($P202),$S202&amp;"."&amp;T$2&amp;CHAR(9)&amp;$B$8&amp;" "&amp;H202&amp;$B$9&amp;CHAR(9)&amp;$B$7&amp;T$3,"")</f>
        <v/>
      </c>
      <c r="U202" s="1" t="str">
        <f>IF(LENB($P202),$S202&amp;"."&amp;U$2&amp;CHAR(9)&amp;$B$8&amp;" "&amp;I202&amp;$B$9&amp;CHAR(9)&amp;$B$7&amp;U$3,"")</f>
        <v/>
      </c>
      <c r="V202" s="1" t="str">
        <f>IF(LENB($P202),$S202&amp;"."&amp;V$2&amp;CHAR(9)&amp;$B$8&amp;" "&amp;J202&amp;$B$9&amp;CHAR(9)&amp;$B$7&amp;V$3,"")</f>
        <v/>
      </c>
      <c r="W202" s="1" t="str">
        <f>IF(LENB($P202),$S202&amp;"."&amp;W$2&amp;CHAR(9)&amp;$B$8&amp;" "&amp;K202&amp;$B$9&amp;CHAR(9)&amp;$B$7&amp;W$3,"")</f>
        <v/>
      </c>
      <c r="X202" s="1" t="str">
        <f>IF(LENB($P202),$S202&amp;"."&amp;X$2&amp;CHAR(9)&amp;$B$8&amp;" "&amp;L202&amp;$B$9&amp;CHAR(9)&amp;$B$7&amp;X$3,"")</f>
        <v/>
      </c>
      <c r="Y202" s="1" t="str">
        <f>IF(LENB($P202),$S202&amp;"."&amp;Y$2&amp;CHAR(9)&amp;$B$8&amp;" "&amp;M202&amp;$B$9&amp;CHAR(9)&amp;$B$7&amp;Y$3,"")</f>
        <v/>
      </c>
      <c r="Z202" s="1" t="str">
        <f>IF(LENB(O202),IF(1&lt;O202,CHAR(10),"")&amp;$B$7&amp;IF(G202=0,"名称未設定",G202)&amp;CHAR(10)&amp;T202&amp;CHAR(10)&amp;U202&amp;CHAR(10)&amp;V202&amp;CHAR(10)&amp;W202&amp;CHAR(10)&amp;X202&amp;CHAR(10)&amp;Y202,"")</f>
        <v/>
      </c>
    </row>
    <row r="203" spans="5:26"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f>IFERROR(INDEX(content!$E$2:$E$2049,MATCH($E203,content!$C$2:$C$2049,0),1),"")</f>
        <v/>
      </c>
      <c r="K203" s="1" t="str">
        <f>IFERROR(INDEX(content!$F$2:$F$2049,MATCH($E203,content!$C$2:$C$2049,0),1),"")</f>
        <v/>
      </c>
      <c r="L203" s="1" t="str">
        <f>IFERROR(INDEX(content!$G$2:$G$2049,MATCH($E203,content!$C$2:$C$2049,0),1),"")</f>
        <v/>
      </c>
      <c r="M203" s="1" t="str">
        <f>IFERROR(INDEX(content!$H$2:$H$2049,MATCH($E203,content!$C$2:$C$2049,0),1),"")</f>
        <v/>
      </c>
      <c r="N203" s="1" t="str">
        <f t="shared" si="12"/>
        <v/>
      </c>
      <c r="O203" s="1" t="str">
        <f>IF(LENB(N203),COUNTIF(N$4:N203,"●"),"")</f>
        <v/>
      </c>
      <c r="P203" s="1" t="str">
        <f t="shared" si="13"/>
        <v/>
      </c>
      <c r="Q203" s="1" t="str">
        <f t="shared" si="14"/>
        <v/>
      </c>
      <c r="R203" s="1" t="str">
        <f>IF(LEN(Q203),SUM($Q$4:Q203)-1,"")</f>
        <v/>
      </c>
      <c r="S203" s="1" t="str">
        <f>IF(LENB($P203),IF(COUNTIF($B$34,"*[*"),REPLACE($B$34,FIND("[",$B$34),2,"["&amp;$R203&amp;"]"),$B$34),"")</f>
        <v/>
      </c>
      <c r="T203" s="1" t="str">
        <f>IF(LENB($P203),$S203&amp;"."&amp;T$2&amp;CHAR(9)&amp;$B$8&amp;" "&amp;H203&amp;$B$9&amp;CHAR(9)&amp;$B$7&amp;T$3,"")</f>
        <v/>
      </c>
      <c r="U203" s="1" t="str">
        <f>IF(LENB($P203),$S203&amp;"."&amp;U$2&amp;CHAR(9)&amp;$B$8&amp;" "&amp;I203&amp;$B$9&amp;CHAR(9)&amp;$B$7&amp;U$3,"")</f>
        <v/>
      </c>
      <c r="V203" s="1" t="str">
        <f>IF(LENB($P203),$S203&amp;"."&amp;V$2&amp;CHAR(9)&amp;$B$8&amp;" "&amp;J203&amp;$B$9&amp;CHAR(9)&amp;$B$7&amp;V$3,"")</f>
        <v/>
      </c>
      <c r="W203" s="1" t="str">
        <f>IF(LENB($P203),$S203&amp;"."&amp;W$2&amp;CHAR(9)&amp;$B$8&amp;" "&amp;K203&amp;$B$9&amp;CHAR(9)&amp;$B$7&amp;W$3,"")</f>
        <v/>
      </c>
      <c r="X203" s="1" t="str">
        <f>IF(LENB($P203),$S203&amp;"."&amp;X$2&amp;CHAR(9)&amp;$B$8&amp;" "&amp;L203&amp;$B$9&amp;CHAR(9)&amp;$B$7&amp;X$3,"")</f>
        <v/>
      </c>
      <c r="Y203" s="1" t="str">
        <f>IF(LENB($P203),$S203&amp;"."&amp;Y$2&amp;CHAR(9)&amp;$B$8&amp;" "&amp;M203&amp;$B$9&amp;CHAR(9)&amp;$B$7&amp;Y$3,"")</f>
        <v/>
      </c>
      <c r="Z203" s="1" t="str">
        <f>IF(LENB(O203),IF(1&lt;O203,CHAR(10),"")&amp;$B$7&amp;IF(G203=0,"名称未設定",G203)&amp;CHAR(10)&amp;T203&amp;CHAR(10)&amp;U203&amp;CHAR(10)&amp;V203&amp;CHAR(10)&amp;W203&amp;CHAR(10)&amp;X203&amp;CHAR(10)&amp;Y203,"")</f>
        <v/>
      </c>
    </row>
    <row r="204" spans="5:26"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f>IFERROR(INDEX(content!$E$2:$E$2049,MATCH($E204,content!$C$2:$C$2049,0),1),"")</f>
        <v/>
      </c>
      <c r="K204" s="1" t="str">
        <f>IFERROR(INDEX(content!$F$2:$F$2049,MATCH($E204,content!$C$2:$C$2049,0),1),"")</f>
        <v/>
      </c>
      <c r="L204" s="1" t="str">
        <f>IFERROR(INDEX(content!$G$2:$G$2049,MATCH($E204,content!$C$2:$C$2049,0),1),"")</f>
        <v/>
      </c>
      <c r="M204" s="1" t="str">
        <f>IFERROR(INDEX(content!$H$2:$H$2049,MATCH($E204,content!$C$2:$C$2049,0),1),"")</f>
        <v/>
      </c>
      <c r="N204" s="1" t="str">
        <f t="shared" si="12"/>
        <v/>
      </c>
      <c r="O204" s="1" t="str">
        <f>IF(LENB(N204),COUNTIF(N$4:N204,"●"),"")</f>
        <v/>
      </c>
      <c r="P204" s="1" t="str">
        <f t="shared" si="13"/>
        <v/>
      </c>
      <c r="Q204" s="1" t="str">
        <f t="shared" si="14"/>
        <v/>
      </c>
      <c r="R204" s="1" t="str">
        <f>IF(LEN(Q204),SUM($Q$4:Q204)-1,"")</f>
        <v/>
      </c>
      <c r="S204" s="1" t="str">
        <f>IF(LENB($P204),IF(COUNTIF($B$34,"*[*"),REPLACE($B$34,FIND("[",$B$34),2,"["&amp;$R204&amp;"]"),$B$34),"")</f>
        <v/>
      </c>
      <c r="T204" s="1" t="str">
        <f>IF(LENB($P204),$S204&amp;"."&amp;T$2&amp;CHAR(9)&amp;$B$8&amp;" "&amp;H204&amp;$B$9&amp;CHAR(9)&amp;$B$7&amp;T$3,"")</f>
        <v/>
      </c>
      <c r="U204" s="1" t="str">
        <f>IF(LENB($P204),$S204&amp;"."&amp;U$2&amp;CHAR(9)&amp;$B$8&amp;" "&amp;I204&amp;$B$9&amp;CHAR(9)&amp;$B$7&amp;U$3,"")</f>
        <v/>
      </c>
      <c r="V204" s="1" t="str">
        <f>IF(LENB($P204),$S204&amp;"."&amp;V$2&amp;CHAR(9)&amp;$B$8&amp;" "&amp;J204&amp;$B$9&amp;CHAR(9)&amp;$B$7&amp;V$3,"")</f>
        <v/>
      </c>
      <c r="W204" s="1" t="str">
        <f>IF(LENB($P204),$S204&amp;"."&amp;W$2&amp;CHAR(9)&amp;$B$8&amp;" "&amp;K204&amp;$B$9&amp;CHAR(9)&amp;$B$7&amp;W$3,"")</f>
        <v/>
      </c>
      <c r="X204" s="1" t="str">
        <f>IF(LENB($P204),$S204&amp;"."&amp;X$2&amp;CHAR(9)&amp;$B$8&amp;" "&amp;L204&amp;$B$9&amp;CHAR(9)&amp;$B$7&amp;X$3,"")</f>
        <v/>
      </c>
      <c r="Y204" s="1" t="str">
        <f>IF(LENB($P204),$S204&amp;"."&amp;Y$2&amp;CHAR(9)&amp;$B$8&amp;" "&amp;M204&amp;$B$9&amp;CHAR(9)&amp;$B$7&amp;Y$3,"")</f>
        <v/>
      </c>
      <c r="Z204" s="1" t="str">
        <f>IF(LENB(O204),IF(1&lt;O204,CHAR(10),"")&amp;$B$7&amp;IF(G204=0,"名称未設定",G204)&amp;CHAR(10)&amp;T204&amp;CHAR(10)&amp;U204&amp;CHAR(10)&amp;V204&amp;CHAR(10)&amp;W204&amp;CHAR(10)&amp;X204&amp;CHAR(10)&amp;Y204,"")</f>
        <v/>
      </c>
    </row>
    <row r="205" spans="5:26"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f>IFERROR(INDEX(content!$E$2:$E$2049,MATCH($E205,content!$C$2:$C$2049,0),1),"")</f>
        <v/>
      </c>
      <c r="K205" s="1" t="str">
        <f>IFERROR(INDEX(content!$F$2:$F$2049,MATCH($E205,content!$C$2:$C$2049,0),1),"")</f>
        <v/>
      </c>
      <c r="L205" s="1" t="str">
        <f>IFERROR(INDEX(content!$G$2:$G$2049,MATCH($E205,content!$C$2:$C$2049,0),1),"")</f>
        <v/>
      </c>
      <c r="M205" s="1" t="str">
        <f>IFERROR(INDEX(content!$H$2:$H$2049,MATCH($E205,content!$C$2:$C$2049,0),1),"")</f>
        <v/>
      </c>
      <c r="N205" s="1" t="str">
        <f t="shared" si="12"/>
        <v/>
      </c>
      <c r="O205" s="1" t="str">
        <f>IF(LENB(N205),COUNTIF(N$4:N205,"●"),"")</f>
        <v/>
      </c>
      <c r="P205" s="1" t="str">
        <f t="shared" si="13"/>
        <v/>
      </c>
      <c r="Q205" s="1" t="str">
        <f t="shared" si="14"/>
        <v/>
      </c>
      <c r="R205" s="1" t="str">
        <f>IF(LEN(Q205),SUM($Q$4:Q205)-1,"")</f>
        <v/>
      </c>
      <c r="S205" s="1" t="str">
        <f>IF(LENB($P205),IF(COUNTIF($B$34,"*[*"),REPLACE($B$34,FIND("[",$B$34),2,"["&amp;$R205&amp;"]"),$B$34),"")</f>
        <v/>
      </c>
      <c r="T205" s="1" t="str">
        <f>IF(LENB($P205),$S205&amp;"."&amp;T$2&amp;CHAR(9)&amp;$B$8&amp;" "&amp;H205&amp;$B$9&amp;CHAR(9)&amp;$B$7&amp;T$3,"")</f>
        <v/>
      </c>
      <c r="U205" s="1" t="str">
        <f>IF(LENB($P205),$S205&amp;"."&amp;U$2&amp;CHAR(9)&amp;$B$8&amp;" "&amp;I205&amp;$B$9&amp;CHAR(9)&amp;$B$7&amp;U$3,"")</f>
        <v/>
      </c>
      <c r="V205" s="1" t="str">
        <f>IF(LENB($P205),$S205&amp;"."&amp;V$2&amp;CHAR(9)&amp;$B$8&amp;" "&amp;J205&amp;$B$9&amp;CHAR(9)&amp;$B$7&amp;V$3,"")</f>
        <v/>
      </c>
      <c r="W205" s="1" t="str">
        <f>IF(LENB($P205),$S205&amp;"."&amp;W$2&amp;CHAR(9)&amp;$B$8&amp;" "&amp;K205&amp;$B$9&amp;CHAR(9)&amp;$B$7&amp;W$3,"")</f>
        <v/>
      </c>
      <c r="X205" s="1" t="str">
        <f>IF(LENB($P205),$S205&amp;"."&amp;X$2&amp;CHAR(9)&amp;$B$8&amp;" "&amp;L205&amp;$B$9&amp;CHAR(9)&amp;$B$7&amp;X$3,"")</f>
        <v/>
      </c>
      <c r="Y205" s="1" t="str">
        <f>IF(LENB($P205),$S205&amp;"."&amp;Y$2&amp;CHAR(9)&amp;$B$8&amp;" "&amp;M205&amp;$B$9&amp;CHAR(9)&amp;$B$7&amp;Y$3,"")</f>
        <v/>
      </c>
      <c r="Z205" s="1" t="str">
        <f>IF(LENB(O205),IF(1&lt;O205,CHAR(10),"")&amp;$B$7&amp;IF(G205=0,"名称未設定",G205)&amp;CHAR(10)&amp;T205&amp;CHAR(10)&amp;U205&amp;CHAR(10)&amp;V205&amp;CHAR(10)&amp;W205&amp;CHAR(10)&amp;X205&amp;CHAR(10)&amp;Y205,"")</f>
        <v/>
      </c>
    </row>
    <row r="206" spans="5:26"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f>IFERROR(INDEX(content!$E$2:$E$2049,MATCH($E206,content!$C$2:$C$2049,0),1),"")</f>
        <v/>
      </c>
      <c r="K206" s="1" t="str">
        <f>IFERROR(INDEX(content!$F$2:$F$2049,MATCH($E206,content!$C$2:$C$2049,0),1),"")</f>
        <v/>
      </c>
      <c r="L206" s="1" t="str">
        <f>IFERROR(INDEX(content!$G$2:$G$2049,MATCH($E206,content!$C$2:$C$2049,0),1),"")</f>
        <v/>
      </c>
      <c r="M206" s="1" t="str">
        <f>IFERROR(INDEX(content!$H$2:$H$2049,MATCH($E206,content!$C$2:$C$2049,0),1),"")</f>
        <v/>
      </c>
      <c r="N206" s="1" t="str">
        <f t="shared" si="12"/>
        <v/>
      </c>
      <c r="O206" s="1" t="str">
        <f>IF(LENB(N206),COUNTIF(N$4:N206,"●"),"")</f>
        <v/>
      </c>
      <c r="P206" s="1" t="str">
        <f t="shared" si="13"/>
        <v/>
      </c>
      <c r="Q206" s="1" t="str">
        <f t="shared" si="14"/>
        <v/>
      </c>
      <c r="R206" s="1" t="str">
        <f>IF(LEN(Q206),SUM($Q$4:Q206)-1,"")</f>
        <v/>
      </c>
      <c r="S206" s="1" t="str">
        <f>IF(LENB($P206),IF(COUNTIF($B$34,"*[*"),REPLACE($B$34,FIND("[",$B$34),2,"["&amp;$R206&amp;"]"),$B$34),"")</f>
        <v/>
      </c>
      <c r="T206" s="1" t="str">
        <f>IF(LENB($P206),$S206&amp;"."&amp;T$2&amp;CHAR(9)&amp;$B$8&amp;" "&amp;H206&amp;$B$9&amp;CHAR(9)&amp;$B$7&amp;T$3,"")</f>
        <v/>
      </c>
      <c r="U206" s="1" t="str">
        <f>IF(LENB($P206),$S206&amp;"."&amp;U$2&amp;CHAR(9)&amp;$B$8&amp;" "&amp;I206&amp;$B$9&amp;CHAR(9)&amp;$B$7&amp;U$3,"")</f>
        <v/>
      </c>
      <c r="V206" s="1" t="str">
        <f>IF(LENB($P206),$S206&amp;"."&amp;V$2&amp;CHAR(9)&amp;$B$8&amp;" "&amp;J206&amp;$B$9&amp;CHAR(9)&amp;$B$7&amp;V$3,"")</f>
        <v/>
      </c>
      <c r="W206" s="1" t="str">
        <f>IF(LENB($P206),$S206&amp;"."&amp;W$2&amp;CHAR(9)&amp;$B$8&amp;" "&amp;K206&amp;$B$9&amp;CHAR(9)&amp;$B$7&amp;W$3,"")</f>
        <v/>
      </c>
      <c r="X206" s="1" t="str">
        <f>IF(LENB($P206),$S206&amp;"."&amp;X$2&amp;CHAR(9)&amp;$B$8&amp;" "&amp;L206&amp;$B$9&amp;CHAR(9)&amp;$B$7&amp;X$3,"")</f>
        <v/>
      </c>
      <c r="Y206" s="1" t="str">
        <f>IF(LENB($P206),$S206&amp;"."&amp;Y$2&amp;CHAR(9)&amp;$B$8&amp;" "&amp;M206&amp;$B$9&amp;CHAR(9)&amp;$B$7&amp;Y$3,"")</f>
        <v/>
      </c>
      <c r="Z206" s="1" t="str">
        <f>IF(LENB(O206),IF(1&lt;O206,CHAR(10),"")&amp;$B$7&amp;IF(G206=0,"名称未設定",G206)&amp;CHAR(10)&amp;T206&amp;CHAR(10)&amp;U206&amp;CHAR(10)&amp;V206&amp;CHAR(10)&amp;W206&amp;CHAR(10)&amp;X206&amp;CHAR(10)&amp;Y206,"")</f>
        <v/>
      </c>
    </row>
    <row r="207" spans="5:26"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f>IFERROR(INDEX(content!$E$2:$E$2049,MATCH($E207,content!$C$2:$C$2049,0),1),"")</f>
        <v/>
      </c>
      <c r="K207" s="1" t="str">
        <f>IFERROR(INDEX(content!$F$2:$F$2049,MATCH($E207,content!$C$2:$C$2049,0),1),"")</f>
        <v/>
      </c>
      <c r="L207" s="1" t="str">
        <f>IFERROR(INDEX(content!$G$2:$G$2049,MATCH($E207,content!$C$2:$C$2049,0),1),"")</f>
        <v/>
      </c>
      <c r="M207" s="1" t="str">
        <f>IFERROR(INDEX(content!$H$2:$H$2049,MATCH($E207,content!$C$2:$C$2049,0),1),"")</f>
        <v/>
      </c>
      <c r="N207" s="1" t="str">
        <f t="shared" si="12"/>
        <v/>
      </c>
      <c r="O207" s="1" t="str">
        <f>IF(LENB(N207),COUNTIF(N$4:N207,"●"),"")</f>
        <v/>
      </c>
      <c r="P207" s="1" t="str">
        <f t="shared" si="13"/>
        <v/>
      </c>
      <c r="Q207" s="1" t="str">
        <f t="shared" si="14"/>
        <v/>
      </c>
      <c r="R207" s="1" t="str">
        <f>IF(LEN(Q207),SUM($Q$4:Q207)-1,"")</f>
        <v/>
      </c>
      <c r="S207" s="1" t="str">
        <f>IF(LENB($P207),IF(COUNTIF($B$34,"*[*"),REPLACE($B$34,FIND("[",$B$34),2,"["&amp;$R207&amp;"]"),$B$34),"")</f>
        <v/>
      </c>
      <c r="T207" s="1" t="str">
        <f>IF(LENB($P207),$S207&amp;"."&amp;T$2&amp;CHAR(9)&amp;$B$8&amp;" "&amp;H207&amp;$B$9&amp;CHAR(9)&amp;$B$7&amp;T$3,"")</f>
        <v/>
      </c>
      <c r="U207" s="1" t="str">
        <f>IF(LENB($P207),$S207&amp;"."&amp;U$2&amp;CHAR(9)&amp;$B$8&amp;" "&amp;I207&amp;$B$9&amp;CHAR(9)&amp;$B$7&amp;U$3,"")</f>
        <v/>
      </c>
      <c r="V207" s="1" t="str">
        <f>IF(LENB($P207),$S207&amp;"."&amp;V$2&amp;CHAR(9)&amp;$B$8&amp;" "&amp;J207&amp;$B$9&amp;CHAR(9)&amp;$B$7&amp;V$3,"")</f>
        <v/>
      </c>
      <c r="W207" s="1" t="str">
        <f>IF(LENB($P207),$S207&amp;"."&amp;W$2&amp;CHAR(9)&amp;$B$8&amp;" "&amp;K207&amp;$B$9&amp;CHAR(9)&amp;$B$7&amp;W$3,"")</f>
        <v/>
      </c>
      <c r="X207" s="1" t="str">
        <f>IF(LENB($P207),$S207&amp;"."&amp;X$2&amp;CHAR(9)&amp;$B$8&amp;" "&amp;L207&amp;$B$9&amp;CHAR(9)&amp;$B$7&amp;X$3,"")</f>
        <v/>
      </c>
      <c r="Y207" s="1" t="str">
        <f>IF(LENB($P207),$S207&amp;"."&amp;Y$2&amp;CHAR(9)&amp;$B$8&amp;" "&amp;M207&amp;$B$9&amp;CHAR(9)&amp;$B$7&amp;Y$3,"")</f>
        <v/>
      </c>
      <c r="Z207" s="1" t="str">
        <f>IF(LENB(O207),IF(1&lt;O207,CHAR(10),"")&amp;$B$7&amp;IF(G207=0,"名称未設定",G207)&amp;CHAR(10)&amp;T207&amp;CHAR(10)&amp;U207&amp;CHAR(10)&amp;V207&amp;CHAR(10)&amp;W207&amp;CHAR(10)&amp;X207&amp;CHAR(10)&amp;Y207,"")</f>
        <v/>
      </c>
    </row>
    <row r="208" spans="5:26"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f>IFERROR(INDEX(content!$E$2:$E$2049,MATCH($E208,content!$C$2:$C$2049,0),1),"")</f>
        <v/>
      </c>
      <c r="K208" s="1" t="str">
        <f>IFERROR(INDEX(content!$F$2:$F$2049,MATCH($E208,content!$C$2:$C$2049,0),1),"")</f>
        <v/>
      </c>
      <c r="L208" s="1" t="str">
        <f>IFERROR(INDEX(content!$G$2:$G$2049,MATCH($E208,content!$C$2:$C$2049,0),1),"")</f>
        <v/>
      </c>
      <c r="M208" s="1" t="str">
        <f>IFERROR(INDEX(content!$H$2:$H$2049,MATCH($E208,content!$C$2:$C$2049,0),1),"")</f>
        <v/>
      </c>
      <c r="N208" s="1" t="str">
        <f t="shared" si="12"/>
        <v/>
      </c>
      <c r="O208" s="1" t="str">
        <f>IF(LENB(N208),COUNTIF(N$4:N208,"●"),"")</f>
        <v/>
      </c>
      <c r="P208" s="1" t="str">
        <f t="shared" si="13"/>
        <v/>
      </c>
      <c r="Q208" s="1" t="str">
        <f t="shared" si="14"/>
        <v/>
      </c>
      <c r="R208" s="1" t="str">
        <f>IF(LEN(Q208),SUM($Q$4:Q208)-1,"")</f>
        <v/>
      </c>
      <c r="S208" s="1" t="str">
        <f>IF(LENB($P208),IF(COUNTIF($B$34,"*[*"),REPLACE($B$34,FIND("[",$B$34),2,"["&amp;$R208&amp;"]"),$B$34),"")</f>
        <v/>
      </c>
      <c r="T208" s="1" t="str">
        <f>IF(LENB($P208),$S208&amp;"."&amp;T$2&amp;CHAR(9)&amp;$B$8&amp;" "&amp;H208&amp;$B$9&amp;CHAR(9)&amp;$B$7&amp;T$3,"")</f>
        <v/>
      </c>
      <c r="U208" s="1" t="str">
        <f>IF(LENB($P208),$S208&amp;"."&amp;U$2&amp;CHAR(9)&amp;$B$8&amp;" "&amp;I208&amp;$B$9&amp;CHAR(9)&amp;$B$7&amp;U$3,"")</f>
        <v/>
      </c>
      <c r="V208" s="1" t="str">
        <f>IF(LENB($P208),$S208&amp;"."&amp;V$2&amp;CHAR(9)&amp;$B$8&amp;" "&amp;J208&amp;$B$9&amp;CHAR(9)&amp;$B$7&amp;V$3,"")</f>
        <v/>
      </c>
      <c r="W208" s="1" t="str">
        <f>IF(LENB($P208),$S208&amp;"."&amp;W$2&amp;CHAR(9)&amp;$B$8&amp;" "&amp;K208&amp;$B$9&amp;CHAR(9)&amp;$B$7&amp;W$3,"")</f>
        <v/>
      </c>
      <c r="X208" s="1" t="str">
        <f>IF(LENB($P208),$S208&amp;"."&amp;X$2&amp;CHAR(9)&amp;$B$8&amp;" "&amp;L208&amp;$B$9&amp;CHAR(9)&amp;$B$7&amp;X$3,"")</f>
        <v/>
      </c>
      <c r="Y208" s="1" t="str">
        <f>IF(LENB($P208),$S208&amp;"."&amp;Y$2&amp;CHAR(9)&amp;$B$8&amp;" "&amp;M208&amp;$B$9&amp;CHAR(9)&amp;$B$7&amp;Y$3,"")</f>
        <v/>
      </c>
      <c r="Z208" s="1" t="str">
        <f>IF(LENB(O208),IF(1&lt;O208,CHAR(10),"")&amp;$B$7&amp;IF(G208=0,"名称未設定",G208)&amp;CHAR(10)&amp;T208&amp;CHAR(10)&amp;U208&amp;CHAR(10)&amp;V208&amp;CHAR(10)&amp;W208&amp;CHAR(10)&amp;X208&amp;CHAR(10)&amp;Y208,"")</f>
        <v/>
      </c>
    </row>
    <row r="209" spans="5:26"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f>IFERROR(INDEX(content!$E$2:$E$2049,MATCH($E209,content!$C$2:$C$2049,0),1),"")</f>
        <v/>
      </c>
      <c r="K209" s="1" t="str">
        <f>IFERROR(INDEX(content!$F$2:$F$2049,MATCH($E209,content!$C$2:$C$2049,0),1),"")</f>
        <v/>
      </c>
      <c r="L209" s="1" t="str">
        <f>IFERROR(INDEX(content!$G$2:$G$2049,MATCH($E209,content!$C$2:$C$2049,0),1),"")</f>
        <v/>
      </c>
      <c r="M209" s="1" t="str">
        <f>IFERROR(INDEX(content!$H$2:$H$2049,MATCH($E209,content!$C$2:$C$2049,0),1),"")</f>
        <v/>
      </c>
      <c r="N209" s="1" t="str">
        <f t="shared" si="12"/>
        <v/>
      </c>
      <c r="O209" s="1" t="str">
        <f>IF(LENB(N209),COUNTIF(N$4:N209,"●"),"")</f>
        <v/>
      </c>
      <c r="P209" s="1" t="str">
        <f t="shared" si="13"/>
        <v/>
      </c>
      <c r="Q209" s="1" t="str">
        <f t="shared" si="14"/>
        <v/>
      </c>
      <c r="R209" s="1" t="str">
        <f>IF(LEN(Q209),SUM($Q$4:Q209)-1,"")</f>
        <v/>
      </c>
      <c r="S209" s="1" t="str">
        <f>IF(LENB($P209),IF(COUNTIF($B$34,"*[*"),REPLACE($B$34,FIND("[",$B$34),2,"["&amp;$R209&amp;"]"),$B$34),"")</f>
        <v/>
      </c>
      <c r="T209" s="1" t="str">
        <f>IF(LENB($P209),$S209&amp;"."&amp;T$2&amp;CHAR(9)&amp;$B$8&amp;" "&amp;H209&amp;$B$9&amp;CHAR(9)&amp;$B$7&amp;T$3,"")</f>
        <v/>
      </c>
      <c r="U209" s="1" t="str">
        <f>IF(LENB($P209),$S209&amp;"."&amp;U$2&amp;CHAR(9)&amp;$B$8&amp;" "&amp;I209&amp;$B$9&amp;CHAR(9)&amp;$B$7&amp;U$3,"")</f>
        <v/>
      </c>
      <c r="V209" s="1" t="str">
        <f>IF(LENB($P209),$S209&amp;"."&amp;V$2&amp;CHAR(9)&amp;$B$8&amp;" "&amp;J209&amp;$B$9&amp;CHAR(9)&amp;$B$7&amp;V$3,"")</f>
        <v/>
      </c>
      <c r="W209" s="1" t="str">
        <f>IF(LENB($P209),$S209&amp;"."&amp;W$2&amp;CHAR(9)&amp;$B$8&amp;" "&amp;K209&amp;$B$9&amp;CHAR(9)&amp;$B$7&amp;W$3,"")</f>
        <v/>
      </c>
      <c r="X209" s="1" t="str">
        <f>IF(LENB($P209),$S209&amp;"."&amp;X$2&amp;CHAR(9)&amp;$B$8&amp;" "&amp;L209&amp;$B$9&amp;CHAR(9)&amp;$B$7&amp;X$3,"")</f>
        <v/>
      </c>
      <c r="Y209" s="1" t="str">
        <f>IF(LENB($P209),$S209&amp;"."&amp;Y$2&amp;CHAR(9)&amp;$B$8&amp;" "&amp;M209&amp;$B$9&amp;CHAR(9)&amp;$B$7&amp;Y$3,"")</f>
        <v/>
      </c>
      <c r="Z209" s="1" t="str">
        <f>IF(LENB(O209),IF(1&lt;O209,CHAR(10),"")&amp;$B$7&amp;IF(G209=0,"名称未設定",G209)&amp;CHAR(10)&amp;T209&amp;CHAR(10)&amp;U209&amp;CHAR(10)&amp;V209&amp;CHAR(10)&amp;W209&amp;CHAR(10)&amp;X209&amp;CHAR(10)&amp;Y209,"")</f>
        <v/>
      </c>
    </row>
    <row r="210" spans="5:26"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f>IFERROR(INDEX(content!$E$2:$E$2049,MATCH($E210,content!$C$2:$C$2049,0),1),"")</f>
        <v/>
      </c>
      <c r="K210" s="1" t="str">
        <f>IFERROR(INDEX(content!$F$2:$F$2049,MATCH($E210,content!$C$2:$C$2049,0),1),"")</f>
        <v/>
      </c>
      <c r="L210" s="1" t="str">
        <f>IFERROR(INDEX(content!$G$2:$G$2049,MATCH($E210,content!$C$2:$C$2049,0),1),"")</f>
        <v/>
      </c>
      <c r="M210" s="1" t="str">
        <f>IFERROR(INDEX(content!$H$2:$H$2049,MATCH($E210,content!$C$2:$C$2049,0),1),"")</f>
        <v/>
      </c>
      <c r="N210" s="1" t="str">
        <f t="shared" si="12"/>
        <v/>
      </c>
      <c r="O210" s="1" t="str">
        <f>IF(LENB(N210),COUNTIF(N$4:N210,"●"),"")</f>
        <v/>
      </c>
      <c r="P210" s="1" t="str">
        <f t="shared" si="13"/>
        <v/>
      </c>
      <c r="Q210" s="1" t="str">
        <f t="shared" si="14"/>
        <v/>
      </c>
      <c r="R210" s="1" t="str">
        <f>IF(LEN(Q210),SUM($Q$4:Q210)-1,"")</f>
        <v/>
      </c>
      <c r="S210" s="1" t="str">
        <f>IF(LENB($P210),IF(COUNTIF($B$34,"*[*"),REPLACE($B$34,FIND("[",$B$34),2,"["&amp;$R210&amp;"]"),$B$34),"")</f>
        <v/>
      </c>
      <c r="T210" s="1" t="str">
        <f>IF(LENB($P210),$S210&amp;"."&amp;T$2&amp;CHAR(9)&amp;$B$8&amp;" "&amp;H210&amp;$B$9&amp;CHAR(9)&amp;$B$7&amp;T$3,"")</f>
        <v/>
      </c>
      <c r="U210" s="1" t="str">
        <f>IF(LENB($P210),$S210&amp;"."&amp;U$2&amp;CHAR(9)&amp;$B$8&amp;" "&amp;I210&amp;$B$9&amp;CHAR(9)&amp;$B$7&amp;U$3,"")</f>
        <v/>
      </c>
      <c r="V210" s="1" t="str">
        <f>IF(LENB($P210),$S210&amp;"."&amp;V$2&amp;CHAR(9)&amp;$B$8&amp;" "&amp;J210&amp;$B$9&amp;CHAR(9)&amp;$B$7&amp;V$3,"")</f>
        <v/>
      </c>
      <c r="W210" s="1" t="str">
        <f>IF(LENB($P210),$S210&amp;"."&amp;W$2&amp;CHAR(9)&amp;$B$8&amp;" "&amp;K210&amp;$B$9&amp;CHAR(9)&amp;$B$7&amp;W$3,"")</f>
        <v/>
      </c>
      <c r="X210" s="1" t="str">
        <f>IF(LENB($P210),$S210&amp;"."&amp;X$2&amp;CHAR(9)&amp;$B$8&amp;" "&amp;L210&amp;$B$9&amp;CHAR(9)&amp;$B$7&amp;X$3,"")</f>
        <v/>
      </c>
      <c r="Y210" s="1" t="str">
        <f>IF(LENB($P210),$S210&amp;"."&amp;Y$2&amp;CHAR(9)&amp;$B$8&amp;" "&amp;M210&amp;$B$9&amp;CHAR(9)&amp;$B$7&amp;Y$3,"")</f>
        <v/>
      </c>
      <c r="Z210" s="1" t="str">
        <f>IF(LENB(O210),IF(1&lt;O210,CHAR(10),"")&amp;$B$7&amp;IF(G210=0,"名称未設定",G210)&amp;CHAR(10)&amp;T210&amp;CHAR(10)&amp;U210&amp;CHAR(10)&amp;V210&amp;CHAR(10)&amp;W210&amp;CHAR(10)&amp;X210&amp;CHAR(10)&amp;Y210,"")</f>
        <v/>
      </c>
    </row>
    <row r="211" spans="5:26"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f>IFERROR(INDEX(content!$E$2:$E$2049,MATCH($E211,content!$C$2:$C$2049,0),1),"")</f>
        <v/>
      </c>
      <c r="K211" s="1" t="str">
        <f>IFERROR(INDEX(content!$F$2:$F$2049,MATCH($E211,content!$C$2:$C$2049,0),1),"")</f>
        <v/>
      </c>
      <c r="L211" s="1" t="str">
        <f>IFERROR(INDEX(content!$G$2:$G$2049,MATCH($E211,content!$C$2:$C$2049,0),1),"")</f>
        <v/>
      </c>
      <c r="M211" s="1" t="str">
        <f>IFERROR(INDEX(content!$H$2:$H$2049,MATCH($E211,content!$C$2:$C$2049,0),1),"")</f>
        <v/>
      </c>
      <c r="N211" s="1" t="str">
        <f t="shared" si="12"/>
        <v/>
      </c>
      <c r="O211" s="1" t="str">
        <f>IF(LENB(N211),COUNTIF(N$4:N211,"●"),"")</f>
        <v/>
      </c>
      <c r="P211" s="1" t="str">
        <f t="shared" si="13"/>
        <v/>
      </c>
      <c r="Q211" s="1" t="str">
        <f t="shared" si="14"/>
        <v/>
      </c>
      <c r="R211" s="1" t="str">
        <f>IF(LEN(Q211),SUM($Q$4:Q211)-1,"")</f>
        <v/>
      </c>
      <c r="S211" s="1" t="str">
        <f>IF(LENB($P211),IF(COUNTIF($B$34,"*[*"),REPLACE($B$34,FIND("[",$B$34),2,"["&amp;$R211&amp;"]"),$B$34),"")</f>
        <v/>
      </c>
      <c r="T211" s="1" t="str">
        <f>IF(LENB($P211),$S211&amp;"."&amp;T$2&amp;CHAR(9)&amp;$B$8&amp;" "&amp;H211&amp;$B$9&amp;CHAR(9)&amp;$B$7&amp;T$3,"")</f>
        <v/>
      </c>
      <c r="U211" s="1" t="str">
        <f>IF(LENB($P211),$S211&amp;"."&amp;U$2&amp;CHAR(9)&amp;$B$8&amp;" "&amp;I211&amp;$B$9&amp;CHAR(9)&amp;$B$7&amp;U$3,"")</f>
        <v/>
      </c>
      <c r="V211" s="1" t="str">
        <f>IF(LENB($P211),$S211&amp;"."&amp;V$2&amp;CHAR(9)&amp;$B$8&amp;" "&amp;J211&amp;$B$9&amp;CHAR(9)&amp;$B$7&amp;V$3,"")</f>
        <v/>
      </c>
      <c r="W211" s="1" t="str">
        <f>IF(LENB($P211),$S211&amp;"."&amp;W$2&amp;CHAR(9)&amp;$B$8&amp;" "&amp;K211&amp;$B$9&amp;CHAR(9)&amp;$B$7&amp;W$3,"")</f>
        <v/>
      </c>
      <c r="X211" s="1" t="str">
        <f>IF(LENB($P211),$S211&amp;"."&amp;X$2&amp;CHAR(9)&amp;$B$8&amp;" "&amp;L211&amp;$B$9&amp;CHAR(9)&amp;$B$7&amp;X$3,"")</f>
        <v/>
      </c>
      <c r="Y211" s="1" t="str">
        <f>IF(LENB($P211),$S211&amp;"."&amp;Y$2&amp;CHAR(9)&amp;$B$8&amp;" "&amp;M211&amp;$B$9&amp;CHAR(9)&amp;$B$7&amp;Y$3,"")</f>
        <v/>
      </c>
      <c r="Z211" s="1" t="str">
        <f>IF(LENB(O211),IF(1&lt;O211,CHAR(10),"")&amp;$B$7&amp;IF(G211=0,"名称未設定",G211)&amp;CHAR(10)&amp;T211&amp;CHAR(10)&amp;U211&amp;CHAR(10)&amp;V211&amp;CHAR(10)&amp;W211&amp;CHAR(10)&amp;X211&amp;CHAR(10)&amp;Y211,"")</f>
        <v/>
      </c>
    </row>
    <row r="212" spans="5:26"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f>IFERROR(INDEX(content!$E$2:$E$2049,MATCH($E212,content!$C$2:$C$2049,0),1),"")</f>
        <v/>
      </c>
      <c r="K212" s="1" t="str">
        <f>IFERROR(INDEX(content!$F$2:$F$2049,MATCH($E212,content!$C$2:$C$2049,0),1),"")</f>
        <v/>
      </c>
      <c r="L212" s="1" t="str">
        <f>IFERROR(INDEX(content!$G$2:$G$2049,MATCH($E212,content!$C$2:$C$2049,0),1),"")</f>
        <v/>
      </c>
      <c r="M212" s="1" t="str">
        <f>IFERROR(INDEX(content!$H$2:$H$2049,MATCH($E212,content!$C$2:$C$2049,0),1),"")</f>
        <v/>
      </c>
      <c r="N212" s="1" t="str">
        <f t="shared" si="12"/>
        <v/>
      </c>
      <c r="O212" s="1" t="str">
        <f>IF(LENB(N212),COUNTIF(N$4:N212,"●"),"")</f>
        <v/>
      </c>
      <c r="P212" s="1" t="str">
        <f t="shared" si="13"/>
        <v/>
      </c>
      <c r="Q212" s="1" t="str">
        <f t="shared" si="14"/>
        <v/>
      </c>
      <c r="R212" s="1" t="str">
        <f>IF(LEN(Q212),SUM($Q$4:Q212)-1,"")</f>
        <v/>
      </c>
      <c r="S212" s="1" t="str">
        <f>IF(LENB($P212),IF(COUNTIF($B$34,"*[*"),REPLACE($B$34,FIND("[",$B$34),2,"["&amp;$R212&amp;"]"),$B$34),"")</f>
        <v/>
      </c>
      <c r="T212" s="1" t="str">
        <f>IF(LENB($P212),$S212&amp;"."&amp;T$2&amp;CHAR(9)&amp;$B$8&amp;" "&amp;H212&amp;$B$9&amp;CHAR(9)&amp;$B$7&amp;T$3,"")</f>
        <v/>
      </c>
      <c r="U212" s="1" t="str">
        <f>IF(LENB($P212),$S212&amp;"."&amp;U$2&amp;CHAR(9)&amp;$B$8&amp;" "&amp;I212&amp;$B$9&amp;CHAR(9)&amp;$B$7&amp;U$3,"")</f>
        <v/>
      </c>
      <c r="V212" s="1" t="str">
        <f>IF(LENB($P212),$S212&amp;"."&amp;V$2&amp;CHAR(9)&amp;$B$8&amp;" "&amp;J212&amp;$B$9&amp;CHAR(9)&amp;$B$7&amp;V$3,"")</f>
        <v/>
      </c>
      <c r="W212" s="1" t="str">
        <f>IF(LENB($P212),$S212&amp;"."&amp;W$2&amp;CHAR(9)&amp;$B$8&amp;" "&amp;K212&amp;$B$9&amp;CHAR(9)&amp;$B$7&amp;W$3,"")</f>
        <v/>
      </c>
      <c r="X212" s="1" t="str">
        <f>IF(LENB($P212),$S212&amp;"."&amp;X$2&amp;CHAR(9)&amp;$B$8&amp;" "&amp;L212&amp;$B$9&amp;CHAR(9)&amp;$B$7&amp;X$3,"")</f>
        <v/>
      </c>
      <c r="Y212" s="1" t="str">
        <f>IF(LENB($P212),$S212&amp;"."&amp;Y$2&amp;CHAR(9)&amp;$B$8&amp;" "&amp;M212&amp;$B$9&amp;CHAR(9)&amp;$B$7&amp;Y$3,"")</f>
        <v/>
      </c>
      <c r="Z212" s="1" t="str">
        <f>IF(LENB(O212),IF(1&lt;O212,CHAR(10),"")&amp;$B$7&amp;IF(G212=0,"名称未設定",G212)&amp;CHAR(10)&amp;T212&amp;CHAR(10)&amp;U212&amp;CHAR(10)&amp;V212&amp;CHAR(10)&amp;W212&amp;CHAR(10)&amp;X212&amp;CHAR(10)&amp;Y212,"")</f>
        <v/>
      </c>
    </row>
    <row r="213" spans="5:26"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f>IFERROR(INDEX(content!$E$2:$E$2049,MATCH($E213,content!$C$2:$C$2049,0),1),"")</f>
        <v/>
      </c>
      <c r="K213" s="1" t="str">
        <f>IFERROR(INDEX(content!$F$2:$F$2049,MATCH($E213,content!$C$2:$C$2049,0),1),"")</f>
        <v/>
      </c>
      <c r="L213" s="1" t="str">
        <f>IFERROR(INDEX(content!$G$2:$G$2049,MATCH($E213,content!$C$2:$C$2049,0),1),"")</f>
        <v/>
      </c>
      <c r="M213" s="1" t="str">
        <f>IFERROR(INDEX(content!$H$2:$H$2049,MATCH($E213,content!$C$2:$C$2049,0),1),"")</f>
        <v/>
      </c>
      <c r="N213" s="1" t="str">
        <f t="shared" si="12"/>
        <v/>
      </c>
      <c r="O213" s="1" t="str">
        <f>IF(LENB(N213),COUNTIF(N$4:N213,"●"),"")</f>
        <v/>
      </c>
      <c r="P213" s="1" t="str">
        <f t="shared" si="13"/>
        <v/>
      </c>
      <c r="Q213" s="1" t="str">
        <f t="shared" si="14"/>
        <v/>
      </c>
      <c r="R213" s="1" t="str">
        <f>IF(LEN(Q213),SUM($Q$4:Q213)-1,"")</f>
        <v/>
      </c>
      <c r="S213" s="1" t="str">
        <f>IF(LENB($P213),IF(COUNTIF($B$34,"*[*"),REPLACE($B$34,FIND("[",$B$34),2,"["&amp;$R213&amp;"]"),$B$34),"")</f>
        <v/>
      </c>
      <c r="T213" s="1" t="str">
        <f>IF(LENB($P213),$S213&amp;"."&amp;T$2&amp;CHAR(9)&amp;$B$8&amp;" "&amp;H213&amp;$B$9&amp;CHAR(9)&amp;$B$7&amp;T$3,"")</f>
        <v/>
      </c>
      <c r="U213" s="1" t="str">
        <f>IF(LENB($P213),$S213&amp;"."&amp;U$2&amp;CHAR(9)&amp;$B$8&amp;" "&amp;I213&amp;$B$9&amp;CHAR(9)&amp;$B$7&amp;U$3,"")</f>
        <v/>
      </c>
      <c r="V213" s="1" t="str">
        <f>IF(LENB($P213),$S213&amp;"."&amp;V$2&amp;CHAR(9)&amp;$B$8&amp;" "&amp;J213&amp;$B$9&amp;CHAR(9)&amp;$B$7&amp;V$3,"")</f>
        <v/>
      </c>
      <c r="W213" s="1" t="str">
        <f>IF(LENB($P213),$S213&amp;"."&amp;W$2&amp;CHAR(9)&amp;$B$8&amp;" "&amp;K213&amp;$B$9&amp;CHAR(9)&amp;$B$7&amp;W$3,"")</f>
        <v/>
      </c>
      <c r="X213" s="1" t="str">
        <f>IF(LENB($P213),$S213&amp;"."&amp;X$2&amp;CHAR(9)&amp;$B$8&amp;" "&amp;L213&amp;$B$9&amp;CHAR(9)&amp;$B$7&amp;X$3,"")</f>
        <v/>
      </c>
      <c r="Y213" s="1" t="str">
        <f>IF(LENB($P213),$S213&amp;"."&amp;Y$2&amp;CHAR(9)&amp;$B$8&amp;" "&amp;M213&amp;$B$9&amp;CHAR(9)&amp;$B$7&amp;Y$3,"")</f>
        <v/>
      </c>
      <c r="Z213" s="1" t="str">
        <f>IF(LENB(O213),IF(1&lt;O213,CHAR(10),"")&amp;$B$7&amp;IF(G213=0,"名称未設定",G213)&amp;CHAR(10)&amp;T213&amp;CHAR(10)&amp;U213&amp;CHAR(10)&amp;V213&amp;CHAR(10)&amp;W213&amp;CHAR(10)&amp;X213&amp;CHAR(10)&amp;Y213,"")</f>
        <v/>
      </c>
    </row>
    <row r="214" spans="5:26"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f>IFERROR(INDEX(content!$E$2:$E$2049,MATCH($E214,content!$C$2:$C$2049,0),1),"")</f>
        <v/>
      </c>
      <c r="K214" s="1" t="str">
        <f>IFERROR(INDEX(content!$F$2:$F$2049,MATCH($E214,content!$C$2:$C$2049,0),1),"")</f>
        <v/>
      </c>
      <c r="L214" s="1" t="str">
        <f>IFERROR(INDEX(content!$G$2:$G$2049,MATCH($E214,content!$C$2:$C$2049,0),1),"")</f>
        <v/>
      </c>
      <c r="M214" s="1" t="str">
        <f>IFERROR(INDEX(content!$H$2:$H$2049,MATCH($E214,content!$C$2:$C$2049,0),1),"")</f>
        <v/>
      </c>
      <c r="N214" s="1" t="str">
        <f t="shared" si="12"/>
        <v/>
      </c>
      <c r="O214" s="1" t="str">
        <f>IF(LENB(N214),COUNTIF(N$4:N214,"●"),"")</f>
        <v/>
      </c>
      <c r="P214" s="1" t="str">
        <f t="shared" si="13"/>
        <v/>
      </c>
      <c r="Q214" s="1" t="str">
        <f t="shared" si="14"/>
        <v/>
      </c>
      <c r="R214" s="1" t="str">
        <f>IF(LEN(Q214),SUM($Q$4:Q214)-1,"")</f>
        <v/>
      </c>
      <c r="S214" s="1" t="str">
        <f>IF(LENB($P214),IF(COUNTIF($B$34,"*[*"),REPLACE($B$34,FIND("[",$B$34),2,"["&amp;$R214&amp;"]"),$B$34),"")</f>
        <v/>
      </c>
      <c r="T214" s="1" t="str">
        <f>IF(LENB($P214),$S214&amp;"."&amp;T$2&amp;CHAR(9)&amp;$B$8&amp;" "&amp;H214&amp;$B$9&amp;CHAR(9)&amp;$B$7&amp;T$3,"")</f>
        <v/>
      </c>
      <c r="U214" s="1" t="str">
        <f>IF(LENB($P214),$S214&amp;"."&amp;U$2&amp;CHAR(9)&amp;$B$8&amp;" "&amp;I214&amp;$B$9&amp;CHAR(9)&amp;$B$7&amp;U$3,"")</f>
        <v/>
      </c>
      <c r="V214" s="1" t="str">
        <f>IF(LENB($P214),$S214&amp;"."&amp;V$2&amp;CHAR(9)&amp;$B$8&amp;" "&amp;J214&amp;$B$9&amp;CHAR(9)&amp;$B$7&amp;V$3,"")</f>
        <v/>
      </c>
      <c r="W214" s="1" t="str">
        <f>IF(LENB($P214),$S214&amp;"."&amp;W$2&amp;CHAR(9)&amp;$B$8&amp;" "&amp;K214&amp;$B$9&amp;CHAR(9)&amp;$B$7&amp;W$3,"")</f>
        <v/>
      </c>
      <c r="X214" s="1" t="str">
        <f>IF(LENB($P214),$S214&amp;"."&amp;X$2&amp;CHAR(9)&amp;$B$8&amp;" "&amp;L214&amp;$B$9&amp;CHAR(9)&amp;$B$7&amp;X$3,"")</f>
        <v/>
      </c>
      <c r="Y214" s="1" t="str">
        <f>IF(LENB($P214),$S214&amp;"."&amp;Y$2&amp;CHAR(9)&amp;$B$8&amp;" "&amp;M214&amp;$B$9&amp;CHAR(9)&amp;$B$7&amp;Y$3,"")</f>
        <v/>
      </c>
      <c r="Z214" s="1" t="str">
        <f>IF(LENB(O214),IF(1&lt;O214,CHAR(10),"")&amp;$B$7&amp;IF(G214=0,"名称未設定",G214)&amp;CHAR(10)&amp;T214&amp;CHAR(10)&amp;U214&amp;CHAR(10)&amp;V214&amp;CHAR(10)&amp;W214&amp;CHAR(10)&amp;X214&amp;CHAR(10)&amp;Y214,"")</f>
        <v/>
      </c>
    </row>
    <row r="215" spans="5:26"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f>IFERROR(INDEX(content!$E$2:$E$2049,MATCH($E215,content!$C$2:$C$2049,0),1),"")</f>
        <v/>
      </c>
      <c r="K215" s="1" t="str">
        <f>IFERROR(INDEX(content!$F$2:$F$2049,MATCH($E215,content!$C$2:$C$2049,0),1),"")</f>
        <v/>
      </c>
      <c r="L215" s="1" t="str">
        <f>IFERROR(INDEX(content!$G$2:$G$2049,MATCH($E215,content!$C$2:$C$2049,0),1),"")</f>
        <v/>
      </c>
      <c r="M215" s="1" t="str">
        <f>IFERROR(INDEX(content!$H$2:$H$2049,MATCH($E215,content!$C$2:$C$2049,0),1),"")</f>
        <v/>
      </c>
      <c r="N215" s="1" t="str">
        <f t="shared" si="12"/>
        <v/>
      </c>
      <c r="O215" s="1" t="str">
        <f>IF(LENB(N215),COUNTIF(N$4:N215,"●"),"")</f>
        <v/>
      </c>
      <c r="P215" s="1" t="str">
        <f t="shared" si="13"/>
        <v/>
      </c>
      <c r="Q215" s="1" t="str">
        <f t="shared" si="14"/>
        <v/>
      </c>
      <c r="R215" s="1" t="str">
        <f>IF(LEN(Q215),SUM($Q$4:Q215)-1,"")</f>
        <v/>
      </c>
      <c r="S215" s="1" t="str">
        <f>IF(LENB($P215),IF(COUNTIF($B$34,"*[*"),REPLACE($B$34,FIND("[",$B$34),2,"["&amp;$R215&amp;"]"),$B$34),"")</f>
        <v/>
      </c>
      <c r="T215" s="1" t="str">
        <f>IF(LENB($P215),$S215&amp;"."&amp;T$2&amp;CHAR(9)&amp;$B$8&amp;" "&amp;H215&amp;$B$9&amp;CHAR(9)&amp;$B$7&amp;T$3,"")</f>
        <v/>
      </c>
      <c r="U215" s="1" t="str">
        <f>IF(LENB($P215),$S215&amp;"."&amp;U$2&amp;CHAR(9)&amp;$B$8&amp;" "&amp;I215&amp;$B$9&amp;CHAR(9)&amp;$B$7&amp;U$3,"")</f>
        <v/>
      </c>
      <c r="V215" s="1" t="str">
        <f>IF(LENB($P215),$S215&amp;"."&amp;V$2&amp;CHAR(9)&amp;$B$8&amp;" "&amp;J215&amp;$B$9&amp;CHAR(9)&amp;$B$7&amp;V$3,"")</f>
        <v/>
      </c>
      <c r="W215" s="1" t="str">
        <f>IF(LENB($P215),$S215&amp;"."&amp;W$2&amp;CHAR(9)&amp;$B$8&amp;" "&amp;K215&amp;$B$9&amp;CHAR(9)&amp;$B$7&amp;W$3,"")</f>
        <v/>
      </c>
      <c r="X215" s="1" t="str">
        <f>IF(LENB($P215),$S215&amp;"."&amp;X$2&amp;CHAR(9)&amp;$B$8&amp;" "&amp;L215&amp;$B$9&amp;CHAR(9)&amp;$B$7&amp;X$3,"")</f>
        <v/>
      </c>
      <c r="Y215" s="1" t="str">
        <f>IF(LENB($P215),$S215&amp;"."&amp;Y$2&amp;CHAR(9)&amp;$B$8&amp;" "&amp;M215&amp;$B$9&amp;CHAR(9)&amp;$B$7&amp;Y$3,"")</f>
        <v/>
      </c>
      <c r="Z215" s="1" t="str">
        <f>IF(LENB(O215),IF(1&lt;O215,CHAR(10),"")&amp;$B$7&amp;IF(G215=0,"名称未設定",G215)&amp;CHAR(10)&amp;T215&amp;CHAR(10)&amp;U215&amp;CHAR(10)&amp;V215&amp;CHAR(10)&amp;W215&amp;CHAR(10)&amp;X215&amp;CHAR(10)&amp;Y215,"")</f>
        <v/>
      </c>
    </row>
    <row r="216" spans="5:26"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f>IFERROR(INDEX(content!$E$2:$E$2049,MATCH($E216,content!$C$2:$C$2049,0),1),"")</f>
        <v/>
      </c>
      <c r="K216" s="1" t="str">
        <f>IFERROR(INDEX(content!$F$2:$F$2049,MATCH($E216,content!$C$2:$C$2049,0),1),"")</f>
        <v/>
      </c>
      <c r="L216" s="1" t="str">
        <f>IFERROR(INDEX(content!$G$2:$G$2049,MATCH($E216,content!$C$2:$C$2049,0),1),"")</f>
        <v/>
      </c>
      <c r="M216" s="1" t="str">
        <f>IFERROR(INDEX(content!$H$2:$H$2049,MATCH($E216,content!$C$2:$C$2049,0),1),"")</f>
        <v/>
      </c>
      <c r="N216" s="1" t="str">
        <f t="shared" si="12"/>
        <v/>
      </c>
      <c r="O216" s="1" t="str">
        <f>IF(LENB(N216),COUNTIF(N$4:N216,"●"),"")</f>
        <v/>
      </c>
      <c r="P216" s="1" t="str">
        <f t="shared" si="13"/>
        <v/>
      </c>
      <c r="Q216" s="1" t="str">
        <f t="shared" si="14"/>
        <v/>
      </c>
      <c r="R216" s="1" t="str">
        <f>IF(LEN(Q216),SUM($Q$4:Q216)-1,"")</f>
        <v/>
      </c>
      <c r="S216" s="1" t="str">
        <f>IF(LENB($P216),IF(COUNTIF($B$34,"*[*"),REPLACE($B$34,FIND("[",$B$34),2,"["&amp;$R216&amp;"]"),$B$34),"")</f>
        <v/>
      </c>
      <c r="T216" s="1" t="str">
        <f>IF(LENB($P216),$S216&amp;"."&amp;T$2&amp;CHAR(9)&amp;$B$8&amp;" "&amp;H216&amp;$B$9&amp;CHAR(9)&amp;$B$7&amp;T$3,"")</f>
        <v/>
      </c>
      <c r="U216" s="1" t="str">
        <f>IF(LENB($P216),$S216&amp;"."&amp;U$2&amp;CHAR(9)&amp;$B$8&amp;" "&amp;I216&amp;$B$9&amp;CHAR(9)&amp;$B$7&amp;U$3,"")</f>
        <v/>
      </c>
      <c r="V216" s="1" t="str">
        <f>IF(LENB($P216),$S216&amp;"."&amp;V$2&amp;CHAR(9)&amp;$B$8&amp;" "&amp;J216&amp;$B$9&amp;CHAR(9)&amp;$B$7&amp;V$3,"")</f>
        <v/>
      </c>
      <c r="W216" s="1" t="str">
        <f>IF(LENB($P216),$S216&amp;"."&amp;W$2&amp;CHAR(9)&amp;$B$8&amp;" "&amp;K216&amp;$B$9&amp;CHAR(9)&amp;$B$7&amp;W$3,"")</f>
        <v/>
      </c>
      <c r="X216" s="1" t="str">
        <f>IF(LENB($P216),$S216&amp;"."&amp;X$2&amp;CHAR(9)&amp;$B$8&amp;" "&amp;L216&amp;$B$9&amp;CHAR(9)&amp;$B$7&amp;X$3,"")</f>
        <v/>
      </c>
      <c r="Y216" s="1" t="str">
        <f>IF(LENB($P216),$S216&amp;"."&amp;Y$2&amp;CHAR(9)&amp;$B$8&amp;" "&amp;M216&amp;$B$9&amp;CHAR(9)&amp;$B$7&amp;Y$3,"")</f>
        <v/>
      </c>
      <c r="Z216" s="1" t="str">
        <f>IF(LENB(O216),IF(1&lt;O216,CHAR(10),"")&amp;$B$7&amp;IF(G216=0,"名称未設定",G216)&amp;CHAR(10)&amp;T216&amp;CHAR(10)&amp;U216&amp;CHAR(10)&amp;V216&amp;CHAR(10)&amp;W216&amp;CHAR(10)&amp;X216&amp;CHAR(10)&amp;Y216,"")</f>
        <v/>
      </c>
    </row>
    <row r="217" spans="5:26"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f>IFERROR(INDEX(content!$E$2:$E$2049,MATCH($E217,content!$C$2:$C$2049,0),1),"")</f>
        <v/>
      </c>
      <c r="K217" s="1" t="str">
        <f>IFERROR(INDEX(content!$F$2:$F$2049,MATCH($E217,content!$C$2:$C$2049,0),1),"")</f>
        <v/>
      </c>
      <c r="L217" s="1" t="str">
        <f>IFERROR(INDEX(content!$G$2:$G$2049,MATCH($E217,content!$C$2:$C$2049,0),1),"")</f>
        <v/>
      </c>
      <c r="M217" s="1" t="str">
        <f>IFERROR(INDEX(content!$H$2:$H$2049,MATCH($E217,content!$C$2:$C$2049,0),1),"")</f>
        <v/>
      </c>
      <c r="N217" s="1" t="str">
        <f t="shared" si="12"/>
        <v/>
      </c>
      <c r="O217" s="1" t="str">
        <f>IF(LENB(N217),COUNTIF(N$4:N217,"●"),"")</f>
        <v/>
      </c>
      <c r="P217" s="1" t="str">
        <f t="shared" si="13"/>
        <v/>
      </c>
      <c r="Q217" s="1" t="str">
        <f t="shared" si="14"/>
        <v/>
      </c>
      <c r="R217" s="1" t="str">
        <f>IF(LEN(Q217),SUM($Q$4:Q217)-1,"")</f>
        <v/>
      </c>
      <c r="S217" s="1" t="str">
        <f>IF(LENB($P217),IF(COUNTIF($B$34,"*[*"),REPLACE($B$34,FIND("[",$B$34),2,"["&amp;$R217&amp;"]"),$B$34),"")</f>
        <v/>
      </c>
      <c r="T217" s="1" t="str">
        <f>IF(LENB($P217),$S217&amp;"."&amp;T$2&amp;CHAR(9)&amp;$B$8&amp;" "&amp;H217&amp;$B$9&amp;CHAR(9)&amp;$B$7&amp;T$3,"")</f>
        <v/>
      </c>
      <c r="U217" s="1" t="str">
        <f>IF(LENB($P217),$S217&amp;"."&amp;U$2&amp;CHAR(9)&amp;$B$8&amp;" "&amp;I217&amp;$B$9&amp;CHAR(9)&amp;$B$7&amp;U$3,"")</f>
        <v/>
      </c>
      <c r="V217" s="1" t="str">
        <f>IF(LENB($P217),$S217&amp;"."&amp;V$2&amp;CHAR(9)&amp;$B$8&amp;" "&amp;J217&amp;$B$9&amp;CHAR(9)&amp;$B$7&amp;V$3,"")</f>
        <v/>
      </c>
      <c r="W217" s="1" t="str">
        <f>IF(LENB($P217),$S217&amp;"."&amp;W$2&amp;CHAR(9)&amp;$B$8&amp;" "&amp;K217&amp;$B$9&amp;CHAR(9)&amp;$B$7&amp;W$3,"")</f>
        <v/>
      </c>
      <c r="X217" s="1" t="str">
        <f>IF(LENB($P217),$S217&amp;"."&amp;X$2&amp;CHAR(9)&amp;$B$8&amp;" "&amp;L217&amp;$B$9&amp;CHAR(9)&amp;$B$7&amp;X$3,"")</f>
        <v/>
      </c>
      <c r="Y217" s="1" t="str">
        <f>IF(LENB($P217),$S217&amp;"."&amp;Y$2&amp;CHAR(9)&amp;$B$8&amp;" "&amp;M217&amp;$B$9&amp;CHAR(9)&amp;$B$7&amp;Y$3,"")</f>
        <v/>
      </c>
      <c r="Z217" s="1" t="str">
        <f>IF(LENB(O217),IF(1&lt;O217,CHAR(10),"")&amp;$B$7&amp;IF(G217=0,"名称未設定",G217)&amp;CHAR(10)&amp;T217&amp;CHAR(10)&amp;U217&amp;CHAR(10)&amp;V217&amp;CHAR(10)&amp;W217&amp;CHAR(10)&amp;X217&amp;CHAR(10)&amp;Y217,"")</f>
        <v/>
      </c>
    </row>
    <row r="218" spans="5:26"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f>IFERROR(INDEX(content!$E$2:$E$2049,MATCH($E218,content!$C$2:$C$2049,0),1),"")</f>
        <v/>
      </c>
      <c r="K218" s="1" t="str">
        <f>IFERROR(INDEX(content!$F$2:$F$2049,MATCH($E218,content!$C$2:$C$2049,0),1),"")</f>
        <v/>
      </c>
      <c r="L218" s="1" t="str">
        <f>IFERROR(INDEX(content!$G$2:$G$2049,MATCH($E218,content!$C$2:$C$2049,0),1),"")</f>
        <v/>
      </c>
      <c r="M218" s="1" t="str">
        <f>IFERROR(INDEX(content!$H$2:$H$2049,MATCH($E218,content!$C$2:$C$2049,0),1),"")</f>
        <v/>
      </c>
      <c r="N218" s="1" t="str">
        <f t="shared" si="12"/>
        <v/>
      </c>
      <c r="O218" s="1" t="str">
        <f>IF(LENB(N218),COUNTIF(N$4:N218,"●"),"")</f>
        <v/>
      </c>
      <c r="P218" s="1" t="str">
        <f t="shared" si="13"/>
        <v/>
      </c>
      <c r="Q218" s="1" t="str">
        <f t="shared" si="14"/>
        <v/>
      </c>
      <c r="R218" s="1" t="str">
        <f>IF(LEN(Q218),SUM($Q$4:Q218)-1,"")</f>
        <v/>
      </c>
      <c r="S218" s="1" t="str">
        <f>IF(LENB($P218),IF(COUNTIF($B$34,"*[*"),REPLACE($B$34,FIND("[",$B$34),2,"["&amp;$R218&amp;"]"),$B$34),"")</f>
        <v/>
      </c>
      <c r="T218" s="1" t="str">
        <f>IF(LENB($P218),$S218&amp;"."&amp;T$2&amp;CHAR(9)&amp;$B$8&amp;" "&amp;H218&amp;$B$9&amp;CHAR(9)&amp;$B$7&amp;T$3,"")</f>
        <v/>
      </c>
      <c r="U218" s="1" t="str">
        <f>IF(LENB($P218),$S218&amp;"."&amp;U$2&amp;CHAR(9)&amp;$B$8&amp;" "&amp;I218&amp;$B$9&amp;CHAR(9)&amp;$B$7&amp;U$3,"")</f>
        <v/>
      </c>
      <c r="V218" s="1" t="str">
        <f>IF(LENB($P218),$S218&amp;"."&amp;V$2&amp;CHAR(9)&amp;$B$8&amp;" "&amp;J218&amp;$B$9&amp;CHAR(9)&amp;$B$7&amp;V$3,"")</f>
        <v/>
      </c>
      <c r="W218" s="1" t="str">
        <f>IF(LENB($P218),$S218&amp;"."&amp;W$2&amp;CHAR(9)&amp;$B$8&amp;" "&amp;K218&amp;$B$9&amp;CHAR(9)&amp;$B$7&amp;W$3,"")</f>
        <v/>
      </c>
      <c r="X218" s="1" t="str">
        <f>IF(LENB($P218),$S218&amp;"."&amp;X$2&amp;CHAR(9)&amp;$B$8&amp;" "&amp;L218&amp;$B$9&amp;CHAR(9)&amp;$B$7&amp;X$3,"")</f>
        <v/>
      </c>
      <c r="Y218" s="1" t="str">
        <f>IF(LENB($P218),$S218&amp;"."&amp;Y$2&amp;CHAR(9)&amp;$B$8&amp;" "&amp;M218&amp;$B$9&amp;CHAR(9)&amp;$B$7&amp;Y$3,"")</f>
        <v/>
      </c>
      <c r="Z218" s="1" t="str">
        <f>IF(LENB(O218),IF(1&lt;O218,CHAR(10),"")&amp;$B$7&amp;IF(G218=0,"名称未設定",G218)&amp;CHAR(10)&amp;T218&amp;CHAR(10)&amp;U218&amp;CHAR(10)&amp;V218&amp;CHAR(10)&amp;W218&amp;CHAR(10)&amp;X218&amp;CHAR(10)&amp;Y218,"")</f>
        <v/>
      </c>
    </row>
    <row r="219" spans="5:26"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f>IFERROR(INDEX(content!$E$2:$E$2049,MATCH($E219,content!$C$2:$C$2049,0),1),"")</f>
        <v/>
      </c>
      <c r="K219" s="1" t="str">
        <f>IFERROR(INDEX(content!$F$2:$F$2049,MATCH($E219,content!$C$2:$C$2049,0),1),"")</f>
        <v/>
      </c>
      <c r="L219" s="1" t="str">
        <f>IFERROR(INDEX(content!$G$2:$G$2049,MATCH($E219,content!$C$2:$C$2049,0),1),"")</f>
        <v/>
      </c>
      <c r="M219" s="1" t="str">
        <f>IFERROR(INDEX(content!$H$2:$H$2049,MATCH($E219,content!$C$2:$C$2049,0),1),"")</f>
        <v/>
      </c>
      <c r="N219" s="1" t="str">
        <f t="shared" si="12"/>
        <v/>
      </c>
      <c r="O219" s="1" t="str">
        <f>IF(LENB(N219),COUNTIF(N$4:N219,"●"),"")</f>
        <v/>
      </c>
      <c r="P219" s="1" t="str">
        <f t="shared" si="13"/>
        <v/>
      </c>
      <c r="Q219" s="1" t="str">
        <f t="shared" si="14"/>
        <v/>
      </c>
      <c r="R219" s="1" t="str">
        <f>IF(LEN(Q219),SUM($Q$4:Q219)-1,"")</f>
        <v/>
      </c>
      <c r="S219" s="1" t="str">
        <f>IF(LENB($P219),IF(COUNTIF($B$34,"*[*"),REPLACE($B$34,FIND("[",$B$34),2,"["&amp;$R219&amp;"]"),$B$34),"")</f>
        <v/>
      </c>
      <c r="T219" s="1" t="str">
        <f>IF(LENB($P219),$S219&amp;"."&amp;T$2&amp;CHAR(9)&amp;$B$8&amp;" "&amp;H219&amp;$B$9&amp;CHAR(9)&amp;$B$7&amp;T$3,"")</f>
        <v/>
      </c>
      <c r="U219" s="1" t="str">
        <f>IF(LENB($P219),$S219&amp;"."&amp;U$2&amp;CHAR(9)&amp;$B$8&amp;" "&amp;I219&amp;$B$9&amp;CHAR(9)&amp;$B$7&amp;U$3,"")</f>
        <v/>
      </c>
      <c r="V219" s="1" t="str">
        <f>IF(LENB($P219),$S219&amp;"."&amp;V$2&amp;CHAR(9)&amp;$B$8&amp;" "&amp;J219&amp;$B$9&amp;CHAR(9)&amp;$B$7&amp;V$3,"")</f>
        <v/>
      </c>
      <c r="W219" s="1" t="str">
        <f>IF(LENB($P219),$S219&amp;"."&amp;W$2&amp;CHAR(9)&amp;$B$8&amp;" "&amp;K219&amp;$B$9&amp;CHAR(9)&amp;$B$7&amp;W$3,"")</f>
        <v/>
      </c>
      <c r="X219" s="1" t="str">
        <f>IF(LENB($P219),$S219&amp;"."&amp;X$2&amp;CHAR(9)&amp;$B$8&amp;" "&amp;L219&amp;$B$9&amp;CHAR(9)&amp;$B$7&amp;X$3,"")</f>
        <v/>
      </c>
      <c r="Y219" s="1" t="str">
        <f>IF(LENB($P219),$S219&amp;"."&amp;Y$2&amp;CHAR(9)&amp;$B$8&amp;" "&amp;M219&amp;$B$9&amp;CHAR(9)&amp;$B$7&amp;Y$3,"")</f>
        <v/>
      </c>
      <c r="Z219" s="1" t="str">
        <f>IF(LENB(O219),IF(1&lt;O219,CHAR(10),"")&amp;$B$7&amp;IF(G219=0,"名称未設定",G219)&amp;CHAR(10)&amp;T219&amp;CHAR(10)&amp;U219&amp;CHAR(10)&amp;V219&amp;CHAR(10)&amp;W219&amp;CHAR(10)&amp;X219&amp;CHAR(10)&amp;Y219,"")</f>
        <v/>
      </c>
    </row>
    <row r="220" spans="5:26"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f>IFERROR(INDEX(content!$E$2:$E$2049,MATCH($E220,content!$C$2:$C$2049,0),1),"")</f>
        <v/>
      </c>
      <c r="K220" s="1" t="str">
        <f>IFERROR(INDEX(content!$F$2:$F$2049,MATCH($E220,content!$C$2:$C$2049,0),1),"")</f>
        <v/>
      </c>
      <c r="L220" s="1" t="str">
        <f>IFERROR(INDEX(content!$G$2:$G$2049,MATCH($E220,content!$C$2:$C$2049,0),1),"")</f>
        <v/>
      </c>
      <c r="M220" s="1" t="str">
        <f>IFERROR(INDEX(content!$H$2:$H$2049,MATCH($E220,content!$C$2:$C$2049,0),1),"")</f>
        <v/>
      </c>
      <c r="N220" s="1" t="str">
        <f t="shared" si="12"/>
        <v/>
      </c>
      <c r="O220" s="1" t="str">
        <f>IF(LENB(N220),COUNTIF(N$4:N220,"●"),"")</f>
        <v/>
      </c>
      <c r="P220" s="1" t="str">
        <f t="shared" si="13"/>
        <v/>
      </c>
      <c r="Q220" s="1" t="str">
        <f t="shared" si="14"/>
        <v/>
      </c>
      <c r="R220" s="1" t="str">
        <f>IF(LEN(Q220),SUM($Q$4:Q220)-1,"")</f>
        <v/>
      </c>
      <c r="S220" s="1" t="str">
        <f>IF(LENB($P220),IF(COUNTIF($B$34,"*[*"),REPLACE($B$34,FIND("[",$B$34),2,"["&amp;$R220&amp;"]"),$B$34),"")</f>
        <v/>
      </c>
      <c r="T220" s="1" t="str">
        <f>IF(LENB($P220),$S220&amp;"."&amp;T$2&amp;CHAR(9)&amp;$B$8&amp;" "&amp;H220&amp;$B$9&amp;CHAR(9)&amp;$B$7&amp;T$3,"")</f>
        <v/>
      </c>
      <c r="U220" s="1" t="str">
        <f>IF(LENB($P220),$S220&amp;"."&amp;U$2&amp;CHAR(9)&amp;$B$8&amp;" "&amp;I220&amp;$B$9&amp;CHAR(9)&amp;$B$7&amp;U$3,"")</f>
        <v/>
      </c>
      <c r="V220" s="1" t="str">
        <f>IF(LENB($P220),$S220&amp;"."&amp;V$2&amp;CHAR(9)&amp;$B$8&amp;" "&amp;J220&amp;$B$9&amp;CHAR(9)&amp;$B$7&amp;V$3,"")</f>
        <v/>
      </c>
      <c r="W220" s="1" t="str">
        <f>IF(LENB($P220),$S220&amp;"."&amp;W$2&amp;CHAR(9)&amp;$B$8&amp;" "&amp;K220&amp;$B$9&amp;CHAR(9)&amp;$B$7&amp;W$3,"")</f>
        <v/>
      </c>
      <c r="X220" s="1" t="str">
        <f>IF(LENB($P220),$S220&amp;"."&amp;X$2&amp;CHAR(9)&amp;$B$8&amp;" "&amp;L220&amp;$B$9&amp;CHAR(9)&amp;$B$7&amp;X$3,"")</f>
        <v/>
      </c>
      <c r="Y220" s="1" t="str">
        <f>IF(LENB($P220),$S220&amp;"."&amp;Y$2&amp;CHAR(9)&amp;$B$8&amp;" "&amp;M220&amp;$B$9&amp;CHAR(9)&amp;$B$7&amp;Y$3,"")</f>
        <v/>
      </c>
      <c r="Z220" s="1" t="str">
        <f>IF(LENB(O220),IF(1&lt;O220,CHAR(10),"")&amp;$B$7&amp;IF(G220=0,"名称未設定",G220)&amp;CHAR(10)&amp;T220&amp;CHAR(10)&amp;U220&amp;CHAR(10)&amp;V220&amp;CHAR(10)&amp;W220&amp;CHAR(10)&amp;X220&amp;CHAR(10)&amp;Y220,"")</f>
        <v/>
      </c>
    </row>
    <row r="221" spans="5:26"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f>IFERROR(INDEX(content!$E$2:$E$2049,MATCH($E221,content!$C$2:$C$2049,0),1),"")</f>
        <v/>
      </c>
      <c r="K221" s="1" t="str">
        <f>IFERROR(INDEX(content!$F$2:$F$2049,MATCH($E221,content!$C$2:$C$2049,0),1),"")</f>
        <v/>
      </c>
      <c r="L221" s="1" t="str">
        <f>IFERROR(INDEX(content!$G$2:$G$2049,MATCH($E221,content!$C$2:$C$2049,0),1),"")</f>
        <v/>
      </c>
      <c r="M221" s="1" t="str">
        <f>IFERROR(INDEX(content!$H$2:$H$2049,MATCH($E221,content!$C$2:$C$2049,0),1),"")</f>
        <v/>
      </c>
      <c r="N221" s="1" t="str">
        <f t="shared" si="12"/>
        <v/>
      </c>
      <c r="O221" s="1" t="str">
        <f>IF(LENB(N221),COUNTIF(N$4:N221,"●"),"")</f>
        <v/>
      </c>
      <c r="P221" s="1" t="str">
        <f t="shared" si="13"/>
        <v/>
      </c>
      <c r="Q221" s="1" t="str">
        <f t="shared" si="14"/>
        <v/>
      </c>
      <c r="R221" s="1" t="str">
        <f>IF(LEN(Q221),SUM($Q$4:Q221)-1,"")</f>
        <v/>
      </c>
      <c r="S221" s="1" t="str">
        <f>IF(LENB($P221),IF(COUNTIF($B$34,"*[*"),REPLACE($B$34,FIND("[",$B$34),2,"["&amp;$R221&amp;"]"),$B$34),"")</f>
        <v/>
      </c>
      <c r="T221" s="1" t="str">
        <f>IF(LENB($P221),$S221&amp;"."&amp;T$2&amp;CHAR(9)&amp;$B$8&amp;" "&amp;H221&amp;$B$9&amp;CHAR(9)&amp;$B$7&amp;T$3,"")</f>
        <v/>
      </c>
      <c r="U221" s="1" t="str">
        <f>IF(LENB($P221),$S221&amp;"."&amp;U$2&amp;CHAR(9)&amp;$B$8&amp;" "&amp;I221&amp;$B$9&amp;CHAR(9)&amp;$B$7&amp;U$3,"")</f>
        <v/>
      </c>
      <c r="V221" s="1" t="str">
        <f>IF(LENB($P221),$S221&amp;"."&amp;V$2&amp;CHAR(9)&amp;$B$8&amp;" "&amp;J221&amp;$B$9&amp;CHAR(9)&amp;$B$7&amp;V$3,"")</f>
        <v/>
      </c>
      <c r="W221" s="1" t="str">
        <f>IF(LENB($P221),$S221&amp;"."&amp;W$2&amp;CHAR(9)&amp;$B$8&amp;" "&amp;K221&amp;$B$9&amp;CHAR(9)&amp;$B$7&amp;W$3,"")</f>
        <v/>
      </c>
      <c r="X221" s="1" t="str">
        <f>IF(LENB($P221),$S221&amp;"."&amp;X$2&amp;CHAR(9)&amp;$B$8&amp;" "&amp;L221&amp;$B$9&amp;CHAR(9)&amp;$B$7&amp;X$3,"")</f>
        <v/>
      </c>
      <c r="Y221" s="1" t="str">
        <f>IF(LENB($P221),$S221&amp;"."&amp;Y$2&amp;CHAR(9)&amp;$B$8&amp;" "&amp;M221&amp;$B$9&amp;CHAR(9)&amp;$B$7&amp;Y$3,"")</f>
        <v/>
      </c>
      <c r="Z221" s="1" t="str">
        <f>IF(LENB(O221),IF(1&lt;O221,CHAR(10),"")&amp;$B$7&amp;IF(G221=0,"名称未設定",G221)&amp;CHAR(10)&amp;T221&amp;CHAR(10)&amp;U221&amp;CHAR(10)&amp;V221&amp;CHAR(10)&amp;W221&amp;CHAR(10)&amp;X221&amp;CHAR(10)&amp;Y221,"")</f>
        <v/>
      </c>
    </row>
    <row r="222" spans="5:26"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f>IFERROR(INDEX(content!$E$2:$E$2049,MATCH($E222,content!$C$2:$C$2049,0),1),"")</f>
        <v/>
      </c>
      <c r="K222" s="1" t="str">
        <f>IFERROR(INDEX(content!$F$2:$F$2049,MATCH($E222,content!$C$2:$C$2049,0),1),"")</f>
        <v/>
      </c>
      <c r="L222" s="1" t="str">
        <f>IFERROR(INDEX(content!$G$2:$G$2049,MATCH($E222,content!$C$2:$C$2049,0),1),"")</f>
        <v/>
      </c>
      <c r="M222" s="1" t="str">
        <f>IFERROR(INDEX(content!$H$2:$H$2049,MATCH($E222,content!$C$2:$C$2049,0),1),"")</f>
        <v/>
      </c>
      <c r="N222" s="1" t="str">
        <f t="shared" si="12"/>
        <v/>
      </c>
      <c r="O222" s="1" t="str">
        <f>IF(LENB(N222),COUNTIF(N$4:N222,"●"),"")</f>
        <v/>
      </c>
      <c r="P222" s="1" t="str">
        <f t="shared" si="13"/>
        <v/>
      </c>
      <c r="Q222" s="1" t="str">
        <f t="shared" si="14"/>
        <v/>
      </c>
      <c r="R222" s="1" t="str">
        <f>IF(LEN(Q222),SUM($Q$4:Q222)-1,"")</f>
        <v/>
      </c>
      <c r="S222" s="1" t="str">
        <f>IF(LENB($P222),IF(COUNTIF($B$34,"*[*"),REPLACE($B$34,FIND("[",$B$34),2,"["&amp;$R222&amp;"]"),$B$34),"")</f>
        <v/>
      </c>
      <c r="T222" s="1" t="str">
        <f>IF(LENB($P222),$S222&amp;"."&amp;T$2&amp;CHAR(9)&amp;$B$8&amp;" "&amp;H222&amp;$B$9&amp;CHAR(9)&amp;$B$7&amp;T$3,"")</f>
        <v/>
      </c>
      <c r="U222" s="1" t="str">
        <f>IF(LENB($P222),$S222&amp;"."&amp;U$2&amp;CHAR(9)&amp;$B$8&amp;" "&amp;I222&amp;$B$9&amp;CHAR(9)&amp;$B$7&amp;U$3,"")</f>
        <v/>
      </c>
      <c r="V222" s="1" t="str">
        <f>IF(LENB($P222),$S222&amp;"."&amp;V$2&amp;CHAR(9)&amp;$B$8&amp;" "&amp;J222&amp;$B$9&amp;CHAR(9)&amp;$B$7&amp;V$3,"")</f>
        <v/>
      </c>
      <c r="W222" s="1" t="str">
        <f>IF(LENB($P222),$S222&amp;"."&amp;W$2&amp;CHAR(9)&amp;$B$8&amp;" "&amp;K222&amp;$B$9&amp;CHAR(9)&amp;$B$7&amp;W$3,"")</f>
        <v/>
      </c>
      <c r="X222" s="1" t="str">
        <f>IF(LENB($P222),$S222&amp;"."&amp;X$2&amp;CHAR(9)&amp;$B$8&amp;" "&amp;L222&amp;$B$9&amp;CHAR(9)&amp;$B$7&amp;X$3,"")</f>
        <v/>
      </c>
      <c r="Y222" s="1" t="str">
        <f>IF(LENB($P222),$S222&amp;"."&amp;Y$2&amp;CHAR(9)&amp;$B$8&amp;" "&amp;M222&amp;$B$9&amp;CHAR(9)&amp;$B$7&amp;Y$3,"")</f>
        <v/>
      </c>
      <c r="Z222" s="1" t="str">
        <f>IF(LENB(O222),IF(1&lt;O222,CHAR(10),"")&amp;$B$7&amp;IF(G222=0,"名称未設定",G222)&amp;CHAR(10)&amp;T222&amp;CHAR(10)&amp;U222&amp;CHAR(10)&amp;V222&amp;CHAR(10)&amp;W222&amp;CHAR(10)&amp;X222&amp;CHAR(10)&amp;Y222,"")</f>
        <v/>
      </c>
    </row>
    <row r="223" spans="5:26"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f>IFERROR(INDEX(content!$E$2:$E$2049,MATCH($E223,content!$C$2:$C$2049,0),1),"")</f>
        <v/>
      </c>
      <c r="K223" s="1" t="str">
        <f>IFERROR(INDEX(content!$F$2:$F$2049,MATCH($E223,content!$C$2:$C$2049,0),1),"")</f>
        <v/>
      </c>
      <c r="L223" s="1" t="str">
        <f>IFERROR(INDEX(content!$G$2:$G$2049,MATCH($E223,content!$C$2:$C$2049,0),1),"")</f>
        <v/>
      </c>
      <c r="M223" s="1" t="str">
        <f>IFERROR(INDEX(content!$H$2:$H$2049,MATCH($E223,content!$C$2:$C$2049,0),1),"")</f>
        <v/>
      </c>
      <c r="N223" s="1" t="str">
        <f t="shared" si="12"/>
        <v/>
      </c>
      <c r="O223" s="1" t="str">
        <f>IF(LENB(N223),COUNTIF(N$4:N223,"●"),"")</f>
        <v/>
      </c>
      <c r="P223" s="1" t="str">
        <f t="shared" si="13"/>
        <v/>
      </c>
      <c r="Q223" s="1" t="str">
        <f t="shared" si="14"/>
        <v/>
      </c>
      <c r="R223" s="1" t="str">
        <f>IF(LEN(Q223),SUM($Q$4:Q223)-1,"")</f>
        <v/>
      </c>
      <c r="S223" s="1" t="str">
        <f>IF(LENB($P223),IF(COUNTIF($B$34,"*[*"),REPLACE($B$34,FIND("[",$B$34),2,"["&amp;$R223&amp;"]"),$B$34),"")</f>
        <v/>
      </c>
      <c r="T223" s="1" t="str">
        <f>IF(LENB($P223),$S223&amp;"."&amp;T$2&amp;CHAR(9)&amp;$B$8&amp;" "&amp;H223&amp;$B$9&amp;CHAR(9)&amp;$B$7&amp;T$3,"")</f>
        <v/>
      </c>
      <c r="U223" s="1" t="str">
        <f>IF(LENB($P223),$S223&amp;"."&amp;U$2&amp;CHAR(9)&amp;$B$8&amp;" "&amp;I223&amp;$B$9&amp;CHAR(9)&amp;$B$7&amp;U$3,"")</f>
        <v/>
      </c>
      <c r="V223" s="1" t="str">
        <f>IF(LENB($P223),$S223&amp;"."&amp;V$2&amp;CHAR(9)&amp;$B$8&amp;" "&amp;J223&amp;$B$9&amp;CHAR(9)&amp;$B$7&amp;V$3,"")</f>
        <v/>
      </c>
      <c r="W223" s="1" t="str">
        <f>IF(LENB($P223),$S223&amp;"."&amp;W$2&amp;CHAR(9)&amp;$B$8&amp;" "&amp;K223&amp;$B$9&amp;CHAR(9)&amp;$B$7&amp;W$3,"")</f>
        <v/>
      </c>
      <c r="X223" s="1" t="str">
        <f>IF(LENB($P223),$S223&amp;"."&amp;X$2&amp;CHAR(9)&amp;$B$8&amp;" "&amp;L223&amp;$B$9&amp;CHAR(9)&amp;$B$7&amp;X$3,"")</f>
        <v/>
      </c>
      <c r="Y223" s="1" t="str">
        <f>IF(LENB($P223),$S223&amp;"."&amp;Y$2&amp;CHAR(9)&amp;$B$8&amp;" "&amp;M223&amp;$B$9&amp;CHAR(9)&amp;$B$7&amp;Y$3,"")</f>
        <v/>
      </c>
      <c r="Z223" s="1" t="str">
        <f>IF(LENB(O223),IF(1&lt;O223,CHAR(10),"")&amp;$B$7&amp;IF(G223=0,"名称未設定",G223)&amp;CHAR(10)&amp;T223&amp;CHAR(10)&amp;U223&amp;CHAR(10)&amp;V223&amp;CHAR(10)&amp;W223&amp;CHAR(10)&amp;X223&amp;CHAR(10)&amp;Y223,"")</f>
        <v/>
      </c>
    </row>
    <row r="224" spans="5:26"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f>IFERROR(INDEX(content!$E$2:$E$2049,MATCH($E224,content!$C$2:$C$2049,0),1),"")</f>
        <v/>
      </c>
      <c r="K224" s="1" t="str">
        <f>IFERROR(INDEX(content!$F$2:$F$2049,MATCH($E224,content!$C$2:$C$2049,0),1),"")</f>
        <v/>
      </c>
      <c r="L224" s="1" t="str">
        <f>IFERROR(INDEX(content!$G$2:$G$2049,MATCH($E224,content!$C$2:$C$2049,0),1),"")</f>
        <v/>
      </c>
      <c r="M224" s="1" t="str">
        <f>IFERROR(INDEX(content!$H$2:$H$2049,MATCH($E224,content!$C$2:$C$2049,0),1),"")</f>
        <v/>
      </c>
      <c r="N224" s="1" t="str">
        <f t="shared" si="12"/>
        <v/>
      </c>
      <c r="O224" s="1" t="str">
        <f>IF(LENB(N224),COUNTIF(N$4:N224,"●"),"")</f>
        <v/>
      </c>
      <c r="P224" s="1" t="str">
        <f t="shared" si="13"/>
        <v/>
      </c>
      <c r="Q224" s="1" t="str">
        <f t="shared" si="14"/>
        <v/>
      </c>
      <c r="R224" s="1" t="str">
        <f>IF(LEN(Q224),SUM($Q$4:Q224)-1,"")</f>
        <v/>
      </c>
      <c r="S224" s="1" t="str">
        <f>IF(LENB($P224),IF(COUNTIF($B$34,"*[*"),REPLACE($B$34,FIND("[",$B$34),2,"["&amp;$R224&amp;"]"),$B$34),"")</f>
        <v/>
      </c>
      <c r="T224" s="1" t="str">
        <f>IF(LENB($P224),$S224&amp;"."&amp;T$2&amp;CHAR(9)&amp;$B$8&amp;" "&amp;H224&amp;$B$9&amp;CHAR(9)&amp;$B$7&amp;T$3,"")</f>
        <v/>
      </c>
      <c r="U224" s="1" t="str">
        <f>IF(LENB($P224),$S224&amp;"."&amp;U$2&amp;CHAR(9)&amp;$B$8&amp;" "&amp;I224&amp;$B$9&amp;CHAR(9)&amp;$B$7&amp;U$3,"")</f>
        <v/>
      </c>
      <c r="V224" s="1" t="str">
        <f>IF(LENB($P224),$S224&amp;"."&amp;V$2&amp;CHAR(9)&amp;$B$8&amp;" "&amp;J224&amp;$B$9&amp;CHAR(9)&amp;$B$7&amp;V$3,"")</f>
        <v/>
      </c>
      <c r="W224" s="1" t="str">
        <f>IF(LENB($P224),$S224&amp;"."&amp;W$2&amp;CHAR(9)&amp;$B$8&amp;" "&amp;K224&amp;$B$9&amp;CHAR(9)&amp;$B$7&amp;W$3,"")</f>
        <v/>
      </c>
      <c r="X224" s="1" t="str">
        <f>IF(LENB($P224),$S224&amp;"."&amp;X$2&amp;CHAR(9)&amp;$B$8&amp;" "&amp;L224&amp;$B$9&amp;CHAR(9)&amp;$B$7&amp;X$3,"")</f>
        <v/>
      </c>
      <c r="Y224" s="1" t="str">
        <f>IF(LENB($P224),$S224&amp;"."&amp;Y$2&amp;CHAR(9)&amp;$B$8&amp;" "&amp;M224&amp;$B$9&amp;CHAR(9)&amp;$B$7&amp;Y$3,"")</f>
        <v/>
      </c>
      <c r="Z224" s="1" t="str">
        <f>IF(LENB(O224),IF(1&lt;O224,CHAR(10),"")&amp;$B$7&amp;IF(G224=0,"名称未設定",G224)&amp;CHAR(10)&amp;T224&amp;CHAR(10)&amp;U224&amp;CHAR(10)&amp;V224&amp;CHAR(10)&amp;W224&amp;CHAR(10)&amp;X224&amp;CHAR(10)&amp;Y224,"")</f>
        <v/>
      </c>
    </row>
    <row r="225" spans="5:26"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f>IFERROR(INDEX(content!$E$2:$E$2049,MATCH($E225,content!$C$2:$C$2049,0),1),"")</f>
        <v/>
      </c>
      <c r="K225" s="1" t="str">
        <f>IFERROR(INDEX(content!$F$2:$F$2049,MATCH($E225,content!$C$2:$C$2049,0),1),"")</f>
        <v/>
      </c>
      <c r="L225" s="1" t="str">
        <f>IFERROR(INDEX(content!$G$2:$G$2049,MATCH($E225,content!$C$2:$C$2049,0),1),"")</f>
        <v/>
      </c>
      <c r="M225" s="1" t="str">
        <f>IFERROR(INDEX(content!$H$2:$H$2049,MATCH($E225,content!$C$2:$C$2049,0),1),"")</f>
        <v/>
      </c>
      <c r="N225" s="1" t="str">
        <f t="shared" si="12"/>
        <v/>
      </c>
      <c r="O225" s="1" t="str">
        <f>IF(LENB(N225),COUNTIF(N$4:N225,"●"),"")</f>
        <v/>
      </c>
      <c r="P225" s="1" t="str">
        <f t="shared" si="13"/>
        <v/>
      </c>
      <c r="Q225" s="1" t="str">
        <f t="shared" si="14"/>
        <v/>
      </c>
      <c r="R225" s="1" t="str">
        <f>IF(LEN(Q225),SUM($Q$4:Q225)-1,"")</f>
        <v/>
      </c>
      <c r="S225" s="1" t="str">
        <f>IF(LENB($P225),IF(COUNTIF($B$34,"*[*"),REPLACE($B$34,FIND("[",$B$34),2,"["&amp;$R225&amp;"]"),$B$34),"")</f>
        <v/>
      </c>
      <c r="T225" s="1" t="str">
        <f>IF(LENB($P225),$S225&amp;"."&amp;T$2&amp;CHAR(9)&amp;$B$8&amp;" "&amp;H225&amp;$B$9&amp;CHAR(9)&amp;$B$7&amp;T$3,"")</f>
        <v/>
      </c>
      <c r="U225" s="1" t="str">
        <f>IF(LENB($P225),$S225&amp;"."&amp;U$2&amp;CHAR(9)&amp;$B$8&amp;" "&amp;I225&amp;$B$9&amp;CHAR(9)&amp;$B$7&amp;U$3,"")</f>
        <v/>
      </c>
      <c r="V225" s="1" t="str">
        <f>IF(LENB($P225),$S225&amp;"."&amp;V$2&amp;CHAR(9)&amp;$B$8&amp;" "&amp;J225&amp;$B$9&amp;CHAR(9)&amp;$B$7&amp;V$3,"")</f>
        <v/>
      </c>
      <c r="W225" s="1" t="str">
        <f>IF(LENB($P225),$S225&amp;"."&amp;W$2&amp;CHAR(9)&amp;$B$8&amp;" "&amp;K225&amp;$B$9&amp;CHAR(9)&amp;$B$7&amp;W$3,"")</f>
        <v/>
      </c>
      <c r="X225" s="1" t="str">
        <f>IF(LENB($P225),$S225&amp;"."&amp;X$2&amp;CHAR(9)&amp;$B$8&amp;" "&amp;L225&amp;$B$9&amp;CHAR(9)&amp;$B$7&amp;X$3,"")</f>
        <v/>
      </c>
      <c r="Y225" s="1" t="str">
        <f>IF(LENB($P225),$S225&amp;"."&amp;Y$2&amp;CHAR(9)&amp;$B$8&amp;" "&amp;M225&amp;$B$9&amp;CHAR(9)&amp;$B$7&amp;Y$3,"")</f>
        <v/>
      </c>
      <c r="Z225" s="1" t="str">
        <f>IF(LENB(O225),IF(1&lt;O225,CHAR(10),"")&amp;$B$7&amp;IF(G225=0,"名称未設定",G225)&amp;CHAR(10)&amp;T225&amp;CHAR(10)&amp;U225&amp;CHAR(10)&amp;V225&amp;CHAR(10)&amp;W225&amp;CHAR(10)&amp;X225&amp;CHAR(10)&amp;Y225,"")</f>
        <v/>
      </c>
    </row>
    <row r="226" spans="5:26"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f>IFERROR(INDEX(content!$E$2:$E$2049,MATCH($E226,content!$C$2:$C$2049,0),1),"")</f>
        <v/>
      </c>
      <c r="K226" s="1" t="str">
        <f>IFERROR(INDEX(content!$F$2:$F$2049,MATCH($E226,content!$C$2:$C$2049,0),1),"")</f>
        <v/>
      </c>
      <c r="L226" s="1" t="str">
        <f>IFERROR(INDEX(content!$G$2:$G$2049,MATCH($E226,content!$C$2:$C$2049,0),1),"")</f>
        <v/>
      </c>
      <c r="M226" s="1" t="str">
        <f>IFERROR(INDEX(content!$H$2:$H$2049,MATCH($E226,content!$C$2:$C$2049,0),1),"")</f>
        <v/>
      </c>
      <c r="N226" s="1" t="str">
        <f t="shared" si="12"/>
        <v/>
      </c>
      <c r="O226" s="1" t="str">
        <f>IF(LENB(N226),COUNTIF(N$4:N226,"●"),"")</f>
        <v/>
      </c>
      <c r="P226" s="1" t="str">
        <f t="shared" si="13"/>
        <v/>
      </c>
      <c r="Q226" s="1" t="str">
        <f t="shared" si="14"/>
        <v/>
      </c>
      <c r="R226" s="1" t="str">
        <f>IF(LEN(Q226),SUM($Q$4:Q226)-1,"")</f>
        <v/>
      </c>
      <c r="S226" s="1" t="str">
        <f>IF(LENB($P226),IF(COUNTIF($B$34,"*[*"),REPLACE($B$34,FIND("[",$B$34),2,"["&amp;$R226&amp;"]"),$B$34),"")</f>
        <v/>
      </c>
      <c r="T226" s="1" t="str">
        <f>IF(LENB($P226),$S226&amp;"."&amp;T$2&amp;CHAR(9)&amp;$B$8&amp;" "&amp;H226&amp;$B$9&amp;CHAR(9)&amp;$B$7&amp;T$3,"")</f>
        <v/>
      </c>
      <c r="U226" s="1" t="str">
        <f>IF(LENB($P226),$S226&amp;"."&amp;U$2&amp;CHAR(9)&amp;$B$8&amp;" "&amp;I226&amp;$B$9&amp;CHAR(9)&amp;$B$7&amp;U$3,"")</f>
        <v/>
      </c>
      <c r="V226" s="1" t="str">
        <f>IF(LENB($P226),$S226&amp;"."&amp;V$2&amp;CHAR(9)&amp;$B$8&amp;" "&amp;J226&amp;$B$9&amp;CHAR(9)&amp;$B$7&amp;V$3,"")</f>
        <v/>
      </c>
      <c r="W226" s="1" t="str">
        <f>IF(LENB($P226),$S226&amp;"."&amp;W$2&amp;CHAR(9)&amp;$B$8&amp;" "&amp;K226&amp;$B$9&amp;CHAR(9)&amp;$B$7&amp;W$3,"")</f>
        <v/>
      </c>
      <c r="X226" s="1" t="str">
        <f>IF(LENB($P226),$S226&amp;"."&amp;X$2&amp;CHAR(9)&amp;$B$8&amp;" "&amp;L226&amp;$B$9&amp;CHAR(9)&amp;$B$7&amp;X$3,"")</f>
        <v/>
      </c>
      <c r="Y226" s="1" t="str">
        <f>IF(LENB($P226),$S226&amp;"."&amp;Y$2&amp;CHAR(9)&amp;$B$8&amp;" "&amp;M226&amp;$B$9&amp;CHAR(9)&amp;$B$7&amp;Y$3,"")</f>
        <v/>
      </c>
      <c r="Z226" s="1" t="str">
        <f>IF(LENB(O226),IF(1&lt;O226,CHAR(10),"")&amp;$B$7&amp;IF(G226=0,"名称未設定",G226)&amp;CHAR(10)&amp;T226&amp;CHAR(10)&amp;U226&amp;CHAR(10)&amp;V226&amp;CHAR(10)&amp;W226&amp;CHAR(10)&amp;X226&amp;CHAR(10)&amp;Y226,"")</f>
        <v/>
      </c>
    </row>
    <row r="227" spans="5:26"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f>IFERROR(INDEX(content!$E$2:$E$2049,MATCH($E227,content!$C$2:$C$2049,0),1),"")</f>
        <v/>
      </c>
      <c r="K227" s="1" t="str">
        <f>IFERROR(INDEX(content!$F$2:$F$2049,MATCH($E227,content!$C$2:$C$2049,0),1),"")</f>
        <v/>
      </c>
      <c r="L227" s="1" t="str">
        <f>IFERROR(INDEX(content!$G$2:$G$2049,MATCH($E227,content!$C$2:$C$2049,0),1),"")</f>
        <v/>
      </c>
      <c r="M227" s="1" t="str">
        <f>IFERROR(INDEX(content!$H$2:$H$2049,MATCH($E227,content!$C$2:$C$2049,0),1),"")</f>
        <v/>
      </c>
      <c r="N227" s="1" t="str">
        <f t="shared" si="12"/>
        <v/>
      </c>
      <c r="O227" s="1" t="str">
        <f>IF(LENB(N227),COUNTIF(N$4:N227,"●"),"")</f>
        <v/>
      </c>
      <c r="P227" s="1" t="str">
        <f t="shared" si="13"/>
        <v/>
      </c>
      <c r="Q227" s="1" t="str">
        <f t="shared" si="14"/>
        <v/>
      </c>
      <c r="R227" s="1" t="str">
        <f>IF(LEN(Q227),SUM($Q$4:Q227)-1,"")</f>
        <v/>
      </c>
      <c r="S227" s="1" t="str">
        <f>IF(LENB($P227),IF(COUNTIF($B$34,"*[*"),REPLACE($B$34,FIND("[",$B$34),2,"["&amp;$R227&amp;"]"),$B$34),"")</f>
        <v/>
      </c>
      <c r="T227" s="1" t="str">
        <f>IF(LENB($P227),$S227&amp;"."&amp;T$2&amp;CHAR(9)&amp;$B$8&amp;" "&amp;H227&amp;$B$9&amp;CHAR(9)&amp;$B$7&amp;T$3,"")</f>
        <v/>
      </c>
      <c r="U227" s="1" t="str">
        <f>IF(LENB($P227),$S227&amp;"."&amp;U$2&amp;CHAR(9)&amp;$B$8&amp;" "&amp;I227&amp;$B$9&amp;CHAR(9)&amp;$B$7&amp;U$3,"")</f>
        <v/>
      </c>
      <c r="V227" s="1" t="str">
        <f>IF(LENB($P227),$S227&amp;"."&amp;V$2&amp;CHAR(9)&amp;$B$8&amp;" "&amp;J227&amp;$B$9&amp;CHAR(9)&amp;$B$7&amp;V$3,"")</f>
        <v/>
      </c>
      <c r="W227" s="1" t="str">
        <f>IF(LENB($P227),$S227&amp;"."&amp;W$2&amp;CHAR(9)&amp;$B$8&amp;" "&amp;K227&amp;$B$9&amp;CHAR(9)&amp;$B$7&amp;W$3,"")</f>
        <v/>
      </c>
      <c r="X227" s="1" t="str">
        <f>IF(LENB($P227),$S227&amp;"."&amp;X$2&amp;CHAR(9)&amp;$B$8&amp;" "&amp;L227&amp;$B$9&amp;CHAR(9)&amp;$B$7&amp;X$3,"")</f>
        <v/>
      </c>
      <c r="Y227" s="1" t="str">
        <f>IF(LENB($P227),$S227&amp;"."&amp;Y$2&amp;CHAR(9)&amp;$B$8&amp;" "&amp;M227&amp;$B$9&amp;CHAR(9)&amp;$B$7&amp;Y$3,"")</f>
        <v/>
      </c>
      <c r="Z227" s="1" t="str">
        <f>IF(LENB(O227),IF(1&lt;O227,CHAR(10),"")&amp;$B$7&amp;IF(G227=0,"名称未設定",G227)&amp;CHAR(10)&amp;T227&amp;CHAR(10)&amp;U227&amp;CHAR(10)&amp;V227&amp;CHAR(10)&amp;W227&amp;CHAR(10)&amp;X227&amp;CHAR(10)&amp;Y227,"")</f>
        <v/>
      </c>
    </row>
    <row r="228" spans="5:26"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f>IFERROR(INDEX(content!$E$2:$E$2049,MATCH($E228,content!$C$2:$C$2049,0),1),"")</f>
        <v/>
      </c>
      <c r="K228" s="1" t="str">
        <f>IFERROR(INDEX(content!$F$2:$F$2049,MATCH($E228,content!$C$2:$C$2049,0),1),"")</f>
        <v/>
      </c>
      <c r="L228" s="1" t="str">
        <f>IFERROR(INDEX(content!$G$2:$G$2049,MATCH($E228,content!$C$2:$C$2049,0),1),"")</f>
        <v/>
      </c>
      <c r="M228" s="1" t="str">
        <f>IFERROR(INDEX(content!$H$2:$H$2049,MATCH($E228,content!$C$2:$C$2049,0),1),"")</f>
        <v/>
      </c>
      <c r="N228" s="1" t="str">
        <f t="shared" si="12"/>
        <v/>
      </c>
      <c r="O228" s="1" t="str">
        <f>IF(LENB(N228),COUNTIF(N$4:N228,"●"),"")</f>
        <v/>
      </c>
      <c r="P228" s="1" t="str">
        <f t="shared" si="13"/>
        <v/>
      </c>
      <c r="Q228" s="1" t="str">
        <f t="shared" si="14"/>
        <v/>
      </c>
      <c r="R228" s="1" t="str">
        <f>IF(LEN(Q228),SUM($Q$4:Q228)-1,"")</f>
        <v/>
      </c>
      <c r="S228" s="1" t="str">
        <f>IF(LENB($P228),IF(COUNTIF($B$34,"*[*"),REPLACE($B$34,FIND("[",$B$34),2,"["&amp;$R228&amp;"]"),$B$34),"")</f>
        <v/>
      </c>
      <c r="T228" s="1" t="str">
        <f>IF(LENB($P228),$S228&amp;"."&amp;T$2&amp;CHAR(9)&amp;$B$8&amp;" "&amp;H228&amp;$B$9&amp;CHAR(9)&amp;$B$7&amp;T$3,"")</f>
        <v/>
      </c>
      <c r="U228" s="1" t="str">
        <f>IF(LENB($P228),$S228&amp;"."&amp;U$2&amp;CHAR(9)&amp;$B$8&amp;" "&amp;I228&amp;$B$9&amp;CHAR(9)&amp;$B$7&amp;U$3,"")</f>
        <v/>
      </c>
      <c r="V228" s="1" t="str">
        <f>IF(LENB($P228),$S228&amp;"."&amp;V$2&amp;CHAR(9)&amp;$B$8&amp;" "&amp;J228&amp;$B$9&amp;CHAR(9)&amp;$B$7&amp;V$3,"")</f>
        <v/>
      </c>
      <c r="W228" s="1" t="str">
        <f>IF(LENB($P228),$S228&amp;"."&amp;W$2&amp;CHAR(9)&amp;$B$8&amp;" "&amp;K228&amp;$B$9&amp;CHAR(9)&amp;$B$7&amp;W$3,"")</f>
        <v/>
      </c>
      <c r="X228" s="1" t="str">
        <f>IF(LENB($P228),$S228&amp;"."&amp;X$2&amp;CHAR(9)&amp;$B$8&amp;" "&amp;L228&amp;$B$9&amp;CHAR(9)&amp;$B$7&amp;X$3,"")</f>
        <v/>
      </c>
      <c r="Y228" s="1" t="str">
        <f>IF(LENB($P228),$S228&amp;"."&amp;Y$2&amp;CHAR(9)&amp;$B$8&amp;" "&amp;M228&amp;$B$9&amp;CHAR(9)&amp;$B$7&amp;Y$3,"")</f>
        <v/>
      </c>
      <c r="Z228" s="1" t="str">
        <f>IF(LENB(O228),IF(1&lt;O228,CHAR(10),"")&amp;$B$7&amp;IF(G228=0,"名称未設定",G228)&amp;CHAR(10)&amp;T228&amp;CHAR(10)&amp;U228&amp;CHAR(10)&amp;V228&amp;CHAR(10)&amp;W228&amp;CHAR(10)&amp;X228&amp;CHAR(10)&amp;Y228,"")</f>
        <v/>
      </c>
    </row>
    <row r="229" spans="5:26"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f>IFERROR(INDEX(content!$E$2:$E$2049,MATCH($E229,content!$C$2:$C$2049,0),1),"")</f>
        <v/>
      </c>
      <c r="K229" s="1" t="str">
        <f>IFERROR(INDEX(content!$F$2:$F$2049,MATCH($E229,content!$C$2:$C$2049,0),1),"")</f>
        <v/>
      </c>
      <c r="L229" s="1" t="str">
        <f>IFERROR(INDEX(content!$G$2:$G$2049,MATCH($E229,content!$C$2:$C$2049,0),1),"")</f>
        <v/>
      </c>
      <c r="M229" s="1" t="str">
        <f>IFERROR(INDEX(content!$H$2:$H$2049,MATCH($E229,content!$C$2:$C$2049,0),1),"")</f>
        <v/>
      </c>
      <c r="N229" s="1" t="str">
        <f t="shared" si="12"/>
        <v/>
      </c>
      <c r="O229" s="1" t="str">
        <f>IF(LENB(N229),COUNTIF(N$4:N229,"●"),"")</f>
        <v/>
      </c>
      <c r="P229" s="1" t="str">
        <f t="shared" si="13"/>
        <v/>
      </c>
      <c r="Q229" s="1" t="str">
        <f t="shared" si="14"/>
        <v/>
      </c>
      <c r="R229" s="1" t="str">
        <f>IF(LEN(Q229),SUM($Q$4:Q229)-1,"")</f>
        <v/>
      </c>
      <c r="S229" s="1" t="str">
        <f>IF(LENB($P229),IF(COUNTIF($B$34,"*[*"),REPLACE($B$34,FIND("[",$B$34),2,"["&amp;$R229&amp;"]"),$B$34),"")</f>
        <v/>
      </c>
      <c r="T229" s="1" t="str">
        <f>IF(LENB($P229),$S229&amp;"."&amp;T$2&amp;CHAR(9)&amp;$B$8&amp;" "&amp;H229&amp;$B$9&amp;CHAR(9)&amp;$B$7&amp;T$3,"")</f>
        <v/>
      </c>
      <c r="U229" s="1" t="str">
        <f>IF(LENB($P229),$S229&amp;"."&amp;U$2&amp;CHAR(9)&amp;$B$8&amp;" "&amp;I229&amp;$B$9&amp;CHAR(9)&amp;$B$7&amp;U$3,"")</f>
        <v/>
      </c>
      <c r="V229" s="1" t="str">
        <f>IF(LENB($P229),$S229&amp;"."&amp;V$2&amp;CHAR(9)&amp;$B$8&amp;" "&amp;J229&amp;$B$9&amp;CHAR(9)&amp;$B$7&amp;V$3,"")</f>
        <v/>
      </c>
      <c r="W229" s="1" t="str">
        <f>IF(LENB($P229),$S229&amp;"."&amp;W$2&amp;CHAR(9)&amp;$B$8&amp;" "&amp;K229&amp;$B$9&amp;CHAR(9)&amp;$B$7&amp;W$3,"")</f>
        <v/>
      </c>
      <c r="X229" s="1" t="str">
        <f>IF(LENB($P229),$S229&amp;"."&amp;X$2&amp;CHAR(9)&amp;$B$8&amp;" "&amp;L229&amp;$B$9&amp;CHAR(9)&amp;$B$7&amp;X$3,"")</f>
        <v/>
      </c>
      <c r="Y229" s="1" t="str">
        <f>IF(LENB($P229),$S229&amp;"."&amp;Y$2&amp;CHAR(9)&amp;$B$8&amp;" "&amp;M229&amp;$B$9&amp;CHAR(9)&amp;$B$7&amp;Y$3,"")</f>
        <v/>
      </c>
      <c r="Z229" s="1" t="str">
        <f>IF(LENB(O229),IF(1&lt;O229,CHAR(10),"")&amp;$B$7&amp;IF(G229=0,"名称未設定",G229)&amp;CHAR(10)&amp;T229&amp;CHAR(10)&amp;U229&amp;CHAR(10)&amp;V229&amp;CHAR(10)&amp;W229&amp;CHAR(10)&amp;X229&amp;CHAR(10)&amp;Y229,"")</f>
        <v/>
      </c>
    </row>
    <row r="230" spans="5:26"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f>IFERROR(INDEX(content!$E$2:$E$2049,MATCH($E230,content!$C$2:$C$2049,0),1),"")</f>
        <v/>
      </c>
      <c r="K230" s="1" t="str">
        <f>IFERROR(INDEX(content!$F$2:$F$2049,MATCH($E230,content!$C$2:$C$2049,0),1),"")</f>
        <v/>
      </c>
      <c r="L230" s="1" t="str">
        <f>IFERROR(INDEX(content!$G$2:$G$2049,MATCH($E230,content!$C$2:$C$2049,0),1),"")</f>
        <v/>
      </c>
      <c r="M230" s="1" t="str">
        <f>IFERROR(INDEX(content!$H$2:$H$2049,MATCH($E230,content!$C$2:$C$2049,0),1),"")</f>
        <v/>
      </c>
      <c r="N230" s="1" t="str">
        <f t="shared" si="12"/>
        <v/>
      </c>
      <c r="O230" s="1" t="str">
        <f>IF(LENB(N230),COUNTIF(N$4:N230,"●"),"")</f>
        <v/>
      </c>
      <c r="P230" s="1" t="str">
        <f t="shared" si="13"/>
        <v/>
      </c>
      <c r="Q230" s="1" t="str">
        <f t="shared" si="14"/>
        <v/>
      </c>
      <c r="R230" s="1" t="str">
        <f>IF(LEN(Q230),SUM($Q$4:Q230)-1,"")</f>
        <v/>
      </c>
      <c r="S230" s="1" t="str">
        <f>IF(LENB($P230),IF(COUNTIF($B$34,"*[*"),REPLACE($B$34,FIND("[",$B$34),2,"["&amp;$R230&amp;"]"),$B$34),"")</f>
        <v/>
      </c>
      <c r="T230" s="1" t="str">
        <f>IF(LENB($P230),$S230&amp;"."&amp;T$2&amp;CHAR(9)&amp;$B$8&amp;" "&amp;H230&amp;$B$9&amp;CHAR(9)&amp;$B$7&amp;T$3,"")</f>
        <v/>
      </c>
      <c r="U230" s="1" t="str">
        <f>IF(LENB($P230),$S230&amp;"."&amp;U$2&amp;CHAR(9)&amp;$B$8&amp;" "&amp;I230&amp;$B$9&amp;CHAR(9)&amp;$B$7&amp;U$3,"")</f>
        <v/>
      </c>
      <c r="V230" s="1" t="str">
        <f>IF(LENB($P230),$S230&amp;"."&amp;V$2&amp;CHAR(9)&amp;$B$8&amp;" "&amp;J230&amp;$B$9&amp;CHAR(9)&amp;$B$7&amp;V$3,"")</f>
        <v/>
      </c>
      <c r="W230" s="1" t="str">
        <f>IF(LENB($P230),$S230&amp;"."&amp;W$2&amp;CHAR(9)&amp;$B$8&amp;" "&amp;K230&amp;$B$9&amp;CHAR(9)&amp;$B$7&amp;W$3,"")</f>
        <v/>
      </c>
      <c r="X230" s="1" t="str">
        <f>IF(LENB($P230),$S230&amp;"."&amp;X$2&amp;CHAR(9)&amp;$B$8&amp;" "&amp;L230&amp;$B$9&amp;CHAR(9)&amp;$B$7&amp;X$3,"")</f>
        <v/>
      </c>
      <c r="Y230" s="1" t="str">
        <f>IF(LENB($P230),$S230&amp;"."&amp;Y$2&amp;CHAR(9)&amp;$B$8&amp;" "&amp;M230&amp;$B$9&amp;CHAR(9)&amp;$B$7&amp;Y$3,"")</f>
        <v/>
      </c>
      <c r="Z230" s="1" t="str">
        <f>IF(LENB(O230),IF(1&lt;O230,CHAR(10),"")&amp;$B$7&amp;IF(G230=0,"名称未設定",G230)&amp;CHAR(10)&amp;T230&amp;CHAR(10)&amp;U230&amp;CHAR(10)&amp;V230&amp;CHAR(10)&amp;W230&amp;CHAR(10)&amp;X230&amp;CHAR(10)&amp;Y230,"")</f>
        <v/>
      </c>
    </row>
    <row r="231" spans="5:26"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f>IFERROR(INDEX(content!$E$2:$E$2049,MATCH($E231,content!$C$2:$C$2049,0),1),"")</f>
        <v/>
      </c>
      <c r="K231" s="1" t="str">
        <f>IFERROR(INDEX(content!$F$2:$F$2049,MATCH($E231,content!$C$2:$C$2049,0),1),"")</f>
        <v/>
      </c>
      <c r="L231" s="1" t="str">
        <f>IFERROR(INDEX(content!$G$2:$G$2049,MATCH($E231,content!$C$2:$C$2049,0),1),"")</f>
        <v/>
      </c>
      <c r="M231" s="1" t="str">
        <f>IFERROR(INDEX(content!$H$2:$H$2049,MATCH($E231,content!$C$2:$C$2049,0),1),"")</f>
        <v/>
      </c>
      <c r="N231" s="1" t="str">
        <f t="shared" si="12"/>
        <v/>
      </c>
      <c r="O231" s="1" t="str">
        <f>IF(LENB(N231),COUNTIF(N$4:N231,"●"),"")</f>
        <v/>
      </c>
      <c r="P231" s="1" t="str">
        <f t="shared" si="13"/>
        <v/>
      </c>
      <c r="Q231" s="1" t="str">
        <f t="shared" si="14"/>
        <v/>
      </c>
      <c r="R231" s="1" t="str">
        <f>IF(LEN(Q231),SUM($Q$4:Q231)-1,"")</f>
        <v/>
      </c>
      <c r="S231" s="1" t="str">
        <f>IF(LENB($P231),IF(COUNTIF($B$34,"*[*"),REPLACE($B$34,FIND("[",$B$34),2,"["&amp;$R231&amp;"]"),$B$34),"")</f>
        <v/>
      </c>
      <c r="T231" s="1" t="str">
        <f>IF(LENB($P231),$S231&amp;"."&amp;T$2&amp;CHAR(9)&amp;$B$8&amp;" "&amp;H231&amp;$B$9&amp;CHAR(9)&amp;$B$7&amp;T$3,"")</f>
        <v/>
      </c>
      <c r="U231" s="1" t="str">
        <f>IF(LENB($P231),$S231&amp;"."&amp;U$2&amp;CHAR(9)&amp;$B$8&amp;" "&amp;I231&amp;$B$9&amp;CHAR(9)&amp;$B$7&amp;U$3,"")</f>
        <v/>
      </c>
      <c r="V231" s="1" t="str">
        <f>IF(LENB($P231),$S231&amp;"."&amp;V$2&amp;CHAR(9)&amp;$B$8&amp;" "&amp;J231&amp;$B$9&amp;CHAR(9)&amp;$B$7&amp;V$3,"")</f>
        <v/>
      </c>
      <c r="W231" s="1" t="str">
        <f>IF(LENB($P231),$S231&amp;"."&amp;W$2&amp;CHAR(9)&amp;$B$8&amp;" "&amp;K231&amp;$B$9&amp;CHAR(9)&amp;$B$7&amp;W$3,"")</f>
        <v/>
      </c>
      <c r="X231" s="1" t="str">
        <f>IF(LENB($P231),$S231&amp;"."&amp;X$2&amp;CHAR(9)&amp;$B$8&amp;" "&amp;L231&amp;$B$9&amp;CHAR(9)&amp;$B$7&amp;X$3,"")</f>
        <v/>
      </c>
      <c r="Y231" s="1" t="str">
        <f>IF(LENB($P231),$S231&amp;"."&amp;Y$2&amp;CHAR(9)&amp;$B$8&amp;" "&amp;M231&amp;$B$9&amp;CHAR(9)&amp;$B$7&amp;Y$3,"")</f>
        <v/>
      </c>
      <c r="Z231" s="1" t="str">
        <f>IF(LENB(O231),IF(1&lt;O231,CHAR(10),"")&amp;$B$7&amp;IF(G231=0,"名称未設定",G231)&amp;CHAR(10)&amp;T231&amp;CHAR(10)&amp;U231&amp;CHAR(10)&amp;V231&amp;CHAR(10)&amp;W231&amp;CHAR(10)&amp;X231&amp;CHAR(10)&amp;Y231,"")</f>
        <v/>
      </c>
    </row>
    <row r="232" spans="5:26"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f>IFERROR(INDEX(content!$E$2:$E$2049,MATCH($E232,content!$C$2:$C$2049,0),1),"")</f>
        <v/>
      </c>
      <c r="K232" s="1" t="str">
        <f>IFERROR(INDEX(content!$F$2:$F$2049,MATCH($E232,content!$C$2:$C$2049,0),1),"")</f>
        <v/>
      </c>
      <c r="L232" s="1" t="str">
        <f>IFERROR(INDEX(content!$G$2:$G$2049,MATCH($E232,content!$C$2:$C$2049,0),1),"")</f>
        <v/>
      </c>
      <c r="M232" s="1" t="str">
        <f>IFERROR(INDEX(content!$H$2:$H$2049,MATCH($E232,content!$C$2:$C$2049,0),1),"")</f>
        <v/>
      </c>
      <c r="N232" s="1" t="str">
        <f t="shared" si="12"/>
        <v/>
      </c>
      <c r="O232" s="1" t="str">
        <f>IF(LENB(N232),COUNTIF(N$4:N232,"●"),"")</f>
        <v/>
      </c>
      <c r="P232" s="1" t="str">
        <f t="shared" si="13"/>
        <v/>
      </c>
      <c r="Q232" s="1" t="str">
        <f t="shared" si="14"/>
        <v/>
      </c>
      <c r="R232" s="1" t="str">
        <f>IF(LEN(Q232),SUM($Q$4:Q232)-1,"")</f>
        <v/>
      </c>
      <c r="S232" s="1" t="str">
        <f>IF(LENB($P232),IF(COUNTIF($B$34,"*[*"),REPLACE($B$34,FIND("[",$B$34),2,"["&amp;$R232&amp;"]"),$B$34),"")</f>
        <v/>
      </c>
      <c r="T232" s="1" t="str">
        <f>IF(LENB($P232),$S232&amp;"."&amp;T$2&amp;CHAR(9)&amp;$B$8&amp;" "&amp;H232&amp;$B$9&amp;CHAR(9)&amp;$B$7&amp;T$3,"")</f>
        <v/>
      </c>
      <c r="U232" s="1" t="str">
        <f>IF(LENB($P232),$S232&amp;"."&amp;U$2&amp;CHAR(9)&amp;$B$8&amp;" "&amp;I232&amp;$B$9&amp;CHAR(9)&amp;$B$7&amp;U$3,"")</f>
        <v/>
      </c>
      <c r="V232" s="1" t="str">
        <f>IF(LENB($P232),$S232&amp;"."&amp;V$2&amp;CHAR(9)&amp;$B$8&amp;" "&amp;J232&amp;$B$9&amp;CHAR(9)&amp;$B$7&amp;V$3,"")</f>
        <v/>
      </c>
      <c r="W232" s="1" t="str">
        <f>IF(LENB($P232),$S232&amp;"."&amp;W$2&amp;CHAR(9)&amp;$B$8&amp;" "&amp;K232&amp;$B$9&amp;CHAR(9)&amp;$B$7&amp;W$3,"")</f>
        <v/>
      </c>
      <c r="X232" s="1" t="str">
        <f>IF(LENB($P232),$S232&amp;"."&amp;X$2&amp;CHAR(9)&amp;$B$8&amp;" "&amp;L232&amp;$B$9&amp;CHAR(9)&amp;$B$7&amp;X$3,"")</f>
        <v/>
      </c>
      <c r="Y232" s="1" t="str">
        <f>IF(LENB($P232),$S232&amp;"."&amp;Y$2&amp;CHAR(9)&amp;$B$8&amp;" "&amp;M232&amp;$B$9&amp;CHAR(9)&amp;$B$7&amp;Y$3,"")</f>
        <v/>
      </c>
      <c r="Z232" s="1" t="str">
        <f>IF(LENB(O232),IF(1&lt;O232,CHAR(10),"")&amp;$B$7&amp;IF(G232=0,"名称未設定",G232)&amp;CHAR(10)&amp;T232&amp;CHAR(10)&amp;U232&amp;CHAR(10)&amp;V232&amp;CHAR(10)&amp;W232&amp;CHAR(10)&amp;X232&amp;CHAR(10)&amp;Y232,"")</f>
        <v/>
      </c>
    </row>
    <row r="233" spans="5:26"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f>IFERROR(INDEX(content!$E$2:$E$2049,MATCH($E233,content!$C$2:$C$2049,0),1),"")</f>
        <v/>
      </c>
      <c r="K233" s="1" t="str">
        <f>IFERROR(INDEX(content!$F$2:$F$2049,MATCH($E233,content!$C$2:$C$2049,0),1),"")</f>
        <v/>
      </c>
      <c r="L233" s="1" t="str">
        <f>IFERROR(INDEX(content!$G$2:$G$2049,MATCH($E233,content!$C$2:$C$2049,0),1),"")</f>
        <v/>
      </c>
      <c r="M233" s="1" t="str">
        <f>IFERROR(INDEX(content!$H$2:$H$2049,MATCH($E233,content!$C$2:$C$2049,0),1),"")</f>
        <v/>
      </c>
      <c r="N233" s="1" t="str">
        <f t="shared" si="12"/>
        <v/>
      </c>
      <c r="O233" s="1" t="str">
        <f>IF(LENB(N233),COUNTIF(N$4:N233,"●"),"")</f>
        <v/>
      </c>
      <c r="P233" s="1" t="str">
        <f t="shared" si="13"/>
        <v/>
      </c>
      <c r="Q233" s="1" t="str">
        <f t="shared" si="14"/>
        <v/>
      </c>
      <c r="R233" s="1" t="str">
        <f>IF(LEN(Q233),SUM($Q$4:Q233)-1,"")</f>
        <v/>
      </c>
      <c r="S233" s="1" t="str">
        <f>IF(LENB($P233),IF(COUNTIF($B$34,"*[*"),REPLACE($B$34,FIND("[",$B$34),2,"["&amp;$R233&amp;"]"),$B$34),"")</f>
        <v/>
      </c>
      <c r="T233" s="1" t="str">
        <f>IF(LENB($P233),$S233&amp;"."&amp;T$2&amp;CHAR(9)&amp;$B$8&amp;" "&amp;H233&amp;$B$9&amp;CHAR(9)&amp;$B$7&amp;T$3,"")</f>
        <v/>
      </c>
      <c r="U233" s="1" t="str">
        <f>IF(LENB($P233),$S233&amp;"."&amp;U$2&amp;CHAR(9)&amp;$B$8&amp;" "&amp;I233&amp;$B$9&amp;CHAR(9)&amp;$B$7&amp;U$3,"")</f>
        <v/>
      </c>
      <c r="V233" s="1" t="str">
        <f>IF(LENB($P233),$S233&amp;"."&amp;V$2&amp;CHAR(9)&amp;$B$8&amp;" "&amp;J233&amp;$B$9&amp;CHAR(9)&amp;$B$7&amp;V$3,"")</f>
        <v/>
      </c>
      <c r="W233" s="1" t="str">
        <f>IF(LENB($P233),$S233&amp;"."&amp;W$2&amp;CHAR(9)&amp;$B$8&amp;" "&amp;K233&amp;$B$9&amp;CHAR(9)&amp;$B$7&amp;W$3,"")</f>
        <v/>
      </c>
      <c r="X233" s="1" t="str">
        <f>IF(LENB($P233),$S233&amp;"."&amp;X$2&amp;CHAR(9)&amp;$B$8&amp;" "&amp;L233&amp;$B$9&amp;CHAR(9)&amp;$B$7&amp;X$3,"")</f>
        <v/>
      </c>
      <c r="Y233" s="1" t="str">
        <f>IF(LENB($P233),$S233&amp;"."&amp;Y$2&amp;CHAR(9)&amp;$B$8&amp;" "&amp;M233&amp;$B$9&amp;CHAR(9)&amp;$B$7&amp;Y$3,"")</f>
        <v/>
      </c>
      <c r="Z233" s="1" t="str">
        <f>IF(LENB(O233),IF(1&lt;O233,CHAR(10),"")&amp;$B$7&amp;IF(G233=0,"名称未設定",G233)&amp;CHAR(10)&amp;T233&amp;CHAR(10)&amp;U233&amp;CHAR(10)&amp;V233&amp;CHAR(10)&amp;W233&amp;CHAR(10)&amp;X233&amp;CHAR(10)&amp;Y233,"")</f>
        <v/>
      </c>
    </row>
    <row r="234" spans="5:26"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f>IFERROR(INDEX(content!$E$2:$E$2049,MATCH($E234,content!$C$2:$C$2049,0),1),"")</f>
        <v/>
      </c>
      <c r="K234" s="1" t="str">
        <f>IFERROR(INDEX(content!$F$2:$F$2049,MATCH($E234,content!$C$2:$C$2049,0),1),"")</f>
        <v/>
      </c>
      <c r="L234" s="1" t="str">
        <f>IFERROR(INDEX(content!$G$2:$G$2049,MATCH($E234,content!$C$2:$C$2049,0),1),"")</f>
        <v/>
      </c>
      <c r="M234" s="1" t="str">
        <f>IFERROR(INDEX(content!$H$2:$H$2049,MATCH($E234,content!$C$2:$C$2049,0),1),"")</f>
        <v/>
      </c>
      <c r="N234" s="1" t="str">
        <f t="shared" si="12"/>
        <v/>
      </c>
      <c r="O234" s="1" t="str">
        <f>IF(LENB(N234),COUNTIF(N$4:N234,"●"),"")</f>
        <v/>
      </c>
      <c r="P234" s="1" t="str">
        <f t="shared" si="13"/>
        <v/>
      </c>
      <c r="Q234" s="1" t="str">
        <f t="shared" si="14"/>
        <v/>
      </c>
      <c r="R234" s="1" t="str">
        <f>IF(LEN(Q234),SUM($Q$4:Q234)-1,"")</f>
        <v/>
      </c>
      <c r="S234" s="1" t="str">
        <f>IF(LENB($P234),IF(COUNTIF($B$34,"*[*"),REPLACE($B$34,FIND("[",$B$34),2,"["&amp;$R234&amp;"]"),$B$34),"")</f>
        <v/>
      </c>
      <c r="T234" s="1" t="str">
        <f>IF(LENB($P234),$S234&amp;"."&amp;T$2&amp;CHAR(9)&amp;$B$8&amp;" "&amp;H234&amp;$B$9&amp;CHAR(9)&amp;$B$7&amp;T$3,"")</f>
        <v/>
      </c>
      <c r="U234" s="1" t="str">
        <f>IF(LENB($P234),$S234&amp;"."&amp;U$2&amp;CHAR(9)&amp;$B$8&amp;" "&amp;I234&amp;$B$9&amp;CHAR(9)&amp;$B$7&amp;U$3,"")</f>
        <v/>
      </c>
      <c r="V234" s="1" t="str">
        <f>IF(LENB($P234),$S234&amp;"."&amp;V$2&amp;CHAR(9)&amp;$B$8&amp;" "&amp;J234&amp;$B$9&amp;CHAR(9)&amp;$B$7&amp;V$3,"")</f>
        <v/>
      </c>
      <c r="W234" s="1" t="str">
        <f>IF(LENB($P234),$S234&amp;"."&amp;W$2&amp;CHAR(9)&amp;$B$8&amp;" "&amp;K234&amp;$B$9&amp;CHAR(9)&amp;$B$7&amp;W$3,"")</f>
        <v/>
      </c>
      <c r="X234" s="1" t="str">
        <f>IF(LENB($P234),$S234&amp;"."&amp;X$2&amp;CHAR(9)&amp;$B$8&amp;" "&amp;L234&amp;$B$9&amp;CHAR(9)&amp;$B$7&amp;X$3,"")</f>
        <v/>
      </c>
      <c r="Y234" s="1" t="str">
        <f>IF(LENB($P234),$S234&amp;"."&amp;Y$2&amp;CHAR(9)&amp;$B$8&amp;" "&amp;M234&amp;$B$9&amp;CHAR(9)&amp;$B$7&amp;Y$3,"")</f>
        <v/>
      </c>
      <c r="Z234" s="1" t="str">
        <f>IF(LENB(O234),IF(1&lt;O234,CHAR(10),"")&amp;$B$7&amp;IF(G234=0,"名称未設定",G234)&amp;CHAR(10)&amp;T234&amp;CHAR(10)&amp;U234&amp;CHAR(10)&amp;V234&amp;CHAR(10)&amp;W234&amp;CHAR(10)&amp;X234&amp;CHAR(10)&amp;Y234,"")</f>
        <v/>
      </c>
    </row>
    <row r="235" spans="5:26"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f>IFERROR(INDEX(content!$E$2:$E$2049,MATCH($E235,content!$C$2:$C$2049,0),1),"")</f>
        <v/>
      </c>
      <c r="K235" s="1" t="str">
        <f>IFERROR(INDEX(content!$F$2:$F$2049,MATCH($E235,content!$C$2:$C$2049,0),1),"")</f>
        <v/>
      </c>
      <c r="L235" s="1" t="str">
        <f>IFERROR(INDEX(content!$G$2:$G$2049,MATCH($E235,content!$C$2:$C$2049,0),1),"")</f>
        <v/>
      </c>
      <c r="M235" s="1" t="str">
        <f>IFERROR(INDEX(content!$H$2:$H$2049,MATCH($E235,content!$C$2:$C$2049,0),1),"")</f>
        <v/>
      </c>
      <c r="N235" s="1" t="str">
        <f t="shared" si="12"/>
        <v/>
      </c>
      <c r="O235" s="1" t="str">
        <f>IF(LENB(N235),COUNTIF(N$4:N235,"●"),"")</f>
        <v/>
      </c>
      <c r="P235" s="1" t="str">
        <f t="shared" si="13"/>
        <v/>
      </c>
      <c r="Q235" s="1" t="str">
        <f t="shared" si="14"/>
        <v/>
      </c>
      <c r="R235" s="1" t="str">
        <f>IF(LEN(Q235),SUM($Q$4:Q235)-1,"")</f>
        <v/>
      </c>
      <c r="S235" s="1" t="str">
        <f>IF(LENB($P235),IF(COUNTIF($B$34,"*[*"),REPLACE($B$34,FIND("[",$B$34),2,"["&amp;$R235&amp;"]"),$B$34),"")</f>
        <v/>
      </c>
      <c r="T235" s="1" t="str">
        <f>IF(LENB($P235),$S235&amp;"."&amp;T$2&amp;CHAR(9)&amp;$B$8&amp;" "&amp;H235&amp;$B$9&amp;CHAR(9)&amp;$B$7&amp;T$3,"")</f>
        <v/>
      </c>
      <c r="U235" s="1" t="str">
        <f>IF(LENB($P235),$S235&amp;"."&amp;U$2&amp;CHAR(9)&amp;$B$8&amp;" "&amp;I235&amp;$B$9&amp;CHAR(9)&amp;$B$7&amp;U$3,"")</f>
        <v/>
      </c>
      <c r="V235" s="1" t="str">
        <f>IF(LENB($P235),$S235&amp;"."&amp;V$2&amp;CHAR(9)&amp;$B$8&amp;" "&amp;J235&amp;$B$9&amp;CHAR(9)&amp;$B$7&amp;V$3,"")</f>
        <v/>
      </c>
      <c r="W235" s="1" t="str">
        <f>IF(LENB($P235),$S235&amp;"."&amp;W$2&amp;CHAR(9)&amp;$B$8&amp;" "&amp;K235&amp;$B$9&amp;CHAR(9)&amp;$B$7&amp;W$3,"")</f>
        <v/>
      </c>
      <c r="X235" s="1" t="str">
        <f>IF(LENB($P235),$S235&amp;"."&amp;X$2&amp;CHAR(9)&amp;$B$8&amp;" "&amp;L235&amp;$B$9&amp;CHAR(9)&amp;$B$7&amp;X$3,"")</f>
        <v/>
      </c>
      <c r="Y235" s="1" t="str">
        <f>IF(LENB($P235),$S235&amp;"."&amp;Y$2&amp;CHAR(9)&amp;$B$8&amp;" "&amp;M235&amp;$B$9&amp;CHAR(9)&amp;$B$7&amp;Y$3,"")</f>
        <v/>
      </c>
      <c r="Z235" s="1" t="str">
        <f>IF(LENB(O235),IF(1&lt;O235,CHAR(10),"")&amp;$B$7&amp;IF(G235=0,"名称未設定",G235)&amp;CHAR(10)&amp;T235&amp;CHAR(10)&amp;U235&amp;CHAR(10)&amp;V235&amp;CHAR(10)&amp;W235&amp;CHAR(10)&amp;X235&amp;CHAR(10)&amp;Y235,"")</f>
        <v/>
      </c>
    </row>
    <row r="236" spans="5:26"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f>IFERROR(INDEX(content!$E$2:$E$2049,MATCH($E236,content!$C$2:$C$2049,0),1),"")</f>
        <v/>
      </c>
      <c r="K236" s="1" t="str">
        <f>IFERROR(INDEX(content!$F$2:$F$2049,MATCH($E236,content!$C$2:$C$2049,0),1),"")</f>
        <v/>
      </c>
      <c r="L236" s="1" t="str">
        <f>IFERROR(INDEX(content!$G$2:$G$2049,MATCH($E236,content!$C$2:$C$2049,0),1),"")</f>
        <v/>
      </c>
      <c r="M236" s="1" t="str">
        <f>IFERROR(INDEX(content!$H$2:$H$2049,MATCH($E236,content!$C$2:$C$2049,0),1),"")</f>
        <v/>
      </c>
      <c r="N236" s="1" t="str">
        <f t="shared" si="12"/>
        <v/>
      </c>
      <c r="O236" s="1" t="str">
        <f>IF(LENB(N236),COUNTIF(N$4:N236,"●"),"")</f>
        <v/>
      </c>
      <c r="P236" s="1" t="str">
        <f t="shared" si="13"/>
        <v/>
      </c>
      <c r="Q236" s="1" t="str">
        <f t="shared" si="14"/>
        <v/>
      </c>
      <c r="R236" s="1" t="str">
        <f>IF(LEN(Q236),SUM($Q$4:Q236)-1,"")</f>
        <v/>
      </c>
      <c r="S236" s="1" t="str">
        <f>IF(LENB($P236),IF(COUNTIF($B$34,"*[*"),REPLACE($B$34,FIND("[",$B$34),2,"["&amp;$R236&amp;"]"),$B$34),"")</f>
        <v/>
      </c>
      <c r="T236" s="1" t="str">
        <f>IF(LENB($P236),$S236&amp;"."&amp;T$2&amp;CHAR(9)&amp;$B$8&amp;" "&amp;H236&amp;$B$9&amp;CHAR(9)&amp;$B$7&amp;T$3,"")</f>
        <v/>
      </c>
      <c r="U236" s="1" t="str">
        <f>IF(LENB($P236),$S236&amp;"."&amp;U$2&amp;CHAR(9)&amp;$B$8&amp;" "&amp;I236&amp;$B$9&amp;CHAR(9)&amp;$B$7&amp;U$3,"")</f>
        <v/>
      </c>
      <c r="V236" s="1" t="str">
        <f>IF(LENB($P236),$S236&amp;"."&amp;V$2&amp;CHAR(9)&amp;$B$8&amp;" "&amp;J236&amp;$B$9&amp;CHAR(9)&amp;$B$7&amp;V$3,"")</f>
        <v/>
      </c>
      <c r="W236" s="1" t="str">
        <f>IF(LENB($P236),$S236&amp;"."&amp;W$2&amp;CHAR(9)&amp;$B$8&amp;" "&amp;K236&amp;$B$9&amp;CHAR(9)&amp;$B$7&amp;W$3,"")</f>
        <v/>
      </c>
      <c r="X236" s="1" t="str">
        <f>IF(LENB($P236),$S236&amp;"."&amp;X$2&amp;CHAR(9)&amp;$B$8&amp;" "&amp;L236&amp;$B$9&amp;CHAR(9)&amp;$B$7&amp;X$3,"")</f>
        <v/>
      </c>
      <c r="Y236" s="1" t="str">
        <f>IF(LENB($P236),$S236&amp;"."&amp;Y$2&amp;CHAR(9)&amp;$B$8&amp;" "&amp;M236&amp;$B$9&amp;CHAR(9)&amp;$B$7&amp;Y$3,"")</f>
        <v/>
      </c>
      <c r="Z236" s="1" t="str">
        <f>IF(LENB(O236),IF(1&lt;O236,CHAR(10),"")&amp;$B$7&amp;IF(G236=0,"名称未設定",G236)&amp;CHAR(10)&amp;T236&amp;CHAR(10)&amp;U236&amp;CHAR(10)&amp;V236&amp;CHAR(10)&amp;W236&amp;CHAR(10)&amp;X236&amp;CHAR(10)&amp;Y236,"")</f>
        <v/>
      </c>
    </row>
    <row r="237" spans="5:26"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f>IFERROR(INDEX(content!$E$2:$E$2049,MATCH($E237,content!$C$2:$C$2049,0),1),"")</f>
        <v/>
      </c>
      <c r="K237" s="1" t="str">
        <f>IFERROR(INDEX(content!$F$2:$F$2049,MATCH($E237,content!$C$2:$C$2049,0),1),"")</f>
        <v/>
      </c>
      <c r="L237" s="1" t="str">
        <f>IFERROR(INDEX(content!$G$2:$G$2049,MATCH($E237,content!$C$2:$C$2049,0),1),"")</f>
        <v/>
      </c>
      <c r="M237" s="1" t="str">
        <f>IFERROR(INDEX(content!$H$2:$H$2049,MATCH($E237,content!$C$2:$C$2049,0),1),"")</f>
        <v/>
      </c>
      <c r="N237" s="1" t="str">
        <f t="shared" si="12"/>
        <v/>
      </c>
      <c r="O237" s="1" t="str">
        <f>IF(LENB(N237),COUNTIF(N$4:N237,"●"),"")</f>
        <v/>
      </c>
      <c r="P237" s="1" t="str">
        <f t="shared" si="13"/>
        <v/>
      </c>
      <c r="Q237" s="1" t="str">
        <f t="shared" si="14"/>
        <v/>
      </c>
      <c r="R237" s="1" t="str">
        <f>IF(LEN(Q237),SUM($Q$4:Q237)-1,"")</f>
        <v/>
      </c>
      <c r="S237" s="1" t="str">
        <f>IF(LENB($P237),IF(COUNTIF($B$34,"*[*"),REPLACE($B$34,FIND("[",$B$34),2,"["&amp;$R237&amp;"]"),$B$34),"")</f>
        <v/>
      </c>
      <c r="T237" s="1" t="str">
        <f>IF(LENB($P237),$S237&amp;"."&amp;T$2&amp;CHAR(9)&amp;$B$8&amp;" "&amp;H237&amp;$B$9&amp;CHAR(9)&amp;$B$7&amp;T$3,"")</f>
        <v/>
      </c>
      <c r="U237" s="1" t="str">
        <f>IF(LENB($P237),$S237&amp;"."&amp;U$2&amp;CHAR(9)&amp;$B$8&amp;" "&amp;I237&amp;$B$9&amp;CHAR(9)&amp;$B$7&amp;U$3,"")</f>
        <v/>
      </c>
      <c r="V237" s="1" t="str">
        <f>IF(LENB($P237),$S237&amp;"."&amp;V$2&amp;CHAR(9)&amp;$B$8&amp;" "&amp;J237&amp;$B$9&amp;CHAR(9)&amp;$B$7&amp;V$3,"")</f>
        <v/>
      </c>
      <c r="W237" s="1" t="str">
        <f>IF(LENB($P237),$S237&amp;"."&amp;W$2&amp;CHAR(9)&amp;$B$8&amp;" "&amp;K237&amp;$B$9&amp;CHAR(9)&amp;$B$7&amp;W$3,"")</f>
        <v/>
      </c>
      <c r="X237" s="1" t="str">
        <f>IF(LENB($P237),$S237&amp;"."&amp;X$2&amp;CHAR(9)&amp;$B$8&amp;" "&amp;L237&amp;$B$9&amp;CHAR(9)&amp;$B$7&amp;X$3,"")</f>
        <v/>
      </c>
      <c r="Y237" s="1" t="str">
        <f>IF(LENB($P237),$S237&amp;"."&amp;Y$2&amp;CHAR(9)&amp;$B$8&amp;" "&amp;M237&amp;$B$9&amp;CHAR(9)&amp;$B$7&amp;Y$3,"")</f>
        <v/>
      </c>
      <c r="Z237" s="1" t="str">
        <f>IF(LENB(O237),IF(1&lt;O237,CHAR(10),"")&amp;$B$7&amp;IF(G237=0,"名称未設定",G237)&amp;CHAR(10)&amp;T237&amp;CHAR(10)&amp;U237&amp;CHAR(10)&amp;V237&amp;CHAR(10)&amp;W237&amp;CHAR(10)&amp;X237&amp;CHAR(10)&amp;Y237,"")</f>
        <v/>
      </c>
    </row>
    <row r="238" spans="5:26"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f>IFERROR(INDEX(content!$E$2:$E$2049,MATCH($E238,content!$C$2:$C$2049,0),1),"")</f>
        <v/>
      </c>
      <c r="K238" s="1" t="str">
        <f>IFERROR(INDEX(content!$F$2:$F$2049,MATCH($E238,content!$C$2:$C$2049,0),1),"")</f>
        <v/>
      </c>
      <c r="L238" s="1" t="str">
        <f>IFERROR(INDEX(content!$G$2:$G$2049,MATCH($E238,content!$C$2:$C$2049,0),1),"")</f>
        <v/>
      </c>
      <c r="M238" s="1" t="str">
        <f>IFERROR(INDEX(content!$H$2:$H$2049,MATCH($E238,content!$C$2:$C$2049,0),1),"")</f>
        <v/>
      </c>
      <c r="N238" s="1" t="str">
        <f t="shared" si="12"/>
        <v/>
      </c>
      <c r="O238" s="1" t="str">
        <f>IF(LENB(N238),COUNTIF(N$4:N238,"●"),"")</f>
        <v/>
      </c>
      <c r="P238" s="1" t="str">
        <f t="shared" si="13"/>
        <v/>
      </c>
      <c r="Q238" s="1" t="str">
        <f t="shared" si="14"/>
        <v/>
      </c>
      <c r="R238" s="1" t="str">
        <f>IF(LEN(Q238),SUM($Q$4:Q238)-1,"")</f>
        <v/>
      </c>
      <c r="S238" s="1" t="str">
        <f>IF(LENB($P238),IF(COUNTIF($B$34,"*[*"),REPLACE($B$34,FIND("[",$B$34),2,"["&amp;$R238&amp;"]"),$B$34),"")</f>
        <v/>
      </c>
      <c r="T238" s="1" t="str">
        <f>IF(LENB($P238),$S238&amp;"."&amp;T$2&amp;CHAR(9)&amp;$B$8&amp;" "&amp;H238&amp;$B$9&amp;CHAR(9)&amp;$B$7&amp;T$3,"")</f>
        <v/>
      </c>
      <c r="U238" s="1" t="str">
        <f>IF(LENB($P238),$S238&amp;"."&amp;U$2&amp;CHAR(9)&amp;$B$8&amp;" "&amp;I238&amp;$B$9&amp;CHAR(9)&amp;$B$7&amp;U$3,"")</f>
        <v/>
      </c>
      <c r="V238" s="1" t="str">
        <f>IF(LENB($P238),$S238&amp;"."&amp;V$2&amp;CHAR(9)&amp;$B$8&amp;" "&amp;J238&amp;$B$9&amp;CHAR(9)&amp;$B$7&amp;V$3,"")</f>
        <v/>
      </c>
      <c r="W238" s="1" t="str">
        <f>IF(LENB($P238),$S238&amp;"."&amp;W$2&amp;CHAR(9)&amp;$B$8&amp;" "&amp;K238&amp;$B$9&amp;CHAR(9)&amp;$B$7&amp;W$3,"")</f>
        <v/>
      </c>
      <c r="X238" s="1" t="str">
        <f>IF(LENB($P238),$S238&amp;"."&amp;X$2&amp;CHAR(9)&amp;$B$8&amp;" "&amp;L238&amp;$B$9&amp;CHAR(9)&amp;$B$7&amp;X$3,"")</f>
        <v/>
      </c>
      <c r="Y238" s="1" t="str">
        <f>IF(LENB($P238),$S238&amp;"."&amp;Y$2&amp;CHAR(9)&amp;$B$8&amp;" "&amp;M238&amp;$B$9&amp;CHAR(9)&amp;$B$7&amp;Y$3,"")</f>
        <v/>
      </c>
      <c r="Z238" s="1" t="str">
        <f>IF(LENB(O238),IF(1&lt;O238,CHAR(10),"")&amp;$B$7&amp;IF(G238=0,"名称未設定",G238)&amp;CHAR(10)&amp;T238&amp;CHAR(10)&amp;U238&amp;CHAR(10)&amp;V238&amp;CHAR(10)&amp;W238&amp;CHAR(10)&amp;X238&amp;CHAR(10)&amp;Y238,"")</f>
        <v/>
      </c>
    </row>
    <row r="239" spans="5:26"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f>IFERROR(INDEX(content!$E$2:$E$2049,MATCH($E239,content!$C$2:$C$2049,0),1),"")</f>
        <v/>
      </c>
      <c r="K239" s="1" t="str">
        <f>IFERROR(INDEX(content!$F$2:$F$2049,MATCH($E239,content!$C$2:$C$2049,0),1),"")</f>
        <v/>
      </c>
      <c r="L239" s="1" t="str">
        <f>IFERROR(INDEX(content!$G$2:$G$2049,MATCH($E239,content!$C$2:$C$2049,0),1),"")</f>
        <v/>
      </c>
      <c r="M239" s="1" t="str">
        <f>IFERROR(INDEX(content!$H$2:$H$2049,MATCH($E239,content!$C$2:$C$2049,0),1),"")</f>
        <v/>
      </c>
      <c r="N239" s="1" t="str">
        <f t="shared" si="12"/>
        <v/>
      </c>
      <c r="O239" s="1" t="str">
        <f>IF(LENB(N239),COUNTIF(N$4:N239,"●"),"")</f>
        <v/>
      </c>
      <c r="P239" s="1" t="str">
        <f t="shared" si="13"/>
        <v/>
      </c>
      <c r="Q239" s="1" t="str">
        <f t="shared" si="14"/>
        <v/>
      </c>
      <c r="R239" s="1" t="str">
        <f>IF(LEN(Q239),SUM($Q$4:Q239)-1,"")</f>
        <v/>
      </c>
      <c r="S239" s="1" t="str">
        <f>IF(LENB($P239),IF(COUNTIF($B$34,"*[*"),REPLACE($B$34,FIND("[",$B$34),2,"["&amp;$R239&amp;"]"),$B$34),"")</f>
        <v/>
      </c>
      <c r="T239" s="1" t="str">
        <f>IF(LENB($P239),$S239&amp;"."&amp;T$2&amp;CHAR(9)&amp;$B$8&amp;" "&amp;H239&amp;$B$9&amp;CHAR(9)&amp;$B$7&amp;T$3,"")</f>
        <v/>
      </c>
      <c r="U239" s="1" t="str">
        <f>IF(LENB($P239),$S239&amp;"."&amp;U$2&amp;CHAR(9)&amp;$B$8&amp;" "&amp;I239&amp;$B$9&amp;CHAR(9)&amp;$B$7&amp;U$3,"")</f>
        <v/>
      </c>
      <c r="V239" s="1" t="str">
        <f>IF(LENB($P239),$S239&amp;"."&amp;V$2&amp;CHAR(9)&amp;$B$8&amp;" "&amp;J239&amp;$B$9&amp;CHAR(9)&amp;$B$7&amp;V$3,"")</f>
        <v/>
      </c>
      <c r="W239" s="1" t="str">
        <f>IF(LENB($P239),$S239&amp;"."&amp;W$2&amp;CHAR(9)&amp;$B$8&amp;" "&amp;K239&amp;$B$9&amp;CHAR(9)&amp;$B$7&amp;W$3,"")</f>
        <v/>
      </c>
      <c r="X239" s="1" t="str">
        <f>IF(LENB($P239),$S239&amp;"."&amp;X$2&amp;CHAR(9)&amp;$B$8&amp;" "&amp;L239&amp;$B$9&amp;CHAR(9)&amp;$B$7&amp;X$3,"")</f>
        <v/>
      </c>
      <c r="Y239" s="1" t="str">
        <f>IF(LENB($P239),$S239&amp;"."&amp;Y$2&amp;CHAR(9)&amp;$B$8&amp;" "&amp;M239&amp;$B$9&amp;CHAR(9)&amp;$B$7&amp;Y$3,"")</f>
        <v/>
      </c>
      <c r="Z239" s="1" t="str">
        <f>IF(LENB(O239),IF(1&lt;O239,CHAR(10),"")&amp;$B$7&amp;IF(G239=0,"名称未設定",G239)&amp;CHAR(10)&amp;T239&amp;CHAR(10)&amp;U239&amp;CHAR(10)&amp;V239&amp;CHAR(10)&amp;W239&amp;CHAR(10)&amp;X239&amp;CHAR(10)&amp;Y239,"")</f>
        <v/>
      </c>
    </row>
    <row r="240" spans="5:26"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f>IFERROR(INDEX(content!$E$2:$E$2049,MATCH($E240,content!$C$2:$C$2049,0),1),"")</f>
        <v/>
      </c>
      <c r="K240" s="1" t="str">
        <f>IFERROR(INDEX(content!$F$2:$F$2049,MATCH($E240,content!$C$2:$C$2049,0),1),"")</f>
        <v/>
      </c>
      <c r="L240" s="1" t="str">
        <f>IFERROR(INDEX(content!$G$2:$G$2049,MATCH($E240,content!$C$2:$C$2049,0),1),"")</f>
        <v/>
      </c>
      <c r="M240" s="1" t="str">
        <f>IFERROR(INDEX(content!$H$2:$H$2049,MATCH($E240,content!$C$2:$C$2049,0),1),"")</f>
        <v/>
      </c>
      <c r="N240" s="1" t="str">
        <f t="shared" si="12"/>
        <v/>
      </c>
      <c r="O240" s="1" t="str">
        <f>IF(LENB(N240),COUNTIF(N$4:N240,"●"),"")</f>
        <v/>
      </c>
      <c r="P240" s="1" t="str">
        <f t="shared" si="13"/>
        <v/>
      </c>
      <c r="Q240" s="1" t="str">
        <f t="shared" si="14"/>
        <v/>
      </c>
      <c r="R240" s="1" t="str">
        <f>IF(LEN(Q240),SUM($Q$4:Q240)-1,"")</f>
        <v/>
      </c>
      <c r="S240" s="1" t="str">
        <f>IF(LENB($P240),IF(COUNTIF($B$34,"*[*"),REPLACE($B$34,FIND("[",$B$34),2,"["&amp;$R240&amp;"]"),$B$34),"")</f>
        <v/>
      </c>
      <c r="T240" s="1" t="str">
        <f>IF(LENB($P240),$S240&amp;"."&amp;T$2&amp;CHAR(9)&amp;$B$8&amp;" "&amp;H240&amp;$B$9&amp;CHAR(9)&amp;$B$7&amp;T$3,"")</f>
        <v/>
      </c>
      <c r="U240" s="1" t="str">
        <f>IF(LENB($P240),$S240&amp;"."&amp;U$2&amp;CHAR(9)&amp;$B$8&amp;" "&amp;I240&amp;$B$9&amp;CHAR(9)&amp;$B$7&amp;U$3,"")</f>
        <v/>
      </c>
      <c r="V240" s="1" t="str">
        <f>IF(LENB($P240),$S240&amp;"."&amp;V$2&amp;CHAR(9)&amp;$B$8&amp;" "&amp;J240&amp;$B$9&amp;CHAR(9)&amp;$B$7&amp;V$3,"")</f>
        <v/>
      </c>
      <c r="W240" s="1" t="str">
        <f>IF(LENB($P240),$S240&amp;"."&amp;W$2&amp;CHAR(9)&amp;$B$8&amp;" "&amp;K240&amp;$B$9&amp;CHAR(9)&amp;$B$7&amp;W$3,"")</f>
        <v/>
      </c>
      <c r="X240" s="1" t="str">
        <f>IF(LENB($P240),$S240&amp;"."&amp;X$2&amp;CHAR(9)&amp;$B$8&amp;" "&amp;L240&amp;$B$9&amp;CHAR(9)&amp;$B$7&amp;X$3,"")</f>
        <v/>
      </c>
      <c r="Y240" s="1" t="str">
        <f>IF(LENB($P240),$S240&amp;"."&amp;Y$2&amp;CHAR(9)&amp;$B$8&amp;" "&amp;M240&amp;$B$9&amp;CHAR(9)&amp;$B$7&amp;Y$3,"")</f>
        <v/>
      </c>
      <c r="Z240" s="1" t="str">
        <f>IF(LENB(O240),IF(1&lt;O240,CHAR(10),"")&amp;$B$7&amp;IF(G240=0,"名称未設定",G240)&amp;CHAR(10)&amp;T240&amp;CHAR(10)&amp;U240&amp;CHAR(10)&amp;V240&amp;CHAR(10)&amp;W240&amp;CHAR(10)&amp;X240&amp;CHAR(10)&amp;Y240,"")</f>
        <v/>
      </c>
    </row>
    <row r="241" spans="5:26"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f>IFERROR(INDEX(content!$E$2:$E$2049,MATCH($E241,content!$C$2:$C$2049,0),1),"")</f>
        <v/>
      </c>
      <c r="K241" s="1" t="str">
        <f>IFERROR(INDEX(content!$F$2:$F$2049,MATCH($E241,content!$C$2:$C$2049,0),1),"")</f>
        <v/>
      </c>
      <c r="L241" s="1" t="str">
        <f>IFERROR(INDEX(content!$G$2:$G$2049,MATCH($E241,content!$C$2:$C$2049,0),1),"")</f>
        <v/>
      </c>
      <c r="M241" s="1" t="str">
        <f>IFERROR(INDEX(content!$H$2:$H$2049,MATCH($E241,content!$C$2:$C$2049,0),1),"")</f>
        <v/>
      </c>
      <c r="N241" s="1" t="str">
        <f t="shared" si="12"/>
        <v/>
      </c>
      <c r="O241" s="1" t="str">
        <f>IF(LENB(N241),COUNTIF(N$4:N241,"●"),"")</f>
        <v/>
      </c>
      <c r="P241" s="1" t="str">
        <f t="shared" si="13"/>
        <v/>
      </c>
      <c r="Q241" s="1" t="str">
        <f t="shared" si="14"/>
        <v/>
      </c>
      <c r="R241" s="1" t="str">
        <f>IF(LEN(Q241),SUM($Q$4:Q241)-1,"")</f>
        <v/>
      </c>
      <c r="S241" s="1" t="str">
        <f>IF(LENB($P241),IF(COUNTIF($B$34,"*[*"),REPLACE($B$34,FIND("[",$B$34),2,"["&amp;$R241&amp;"]"),$B$34),"")</f>
        <v/>
      </c>
      <c r="T241" s="1" t="str">
        <f>IF(LENB($P241),$S241&amp;"."&amp;T$2&amp;CHAR(9)&amp;$B$8&amp;" "&amp;H241&amp;$B$9&amp;CHAR(9)&amp;$B$7&amp;T$3,"")</f>
        <v/>
      </c>
      <c r="U241" s="1" t="str">
        <f>IF(LENB($P241),$S241&amp;"."&amp;U$2&amp;CHAR(9)&amp;$B$8&amp;" "&amp;I241&amp;$B$9&amp;CHAR(9)&amp;$B$7&amp;U$3,"")</f>
        <v/>
      </c>
      <c r="V241" s="1" t="str">
        <f>IF(LENB($P241),$S241&amp;"."&amp;V$2&amp;CHAR(9)&amp;$B$8&amp;" "&amp;J241&amp;$B$9&amp;CHAR(9)&amp;$B$7&amp;V$3,"")</f>
        <v/>
      </c>
      <c r="W241" s="1" t="str">
        <f>IF(LENB($P241),$S241&amp;"."&amp;W$2&amp;CHAR(9)&amp;$B$8&amp;" "&amp;K241&amp;$B$9&amp;CHAR(9)&amp;$B$7&amp;W$3,"")</f>
        <v/>
      </c>
      <c r="X241" s="1" t="str">
        <f>IF(LENB($P241),$S241&amp;"."&amp;X$2&amp;CHAR(9)&amp;$B$8&amp;" "&amp;L241&amp;$B$9&amp;CHAR(9)&amp;$B$7&amp;X$3,"")</f>
        <v/>
      </c>
      <c r="Y241" s="1" t="str">
        <f>IF(LENB($P241),$S241&amp;"."&amp;Y$2&amp;CHAR(9)&amp;$B$8&amp;" "&amp;M241&amp;$B$9&amp;CHAR(9)&amp;$B$7&amp;Y$3,"")</f>
        <v/>
      </c>
      <c r="Z241" s="1" t="str">
        <f>IF(LENB(O241),IF(1&lt;O241,CHAR(10),"")&amp;$B$7&amp;IF(G241=0,"名称未設定",G241)&amp;CHAR(10)&amp;T241&amp;CHAR(10)&amp;U241&amp;CHAR(10)&amp;V241&amp;CHAR(10)&amp;W241&amp;CHAR(10)&amp;X241&amp;CHAR(10)&amp;Y241,"")</f>
        <v/>
      </c>
    </row>
    <row r="242" spans="5:26"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f>IFERROR(INDEX(content!$E$2:$E$2049,MATCH($E242,content!$C$2:$C$2049,0),1),"")</f>
        <v/>
      </c>
      <c r="K242" s="1" t="str">
        <f>IFERROR(INDEX(content!$F$2:$F$2049,MATCH($E242,content!$C$2:$C$2049,0),1),"")</f>
        <v/>
      </c>
      <c r="L242" s="1" t="str">
        <f>IFERROR(INDEX(content!$G$2:$G$2049,MATCH($E242,content!$C$2:$C$2049,0),1),"")</f>
        <v/>
      </c>
      <c r="M242" s="1" t="str">
        <f>IFERROR(INDEX(content!$H$2:$H$2049,MATCH($E242,content!$C$2:$C$2049,0),1),"")</f>
        <v/>
      </c>
      <c r="N242" s="1" t="str">
        <f t="shared" si="12"/>
        <v/>
      </c>
      <c r="O242" s="1" t="str">
        <f>IF(LENB(N242),COUNTIF(N$4:N242,"●"),"")</f>
        <v/>
      </c>
      <c r="P242" s="1" t="str">
        <f t="shared" si="13"/>
        <v/>
      </c>
      <c r="Q242" s="1" t="str">
        <f t="shared" si="14"/>
        <v/>
      </c>
      <c r="R242" s="1" t="str">
        <f>IF(LEN(Q242),SUM($Q$4:Q242)-1,"")</f>
        <v/>
      </c>
      <c r="S242" s="1" t="str">
        <f>IF(LENB($P242),IF(COUNTIF($B$34,"*[*"),REPLACE($B$34,FIND("[",$B$34),2,"["&amp;$R242&amp;"]"),$B$34),"")</f>
        <v/>
      </c>
      <c r="T242" s="1" t="str">
        <f>IF(LENB($P242),$S242&amp;"."&amp;T$2&amp;CHAR(9)&amp;$B$8&amp;" "&amp;H242&amp;$B$9&amp;CHAR(9)&amp;$B$7&amp;T$3,"")</f>
        <v/>
      </c>
      <c r="U242" s="1" t="str">
        <f>IF(LENB($P242),$S242&amp;"."&amp;U$2&amp;CHAR(9)&amp;$B$8&amp;" "&amp;I242&amp;$B$9&amp;CHAR(9)&amp;$B$7&amp;U$3,"")</f>
        <v/>
      </c>
      <c r="V242" s="1" t="str">
        <f>IF(LENB($P242),$S242&amp;"."&amp;V$2&amp;CHAR(9)&amp;$B$8&amp;" "&amp;J242&amp;$B$9&amp;CHAR(9)&amp;$B$7&amp;V$3,"")</f>
        <v/>
      </c>
      <c r="W242" s="1" t="str">
        <f>IF(LENB($P242),$S242&amp;"."&amp;W$2&amp;CHAR(9)&amp;$B$8&amp;" "&amp;K242&amp;$B$9&amp;CHAR(9)&amp;$B$7&amp;W$3,"")</f>
        <v/>
      </c>
      <c r="X242" s="1" t="str">
        <f>IF(LENB($P242),$S242&amp;"."&amp;X$2&amp;CHAR(9)&amp;$B$8&amp;" "&amp;L242&amp;$B$9&amp;CHAR(9)&amp;$B$7&amp;X$3,"")</f>
        <v/>
      </c>
      <c r="Y242" s="1" t="str">
        <f>IF(LENB($P242),$S242&amp;"."&amp;Y$2&amp;CHAR(9)&amp;$B$8&amp;" "&amp;M242&amp;$B$9&amp;CHAR(9)&amp;$B$7&amp;Y$3,"")</f>
        <v/>
      </c>
      <c r="Z242" s="1" t="str">
        <f>IF(LENB(O242),IF(1&lt;O242,CHAR(10),"")&amp;$B$7&amp;IF(G242=0,"名称未設定",G242)&amp;CHAR(10)&amp;T242&amp;CHAR(10)&amp;U242&amp;CHAR(10)&amp;V242&amp;CHAR(10)&amp;W242&amp;CHAR(10)&amp;X242&amp;CHAR(10)&amp;Y242,"")</f>
        <v/>
      </c>
    </row>
    <row r="243" spans="5:26"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f>IFERROR(INDEX(content!$E$2:$E$2049,MATCH($E243,content!$C$2:$C$2049,0),1),"")</f>
        <v/>
      </c>
      <c r="K243" s="1" t="str">
        <f>IFERROR(INDEX(content!$F$2:$F$2049,MATCH($E243,content!$C$2:$C$2049,0),1),"")</f>
        <v/>
      </c>
      <c r="L243" s="1" t="str">
        <f>IFERROR(INDEX(content!$G$2:$G$2049,MATCH($E243,content!$C$2:$C$2049,0),1),"")</f>
        <v/>
      </c>
      <c r="M243" s="1" t="str">
        <f>IFERROR(INDEX(content!$H$2:$H$2049,MATCH($E243,content!$C$2:$C$2049,0),1),"")</f>
        <v/>
      </c>
      <c r="N243" s="1" t="str">
        <f t="shared" si="12"/>
        <v/>
      </c>
      <c r="O243" s="1" t="str">
        <f>IF(LENB(N243),COUNTIF(N$4:N243,"●"),"")</f>
        <v/>
      </c>
      <c r="P243" s="1" t="str">
        <f t="shared" si="13"/>
        <v/>
      </c>
      <c r="Q243" s="1" t="str">
        <f t="shared" si="14"/>
        <v/>
      </c>
      <c r="R243" s="1" t="str">
        <f>IF(LEN(Q243),SUM($Q$4:Q243)-1,"")</f>
        <v/>
      </c>
      <c r="S243" s="1" t="str">
        <f>IF(LENB($P243),IF(COUNTIF($B$34,"*[*"),REPLACE($B$34,FIND("[",$B$34),2,"["&amp;$R243&amp;"]"),$B$34),"")</f>
        <v/>
      </c>
      <c r="T243" s="1" t="str">
        <f>IF(LENB($P243),$S243&amp;"."&amp;T$2&amp;CHAR(9)&amp;$B$8&amp;" "&amp;H243&amp;$B$9&amp;CHAR(9)&amp;$B$7&amp;T$3,"")</f>
        <v/>
      </c>
      <c r="U243" s="1" t="str">
        <f>IF(LENB($P243),$S243&amp;"."&amp;U$2&amp;CHAR(9)&amp;$B$8&amp;" "&amp;I243&amp;$B$9&amp;CHAR(9)&amp;$B$7&amp;U$3,"")</f>
        <v/>
      </c>
      <c r="V243" s="1" t="str">
        <f>IF(LENB($P243),$S243&amp;"."&amp;V$2&amp;CHAR(9)&amp;$B$8&amp;" "&amp;J243&amp;$B$9&amp;CHAR(9)&amp;$B$7&amp;V$3,"")</f>
        <v/>
      </c>
      <c r="W243" s="1" t="str">
        <f>IF(LENB($P243),$S243&amp;"."&amp;W$2&amp;CHAR(9)&amp;$B$8&amp;" "&amp;K243&amp;$B$9&amp;CHAR(9)&amp;$B$7&amp;W$3,"")</f>
        <v/>
      </c>
      <c r="X243" s="1" t="str">
        <f>IF(LENB($P243),$S243&amp;"."&amp;X$2&amp;CHAR(9)&amp;$B$8&amp;" "&amp;L243&amp;$B$9&amp;CHAR(9)&amp;$B$7&amp;X$3,"")</f>
        <v/>
      </c>
      <c r="Y243" s="1" t="str">
        <f>IF(LENB($P243),$S243&amp;"."&amp;Y$2&amp;CHAR(9)&amp;$B$8&amp;" "&amp;M243&amp;$B$9&amp;CHAR(9)&amp;$B$7&amp;Y$3,"")</f>
        <v/>
      </c>
      <c r="Z243" s="1" t="str">
        <f>IF(LENB(O243),IF(1&lt;O243,CHAR(10),"")&amp;$B$7&amp;IF(G243=0,"名称未設定",G243)&amp;CHAR(10)&amp;T243&amp;CHAR(10)&amp;U243&amp;CHAR(10)&amp;V243&amp;CHAR(10)&amp;W243&amp;CHAR(10)&amp;X243&amp;CHAR(10)&amp;Y243,"")</f>
        <v/>
      </c>
    </row>
    <row r="244" spans="5:26"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f>IFERROR(INDEX(content!$E$2:$E$2049,MATCH($E244,content!$C$2:$C$2049,0),1),"")</f>
        <v/>
      </c>
      <c r="K244" s="1" t="str">
        <f>IFERROR(INDEX(content!$F$2:$F$2049,MATCH($E244,content!$C$2:$C$2049,0),1),"")</f>
        <v/>
      </c>
      <c r="L244" s="1" t="str">
        <f>IFERROR(INDEX(content!$G$2:$G$2049,MATCH($E244,content!$C$2:$C$2049,0),1),"")</f>
        <v/>
      </c>
      <c r="M244" s="1" t="str">
        <f>IFERROR(INDEX(content!$H$2:$H$2049,MATCH($E244,content!$C$2:$C$2049,0),1),"")</f>
        <v/>
      </c>
      <c r="N244" s="1" t="str">
        <f t="shared" si="12"/>
        <v/>
      </c>
      <c r="O244" s="1" t="str">
        <f>IF(LENB(N244),COUNTIF(N$4:N244,"●"),"")</f>
        <v/>
      </c>
      <c r="P244" s="1" t="str">
        <f t="shared" si="13"/>
        <v/>
      </c>
      <c r="Q244" s="1" t="str">
        <f t="shared" si="14"/>
        <v/>
      </c>
      <c r="R244" s="1" t="str">
        <f>IF(LEN(Q244),SUM($Q$4:Q244)-1,"")</f>
        <v/>
      </c>
      <c r="S244" s="1" t="str">
        <f>IF(LENB($P244),IF(COUNTIF($B$34,"*[*"),REPLACE($B$34,FIND("[",$B$34),2,"["&amp;$R244&amp;"]"),$B$34),"")</f>
        <v/>
      </c>
      <c r="T244" s="1" t="str">
        <f>IF(LENB($P244),$S244&amp;"."&amp;T$2&amp;CHAR(9)&amp;$B$8&amp;" "&amp;H244&amp;$B$9&amp;CHAR(9)&amp;$B$7&amp;T$3,"")</f>
        <v/>
      </c>
      <c r="U244" s="1" t="str">
        <f>IF(LENB($P244),$S244&amp;"."&amp;U$2&amp;CHAR(9)&amp;$B$8&amp;" "&amp;I244&amp;$B$9&amp;CHAR(9)&amp;$B$7&amp;U$3,"")</f>
        <v/>
      </c>
      <c r="V244" s="1" t="str">
        <f>IF(LENB($P244),$S244&amp;"."&amp;V$2&amp;CHAR(9)&amp;$B$8&amp;" "&amp;J244&amp;$B$9&amp;CHAR(9)&amp;$B$7&amp;V$3,"")</f>
        <v/>
      </c>
      <c r="W244" s="1" t="str">
        <f>IF(LENB($P244),$S244&amp;"."&amp;W$2&amp;CHAR(9)&amp;$B$8&amp;" "&amp;K244&amp;$B$9&amp;CHAR(9)&amp;$B$7&amp;W$3,"")</f>
        <v/>
      </c>
      <c r="X244" s="1" t="str">
        <f>IF(LENB($P244),$S244&amp;"."&amp;X$2&amp;CHAR(9)&amp;$B$8&amp;" "&amp;L244&amp;$B$9&amp;CHAR(9)&amp;$B$7&amp;X$3,"")</f>
        <v/>
      </c>
      <c r="Y244" s="1" t="str">
        <f>IF(LENB($P244),$S244&amp;"."&amp;Y$2&amp;CHAR(9)&amp;$B$8&amp;" "&amp;M244&amp;$B$9&amp;CHAR(9)&amp;$B$7&amp;Y$3,"")</f>
        <v/>
      </c>
      <c r="Z244" s="1" t="str">
        <f>IF(LENB(O244),IF(1&lt;O244,CHAR(10),"")&amp;$B$7&amp;IF(G244=0,"名称未設定",G244)&amp;CHAR(10)&amp;T244&amp;CHAR(10)&amp;U244&amp;CHAR(10)&amp;V244&amp;CHAR(10)&amp;W244&amp;CHAR(10)&amp;X244&amp;CHAR(10)&amp;Y244,"")</f>
        <v/>
      </c>
    </row>
    <row r="245" spans="5:26"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f>IFERROR(INDEX(content!$E$2:$E$2049,MATCH($E245,content!$C$2:$C$2049,0),1),"")</f>
        <v/>
      </c>
      <c r="K245" s="1" t="str">
        <f>IFERROR(INDEX(content!$F$2:$F$2049,MATCH($E245,content!$C$2:$C$2049,0),1),"")</f>
        <v/>
      </c>
      <c r="L245" s="1" t="str">
        <f>IFERROR(INDEX(content!$G$2:$G$2049,MATCH($E245,content!$C$2:$C$2049,0),1),"")</f>
        <v/>
      </c>
      <c r="M245" s="1" t="str">
        <f>IFERROR(INDEX(content!$H$2:$H$2049,MATCH($E245,content!$C$2:$C$2049,0),1),"")</f>
        <v/>
      </c>
      <c r="N245" s="1" t="str">
        <f t="shared" si="12"/>
        <v/>
      </c>
      <c r="O245" s="1" t="str">
        <f>IF(LENB(N245),COUNTIF(N$4:N245,"●"),"")</f>
        <v/>
      </c>
      <c r="P245" s="1" t="str">
        <f t="shared" si="13"/>
        <v/>
      </c>
      <c r="Q245" s="1" t="str">
        <f t="shared" si="14"/>
        <v/>
      </c>
      <c r="R245" s="1" t="str">
        <f>IF(LEN(Q245),SUM($Q$4:Q245)-1,"")</f>
        <v/>
      </c>
      <c r="S245" s="1" t="str">
        <f>IF(LENB($P245),IF(COUNTIF($B$34,"*[*"),REPLACE($B$34,FIND("[",$B$34),2,"["&amp;$R245&amp;"]"),$B$34),"")</f>
        <v/>
      </c>
      <c r="T245" s="1" t="str">
        <f>IF(LENB($P245),$S245&amp;"."&amp;T$2&amp;CHAR(9)&amp;$B$8&amp;" "&amp;H245&amp;$B$9&amp;CHAR(9)&amp;$B$7&amp;T$3,"")</f>
        <v/>
      </c>
      <c r="U245" s="1" t="str">
        <f>IF(LENB($P245),$S245&amp;"."&amp;U$2&amp;CHAR(9)&amp;$B$8&amp;" "&amp;I245&amp;$B$9&amp;CHAR(9)&amp;$B$7&amp;U$3,"")</f>
        <v/>
      </c>
      <c r="V245" s="1" t="str">
        <f>IF(LENB($P245),$S245&amp;"."&amp;V$2&amp;CHAR(9)&amp;$B$8&amp;" "&amp;J245&amp;$B$9&amp;CHAR(9)&amp;$B$7&amp;V$3,"")</f>
        <v/>
      </c>
      <c r="W245" s="1" t="str">
        <f>IF(LENB($P245),$S245&amp;"."&amp;W$2&amp;CHAR(9)&amp;$B$8&amp;" "&amp;K245&amp;$B$9&amp;CHAR(9)&amp;$B$7&amp;W$3,"")</f>
        <v/>
      </c>
      <c r="X245" s="1" t="str">
        <f>IF(LENB($P245),$S245&amp;"."&amp;X$2&amp;CHAR(9)&amp;$B$8&amp;" "&amp;L245&amp;$B$9&amp;CHAR(9)&amp;$B$7&amp;X$3,"")</f>
        <v/>
      </c>
      <c r="Y245" s="1" t="str">
        <f>IF(LENB($P245),$S245&amp;"."&amp;Y$2&amp;CHAR(9)&amp;$B$8&amp;" "&amp;M245&amp;$B$9&amp;CHAR(9)&amp;$B$7&amp;Y$3,"")</f>
        <v/>
      </c>
      <c r="Z245" s="1" t="str">
        <f>IF(LENB(O245),IF(1&lt;O245,CHAR(10),"")&amp;$B$7&amp;IF(G245=0,"名称未設定",G245)&amp;CHAR(10)&amp;T245&amp;CHAR(10)&amp;U245&amp;CHAR(10)&amp;V245&amp;CHAR(10)&amp;W245&amp;CHAR(10)&amp;X245&amp;CHAR(10)&amp;Y245,"")</f>
        <v/>
      </c>
    </row>
    <row r="246" spans="5:26"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f>IFERROR(INDEX(content!$E$2:$E$2049,MATCH($E246,content!$C$2:$C$2049,0),1),"")</f>
        <v/>
      </c>
      <c r="K246" s="1" t="str">
        <f>IFERROR(INDEX(content!$F$2:$F$2049,MATCH($E246,content!$C$2:$C$2049,0),1),"")</f>
        <v/>
      </c>
      <c r="L246" s="1" t="str">
        <f>IFERROR(INDEX(content!$G$2:$G$2049,MATCH($E246,content!$C$2:$C$2049,0),1),"")</f>
        <v/>
      </c>
      <c r="M246" s="1" t="str">
        <f>IFERROR(INDEX(content!$H$2:$H$2049,MATCH($E246,content!$C$2:$C$2049,0),1),"")</f>
        <v/>
      </c>
      <c r="N246" s="1" t="str">
        <f t="shared" si="12"/>
        <v/>
      </c>
      <c r="O246" s="1" t="str">
        <f>IF(LENB(N246),COUNTIF(N$4:N246,"●"),"")</f>
        <v/>
      </c>
      <c r="P246" s="1" t="str">
        <f t="shared" si="13"/>
        <v/>
      </c>
      <c r="Q246" s="1" t="str">
        <f t="shared" si="14"/>
        <v/>
      </c>
      <c r="R246" s="1" t="str">
        <f>IF(LEN(Q246),SUM($Q$4:Q246)-1,"")</f>
        <v/>
      </c>
      <c r="S246" s="1" t="str">
        <f>IF(LENB($P246),IF(COUNTIF($B$34,"*[*"),REPLACE($B$34,FIND("[",$B$34),2,"["&amp;$R246&amp;"]"),$B$34),"")</f>
        <v/>
      </c>
      <c r="T246" s="1" t="str">
        <f>IF(LENB($P246),$S246&amp;"."&amp;T$2&amp;CHAR(9)&amp;$B$8&amp;" "&amp;H246&amp;$B$9&amp;CHAR(9)&amp;$B$7&amp;T$3,"")</f>
        <v/>
      </c>
      <c r="U246" s="1" t="str">
        <f>IF(LENB($P246),$S246&amp;"."&amp;U$2&amp;CHAR(9)&amp;$B$8&amp;" "&amp;I246&amp;$B$9&amp;CHAR(9)&amp;$B$7&amp;U$3,"")</f>
        <v/>
      </c>
      <c r="V246" s="1" t="str">
        <f>IF(LENB($P246),$S246&amp;"."&amp;V$2&amp;CHAR(9)&amp;$B$8&amp;" "&amp;J246&amp;$B$9&amp;CHAR(9)&amp;$B$7&amp;V$3,"")</f>
        <v/>
      </c>
      <c r="W246" s="1" t="str">
        <f>IF(LENB($P246),$S246&amp;"."&amp;W$2&amp;CHAR(9)&amp;$B$8&amp;" "&amp;K246&amp;$B$9&amp;CHAR(9)&amp;$B$7&amp;W$3,"")</f>
        <v/>
      </c>
      <c r="X246" s="1" t="str">
        <f>IF(LENB($P246),$S246&amp;"."&amp;X$2&amp;CHAR(9)&amp;$B$8&amp;" "&amp;L246&amp;$B$9&amp;CHAR(9)&amp;$B$7&amp;X$3,"")</f>
        <v/>
      </c>
      <c r="Y246" s="1" t="str">
        <f>IF(LENB($P246),$S246&amp;"."&amp;Y$2&amp;CHAR(9)&amp;$B$8&amp;" "&amp;M246&amp;$B$9&amp;CHAR(9)&amp;$B$7&amp;Y$3,"")</f>
        <v/>
      </c>
      <c r="Z246" s="1" t="str">
        <f>IF(LENB(O246),IF(1&lt;O246,CHAR(10),"")&amp;$B$7&amp;IF(G246=0,"名称未設定",G246)&amp;CHAR(10)&amp;T246&amp;CHAR(10)&amp;U246&amp;CHAR(10)&amp;V246&amp;CHAR(10)&amp;W246&amp;CHAR(10)&amp;X246&amp;CHAR(10)&amp;Y246,"")</f>
        <v/>
      </c>
    </row>
    <row r="247" spans="5:26"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f>IFERROR(INDEX(content!$E$2:$E$2049,MATCH($E247,content!$C$2:$C$2049,0),1),"")</f>
        <v/>
      </c>
      <c r="K247" s="1" t="str">
        <f>IFERROR(INDEX(content!$F$2:$F$2049,MATCH($E247,content!$C$2:$C$2049,0),1),"")</f>
        <v/>
      </c>
      <c r="L247" s="1" t="str">
        <f>IFERROR(INDEX(content!$G$2:$G$2049,MATCH($E247,content!$C$2:$C$2049,0),1),"")</f>
        <v/>
      </c>
      <c r="M247" s="1" t="str">
        <f>IFERROR(INDEX(content!$H$2:$H$2049,MATCH($E247,content!$C$2:$C$2049,0),1),"")</f>
        <v/>
      </c>
      <c r="N247" s="1" t="str">
        <f t="shared" si="12"/>
        <v/>
      </c>
      <c r="O247" s="1" t="str">
        <f>IF(LENB(N247),COUNTIF(N$4:N247,"●"),"")</f>
        <v/>
      </c>
      <c r="P247" s="1" t="str">
        <f t="shared" si="13"/>
        <v/>
      </c>
      <c r="Q247" s="1" t="str">
        <f t="shared" si="14"/>
        <v/>
      </c>
      <c r="R247" s="1" t="str">
        <f>IF(LEN(Q247),SUM($Q$4:Q247)-1,"")</f>
        <v/>
      </c>
      <c r="S247" s="1" t="str">
        <f>IF(LENB($P247),IF(COUNTIF($B$34,"*[*"),REPLACE($B$34,FIND("[",$B$34),2,"["&amp;$R247&amp;"]"),$B$34),"")</f>
        <v/>
      </c>
      <c r="T247" s="1" t="str">
        <f>IF(LENB($P247),$S247&amp;"."&amp;T$2&amp;CHAR(9)&amp;$B$8&amp;" "&amp;H247&amp;$B$9&amp;CHAR(9)&amp;$B$7&amp;T$3,"")</f>
        <v/>
      </c>
      <c r="U247" s="1" t="str">
        <f>IF(LENB($P247),$S247&amp;"."&amp;U$2&amp;CHAR(9)&amp;$B$8&amp;" "&amp;I247&amp;$B$9&amp;CHAR(9)&amp;$B$7&amp;U$3,"")</f>
        <v/>
      </c>
      <c r="V247" s="1" t="str">
        <f>IF(LENB($P247),$S247&amp;"."&amp;V$2&amp;CHAR(9)&amp;$B$8&amp;" "&amp;J247&amp;$B$9&amp;CHAR(9)&amp;$B$7&amp;V$3,"")</f>
        <v/>
      </c>
      <c r="W247" s="1" t="str">
        <f>IF(LENB($P247),$S247&amp;"."&amp;W$2&amp;CHAR(9)&amp;$B$8&amp;" "&amp;K247&amp;$B$9&amp;CHAR(9)&amp;$B$7&amp;W$3,"")</f>
        <v/>
      </c>
      <c r="X247" s="1" t="str">
        <f>IF(LENB($P247),$S247&amp;"."&amp;X$2&amp;CHAR(9)&amp;$B$8&amp;" "&amp;L247&amp;$B$9&amp;CHAR(9)&amp;$B$7&amp;X$3,"")</f>
        <v/>
      </c>
      <c r="Y247" s="1" t="str">
        <f>IF(LENB($P247),$S247&amp;"."&amp;Y$2&amp;CHAR(9)&amp;$B$8&amp;" "&amp;M247&amp;$B$9&amp;CHAR(9)&amp;$B$7&amp;Y$3,"")</f>
        <v/>
      </c>
      <c r="Z247" s="1" t="str">
        <f>IF(LENB(O247),IF(1&lt;O247,CHAR(10),"")&amp;$B$7&amp;IF(G247=0,"名称未設定",G247)&amp;CHAR(10)&amp;T247&amp;CHAR(10)&amp;U247&amp;CHAR(10)&amp;V247&amp;CHAR(10)&amp;W247&amp;CHAR(10)&amp;X247&amp;CHAR(10)&amp;Y247,"")</f>
        <v/>
      </c>
    </row>
    <row r="248" spans="5:26"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f>IFERROR(INDEX(content!$E$2:$E$2049,MATCH($E248,content!$C$2:$C$2049,0),1),"")</f>
        <v/>
      </c>
      <c r="K248" s="1" t="str">
        <f>IFERROR(INDEX(content!$F$2:$F$2049,MATCH($E248,content!$C$2:$C$2049,0),1),"")</f>
        <v/>
      </c>
      <c r="L248" s="1" t="str">
        <f>IFERROR(INDEX(content!$G$2:$G$2049,MATCH($E248,content!$C$2:$C$2049,0),1),"")</f>
        <v/>
      </c>
      <c r="M248" s="1" t="str">
        <f>IFERROR(INDEX(content!$H$2:$H$2049,MATCH($E248,content!$C$2:$C$2049,0),1),"")</f>
        <v/>
      </c>
      <c r="N248" s="1" t="str">
        <f t="shared" si="12"/>
        <v/>
      </c>
      <c r="O248" s="1" t="str">
        <f>IF(LENB(N248),COUNTIF(N$4:N248,"●"),"")</f>
        <v/>
      </c>
      <c r="P248" s="1" t="str">
        <f t="shared" si="13"/>
        <v/>
      </c>
      <c r="Q248" s="1" t="str">
        <f t="shared" si="14"/>
        <v/>
      </c>
      <c r="R248" s="1" t="str">
        <f>IF(LEN(Q248),SUM($Q$4:Q248)-1,"")</f>
        <v/>
      </c>
      <c r="S248" s="1" t="str">
        <f>IF(LENB($P248),IF(COUNTIF($B$34,"*[*"),REPLACE($B$34,FIND("[",$B$34),2,"["&amp;$R248&amp;"]"),$B$34),"")</f>
        <v/>
      </c>
      <c r="T248" s="1" t="str">
        <f>IF(LENB($P248),$S248&amp;"."&amp;T$2&amp;CHAR(9)&amp;$B$8&amp;" "&amp;H248&amp;$B$9&amp;CHAR(9)&amp;$B$7&amp;T$3,"")</f>
        <v/>
      </c>
      <c r="U248" s="1" t="str">
        <f>IF(LENB($P248),$S248&amp;"."&amp;U$2&amp;CHAR(9)&amp;$B$8&amp;" "&amp;I248&amp;$B$9&amp;CHAR(9)&amp;$B$7&amp;U$3,"")</f>
        <v/>
      </c>
      <c r="V248" s="1" t="str">
        <f>IF(LENB($P248),$S248&amp;"."&amp;V$2&amp;CHAR(9)&amp;$B$8&amp;" "&amp;J248&amp;$B$9&amp;CHAR(9)&amp;$B$7&amp;V$3,"")</f>
        <v/>
      </c>
      <c r="W248" s="1" t="str">
        <f>IF(LENB($P248),$S248&amp;"."&amp;W$2&amp;CHAR(9)&amp;$B$8&amp;" "&amp;K248&amp;$B$9&amp;CHAR(9)&amp;$B$7&amp;W$3,"")</f>
        <v/>
      </c>
      <c r="X248" s="1" t="str">
        <f>IF(LENB($P248),$S248&amp;"."&amp;X$2&amp;CHAR(9)&amp;$B$8&amp;" "&amp;L248&amp;$B$9&amp;CHAR(9)&amp;$B$7&amp;X$3,"")</f>
        <v/>
      </c>
      <c r="Y248" s="1" t="str">
        <f>IF(LENB($P248),$S248&amp;"."&amp;Y$2&amp;CHAR(9)&amp;$B$8&amp;" "&amp;M248&amp;$B$9&amp;CHAR(9)&amp;$B$7&amp;Y$3,"")</f>
        <v/>
      </c>
      <c r="Z248" s="1" t="str">
        <f>IF(LENB(O248),IF(1&lt;O248,CHAR(10),"")&amp;$B$7&amp;IF(G248=0,"名称未設定",G248)&amp;CHAR(10)&amp;T248&amp;CHAR(10)&amp;U248&amp;CHAR(10)&amp;V248&amp;CHAR(10)&amp;W248&amp;CHAR(10)&amp;X248&amp;CHAR(10)&amp;Y248,"")</f>
        <v/>
      </c>
    </row>
    <row r="249" spans="5:26"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f>IFERROR(INDEX(content!$E$2:$E$2049,MATCH($E249,content!$C$2:$C$2049,0),1),"")</f>
        <v/>
      </c>
      <c r="K249" s="1" t="str">
        <f>IFERROR(INDEX(content!$F$2:$F$2049,MATCH($E249,content!$C$2:$C$2049,0),1),"")</f>
        <v/>
      </c>
      <c r="L249" s="1" t="str">
        <f>IFERROR(INDEX(content!$G$2:$G$2049,MATCH($E249,content!$C$2:$C$2049,0),1),"")</f>
        <v/>
      </c>
      <c r="M249" s="1" t="str">
        <f>IFERROR(INDEX(content!$H$2:$H$2049,MATCH($E249,content!$C$2:$C$2049,0),1),"")</f>
        <v/>
      </c>
      <c r="N249" s="1" t="str">
        <f t="shared" si="12"/>
        <v/>
      </c>
      <c r="O249" s="1" t="str">
        <f>IF(LENB(N249),COUNTIF(N$4:N249,"●"),"")</f>
        <v/>
      </c>
      <c r="P249" s="1" t="str">
        <f t="shared" si="13"/>
        <v/>
      </c>
      <c r="Q249" s="1" t="str">
        <f t="shared" si="14"/>
        <v/>
      </c>
      <c r="R249" s="1" t="str">
        <f>IF(LEN(Q249),SUM($Q$4:Q249)-1,"")</f>
        <v/>
      </c>
      <c r="S249" s="1" t="str">
        <f>IF(LENB($P249),IF(COUNTIF($B$34,"*[*"),REPLACE($B$34,FIND("[",$B$34),2,"["&amp;$R249&amp;"]"),$B$34),"")</f>
        <v/>
      </c>
      <c r="T249" s="1" t="str">
        <f>IF(LENB($P249),$S249&amp;"."&amp;T$2&amp;CHAR(9)&amp;$B$8&amp;" "&amp;H249&amp;$B$9&amp;CHAR(9)&amp;$B$7&amp;T$3,"")</f>
        <v/>
      </c>
      <c r="U249" s="1" t="str">
        <f>IF(LENB($P249),$S249&amp;"."&amp;U$2&amp;CHAR(9)&amp;$B$8&amp;" "&amp;I249&amp;$B$9&amp;CHAR(9)&amp;$B$7&amp;U$3,"")</f>
        <v/>
      </c>
      <c r="V249" s="1" t="str">
        <f>IF(LENB($P249),$S249&amp;"."&amp;V$2&amp;CHAR(9)&amp;$B$8&amp;" "&amp;J249&amp;$B$9&amp;CHAR(9)&amp;$B$7&amp;V$3,"")</f>
        <v/>
      </c>
      <c r="W249" s="1" t="str">
        <f>IF(LENB($P249),$S249&amp;"."&amp;W$2&amp;CHAR(9)&amp;$B$8&amp;" "&amp;K249&amp;$B$9&amp;CHAR(9)&amp;$B$7&amp;W$3,"")</f>
        <v/>
      </c>
      <c r="X249" s="1" t="str">
        <f>IF(LENB($P249),$S249&amp;"."&amp;X$2&amp;CHAR(9)&amp;$B$8&amp;" "&amp;L249&amp;$B$9&amp;CHAR(9)&amp;$B$7&amp;X$3,"")</f>
        <v/>
      </c>
      <c r="Y249" s="1" t="str">
        <f>IF(LENB($P249),$S249&amp;"."&amp;Y$2&amp;CHAR(9)&amp;$B$8&amp;" "&amp;M249&amp;$B$9&amp;CHAR(9)&amp;$B$7&amp;Y$3,"")</f>
        <v/>
      </c>
      <c r="Z249" s="1" t="str">
        <f>IF(LENB(O249),IF(1&lt;O249,CHAR(10),"")&amp;$B$7&amp;IF(G249=0,"名称未設定",G249)&amp;CHAR(10)&amp;T249&amp;CHAR(10)&amp;U249&amp;CHAR(10)&amp;V249&amp;CHAR(10)&amp;W249&amp;CHAR(10)&amp;X249&amp;CHAR(10)&amp;Y249,"")</f>
        <v/>
      </c>
    </row>
    <row r="250" spans="5:26"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f>IFERROR(INDEX(content!$E$2:$E$2049,MATCH($E250,content!$C$2:$C$2049,0),1),"")</f>
        <v/>
      </c>
      <c r="K250" s="1" t="str">
        <f>IFERROR(INDEX(content!$F$2:$F$2049,MATCH($E250,content!$C$2:$C$2049,0),1),"")</f>
        <v/>
      </c>
      <c r="L250" s="1" t="str">
        <f>IFERROR(INDEX(content!$G$2:$G$2049,MATCH($E250,content!$C$2:$C$2049,0),1),"")</f>
        <v/>
      </c>
      <c r="M250" s="1" t="str">
        <f>IFERROR(INDEX(content!$H$2:$H$2049,MATCH($E250,content!$C$2:$C$2049,0),1),"")</f>
        <v/>
      </c>
      <c r="N250" s="1" t="str">
        <f t="shared" si="12"/>
        <v/>
      </c>
      <c r="O250" s="1" t="str">
        <f>IF(LENB(N250),COUNTIF(N$4:N250,"●"),"")</f>
        <v/>
      </c>
      <c r="P250" s="1" t="str">
        <f t="shared" si="13"/>
        <v/>
      </c>
      <c r="Q250" s="1" t="str">
        <f t="shared" si="14"/>
        <v/>
      </c>
      <c r="R250" s="1" t="str">
        <f>IF(LEN(Q250),SUM($Q$4:Q250)-1,"")</f>
        <v/>
      </c>
      <c r="S250" s="1" t="str">
        <f>IF(LENB($P250),IF(COUNTIF($B$34,"*[*"),REPLACE($B$34,FIND("[",$B$34),2,"["&amp;$R250&amp;"]"),$B$34),"")</f>
        <v/>
      </c>
      <c r="T250" s="1" t="str">
        <f>IF(LENB($P250),$S250&amp;"."&amp;T$2&amp;CHAR(9)&amp;$B$8&amp;" "&amp;H250&amp;$B$9&amp;CHAR(9)&amp;$B$7&amp;T$3,"")</f>
        <v/>
      </c>
      <c r="U250" s="1" t="str">
        <f>IF(LENB($P250),$S250&amp;"."&amp;U$2&amp;CHAR(9)&amp;$B$8&amp;" "&amp;I250&amp;$B$9&amp;CHAR(9)&amp;$B$7&amp;U$3,"")</f>
        <v/>
      </c>
      <c r="V250" s="1" t="str">
        <f>IF(LENB($P250),$S250&amp;"."&amp;V$2&amp;CHAR(9)&amp;$B$8&amp;" "&amp;J250&amp;$B$9&amp;CHAR(9)&amp;$B$7&amp;V$3,"")</f>
        <v/>
      </c>
      <c r="W250" s="1" t="str">
        <f>IF(LENB($P250),$S250&amp;"."&amp;W$2&amp;CHAR(9)&amp;$B$8&amp;" "&amp;K250&amp;$B$9&amp;CHAR(9)&amp;$B$7&amp;W$3,"")</f>
        <v/>
      </c>
      <c r="X250" s="1" t="str">
        <f>IF(LENB($P250),$S250&amp;"."&amp;X$2&amp;CHAR(9)&amp;$B$8&amp;" "&amp;L250&amp;$B$9&amp;CHAR(9)&amp;$B$7&amp;X$3,"")</f>
        <v/>
      </c>
      <c r="Y250" s="1" t="str">
        <f>IF(LENB($P250),$S250&amp;"."&amp;Y$2&amp;CHAR(9)&amp;$B$8&amp;" "&amp;M250&amp;$B$9&amp;CHAR(9)&amp;$B$7&amp;Y$3,"")</f>
        <v/>
      </c>
      <c r="Z250" s="1" t="str">
        <f>IF(LENB(O250),IF(1&lt;O250,CHAR(10),"")&amp;$B$7&amp;IF(G250=0,"名称未設定",G250)&amp;CHAR(10)&amp;T250&amp;CHAR(10)&amp;U250&amp;CHAR(10)&amp;V250&amp;CHAR(10)&amp;W250&amp;CHAR(10)&amp;X250&amp;CHAR(10)&amp;Y250,"")</f>
        <v/>
      </c>
    </row>
    <row r="251" spans="5:26"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f>IFERROR(INDEX(content!$E$2:$E$2049,MATCH($E251,content!$C$2:$C$2049,0),1),"")</f>
        <v/>
      </c>
      <c r="K251" s="1" t="str">
        <f>IFERROR(INDEX(content!$F$2:$F$2049,MATCH($E251,content!$C$2:$C$2049,0),1),"")</f>
        <v/>
      </c>
      <c r="L251" s="1" t="str">
        <f>IFERROR(INDEX(content!$G$2:$G$2049,MATCH($E251,content!$C$2:$C$2049,0),1),"")</f>
        <v/>
      </c>
      <c r="M251" s="1" t="str">
        <f>IFERROR(INDEX(content!$H$2:$H$2049,MATCH($E251,content!$C$2:$C$2049,0),1),"")</f>
        <v/>
      </c>
      <c r="N251" s="1" t="str">
        <f t="shared" si="12"/>
        <v/>
      </c>
      <c r="O251" s="1" t="str">
        <f>IF(LENB(N251),COUNTIF(N$4:N251,"●"),"")</f>
        <v/>
      </c>
      <c r="P251" s="1" t="str">
        <f t="shared" si="13"/>
        <v/>
      </c>
      <c r="Q251" s="1" t="str">
        <f t="shared" si="14"/>
        <v/>
      </c>
      <c r="R251" s="1" t="str">
        <f>IF(LEN(Q251),SUM($Q$4:Q251)-1,"")</f>
        <v/>
      </c>
      <c r="S251" s="1" t="str">
        <f>IF(LENB($P251),IF(COUNTIF($B$34,"*[*"),REPLACE($B$34,FIND("[",$B$34),2,"["&amp;$R251&amp;"]"),$B$34),"")</f>
        <v/>
      </c>
      <c r="T251" s="1" t="str">
        <f>IF(LENB($P251),$S251&amp;"."&amp;T$2&amp;CHAR(9)&amp;$B$8&amp;" "&amp;H251&amp;$B$9&amp;CHAR(9)&amp;$B$7&amp;T$3,"")</f>
        <v/>
      </c>
      <c r="U251" s="1" t="str">
        <f>IF(LENB($P251),$S251&amp;"."&amp;U$2&amp;CHAR(9)&amp;$B$8&amp;" "&amp;I251&amp;$B$9&amp;CHAR(9)&amp;$B$7&amp;U$3,"")</f>
        <v/>
      </c>
      <c r="V251" s="1" t="str">
        <f>IF(LENB($P251),$S251&amp;"."&amp;V$2&amp;CHAR(9)&amp;$B$8&amp;" "&amp;J251&amp;$B$9&amp;CHAR(9)&amp;$B$7&amp;V$3,"")</f>
        <v/>
      </c>
      <c r="W251" s="1" t="str">
        <f>IF(LENB($P251),$S251&amp;"."&amp;W$2&amp;CHAR(9)&amp;$B$8&amp;" "&amp;K251&amp;$B$9&amp;CHAR(9)&amp;$B$7&amp;W$3,"")</f>
        <v/>
      </c>
      <c r="X251" s="1" t="str">
        <f>IF(LENB($P251),$S251&amp;"."&amp;X$2&amp;CHAR(9)&amp;$B$8&amp;" "&amp;L251&amp;$B$9&amp;CHAR(9)&amp;$B$7&amp;X$3,"")</f>
        <v/>
      </c>
      <c r="Y251" s="1" t="str">
        <f>IF(LENB($P251),$S251&amp;"."&amp;Y$2&amp;CHAR(9)&amp;$B$8&amp;" "&amp;M251&amp;$B$9&amp;CHAR(9)&amp;$B$7&amp;Y$3,"")</f>
        <v/>
      </c>
      <c r="Z251" s="1" t="str">
        <f>IF(LENB(O251),IF(1&lt;O251,CHAR(10),"")&amp;$B$7&amp;IF(G251=0,"名称未設定",G251)&amp;CHAR(10)&amp;T251&amp;CHAR(10)&amp;U251&amp;CHAR(10)&amp;V251&amp;CHAR(10)&amp;W251&amp;CHAR(10)&amp;X251&amp;CHAR(10)&amp;Y251,"")</f>
        <v/>
      </c>
    </row>
    <row r="252" spans="5:26"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f>IFERROR(INDEX(content!$E$2:$E$2049,MATCH($E252,content!$C$2:$C$2049,0),1),"")</f>
        <v/>
      </c>
      <c r="K252" s="1" t="str">
        <f>IFERROR(INDEX(content!$F$2:$F$2049,MATCH($E252,content!$C$2:$C$2049,0),1),"")</f>
        <v/>
      </c>
      <c r="L252" s="1" t="str">
        <f>IFERROR(INDEX(content!$G$2:$G$2049,MATCH($E252,content!$C$2:$C$2049,0),1),"")</f>
        <v/>
      </c>
      <c r="M252" s="1" t="str">
        <f>IFERROR(INDEX(content!$H$2:$H$2049,MATCH($E252,content!$C$2:$C$2049,0),1),"")</f>
        <v/>
      </c>
      <c r="N252" s="1" t="str">
        <f t="shared" si="12"/>
        <v/>
      </c>
      <c r="O252" s="1" t="str">
        <f>IF(LENB(N252),COUNTIF(N$4:N252,"●"),"")</f>
        <v/>
      </c>
      <c r="P252" s="1" t="str">
        <f t="shared" si="13"/>
        <v/>
      </c>
      <c r="Q252" s="1" t="str">
        <f t="shared" si="14"/>
        <v/>
      </c>
      <c r="R252" s="1" t="str">
        <f>IF(LEN(Q252),SUM($Q$4:Q252)-1,"")</f>
        <v/>
      </c>
      <c r="S252" s="1" t="str">
        <f>IF(LENB($P252),IF(COUNTIF($B$34,"*[*"),REPLACE($B$34,FIND("[",$B$34),2,"["&amp;$R252&amp;"]"),$B$34),"")</f>
        <v/>
      </c>
      <c r="T252" s="1" t="str">
        <f>IF(LENB($P252),$S252&amp;"."&amp;T$2&amp;CHAR(9)&amp;$B$8&amp;" "&amp;H252&amp;$B$9&amp;CHAR(9)&amp;$B$7&amp;T$3,"")</f>
        <v/>
      </c>
      <c r="U252" s="1" t="str">
        <f>IF(LENB($P252),$S252&amp;"."&amp;U$2&amp;CHAR(9)&amp;$B$8&amp;" "&amp;I252&amp;$B$9&amp;CHAR(9)&amp;$B$7&amp;U$3,"")</f>
        <v/>
      </c>
      <c r="V252" s="1" t="str">
        <f>IF(LENB($P252),$S252&amp;"."&amp;V$2&amp;CHAR(9)&amp;$B$8&amp;" "&amp;J252&amp;$B$9&amp;CHAR(9)&amp;$B$7&amp;V$3,"")</f>
        <v/>
      </c>
      <c r="W252" s="1" t="str">
        <f>IF(LENB($P252),$S252&amp;"."&amp;W$2&amp;CHAR(9)&amp;$B$8&amp;" "&amp;K252&amp;$B$9&amp;CHAR(9)&amp;$B$7&amp;W$3,"")</f>
        <v/>
      </c>
      <c r="X252" s="1" t="str">
        <f>IF(LENB($P252),$S252&amp;"."&amp;X$2&amp;CHAR(9)&amp;$B$8&amp;" "&amp;L252&amp;$B$9&amp;CHAR(9)&amp;$B$7&amp;X$3,"")</f>
        <v/>
      </c>
      <c r="Y252" s="1" t="str">
        <f>IF(LENB($P252),$S252&amp;"."&amp;Y$2&amp;CHAR(9)&amp;$B$8&amp;" "&amp;M252&amp;$B$9&amp;CHAR(9)&amp;$B$7&amp;Y$3,"")</f>
        <v/>
      </c>
      <c r="Z252" s="1" t="str">
        <f>IF(LENB(O252),IF(1&lt;O252,CHAR(10),"")&amp;$B$7&amp;IF(G252=0,"名称未設定",G252)&amp;CHAR(10)&amp;T252&amp;CHAR(10)&amp;U252&amp;CHAR(10)&amp;V252&amp;CHAR(10)&amp;W252&amp;CHAR(10)&amp;X252&amp;CHAR(10)&amp;Y252,"")</f>
        <v/>
      </c>
    </row>
    <row r="253" spans="5:26"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f>IFERROR(INDEX(content!$E$2:$E$2049,MATCH($E253,content!$C$2:$C$2049,0),1),"")</f>
        <v/>
      </c>
      <c r="K253" s="1" t="str">
        <f>IFERROR(INDEX(content!$F$2:$F$2049,MATCH($E253,content!$C$2:$C$2049,0),1),"")</f>
        <v/>
      </c>
      <c r="L253" s="1" t="str">
        <f>IFERROR(INDEX(content!$G$2:$G$2049,MATCH($E253,content!$C$2:$C$2049,0),1),"")</f>
        <v/>
      </c>
      <c r="M253" s="1" t="str">
        <f>IFERROR(INDEX(content!$H$2:$H$2049,MATCH($E253,content!$C$2:$C$2049,0),1),"")</f>
        <v/>
      </c>
      <c r="N253" s="1" t="str">
        <f t="shared" si="12"/>
        <v/>
      </c>
      <c r="O253" s="1" t="str">
        <f>IF(LENB(N253),COUNTIF(N$4:N253,"●"),"")</f>
        <v/>
      </c>
      <c r="P253" s="1" t="str">
        <f t="shared" si="13"/>
        <v/>
      </c>
      <c r="Q253" s="1" t="str">
        <f t="shared" si="14"/>
        <v/>
      </c>
      <c r="R253" s="1" t="str">
        <f>IF(LEN(Q253),SUM($Q$4:Q253)-1,"")</f>
        <v/>
      </c>
      <c r="S253" s="1" t="str">
        <f>IF(LENB($P253),IF(COUNTIF($B$34,"*[*"),REPLACE($B$34,FIND("[",$B$34),2,"["&amp;$R253&amp;"]"),$B$34),"")</f>
        <v/>
      </c>
      <c r="T253" s="1" t="str">
        <f>IF(LENB($P253),$S253&amp;"."&amp;T$2&amp;CHAR(9)&amp;$B$8&amp;" "&amp;H253&amp;$B$9&amp;CHAR(9)&amp;$B$7&amp;T$3,"")</f>
        <v/>
      </c>
      <c r="U253" s="1" t="str">
        <f>IF(LENB($P253),$S253&amp;"."&amp;U$2&amp;CHAR(9)&amp;$B$8&amp;" "&amp;I253&amp;$B$9&amp;CHAR(9)&amp;$B$7&amp;U$3,"")</f>
        <v/>
      </c>
      <c r="V253" s="1" t="str">
        <f>IF(LENB($P253),$S253&amp;"."&amp;V$2&amp;CHAR(9)&amp;$B$8&amp;" "&amp;J253&amp;$B$9&amp;CHAR(9)&amp;$B$7&amp;V$3,"")</f>
        <v/>
      </c>
      <c r="W253" s="1" t="str">
        <f>IF(LENB($P253),$S253&amp;"."&amp;W$2&amp;CHAR(9)&amp;$B$8&amp;" "&amp;K253&amp;$B$9&amp;CHAR(9)&amp;$B$7&amp;W$3,"")</f>
        <v/>
      </c>
      <c r="X253" s="1" t="str">
        <f>IF(LENB($P253),$S253&amp;"."&amp;X$2&amp;CHAR(9)&amp;$B$8&amp;" "&amp;L253&amp;$B$9&amp;CHAR(9)&amp;$B$7&amp;X$3,"")</f>
        <v/>
      </c>
      <c r="Y253" s="1" t="str">
        <f>IF(LENB($P253),$S253&amp;"."&amp;Y$2&amp;CHAR(9)&amp;$B$8&amp;" "&amp;M253&amp;$B$9&amp;CHAR(9)&amp;$B$7&amp;Y$3,"")</f>
        <v/>
      </c>
      <c r="Z253" s="1" t="str">
        <f>IF(LENB(O253),IF(1&lt;O253,CHAR(10),"")&amp;$B$7&amp;IF(G253=0,"名称未設定",G253)&amp;CHAR(10)&amp;T253&amp;CHAR(10)&amp;U253&amp;CHAR(10)&amp;V253&amp;CHAR(10)&amp;W253&amp;CHAR(10)&amp;X253&amp;CHAR(10)&amp;Y253,"")</f>
        <v/>
      </c>
    </row>
    <row r="254" spans="5:26"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f>IFERROR(INDEX(content!$E$2:$E$2049,MATCH($E254,content!$C$2:$C$2049,0),1),"")</f>
        <v/>
      </c>
      <c r="K254" s="1" t="str">
        <f>IFERROR(INDEX(content!$F$2:$F$2049,MATCH($E254,content!$C$2:$C$2049,0),1),"")</f>
        <v/>
      </c>
      <c r="L254" s="1" t="str">
        <f>IFERROR(INDEX(content!$G$2:$G$2049,MATCH($E254,content!$C$2:$C$2049,0),1),"")</f>
        <v/>
      </c>
      <c r="M254" s="1" t="str">
        <f>IFERROR(INDEX(content!$H$2:$H$2049,MATCH($E254,content!$C$2:$C$2049,0),1),"")</f>
        <v/>
      </c>
      <c r="N254" s="1" t="str">
        <f t="shared" si="12"/>
        <v/>
      </c>
      <c r="O254" s="1" t="str">
        <f>IF(LENB(N254),COUNTIF(N$4:N254,"●"),"")</f>
        <v/>
      </c>
      <c r="P254" s="1" t="str">
        <f t="shared" si="13"/>
        <v/>
      </c>
      <c r="Q254" s="1" t="str">
        <f t="shared" si="14"/>
        <v/>
      </c>
      <c r="R254" s="1" t="str">
        <f>IF(LEN(Q254),SUM($Q$4:Q254)-1,"")</f>
        <v/>
      </c>
      <c r="S254" s="1" t="str">
        <f>IF(LENB($P254),IF(COUNTIF($B$34,"*[*"),REPLACE($B$34,FIND("[",$B$34),2,"["&amp;$R254&amp;"]"),$B$34),"")</f>
        <v/>
      </c>
      <c r="T254" s="1" t="str">
        <f>IF(LENB($P254),$S254&amp;"."&amp;T$2&amp;CHAR(9)&amp;$B$8&amp;" "&amp;H254&amp;$B$9&amp;CHAR(9)&amp;$B$7&amp;T$3,"")</f>
        <v/>
      </c>
      <c r="U254" s="1" t="str">
        <f>IF(LENB($P254),$S254&amp;"."&amp;U$2&amp;CHAR(9)&amp;$B$8&amp;" "&amp;I254&amp;$B$9&amp;CHAR(9)&amp;$B$7&amp;U$3,"")</f>
        <v/>
      </c>
      <c r="V254" s="1" t="str">
        <f>IF(LENB($P254),$S254&amp;"."&amp;V$2&amp;CHAR(9)&amp;$B$8&amp;" "&amp;J254&amp;$B$9&amp;CHAR(9)&amp;$B$7&amp;V$3,"")</f>
        <v/>
      </c>
      <c r="W254" s="1" t="str">
        <f>IF(LENB($P254),$S254&amp;"."&amp;W$2&amp;CHAR(9)&amp;$B$8&amp;" "&amp;K254&amp;$B$9&amp;CHAR(9)&amp;$B$7&amp;W$3,"")</f>
        <v/>
      </c>
      <c r="X254" s="1" t="str">
        <f>IF(LENB($P254),$S254&amp;"."&amp;X$2&amp;CHAR(9)&amp;$B$8&amp;" "&amp;L254&amp;$B$9&amp;CHAR(9)&amp;$B$7&amp;X$3,"")</f>
        <v/>
      </c>
      <c r="Y254" s="1" t="str">
        <f>IF(LENB($P254),$S254&amp;"."&amp;Y$2&amp;CHAR(9)&amp;$B$8&amp;" "&amp;M254&amp;$B$9&amp;CHAR(9)&amp;$B$7&amp;Y$3,"")</f>
        <v/>
      </c>
      <c r="Z254" s="1" t="str">
        <f>IF(LENB(O254),IF(1&lt;O254,CHAR(10),"")&amp;$B$7&amp;IF(G254=0,"名称未設定",G254)&amp;CHAR(10)&amp;T254&amp;CHAR(10)&amp;U254&amp;CHAR(10)&amp;V254&amp;CHAR(10)&amp;W254&amp;CHAR(10)&amp;X254&amp;CHAR(10)&amp;Y254,"")</f>
        <v/>
      </c>
    </row>
    <row r="255" spans="5:26"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f>IFERROR(INDEX(content!$E$2:$E$2049,MATCH($E255,content!$C$2:$C$2049,0),1),"")</f>
        <v/>
      </c>
      <c r="K255" s="1" t="str">
        <f>IFERROR(INDEX(content!$F$2:$F$2049,MATCH($E255,content!$C$2:$C$2049,0),1),"")</f>
        <v/>
      </c>
      <c r="L255" s="1" t="str">
        <f>IFERROR(INDEX(content!$G$2:$G$2049,MATCH($E255,content!$C$2:$C$2049,0),1),"")</f>
        <v/>
      </c>
      <c r="M255" s="1" t="str">
        <f>IFERROR(INDEX(content!$H$2:$H$2049,MATCH($E255,content!$C$2:$C$2049,0),1),"")</f>
        <v/>
      </c>
      <c r="N255" s="1" t="str">
        <f t="shared" si="12"/>
        <v/>
      </c>
      <c r="O255" s="1" t="str">
        <f>IF(LENB(N255),COUNTIF(N$4:N255,"●"),"")</f>
        <v/>
      </c>
      <c r="P255" s="1" t="str">
        <f t="shared" si="13"/>
        <v/>
      </c>
      <c r="Q255" s="1" t="str">
        <f t="shared" si="14"/>
        <v/>
      </c>
      <c r="R255" s="1" t="str">
        <f>IF(LEN(Q255),SUM($Q$4:Q255)-1,"")</f>
        <v/>
      </c>
      <c r="S255" s="1" t="str">
        <f>IF(LENB($P255),IF(COUNTIF($B$34,"*[*"),REPLACE($B$34,FIND("[",$B$34),2,"["&amp;$R255&amp;"]"),$B$34),"")</f>
        <v/>
      </c>
      <c r="T255" s="1" t="str">
        <f>IF(LENB($P255),$S255&amp;"."&amp;T$2&amp;CHAR(9)&amp;$B$8&amp;" "&amp;H255&amp;$B$9&amp;CHAR(9)&amp;$B$7&amp;T$3,"")</f>
        <v/>
      </c>
      <c r="U255" s="1" t="str">
        <f>IF(LENB($P255),$S255&amp;"."&amp;U$2&amp;CHAR(9)&amp;$B$8&amp;" "&amp;I255&amp;$B$9&amp;CHAR(9)&amp;$B$7&amp;U$3,"")</f>
        <v/>
      </c>
      <c r="V255" s="1" t="str">
        <f>IF(LENB($P255),$S255&amp;"."&amp;V$2&amp;CHAR(9)&amp;$B$8&amp;" "&amp;J255&amp;$B$9&amp;CHAR(9)&amp;$B$7&amp;V$3,"")</f>
        <v/>
      </c>
      <c r="W255" s="1" t="str">
        <f>IF(LENB($P255),$S255&amp;"."&amp;W$2&amp;CHAR(9)&amp;$B$8&amp;" "&amp;K255&amp;$B$9&amp;CHAR(9)&amp;$B$7&amp;W$3,"")</f>
        <v/>
      </c>
      <c r="X255" s="1" t="str">
        <f>IF(LENB($P255),$S255&amp;"."&amp;X$2&amp;CHAR(9)&amp;$B$8&amp;" "&amp;L255&amp;$B$9&amp;CHAR(9)&amp;$B$7&amp;X$3,"")</f>
        <v/>
      </c>
      <c r="Y255" s="1" t="str">
        <f>IF(LENB($P255),$S255&amp;"."&amp;Y$2&amp;CHAR(9)&amp;$B$8&amp;" "&amp;M255&amp;$B$9&amp;CHAR(9)&amp;$B$7&amp;Y$3,"")</f>
        <v/>
      </c>
      <c r="Z255" s="1" t="str">
        <f>IF(LENB(O255),IF(1&lt;O255,CHAR(10),"")&amp;$B$7&amp;IF(G255=0,"名称未設定",G255)&amp;CHAR(10)&amp;T255&amp;CHAR(10)&amp;U255&amp;CHAR(10)&amp;V255&amp;CHAR(10)&amp;W255&amp;CHAR(10)&amp;X255&amp;CHAR(10)&amp;Y255,"")</f>
        <v/>
      </c>
    </row>
    <row r="256" spans="5:26"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f>IFERROR(INDEX(content!$E$2:$E$2049,MATCH($E256,content!$C$2:$C$2049,0),1),"")</f>
        <v/>
      </c>
      <c r="K256" s="1" t="str">
        <f>IFERROR(INDEX(content!$F$2:$F$2049,MATCH($E256,content!$C$2:$C$2049,0),1),"")</f>
        <v/>
      </c>
      <c r="L256" s="1" t="str">
        <f>IFERROR(INDEX(content!$G$2:$G$2049,MATCH($E256,content!$C$2:$C$2049,0),1),"")</f>
        <v/>
      </c>
      <c r="M256" s="1" t="str">
        <f>IFERROR(INDEX(content!$H$2:$H$2049,MATCH($E256,content!$C$2:$C$2049,0),1),"")</f>
        <v/>
      </c>
      <c r="N256" s="1" t="str">
        <f t="shared" si="12"/>
        <v/>
      </c>
      <c r="O256" s="1" t="str">
        <f>IF(LENB(N256),COUNTIF(N$4:N256,"●"),"")</f>
        <v/>
      </c>
      <c r="P256" s="1" t="str">
        <f t="shared" si="13"/>
        <v/>
      </c>
      <c r="Q256" s="1" t="str">
        <f t="shared" si="14"/>
        <v/>
      </c>
      <c r="R256" s="1" t="str">
        <f>IF(LEN(Q256),SUM($Q$4:Q256)-1,"")</f>
        <v/>
      </c>
      <c r="S256" s="1" t="str">
        <f>IF(LENB($P256),IF(COUNTIF($B$34,"*[*"),REPLACE($B$34,FIND("[",$B$34),2,"["&amp;$R256&amp;"]"),$B$34),"")</f>
        <v/>
      </c>
      <c r="T256" s="1" t="str">
        <f>IF(LENB($P256),$S256&amp;"."&amp;T$2&amp;CHAR(9)&amp;$B$8&amp;" "&amp;H256&amp;$B$9&amp;CHAR(9)&amp;$B$7&amp;T$3,"")</f>
        <v/>
      </c>
      <c r="U256" s="1" t="str">
        <f>IF(LENB($P256),$S256&amp;"."&amp;U$2&amp;CHAR(9)&amp;$B$8&amp;" "&amp;I256&amp;$B$9&amp;CHAR(9)&amp;$B$7&amp;U$3,"")</f>
        <v/>
      </c>
      <c r="V256" s="1" t="str">
        <f>IF(LENB($P256),$S256&amp;"."&amp;V$2&amp;CHAR(9)&amp;$B$8&amp;" "&amp;J256&amp;$B$9&amp;CHAR(9)&amp;$B$7&amp;V$3,"")</f>
        <v/>
      </c>
      <c r="W256" s="1" t="str">
        <f>IF(LENB($P256),$S256&amp;"."&amp;W$2&amp;CHAR(9)&amp;$B$8&amp;" "&amp;K256&amp;$B$9&amp;CHAR(9)&amp;$B$7&amp;W$3,"")</f>
        <v/>
      </c>
      <c r="X256" s="1" t="str">
        <f>IF(LENB($P256),$S256&amp;"."&amp;X$2&amp;CHAR(9)&amp;$B$8&amp;" "&amp;L256&amp;$B$9&amp;CHAR(9)&amp;$B$7&amp;X$3,"")</f>
        <v/>
      </c>
      <c r="Y256" s="1" t="str">
        <f>IF(LENB($P256),$S256&amp;"."&amp;Y$2&amp;CHAR(9)&amp;$B$8&amp;" "&amp;M256&amp;$B$9&amp;CHAR(9)&amp;$B$7&amp;Y$3,"")</f>
        <v/>
      </c>
      <c r="Z256" s="1" t="str">
        <f>IF(LENB(O256),IF(1&lt;O256,CHAR(10),"")&amp;$B$7&amp;IF(G256=0,"名称未設定",G256)&amp;CHAR(10)&amp;T256&amp;CHAR(10)&amp;U256&amp;CHAR(10)&amp;V256&amp;CHAR(10)&amp;W256&amp;CHAR(10)&amp;X256&amp;CHAR(10)&amp;Y256,"")</f>
        <v/>
      </c>
    </row>
    <row r="257" spans="5:26"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f>IFERROR(INDEX(content!$E$2:$E$2049,MATCH($E257,content!$C$2:$C$2049,0),1),"")</f>
        <v/>
      </c>
      <c r="K257" s="1" t="str">
        <f>IFERROR(INDEX(content!$F$2:$F$2049,MATCH($E257,content!$C$2:$C$2049,0),1),"")</f>
        <v/>
      </c>
      <c r="L257" s="1" t="str">
        <f>IFERROR(INDEX(content!$G$2:$G$2049,MATCH($E257,content!$C$2:$C$2049,0),1),"")</f>
        <v/>
      </c>
      <c r="M257" s="1" t="str">
        <f>IFERROR(INDEX(content!$H$2:$H$2049,MATCH($E257,content!$C$2:$C$2049,0),1),"")</f>
        <v/>
      </c>
      <c r="N257" s="1" t="str">
        <f t="shared" si="12"/>
        <v/>
      </c>
      <c r="O257" s="1" t="str">
        <f>IF(LENB(N257),COUNTIF(N$4:N257,"●"),"")</f>
        <v/>
      </c>
      <c r="P257" s="1" t="str">
        <f t="shared" si="13"/>
        <v/>
      </c>
      <c r="Q257" s="1" t="str">
        <f t="shared" si="14"/>
        <v/>
      </c>
      <c r="R257" s="1" t="str">
        <f>IF(LEN(Q257),SUM($Q$4:Q257)-1,"")</f>
        <v/>
      </c>
      <c r="S257" s="1" t="str">
        <f>IF(LENB($P257),IF(COUNTIF($B$34,"*[*"),REPLACE($B$34,FIND("[",$B$34),2,"["&amp;$R257&amp;"]"),$B$34),"")</f>
        <v/>
      </c>
      <c r="T257" s="1" t="str">
        <f>IF(LENB($P257),$S257&amp;"."&amp;T$2&amp;CHAR(9)&amp;$B$8&amp;" "&amp;H257&amp;$B$9&amp;CHAR(9)&amp;$B$7&amp;T$3,"")</f>
        <v/>
      </c>
      <c r="U257" s="1" t="str">
        <f>IF(LENB($P257),$S257&amp;"."&amp;U$2&amp;CHAR(9)&amp;$B$8&amp;" "&amp;I257&amp;$B$9&amp;CHAR(9)&amp;$B$7&amp;U$3,"")</f>
        <v/>
      </c>
      <c r="V257" s="1" t="str">
        <f>IF(LENB($P257),$S257&amp;"."&amp;V$2&amp;CHAR(9)&amp;$B$8&amp;" "&amp;J257&amp;$B$9&amp;CHAR(9)&amp;$B$7&amp;V$3,"")</f>
        <v/>
      </c>
      <c r="W257" s="1" t="str">
        <f>IF(LENB($P257),$S257&amp;"."&amp;W$2&amp;CHAR(9)&amp;$B$8&amp;" "&amp;K257&amp;$B$9&amp;CHAR(9)&amp;$B$7&amp;W$3,"")</f>
        <v/>
      </c>
      <c r="X257" s="1" t="str">
        <f>IF(LENB($P257),$S257&amp;"."&amp;X$2&amp;CHAR(9)&amp;$B$8&amp;" "&amp;L257&amp;$B$9&amp;CHAR(9)&amp;$B$7&amp;X$3,"")</f>
        <v/>
      </c>
      <c r="Y257" s="1" t="str">
        <f>IF(LENB($P257),$S257&amp;"."&amp;Y$2&amp;CHAR(9)&amp;$B$8&amp;" "&amp;M257&amp;$B$9&amp;CHAR(9)&amp;$B$7&amp;Y$3,"")</f>
        <v/>
      </c>
      <c r="Z257" s="1" t="str">
        <f>IF(LENB(O257),IF(1&lt;O257,CHAR(10),"")&amp;$B$7&amp;IF(G257=0,"名称未設定",G257)&amp;CHAR(10)&amp;T257&amp;CHAR(10)&amp;U257&amp;CHAR(10)&amp;V257&amp;CHAR(10)&amp;W257&amp;CHAR(10)&amp;X257&amp;CHAR(10)&amp;Y257,"")</f>
        <v/>
      </c>
    </row>
    <row r="258" spans="5:26"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f>IFERROR(INDEX(content!$E$2:$E$2049,MATCH($E258,content!$C$2:$C$2049,0),1),"")</f>
        <v/>
      </c>
      <c r="K258" s="1" t="str">
        <f>IFERROR(INDEX(content!$F$2:$F$2049,MATCH($E258,content!$C$2:$C$2049,0),1),"")</f>
        <v/>
      </c>
      <c r="L258" s="1" t="str">
        <f>IFERROR(INDEX(content!$G$2:$G$2049,MATCH($E258,content!$C$2:$C$2049,0),1),"")</f>
        <v/>
      </c>
      <c r="M258" s="1" t="str">
        <f>IFERROR(INDEX(content!$H$2:$H$2049,MATCH($E258,content!$C$2:$C$2049,0),1),"")</f>
        <v/>
      </c>
      <c r="N258" s="1" t="str">
        <f t="shared" si="12"/>
        <v/>
      </c>
      <c r="O258" s="1" t="str">
        <f>IF(LENB(N258),COUNTIF(N$4:N258,"●"),"")</f>
        <v/>
      </c>
      <c r="P258" s="1" t="str">
        <f t="shared" si="13"/>
        <v/>
      </c>
      <c r="Q258" s="1" t="str">
        <f t="shared" si="14"/>
        <v/>
      </c>
      <c r="R258" s="1" t="str">
        <f>IF(LEN(Q258),SUM($Q$4:Q258)-1,"")</f>
        <v/>
      </c>
      <c r="S258" s="1" t="str">
        <f>IF(LENB($P258),IF(COUNTIF($B$34,"*[*"),REPLACE($B$34,FIND("[",$B$34),2,"["&amp;$R258&amp;"]"),$B$34),"")</f>
        <v/>
      </c>
      <c r="T258" s="1" t="str">
        <f>IF(LENB($P258),$S258&amp;"."&amp;T$2&amp;CHAR(9)&amp;$B$8&amp;" "&amp;H258&amp;$B$9&amp;CHAR(9)&amp;$B$7&amp;T$3,"")</f>
        <v/>
      </c>
      <c r="U258" s="1" t="str">
        <f>IF(LENB($P258),$S258&amp;"."&amp;U$2&amp;CHAR(9)&amp;$B$8&amp;" "&amp;I258&amp;$B$9&amp;CHAR(9)&amp;$B$7&amp;U$3,"")</f>
        <v/>
      </c>
      <c r="V258" s="1" t="str">
        <f>IF(LENB($P258),$S258&amp;"."&amp;V$2&amp;CHAR(9)&amp;$B$8&amp;" "&amp;J258&amp;$B$9&amp;CHAR(9)&amp;$B$7&amp;V$3,"")</f>
        <v/>
      </c>
      <c r="W258" s="1" t="str">
        <f>IF(LENB($P258),$S258&amp;"."&amp;W$2&amp;CHAR(9)&amp;$B$8&amp;" "&amp;K258&amp;$B$9&amp;CHAR(9)&amp;$B$7&amp;W$3,"")</f>
        <v/>
      </c>
      <c r="X258" s="1" t="str">
        <f>IF(LENB($P258),$S258&amp;"."&amp;X$2&amp;CHAR(9)&amp;$B$8&amp;" "&amp;L258&amp;$B$9&amp;CHAR(9)&amp;$B$7&amp;X$3,"")</f>
        <v/>
      </c>
      <c r="Y258" s="1" t="str">
        <f>IF(LENB($P258),$S258&amp;"."&amp;Y$2&amp;CHAR(9)&amp;$B$8&amp;" "&amp;M258&amp;$B$9&amp;CHAR(9)&amp;$B$7&amp;Y$3,"")</f>
        <v/>
      </c>
      <c r="Z258" s="1" t="str">
        <f>IF(LENB(O258),IF(1&lt;O258,CHAR(10),"")&amp;$B$7&amp;IF(G258=0,"名称未設定",G258)&amp;CHAR(10)&amp;T258&amp;CHAR(10)&amp;U258&amp;CHAR(10)&amp;V258&amp;CHAR(10)&amp;W258&amp;CHAR(10)&amp;X258&amp;CHAR(10)&amp;Y258,"")</f>
        <v/>
      </c>
    </row>
    <row r="259" spans="5:26"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f>IFERROR(INDEX(content!$E$2:$E$2049,MATCH($E259,content!$C$2:$C$2049,0),1),"")</f>
        <v/>
      </c>
      <c r="K259" s="1" t="str">
        <f>IFERROR(INDEX(content!$F$2:$F$2049,MATCH($E259,content!$C$2:$C$2049,0),1),"")</f>
        <v/>
      </c>
      <c r="L259" s="1" t="str">
        <f>IFERROR(INDEX(content!$G$2:$G$2049,MATCH($E259,content!$C$2:$C$2049,0),1),"")</f>
        <v/>
      </c>
      <c r="M259" s="1" t="str">
        <f>IFERROR(INDEX(content!$H$2:$H$2049,MATCH($E259,content!$C$2:$C$2049,0),1),"")</f>
        <v/>
      </c>
      <c r="N259" s="1" t="str">
        <f t="shared" si="12"/>
        <v/>
      </c>
      <c r="O259" s="1" t="str">
        <f>IF(LENB(N259),COUNTIF(N$4:N259,"●"),"")</f>
        <v/>
      </c>
      <c r="P259" s="1" t="str">
        <f t="shared" si="13"/>
        <v/>
      </c>
      <c r="Q259" s="1" t="str">
        <f t="shared" si="14"/>
        <v/>
      </c>
      <c r="R259" s="1" t="str">
        <f>IF(LEN(Q259),SUM($Q$4:Q259)-1,"")</f>
        <v/>
      </c>
      <c r="S259" s="1" t="str">
        <f>IF(LENB($P259),IF(COUNTIF($B$34,"*[*"),REPLACE($B$34,FIND("[",$B$34),2,"["&amp;$R259&amp;"]"),$B$34),"")</f>
        <v/>
      </c>
      <c r="T259" s="1" t="str">
        <f>IF(LENB($P259),$S259&amp;"."&amp;T$2&amp;CHAR(9)&amp;$B$8&amp;" "&amp;H259&amp;$B$9&amp;CHAR(9)&amp;$B$7&amp;T$3,"")</f>
        <v/>
      </c>
      <c r="U259" s="1" t="str">
        <f>IF(LENB($P259),$S259&amp;"."&amp;U$2&amp;CHAR(9)&amp;$B$8&amp;" "&amp;I259&amp;$B$9&amp;CHAR(9)&amp;$B$7&amp;U$3,"")</f>
        <v/>
      </c>
      <c r="V259" s="1" t="str">
        <f>IF(LENB($P259),$S259&amp;"."&amp;V$2&amp;CHAR(9)&amp;$B$8&amp;" "&amp;J259&amp;$B$9&amp;CHAR(9)&amp;$B$7&amp;V$3,"")</f>
        <v/>
      </c>
      <c r="W259" s="1" t="str">
        <f>IF(LENB($P259),$S259&amp;"."&amp;W$2&amp;CHAR(9)&amp;$B$8&amp;" "&amp;K259&amp;$B$9&amp;CHAR(9)&amp;$B$7&amp;W$3,"")</f>
        <v/>
      </c>
      <c r="X259" s="1" t="str">
        <f>IF(LENB($P259),$S259&amp;"."&amp;X$2&amp;CHAR(9)&amp;$B$8&amp;" "&amp;L259&amp;$B$9&amp;CHAR(9)&amp;$B$7&amp;X$3,"")</f>
        <v/>
      </c>
      <c r="Y259" s="1" t="str">
        <f>IF(LENB($P259),$S259&amp;"."&amp;Y$2&amp;CHAR(9)&amp;$B$8&amp;" "&amp;M259&amp;$B$9&amp;CHAR(9)&amp;$B$7&amp;Y$3,"")</f>
        <v/>
      </c>
      <c r="Z259" s="1" t="str">
        <f>IF(LENB(O259),IF(1&lt;O259,CHAR(10),"")&amp;$B$7&amp;IF(G259=0,"名称未設定",G259)&amp;CHAR(10)&amp;T259&amp;CHAR(10)&amp;U259&amp;CHAR(10)&amp;V259&amp;CHAR(10)&amp;W259&amp;CHAR(10)&amp;X259&amp;CHAR(10)&amp;Y259,"")</f>
        <v/>
      </c>
    </row>
    <row r="260" spans="5:26"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f>IFERROR(INDEX(content!$E$2:$E$2049,MATCH($E260,content!$C$2:$C$2049,0),1),"")</f>
        <v/>
      </c>
      <c r="K260" s="1" t="str">
        <f>IFERROR(INDEX(content!$F$2:$F$2049,MATCH($E260,content!$C$2:$C$2049,0),1),"")</f>
        <v/>
      </c>
      <c r="L260" s="1" t="str">
        <f>IFERROR(INDEX(content!$G$2:$G$2049,MATCH($E260,content!$C$2:$C$2049,0),1),"")</f>
        <v/>
      </c>
      <c r="M260" s="1" t="str">
        <f>IFERROR(INDEX(content!$H$2:$H$2049,MATCH($E260,content!$C$2:$C$2049,0),1),"")</f>
        <v/>
      </c>
      <c r="N260" s="1" t="str">
        <f t="shared" ref="N260:N323" si="15">IF(AND(LENB(H260),0&lt;H260,LENB(J260),0&lt;J260),"●","")</f>
        <v/>
      </c>
      <c r="O260" s="1" t="str">
        <f>IF(LENB(N260),COUNTIF(N$4:N260,"●"),"")</f>
        <v/>
      </c>
      <c r="P260" s="1" t="str">
        <f t="shared" si="13"/>
        <v/>
      </c>
      <c r="Q260" s="1" t="str">
        <f t="shared" si="14"/>
        <v/>
      </c>
      <c r="R260" s="1" t="str">
        <f>IF(LEN(Q260),SUM($Q$4:Q260)-1,"")</f>
        <v/>
      </c>
      <c r="S260" s="1" t="str">
        <f>IF(LENB($P260),IF(COUNTIF($B$34,"*[*"),REPLACE($B$34,FIND("[",$B$34),2,"["&amp;$R260&amp;"]"),$B$34),"")</f>
        <v/>
      </c>
      <c r="T260" s="1" t="str">
        <f>IF(LENB($P260),$S260&amp;"."&amp;T$2&amp;CHAR(9)&amp;$B$8&amp;" "&amp;H260&amp;$B$9&amp;CHAR(9)&amp;$B$7&amp;T$3,"")</f>
        <v/>
      </c>
      <c r="U260" s="1" t="str">
        <f>IF(LENB($P260),$S260&amp;"."&amp;U$2&amp;CHAR(9)&amp;$B$8&amp;" "&amp;I260&amp;$B$9&amp;CHAR(9)&amp;$B$7&amp;U$3,"")</f>
        <v/>
      </c>
      <c r="V260" s="1" t="str">
        <f>IF(LENB($P260),$S260&amp;"."&amp;V$2&amp;CHAR(9)&amp;$B$8&amp;" "&amp;J260&amp;$B$9&amp;CHAR(9)&amp;$B$7&amp;V$3,"")</f>
        <v/>
      </c>
      <c r="W260" s="1" t="str">
        <f>IF(LENB($P260),$S260&amp;"."&amp;W$2&amp;CHAR(9)&amp;$B$8&amp;" "&amp;K260&amp;$B$9&amp;CHAR(9)&amp;$B$7&amp;W$3,"")</f>
        <v/>
      </c>
      <c r="X260" s="1" t="str">
        <f>IF(LENB($P260),$S260&amp;"."&amp;X$2&amp;CHAR(9)&amp;$B$8&amp;" "&amp;L260&amp;$B$9&amp;CHAR(9)&amp;$B$7&amp;X$3,"")</f>
        <v/>
      </c>
      <c r="Y260" s="1" t="str">
        <f>IF(LENB($P260),$S260&amp;"."&amp;Y$2&amp;CHAR(9)&amp;$B$8&amp;" "&amp;M260&amp;$B$9&amp;CHAR(9)&amp;$B$7&amp;Y$3,"")</f>
        <v/>
      </c>
      <c r="Z260" s="1" t="str">
        <f>IF(LENB(O260),IF(1&lt;O260,CHAR(10),"")&amp;$B$7&amp;IF(G260=0,"名称未設定",G260)&amp;CHAR(10)&amp;T260&amp;CHAR(10)&amp;U260&amp;CHAR(10)&amp;V260&amp;CHAR(10)&amp;W260&amp;CHAR(10)&amp;X260&amp;CHAR(10)&amp;Y260,"")</f>
        <v/>
      </c>
    </row>
    <row r="261" spans="5:26"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f>IFERROR(INDEX(content!$E$2:$E$2049,MATCH($E261,content!$C$2:$C$2049,0),1),"")</f>
        <v/>
      </c>
      <c r="K261" s="1" t="str">
        <f>IFERROR(INDEX(content!$F$2:$F$2049,MATCH($E261,content!$C$2:$C$2049,0),1),"")</f>
        <v/>
      </c>
      <c r="L261" s="1" t="str">
        <f>IFERROR(INDEX(content!$G$2:$G$2049,MATCH($E261,content!$C$2:$C$2049,0),1),"")</f>
        <v/>
      </c>
      <c r="M261" s="1" t="str">
        <f>IFERROR(INDEX(content!$H$2:$H$2049,MATCH($E261,content!$C$2:$C$2049,0),1),"")</f>
        <v/>
      </c>
      <c r="N261" s="1" t="str">
        <f t="shared" si="15"/>
        <v/>
      </c>
      <c r="O261" s="1" t="str">
        <f>IF(LENB(N261),COUNTIF(N$4:N261,"●"),"")</f>
        <v/>
      </c>
      <c r="P261" s="1" t="str">
        <f t="shared" ref="P261:P324" si="16">IF(AND(LENB(O261),LENB($B$4),LENB($B$5)),$B$4+$B$5*(O261),"")</f>
        <v/>
      </c>
      <c r="Q261" s="1" t="str">
        <f t="shared" ref="Q261:Q324" si="17">IF(LEN(G261),1,"")</f>
        <v/>
      </c>
      <c r="R261" s="1" t="str">
        <f>IF(LEN(Q261),SUM($Q$4:Q261)-1,"")</f>
        <v/>
      </c>
      <c r="S261" s="1" t="str">
        <f>IF(LENB($P261),IF(COUNTIF($B$34,"*[*"),REPLACE($B$34,FIND("[",$B$34),2,"["&amp;$R261&amp;"]"),$B$34),"")</f>
        <v/>
      </c>
      <c r="T261" s="1" t="str">
        <f>IF(LENB($P261),$S261&amp;"."&amp;T$2&amp;CHAR(9)&amp;$B$8&amp;" "&amp;H261&amp;$B$9&amp;CHAR(9)&amp;$B$7&amp;T$3,"")</f>
        <v/>
      </c>
      <c r="U261" s="1" t="str">
        <f>IF(LENB($P261),$S261&amp;"."&amp;U$2&amp;CHAR(9)&amp;$B$8&amp;" "&amp;I261&amp;$B$9&amp;CHAR(9)&amp;$B$7&amp;U$3,"")</f>
        <v/>
      </c>
      <c r="V261" s="1" t="str">
        <f>IF(LENB($P261),$S261&amp;"."&amp;V$2&amp;CHAR(9)&amp;$B$8&amp;" "&amp;J261&amp;$B$9&amp;CHAR(9)&amp;$B$7&amp;V$3,"")</f>
        <v/>
      </c>
      <c r="W261" s="1" t="str">
        <f>IF(LENB($P261),$S261&amp;"."&amp;W$2&amp;CHAR(9)&amp;$B$8&amp;" "&amp;K261&amp;$B$9&amp;CHAR(9)&amp;$B$7&amp;W$3,"")</f>
        <v/>
      </c>
      <c r="X261" s="1" t="str">
        <f>IF(LENB($P261),$S261&amp;"."&amp;X$2&amp;CHAR(9)&amp;$B$8&amp;" "&amp;L261&amp;$B$9&amp;CHAR(9)&amp;$B$7&amp;X$3,"")</f>
        <v/>
      </c>
      <c r="Y261" s="1" t="str">
        <f>IF(LENB($P261),$S261&amp;"."&amp;Y$2&amp;CHAR(9)&amp;$B$8&amp;" "&amp;M261&amp;$B$9&amp;CHAR(9)&amp;$B$7&amp;Y$3,"")</f>
        <v/>
      </c>
      <c r="Z261" s="1" t="str">
        <f>IF(LENB(O261),IF(1&lt;O261,CHAR(10),"")&amp;$B$7&amp;IF(G261=0,"名称未設定",G261)&amp;CHAR(10)&amp;T261&amp;CHAR(10)&amp;U261&amp;CHAR(10)&amp;V261&amp;CHAR(10)&amp;W261&amp;CHAR(10)&amp;X261&amp;CHAR(10)&amp;Y261,"")</f>
        <v/>
      </c>
    </row>
    <row r="262" spans="5:26"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f>IFERROR(INDEX(content!$E$2:$E$2049,MATCH($E262,content!$C$2:$C$2049,0),1),"")</f>
        <v/>
      </c>
      <c r="K262" s="1" t="str">
        <f>IFERROR(INDEX(content!$F$2:$F$2049,MATCH($E262,content!$C$2:$C$2049,0),1),"")</f>
        <v/>
      </c>
      <c r="L262" s="1" t="str">
        <f>IFERROR(INDEX(content!$G$2:$G$2049,MATCH($E262,content!$C$2:$C$2049,0),1),"")</f>
        <v/>
      </c>
      <c r="M262" s="1" t="str">
        <f>IFERROR(INDEX(content!$H$2:$H$2049,MATCH($E262,content!$C$2:$C$2049,0),1),"")</f>
        <v/>
      </c>
      <c r="N262" s="1" t="str">
        <f t="shared" si="15"/>
        <v/>
      </c>
      <c r="O262" s="1" t="str">
        <f>IF(LENB(N262),COUNTIF(N$4:N262,"●"),"")</f>
        <v/>
      </c>
      <c r="P262" s="1" t="str">
        <f t="shared" si="16"/>
        <v/>
      </c>
      <c r="Q262" s="1" t="str">
        <f t="shared" si="17"/>
        <v/>
      </c>
      <c r="R262" s="1" t="str">
        <f>IF(LEN(Q262),SUM($Q$4:Q262)-1,"")</f>
        <v/>
      </c>
      <c r="S262" s="1" t="str">
        <f>IF(LENB($P262),IF(COUNTIF($B$34,"*[*"),REPLACE($B$34,FIND("[",$B$34),2,"["&amp;$R262&amp;"]"),$B$34),"")</f>
        <v/>
      </c>
      <c r="T262" s="1" t="str">
        <f>IF(LENB($P262),$S262&amp;"."&amp;T$2&amp;CHAR(9)&amp;$B$8&amp;" "&amp;H262&amp;$B$9&amp;CHAR(9)&amp;$B$7&amp;T$3,"")</f>
        <v/>
      </c>
      <c r="U262" s="1" t="str">
        <f>IF(LENB($P262),$S262&amp;"."&amp;U$2&amp;CHAR(9)&amp;$B$8&amp;" "&amp;I262&amp;$B$9&amp;CHAR(9)&amp;$B$7&amp;U$3,"")</f>
        <v/>
      </c>
      <c r="V262" s="1" t="str">
        <f>IF(LENB($P262),$S262&amp;"."&amp;V$2&amp;CHAR(9)&amp;$B$8&amp;" "&amp;J262&amp;$B$9&amp;CHAR(9)&amp;$B$7&amp;V$3,"")</f>
        <v/>
      </c>
      <c r="W262" s="1" t="str">
        <f>IF(LENB($P262),$S262&amp;"."&amp;W$2&amp;CHAR(9)&amp;$B$8&amp;" "&amp;K262&amp;$B$9&amp;CHAR(9)&amp;$B$7&amp;W$3,"")</f>
        <v/>
      </c>
      <c r="X262" s="1" t="str">
        <f>IF(LENB($P262),$S262&amp;"."&amp;X$2&amp;CHAR(9)&amp;$B$8&amp;" "&amp;L262&amp;$B$9&amp;CHAR(9)&amp;$B$7&amp;X$3,"")</f>
        <v/>
      </c>
      <c r="Y262" s="1" t="str">
        <f>IF(LENB($P262),$S262&amp;"."&amp;Y$2&amp;CHAR(9)&amp;$B$8&amp;" "&amp;M262&amp;$B$9&amp;CHAR(9)&amp;$B$7&amp;Y$3,"")</f>
        <v/>
      </c>
      <c r="Z262" s="1" t="str">
        <f>IF(LENB(O262),IF(1&lt;O262,CHAR(10),"")&amp;$B$7&amp;IF(G262=0,"名称未設定",G262)&amp;CHAR(10)&amp;T262&amp;CHAR(10)&amp;U262&amp;CHAR(10)&amp;V262&amp;CHAR(10)&amp;W262&amp;CHAR(10)&amp;X262&amp;CHAR(10)&amp;Y262,"")</f>
        <v/>
      </c>
    </row>
    <row r="263" spans="5:26"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f>IFERROR(INDEX(content!$E$2:$E$2049,MATCH($E263,content!$C$2:$C$2049,0),1),"")</f>
        <v/>
      </c>
      <c r="K263" s="1" t="str">
        <f>IFERROR(INDEX(content!$F$2:$F$2049,MATCH($E263,content!$C$2:$C$2049,0),1),"")</f>
        <v/>
      </c>
      <c r="L263" s="1" t="str">
        <f>IFERROR(INDEX(content!$G$2:$G$2049,MATCH($E263,content!$C$2:$C$2049,0),1),"")</f>
        <v/>
      </c>
      <c r="M263" s="1" t="str">
        <f>IFERROR(INDEX(content!$H$2:$H$2049,MATCH($E263,content!$C$2:$C$2049,0),1),"")</f>
        <v/>
      </c>
      <c r="N263" s="1" t="str">
        <f t="shared" si="15"/>
        <v/>
      </c>
      <c r="O263" s="1" t="str">
        <f>IF(LENB(N263),COUNTIF(N$4:N263,"●"),"")</f>
        <v/>
      </c>
      <c r="P263" s="1" t="str">
        <f t="shared" si="16"/>
        <v/>
      </c>
      <c r="Q263" s="1" t="str">
        <f t="shared" si="17"/>
        <v/>
      </c>
      <c r="R263" s="1" t="str">
        <f>IF(LEN(Q263),SUM($Q$4:Q263)-1,"")</f>
        <v/>
      </c>
      <c r="S263" s="1" t="str">
        <f>IF(LENB($P263),IF(COUNTIF($B$34,"*[*"),REPLACE($B$34,FIND("[",$B$34),2,"["&amp;$R263&amp;"]"),$B$34),"")</f>
        <v/>
      </c>
      <c r="T263" s="1" t="str">
        <f>IF(LENB($P263),$S263&amp;"."&amp;T$2&amp;CHAR(9)&amp;$B$8&amp;" "&amp;H263&amp;$B$9&amp;CHAR(9)&amp;$B$7&amp;T$3,"")</f>
        <v/>
      </c>
      <c r="U263" s="1" t="str">
        <f>IF(LENB($P263),$S263&amp;"."&amp;U$2&amp;CHAR(9)&amp;$B$8&amp;" "&amp;I263&amp;$B$9&amp;CHAR(9)&amp;$B$7&amp;U$3,"")</f>
        <v/>
      </c>
      <c r="V263" s="1" t="str">
        <f>IF(LENB($P263),$S263&amp;"."&amp;V$2&amp;CHAR(9)&amp;$B$8&amp;" "&amp;J263&amp;$B$9&amp;CHAR(9)&amp;$B$7&amp;V$3,"")</f>
        <v/>
      </c>
      <c r="W263" s="1" t="str">
        <f>IF(LENB($P263),$S263&amp;"."&amp;W$2&amp;CHAR(9)&amp;$B$8&amp;" "&amp;K263&amp;$B$9&amp;CHAR(9)&amp;$B$7&amp;W$3,"")</f>
        <v/>
      </c>
      <c r="X263" s="1" t="str">
        <f>IF(LENB($P263),$S263&amp;"."&amp;X$2&amp;CHAR(9)&amp;$B$8&amp;" "&amp;L263&amp;$B$9&amp;CHAR(9)&amp;$B$7&amp;X$3,"")</f>
        <v/>
      </c>
      <c r="Y263" s="1" t="str">
        <f>IF(LENB($P263),$S263&amp;"."&amp;Y$2&amp;CHAR(9)&amp;$B$8&amp;" "&amp;M263&amp;$B$9&amp;CHAR(9)&amp;$B$7&amp;Y$3,"")</f>
        <v/>
      </c>
      <c r="Z263" s="1" t="str">
        <f>IF(LENB(O263),IF(1&lt;O263,CHAR(10),"")&amp;$B$7&amp;IF(G263=0,"名称未設定",G263)&amp;CHAR(10)&amp;T263&amp;CHAR(10)&amp;U263&amp;CHAR(10)&amp;V263&amp;CHAR(10)&amp;W263&amp;CHAR(10)&amp;X263&amp;CHAR(10)&amp;Y263,"")</f>
        <v/>
      </c>
    </row>
    <row r="264" spans="5:26"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f>IFERROR(INDEX(content!$E$2:$E$2049,MATCH($E264,content!$C$2:$C$2049,0),1),"")</f>
        <v/>
      </c>
      <c r="K264" s="1" t="str">
        <f>IFERROR(INDEX(content!$F$2:$F$2049,MATCH($E264,content!$C$2:$C$2049,0),1),"")</f>
        <v/>
      </c>
      <c r="L264" s="1" t="str">
        <f>IFERROR(INDEX(content!$G$2:$G$2049,MATCH($E264,content!$C$2:$C$2049,0),1),"")</f>
        <v/>
      </c>
      <c r="M264" s="1" t="str">
        <f>IFERROR(INDEX(content!$H$2:$H$2049,MATCH($E264,content!$C$2:$C$2049,0),1),"")</f>
        <v/>
      </c>
      <c r="N264" s="1" t="str">
        <f t="shared" si="15"/>
        <v/>
      </c>
      <c r="O264" s="1" t="str">
        <f>IF(LENB(N264),COUNTIF(N$4:N264,"●"),"")</f>
        <v/>
      </c>
      <c r="P264" s="1" t="str">
        <f t="shared" si="16"/>
        <v/>
      </c>
      <c r="Q264" s="1" t="str">
        <f t="shared" si="17"/>
        <v/>
      </c>
      <c r="R264" s="1" t="str">
        <f>IF(LEN(Q264),SUM($Q$4:Q264)-1,"")</f>
        <v/>
      </c>
      <c r="S264" s="1" t="str">
        <f>IF(LENB($P264),IF(COUNTIF($B$34,"*[*"),REPLACE($B$34,FIND("[",$B$34),2,"["&amp;$R264&amp;"]"),$B$34),"")</f>
        <v/>
      </c>
      <c r="T264" s="1" t="str">
        <f>IF(LENB($P264),$S264&amp;"."&amp;T$2&amp;CHAR(9)&amp;$B$8&amp;" "&amp;H264&amp;$B$9&amp;CHAR(9)&amp;$B$7&amp;T$3,"")</f>
        <v/>
      </c>
      <c r="U264" s="1" t="str">
        <f>IF(LENB($P264),$S264&amp;"."&amp;U$2&amp;CHAR(9)&amp;$B$8&amp;" "&amp;I264&amp;$B$9&amp;CHAR(9)&amp;$B$7&amp;U$3,"")</f>
        <v/>
      </c>
      <c r="V264" s="1" t="str">
        <f>IF(LENB($P264),$S264&amp;"."&amp;V$2&amp;CHAR(9)&amp;$B$8&amp;" "&amp;J264&amp;$B$9&amp;CHAR(9)&amp;$B$7&amp;V$3,"")</f>
        <v/>
      </c>
      <c r="W264" s="1" t="str">
        <f>IF(LENB($P264),$S264&amp;"."&amp;W$2&amp;CHAR(9)&amp;$B$8&amp;" "&amp;K264&amp;$B$9&amp;CHAR(9)&amp;$B$7&amp;W$3,"")</f>
        <v/>
      </c>
      <c r="X264" s="1" t="str">
        <f>IF(LENB($P264),$S264&amp;"."&amp;X$2&amp;CHAR(9)&amp;$B$8&amp;" "&amp;L264&amp;$B$9&amp;CHAR(9)&amp;$B$7&amp;X$3,"")</f>
        <v/>
      </c>
      <c r="Y264" s="1" t="str">
        <f>IF(LENB($P264),$S264&amp;"."&amp;Y$2&amp;CHAR(9)&amp;$B$8&amp;" "&amp;M264&amp;$B$9&amp;CHAR(9)&amp;$B$7&amp;Y$3,"")</f>
        <v/>
      </c>
      <c r="Z264" s="1" t="str">
        <f>IF(LENB(O264),IF(1&lt;O264,CHAR(10),"")&amp;$B$7&amp;IF(G264=0,"名称未設定",G264)&amp;CHAR(10)&amp;T264&amp;CHAR(10)&amp;U264&amp;CHAR(10)&amp;V264&amp;CHAR(10)&amp;W264&amp;CHAR(10)&amp;X264&amp;CHAR(10)&amp;Y264,"")</f>
        <v/>
      </c>
    </row>
    <row r="265" spans="5:26"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f>IFERROR(INDEX(content!$E$2:$E$2049,MATCH($E265,content!$C$2:$C$2049,0),1),"")</f>
        <v/>
      </c>
      <c r="K265" s="1" t="str">
        <f>IFERROR(INDEX(content!$F$2:$F$2049,MATCH($E265,content!$C$2:$C$2049,0),1),"")</f>
        <v/>
      </c>
      <c r="L265" s="1" t="str">
        <f>IFERROR(INDEX(content!$G$2:$G$2049,MATCH($E265,content!$C$2:$C$2049,0),1),"")</f>
        <v/>
      </c>
      <c r="M265" s="1" t="str">
        <f>IFERROR(INDEX(content!$H$2:$H$2049,MATCH($E265,content!$C$2:$C$2049,0),1),"")</f>
        <v/>
      </c>
      <c r="N265" s="1" t="str">
        <f t="shared" si="15"/>
        <v/>
      </c>
      <c r="O265" s="1" t="str">
        <f>IF(LENB(N265),COUNTIF(N$4:N265,"●"),"")</f>
        <v/>
      </c>
      <c r="P265" s="1" t="str">
        <f t="shared" si="16"/>
        <v/>
      </c>
      <c r="Q265" s="1" t="str">
        <f t="shared" si="17"/>
        <v/>
      </c>
      <c r="R265" s="1" t="str">
        <f>IF(LEN(Q265),SUM($Q$4:Q265)-1,"")</f>
        <v/>
      </c>
      <c r="S265" s="1" t="str">
        <f>IF(LENB($P265),IF(COUNTIF($B$34,"*[*"),REPLACE($B$34,FIND("[",$B$34),2,"["&amp;$R265&amp;"]"),$B$34),"")</f>
        <v/>
      </c>
      <c r="T265" s="1" t="str">
        <f>IF(LENB($P265),$S265&amp;"."&amp;T$2&amp;CHAR(9)&amp;$B$8&amp;" "&amp;H265&amp;$B$9&amp;CHAR(9)&amp;$B$7&amp;T$3,"")</f>
        <v/>
      </c>
      <c r="U265" s="1" t="str">
        <f>IF(LENB($P265),$S265&amp;"."&amp;U$2&amp;CHAR(9)&amp;$B$8&amp;" "&amp;I265&amp;$B$9&amp;CHAR(9)&amp;$B$7&amp;U$3,"")</f>
        <v/>
      </c>
      <c r="V265" s="1" t="str">
        <f>IF(LENB($P265),$S265&amp;"."&amp;V$2&amp;CHAR(9)&amp;$B$8&amp;" "&amp;J265&amp;$B$9&amp;CHAR(9)&amp;$B$7&amp;V$3,"")</f>
        <v/>
      </c>
      <c r="W265" s="1" t="str">
        <f>IF(LENB($P265),$S265&amp;"."&amp;W$2&amp;CHAR(9)&amp;$B$8&amp;" "&amp;K265&amp;$B$9&amp;CHAR(9)&amp;$B$7&amp;W$3,"")</f>
        <v/>
      </c>
      <c r="X265" s="1" t="str">
        <f>IF(LENB($P265),$S265&amp;"."&amp;X$2&amp;CHAR(9)&amp;$B$8&amp;" "&amp;L265&amp;$B$9&amp;CHAR(9)&amp;$B$7&amp;X$3,"")</f>
        <v/>
      </c>
      <c r="Y265" s="1" t="str">
        <f>IF(LENB($P265),$S265&amp;"."&amp;Y$2&amp;CHAR(9)&amp;$B$8&amp;" "&amp;M265&amp;$B$9&amp;CHAR(9)&amp;$B$7&amp;Y$3,"")</f>
        <v/>
      </c>
      <c r="Z265" s="1" t="str">
        <f>IF(LENB(O265),IF(1&lt;O265,CHAR(10),"")&amp;$B$7&amp;IF(G265=0,"名称未設定",G265)&amp;CHAR(10)&amp;T265&amp;CHAR(10)&amp;U265&amp;CHAR(10)&amp;V265&amp;CHAR(10)&amp;W265&amp;CHAR(10)&amp;X265&amp;CHAR(10)&amp;Y265,"")</f>
        <v/>
      </c>
    </row>
    <row r="266" spans="5:26"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f>IFERROR(INDEX(content!$E$2:$E$2049,MATCH($E266,content!$C$2:$C$2049,0),1),"")</f>
        <v/>
      </c>
      <c r="K266" s="1" t="str">
        <f>IFERROR(INDEX(content!$F$2:$F$2049,MATCH($E266,content!$C$2:$C$2049,0),1),"")</f>
        <v/>
      </c>
      <c r="L266" s="1" t="str">
        <f>IFERROR(INDEX(content!$G$2:$G$2049,MATCH($E266,content!$C$2:$C$2049,0),1),"")</f>
        <v/>
      </c>
      <c r="M266" s="1" t="str">
        <f>IFERROR(INDEX(content!$H$2:$H$2049,MATCH($E266,content!$C$2:$C$2049,0),1),"")</f>
        <v/>
      </c>
      <c r="N266" s="1" t="str">
        <f t="shared" si="15"/>
        <v/>
      </c>
      <c r="O266" s="1" t="str">
        <f>IF(LENB(N266),COUNTIF(N$4:N266,"●"),"")</f>
        <v/>
      </c>
      <c r="P266" s="1" t="str">
        <f t="shared" si="16"/>
        <v/>
      </c>
      <c r="Q266" s="1" t="str">
        <f t="shared" si="17"/>
        <v/>
      </c>
      <c r="R266" s="1" t="str">
        <f>IF(LEN(Q266),SUM($Q$4:Q266)-1,"")</f>
        <v/>
      </c>
      <c r="S266" s="1" t="str">
        <f>IF(LENB($P266),IF(COUNTIF($B$34,"*[*"),REPLACE($B$34,FIND("[",$B$34),2,"["&amp;$R266&amp;"]"),$B$34),"")</f>
        <v/>
      </c>
      <c r="T266" s="1" t="str">
        <f>IF(LENB($P266),$S266&amp;"."&amp;T$2&amp;CHAR(9)&amp;$B$8&amp;" "&amp;H266&amp;$B$9&amp;CHAR(9)&amp;$B$7&amp;T$3,"")</f>
        <v/>
      </c>
      <c r="U266" s="1" t="str">
        <f>IF(LENB($P266),$S266&amp;"."&amp;U$2&amp;CHAR(9)&amp;$B$8&amp;" "&amp;I266&amp;$B$9&amp;CHAR(9)&amp;$B$7&amp;U$3,"")</f>
        <v/>
      </c>
      <c r="V266" s="1" t="str">
        <f>IF(LENB($P266),$S266&amp;"."&amp;V$2&amp;CHAR(9)&amp;$B$8&amp;" "&amp;J266&amp;$B$9&amp;CHAR(9)&amp;$B$7&amp;V$3,"")</f>
        <v/>
      </c>
      <c r="W266" s="1" t="str">
        <f>IF(LENB($P266),$S266&amp;"."&amp;W$2&amp;CHAR(9)&amp;$B$8&amp;" "&amp;K266&amp;$B$9&amp;CHAR(9)&amp;$B$7&amp;W$3,"")</f>
        <v/>
      </c>
      <c r="X266" s="1" t="str">
        <f>IF(LENB($P266),$S266&amp;"."&amp;X$2&amp;CHAR(9)&amp;$B$8&amp;" "&amp;L266&amp;$B$9&amp;CHAR(9)&amp;$B$7&amp;X$3,"")</f>
        <v/>
      </c>
      <c r="Y266" s="1" t="str">
        <f>IF(LENB($P266),$S266&amp;"."&amp;Y$2&amp;CHAR(9)&amp;$B$8&amp;" "&amp;M266&amp;$B$9&amp;CHAR(9)&amp;$B$7&amp;Y$3,"")</f>
        <v/>
      </c>
      <c r="Z266" s="1" t="str">
        <f>IF(LENB(O266),IF(1&lt;O266,CHAR(10),"")&amp;$B$7&amp;IF(G266=0,"名称未設定",G266)&amp;CHAR(10)&amp;T266&amp;CHAR(10)&amp;U266&amp;CHAR(10)&amp;V266&amp;CHAR(10)&amp;W266&amp;CHAR(10)&amp;X266&amp;CHAR(10)&amp;Y266,"")</f>
        <v/>
      </c>
    </row>
    <row r="267" spans="5:26"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f>IFERROR(INDEX(content!$E$2:$E$2049,MATCH($E267,content!$C$2:$C$2049,0),1),"")</f>
        <v/>
      </c>
      <c r="K267" s="1" t="str">
        <f>IFERROR(INDEX(content!$F$2:$F$2049,MATCH($E267,content!$C$2:$C$2049,0),1),"")</f>
        <v/>
      </c>
      <c r="L267" s="1" t="str">
        <f>IFERROR(INDEX(content!$G$2:$G$2049,MATCH($E267,content!$C$2:$C$2049,0),1),"")</f>
        <v/>
      </c>
      <c r="M267" s="1" t="str">
        <f>IFERROR(INDEX(content!$H$2:$H$2049,MATCH($E267,content!$C$2:$C$2049,0),1),"")</f>
        <v/>
      </c>
      <c r="N267" s="1" t="str">
        <f t="shared" si="15"/>
        <v/>
      </c>
      <c r="O267" s="1" t="str">
        <f>IF(LENB(N267),COUNTIF(N$4:N267,"●"),"")</f>
        <v/>
      </c>
      <c r="P267" s="1" t="str">
        <f t="shared" si="16"/>
        <v/>
      </c>
      <c r="Q267" s="1" t="str">
        <f t="shared" si="17"/>
        <v/>
      </c>
      <c r="R267" s="1" t="str">
        <f>IF(LEN(Q267),SUM($Q$4:Q267)-1,"")</f>
        <v/>
      </c>
      <c r="S267" s="1" t="str">
        <f>IF(LENB($P267),IF(COUNTIF($B$34,"*[*"),REPLACE($B$34,FIND("[",$B$34),2,"["&amp;$R267&amp;"]"),$B$34),"")</f>
        <v/>
      </c>
      <c r="T267" s="1" t="str">
        <f>IF(LENB($P267),$S267&amp;"."&amp;T$2&amp;CHAR(9)&amp;$B$8&amp;" "&amp;H267&amp;$B$9&amp;CHAR(9)&amp;$B$7&amp;T$3,"")</f>
        <v/>
      </c>
      <c r="U267" s="1" t="str">
        <f>IF(LENB($P267),$S267&amp;"."&amp;U$2&amp;CHAR(9)&amp;$B$8&amp;" "&amp;I267&amp;$B$9&amp;CHAR(9)&amp;$B$7&amp;U$3,"")</f>
        <v/>
      </c>
      <c r="V267" s="1" t="str">
        <f>IF(LENB($P267),$S267&amp;"."&amp;V$2&amp;CHAR(9)&amp;$B$8&amp;" "&amp;J267&amp;$B$9&amp;CHAR(9)&amp;$B$7&amp;V$3,"")</f>
        <v/>
      </c>
      <c r="W267" s="1" t="str">
        <f>IF(LENB($P267),$S267&amp;"."&amp;W$2&amp;CHAR(9)&amp;$B$8&amp;" "&amp;K267&amp;$B$9&amp;CHAR(9)&amp;$B$7&amp;W$3,"")</f>
        <v/>
      </c>
      <c r="X267" s="1" t="str">
        <f>IF(LENB($P267),$S267&amp;"."&amp;X$2&amp;CHAR(9)&amp;$B$8&amp;" "&amp;L267&amp;$B$9&amp;CHAR(9)&amp;$B$7&amp;X$3,"")</f>
        <v/>
      </c>
      <c r="Y267" s="1" t="str">
        <f>IF(LENB($P267),$S267&amp;"."&amp;Y$2&amp;CHAR(9)&amp;$B$8&amp;" "&amp;M267&amp;$B$9&amp;CHAR(9)&amp;$B$7&amp;Y$3,"")</f>
        <v/>
      </c>
      <c r="Z267" s="1" t="str">
        <f>IF(LENB(O267),IF(1&lt;O267,CHAR(10),"")&amp;$B$7&amp;IF(G267=0,"名称未設定",G267)&amp;CHAR(10)&amp;T267&amp;CHAR(10)&amp;U267&amp;CHAR(10)&amp;V267&amp;CHAR(10)&amp;W267&amp;CHAR(10)&amp;X267&amp;CHAR(10)&amp;Y267,"")</f>
        <v/>
      </c>
    </row>
    <row r="268" spans="5:26"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f>IFERROR(INDEX(content!$E$2:$E$2049,MATCH($E268,content!$C$2:$C$2049,0),1),"")</f>
        <v/>
      </c>
      <c r="K268" s="1" t="str">
        <f>IFERROR(INDEX(content!$F$2:$F$2049,MATCH($E268,content!$C$2:$C$2049,0),1),"")</f>
        <v/>
      </c>
      <c r="L268" s="1" t="str">
        <f>IFERROR(INDEX(content!$G$2:$G$2049,MATCH($E268,content!$C$2:$C$2049,0),1),"")</f>
        <v/>
      </c>
      <c r="M268" s="1" t="str">
        <f>IFERROR(INDEX(content!$H$2:$H$2049,MATCH($E268,content!$C$2:$C$2049,0),1),"")</f>
        <v/>
      </c>
      <c r="N268" s="1" t="str">
        <f t="shared" si="15"/>
        <v/>
      </c>
      <c r="O268" s="1" t="str">
        <f>IF(LENB(N268),COUNTIF(N$4:N268,"●"),"")</f>
        <v/>
      </c>
      <c r="P268" s="1" t="str">
        <f t="shared" si="16"/>
        <v/>
      </c>
      <c r="Q268" s="1" t="str">
        <f t="shared" si="17"/>
        <v/>
      </c>
      <c r="R268" s="1" t="str">
        <f>IF(LEN(Q268),SUM($Q$4:Q268)-1,"")</f>
        <v/>
      </c>
      <c r="S268" s="1" t="str">
        <f>IF(LENB($P268),IF(COUNTIF($B$34,"*[*"),REPLACE($B$34,FIND("[",$B$34),2,"["&amp;$R268&amp;"]"),$B$34),"")</f>
        <v/>
      </c>
      <c r="T268" s="1" t="str">
        <f>IF(LENB($P268),$S268&amp;"."&amp;T$2&amp;CHAR(9)&amp;$B$8&amp;" "&amp;H268&amp;$B$9&amp;CHAR(9)&amp;$B$7&amp;T$3,"")</f>
        <v/>
      </c>
      <c r="U268" s="1" t="str">
        <f>IF(LENB($P268),$S268&amp;"."&amp;U$2&amp;CHAR(9)&amp;$B$8&amp;" "&amp;I268&amp;$B$9&amp;CHAR(9)&amp;$B$7&amp;U$3,"")</f>
        <v/>
      </c>
      <c r="V268" s="1" t="str">
        <f>IF(LENB($P268),$S268&amp;"."&amp;V$2&amp;CHAR(9)&amp;$B$8&amp;" "&amp;J268&amp;$B$9&amp;CHAR(9)&amp;$B$7&amp;V$3,"")</f>
        <v/>
      </c>
      <c r="W268" s="1" t="str">
        <f>IF(LENB($P268),$S268&amp;"."&amp;W$2&amp;CHAR(9)&amp;$B$8&amp;" "&amp;K268&amp;$B$9&amp;CHAR(9)&amp;$B$7&amp;W$3,"")</f>
        <v/>
      </c>
      <c r="X268" s="1" t="str">
        <f>IF(LENB($P268),$S268&amp;"."&amp;X$2&amp;CHAR(9)&amp;$B$8&amp;" "&amp;L268&amp;$B$9&amp;CHAR(9)&amp;$B$7&amp;X$3,"")</f>
        <v/>
      </c>
      <c r="Y268" s="1" t="str">
        <f>IF(LENB($P268),$S268&amp;"."&amp;Y$2&amp;CHAR(9)&amp;$B$8&amp;" "&amp;M268&amp;$B$9&amp;CHAR(9)&amp;$B$7&amp;Y$3,"")</f>
        <v/>
      </c>
      <c r="Z268" s="1" t="str">
        <f>IF(LENB(O268),IF(1&lt;O268,CHAR(10),"")&amp;$B$7&amp;IF(G268=0,"名称未設定",G268)&amp;CHAR(10)&amp;T268&amp;CHAR(10)&amp;U268&amp;CHAR(10)&amp;V268&amp;CHAR(10)&amp;W268&amp;CHAR(10)&amp;X268&amp;CHAR(10)&amp;Y268,"")</f>
        <v/>
      </c>
    </row>
    <row r="269" spans="5:26"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f>IFERROR(INDEX(content!$E$2:$E$2049,MATCH($E269,content!$C$2:$C$2049,0),1),"")</f>
        <v/>
      </c>
      <c r="K269" s="1" t="str">
        <f>IFERROR(INDEX(content!$F$2:$F$2049,MATCH($E269,content!$C$2:$C$2049,0),1),"")</f>
        <v/>
      </c>
      <c r="L269" s="1" t="str">
        <f>IFERROR(INDEX(content!$G$2:$G$2049,MATCH($E269,content!$C$2:$C$2049,0),1),"")</f>
        <v/>
      </c>
      <c r="M269" s="1" t="str">
        <f>IFERROR(INDEX(content!$H$2:$H$2049,MATCH($E269,content!$C$2:$C$2049,0),1),"")</f>
        <v/>
      </c>
      <c r="N269" s="1" t="str">
        <f t="shared" si="15"/>
        <v/>
      </c>
      <c r="O269" s="1" t="str">
        <f>IF(LENB(N269),COUNTIF(N$4:N269,"●"),"")</f>
        <v/>
      </c>
      <c r="P269" s="1" t="str">
        <f t="shared" si="16"/>
        <v/>
      </c>
      <c r="Q269" s="1" t="str">
        <f t="shared" si="17"/>
        <v/>
      </c>
      <c r="R269" s="1" t="str">
        <f>IF(LEN(Q269),SUM($Q$4:Q269)-1,"")</f>
        <v/>
      </c>
      <c r="S269" s="1" t="str">
        <f>IF(LENB($P269),IF(COUNTIF($B$34,"*[*"),REPLACE($B$34,FIND("[",$B$34),2,"["&amp;$R269&amp;"]"),$B$34),"")</f>
        <v/>
      </c>
      <c r="T269" s="1" t="str">
        <f>IF(LENB($P269),$S269&amp;"."&amp;T$2&amp;CHAR(9)&amp;$B$8&amp;" "&amp;H269&amp;$B$9&amp;CHAR(9)&amp;$B$7&amp;T$3,"")</f>
        <v/>
      </c>
      <c r="U269" s="1" t="str">
        <f>IF(LENB($P269),$S269&amp;"."&amp;U$2&amp;CHAR(9)&amp;$B$8&amp;" "&amp;I269&amp;$B$9&amp;CHAR(9)&amp;$B$7&amp;U$3,"")</f>
        <v/>
      </c>
      <c r="V269" s="1" t="str">
        <f>IF(LENB($P269),$S269&amp;"."&amp;V$2&amp;CHAR(9)&amp;$B$8&amp;" "&amp;J269&amp;$B$9&amp;CHAR(9)&amp;$B$7&amp;V$3,"")</f>
        <v/>
      </c>
      <c r="W269" s="1" t="str">
        <f>IF(LENB($P269),$S269&amp;"."&amp;W$2&amp;CHAR(9)&amp;$B$8&amp;" "&amp;K269&amp;$B$9&amp;CHAR(9)&amp;$B$7&amp;W$3,"")</f>
        <v/>
      </c>
      <c r="X269" s="1" t="str">
        <f>IF(LENB($P269),$S269&amp;"."&amp;X$2&amp;CHAR(9)&amp;$B$8&amp;" "&amp;L269&amp;$B$9&amp;CHAR(9)&amp;$B$7&amp;X$3,"")</f>
        <v/>
      </c>
      <c r="Y269" s="1" t="str">
        <f>IF(LENB($P269),$S269&amp;"."&amp;Y$2&amp;CHAR(9)&amp;$B$8&amp;" "&amp;M269&amp;$B$9&amp;CHAR(9)&amp;$B$7&amp;Y$3,"")</f>
        <v/>
      </c>
      <c r="Z269" s="1" t="str">
        <f>IF(LENB(O269),IF(1&lt;O269,CHAR(10),"")&amp;$B$7&amp;IF(G269=0,"名称未設定",G269)&amp;CHAR(10)&amp;T269&amp;CHAR(10)&amp;U269&amp;CHAR(10)&amp;V269&amp;CHAR(10)&amp;W269&amp;CHAR(10)&amp;X269&amp;CHAR(10)&amp;Y269,"")</f>
        <v/>
      </c>
    </row>
    <row r="270" spans="5:26"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f>IFERROR(INDEX(content!$E$2:$E$2049,MATCH($E270,content!$C$2:$C$2049,0),1),"")</f>
        <v/>
      </c>
      <c r="K270" s="1" t="str">
        <f>IFERROR(INDEX(content!$F$2:$F$2049,MATCH($E270,content!$C$2:$C$2049,0),1),"")</f>
        <v/>
      </c>
      <c r="L270" s="1" t="str">
        <f>IFERROR(INDEX(content!$G$2:$G$2049,MATCH($E270,content!$C$2:$C$2049,0),1),"")</f>
        <v/>
      </c>
      <c r="M270" s="1" t="str">
        <f>IFERROR(INDEX(content!$H$2:$H$2049,MATCH($E270,content!$C$2:$C$2049,0),1),"")</f>
        <v/>
      </c>
      <c r="N270" s="1" t="str">
        <f t="shared" si="15"/>
        <v/>
      </c>
      <c r="O270" s="1" t="str">
        <f>IF(LENB(N270),COUNTIF(N$4:N270,"●"),"")</f>
        <v/>
      </c>
      <c r="P270" s="1" t="str">
        <f t="shared" si="16"/>
        <v/>
      </c>
      <c r="Q270" s="1" t="str">
        <f t="shared" si="17"/>
        <v/>
      </c>
      <c r="R270" s="1" t="str">
        <f>IF(LEN(Q270),SUM($Q$4:Q270)-1,"")</f>
        <v/>
      </c>
      <c r="S270" s="1" t="str">
        <f>IF(LENB($P270),IF(COUNTIF($B$34,"*[*"),REPLACE($B$34,FIND("[",$B$34),2,"["&amp;$R270&amp;"]"),$B$34),"")</f>
        <v/>
      </c>
      <c r="T270" s="1" t="str">
        <f>IF(LENB($P270),$S270&amp;"."&amp;T$2&amp;CHAR(9)&amp;$B$8&amp;" "&amp;H270&amp;$B$9&amp;CHAR(9)&amp;$B$7&amp;T$3,"")</f>
        <v/>
      </c>
      <c r="U270" s="1" t="str">
        <f>IF(LENB($P270),$S270&amp;"."&amp;U$2&amp;CHAR(9)&amp;$B$8&amp;" "&amp;I270&amp;$B$9&amp;CHAR(9)&amp;$B$7&amp;U$3,"")</f>
        <v/>
      </c>
      <c r="V270" s="1" t="str">
        <f>IF(LENB($P270),$S270&amp;"."&amp;V$2&amp;CHAR(9)&amp;$B$8&amp;" "&amp;J270&amp;$B$9&amp;CHAR(9)&amp;$B$7&amp;V$3,"")</f>
        <v/>
      </c>
      <c r="W270" s="1" t="str">
        <f>IF(LENB($P270),$S270&amp;"."&amp;W$2&amp;CHAR(9)&amp;$B$8&amp;" "&amp;K270&amp;$B$9&amp;CHAR(9)&amp;$B$7&amp;W$3,"")</f>
        <v/>
      </c>
      <c r="X270" s="1" t="str">
        <f>IF(LENB($P270),$S270&amp;"."&amp;X$2&amp;CHAR(9)&amp;$B$8&amp;" "&amp;L270&amp;$B$9&amp;CHAR(9)&amp;$B$7&amp;X$3,"")</f>
        <v/>
      </c>
      <c r="Y270" s="1" t="str">
        <f>IF(LENB($P270),$S270&amp;"."&amp;Y$2&amp;CHAR(9)&amp;$B$8&amp;" "&amp;M270&amp;$B$9&amp;CHAR(9)&amp;$B$7&amp;Y$3,"")</f>
        <v/>
      </c>
      <c r="Z270" s="1" t="str">
        <f>IF(LENB(O270),IF(1&lt;O270,CHAR(10),"")&amp;$B$7&amp;IF(G270=0,"名称未設定",G270)&amp;CHAR(10)&amp;T270&amp;CHAR(10)&amp;U270&amp;CHAR(10)&amp;V270&amp;CHAR(10)&amp;W270&amp;CHAR(10)&amp;X270&amp;CHAR(10)&amp;Y270,"")</f>
        <v/>
      </c>
    </row>
    <row r="271" spans="5:26"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f>IFERROR(INDEX(content!$E$2:$E$2049,MATCH($E271,content!$C$2:$C$2049,0),1),"")</f>
        <v/>
      </c>
      <c r="K271" s="1" t="str">
        <f>IFERROR(INDEX(content!$F$2:$F$2049,MATCH($E271,content!$C$2:$C$2049,0),1),"")</f>
        <v/>
      </c>
      <c r="L271" s="1" t="str">
        <f>IFERROR(INDEX(content!$G$2:$G$2049,MATCH($E271,content!$C$2:$C$2049,0),1),"")</f>
        <v/>
      </c>
      <c r="M271" s="1" t="str">
        <f>IFERROR(INDEX(content!$H$2:$H$2049,MATCH($E271,content!$C$2:$C$2049,0),1),"")</f>
        <v/>
      </c>
      <c r="N271" s="1" t="str">
        <f t="shared" si="15"/>
        <v/>
      </c>
      <c r="O271" s="1" t="str">
        <f>IF(LENB(N271),COUNTIF(N$4:N271,"●"),"")</f>
        <v/>
      </c>
      <c r="P271" s="1" t="str">
        <f t="shared" si="16"/>
        <v/>
      </c>
      <c r="Q271" s="1" t="str">
        <f t="shared" si="17"/>
        <v/>
      </c>
      <c r="R271" s="1" t="str">
        <f>IF(LEN(Q271),SUM($Q$4:Q271)-1,"")</f>
        <v/>
      </c>
      <c r="S271" s="1" t="str">
        <f>IF(LENB($P271),IF(COUNTIF($B$34,"*[*"),REPLACE($B$34,FIND("[",$B$34),2,"["&amp;$R271&amp;"]"),$B$34),"")</f>
        <v/>
      </c>
      <c r="T271" s="1" t="str">
        <f>IF(LENB($P271),$S271&amp;"."&amp;T$2&amp;CHAR(9)&amp;$B$8&amp;" "&amp;H271&amp;$B$9&amp;CHAR(9)&amp;$B$7&amp;T$3,"")</f>
        <v/>
      </c>
      <c r="U271" s="1" t="str">
        <f>IF(LENB($P271),$S271&amp;"."&amp;U$2&amp;CHAR(9)&amp;$B$8&amp;" "&amp;I271&amp;$B$9&amp;CHAR(9)&amp;$B$7&amp;U$3,"")</f>
        <v/>
      </c>
      <c r="V271" s="1" t="str">
        <f>IF(LENB($P271),$S271&amp;"."&amp;V$2&amp;CHAR(9)&amp;$B$8&amp;" "&amp;J271&amp;$B$9&amp;CHAR(9)&amp;$B$7&amp;V$3,"")</f>
        <v/>
      </c>
      <c r="W271" s="1" t="str">
        <f>IF(LENB($P271),$S271&amp;"."&amp;W$2&amp;CHAR(9)&amp;$B$8&amp;" "&amp;K271&amp;$B$9&amp;CHAR(9)&amp;$B$7&amp;W$3,"")</f>
        <v/>
      </c>
      <c r="X271" s="1" t="str">
        <f>IF(LENB($P271),$S271&amp;"."&amp;X$2&amp;CHAR(9)&amp;$B$8&amp;" "&amp;L271&amp;$B$9&amp;CHAR(9)&amp;$B$7&amp;X$3,"")</f>
        <v/>
      </c>
      <c r="Y271" s="1" t="str">
        <f>IF(LENB($P271),$S271&amp;"."&amp;Y$2&amp;CHAR(9)&amp;$B$8&amp;" "&amp;M271&amp;$B$9&amp;CHAR(9)&amp;$B$7&amp;Y$3,"")</f>
        <v/>
      </c>
      <c r="Z271" s="1" t="str">
        <f>IF(LENB(O271),IF(1&lt;O271,CHAR(10),"")&amp;$B$7&amp;IF(G271=0,"名称未設定",G271)&amp;CHAR(10)&amp;T271&amp;CHAR(10)&amp;U271&amp;CHAR(10)&amp;V271&amp;CHAR(10)&amp;W271&amp;CHAR(10)&amp;X271&amp;CHAR(10)&amp;Y271,"")</f>
        <v/>
      </c>
    </row>
    <row r="272" spans="5:26"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f>IFERROR(INDEX(content!$E$2:$E$2049,MATCH($E272,content!$C$2:$C$2049,0),1),"")</f>
        <v/>
      </c>
      <c r="K272" s="1" t="str">
        <f>IFERROR(INDEX(content!$F$2:$F$2049,MATCH($E272,content!$C$2:$C$2049,0),1),"")</f>
        <v/>
      </c>
      <c r="L272" s="1" t="str">
        <f>IFERROR(INDEX(content!$G$2:$G$2049,MATCH($E272,content!$C$2:$C$2049,0),1),"")</f>
        <v/>
      </c>
      <c r="M272" s="1" t="str">
        <f>IFERROR(INDEX(content!$H$2:$H$2049,MATCH($E272,content!$C$2:$C$2049,0),1),"")</f>
        <v/>
      </c>
      <c r="N272" s="1" t="str">
        <f t="shared" si="15"/>
        <v/>
      </c>
      <c r="O272" s="1" t="str">
        <f>IF(LENB(N272),COUNTIF(N$4:N272,"●"),"")</f>
        <v/>
      </c>
      <c r="P272" s="1" t="str">
        <f t="shared" si="16"/>
        <v/>
      </c>
      <c r="Q272" s="1" t="str">
        <f t="shared" si="17"/>
        <v/>
      </c>
      <c r="R272" s="1" t="str">
        <f>IF(LEN(Q272),SUM($Q$4:Q272)-1,"")</f>
        <v/>
      </c>
      <c r="S272" s="1" t="str">
        <f>IF(LENB($P272),IF(COUNTIF($B$34,"*[*"),REPLACE($B$34,FIND("[",$B$34),2,"["&amp;$R272&amp;"]"),$B$34),"")</f>
        <v/>
      </c>
      <c r="T272" s="1" t="str">
        <f>IF(LENB($P272),$S272&amp;"."&amp;T$2&amp;CHAR(9)&amp;$B$8&amp;" "&amp;H272&amp;$B$9&amp;CHAR(9)&amp;$B$7&amp;T$3,"")</f>
        <v/>
      </c>
      <c r="U272" s="1" t="str">
        <f>IF(LENB($P272),$S272&amp;"."&amp;U$2&amp;CHAR(9)&amp;$B$8&amp;" "&amp;I272&amp;$B$9&amp;CHAR(9)&amp;$B$7&amp;U$3,"")</f>
        <v/>
      </c>
      <c r="V272" s="1" t="str">
        <f>IF(LENB($P272),$S272&amp;"."&amp;V$2&amp;CHAR(9)&amp;$B$8&amp;" "&amp;J272&amp;$B$9&amp;CHAR(9)&amp;$B$7&amp;V$3,"")</f>
        <v/>
      </c>
      <c r="W272" s="1" t="str">
        <f>IF(LENB($P272),$S272&amp;"."&amp;W$2&amp;CHAR(9)&amp;$B$8&amp;" "&amp;K272&amp;$B$9&amp;CHAR(9)&amp;$B$7&amp;W$3,"")</f>
        <v/>
      </c>
      <c r="X272" s="1" t="str">
        <f>IF(LENB($P272),$S272&amp;"."&amp;X$2&amp;CHAR(9)&amp;$B$8&amp;" "&amp;L272&amp;$B$9&amp;CHAR(9)&amp;$B$7&amp;X$3,"")</f>
        <v/>
      </c>
      <c r="Y272" s="1" t="str">
        <f>IF(LENB($P272),$S272&amp;"."&amp;Y$2&amp;CHAR(9)&amp;$B$8&amp;" "&amp;M272&amp;$B$9&amp;CHAR(9)&amp;$B$7&amp;Y$3,"")</f>
        <v/>
      </c>
      <c r="Z272" s="1" t="str">
        <f>IF(LENB(O272),IF(1&lt;O272,CHAR(10),"")&amp;$B$7&amp;IF(G272=0,"名称未設定",G272)&amp;CHAR(10)&amp;T272&amp;CHAR(10)&amp;U272&amp;CHAR(10)&amp;V272&amp;CHAR(10)&amp;W272&amp;CHAR(10)&amp;X272&amp;CHAR(10)&amp;Y272,"")</f>
        <v/>
      </c>
    </row>
    <row r="273" spans="5:26"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f>IFERROR(INDEX(content!$E$2:$E$2049,MATCH($E273,content!$C$2:$C$2049,0),1),"")</f>
        <v/>
      </c>
      <c r="K273" s="1" t="str">
        <f>IFERROR(INDEX(content!$F$2:$F$2049,MATCH($E273,content!$C$2:$C$2049,0),1),"")</f>
        <v/>
      </c>
      <c r="L273" s="1" t="str">
        <f>IFERROR(INDEX(content!$G$2:$G$2049,MATCH($E273,content!$C$2:$C$2049,0),1),"")</f>
        <v/>
      </c>
      <c r="M273" s="1" t="str">
        <f>IFERROR(INDEX(content!$H$2:$H$2049,MATCH($E273,content!$C$2:$C$2049,0),1),"")</f>
        <v/>
      </c>
      <c r="N273" s="1" t="str">
        <f t="shared" si="15"/>
        <v/>
      </c>
      <c r="O273" s="1" t="str">
        <f>IF(LENB(N273),COUNTIF(N$4:N273,"●"),"")</f>
        <v/>
      </c>
      <c r="P273" s="1" t="str">
        <f t="shared" si="16"/>
        <v/>
      </c>
      <c r="Q273" s="1" t="str">
        <f t="shared" si="17"/>
        <v/>
      </c>
      <c r="R273" s="1" t="str">
        <f>IF(LEN(Q273),SUM($Q$4:Q273)-1,"")</f>
        <v/>
      </c>
      <c r="S273" s="1" t="str">
        <f>IF(LENB($P273),IF(COUNTIF($B$34,"*[*"),REPLACE($B$34,FIND("[",$B$34),2,"["&amp;$R273&amp;"]"),$B$34),"")</f>
        <v/>
      </c>
      <c r="T273" s="1" t="str">
        <f>IF(LENB($P273),$S273&amp;"."&amp;T$2&amp;CHAR(9)&amp;$B$8&amp;" "&amp;H273&amp;$B$9&amp;CHAR(9)&amp;$B$7&amp;T$3,"")</f>
        <v/>
      </c>
      <c r="U273" s="1" t="str">
        <f>IF(LENB($P273),$S273&amp;"."&amp;U$2&amp;CHAR(9)&amp;$B$8&amp;" "&amp;I273&amp;$B$9&amp;CHAR(9)&amp;$B$7&amp;U$3,"")</f>
        <v/>
      </c>
      <c r="V273" s="1" t="str">
        <f>IF(LENB($P273),$S273&amp;"."&amp;V$2&amp;CHAR(9)&amp;$B$8&amp;" "&amp;J273&amp;$B$9&amp;CHAR(9)&amp;$B$7&amp;V$3,"")</f>
        <v/>
      </c>
      <c r="W273" s="1" t="str">
        <f>IF(LENB($P273),$S273&amp;"."&amp;W$2&amp;CHAR(9)&amp;$B$8&amp;" "&amp;K273&amp;$B$9&amp;CHAR(9)&amp;$B$7&amp;W$3,"")</f>
        <v/>
      </c>
      <c r="X273" s="1" t="str">
        <f>IF(LENB($P273),$S273&amp;"."&amp;X$2&amp;CHAR(9)&amp;$B$8&amp;" "&amp;L273&amp;$B$9&amp;CHAR(9)&amp;$B$7&amp;X$3,"")</f>
        <v/>
      </c>
      <c r="Y273" s="1" t="str">
        <f>IF(LENB($P273),$S273&amp;"."&amp;Y$2&amp;CHAR(9)&amp;$B$8&amp;" "&amp;M273&amp;$B$9&amp;CHAR(9)&amp;$B$7&amp;Y$3,"")</f>
        <v/>
      </c>
      <c r="Z273" s="1" t="str">
        <f>IF(LENB(O273),IF(1&lt;O273,CHAR(10),"")&amp;$B$7&amp;IF(G273=0,"名称未設定",G273)&amp;CHAR(10)&amp;T273&amp;CHAR(10)&amp;U273&amp;CHAR(10)&amp;V273&amp;CHAR(10)&amp;W273&amp;CHAR(10)&amp;X273&amp;CHAR(10)&amp;Y273,"")</f>
        <v/>
      </c>
    </row>
    <row r="274" spans="5:26"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f>IFERROR(INDEX(content!$E$2:$E$2049,MATCH($E274,content!$C$2:$C$2049,0),1),"")</f>
        <v/>
      </c>
      <c r="K274" s="1" t="str">
        <f>IFERROR(INDEX(content!$F$2:$F$2049,MATCH($E274,content!$C$2:$C$2049,0),1),"")</f>
        <v/>
      </c>
      <c r="L274" s="1" t="str">
        <f>IFERROR(INDEX(content!$G$2:$G$2049,MATCH($E274,content!$C$2:$C$2049,0),1),"")</f>
        <v/>
      </c>
      <c r="M274" s="1" t="str">
        <f>IFERROR(INDEX(content!$H$2:$H$2049,MATCH($E274,content!$C$2:$C$2049,0),1),"")</f>
        <v/>
      </c>
      <c r="N274" s="1" t="str">
        <f t="shared" si="15"/>
        <v/>
      </c>
      <c r="O274" s="1" t="str">
        <f>IF(LENB(N274),COUNTIF(N$4:N274,"●"),"")</f>
        <v/>
      </c>
      <c r="P274" s="1" t="str">
        <f t="shared" si="16"/>
        <v/>
      </c>
      <c r="Q274" s="1" t="str">
        <f t="shared" si="17"/>
        <v/>
      </c>
      <c r="R274" s="1" t="str">
        <f>IF(LEN(Q274),SUM($Q$4:Q274)-1,"")</f>
        <v/>
      </c>
      <c r="S274" s="1" t="str">
        <f>IF(LENB($P274),IF(COUNTIF($B$34,"*[*"),REPLACE($B$34,FIND("[",$B$34),2,"["&amp;$R274&amp;"]"),$B$34),"")</f>
        <v/>
      </c>
      <c r="T274" s="1" t="str">
        <f>IF(LENB($P274),$S274&amp;"."&amp;T$2&amp;CHAR(9)&amp;$B$8&amp;" "&amp;H274&amp;$B$9&amp;CHAR(9)&amp;$B$7&amp;T$3,"")</f>
        <v/>
      </c>
      <c r="U274" s="1" t="str">
        <f>IF(LENB($P274),$S274&amp;"."&amp;U$2&amp;CHAR(9)&amp;$B$8&amp;" "&amp;I274&amp;$B$9&amp;CHAR(9)&amp;$B$7&amp;U$3,"")</f>
        <v/>
      </c>
      <c r="V274" s="1" t="str">
        <f>IF(LENB($P274),$S274&amp;"."&amp;V$2&amp;CHAR(9)&amp;$B$8&amp;" "&amp;J274&amp;$B$9&amp;CHAR(9)&amp;$B$7&amp;V$3,"")</f>
        <v/>
      </c>
      <c r="W274" s="1" t="str">
        <f>IF(LENB($P274),$S274&amp;"."&amp;W$2&amp;CHAR(9)&amp;$B$8&amp;" "&amp;K274&amp;$B$9&amp;CHAR(9)&amp;$B$7&amp;W$3,"")</f>
        <v/>
      </c>
      <c r="X274" s="1" t="str">
        <f>IF(LENB($P274),$S274&amp;"."&amp;X$2&amp;CHAR(9)&amp;$B$8&amp;" "&amp;L274&amp;$B$9&amp;CHAR(9)&amp;$B$7&amp;X$3,"")</f>
        <v/>
      </c>
      <c r="Y274" s="1" t="str">
        <f>IF(LENB($P274),$S274&amp;"."&amp;Y$2&amp;CHAR(9)&amp;$B$8&amp;" "&amp;M274&amp;$B$9&amp;CHAR(9)&amp;$B$7&amp;Y$3,"")</f>
        <v/>
      </c>
      <c r="Z274" s="1" t="str">
        <f>IF(LENB(O274),IF(1&lt;O274,CHAR(10),"")&amp;$B$7&amp;IF(G274=0,"名称未設定",G274)&amp;CHAR(10)&amp;T274&amp;CHAR(10)&amp;U274&amp;CHAR(10)&amp;V274&amp;CHAR(10)&amp;W274&amp;CHAR(10)&amp;X274&amp;CHAR(10)&amp;Y274,"")</f>
        <v/>
      </c>
    </row>
    <row r="275" spans="5:26"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f>IFERROR(INDEX(content!$E$2:$E$2049,MATCH($E275,content!$C$2:$C$2049,0),1),"")</f>
        <v/>
      </c>
      <c r="K275" s="1" t="str">
        <f>IFERROR(INDEX(content!$F$2:$F$2049,MATCH($E275,content!$C$2:$C$2049,0),1),"")</f>
        <v/>
      </c>
      <c r="L275" s="1" t="str">
        <f>IFERROR(INDEX(content!$G$2:$G$2049,MATCH($E275,content!$C$2:$C$2049,0),1),"")</f>
        <v/>
      </c>
      <c r="M275" s="1" t="str">
        <f>IFERROR(INDEX(content!$H$2:$H$2049,MATCH($E275,content!$C$2:$C$2049,0),1),"")</f>
        <v/>
      </c>
      <c r="N275" s="1" t="str">
        <f t="shared" si="15"/>
        <v/>
      </c>
      <c r="O275" s="1" t="str">
        <f>IF(LENB(N275),COUNTIF(N$4:N275,"●"),"")</f>
        <v/>
      </c>
      <c r="P275" s="1" t="str">
        <f t="shared" si="16"/>
        <v/>
      </c>
      <c r="Q275" s="1" t="str">
        <f t="shared" si="17"/>
        <v/>
      </c>
      <c r="R275" s="1" t="str">
        <f>IF(LEN(Q275),SUM($Q$4:Q275)-1,"")</f>
        <v/>
      </c>
      <c r="S275" s="1" t="str">
        <f>IF(LENB($P275),IF(COUNTIF($B$34,"*[*"),REPLACE($B$34,FIND("[",$B$34),2,"["&amp;$R275&amp;"]"),$B$34),"")</f>
        <v/>
      </c>
      <c r="T275" s="1" t="str">
        <f>IF(LENB($P275),$S275&amp;"."&amp;T$2&amp;CHAR(9)&amp;$B$8&amp;" "&amp;H275&amp;$B$9&amp;CHAR(9)&amp;$B$7&amp;T$3,"")</f>
        <v/>
      </c>
      <c r="U275" s="1" t="str">
        <f>IF(LENB($P275),$S275&amp;"."&amp;U$2&amp;CHAR(9)&amp;$B$8&amp;" "&amp;I275&amp;$B$9&amp;CHAR(9)&amp;$B$7&amp;U$3,"")</f>
        <v/>
      </c>
      <c r="V275" s="1" t="str">
        <f>IF(LENB($P275),$S275&amp;"."&amp;V$2&amp;CHAR(9)&amp;$B$8&amp;" "&amp;J275&amp;$B$9&amp;CHAR(9)&amp;$B$7&amp;V$3,"")</f>
        <v/>
      </c>
      <c r="W275" s="1" t="str">
        <f>IF(LENB($P275),$S275&amp;"."&amp;W$2&amp;CHAR(9)&amp;$B$8&amp;" "&amp;K275&amp;$B$9&amp;CHAR(9)&amp;$B$7&amp;W$3,"")</f>
        <v/>
      </c>
      <c r="X275" s="1" t="str">
        <f>IF(LENB($P275),$S275&amp;"."&amp;X$2&amp;CHAR(9)&amp;$B$8&amp;" "&amp;L275&amp;$B$9&amp;CHAR(9)&amp;$B$7&amp;X$3,"")</f>
        <v/>
      </c>
      <c r="Y275" s="1" t="str">
        <f>IF(LENB($P275),$S275&amp;"."&amp;Y$2&amp;CHAR(9)&amp;$B$8&amp;" "&amp;M275&amp;$B$9&amp;CHAR(9)&amp;$B$7&amp;Y$3,"")</f>
        <v/>
      </c>
      <c r="Z275" s="1" t="str">
        <f>IF(LENB(O275),IF(1&lt;O275,CHAR(10),"")&amp;$B$7&amp;IF(G275=0,"名称未設定",G275)&amp;CHAR(10)&amp;T275&amp;CHAR(10)&amp;U275&amp;CHAR(10)&amp;V275&amp;CHAR(10)&amp;W275&amp;CHAR(10)&amp;X275&amp;CHAR(10)&amp;Y275,"")</f>
        <v/>
      </c>
    </row>
    <row r="276" spans="5:26"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f>IFERROR(INDEX(content!$E$2:$E$2049,MATCH($E276,content!$C$2:$C$2049,0),1),"")</f>
        <v/>
      </c>
      <c r="K276" s="1" t="str">
        <f>IFERROR(INDEX(content!$F$2:$F$2049,MATCH($E276,content!$C$2:$C$2049,0),1),"")</f>
        <v/>
      </c>
      <c r="L276" s="1" t="str">
        <f>IFERROR(INDEX(content!$G$2:$G$2049,MATCH($E276,content!$C$2:$C$2049,0),1),"")</f>
        <v/>
      </c>
      <c r="M276" s="1" t="str">
        <f>IFERROR(INDEX(content!$H$2:$H$2049,MATCH($E276,content!$C$2:$C$2049,0),1),"")</f>
        <v/>
      </c>
      <c r="N276" s="1" t="str">
        <f t="shared" si="15"/>
        <v/>
      </c>
      <c r="O276" s="1" t="str">
        <f>IF(LENB(N276),COUNTIF(N$4:N276,"●"),"")</f>
        <v/>
      </c>
      <c r="P276" s="1" t="str">
        <f t="shared" si="16"/>
        <v/>
      </c>
      <c r="Q276" s="1" t="str">
        <f t="shared" si="17"/>
        <v/>
      </c>
      <c r="R276" s="1" t="str">
        <f>IF(LEN(Q276),SUM($Q$4:Q276)-1,"")</f>
        <v/>
      </c>
      <c r="S276" s="1" t="str">
        <f>IF(LENB($P276),IF(COUNTIF($B$34,"*[*"),REPLACE($B$34,FIND("[",$B$34),2,"["&amp;$R276&amp;"]"),$B$34),"")</f>
        <v/>
      </c>
      <c r="T276" s="1" t="str">
        <f>IF(LENB($P276),$S276&amp;"."&amp;T$2&amp;CHAR(9)&amp;$B$8&amp;" "&amp;H276&amp;$B$9&amp;CHAR(9)&amp;$B$7&amp;T$3,"")</f>
        <v/>
      </c>
      <c r="U276" s="1" t="str">
        <f>IF(LENB($P276),$S276&amp;"."&amp;U$2&amp;CHAR(9)&amp;$B$8&amp;" "&amp;I276&amp;$B$9&amp;CHAR(9)&amp;$B$7&amp;U$3,"")</f>
        <v/>
      </c>
      <c r="V276" s="1" t="str">
        <f>IF(LENB($P276),$S276&amp;"."&amp;V$2&amp;CHAR(9)&amp;$B$8&amp;" "&amp;J276&amp;$B$9&amp;CHAR(9)&amp;$B$7&amp;V$3,"")</f>
        <v/>
      </c>
      <c r="W276" s="1" t="str">
        <f>IF(LENB($P276),$S276&amp;"."&amp;W$2&amp;CHAR(9)&amp;$B$8&amp;" "&amp;K276&amp;$B$9&amp;CHAR(9)&amp;$B$7&amp;W$3,"")</f>
        <v/>
      </c>
      <c r="X276" s="1" t="str">
        <f>IF(LENB($P276),$S276&amp;"."&amp;X$2&amp;CHAR(9)&amp;$B$8&amp;" "&amp;L276&amp;$B$9&amp;CHAR(9)&amp;$B$7&amp;X$3,"")</f>
        <v/>
      </c>
      <c r="Y276" s="1" t="str">
        <f>IF(LENB($P276),$S276&amp;"."&amp;Y$2&amp;CHAR(9)&amp;$B$8&amp;" "&amp;M276&amp;$B$9&amp;CHAR(9)&amp;$B$7&amp;Y$3,"")</f>
        <v/>
      </c>
      <c r="Z276" s="1" t="str">
        <f>IF(LENB(O276),IF(1&lt;O276,CHAR(10),"")&amp;$B$7&amp;IF(G276=0,"名称未設定",G276)&amp;CHAR(10)&amp;T276&amp;CHAR(10)&amp;U276&amp;CHAR(10)&amp;V276&amp;CHAR(10)&amp;W276&amp;CHAR(10)&amp;X276&amp;CHAR(10)&amp;Y276,"")</f>
        <v/>
      </c>
    </row>
    <row r="277" spans="5:26"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f>IFERROR(INDEX(content!$E$2:$E$2049,MATCH($E277,content!$C$2:$C$2049,0),1),"")</f>
        <v/>
      </c>
      <c r="K277" s="1" t="str">
        <f>IFERROR(INDEX(content!$F$2:$F$2049,MATCH($E277,content!$C$2:$C$2049,0),1),"")</f>
        <v/>
      </c>
      <c r="L277" s="1" t="str">
        <f>IFERROR(INDEX(content!$G$2:$G$2049,MATCH($E277,content!$C$2:$C$2049,0),1),"")</f>
        <v/>
      </c>
      <c r="M277" s="1" t="str">
        <f>IFERROR(INDEX(content!$H$2:$H$2049,MATCH($E277,content!$C$2:$C$2049,0),1),"")</f>
        <v/>
      </c>
      <c r="N277" s="1" t="str">
        <f t="shared" si="15"/>
        <v/>
      </c>
      <c r="O277" s="1" t="str">
        <f>IF(LENB(N277),COUNTIF(N$4:N277,"●"),"")</f>
        <v/>
      </c>
      <c r="P277" s="1" t="str">
        <f t="shared" si="16"/>
        <v/>
      </c>
      <c r="Q277" s="1" t="str">
        <f t="shared" si="17"/>
        <v/>
      </c>
      <c r="R277" s="1" t="str">
        <f>IF(LEN(Q277),SUM($Q$4:Q277)-1,"")</f>
        <v/>
      </c>
      <c r="S277" s="1" t="str">
        <f>IF(LENB($P277),IF(COUNTIF($B$34,"*[*"),REPLACE($B$34,FIND("[",$B$34),2,"["&amp;$R277&amp;"]"),$B$34),"")</f>
        <v/>
      </c>
      <c r="T277" s="1" t="str">
        <f>IF(LENB($P277),$S277&amp;"."&amp;T$2&amp;CHAR(9)&amp;$B$8&amp;" "&amp;H277&amp;$B$9&amp;CHAR(9)&amp;$B$7&amp;T$3,"")</f>
        <v/>
      </c>
      <c r="U277" s="1" t="str">
        <f>IF(LENB($P277),$S277&amp;"."&amp;U$2&amp;CHAR(9)&amp;$B$8&amp;" "&amp;I277&amp;$B$9&amp;CHAR(9)&amp;$B$7&amp;U$3,"")</f>
        <v/>
      </c>
      <c r="V277" s="1" t="str">
        <f>IF(LENB($P277),$S277&amp;"."&amp;V$2&amp;CHAR(9)&amp;$B$8&amp;" "&amp;J277&amp;$B$9&amp;CHAR(9)&amp;$B$7&amp;V$3,"")</f>
        <v/>
      </c>
      <c r="W277" s="1" t="str">
        <f>IF(LENB($P277),$S277&amp;"."&amp;W$2&amp;CHAR(9)&amp;$B$8&amp;" "&amp;K277&amp;$B$9&amp;CHAR(9)&amp;$B$7&amp;W$3,"")</f>
        <v/>
      </c>
      <c r="X277" s="1" t="str">
        <f>IF(LENB($P277),$S277&amp;"."&amp;X$2&amp;CHAR(9)&amp;$B$8&amp;" "&amp;L277&amp;$B$9&amp;CHAR(9)&amp;$B$7&amp;X$3,"")</f>
        <v/>
      </c>
      <c r="Y277" s="1" t="str">
        <f>IF(LENB($P277),$S277&amp;"."&amp;Y$2&amp;CHAR(9)&amp;$B$8&amp;" "&amp;M277&amp;$B$9&amp;CHAR(9)&amp;$B$7&amp;Y$3,"")</f>
        <v/>
      </c>
      <c r="Z277" s="1" t="str">
        <f>IF(LENB(O277),IF(1&lt;O277,CHAR(10),"")&amp;$B$7&amp;IF(G277=0,"名称未設定",G277)&amp;CHAR(10)&amp;T277&amp;CHAR(10)&amp;U277&amp;CHAR(10)&amp;V277&amp;CHAR(10)&amp;W277&amp;CHAR(10)&amp;X277&amp;CHAR(10)&amp;Y277,"")</f>
        <v/>
      </c>
    </row>
    <row r="278" spans="5:26"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f>IFERROR(INDEX(content!$E$2:$E$2049,MATCH($E278,content!$C$2:$C$2049,0),1),"")</f>
        <v/>
      </c>
      <c r="K278" s="1" t="str">
        <f>IFERROR(INDEX(content!$F$2:$F$2049,MATCH($E278,content!$C$2:$C$2049,0),1),"")</f>
        <v/>
      </c>
      <c r="L278" s="1" t="str">
        <f>IFERROR(INDEX(content!$G$2:$G$2049,MATCH($E278,content!$C$2:$C$2049,0),1),"")</f>
        <v/>
      </c>
      <c r="M278" s="1" t="str">
        <f>IFERROR(INDEX(content!$H$2:$H$2049,MATCH($E278,content!$C$2:$C$2049,0),1),"")</f>
        <v/>
      </c>
      <c r="N278" s="1" t="str">
        <f t="shared" si="15"/>
        <v/>
      </c>
      <c r="O278" s="1" t="str">
        <f>IF(LENB(N278),COUNTIF(N$4:N278,"●"),"")</f>
        <v/>
      </c>
      <c r="P278" s="1" t="str">
        <f t="shared" si="16"/>
        <v/>
      </c>
      <c r="Q278" s="1" t="str">
        <f t="shared" si="17"/>
        <v/>
      </c>
      <c r="R278" s="1" t="str">
        <f>IF(LEN(Q278),SUM($Q$4:Q278)-1,"")</f>
        <v/>
      </c>
      <c r="S278" s="1" t="str">
        <f>IF(LENB($P278),IF(COUNTIF($B$34,"*[*"),REPLACE($B$34,FIND("[",$B$34),2,"["&amp;$R278&amp;"]"),$B$34),"")</f>
        <v/>
      </c>
      <c r="T278" s="1" t="str">
        <f>IF(LENB($P278),$S278&amp;"."&amp;T$2&amp;CHAR(9)&amp;$B$8&amp;" "&amp;H278&amp;$B$9&amp;CHAR(9)&amp;$B$7&amp;T$3,"")</f>
        <v/>
      </c>
      <c r="U278" s="1" t="str">
        <f>IF(LENB($P278),$S278&amp;"."&amp;U$2&amp;CHAR(9)&amp;$B$8&amp;" "&amp;I278&amp;$B$9&amp;CHAR(9)&amp;$B$7&amp;U$3,"")</f>
        <v/>
      </c>
      <c r="V278" s="1" t="str">
        <f>IF(LENB($P278),$S278&amp;"."&amp;V$2&amp;CHAR(9)&amp;$B$8&amp;" "&amp;J278&amp;$B$9&amp;CHAR(9)&amp;$B$7&amp;V$3,"")</f>
        <v/>
      </c>
      <c r="W278" s="1" t="str">
        <f>IF(LENB($P278),$S278&amp;"."&amp;W$2&amp;CHAR(9)&amp;$B$8&amp;" "&amp;K278&amp;$B$9&amp;CHAR(9)&amp;$B$7&amp;W$3,"")</f>
        <v/>
      </c>
      <c r="X278" s="1" t="str">
        <f>IF(LENB($P278),$S278&amp;"."&amp;X$2&amp;CHAR(9)&amp;$B$8&amp;" "&amp;L278&amp;$B$9&amp;CHAR(9)&amp;$B$7&amp;X$3,"")</f>
        <v/>
      </c>
      <c r="Y278" s="1" t="str">
        <f>IF(LENB($P278),$S278&amp;"."&amp;Y$2&amp;CHAR(9)&amp;$B$8&amp;" "&amp;M278&amp;$B$9&amp;CHAR(9)&amp;$B$7&amp;Y$3,"")</f>
        <v/>
      </c>
      <c r="Z278" s="1" t="str">
        <f>IF(LENB(O278),IF(1&lt;O278,CHAR(10),"")&amp;$B$7&amp;IF(G278=0,"名称未設定",G278)&amp;CHAR(10)&amp;T278&amp;CHAR(10)&amp;U278&amp;CHAR(10)&amp;V278&amp;CHAR(10)&amp;W278&amp;CHAR(10)&amp;X278&amp;CHAR(10)&amp;Y278,"")</f>
        <v/>
      </c>
    </row>
    <row r="279" spans="5:26"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f>IFERROR(INDEX(content!$E$2:$E$2049,MATCH($E279,content!$C$2:$C$2049,0),1),"")</f>
        <v/>
      </c>
      <c r="K279" s="1" t="str">
        <f>IFERROR(INDEX(content!$F$2:$F$2049,MATCH($E279,content!$C$2:$C$2049,0),1),"")</f>
        <v/>
      </c>
      <c r="L279" s="1" t="str">
        <f>IFERROR(INDEX(content!$G$2:$G$2049,MATCH($E279,content!$C$2:$C$2049,0),1),"")</f>
        <v/>
      </c>
      <c r="M279" s="1" t="str">
        <f>IFERROR(INDEX(content!$H$2:$H$2049,MATCH($E279,content!$C$2:$C$2049,0),1),"")</f>
        <v/>
      </c>
      <c r="N279" s="1" t="str">
        <f t="shared" si="15"/>
        <v/>
      </c>
      <c r="O279" s="1" t="str">
        <f>IF(LENB(N279),COUNTIF(N$4:N279,"●"),"")</f>
        <v/>
      </c>
      <c r="P279" s="1" t="str">
        <f t="shared" si="16"/>
        <v/>
      </c>
      <c r="Q279" s="1" t="str">
        <f t="shared" si="17"/>
        <v/>
      </c>
      <c r="R279" s="1" t="str">
        <f>IF(LEN(Q279),SUM($Q$4:Q279)-1,"")</f>
        <v/>
      </c>
      <c r="S279" s="1" t="str">
        <f>IF(LENB($P279),IF(COUNTIF($B$34,"*[*"),REPLACE($B$34,FIND("[",$B$34),2,"["&amp;$R279&amp;"]"),$B$34),"")</f>
        <v/>
      </c>
      <c r="T279" s="1" t="str">
        <f>IF(LENB($P279),$S279&amp;"."&amp;T$2&amp;CHAR(9)&amp;$B$8&amp;" "&amp;H279&amp;$B$9&amp;CHAR(9)&amp;$B$7&amp;T$3,"")</f>
        <v/>
      </c>
      <c r="U279" s="1" t="str">
        <f>IF(LENB($P279),$S279&amp;"."&amp;U$2&amp;CHAR(9)&amp;$B$8&amp;" "&amp;I279&amp;$B$9&amp;CHAR(9)&amp;$B$7&amp;U$3,"")</f>
        <v/>
      </c>
      <c r="V279" s="1" t="str">
        <f>IF(LENB($P279),$S279&amp;"."&amp;V$2&amp;CHAR(9)&amp;$B$8&amp;" "&amp;J279&amp;$B$9&amp;CHAR(9)&amp;$B$7&amp;V$3,"")</f>
        <v/>
      </c>
      <c r="W279" s="1" t="str">
        <f>IF(LENB($P279),$S279&amp;"."&amp;W$2&amp;CHAR(9)&amp;$B$8&amp;" "&amp;K279&amp;$B$9&amp;CHAR(9)&amp;$B$7&amp;W$3,"")</f>
        <v/>
      </c>
      <c r="X279" s="1" t="str">
        <f>IF(LENB($P279),$S279&amp;"."&amp;X$2&amp;CHAR(9)&amp;$B$8&amp;" "&amp;L279&amp;$B$9&amp;CHAR(9)&amp;$B$7&amp;X$3,"")</f>
        <v/>
      </c>
      <c r="Y279" s="1" t="str">
        <f>IF(LENB($P279),$S279&amp;"."&amp;Y$2&amp;CHAR(9)&amp;$B$8&amp;" "&amp;M279&amp;$B$9&amp;CHAR(9)&amp;$B$7&amp;Y$3,"")</f>
        <v/>
      </c>
      <c r="Z279" s="1" t="str">
        <f>IF(LENB(O279),IF(1&lt;O279,CHAR(10),"")&amp;$B$7&amp;IF(G279=0,"名称未設定",G279)&amp;CHAR(10)&amp;T279&amp;CHAR(10)&amp;U279&amp;CHAR(10)&amp;V279&amp;CHAR(10)&amp;W279&amp;CHAR(10)&amp;X279&amp;CHAR(10)&amp;Y279,"")</f>
        <v/>
      </c>
    </row>
    <row r="280" spans="5:26"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f>IFERROR(INDEX(content!$E$2:$E$2049,MATCH($E280,content!$C$2:$C$2049,0),1),"")</f>
        <v/>
      </c>
      <c r="K280" s="1" t="str">
        <f>IFERROR(INDEX(content!$F$2:$F$2049,MATCH($E280,content!$C$2:$C$2049,0),1),"")</f>
        <v/>
      </c>
      <c r="L280" s="1" t="str">
        <f>IFERROR(INDEX(content!$G$2:$G$2049,MATCH($E280,content!$C$2:$C$2049,0),1),"")</f>
        <v/>
      </c>
      <c r="M280" s="1" t="str">
        <f>IFERROR(INDEX(content!$H$2:$H$2049,MATCH($E280,content!$C$2:$C$2049,0),1),"")</f>
        <v/>
      </c>
      <c r="N280" s="1" t="str">
        <f t="shared" si="15"/>
        <v/>
      </c>
      <c r="O280" s="1" t="str">
        <f>IF(LENB(N280),COUNTIF(N$4:N280,"●"),"")</f>
        <v/>
      </c>
      <c r="P280" s="1" t="str">
        <f t="shared" si="16"/>
        <v/>
      </c>
      <c r="Q280" s="1" t="str">
        <f t="shared" si="17"/>
        <v/>
      </c>
      <c r="R280" s="1" t="str">
        <f>IF(LEN(Q280),SUM($Q$4:Q280)-1,"")</f>
        <v/>
      </c>
      <c r="S280" s="1" t="str">
        <f>IF(LENB($P280),IF(COUNTIF($B$34,"*[*"),REPLACE($B$34,FIND("[",$B$34),2,"["&amp;$R280&amp;"]"),$B$34),"")</f>
        <v/>
      </c>
      <c r="T280" s="1" t="str">
        <f>IF(LENB($P280),$S280&amp;"."&amp;T$2&amp;CHAR(9)&amp;$B$8&amp;" "&amp;H280&amp;$B$9&amp;CHAR(9)&amp;$B$7&amp;T$3,"")</f>
        <v/>
      </c>
      <c r="U280" s="1" t="str">
        <f>IF(LENB($P280),$S280&amp;"."&amp;U$2&amp;CHAR(9)&amp;$B$8&amp;" "&amp;I280&amp;$B$9&amp;CHAR(9)&amp;$B$7&amp;U$3,"")</f>
        <v/>
      </c>
      <c r="V280" s="1" t="str">
        <f>IF(LENB($P280),$S280&amp;"."&amp;V$2&amp;CHAR(9)&amp;$B$8&amp;" "&amp;J280&amp;$B$9&amp;CHAR(9)&amp;$B$7&amp;V$3,"")</f>
        <v/>
      </c>
      <c r="W280" s="1" t="str">
        <f>IF(LENB($P280),$S280&amp;"."&amp;W$2&amp;CHAR(9)&amp;$B$8&amp;" "&amp;K280&amp;$B$9&amp;CHAR(9)&amp;$B$7&amp;W$3,"")</f>
        <v/>
      </c>
      <c r="X280" s="1" t="str">
        <f>IF(LENB($P280),$S280&amp;"."&amp;X$2&amp;CHAR(9)&amp;$B$8&amp;" "&amp;L280&amp;$B$9&amp;CHAR(9)&amp;$B$7&amp;X$3,"")</f>
        <v/>
      </c>
      <c r="Y280" s="1" t="str">
        <f>IF(LENB($P280),$S280&amp;"."&amp;Y$2&amp;CHAR(9)&amp;$B$8&amp;" "&amp;M280&amp;$B$9&amp;CHAR(9)&amp;$B$7&amp;Y$3,"")</f>
        <v/>
      </c>
      <c r="Z280" s="1" t="str">
        <f>IF(LENB(O280),IF(1&lt;O280,CHAR(10),"")&amp;$B$7&amp;IF(G280=0,"名称未設定",G280)&amp;CHAR(10)&amp;T280&amp;CHAR(10)&amp;U280&amp;CHAR(10)&amp;V280&amp;CHAR(10)&amp;W280&amp;CHAR(10)&amp;X280&amp;CHAR(10)&amp;Y280,"")</f>
        <v/>
      </c>
    </row>
    <row r="281" spans="5:26"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f>IFERROR(INDEX(content!$E$2:$E$2049,MATCH($E281,content!$C$2:$C$2049,0),1),"")</f>
        <v/>
      </c>
      <c r="K281" s="1" t="str">
        <f>IFERROR(INDEX(content!$F$2:$F$2049,MATCH($E281,content!$C$2:$C$2049,0),1),"")</f>
        <v/>
      </c>
      <c r="L281" s="1" t="str">
        <f>IFERROR(INDEX(content!$G$2:$G$2049,MATCH($E281,content!$C$2:$C$2049,0),1),"")</f>
        <v/>
      </c>
      <c r="M281" s="1" t="str">
        <f>IFERROR(INDEX(content!$H$2:$H$2049,MATCH($E281,content!$C$2:$C$2049,0),1),"")</f>
        <v/>
      </c>
      <c r="N281" s="1" t="str">
        <f t="shared" si="15"/>
        <v/>
      </c>
      <c r="O281" s="1" t="str">
        <f>IF(LENB(N281),COUNTIF(N$4:N281,"●"),"")</f>
        <v/>
      </c>
      <c r="P281" s="1" t="str">
        <f t="shared" si="16"/>
        <v/>
      </c>
      <c r="Q281" s="1" t="str">
        <f t="shared" si="17"/>
        <v/>
      </c>
      <c r="R281" s="1" t="str">
        <f>IF(LEN(Q281),SUM($Q$4:Q281)-1,"")</f>
        <v/>
      </c>
      <c r="S281" s="1" t="str">
        <f>IF(LENB($P281),IF(COUNTIF($B$34,"*[*"),REPLACE($B$34,FIND("[",$B$34),2,"["&amp;$R281&amp;"]"),$B$34),"")</f>
        <v/>
      </c>
      <c r="T281" s="1" t="str">
        <f>IF(LENB($P281),$S281&amp;"."&amp;T$2&amp;CHAR(9)&amp;$B$8&amp;" "&amp;H281&amp;$B$9&amp;CHAR(9)&amp;$B$7&amp;T$3,"")</f>
        <v/>
      </c>
      <c r="U281" s="1" t="str">
        <f>IF(LENB($P281),$S281&amp;"."&amp;U$2&amp;CHAR(9)&amp;$B$8&amp;" "&amp;I281&amp;$B$9&amp;CHAR(9)&amp;$B$7&amp;U$3,"")</f>
        <v/>
      </c>
      <c r="V281" s="1" t="str">
        <f>IF(LENB($P281),$S281&amp;"."&amp;V$2&amp;CHAR(9)&amp;$B$8&amp;" "&amp;J281&amp;$B$9&amp;CHAR(9)&amp;$B$7&amp;V$3,"")</f>
        <v/>
      </c>
      <c r="W281" s="1" t="str">
        <f>IF(LENB($P281),$S281&amp;"."&amp;W$2&amp;CHAR(9)&amp;$B$8&amp;" "&amp;K281&amp;$B$9&amp;CHAR(9)&amp;$B$7&amp;W$3,"")</f>
        <v/>
      </c>
      <c r="X281" s="1" t="str">
        <f>IF(LENB($P281),$S281&amp;"."&amp;X$2&amp;CHAR(9)&amp;$B$8&amp;" "&amp;L281&amp;$B$9&amp;CHAR(9)&amp;$B$7&amp;X$3,"")</f>
        <v/>
      </c>
      <c r="Y281" s="1" t="str">
        <f>IF(LENB($P281),$S281&amp;"."&amp;Y$2&amp;CHAR(9)&amp;$B$8&amp;" "&amp;M281&amp;$B$9&amp;CHAR(9)&amp;$B$7&amp;Y$3,"")</f>
        <v/>
      </c>
      <c r="Z281" s="1" t="str">
        <f>IF(LENB(O281),IF(1&lt;O281,CHAR(10),"")&amp;$B$7&amp;IF(G281=0,"名称未設定",G281)&amp;CHAR(10)&amp;T281&amp;CHAR(10)&amp;U281&amp;CHAR(10)&amp;V281&amp;CHAR(10)&amp;W281&amp;CHAR(10)&amp;X281&amp;CHAR(10)&amp;Y281,"")</f>
        <v/>
      </c>
    </row>
    <row r="282" spans="5:26"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f>IFERROR(INDEX(content!$E$2:$E$2049,MATCH($E282,content!$C$2:$C$2049,0),1),"")</f>
        <v/>
      </c>
      <c r="K282" s="1" t="str">
        <f>IFERROR(INDEX(content!$F$2:$F$2049,MATCH($E282,content!$C$2:$C$2049,0),1),"")</f>
        <v/>
      </c>
      <c r="L282" s="1" t="str">
        <f>IFERROR(INDEX(content!$G$2:$G$2049,MATCH($E282,content!$C$2:$C$2049,0),1),"")</f>
        <v/>
      </c>
      <c r="M282" s="1" t="str">
        <f>IFERROR(INDEX(content!$H$2:$H$2049,MATCH($E282,content!$C$2:$C$2049,0),1),"")</f>
        <v/>
      </c>
      <c r="N282" s="1" t="str">
        <f t="shared" si="15"/>
        <v/>
      </c>
      <c r="O282" s="1" t="str">
        <f>IF(LENB(N282),COUNTIF(N$4:N282,"●"),"")</f>
        <v/>
      </c>
      <c r="P282" s="1" t="str">
        <f t="shared" si="16"/>
        <v/>
      </c>
      <c r="Q282" s="1" t="str">
        <f t="shared" si="17"/>
        <v/>
      </c>
      <c r="R282" s="1" t="str">
        <f>IF(LEN(Q282),SUM($Q$4:Q282)-1,"")</f>
        <v/>
      </c>
      <c r="S282" s="1" t="str">
        <f>IF(LENB($P282),IF(COUNTIF($B$34,"*[*"),REPLACE($B$34,FIND("[",$B$34),2,"["&amp;$R282&amp;"]"),$B$34),"")</f>
        <v/>
      </c>
      <c r="T282" s="1" t="str">
        <f>IF(LENB($P282),$S282&amp;"."&amp;T$2&amp;CHAR(9)&amp;$B$8&amp;" "&amp;H282&amp;$B$9&amp;CHAR(9)&amp;$B$7&amp;T$3,"")</f>
        <v/>
      </c>
      <c r="U282" s="1" t="str">
        <f>IF(LENB($P282),$S282&amp;"."&amp;U$2&amp;CHAR(9)&amp;$B$8&amp;" "&amp;I282&amp;$B$9&amp;CHAR(9)&amp;$B$7&amp;U$3,"")</f>
        <v/>
      </c>
      <c r="V282" s="1" t="str">
        <f>IF(LENB($P282),$S282&amp;"."&amp;V$2&amp;CHAR(9)&amp;$B$8&amp;" "&amp;J282&amp;$B$9&amp;CHAR(9)&amp;$B$7&amp;V$3,"")</f>
        <v/>
      </c>
      <c r="W282" s="1" t="str">
        <f>IF(LENB($P282),$S282&amp;"."&amp;W$2&amp;CHAR(9)&amp;$B$8&amp;" "&amp;K282&amp;$B$9&amp;CHAR(9)&amp;$B$7&amp;W$3,"")</f>
        <v/>
      </c>
      <c r="X282" s="1" t="str">
        <f>IF(LENB($P282),$S282&amp;"."&amp;X$2&amp;CHAR(9)&amp;$B$8&amp;" "&amp;L282&amp;$B$9&amp;CHAR(9)&amp;$B$7&amp;X$3,"")</f>
        <v/>
      </c>
      <c r="Y282" s="1" t="str">
        <f>IF(LENB($P282),$S282&amp;"."&amp;Y$2&amp;CHAR(9)&amp;$B$8&amp;" "&amp;M282&amp;$B$9&amp;CHAR(9)&amp;$B$7&amp;Y$3,"")</f>
        <v/>
      </c>
      <c r="Z282" s="1" t="str">
        <f>IF(LENB(O282),IF(1&lt;O282,CHAR(10),"")&amp;$B$7&amp;IF(G282=0,"名称未設定",G282)&amp;CHAR(10)&amp;T282&amp;CHAR(10)&amp;U282&amp;CHAR(10)&amp;V282&amp;CHAR(10)&amp;W282&amp;CHAR(10)&amp;X282&amp;CHAR(10)&amp;Y282,"")</f>
        <v/>
      </c>
    </row>
    <row r="283" spans="5:26"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f>IFERROR(INDEX(content!$E$2:$E$2049,MATCH($E283,content!$C$2:$C$2049,0),1),"")</f>
        <v/>
      </c>
      <c r="K283" s="1" t="str">
        <f>IFERROR(INDEX(content!$F$2:$F$2049,MATCH($E283,content!$C$2:$C$2049,0),1),"")</f>
        <v/>
      </c>
      <c r="L283" s="1" t="str">
        <f>IFERROR(INDEX(content!$G$2:$G$2049,MATCH($E283,content!$C$2:$C$2049,0),1),"")</f>
        <v/>
      </c>
      <c r="M283" s="1" t="str">
        <f>IFERROR(INDEX(content!$H$2:$H$2049,MATCH($E283,content!$C$2:$C$2049,0),1),"")</f>
        <v/>
      </c>
      <c r="N283" s="1" t="str">
        <f t="shared" si="15"/>
        <v/>
      </c>
      <c r="O283" s="1" t="str">
        <f>IF(LENB(N283),COUNTIF(N$4:N283,"●"),"")</f>
        <v/>
      </c>
      <c r="P283" s="1" t="str">
        <f t="shared" si="16"/>
        <v/>
      </c>
      <c r="Q283" s="1" t="str">
        <f t="shared" si="17"/>
        <v/>
      </c>
      <c r="R283" s="1" t="str">
        <f>IF(LEN(Q283),SUM($Q$4:Q283)-1,"")</f>
        <v/>
      </c>
      <c r="S283" s="1" t="str">
        <f>IF(LENB($P283),IF(COUNTIF($B$34,"*[*"),REPLACE($B$34,FIND("[",$B$34),2,"["&amp;$R283&amp;"]"),$B$34),"")</f>
        <v/>
      </c>
      <c r="T283" s="1" t="str">
        <f>IF(LENB($P283),$S283&amp;"."&amp;T$2&amp;CHAR(9)&amp;$B$8&amp;" "&amp;H283&amp;$B$9&amp;CHAR(9)&amp;$B$7&amp;T$3,"")</f>
        <v/>
      </c>
      <c r="U283" s="1" t="str">
        <f>IF(LENB($P283),$S283&amp;"."&amp;U$2&amp;CHAR(9)&amp;$B$8&amp;" "&amp;I283&amp;$B$9&amp;CHAR(9)&amp;$B$7&amp;U$3,"")</f>
        <v/>
      </c>
      <c r="V283" s="1" t="str">
        <f>IF(LENB($P283),$S283&amp;"."&amp;V$2&amp;CHAR(9)&amp;$B$8&amp;" "&amp;J283&amp;$B$9&amp;CHAR(9)&amp;$B$7&amp;V$3,"")</f>
        <v/>
      </c>
      <c r="W283" s="1" t="str">
        <f>IF(LENB($P283),$S283&amp;"."&amp;W$2&amp;CHAR(9)&amp;$B$8&amp;" "&amp;K283&amp;$B$9&amp;CHAR(9)&amp;$B$7&amp;W$3,"")</f>
        <v/>
      </c>
      <c r="X283" s="1" t="str">
        <f>IF(LENB($P283),$S283&amp;"."&amp;X$2&amp;CHAR(9)&amp;$B$8&amp;" "&amp;L283&amp;$B$9&amp;CHAR(9)&amp;$B$7&amp;X$3,"")</f>
        <v/>
      </c>
      <c r="Y283" s="1" t="str">
        <f>IF(LENB($P283),$S283&amp;"."&amp;Y$2&amp;CHAR(9)&amp;$B$8&amp;" "&amp;M283&amp;$B$9&amp;CHAR(9)&amp;$B$7&amp;Y$3,"")</f>
        <v/>
      </c>
      <c r="Z283" s="1" t="str">
        <f>IF(LENB(O283),IF(1&lt;O283,CHAR(10),"")&amp;$B$7&amp;IF(G283=0,"名称未設定",G283)&amp;CHAR(10)&amp;T283&amp;CHAR(10)&amp;U283&amp;CHAR(10)&amp;V283&amp;CHAR(10)&amp;W283&amp;CHAR(10)&amp;X283&amp;CHAR(10)&amp;Y283,"")</f>
        <v/>
      </c>
    </row>
    <row r="284" spans="5:26"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f>IFERROR(INDEX(content!$E$2:$E$2049,MATCH($E284,content!$C$2:$C$2049,0),1),"")</f>
        <v/>
      </c>
      <c r="K284" s="1" t="str">
        <f>IFERROR(INDEX(content!$F$2:$F$2049,MATCH($E284,content!$C$2:$C$2049,0),1),"")</f>
        <v/>
      </c>
      <c r="L284" s="1" t="str">
        <f>IFERROR(INDEX(content!$G$2:$G$2049,MATCH($E284,content!$C$2:$C$2049,0),1),"")</f>
        <v/>
      </c>
      <c r="M284" s="1" t="str">
        <f>IFERROR(INDEX(content!$H$2:$H$2049,MATCH($E284,content!$C$2:$C$2049,0),1),"")</f>
        <v/>
      </c>
      <c r="N284" s="1" t="str">
        <f t="shared" si="15"/>
        <v/>
      </c>
      <c r="O284" s="1" t="str">
        <f>IF(LENB(N284),COUNTIF(N$4:N284,"●"),"")</f>
        <v/>
      </c>
      <c r="P284" s="1" t="str">
        <f t="shared" si="16"/>
        <v/>
      </c>
      <c r="Q284" s="1" t="str">
        <f t="shared" si="17"/>
        <v/>
      </c>
      <c r="R284" s="1" t="str">
        <f>IF(LEN(Q284),SUM($Q$4:Q284)-1,"")</f>
        <v/>
      </c>
      <c r="S284" s="1" t="str">
        <f>IF(LENB($P284),IF(COUNTIF($B$34,"*[*"),REPLACE($B$34,FIND("[",$B$34),2,"["&amp;$R284&amp;"]"),$B$34),"")</f>
        <v/>
      </c>
      <c r="T284" s="1" t="str">
        <f>IF(LENB($P284),$S284&amp;"."&amp;T$2&amp;CHAR(9)&amp;$B$8&amp;" "&amp;H284&amp;$B$9&amp;CHAR(9)&amp;$B$7&amp;T$3,"")</f>
        <v/>
      </c>
      <c r="U284" s="1" t="str">
        <f>IF(LENB($P284),$S284&amp;"."&amp;U$2&amp;CHAR(9)&amp;$B$8&amp;" "&amp;I284&amp;$B$9&amp;CHAR(9)&amp;$B$7&amp;U$3,"")</f>
        <v/>
      </c>
      <c r="V284" s="1" t="str">
        <f>IF(LENB($P284),$S284&amp;"."&amp;V$2&amp;CHAR(9)&amp;$B$8&amp;" "&amp;J284&amp;$B$9&amp;CHAR(9)&amp;$B$7&amp;V$3,"")</f>
        <v/>
      </c>
      <c r="W284" s="1" t="str">
        <f>IF(LENB($P284),$S284&amp;"."&amp;W$2&amp;CHAR(9)&amp;$B$8&amp;" "&amp;K284&amp;$B$9&amp;CHAR(9)&amp;$B$7&amp;W$3,"")</f>
        <v/>
      </c>
      <c r="X284" s="1" t="str">
        <f>IF(LENB($P284),$S284&amp;"."&amp;X$2&amp;CHAR(9)&amp;$B$8&amp;" "&amp;L284&amp;$B$9&amp;CHAR(9)&amp;$B$7&amp;X$3,"")</f>
        <v/>
      </c>
      <c r="Y284" s="1" t="str">
        <f>IF(LENB($P284),$S284&amp;"."&amp;Y$2&amp;CHAR(9)&amp;$B$8&amp;" "&amp;M284&amp;$B$9&amp;CHAR(9)&amp;$B$7&amp;Y$3,"")</f>
        <v/>
      </c>
      <c r="Z284" s="1" t="str">
        <f>IF(LENB(O284),IF(1&lt;O284,CHAR(10),"")&amp;$B$7&amp;IF(G284=0,"名称未設定",G284)&amp;CHAR(10)&amp;T284&amp;CHAR(10)&amp;U284&amp;CHAR(10)&amp;V284&amp;CHAR(10)&amp;W284&amp;CHAR(10)&amp;X284&amp;CHAR(10)&amp;Y284,"")</f>
        <v/>
      </c>
    </row>
    <row r="285" spans="5:26"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f>IFERROR(INDEX(content!$E$2:$E$2049,MATCH($E285,content!$C$2:$C$2049,0),1),"")</f>
        <v/>
      </c>
      <c r="K285" s="1" t="str">
        <f>IFERROR(INDEX(content!$F$2:$F$2049,MATCH($E285,content!$C$2:$C$2049,0),1),"")</f>
        <v/>
      </c>
      <c r="L285" s="1" t="str">
        <f>IFERROR(INDEX(content!$G$2:$G$2049,MATCH($E285,content!$C$2:$C$2049,0),1),"")</f>
        <v/>
      </c>
      <c r="M285" s="1" t="str">
        <f>IFERROR(INDEX(content!$H$2:$H$2049,MATCH($E285,content!$C$2:$C$2049,0),1),"")</f>
        <v/>
      </c>
      <c r="N285" s="1" t="str">
        <f t="shared" si="15"/>
        <v/>
      </c>
      <c r="O285" s="1" t="str">
        <f>IF(LENB(N285),COUNTIF(N$4:N285,"●"),"")</f>
        <v/>
      </c>
      <c r="P285" s="1" t="str">
        <f t="shared" si="16"/>
        <v/>
      </c>
      <c r="Q285" s="1" t="str">
        <f t="shared" si="17"/>
        <v/>
      </c>
      <c r="R285" s="1" t="str">
        <f>IF(LEN(Q285),SUM($Q$4:Q285)-1,"")</f>
        <v/>
      </c>
      <c r="S285" s="1" t="str">
        <f>IF(LENB($P285),IF(COUNTIF($B$34,"*[*"),REPLACE($B$34,FIND("[",$B$34),2,"["&amp;$R285&amp;"]"),$B$34),"")</f>
        <v/>
      </c>
      <c r="T285" s="1" t="str">
        <f>IF(LENB($P285),$S285&amp;"."&amp;T$2&amp;CHAR(9)&amp;$B$8&amp;" "&amp;H285&amp;$B$9&amp;CHAR(9)&amp;$B$7&amp;T$3,"")</f>
        <v/>
      </c>
      <c r="U285" s="1" t="str">
        <f>IF(LENB($P285),$S285&amp;"."&amp;U$2&amp;CHAR(9)&amp;$B$8&amp;" "&amp;I285&amp;$B$9&amp;CHAR(9)&amp;$B$7&amp;U$3,"")</f>
        <v/>
      </c>
      <c r="V285" s="1" t="str">
        <f>IF(LENB($P285),$S285&amp;"."&amp;V$2&amp;CHAR(9)&amp;$B$8&amp;" "&amp;J285&amp;$B$9&amp;CHAR(9)&amp;$B$7&amp;V$3,"")</f>
        <v/>
      </c>
      <c r="W285" s="1" t="str">
        <f>IF(LENB($P285),$S285&amp;"."&amp;W$2&amp;CHAR(9)&amp;$B$8&amp;" "&amp;K285&amp;$B$9&amp;CHAR(9)&amp;$B$7&amp;W$3,"")</f>
        <v/>
      </c>
      <c r="X285" s="1" t="str">
        <f>IF(LENB($P285),$S285&amp;"."&amp;X$2&amp;CHAR(9)&amp;$B$8&amp;" "&amp;L285&amp;$B$9&amp;CHAR(9)&amp;$B$7&amp;X$3,"")</f>
        <v/>
      </c>
      <c r="Y285" s="1" t="str">
        <f>IF(LENB($P285),$S285&amp;"."&amp;Y$2&amp;CHAR(9)&amp;$B$8&amp;" "&amp;M285&amp;$B$9&amp;CHAR(9)&amp;$B$7&amp;Y$3,"")</f>
        <v/>
      </c>
      <c r="Z285" s="1" t="str">
        <f>IF(LENB(O285),IF(1&lt;O285,CHAR(10),"")&amp;$B$7&amp;IF(G285=0,"名称未設定",G285)&amp;CHAR(10)&amp;T285&amp;CHAR(10)&amp;U285&amp;CHAR(10)&amp;V285&amp;CHAR(10)&amp;W285&amp;CHAR(10)&amp;X285&amp;CHAR(10)&amp;Y285,"")</f>
        <v/>
      </c>
    </row>
    <row r="286" spans="5:26"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f>IFERROR(INDEX(content!$E$2:$E$2049,MATCH($E286,content!$C$2:$C$2049,0),1),"")</f>
        <v/>
      </c>
      <c r="K286" s="1" t="str">
        <f>IFERROR(INDEX(content!$F$2:$F$2049,MATCH($E286,content!$C$2:$C$2049,0),1),"")</f>
        <v/>
      </c>
      <c r="L286" s="1" t="str">
        <f>IFERROR(INDEX(content!$G$2:$G$2049,MATCH($E286,content!$C$2:$C$2049,0),1),"")</f>
        <v/>
      </c>
      <c r="M286" s="1" t="str">
        <f>IFERROR(INDEX(content!$H$2:$H$2049,MATCH($E286,content!$C$2:$C$2049,0),1),"")</f>
        <v/>
      </c>
      <c r="N286" s="1" t="str">
        <f t="shared" si="15"/>
        <v/>
      </c>
      <c r="O286" s="1" t="str">
        <f>IF(LENB(N286),COUNTIF(N$4:N286,"●"),"")</f>
        <v/>
      </c>
      <c r="P286" s="1" t="str">
        <f t="shared" si="16"/>
        <v/>
      </c>
      <c r="Q286" s="1" t="str">
        <f t="shared" si="17"/>
        <v/>
      </c>
      <c r="R286" s="1" t="str">
        <f>IF(LEN(Q286),SUM($Q$4:Q286)-1,"")</f>
        <v/>
      </c>
      <c r="S286" s="1" t="str">
        <f>IF(LENB($P286),IF(COUNTIF($B$34,"*[*"),REPLACE($B$34,FIND("[",$B$34),2,"["&amp;$R286&amp;"]"),$B$34),"")</f>
        <v/>
      </c>
      <c r="T286" s="1" t="str">
        <f>IF(LENB($P286),$S286&amp;"."&amp;T$2&amp;CHAR(9)&amp;$B$8&amp;" "&amp;H286&amp;$B$9&amp;CHAR(9)&amp;$B$7&amp;T$3,"")</f>
        <v/>
      </c>
      <c r="U286" s="1" t="str">
        <f>IF(LENB($P286),$S286&amp;"."&amp;U$2&amp;CHAR(9)&amp;$B$8&amp;" "&amp;I286&amp;$B$9&amp;CHAR(9)&amp;$B$7&amp;U$3,"")</f>
        <v/>
      </c>
      <c r="V286" s="1" t="str">
        <f>IF(LENB($P286),$S286&amp;"."&amp;V$2&amp;CHAR(9)&amp;$B$8&amp;" "&amp;J286&amp;$B$9&amp;CHAR(9)&amp;$B$7&amp;V$3,"")</f>
        <v/>
      </c>
      <c r="W286" s="1" t="str">
        <f>IF(LENB($P286),$S286&amp;"."&amp;W$2&amp;CHAR(9)&amp;$B$8&amp;" "&amp;K286&amp;$B$9&amp;CHAR(9)&amp;$B$7&amp;W$3,"")</f>
        <v/>
      </c>
      <c r="X286" s="1" t="str">
        <f>IF(LENB($P286),$S286&amp;"."&amp;X$2&amp;CHAR(9)&amp;$B$8&amp;" "&amp;L286&amp;$B$9&amp;CHAR(9)&amp;$B$7&amp;X$3,"")</f>
        <v/>
      </c>
      <c r="Y286" s="1" t="str">
        <f>IF(LENB($P286),$S286&amp;"."&amp;Y$2&amp;CHAR(9)&amp;$B$8&amp;" "&amp;M286&amp;$B$9&amp;CHAR(9)&amp;$B$7&amp;Y$3,"")</f>
        <v/>
      </c>
      <c r="Z286" s="1" t="str">
        <f>IF(LENB(O286),IF(1&lt;O286,CHAR(10),"")&amp;$B$7&amp;IF(G286=0,"名称未設定",G286)&amp;CHAR(10)&amp;T286&amp;CHAR(10)&amp;U286&amp;CHAR(10)&amp;V286&amp;CHAR(10)&amp;W286&amp;CHAR(10)&amp;X286&amp;CHAR(10)&amp;Y286,"")</f>
        <v/>
      </c>
    </row>
    <row r="287" spans="5:26"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f>IFERROR(INDEX(content!$E$2:$E$2049,MATCH($E287,content!$C$2:$C$2049,0),1),"")</f>
        <v/>
      </c>
      <c r="K287" s="1" t="str">
        <f>IFERROR(INDEX(content!$F$2:$F$2049,MATCH($E287,content!$C$2:$C$2049,0),1),"")</f>
        <v/>
      </c>
      <c r="L287" s="1" t="str">
        <f>IFERROR(INDEX(content!$G$2:$G$2049,MATCH($E287,content!$C$2:$C$2049,0),1),"")</f>
        <v/>
      </c>
      <c r="M287" s="1" t="str">
        <f>IFERROR(INDEX(content!$H$2:$H$2049,MATCH($E287,content!$C$2:$C$2049,0),1),"")</f>
        <v/>
      </c>
      <c r="N287" s="1" t="str">
        <f t="shared" si="15"/>
        <v/>
      </c>
      <c r="O287" s="1" t="str">
        <f>IF(LENB(N287),COUNTIF(N$4:N287,"●"),"")</f>
        <v/>
      </c>
      <c r="P287" s="1" t="str">
        <f t="shared" si="16"/>
        <v/>
      </c>
      <c r="Q287" s="1" t="str">
        <f t="shared" si="17"/>
        <v/>
      </c>
      <c r="R287" s="1" t="str">
        <f>IF(LEN(Q287),SUM($Q$4:Q287)-1,"")</f>
        <v/>
      </c>
      <c r="S287" s="1" t="str">
        <f>IF(LENB($P287),IF(COUNTIF($B$34,"*[*"),REPLACE($B$34,FIND("[",$B$34),2,"["&amp;$R287&amp;"]"),$B$34),"")</f>
        <v/>
      </c>
      <c r="T287" s="1" t="str">
        <f>IF(LENB($P287),$S287&amp;"."&amp;T$2&amp;CHAR(9)&amp;$B$8&amp;" "&amp;H287&amp;$B$9&amp;CHAR(9)&amp;$B$7&amp;T$3,"")</f>
        <v/>
      </c>
      <c r="U287" s="1" t="str">
        <f>IF(LENB($P287),$S287&amp;"."&amp;U$2&amp;CHAR(9)&amp;$B$8&amp;" "&amp;I287&amp;$B$9&amp;CHAR(9)&amp;$B$7&amp;U$3,"")</f>
        <v/>
      </c>
      <c r="V287" s="1" t="str">
        <f>IF(LENB($P287),$S287&amp;"."&amp;V$2&amp;CHAR(9)&amp;$B$8&amp;" "&amp;J287&amp;$B$9&amp;CHAR(9)&amp;$B$7&amp;V$3,"")</f>
        <v/>
      </c>
      <c r="W287" s="1" t="str">
        <f>IF(LENB($P287),$S287&amp;"."&amp;W$2&amp;CHAR(9)&amp;$B$8&amp;" "&amp;K287&amp;$B$9&amp;CHAR(9)&amp;$B$7&amp;W$3,"")</f>
        <v/>
      </c>
      <c r="X287" s="1" t="str">
        <f>IF(LENB($P287),$S287&amp;"."&amp;X$2&amp;CHAR(9)&amp;$B$8&amp;" "&amp;L287&amp;$B$9&amp;CHAR(9)&amp;$B$7&amp;X$3,"")</f>
        <v/>
      </c>
      <c r="Y287" s="1" t="str">
        <f>IF(LENB($P287),$S287&amp;"."&amp;Y$2&amp;CHAR(9)&amp;$B$8&amp;" "&amp;M287&amp;$B$9&amp;CHAR(9)&amp;$B$7&amp;Y$3,"")</f>
        <v/>
      </c>
      <c r="Z287" s="1" t="str">
        <f>IF(LENB(O287),IF(1&lt;O287,CHAR(10),"")&amp;$B$7&amp;IF(G287=0,"名称未設定",G287)&amp;CHAR(10)&amp;T287&amp;CHAR(10)&amp;U287&amp;CHAR(10)&amp;V287&amp;CHAR(10)&amp;W287&amp;CHAR(10)&amp;X287&amp;CHAR(10)&amp;Y287,"")</f>
        <v/>
      </c>
    </row>
    <row r="288" spans="5:26"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f>IFERROR(INDEX(content!$E$2:$E$2049,MATCH($E288,content!$C$2:$C$2049,0),1),"")</f>
        <v/>
      </c>
      <c r="K288" s="1" t="str">
        <f>IFERROR(INDEX(content!$F$2:$F$2049,MATCH($E288,content!$C$2:$C$2049,0),1),"")</f>
        <v/>
      </c>
      <c r="L288" s="1" t="str">
        <f>IFERROR(INDEX(content!$G$2:$G$2049,MATCH($E288,content!$C$2:$C$2049,0),1),"")</f>
        <v/>
      </c>
      <c r="M288" s="1" t="str">
        <f>IFERROR(INDEX(content!$H$2:$H$2049,MATCH($E288,content!$C$2:$C$2049,0),1),"")</f>
        <v/>
      </c>
      <c r="N288" s="1" t="str">
        <f t="shared" si="15"/>
        <v/>
      </c>
      <c r="O288" s="1" t="str">
        <f>IF(LENB(N288),COUNTIF(N$4:N288,"●"),"")</f>
        <v/>
      </c>
      <c r="P288" s="1" t="str">
        <f t="shared" si="16"/>
        <v/>
      </c>
      <c r="Q288" s="1" t="str">
        <f t="shared" si="17"/>
        <v/>
      </c>
      <c r="R288" s="1" t="str">
        <f>IF(LEN(Q288),SUM($Q$4:Q288)-1,"")</f>
        <v/>
      </c>
      <c r="S288" s="1" t="str">
        <f>IF(LENB($P288),IF(COUNTIF($B$34,"*[*"),REPLACE($B$34,FIND("[",$B$34),2,"["&amp;$R288&amp;"]"),$B$34),"")</f>
        <v/>
      </c>
      <c r="T288" s="1" t="str">
        <f>IF(LENB($P288),$S288&amp;"."&amp;T$2&amp;CHAR(9)&amp;$B$8&amp;" "&amp;H288&amp;$B$9&amp;CHAR(9)&amp;$B$7&amp;T$3,"")</f>
        <v/>
      </c>
      <c r="U288" s="1" t="str">
        <f>IF(LENB($P288),$S288&amp;"."&amp;U$2&amp;CHAR(9)&amp;$B$8&amp;" "&amp;I288&amp;$B$9&amp;CHAR(9)&amp;$B$7&amp;U$3,"")</f>
        <v/>
      </c>
      <c r="V288" s="1" t="str">
        <f>IF(LENB($P288),$S288&amp;"."&amp;V$2&amp;CHAR(9)&amp;$B$8&amp;" "&amp;J288&amp;$B$9&amp;CHAR(9)&amp;$B$7&amp;V$3,"")</f>
        <v/>
      </c>
      <c r="W288" s="1" t="str">
        <f>IF(LENB($P288),$S288&amp;"."&amp;W$2&amp;CHAR(9)&amp;$B$8&amp;" "&amp;K288&amp;$B$9&amp;CHAR(9)&amp;$B$7&amp;W$3,"")</f>
        <v/>
      </c>
      <c r="X288" s="1" t="str">
        <f>IF(LENB($P288),$S288&amp;"."&amp;X$2&amp;CHAR(9)&amp;$B$8&amp;" "&amp;L288&amp;$B$9&amp;CHAR(9)&amp;$B$7&amp;X$3,"")</f>
        <v/>
      </c>
      <c r="Y288" s="1" t="str">
        <f>IF(LENB($P288),$S288&amp;"."&amp;Y$2&amp;CHAR(9)&amp;$B$8&amp;" "&amp;M288&amp;$B$9&amp;CHAR(9)&amp;$B$7&amp;Y$3,"")</f>
        <v/>
      </c>
      <c r="Z288" s="1" t="str">
        <f>IF(LENB(O288),IF(1&lt;O288,CHAR(10),"")&amp;$B$7&amp;IF(G288=0,"名称未設定",G288)&amp;CHAR(10)&amp;T288&amp;CHAR(10)&amp;U288&amp;CHAR(10)&amp;V288&amp;CHAR(10)&amp;W288&amp;CHAR(10)&amp;X288&amp;CHAR(10)&amp;Y288,"")</f>
        <v/>
      </c>
    </row>
    <row r="289" spans="5:26"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f>IFERROR(INDEX(content!$E$2:$E$2049,MATCH($E289,content!$C$2:$C$2049,0),1),"")</f>
        <v/>
      </c>
      <c r="K289" s="1" t="str">
        <f>IFERROR(INDEX(content!$F$2:$F$2049,MATCH($E289,content!$C$2:$C$2049,0),1),"")</f>
        <v/>
      </c>
      <c r="L289" s="1" t="str">
        <f>IFERROR(INDEX(content!$G$2:$G$2049,MATCH($E289,content!$C$2:$C$2049,0),1),"")</f>
        <v/>
      </c>
      <c r="M289" s="1" t="str">
        <f>IFERROR(INDEX(content!$H$2:$H$2049,MATCH($E289,content!$C$2:$C$2049,0),1),"")</f>
        <v/>
      </c>
      <c r="N289" s="1" t="str">
        <f t="shared" si="15"/>
        <v/>
      </c>
      <c r="O289" s="1" t="str">
        <f>IF(LENB(N289),COUNTIF(N$4:N289,"●"),"")</f>
        <v/>
      </c>
      <c r="P289" s="1" t="str">
        <f t="shared" si="16"/>
        <v/>
      </c>
      <c r="Q289" s="1" t="str">
        <f t="shared" si="17"/>
        <v/>
      </c>
      <c r="R289" s="1" t="str">
        <f>IF(LEN(Q289),SUM($Q$4:Q289)-1,"")</f>
        <v/>
      </c>
      <c r="S289" s="1" t="str">
        <f>IF(LENB($P289),IF(COUNTIF($B$34,"*[*"),REPLACE($B$34,FIND("[",$B$34),2,"["&amp;$R289&amp;"]"),$B$34),"")</f>
        <v/>
      </c>
      <c r="T289" s="1" t="str">
        <f>IF(LENB($P289),$S289&amp;"."&amp;T$2&amp;CHAR(9)&amp;$B$8&amp;" "&amp;H289&amp;$B$9&amp;CHAR(9)&amp;$B$7&amp;T$3,"")</f>
        <v/>
      </c>
      <c r="U289" s="1" t="str">
        <f>IF(LENB($P289),$S289&amp;"."&amp;U$2&amp;CHAR(9)&amp;$B$8&amp;" "&amp;I289&amp;$B$9&amp;CHAR(9)&amp;$B$7&amp;U$3,"")</f>
        <v/>
      </c>
      <c r="V289" s="1" t="str">
        <f>IF(LENB($P289),$S289&amp;"."&amp;V$2&amp;CHAR(9)&amp;$B$8&amp;" "&amp;J289&amp;$B$9&amp;CHAR(9)&amp;$B$7&amp;V$3,"")</f>
        <v/>
      </c>
      <c r="W289" s="1" t="str">
        <f>IF(LENB($P289),$S289&amp;"."&amp;W$2&amp;CHAR(9)&amp;$B$8&amp;" "&amp;K289&amp;$B$9&amp;CHAR(9)&amp;$B$7&amp;W$3,"")</f>
        <v/>
      </c>
      <c r="X289" s="1" t="str">
        <f>IF(LENB($P289),$S289&amp;"."&amp;X$2&amp;CHAR(9)&amp;$B$8&amp;" "&amp;L289&amp;$B$9&amp;CHAR(9)&amp;$B$7&amp;X$3,"")</f>
        <v/>
      </c>
      <c r="Y289" s="1" t="str">
        <f>IF(LENB($P289),$S289&amp;"."&amp;Y$2&amp;CHAR(9)&amp;$B$8&amp;" "&amp;M289&amp;$B$9&amp;CHAR(9)&amp;$B$7&amp;Y$3,"")</f>
        <v/>
      </c>
      <c r="Z289" s="1" t="str">
        <f>IF(LENB(O289),IF(1&lt;O289,CHAR(10),"")&amp;$B$7&amp;IF(G289=0,"名称未設定",G289)&amp;CHAR(10)&amp;T289&amp;CHAR(10)&amp;U289&amp;CHAR(10)&amp;V289&amp;CHAR(10)&amp;W289&amp;CHAR(10)&amp;X289&amp;CHAR(10)&amp;Y289,"")</f>
        <v/>
      </c>
    </row>
    <row r="290" spans="5:26"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f>IFERROR(INDEX(content!$E$2:$E$2049,MATCH($E290,content!$C$2:$C$2049,0),1),"")</f>
        <v/>
      </c>
      <c r="K290" s="1" t="str">
        <f>IFERROR(INDEX(content!$F$2:$F$2049,MATCH($E290,content!$C$2:$C$2049,0),1),"")</f>
        <v/>
      </c>
      <c r="L290" s="1" t="str">
        <f>IFERROR(INDEX(content!$G$2:$G$2049,MATCH($E290,content!$C$2:$C$2049,0),1),"")</f>
        <v/>
      </c>
      <c r="M290" s="1" t="str">
        <f>IFERROR(INDEX(content!$H$2:$H$2049,MATCH($E290,content!$C$2:$C$2049,0),1),"")</f>
        <v/>
      </c>
      <c r="N290" s="1" t="str">
        <f t="shared" si="15"/>
        <v/>
      </c>
      <c r="O290" s="1" t="str">
        <f>IF(LENB(N290),COUNTIF(N$4:N290,"●"),"")</f>
        <v/>
      </c>
      <c r="P290" s="1" t="str">
        <f t="shared" si="16"/>
        <v/>
      </c>
      <c r="Q290" s="1" t="str">
        <f t="shared" si="17"/>
        <v/>
      </c>
      <c r="R290" s="1" t="str">
        <f>IF(LEN(Q290),SUM($Q$4:Q290)-1,"")</f>
        <v/>
      </c>
      <c r="S290" s="1" t="str">
        <f>IF(LENB($P290),IF(COUNTIF($B$34,"*[*"),REPLACE($B$34,FIND("[",$B$34),2,"["&amp;$R290&amp;"]"),$B$34),"")</f>
        <v/>
      </c>
      <c r="T290" s="1" t="str">
        <f>IF(LENB($P290),$S290&amp;"."&amp;T$2&amp;CHAR(9)&amp;$B$8&amp;" "&amp;H290&amp;$B$9&amp;CHAR(9)&amp;$B$7&amp;T$3,"")</f>
        <v/>
      </c>
      <c r="U290" s="1" t="str">
        <f>IF(LENB($P290),$S290&amp;"."&amp;U$2&amp;CHAR(9)&amp;$B$8&amp;" "&amp;I290&amp;$B$9&amp;CHAR(9)&amp;$B$7&amp;U$3,"")</f>
        <v/>
      </c>
      <c r="V290" s="1" t="str">
        <f>IF(LENB($P290),$S290&amp;"."&amp;V$2&amp;CHAR(9)&amp;$B$8&amp;" "&amp;J290&amp;$B$9&amp;CHAR(9)&amp;$B$7&amp;V$3,"")</f>
        <v/>
      </c>
      <c r="W290" s="1" t="str">
        <f>IF(LENB($P290),$S290&amp;"."&amp;W$2&amp;CHAR(9)&amp;$B$8&amp;" "&amp;K290&amp;$B$9&amp;CHAR(9)&amp;$B$7&amp;W$3,"")</f>
        <v/>
      </c>
      <c r="X290" s="1" t="str">
        <f>IF(LENB($P290),$S290&amp;"."&amp;X$2&amp;CHAR(9)&amp;$B$8&amp;" "&amp;L290&amp;$B$9&amp;CHAR(9)&amp;$B$7&amp;X$3,"")</f>
        <v/>
      </c>
      <c r="Y290" s="1" t="str">
        <f>IF(LENB($P290),$S290&amp;"."&amp;Y$2&amp;CHAR(9)&amp;$B$8&amp;" "&amp;M290&amp;$B$9&amp;CHAR(9)&amp;$B$7&amp;Y$3,"")</f>
        <v/>
      </c>
      <c r="Z290" s="1" t="str">
        <f>IF(LENB(O290),IF(1&lt;O290,CHAR(10),"")&amp;$B$7&amp;IF(G290=0,"名称未設定",G290)&amp;CHAR(10)&amp;T290&amp;CHAR(10)&amp;U290&amp;CHAR(10)&amp;V290&amp;CHAR(10)&amp;W290&amp;CHAR(10)&amp;X290&amp;CHAR(10)&amp;Y290,"")</f>
        <v/>
      </c>
    </row>
    <row r="291" spans="5:26"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f>IFERROR(INDEX(content!$E$2:$E$2049,MATCH($E291,content!$C$2:$C$2049,0),1),"")</f>
        <v/>
      </c>
      <c r="K291" s="1" t="str">
        <f>IFERROR(INDEX(content!$F$2:$F$2049,MATCH($E291,content!$C$2:$C$2049,0),1),"")</f>
        <v/>
      </c>
      <c r="L291" s="1" t="str">
        <f>IFERROR(INDEX(content!$G$2:$G$2049,MATCH($E291,content!$C$2:$C$2049,0),1),"")</f>
        <v/>
      </c>
      <c r="M291" s="1" t="str">
        <f>IFERROR(INDEX(content!$H$2:$H$2049,MATCH($E291,content!$C$2:$C$2049,0),1),"")</f>
        <v/>
      </c>
      <c r="N291" s="1" t="str">
        <f t="shared" si="15"/>
        <v/>
      </c>
      <c r="O291" s="1" t="str">
        <f>IF(LENB(N291),COUNTIF(N$4:N291,"●"),"")</f>
        <v/>
      </c>
      <c r="P291" s="1" t="str">
        <f t="shared" si="16"/>
        <v/>
      </c>
      <c r="Q291" s="1" t="str">
        <f t="shared" si="17"/>
        <v/>
      </c>
      <c r="R291" s="1" t="str">
        <f>IF(LEN(Q291),SUM($Q$4:Q291)-1,"")</f>
        <v/>
      </c>
      <c r="S291" s="1" t="str">
        <f>IF(LENB($P291),IF(COUNTIF($B$34,"*[*"),REPLACE($B$34,FIND("[",$B$34),2,"["&amp;$R291&amp;"]"),$B$34),"")</f>
        <v/>
      </c>
      <c r="T291" s="1" t="str">
        <f>IF(LENB($P291),$S291&amp;"."&amp;T$2&amp;CHAR(9)&amp;$B$8&amp;" "&amp;H291&amp;$B$9&amp;CHAR(9)&amp;$B$7&amp;T$3,"")</f>
        <v/>
      </c>
      <c r="U291" s="1" t="str">
        <f>IF(LENB($P291),$S291&amp;"."&amp;U$2&amp;CHAR(9)&amp;$B$8&amp;" "&amp;I291&amp;$B$9&amp;CHAR(9)&amp;$B$7&amp;U$3,"")</f>
        <v/>
      </c>
      <c r="V291" s="1" t="str">
        <f>IF(LENB($P291),$S291&amp;"."&amp;V$2&amp;CHAR(9)&amp;$B$8&amp;" "&amp;J291&amp;$B$9&amp;CHAR(9)&amp;$B$7&amp;V$3,"")</f>
        <v/>
      </c>
      <c r="W291" s="1" t="str">
        <f>IF(LENB($P291),$S291&amp;"."&amp;W$2&amp;CHAR(9)&amp;$B$8&amp;" "&amp;K291&amp;$B$9&amp;CHAR(9)&amp;$B$7&amp;W$3,"")</f>
        <v/>
      </c>
      <c r="X291" s="1" t="str">
        <f>IF(LENB($P291),$S291&amp;"."&amp;X$2&amp;CHAR(9)&amp;$B$8&amp;" "&amp;L291&amp;$B$9&amp;CHAR(9)&amp;$B$7&amp;X$3,"")</f>
        <v/>
      </c>
      <c r="Y291" s="1" t="str">
        <f>IF(LENB($P291),$S291&amp;"."&amp;Y$2&amp;CHAR(9)&amp;$B$8&amp;" "&amp;M291&amp;$B$9&amp;CHAR(9)&amp;$B$7&amp;Y$3,"")</f>
        <v/>
      </c>
      <c r="Z291" s="1" t="str">
        <f>IF(LENB(O291),IF(1&lt;O291,CHAR(10),"")&amp;$B$7&amp;IF(G291=0,"名称未設定",G291)&amp;CHAR(10)&amp;T291&amp;CHAR(10)&amp;U291&amp;CHAR(10)&amp;V291&amp;CHAR(10)&amp;W291&amp;CHAR(10)&amp;X291&amp;CHAR(10)&amp;Y291,"")</f>
        <v/>
      </c>
    </row>
    <row r="292" spans="5:26"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f>IFERROR(INDEX(content!$E$2:$E$2049,MATCH($E292,content!$C$2:$C$2049,0),1),"")</f>
        <v/>
      </c>
      <c r="K292" s="1" t="str">
        <f>IFERROR(INDEX(content!$F$2:$F$2049,MATCH($E292,content!$C$2:$C$2049,0),1),"")</f>
        <v/>
      </c>
      <c r="L292" s="1" t="str">
        <f>IFERROR(INDEX(content!$G$2:$G$2049,MATCH($E292,content!$C$2:$C$2049,0),1),"")</f>
        <v/>
      </c>
      <c r="M292" s="1" t="str">
        <f>IFERROR(INDEX(content!$H$2:$H$2049,MATCH($E292,content!$C$2:$C$2049,0),1),"")</f>
        <v/>
      </c>
      <c r="N292" s="1" t="str">
        <f t="shared" si="15"/>
        <v/>
      </c>
      <c r="O292" s="1" t="str">
        <f>IF(LENB(N292),COUNTIF(N$4:N292,"●"),"")</f>
        <v/>
      </c>
      <c r="P292" s="1" t="str">
        <f t="shared" si="16"/>
        <v/>
      </c>
      <c r="Q292" s="1" t="str">
        <f t="shared" si="17"/>
        <v/>
      </c>
      <c r="R292" s="1" t="str">
        <f>IF(LEN(Q292),SUM($Q$4:Q292)-1,"")</f>
        <v/>
      </c>
      <c r="S292" s="1" t="str">
        <f>IF(LENB($P292),IF(COUNTIF($B$34,"*[*"),REPLACE($B$34,FIND("[",$B$34),2,"["&amp;$R292&amp;"]"),$B$34),"")</f>
        <v/>
      </c>
      <c r="T292" s="1" t="str">
        <f>IF(LENB($P292),$S292&amp;"."&amp;T$2&amp;CHAR(9)&amp;$B$8&amp;" "&amp;H292&amp;$B$9&amp;CHAR(9)&amp;$B$7&amp;T$3,"")</f>
        <v/>
      </c>
      <c r="U292" s="1" t="str">
        <f>IF(LENB($P292),$S292&amp;"."&amp;U$2&amp;CHAR(9)&amp;$B$8&amp;" "&amp;I292&amp;$B$9&amp;CHAR(9)&amp;$B$7&amp;U$3,"")</f>
        <v/>
      </c>
      <c r="V292" s="1" t="str">
        <f>IF(LENB($P292),$S292&amp;"."&amp;V$2&amp;CHAR(9)&amp;$B$8&amp;" "&amp;J292&amp;$B$9&amp;CHAR(9)&amp;$B$7&amp;V$3,"")</f>
        <v/>
      </c>
      <c r="W292" s="1" t="str">
        <f>IF(LENB($P292),$S292&amp;"."&amp;W$2&amp;CHAR(9)&amp;$B$8&amp;" "&amp;K292&amp;$B$9&amp;CHAR(9)&amp;$B$7&amp;W$3,"")</f>
        <v/>
      </c>
      <c r="X292" s="1" t="str">
        <f>IF(LENB($P292),$S292&amp;"."&amp;X$2&amp;CHAR(9)&amp;$B$8&amp;" "&amp;L292&amp;$B$9&amp;CHAR(9)&amp;$B$7&amp;X$3,"")</f>
        <v/>
      </c>
      <c r="Y292" s="1" t="str">
        <f>IF(LENB($P292),$S292&amp;"."&amp;Y$2&amp;CHAR(9)&amp;$B$8&amp;" "&amp;M292&amp;$B$9&amp;CHAR(9)&amp;$B$7&amp;Y$3,"")</f>
        <v/>
      </c>
      <c r="Z292" s="1" t="str">
        <f>IF(LENB(O292),IF(1&lt;O292,CHAR(10),"")&amp;$B$7&amp;IF(G292=0,"名称未設定",G292)&amp;CHAR(10)&amp;T292&amp;CHAR(10)&amp;U292&amp;CHAR(10)&amp;V292&amp;CHAR(10)&amp;W292&amp;CHAR(10)&amp;X292&amp;CHAR(10)&amp;Y292,"")</f>
        <v/>
      </c>
    </row>
    <row r="293" spans="5:26"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f>IFERROR(INDEX(content!$E$2:$E$2049,MATCH($E293,content!$C$2:$C$2049,0),1),"")</f>
        <v/>
      </c>
      <c r="K293" s="1" t="str">
        <f>IFERROR(INDEX(content!$F$2:$F$2049,MATCH($E293,content!$C$2:$C$2049,0),1),"")</f>
        <v/>
      </c>
      <c r="L293" s="1" t="str">
        <f>IFERROR(INDEX(content!$G$2:$G$2049,MATCH($E293,content!$C$2:$C$2049,0),1),"")</f>
        <v/>
      </c>
      <c r="M293" s="1" t="str">
        <f>IFERROR(INDEX(content!$H$2:$H$2049,MATCH($E293,content!$C$2:$C$2049,0),1),"")</f>
        <v/>
      </c>
      <c r="N293" s="1" t="str">
        <f t="shared" si="15"/>
        <v/>
      </c>
      <c r="O293" s="1" t="str">
        <f>IF(LENB(N293),COUNTIF(N$4:N293,"●"),"")</f>
        <v/>
      </c>
      <c r="P293" s="1" t="str">
        <f t="shared" si="16"/>
        <v/>
      </c>
      <c r="Q293" s="1" t="str">
        <f t="shared" si="17"/>
        <v/>
      </c>
      <c r="R293" s="1" t="str">
        <f>IF(LEN(Q293),SUM($Q$4:Q293)-1,"")</f>
        <v/>
      </c>
      <c r="S293" s="1" t="str">
        <f>IF(LENB($P293),IF(COUNTIF($B$34,"*[*"),REPLACE($B$34,FIND("[",$B$34),2,"["&amp;$R293&amp;"]"),$B$34),"")</f>
        <v/>
      </c>
      <c r="T293" s="1" t="str">
        <f>IF(LENB($P293),$S293&amp;"."&amp;T$2&amp;CHAR(9)&amp;$B$8&amp;" "&amp;H293&amp;$B$9&amp;CHAR(9)&amp;$B$7&amp;T$3,"")</f>
        <v/>
      </c>
      <c r="U293" s="1" t="str">
        <f>IF(LENB($P293),$S293&amp;"."&amp;U$2&amp;CHAR(9)&amp;$B$8&amp;" "&amp;I293&amp;$B$9&amp;CHAR(9)&amp;$B$7&amp;U$3,"")</f>
        <v/>
      </c>
      <c r="V293" s="1" t="str">
        <f>IF(LENB($P293),$S293&amp;"."&amp;V$2&amp;CHAR(9)&amp;$B$8&amp;" "&amp;J293&amp;$B$9&amp;CHAR(9)&amp;$B$7&amp;V$3,"")</f>
        <v/>
      </c>
      <c r="W293" s="1" t="str">
        <f>IF(LENB($P293),$S293&amp;"."&amp;W$2&amp;CHAR(9)&amp;$B$8&amp;" "&amp;K293&amp;$B$9&amp;CHAR(9)&amp;$B$7&amp;W$3,"")</f>
        <v/>
      </c>
      <c r="X293" s="1" t="str">
        <f>IF(LENB($P293),$S293&amp;"."&amp;X$2&amp;CHAR(9)&amp;$B$8&amp;" "&amp;L293&amp;$B$9&amp;CHAR(9)&amp;$B$7&amp;X$3,"")</f>
        <v/>
      </c>
      <c r="Y293" s="1" t="str">
        <f>IF(LENB($P293),$S293&amp;"."&amp;Y$2&amp;CHAR(9)&amp;$B$8&amp;" "&amp;M293&amp;$B$9&amp;CHAR(9)&amp;$B$7&amp;Y$3,"")</f>
        <v/>
      </c>
      <c r="Z293" s="1" t="str">
        <f>IF(LENB(O293),IF(1&lt;O293,CHAR(10),"")&amp;$B$7&amp;IF(G293=0,"名称未設定",G293)&amp;CHAR(10)&amp;T293&amp;CHAR(10)&amp;U293&amp;CHAR(10)&amp;V293&amp;CHAR(10)&amp;W293&amp;CHAR(10)&amp;X293&amp;CHAR(10)&amp;Y293,"")</f>
        <v/>
      </c>
    </row>
    <row r="294" spans="5:26"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f>IFERROR(INDEX(content!$E$2:$E$2049,MATCH($E294,content!$C$2:$C$2049,0),1),"")</f>
        <v/>
      </c>
      <c r="K294" s="1" t="str">
        <f>IFERROR(INDEX(content!$F$2:$F$2049,MATCH($E294,content!$C$2:$C$2049,0),1),"")</f>
        <v/>
      </c>
      <c r="L294" s="1" t="str">
        <f>IFERROR(INDEX(content!$G$2:$G$2049,MATCH($E294,content!$C$2:$C$2049,0),1),"")</f>
        <v/>
      </c>
      <c r="M294" s="1" t="str">
        <f>IFERROR(INDEX(content!$H$2:$H$2049,MATCH($E294,content!$C$2:$C$2049,0),1),"")</f>
        <v/>
      </c>
      <c r="N294" s="1" t="str">
        <f t="shared" si="15"/>
        <v/>
      </c>
      <c r="O294" s="1" t="str">
        <f>IF(LENB(N294),COUNTIF(N$4:N294,"●"),"")</f>
        <v/>
      </c>
      <c r="P294" s="1" t="str">
        <f t="shared" si="16"/>
        <v/>
      </c>
      <c r="Q294" s="1" t="str">
        <f t="shared" si="17"/>
        <v/>
      </c>
      <c r="R294" s="1" t="str">
        <f>IF(LEN(Q294),SUM($Q$4:Q294)-1,"")</f>
        <v/>
      </c>
      <c r="S294" s="1" t="str">
        <f>IF(LENB($P294),IF(COUNTIF($B$34,"*[*"),REPLACE($B$34,FIND("[",$B$34),2,"["&amp;$R294&amp;"]"),$B$34),"")</f>
        <v/>
      </c>
      <c r="T294" s="1" t="str">
        <f>IF(LENB($P294),$S294&amp;"."&amp;T$2&amp;CHAR(9)&amp;$B$8&amp;" "&amp;H294&amp;$B$9&amp;CHAR(9)&amp;$B$7&amp;T$3,"")</f>
        <v/>
      </c>
      <c r="U294" s="1" t="str">
        <f>IF(LENB($P294),$S294&amp;"."&amp;U$2&amp;CHAR(9)&amp;$B$8&amp;" "&amp;I294&amp;$B$9&amp;CHAR(9)&amp;$B$7&amp;U$3,"")</f>
        <v/>
      </c>
      <c r="V294" s="1" t="str">
        <f>IF(LENB($P294),$S294&amp;"."&amp;V$2&amp;CHAR(9)&amp;$B$8&amp;" "&amp;J294&amp;$B$9&amp;CHAR(9)&amp;$B$7&amp;V$3,"")</f>
        <v/>
      </c>
      <c r="W294" s="1" t="str">
        <f>IF(LENB($P294),$S294&amp;"."&amp;W$2&amp;CHAR(9)&amp;$B$8&amp;" "&amp;K294&amp;$B$9&amp;CHAR(9)&amp;$B$7&amp;W$3,"")</f>
        <v/>
      </c>
      <c r="X294" s="1" t="str">
        <f>IF(LENB($P294),$S294&amp;"."&amp;X$2&amp;CHAR(9)&amp;$B$8&amp;" "&amp;L294&amp;$B$9&amp;CHAR(9)&amp;$B$7&amp;X$3,"")</f>
        <v/>
      </c>
      <c r="Y294" s="1" t="str">
        <f>IF(LENB($P294),$S294&amp;"."&amp;Y$2&amp;CHAR(9)&amp;$B$8&amp;" "&amp;M294&amp;$B$9&amp;CHAR(9)&amp;$B$7&amp;Y$3,"")</f>
        <v/>
      </c>
      <c r="Z294" s="1" t="str">
        <f>IF(LENB(O294),IF(1&lt;O294,CHAR(10),"")&amp;$B$7&amp;IF(G294=0,"名称未設定",G294)&amp;CHAR(10)&amp;T294&amp;CHAR(10)&amp;U294&amp;CHAR(10)&amp;V294&amp;CHAR(10)&amp;W294&amp;CHAR(10)&amp;X294&amp;CHAR(10)&amp;Y294,"")</f>
        <v/>
      </c>
    </row>
    <row r="295" spans="5:26"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f>IFERROR(INDEX(content!$E$2:$E$2049,MATCH($E295,content!$C$2:$C$2049,0),1),"")</f>
        <v/>
      </c>
      <c r="K295" s="1" t="str">
        <f>IFERROR(INDEX(content!$F$2:$F$2049,MATCH($E295,content!$C$2:$C$2049,0),1),"")</f>
        <v/>
      </c>
      <c r="L295" s="1" t="str">
        <f>IFERROR(INDEX(content!$G$2:$G$2049,MATCH($E295,content!$C$2:$C$2049,0),1),"")</f>
        <v/>
      </c>
      <c r="M295" s="1" t="str">
        <f>IFERROR(INDEX(content!$H$2:$H$2049,MATCH($E295,content!$C$2:$C$2049,0),1),"")</f>
        <v/>
      </c>
      <c r="N295" s="1" t="str">
        <f t="shared" si="15"/>
        <v/>
      </c>
      <c r="O295" s="1" t="str">
        <f>IF(LENB(N295),COUNTIF(N$4:N295,"●"),"")</f>
        <v/>
      </c>
      <c r="P295" s="1" t="str">
        <f t="shared" si="16"/>
        <v/>
      </c>
      <c r="Q295" s="1" t="str">
        <f t="shared" si="17"/>
        <v/>
      </c>
      <c r="R295" s="1" t="str">
        <f>IF(LEN(Q295),SUM($Q$4:Q295)-1,"")</f>
        <v/>
      </c>
      <c r="S295" s="1" t="str">
        <f>IF(LENB($P295),IF(COUNTIF($B$34,"*[*"),REPLACE($B$34,FIND("[",$B$34),2,"["&amp;$R295&amp;"]"),$B$34),"")</f>
        <v/>
      </c>
      <c r="T295" s="1" t="str">
        <f>IF(LENB($P295),$S295&amp;"."&amp;T$2&amp;CHAR(9)&amp;$B$8&amp;" "&amp;H295&amp;$B$9&amp;CHAR(9)&amp;$B$7&amp;T$3,"")</f>
        <v/>
      </c>
      <c r="U295" s="1" t="str">
        <f>IF(LENB($P295),$S295&amp;"."&amp;U$2&amp;CHAR(9)&amp;$B$8&amp;" "&amp;I295&amp;$B$9&amp;CHAR(9)&amp;$B$7&amp;U$3,"")</f>
        <v/>
      </c>
      <c r="V295" s="1" t="str">
        <f>IF(LENB($P295),$S295&amp;"."&amp;V$2&amp;CHAR(9)&amp;$B$8&amp;" "&amp;J295&amp;$B$9&amp;CHAR(9)&amp;$B$7&amp;V$3,"")</f>
        <v/>
      </c>
      <c r="W295" s="1" t="str">
        <f>IF(LENB($P295),$S295&amp;"."&amp;W$2&amp;CHAR(9)&amp;$B$8&amp;" "&amp;K295&amp;$B$9&amp;CHAR(9)&amp;$B$7&amp;W$3,"")</f>
        <v/>
      </c>
      <c r="X295" s="1" t="str">
        <f>IF(LENB($P295),$S295&amp;"."&amp;X$2&amp;CHAR(9)&amp;$B$8&amp;" "&amp;L295&amp;$B$9&amp;CHAR(9)&amp;$B$7&amp;X$3,"")</f>
        <v/>
      </c>
      <c r="Y295" s="1" t="str">
        <f>IF(LENB($P295),$S295&amp;"."&amp;Y$2&amp;CHAR(9)&amp;$B$8&amp;" "&amp;M295&amp;$B$9&amp;CHAR(9)&amp;$B$7&amp;Y$3,"")</f>
        <v/>
      </c>
      <c r="Z295" s="1" t="str">
        <f>IF(LENB(O295),IF(1&lt;O295,CHAR(10),"")&amp;$B$7&amp;IF(G295=0,"名称未設定",G295)&amp;CHAR(10)&amp;T295&amp;CHAR(10)&amp;U295&amp;CHAR(10)&amp;V295&amp;CHAR(10)&amp;W295&amp;CHAR(10)&amp;X295&amp;CHAR(10)&amp;Y295,"")</f>
        <v/>
      </c>
    </row>
    <row r="296" spans="5:26"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f>IFERROR(INDEX(content!$E$2:$E$2049,MATCH($E296,content!$C$2:$C$2049,0),1),"")</f>
        <v/>
      </c>
      <c r="K296" s="1" t="str">
        <f>IFERROR(INDEX(content!$F$2:$F$2049,MATCH($E296,content!$C$2:$C$2049,0),1),"")</f>
        <v/>
      </c>
      <c r="L296" s="1" t="str">
        <f>IFERROR(INDEX(content!$G$2:$G$2049,MATCH($E296,content!$C$2:$C$2049,0),1),"")</f>
        <v/>
      </c>
      <c r="M296" s="1" t="str">
        <f>IFERROR(INDEX(content!$H$2:$H$2049,MATCH($E296,content!$C$2:$C$2049,0),1),"")</f>
        <v/>
      </c>
      <c r="N296" s="1" t="str">
        <f t="shared" si="15"/>
        <v/>
      </c>
      <c r="O296" s="1" t="str">
        <f>IF(LENB(N296),COUNTIF(N$4:N296,"●"),"")</f>
        <v/>
      </c>
      <c r="P296" s="1" t="str">
        <f t="shared" si="16"/>
        <v/>
      </c>
      <c r="Q296" s="1" t="str">
        <f t="shared" si="17"/>
        <v/>
      </c>
      <c r="R296" s="1" t="str">
        <f>IF(LEN(Q296),SUM($Q$4:Q296)-1,"")</f>
        <v/>
      </c>
      <c r="S296" s="1" t="str">
        <f>IF(LENB($P296),IF(COUNTIF($B$34,"*[*"),REPLACE($B$34,FIND("[",$B$34),2,"["&amp;$R296&amp;"]"),$B$34),"")</f>
        <v/>
      </c>
      <c r="T296" s="1" t="str">
        <f>IF(LENB($P296),$S296&amp;"."&amp;T$2&amp;CHAR(9)&amp;$B$8&amp;" "&amp;H296&amp;$B$9&amp;CHAR(9)&amp;$B$7&amp;T$3,"")</f>
        <v/>
      </c>
      <c r="U296" s="1" t="str">
        <f>IF(LENB($P296),$S296&amp;"."&amp;U$2&amp;CHAR(9)&amp;$B$8&amp;" "&amp;I296&amp;$B$9&amp;CHAR(9)&amp;$B$7&amp;U$3,"")</f>
        <v/>
      </c>
      <c r="V296" s="1" t="str">
        <f>IF(LENB($P296),$S296&amp;"."&amp;V$2&amp;CHAR(9)&amp;$B$8&amp;" "&amp;J296&amp;$B$9&amp;CHAR(9)&amp;$B$7&amp;V$3,"")</f>
        <v/>
      </c>
      <c r="W296" s="1" t="str">
        <f>IF(LENB($P296),$S296&amp;"."&amp;W$2&amp;CHAR(9)&amp;$B$8&amp;" "&amp;K296&amp;$B$9&amp;CHAR(9)&amp;$B$7&amp;W$3,"")</f>
        <v/>
      </c>
      <c r="X296" s="1" t="str">
        <f>IF(LENB($P296),$S296&amp;"."&amp;X$2&amp;CHAR(9)&amp;$B$8&amp;" "&amp;L296&amp;$B$9&amp;CHAR(9)&amp;$B$7&amp;X$3,"")</f>
        <v/>
      </c>
      <c r="Y296" s="1" t="str">
        <f>IF(LENB($P296),$S296&amp;"."&amp;Y$2&amp;CHAR(9)&amp;$B$8&amp;" "&amp;M296&amp;$B$9&amp;CHAR(9)&amp;$B$7&amp;Y$3,"")</f>
        <v/>
      </c>
      <c r="Z296" s="1" t="str">
        <f>IF(LENB(O296),IF(1&lt;O296,CHAR(10),"")&amp;$B$7&amp;IF(G296=0,"名称未設定",G296)&amp;CHAR(10)&amp;T296&amp;CHAR(10)&amp;U296&amp;CHAR(10)&amp;V296&amp;CHAR(10)&amp;W296&amp;CHAR(10)&amp;X296&amp;CHAR(10)&amp;Y296,"")</f>
        <v/>
      </c>
    </row>
    <row r="297" spans="5:26"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f>IFERROR(INDEX(content!$E$2:$E$2049,MATCH($E297,content!$C$2:$C$2049,0),1),"")</f>
        <v/>
      </c>
      <c r="K297" s="1" t="str">
        <f>IFERROR(INDEX(content!$F$2:$F$2049,MATCH($E297,content!$C$2:$C$2049,0),1),"")</f>
        <v/>
      </c>
      <c r="L297" s="1" t="str">
        <f>IFERROR(INDEX(content!$G$2:$G$2049,MATCH($E297,content!$C$2:$C$2049,0),1),"")</f>
        <v/>
      </c>
      <c r="M297" s="1" t="str">
        <f>IFERROR(INDEX(content!$H$2:$H$2049,MATCH($E297,content!$C$2:$C$2049,0),1),"")</f>
        <v/>
      </c>
      <c r="N297" s="1" t="str">
        <f t="shared" si="15"/>
        <v/>
      </c>
      <c r="O297" s="1" t="str">
        <f>IF(LENB(N297),COUNTIF(N$4:N297,"●"),"")</f>
        <v/>
      </c>
      <c r="P297" s="1" t="str">
        <f t="shared" si="16"/>
        <v/>
      </c>
      <c r="Q297" s="1" t="str">
        <f t="shared" si="17"/>
        <v/>
      </c>
      <c r="R297" s="1" t="str">
        <f>IF(LEN(Q297),SUM($Q$4:Q297)-1,"")</f>
        <v/>
      </c>
      <c r="S297" s="1" t="str">
        <f>IF(LENB($P297),IF(COUNTIF($B$34,"*[*"),REPLACE($B$34,FIND("[",$B$34),2,"["&amp;$R297&amp;"]"),$B$34),"")</f>
        <v/>
      </c>
      <c r="T297" s="1" t="str">
        <f>IF(LENB($P297),$S297&amp;"."&amp;T$2&amp;CHAR(9)&amp;$B$8&amp;" "&amp;H297&amp;$B$9&amp;CHAR(9)&amp;$B$7&amp;T$3,"")</f>
        <v/>
      </c>
      <c r="U297" s="1" t="str">
        <f>IF(LENB($P297),$S297&amp;"."&amp;U$2&amp;CHAR(9)&amp;$B$8&amp;" "&amp;I297&amp;$B$9&amp;CHAR(9)&amp;$B$7&amp;U$3,"")</f>
        <v/>
      </c>
      <c r="V297" s="1" t="str">
        <f>IF(LENB($P297),$S297&amp;"."&amp;V$2&amp;CHAR(9)&amp;$B$8&amp;" "&amp;J297&amp;$B$9&amp;CHAR(9)&amp;$B$7&amp;V$3,"")</f>
        <v/>
      </c>
      <c r="W297" s="1" t="str">
        <f>IF(LENB($P297),$S297&amp;"."&amp;W$2&amp;CHAR(9)&amp;$B$8&amp;" "&amp;K297&amp;$B$9&amp;CHAR(9)&amp;$B$7&amp;W$3,"")</f>
        <v/>
      </c>
      <c r="X297" s="1" t="str">
        <f>IF(LENB($P297),$S297&amp;"."&amp;X$2&amp;CHAR(9)&amp;$B$8&amp;" "&amp;L297&amp;$B$9&amp;CHAR(9)&amp;$B$7&amp;X$3,"")</f>
        <v/>
      </c>
      <c r="Y297" s="1" t="str">
        <f>IF(LENB($P297),$S297&amp;"."&amp;Y$2&amp;CHAR(9)&amp;$B$8&amp;" "&amp;M297&amp;$B$9&amp;CHAR(9)&amp;$B$7&amp;Y$3,"")</f>
        <v/>
      </c>
      <c r="Z297" s="1" t="str">
        <f>IF(LENB(O297),IF(1&lt;O297,CHAR(10),"")&amp;$B$7&amp;IF(G297=0,"名称未設定",G297)&amp;CHAR(10)&amp;T297&amp;CHAR(10)&amp;U297&amp;CHAR(10)&amp;V297&amp;CHAR(10)&amp;W297&amp;CHAR(10)&amp;X297&amp;CHAR(10)&amp;Y297,"")</f>
        <v/>
      </c>
    </row>
    <row r="298" spans="5:26"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f>IFERROR(INDEX(content!$E$2:$E$2049,MATCH($E298,content!$C$2:$C$2049,0),1),"")</f>
        <v/>
      </c>
      <c r="K298" s="1" t="str">
        <f>IFERROR(INDEX(content!$F$2:$F$2049,MATCH($E298,content!$C$2:$C$2049,0),1),"")</f>
        <v/>
      </c>
      <c r="L298" s="1" t="str">
        <f>IFERROR(INDEX(content!$G$2:$G$2049,MATCH($E298,content!$C$2:$C$2049,0),1),"")</f>
        <v/>
      </c>
      <c r="M298" s="1" t="str">
        <f>IFERROR(INDEX(content!$H$2:$H$2049,MATCH($E298,content!$C$2:$C$2049,0),1),"")</f>
        <v/>
      </c>
      <c r="N298" s="1" t="str">
        <f t="shared" si="15"/>
        <v/>
      </c>
      <c r="O298" s="1" t="str">
        <f>IF(LENB(N298),COUNTIF(N$4:N298,"●"),"")</f>
        <v/>
      </c>
      <c r="P298" s="1" t="str">
        <f t="shared" si="16"/>
        <v/>
      </c>
      <c r="Q298" s="1" t="str">
        <f t="shared" si="17"/>
        <v/>
      </c>
      <c r="R298" s="1" t="str">
        <f>IF(LEN(Q298),SUM($Q$4:Q298)-1,"")</f>
        <v/>
      </c>
      <c r="S298" s="1" t="str">
        <f>IF(LENB($P298),IF(COUNTIF($B$34,"*[*"),REPLACE($B$34,FIND("[",$B$34),2,"["&amp;$R298&amp;"]"),$B$34),"")</f>
        <v/>
      </c>
      <c r="T298" s="1" t="str">
        <f>IF(LENB($P298),$S298&amp;"."&amp;T$2&amp;CHAR(9)&amp;$B$8&amp;" "&amp;H298&amp;$B$9&amp;CHAR(9)&amp;$B$7&amp;T$3,"")</f>
        <v/>
      </c>
      <c r="U298" s="1" t="str">
        <f>IF(LENB($P298),$S298&amp;"."&amp;U$2&amp;CHAR(9)&amp;$B$8&amp;" "&amp;I298&amp;$B$9&amp;CHAR(9)&amp;$B$7&amp;U$3,"")</f>
        <v/>
      </c>
      <c r="V298" s="1" t="str">
        <f>IF(LENB($P298),$S298&amp;"."&amp;V$2&amp;CHAR(9)&amp;$B$8&amp;" "&amp;J298&amp;$B$9&amp;CHAR(9)&amp;$B$7&amp;V$3,"")</f>
        <v/>
      </c>
      <c r="W298" s="1" t="str">
        <f>IF(LENB($P298),$S298&amp;"."&amp;W$2&amp;CHAR(9)&amp;$B$8&amp;" "&amp;K298&amp;$B$9&amp;CHAR(9)&amp;$B$7&amp;W$3,"")</f>
        <v/>
      </c>
      <c r="X298" s="1" t="str">
        <f>IF(LENB($P298),$S298&amp;"."&amp;X$2&amp;CHAR(9)&amp;$B$8&amp;" "&amp;L298&amp;$B$9&amp;CHAR(9)&amp;$B$7&amp;X$3,"")</f>
        <v/>
      </c>
      <c r="Y298" s="1" t="str">
        <f>IF(LENB($P298),$S298&amp;"."&amp;Y$2&amp;CHAR(9)&amp;$B$8&amp;" "&amp;M298&amp;$B$9&amp;CHAR(9)&amp;$B$7&amp;Y$3,"")</f>
        <v/>
      </c>
      <c r="Z298" s="1" t="str">
        <f>IF(LENB(O298),IF(1&lt;O298,CHAR(10),"")&amp;$B$7&amp;IF(G298=0,"名称未設定",G298)&amp;CHAR(10)&amp;T298&amp;CHAR(10)&amp;U298&amp;CHAR(10)&amp;V298&amp;CHAR(10)&amp;W298&amp;CHAR(10)&amp;X298&amp;CHAR(10)&amp;Y298,"")</f>
        <v/>
      </c>
    </row>
    <row r="299" spans="5:26"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f>IFERROR(INDEX(content!$E$2:$E$2049,MATCH($E299,content!$C$2:$C$2049,0),1),"")</f>
        <v/>
      </c>
      <c r="K299" s="1" t="str">
        <f>IFERROR(INDEX(content!$F$2:$F$2049,MATCH($E299,content!$C$2:$C$2049,0),1),"")</f>
        <v/>
      </c>
      <c r="L299" s="1" t="str">
        <f>IFERROR(INDEX(content!$G$2:$G$2049,MATCH($E299,content!$C$2:$C$2049,0),1),"")</f>
        <v/>
      </c>
      <c r="M299" s="1" t="str">
        <f>IFERROR(INDEX(content!$H$2:$H$2049,MATCH($E299,content!$C$2:$C$2049,0),1),"")</f>
        <v/>
      </c>
      <c r="N299" s="1" t="str">
        <f t="shared" si="15"/>
        <v/>
      </c>
      <c r="O299" s="1" t="str">
        <f>IF(LENB(N299),COUNTIF(N$4:N299,"●"),"")</f>
        <v/>
      </c>
      <c r="P299" s="1" t="str">
        <f t="shared" si="16"/>
        <v/>
      </c>
      <c r="Q299" s="1" t="str">
        <f t="shared" si="17"/>
        <v/>
      </c>
      <c r="R299" s="1" t="str">
        <f>IF(LEN(Q299),SUM($Q$4:Q299)-1,"")</f>
        <v/>
      </c>
      <c r="S299" s="1" t="str">
        <f>IF(LENB($P299),IF(COUNTIF($B$34,"*[*"),REPLACE($B$34,FIND("[",$B$34),2,"["&amp;$R299&amp;"]"),$B$34),"")</f>
        <v/>
      </c>
      <c r="T299" s="1" t="str">
        <f>IF(LENB($P299),$S299&amp;"."&amp;T$2&amp;CHAR(9)&amp;$B$8&amp;" "&amp;H299&amp;$B$9&amp;CHAR(9)&amp;$B$7&amp;T$3,"")</f>
        <v/>
      </c>
      <c r="U299" s="1" t="str">
        <f>IF(LENB($P299),$S299&amp;"."&amp;U$2&amp;CHAR(9)&amp;$B$8&amp;" "&amp;I299&amp;$B$9&amp;CHAR(9)&amp;$B$7&amp;U$3,"")</f>
        <v/>
      </c>
      <c r="V299" s="1" t="str">
        <f>IF(LENB($P299),$S299&amp;"."&amp;V$2&amp;CHAR(9)&amp;$B$8&amp;" "&amp;J299&amp;$B$9&amp;CHAR(9)&amp;$B$7&amp;V$3,"")</f>
        <v/>
      </c>
      <c r="W299" s="1" t="str">
        <f>IF(LENB($P299),$S299&amp;"."&amp;W$2&amp;CHAR(9)&amp;$B$8&amp;" "&amp;K299&amp;$B$9&amp;CHAR(9)&amp;$B$7&amp;W$3,"")</f>
        <v/>
      </c>
      <c r="X299" s="1" t="str">
        <f>IF(LENB($P299),$S299&amp;"."&amp;X$2&amp;CHAR(9)&amp;$B$8&amp;" "&amp;L299&amp;$B$9&amp;CHAR(9)&amp;$B$7&amp;X$3,"")</f>
        <v/>
      </c>
      <c r="Y299" s="1" t="str">
        <f>IF(LENB($P299),$S299&amp;"."&amp;Y$2&amp;CHAR(9)&amp;$B$8&amp;" "&amp;M299&amp;$B$9&amp;CHAR(9)&amp;$B$7&amp;Y$3,"")</f>
        <v/>
      </c>
      <c r="Z299" s="1" t="str">
        <f>IF(LENB(O299),IF(1&lt;O299,CHAR(10),"")&amp;$B$7&amp;IF(G299=0,"名称未設定",G299)&amp;CHAR(10)&amp;T299&amp;CHAR(10)&amp;U299&amp;CHAR(10)&amp;V299&amp;CHAR(10)&amp;W299&amp;CHAR(10)&amp;X299&amp;CHAR(10)&amp;Y299,"")</f>
        <v/>
      </c>
    </row>
    <row r="300" spans="5:26"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f>IFERROR(INDEX(content!$E$2:$E$2049,MATCH($E300,content!$C$2:$C$2049,0),1),"")</f>
        <v/>
      </c>
      <c r="K300" s="1" t="str">
        <f>IFERROR(INDEX(content!$F$2:$F$2049,MATCH($E300,content!$C$2:$C$2049,0),1),"")</f>
        <v/>
      </c>
      <c r="L300" s="1" t="str">
        <f>IFERROR(INDEX(content!$G$2:$G$2049,MATCH($E300,content!$C$2:$C$2049,0),1),"")</f>
        <v/>
      </c>
      <c r="M300" s="1" t="str">
        <f>IFERROR(INDEX(content!$H$2:$H$2049,MATCH($E300,content!$C$2:$C$2049,0),1),"")</f>
        <v/>
      </c>
      <c r="N300" s="1" t="str">
        <f t="shared" si="15"/>
        <v/>
      </c>
      <c r="O300" s="1" t="str">
        <f>IF(LENB(N300),COUNTIF(N$4:N300,"●"),"")</f>
        <v/>
      </c>
      <c r="P300" s="1" t="str">
        <f t="shared" si="16"/>
        <v/>
      </c>
      <c r="Q300" s="1" t="str">
        <f t="shared" si="17"/>
        <v/>
      </c>
      <c r="R300" s="1" t="str">
        <f>IF(LEN(Q300),SUM($Q$4:Q300)-1,"")</f>
        <v/>
      </c>
      <c r="S300" s="1" t="str">
        <f>IF(LENB($P300),IF(COUNTIF($B$34,"*[*"),REPLACE($B$34,FIND("[",$B$34),2,"["&amp;$R300&amp;"]"),$B$34),"")</f>
        <v/>
      </c>
      <c r="T300" s="1" t="str">
        <f>IF(LENB($P300),$S300&amp;"."&amp;T$2&amp;CHAR(9)&amp;$B$8&amp;" "&amp;H300&amp;$B$9&amp;CHAR(9)&amp;$B$7&amp;T$3,"")</f>
        <v/>
      </c>
      <c r="U300" s="1" t="str">
        <f>IF(LENB($P300),$S300&amp;"."&amp;U$2&amp;CHAR(9)&amp;$B$8&amp;" "&amp;I300&amp;$B$9&amp;CHAR(9)&amp;$B$7&amp;U$3,"")</f>
        <v/>
      </c>
      <c r="V300" s="1" t="str">
        <f>IF(LENB($P300),$S300&amp;"."&amp;V$2&amp;CHAR(9)&amp;$B$8&amp;" "&amp;J300&amp;$B$9&amp;CHAR(9)&amp;$B$7&amp;V$3,"")</f>
        <v/>
      </c>
      <c r="W300" s="1" t="str">
        <f>IF(LENB($P300),$S300&amp;"."&amp;W$2&amp;CHAR(9)&amp;$B$8&amp;" "&amp;K300&amp;$B$9&amp;CHAR(9)&amp;$B$7&amp;W$3,"")</f>
        <v/>
      </c>
      <c r="X300" s="1" t="str">
        <f>IF(LENB($P300),$S300&amp;"."&amp;X$2&amp;CHAR(9)&amp;$B$8&amp;" "&amp;L300&amp;$B$9&amp;CHAR(9)&amp;$B$7&amp;X$3,"")</f>
        <v/>
      </c>
      <c r="Y300" s="1" t="str">
        <f>IF(LENB($P300),$S300&amp;"."&amp;Y$2&amp;CHAR(9)&amp;$B$8&amp;" "&amp;M300&amp;$B$9&amp;CHAR(9)&amp;$B$7&amp;Y$3,"")</f>
        <v/>
      </c>
      <c r="Z300" s="1" t="str">
        <f>IF(LENB(O300),IF(1&lt;O300,CHAR(10),"")&amp;$B$7&amp;IF(G300=0,"名称未設定",G300)&amp;CHAR(10)&amp;T300&amp;CHAR(10)&amp;U300&amp;CHAR(10)&amp;V300&amp;CHAR(10)&amp;W300&amp;CHAR(10)&amp;X300&amp;CHAR(10)&amp;Y300,"")</f>
        <v/>
      </c>
    </row>
    <row r="301" spans="5:26"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f>IFERROR(INDEX(content!$E$2:$E$2049,MATCH($E301,content!$C$2:$C$2049,0),1),"")</f>
        <v/>
      </c>
      <c r="K301" s="1" t="str">
        <f>IFERROR(INDEX(content!$F$2:$F$2049,MATCH($E301,content!$C$2:$C$2049,0),1),"")</f>
        <v/>
      </c>
      <c r="L301" s="1" t="str">
        <f>IFERROR(INDEX(content!$G$2:$G$2049,MATCH($E301,content!$C$2:$C$2049,0),1),"")</f>
        <v/>
      </c>
      <c r="M301" s="1" t="str">
        <f>IFERROR(INDEX(content!$H$2:$H$2049,MATCH($E301,content!$C$2:$C$2049,0),1),"")</f>
        <v/>
      </c>
      <c r="N301" s="1" t="str">
        <f t="shared" si="15"/>
        <v/>
      </c>
      <c r="O301" s="1" t="str">
        <f>IF(LENB(N301),COUNTIF(N$4:N301,"●"),"")</f>
        <v/>
      </c>
      <c r="P301" s="1" t="str">
        <f t="shared" si="16"/>
        <v/>
      </c>
      <c r="Q301" s="1" t="str">
        <f t="shared" si="17"/>
        <v/>
      </c>
      <c r="R301" s="1" t="str">
        <f>IF(LEN(Q301),SUM($Q$4:Q301)-1,"")</f>
        <v/>
      </c>
      <c r="S301" s="1" t="str">
        <f>IF(LENB($P301),IF(COUNTIF($B$34,"*[*"),REPLACE($B$34,FIND("[",$B$34),2,"["&amp;$R301&amp;"]"),$B$34),"")</f>
        <v/>
      </c>
      <c r="T301" s="1" t="str">
        <f>IF(LENB($P301),$S301&amp;"."&amp;T$2&amp;CHAR(9)&amp;$B$8&amp;" "&amp;H301&amp;$B$9&amp;CHAR(9)&amp;$B$7&amp;T$3,"")</f>
        <v/>
      </c>
      <c r="U301" s="1" t="str">
        <f>IF(LENB($P301),$S301&amp;"."&amp;U$2&amp;CHAR(9)&amp;$B$8&amp;" "&amp;I301&amp;$B$9&amp;CHAR(9)&amp;$B$7&amp;U$3,"")</f>
        <v/>
      </c>
      <c r="V301" s="1" t="str">
        <f>IF(LENB($P301),$S301&amp;"."&amp;V$2&amp;CHAR(9)&amp;$B$8&amp;" "&amp;J301&amp;$B$9&amp;CHAR(9)&amp;$B$7&amp;V$3,"")</f>
        <v/>
      </c>
      <c r="W301" s="1" t="str">
        <f>IF(LENB($P301),$S301&amp;"."&amp;W$2&amp;CHAR(9)&amp;$B$8&amp;" "&amp;K301&amp;$B$9&amp;CHAR(9)&amp;$B$7&amp;W$3,"")</f>
        <v/>
      </c>
      <c r="X301" s="1" t="str">
        <f>IF(LENB($P301),$S301&amp;"."&amp;X$2&amp;CHAR(9)&amp;$B$8&amp;" "&amp;L301&amp;$B$9&amp;CHAR(9)&amp;$B$7&amp;X$3,"")</f>
        <v/>
      </c>
      <c r="Y301" s="1" t="str">
        <f>IF(LENB($P301),$S301&amp;"."&amp;Y$2&amp;CHAR(9)&amp;$B$8&amp;" "&amp;M301&amp;$B$9&amp;CHAR(9)&amp;$B$7&amp;Y$3,"")</f>
        <v/>
      </c>
      <c r="Z301" s="1" t="str">
        <f>IF(LENB(O301),IF(1&lt;O301,CHAR(10),"")&amp;$B$7&amp;IF(G301=0,"名称未設定",G301)&amp;CHAR(10)&amp;T301&amp;CHAR(10)&amp;U301&amp;CHAR(10)&amp;V301&amp;CHAR(10)&amp;W301&amp;CHAR(10)&amp;X301&amp;CHAR(10)&amp;Y301,"")</f>
        <v/>
      </c>
    </row>
    <row r="302" spans="5:26"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f>IFERROR(INDEX(content!$E$2:$E$2049,MATCH($E302,content!$C$2:$C$2049,0),1),"")</f>
        <v/>
      </c>
      <c r="K302" s="1" t="str">
        <f>IFERROR(INDEX(content!$F$2:$F$2049,MATCH($E302,content!$C$2:$C$2049,0),1),"")</f>
        <v/>
      </c>
      <c r="L302" s="1" t="str">
        <f>IFERROR(INDEX(content!$G$2:$G$2049,MATCH($E302,content!$C$2:$C$2049,0),1),"")</f>
        <v/>
      </c>
      <c r="M302" s="1" t="str">
        <f>IFERROR(INDEX(content!$H$2:$H$2049,MATCH($E302,content!$C$2:$C$2049,0),1),"")</f>
        <v/>
      </c>
      <c r="N302" s="1" t="str">
        <f t="shared" si="15"/>
        <v/>
      </c>
      <c r="O302" s="1" t="str">
        <f>IF(LENB(N302),COUNTIF(N$4:N302,"●"),"")</f>
        <v/>
      </c>
      <c r="P302" s="1" t="str">
        <f t="shared" si="16"/>
        <v/>
      </c>
      <c r="Q302" s="1" t="str">
        <f t="shared" si="17"/>
        <v/>
      </c>
      <c r="R302" s="1" t="str">
        <f>IF(LEN(Q302),SUM($Q$4:Q302)-1,"")</f>
        <v/>
      </c>
      <c r="S302" s="1" t="str">
        <f>IF(LENB($P302),IF(COUNTIF($B$34,"*[*"),REPLACE($B$34,FIND("[",$B$34),2,"["&amp;$R302&amp;"]"),$B$34),"")</f>
        <v/>
      </c>
      <c r="T302" s="1" t="str">
        <f>IF(LENB($P302),$S302&amp;"."&amp;T$2&amp;CHAR(9)&amp;$B$8&amp;" "&amp;H302&amp;$B$9&amp;CHAR(9)&amp;$B$7&amp;T$3,"")</f>
        <v/>
      </c>
      <c r="U302" s="1" t="str">
        <f>IF(LENB($P302),$S302&amp;"."&amp;U$2&amp;CHAR(9)&amp;$B$8&amp;" "&amp;I302&amp;$B$9&amp;CHAR(9)&amp;$B$7&amp;U$3,"")</f>
        <v/>
      </c>
      <c r="V302" s="1" t="str">
        <f>IF(LENB($P302),$S302&amp;"."&amp;V$2&amp;CHAR(9)&amp;$B$8&amp;" "&amp;J302&amp;$B$9&amp;CHAR(9)&amp;$B$7&amp;V$3,"")</f>
        <v/>
      </c>
      <c r="W302" s="1" t="str">
        <f>IF(LENB($P302),$S302&amp;"."&amp;W$2&amp;CHAR(9)&amp;$B$8&amp;" "&amp;K302&amp;$B$9&amp;CHAR(9)&amp;$B$7&amp;W$3,"")</f>
        <v/>
      </c>
      <c r="X302" s="1" t="str">
        <f>IF(LENB($P302),$S302&amp;"."&amp;X$2&amp;CHAR(9)&amp;$B$8&amp;" "&amp;L302&amp;$B$9&amp;CHAR(9)&amp;$B$7&amp;X$3,"")</f>
        <v/>
      </c>
      <c r="Y302" s="1" t="str">
        <f>IF(LENB($P302),$S302&amp;"."&amp;Y$2&amp;CHAR(9)&amp;$B$8&amp;" "&amp;M302&amp;$B$9&amp;CHAR(9)&amp;$B$7&amp;Y$3,"")</f>
        <v/>
      </c>
      <c r="Z302" s="1" t="str">
        <f>IF(LENB(O302),IF(1&lt;O302,CHAR(10),"")&amp;$B$7&amp;IF(G302=0,"名称未設定",G302)&amp;CHAR(10)&amp;T302&amp;CHAR(10)&amp;U302&amp;CHAR(10)&amp;V302&amp;CHAR(10)&amp;W302&amp;CHAR(10)&amp;X302&amp;CHAR(10)&amp;Y302,"")</f>
        <v/>
      </c>
    </row>
    <row r="303" spans="5:26"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f>IFERROR(INDEX(content!$E$2:$E$2049,MATCH($E303,content!$C$2:$C$2049,0),1),"")</f>
        <v/>
      </c>
      <c r="K303" s="1" t="str">
        <f>IFERROR(INDEX(content!$F$2:$F$2049,MATCH($E303,content!$C$2:$C$2049,0),1),"")</f>
        <v/>
      </c>
      <c r="L303" s="1" t="str">
        <f>IFERROR(INDEX(content!$G$2:$G$2049,MATCH($E303,content!$C$2:$C$2049,0),1),"")</f>
        <v/>
      </c>
      <c r="M303" s="1" t="str">
        <f>IFERROR(INDEX(content!$H$2:$H$2049,MATCH($E303,content!$C$2:$C$2049,0),1),"")</f>
        <v/>
      </c>
      <c r="N303" s="1" t="str">
        <f t="shared" si="15"/>
        <v/>
      </c>
      <c r="O303" s="1" t="str">
        <f>IF(LENB(N303),COUNTIF(N$4:N303,"●"),"")</f>
        <v/>
      </c>
      <c r="P303" s="1" t="str">
        <f t="shared" si="16"/>
        <v/>
      </c>
      <c r="Q303" s="1" t="str">
        <f t="shared" si="17"/>
        <v/>
      </c>
      <c r="R303" s="1" t="str">
        <f>IF(LEN(Q303),SUM($Q$4:Q303)-1,"")</f>
        <v/>
      </c>
      <c r="S303" s="1" t="str">
        <f>IF(LENB($P303),IF(COUNTIF($B$34,"*[*"),REPLACE($B$34,FIND("[",$B$34),2,"["&amp;$R303&amp;"]"),$B$34),"")</f>
        <v/>
      </c>
      <c r="T303" s="1" t="str">
        <f>IF(LENB($P303),$S303&amp;"."&amp;T$2&amp;CHAR(9)&amp;$B$8&amp;" "&amp;H303&amp;$B$9&amp;CHAR(9)&amp;$B$7&amp;T$3,"")</f>
        <v/>
      </c>
      <c r="U303" s="1" t="str">
        <f>IF(LENB($P303),$S303&amp;"."&amp;U$2&amp;CHAR(9)&amp;$B$8&amp;" "&amp;I303&amp;$B$9&amp;CHAR(9)&amp;$B$7&amp;U$3,"")</f>
        <v/>
      </c>
      <c r="V303" s="1" t="str">
        <f>IF(LENB($P303),$S303&amp;"."&amp;V$2&amp;CHAR(9)&amp;$B$8&amp;" "&amp;J303&amp;$B$9&amp;CHAR(9)&amp;$B$7&amp;V$3,"")</f>
        <v/>
      </c>
      <c r="W303" s="1" t="str">
        <f>IF(LENB($P303),$S303&amp;"."&amp;W$2&amp;CHAR(9)&amp;$B$8&amp;" "&amp;K303&amp;$B$9&amp;CHAR(9)&amp;$B$7&amp;W$3,"")</f>
        <v/>
      </c>
      <c r="X303" s="1" t="str">
        <f>IF(LENB($P303),$S303&amp;"."&amp;X$2&amp;CHAR(9)&amp;$B$8&amp;" "&amp;L303&amp;$B$9&amp;CHAR(9)&amp;$B$7&amp;X$3,"")</f>
        <v/>
      </c>
      <c r="Y303" s="1" t="str">
        <f>IF(LENB($P303),$S303&amp;"."&amp;Y$2&amp;CHAR(9)&amp;$B$8&amp;" "&amp;M303&amp;$B$9&amp;CHAR(9)&amp;$B$7&amp;Y$3,"")</f>
        <v/>
      </c>
      <c r="Z303" s="1" t="str">
        <f>IF(LENB(O303),IF(1&lt;O303,CHAR(10),"")&amp;$B$7&amp;IF(G303=0,"名称未設定",G303)&amp;CHAR(10)&amp;T303&amp;CHAR(10)&amp;U303&amp;CHAR(10)&amp;V303&amp;CHAR(10)&amp;W303&amp;CHAR(10)&amp;X303&amp;CHAR(10)&amp;Y303,"")</f>
        <v/>
      </c>
    </row>
    <row r="304" spans="5:26"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f>IFERROR(INDEX(content!$E$2:$E$2049,MATCH($E304,content!$C$2:$C$2049,0),1),"")</f>
        <v/>
      </c>
      <c r="K304" s="1" t="str">
        <f>IFERROR(INDEX(content!$F$2:$F$2049,MATCH($E304,content!$C$2:$C$2049,0),1),"")</f>
        <v/>
      </c>
      <c r="L304" s="1" t="str">
        <f>IFERROR(INDEX(content!$G$2:$G$2049,MATCH($E304,content!$C$2:$C$2049,0),1),"")</f>
        <v/>
      </c>
      <c r="M304" s="1" t="str">
        <f>IFERROR(INDEX(content!$H$2:$H$2049,MATCH($E304,content!$C$2:$C$2049,0),1),"")</f>
        <v/>
      </c>
      <c r="N304" s="1" t="str">
        <f t="shared" si="15"/>
        <v/>
      </c>
      <c r="O304" s="1" t="str">
        <f>IF(LENB(N304),COUNTIF(N$4:N304,"●"),"")</f>
        <v/>
      </c>
      <c r="P304" s="1" t="str">
        <f t="shared" si="16"/>
        <v/>
      </c>
      <c r="Q304" s="1" t="str">
        <f t="shared" si="17"/>
        <v/>
      </c>
      <c r="R304" s="1" t="str">
        <f>IF(LEN(Q304),SUM($Q$4:Q304)-1,"")</f>
        <v/>
      </c>
      <c r="S304" s="1" t="str">
        <f>IF(LENB($P304),IF(COUNTIF($B$34,"*[*"),REPLACE($B$34,FIND("[",$B$34),2,"["&amp;$R304&amp;"]"),$B$34),"")</f>
        <v/>
      </c>
      <c r="T304" s="1" t="str">
        <f>IF(LENB($P304),$S304&amp;"."&amp;T$2&amp;CHAR(9)&amp;$B$8&amp;" "&amp;H304&amp;$B$9&amp;CHAR(9)&amp;$B$7&amp;T$3,"")</f>
        <v/>
      </c>
      <c r="U304" s="1" t="str">
        <f>IF(LENB($P304),$S304&amp;"."&amp;U$2&amp;CHAR(9)&amp;$B$8&amp;" "&amp;I304&amp;$B$9&amp;CHAR(9)&amp;$B$7&amp;U$3,"")</f>
        <v/>
      </c>
      <c r="V304" s="1" t="str">
        <f>IF(LENB($P304),$S304&amp;"."&amp;V$2&amp;CHAR(9)&amp;$B$8&amp;" "&amp;J304&amp;$B$9&amp;CHAR(9)&amp;$B$7&amp;V$3,"")</f>
        <v/>
      </c>
      <c r="W304" s="1" t="str">
        <f>IF(LENB($P304),$S304&amp;"."&amp;W$2&amp;CHAR(9)&amp;$B$8&amp;" "&amp;K304&amp;$B$9&amp;CHAR(9)&amp;$B$7&amp;W$3,"")</f>
        <v/>
      </c>
      <c r="X304" s="1" t="str">
        <f>IF(LENB($P304),$S304&amp;"."&amp;X$2&amp;CHAR(9)&amp;$B$8&amp;" "&amp;L304&amp;$B$9&amp;CHAR(9)&amp;$B$7&amp;X$3,"")</f>
        <v/>
      </c>
      <c r="Y304" s="1" t="str">
        <f>IF(LENB($P304),$S304&amp;"."&amp;Y$2&amp;CHAR(9)&amp;$B$8&amp;" "&amp;M304&amp;$B$9&amp;CHAR(9)&amp;$B$7&amp;Y$3,"")</f>
        <v/>
      </c>
      <c r="Z304" s="1" t="str">
        <f>IF(LENB(O304),IF(1&lt;O304,CHAR(10),"")&amp;$B$7&amp;IF(G304=0,"名称未設定",G304)&amp;CHAR(10)&amp;T304&amp;CHAR(10)&amp;U304&amp;CHAR(10)&amp;V304&amp;CHAR(10)&amp;W304&amp;CHAR(10)&amp;X304&amp;CHAR(10)&amp;Y304,"")</f>
        <v/>
      </c>
    </row>
    <row r="305" spans="5:26"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f>IFERROR(INDEX(content!$E$2:$E$2049,MATCH($E305,content!$C$2:$C$2049,0),1),"")</f>
        <v/>
      </c>
      <c r="K305" s="1" t="str">
        <f>IFERROR(INDEX(content!$F$2:$F$2049,MATCH($E305,content!$C$2:$C$2049,0),1),"")</f>
        <v/>
      </c>
      <c r="L305" s="1" t="str">
        <f>IFERROR(INDEX(content!$G$2:$G$2049,MATCH($E305,content!$C$2:$C$2049,0),1),"")</f>
        <v/>
      </c>
      <c r="M305" s="1" t="str">
        <f>IFERROR(INDEX(content!$H$2:$H$2049,MATCH($E305,content!$C$2:$C$2049,0),1),"")</f>
        <v/>
      </c>
      <c r="N305" s="1" t="str">
        <f t="shared" si="15"/>
        <v/>
      </c>
      <c r="O305" s="1" t="str">
        <f>IF(LENB(N305),COUNTIF(N$4:N305,"●"),"")</f>
        <v/>
      </c>
      <c r="P305" s="1" t="str">
        <f t="shared" si="16"/>
        <v/>
      </c>
      <c r="Q305" s="1" t="str">
        <f t="shared" si="17"/>
        <v/>
      </c>
      <c r="R305" s="1" t="str">
        <f>IF(LEN(Q305),SUM($Q$4:Q305)-1,"")</f>
        <v/>
      </c>
      <c r="S305" s="1" t="str">
        <f>IF(LENB($P305),IF(COUNTIF($B$34,"*[*"),REPLACE($B$34,FIND("[",$B$34),2,"["&amp;$R305&amp;"]"),$B$34),"")</f>
        <v/>
      </c>
      <c r="T305" s="1" t="str">
        <f>IF(LENB($P305),$S305&amp;"."&amp;T$2&amp;CHAR(9)&amp;$B$8&amp;" "&amp;H305&amp;$B$9&amp;CHAR(9)&amp;$B$7&amp;T$3,"")</f>
        <v/>
      </c>
      <c r="U305" s="1" t="str">
        <f>IF(LENB($P305),$S305&amp;"."&amp;U$2&amp;CHAR(9)&amp;$B$8&amp;" "&amp;I305&amp;$B$9&amp;CHAR(9)&amp;$B$7&amp;U$3,"")</f>
        <v/>
      </c>
      <c r="V305" s="1" t="str">
        <f>IF(LENB($P305),$S305&amp;"."&amp;V$2&amp;CHAR(9)&amp;$B$8&amp;" "&amp;J305&amp;$B$9&amp;CHAR(9)&amp;$B$7&amp;V$3,"")</f>
        <v/>
      </c>
      <c r="W305" s="1" t="str">
        <f>IF(LENB($P305),$S305&amp;"."&amp;W$2&amp;CHAR(9)&amp;$B$8&amp;" "&amp;K305&amp;$B$9&amp;CHAR(9)&amp;$B$7&amp;W$3,"")</f>
        <v/>
      </c>
      <c r="X305" s="1" t="str">
        <f>IF(LENB($P305),$S305&amp;"."&amp;X$2&amp;CHAR(9)&amp;$B$8&amp;" "&amp;L305&amp;$B$9&amp;CHAR(9)&amp;$B$7&amp;X$3,"")</f>
        <v/>
      </c>
      <c r="Y305" s="1" t="str">
        <f>IF(LENB($P305),$S305&amp;"."&amp;Y$2&amp;CHAR(9)&amp;$B$8&amp;" "&amp;M305&amp;$B$9&amp;CHAR(9)&amp;$B$7&amp;Y$3,"")</f>
        <v/>
      </c>
      <c r="Z305" s="1" t="str">
        <f>IF(LENB(O305),IF(1&lt;O305,CHAR(10),"")&amp;$B$7&amp;IF(G305=0,"名称未設定",G305)&amp;CHAR(10)&amp;T305&amp;CHAR(10)&amp;U305&amp;CHAR(10)&amp;V305&amp;CHAR(10)&amp;W305&amp;CHAR(10)&amp;X305&amp;CHAR(10)&amp;Y305,"")</f>
        <v/>
      </c>
    </row>
    <row r="306" spans="5:26"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f>IFERROR(INDEX(content!$E$2:$E$2049,MATCH($E306,content!$C$2:$C$2049,0),1),"")</f>
        <v/>
      </c>
      <c r="K306" s="1" t="str">
        <f>IFERROR(INDEX(content!$F$2:$F$2049,MATCH($E306,content!$C$2:$C$2049,0),1),"")</f>
        <v/>
      </c>
      <c r="L306" s="1" t="str">
        <f>IFERROR(INDEX(content!$G$2:$G$2049,MATCH($E306,content!$C$2:$C$2049,0),1),"")</f>
        <v/>
      </c>
      <c r="M306" s="1" t="str">
        <f>IFERROR(INDEX(content!$H$2:$H$2049,MATCH($E306,content!$C$2:$C$2049,0),1),"")</f>
        <v/>
      </c>
      <c r="N306" s="1" t="str">
        <f t="shared" si="15"/>
        <v/>
      </c>
      <c r="O306" s="1" t="str">
        <f>IF(LENB(N306),COUNTIF(N$4:N306,"●"),"")</f>
        <v/>
      </c>
      <c r="P306" s="1" t="str">
        <f t="shared" si="16"/>
        <v/>
      </c>
      <c r="Q306" s="1" t="str">
        <f t="shared" si="17"/>
        <v/>
      </c>
      <c r="R306" s="1" t="str">
        <f>IF(LEN(Q306),SUM($Q$4:Q306)-1,"")</f>
        <v/>
      </c>
      <c r="S306" s="1" t="str">
        <f>IF(LENB($P306),IF(COUNTIF($B$34,"*[*"),REPLACE($B$34,FIND("[",$B$34),2,"["&amp;$R306&amp;"]"),$B$34),"")</f>
        <v/>
      </c>
      <c r="T306" s="1" t="str">
        <f>IF(LENB($P306),$S306&amp;"."&amp;T$2&amp;CHAR(9)&amp;$B$8&amp;" "&amp;H306&amp;$B$9&amp;CHAR(9)&amp;$B$7&amp;T$3,"")</f>
        <v/>
      </c>
      <c r="U306" s="1" t="str">
        <f>IF(LENB($P306),$S306&amp;"."&amp;U$2&amp;CHAR(9)&amp;$B$8&amp;" "&amp;I306&amp;$B$9&amp;CHAR(9)&amp;$B$7&amp;U$3,"")</f>
        <v/>
      </c>
      <c r="V306" s="1" t="str">
        <f>IF(LENB($P306),$S306&amp;"."&amp;V$2&amp;CHAR(9)&amp;$B$8&amp;" "&amp;J306&amp;$B$9&amp;CHAR(9)&amp;$B$7&amp;V$3,"")</f>
        <v/>
      </c>
      <c r="W306" s="1" t="str">
        <f>IF(LENB($P306),$S306&amp;"."&amp;W$2&amp;CHAR(9)&amp;$B$8&amp;" "&amp;K306&amp;$B$9&amp;CHAR(9)&amp;$B$7&amp;W$3,"")</f>
        <v/>
      </c>
      <c r="X306" s="1" t="str">
        <f>IF(LENB($P306),$S306&amp;"."&amp;X$2&amp;CHAR(9)&amp;$B$8&amp;" "&amp;L306&amp;$B$9&amp;CHAR(9)&amp;$B$7&amp;X$3,"")</f>
        <v/>
      </c>
      <c r="Y306" s="1" t="str">
        <f>IF(LENB($P306),$S306&amp;"."&amp;Y$2&amp;CHAR(9)&amp;$B$8&amp;" "&amp;M306&amp;$B$9&amp;CHAR(9)&amp;$B$7&amp;Y$3,"")</f>
        <v/>
      </c>
      <c r="Z306" s="1" t="str">
        <f>IF(LENB(O306),IF(1&lt;O306,CHAR(10),"")&amp;$B$7&amp;IF(G306=0,"名称未設定",G306)&amp;CHAR(10)&amp;T306&amp;CHAR(10)&amp;U306&amp;CHAR(10)&amp;V306&amp;CHAR(10)&amp;W306&amp;CHAR(10)&amp;X306&amp;CHAR(10)&amp;Y306,"")</f>
        <v/>
      </c>
    </row>
    <row r="307" spans="5:26"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f>IFERROR(INDEX(content!$E$2:$E$2049,MATCH($E307,content!$C$2:$C$2049,0),1),"")</f>
        <v/>
      </c>
      <c r="K307" s="1" t="str">
        <f>IFERROR(INDEX(content!$F$2:$F$2049,MATCH($E307,content!$C$2:$C$2049,0),1),"")</f>
        <v/>
      </c>
      <c r="L307" s="1" t="str">
        <f>IFERROR(INDEX(content!$G$2:$G$2049,MATCH($E307,content!$C$2:$C$2049,0),1),"")</f>
        <v/>
      </c>
      <c r="M307" s="1" t="str">
        <f>IFERROR(INDEX(content!$H$2:$H$2049,MATCH($E307,content!$C$2:$C$2049,0),1),"")</f>
        <v/>
      </c>
      <c r="N307" s="1" t="str">
        <f t="shared" si="15"/>
        <v/>
      </c>
      <c r="O307" s="1" t="str">
        <f>IF(LENB(N307),COUNTIF(N$4:N307,"●"),"")</f>
        <v/>
      </c>
      <c r="P307" s="1" t="str">
        <f t="shared" si="16"/>
        <v/>
      </c>
      <c r="Q307" s="1" t="str">
        <f t="shared" si="17"/>
        <v/>
      </c>
      <c r="R307" s="1" t="str">
        <f>IF(LEN(Q307),SUM($Q$4:Q307)-1,"")</f>
        <v/>
      </c>
      <c r="S307" s="1" t="str">
        <f>IF(LENB($P307),IF(COUNTIF($B$34,"*[*"),REPLACE($B$34,FIND("[",$B$34),2,"["&amp;$R307&amp;"]"),$B$34),"")</f>
        <v/>
      </c>
      <c r="T307" s="1" t="str">
        <f>IF(LENB($P307),$S307&amp;"."&amp;T$2&amp;CHAR(9)&amp;$B$8&amp;" "&amp;H307&amp;$B$9&amp;CHAR(9)&amp;$B$7&amp;T$3,"")</f>
        <v/>
      </c>
      <c r="U307" s="1" t="str">
        <f>IF(LENB($P307),$S307&amp;"."&amp;U$2&amp;CHAR(9)&amp;$B$8&amp;" "&amp;I307&amp;$B$9&amp;CHAR(9)&amp;$B$7&amp;U$3,"")</f>
        <v/>
      </c>
      <c r="V307" s="1" t="str">
        <f>IF(LENB($P307),$S307&amp;"."&amp;V$2&amp;CHAR(9)&amp;$B$8&amp;" "&amp;J307&amp;$B$9&amp;CHAR(9)&amp;$B$7&amp;V$3,"")</f>
        <v/>
      </c>
      <c r="W307" s="1" t="str">
        <f>IF(LENB($P307),$S307&amp;"."&amp;W$2&amp;CHAR(9)&amp;$B$8&amp;" "&amp;K307&amp;$B$9&amp;CHAR(9)&amp;$B$7&amp;W$3,"")</f>
        <v/>
      </c>
      <c r="X307" s="1" t="str">
        <f>IF(LENB($P307),$S307&amp;"."&amp;X$2&amp;CHAR(9)&amp;$B$8&amp;" "&amp;L307&amp;$B$9&amp;CHAR(9)&amp;$B$7&amp;X$3,"")</f>
        <v/>
      </c>
      <c r="Y307" s="1" t="str">
        <f>IF(LENB($P307),$S307&amp;"."&amp;Y$2&amp;CHAR(9)&amp;$B$8&amp;" "&amp;M307&amp;$B$9&amp;CHAR(9)&amp;$B$7&amp;Y$3,"")</f>
        <v/>
      </c>
      <c r="Z307" s="1" t="str">
        <f>IF(LENB(O307),IF(1&lt;O307,CHAR(10),"")&amp;$B$7&amp;IF(G307=0,"名称未設定",G307)&amp;CHAR(10)&amp;T307&amp;CHAR(10)&amp;U307&amp;CHAR(10)&amp;V307&amp;CHAR(10)&amp;W307&amp;CHAR(10)&amp;X307&amp;CHAR(10)&amp;Y307,"")</f>
        <v/>
      </c>
    </row>
    <row r="308" spans="5:26"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f>IFERROR(INDEX(content!$E$2:$E$2049,MATCH($E308,content!$C$2:$C$2049,0),1),"")</f>
        <v/>
      </c>
      <c r="K308" s="1" t="str">
        <f>IFERROR(INDEX(content!$F$2:$F$2049,MATCH($E308,content!$C$2:$C$2049,0),1),"")</f>
        <v/>
      </c>
      <c r="L308" s="1" t="str">
        <f>IFERROR(INDEX(content!$G$2:$G$2049,MATCH($E308,content!$C$2:$C$2049,0),1),"")</f>
        <v/>
      </c>
      <c r="M308" s="1" t="str">
        <f>IFERROR(INDEX(content!$H$2:$H$2049,MATCH($E308,content!$C$2:$C$2049,0),1),"")</f>
        <v/>
      </c>
      <c r="N308" s="1" t="str">
        <f t="shared" si="15"/>
        <v/>
      </c>
      <c r="O308" s="1" t="str">
        <f>IF(LENB(N308),COUNTIF(N$4:N308,"●"),"")</f>
        <v/>
      </c>
      <c r="P308" s="1" t="str">
        <f t="shared" si="16"/>
        <v/>
      </c>
      <c r="Q308" s="1" t="str">
        <f t="shared" si="17"/>
        <v/>
      </c>
      <c r="R308" s="1" t="str">
        <f>IF(LEN(Q308),SUM($Q$4:Q308)-1,"")</f>
        <v/>
      </c>
      <c r="S308" s="1" t="str">
        <f>IF(LENB($P308),IF(COUNTIF($B$34,"*[*"),REPLACE($B$34,FIND("[",$B$34),2,"["&amp;$R308&amp;"]"),$B$34),"")</f>
        <v/>
      </c>
      <c r="T308" s="1" t="str">
        <f>IF(LENB($P308),$S308&amp;"."&amp;T$2&amp;CHAR(9)&amp;$B$8&amp;" "&amp;H308&amp;$B$9&amp;CHAR(9)&amp;$B$7&amp;T$3,"")</f>
        <v/>
      </c>
      <c r="U308" s="1" t="str">
        <f>IF(LENB($P308),$S308&amp;"."&amp;U$2&amp;CHAR(9)&amp;$B$8&amp;" "&amp;I308&amp;$B$9&amp;CHAR(9)&amp;$B$7&amp;U$3,"")</f>
        <v/>
      </c>
      <c r="V308" s="1" t="str">
        <f>IF(LENB($P308),$S308&amp;"."&amp;V$2&amp;CHAR(9)&amp;$B$8&amp;" "&amp;J308&amp;$B$9&amp;CHAR(9)&amp;$B$7&amp;V$3,"")</f>
        <v/>
      </c>
      <c r="W308" s="1" t="str">
        <f>IF(LENB($P308),$S308&amp;"."&amp;W$2&amp;CHAR(9)&amp;$B$8&amp;" "&amp;K308&amp;$B$9&amp;CHAR(9)&amp;$B$7&amp;W$3,"")</f>
        <v/>
      </c>
      <c r="X308" s="1" t="str">
        <f>IF(LENB($P308),$S308&amp;"."&amp;X$2&amp;CHAR(9)&amp;$B$8&amp;" "&amp;L308&amp;$B$9&amp;CHAR(9)&amp;$B$7&amp;X$3,"")</f>
        <v/>
      </c>
      <c r="Y308" s="1" t="str">
        <f>IF(LENB($P308),$S308&amp;"."&amp;Y$2&amp;CHAR(9)&amp;$B$8&amp;" "&amp;M308&amp;$B$9&amp;CHAR(9)&amp;$B$7&amp;Y$3,"")</f>
        <v/>
      </c>
      <c r="Z308" s="1" t="str">
        <f>IF(LENB(O308),IF(1&lt;O308,CHAR(10),"")&amp;$B$7&amp;IF(G308=0,"名称未設定",G308)&amp;CHAR(10)&amp;T308&amp;CHAR(10)&amp;U308&amp;CHAR(10)&amp;V308&amp;CHAR(10)&amp;W308&amp;CHAR(10)&amp;X308&amp;CHAR(10)&amp;Y308,"")</f>
        <v/>
      </c>
    </row>
    <row r="309" spans="5:26"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f>IFERROR(INDEX(content!$E$2:$E$2049,MATCH($E309,content!$C$2:$C$2049,0),1),"")</f>
        <v/>
      </c>
      <c r="K309" s="1" t="str">
        <f>IFERROR(INDEX(content!$F$2:$F$2049,MATCH($E309,content!$C$2:$C$2049,0),1),"")</f>
        <v/>
      </c>
      <c r="L309" s="1" t="str">
        <f>IFERROR(INDEX(content!$G$2:$G$2049,MATCH($E309,content!$C$2:$C$2049,0),1),"")</f>
        <v/>
      </c>
      <c r="M309" s="1" t="str">
        <f>IFERROR(INDEX(content!$H$2:$H$2049,MATCH($E309,content!$C$2:$C$2049,0),1),"")</f>
        <v/>
      </c>
      <c r="N309" s="1" t="str">
        <f t="shared" si="15"/>
        <v/>
      </c>
      <c r="O309" s="1" t="str">
        <f>IF(LENB(N309),COUNTIF(N$4:N309,"●"),"")</f>
        <v/>
      </c>
      <c r="P309" s="1" t="str">
        <f t="shared" si="16"/>
        <v/>
      </c>
      <c r="Q309" s="1" t="str">
        <f t="shared" si="17"/>
        <v/>
      </c>
      <c r="R309" s="1" t="str">
        <f>IF(LEN(Q309),SUM($Q$4:Q309)-1,"")</f>
        <v/>
      </c>
      <c r="S309" s="1" t="str">
        <f>IF(LENB($P309),IF(COUNTIF($B$34,"*[*"),REPLACE($B$34,FIND("[",$B$34),2,"["&amp;$R309&amp;"]"),$B$34),"")</f>
        <v/>
      </c>
      <c r="T309" s="1" t="str">
        <f>IF(LENB($P309),$S309&amp;"."&amp;T$2&amp;CHAR(9)&amp;$B$8&amp;" "&amp;H309&amp;$B$9&amp;CHAR(9)&amp;$B$7&amp;T$3,"")</f>
        <v/>
      </c>
      <c r="U309" s="1" t="str">
        <f>IF(LENB($P309),$S309&amp;"."&amp;U$2&amp;CHAR(9)&amp;$B$8&amp;" "&amp;I309&amp;$B$9&amp;CHAR(9)&amp;$B$7&amp;U$3,"")</f>
        <v/>
      </c>
      <c r="V309" s="1" t="str">
        <f>IF(LENB($P309),$S309&amp;"."&amp;V$2&amp;CHAR(9)&amp;$B$8&amp;" "&amp;J309&amp;$B$9&amp;CHAR(9)&amp;$B$7&amp;V$3,"")</f>
        <v/>
      </c>
      <c r="W309" s="1" t="str">
        <f>IF(LENB($P309),$S309&amp;"."&amp;W$2&amp;CHAR(9)&amp;$B$8&amp;" "&amp;K309&amp;$B$9&amp;CHAR(9)&amp;$B$7&amp;W$3,"")</f>
        <v/>
      </c>
      <c r="X309" s="1" t="str">
        <f>IF(LENB($P309),$S309&amp;"."&amp;X$2&amp;CHAR(9)&amp;$B$8&amp;" "&amp;L309&amp;$B$9&amp;CHAR(9)&amp;$B$7&amp;X$3,"")</f>
        <v/>
      </c>
      <c r="Y309" s="1" t="str">
        <f>IF(LENB($P309),$S309&amp;"."&amp;Y$2&amp;CHAR(9)&amp;$B$8&amp;" "&amp;M309&amp;$B$9&amp;CHAR(9)&amp;$B$7&amp;Y$3,"")</f>
        <v/>
      </c>
      <c r="Z309" s="1" t="str">
        <f>IF(LENB(O309),IF(1&lt;O309,CHAR(10),"")&amp;$B$7&amp;IF(G309=0,"名称未設定",G309)&amp;CHAR(10)&amp;T309&amp;CHAR(10)&amp;U309&amp;CHAR(10)&amp;V309&amp;CHAR(10)&amp;W309&amp;CHAR(10)&amp;X309&amp;CHAR(10)&amp;Y309,"")</f>
        <v/>
      </c>
    </row>
    <row r="310" spans="5:26"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f>IFERROR(INDEX(content!$E$2:$E$2049,MATCH($E310,content!$C$2:$C$2049,0),1),"")</f>
        <v/>
      </c>
      <c r="K310" s="1" t="str">
        <f>IFERROR(INDEX(content!$F$2:$F$2049,MATCH($E310,content!$C$2:$C$2049,0),1),"")</f>
        <v/>
      </c>
      <c r="L310" s="1" t="str">
        <f>IFERROR(INDEX(content!$G$2:$G$2049,MATCH($E310,content!$C$2:$C$2049,0),1),"")</f>
        <v/>
      </c>
      <c r="M310" s="1" t="str">
        <f>IFERROR(INDEX(content!$H$2:$H$2049,MATCH($E310,content!$C$2:$C$2049,0),1),"")</f>
        <v/>
      </c>
      <c r="N310" s="1" t="str">
        <f t="shared" si="15"/>
        <v/>
      </c>
      <c r="O310" s="1" t="str">
        <f>IF(LENB(N310),COUNTIF(N$4:N310,"●"),"")</f>
        <v/>
      </c>
      <c r="P310" s="1" t="str">
        <f t="shared" si="16"/>
        <v/>
      </c>
      <c r="Q310" s="1" t="str">
        <f t="shared" si="17"/>
        <v/>
      </c>
      <c r="R310" s="1" t="str">
        <f>IF(LEN(Q310),SUM($Q$4:Q310)-1,"")</f>
        <v/>
      </c>
      <c r="S310" s="1" t="str">
        <f>IF(LENB($P310),IF(COUNTIF($B$34,"*[*"),REPLACE($B$34,FIND("[",$B$34),2,"["&amp;$R310&amp;"]"),$B$34),"")</f>
        <v/>
      </c>
      <c r="T310" s="1" t="str">
        <f>IF(LENB($P310),$S310&amp;"."&amp;T$2&amp;CHAR(9)&amp;$B$8&amp;" "&amp;H310&amp;$B$9&amp;CHAR(9)&amp;$B$7&amp;T$3,"")</f>
        <v/>
      </c>
      <c r="U310" s="1" t="str">
        <f>IF(LENB($P310),$S310&amp;"."&amp;U$2&amp;CHAR(9)&amp;$B$8&amp;" "&amp;I310&amp;$B$9&amp;CHAR(9)&amp;$B$7&amp;U$3,"")</f>
        <v/>
      </c>
      <c r="V310" s="1" t="str">
        <f>IF(LENB($P310),$S310&amp;"."&amp;V$2&amp;CHAR(9)&amp;$B$8&amp;" "&amp;J310&amp;$B$9&amp;CHAR(9)&amp;$B$7&amp;V$3,"")</f>
        <v/>
      </c>
      <c r="W310" s="1" t="str">
        <f>IF(LENB($P310),$S310&amp;"."&amp;W$2&amp;CHAR(9)&amp;$B$8&amp;" "&amp;K310&amp;$B$9&amp;CHAR(9)&amp;$B$7&amp;W$3,"")</f>
        <v/>
      </c>
      <c r="X310" s="1" t="str">
        <f>IF(LENB($P310),$S310&amp;"."&amp;X$2&amp;CHAR(9)&amp;$B$8&amp;" "&amp;L310&amp;$B$9&amp;CHAR(9)&amp;$B$7&amp;X$3,"")</f>
        <v/>
      </c>
      <c r="Y310" s="1" t="str">
        <f>IF(LENB($P310),$S310&amp;"."&amp;Y$2&amp;CHAR(9)&amp;$B$8&amp;" "&amp;M310&amp;$B$9&amp;CHAR(9)&amp;$B$7&amp;Y$3,"")</f>
        <v/>
      </c>
      <c r="Z310" s="1" t="str">
        <f>IF(LENB(O310),IF(1&lt;O310,CHAR(10),"")&amp;$B$7&amp;IF(G310=0,"名称未設定",G310)&amp;CHAR(10)&amp;T310&amp;CHAR(10)&amp;U310&amp;CHAR(10)&amp;V310&amp;CHAR(10)&amp;W310&amp;CHAR(10)&amp;X310&amp;CHAR(10)&amp;Y310,"")</f>
        <v/>
      </c>
    </row>
    <row r="311" spans="5:26"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f>IFERROR(INDEX(content!$E$2:$E$2049,MATCH($E311,content!$C$2:$C$2049,0),1),"")</f>
        <v/>
      </c>
      <c r="K311" s="1" t="str">
        <f>IFERROR(INDEX(content!$F$2:$F$2049,MATCH($E311,content!$C$2:$C$2049,0),1),"")</f>
        <v/>
      </c>
      <c r="L311" s="1" t="str">
        <f>IFERROR(INDEX(content!$G$2:$G$2049,MATCH($E311,content!$C$2:$C$2049,0),1),"")</f>
        <v/>
      </c>
      <c r="M311" s="1" t="str">
        <f>IFERROR(INDEX(content!$H$2:$H$2049,MATCH($E311,content!$C$2:$C$2049,0),1),"")</f>
        <v/>
      </c>
      <c r="N311" s="1" t="str">
        <f t="shared" si="15"/>
        <v/>
      </c>
      <c r="O311" s="1" t="str">
        <f>IF(LENB(N311),COUNTIF(N$4:N311,"●"),"")</f>
        <v/>
      </c>
      <c r="P311" s="1" t="str">
        <f t="shared" si="16"/>
        <v/>
      </c>
      <c r="Q311" s="1" t="str">
        <f t="shared" si="17"/>
        <v/>
      </c>
      <c r="R311" s="1" t="str">
        <f>IF(LEN(Q311),SUM($Q$4:Q311)-1,"")</f>
        <v/>
      </c>
      <c r="S311" s="1" t="str">
        <f>IF(LENB($P311),IF(COUNTIF($B$34,"*[*"),REPLACE($B$34,FIND("[",$B$34),2,"["&amp;$R311&amp;"]"),$B$34),"")</f>
        <v/>
      </c>
      <c r="T311" s="1" t="str">
        <f>IF(LENB($P311),$S311&amp;"."&amp;T$2&amp;CHAR(9)&amp;$B$8&amp;" "&amp;H311&amp;$B$9&amp;CHAR(9)&amp;$B$7&amp;T$3,"")</f>
        <v/>
      </c>
      <c r="U311" s="1" t="str">
        <f>IF(LENB($P311),$S311&amp;"."&amp;U$2&amp;CHAR(9)&amp;$B$8&amp;" "&amp;I311&amp;$B$9&amp;CHAR(9)&amp;$B$7&amp;U$3,"")</f>
        <v/>
      </c>
      <c r="V311" s="1" t="str">
        <f>IF(LENB($P311),$S311&amp;"."&amp;V$2&amp;CHAR(9)&amp;$B$8&amp;" "&amp;J311&amp;$B$9&amp;CHAR(9)&amp;$B$7&amp;V$3,"")</f>
        <v/>
      </c>
      <c r="W311" s="1" t="str">
        <f>IF(LENB($P311),$S311&amp;"."&amp;W$2&amp;CHAR(9)&amp;$B$8&amp;" "&amp;K311&amp;$B$9&amp;CHAR(9)&amp;$B$7&amp;W$3,"")</f>
        <v/>
      </c>
      <c r="X311" s="1" t="str">
        <f>IF(LENB($P311),$S311&amp;"."&amp;X$2&amp;CHAR(9)&amp;$B$8&amp;" "&amp;L311&amp;$B$9&amp;CHAR(9)&amp;$B$7&amp;X$3,"")</f>
        <v/>
      </c>
      <c r="Y311" s="1" t="str">
        <f>IF(LENB($P311),$S311&amp;"."&amp;Y$2&amp;CHAR(9)&amp;$B$8&amp;" "&amp;M311&amp;$B$9&amp;CHAR(9)&amp;$B$7&amp;Y$3,"")</f>
        <v/>
      </c>
      <c r="Z311" s="1" t="str">
        <f>IF(LENB(O311),IF(1&lt;O311,CHAR(10),"")&amp;$B$7&amp;IF(G311=0,"名称未設定",G311)&amp;CHAR(10)&amp;T311&amp;CHAR(10)&amp;U311&amp;CHAR(10)&amp;V311&amp;CHAR(10)&amp;W311&amp;CHAR(10)&amp;X311&amp;CHAR(10)&amp;Y311,"")</f>
        <v/>
      </c>
    </row>
    <row r="312" spans="5:26"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f>IFERROR(INDEX(content!$E$2:$E$2049,MATCH($E312,content!$C$2:$C$2049,0),1),"")</f>
        <v/>
      </c>
      <c r="K312" s="1" t="str">
        <f>IFERROR(INDEX(content!$F$2:$F$2049,MATCH($E312,content!$C$2:$C$2049,0),1),"")</f>
        <v/>
      </c>
      <c r="L312" s="1" t="str">
        <f>IFERROR(INDEX(content!$G$2:$G$2049,MATCH($E312,content!$C$2:$C$2049,0),1),"")</f>
        <v/>
      </c>
      <c r="M312" s="1" t="str">
        <f>IFERROR(INDEX(content!$H$2:$H$2049,MATCH($E312,content!$C$2:$C$2049,0),1),"")</f>
        <v/>
      </c>
      <c r="N312" s="1" t="str">
        <f t="shared" si="15"/>
        <v/>
      </c>
      <c r="O312" s="1" t="str">
        <f>IF(LENB(N312),COUNTIF(N$4:N312,"●"),"")</f>
        <v/>
      </c>
      <c r="P312" s="1" t="str">
        <f t="shared" si="16"/>
        <v/>
      </c>
      <c r="Q312" s="1" t="str">
        <f t="shared" si="17"/>
        <v/>
      </c>
      <c r="R312" s="1" t="str">
        <f>IF(LEN(Q312),SUM($Q$4:Q312)-1,"")</f>
        <v/>
      </c>
      <c r="S312" s="1" t="str">
        <f>IF(LENB($P312),IF(COUNTIF($B$34,"*[*"),REPLACE($B$34,FIND("[",$B$34),2,"["&amp;$R312&amp;"]"),$B$34),"")</f>
        <v/>
      </c>
      <c r="T312" s="1" t="str">
        <f>IF(LENB($P312),$S312&amp;"."&amp;T$2&amp;CHAR(9)&amp;$B$8&amp;" "&amp;H312&amp;$B$9&amp;CHAR(9)&amp;$B$7&amp;T$3,"")</f>
        <v/>
      </c>
      <c r="U312" s="1" t="str">
        <f>IF(LENB($P312),$S312&amp;"."&amp;U$2&amp;CHAR(9)&amp;$B$8&amp;" "&amp;I312&amp;$B$9&amp;CHAR(9)&amp;$B$7&amp;U$3,"")</f>
        <v/>
      </c>
      <c r="V312" s="1" t="str">
        <f>IF(LENB($P312),$S312&amp;"."&amp;V$2&amp;CHAR(9)&amp;$B$8&amp;" "&amp;J312&amp;$B$9&amp;CHAR(9)&amp;$B$7&amp;V$3,"")</f>
        <v/>
      </c>
      <c r="W312" s="1" t="str">
        <f>IF(LENB($P312),$S312&amp;"."&amp;W$2&amp;CHAR(9)&amp;$B$8&amp;" "&amp;K312&amp;$B$9&amp;CHAR(9)&amp;$B$7&amp;W$3,"")</f>
        <v/>
      </c>
      <c r="X312" s="1" t="str">
        <f>IF(LENB($P312),$S312&amp;"."&amp;X$2&amp;CHAR(9)&amp;$B$8&amp;" "&amp;L312&amp;$B$9&amp;CHAR(9)&amp;$B$7&amp;X$3,"")</f>
        <v/>
      </c>
      <c r="Y312" s="1" t="str">
        <f>IF(LENB($P312),$S312&amp;"."&amp;Y$2&amp;CHAR(9)&amp;$B$8&amp;" "&amp;M312&amp;$B$9&amp;CHAR(9)&amp;$B$7&amp;Y$3,"")</f>
        <v/>
      </c>
      <c r="Z312" s="1" t="str">
        <f>IF(LENB(O312),IF(1&lt;O312,CHAR(10),"")&amp;$B$7&amp;IF(G312=0,"名称未設定",G312)&amp;CHAR(10)&amp;T312&amp;CHAR(10)&amp;U312&amp;CHAR(10)&amp;V312&amp;CHAR(10)&amp;W312&amp;CHAR(10)&amp;X312&amp;CHAR(10)&amp;Y312,"")</f>
        <v/>
      </c>
    </row>
    <row r="313" spans="5:26"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f>IFERROR(INDEX(content!$E$2:$E$2049,MATCH($E313,content!$C$2:$C$2049,0),1),"")</f>
        <v/>
      </c>
      <c r="K313" s="1" t="str">
        <f>IFERROR(INDEX(content!$F$2:$F$2049,MATCH($E313,content!$C$2:$C$2049,0),1),"")</f>
        <v/>
      </c>
      <c r="L313" s="1" t="str">
        <f>IFERROR(INDEX(content!$G$2:$G$2049,MATCH($E313,content!$C$2:$C$2049,0),1),"")</f>
        <v/>
      </c>
      <c r="M313" s="1" t="str">
        <f>IFERROR(INDEX(content!$H$2:$H$2049,MATCH($E313,content!$C$2:$C$2049,0),1),"")</f>
        <v/>
      </c>
      <c r="N313" s="1" t="str">
        <f t="shared" si="15"/>
        <v/>
      </c>
      <c r="O313" s="1" t="str">
        <f>IF(LENB(N313),COUNTIF(N$4:N313,"●"),"")</f>
        <v/>
      </c>
      <c r="P313" s="1" t="str">
        <f t="shared" si="16"/>
        <v/>
      </c>
      <c r="Q313" s="1" t="str">
        <f t="shared" si="17"/>
        <v/>
      </c>
      <c r="R313" s="1" t="str">
        <f>IF(LEN(Q313),SUM($Q$4:Q313)-1,"")</f>
        <v/>
      </c>
      <c r="S313" s="1" t="str">
        <f>IF(LENB($P313),IF(COUNTIF($B$34,"*[*"),REPLACE($B$34,FIND("[",$B$34),2,"["&amp;$R313&amp;"]"),$B$34),"")</f>
        <v/>
      </c>
      <c r="T313" s="1" t="str">
        <f>IF(LENB($P313),$S313&amp;"."&amp;T$2&amp;CHAR(9)&amp;$B$8&amp;" "&amp;H313&amp;$B$9&amp;CHAR(9)&amp;$B$7&amp;T$3,"")</f>
        <v/>
      </c>
      <c r="U313" s="1" t="str">
        <f>IF(LENB($P313),$S313&amp;"."&amp;U$2&amp;CHAR(9)&amp;$B$8&amp;" "&amp;I313&amp;$B$9&amp;CHAR(9)&amp;$B$7&amp;U$3,"")</f>
        <v/>
      </c>
      <c r="V313" s="1" t="str">
        <f>IF(LENB($P313),$S313&amp;"."&amp;V$2&amp;CHAR(9)&amp;$B$8&amp;" "&amp;J313&amp;$B$9&amp;CHAR(9)&amp;$B$7&amp;V$3,"")</f>
        <v/>
      </c>
      <c r="W313" s="1" t="str">
        <f>IF(LENB($P313),$S313&amp;"."&amp;W$2&amp;CHAR(9)&amp;$B$8&amp;" "&amp;K313&amp;$B$9&amp;CHAR(9)&amp;$B$7&amp;W$3,"")</f>
        <v/>
      </c>
      <c r="X313" s="1" t="str">
        <f>IF(LENB($P313),$S313&amp;"."&amp;X$2&amp;CHAR(9)&amp;$B$8&amp;" "&amp;L313&amp;$B$9&amp;CHAR(9)&amp;$B$7&amp;X$3,"")</f>
        <v/>
      </c>
      <c r="Y313" s="1" t="str">
        <f>IF(LENB($P313),$S313&amp;"."&amp;Y$2&amp;CHAR(9)&amp;$B$8&amp;" "&amp;M313&amp;$B$9&amp;CHAR(9)&amp;$B$7&amp;Y$3,"")</f>
        <v/>
      </c>
      <c r="Z313" s="1" t="str">
        <f>IF(LENB(O313),IF(1&lt;O313,CHAR(10),"")&amp;$B$7&amp;IF(G313=0,"名称未設定",G313)&amp;CHAR(10)&amp;T313&amp;CHAR(10)&amp;U313&amp;CHAR(10)&amp;V313&amp;CHAR(10)&amp;W313&amp;CHAR(10)&amp;X313&amp;CHAR(10)&amp;Y313,"")</f>
        <v/>
      </c>
    </row>
    <row r="314" spans="5:26"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f>IFERROR(INDEX(content!$E$2:$E$2049,MATCH($E314,content!$C$2:$C$2049,0),1),"")</f>
        <v/>
      </c>
      <c r="K314" s="1" t="str">
        <f>IFERROR(INDEX(content!$F$2:$F$2049,MATCH($E314,content!$C$2:$C$2049,0),1),"")</f>
        <v/>
      </c>
      <c r="L314" s="1" t="str">
        <f>IFERROR(INDEX(content!$G$2:$G$2049,MATCH($E314,content!$C$2:$C$2049,0),1),"")</f>
        <v/>
      </c>
      <c r="M314" s="1" t="str">
        <f>IFERROR(INDEX(content!$H$2:$H$2049,MATCH($E314,content!$C$2:$C$2049,0),1),"")</f>
        <v/>
      </c>
      <c r="N314" s="1" t="str">
        <f t="shared" si="15"/>
        <v/>
      </c>
      <c r="O314" s="1" t="str">
        <f>IF(LENB(N314),COUNTIF(N$4:N314,"●"),"")</f>
        <v/>
      </c>
      <c r="P314" s="1" t="str">
        <f t="shared" si="16"/>
        <v/>
      </c>
      <c r="Q314" s="1" t="str">
        <f t="shared" si="17"/>
        <v/>
      </c>
      <c r="R314" s="1" t="str">
        <f>IF(LEN(Q314),SUM($Q$4:Q314)-1,"")</f>
        <v/>
      </c>
      <c r="S314" s="1" t="str">
        <f>IF(LENB($P314),IF(COUNTIF($B$34,"*[*"),REPLACE($B$34,FIND("[",$B$34),2,"["&amp;$R314&amp;"]"),$B$34),"")</f>
        <v/>
      </c>
      <c r="T314" s="1" t="str">
        <f>IF(LENB($P314),$S314&amp;"."&amp;T$2&amp;CHAR(9)&amp;$B$8&amp;" "&amp;H314&amp;$B$9&amp;CHAR(9)&amp;$B$7&amp;T$3,"")</f>
        <v/>
      </c>
      <c r="U314" s="1" t="str">
        <f>IF(LENB($P314),$S314&amp;"."&amp;U$2&amp;CHAR(9)&amp;$B$8&amp;" "&amp;I314&amp;$B$9&amp;CHAR(9)&amp;$B$7&amp;U$3,"")</f>
        <v/>
      </c>
      <c r="V314" s="1" t="str">
        <f>IF(LENB($P314),$S314&amp;"."&amp;V$2&amp;CHAR(9)&amp;$B$8&amp;" "&amp;J314&amp;$B$9&amp;CHAR(9)&amp;$B$7&amp;V$3,"")</f>
        <v/>
      </c>
      <c r="W314" s="1" t="str">
        <f>IF(LENB($P314),$S314&amp;"."&amp;W$2&amp;CHAR(9)&amp;$B$8&amp;" "&amp;K314&amp;$B$9&amp;CHAR(9)&amp;$B$7&amp;W$3,"")</f>
        <v/>
      </c>
      <c r="X314" s="1" t="str">
        <f>IF(LENB($P314),$S314&amp;"."&amp;X$2&amp;CHAR(9)&amp;$B$8&amp;" "&amp;L314&amp;$B$9&amp;CHAR(9)&amp;$B$7&amp;X$3,"")</f>
        <v/>
      </c>
      <c r="Y314" s="1" t="str">
        <f>IF(LENB($P314),$S314&amp;"."&amp;Y$2&amp;CHAR(9)&amp;$B$8&amp;" "&amp;M314&amp;$B$9&amp;CHAR(9)&amp;$B$7&amp;Y$3,"")</f>
        <v/>
      </c>
      <c r="Z314" s="1" t="str">
        <f>IF(LENB(O314),IF(1&lt;O314,CHAR(10),"")&amp;$B$7&amp;IF(G314=0,"名称未設定",G314)&amp;CHAR(10)&amp;T314&amp;CHAR(10)&amp;U314&amp;CHAR(10)&amp;V314&amp;CHAR(10)&amp;W314&amp;CHAR(10)&amp;X314&amp;CHAR(10)&amp;Y314,"")</f>
        <v/>
      </c>
    </row>
    <row r="315" spans="5:26"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f>IFERROR(INDEX(content!$E$2:$E$2049,MATCH($E315,content!$C$2:$C$2049,0),1),"")</f>
        <v/>
      </c>
      <c r="K315" s="1" t="str">
        <f>IFERROR(INDEX(content!$F$2:$F$2049,MATCH($E315,content!$C$2:$C$2049,0),1),"")</f>
        <v/>
      </c>
      <c r="L315" s="1" t="str">
        <f>IFERROR(INDEX(content!$G$2:$G$2049,MATCH($E315,content!$C$2:$C$2049,0),1),"")</f>
        <v/>
      </c>
      <c r="M315" s="1" t="str">
        <f>IFERROR(INDEX(content!$H$2:$H$2049,MATCH($E315,content!$C$2:$C$2049,0),1),"")</f>
        <v/>
      </c>
      <c r="N315" s="1" t="str">
        <f t="shared" si="15"/>
        <v/>
      </c>
      <c r="O315" s="1" t="str">
        <f>IF(LENB(N315),COUNTIF(N$4:N315,"●"),"")</f>
        <v/>
      </c>
      <c r="P315" s="1" t="str">
        <f t="shared" si="16"/>
        <v/>
      </c>
      <c r="Q315" s="1" t="str">
        <f t="shared" si="17"/>
        <v/>
      </c>
      <c r="R315" s="1" t="str">
        <f>IF(LEN(Q315),SUM($Q$4:Q315)-1,"")</f>
        <v/>
      </c>
      <c r="S315" s="1" t="str">
        <f>IF(LENB($P315),IF(COUNTIF($B$34,"*[*"),REPLACE($B$34,FIND("[",$B$34),2,"["&amp;$R315&amp;"]"),$B$34),"")</f>
        <v/>
      </c>
      <c r="T315" s="1" t="str">
        <f>IF(LENB($P315),$S315&amp;"."&amp;T$2&amp;CHAR(9)&amp;$B$8&amp;" "&amp;H315&amp;$B$9&amp;CHAR(9)&amp;$B$7&amp;T$3,"")</f>
        <v/>
      </c>
      <c r="U315" s="1" t="str">
        <f>IF(LENB($P315),$S315&amp;"."&amp;U$2&amp;CHAR(9)&amp;$B$8&amp;" "&amp;I315&amp;$B$9&amp;CHAR(9)&amp;$B$7&amp;U$3,"")</f>
        <v/>
      </c>
      <c r="V315" s="1" t="str">
        <f>IF(LENB($P315),$S315&amp;"."&amp;V$2&amp;CHAR(9)&amp;$B$8&amp;" "&amp;J315&amp;$B$9&amp;CHAR(9)&amp;$B$7&amp;V$3,"")</f>
        <v/>
      </c>
      <c r="W315" s="1" t="str">
        <f>IF(LENB($P315),$S315&amp;"."&amp;W$2&amp;CHAR(9)&amp;$B$8&amp;" "&amp;K315&amp;$B$9&amp;CHAR(9)&amp;$B$7&amp;W$3,"")</f>
        <v/>
      </c>
      <c r="X315" s="1" t="str">
        <f>IF(LENB($P315),$S315&amp;"."&amp;X$2&amp;CHAR(9)&amp;$B$8&amp;" "&amp;L315&amp;$B$9&amp;CHAR(9)&amp;$B$7&amp;X$3,"")</f>
        <v/>
      </c>
      <c r="Y315" s="1" t="str">
        <f>IF(LENB($P315),$S315&amp;"."&amp;Y$2&amp;CHAR(9)&amp;$B$8&amp;" "&amp;M315&amp;$B$9&amp;CHAR(9)&amp;$B$7&amp;Y$3,"")</f>
        <v/>
      </c>
      <c r="Z315" s="1" t="str">
        <f>IF(LENB(O315),IF(1&lt;O315,CHAR(10),"")&amp;$B$7&amp;IF(G315=0,"名称未設定",G315)&amp;CHAR(10)&amp;T315&amp;CHAR(10)&amp;U315&amp;CHAR(10)&amp;V315&amp;CHAR(10)&amp;W315&amp;CHAR(10)&amp;X315&amp;CHAR(10)&amp;Y315,"")</f>
        <v/>
      </c>
    </row>
    <row r="316" spans="5:26"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f>IFERROR(INDEX(content!$E$2:$E$2049,MATCH($E316,content!$C$2:$C$2049,0),1),"")</f>
        <v/>
      </c>
      <c r="K316" s="1" t="str">
        <f>IFERROR(INDEX(content!$F$2:$F$2049,MATCH($E316,content!$C$2:$C$2049,0),1),"")</f>
        <v/>
      </c>
      <c r="L316" s="1" t="str">
        <f>IFERROR(INDEX(content!$G$2:$G$2049,MATCH($E316,content!$C$2:$C$2049,0),1),"")</f>
        <v/>
      </c>
      <c r="M316" s="1" t="str">
        <f>IFERROR(INDEX(content!$H$2:$H$2049,MATCH($E316,content!$C$2:$C$2049,0),1),"")</f>
        <v/>
      </c>
      <c r="N316" s="1" t="str">
        <f t="shared" si="15"/>
        <v/>
      </c>
      <c r="O316" s="1" t="str">
        <f>IF(LENB(N316),COUNTIF(N$4:N316,"●"),"")</f>
        <v/>
      </c>
      <c r="P316" s="1" t="str">
        <f t="shared" si="16"/>
        <v/>
      </c>
      <c r="Q316" s="1" t="str">
        <f t="shared" si="17"/>
        <v/>
      </c>
      <c r="R316" s="1" t="str">
        <f>IF(LEN(Q316),SUM($Q$4:Q316)-1,"")</f>
        <v/>
      </c>
      <c r="S316" s="1" t="str">
        <f>IF(LENB($P316),IF(COUNTIF($B$34,"*[*"),REPLACE($B$34,FIND("[",$B$34),2,"["&amp;$R316&amp;"]"),$B$34),"")</f>
        <v/>
      </c>
      <c r="T316" s="1" t="str">
        <f>IF(LENB($P316),$S316&amp;"."&amp;T$2&amp;CHAR(9)&amp;$B$8&amp;" "&amp;H316&amp;$B$9&amp;CHAR(9)&amp;$B$7&amp;T$3,"")</f>
        <v/>
      </c>
      <c r="U316" s="1" t="str">
        <f>IF(LENB($P316),$S316&amp;"."&amp;U$2&amp;CHAR(9)&amp;$B$8&amp;" "&amp;I316&amp;$B$9&amp;CHAR(9)&amp;$B$7&amp;U$3,"")</f>
        <v/>
      </c>
      <c r="V316" s="1" t="str">
        <f>IF(LENB($P316),$S316&amp;"."&amp;V$2&amp;CHAR(9)&amp;$B$8&amp;" "&amp;J316&amp;$B$9&amp;CHAR(9)&amp;$B$7&amp;V$3,"")</f>
        <v/>
      </c>
      <c r="W316" s="1" t="str">
        <f>IF(LENB($P316),$S316&amp;"."&amp;W$2&amp;CHAR(9)&amp;$B$8&amp;" "&amp;K316&amp;$B$9&amp;CHAR(9)&amp;$B$7&amp;W$3,"")</f>
        <v/>
      </c>
      <c r="X316" s="1" t="str">
        <f>IF(LENB($P316),$S316&amp;"."&amp;X$2&amp;CHAR(9)&amp;$B$8&amp;" "&amp;L316&amp;$B$9&amp;CHAR(9)&amp;$B$7&amp;X$3,"")</f>
        <v/>
      </c>
      <c r="Y316" s="1" t="str">
        <f>IF(LENB($P316),$S316&amp;"."&amp;Y$2&amp;CHAR(9)&amp;$B$8&amp;" "&amp;M316&amp;$B$9&amp;CHAR(9)&amp;$B$7&amp;Y$3,"")</f>
        <v/>
      </c>
      <c r="Z316" s="1" t="str">
        <f>IF(LENB(O316),IF(1&lt;O316,CHAR(10),"")&amp;$B$7&amp;IF(G316=0,"名称未設定",G316)&amp;CHAR(10)&amp;T316&amp;CHAR(10)&amp;U316&amp;CHAR(10)&amp;V316&amp;CHAR(10)&amp;W316&amp;CHAR(10)&amp;X316&amp;CHAR(10)&amp;Y316,"")</f>
        <v/>
      </c>
    </row>
    <row r="317" spans="5:26"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f>IFERROR(INDEX(content!$E$2:$E$2049,MATCH($E317,content!$C$2:$C$2049,0),1),"")</f>
        <v/>
      </c>
      <c r="K317" s="1" t="str">
        <f>IFERROR(INDEX(content!$F$2:$F$2049,MATCH($E317,content!$C$2:$C$2049,0),1),"")</f>
        <v/>
      </c>
      <c r="L317" s="1" t="str">
        <f>IFERROR(INDEX(content!$G$2:$G$2049,MATCH($E317,content!$C$2:$C$2049,0),1),"")</f>
        <v/>
      </c>
      <c r="M317" s="1" t="str">
        <f>IFERROR(INDEX(content!$H$2:$H$2049,MATCH($E317,content!$C$2:$C$2049,0),1),"")</f>
        <v/>
      </c>
      <c r="N317" s="1" t="str">
        <f t="shared" si="15"/>
        <v/>
      </c>
      <c r="O317" s="1" t="str">
        <f>IF(LENB(N317),COUNTIF(N$4:N317,"●"),"")</f>
        <v/>
      </c>
      <c r="P317" s="1" t="str">
        <f t="shared" si="16"/>
        <v/>
      </c>
      <c r="Q317" s="1" t="str">
        <f t="shared" si="17"/>
        <v/>
      </c>
      <c r="R317" s="1" t="str">
        <f>IF(LEN(Q317),SUM($Q$4:Q317)-1,"")</f>
        <v/>
      </c>
      <c r="S317" s="1" t="str">
        <f>IF(LENB($P317),IF(COUNTIF($B$34,"*[*"),REPLACE($B$34,FIND("[",$B$34),2,"["&amp;$R317&amp;"]"),$B$34),"")</f>
        <v/>
      </c>
      <c r="T317" s="1" t="str">
        <f>IF(LENB($P317),$S317&amp;"."&amp;T$2&amp;CHAR(9)&amp;$B$8&amp;" "&amp;H317&amp;$B$9&amp;CHAR(9)&amp;$B$7&amp;T$3,"")</f>
        <v/>
      </c>
      <c r="U317" s="1" t="str">
        <f>IF(LENB($P317),$S317&amp;"."&amp;U$2&amp;CHAR(9)&amp;$B$8&amp;" "&amp;I317&amp;$B$9&amp;CHAR(9)&amp;$B$7&amp;U$3,"")</f>
        <v/>
      </c>
      <c r="V317" s="1" t="str">
        <f>IF(LENB($P317),$S317&amp;"."&amp;V$2&amp;CHAR(9)&amp;$B$8&amp;" "&amp;J317&amp;$B$9&amp;CHAR(9)&amp;$B$7&amp;V$3,"")</f>
        <v/>
      </c>
      <c r="W317" s="1" t="str">
        <f>IF(LENB($P317),$S317&amp;"."&amp;W$2&amp;CHAR(9)&amp;$B$8&amp;" "&amp;K317&amp;$B$9&amp;CHAR(9)&amp;$B$7&amp;W$3,"")</f>
        <v/>
      </c>
      <c r="X317" s="1" t="str">
        <f>IF(LENB($P317),$S317&amp;"."&amp;X$2&amp;CHAR(9)&amp;$B$8&amp;" "&amp;L317&amp;$B$9&amp;CHAR(9)&amp;$B$7&amp;X$3,"")</f>
        <v/>
      </c>
      <c r="Y317" s="1" t="str">
        <f>IF(LENB($P317),$S317&amp;"."&amp;Y$2&amp;CHAR(9)&amp;$B$8&amp;" "&amp;M317&amp;$B$9&amp;CHAR(9)&amp;$B$7&amp;Y$3,"")</f>
        <v/>
      </c>
      <c r="Z317" s="1" t="str">
        <f>IF(LENB(O317),IF(1&lt;O317,CHAR(10),"")&amp;$B$7&amp;IF(G317=0,"名称未設定",G317)&amp;CHAR(10)&amp;T317&amp;CHAR(10)&amp;U317&amp;CHAR(10)&amp;V317&amp;CHAR(10)&amp;W317&amp;CHAR(10)&amp;X317&amp;CHAR(10)&amp;Y317,"")</f>
        <v/>
      </c>
    </row>
    <row r="318" spans="5:26"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f>IFERROR(INDEX(content!$E$2:$E$2049,MATCH($E318,content!$C$2:$C$2049,0),1),"")</f>
        <v/>
      </c>
      <c r="K318" s="1" t="str">
        <f>IFERROR(INDEX(content!$F$2:$F$2049,MATCH($E318,content!$C$2:$C$2049,0),1),"")</f>
        <v/>
      </c>
      <c r="L318" s="1" t="str">
        <f>IFERROR(INDEX(content!$G$2:$G$2049,MATCH($E318,content!$C$2:$C$2049,0),1),"")</f>
        <v/>
      </c>
      <c r="M318" s="1" t="str">
        <f>IFERROR(INDEX(content!$H$2:$H$2049,MATCH($E318,content!$C$2:$C$2049,0),1),"")</f>
        <v/>
      </c>
      <c r="N318" s="1" t="str">
        <f t="shared" si="15"/>
        <v/>
      </c>
      <c r="O318" s="1" t="str">
        <f>IF(LENB(N318),COUNTIF(N$4:N318,"●"),"")</f>
        <v/>
      </c>
      <c r="P318" s="1" t="str">
        <f t="shared" si="16"/>
        <v/>
      </c>
      <c r="Q318" s="1" t="str">
        <f t="shared" si="17"/>
        <v/>
      </c>
      <c r="R318" s="1" t="str">
        <f>IF(LEN(Q318),SUM($Q$4:Q318)-1,"")</f>
        <v/>
      </c>
      <c r="S318" s="1" t="str">
        <f>IF(LENB($P318),IF(COUNTIF($B$34,"*[*"),REPLACE($B$34,FIND("[",$B$34),2,"["&amp;$R318&amp;"]"),$B$34),"")</f>
        <v/>
      </c>
      <c r="T318" s="1" t="str">
        <f>IF(LENB($P318),$S318&amp;"."&amp;T$2&amp;CHAR(9)&amp;$B$8&amp;" "&amp;H318&amp;$B$9&amp;CHAR(9)&amp;$B$7&amp;T$3,"")</f>
        <v/>
      </c>
      <c r="U318" s="1" t="str">
        <f>IF(LENB($P318),$S318&amp;"."&amp;U$2&amp;CHAR(9)&amp;$B$8&amp;" "&amp;I318&amp;$B$9&amp;CHAR(9)&amp;$B$7&amp;U$3,"")</f>
        <v/>
      </c>
      <c r="V318" s="1" t="str">
        <f>IF(LENB($P318),$S318&amp;"."&amp;V$2&amp;CHAR(9)&amp;$B$8&amp;" "&amp;J318&amp;$B$9&amp;CHAR(9)&amp;$B$7&amp;V$3,"")</f>
        <v/>
      </c>
      <c r="W318" s="1" t="str">
        <f>IF(LENB($P318),$S318&amp;"."&amp;W$2&amp;CHAR(9)&amp;$B$8&amp;" "&amp;K318&amp;$B$9&amp;CHAR(9)&amp;$B$7&amp;W$3,"")</f>
        <v/>
      </c>
      <c r="X318" s="1" t="str">
        <f>IF(LENB($P318),$S318&amp;"."&amp;X$2&amp;CHAR(9)&amp;$B$8&amp;" "&amp;L318&amp;$B$9&amp;CHAR(9)&amp;$B$7&amp;X$3,"")</f>
        <v/>
      </c>
      <c r="Y318" s="1" t="str">
        <f>IF(LENB($P318),$S318&amp;"."&amp;Y$2&amp;CHAR(9)&amp;$B$8&amp;" "&amp;M318&amp;$B$9&amp;CHAR(9)&amp;$B$7&amp;Y$3,"")</f>
        <v/>
      </c>
      <c r="Z318" s="1" t="str">
        <f>IF(LENB(O318),IF(1&lt;O318,CHAR(10),"")&amp;$B$7&amp;IF(G318=0,"名称未設定",G318)&amp;CHAR(10)&amp;T318&amp;CHAR(10)&amp;U318&amp;CHAR(10)&amp;V318&amp;CHAR(10)&amp;W318&amp;CHAR(10)&amp;X318&amp;CHAR(10)&amp;Y318,"")</f>
        <v/>
      </c>
    </row>
    <row r="319" spans="5:26"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f>IFERROR(INDEX(content!$E$2:$E$2049,MATCH($E319,content!$C$2:$C$2049,0),1),"")</f>
        <v/>
      </c>
      <c r="K319" s="1" t="str">
        <f>IFERROR(INDEX(content!$F$2:$F$2049,MATCH($E319,content!$C$2:$C$2049,0),1),"")</f>
        <v/>
      </c>
      <c r="L319" s="1" t="str">
        <f>IFERROR(INDEX(content!$G$2:$G$2049,MATCH($E319,content!$C$2:$C$2049,0),1),"")</f>
        <v/>
      </c>
      <c r="M319" s="1" t="str">
        <f>IFERROR(INDEX(content!$H$2:$H$2049,MATCH($E319,content!$C$2:$C$2049,0),1),"")</f>
        <v/>
      </c>
      <c r="N319" s="1" t="str">
        <f t="shared" si="15"/>
        <v/>
      </c>
      <c r="O319" s="1" t="str">
        <f>IF(LENB(N319),COUNTIF(N$4:N319,"●"),"")</f>
        <v/>
      </c>
      <c r="P319" s="1" t="str">
        <f t="shared" si="16"/>
        <v/>
      </c>
      <c r="Q319" s="1" t="str">
        <f t="shared" si="17"/>
        <v/>
      </c>
      <c r="R319" s="1" t="str">
        <f>IF(LEN(Q319),SUM($Q$4:Q319)-1,"")</f>
        <v/>
      </c>
      <c r="S319" s="1" t="str">
        <f>IF(LENB($P319),IF(COUNTIF($B$34,"*[*"),REPLACE($B$34,FIND("[",$B$34),2,"["&amp;$R319&amp;"]"),$B$34),"")</f>
        <v/>
      </c>
      <c r="T319" s="1" t="str">
        <f>IF(LENB($P319),$S319&amp;"."&amp;T$2&amp;CHAR(9)&amp;$B$8&amp;" "&amp;H319&amp;$B$9&amp;CHAR(9)&amp;$B$7&amp;T$3,"")</f>
        <v/>
      </c>
      <c r="U319" s="1" t="str">
        <f>IF(LENB($P319),$S319&amp;"."&amp;U$2&amp;CHAR(9)&amp;$B$8&amp;" "&amp;I319&amp;$B$9&amp;CHAR(9)&amp;$B$7&amp;U$3,"")</f>
        <v/>
      </c>
      <c r="V319" s="1" t="str">
        <f>IF(LENB($P319),$S319&amp;"."&amp;V$2&amp;CHAR(9)&amp;$B$8&amp;" "&amp;J319&amp;$B$9&amp;CHAR(9)&amp;$B$7&amp;V$3,"")</f>
        <v/>
      </c>
      <c r="W319" s="1" t="str">
        <f>IF(LENB($P319),$S319&amp;"."&amp;W$2&amp;CHAR(9)&amp;$B$8&amp;" "&amp;K319&amp;$B$9&amp;CHAR(9)&amp;$B$7&amp;W$3,"")</f>
        <v/>
      </c>
      <c r="X319" s="1" t="str">
        <f>IF(LENB($P319),$S319&amp;"."&amp;X$2&amp;CHAR(9)&amp;$B$8&amp;" "&amp;L319&amp;$B$9&amp;CHAR(9)&amp;$B$7&amp;X$3,"")</f>
        <v/>
      </c>
      <c r="Y319" s="1" t="str">
        <f>IF(LENB($P319),$S319&amp;"."&amp;Y$2&amp;CHAR(9)&amp;$B$8&amp;" "&amp;M319&amp;$B$9&amp;CHAR(9)&amp;$B$7&amp;Y$3,"")</f>
        <v/>
      </c>
      <c r="Z319" s="1" t="str">
        <f>IF(LENB(O319),IF(1&lt;O319,CHAR(10),"")&amp;$B$7&amp;IF(G319=0,"名称未設定",G319)&amp;CHAR(10)&amp;T319&amp;CHAR(10)&amp;U319&amp;CHAR(10)&amp;V319&amp;CHAR(10)&amp;W319&amp;CHAR(10)&amp;X319&amp;CHAR(10)&amp;Y319,"")</f>
        <v/>
      </c>
    </row>
    <row r="320" spans="5:26"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f>IFERROR(INDEX(content!$E$2:$E$2049,MATCH($E320,content!$C$2:$C$2049,0),1),"")</f>
        <v/>
      </c>
      <c r="K320" s="1" t="str">
        <f>IFERROR(INDEX(content!$F$2:$F$2049,MATCH($E320,content!$C$2:$C$2049,0),1),"")</f>
        <v/>
      </c>
      <c r="L320" s="1" t="str">
        <f>IFERROR(INDEX(content!$G$2:$G$2049,MATCH($E320,content!$C$2:$C$2049,0),1),"")</f>
        <v/>
      </c>
      <c r="M320" s="1" t="str">
        <f>IFERROR(INDEX(content!$H$2:$H$2049,MATCH($E320,content!$C$2:$C$2049,0),1),"")</f>
        <v/>
      </c>
      <c r="N320" s="1" t="str">
        <f t="shared" si="15"/>
        <v/>
      </c>
      <c r="O320" s="1" t="str">
        <f>IF(LENB(N320),COUNTIF(N$4:N320,"●"),"")</f>
        <v/>
      </c>
      <c r="P320" s="1" t="str">
        <f t="shared" si="16"/>
        <v/>
      </c>
      <c r="Q320" s="1" t="str">
        <f t="shared" si="17"/>
        <v/>
      </c>
      <c r="R320" s="1" t="str">
        <f>IF(LEN(Q320),SUM($Q$4:Q320)-1,"")</f>
        <v/>
      </c>
      <c r="S320" s="1" t="str">
        <f>IF(LENB($P320),IF(COUNTIF($B$34,"*[*"),REPLACE($B$34,FIND("[",$B$34),2,"["&amp;$R320&amp;"]"),$B$34),"")</f>
        <v/>
      </c>
      <c r="T320" s="1" t="str">
        <f>IF(LENB($P320),$S320&amp;"."&amp;T$2&amp;CHAR(9)&amp;$B$8&amp;" "&amp;H320&amp;$B$9&amp;CHAR(9)&amp;$B$7&amp;T$3,"")</f>
        <v/>
      </c>
      <c r="U320" s="1" t="str">
        <f>IF(LENB($P320),$S320&amp;"."&amp;U$2&amp;CHAR(9)&amp;$B$8&amp;" "&amp;I320&amp;$B$9&amp;CHAR(9)&amp;$B$7&amp;U$3,"")</f>
        <v/>
      </c>
      <c r="V320" s="1" t="str">
        <f>IF(LENB($P320),$S320&amp;"."&amp;V$2&amp;CHAR(9)&amp;$B$8&amp;" "&amp;J320&amp;$B$9&amp;CHAR(9)&amp;$B$7&amp;V$3,"")</f>
        <v/>
      </c>
      <c r="W320" s="1" t="str">
        <f>IF(LENB($P320),$S320&amp;"."&amp;W$2&amp;CHAR(9)&amp;$B$8&amp;" "&amp;K320&amp;$B$9&amp;CHAR(9)&amp;$B$7&amp;W$3,"")</f>
        <v/>
      </c>
      <c r="X320" s="1" t="str">
        <f>IF(LENB($P320),$S320&amp;"."&amp;X$2&amp;CHAR(9)&amp;$B$8&amp;" "&amp;L320&amp;$B$9&amp;CHAR(9)&amp;$B$7&amp;X$3,"")</f>
        <v/>
      </c>
      <c r="Y320" s="1" t="str">
        <f>IF(LENB($P320),$S320&amp;"."&amp;Y$2&amp;CHAR(9)&amp;$B$8&amp;" "&amp;M320&amp;$B$9&amp;CHAR(9)&amp;$B$7&amp;Y$3,"")</f>
        <v/>
      </c>
      <c r="Z320" s="1" t="str">
        <f>IF(LENB(O320),IF(1&lt;O320,CHAR(10),"")&amp;$B$7&amp;IF(G320=0,"名称未設定",G320)&amp;CHAR(10)&amp;T320&amp;CHAR(10)&amp;U320&amp;CHAR(10)&amp;V320&amp;CHAR(10)&amp;W320&amp;CHAR(10)&amp;X320&amp;CHAR(10)&amp;Y320,"")</f>
        <v/>
      </c>
    </row>
    <row r="321" spans="5:26"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f>IFERROR(INDEX(content!$E$2:$E$2049,MATCH($E321,content!$C$2:$C$2049,0),1),"")</f>
        <v/>
      </c>
      <c r="K321" s="1" t="str">
        <f>IFERROR(INDEX(content!$F$2:$F$2049,MATCH($E321,content!$C$2:$C$2049,0),1),"")</f>
        <v/>
      </c>
      <c r="L321" s="1" t="str">
        <f>IFERROR(INDEX(content!$G$2:$G$2049,MATCH($E321,content!$C$2:$C$2049,0),1),"")</f>
        <v/>
      </c>
      <c r="M321" s="1" t="str">
        <f>IFERROR(INDEX(content!$H$2:$H$2049,MATCH($E321,content!$C$2:$C$2049,0),1),"")</f>
        <v/>
      </c>
      <c r="N321" s="1" t="str">
        <f t="shared" si="15"/>
        <v/>
      </c>
      <c r="O321" s="1" t="str">
        <f>IF(LENB(N321),COUNTIF(N$4:N321,"●"),"")</f>
        <v/>
      </c>
      <c r="P321" s="1" t="str">
        <f t="shared" si="16"/>
        <v/>
      </c>
      <c r="Q321" s="1" t="str">
        <f t="shared" si="17"/>
        <v/>
      </c>
      <c r="R321" s="1" t="str">
        <f>IF(LEN(Q321),SUM($Q$4:Q321)-1,"")</f>
        <v/>
      </c>
      <c r="S321" s="1" t="str">
        <f>IF(LENB($P321),IF(COUNTIF($B$34,"*[*"),REPLACE($B$34,FIND("[",$B$34),2,"["&amp;$R321&amp;"]"),$B$34),"")</f>
        <v/>
      </c>
      <c r="T321" s="1" t="str">
        <f>IF(LENB($P321),$S321&amp;"."&amp;T$2&amp;CHAR(9)&amp;$B$8&amp;" "&amp;H321&amp;$B$9&amp;CHAR(9)&amp;$B$7&amp;T$3,"")</f>
        <v/>
      </c>
      <c r="U321" s="1" t="str">
        <f>IF(LENB($P321),$S321&amp;"."&amp;U$2&amp;CHAR(9)&amp;$B$8&amp;" "&amp;I321&amp;$B$9&amp;CHAR(9)&amp;$B$7&amp;U$3,"")</f>
        <v/>
      </c>
      <c r="V321" s="1" t="str">
        <f>IF(LENB($P321),$S321&amp;"."&amp;V$2&amp;CHAR(9)&amp;$B$8&amp;" "&amp;J321&amp;$B$9&amp;CHAR(9)&amp;$B$7&amp;V$3,"")</f>
        <v/>
      </c>
      <c r="W321" s="1" t="str">
        <f>IF(LENB($P321),$S321&amp;"."&amp;W$2&amp;CHAR(9)&amp;$B$8&amp;" "&amp;K321&amp;$B$9&amp;CHAR(9)&amp;$B$7&amp;W$3,"")</f>
        <v/>
      </c>
      <c r="X321" s="1" t="str">
        <f>IF(LENB($P321),$S321&amp;"."&amp;X$2&amp;CHAR(9)&amp;$B$8&amp;" "&amp;L321&amp;$B$9&amp;CHAR(9)&amp;$B$7&amp;X$3,"")</f>
        <v/>
      </c>
      <c r="Y321" s="1" t="str">
        <f>IF(LENB($P321),$S321&amp;"."&amp;Y$2&amp;CHAR(9)&amp;$B$8&amp;" "&amp;M321&amp;$B$9&amp;CHAR(9)&amp;$B$7&amp;Y$3,"")</f>
        <v/>
      </c>
      <c r="Z321" s="1" t="str">
        <f>IF(LENB(O321),IF(1&lt;O321,CHAR(10),"")&amp;$B$7&amp;IF(G321=0,"名称未設定",G321)&amp;CHAR(10)&amp;T321&amp;CHAR(10)&amp;U321&amp;CHAR(10)&amp;V321&amp;CHAR(10)&amp;W321&amp;CHAR(10)&amp;X321&amp;CHAR(10)&amp;Y321,"")</f>
        <v/>
      </c>
    </row>
    <row r="322" spans="5:26"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f>IFERROR(INDEX(content!$E$2:$E$2049,MATCH($E322,content!$C$2:$C$2049,0),1),"")</f>
        <v/>
      </c>
      <c r="K322" s="1" t="str">
        <f>IFERROR(INDEX(content!$F$2:$F$2049,MATCH($E322,content!$C$2:$C$2049,0),1),"")</f>
        <v/>
      </c>
      <c r="L322" s="1" t="str">
        <f>IFERROR(INDEX(content!$G$2:$G$2049,MATCH($E322,content!$C$2:$C$2049,0),1),"")</f>
        <v/>
      </c>
      <c r="M322" s="1" t="str">
        <f>IFERROR(INDEX(content!$H$2:$H$2049,MATCH($E322,content!$C$2:$C$2049,0),1),"")</f>
        <v/>
      </c>
      <c r="N322" s="1" t="str">
        <f t="shared" si="15"/>
        <v/>
      </c>
      <c r="O322" s="1" t="str">
        <f>IF(LENB(N322),COUNTIF(N$4:N322,"●"),"")</f>
        <v/>
      </c>
      <c r="P322" s="1" t="str">
        <f t="shared" si="16"/>
        <v/>
      </c>
      <c r="Q322" s="1" t="str">
        <f t="shared" si="17"/>
        <v/>
      </c>
      <c r="R322" s="1" t="str">
        <f>IF(LEN(Q322),SUM($Q$4:Q322)-1,"")</f>
        <v/>
      </c>
      <c r="S322" s="1" t="str">
        <f>IF(LENB($P322),IF(COUNTIF($B$34,"*[*"),REPLACE($B$34,FIND("[",$B$34),2,"["&amp;$R322&amp;"]"),$B$34),"")</f>
        <v/>
      </c>
      <c r="T322" s="1" t="str">
        <f>IF(LENB($P322),$S322&amp;"."&amp;T$2&amp;CHAR(9)&amp;$B$8&amp;" "&amp;H322&amp;$B$9&amp;CHAR(9)&amp;$B$7&amp;T$3,"")</f>
        <v/>
      </c>
      <c r="U322" s="1" t="str">
        <f>IF(LENB($P322),$S322&amp;"."&amp;U$2&amp;CHAR(9)&amp;$B$8&amp;" "&amp;I322&amp;$B$9&amp;CHAR(9)&amp;$B$7&amp;U$3,"")</f>
        <v/>
      </c>
      <c r="V322" s="1" t="str">
        <f>IF(LENB($P322),$S322&amp;"."&amp;V$2&amp;CHAR(9)&amp;$B$8&amp;" "&amp;J322&amp;$B$9&amp;CHAR(9)&amp;$B$7&amp;V$3,"")</f>
        <v/>
      </c>
      <c r="W322" s="1" t="str">
        <f>IF(LENB($P322),$S322&amp;"."&amp;W$2&amp;CHAR(9)&amp;$B$8&amp;" "&amp;K322&amp;$B$9&amp;CHAR(9)&amp;$B$7&amp;W$3,"")</f>
        <v/>
      </c>
      <c r="X322" s="1" t="str">
        <f>IF(LENB($P322),$S322&amp;"."&amp;X$2&amp;CHAR(9)&amp;$B$8&amp;" "&amp;L322&amp;$B$9&amp;CHAR(9)&amp;$B$7&amp;X$3,"")</f>
        <v/>
      </c>
      <c r="Y322" s="1" t="str">
        <f>IF(LENB($P322),$S322&amp;"."&amp;Y$2&amp;CHAR(9)&amp;$B$8&amp;" "&amp;M322&amp;$B$9&amp;CHAR(9)&amp;$B$7&amp;Y$3,"")</f>
        <v/>
      </c>
      <c r="Z322" s="1" t="str">
        <f>IF(LENB(O322),IF(1&lt;O322,CHAR(10),"")&amp;$B$7&amp;IF(G322=0,"名称未設定",G322)&amp;CHAR(10)&amp;T322&amp;CHAR(10)&amp;U322&amp;CHAR(10)&amp;V322&amp;CHAR(10)&amp;W322&amp;CHAR(10)&amp;X322&amp;CHAR(10)&amp;Y322,"")</f>
        <v/>
      </c>
    </row>
    <row r="323" spans="5:26"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f>IFERROR(INDEX(content!$E$2:$E$2049,MATCH($E323,content!$C$2:$C$2049,0),1),"")</f>
        <v/>
      </c>
      <c r="K323" s="1" t="str">
        <f>IFERROR(INDEX(content!$F$2:$F$2049,MATCH($E323,content!$C$2:$C$2049,0),1),"")</f>
        <v/>
      </c>
      <c r="L323" s="1" t="str">
        <f>IFERROR(INDEX(content!$G$2:$G$2049,MATCH($E323,content!$C$2:$C$2049,0),1),"")</f>
        <v/>
      </c>
      <c r="M323" s="1" t="str">
        <f>IFERROR(INDEX(content!$H$2:$H$2049,MATCH($E323,content!$C$2:$C$2049,0),1),"")</f>
        <v/>
      </c>
      <c r="N323" s="1" t="str">
        <f t="shared" si="15"/>
        <v/>
      </c>
      <c r="O323" s="1" t="str">
        <f>IF(LENB(N323),COUNTIF(N$4:N323,"●"),"")</f>
        <v/>
      </c>
      <c r="P323" s="1" t="str">
        <f t="shared" si="16"/>
        <v/>
      </c>
      <c r="Q323" s="1" t="str">
        <f t="shared" si="17"/>
        <v/>
      </c>
      <c r="R323" s="1" t="str">
        <f>IF(LEN(Q323),SUM($Q$4:Q323)-1,"")</f>
        <v/>
      </c>
      <c r="S323" s="1" t="str">
        <f>IF(LENB($P323),IF(COUNTIF($B$34,"*[*"),REPLACE($B$34,FIND("[",$B$34),2,"["&amp;$R323&amp;"]"),$B$34),"")</f>
        <v/>
      </c>
      <c r="T323" s="1" t="str">
        <f>IF(LENB($P323),$S323&amp;"."&amp;T$2&amp;CHAR(9)&amp;$B$8&amp;" "&amp;H323&amp;$B$9&amp;CHAR(9)&amp;$B$7&amp;T$3,"")</f>
        <v/>
      </c>
      <c r="U323" s="1" t="str">
        <f>IF(LENB($P323),$S323&amp;"."&amp;U$2&amp;CHAR(9)&amp;$B$8&amp;" "&amp;I323&amp;$B$9&amp;CHAR(9)&amp;$B$7&amp;U$3,"")</f>
        <v/>
      </c>
      <c r="V323" s="1" t="str">
        <f>IF(LENB($P323),$S323&amp;"."&amp;V$2&amp;CHAR(9)&amp;$B$8&amp;" "&amp;J323&amp;$B$9&amp;CHAR(9)&amp;$B$7&amp;V$3,"")</f>
        <v/>
      </c>
      <c r="W323" s="1" t="str">
        <f>IF(LENB($P323),$S323&amp;"."&amp;W$2&amp;CHAR(9)&amp;$B$8&amp;" "&amp;K323&amp;$B$9&amp;CHAR(9)&amp;$B$7&amp;W$3,"")</f>
        <v/>
      </c>
      <c r="X323" s="1" t="str">
        <f>IF(LENB($P323),$S323&amp;"."&amp;X$2&amp;CHAR(9)&amp;$B$8&amp;" "&amp;L323&amp;$B$9&amp;CHAR(9)&amp;$B$7&amp;X$3,"")</f>
        <v/>
      </c>
      <c r="Y323" s="1" t="str">
        <f>IF(LENB($P323),$S323&amp;"."&amp;Y$2&amp;CHAR(9)&amp;$B$8&amp;" "&amp;M323&amp;$B$9&amp;CHAR(9)&amp;$B$7&amp;Y$3,"")</f>
        <v/>
      </c>
      <c r="Z323" s="1" t="str">
        <f>IF(LENB(O323),IF(1&lt;O323,CHAR(10),"")&amp;$B$7&amp;IF(G323=0,"名称未設定",G323)&amp;CHAR(10)&amp;T323&amp;CHAR(10)&amp;U323&amp;CHAR(10)&amp;V323&amp;CHAR(10)&amp;W323&amp;CHAR(10)&amp;X323&amp;CHAR(10)&amp;Y323,"")</f>
        <v/>
      </c>
    </row>
    <row r="324" spans="5:26"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f>IFERROR(INDEX(content!$E$2:$E$2049,MATCH($E324,content!$C$2:$C$2049,0),1),"")</f>
        <v/>
      </c>
      <c r="K324" s="1" t="str">
        <f>IFERROR(INDEX(content!$F$2:$F$2049,MATCH($E324,content!$C$2:$C$2049,0),1),"")</f>
        <v/>
      </c>
      <c r="L324" s="1" t="str">
        <f>IFERROR(INDEX(content!$G$2:$G$2049,MATCH($E324,content!$C$2:$C$2049,0),1),"")</f>
        <v/>
      </c>
      <c r="M324" s="1" t="str">
        <f>IFERROR(INDEX(content!$H$2:$H$2049,MATCH($E324,content!$C$2:$C$2049,0),1),"")</f>
        <v/>
      </c>
      <c r="N324" s="1" t="str">
        <f t="shared" ref="N324:N387" si="18">IF(AND(LENB(H324),0&lt;H324,LENB(J324),0&lt;J324),"●","")</f>
        <v/>
      </c>
      <c r="O324" s="1" t="str">
        <f>IF(LENB(N324),COUNTIF(N$4:N324,"●"),"")</f>
        <v/>
      </c>
      <c r="P324" s="1" t="str">
        <f t="shared" si="16"/>
        <v/>
      </c>
      <c r="Q324" s="1" t="str">
        <f t="shared" si="17"/>
        <v/>
      </c>
      <c r="R324" s="1" t="str">
        <f>IF(LEN(Q324),SUM($Q$4:Q324)-1,"")</f>
        <v/>
      </c>
      <c r="S324" s="1" t="str">
        <f>IF(LENB($P324),IF(COUNTIF($B$34,"*[*"),REPLACE($B$34,FIND("[",$B$34),2,"["&amp;$R324&amp;"]"),$B$34),"")</f>
        <v/>
      </c>
      <c r="T324" s="1" t="str">
        <f>IF(LENB($P324),$S324&amp;"."&amp;T$2&amp;CHAR(9)&amp;$B$8&amp;" "&amp;H324&amp;$B$9&amp;CHAR(9)&amp;$B$7&amp;T$3,"")</f>
        <v/>
      </c>
      <c r="U324" s="1" t="str">
        <f>IF(LENB($P324),$S324&amp;"."&amp;U$2&amp;CHAR(9)&amp;$B$8&amp;" "&amp;I324&amp;$B$9&amp;CHAR(9)&amp;$B$7&amp;U$3,"")</f>
        <v/>
      </c>
      <c r="V324" s="1" t="str">
        <f>IF(LENB($P324),$S324&amp;"."&amp;V$2&amp;CHAR(9)&amp;$B$8&amp;" "&amp;J324&amp;$B$9&amp;CHAR(9)&amp;$B$7&amp;V$3,"")</f>
        <v/>
      </c>
      <c r="W324" s="1" t="str">
        <f>IF(LENB($P324),$S324&amp;"."&amp;W$2&amp;CHAR(9)&amp;$B$8&amp;" "&amp;K324&amp;$B$9&amp;CHAR(9)&amp;$B$7&amp;W$3,"")</f>
        <v/>
      </c>
      <c r="X324" s="1" t="str">
        <f>IF(LENB($P324),$S324&amp;"."&amp;X$2&amp;CHAR(9)&amp;$B$8&amp;" "&amp;L324&amp;$B$9&amp;CHAR(9)&amp;$B$7&amp;X$3,"")</f>
        <v/>
      </c>
      <c r="Y324" s="1" t="str">
        <f>IF(LENB($P324),$S324&amp;"."&amp;Y$2&amp;CHAR(9)&amp;$B$8&amp;" "&amp;M324&amp;$B$9&amp;CHAR(9)&amp;$B$7&amp;Y$3,"")</f>
        <v/>
      </c>
      <c r="Z324" s="1" t="str">
        <f>IF(LENB(O324),IF(1&lt;O324,CHAR(10),"")&amp;$B$7&amp;IF(G324=0,"名称未設定",G324)&amp;CHAR(10)&amp;T324&amp;CHAR(10)&amp;U324&amp;CHAR(10)&amp;V324&amp;CHAR(10)&amp;W324&amp;CHAR(10)&amp;X324&amp;CHAR(10)&amp;Y324,"")</f>
        <v/>
      </c>
    </row>
    <row r="325" spans="5:26"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f>IFERROR(INDEX(content!$E$2:$E$2049,MATCH($E325,content!$C$2:$C$2049,0),1),"")</f>
        <v/>
      </c>
      <c r="K325" s="1" t="str">
        <f>IFERROR(INDEX(content!$F$2:$F$2049,MATCH($E325,content!$C$2:$C$2049,0),1),"")</f>
        <v/>
      </c>
      <c r="L325" s="1" t="str">
        <f>IFERROR(INDEX(content!$G$2:$G$2049,MATCH($E325,content!$C$2:$C$2049,0),1),"")</f>
        <v/>
      </c>
      <c r="M325" s="1" t="str">
        <f>IFERROR(INDEX(content!$H$2:$H$2049,MATCH($E325,content!$C$2:$C$2049,0),1),"")</f>
        <v/>
      </c>
      <c r="N325" s="1" t="str">
        <f t="shared" si="18"/>
        <v/>
      </c>
      <c r="O325" s="1" t="str">
        <f>IF(LENB(N325),COUNTIF(N$4:N325,"●"),"")</f>
        <v/>
      </c>
      <c r="P325" s="1" t="str">
        <f t="shared" ref="P325:P388" si="19">IF(AND(LENB(O325),LENB($B$4),LENB($B$5)),$B$4+$B$5*(O325),"")</f>
        <v/>
      </c>
      <c r="Q325" s="1" t="str">
        <f t="shared" ref="Q325:Q388" si="20">IF(LEN(G325),1,"")</f>
        <v/>
      </c>
      <c r="R325" s="1" t="str">
        <f>IF(LEN(Q325),SUM($Q$4:Q325)-1,"")</f>
        <v/>
      </c>
      <c r="S325" s="1" t="str">
        <f>IF(LENB($P325),IF(COUNTIF($B$34,"*[*"),REPLACE($B$34,FIND("[",$B$34),2,"["&amp;$R325&amp;"]"),$B$34),"")</f>
        <v/>
      </c>
      <c r="T325" s="1" t="str">
        <f>IF(LENB($P325),$S325&amp;"."&amp;T$2&amp;CHAR(9)&amp;$B$8&amp;" "&amp;H325&amp;$B$9&amp;CHAR(9)&amp;$B$7&amp;T$3,"")</f>
        <v/>
      </c>
      <c r="U325" s="1" t="str">
        <f>IF(LENB($P325),$S325&amp;"."&amp;U$2&amp;CHAR(9)&amp;$B$8&amp;" "&amp;I325&amp;$B$9&amp;CHAR(9)&amp;$B$7&amp;U$3,"")</f>
        <v/>
      </c>
      <c r="V325" s="1" t="str">
        <f>IF(LENB($P325),$S325&amp;"."&amp;V$2&amp;CHAR(9)&amp;$B$8&amp;" "&amp;J325&amp;$B$9&amp;CHAR(9)&amp;$B$7&amp;V$3,"")</f>
        <v/>
      </c>
      <c r="W325" s="1" t="str">
        <f>IF(LENB($P325),$S325&amp;"."&amp;W$2&amp;CHAR(9)&amp;$B$8&amp;" "&amp;K325&amp;$B$9&amp;CHAR(9)&amp;$B$7&amp;W$3,"")</f>
        <v/>
      </c>
      <c r="X325" s="1" t="str">
        <f>IF(LENB($P325),$S325&amp;"."&amp;X$2&amp;CHAR(9)&amp;$B$8&amp;" "&amp;L325&amp;$B$9&amp;CHAR(9)&amp;$B$7&amp;X$3,"")</f>
        <v/>
      </c>
      <c r="Y325" s="1" t="str">
        <f>IF(LENB($P325),$S325&amp;"."&amp;Y$2&amp;CHAR(9)&amp;$B$8&amp;" "&amp;M325&amp;$B$9&amp;CHAR(9)&amp;$B$7&amp;Y$3,"")</f>
        <v/>
      </c>
      <c r="Z325" s="1" t="str">
        <f>IF(LENB(O325),IF(1&lt;O325,CHAR(10),"")&amp;$B$7&amp;IF(G325=0,"名称未設定",G325)&amp;CHAR(10)&amp;T325&amp;CHAR(10)&amp;U325&amp;CHAR(10)&amp;V325&amp;CHAR(10)&amp;W325&amp;CHAR(10)&amp;X325&amp;CHAR(10)&amp;Y325,"")</f>
        <v/>
      </c>
    </row>
    <row r="326" spans="5:26"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f>IFERROR(INDEX(content!$E$2:$E$2049,MATCH($E326,content!$C$2:$C$2049,0),1),"")</f>
        <v/>
      </c>
      <c r="K326" s="1" t="str">
        <f>IFERROR(INDEX(content!$F$2:$F$2049,MATCH($E326,content!$C$2:$C$2049,0),1),"")</f>
        <v/>
      </c>
      <c r="L326" s="1" t="str">
        <f>IFERROR(INDEX(content!$G$2:$G$2049,MATCH($E326,content!$C$2:$C$2049,0),1),"")</f>
        <v/>
      </c>
      <c r="M326" s="1" t="str">
        <f>IFERROR(INDEX(content!$H$2:$H$2049,MATCH($E326,content!$C$2:$C$2049,0),1),"")</f>
        <v/>
      </c>
      <c r="N326" s="1" t="str">
        <f t="shared" si="18"/>
        <v/>
      </c>
      <c r="O326" s="1" t="str">
        <f>IF(LENB(N326),COUNTIF(N$4:N326,"●"),"")</f>
        <v/>
      </c>
      <c r="P326" s="1" t="str">
        <f t="shared" si="19"/>
        <v/>
      </c>
      <c r="Q326" s="1" t="str">
        <f t="shared" si="20"/>
        <v/>
      </c>
      <c r="R326" s="1" t="str">
        <f>IF(LEN(Q326),SUM($Q$4:Q326)-1,"")</f>
        <v/>
      </c>
      <c r="S326" s="1" t="str">
        <f>IF(LENB($P326),IF(COUNTIF($B$34,"*[*"),REPLACE($B$34,FIND("[",$B$34),2,"["&amp;$R326&amp;"]"),$B$34),"")</f>
        <v/>
      </c>
      <c r="T326" s="1" t="str">
        <f>IF(LENB($P326),$S326&amp;"."&amp;T$2&amp;CHAR(9)&amp;$B$8&amp;" "&amp;H326&amp;$B$9&amp;CHAR(9)&amp;$B$7&amp;T$3,"")</f>
        <v/>
      </c>
      <c r="U326" s="1" t="str">
        <f>IF(LENB($P326),$S326&amp;"."&amp;U$2&amp;CHAR(9)&amp;$B$8&amp;" "&amp;I326&amp;$B$9&amp;CHAR(9)&amp;$B$7&amp;U$3,"")</f>
        <v/>
      </c>
      <c r="V326" s="1" t="str">
        <f>IF(LENB($P326),$S326&amp;"."&amp;V$2&amp;CHAR(9)&amp;$B$8&amp;" "&amp;J326&amp;$B$9&amp;CHAR(9)&amp;$B$7&amp;V$3,"")</f>
        <v/>
      </c>
      <c r="W326" s="1" t="str">
        <f>IF(LENB($P326),$S326&amp;"."&amp;W$2&amp;CHAR(9)&amp;$B$8&amp;" "&amp;K326&amp;$B$9&amp;CHAR(9)&amp;$B$7&amp;W$3,"")</f>
        <v/>
      </c>
      <c r="X326" s="1" t="str">
        <f>IF(LENB($P326),$S326&amp;"."&amp;X$2&amp;CHAR(9)&amp;$B$8&amp;" "&amp;L326&amp;$B$9&amp;CHAR(9)&amp;$B$7&amp;X$3,"")</f>
        <v/>
      </c>
      <c r="Y326" s="1" t="str">
        <f>IF(LENB($P326),$S326&amp;"."&amp;Y$2&amp;CHAR(9)&amp;$B$8&amp;" "&amp;M326&amp;$B$9&amp;CHAR(9)&amp;$B$7&amp;Y$3,"")</f>
        <v/>
      </c>
      <c r="Z326" s="1" t="str">
        <f>IF(LENB(O326),IF(1&lt;O326,CHAR(10),"")&amp;$B$7&amp;IF(G326=0,"名称未設定",G326)&amp;CHAR(10)&amp;T326&amp;CHAR(10)&amp;U326&amp;CHAR(10)&amp;V326&amp;CHAR(10)&amp;W326&amp;CHAR(10)&amp;X326&amp;CHAR(10)&amp;Y326,"")</f>
        <v/>
      </c>
    </row>
    <row r="327" spans="5:26"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f>IFERROR(INDEX(content!$E$2:$E$2049,MATCH($E327,content!$C$2:$C$2049,0),1),"")</f>
        <v/>
      </c>
      <c r="K327" s="1" t="str">
        <f>IFERROR(INDEX(content!$F$2:$F$2049,MATCH($E327,content!$C$2:$C$2049,0),1),"")</f>
        <v/>
      </c>
      <c r="L327" s="1" t="str">
        <f>IFERROR(INDEX(content!$G$2:$G$2049,MATCH($E327,content!$C$2:$C$2049,0),1),"")</f>
        <v/>
      </c>
      <c r="M327" s="1" t="str">
        <f>IFERROR(INDEX(content!$H$2:$H$2049,MATCH($E327,content!$C$2:$C$2049,0),1),"")</f>
        <v/>
      </c>
      <c r="N327" s="1" t="str">
        <f t="shared" si="18"/>
        <v/>
      </c>
      <c r="O327" s="1" t="str">
        <f>IF(LENB(N327),COUNTIF(N$4:N327,"●"),"")</f>
        <v/>
      </c>
      <c r="P327" s="1" t="str">
        <f t="shared" si="19"/>
        <v/>
      </c>
      <c r="Q327" s="1" t="str">
        <f t="shared" si="20"/>
        <v/>
      </c>
      <c r="R327" s="1" t="str">
        <f>IF(LEN(Q327),SUM($Q$4:Q327)-1,"")</f>
        <v/>
      </c>
      <c r="S327" s="1" t="str">
        <f>IF(LENB($P327),IF(COUNTIF($B$34,"*[*"),REPLACE($B$34,FIND("[",$B$34),2,"["&amp;$R327&amp;"]"),$B$34),"")</f>
        <v/>
      </c>
      <c r="T327" s="1" t="str">
        <f>IF(LENB($P327),$S327&amp;"."&amp;T$2&amp;CHAR(9)&amp;$B$8&amp;" "&amp;H327&amp;$B$9&amp;CHAR(9)&amp;$B$7&amp;T$3,"")</f>
        <v/>
      </c>
      <c r="U327" s="1" t="str">
        <f>IF(LENB($P327),$S327&amp;"."&amp;U$2&amp;CHAR(9)&amp;$B$8&amp;" "&amp;I327&amp;$B$9&amp;CHAR(9)&amp;$B$7&amp;U$3,"")</f>
        <v/>
      </c>
      <c r="V327" s="1" t="str">
        <f>IF(LENB($P327),$S327&amp;"."&amp;V$2&amp;CHAR(9)&amp;$B$8&amp;" "&amp;J327&amp;$B$9&amp;CHAR(9)&amp;$B$7&amp;V$3,"")</f>
        <v/>
      </c>
      <c r="W327" s="1" t="str">
        <f>IF(LENB($P327),$S327&amp;"."&amp;W$2&amp;CHAR(9)&amp;$B$8&amp;" "&amp;K327&amp;$B$9&amp;CHAR(9)&amp;$B$7&amp;W$3,"")</f>
        <v/>
      </c>
      <c r="X327" s="1" t="str">
        <f>IF(LENB($P327),$S327&amp;"."&amp;X$2&amp;CHAR(9)&amp;$B$8&amp;" "&amp;L327&amp;$B$9&amp;CHAR(9)&amp;$B$7&amp;X$3,"")</f>
        <v/>
      </c>
      <c r="Y327" s="1" t="str">
        <f>IF(LENB($P327),$S327&amp;"."&amp;Y$2&amp;CHAR(9)&amp;$B$8&amp;" "&amp;M327&amp;$B$9&amp;CHAR(9)&amp;$B$7&amp;Y$3,"")</f>
        <v/>
      </c>
      <c r="Z327" s="1" t="str">
        <f>IF(LENB(O327),IF(1&lt;O327,CHAR(10),"")&amp;$B$7&amp;IF(G327=0,"名称未設定",G327)&amp;CHAR(10)&amp;T327&amp;CHAR(10)&amp;U327&amp;CHAR(10)&amp;V327&amp;CHAR(10)&amp;W327&amp;CHAR(10)&amp;X327&amp;CHAR(10)&amp;Y327,"")</f>
        <v/>
      </c>
    </row>
    <row r="328" spans="5:26"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f>IFERROR(INDEX(content!$E$2:$E$2049,MATCH($E328,content!$C$2:$C$2049,0),1),"")</f>
        <v/>
      </c>
      <c r="K328" s="1" t="str">
        <f>IFERROR(INDEX(content!$F$2:$F$2049,MATCH($E328,content!$C$2:$C$2049,0),1),"")</f>
        <v/>
      </c>
      <c r="L328" s="1" t="str">
        <f>IFERROR(INDEX(content!$G$2:$G$2049,MATCH($E328,content!$C$2:$C$2049,0),1),"")</f>
        <v/>
      </c>
      <c r="M328" s="1" t="str">
        <f>IFERROR(INDEX(content!$H$2:$H$2049,MATCH($E328,content!$C$2:$C$2049,0),1),"")</f>
        <v/>
      </c>
      <c r="N328" s="1" t="str">
        <f t="shared" si="18"/>
        <v/>
      </c>
      <c r="O328" s="1" t="str">
        <f>IF(LENB(N328),COUNTIF(N$4:N328,"●"),"")</f>
        <v/>
      </c>
      <c r="P328" s="1" t="str">
        <f t="shared" si="19"/>
        <v/>
      </c>
      <c r="Q328" s="1" t="str">
        <f t="shared" si="20"/>
        <v/>
      </c>
      <c r="R328" s="1" t="str">
        <f>IF(LEN(Q328),SUM($Q$4:Q328)-1,"")</f>
        <v/>
      </c>
      <c r="S328" s="1" t="str">
        <f>IF(LENB($P328),IF(COUNTIF($B$34,"*[*"),REPLACE($B$34,FIND("[",$B$34),2,"["&amp;$R328&amp;"]"),$B$34),"")</f>
        <v/>
      </c>
      <c r="T328" s="1" t="str">
        <f>IF(LENB($P328),$S328&amp;"."&amp;T$2&amp;CHAR(9)&amp;$B$8&amp;" "&amp;H328&amp;$B$9&amp;CHAR(9)&amp;$B$7&amp;T$3,"")</f>
        <v/>
      </c>
      <c r="U328" s="1" t="str">
        <f>IF(LENB($P328),$S328&amp;"."&amp;U$2&amp;CHAR(9)&amp;$B$8&amp;" "&amp;I328&amp;$B$9&amp;CHAR(9)&amp;$B$7&amp;U$3,"")</f>
        <v/>
      </c>
      <c r="V328" s="1" t="str">
        <f>IF(LENB($P328),$S328&amp;"."&amp;V$2&amp;CHAR(9)&amp;$B$8&amp;" "&amp;J328&amp;$B$9&amp;CHAR(9)&amp;$B$7&amp;V$3,"")</f>
        <v/>
      </c>
      <c r="W328" s="1" t="str">
        <f>IF(LENB($P328),$S328&amp;"."&amp;W$2&amp;CHAR(9)&amp;$B$8&amp;" "&amp;K328&amp;$B$9&amp;CHAR(9)&amp;$B$7&amp;W$3,"")</f>
        <v/>
      </c>
      <c r="X328" s="1" t="str">
        <f>IF(LENB($P328),$S328&amp;"."&amp;X$2&amp;CHAR(9)&amp;$B$8&amp;" "&amp;L328&amp;$B$9&amp;CHAR(9)&amp;$B$7&amp;X$3,"")</f>
        <v/>
      </c>
      <c r="Y328" s="1" t="str">
        <f>IF(LENB($P328),$S328&amp;"."&amp;Y$2&amp;CHAR(9)&amp;$B$8&amp;" "&amp;M328&amp;$B$9&amp;CHAR(9)&amp;$B$7&amp;Y$3,"")</f>
        <v/>
      </c>
      <c r="Z328" s="1" t="str">
        <f>IF(LENB(O328),IF(1&lt;O328,CHAR(10),"")&amp;$B$7&amp;IF(G328=0,"名称未設定",G328)&amp;CHAR(10)&amp;T328&amp;CHAR(10)&amp;U328&amp;CHAR(10)&amp;V328&amp;CHAR(10)&amp;W328&amp;CHAR(10)&amp;X328&amp;CHAR(10)&amp;Y328,"")</f>
        <v/>
      </c>
    </row>
    <row r="329" spans="5:26"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f>IFERROR(INDEX(content!$E$2:$E$2049,MATCH($E329,content!$C$2:$C$2049,0),1),"")</f>
        <v/>
      </c>
      <c r="K329" s="1" t="str">
        <f>IFERROR(INDEX(content!$F$2:$F$2049,MATCH($E329,content!$C$2:$C$2049,0),1),"")</f>
        <v/>
      </c>
      <c r="L329" s="1" t="str">
        <f>IFERROR(INDEX(content!$G$2:$G$2049,MATCH($E329,content!$C$2:$C$2049,0),1),"")</f>
        <v/>
      </c>
      <c r="M329" s="1" t="str">
        <f>IFERROR(INDEX(content!$H$2:$H$2049,MATCH($E329,content!$C$2:$C$2049,0),1),"")</f>
        <v/>
      </c>
      <c r="N329" s="1" t="str">
        <f t="shared" si="18"/>
        <v/>
      </c>
      <c r="O329" s="1" t="str">
        <f>IF(LENB(N329),COUNTIF(N$4:N329,"●"),"")</f>
        <v/>
      </c>
      <c r="P329" s="1" t="str">
        <f t="shared" si="19"/>
        <v/>
      </c>
      <c r="Q329" s="1" t="str">
        <f t="shared" si="20"/>
        <v/>
      </c>
      <c r="R329" s="1" t="str">
        <f>IF(LEN(Q329),SUM($Q$4:Q329)-1,"")</f>
        <v/>
      </c>
      <c r="S329" s="1" t="str">
        <f>IF(LENB($P329),IF(COUNTIF($B$34,"*[*"),REPLACE($B$34,FIND("[",$B$34),2,"["&amp;$R329&amp;"]"),$B$34),"")</f>
        <v/>
      </c>
      <c r="T329" s="1" t="str">
        <f>IF(LENB($P329),$S329&amp;"."&amp;T$2&amp;CHAR(9)&amp;$B$8&amp;" "&amp;H329&amp;$B$9&amp;CHAR(9)&amp;$B$7&amp;T$3,"")</f>
        <v/>
      </c>
      <c r="U329" s="1" t="str">
        <f>IF(LENB($P329),$S329&amp;"."&amp;U$2&amp;CHAR(9)&amp;$B$8&amp;" "&amp;I329&amp;$B$9&amp;CHAR(9)&amp;$B$7&amp;U$3,"")</f>
        <v/>
      </c>
      <c r="V329" s="1" t="str">
        <f>IF(LENB($P329),$S329&amp;"."&amp;V$2&amp;CHAR(9)&amp;$B$8&amp;" "&amp;J329&amp;$B$9&amp;CHAR(9)&amp;$B$7&amp;V$3,"")</f>
        <v/>
      </c>
      <c r="W329" s="1" t="str">
        <f>IF(LENB($P329),$S329&amp;"."&amp;W$2&amp;CHAR(9)&amp;$B$8&amp;" "&amp;K329&amp;$B$9&amp;CHAR(9)&amp;$B$7&amp;W$3,"")</f>
        <v/>
      </c>
      <c r="X329" s="1" t="str">
        <f>IF(LENB($P329),$S329&amp;"."&amp;X$2&amp;CHAR(9)&amp;$B$8&amp;" "&amp;L329&amp;$B$9&amp;CHAR(9)&amp;$B$7&amp;X$3,"")</f>
        <v/>
      </c>
      <c r="Y329" s="1" t="str">
        <f>IF(LENB($P329),$S329&amp;"."&amp;Y$2&amp;CHAR(9)&amp;$B$8&amp;" "&amp;M329&amp;$B$9&amp;CHAR(9)&amp;$B$7&amp;Y$3,"")</f>
        <v/>
      </c>
      <c r="Z329" s="1" t="str">
        <f>IF(LENB(O329),IF(1&lt;O329,CHAR(10),"")&amp;$B$7&amp;IF(G329=0,"名称未設定",G329)&amp;CHAR(10)&amp;T329&amp;CHAR(10)&amp;U329&amp;CHAR(10)&amp;V329&amp;CHAR(10)&amp;W329&amp;CHAR(10)&amp;X329&amp;CHAR(10)&amp;Y329,"")</f>
        <v/>
      </c>
    </row>
    <row r="330" spans="5:26"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f>IFERROR(INDEX(content!$E$2:$E$2049,MATCH($E330,content!$C$2:$C$2049,0),1),"")</f>
        <v/>
      </c>
      <c r="K330" s="1" t="str">
        <f>IFERROR(INDEX(content!$F$2:$F$2049,MATCH($E330,content!$C$2:$C$2049,0),1),"")</f>
        <v/>
      </c>
      <c r="L330" s="1" t="str">
        <f>IFERROR(INDEX(content!$G$2:$G$2049,MATCH($E330,content!$C$2:$C$2049,0),1),"")</f>
        <v/>
      </c>
      <c r="M330" s="1" t="str">
        <f>IFERROR(INDEX(content!$H$2:$H$2049,MATCH($E330,content!$C$2:$C$2049,0),1),"")</f>
        <v/>
      </c>
      <c r="N330" s="1" t="str">
        <f t="shared" si="18"/>
        <v/>
      </c>
      <c r="O330" s="1" t="str">
        <f>IF(LENB(N330),COUNTIF(N$4:N330,"●"),"")</f>
        <v/>
      </c>
      <c r="P330" s="1" t="str">
        <f t="shared" si="19"/>
        <v/>
      </c>
      <c r="Q330" s="1" t="str">
        <f t="shared" si="20"/>
        <v/>
      </c>
      <c r="R330" s="1" t="str">
        <f>IF(LEN(Q330),SUM($Q$4:Q330)-1,"")</f>
        <v/>
      </c>
      <c r="S330" s="1" t="str">
        <f>IF(LENB($P330),IF(COUNTIF($B$34,"*[*"),REPLACE($B$34,FIND("[",$B$34),2,"["&amp;$R330&amp;"]"),$B$34),"")</f>
        <v/>
      </c>
      <c r="T330" s="1" t="str">
        <f>IF(LENB($P330),$S330&amp;"."&amp;T$2&amp;CHAR(9)&amp;$B$8&amp;" "&amp;H330&amp;$B$9&amp;CHAR(9)&amp;$B$7&amp;T$3,"")</f>
        <v/>
      </c>
      <c r="U330" s="1" t="str">
        <f>IF(LENB($P330),$S330&amp;"."&amp;U$2&amp;CHAR(9)&amp;$B$8&amp;" "&amp;I330&amp;$B$9&amp;CHAR(9)&amp;$B$7&amp;U$3,"")</f>
        <v/>
      </c>
      <c r="V330" s="1" t="str">
        <f>IF(LENB($P330),$S330&amp;"."&amp;V$2&amp;CHAR(9)&amp;$B$8&amp;" "&amp;J330&amp;$B$9&amp;CHAR(9)&amp;$B$7&amp;V$3,"")</f>
        <v/>
      </c>
      <c r="W330" s="1" t="str">
        <f>IF(LENB($P330),$S330&amp;"."&amp;W$2&amp;CHAR(9)&amp;$B$8&amp;" "&amp;K330&amp;$B$9&amp;CHAR(9)&amp;$B$7&amp;W$3,"")</f>
        <v/>
      </c>
      <c r="X330" s="1" t="str">
        <f>IF(LENB($P330),$S330&amp;"."&amp;X$2&amp;CHAR(9)&amp;$B$8&amp;" "&amp;L330&amp;$B$9&amp;CHAR(9)&amp;$B$7&amp;X$3,"")</f>
        <v/>
      </c>
      <c r="Y330" s="1" t="str">
        <f>IF(LENB($P330),$S330&amp;"."&amp;Y$2&amp;CHAR(9)&amp;$B$8&amp;" "&amp;M330&amp;$B$9&amp;CHAR(9)&amp;$B$7&amp;Y$3,"")</f>
        <v/>
      </c>
      <c r="Z330" s="1" t="str">
        <f>IF(LENB(O330),IF(1&lt;O330,CHAR(10),"")&amp;$B$7&amp;IF(G330=0,"名称未設定",G330)&amp;CHAR(10)&amp;T330&amp;CHAR(10)&amp;U330&amp;CHAR(10)&amp;V330&amp;CHAR(10)&amp;W330&amp;CHAR(10)&amp;X330&amp;CHAR(10)&amp;Y330,"")</f>
        <v/>
      </c>
    </row>
    <row r="331" spans="5:26"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f>IFERROR(INDEX(content!$E$2:$E$2049,MATCH($E331,content!$C$2:$C$2049,0),1),"")</f>
        <v/>
      </c>
      <c r="K331" s="1" t="str">
        <f>IFERROR(INDEX(content!$F$2:$F$2049,MATCH($E331,content!$C$2:$C$2049,0),1),"")</f>
        <v/>
      </c>
      <c r="L331" s="1" t="str">
        <f>IFERROR(INDEX(content!$G$2:$G$2049,MATCH($E331,content!$C$2:$C$2049,0),1),"")</f>
        <v/>
      </c>
      <c r="M331" s="1" t="str">
        <f>IFERROR(INDEX(content!$H$2:$H$2049,MATCH($E331,content!$C$2:$C$2049,0),1),"")</f>
        <v/>
      </c>
      <c r="N331" s="1" t="str">
        <f t="shared" si="18"/>
        <v/>
      </c>
      <c r="O331" s="1" t="str">
        <f>IF(LENB(N331),COUNTIF(N$4:N331,"●"),"")</f>
        <v/>
      </c>
      <c r="P331" s="1" t="str">
        <f t="shared" si="19"/>
        <v/>
      </c>
      <c r="Q331" s="1" t="str">
        <f t="shared" si="20"/>
        <v/>
      </c>
      <c r="R331" s="1" t="str">
        <f>IF(LEN(Q331),SUM($Q$4:Q331)-1,"")</f>
        <v/>
      </c>
      <c r="S331" s="1" t="str">
        <f>IF(LENB($P331),IF(COUNTIF($B$34,"*[*"),REPLACE($B$34,FIND("[",$B$34),2,"["&amp;$R331&amp;"]"),$B$34),"")</f>
        <v/>
      </c>
      <c r="T331" s="1" t="str">
        <f>IF(LENB($P331),$S331&amp;"."&amp;T$2&amp;CHAR(9)&amp;$B$8&amp;" "&amp;H331&amp;$B$9&amp;CHAR(9)&amp;$B$7&amp;T$3,"")</f>
        <v/>
      </c>
      <c r="U331" s="1" t="str">
        <f>IF(LENB($P331),$S331&amp;"."&amp;U$2&amp;CHAR(9)&amp;$B$8&amp;" "&amp;I331&amp;$B$9&amp;CHAR(9)&amp;$B$7&amp;U$3,"")</f>
        <v/>
      </c>
      <c r="V331" s="1" t="str">
        <f>IF(LENB($P331),$S331&amp;"."&amp;V$2&amp;CHAR(9)&amp;$B$8&amp;" "&amp;J331&amp;$B$9&amp;CHAR(9)&amp;$B$7&amp;V$3,"")</f>
        <v/>
      </c>
      <c r="W331" s="1" t="str">
        <f>IF(LENB($P331),$S331&amp;"."&amp;W$2&amp;CHAR(9)&amp;$B$8&amp;" "&amp;K331&amp;$B$9&amp;CHAR(9)&amp;$B$7&amp;W$3,"")</f>
        <v/>
      </c>
      <c r="X331" s="1" t="str">
        <f>IF(LENB($P331),$S331&amp;"."&amp;X$2&amp;CHAR(9)&amp;$B$8&amp;" "&amp;L331&amp;$B$9&amp;CHAR(9)&amp;$B$7&amp;X$3,"")</f>
        <v/>
      </c>
      <c r="Y331" s="1" t="str">
        <f>IF(LENB($P331),$S331&amp;"."&amp;Y$2&amp;CHAR(9)&amp;$B$8&amp;" "&amp;M331&amp;$B$9&amp;CHAR(9)&amp;$B$7&amp;Y$3,"")</f>
        <v/>
      </c>
      <c r="Z331" s="1" t="str">
        <f>IF(LENB(O331),IF(1&lt;O331,CHAR(10),"")&amp;$B$7&amp;IF(G331=0,"名称未設定",G331)&amp;CHAR(10)&amp;T331&amp;CHAR(10)&amp;U331&amp;CHAR(10)&amp;V331&amp;CHAR(10)&amp;W331&amp;CHAR(10)&amp;X331&amp;CHAR(10)&amp;Y331,"")</f>
        <v/>
      </c>
    </row>
    <row r="332" spans="5:26"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f>IFERROR(INDEX(content!$E$2:$E$2049,MATCH($E332,content!$C$2:$C$2049,0),1),"")</f>
        <v/>
      </c>
      <c r="K332" s="1" t="str">
        <f>IFERROR(INDEX(content!$F$2:$F$2049,MATCH($E332,content!$C$2:$C$2049,0),1),"")</f>
        <v/>
      </c>
      <c r="L332" s="1" t="str">
        <f>IFERROR(INDEX(content!$G$2:$G$2049,MATCH($E332,content!$C$2:$C$2049,0),1),"")</f>
        <v/>
      </c>
      <c r="M332" s="1" t="str">
        <f>IFERROR(INDEX(content!$H$2:$H$2049,MATCH($E332,content!$C$2:$C$2049,0),1),"")</f>
        <v/>
      </c>
      <c r="N332" s="1" t="str">
        <f t="shared" si="18"/>
        <v/>
      </c>
      <c r="O332" s="1" t="str">
        <f>IF(LENB(N332),COUNTIF(N$4:N332,"●"),"")</f>
        <v/>
      </c>
      <c r="P332" s="1" t="str">
        <f t="shared" si="19"/>
        <v/>
      </c>
      <c r="Q332" s="1" t="str">
        <f t="shared" si="20"/>
        <v/>
      </c>
      <c r="R332" s="1" t="str">
        <f>IF(LEN(Q332),SUM($Q$4:Q332)-1,"")</f>
        <v/>
      </c>
      <c r="S332" s="1" t="str">
        <f>IF(LENB($P332),IF(COUNTIF($B$34,"*[*"),REPLACE($B$34,FIND("[",$B$34),2,"["&amp;$R332&amp;"]"),$B$34),"")</f>
        <v/>
      </c>
      <c r="T332" s="1" t="str">
        <f>IF(LENB($P332),$S332&amp;"."&amp;T$2&amp;CHAR(9)&amp;$B$8&amp;" "&amp;H332&amp;$B$9&amp;CHAR(9)&amp;$B$7&amp;T$3,"")</f>
        <v/>
      </c>
      <c r="U332" s="1" t="str">
        <f>IF(LENB($P332),$S332&amp;"."&amp;U$2&amp;CHAR(9)&amp;$B$8&amp;" "&amp;I332&amp;$B$9&amp;CHAR(9)&amp;$B$7&amp;U$3,"")</f>
        <v/>
      </c>
      <c r="V332" s="1" t="str">
        <f>IF(LENB($P332),$S332&amp;"."&amp;V$2&amp;CHAR(9)&amp;$B$8&amp;" "&amp;J332&amp;$B$9&amp;CHAR(9)&amp;$B$7&amp;V$3,"")</f>
        <v/>
      </c>
      <c r="W332" s="1" t="str">
        <f>IF(LENB($P332),$S332&amp;"."&amp;W$2&amp;CHAR(9)&amp;$B$8&amp;" "&amp;K332&amp;$B$9&amp;CHAR(9)&amp;$B$7&amp;W$3,"")</f>
        <v/>
      </c>
      <c r="X332" s="1" t="str">
        <f>IF(LENB($P332),$S332&amp;"."&amp;X$2&amp;CHAR(9)&amp;$B$8&amp;" "&amp;L332&amp;$B$9&amp;CHAR(9)&amp;$B$7&amp;X$3,"")</f>
        <v/>
      </c>
      <c r="Y332" s="1" t="str">
        <f>IF(LENB($P332),$S332&amp;"."&amp;Y$2&amp;CHAR(9)&amp;$B$8&amp;" "&amp;M332&amp;$B$9&amp;CHAR(9)&amp;$B$7&amp;Y$3,"")</f>
        <v/>
      </c>
      <c r="Z332" s="1" t="str">
        <f>IF(LENB(O332),IF(1&lt;O332,CHAR(10),"")&amp;$B$7&amp;IF(G332=0,"名称未設定",G332)&amp;CHAR(10)&amp;T332&amp;CHAR(10)&amp;U332&amp;CHAR(10)&amp;V332&amp;CHAR(10)&amp;W332&amp;CHAR(10)&amp;X332&amp;CHAR(10)&amp;Y332,"")</f>
        <v/>
      </c>
    </row>
    <row r="333" spans="5:26"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f>IFERROR(INDEX(content!$E$2:$E$2049,MATCH($E333,content!$C$2:$C$2049,0),1),"")</f>
        <v/>
      </c>
      <c r="K333" s="1" t="str">
        <f>IFERROR(INDEX(content!$F$2:$F$2049,MATCH($E333,content!$C$2:$C$2049,0),1),"")</f>
        <v/>
      </c>
      <c r="L333" s="1" t="str">
        <f>IFERROR(INDEX(content!$G$2:$G$2049,MATCH($E333,content!$C$2:$C$2049,0),1),"")</f>
        <v/>
      </c>
      <c r="M333" s="1" t="str">
        <f>IFERROR(INDEX(content!$H$2:$H$2049,MATCH($E333,content!$C$2:$C$2049,0),1),"")</f>
        <v/>
      </c>
      <c r="N333" s="1" t="str">
        <f t="shared" si="18"/>
        <v/>
      </c>
      <c r="O333" s="1" t="str">
        <f>IF(LENB(N333),COUNTIF(N$4:N333,"●"),"")</f>
        <v/>
      </c>
      <c r="P333" s="1" t="str">
        <f t="shared" si="19"/>
        <v/>
      </c>
      <c r="Q333" s="1" t="str">
        <f t="shared" si="20"/>
        <v/>
      </c>
      <c r="R333" s="1" t="str">
        <f>IF(LEN(Q333),SUM($Q$4:Q333)-1,"")</f>
        <v/>
      </c>
      <c r="S333" s="1" t="str">
        <f>IF(LENB($P333),IF(COUNTIF($B$34,"*[*"),REPLACE($B$34,FIND("[",$B$34),2,"["&amp;$R333&amp;"]"),$B$34),"")</f>
        <v/>
      </c>
      <c r="T333" s="1" t="str">
        <f>IF(LENB($P333),$S333&amp;"."&amp;T$2&amp;CHAR(9)&amp;$B$8&amp;" "&amp;H333&amp;$B$9&amp;CHAR(9)&amp;$B$7&amp;T$3,"")</f>
        <v/>
      </c>
      <c r="U333" s="1" t="str">
        <f>IF(LENB($P333),$S333&amp;"."&amp;U$2&amp;CHAR(9)&amp;$B$8&amp;" "&amp;I333&amp;$B$9&amp;CHAR(9)&amp;$B$7&amp;U$3,"")</f>
        <v/>
      </c>
      <c r="V333" s="1" t="str">
        <f>IF(LENB($P333),$S333&amp;"."&amp;V$2&amp;CHAR(9)&amp;$B$8&amp;" "&amp;J333&amp;$B$9&amp;CHAR(9)&amp;$B$7&amp;V$3,"")</f>
        <v/>
      </c>
      <c r="W333" s="1" t="str">
        <f>IF(LENB($P333),$S333&amp;"."&amp;W$2&amp;CHAR(9)&amp;$B$8&amp;" "&amp;K333&amp;$B$9&amp;CHAR(9)&amp;$B$7&amp;W$3,"")</f>
        <v/>
      </c>
      <c r="X333" s="1" t="str">
        <f>IF(LENB($P333),$S333&amp;"."&amp;X$2&amp;CHAR(9)&amp;$B$8&amp;" "&amp;L333&amp;$B$9&amp;CHAR(9)&amp;$B$7&amp;X$3,"")</f>
        <v/>
      </c>
      <c r="Y333" s="1" t="str">
        <f>IF(LENB($P333),$S333&amp;"."&amp;Y$2&amp;CHAR(9)&amp;$B$8&amp;" "&amp;M333&amp;$B$9&amp;CHAR(9)&amp;$B$7&amp;Y$3,"")</f>
        <v/>
      </c>
      <c r="Z333" s="1" t="str">
        <f>IF(LENB(O333),IF(1&lt;O333,CHAR(10),"")&amp;$B$7&amp;IF(G333=0,"名称未設定",G333)&amp;CHAR(10)&amp;T333&amp;CHAR(10)&amp;U333&amp;CHAR(10)&amp;V333&amp;CHAR(10)&amp;W333&amp;CHAR(10)&amp;X333&amp;CHAR(10)&amp;Y333,"")</f>
        <v/>
      </c>
    </row>
    <row r="334" spans="5:26"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f>IFERROR(INDEX(content!$E$2:$E$2049,MATCH($E334,content!$C$2:$C$2049,0),1),"")</f>
        <v/>
      </c>
      <c r="K334" s="1" t="str">
        <f>IFERROR(INDEX(content!$F$2:$F$2049,MATCH($E334,content!$C$2:$C$2049,0),1),"")</f>
        <v/>
      </c>
      <c r="L334" s="1" t="str">
        <f>IFERROR(INDEX(content!$G$2:$G$2049,MATCH($E334,content!$C$2:$C$2049,0),1),"")</f>
        <v/>
      </c>
      <c r="M334" s="1" t="str">
        <f>IFERROR(INDEX(content!$H$2:$H$2049,MATCH($E334,content!$C$2:$C$2049,0),1),"")</f>
        <v/>
      </c>
      <c r="N334" s="1" t="str">
        <f t="shared" si="18"/>
        <v/>
      </c>
      <c r="O334" s="1" t="str">
        <f>IF(LENB(N334),COUNTIF(N$4:N334,"●"),"")</f>
        <v/>
      </c>
      <c r="P334" s="1" t="str">
        <f t="shared" si="19"/>
        <v/>
      </c>
      <c r="Q334" s="1" t="str">
        <f t="shared" si="20"/>
        <v/>
      </c>
      <c r="R334" s="1" t="str">
        <f>IF(LEN(Q334),SUM($Q$4:Q334)-1,"")</f>
        <v/>
      </c>
      <c r="S334" s="1" t="str">
        <f>IF(LENB($P334),IF(COUNTIF($B$34,"*[*"),REPLACE($B$34,FIND("[",$B$34),2,"["&amp;$R334&amp;"]"),$B$34),"")</f>
        <v/>
      </c>
      <c r="T334" s="1" t="str">
        <f>IF(LENB($P334),$S334&amp;"."&amp;T$2&amp;CHAR(9)&amp;$B$8&amp;" "&amp;H334&amp;$B$9&amp;CHAR(9)&amp;$B$7&amp;T$3,"")</f>
        <v/>
      </c>
      <c r="U334" s="1" t="str">
        <f>IF(LENB($P334),$S334&amp;"."&amp;U$2&amp;CHAR(9)&amp;$B$8&amp;" "&amp;I334&amp;$B$9&amp;CHAR(9)&amp;$B$7&amp;U$3,"")</f>
        <v/>
      </c>
      <c r="V334" s="1" t="str">
        <f>IF(LENB($P334),$S334&amp;"."&amp;V$2&amp;CHAR(9)&amp;$B$8&amp;" "&amp;J334&amp;$B$9&amp;CHAR(9)&amp;$B$7&amp;V$3,"")</f>
        <v/>
      </c>
      <c r="W334" s="1" t="str">
        <f>IF(LENB($P334),$S334&amp;"."&amp;W$2&amp;CHAR(9)&amp;$B$8&amp;" "&amp;K334&amp;$B$9&amp;CHAR(9)&amp;$B$7&amp;W$3,"")</f>
        <v/>
      </c>
      <c r="X334" s="1" t="str">
        <f>IF(LENB($P334),$S334&amp;"."&amp;X$2&amp;CHAR(9)&amp;$B$8&amp;" "&amp;L334&amp;$B$9&amp;CHAR(9)&amp;$B$7&amp;X$3,"")</f>
        <v/>
      </c>
      <c r="Y334" s="1" t="str">
        <f>IF(LENB($P334),$S334&amp;"."&amp;Y$2&amp;CHAR(9)&amp;$B$8&amp;" "&amp;M334&amp;$B$9&amp;CHAR(9)&amp;$B$7&amp;Y$3,"")</f>
        <v/>
      </c>
      <c r="Z334" s="1" t="str">
        <f>IF(LENB(O334),IF(1&lt;O334,CHAR(10),"")&amp;$B$7&amp;IF(G334=0,"名称未設定",G334)&amp;CHAR(10)&amp;T334&amp;CHAR(10)&amp;U334&amp;CHAR(10)&amp;V334&amp;CHAR(10)&amp;W334&amp;CHAR(10)&amp;X334&amp;CHAR(10)&amp;Y334,"")</f>
        <v/>
      </c>
    </row>
    <row r="335" spans="5:26"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f>IFERROR(INDEX(content!$E$2:$E$2049,MATCH($E335,content!$C$2:$C$2049,0),1),"")</f>
        <v/>
      </c>
      <c r="K335" s="1" t="str">
        <f>IFERROR(INDEX(content!$F$2:$F$2049,MATCH($E335,content!$C$2:$C$2049,0),1),"")</f>
        <v/>
      </c>
      <c r="L335" s="1" t="str">
        <f>IFERROR(INDEX(content!$G$2:$G$2049,MATCH($E335,content!$C$2:$C$2049,0),1),"")</f>
        <v/>
      </c>
      <c r="M335" s="1" t="str">
        <f>IFERROR(INDEX(content!$H$2:$H$2049,MATCH($E335,content!$C$2:$C$2049,0),1),"")</f>
        <v/>
      </c>
      <c r="N335" s="1" t="str">
        <f t="shared" si="18"/>
        <v/>
      </c>
      <c r="O335" s="1" t="str">
        <f>IF(LENB(N335),COUNTIF(N$4:N335,"●"),"")</f>
        <v/>
      </c>
      <c r="P335" s="1" t="str">
        <f t="shared" si="19"/>
        <v/>
      </c>
      <c r="Q335" s="1" t="str">
        <f t="shared" si="20"/>
        <v/>
      </c>
      <c r="R335" s="1" t="str">
        <f>IF(LEN(Q335),SUM($Q$4:Q335)-1,"")</f>
        <v/>
      </c>
      <c r="S335" s="1" t="str">
        <f>IF(LENB($P335),IF(COUNTIF($B$34,"*[*"),REPLACE($B$34,FIND("[",$B$34),2,"["&amp;$R335&amp;"]"),$B$34),"")</f>
        <v/>
      </c>
      <c r="T335" s="1" t="str">
        <f>IF(LENB($P335),$S335&amp;"."&amp;T$2&amp;CHAR(9)&amp;$B$8&amp;" "&amp;H335&amp;$B$9&amp;CHAR(9)&amp;$B$7&amp;T$3,"")</f>
        <v/>
      </c>
      <c r="U335" s="1" t="str">
        <f>IF(LENB($P335),$S335&amp;"."&amp;U$2&amp;CHAR(9)&amp;$B$8&amp;" "&amp;I335&amp;$B$9&amp;CHAR(9)&amp;$B$7&amp;U$3,"")</f>
        <v/>
      </c>
      <c r="V335" s="1" t="str">
        <f>IF(LENB($P335),$S335&amp;"."&amp;V$2&amp;CHAR(9)&amp;$B$8&amp;" "&amp;J335&amp;$B$9&amp;CHAR(9)&amp;$B$7&amp;V$3,"")</f>
        <v/>
      </c>
      <c r="W335" s="1" t="str">
        <f>IF(LENB($P335),$S335&amp;"."&amp;W$2&amp;CHAR(9)&amp;$B$8&amp;" "&amp;K335&amp;$B$9&amp;CHAR(9)&amp;$B$7&amp;W$3,"")</f>
        <v/>
      </c>
      <c r="X335" s="1" t="str">
        <f>IF(LENB($P335),$S335&amp;"."&amp;X$2&amp;CHAR(9)&amp;$B$8&amp;" "&amp;L335&amp;$B$9&amp;CHAR(9)&amp;$B$7&amp;X$3,"")</f>
        <v/>
      </c>
      <c r="Y335" s="1" t="str">
        <f>IF(LENB($P335),$S335&amp;"."&amp;Y$2&amp;CHAR(9)&amp;$B$8&amp;" "&amp;M335&amp;$B$9&amp;CHAR(9)&amp;$B$7&amp;Y$3,"")</f>
        <v/>
      </c>
      <c r="Z335" s="1" t="str">
        <f>IF(LENB(O335),IF(1&lt;O335,CHAR(10),"")&amp;$B$7&amp;IF(G335=0,"名称未設定",G335)&amp;CHAR(10)&amp;T335&amp;CHAR(10)&amp;U335&amp;CHAR(10)&amp;V335&amp;CHAR(10)&amp;W335&amp;CHAR(10)&amp;X335&amp;CHAR(10)&amp;Y335,"")</f>
        <v/>
      </c>
    </row>
    <row r="336" spans="5:26"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f>IFERROR(INDEX(content!$E$2:$E$2049,MATCH($E336,content!$C$2:$C$2049,0),1),"")</f>
        <v/>
      </c>
      <c r="K336" s="1" t="str">
        <f>IFERROR(INDEX(content!$F$2:$F$2049,MATCH($E336,content!$C$2:$C$2049,0),1),"")</f>
        <v/>
      </c>
      <c r="L336" s="1" t="str">
        <f>IFERROR(INDEX(content!$G$2:$G$2049,MATCH($E336,content!$C$2:$C$2049,0),1),"")</f>
        <v/>
      </c>
      <c r="M336" s="1" t="str">
        <f>IFERROR(INDEX(content!$H$2:$H$2049,MATCH($E336,content!$C$2:$C$2049,0),1),"")</f>
        <v/>
      </c>
      <c r="N336" s="1" t="str">
        <f t="shared" si="18"/>
        <v/>
      </c>
      <c r="O336" s="1" t="str">
        <f>IF(LENB(N336),COUNTIF(N$4:N336,"●"),"")</f>
        <v/>
      </c>
      <c r="P336" s="1" t="str">
        <f t="shared" si="19"/>
        <v/>
      </c>
      <c r="Q336" s="1" t="str">
        <f t="shared" si="20"/>
        <v/>
      </c>
      <c r="R336" s="1" t="str">
        <f>IF(LEN(Q336),SUM($Q$4:Q336)-1,"")</f>
        <v/>
      </c>
      <c r="S336" s="1" t="str">
        <f>IF(LENB($P336),IF(COUNTIF($B$34,"*[*"),REPLACE($B$34,FIND("[",$B$34),2,"["&amp;$R336&amp;"]"),$B$34),"")</f>
        <v/>
      </c>
      <c r="T336" s="1" t="str">
        <f>IF(LENB($P336),$S336&amp;"."&amp;T$2&amp;CHAR(9)&amp;$B$8&amp;" "&amp;H336&amp;$B$9&amp;CHAR(9)&amp;$B$7&amp;T$3,"")</f>
        <v/>
      </c>
      <c r="U336" s="1" t="str">
        <f>IF(LENB($P336),$S336&amp;"."&amp;U$2&amp;CHAR(9)&amp;$B$8&amp;" "&amp;I336&amp;$B$9&amp;CHAR(9)&amp;$B$7&amp;U$3,"")</f>
        <v/>
      </c>
      <c r="V336" s="1" t="str">
        <f>IF(LENB($P336),$S336&amp;"."&amp;V$2&amp;CHAR(9)&amp;$B$8&amp;" "&amp;J336&amp;$B$9&amp;CHAR(9)&amp;$B$7&amp;V$3,"")</f>
        <v/>
      </c>
      <c r="W336" s="1" t="str">
        <f>IF(LENB($P336),$S336&amp;"."&amp;W$2&amp;CHAR(9)&amp;$B$8&amp;" "&amp;K336&amp;$B$9&amp;CHAR(9)&amp;$B$7&amp;W$3,"")</f>
        <v/>
      </c>
      <c r="X336" s="1" t="str">
        <f>IF(LENB($P336),$S336&amp;"."&amp;X$2&amp;CHAR(9)&amp;$B$8&amp;" "&amp;L336&amp;$B$9&amp;CHAR(9)&amp;$B$7&amp;X$3,"")</f>
        <v/>
      </c>
      <c r="Y336" s="1" t="str">
        <f>IF(LENB($P336),$S336&amp;"."&amp;Y$2&amp;CHAR(9)&amp;$B$8&amp;" "&amp;M336&amp;$B$9&amp;CHAR(9)&amp;$B$7&amp;Y$3,"")</f>
        <v/>
      </c>
      <c r="Z336" s="1" t="str">
        <f>IF(LENB(O336),IF(1&lt;O336,CHAR(10),"")&amp;$B$7&amp;IF(G336=0,"名称未設定",G336)&amp;CHAR(10)&amp;T336&amp;CHAR(10)&amp;U336&amp;CHAR(10)&amp;V336&amp;CHAR(10)&amp;W336&amp;CHAR(10)&amp;X336&amp;CHAR(10)&amp;Y336,"")</f>
        <v/>
      </c>
    </row>
    <row r="337" spans="5:26"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f>IFERROR(INDEX(content!$E$2:$E$2049,MATCH($E337,content!$C$2:$C$2049,0),1),"")</f>
        <v/>
      </c>
      <c r="K337" s="1" t="str">
        <f>IFERROR(INDEX(content!$F$2:$F$2049,MATCH($E337,content!$C$2:$C$2049,0),1),"")</f>
        <v/>
      </c>
      <c r="L337" s="1" t="str">
        <f>IFERROR(INDEX(content!$G$2:$G$2049,MATCH($E337,content!$C$2:$C$2049,0),1),"")</f>
        <v/>
      </c>
      <c r="M337" s="1" t="str">
        <f>IFERROR(INDEX(content!$H$2:$H$2049,MATCH($E337,content!$C$2:$C$2049,0),1),"")</f>
        <v/>
      </c>
      <c r="N337" s="1" t="str">
        <f t="shared" si="18"/>
        <v/>
      </c>
      <c r="O337" s="1" t="str">
        <f>IF(LENB(N337),COUNTIF(N$4:N337,"●"),"")</f>
        <v/>
      </c>
      <c r="P337" s="1" t="str">
        <f t="shared" si="19"/>
        <v/>
      </c>
      <c r="Q337" s="1" t="str">
        <f t="shared" si="20"/>
        <v/>
      </c>
      <c r="R337" s="1" t="str">
        <f>IF(LEN(Q337),SUM($Q$4:Q337)-1,"")</f>
        <v/>
      </c>
      <c r="S337" s="1" t="str">
        <f>IF(LENB($P337),IF(COUNTIF($B$34,"*[*"),REPLACE($B$34,FIND("[",$B$34),2,"["&amp;$R337&amp;"]"),$B$34),"")</f>
        <v/>
      </c>
      <c r="T337" s="1" t="str">
        <f>IF(LENB($P337),$S337&amp;"."&amp;T$2&amp;CHAR(9)&amp;$B$8&amp;" "&amp;H337&amp;$B$9&amp;CHAR(9)&amp;$B$7&amp;T$3,"")</f>
        <v/>
      </c>
      <c r="U337" s="1" t="str">
        <f>IF(LENB($P337),$S337&amp;"."&amp;U$2&amp;CHAR(9)&amp;$B$8&amp;" "&amp;I337&amp;$B$9&amp;CHAR(9)&amp;$B$7&amp;U$3,"")</f>
        <v/>
      </c>
      <c r="V337" s="1" t="str">
        <f>IF(LENB($P337),$S337&amp;"."&amp;V$2&amp;CHAR(9)&amp;$B$8&amp;" "&amp;J337&amp;$B$9&amp;CHAR(9)&amp;$B$7&amp;V$3,"")</f>
        <v/>
      </c>
      <c r="W337" s="1" t="str">
        <f>IF(LENB($P337),$S337&amp;"."&amp;W$2&amp;CHAR(9)&amp;$B$8&amp;" "&amp;K337&amp;$B$9&amp;CHAR(9)&amp;$B$7&amp;W$3,"")</f>
        <v/>
      </c>
      <c r="X337" s="1" t="str">
        <f>IF(LENB($P337),$S337&amp;"."&amp;X$2&amp;CHAR(9)&amp;$B$8&amp;" "&amp;L337&amp;$B$9&amp;CHAR(9)&amp;$B$7&amp;X$3,"")</f>
        <v/>
      </c>
      <c r="Y337" s="1" t="str">
        <f>IF(LENB($P337),$S337&amp;"."&amp;Y$2&amp;CHAR(9)&amp;$B$8&amp;" "&amp;M337&amp;$B$9&amp;CHAR(9)&amp;$B$7&amp;Y$3,"")</f>
        <v/>
      </c>
      <c r="Z337" s="1" t="str">
        <f>IF(LENB(O337),IF(1&lt;O337,CHAR(10),"")&amp;$B$7&amp;IF(G337=0,"名称未設定",G337)&amp;CHAR(10)&amp;T337&amp;CHAR(10)&amp;U337&amp;CHAR(10)&amp;V337&amp;CHAR(10)&amp;W337&amp;CHAR(10)&amp;X337&amp;CHAR(10)&amp;Y337,"")</f>
        <v/>
      </c>
    </row>
    <row r="338" spans="5:26"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f>IFERROR(INDEX(content!$E$2:$E$2049,MATCH($E338,content!$C$2:$C$2049,0),1),"")</f>
        <v/>
      </c>
      <c r="K338" s="1" t="str">
        <f>IFERROR(INDEX(content!$F$2:$F$2049,MATCH($E338,content!$C$2:$C$2049,0),1),"")</f>
        <v/>
      </c>
      <c r="L338" s="1" t="str">
        <f>IFERROR(INDEX(content!$G$2:$G$2049,MATCH($E338,content!$C$2:$C$2049,0),1),"")</f>
        <v/>
      </c>
      <c r="M338" s="1" t="str">
        <f>IFERROR(INDEX(content!$H$2:$H$2049,MATCH($E338,content!$C$2:$C$2049,0),1),"")</f>
        <v/>
      </c>
      <c r="N338" s="1" t="str">
        <f t="shared" si="18"/>
        <v/>
      </c>
      <c r="O338" s="1" t="str">
        <f>IF(LENB(N338),COUNTIF(N$4:N338,"●"),"")</f>
        <v/>
      </c>
      <c r="P338" s="1" t="str">
        <f t="shared" si="19"/>
        <v/>
      </c>
      <c r="Q338" s="1" t="str">
        <f t="shared" si="20"/>
        <v/>
      </c>
      <c r="R338" s="1" t="str">
        <f>IF(LEN(Q338),SUM($Q$4:Q338)-1,"")</f>
        <v/>
      </c>
      <c r="S338" s="1" t="str">
        <f>IF(LENB($P338),IF(COUNTIF($B$34,"*[*"),REPLACE($B$34,FIND("[",$B$34),2,"["&amp;$R338&amp;"]"),$B$34),"")</f>
        <v/>
      </c>
      <c r="T338" s="1" t="str">
        <f>IF(LENB($P338),$S338&amp;"."&amp;T$2&amp;CHAR(9)&amp;$B$8&amp;" "&amp;H338&amp;$B$9&amp;CHAR(9)&amp;$B$7&amp;T$3,"")</f>
        <v/>
      </c>
      <c r="U338" s="1" t="str">
        <f>IF(LENB($P338),$S338&amp;"."&amp;U$2&amp;CHAR(9)&amp;$B$8&amp;" "&amp;I338&amp;$B$9&amp;CHAR(9)&amp;$B$7&amp;U$3,"")</f>
        <v/>
      </c>
      <c r="V338" s="1" t="str">
        <f>IF(LENB($P338),$S338&amp;"."&amp;V$2&amp;CHAR(9)&amp;$B$8&amp;" "&amp;J338&amp;$B$9&amp;CHAR(9)&amp;$B$7&amp;V$3,"")</f>
        <v/>
      </c>
      <c r="W338" s="1" t="str">
        <f>IF(LENB($P338),$S338&amp;"."&amp;W$2&amp;CHAR(9)&amp;$B$8&amp;" "&amp;K338&amp;$B$9&amp;CHAR(9)&amp;$B$7&amp;W$3,"")</f>
        <v/>
      </c>
      <c r="X338" s="1" t="str">
        <f>IF(LENB($P338),$S338&amp;"."&amp;X$2&amp;CHAR(9)&amp;$B$8&amp;" "&amp;L338&amp;$B$9&amp;CHAR(9)&amp;$B$7&amp;X$3,"")</f>
        <v/>
      </c>
      <c r="Y338" s="1" t="str">
        <f>IF(LENB($P338),$S338&amp;"."&amp;Y$2&amp;CHAR(9)&amp;$B$8&amp;" "&amp;M338&amp;$B$9&amp;CHAR(9)&amp;$B$7&amp;Y$3,"")</f>
        <v/>
      </c>
      <c r="Z338" s="1" t="str">
        <f>IF(LENB(O338),IF(1&lt;O338,CHAR(10),"")&amp;$B$7&amp;IF(G338=0,"名称未設定",G338)&amp;CHAR(10)&amp;T338&amp;CHAR(10)&amp;U338&amp;CHAR(10)&amp;V338&amp;CHAR(10)&amp;W338&amp;CHAR(10)&amp;X338&amp;CHAR(10)&amp;Y338,"")</f>
        <v/>
      </c>
    </row>
    <row r="339" spans="5:26"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f>IFERROR(INDEX(content!$E$2:$E$2049,MATCH($E339,content!$C$2:$C$2049,0),1),"")</f>
        <v/>
      </c>
      <c r="K339" s="1" t="str">
        <f>IFERROR(INDEX(content!$F$2:$F$2049,MATCH($E339,content!$C$2:$C$2049,0),1),"")</f>
        <v/>
      </c>
      <c r="L339" s="1" t="str">
        <f>IFERROR(INDEX(content!$G$2:$G$2049,MATCH($E339,content!$C$2:$C$2049,0),1),"")</f>
        <v/>
      </c>
      <c r="M339" s="1" t="str">
        <f>IFERROR(INDEX(content!$H$2:$H$2049,MATCH($E339,content!$C$2:$C$2049,0),1),"")</f>
        <v/>
      </c>
      <c r="N339" s="1" t="str">
        <f t="shared" si="18"/>
        <v/>
      </c>
      <c r="O339" s="1" t="str">
        <f>IF(LENB(N339),COUNTIF(N$4:N339,"●"),"")</f>
        <v/>
      </c>
      <c r="P339" s="1" t="str">
        <f t="shared" si="19"/>
        <v/>
      </c>
      <c r="Q339" s="1" t="str">
        <f t="shared" si="20"/>
        <v/>
      </c>
      <c r="R339" s="1" t="str">
        <f>IF(LEN(Q339),SUM($Q$4:Q339)-1,"")</f>
        <v/>
      </c>
      <c r="S339" s="1" t="str">
        <f>IF(LENB($P339),IF(COUNTIF($B$34,"*[*"),REPLACE($B$34,FIND("[",$B$34),2,"["&amp;$R339&amp;"]"),$B$34),"")</f>
        <v/>
      </c>
      <c r="T339" s="1" t="str">
        <f>IF(LENB($P339),$S339&amp;"."&amp;T$2&amp;CHAR(9)&amp;$B$8&amp;" "&amp;H339&amp;$B$9&amp;CHAR(9)&amp;$B$7&amp;T$3,"")</f>
        <v/>
      </c>
      <c r="U339" s="1" t="str">
        <f>IF(LENB($P339),$S339&amp;"."&amp;U$2&amp;CHAR(9)&amp;$B$8&amp;" "&amp;I339&amp;$B$9&amp;CHAR(9)&amp;$B$7&amp;U$3,"")</f>
        <v/>
      </c>
      <c r="V339" s="1" t="str">
        <f>IF(LENB($P339),$S339&amp;"."&amp;V$2&amp;CHAR(9)&amp;$B$8&amp;" "&amp;J339&amp;$B$9&amp;CHAR(9)&amp;$B$7&amp;V$3,"")</f>
        <v/>
      </c>
      <c r="W339" s="1" t="str">
        <f>IF(LENB($P339),$S339&amp;"."&amp;W$2&amp;CHAR(9)&amp;$B$8&amp;" "&amp;K339&amp;$B$9&amp;CHAR(9)&amp;$B$7&amp;W$3,"")</f>
        <v/>
      </c>
      <c r="X339" s="1" t="str">
        <f>IF(LENB($P339),$S339&amp;"."&amp;X$2&amp;CHAR(9)&amp;$B$8&amp;" "&amp;L339&amp;$B$9&amp;CHAR(9)&amp;$B$7&amp;X$3,"")</f>
        <v/>
      </c>
      <c r="Y339" s="1" t="str">
        <f>IF(LENB($P339),$S339&amp;"."&amp;Y$2&amp;CHAR(9)&amp;$B$8&amp;" "&amp;M339&amp;$B$9&amp;CHAR(9)&amp;$B$7&amp;Y$3,"")</f>
        <v/>
      </c>
      <c r="Z339" s="1" t="str">
        <f>IF(LENB(O339),IF(1&lt;O339,CHAR(10),"")&amp;$B$7&amp;IF(G339=0,"名称未設定",G339)&amp;CHAR(10)&amp;T339&amp;CHAR(10)&amp;U339&amp;CHAR(10)&amp;V339&amp;CHAR(10)&amp;W339&amp;CHAR(10)&amp;X339&amp;CHAR(10)&amp;Y339,"")</f>
        <v/>
      </c>
    </row>
    <row r="340" spans="5:26"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f>IFERROR(INDEX(content!$E$2:$E$2049,MATCH($E340,content!$C$2:$C$2049,0),1),"")</f>
        <v/>
      </c>
      <c r="K340" s="1" t="str">
        <f>IFERROR(INDEX(content!$F$2:$F$2049,MATCH($E340,content!$C$2:$C$2049,0),1),"")</f>
        <v/>
      </c>
      <c r="L340" s="1" t="str">
        <f>IFERROR(INDEX(content!$G$2:$G$2049,MATCH($E340,content!$C$2:$C$2049,0),1),"")</f>
        <v/>
      </c>
      <c r="M340" s="1" t="str">
        <f>IFERROR(INDEX(content!$H$2:$H$2049,MATCH($E340,content!$C$2:$C$2049,0),1),"")</f>
        <v/>
      </c>
      <c r="N340" s="1" t="str">
        <f t="shared" si="18"/>
        <v/>
      </c>
      <c r="O340" s="1" t="str">
        <f>IF(LENB(N340),COUNTIF(N$4:N340,"●"),"")</f>
        <v/>
      </c>
      <c r="P340" s="1" t="str">
        <f t="shared" si="19"/>
        <v/>
      </c>
      <c r="Q340" s="1" t="str">
        <f t="shared" si="20"/>
        <v/>
      </c>
      <c r="R340" s="1" t="str">
        <f>IF(LEN(Q340),SUM($Q$4:Q340)-1,"")</f>
        <v/>
      </c>
      <c r="S340" s="1" t="str">
        <f>IF(LENB($P340),IF(COUNTIF($B$34,"*[*"),REPLACE($B$34,FIND("[",$B$34),2,"["&amp;$R340&amp;"]"),$B$34),"")</f>
        <v/>
      </c>
      <c r="T340" s="1" t="str">
        <f>IF(LENB($P340),$S340&amp;"."&amp;T$2&amp;CHAR(9)&amp;$B$8&amp;" "&amp;H340&amp;$B$9&amp;CHAR(9)&amp;$B$7&amp;T$3,"")</f>
        <v/>
      </c>
      <c r="U340" s="1" t="str">
        <f>IF(LENB($P340),$S340&amp;"."&amp;U$2&amp;CHAR(9)&amp;$B$8&amp;" "&amp;I340&amp;$B$9&amp;CHAR(9)&amp;$B$7&amp;U$3,"")</f>
        <v/>
      </c>
      <c r="V340" s="1" t="str">
        <f>IF(LENB($P340),$S340&amp;"."&amp;V$2&amp;CHAR(9)&amp;$B$8&amp;" "&amp;J340&amp;$B$9&amp;CHAR(9)&amp;$B$7&amp;V$3,"")</f>
        <v/>
      </c>
      <c r="W340" s="1" t="str">
        <f>IF(LENB($P340),$S340&amp;"."&amp;W$2&amp;CHAR(9)&amp;$B$8&amp;" "&amp;K340&amp;$B$9&amp;CHAR(9)&amp;$B$7&amp;W$3,"")</f>
        <v/>
      </c>
      <c r="X340" s="1" t="str">
        <f>IF(LENB($P340),$S340&amp;"."&amp;X$2&amp;CHAR(9)&amp;$B$8&amp;" "&amp;L340&amp;$B$9&amp;CHAR(9)&amp;$B$7&amp;X$3,"")</f>
        <v/>
      </c>
      <c r="Y340" s="1" t="str">
        <f>IF(LENB($P340),$S340&amp;"."&amp;Y$2&amp;CHAR(9)&amp;$B$8&amp;" "&amp;M340&amp;$B$9&amp;CHAR(9)&amp;$B$7&amp;Y$3,"")</f>
        <v/>
      </c>
      <c r="Z340" s="1" t="str">
        <f>IF(LENB(O340),IF(1&lt;O340,CHAR(10),"")&amp;$B$7&amp;IF(G340=0,"名称未設定",G340)&amp;CHAR(10)&amp;T340&amp;CHAR(10)&amp;U340&amp;CHAR(10)&amp;V340&amp;CHAR(10)&amp;W340&amp;CHAR(10)&amp;X340&amp;CHAR(10)&amp;Y340,"")</f>
        <v/>
      </c>
    </row>
    <row r="341" spans="5:26"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f>IFERROR(INDEX(content!$E$2:$E$2049,MATCH($E341,content!$C$2:$C$2049,0),1),"")</f>
        <v/>
      </c>
      <c r="K341" s="1" t="str">
        <f>IFERROR(INDEX(content!$F$2:$F$2049,MATCH($E341,content!$C$2:$C$2049,0),1),"")</f>
        <v/>
      </c>
      <c r="L341" s="1" t="str">
        <f>IFERROR(INDEX(content!$G$2:$G$2049,MATCH($E341,content!$C$2:$C$2049,0),1),"")</f>
        <v/>
      </c>
      <c r="M341" s="1" t="str">
        <f>IFERROR(INDEX(content!$H$2:$H$2049,MATCH($E341,content!$C$2:$C$2049,0),1),"")</f>
        <v/>
      </c>
      <c r="N341" s="1" t="str">
        <f t="shared" si="18"/>
        <v/>
      </c>
      <c r="O341" s="1" t="str">
        <f>IF(LENB(N341),COUNTIF(N$4:N341,"●"),"")</f>
        <v/>
      </c>
      <c r="P341" s="1" t="str">
        <f t="shared" si="19"/>
        <v/>
      </c>
      <c r="Q341" s="1" t="str">
        <f t="shared" si="20"/>
        <v/>
      </c>
      <c r="R341" s="1" t="str">
        <f>IF(LEN(Q341),SUM($Q$4:Q341)-1,"")</f>
        <v/>
      </c>
      <c r="S341" s="1" t="str">
        <f>IF(LENB($P341),IF(COUNTIF($B$34,"*[*"),REPLACE($B$34,FIND("[",$B$34),2,"["&amp;$R341&amp;"]"),$B$34),"")</f>
        <v/>
      </c>
      <c r="T341" s="1" t="str">
        <f>IF(LENB($P341),$S341&amp;"."&amp;T$2&amp;CHAR(9)&amp;$B$8&amp;" "&amp;H341&amp;$B$9&amp;CHAR(9)&amp;$B$7&amp;T$3,"")</f>
        <v/>
      </c>
      <c r="U341" s="1" t="str">
        <f>IF(LENB($P341),$S341&amp;"."&amp;U$2&amp;CHAR(9)&amp;$B$8&amp;" "&amp;I341&amp;$B$9&amp;CHAR(9)&amp;$B$7&amp;U$3,"")</f>
        <v/>
      </c>
      <c r="V341" s="1" t="str">
        <f>IF(LENB($P341),$S341&amp;"."&amp;V$2&amp;CHAR(9)&amp;$B$8&amp;" "&amp;J341&amp;$B$9&amp;CHAR(9)&amp;$B$7&amp;V$3,"")</f>
        <v/>
      </c>
      <c r="W341" s="1" t="str">
        <f>IF(LENB($P341),$S341&amp;"."&amp;W$2&amp;CHAR(9)&amp;$B$8&amp;" "&amp;K341&amp;$B$9&amp;CHAR(9)&amp;$B$7&amp;W$3,"")</f>
        <v/>
      </c>
      <c r="X341" s="1" t="str">
        <f>IF(LENB($P341),$S341&amp;"."&amp;X$2&amp;CHAR(9)&amp;$B$8&amp;" "&amp;L341&amp;$B$9&amp;CHAR(9)&amp;$B$7&amp;X$3,"")</f>
        <v/>
      </c>
      <c r="Y341" s="1" t="str">
        <f>IF(LENB($P341),$S341&amp;"."&amp;Y$2&amp;CHAR(9)&amp;$B$8&amp;" "&amp;M341&amp;$B$9&amp;CHAR(9)&amp;$B$7&amp;Y$3,"")</f>
        <v/>
      </c>
      <c r="Z341" s="1" t="str">
        <f>IF(LENB(O341),IF(1&lt;O341,CHAR(10),"")&amp;$B$7&amp;IF(G341=0,"名称未設定",G341)&amp;CHAR(10)&amp;T341&amp;CHAR(10)&amp;U341&amp;CHAR(10)&amp;V341&amp;CHAR(10)&amp;W341&amp;CHAR(10)&amp;X341&amp;CHAR(10)&amp;Y341,"")</f>
        <v/>
      </c>
    </row>
    <row r="342" spans="5:26"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f>IFERROR(INDEX(content!$E$2:$E$2049,MATCH($E342,content!$C$2:$C$2049,0),1),"")</f>
        <v/>
      </c>
      <c r="K342" s="1" t="str">
        <f>IFERROR(INDEX(content!$F$2:$F$2049,MATCH($E342,content!$C$2:$C$2049,0),1),"")</f>
        <v/>
      </c>
      <c r="L342" s="1" t="str">
        <f>IFERROR(INDEX(content!$G$2:$G$2049,MATCH($E342,content!$C$2:$C$2049,0),1),"")</f>
        <v/>
      </c>
      <c r="M342" s="1" t="str">
        <f>IFERROR(INDEX(content!$H$2:$H$2049,MATCH($E342,content!$C$2:$C$2049,0),1),"")</f>
        <v/>
      </c>
      <c r="N342" s="1" t="str">
        <f t="shared" si="18"/>
        <v/>
      </c>
      <c r="O342" s="1" t="str">
        <f>IF(LENB(N342),COUNTIF(N$4:N342,"●"),"")</f>
        <v/>
      </c>
      <c r="P342" s="1" t="str">
        <f t="shared" si="19"/>
        <v/>
      </c>
      <c r="Q342" s="1" t="str">
        <f t="shared" si="20"/>
        <v/>
      </c>
      <c r="R342" s="1" t="str">
        <f>IF(LEN(Q342),SUM($Q$4:Q342)-1,"")</f>
        <v/>
      </c>
      <c r="S342" s="1" t="str">
        <f>IF(LENB($P342),IF(COUNTIF($B$34,"*[*"),REPLACE($B$34,FIND("[",$B$34),2,"["&amp;$R342&amp;"]"),$B$34),"")</f>
        <v/>
      </c>
      <c r="T342" s="1" t="str">
        <f>IF(LENB($P342),$S342&amp;"."&amp;T$2&amp;CHAR(9)&amp;$B$8&amp;" "&amp;H342&amp;$B$9&amp;CHAR(9)&amp;$B$7&amp;T$3,"")</f>
        <v/>
      </c>
      <c r="U342" s="1" t="str">
        <f>IF(LENB($P342),$S342&amp;"."&amp;U$2&amp;CHAR(9)&amp;$B$8&amp;" "&amp;I342&amp;$B$9&amp;CHAR(9)&amp;$B$7&amp;U$3,"")</f>
        <v/>
      </c>
      <c r="V342" s="1" t="str">
        <f>IF(LENB($P342),$S342&amp;"."&amp;V$2&amp;CHAR(9)&amp;$B$8&amp;" "&amp;J342&amp;$B$9&amp;CHAR(9)&amp;$B$7&amp;V$3,"")</f>
        <v/>
      </c>
      <c r="W342" s="1" t="str">
        <f>IF(LENB($P342),$S342&amp;"."&amp;W$2&amp;CHAR(9)&amp;$B$8&amp;" "&amp;K342&amp;$B$9&amp;CHAR(9)&amp;$B$7&amp;W$3,"")</f>
        <v/>
      </c>
      <c r="X342" s="1" t="str">
        <f>IF(LENB($P342),$S342&amp;"."&amp;X$2&amp;CHAR(9)&amp;$B$8&amp;" "&amp;L342&amp;$B$9&amp;CHAR(9)&amp;$B$7&amp;X$3,"")</f>
        <v/>
      </c>
      <c r="Y342" s="1" t="str">
        <f>IF(LENB($P342),$S342&amp;"."&amp;Y$2&amp;CHAR(9)&amp;$B$8&amp;" "&amp;M342&amp;$B$9&amp;CHAR(9)&amp;$B$7&amp;Y$3,"")</f>
        <v/>
      </c>
      <c r="Z342" s="1" t="str">
        <f>IF(LENB(O342),IF(1&lt;O342,CHAR(10),"")&amp;$B$7&amp;IF(G342=0,"名称未設定",G342)&amp;CHAR(10)&amp;T342&amp;CHAR(10)&amp;U342&amp;CHAR(10)&amp;V342&amp;CHAR(10)&amp;W342&amp;CHAR(10)&amp;X342&amp;CHAR(10)&amp;Y342,"")</f>
        <v/>
      </c>
    </row>
    <row r="343" spans="5:26"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f>IFERROR(INDEX(content!$E$2:$E$2049,MATCH($E343,content!$C$2:$C$2049,0),1),"")</f>
        <v/>
      </c>
      <c r="K343" s="1" t="str">
        <f>IFERROR(INDEX(content!$F$2:$F$2049,MATCH($E343,content!$C$2:$C$2049,0),1),"")</f>
        <v/>
      </c>
      <c r="L343" s="1" t="str">
        <f>IFERROR(INDEX(content!$G$2:$G$2049,MATCH($E343,content!$C$2:$C$2049,0),1),"")</f>
        <v/>
      </c>
      <c r="M343" s="1" t="str">
        <f>IFERROR(INDEX(content!$H$2:$H$2049,MATCH($E343,content!$C$2:$C$2049,0),1),"")</f>
        <v/>
      </c>
      <c r="N343" s="1" t="str">
        <f t="shared" si="18"/>
        <v/>
      </c>
      <c r="O343" s="1" t="str">
        <f>IF(LENB(N343),COUNTIF(N$4:N343,"●"),"")</f>
        <v/>
      </c>
      <c r="P343" s="1" t="str">
        <f t="shared" si="19"/>
        <v/>
      </c>
      <c r="Q343" s="1" t="str">
        <f t="shared" si="20"/>
        <v/>
      </c>
      <c r="R343" s="1" t="str">
        <f>IF(LEN(Q343),SUM($Q$4:Q343)-1,"")</f>
        <v/>
      </c>
      <c r="S343" s="1" t="str">
        <f>IF(LENB($P343),IF(COUNTIF($B$34,"*[*"),REPLACE($B$34,FIND("[",$B$34),2,"["&amp;$R343&amp;"]"),$B$34),"")</f>
        <v/>
      </c>
      <c r="T343" s="1" t="str">
        <f>IF(LENB($P343),$S343&amp;"."&amp;T$2&amp;CHAR(9)&amp;$B$8&amp;" "&amp;H343&amp;$B$9&amp;CHAR(9)&amp;$B$7&amp;T$3,"")</f>
        <v/>
      </c>
      <c r="U343" s="1" t="str">
        <f>IF(LENB($P343),$S343&amp;"."&amp;U$2&amp;CHAR(9)&amp;$B$8&amp;" "&amp;I343&amp;$B$9&amp;CHAR(9)&amp;$B$7&amp;U$3,"")</f>
        <v/>
      </c>
      <c r="V343" s="1" t="str">
        <f>IF(LENB($P343),$S343&amp;"."&amp;V$2&amp;CHAR(9)&amp;$B$8&amp;" "&amp;J343&amp;$B$9&amp;CHAR(9)&amp;$B$7&amp;V$3,"")</f>
        <v/>
      </c>
      <c r="W343" s="1" t="str">
        <f>IF(LENB($P343),$S343&amp;"."&amp;W$2&amp;CHAR(9)&amp;$B$8&amp;" "&amp;K343&amp;$B$9&amp;CHAR(9)&amp;$B$7&amp;W$3,"")</f>
        <v/>
      </c>
      <c r="X343" s="1" t="str">
        <f>IF(LENB($P343),$S343&amp;"."&amp;X$2&amp;CHAR(9)&amp;$B$8&amp;" "&amp;L343&amp;$B$9&amp;CHAR(9)&amp;$B$7&amp;X$3,"")</f>
        <v/>
      </c>
      <c r="Y343" s="1" t="str">
        <f>IF(LENB($P343),$S343&amp;"."&amp;Y$2&amp;CHAR(9)&amp;$B$8&amp;" "&amp;M343&amp;$B$9&amp;CHAR(9)&amp;$B$7&amp;Y$3,"")</f>
        <v/>
      </c>
      <c r="Z343" s="1" t="str">
        <f>IF(LENB(O343),IF(1&lt;O343,CHAR(10),"")&amp;$B$7&amp;IF(G343=0,"名称未設定",G343)&amp;CHAR(10)&amp;T343&amp;CHAR(10)&amp;U343&amp;CHAR(10)&amp;V343&amp;CHAR(10)&amp;W343&amp;CHAR(10)&amp;X343&amp;CHAR(10)&amp;Y343,"")</f>
        <v/>
      </c>
    </row>
    <row r="344" spans="5:26"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f>IFERROR(INDEX(content!$E$2:$E$2049,MATCH($E344,content!$C$2:$C$2049,0),1),"")</f>
        <v/>
      </c>
      <c r="K344" s="1" t="str">
        <f>IFERROR(INDEX(content!$F$2:$F$2049,MATCH($E344,content!$C$2:$C$2049,0),1),"")</f>
        <v/>
      </c>
      <c r="L344" s="1" t="str">
        <f>IFERROR(INDEX(content!$G$2:$G$2049,MATCH($E344,content!$C$2:$C$2049,0),1),"")</f>
        <v/>
      </c>
      <c r="M344" s="1" t="str">
        <f>IFERROR(INDEX(content!$H$2:$H$2049,MATCH($E344,content!$C$2:$C$2049,0),1),"")</f>
        <v/>
      </c>
      <c r="N344" s="1" t="str">
        <f t="shared" si="18"/>
        <v/>
      </c>
      <c r="O344" s="1" t="str">
        <f>IF(LENB(N344),COUNTIF(N$4:N344,"●"),"")</f>
        <v/>
      </c>
      <c r="P344" s="1" t="str">
        <f t="shared" si="19"/>
        <v/>
      </c>
      <c r="Q344" s="1" t="str">
        <f t="shared" si="20"/>
        <v/>
      </c>
      <c r="R344" s="1" t="str">
        <f>IF(LEN(Q344),SUM($Q$4:Q344)-1,"")</f>
        <v/>
      </c>
      <c r="S344" s="1" t="str">
        <f>IF(LENB($P344),IF(COUNTIF($B$34,"*[*"),REPLACE($B$34,FIND("[",$B$34),2,"["&amp;$R344&amp;"]"),$B$34),"")</f>
        <v/>
      </c>
      <c r="T344" s="1" t="str">
        <f>IF(LENB($P344),$S344&amp;"."&amp;T$2&amp;CHAR(9)&amp;$B$8&amp;" "&amp;H344&amp;$B$9&amp;CHAR(9)&amp;$B$7&amp;T$3,"")</f>
        <v/>
      </c>
      <c r="U344" s="1" t="str">
        <f>IF(LENB($P344),$S344&amp;"."&amp;U$2&amp;CHAR(9)&amp;$B$8&amp;" "&amp;I344&amp;$B$9&amp;CHAR(9)&amp;$B$7&amp;U$3,"")</f>
        <v/>
      </c>
      <c r="V344" s="1" t="str">
        <f>IF(LENB($P344),$S344&amp;"."&amp;V$2&amp;CHAR(9)&amp;$B$8&amp;" "&amp;J344&amp;$B$9&amp;CHAR(9)&amp;$B$7&amp;V$3,"")</f>
        <v/>
      </c>
      <c r="W344" s="1" t="str">
        <f>IF(LENB($P344),$S344&amp;"."&amp;W$2&amp;CHAR(9)&amp;$B$8&amp;" "&amp;K344&amp;$B$9&amp;CHAR(9)&amp;$B$7&amp;W$3,"")</f>
        <v/>
      </c>
      <c r="X344" s="1" t="str">
        <f>IF(LENB($P344),$S344&amp;"."&amp;X$2&amp;CHAR(9)&amp;$B$8&amp;" "&amp;L344&amp;$B$9&amp;CHAR(9)&amp;$B$7&amp;X$3,"")</f>
        <v/>
      </c>
      <c r="Y344" s="1" t="str">
        <f>IF(LENB($P344),$S344&amp;"."&amp;Y$2&amp;CHAR(9)&amp;$B$8&amp;" "&amp;M344&amp;$B$9&amp;CHAR(9)&amp;$B$7&amp;Y$3,"")</f>
        <v/>
      </c>
      <c r="Z344" s="1" t="str">
        <f>IF(LENB(O344),IF(1&lt;O344,CHAR(10),"")&amp;$B$7&amp;IF(G344=0,"名称未設定",G344)&amp;CHAR(10)&amp;T344&amp;CHAR(10)&amp;U344&amp;CHAR(10)&amp;V344&amp;CHAR(10)&amp;W344&amp;CHAR(10)&amp;X344&amp;CHAR(10)&amp;Y344,"")</f>
        <v/>
      </c>
    </row>
    <row r="345" spans="5:26"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f>IFERROR(INDEX(content!$E$2:$E$2049,MATCH($E345,content!$C$2:$C$2049,0),1),"")</f>
        <v/>
      </c>
      <c r="K345" s="1" t="str">
        <f>IFERROR(INDEX(content!$F$2:$F$2049,MATCH($E345,content!$C$2:$C$2049,0),1),"")</f>
        <v/>
      </c>
      <c r="L345" s="1" t="str">
        <f>IFERROR(INDEX(content!$G$2:$G$2049,MATCH($E345,content!$C$2:$C$2049,0),1),"")</f>
        <v/>
      </c>
      <c r="M345" s="1" t="str">
        <f>IFERROR(INDEX(content!$H$2:$H$2049,MATCH($E345,content!$C$2:$C$2049,0),1),"")</f>
        <v/>
      </c>
      <c r="N345" s="1" t="str">
        <f t="shared" si="18"/>
        <v/>
      </c>
      <c r="O345" s="1" t="str">
        <f>IF(LENB(N345),COUNTIF(N$4:N345,"●"),"")</f>
        <v/>
      </c>
      <c r="P345" s="1" t="str">
        <f t="shared" si="19"/>
        <v/>
      </c>
      <c r="Q345" s="1" t="str">
        <f t="shared" si="20"/>
        <v/>
      </c>
      <c r="R345" s="1" t="str">
        <f>IF(LEN(Q345),SUM($Q$4:Q345)-1,"")</f>
        <v/>
      </c>
      <c r="S345" s="1" t="str">
        <f>IF(LENB($P345),IF(COUNTIF($B$34,"*[*"),REPLACE($B$34,FIND("[",$B$34),2,"["&amp;$R345&amp;"]"),$B$34),"")</f>
        <v/>
      </c>
      <c r="T345" s="1" t="str">
        <f>IF(LENB($P345),$S345&amp;"."&amp;T$2&amp;CHAR(9)&amp;$B$8&amp;" "&amp;H345&amp;$B$9&amp;CHAR(9)&amp;$B$7&amp;T$3,"")</f>
        <v/>
      </c>
      <c r="U345" s="1" t="str">
        <f>IF(LENB($P345),$S345&amp;"."&amp;U$2&amp;CHAR(9)&amp;$B$8&amp;" "&amp;I345&amp;$B$9&amp;CHAR(9)&amp;$B$7&amp;U$3,"")</f>
        <v/>
      </c>
      <c r="V345" s="1" t="str">
        <f>IF(LENB($P345),$S345&amp;"."&amp;V$2&amp;CHAR(9)&amp;$B$8&amp;" "&amp;J345&amp;$B$9&amp;CHAR(9)&amp;$B$7&amp;V$3,"")</f>
        <v/>
      </c>
      <c r="W345" s="1" t="str">
        <f>IF(LENB($P345),$S345&amp;"."&amp;W$2&amp;CHAR(9)&amp;$B$8&amp;" "&amp;K345&amp;$B$9&amp;CHAR(9)&amp;$B$7&amp;W$3,"")</f>
        <v/>
      </c>
      <c r="X345" s="1" t="str">
        <f>IF(LENB($P345),$S345&amp;"."&amp;X$2&amp;CHAR(9)&amp;$B$8&amp;" "&amp;L345&amp;$B$9&amp;CHAR(9)&amp;$B$7&amp;X$3,"")</f>
        <v/>
      </c>
      <c r="Y345" s="1" t="str">
        <f>IF(LENB($P345),$S345&amp;"."&amp;Y$2&amp;CHAR(9)&amp;$B$8&amp;" "&amp;M345&amp;$B$9&amp;CHAR(9)&amp;$B$7&amp;Y$3,"")</f>
        <v/>
      </c>
      <c r="Z345" s="1" t="str">
        <f>IF(LENB(O345),IF(1&lt;O345,CHAR(10),"")&amp;$B$7&amp;IF(G345=0,"名称未設定",G345)&amp;CHAR(10)&amp;T345&amp;CHAR(10)&amp;U345&amp;CHAR(10)&amp;V345&amp;CHAR(10)&amp;W345&amp;CHAR(10)&amp;X345&amp;CHAR(10)&amp;Y345,"")</f>
        <v/>
      </c>
    </row>
    <row r="346" spans="5:26"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f>IFERROR(INDEX(content!$E$2:$E$2049,MATCH($E346,content!$C$2:$C$2049,0),1),"")</f>
        <v/>
      </c>
      <c r="K346" s="1" t="str">
        <f>IFERROR(INDEX(content!$F$2:$F$2049,MATCH($E346,content!$C$2:$C$2049,0),1),"")</f>
        <v/>
      </c>
      <c r="L346" s="1" t="str">
        <f>IFERROR(INDEX(content!$G$2:$G$2049,MATCH($E346,content!$C$2:$C$2049,0),1),"")</f>
        <v/>
      </c>
      <c r="M346" s="1" t="str">
        <f>IFERROR(INDEX(content!$H$2:$H$2049,MATCH($E346,content!$C$2:$C$2049,0),1),"")</f>
        <v/>
      </c>
      <c r="N346" s="1" t="str">
        <f t="shared" si="18"/>
        <v/>
      </c>
      <c r="O346" s="1" t="str">
        <f>IF(LENB(N346),COUNTIF(N$4:N346,"●"),"")</f>
        <v/>
      </c>
      <c r="P346" s="1" t="str">
        <f t="shared" si="19"/>
        <v/>
      </c>
      <c r="Q346" s="1" t="str">
        <f t="shared" si="20"/>
        <v/>
      </c>
      <c r="R346" s="1" t="str">
        <f>IF(LEN(Q346),SUM($Q$4:Q346)-1,"")</f>
        <v/>
      </c>
      <c r="S346" s="1" t="str">
        <f>IF(LENB($P346),IF(COUNTIF($B$34,"*[*"),REPLACE($B$34,FIND("[",$B$34),2,"["&amp;$R346&amp;"]"),$B$34),"")</f>
        <v/>
      </c>
      <c r="T346" s="1" t="str">
        <f>IF(LENB($P346),$S346&amp;"."&amp;T$2&amp;CHAR(9)&amp;$B$8&amp;" "&amp;H346&amp;$B$9&amp;CHAR(9)&amp;$B$7&amp;T$3,"")</f>
        <v/>
      </c>
      <c r="U346" s="1" t="str">
        <f>IF(LENB($P346),$S346&amp;"."&amp;U$2&amp;CHAR(9)&amp;$B$8&amp;" "&amp;I346&amp;$B$9&amp;CHAR(9)&amp;$B$7&amp;U$3,"")</f>
        <v/>
      </c>
      <c r="V346" s="1" t="str">
        <f>IF(LENB($P346),$S346&amp;"."&amp;V$2&amp;CHAR(9)&amp;$B$8&amp;" "&amp;J346&amp;$B$9&amp;CHAR(9)&amp;$B$7&amp;V$3,"")</f>
        <v/>
      </c>
      <c r="W346" s="1" t="str">
        <f>IF(LENB($P346),$S346&amp;"."&amp;W$2&amp;CHAR(9)&amp;$B$8&amp;" "&amp;K346&amp;$B$9&amp;CHAR(9)&amp;$B$7&amp;W$3,"")</f>
        <v/>
      </c>
      <c r="X346" s="1" t="str">
        <f>IF(LENB($P346),$S346&amp;"."&amp;X$2&amp;CHAR(9)&amp;$B$8&amp;" "&amp;L346&amp;$B$9&amp;CHAR(9)&amp;$B$7&amp;X$3,"")</f>
        <v/>
      </c>
      <c r="Y346" s="1" t="str">
        <f>IF(LENB($P346),$S346&amp;"."&amp;Y$2&amp;CHAR(9)&amp;$B$8&amp;" "&amp;M346&amp;$B$9&amp;CHAR(9)&amp;$B$7&amp;Y$3,"")</f>
        <v/>
      </c>
      <c r="Z346" s="1" t="str">
        <f>IF(LENB(O346),IF(1&lt;O346,CHAR(10),"")&amp;$B$7&amp;IF(G346=0,"名称未設定",G346)&amp;CHAR(10)&amp;T346&amp;CHAR(10)&amp;U346&amp;CHAR(10)&amp;V346&amp;CHAR(10)&amp;W346&amp;CHAR(10)&amp;X346&amp;CHAR(10)&amp;Y346,"")</f>
        <v/>
      </c>
    </row>
    <row r="347" spans="5:26"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f>IFERROR(INDEX(content!$E$2:$E$2049,MATCH($E347,content!$C$2:$C$2049,0),1),"")</f>
        <v/>
      </c>
      <c r="K347" s="1" t="str">
        <f>IFERROR(INDEX(content!$F$2:$F$2049,MATCH($E347,content!$C$2:$C$2049,0),1),"")</f>
        <v/>
      </c>
      <c r="L347" s="1" t="str">
        <f>IFERROR(INDEX(content!$G$2:$G$2049,MATCH($E347,content!$C$2:$C$2049,0),1),"")</f>
        <v/>
      </c>
      <c r="M347" s="1" t="str">
        <f>IFERROR(INDEX(content!$H$2:$H$2049,MATCH($E347,content!$C$2:$C$2049,0),1),"")</f>
        <v/>
      </c>
      <c r="N347" s="1" t="str">
        <f t="shared" si="18"/>
        <v/>
      </c>
      <c r="O347" s="1" t="str">
        <f>IF(LENB(N347),COUNTIF(N$4:N347,"●"),"")</f>
        <v/>
      </c>
      <c r="P347" s="1" t="str">
        <f t="shared" si="19"/>
        <v/>
      </c>
      <c r="Q347" s="1" t="str">
        <f t="shared" si="20"/>
        <v/>
      </c>
      <c r="R347" s="1" t="str">
        <f>IF(LEN(Q347),SUM($Q$4:Q347)-1,"")</f>
        <v/>
      </c>
      <c r="S347" s="1" t="str">
        <f>IF(LENB($P347),IF(COUNTIF($B$34,"*[*"),REPLACE($B$34,FIND("[",$B$34),2,"["&amp;$R347&amp;"]"),$B$34),"")</f>
        <v/>
      </c>
      <c r="T347" s="1" t="str">
        <f>IF(LENB($P347),$S347&amp;"."&amp;T$2&amp;CHAR(9)&amp;$B$8&amp;" "&amp;H347&amp;$B$9&amp;CHAR(9)&amp;$B$7&amp;T$3,"")</f>
        <v/>
      </c>
      <c r="U347" s="1" t="str">
        <f>IF(LENB($P347),$S347&amp;"."&amp;U$2&amp;CHAR(9)&amp;$B$8&amp;" "&amp;I347&amp;$B$9&amp;CHAR(9)&amp;$B$7&amp;U$3,"")</f>
        <v/>
      </c>
      <c r="V347" s="1" t="str">
        <f>IF(LENB($P347),$S347&amp;"."&amp;V$2&amp;CHAR(9)&amp;$B$8&amp;" "&amp;J347&amp;$B$9&amp;CHAR(9)&amp;$B$7&amp;V$3,"")</f>
        <v/>
      </c>
      <c r="W347" s="1" t="str">
        <f>IF(LENB($P347),$S347&amp;"."&amp;W$2&amp;CHAR(9)&amp;$B$8&amp;" "&amp;K347&amp;$B$9&amp;CHAR(9)&amp;$B$7&amp;W$3,"")</f>
        <v/>
      </c>
      <c r="X347" s="1" t="str">
        <f>IF(LENB($P347),$S347&amp;"."&amp;X$2&amp;CHAR(9)&amp;$B$8&amp;" "&amp;L347&amp;$B$9&amp;CHAR(9)&amp;$B$7&amp;X$3,"")</f>
        <v/>
      </c>
      <c r="Y347" s="1" t="str">
        <f>IF(LENB($P347),$S347&amp;"."&amp;Y$2&amp;CHAR(9)&amp;$B$8&amp;" "&amp;M347&amp;$B$9&amp;CHAR(9)&amp;$B$7&amp;Y$3,"")</f>
        <v/>
      </c>
      <c r="Z347" s="1" t="str">
        <f>IF(LENB(O347),IF(1&lt;O347,CHAR(10),"")&amp;$B$7&amp;IF(G347=0,"名称未設定",G347)&amp;CHAR(10)&amp;T347&amp;CHAR(10)&amp;U347&amp;CHAR(10)&amp;V347&amp;CHAR(10)&amp;W347&amp;CHAR(10)&amp;X347&amp;CHAR(10)&amp;Y347,"")</f>
        <v/>
      </c>
    </row>
    <row r="348" spans="5:26"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f>IFERROR(INDEX(content!$E$2:$E$2049,MATCH($E348,content!$C$2:$C$2049,0),1),"")</f>
        <v/>
      </c>
      <c r="K348" s="1" t="str">
        <f>IFERROR(INDEX(content!$F$2:$F$2049,MATCH($E348,content!$C$2:$C$2049,0),1),"")</f>
        <v/>
      </c>
      <c r="L348" s="1" t="str">
        <f>IFERROR(INDEX(content!$G$2:$G$2049,MATCH($E348,content!$C$2:$C$2049,0),1),"")</f>
        <v/>
      </c>
      <c r="M348" s="1" t="str">
        <f>IFERROR(INDEX(content!$H$2:$H$2049,MATCH($E348,content!$C$2:$C$2049,0),1),"")</f>
        <v/>
      </c>
      <c r="N348" s="1" t="str">
        <f t="shared" si="18"/>
        <v/>
      </c>
      <c r="O348" s="1" t="str">
        <f>IF(LENB(N348),COUNTIF(N$4:N348,"●"),"")</f>
        <v/>
      </c>
      <c r="P348" s="1" t="str">
        <f t="shared" si="19"/>
        <v/>
      </c>
      <c r="Q348" s="1" t="str">
        <f t="shared" si="20"/>
        <v/>
      </c>
      <c r="R348" s="1" t="str">
        <f>IF(LEN(Q348),SUM($Q$4:Q348)-1,"")</f>
        <v/>
      </c>
      <c r="S348" s="1" t="str">
        <f>IF(LENB($P348),IF(COUNTIF($B$34,"*[*"),REPLACE($B$34,FIND("[",$B$34),2,"["&amp;$R348&amp;"]"),$B$34),"")</f>
        <v/>
      </c>
      <c r="T348" s="1" t="str">
        <f>IF(LENB($P348),$S348&amp;"."&amp;T$2&amp;CHAR(9)&amp;$B$8&amp;" "&amp;H348&amp;$B$9&amp;CHAR(9)&amp;$B$7&amp;T$3,"")</f>
        <v/>
      </c>
      <c r="U348" s="1" t="str">
        <f>IF(LENB($P348),$S348&amp;"."&amp;U$2&amp;CHAR(9)&amp;$B$8&amp;" "&amp;I348&amp;$B$9&amp;CHAR(9)&amp;$B$7&amp;U$3,"")</f>
        <v/>
      </c>
      <c r="V348" s="1" t="str">
        <f>IF(LENB($P348),$S348&amp;"."&amp;V$2&amp;CHAR(9)&amp;$B$8&amp;" "&amp;J348&amp;$B$9&amp;CHAR(9)&amp;$B$7&amp;V$3,"")</f>
        <v/>
      </c>
      <c r="W348" s="1" t="str">
        <f>IF(LENB($P348),$S348&amp;"."&amp;W$2&amp;CHAR(9)&amp;$B$8&amp;" "&amp;K348&amp;$B$9&amp;CHAR(9)&amp;$B$7&amp;W$3,"")</f>
        <v/>
      </c>
      <c r="X348" s="1" t="str">
        <f>IF(LENB($P348),$S348&amp;"."&amp;X$2&amp;CHAR(9)&amp;$B$8&amp;" "&amp;L348&amp;$B$9&amp;CHAR(9)&amp;$B$7&amp;X$3,"")</f>
        <v/>
      </c>
      <c r="Y348" s="1" t="str">
        <f>IF(LENB($P348),$S348&amp;"."&amp;Y$2&amp;CHAR(9)&amp;$B$8&amp;" "&amp;M348&amp;$B$9&amp;CHAR(9)&amp;$B$7&amp;Y$3,"")</f>
        <v/>
      </c>
      <c r="Z348" s="1" t="str">
        <f>IF(LENB(O348),IF(1&lt;O348,CHAR(10),"")&amp;$B$7&amp;IF(G348=0,"名称未設定",G348)&amp;CHAR(10)&amp;T348&amp;CHAR(10)&amp;U348&amp;CHAR(10)&amp;V348&amp;CHAR(10)&amp;W348&amp;CHAR(10)&amp;X348&amp;CHAR(10)&amp;Y348,"")</f>
        <v/>
      </c>
    </row>
    <row r="349" spans="5:26"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f>IFERROR(INDEX(content!$E$2:$E$2049,MATCH($E349,content!$C$2:$C$2049,0),1),"")</f>
        <v/>
      </c>
      <c r="K349" s="1" t="str">
        <f>IFERROR(INDEX(content!$F$2:$F$2049,MATCH($E349,content!$C$2:$C$2049,0),1),"")</f>
        <v/>
      </c>
      <c r="L349" s="1" t="str">
        <f>IFERROR(INDEX(content!$G$2:$G$2049,MATCH($E349,content!$C$2:$C$2049,0),1),"")</f>
        <v/>
      </c>
      <c r="M349" s="1" t="str">
        <f>IFERROR(INDEX(content!$H$2:$H$2049,MATCH($E349,content!$C$2:$C$2049,0),1),"")</f>
        <v/>
      </c>
      <c r="N349" s="1" t="str">
        <f t="shared" si="18"/>
        <v/>
      </c>
      <c r="O349" s="1" t="str">
        <f>IF(LENB(N349),COUNTIF(N$4:N349,"●"),"")</f>
        <v/>
      </c>
      <c r="P349" s="1" t="str">
        <f t="shared" si="19"/>
        <v/>
      </c>
      <c r="Q349" s="1" t="str">
        <f t="shared" si="20"/>
        <v/>
      </c>
      <c r="R349" s="1" t="str">
        <f>IF(LEN(Q349),SUM($Q$4:Q349)-1,"")</f>
        <v/>
      </c>
      <c r="S349" s="1" t="str">
        <f>IF(LENB($P349),IF(COUNTIF($B$34,"*[*"),REPLACE($B$34,FIND("[",$B$34),2,"["&amp;$R349&amp;"]"),$B$34),"")</f>
        <v/>
      </c>
      <c r="T349" s="1" t="str">
        <f>IF(LENB($P349),$S349&amp;"."&amp;T$2&amp;CHAR(9)&amp;$B$8&amp;" "&amp;H349&amp;$B$9&amp;CHAR(9)&amp;$B$7&amp;T$3,"")</f>
        <v/>
      </c>
      <c r="U349" s="1" t="str">
        <f>IF(LENB($P349),$S349&amp;"."&amp;U$2&amp;CHAR(9)&amp;$B$8&amp;" "&amp;I349&amp;$B$9&amp;CHAR(9)&amp;$B$7&amp;U$3,"")</f>
        <v/>
      </c>
      <c r="V349" s="1" t="str">
        <f>IF(LENB($P349),$S349&amp;"."&amp;V$2&amp;CHAR(9)&amp;$B$8&amp;" "&amp;J349&amp;$B$9&amp;CHAR(9)&amp;$B$7&amp;V$3,"")</f>
        <v/>
      </c>
      <c r="W349" s="1" t="str">
        <f>IF(LENB($P349),$S349&amp;"."&amp;W$2&amp;CHAR(9)&amp;$B$8&amp;" "&amp;K349&amp;$B$9&amp;CHAR(9)&amp;$B$7&amp;W$3,"")</f>
        <v/>
      </c>
      <c r="X349" s="1" t="str">
        <f>IF(LENB($P349),$S349&amp;"."&amp;X$2&amp;CHAR(9)&amp;$B$8&amp;" "&amp;L349&amp;$B$9&amp;CHAR(9)&amp;$B$7&amp;X$3,"")</f>
        <v/>
      </c>
      <c r="Y349" s="1" t="str">
        <f>IF(LENB($P349),$S349&amp;"."&amp;Y$2&amp;CHAR(9)&amp;$B$8&amp;" "&amp;M349&amp;$B$9&amp;CHAR(9)&amp;$B$7&amp;Y$3,"")</f>
        <v/>
      </c>
      <c r="Z349" s="1" t="str">
        <f>IF(LENB(O349),IF(1&lt;O349,CHAR(10),"")&amp;$B$7&amp;IF(G349=0,"名称未設定",G349)&amp;CHAR(10)&amp;T349&amp;CHAR(10)&amp;U349&amp;CHAR(10)&amp;V349&amp;CHAR(10)&amp;W349&amp;CHAR(10)&amp;X349&amp;CHAR(10)&amp;Y349,"")</f>
        <v/>
      </c>
    </row>
    <row r="350" spans="5:26"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f>IFERROR(INDEX(content!$E$2:$E$2049,MATCH($E350,content!$C$2:$C$2049,0),1),"")</f>
        <v/>
      </c>
      <c r="K350" s="1" t="str">
        <f>IFERROR(INDEX(content!$F$2:$F$2049,MATCH($E350,content!$C$2:$C$2049,0),1),"")</f>
        <v/>
      </c>
      <c r="L350" s="1" t="str">
        <f>IFERROR(INDEX(content!$G$2:$G$2049,MATCH($E350,content!$C$2:$C$2049,0),1),"")</f>
        <v/>
      </c>
      <c r="M350" s="1" t="str">
        <f>IFERROR(INDEX(content!$H$2:$H$2049,MATCH($E350,content!$C$2:$C$2049,0),1),"")</f>
        <v/>
      </c>
      <c r="N350" s="1" t="str">
        <f t="shared" si="18"/>
        <v/>
      </c>
      <c r="O350" s="1" t="str">
        <f>IF(LENB(N350),COUNTIF(N$4:N350,"●"),"")</f>
        <v/>
      </c>
      <c r="P350" s="1" t="str">
        <f t="shared" si="19"/>
        <v/>
      </c>
      <c r="Q350" s="1" t="str">
        <f t="shared" si="20"/>
        <v/>
      </c>
      <c r="R350" s="1" t="str">
        <f>IF(LEN(Q350),SUM($Q$4:Q350)-1,"")</f>
        <v/>
      </c>
      <c r="S350" s="1" t="str">
        <f>IF(LENB($P350),IF(COUNTIF($B$34,"*[*"),REPLACE($B$34,FIND("[",$B$34),2,"["&amp;$R350&amp;"]"),$B$34),"")</f>
        <v/>
      </c>
      <c r="T350" s="1" t="str">
        <f>IF(LENB($P350),$S350&amp;"."&amp;T$2&amp;CHAR(9)&amp;$B$8&amp;" "&amp;H350&amp;$B$9&amp;CHAR(9)&amp;$B$7&amp;T$3,"")</f>
        <v/>
      </c>
      <c r="U350" s="1" t="str">
        <f>IF(LENB($P350),$S350&amp;"."&amp;U$2&amp;CHAR(9)&amp;$B$8&amp;" "&amp;I350&amp;$B$9&amp;CHAR(9)&amp;$B$7&amp;U$3,"")</f>
        <v/>
      </c>
      <c r="V350" s="1" t="str">
        <f>IF(LENB($P350),$S350&amp;"."&amp;V$2&amp;CHAR(9)&amp;$B$8&amp;" "&amp;J350&amp;$B$9&amp;CHAR(9)&amp;$B$7&amp;V$3,"")</f>
        <v/>
      </c>
      <c r="W350" s="1" t="str">
        <f>IF(LENB($P350),$S350&amp;"."&amp;W$2&amp;CHAR(9)&amp;$B$8&amp;" "&amp;K350&amp;$B$9&amp;CHAR(9)&amp;$B$7&amp;W$3,"")</f>
        <v/>
      </c>
      <c r="X350" s="1" t="str">
        <f>IF(LENB($P350),$S350&amp;"."&amp;X$2&amp;CHAR(9)&amp;$B$8&amp;" "&amp;L350&amp;$B$9&amp;CHAR(9)&amp;$B$7&amp;X$3,"")</f>
        <v/>
      </c>
      <c r="Y350" s="1" t="str">
        <f>IF(LENB($P350),$S350&amp;"."&amp;Y$2&amp;CHAR(9)&amp;$B$8&amp;" "&amp;M350&amp;$B$9&amp;CHAR(9)&amp;$B$7&amp;Y$3,"")</f>
        <v/>
      </c>
      <c r="Z350" s="1" t="str">
        <f>IF(LENB(O350),IF(1&lt;O350,CHAR(10),"")&amp;$B$7&amp;IF(G350=0,"名称未設定",G350)&amp;CHAR(10)&amp;T350&amp;CHAR(10)&amp;U350&amp;CHAR(10)&amp;V350&amp;CHAR(10)&amp;W350&amp;CHAR(10)&amp;X350&amp;CHAR(10)&amp;Y350,"")</f>
        <v/>
      </c>
    </row>
    <row r="351" spans="5:26"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f>IFERROR(INDEX(content!$E$2:$E$2049,MATCH($E351,content!$C$2:$C$2049,0),1),"")</f>
        <v/>
      </c>
      <c r="K351" s="1" t="str">
        <f>IFERROR(INDEX(content!$F$2:$F$2049,MATCH($E351,content!$C$2:$C$2049,0),1),"")</f>
        <v/>
      </c>
      <c r="L351" s="1" t="str">
        <f>IFERROR(INDEX(content!$G$2:$G$2049,MATCH($E351,content!$C$2:$C$2049,0),1),"")</f>
        <v/>
      </c>
      <c r="M351" s="1" t="str">
        <f>IFERROR(INDEX(content!$H$2:$H$2049,MATCH($E351,content!$C$2:$C$2049,0),1),"")</f>
        <v/>
      </c>
      <c r="N351" s="1" t="str">
        <f t="shared" si="18"/>
        <v/>
      </c>
      <c r="O351" s="1" t="str">
        <f>IF(LENB(N351),COUNTIF(N$4:N351,"●"),"")</f>
        <v/>
      </c>
      <c r="P351" s="1" t="str">
        <f t="shared" si="19"/>
        <v/>
      </c>
      <c r="Q351" s="1" t="str">
        <f t="shared" si="20"/>
        <v/>
      </c>
      <c r="R351" s="1" t="str">
        <f>IF(LEN(Q351),SUM($Q$4:Q351)-1,"")</f>
        <v/>
      </c>
      <c r="S351" s="1" t="str">
        <f>IF(LENB($P351),IF(COUNTIF($B$34,"*[*"),REPLACE($B$34,FIND("[",$B$34),2,"["&amp;$R351&amp;"]"),$B$34),"")</f>
        <v/>
      </c>
      <c r="T351" s="1" t="str">
        <f>IF(LENB($P351),$S351&amp;"."&amp;T$2&amp;CHAR(9)&amp;$B$8&amp;" "&amp;H351&amp;$B$9&amp;CHAR(9)&amp;$B$7&amp;T$3,"")</f>
        <v/>
      </c>
      <c r="U351" s="1" t="str">
        <f>IF(LENB($P351),$S351&amp;"."&amp;U$2&amp;CHAR(9)&amp;$B$8&amp;" "&amp;I351&amp;$B$9&amp;CHAR(9)&amp;$B$7&amp;U$3,"")</f>
        <v/>
      </c>
      <c r="V351" s="1" t="str">
        <f>IF(LENB($P351),$S351&amp;"."&amp;V$2&amp;CHAR(9)&amp;$B$8&amp;" "&amp;J351&amp;$B$9&amp;CHAR(9)&amp;$B$7&amp;V$3,"")</f>
        <v/>
      </c>
      <c r="W351" s="1" t="str">
        <f>IF(LENB($P351),$S351&amp;"."&amp;W$2&amp;CHAR(9)&amp;$B$8&amp;" "&amp;K351&amp;$B$9&amp;CHAR(9)&amp;$B$7&amp;W$3,"")</f>
        <v/>
      </c>
      <c r="X351" s="1" t="str">
        <f>IF(LENB($P351),$S351&amp;"."&amp;X$2&amp;CHAR(9)&amp;$B$8&amp;" "&amp;L351&amp;$B$9&amp;CHAR(9)&amp;$B$7&amp;X$3,"")</f>
        <v/>
      </c>
      <c r="Y351" s="1" t="str">
        <f>IF(LENB($P351),$S351&amp;"."&amp;Y$2&amp;CHAR(9)&amp;$B$8&amp;" "&amp;M351&amp;$B$9&amp;CHAR(9)&amp;$B$7&amp;Y$3,"")</f>
        <v/>
      </c>
      <c r="Z351" s="1" t="str">
        <f>IF(LENB(O351),IF(1&lt;O351,CHAR(10),"")&amp;$B$7&amp;IF(G351=0,"名称未設定",G351)&amp;CHAR(10)&amp;T351&amp;CHAR(10)&amp;U351&amp;CHAR(10)&amp;V351&amp;CHAR(10)&amp;W351&amp;CHAR(10)&amp;X351&amp;CHAR(10)&amp;Y351,"")</f>
        <v/>
      </c>
    </row>
    <row r="352" spans="5:26"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f>IFERROR(INDEX(content!$E$2:$E$2049,MATCH($E352,content!$C$2:$C$2049,0),1),"")</f>
        <v/>
      </c>
      <c r="K352" s="1" t="str">
        <f>IFERROR(INDEX(content!$F$2:$F$2049,MATCH($E352,content!$C$2:$C$2049,0),1),"")</f>
        <v/>
      </c>
      <c r="L352" s="1" t="str">
        <f>IFERROR(INDEX(content!$G$2:$G$2049,MATCH($E352,content!$C$2:$C$2049,0),1),"")</f>
        <v/>
      </c>
      <c r="M352" s="1" t="str">
        <f>IFERROR(INDEX(content!$H$2:$H$2049,MATCH($E352,content!$C$2:$C$2049,0),1),"")</f>
        <v/>
      </c>
      <c r="N352" s="1" t="str">
        <f t="shared" si="18"/>
        <v/>
      </c>
      <c r="O352" s="1" t="str">
        <f>IF(LENB(N352),COUNTIF(N$4:N352,"●"),"")</f>
        <v/>
      </c>
      <c r="P352" s="1" t="str">
        <f t="shared" si="19"/>
        <v/>
      </c>
      <c r="Q352" s="1" t="str">
        <f t="shared" si="20"/>
        <v/>
      </c>
      <c r="R352" s="1" t="str">
        <f>IF(LEN(Q352),SUM($Q$4:Q352)-1,"")</f>
        <v/>
      </c>
      <c r="S352" s="1" t="str">
        <f>IF(LENB($P352),IF(COUNTIF($B$34,"*[*"),REPLACE($B$34,FIND("[",$B$34),2,"["&amp;$R352&amp;"]"),$B$34),"")</f>
        <v/>
      </c>
      <c r="T352" s="1" t="str">
        <f>IF(LENB($P352),$S352&amp;"."&amp;T$2&amp;CHAR(9)&amp;$B$8&amp;" "&amp;H352&amp;$B$9&amp;CHAR(9)&amp;$B$7&amp;T$3,"")</f>
        <v/>
      </c>
      <c r="U352" s="1" t="str">
        <f>IF(LENB($P352),$S352&amp;"."&amp;U$2&amp;CHAR(9)&amp;$B$8&amp;" "&amp;I352&amp;$B$9&amp;CHAR(9)&amp;$B$7&amp;U$3,"")</f>
        <v/>
      </c>
      <c r="V352" s="1" t="str">
        <f>IF(LENB($P352),$S352&amp;"."&amp;V$2&amp;CHAR(9)&amp;$B$8&amp;" "&amp;J352&amp;$B$9&amp;CHAR(9)&amp;$B$7&amp;V$3,"")</f>
        <v/>
      </c>
      <c r="W352" s="1" t="str">
        <f>IF(LENB($P352),$S352&amp;"."&amp;W$2&amp;CHAR(9)&amp;$B$8&amp;" "&amp;K352&amp;$B$9&amp;CHAR(9)&amp;$B$7&amp;W$3,"")</f>
        <v/>
      </c>
      <c r="X352" s="1" t="str">
        <f>IF(LENB($P352),$S352&amp;"."&amp;X$2&amp;CHAR(9)&amp;$B$8&amp;" "&amp;L352&amp;$B$9&amp;CHAR(9)&amp;$B$7&amp;X$3,"")</f>
        <v/>
      </c>
      <c r="Y352" s="1" t="str">
        <f>IF(LENB($P352),$S352&amp;"."&amp;Y$2&amp;CHAR(9)&amp;$B$8&amp;" "&amp;M352&amp;$B$9&amp;CHAR(9)&amp;$B$7&amp;Y$3,"")</f>
        <v/>
      </c>
      <c r="Z352" s="1" t="str">
        <f>IF(LENB(O352),IF(1&lt;O352,CHAR(10),"")&amp;$B$7&amp;IF(G352=0,"名称未設定",G352)&amp;CHAR(10)&amp;T352&amp;CHAR(10)&amp;U352&amp;CHAR(10)&amp;V352&amp;CHAR(10)&amp;W352&amp;CHAR(10)&amp;X352&amp;CHAR(10)&amp;Y352,"")</f>
        <v/>
      </c>
    </row>
    <row r="353" spans="5:26"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f>IFERROR(INDEX(content!$E$2:$E$2049,MATCH($E353,content!$C$2:$C$2049,0),1),"")</f>
        <v/>
      </c>
      <c r="K353" s="1" t="str">
        <f>IFERROR(INDEX(content!$F$2:$F$2049,MATCH($E353,content!$C$2:$C$2049,0),1),"")</f>
        <v/>
      </c>
      <c r="L353" s="1" t="str">
        <f>IFERROR(INDEX(content!$G$2:$G$2049,MATCH($E353,content!$C$2:$C$2049,0),1),"")</f>
        <v/>
      </c>
      <c r="M353" s="1" t="str">
        <f>IFERROR(INDEX(content!$H$2:$H$2049,MATCH($E353,content!$C$2:$C$2049,0),1),"")</f>
        <v/>
      </c>
      <c r="N353" s="1" t="str">
        <f t="shared" si="18"/>
        <v/>
      </c>
      <c r="O353" s="1" t="str">
        <f>IF(LENB(N353),COUNTIF(N$4:N353,"●"),"")</f>
        <v/>
      </c>
      <c r="P353" s="1" t="str">
        <f t="shared" si="19"/>
        <v/>
      </c>
      <c r="Q353" s="1" t="str">
        <f t="shared" si="20"/>
        <v/>
      </c>
      <c r="R353" s="1" t="str">
        <f>IF(LEN(Q353),SUM($Q$4:Q353)-1,"")</f>
        <v/>
      </c>
      <c r="S353" s="1" t="str">
        <f>IF(LENB($P353),IF(COUNTIF($B$34,"*[*"),REPLACE($B$34,FIND("[",$B$34),2,"["&amp;$R353&amp;"]"),$B$34),"")</f>
        <v/>
      </c>
      <c r="T353" s="1" t="str">
        <f>IF(LENB($P353),$S353&amp;"."&amp;T$2&amp;CHAR(9)&amp;$B$8&amp;" "&amp;H353&amp;$B$9&amp;CHAR(9)&amp;$B$7&amp;T$3,"")</f>
        <v/>
      </c>
      <c r="U353" s="1" t="str">
        <f>IF(LENB($P353),$S353&amp;"."&amp;U$2&amp;CHAR(9)&amp;$B$8&amp;" "&amp;I353&amp;$B$9&amp;CHAR(9)&amp;$B$7&amp;U$3,"")</f>
        <v/>
      </c>
      <c r="V353" s="1" t="str">
        <f>IF(LENB($P353),$S353&amp;"."&amp;V$2&amp;CHAR(9)&amp;$B$8&amp;" "&amp;J353&amp;$B$9&amp;CHAR(9)&amp;$B$7&amp;V$3,"")</f>
        <v/>
      </c>
      <c r="W353" s="1" t="str">
        <f>IF(LENB($P353),$S353&amp;"."&amp;W$2&amp;CHAR(9)&amp;$B$8&amp;" "&amp;K353&amp;$B$9&amp;CHAR(9)&amp;$B$7&amp;W$3,"")</f>
        <v/>
      </c>
      <c r="X353" s="1" t="str">
        <f>IF(LENB($P353),$S353&amp;"."&amp;X$2&amp;CHAR(9)&amp;$B$8&amp;" "&amp;L353&amp;$B$9&amp;CHAR(9)&amp;$B$7&amp;X$3,"")</f>
        <v/>
      </c>
      <c r="Y353" s="1" t="str">
        <f>IF(LENB($P353),$S353&amp;"."&amp;Y$2&amp;CHAR(9)&amp;$B$8&amp;" "&amp;M353&amp;$B$9&amp;CHAR(9)&amp;$B$7&amp;Y$3,"")</f>
        <v/>
      </c>
      <c r="Z353" s="1" t="str">
        <f>IF(LENB(O353),IF(1&lt;O353,CHAR(10),"")&amp;$B$7&amp;IF(G353=0,"名称未設定",G353)&amp;CHAR(10)&amp;T353&amp;CHAR(10)&amp;U353&amp;CHAR(10)&amp;V353&amp;CHAR(10)&amp;W353&amp;CHAR(10)&amp;X353&amp;CHAR(10)&amp;Y353,"")</f>
        <v/>
      </c>
    </row>
    <row r="354" spans="5:26"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f>IFERROR(INDEX(content!$E$2:$E$2049,MATCH($E354,content!$C$2:$C$2049,0),1),"")</f>
        <v/>
      </c>
      <c r="K354" s="1" t="str">
        <f>IFERROR(INDEX(content!$F$2:$F$2049,MATCH($E354,content!$C$2:$C$2049,0),1),"")</f>
        <v/>
      </c>
      <c r="L354" s="1" t="str">
        <f>IFERROR(INDEX(content!$G$2:$G$2049,MATCH($E354,content!$C$2:$C$2049,0),1),"")</f>
        <v/>
      </c>
      <c r="M354" s="1" t="str">
        <f>IFERROR(INDEX(content!$H$2:$H$2049,MATCH($E354,content!$C$2:$C$2049,0),1),"")</f>
        <v/>
      </c>
      <c r="N354" s="1" t="str">
        <f t="shared" si="18"/>
        <v/>
      </c>
      <c r="O354" s="1" t="str">
        <f>IF(LENB(N354),COUNTIF(N$4:N354,"●"),"")</f>
        <v/>
      </c>
      <c r="P354" s="1" t="str">
        <f t="shared" si="19"/>
        <v/>
      </c>
      <c r="Q354" s="1" t="str">
        <f t="shared" si="20"/>
        <v/>
      </c>
      <c r="R354" s="1" t="str">
        <f>IF(LEN(Q354),SUM($Q$4:Q354)-1,"")</f>
        <v/>
      </c>
      <c r="S354" s="1" t="str">
        <f>IF(LENB($P354),IF(COUNTIF($B$34,"*[*"),REPLACE($B$34,FIND("[",$B$34),2,"["&amp;$R354&amp;"]"),$B$34),"")</f>
        <v/>
      </c>
      <c r="T354" s="1" t="str">
        <f>IF(LENB($P354),$S354&amp;"."&amp;T$2&amp;CHAR(9)&amp;$B$8&amp;" "&amp;H354&amp;$B$9&amp;CHAR(9)&amp;$B$7&amp;T$3,"")</f>
        <v/>
      </c>
      <c r="U354" s="1" t="str">
        <f>IF(LENB($P354),$S354&amp;"."&amp;U$2&amp;CHAR(9)&amp;$B$8&amp;" "&amp;I354&amp;$B$9&amp;CHAR(9)&amp;$B$7&amp;U$3,"")</f>
        <v/>
      </c>
      <c r="V354" s="1" t="str">
        <f>IF(LENB($P354),$S354&amp;"."&amp;V$2&amp;CHAR(9)&amp;$B$8&amp;" "&amp;J354&amp;$B$9&amp;CHAR(9)&amp;$B$7&amp;V$3,"")</f>
        <v/>
      </c>
      <c r="W354" s="1" t="str">
        <f>IF(LENB($P354),$S354&amp;"."&amp;W$2&amp;CHAR(9)&amp;$B$8&amp;" "&amp;K354&amp;$B$9&amp;CHAR(9)&amp;$B$7&amp;W$3,"")</f>
        <v/>
      </c>
      <c r="X354" s="1" t="str">
        <f>IF(LENB($P354),$S354&amp;"."&amp;X$2&amp;CHAR(9)&amp;$B$8&amp;" "&amp;L354&amp;$B$9&amp;CHAR(9)&amp;$B$7&amp;X$3,"")</f>
        <v/>
      </c>
      <c r="Y354" s="1" t="str">
        <f>IF(LENB($P354),$S354&amp;"."&amp;Y$2&amp;CHAR(9)&amp;$B$8&amp;" "&amp;M354&amp;$B$9&amp;CHAR(9)&amp;$B$7&amp;Y$3,"")</f>
        <v/>
      </c>
      <c r="Z354" s="1" t="str">
        <f>IF(LENB(O354),IF(1&lt;O354,CHAR(10),"")&amp;$B$7&amp;IF(G354=0,"名称未設定",G354)&amp;CHAR(10)&amp;T354&amp;CHAR(10)&amp;U354&amp;CHAR(10)&amp;V354&amp;CHAR(10)&amp;W354&amp;CHAR(10)&amp;X354&amp;CHAR(10)&amp;Y354,"")</f>
        <v/>
      </c>
    </row>
    <row r="355" spans="5:26"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f>IFERROR(INDEX(content!$E$2:$E$2049,MATCH($E355,content!$C$2:$C$2049,0),1),"")</f>
        <v/>
      </c>
      <c r="K355" s="1" t="str">
        <f>IFERROR(INDEX(content!$F$2:$F$2049,MATCH($E355,content!$C$2:$C$2049,0),1),"")</f>
        <v/>
      </c>
      <c r="L355" s="1" t="str">
        <f>IFERROR(INDEX(content!$G$2:$G$2049,MATCH($E355,content!$C$2:$C$2049,0),1),"")</f>
        <v/>
      </c>
      <c r="M355" s="1" t="str">
        <f>IFERROR(INDEX(content!$H$2:$H$2049,MATCH($E355,content!$C$2:$C$2049,0),1),"")</f>
        <v/>
      </c>
      <c r="N355" s="1" t="str">
        <f t="shared" si="18"/>
        <v/>
      </c>
      <c r="O355" s="1" t="str">
        <f>IF(LENB(N355),COUNTIF(N$4:N355,"●"),"")</f>
        <v/>
      </c>
      <c r="P355" s="1" t="str">
        <f t="shared" si="19"/>
        <v/>
      </c>
      <c r="Q355" s="1" t="str">
        <f t="shared" si="20"/>
        <v/>
      </c>
      <c r="R355" s="1" t="str">
        <f>IF(LEN(Q355),SUM($Q$4:Q355)-1,"")</f>
        <v/>
      </c>
      <c r="S355" s="1" t="str">
        <f>IF(LENB($P355),IF(COUNTIF($B$34,"*[*"),REPLACE($B$34,FIND("[",$B$34),2,"["&amp;$R355&amp;"]"),$B$34),"")</f>
        <v/>
      </c>
      <c r="T355" s="1" t="str">
        <f>IF(LENB($P355),$S355&amp;"."&amp;T$2&amp;CHAR(9)&amp;$B$8&amp;" "&amp;H355&amp;$B$9&amp;CHAR(9)&amp;$B$7&amp;T$3,"")</f>
        <v/>
      </c>
      <c r="U355" s="1" t="str">
        <f>IF(LENB($P355),$S355&amp;"."&amp;U$2&amp;CHAR(9)&amp;$B$8&amp;" "&amp;I355&amp;$B$9&amp;CHAR(9)&amp;$B$7&amp;U$3,"")</f>
        <v/>
      </c>
      <c r="V355" s="1" t="str">
        <f>IF(LENB($P355),$S355&amp;"."&amp;V$2&amp;CHAR(9)&amp;$B$8&amp;" "&amp;J355&amp;$B$9&amp;CHAR(9)&amp;$B$7&amp;V$3,"")</f>
        <v/>
      </c>
      <c r="W355" s="1" t="str">
        <f>IF(LENB($P355),$S355&amp;"."&amp;W$2&amp;CHAR(9)&amp;$B$8&amp;" "&amp;K355&amp;$B$9&amp;CHAR(9)&amp;$B$7&amp;W$3,"")</f>
        <v/>
      </c>
      <c r="X355" s="1" t="str">
        <f>IF(LENB($P355),$S355&amp;"."&amp;X$2&amp;CHAR(9)&amp;$B$8&amp;" "&amp;L355&amp;$B$9&amp;CHAR(9)&amp;$B$7&amp;X$3,"")</f>
        <v/>
      </c>
      <c r="Y355" s="1" t="str">
        <f>IF(LENB($P355),$S355&amp;"."&amp;Y$2&amp;CHAR(9)&amp;$B$8&amp;" "&amp;M355&amp;$B$9&amp;CHAR(9)&amp;$B$7&amp;Y$3,"")</f>
        <v/>
      </c>
      <c r="Z355" s="1" t="str">
        <f>IF(LENB(O355),IF(1&lt;O355,CHAR(10),"")&amp;$B$7&amp;IF(G355=0,"名称未設定",G355)&amp;CHAR(10)&amp;T355&amp;CHAR(10)&amp;U355&amp;CHAR(10)&amp;V355&amp;CHAR(10)&amp;W355&amp;CHAR(10)&amp;X355&amp;CHAR(10)&amp;Y355,"")</f>
        <v/>
      </c>
    </row>
    <row r="356" spans="5:26"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f>IFERROR(INDEX(content!$E$2:$E$2049,MATCH($E356,content!$C$2:$C$2049,0),1),"")</f>
        <v/>
      </c>
      <c r="K356" s="1" t="str">
        <f>IFERROR(INDEX(content!$F$2:$F$2049,MATCH($E356,content!$C$2:$C$2049,0),1),"")</f>
        <v/>
      </c>
      <c r="L356" s="1" t="str">
        <f>IFERROR(INDEX(content!$G$2:$G$2049,MATCH($E356,content!$C$2:$C$2049,0),1),"")</f>
        <v/>
      </c>
      <c r="M356" s="1" t="str">
        <f>IFERROR(INDEX(content!$H$2:$H$2049,MATCH($E356,content!$C$2:$C$2049,0),1),"")</f>
        <v/>
      </c>
      <c r="N356" s="1" t="str">
        <f t="shared" si="18"/>
        <v/>
      </c>
      <c r="O356" s="1" t="str">
        <f>IF(LENB(N356),COUNTIF(N$4:N356,"●"),"")</f>
        <v/>
      </c>
      <c r="P356" s="1" t="str">
        <f t="shared" si="19"/>
        <v/>
      </c>
      <c r="Q356" s="1" t="str">
        <f t="shared" si="20"/>
        <v/>
      </c>
      <c r="R356" s="1" t="str">
        <f>IF(LEN(Q356),SUM($Q$4:Q356)-1,"")</f>
        <v/>
      </c>
      <c r="S356" s="1" t="str">
        <f>IF(LENB($P356),IF(COUNTIF($B$34,"*[*"),REPLACE($B$34,FIND("[",$B$34),2,"["&amp;$R356&amp;"]"),$B$34),"")</f>
        <v/>
      </c>
      <c r="T356" s="1" t="str">
        <f>IF(LENB($P356),$S356&amp;"."&amp;T$2&amp;CHAR(9)&amp;$B$8&amp;" "&amp;H356&amp;$B$9&amp;CHAR(9)&amp;$B$7&amp;T$3,"")</f>
        <v/>
      </c>
      <c r="U356" s="1" t="str">
        <f>IF(LENB($P356),$S356&amp;"."&amp;U$2&amp;CHAR(9)&amp;$B$8&amp;" "&amp;I356&amp;$B$9&amp;CHAR(9)&amp;$B$7&amp;U$3,"")</f>
        <v/>
      </c>
      <c r="V356" s="1" t="str">
        <f>IF(LENB($P356),$S356&amp;"."&amp;V$2&amp;CHAR(9)&amp;$B$8&amp;" "&amp;J356&amp;$B$9&amp;CHAR(9)&amp;$B$7&amp;V$3,"")</f>
        <v/>
      </c>
      <c r="W356" s="1" t="str">
        <f>IF(LENB($P356),$S356&amp;"."&amp;W$2&amp;CHAR(9)&amp;$B$8&amp;" "&amp;K356&amp;$B$9&amp;CHAR(9)&amp;$B$7&amp;W$3,"")</f>
        <v/>
      </c>
      <c r="X356" s="1" t="str">
        <f>IF(LENB($P356),$S356&amp;"."&amp;X$2&amp;CHAR(9)&amp;$B$8&amp;" "&amp;L356&amp;$B$9&amp;CHAR(9)&amp;$B$7&amp;X$3,"")</f>
        <v/>
      </c>
      <c r="Y356" s="1" t="str">
        <f>IF(LENB($P356),$S356&amp;"."&amp;Y$2&amp;CHAR(9)&amp;$B$8&amp;" "&amp;M356&amp;$B$9&amp;CHAR(9)&amp;$B$7&amp;Y$3,"")</f>
        <v/>
      </c>
      <c r="Z356" s="1" t="str">
        <f>IF(LENB(O356),IF(1&lt;O356,CHAR(10),"")&amp;$B$7&amp;IF(G356=0,"名称未設定",G356)&amp;CHAR(10)&amp;T356&amp;CHAR(10)&amp;U356&amp;CHAR(10)&amp;V356&amp;CHAR(10)&amp;W356&amp;CHAR(10)&amp;X356&amp;CHAR(10)&amp;Y356,"")</f>
        <v/>
      </c>
    </row>
    <row r="357" spans="5:26"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f>IFERROR(INDEX(content!$E$2:$E$2049,MATCH($E357,content!$C$2:$C$2049,0),1),"")</f>
        <v/>
      </c>
      <c r="K357" s="1" t="str">
        <f>IFERROR(INDEX(content!$F$2:$F$2049,MATCH($E357,content!$C$2:$C$2049,0),1),"")</f>
        <v/>
      </c>
      <c r="L357" s="1" t="str">
        <f>IFERROR(INDEX(content!$G$2:$G$2049,MATCH($E357,content!$C$2:$C$2049,0),1),"")</f>
        <v/>
      </c>
      <c r="M357" s="1" t="str">
        <f>IFERROR(INDEX(content!$H$2:$H$2049,MATCH($E357,content!$C$2:$C$2049,0),1),"")</f>
        <v/>
      </c>
      <c r="N357" s="1" t="str">
        <f t="shared" si="18"/>
        <v/>
      </c>
      <c r="O357" s="1" t="str">
        <f>IF(LENB(N357),COUNTIF(N$4:N357,"●"),"")</f>
        <v/>
      </c>
      <c r="P357" s="1" t="str">
        <f t="shared" si="19"/>
        <v/>
      </c>
      <c r="Q357" s="1" t="str">
        <f t="shared" si="20"/>
        <v/>
      </c>
      <c r="R357" s="1" t="str">
        <f>IF(LEN(Q357),SUM($Q$4:Q357)-1,"")</f>
        <v/>
      </c>
      <c r="S357" s="1" t="str">
        <f>IF(LENB($P357),IF(COUNTIF($B$34,"*[*"),REPLACE($B$34,FIND("[",$B$34),2,"["&amp;$R357&amp;"]"),$B$34),"")</f>
        <v/>
      </c>
      <c r="T357" s="1" t="str">
        <f>IF(LENB($P357),$S357&amp;"."&amp;T$2&amp;CHAR(9)&amp;$B$8&amp;" "&amp;H357&amp;$B$9&amp;CHAR(9)&amp;$B$7&amp;T$3,"")</f>
        <v/>
      </c>
      <c r="U357" s="1" t="str">
        <f>IF(LENB($P357),$S357&amp;"."&amp;U$2&amp;CHAR(9)&amp;$B$8&amp;" "&amp;I357&amp;$B$9&amp;CHAR(9)&amp;$B$7&amp;U$3,"")</f>
        <v/>
      </c>
      <c r="V357" s="1" t="str">
        <f>IF(LENB($P357),$S357&amp;"."&amp;V$2&amp;CHAR(9)&amp;$B$8&amp;" "&amp;J357&amp;$B$9&amp;CHAR(9)&amp;$B$7&amp;V$3,"")</f>
        <v/>
      </c>
      <c r="W357" s="1" t="str">
        <f>IF(LENB($P357),$S357&amp;"."&amp;W$2&amp;CHAR(9)&amp;$B$8&amp;" "&amp;K357&amp;$B$9&amp;CHAR(9)&amp;$B$7&amp;W$3,"")</f>
        <v/>
      </c>
      <c r="X357" s="1" t="str">
        <f>IF(LENB($P357),$S357&amp;"."&amp;X$2&amp;CHAR(9)&amp;$B$8&amp;" "&amp;L357&amp;$B$9&amp;CHAR(9)&amp;$B$7&amp;X$3,"")</f>
        <v/>
      </c>
      <c r="Y357" s="1" t="str">
        <f>IF(LENB($P357),$S357&amp;"."&amp;Y$2&amp;CHAR(9)&amp;$B$8&amp;" "&amp;M357&amp;$B$9&amp;CHAR(9)&amp;$B$7&amp;Y$3,"")</f>
        <v/>
      </c>
      <c r="Z357" s="1" t="str">
        <f>IF(LENB(O357),IF(1&lt;O357,CHAR(10),"")&amp;$B$7&amp;IF(G357=0,"名称未設定",G357)&amp;CHAR(10)&amp;T357&amp;CHAR(10)&amp;U357&amp;CHAR(10)&amp;V357&amp;CHAR(10)&amp;W357&amp;CHAR(10)&amp;X357&amp;CHAR(10)&amp;Y357,"")</f>
        <v/>
      </c>
    </row>
    <row r="358" spans="5:26"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f>IFERROR(INDEX(content!$E$2:$E$2049,MATCH($E358,content!$C$2:$C$2049,0),1),"")</f>
        <v/>
      </c>
      <c r="K358" s="1" t="str">
        <f>IFERROR(INDEX(content!$F$2:$F$2049,MATCH($E358,content!$C$2:$C$2049,0),1),"")</f>
        <v/>
      </c>
      <c r="L358" s="1" t="str">
        <f>IFERROR(INDEX(content!$G$2:$G$2049,MATCH($E358,content!$C$2:$C$2049,0),1),"")</f>
        <v/>
      </c>
      <c r="M358" s="1" t="str">
        <f>IFERROR(INDEX(content!$H$2:$H$2049,MATCH($E358,content!$C$2:$C$2049,0),1),"")</f>
        <v/>
      </c>
      <c r="N358" s="1" t="str">
        <f t="shared" si="18"/>
        <v/>
      </c>
      <c r="O358" s="1" t="str">
        <f>IF(LENB(N358),COUNTIF(N$4:N358,"●"),"")</f>
        <v/>
      </c>
      <c r="P358" s="1" t="str">
        <f t="shared" si="19"/>
        <v/>
      </c>
      <c r="Q358" s="1" t="str">
        <f t="shared" si="20"/>
        <v/>
      </c>
      <c r="R358" s="1" t="str">
        <f>IF(LEN(Q358),SUM($Q$4:Q358)-1,"")</f>
        <v/>
      </c>
      <c r="S358" s="1" t="str">
        <f>IF(LENB($P358),IF(COUNTIF($B$34,"*[*"),REPLACE($B$34,FIND("[",$B$34),2,"["&amp;$R358&amp;"]"),$B$34),"")</f>
        <v/>
      </c>
      <c r="T358" s="1" t="str">
        <f>IF(LENB($P358),$S358&amp;"."&amp;T$2&amp;CHAR(9)&amp;$B$8&amp;" "&amp;H358&amp;$B$9&amp;CHAR(9)&amp;$B$7&amp;T$3,"")</f>
        <v/>
      </c>
      <c r="U358" s="1" t="str">
        <f>IF(LENB($P358),$S358&amp;"."&amp;U$2&amp;CHAR(9)&amp;$B$8&amp;" "&amp;I358&amp;$B$9&amp;CHAR(9)&amp;$B$7&amp;U$3,"")</f>
        <v/>
      </c>
      <c r="V358" s="1" t="str">
        <f>IF(LENB($P358),$S358&amp;"."&amp;V$2&amp;CHAR(9)&amp;$B$8&amp;" "&amp;J358&amp;$B$9&amp;CHAR(9)&amp;$B$7&amp;V$3,"")</f>
        <v/>
      </c>
      <c r="W358" s="1" t="str">
        <f>IF(LENB($P358),$S358&amp;"."&amp;W$2&amp;CHAR(9)&amp;$B$8&amp;" "&amp;K358&amp;$B$9&amp;CHAR(9)&amp;$B$7&amp;W$3,"")</f>
        <v/>
      </c>
      <c r="X358" s="1" t="str">
        <f>IF(LENB($P358),$S358&amp;"."&amp;X$2&amp;CHAR(9)&amp;$B$8&amp;" "&amp;L358&amp;$B$9&amp;CHAR(9)&amp;$B$7&amp;X$3,"")</f>
        <v/>
      </c>
      <c r="Y358" s="1" t="str">
        <f>IF(LENB($P358),$S358&amp;"."&amp;Y$2&amp;CHAR(9)&amp;$B$8&amp;" "&amp;M358&amp;$B$9&amp;CHAR(9)&amp;$B$7&amp;Y$3,"")</f>
        <v/>
      </c>
      <c r="Z358" s="1" t="str">
        <f>IF(LENB(O358),IF(1&lt;O358,CHAR(10),"")&amp;$B$7&amp;IF(G358=0,"名称未設定",G358)&amp;CHAR(10)&amp;T358&amp;CHAR(10)&amp;U358&amp;CHAR(10)&amp;V358&amp;CHAR(10)&amp;W358&amp;CHAR(10)&amp;X358&amp;CHAR(10)&amp;Y358,"")</f>
        <v/>
      </c>
    </row>
    <row r="359" spans="5:26"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f>IFERROR(INDEX(content!$E$2:$E$2049,MATCH($E359,content!$C$2:$C$2049,0),1),"")</f>
        <v/>
      </c>
      <c r="K359" s="1" t="str">
        <f>IFERROR(INDEX(content!$F$2:$F$2049,MATCH($E359,content!$C$2:$C$2049,0),1),"")</f>
        <v/>
      </c>
      <c r="L359" s="1" t="str">
        <f>IFERROR(INDEX(content!$G$2:$G$2049,MATCH($E359,content!$C$2:$C$2049,0),1),"")</f>
        <v/>
      </c>
      <c r="M359" s="1" t="str">
        <f>IFERROR(INDEX(content!$H$2:$H$2049,MATCH($E359,content!$C$2:$C$2049,0),1),"")</f>
        <v/>
      </c>
      <c r="N359" s="1" t="str">
        <f t="shared" si="18"/>
        <v/>
      </c>
      <c r="O359" s="1" t="str">
        <f>IF(LENB(N359),COUNTIF(N$4:N359,"●"),"")</f>
        <v/>
      </c>
      <c r="P359" s="1" t="str">
        <f t="shared" si="19"/>
        <v/>
      </c>
      <c r="Q359" s="1" t="str">
        <f t="shared" si="20"/>
        <v/>
      </c>
      <c r="R359" s="1" t="str">
        <f>IF(LEN(Q359),SUM($Q$4:Q359)-1,"")</f>
        <v/>
      </c>
      <c r="S359" s="1" t="str">
        <f>IF(LENB($P359),IF(COUNTIF($B$34,"*[*"),REPLACE($B$34,FIND("[",$B$34),2,"["&amp;$R359&amp;"]"),$B$34),"")</f>
        <v/>
      </c>
      <c r="T359" s="1" t="str">
        <f>IF(LENB($P359),$S359&amp;"."&amp;T$2&amp;CHAR(9)&amp;$B$8&amp;" "&amp;H359&amp;$B$9&amp;CHAR(9)&amp;$B$7&amp;T$3,"")</f>
        <v/>
      </c>
      <c r="U359" s="1" t="str">
        <f>IF(LENB($P359),$S359&amp;"."&amp;U$2&amp;CHAR(9)&amp;$B$8&amp;" "&amp;I359&amp;$B$9&amp;CHAR(9)&amp;$B$7&amp;U$3,"")</f>
        <v/>
      </c>
      <c r="V359" s="1" t="str">
        <f>IF(LENB($P359),$S359&amp;"."&amp;V$2&amp;CHAR(9)&amp;$B$8&amp;" "&amp;J359&amp;$B$9&amp;CHAR(9)&amp;$B$7&amp;V$3,"")</f>
        <v/>
      </c>
      <c r="W359" s="1" t="str">
        <f>IF(LENB($P359),$S359&amp;"."&amp;W$2&amp;CHAR(9)&amp;$B$8&amp;" "&amp;K359&amp;$B$9&amp;CHAR(9)&amp;$B$7&amp;W$3,"")</f>
        <v/>
      </c>
      <c r="X359" s="1" t="str">
        <f>IF(LENB($P359),$S359&amp;"."&amp;X$2&amp;CHAR(9)&amp;$B$8&amp;" "&amp;L359&amp;$B$9&amp;CHAR(9)&amp;$B$7&amp;X$3,"")</f>
        <v/>
      </c>
      <c r="Y359" s="1" t="str">
        <f>IF(LENB($P359),$S359&amp;"."&amp;Y$2&amp;CHAR(9)&amp;$B$8&amp;" "&amp;M359&amp;$B$9&amp;CHAR(9)&amp;$B$7&amp;Y$3,"")</f>
        <v/>
      </c>
      <c r="Z359" s="1" t="str">
        <f>IF(LENB(O359),IF(1&lt;O359,CHAR(10),"")&amp;$B$7&amp;IF(G359=0,"名称未設定",G359)&amp;CHAR(10)&amp;T359&amp;CHAR(10)&amp;U359&amp;CHAR(10)&amp;V359&amp;CHAR(10)&amp;W359&amp;CHAR(10)&amp;X359&amp;CHAR(10)&amp;Y359,"")</f>
        <v/>
      </c>
    </row>
    <row r="360" spans="5:26"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f>IFERROR(INDEX(content!$E$2:$E$2049,MATCH($E360,content!$C$2:$C$2049,0),1),"")</f>
        <v/>
      </c>
      <c r="K360" s="1" t="str">
        <f>IFERROR(INDEX(content!$F$2:$F$2049,MATCH($E360,content!$C$2:$C$2049,0),1),"")</f>
        <v/>
      </c>
      <c r="L360" s="1" t="str">
        <f>IFERROR(INDEX(content!$G$2:$G$2049,MATCH($E360,content!$C$2:$C$2049,0),1),"")</f>
        <v/>
      </c>
      <c r="M360" s="1" t="str">
        <f>IFERROR(INDEX(content!$H$2:$H$2049,MATCH($E360,content!$C$2:$C$2049,0),1),"")</f>
        <v/>
      </c>
      <c r="N360" s="1" t="str">
        <f t="shared" si="18"/>
        <v/>
      </c>
      <c r="O360" s="1" t="str">
        <f>IF(LENB(N360),COUNTIF(N$4:N360,"●"),"")</f>
        <v/>
      </c>
      <c r="P360" s="1" t="str">
        <f t="shared" si="19"/>
        <v/>
      </c>
      <c r="Q360" s="1" t="str">
        <f t="shared" si="20"/>
        <v/>
      </c>
      <c r="R360" s="1" t="str">
        <f>IF(LEN(Q360),SUM($Q$4:Q360)-1,"")</f>
        <v/>
      </c>
      <c r="S360" s="1" t="str">
        <f>IF(LENB($P360),IF(COUNTIF($B$34,"*[*"),REPLACE($B$34,FIND("[",$B$34),2,"["&amp;$R360&amp;"]"),$B$34),"")</f>
        <v/>
      </c>
      <c r="T360" s="1" t="str">
        <f>IF(LENB($P360),$S360&amp;"."&amp;T$2&amp;CHAR(9)&amp;$B$8&amp;" "&amp;H360&amp;$B$9&amp;CHAR(9)&amp;$B$7&amp;T$3,"")</f>
        <v/>
      </c>
      <c r="U360" s="1" t="str">
        <f>IF(LENB($P360),$S360&amp;"."&amp;U$2&amp;CHAR(9)&amp;$B$8&amp;" "&amp;I360&amp;$B$9&amp;CHAR(9)&amp;$B$7&amp;U$3,"")</f>
        <v/>
      </c>
      <c r="V360" s="1" t="str">
        <f>IF(LENB($P360),$S360&amp;"."&amp;V$2&amp;CHAR(9)&amp;$B$8&amp;" "&amp;J360&amp;$B$9&amp;CHAR(9)&amp;$B$7&amp;V$3,"")</f>
        <v/>
      </c>
      <c r="W360" s="1" t="str">
        <f>IF(LENB($P360),$S360&amp;"."&amp;W$2&amp;CHAR(9)&amp;$B$8&amp;" "&amp;K360&amp;$B$9&amp;CHAR(9)&amp;$B$7&amp;W$3,"")</f>
        <v/>
      </c>
      <c r="X360" s="1" t="str">
        <f>IF(LENB($P360),$S360&amp;"."&amp;X$2&amp;CHAR(9)&amp;$B$8&amp;" "&amp;L360&amp;$B$9&amp;CHAR(9)&amp;$B$7&amp;X$3,"")</f>
        <v/>
      </c>
      <c r="Y360" s="1" t="str">
        <f>IF(LENB($P360),$S360&amp;"."&amp;Y$2&amp;CHAR(9)&amp;$B$8&amp;" "&amp;M360&amp;$B$9&amp;CHAR(9)&amp;$B$7&amp;Y$3,"")</f>
        <v/>
      </c>
      <c r="Z360" s="1" t="str">
        <f>IF(LENB(O360),IF(1&lt;O360,CHAR(10),"")&amp;$B$7&amp;IF(G360=0,"名称未設定",G360)&amp;CHAR(10)&amp;T360&amp;CHAR(10)&amp;U360&amp;CHAR(10)&amp;V360&amp;CHAR(10)&amp;W360&amp;CHAR(10)&amp;X360&amp;CHAR(10)&amp;Y360,"")</f>
        <v/>
      </c>
    </row>
    <row r="361" spans="5:26"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f>IFERROR(INDEX(content!$E$2:$E$2049,MATCH($E361,content!$C$2:$C$2049,0),1),"")</f>
        <v/>
      </c>
      <c r="K361" s="1" t="str">
        <f>IFERROR(INDEX(content!$F$2:$F$2049,MATCH($E361,content!$C$2:$C$2049,0),1),"")</f>
        <v/>
      </c>
      <c r="L361" s="1" t="str">
        <f>IFERROR(INDEX(content!$G$2:$G$2049,MATCH($E361,content!$C$2:$C$2049,0),1),"")</f>
        <v/>
      </c>
      <c r="M361" s="1" t="str">
        <f>IFERROR(INDEX(content!$H$2:$H$2049,MATCH($E361,content!$C$2:$C$2049,0),1),"")</f>
        <v/>
      </c>
      <c r="N361" s="1" t="str">
        <f t="shared" si="18"/>
        <v/>
      </c>
      <c r="O361" s="1" t="str">
        <f>IF(LENB(N361),COUNTIF(N$4:N361,"●"),"")</f>
        <v/>
      </c>
      <c r="P361" s="1" t="str">
        <f t="shared" si="19"/>
        <v/>
      </c>
      <c r="Q361" s="1" t="str">
        <f t="shared" si="20"/>
        <v/>
      </c>
      <c r="R361" s="1" t="str">
        <f>IF(LEN(Q361),SUM($Q$4:Q361)-1,"")</f>
        <v/>
      </c>
      <c r="S361" s="1" t="str">
        <f>IF(LENB($P361),IF(COUNTIF($B$34,"*[*"),REPLACE($B$34,FIND("[",$B$34),2,"["&amp;$R361&amp;"]"),$B$34),"")</f>
        <v/>
      </c>
      <c r="T361" s="1" t="str">
        <f>IF(LENB($P361),$S361&amp;"."&amp;T$2&amp;CHAR(9)&amp;$B$8&amp;" "&amp;H361&amp;$B$9&amp;CHAR(9)&amp;$B$7&amp;T$3,"")</f>
        <v/>
      </c>
      <c r="U361" s="1" t="str">
        <f>IF(LENB($P361),$S361&amp;"."&amp;U$2&amp;CHAR(9)&amp;$B$8&amp;" "&amp;I361&amp;$B$9&amp;CHAR(9)&amp;$B$7&amp;U$3,"")</f>
        <v/>
      </c>
      <c r="V361" s="1" t="str">
        <f>IF(LENB($P361),$S361&amp;"."&amp;V$2&amp;CHAR(9)&amp;$B$8&amp;" "&amp;J361&amp;$B$9&amp;CHAR(9)&amp;$B$7&amp;V$3,"")</f>
        <v/>
      </c>
      <c r="W361" s="1" t="str">
        <f>IF(LENB($P361),$S361&amp;"."&amp;W$2&amp;CHAR(9)&amp;$B$8&amp;" "&amp;K361&amp;$B$9&amp;CHAR(9)&amp;$B$7&amp;W$3,"")</f>
        <v/>
      </c>
      <c r="X361" s="1" t="str">
        <f>IF(LENB($P361),$S361&amp;"."&amp;X$2&amp;CHAR(9)&amp;$B$8&amp;" "&amp;L361&amp;$B$9&amp;CHAR(9)&amp;$B$7&amp;X$3,"")</f>
        <v/>
      </c>
      <c r="Y361" s="1" t="str">
        <f>IF(LENB($P361),$S361&amp;"."&amp;Y$2&amp;CHAR(9)&amp;$B$8&amp;" "&amp;M361&amp;$B$9&amp;CHAR(9)&amp;$B$7&amp;Y$3,"")</f>
        <v/>
      </c>
      <c r="Z361" s="1" t="str">
        <f>IF(LENB(O361),IF(1&lt;O361,CHAR(10),"")&amp;$B$7&amp;IF(G361=0,"名称未設定",G361)&amp;CHAR(10)&amp;T361&amp;CHAR(10)&amp;U361&amp;CHAR(10)&amp;V361&amp;CHAR(10)&amp;W361&amp;CHAR(10)&amp;X361&amp;CHAR(10)&amp;Y361,"")</f>
        <v/>
      </c>
    </row>
    <row r="362" spans="5:26"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f>IFERROR(INDEX(content!$E$2:$E$2049,MATCH($E362,content!$C$2:$C$2049,0),1),"")</f>
        <v/>
      </c>
      <c r="K362" s="1" t="str">
        <f>IFERROR(INDEX(content!$F$2:$F$2049,MATCH($E362,content!$C$2:$C$2049,0),1),"")</f>
        <v/>
      </c>
      <c r="L362" s="1" t="str">
        <f>IFERROR(INDEX(content!$G$2:$G$2049,MATCH($E362,content!$C$2:$C$2049,0),1),"")</f>
        <v/>
      </c>
      <c r="M362" s="1" t="str">
        <f>IFERROR(INDEX(content!$H$2:$H$2049,MATCH($E362,content!$C$2:$C$2049,0),1),"")</f>
        <v/>
      </c>
      <c r="N362" s="1" t="str">
        <f t="shared" si="18"/>
        <v/>
      </c>
      <c r="O362" s="1" t="str">
        <f>IF(LENB(N362),COUNTIF(N$4:N362,"●"),"")</f>
        <v/>
      </c>
      <c r="P362" s="1" t="str">
        <f t="shared" si="19"/>
        <v/>
      </c>
      <c r="Q362" s="1" t="str">
        <f t="shared" si="20"/>
        <v/>
      </c>
      <c r="R362" s="1" t="str">
        <f>IF(LEN(Q362),SUM($Q$4:Q362)-1,"")</f>
        <v/>
      </c>
      <c r="S362" s="1" t="str">
        <f>IF(LENB($P362),IF(COUNTIF($B$34,"*[*"),REPLACE($B$34,FIND("[",$B$34),2,"["&amp;$R362&amp;"]"),$B$34),"")</f>
        <v/>
      </c>
      <c r="T362" s="1" t="str">
        <f>IF(LENB($P362),$S362&amp;"."&amp;T$2&amp;CHAR(9)&amp;$B$8&amp;" "&amp;H362&amp;$B$9&amp;CHAR(9)&amp;$B$7&amp;T$3,"")</f>
        <v/>
      </c>
      <c r="U362" s="1" t="str">
        <f>IF(LENB($P362),$S362&amp;"."&amp;U$2&amp;CHAR(9)&amp;$B$8&amp;" "&amp;I362&amp;$B$9&amp;CHAR(9)&amp;$B$7&amp;U$3,"")</f>
        <v/>
      </c>
      <c r="V362" s="1" t="str">
        <f>IF(LENB($P362),$S362&amp;"."&amp;V$2&amp;CHAR(9)&amp;$B$8&amp;" "&amp;J362&amp;$B$9&amp;CHAR(9)&amp;$B$7&amp;V$3,"")</f>
        <v/>
      </c>
      <c r="W362" s="1" t="str">
        <f>IF(LENB($P362),$S362&amp;"."&amp;W$2&amp;CHAR(9)&amp;$B$8&amp;" "&amp;K362&amp;$B$9&amp;CHAR(9)&amp;$B$7&amp;W$3,"")</f>
        <v/>
      </c>
      <c r="X362" s="1" t="str">
        <f>IF(LENB($P362),$S362&amp;"."&amp;X$2&amp;CHAR(9)&amp;$B$8&amp;" "&amp;L362&amp;$B$9&amp;CHAR(9)&amp;$B$7&amp;X$3,"")</f>
        <v/>
      </c>
      <c r="Y362" s="1" t="str">
        <f>IF(LENB($P362),$S362&amp;"."&amp;Y$2&amp;CHAR(9)&amp;$B$8&amp;" "&amp;M362&amp;$B$9&amp;CHAR(9)&amp;$B$7&amp;Y$3,"")</f>
        <v/>
      </c>
      <c r="Z362" s="1" t="str">
        <f>IF(LENB(O362),IF(1&lt;O362,CHAR(10),"")&amp;$B$7&amp;IF(G362=0,"名称未設定",G362)&amp;CHAR(10)&amp;T362&amp;CHAR(10)&amp;U362&amp;CHAR(10)&amp;V362&amp;CHAR(10)&amp;W362&amp;CHAR(10)&amp;X362&amp;CHAR(10)&amp;Y362,"")</f>
        <v/>
      </c>
    </row>
    <row r="363" spans="5:26"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f>IFERROR(INDEX(content!$E$2:$E$2049,MATCH($E363,content!$C$2:$C$2049,0),1),"")</f>
        <v/>
      </c>
      <c r="K363" s="1" t="str">
        <f>IFERROR(INDEX(content!$F$2:$F$2049,MATCH($E363,content!$C$2:$C$2049,0),1),"")</f>
        <v/>
      </c>
      <c r="L363" s="1" t="str">
        <f>IFERROR(INDEX(content!$G$2:$G$2049,MATCH($E363,content!$C$2:$C$2049,0),1),"")</f>
        <v/>
      </c>
      <c r="M363" s="1" t="str">
        <f>IFERROR(INDEX(content!$H$2:$H$2049,MATCH($E363,content!$C$2:$C$2049,0),1),"")</f>
        <v/>
      </c>
      <c r="N363" s="1" t="str">
        <f t="shared" si="18"/>
        <v/>
      </c>
      <c r="O363" s="1" t="str">
        <f>IF(LENB(N363),COUNTIF(N$4:N363,"●"),"")</f>
        <v/>
      </c>
      <c r="P363" s="1" t="str">
        <f t="shared" si="19"/>
        <v/>
      </c>
      <c r="Q363" s="1" t="str">
        <f t="shared" si="20"/>
        <v/>
      </c>
      <c r="R363" s="1" t="str">
        <f>IF(LEN(Q363),SUM($Q$4:Q363)-1,"")</f>
        <v/>
      </c>
      <c r="S363" s="1" t="str">
        <f>IF(LENB($P363),IF(COUNTIF($B$34,"*[*"),REPLACE($B$34,FIND("[",$B$34),2,"["&amp;$R363&amp;"]"),$B$34),"")</f>
        <v/>
      </c>
      <c r="T363" s="1" t="str">
        <f>IF(LENB($P363),$S363&amp;"."&amp;T$2&amp;CHAR(9)&amp;$B$8&amp;" "&amp;H363&amp;$B$9&amp;CHAR(9)&amp;$B$7&amp;T$3,"")</f>
        <v/>
      </c>
      <c r="U363" s="1" t="str">
        <f>IF(LENB($P363),$S363&amp;"."&amp;U$2&amp;CHAR(9)&amp;$B$8&amp;" "&amp;I363&amp;$B$9&amp;CHAR(9)&amp;$B$7&amp;U$3,"")</f>
        <v/>
      </c>
      <c r="V363" s="1" t="str">
        <f>IF(LENB($P363),$S363&amp;"."&amp;V$2&amp;CHAR(9)&amp;$B$8&amp;" "&amp;J363&amp;$B$9&amp;CHAR(9)&amp;$B$7&amp;V$3,"")</f>
        <v/>
      </c>
      <c r="W363" s="1" t="str">
        <f>IF(LENB($P363),$S363&amp;"."&amp;W$2&amp;CHAR(9)&amp;$B$8&amp;" "&amp;K363&amp;$B$9&amp;CHAR(9)&amp;$B$7&amp;W$3,"")</f>
        <v/>
      </c>
      <c r="X363" s="1" t="str">
        <f>IF(LENB($P363),$S363&amp;"."&amp;X$2&amp;CHAR(9)&amp;$B$8&amp;" "&amp;L363&amp;$B$9&amp;CHAR(9)&amp;$B$7&amp;X$3,"")</f>
        <v/>
      </c>
      <c r="Y363" s="1" t="str">
        <f>IF(LENB($P363),$S363&amp;"."&amp;Y$2&amp;CHAR(9)&amp;$B$8&amp;" "&amp;M363&amp;$B$9&amp;CHAR(9)&amp;$B$7&amp;Y$3,"")</f>
        <v/>
      </c>
      <c r="Z363" s="1" t="str">
        <f>IF(LENB(O363),IF(1&lt;O363,CHAR(10),"")&amp;$B$7&amp;IF(G363=0,"名称未設定",G363)&amp;CHAR(10)&amp;T363&amp;CHAR(10)&amp;U363&amp;CHAR(10)&amp;V363&amp;CHAR(10)&amp;W363&amp;CHAR(10)&amp;X363&amp;CHAR(10)&amp;Y363,"")</f>
        <v/>
      </c>
    </row>
    <row r="364" spans="5:26"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f>IFERROR(INDEX(content!$E$2:$E$2049,MATCH($E364,content!$C$2:$C$2049,0),1),"")</f>
        <v/>
      </c>
      <c r="K364" s="1" t="str">
        <f>IFERROR(INDEX(content!$F$2:$F$2049,MATCH($E364,content!$C$2:$C$2049,0),1),"")</f>
        <v/>
      </c>
      <c r="L364" s="1" t="str">
        <f>IFERROR(INDEX(content!$G$2:$G$2049,MATCH($E364,content!$C$2:$C$2049,0),1),"")</f>
        <v/>
      </c>
      <c r="M364" s="1" t="str">
        <f>IFERROR(INDEX(content!$H$2:$H$2049,MATCH($E364,content!$C$2:$C$2049,0),1),"")</f>
        <v/>
      </c>
      <c r="N364" s="1" t="str">
        <f t="shared" si="18"/>
        <v/>
      </c>
      <c r="O364" s="1" t="str">
        <f>IF(LENB(N364),COUNTIF(N$4:N364,"●"),"")</f>
        <v/>
      </c>
      <c r="P364" s="1" t="str">
        <f t="shared" si="19"/>
        <v/>
      </c>
      <c r="Q364" s="1" t="str">
        <f t="shared" si="20"/>
        <v/>
      </c>
      <c r="R364" s="1" t="str">
        <f>IF(LEN(Q364),SUM($Q$4:Q364)-1,"")</f>
        <v/>
      </c>
      <c r="S364" s="1" t="str">
        <f>IF(LENB($P364),IF(COUNTIF($B$34,"*[*"),REPLACE($B$34,FIND("[",$B$34),2,"["&amp;$R364&amp;"]"),$B$34),"")</f>
        <v/>
      </c>
      <c r="T364" s="1" t="str">
        <f>IF(LENB($P364),$S364&amp;"."&amp;T$2&amp;CHAR(9)&amp;$B$8&amp;" "&amp;H364&amp;$B$9&amp;CHAR(9)&amp;$B$7&amp;T$3,"")</f>
        <v/>
      </c>
      <c r="U364" s="1" t="str">
        <f>IF(LENB($P364),$S364&amp;"."&amp;U$2&amp;CHAR(9)&amp;$B$8&amp;" "&amp;I364&amp;$B$9&amp;CHAR(9)&amp;$B$7&amp;U$3,"")</f>
        <v/>
      </c>
      <c r="V364" s="1" t="str">
        <f>IF(LENB($P364),$S364&amp;"."&amp;V$2&amp;CHAR(9)&amp;$B$8&amp;" "&amp;J364&amp;$B$9&amp;CHAR(9)&amp;$B$7&amp;V$3,"")</f>
        <v/>
      </c>
      <c r="W364" s="1" t="str">
        <f>IF(LENB($P364),$S364&amp;"."&amp;W$2&amp;CHAR(9)&amp;$B$8&amp;" "&amp;K364&amp;$B$9&amp;CHAR(9)&amp;$B$7&amp;W$3,"")</f>
        <v/>
      </c>
      <c r="X364" s="1" t="str">
        <f>IF(LENB($P364),$S364&amp;"."&amp;X$2&amp;CHAR(9)&amp;$B$8&amp;" "&amp;L364&amp;$B$9&amp;CHAR(9)&amp;$B$7&amp;X$3,"")</f>
        <v/>
      </c>
      <c r="Y364" s="1" t="str">
        <f>IF(LENB($P364),$S364&amp;"."&amp;Y$2&amp;CHAR(9)&amp;$B$8&amp;" "&amp;M364&amp;$B$9&amp;CHAR(9)&amp;$B$7&amp;Y$3,"")</f>
        <v/>
      </c>
      <c r="Z364" s="1" t="str">
        <f>IF(LENB(O364),IF(1&lt;O364,CHAR(10),"")&amp;$B$7&amp;IF(G364=0,"名称未設定",G364)&amp;CHAR(10)&amp;T364&amp;CHAR(10)&amp;U364&amp;CHAR(10)&amp;V364&amp;CHAR(10)&amp;W364&amp;CHAR(10)&amp;X364&amp;CHAR(10)&amp;Y364,"")</f>
        <v/>
      </c>
    </row>
    <row r="365" spans="5:26"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f>IFERROR(INDEX(content!$E$2:$E$2049,MATCH($E365,content!$C$2:$C$2049,0),1),"")</f>
        <v/>
      </c>
      <c r="K365" s="1" t="str">
        <f>IFERROR(INDEX(content!$F$2:$F$2049,MATCH($E365,content!$C$2:$C$2049,0),1),"")</f>
        <v/>
      </c>
      <c r="L365" s="1" t="str">
        <f>IFERROR(INDEX(content!$G$2:$G$2049,MATCH($E365,content!$C$2:$C$2049,0),1),"")</f>
        <v/>
      </c>
      <c r="M365" s="1" t="str">
        <f>IFERROR(INDEX(content!$H$2:$H$2049,MATCH($E365,content!$C$2:$C$2049,0),1),"")</f>
        <v/>
      </c>
      <c r="N365" s="1" t="str">
        <f t="shared" si="18"/>
        <v/>
      </c>
      <c r="O365" s="1" t="str">
        <f>IF(LENB(N365),COUNTIF(N$4:N365,"●"),"")</f>
        <v/>
      </c>
      <c r="P365" s="1" t="str">
        <f t="shared" si="19"/>
        <v/>
      </c>
      <c r="Q365" s="1" t="str">
        <f t="shared" si="20"/>
        <v/>
      </c>
      <c r="R365" s="1" t="str">
        <f>IF(LEN(Q365),SUM($Q$4:Q365)-1,"")</f>
        <v/>
      </c>
      <c r="S365" s="1" t="str">
        <f>IF(LENB($P365),IF(COUNTIF($B$34,"*[*"),REPLACE($B$34,FIND("[",$B$34),2,"["&amp;$R365&amp;"]"),$B$34),"")</f>
        <v/>
      </c>
      <c r="T365" s="1" t="str">
        <f>IF(LENB($P365),$S365&amp;"."&amp;T$2&amp;CHAR(9)&amp;$B$8&amp;" "&amp;H365&amp;$B$9&amp;CHAR(9)&amp;$B$7&amp;T$3,"")</f>
        <v/>
      </c>
      <c r="U365" s="1" t="str">
        <f>IF(LENB($P365),$S365&amp;"."&amp;U$2&amp;CHAR(9)&amp;$B$8&amp;" "&amp;I365&amp;$B$9&amp;CHAR(9)&amp;$B$7&amp;U$3,"")</f>
        <v/>
      </c>
      <c r="V365" s="1" t="str">
        <f>IF(LENB($P365),$S365&amp;"."&amp;V$2&amp;CHAR(9)&amp;$B$8&amp;" "&amp;J365&amp;$B$9&amp;CHAR(9)&amp;$B$7&amp;V$3,"")</f>
        <v/>
      </c>
      <c r="W365" s="1" t="str">
        <f>IF(LENB($P365),$S365&amp;"."&amp;W$2&amp;CHAR(9)&amp;$B$8&amp;" "&amp;K365&amp;$B$9&amp;CHAR(9)&amp;$B$7&amp;W$3,"")</f>
        <v/>
      </c>
      <c r="X365" s="1" t="str">
        <f>IF(LENB($P365),$S365&amp;"."&amp;X$2&amp;CHAR(9)&amp;$B$8&amp;" "&amp;L365&amp;$B$9&amp;CHAR(9)&amp;$B$7&amp;X$3,"")</f>
        <v/>
      </c>
      <c r="Y365" s="1" t="str">
        <f>IF(LENB($P365),$S365&amp;"."&amp;Y$2&amp;CHAR(9)&amp;$B$8&amp;" "&amp;M365&amp;$B$9&amp;CHAR(9)&amp;$B$7&amp;Y$3,"")</f>
        <v/>
      </c>
      <c r="Z365" s="1" t="str">
        <f>IF(LENB(O365),IF(1&lt;O365,CHAR(10),"")&amp;$B$7&amp;IF(G365=0,"名称未設定",G365)&amp;CHAR(10)&amp;T365&amp;CHAR(10)&amp;U365&amp;CHAR(10)&amp;V365&amp;CHAR(10)&amp;W365&amp;CHAR(10)&amp;X365&amp;CHAR(10)&amp;Y365,"")</f>
        <v/>
      </c>
    </row>
    <row r="366" spans="5:26"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f>IFERROR(INDEX(content!$E$2:$E$2049,MATCH($E366,content!$C$2:$C$2049,0),1),"")</f>
        <v/>
      </c>
      <c r="K366" s="1" t="str">
        <f>IFERROR(INDEX(content!$F$2:$F$2049,MATCH($E366,content!$C$2:$C$2049,0),1),"")</f>
        <v/>
      </c>
      <c r="L366" s="1" t="str">
        <f>IFERROR(INDEX(content!$G$2:$G$2049,MATCH($E366,content!$C$2:$C$2049,0),1),"")</f>
        <v/>
      </c>
      <c r="M366" s="1" t="str">
        <f>IFERROR(INDEX(content!$H$2:$H$2049,MATCH($E366,content!$C$2:$C$2049,0),1),"")</f>
        <v/>
      </c>
      <c r="N366" s="1" t="str">
        <f t="shared" si="18"/>
        <v/>
      </c>
      <c r="O366" s="1" t="str">
        <f>IF(LENB(N366),COUNTIF(N$4:N366,"●"),"")</f>
        <v/>
      </c>
      <c r="P366" s="1" t="str">
        <f t="shared" si="19"/>
        <v/>
      </c>
      <c r="Q366" s="1" t="str">
        <f t="shared" si="20"/>
        <v/>
      </c>
      <c r="R366" s="1" t="str">
        <f>IF(LEN(Q366),SUM($Q$4:Q366)-1,"")</f>
        <v/>
      </c>
      <c r="S366" s="1" t="str">
        <f>IF(LENB($P366),IF(COUNTIF($B$34,"*[*"),REPLACE($B$34,FIND("[",$B$34),2,"["&amp;$R366&amp;"]"),$B$34),"")</f>
        <v/>
      </c>
      <c r="T366" s="1" t="str">
        <f>IF(LENB($P366),$S366&amp;"."&amp;T$2&amp;CHAR(9)&amp;$B$8&amp;" "&amp;H366&amp;$B$9&amp;CHAR(9)&amp;$B$7&amp;T$3,"")</f>
        <v/>
      </c>
      <c r="U366" s="1" t="str">
        <f>IF(LENB($P366),$S366&amp;"."&amp;U$2&amp;CHAR(9)&amp;$B$8&amp;" "&amp;I366&amp;$B$9&amp;CHAR(9)&amp;$B$7&amp;U$3,"")</f>
        <v/>
      </c>
      <c r="V366" s="1" t="str">
        <f>IF(LENB($P366),$S366&amp;"."&amp;V$2&amp;CHAR(9)&amp;$B$8&amp;" "&amp;J366&amp;$B$9&amp;CHAR(9)&amp;$B$7&amp;V$3,"")</f>
        <v/>
      </c>
      <c r="W366" s="1" t="str">
        <f>IF(LENB($P366),$S366&amp;"."&amp;W$2&amp;CHAR(9)&amp;$B$8&amp;" "&amp;K366&amp;$B$9&amp;CHAR(9)&amp;$B$7&amp;W$3,"")</f>
        <v/>
      </c>
      <c r="X366" s="1" t="str">
        <f>IF(LENB($P366),$S366&amp;"."&amp;X$2&amp;CHAR(9)&amp;$B$8&amp;" "&amp;L366&amp;$B$9&amp;CHAR(9)&amp;$B$7&amp;X$3,"")</f>
        <v/>
      </c>
      <c r="Y366" s="1" t="str">
        <f>IF(LENB($P366),$S366&amp;"."&amp;Y$2&amp;CHAR(9)&amp;$B$8&amp;" "&amp;M366&amp;$B$9&amp;CHAR(9)&amp;$B$7&amp;Y$3,"")</f>
        <v/>
      </c>
      <c r="Z366" s="1" t="str">
        <f>IF(LENB(O366),IF(1&lt;O366,CHAR(10),"")&amp;$B$7&amp;IF(G366=0,"名称未設定",G366)&amp;CHAR(10)&amp;T366&amp;CHAR(10)&amp;U366&amp;CHAR(10)&amp;V366&amp;CHAR(10)&amp;W366&amp;CHAR(10)&amp;X366&amp;CHAR(10)&amp;Y366,"")</f>
        <v/>
      </c>
    </row>
    <row r="367" spans="5:26"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f>IFERROR(INDEX(content!$E$2:$E$2049,MATCH($E367,content!$C$2:$C$2049,0),1),"")</f>
        <v/>
      </c>
      <c r="K367" s="1" t="str">
        <f>IFERROR(INDEX(content!$F$2:$F$2049,MATCH($E367,content!$C$2:$C$2049,0),1),"")</f>
        <v/>
      </c>
      <c r="L367" s="1" t="str">
        <f>IFERROR(INDEX(content!$G$2:$G$2049,MATCH($E367,content!$C$2:$C$2049,0),1),"")</f>
        <v/>
      </c>
      <c r="M367" s="1" t="str">
        <f>IFERROR(INDEX(content!$H$2:$H$2049,MATCH($E367,content!$C$2:$C$2049,0),1),"")</f>
        <v/>
      </c>
      <c r="N367" s="1" t="str">
        <f t="shared" si="18"/>
        <v/>
      </c>
      <c r="O367" s="1" t="str">
        <f>IF(LENB(N367),COUNTIF(N$4:N367,"●"),"")</f>
        <v/>
      </c>
      <c r="P367" s="1" t="str">
        <f t="shared" si="19"/>
        <v/>
      </c>
      <c r="Q367" s="1" t="str">
        <f t="shared" si="20"/>
        <v/>
      </c>
      <c r="R367" s="1" t="str">
        <f>IF(LEN(Q367),SUM($Q$4:Q367)-1,"")</f>
        <v/>
      </c>
      <c r="S367" s="1" t="str">
        <f>IF(LENB($P367),IF(COUNTIF($B$34,"*[*"),REPLACE($B$34,FIND("[",$B$34),2,"["&amp;$R367&amp;"]"),$B$34),"")</f>
        <v/>
      </c>
      <c r="T367" s="1" t="str">
        <f>IF(LENB($P367),$S367&amp;"."&amp;T$2&amp;CHAR(9)&amp;$B$8&amp;" "&amp;H367&amp;$B$9&amp;CHAR(9)&amp;$B$7&amp;T$3,"")</f>
        <v/>
      </c>
      <c r="U367" s="1" t="str">
        <f>IF(LENB($P367),$S367&amp;"."&amp;U$2&amp;CHAR(9)&amp;$B$8&amp;" "&amp;I367&amp;$B$9&amp;CHAR(9)&amp;$B$7&amp;U$3,"")</f>
        <v/>
      </c>
      <c r="V367" s="1" t="str">
        <f>IF(LENB($P367),$S367&amp;"."&amp;V$2&amp;CHAR(9)&amp;$B$8&amp;" "&amp;J367&amp;$B$9&amp;CHAR(9)&amp;$B$7&amp;V$3,"")</f>
        <v/>
      </c>
      <c r="W367" s="1" t="str">
        <f>IF(LENB($P367),$S367&amp;"."&amp;W$2&amp;CHAR(9)&amp;$B$8&amp;" "&amp;K367&amp;$B$9&amp;CHAR(9)&amp;$B$7&amp;W$3,"")</f>
        <v/>
      </c>
      <c r="X367" s="1" t="str">
        <f>IF(LENB($P367),$S367&amp;"."&amp;X$2&amp;CHAR(9)&amp;$B$8&amp;" "&amp;L367&amp;$B$9&amp;CHAR(9)&amp;$B$7&amp;X$3,"")</f>
        <v/>
      </c>
      <c r="Y367" s="1" t="str">
        <f>IF(LENB($P367),$S367&amp;"."&amp;Y$2&amp;CHAR(9)&amp;$B$8&amp;" "&amp;M367&amp;$B$9&amp;CHAR(9)&amp;$B$7&amp;Y$3,"")</f>
        <v/>
      </c>
      <c r="Z367" s="1" t="str">
        <f>IF(LENB(O367),IF(1&lt;O367,CHAR(10),"")&amp;$B$7&amp;IF(G367=0,"名称未設定",G367)&amp;CHAR(10)&amp;T367&amp;CHAR(10)&amp;U367&amp;CHAR(10)&amp;V367&amp;CHAR(10)&amp;W367&amp;CHAR(10)&amp;X367&amp;CHAR(10)&amp;Y367,"")</f>
        <v/>
      </c>
    </row>
    <row r="368" spans="5:26"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f>IFERROR(INDEX(content!$E$2:$E$2049,MATCH($E368,content!$C$2:$C$2049,0),1),"")</f>
        <v/>
      </c>
      <c r="K368" s="1" t="str">
        <f>IFERROR(INDEX(content!$F$2:$F$2049,MATCH($E368,content!$C$2:$C$2049,0),1),"")</f>
        <v/>
      </c>
      <c r="L368" s="1" t="str">
        <f>IFERROR(INDEX(content!$G$2:$G$2049,MATCH($E368,content!$C$2:$C$2049,0),1),"")</f>
        <v/>
      </c>
      <c r="M368" s="1" t="str">
        <f>IFERROR(INDEX(content!$H$2:$H$2049,MATCH($E368,content!$C$2:$C$2049,0),1),"")</f>
        <v/>
      </c>
      <c r="N368" s="1" t="str">
        <f t="shared" si="18"/>
        <v/>
      </c>
      <c r="O368" s="1" t="str">
        <f>IF(LENB(N368),COUNTIF(N$4:N368,"●"),"")</f>
        <v/>
      </c>
      <c r="P368" s="1" t="str">
        <f t="shared" si="19"/>
        <v/>
      </c>
      <c r="Q368" s="1" t="str">
        <f t="shared" si="20"/>
        <v/>
      </c>
      <c r="R368" s="1" t="str">
        <f>IF(LEN(Q368),SUM($Q$4:Q368)-1,"")</f>
        <v/>
      </c>
      <c r="S368" s="1" t="str">
        <f>IF(LENB($P368),IF(COUNTIF($B$34,"*[*"),REPLACE($B$34,FIND("[",$B$34),2,"["&amp;$R368&amp;"]"),$B$34),"")</f>
        <v/>
      </c>
      <c r="T368" s="1" t="str">
        <f>IF(LENB($P368),$S368&amp;"."&amp;T$2&amp;CHAR(9)&amp;$B$8&amp;" "&amp;H368&amp;$B$9&amp;CHAR(9)&amp;$B$7&amp;T$3,"")</f>
        <v/>
      </c>
      <c r="U368" s="1" t="str">
        <f>IF(LENB($P368),$S368&amp;"."&amp;U$2&amp;CHAR(9)&amp;$B$8&amp;" "&amp;I368&amp;$B$9&amp;CHAR(9)&amp;$B$7&amp;U$3,"")</f>
        <v/>
      </c>
      <c r="V368" s="1" t="str">
        <f>IF(LENB($P368),$S368&amp;"."&amp;V$2&amp;CHAR(9)&amp;$B$8&amp;" "&amp;J368&amp;$B$9&amp;CHAR(9)&amp;$B$7&amp;V$3,"")</f>
        <v/>
      </c>
      <c r="W368" s="1" t="str">
        <f>IF(LENB($P368),$S368&amp;"."&amp;W$2&amp;CHAR(9)&amp;$B$8&amp;" "&amp;K368&amp;$B$9&amp;CHAR(9)&amp;$B$7&amp;W$3,"")</f>
        <v/>
      </c>
      <c r="X368" s="1" t="str">
        <f>IF(LENB($P368),$S368&amp;"."&amp;X$2&amp;CHAR(9)&amp;$B$8&amp;" "&amp;L368&amp;$B$9&amp;CHAR(9)&amp;$B$7&amp;X$3,"")</f>
        <v/>
      </c>
      <c r="Y368" s="1" t="str">
        <f>IF(LENB($P368),$S368&amp;"."&amp;Y$2&amp;CHAR(9)&amp;$B$8&amp;" "&amp;M368&amp;$B$9&amp;CHAR(9)&amp;$B$7&amp;Y$3,"")</f>
        <v/>
      </c>
      <c r="Z368" s="1" t="str">
        <f>IF(LENB(O368),IF(1&lt;O368,CHAR(10),"")&amp;$B$7&amp;IF(G368=0,"名称未設定",G368)&amp;CHAR(10)&amp;T368&amp;CHAR(10)&amp;U368&amp;CHAR(10)&amp;V368&amp;CHAR(10)&amp;W368&amp;CHAR(10)&amp;X368&amp;CHAR(10)&amp;Y368,"")</f>
        <v/>
      </c>
    </row>
    <row r="369" spans="5:26"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f>IFERROR(INDEX(content!$E$2:$E$2049,MATCH($E369,content!$C$2:$C$2049,0),1),"")</f>
        <v/>
      </c>
      <c r="K369" s="1" t="str">
        <f>IFERROR(INDEX(content!$F$2:$F$2049,MATCH($E369,content!$C$2:$C$2049,0),1),"")</f>
        <v/>
      </c>
      <c r="L369" s="1" t="str">
        <f>IFERROR(INDEX(content!$G$2:$G$2049,MATCH($E369,content!$C$2:$C$2049,0),1),"")</f>
        <v/>
      </c>
      <c r="M369" s="1" t="str">
        <f>IFERROR(INDEX(content!$H$2:$H$2049,MATCH($E369,content!$C$2:$C$2049,0),1),"")</f>
        <v/>
      </c>
      <c r="N369" s="1" t="str">
        <f t="shared" si="18"/>
        <v/>
      </c>
      <c r="O369" s="1" t="str">
        <f>IF(LENB(N369),COUNTIF(N$4:N369,"●"),"")</f>
        <v/>
      </c>
      <c r="P369" s="1" t="str">
        <f t="shared" si="19"/>
        <v/>
      </c>
      <c r="Q369" s="1" t="str">
        <f t="shared" si="20"/>
        <v/>
      </c>
      <c r="R369" s="1" t="str">
        <f>IF(LEN(Q369),SUM($Q$4:Q369)-1,"")</f>
        <v/>
      </c>
      <c r="S369" s="1" t="str">
        <f>IF(LENB($P369),IF(COUNTIF($B$34,"*[*"),REPLACE($B$34,FIND("[",$B$34),2,"["&amp;$R369&amp;"]"),$B$34),"")</f>
        <v/>
      </c>
      <c r="T369" s="1" t="str">
        <f>IF(LENB($P369),$S369&amp;"."&amp;T$2&amp;CHAR(9)&amp;$B$8&amp;" "&amp;H369&amp;$B$9&amp;CHAR(9)&amp;$B$7&amp;T$3,"")</f>
        <v/>
      </c>
      <c r="U369" s="1" t="str">
        <f>IF(LENB($P369),$S369&amp;"."&amp;U$2&amp;CHAR(9)&amp;$B$8&amp;" "&amp;I369&amp;$B$9&amp;CHAR(9)&amp;$B$7&amp;U$3,"")</f>
        <v/>
      </c>
      <c r="V369" s="1" t="str">
        <f>IF(LENB($P369),$S369&amp;"."&amp;V$2&amp;CHAR(9)&amp;$B$8&amp;" "&amp;J369&amp;$B$9&amp;CHAR(9)&amp;$B$7&amp;V$3,"")</f>
        <v/>
      </c>
      <c r="W369" s="1" t="str">
        <f>IF(LENB($P369),$S369&amp;"."&amp;W$2&amp;CHAR(9)&amp;$B$8&amp;" "&amp;K369&amp;$B$9&amp;CHAR(9)&amp;$B$7&amp;W$3,"")</f>
        <v/>
      </c>
      <c r="X369" s="1" t="str">
        <f>IF(LENB($P369),$S369&amp;"."&amp;X$2&amp;CHAR(9)&amp;$B$8&amp;" "&amp;L369&amp;$B$9&amp;CHAR(9)&amp;$B$7&amp;X$3,"")</f>
        <v/>
      </c>
      <c r="Y369" s="1" t="str">
        <f>IF(LENB($P369),$S369&amp;"."&amp;Y$2&amp;CHAR(9)&amp;$B$8&amp;" "&amp;M369&amp;$B$9&amp;CHAR(9)&amp;$B$7&amp;Y$3,"")</f>
        <v/>
      </c>
      <c r="Z369" s="1" t="str">
        <f>IF(LENB(O369),IF(1&lt;O369,CHAR(10),"")&amp;$B$7&amp;IF(G369=0,"名称未設定",G369)&amp;CHAR(10)&amp;T369&amp;CHAR(10)&amp;U369&amp;CHAR(10)&amp;V369&amp;CHAR(10)&amp;W369&amp;CHAR(10)&amp;X369&amp;CHAR(10)&amp;Y369,"")</f>
        <v/>
      </c>
    </row>
    <row r="370" spans="5:26"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f>IFERROR(INDEX(content!$E$2:$E$2049,MATCH($E370,content!$C$2:$C$2049,0),1),"")</f>
        <v/>
      </c>
      <c r="K370" s="1" t="str">
        <f>IFERROR(INDEX(content!$F$2:$F$2049,MATCH($E370,content!$C$2:$C$2049,0),1),"")</f>
        <v/>
      </c>
      <c r="L370" s="1" t="str">
        <f>IFERROR(INDEX(content!$G$2:$G$2049,MATCH($E370,content!$C$2:$C$2049,0),1),"")</f>
        <v/>
      </c>
      <c r="M370" s="1" t="str">
        <f>IFERROR(INDEX(content!$H$2:$H$2049,MATCH($E370,content!$C$2:$C$2049,0),1),"")</f>
        <v/>
      </c>
      <c r="N370" s="1" t="str">
        <f t="shared" si="18"/>
        <v/>
      </c>
      <c r="O370" s="1" t="str">
        <f>IF(LENB(N370),COUNTIF(N$4:N370,"●"),"")</f>
        <v/>
      </c>
      <c r="P370" s="1" t="str">
        <f t="shared" si="19"/>
        <v/>
      </c>
      <c r="Q370" s="1" t="str">
        <f t="shared" si="20"/>
        <v/>
      </c>
      <c r="R370" s="1" t="str">
        <f>IF(LEN(Q370),SUM($Q$4:Q370)-1,"")</f>
        <v/>
      </c>
      <c r="S370" s="1" t="str">
        <f>IF(LENB($P370),IF(COUNTIF($B$34,"*[*"),REPLACE($B$34,FIND("[",$B$34),2,"["&amp;$R370&amp;"]"),$B$34),"")</f>
        <v/>
      </c>
      <c r="T370" s="1" t="str">
        <f>IF(LENB($P370),$S370&amp;"."&amp;T$2&amp;CHAR(9)&amp;$B$8&amp;" "&amp;H370&amp;$B$9&amp;CHAR(9)&amp;$B$7&amp;T$3,"")</f>
        <v/>
      </c>
      <c r="U370" s="1" t="str">
        <f>IF(LENB($P370),$S370&amp;"."&amp;U$2&amp;CHAR(9)&amp;$B$8&amp;" "&amp;I370&amp;$B$9&amp;CHAR(9)&amp;$B$7&amp;U$3,"")</f>
        <v/>
      </c>
      <c r="V370" s="1" t="str">
        <f>IF(LENB($P370),$S370&amp;"."&amp;V$2&amp;CHAR(9)&amp;$B$8&amp;" "&amp;J370&amp;$B$9&amp;CHAR(9)&amp;$B$7&amp;V$3,"")</f>
        <v/>
      </c>
      <c r="W370" s="1" t="str">
        <f>IF(LENB($P370),$S370&amp;"."&amp;W$2&amp;CHAR(9)&amp;$B$8&amp;" "&amp;K370&amp;$B$9&amp;CHAR(9)&amp;$B$7&amp;W$3,"")</f>
        <v/>
      </c>
      <c r="X370" s="1" t="str">
        <f>IF(LENB($P370),$S370&amp;"."&amp;X$2&amp;CHAR(9)&amp;$B$8&amp;" "&amp;L370&amp;$B$9&amp;CHAR(9)&amp;$B$7&amp;X$3,"")</f>
        <v/>
      </c>
      <c r="Y370" s="1" t="str">
        <f>IF(LENB($P370),$S370&amp;"."&amp;Y$2&amp;CHAR(9)&amp;$B$8&amp;" "&amp;M370&amp;$B$9&amp;CHAR(9)&amp;$B$7&amp;Y$3,"")</f>
        <v/>
      </c>
      <c r="Z370" s="1" t="str">
        <f>IF(LENB(O370),IF(1&lt;O370,CHAR(10),"")&amp;$B$7&amp;IF(G370=0,"名称未設定",G370)&amp;CHAR(10)&amp;T370&amp;CHAR(10)&amp;U370&amp;CHAR(10)&amp;V370&amp;CHAR(10)&amp;W370&amp;CHAR(10)&amp;X370&amp;CHAR(10)&amp;Y370,"")</f>
        <v/>
      </c>
    </row>
    <row r="371" spans="5:26"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f>IFERROR(INDEX(content!$E$2:$E$2049,MATCH($E371,content!$C$2:$C$2049,0),1),"")</f>
        <v/>
      </c>
      <c r="K371" s="1" t="str">
        <f>IFERROR(INDEX(content!$F$2:$F$2049,MATCH($E371,content!$C$2:$C$2049,0),1),"")</f>
        <v/>
      </c>
      <c r="L371" s="1" t="str">
        <f>IFERROR(INDEX(content!$G$2:$G$2049,MATCH($E371,content!$C$2:$C$2049,0),1),"")</f>
        <v/>
      </c>
      <c r="M371" s="1" t="str">
        <f>IFERROR(INDEX(content!$H$2:$H$2049,MATCH($E371,content!$C$2:$C$2049,0),1),"")</f>
        <v/>
      </c>
      <c r="N371" s="1" t="str">
        <f t="shared" si="18"/>
        <v/>
      </c>
      <c r="O371" s="1" t="str">
        <f>IF(LENB(N371),COUNTIF(N$4:N371,"●"),"")</f>
        <v/>
      </c>
      <c r="P371" s="1" t="str">
        <f t="shared" si="19"/>
        <v/>
      </c>
      <c r="Q371" s="1" t="str">
        <f t="shared" si="20"/>
        <v/>
      </c>
      <c r="R371" s="1" t="str">
        <f>IF(LEN(Q371),SUM($Q$4:Q371)-1,"")</f>
        <v/>
      </c>
      <c r="S371" s="1" t="str">
        <f>IF(LENB($P371),IF(COUNTIF($B$34,"*[*"),REPLACE($B$34,FIND("[",$B$34),2,"["&amp;$R371&amp;"]"),$B$34),"")</f>
        <v/>
      </c>
      <c r="T371" s="1" t="str">
        <f>IF(LENB($P371),$S371&amp;"."&amp;T$2&amp;CHAR(9)&amp;$B$8&amp;" "&amp;H371&amp;$B$9&amp;CHAR(9)&amp;$B$7&amp;T$3,"")</f>
        <v/>
      </c>
      <c r="U371" s="1" t="str">
        <f>IF(LENB($P371),$S371&amp;"."&amp;U$2&amp;CHAR(9)&amp;$B$8&amp;" "&amp;I371&amp;$B$9&amp;CHAR(9)&amp;$B$7&amp;U$3,"")</f>
        <v/>
      </c>
      <c r="V371" s="1" t="str">
        <f>IF(LENB($P371),$S371&amp;"."&amp;V$2&amp;CHAR(9)&amp;$B$8&amp;" "&amp;J371&amp;$B$9&amp;CHAR(9)&amp;$B$7&amp;V$3,"")</f>
        <v/>
      </c>
      <c r="W371" s="1" t="str">
        <f>IF(LENB($P371),$S371&amp;"."&amp;W$2&amp;CHAR(9)&amp;$B$8&amp;" "&amp;K371&amp;$B$9&amp;CHAR(9)&amp;$B$7&amp;W$3,"")</f>
        <v/>
      </c>
      <c r="X371" s="1" t="str">
        <f>IF(LENB($P371),$S371&amp;"."&amp;X$2&amp;CHAR(9)&amp;$B$8&amp;" "&amp;L371&amp;$B$9&amp;CHAR(9)&amp;$B$7&amp;X$3,"")</f>
        <v/>
      </c>
      <c r="Y371" s="1" t="str">
        <f>IF(LENB($P371),$S371&amp;"."&amp;Y$2&amp;CHAR(9)&amp;$B$8&amp;" "&amp;M371&amp;$B$9&amp;CHAR(9)&amp;$B$7&amp;Y$3,"")</f>
        <v/>
      </c>
      <c r="Z371" s="1" t="str">
        <f>IF(LENB(O371),IF(1&lt;O371,CHAR(10),"")&amp;$B$7&amp;IF(G371=0,"名称未設定",G371)&amp;CHAR(10)&amp;T371&amp;CHAR(10)&amp;U371&amp;CHAR(10)&amp;V371&amp;CHAR(10)&amp;W371&amp;CHAR(10)&amp;X371&amp;CHAR(10)&amp;Y371,"")</f>
        <v/>
      </c>
    </row>
    <row r="372" spans="5:26"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f>IFERROR(INDEX(content!$E$2:$E$2049,MATCH($E372,content!$C$2:$C$2049,0),1),"")</f>
        <v/>
      </c>
      <c r="K372" s="1" t="str">
        <f>IFERROR(INDEX(content!$F$2:$F$2049,MATCH($E372,content!$C$2:$C$2049,0),1),"")</f>
        <v/>
      </c>
      <c r="L372" s="1" t="str">
        <f>IFERROR(INDEX(content!$G$2:$G$2049,MATCH($E372,content!$C$2:$C$2049,0),1),"")</f>
        <v/>
      </c>
      <c r="M372" s="1" t="str">
        <f>IFERROR(INDEX(content!$H$2:$H$2049,MATCH($E372,content!$C$2:$C$2049,0),1),"")</f>
        <v/>
      </c>
      <c r="N372" s="1" t="str">
        <f t="shared" si="18"/>
        <v/>
      </c>
      <c r="O372" s="1" t="str">
        <f>IF(LENB(N372),COUNTIF(N$4:N372,"●"),"")</f>
        <v/>
      </c>
      <c r="P372" s="1" t="str">
        <f t="shared" si="19"/>
        <v/>
      </c>
      <c r="Q372" s="1" t="str">
        <f t="shared" si="20"/>
        <v/>
      </c>
      <c r="R372" s="1" t="str">
        <f>IF(LEN(Q372),SUM($Q$4:Q372)-1,"")</f>
        <v/>
      </c>
      <c r="S372" s="1" t="str">
        <f>IF(LENB($P372),IF(COUNTIF($B$34,"*[*"),REPLACE($B$34,FIND("[",$B$34),2,"["&amp;$R372&amp;"]"),$B$34),"")</f>
        <v/>
      </c>
      <c r="T372" s="1" t="str">
        <f>IF(LENB($P372),$S372&amp;"."&amp;T$2&amp;CHAR(9)&amp;$B$8&amp;" "&amp;H372&amp;$B$9&amp;CHAR(9)&amp;$B$7&amp;T$3,"")</f>
        <v/>
      </c>
      <c r="U372" s="1" t="str">
        <f>IF(LENB($P372),$S372&amp;"."&amp;U$2&amp;CHAR(9)&amp;$B$8&amp;" "&amp;I372&amp;$B$9&amp;CHAR(9)&amp;$B$7&amp;U$3,"")</f>
        <v/>
      </c>
      <c r="V372" s="1" t="str">
        <f>IF(LENB($P372),$S372&amp;"."&amp;V$2&amp;CHAR(9)&amp;$B$8&amp;" "&amp;J372&amp;$B$9&amp;CHAR(9)&amp;$B$7&amp;V$3,"")</f>
        <v/>
      </c>
      <c r="W372" s="1" t="str">
        <f>IF(LENB($P372),$S372&amp;"."&amp;W$2&amp;CHAR(9)&amp;$B$8&amp;" "&amp;K372&amp;$B$9&amp;CHAR(9)&amp;$B$7&amp;W$3,"")</f>
        <v/>
      </c>
      <c r="X372" s="1" t="str">
        <f>IF(LENB($P372),$S372&amp;"."&amp;X$2&amp;CHAR(9)&amp;$B$8&amp;" "&amp;L372&amp;$B$9&amp;CHAR(9)&amp;$B$7&amp;X$3,"")</f>
        <v/>
      </c>
      <c r="Y372" s="1" t="str">
        <f>IF(LENB($P372),$S372&amp;"."&amp;Y$2&amp;CHAR(9)&amp;$B$8&amp;" "&amp;M372&amp;$B$9&amp;CHAR(9)&amp;$B$7&amp;Y$3,"")</f>
        <v/>
      </c>
      <c r="Z372" s="1" t="str">
        <f>IF(LENB(O372),IF(1&lt;O372,CHAR(10),"")&amp;$B$7&amp;IF(G372=0,"名称未設定",G372)&amp;CHAR(10)&amp;T372&amp;CHAR(10)&amp;U372&amp;CHAR(10)&amp;V372&amp;CHAR(10)&amp;W372&amp;CHAR(10)&amp;X372&amp;CHAR(10)&amp;Y372,"")</f>
        <v/>
      </c>
    </row>
    <row r="373" spans="5:26"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f>IFERROR(INDEX(content!$E$2:$E$2049,MATCH($E373,content!$C$2:$C$2049,0),1),"")</f>
        <v/>
      </c>
      <c r="K373" s="1" t="str">
        <f>IFERROR(INDEX(content!$F$2:$F$2049,MATCH($E373,content!$C$2:$C$2049,0),1),"")</f>
        <v/>
      </c>
      <c r="L373" s="1" t="str">
        <f>IFERROR(INDEX(content!$G$2:$G$2049,MATCH($E373,content!$C$2:$C$2049,0),1),"")</f>
        <v/>
      </c>
      <c r="M373" s="1" t="str">
        <f>IFERROR(INDEX(content!$H$2:$H$2049,MATCH($E373,content!$C$2:$C$2049,0),1),"")</f>
        <v/>
      </c>
      <c r="N373" s="1" t="str">
        <f t="shared" si="18"/>
        <v/>
      </c>
      <c r="O373" s="1" t="str">
        <f>IF(LENB(N373),COUNTIF(N$4:N373,"●"),"")</f>
        <v/>
      </c>
      <c r="P373" s="1" t="str">
        <f t="shared" si="19"/>
        <v/>
      </c>
      <c r="Q373" s="1" t="str">
        <f t="shared" si="20"/>
        <v/>
      </c>
      <c r="R373" s="1" t="str">
        <f>IF(LEN(Q373),SUM($Q$4:Q373)-1,"")</f>
        <v/>
      </c>
      <c r="S373" s="1" t="str">
        <f>IF(LENB($P373),IF(COUNTIF($B$34,"*[*"),REPLACE($B$34,FIND("[",$B$34),2,"["&amp;$R373&amp;"]"),$B$34),"")</f>
        <v/>
      </c>
      <c r="T373" s="1" t="str">
        <f>IF(LENB($P373),$S373&amp;"."&amp;T$2&amp;CHAR(9)&amp;$B$8&amp;" "&amp;H373&amp;$B$9&amp;CHAR(9)&amp;$B$7&amp;T$3,"")</f>
        <v/>
      </c>
      <c r="U373" s="1" t="str">
        <f>IF(LENB($P373),$S373&amp;"."&amp;U$2&amp;CHAR(9)&amp;$B$8&amp;" "&amp;I373&amp;$B$9&amp;CHAR(9)&amp;$B$7&amp;U$3,"")</f>
        <v/>
      </c>
      <c r="V373" s="1" t="str">
        <f>IF(LENB($P373),$S373&amp;"."&amp;V$2&amp;CHAR(9)&amp;$B$8&amp;" "&amp;J373&amp;$B$9&amp;CHAR(9)&amp;$B$7&amp;V$3,"")</f>
        <v/>
      </c>
      <c r="W373" s="1" t="str">
        <f>IF(LENB($P373),$S373&amp;"."&amp;W$2&amp;CHAR(9)&amp;$B$8&amp;" "&amp;K373&amp;$B$9&amp;CHAR(9)&amp;$B$7&amp;W$3,"")</f>
        <v/>
      </c>
      <c r="X373" s="1" t="str">
        <f>IF(LENB($P373),$S373&amp;"."&amp;X$2&amp;CHAR(9)&amp;$B$8&amp;" "&amp;L373&amp;$B$9&amp;CHAR(9)&amp;$B$7&amp;X$3,"")</f>
        <v/>
      </c>
      <c r="Y373" s="1" t="str">
        <f>IF(LENB($P373),$S373&amp;"."&amp;Y$2&amp;CHAR(9)&amp;$B$8&amp;" "&amp;M373&amp;$B$9&amp;CHAR(9)&amp;$B$7&amp;Y$3,"")</f>
        <v/>
      </c>
      <c r="Z373" s="1" t="str">
        <f>IF(LENB(O373),IF(1&lt;O373,CHAR(10),"")&amp;$B$7&amp;IF(G373=0,"名称未設定",G373)&amp;CHAR(10)&amp;T373&amp;CHAR(10)&amp;U373&amp;CHAR(10)&amp;V373&amp;CHAR(10)&amp;W373&amp;CHAR(10)&amp;X373&amp;CHAR(10)&amp;Y373,"")</f>
        <v/>
      </c>
    </row>
    <row r="374" spans="5:26"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f>IFERROR(INDEX(content!$E$2:$E$2049,MATCH($E374,content!$C$2:$C$2049,0),1),"")</f>
        <v/>
      </c>
      <c r="K374" s="1" t="str">
        <f>IFERROR(INDEX(content!$F$2:$F$2049,MATCH($E374,content!$C$2:$C$2049,0),1),"")</f>
        <v/>
      </c>
      <c r="L374" s="1" t="str">
        <f>IFERROR(INDEX(content!$G$2:$G$2049,MATCH($E374,content!$C$2:$C$2049,0),1),"")</f>
        <v/>
      </c>
      <c r="M374" s="1" t="str">
        <f>IFERROR(INDEX(content!$H$2:$H$2049,MATCH($E374,content!$C$2:$C$2049,0),1),"")</f>
        <v/>
      </c>
      <c r="N374" s="1" t="str">
        <f t="shared" si="18"/>
        <v/>
      </c>
      <c r="O374" s="1" t="str">
        <f>IF(LENB(N374),COUNTIF(N$4:N374,"●"),"")</f>
        <v/>
      </c>
      <c r="P374" s="1" t="str">
        <f t="shared" si="19"/>
        <v/>
      </c>
      <c r="Q374" s="1" t="str">
        <f t="shared" si="20"/>
        <v/>
      </c>
      <c r="R374" s="1" t="str">
        <f>IF(LEN(Q374),SUM($Q$4:Q374)-1,"")</f>
        <v/>
      </c>
      <c r="S374" s="1" t="str">
        <f>IF(LENB($P374),IF(COUNTIF($B$34,"*[*"),REPLACE($B$34,FIND("[",$B$34),2,"["&amp;$R374&amp;"]"),$B$34),"")</f>
        <v/>
      </c>
      <c r="T374" s="1" t="str">
        <f>IF(LENB($P374),$S374&amp;"."&amp;T$2&amp;CHAR(9)&amp;$B$8&amp;" "&amp;H374&amp;$B$9&amp;CHAR(9)&amp;$B$7&amp;T$3,"")</f>
        <v/>
      </c>
      <c r="U374" s="1" t="str">
        <f>IF(LENB($P374),$S374&amp;"."&amp;U$2&amp;CHAR(9)&amp;$B$8&amp;" "&amp;I374&amp;$B$9&amp;CHAR(9)&amp;$B$7&amp;U$3,"")</f>
        <v/>
      </c>
      <c r="V374" s="1" t="str">
        <f>IF(LENB($P374),$S374&amp;"."&amp;V$2&amp;CHAR(9)&amp;$B$8&amp;" "&amp;J374&amp;$B$9&amp;CHAR(9)&amp;$B$7&amp;V$3,"")</f>
        <v/>
      </c>
      <c r="W374" s="1" t="str">
        <f>IF(LENB($P374),$S374&amp;"."&amp;W$2&amp;CHAR(9)&amp;$B$8&amp;" "&amp;K374&amp;$B$9&amp;CHAR(9)&amp;$B$7&amp;W$3,"")</f>
        <v/>
      </c>
      <c r="X374" s="1" t="str">
        <f>IF(LENB($P374),$S374&amp;"."&amp;X$2&amp;CHAR(9)&amp;$B$8&amp;" "&amp;L374&amp;$B$9&amp;CHAR(9)&amp;$B$7&amp;X$3,"")</f>
        <v/>
      </c>
      <c r="Y374" s="1" t="str">
        <f>IF(LENB($P374),$S374&amp;"."&amp;Y$2&amp;CHAR(9)&amp;$B$8&amp;" "&amp;M374&amp;$B$9&amp;CHAR(9)&amp;$B$7&amp;Y$3,"")</f>
        <v/>
      </c>
      <c r="Z374" s="1" t="str">
        <f>IF(LENB(O374),IF(1&lt;O374,CHAR(10),"")&amp;$B$7&amp;IF(G374=0,"名称未設定",G374)&amp;CHAR(10)&amp;T374&amp;CHAR(10)&amp;U374&amp;CHAR(10)&amp;V374&amp;CHAR(10)&amp;W374&amp;CHAR(10)&amp;X374&amp;CHAR(10)&amp;Y374,"")</f>
        <v/>
      </c>
    </row>
    <row r="375" spans="5:26"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f>IFERROR(INDEX(content!$E$2:$E$2049,MATCH($E375,content!$C$2:$C$2049,0),1),"")</f>
        <v/>
      </c>
      <c r="K375" s="1" t="str">
        <f>IFERROR(INDEX(content!$F$2:$F$2049,MATCH($E375,content!$C$2:$C$2049,0),1),"")</f>
        <v/>
      </c>
      <c r="L375" s="1" t="str">
        <f>IFERROR(INDEX(content!$G$2:$G$2049,MATCH($E375,content!$C$2:$C$2049,0),1),"")</f>
        <v/>
      </c>
      <c r="M375" s="1" t="str">
        <f>IFERROR(INDEX(content!$H$2:$H$2049,MATCH($E375,content!$C$2:$C$2049,0),1),"")</f>
        <v/>
      </c>
      <c r="N375" s="1" t="str">
        <f t="shared" si="18"/>
        <v/>
      </c>
      <c r="O375" s="1" t="str">
        <f>IF(LENB(N375),COUNTIF(N$4:N375,"●"),"")</f>
        <v/>
      </c>
      <c r="P375" s="1" t="str">
        <f t="shared" si="19"/>
        <v/>
      </c>
      <c r="Q375" s="1" t="str">
        <f t="shared" si="20"/>
        <v/>
      </c>
      <c r="R375" s="1" t="str">
        <f>IF(LEN(Q375),SUM($Q$4:Q375)-1,"")</f>
        <v/>
      </c>
      <c r="S375" s="1" t="str">
        <f>IF(LENB($P375),IF(COUNTIF($B$34,"*[*"),REPLACE($B$34,FIND("[",$B$34),2,"["&amp;$R375&amp;"]"),$B$34),"")</f>
        <v/>
      </c>
      <c r="T375" s="1" t="str">
        <f>IF(LENB($P375),$S375&amp;"."&amp;T$2&amp;CHAR(9)&amp;$B$8&amp;" "&amp;H375&amp;$B$9&amp;CHAR(9)&amp;$B$7&amp;T$3,"")</f>
        <v/>
      </c>
      <c r="U375" s="1" t="str">
        <f>IF(LENB($P375),$S375&amp;"."&amp;U$2&amp;CHAR(9)&amp;$B$8&amp;" "&amp;I375&amp;$B$9&amp;CHAR(9)&amp;$B$7&amp;U$3,"")</f>
        <v/>
      </c>
      <c r="V375" s="1" t="str">
        <f>IF(LENB($P375),$S375&amp;"."&amp;V$2&amp;CHAR(9)&amp;$B$8&amp;" "&amp;J375&amp;$B$9&amp;CHAR(9)&amp;$B$7&amp;V$3,"")</f>
        <v/>
      </c>
      <c r="W375" s="1" t="str">
        <f>IF(LENB($P375),$S375&amp;"."&amp;W$2&amp;CHAR(9)&amp;$B$8&amp;" "&amp;K375&amp;$B$9&amp;CHAR(9)&amp;$B$7&amp;W$3,"")</f>
        <v/>
      </c>
      <c r="X375" s="1" t="str">
        <f>IF(LENB($P375),$S375&amp;"."&amp;X$2&amp;CHAR(9)&amp;$B$8&amp;" "&amp;L375&amp;$B$9&amp;CHAR(9)&amp;$B$7&amp;X$3,"")</f>
        <v/>
      </c>
      <c r="Y375" s="1" t="str">
        <f>IF(LENB($P375),$S375&amp;"."&amp;Y$2&amp;CHAR(9)&amp;$B$8&amp;" "&amp;M375&amp;$B$9&amp;CHAR(9)&amp;$B$7&amp;Y$3,"")</f>
        <v/>
      </c>
      <c r="Z375" s="1" t="str">
        <f>IF(LENB(O375),IF(1&lt;O375,CHAR(10),"")&amp;$B$7&amp;IF(G375=0,"名称未設定",G375)&amp;CHAR(10)&amp;T375&amp;CHAR(10)&amp;U375&amp;CHAR(10)&amp;V375&amp;CHAR(10)&amp;W375&amp;CHAR(10)&amp;X375&amp;CHAR(10)&amp;Y375,"")</f>
        <v/>
      </c>
    </row>
    <row r="376" spans="5:26"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f>IFERROR(INDEX(content!$E$2:$E$2049,MATCH($E376,content!$C$2:$C$2049,0),1),"")</f>
        <v/>
      </c>
      <c r="K376" s="1" t="str">
        <f>IFERROR(INDEX(content!$F$2:$F$2049,MATCH($E376,content!$C$2:$C$2049,0),1),"")</f>
        <v/>
      </c>
      <c r="L376" s="1" t="str">
        <f>IFERROR(INDEX(content!$G$2:$G$2049,MATCH($E376,content!$C$2:$C$2049,0),1),"")</f>
        <v/>
      </c>
      <c r="M376" s="1" t="str">
        <f>IFERROR(INDEX(content!$H$2:$H$2049,MATCH($E376,content!$C$2:$C$2049,0),1),"")</f>
        <v/>
      </c>
      <c r="N376" s="1" t="str">
        <f t="shared" si="18"/>
        <v/>
      </c>
      <c r="O376" s="1" t="str">
        <f>IF(LENB(N376),COUNTIF(N$4:N376,"●"),"")</f>
        <v/>
      </c>
      <c r="P376" s="1" t="str">
        <f t="shared" si="19"/>
        <v/>
      </c>
      <c r="Q376" s="1" t="str">
        <f t="shared" si="20"/>
        <v/>
      </c>
      <c r="R376" s="1" t="str">
        <f>IF(LEN(Q376),SUM($Q$4:Q376)-1,"")</f>
        <v/>
      </c>
      <c r="S376" s="1" t="str">
        <f>IF(LENB($P376),IF(COUNTIF($B$34,"*[*"),REPLACE($B$34,FIND("[",$B$34),2,"["&amp;$R376&amp;"]"),$B$34),"")</f>
        <v/>
      </c>
      <c r="T376" s="1" t="str">
        <f>IF(LENB($P376),$S376&amp;"."&amp;T$2&amp;CHAR(9)&amp;$B$8&amp;" "&amp;H376&amp;$B$9&amp;CHAR(9)&amp;$B$7&amp;T$3,"")</f>
        <v/>
      </c>
      <c r="U376" s="1" t="str">
        <f>IF(LENB($P376),$S376&amp;"."&amp;U$2&amp;CHAR(9)&amp;$B$8&amp;" "&amp;I376&amp;$B$9&amp;CHAR(9)&amp;$B$7&amp;U$3,"")</f>
        <v/>
      </c>
      <c r="V376" s="1" t="str">
        <f>IF(LENB($P376),$S376&amp;"."&amp;V$2&amp;CHAR(9)&amp;$B$8&amp;" "&amp;J376&amp;$B$9&amp;CHAR(9)&amp;$B$7&amp;V$3,"")</f>
        <v/>
      </c>
      <c r="W376" s="1" t="str">
        <f>IF(LENB($P376),$S376&amp;"."&amp;W$2&amp;CHAR(9)&amp;$B$8&amp;" "&amp;K376&amp;$B$9&amp;CHAR(9)&amp;$B$7&amp;W$3,"")</f>
        <v/>
      </c>
      <c r="X376" s="1" t="str">
        <f>IF(LENB($P376),$S376&amp;"."&amp;X$2&amp;CHAR(9)&amp;$B$8&amp;" "&amp;L376&amp;$B$9&amp;CHAR(9)&amp;$B$7&amp;X$3,"")</f>
        <v/>
      </c>
      <c r="Y376" s="1" t="str">
        <f>IF(LENB($P376),$S376&amp;"."&amp;Y$2&amp;CHAR(9)&amp;$B$8&amp;" "&amp;M376&amp;$B$9&amp;CHAR(9)&amp;$B$7&amp;Y$3,"")</f>
        <v/>
      </c>
      <c r="Z376" s="1" t="str">
        <f>IF(LENB(O376),IF(1&lt;O376,CHAR(10),"")&amp;$B$7&amp;IF(G376=0,"名称未設定",G376)&amp;CHAR(10)&amp;T376&amp;CHAR(10)&amp;U376&amp;CHAR(10)&amp;V376&amp;CHAR(10)&amp;W376&amp;CHAR(10)&amp;X376&amp;CHAR(10)&amp;Y376,"")</f>
        <v/>
      </c>
    </row>
    <row r="377" spans="5:26"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f>IFERROR(INDEX(content!$E$2:$E$2049,MATCH($E377,content!$C$2:$C$2049,0),1),"")</f>
        <v/>
      </c>
      <c r="K377" s="1" t="str">
        <f>IFERROR(INDEX(content!$F$2:$F$2049,MATCH($E377,content!$C$2:$C$2049,0),1),"")</f>
        <v/>
      </c>
      <c r="L377" s="1" t="str">
        <f>IFERROR(INDEX(content!$G$2:$G$2049,MATCH($E377,content!$C$2:$C$2049,0),1),"")</f>
        <v/>
      </c>
      <c r="M377" s="1" t="str">
        <f>IFERROR(INDEX(content!$H$2:$H$2049,MATCH($E377,content!$C$2:$C$2049,0),1),"")</f>
        <v/>
      </c>
      <c r="N377" s="1" t="str">
        <f t="shared" si="18"/>
        <v/>
      </c>
      <c r="O377" s="1" t="str">
        <f>IF(LENB(N377),COUNTIF(N$4:N377,"●"),"")</f>
        <v/>
      </c>
      <c r="P377" s="1" t="str">
        <f t="shared" si="19"/>
        <v/>
      </c>
      <c r="Q377" s="1" t="str">
        <f t="shared" si="20"/>
        <v/>
      </c>
      <c r="R377" s="1" t="str">
        <f>IF(LEN(Q377),SUM($Q$4:Q377)-1,"")</f>
        <v/>
      </c>
      <c r="S377" s="1" t="str">
        <f>IF(LENB($P377),IF(COUNTIF($B$34,"*[*"),REPLACE($B$34,FIND("[",$B$34),2,"["&amp;$R377&amp;"]"),$B$34),"")</f>
        <v/>
      </c>
      <c r="T377" s="1" t="str">
        <f>IF(LENB($P377),$S377&amp;"."&amp;T$2&amp;CHAR(9)&amp;$B$8&amp;" "&amp;H377&amp;$B$9&amp;CHAR(9)&amp;$B$7&amp;T$3,"")</f>
        <v/>
      </c>
      <c r="U377" s="1" t="str">
        <f>IF(LENB($P377),$S377&amp;"."&amp;U$2&amp;CHAR(9)&amp;$B$8&amp;" "&amp;I377&amp;$B$9&amp;CHAR(9)&amp;$B$7&amp;U$3,"")</f>
        <v/>
      </c>
      <c r="V377" s="1" t="str">
        <f>IF(LENB($P377),$S377&amp;"."&amp;V$2&amp;CHAR(9)&amp;$B$8&amp;" "&amp;J377&amp;$B$9&amp;CHAR(9)&amp;$B$7&amp;V$3,"")</f>
        <v/>
      </c>
      <c r="W377" s="1" t="str">
        <f>IF(LENB($P377),$S377&amp;"."&amp;W$2&amp;CHAR(9)&amp;$B$8&amp;" "&amp;K377&amp;$B$9&amp;CHAR(9)&amp;$B$7&amp;W$3,"")</f>
        <v/>
      </c>
      <c r="X377" s="1" t="str">
        <f>IF(LENB($P377),$S377&amp;"."&amp;X$2&amp;CHAR(9)&amp;$B$8&amp;" "&amp;L377&amp;$B$9&amp;CHAR(9)&amp;$B$7&amp;X$3,"")</f>
        <v/>
      </c>
      <c r="Y377" s="1" t="str">
        <f>IF(LENB($P377),$S377&amp;"."&amp;Y$2&amp;CHAR(9)&amp;$B$8&amp;" "&amp;M377&amp;$B$9&amp;CHAR(9)&amp;$B$7&amp;Y$3,"")</f>
        <v/>
      </c>
      <c r="Z377" s="1" t="str">
        <f>IF(LENB(O377),IF(1&lt;O377,CHAR(10),"")&amp;$B$7&amp;IF(G377=0,"名称未設定",G377)&amp;CHAR(10)&amp;T377&amp;CHAR(10)&amp;U377&amp;CHAR(10)&amp;V377&amp;CHAR(10)&amp;W377&amp;CHAR(10)&amp;X377&amp;CHAR(10)&amp;Y377,"")</f>
        <v/>
      </c>
    </row>
    <row r="378" spans="5:26"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f>IFERROR(INDEX(content!$E$2:$E$2049,MATCH($E378,content!$C$2:$C$2049,0),1),"")</f>
        <v/>
      </c>
      <c r="K378" s="1" t="str">
        <f>IFERROR(INDEX(content!$F$2:$F$2049,MATCH($E378,content!$C$2:$C$2049,0),1),"")</f>
        <v/>
      </c>
      <c r="L378" s="1" t="str">
        <f>IFERROR(INDEX(content!$G$2:$G$2049,MATCH($E378,content!$C$2:$C$2049,0),1),"")</f>
        <v/>
      </c>
      <c r="M378" s="1" t="str">
        <f>IFERROR(INDEX(content!$H$2:$H$2049,MATCH($E378,content!$C$2:$C$2049,0),1),"")</f>
        <v/>
      </c>
      <c r="N378" s="1" t="str">
        <f t="shared" si="18"/>
        <v/>
      </c>
      <c r="O378" s="1" t="str">
        <f>IF(LENB(N378),COUNTIF(N$4:N378,"●"),"")</f>
        <v/>
      </c>
      <c r="P378" s="1" t="str">
        <f t="shared" si="19"/>
        <v/>
      </c>
      <c r="Q378" s="1" t="str">
        <f t="shared" si="20"/>
        <v/>
      </c>
      <c r="R378" s="1" t="str">
        <f>IF(LEN(Q378),SUM($Q$4:Q378)-1,"")</f>
        <v/>
      </c>
      <c r="S378" s="1" t="str">
        <f>IF(LENB($P378),IF(COUNTIF($B$34,"*[*"),REPLACE($B$34,FIND("[",$B$34),2,"["&amp;$R378&amp;"]"),$B$34),"")</f>
        <v/>
      </c>
      <c r="T378" s="1" t="str">
        <f>IF(LENB($P378),$S378&amp;"."&amp;T$2&amp;CHAR(9)&amp;$B$8&amp;" "&amp;H378&amp;$B$9&amp;CHAR(9)&amp;$B$7&amp;T$3,"")</f>
        <v/>
      </c>
      <c r="U378" s="1" t="str">
        <f>IF(LENB($P378),$S378&amp;"."&amp;U$2&amp;CHAR(9)&amp;$B$8&amp;" "&amp;I378&amp;$B$9&amp;CHAR(9)&amp;$B$7&amp;U$3,"")</f>
        <v/>
      </c>
      <c r="V378" s="1" t="str">
        <f>IF(LENB($P378),$S378&amp;"."&amp;V$2&amp;CHAR(9)&amp;$B$8&amp;" "&amp;J378&amp;$B$9&amp;CHAR(9)&amp;$B$7&amp;V$3,"")</f>
        <v/>
      </c>
      <c r="W378" s="1" t="str">
        <f>IF(LENB($P378),$S378&amp;"."&amp;W$2&amp;CHAR(9)&amp;$B$8&amp;" "&amp;K378&amp;$B$9&amp;CHAR(9)&amp;$B$7&amp;W$3,"")</f>
        <v/>
      </c>
      <c r="X378" s="1" t="str">
        <f>IF(LENB($P378),$S378&amp;"."&amp;X$2&amp;CHAR(9)&amp;$B$8&amp;" "&amp;L378&amp;$B$9&amp;CHAR(9)&amp;$B$7&amp;X$3,"")</f>
        <v/>
      </c>
      <c r="Y378" s="1" t="str">
        <f>IF(LENB($P378),$S378&amp;"."&amp;Y$2&amp;CHAR(9)&amp;$B$8&amp;" "&amp;M378&amp;$B$9&amp;CHAR(9)&amp;$B$7&amp;Y$3,"")</f>
        <v/>
      </c>
      <c r="Z378" s="1" t="str">
        <f>IF(LENB(O378),IF(1&lt;O378,CHAR(10),"")&amp;$B$7&amp;IF(G378=0,"名称未設定",G378)&amp;CHAR(10)&amp;T378&amp;CHAR(10)&amp;U378&amp;CHAR(10)&amp;V378&amp;CHAR(10)&amp;W378&amp;CHAR(10)&amp;X378&amp;CHAR(10)&amp;Y378,"")</f>
        <v/>
      </c>
    </row>
    <row r="379" spans="5:26"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f>IFERROR(INDEX(content!$E$2:$E$2049,MATCH($E379,content!$C$2:$C$2049,0),1),"")</f>
        <v/>
      </c>
      <c r="K379" s="1" t="str">
        <f>IFERROR(INDEX(content!$F$2:$F$2049,MATCH($E379,content!$C$2:$C$2049,0),1),"")</f>
        <v/>
      </c>
      <c r="L379" s="1" t="str">
        <f>IFERROR(INDEX(content!$G$2:$G$2049,MATCH($E379,content!$C$2:$C$2049,0),1),"")</f>
        <v/>
      </c>
      <c r="M379" s="1" t="str">
        <f>IFERROR(INDEX(content!$H$2:$H$2049,MATCH($E379,content!$C$2:$C$2049,0),1),"")</f>
        <v/>
      </c>
      <c r="N379" s="1" t="str">
        <f t="shared" si="18"/>
        <v/>
      </c>
      <c r="O379" s="1" t="str">
        <f>IF(LENB(N379),COUNTIF(N$4:N379,"●"),"")</f>
        <v/>
      </c>
      <c r="P379" s="1" t="str">
        <f t="shared" si="19"/>
        <v/>
      </c>
      <c r="Q379" s="1" t="str">
        <f t="shared" si="20"/>
        <v/>
      </c>
      <c r="R379" s="1" t="str">
        <f>IF(LEN(Q379),SUM($Q$4:Q379)-1,"")</f>
        <v/>
      </c>
      <c r="S379" s="1" t="str">
        <f>IF(LENB($P379),IF(COUNTIF($B$34,"*[*"),REPLACE($B$34,FIND("[",$B$34),2,"["&amp;$R379&amp;"]"),$B$34),"")</f>
        <v/>
      </c>
      <c r="T379" s="1" t="str">
        <f>IF(LENB($P379),$S379&amp;"."&amp;T$2&amp;CHAR(9)&amp;$B$8&amp;" "&amp;H379&amp;$B$9&amp;CHAR(9)&amp;$B$7&amp;T$3,"")</f>
        <v/>
      </c>
      <c r="U379" s="1" t="str">
        <f>IF(LENB($P379),$S379&amp;"."&amp;U$2&amp;CHAR(9)&amp;$B$8&amp;" "&amp;I379&amp;$B$9&amp;CHAR(9)&amp;$B$7&amp;U$3,"")</f>
        <v/>
      </c>
      <c r="V379" s="1" t="str">
        <f>IF(LENB($P379),$S379&amp;"."&amp;V$2&amp;CHAR(9)&amp;$B$8&amp;" "&amp;J379&amp;$B$9&amp;CHAR(9)&amp;$B$7&amp;V$3,"")</f>
        <v/>
      </c>
      <c r="W379" s="1" t="str">
        <f>IF(LENB($P379),$S379&amp;"."&amp;W$2&amp;CHAR(9)&amp;$B$8&amp;" "&amp;K379&amp;$B$9&amp;CHAR(9)&amp;$B$7&amp;W$3,"")</f>
        <v/>
      </c>
      <c r="X379" s="1" t="str">
        <f>IF(LENB($P379),$S379&amp;"."&amp;X$2&amp;CHAR(9)&amp;$B$8&amp;" "&amp;L379&amp;$B$9&amp;CHAR(9)&amp;$B$7&amp;X$3,"")</f>
        <v/>
      </c>
      <c r="Y379" s="1" t="str">
        <f>IF(LENB($P379),$S379&amp;"."&amp;Y$2&amp;CHAR(9)&amp;$B$8&amp;" "&amp;M379&amp;$B$9&amp;CHAR(9)&amp;$B$7&amp;Y$3,"")</f>
        <v/>
      </c>
      <c r="Z379" s="1" t="str">
        <f>IF(LENB(O379),IF(1&lt;O379,CHAR(10),"")&amp;$B$7&amp;IF(G379=0,"名称未設定",G379)&amp;CHAR(10)&amp;T379&amp;CHAR(10)&amp;U379&amp;CHAR(10)&amp;V379&amp;CHAR(10)&amp;W379&amp;CHAR(10)&amp;X379&amp;CHAR(10)&amp;Y379,"")</f>
        <v/>
      </c>
    </row>
    <row r="380" spans="5:26"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f>IFERROR(INDEX(content!$E$2:$E$2049,MATCH($E380,content!$C$2:$C$2049,0),1),"")</f>
        <v/>
      </c>
      <c r="K380" s="1" t="str">
        <f>IFERROR(INDEX(content!$F$2:$F$2049,MATCH($E380,content!$C$2:$C$2049,0),1),"")</f>
        <v/>
      </c>
      <c r="L380" s="1" t="str">
        <f>IFERROR(INDEX(content!$G$2:$G$2049,MATCH($E380,content!$C$2:$C$2049,0),1),"")</f>
        <v/>
      </c>
      <c r="M380" s="1" t="str">
        <f>IFERROR(INDEX(content!$H$2:$H$2049,MATCH($E380,content!$C$2:$C$2049,0),1),"")</f>
        <v/>
      </c>
      <c r="N380" s="1" t="str">
        <f t="shared" si="18"/>
        <v/>
      </c>
      <c r="O380" s="1" t="str">
        <f>IF(LENB(N380),COUNTIF(N$4:N380,"●"),"")</f>
        <v/>
      </c>
      <c r="P380" s="1" t="str">
        <f t="shared" si="19"/>
        <v/>
      </c>
      <c r="Q380" s="1" t="str">
        <f t="shared" si="20"/>
        <v/>
      </c>
      <c r="R380" s="1" t="str">
        <f>IF(LEN(Q380),SUM($Q$4:Q380)-1,"")</f>
        <v/>
      </c>
      <c r="S380" s="1" t="str">
        <f>IF(LENB($P380),IF(COUNTIF($B$34,"*[*"),REPLACE($B$34,FIND("[",$B$34),2,"["&amp;$R380&amp;"]"),$B$34),"")</f>
        <v/>
      </c>
      <c r="T380" s="1" t="str">
        <f>IF(LENB($P380),$S380&amp;"."&amp;T$2&amp;CHAR(9)&amp;$B$8&amp;" "&amp;H380&amp;$B$9&amp;CHAR(9)&amp;$B$7&amp;T$3,"")</f>
        <v/>
      </c>
      <c r="U380" s="1" t="str">
        <f>IF(LENB($P380),$S380&amp;"."&amp;U$2&amp;CHAR(9)&amp;$B$8&amp;" "&amp;I380&amp;$B$9&amp;CHAR(9)&amp;$B$7&amp;U$3,"")</f>
        <v/>
      </c>
      <c r="V380" s="1" t="str">
        <f>IF(LENB($P380),$S380&amp;"."&amp;V$2&amp;CHAR(9)&amp;$B$8&amp;" "&amp;J380&amp;$B$9&amp;CHAR(9)&amp;$B$7&amp;V$3,"")</f>
        <v/>
      </c>
      <c r="W380" s="1" t="str">
        <f>IF(LENB($P380),$S380&amp;"."&amp;W$2&amp;CHAR(9)&amp;$B$8&amp;" "&amp;K380&amp;$B$9&amp;CHAR(9)&amp;$B$7&amp;W$3,"")</f>
        <v/>
      </c>
      <c r="X380" s="1" t="str">
        <f>IF(LENB($P380),$S380&amp;"."&amp;X$2&amp;CHAR(9)&amp;$B$8&amp;" "&amp;L380&amp;$B$9&amp;CHAR(9)&amp;$B$7&amp;X$3,"")</f>
        <v/>
      </c>
      <c r="Y380" s="1" t="str">
        <f>IF(LENB($P380),$S380&amp;"."&amp;Y$2&amp;CHAR(9)&amp;$B$8&amp;" "&amp;M380&amp;$B$9&amp;CHAR(9)&amp;$B$7&amp;Y$3,"")</f>
        <v/>
      </c>
      <c r="Z380" s="1" t="str">
        <f>IF(LENB(O380),IF(1&lt;O380,CHAR(10),"")&amp;$B$7&amp;IF(G380=0,"名称未設定",G380)&amp;CHAR(10)&amp;T380&amp;CHAR(10)&amp;U380&amp;CHAR(10)&amp;V380&amp;CHAR(10)&amp;W380&amp;CHAR(10)&amp;X380&amp;CHAR(10)&amp;Y380,"")</f>
        <v/>
      </c>
    </row>
    <row r="381" spans="5:26"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f>IFERROR(INDEX(content!$E$2:$E$2049,MATCH($E381,content!$C$2:$C$2049,0),1),"")</f>
        <v/>
      </c>
      <c r="K381" s="1" t="str">
        <f>IFERROR(INDEX(content!$F$2:$F$2049,MATCH($E381,content!$C$2:$C$2049,0),1),"")</f>
        <v/>
      </c>
      <c r="L381" s="1" t="str">
        <f>IFERROR(INDEX(content!$G$2:$G$2049,MATCH($E381,content!$C$2:$C$2049,0),1),"")</f>
        <v/>
      </c>
      <c r="M381" s="1" t="str">
        <f>IFERROR(INDEX(content!$H$2:$H$2049,MATCH($E381,content!$C$2:$C$2049,0),1),"")</f>
        <v/>
      </c>
      <c r="N381" s="1" t="str">
        <f t="shared" si="18"/>
        <v/>
      </c>
      <c r="O381" s="1" t="str">
        <f>IF(LENB(N381),COUNTIF(N$4:N381,"●"),"")</f>
        <v/>
      </c>
      <c r="P381" s="1" t="str">
        <f t="shared" si="19"/>
        <v/>
      </c>
      <c r="Q381" s="1" t="str">
        <f t="shared" si="20"/>
        <v/>
      </c>
      <c r="R381" s="1" t="str">
        <f>IF(LEN(Q381),SUM($Q$4:Q381)-1,"")</f>
        <v/>
      </c>
      <c r="S381" s="1" t="str">
        <f>IF(LENB($P381),IF(COUNTIF($B$34,"*[*"),REPLACE($B$34,FIND("[",$B$34),2,"["&amp;$R381&amp;"]"),$B$34),"")</f>
        <v/>
      </c>
      <c r="T381" s="1" t="str">
        <f>IF(LENB($P381),$S381&amp;"."&amp;T$2&amp;CHAR(9)&amp;$B$8&amp;" "&amp;H381&amp;$B$9&amp;CHAR(9)&amp;$B$7&amp;T$3,"")</f>
        <v/>
      </c>
      <c r="U381" s="1" t="str">
        <f>IF(LENB($P381),$S381&amp;"."&amp;U$2&amp;CHAR(9)&amp;$B$8&amp;" "&amp;I381&amp;$B$9&amp;CHAR(9)&amp;$B$7&amp;U$3,"")</f>
        <v/>
      </c>
      <c r="V381" s="1" t="str">
        <f>IF(LENB($P381),$S381&amp;"."&amp;V$2&amp;CHAR(9)&amp;$B$8&amp;" "&amp;J381&amp;$B$9&amp;CHAR(9)&amp;$B$7&amp;V$3,"")</f>
        <v/>
      </c>
      <c r="W381" s="1" t="str">
        <f>IF(LENB($P381),$S381&amp;"."&amp;W$2&amp;CHAR(9)&amp;$B$8&amp;" "&amp;K381&amp;$B$9&amp;CHAR(9)&amp;$B$7&amp;W$3,"")</f>
        <v/>
      </c>
      <c r="X381" s="1" t="str">
        <f>IF(LENB($P381),$S381&amp;"."&amp;X$2&amp;CHAR(9)&amp;$B$8&amp;" "&amp;L381&amp;$B$9&amp;CHAR(9)&amp;$B$7&amp;X$3,"")</f>
        <v/>
      </c>
      <c r="Y381" s="1" t="str">
        <f>IF(LENB($P381),$S381&amp;"."&amp;Y$2&amp;CHAR(9)&amp;$B$8&amp;" "&amp;M381&amp;$B$9&amp;CHAR(9)&amp;$B$7&amp;Y$3,"")</f>
        <v/>
      </c>
      <c r="Z381" s="1" t="str">
        <f>IF(LENB(O381),IF(1&lt;O381,CHAR(10),"")&amp;$B$7&amp;IF(G381=0,"名称未設定",G381)&amp;CHAR(10)&amp;T381&amp;CHAR(10)&amp;U381&amp;CHAR(10)&amp;V381&amp;CHAR(10)&amp;W381&amp;CHAR(10)&amp;X381&amp;CHAR(10)&amp;Y381,"")</f>
        <v/>
      </c>
    </row>
    <row r="382" spans="5:26"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f>IFERROR(INDEX(content!$E$2:$E$2049,MATCH($E382,content!$C$2:$C$2049,0),1),"")</f>
        <v/>
      </c>
      <c r="K382" s="1" t="str">
        <f>IFERROR(INDEX(content!$F$2:$F$2049,MATCH($E382,content!$C$2:$C$2049,0),1),"")</f>
        <v/>
      </c>
      <c r="L382" s="1" t="str">
        <f>IFERROR(INDEX(content!$G$2:$G$2049,MATCH($E382,content!$C$2:$C$2049,0),1),"")</f>
        <v/>
      </c>
      <c r="M382" s="1" t="str">
        <f>IFERROR(INDEX(content!$H$2:$H$2049,MATCH($E382,content!$C$2:$C$2049,0),1),"")</f>
        <v/>
      </c>
      <c r="N382" s="1" t="str">
        <f t="shared" si="18"/>
        <v/>
      </c>
      <c r="O382" s="1" t="str">
        <f>IF(LENB(N382),COUNTIF(N$4:N382,"●"),"")</f>
        <v/>
      </c>
      <c r="P382" s="1" t="str">
        <f t="shared" si="19"/>
        <v/>
      </c>
      <c r="Q382" s="1" t="str">
        <f t="shared" si="20"/>
        <v/>
      </c>
      <c r="R382" s="1" t="str">
        <f>IF(LEN(Q382),SUM($Q$4:Q382)-1,"")</f>
        <v/>
      </c>
      <c r="S382" s="1" t="str">
        <f>IF(LENB($P382),IF(COUNTIF($B$34,"*[*"),REPLACE($B$34,FIND("[",$B$34),2,"["&amp;$R382&amp;"]"),$B$34),"")</f>
        <v/>
      </c>
      <c r="T382" s="1" t="str">
        <f>IF(LENB($P382),$S382&amp;"."&amp;T$2&amp;CHAR(9)&amp;$B$8&amp;" "&amp;H382&amp;$B$9&amp;CHAR(9)&amp;$B$7&amp;T$3,"")</f>
        <v/>
      </c>
      <c r="U382" s="1" t="str">
        <f>IF(LENB($P382),$S382&amp;"."&amp;U$2&amp;CHAR(9)&amp;$B$8&amp;" "&amp;I382&amp;$B$9&amp;CHAR(9)&amp;$B$7&amp;U$3,"")</f>
        <v/>
      </c>
      <c r="V382" s="1" t="str">
        <f>IF(LENB($P382),$S382&amp;"."&amp;V$2&amp;CHAR(9)&amp;$B$8&amp;" "&amp;J382&amp;$B$9&amp;CHAR(9)&amp;$B$7&amp;V$3,"")</f>
        <v/>
      </c>
      <c r="W382" s="1" t="str">
        <f>IF(LENB($P382),$S382&amp;"."&amp;W$2&amp;CHAR(9)&amp;$B$8&amp;" "&amp;K382&amp;$B$9&amp;CHAR(9)&amp;$B$7&amp;W$3,"")</f>
        <v/>
      </c>
      <c r="X382" s="1" t="str">
        <f>IF(LENB($P382),$S382&amp;"."&amp;X$2&amp;CHAR(9)&amp;$B$8&amp;" "&amp;L382&amp;$B$9&amp;CHAR(9)&amp;$B$7&amp;X$3,"")</f>
        <v/>
      </c>
      <c r="Y382" s="1" t="str">
        <f>IF(LENB($P382),$S382&amp;"."&amp;Y$2&amp;CHAR(9)&amp;$B$8&amp;" "&amp;M382&amp;$B$9&amp;CHAR(9)&amp;$B$7&amp;Y$3,"")</f>
        <v/>
      </c>
      <c r="Z382" s="1" t="str">
        <f>IF(LENB(O382),IF(1&lt;O382,CHAR(10),"")&amp;$B$7&amp;IF(G382=0,"名称未設定",G382)&amp;CHAR(10)&amp;T382&amp;CHAR(10)&amp;U382&amp;CHAR(10)&amp;V382&amp;CHAR(10)&amp;W382&amp;CHAR(10)&amp;X382&amp;CHAR(10)&amp;Y382,"")</f>
        <v/>
      </c>
    </row>
    <row r="383" spans="5:26"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f>IFERROR(INDEX(content!$E$2:$E$2049,MATCH($E383,content!$C$2:$C$2049,0),1),"")</f>
        <v/>
      </c>
      <c r="K383" s="1" t="str">
        <f>IFERROR(INDEX(content!$F$2:$F$2049,MATCH($E383,content!$C$2:$C$2049,0),1),"")</f>
        <v/>
      </c>
      <c r="L383" s="1" t="str">
        <f>IFERROR(INDEX(content!$G$2:$G$2049,MATCH($E383,content!$C$2:$C$2049,0),1),"")</f>
        <v/>
      </c>
      <c r="M383" s="1" t="str">
        <f>IFERROR(INDEX(content!$H$2:$H$2049,MATCH($E383,content!$C$2:$C$2049,0),1),"")</f>
        <v/>
      </c>
      <c r="N383" s="1" t="str">
        <f t="shared" si="18"/>
        <v/>
      </c>
      <c r="O383" s="1" t="str">
        <f>IF(LENB(N383),COUNTIF(N$4:N383,"●"),"")</f>
        <v/>
      </c>
      <c r="P383" s="1" t="str">
        <f t="shared" si="19"/>
        <v/>
      </c>
      <c r="Q383" s="1" t="str">
        <f t="shared" si="20"/>
        <v/>
      </c>
      <c r="R383" s="1" t="str">
        <f>IF(LEN(Q383),SUM($Q$4:Q383)-1,"")</f>
        <v/>
      </c>
      <c r="S383" s="1" t="str">
        <f>IF(LENB($P383),IF(COUNTIF($B$34,"*[*"),REPLACE($B$34,FIND("[",$B$34),2,"["&amp;$R383&amp;"]"),$B$34),"")</f>
        <v/>
      </c>
      <c r="T383" s="1" t="str">
        <f>IF(LENB($P383),$S383&amp;"."&amp;T$2&amp;CHAR(9)&amp;$B$8&amp;" "&amp;H383&amp;$B$9&amp;CHAR(9)&amp;$B$7&amp;T$3,"")</f>
        <v/>
      </c>
      <c r="U383" s="1" t="str">
        <f>IF(LENB($P383),$S383&amp;"."&amp;U$2&amp;CHAR(9)&amp;$B$8&amp;" "&amp;I383&amp;$B$9&amp;CHAR(9)&amp;$B$7&amp;U$3,"")</f>
        <v/>
      </c>
      <c r="V383" s="1" t="str">
        <f>IF(LENB($P383),$S383&amp;"."&amp;V$2&amp;CHAR(9)&amp;$B$8&amp;" "&amp;J383&amp;$B$9&amp;CHAR(9)&amp;$B$7&amp;V$3,"")</f>
        <v/>
      </c>
      <c r="W383" s="1" t="str">
        <f>IF(LENB($P383),$S383&amp;"."&amp;W$2&amp;CHAR(9)&amp;$B$8&amp;" "&amp;K383&amp;$B$9&amp;CHAR(9)&amp;$B$7&amp;W$3,"")</f>
        <v/>
      </c>
      <c r="X383" s="1" t="str">
        <f>IF(LENB($P383),$S383&amp;"."&amp;X$2&amp;CHAR(9)&amp;$B$8&amp;" "&amp;L383&amp;$B$9&amp;CHAR(9)&amp;$B$7&amp;X$3,"")</f>
        <v/>
      </c>
      <c r="Y383" s="1" t="str">
        <f>IF(LENB($P383),$S383&amp;"."&amp;Y$2&amp;CHAR(9)&amp;$B$8&amp;" "&amp;M383&amp;$B$9&amp;CHAR(9)&amp;$B$7&amp;Y$3,"")</f>
        <v/>
      </c>
      <c r="Z383" s="1" t="str">
        <f>IF(LENB(O383),IF(1&lt;O383,CHAR(10),"")&amp;$B$7&amp;IF(G383=0,"名称未設定",G383)&amp;CHAR(10)&amp;T383&amp;CHAR(10)&amp;U383&amp;CHAR(10)&amp;V383&amp;CHAR(10)&amp;W383&amp;CHAR(10)&amp;X383&amp;CHAR(10)&amp;Y383,"")</f>
        <v/>
      </c>
    </row>
    <row r="384" spans="5:26"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f>IFERROR(INDEX(content!$E$2:$E$2049,MATCH($E384,content!$C$2:$C$2049,0),1),"")</f>
        <v/>
      </c>
      <c r="K384" s="1" t="str">
        <f>IFERROR(INDEX(content!$F$2:$F$2049,MATCH($E384,content!$C$2:$C$2049,0),1),"")</f>
        <v/>
      </c>
      <c r="L384" s="1" t="str">
        <f>IFERROR(INDEX(content!$G$2:$G$2049,MATCH($E384,content!$C$2:$C$2049,0),1),"")</f>
        <v/>
      </c>
      <c r="M384" s="1" t="str">
        <f>IFERROR(INDEX(content!$H$2:$H$2049,MATCH($E384,content!$C$2:$C$2049,0),1),"")</f>
        <v/>
      </c>
      <c r="N384" s="1" t="str">
        <f t="shared" si="18"/>
        <v/>
      </c>
      <c r="O384" s="1" t="str">
        <f>IF(LENB(N384),COUNTIF(N$4:N384,"●"),"")</f>
        <v/>
      </c>
      <c r="P384" s="1" t="str">
        <f t="shared" si="19"/>
        <v/>
      </c>
      <c r="Q384" s="1" t="str">
        <f t="shared" si="20"/>
        <v/>
      </c>
      <c r="R384" s="1" t="str">
        <f>IF(LEN(Q384),SUM($Q$4:Q384)-1,"")</f>
        <v/>
      </c>
      <c r="S384" s="1" t="str">
        <f>IF(LENB($P384),IF(COUNTIF($B$34,"*[*"),REPLACE($B$34,FIND("[",$B$34),2,"["&amp;$R384&amp;"]"),$B$34),"")</f>
        <v/>
      </c>
      <c r="T384" s="1" t="str">
        <f>IF(LENB($P384),$S384&amp;"."&amp;T$2&amp;CHAR(9)&amp;$B$8&amp;" "&amp;H384&amp;$B$9&amp;CHAR(9)&amp;$B$7&amp;T$3,"")</f>
        <v/>
      </c>
      <c r="U384" s="1" t="str">
        <f>IF(LENB($P384),$S384&amp;"."&amp;U$2&amp;CHAR(9)&amp;$B$8&amp;" "&amp;I384&amp;$B$9&amp;CHAR(9)&amp;$B$7&amp;U$3,"")</f>
        <v/>
      </c>
      <c r="V384" s="1" t="str">
        <f>IF(LENB($P384),$S384&amp;"."&amp;V$2&amp;CHAR(9)&amp;$B$8&amp;" "&amp;J384&amp;$B$9&amp;CHAR(9)&amp;$B$7&amp;V$3,"")</f>
        <v/>
      </c>
      <c r="W384" s="1" t="str">
        <f>IF(LENB($P384),$S384&amp;"."&amp;W$2&amp;CHAR(9)&amp;$B$8&amp;" "&amp;K384&amp;$B$9&amp;CHAR(9)&amp;$B$7&amp;W$3,"")</f>
        <v/>
      </c>
      <c r="X384" s="1" t="str">
        <f>IF(LENB($P384),$S384&amp;"."&amp;X$2&amp;CHAR(9)&amp;$B$8&amp;" "&amp;L384&amp;$B$9&amp;CHAR(9)&amp;$B$7&amp;X$3,"")</f>
        <v/>
      </c>
      <c r="Y384" s="1" t="str">
        <f>IF(LENB($P384),$S384&amp;"."&amp;Y$2&amp;CHAR(9)&amp;$B$8&amp;" "&amp;M384&amp;$B$9&amp;CHAR(9)&amp;$B$7&amp;Y$3,"")</f>
        <v/>
      </c>
      <c r="Z384" s="1" t="str">
        <f>IF(LENB(O384),IF(1&lt;O384,CHAR(10),"")&amp;$B$7&amp;IF(G384=0,"名称未設定",G384)&amp;CHAR(10)&amp;T384&amp;CHAR(10)&amp;U384&amp;CHAR(10)&amp;V384&amp;CHAR(10)&amp;W384&amp;CHAR(10)&amp;X384&amp;CHAR(10)&amp;Y384,"")</f>
        <v/>
      </c>
    </row>
    <row r="385" spans="5:26"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f>IFERROR(INDEX(content!$E$2:$E$2049,MATCH($E385,content!$C$2:$C$2049,0),1),"")</f>
        <v/>
      </c>
      <c r="K385" s="1" t="str">
        <f>IFERROR(INDEX(content!$F$2:$F$2049,MATCH($E385,content!$C$2:$C$2049,0),1),"")</f>
        <v/>
      </c>
      <c r="L385" s="1" t="str">
        <f>IFERROR(INDEX(content!$G$2:$G$2049,MATCH($E385,content!$C$2:$C$2049,0),1),"")</f>
        <v/>
      </c>
      <c r="M385" s="1" t="str">
        <f>IFERROR(INDEX(content!$H$2:$H$2049,MATCH($E385,content!$C$2:$C$2049,0),1),"")</f>
        <v/>
      </c>
      <c r="N385" s="1" t="str">
        <f t="shared" si="18"/>
        <v/>
      </c>
      <c r="O385" s="1" t="str">
        <f>IF(LENB(N385),COUNTIF(N$4:N385,"●"),"")</f>
        <v/>
      </c>
      <c r="P385" s="1" t="str">
        <f t="shared" si="19"/>
        <v/>
      </c>
      <c r="Q385" s="1" t="str">
        <f t="shared" si="20"/>
        <v/>
      </c>
      <c r="R385" s="1" t="str">
        <f>IF(LEN(Q385),SUM($Q$4:Q385)-1,"")</f>
        <v/>
      </c>
      <c r="S385" s="1" t="str">
        <f>IF(LENB($P385),IF(COUNTIF($B$34,"*[*"),REPLACE($B$34,FIND("[",$B$34),2,"["&amp;$R385&amp;"]"),$B$34),"")</f>
        <v/>
      </c>
      <c r="T385" s="1" t="str">
        <f>IF(LENB($P385),$S385&amp;"."&amp;T$2&amp;CHAR(9)&amp;$B$8&amp;" "&amp;H385&amp;$B$9&amp;CHAR(9)&amp;$B$7&amp;T$3,"")</f>
        <v/>
      </c>
      <c r="U385" s="1" t="str">
        <f>IF(LENB($P385),$S385&amp;"."&amp;U$2&amp;CHAR(9)&amp;$B$8&amp;" "&amp;I385&amp;$B$9&amp;CHAR(9)&amp;$B$7&amp;U$3,"")</f>
        <v/>
      </c>
      <c r="V385" s="1" t="str">
        <f>IF(LENB($P385),$S385&amp;"."&amp;V$2&amp;CHAR(9)&amp;$B$8&amp;" "&amp;J385&amp;$B$9&amp;CHAR(9)&amp;$B$7&amp;V$3,"")</f>
        <v/>
      </c>
      <c r="W385" s="1" t="str">
        <f>IF(LENB($P385),$S385&amp;"."&amp;W$2&amp;CHAR(9)&amp;$B$8&amp;" "&amp;K385&amp;$B$9&amp;CHAR(9)&amp;$B$7&amp;W$3,"")</f>
        <v/>
      </c>
      <c r="X385" s="1" t="str">
        <f>IF(LENB($P385),$S385&amp;"."&amp;X$2&amp;CHAR(9)&amp;$B$8&amp;" "&amp;L385&amp;$B$9&amp;CHAR(9)&amp;$B$7&amp;X$3,"")</f>
        <v/>
      </c>
      <c r="Y385" s="1" t="str">
        <f>IF(LENB($P385),$S385&amp;"."&amp;Y$2&amp;CHAR(9)&amp;$B$8&amp;" "&amp;M385&amp;$B$9&amp;CHAR(9)&amp;$B$7&amp;Y$3,"")</f>
        <v/>
      </c>
      <c r="Z385" s="1" t="str">
        <f>IF(LENB(O385),IF(1&lt;O385,CHAR(10),"")&amp;$B$7&amp;IF(G385=0,"名称未設定",G385)&amp;CHAR(10)&amp;T385&amp;CHAR(10)&amp;U385&amp;CHAR(10)&amp;V385&amp;CHAR(10)&amp;W385&amp;CHAR(10)&amp;X385&amp;CHAR(10)&amp;Y385,"")</f>
        <v/>
      </c>
    </row>
    <row r="386" spans="5:26"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f>IFERROR(INDEX(content!$E$2:$E$2049,MATCH($E386,content!$C$2:$C$2049,0),1),"")</f>
        <v/>
      </c>
      <c r="K386" s="1" t="str">
        <f>IFERROR(INDEX(content!$F$2:$F$2049,MATCH($E386,content!$C$2:$C$2049,0),1),"")</f>
        <v/>
      </c>
      <c r="L386" s="1" t="str">
        <f>IFERROR(INDEX(content!$G$2:$G$2049,MATCH($E386,content!$C$2:$C$2049,0),1),"")</f>
        <v/>
      </c>
      <c r="M386" s="1" t="str">
        <f>IFERROR(INDEX(content!$H$2:$H$2049,MATCH($E386,content!$C$2:$C$2049,0),1),"")</f>
        <v/>
      </c>
      <c r="N386" s="1" t="str">
        <f t="shared" si="18"/>
        <v/>
      </c>
      <c r="O386" s="1" t="str">
        <f>IF(LENB(N386),COUNTIF(N$4:N386,"●"),"")</f>
        <v/>
      </c>
      <c r="P386" s="1" t="str">
        <f t="shared" si="19"/>
        <v/>
      </c>
      <c r="Q386" s="1" t="str">
        <f t="shared" si="20"/>
        <v/>
      </c>
      <c r="R386" s="1" t="str">
        <f>IF(LEN(Q386),SUM($Q$4:Q386)-1,"")</f>
        <v/>
      </c>
      <c r="S386" s="1" t="str">
        <f>IF(LENB($P386),IF(COUNTIF($B$34,"*[*"),REPLACE($B$34,FIND("[",$B$34),2,"["&amp;$R386&amp;"]"),$B$34),"")</f>
        <v/>
      </c>
      <c r="T386" s="1" t="str">
        <f>IF(LENB($P386),$S386&amp;"."&amp;T$2&amp;CHAR(9)&amp;$B$8&amp;" "&amp;H386&amp;$B$9&amp;CHAR(9)&amp;$B$7&amp;T$3,"")</f>
        <v/>
      </c>
      <c r="U386" s="1" t="str">
        <f>IF(LENB($P386),$S386&amp;"."&amp;U$2&amp;CHAR(9)&amp;$B$8&amp;" "&amp;I386&amp;$B$9&amp;CHAR(9)&amp;$B$7&amp;U$3,"")</f>
        <v/>
      </c>
      <c r="V386" s="1" t="str">
        <f>IF(LENB($P386),$S386&amp;"."&amp;V$2&amp;CHAR(9)&amp;$B$8&amp;" "&amp;J386&amp;$B$9&amp;CHAR(9)&amp;$B$7&amp;V$3,"")</f>
        <v/>
      </c>
      <c r="W386" s="1" t="str">
        <f>IF(LENB($P386),$S386&amp;"."&amp;W$2&amp;CHAR(9)&amp;$B$8&amp;" "&amp;K386&amp;$B$9&amp;CHAR(9)&amp;$B$7&amp;W$3,"")</f>
        <v/>
      </c>
      <c r="X386" s="1" t="str">
        <f>IF(LENB($P386),$S386&amp;"."&amp;X$2&amp;CHAR(9)&amp;$B$8&amp;" "&amp;L386&amp;$B$9&amp;CHAR(9)&amp;$B$7&amp;X$3,"")</f>
        <v/>
      </c>
      <c r="Y386" s="1" t="str">
        <f>IF(LENB($P386),$S386&amp;"."&amp;Y$2&amp;CHAR(9)&amp;$B$8&amp;" "&amp;M386&amp;$B$9&amp;CHAR(9)&amp;$B$7&amp;Y$3,"")</f>
        <v/>
      </c>
      <c r="Z386" s="1" t="str">
        <f>IF(LENB(O386),IF(1&lt;O386,CHAR(10),"")&amp;$B$7&amp;IF(G386=0,"名称未設定",G386)&amp;CHAR(10)&amp;T386&amp;CHAR(10)&amp;U386&amp;CHAR(10)&amp;V386&amp;CHAR(10)&amp;W386&amp;CHAR(10)&amp;X386&amp;CHAR(10)&amp;Y386,"")</f>
        <v/>
      </c>
    </row>
    <row r="387" spans="5:26"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f>IFERROR(INDEX(content!$E$2:$E$2049,MATCH($E387,content!$C$2:$C$2049,0),1),"")</f>
        <v/>
      </c>
      <c r="K387" s="1" t="str">
        <f>IFERROR(INDEX(content!$F$2:$F$2049,MATCH($E387,content!$C$2:$C$2049,0),1),"")</f>
        <v/>
      </c>
      <c r="L387" s="1" t="str">
        <f>IFERROR(INDEX(content!$G$2:$G$2049,MATCH($E387,content!$C$2:$C$2049,0),1),"")</f>
        <v/>
      </c>
      <c r="M387" s="1" t="str">
        <f>IFERROR(INDEX(content!$H$2:$H$2049,MATCH($E387,content!$C$2:$C$2049,0),1),"")</f>
        <v/>
      </c>
      <c r="N387" s="1" t="str">
        <f t="shared" si="18"/>
        <v/>
      </c>
      <c r="O387" s="1" t="str">
        <f>IF(LENB(N387),COUNTIF(N$4:N387,"●"),"")</f>
        <v/>
      </c>
      <c r="P387" s="1" t="str">
        <f t="shared" si="19"/>
        <v/>
      </c>
      <c r="Q387" s="1" t="str">
        <f t="shared" si="20"/>
        <v/>
      </c>
      <c r="R387" s="1" t="str">
        <f>IF(LEN(Q387),SUM($Q$4:Q387)-1,"")</f>
        <v/>
      </c>
      <c r="S387" s="1" t="str">
        <f>IF(LENB($P387),IF(COUNTIF($B$34,"*[*"),REPLACE($B$34,FIND("[",$B$34),2,"["&amp;$R387&amp;"]"),$B$34),"")</f>
        <v/>
      </c>
      <c r="T387" s="1" t="str">
        <f>IF(LENB($P387),$S387&amp;"."&amp;T$2&amp;CHAR(9)&amp;$B$8&amp;" "&amp;H387&amp;$B$9&amp;CHAR(9)&amp;$B$7&amp;T$3,"")</f>
        <v/>
      </c>
      <c r="U387" s="1" t="str">
        <f>IF(LENB($P387),$S387&amp;"."&amp;U$2&amp;CHAR(9)&amp;$B$8&amp;" "&amp;I387&amp;$B$9&amp;CHAR(9)&amp;$B$7&amp;U$3,"")</f>
        <v/>
      </c>
      <c r="V387" s="1" t="str">
        <f>IF(LENB($P387),$S387&amp;"."&amp;V$2&amp;CHAR(9)&amp;$B$8&amp;" "&amp;J387&amp;$B$9&amp;CHAR(9)&amp;$B$7&amp;V$3,"")</f>
        <v/>
      </c>
      <c r="W387" s="1" t="str">
        <f>IF(LENB($P387),$S387&amp;"."&amp;W$2&amp;CHAR(9)&amp;$B$8&amp;" "&amp;K387&amp;$B$9&amp;CHAR(9)&amp;$B$7&amp;W$3,"")</f>
        <v/>
      </c>
      <c r="X387" s="1" t="str">
        <f>IF(LENB($P387),$S387&amp;"."&amp;X$2&amp;CHAR(9)&amp;$B$8&amp;" "&amp;L387&amp;$B$9&amp;CHAR(9)&amp;$B$7&amp;X$3,"")</f>
        <v/>
      </c>
      <c r="Y387" s="1" t="str">
        <f>IF(LENB($P387),$S387&amp;"."&amp;Y$2&amp;CHAR(9)&amp;$B$8&amp;" "&amp;M387&amp;$B$9&amp;CHAR(9)&amp;$B$7&amp;Y$3,"")</f>
        <v/>
      </c>
      <c r="Z387" s="1" t="str">
        <f>IF(LENB(O387),IF(1&lt;O387,CHAR(10),"")&amp;$B$7&amp;IF(G387=0,"名称未設定",G387)&amp;CHAR(10)&amp;T387&amp;CHAR(10)&amp;U387&amp;CHAR(10)&amp;V387&amp;CHAR(10)&amp;W387&amp;CHAR(10)&amp;X387&amp;CHAR(10)&amp;Y387,"")</f>
        <v/>
      </c>
    </row>
    <row r="388" spans="5:26"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f>IFERROR(INDEX(content!$E$2:$E$2049,MATCH($E388,content!$C$2:$C$2049,0),1),"")</f>
        <v/>
      </c>
      <c r="K388" s="1" t="str">
        <f>IFERROR(INDEX(content!$F$2:$F$2049,MATCH($E388,content!$C$2:$C$2049,0),1),"")</f>
        <v/>
      </c>
      <c r="L388" s="1" t="str">
        <f>IFERROR(INDEX(content!$G$2:$G$2049,MATCH($E388,content!$C$2:$C$2049,0),1),"")</f>
        <v/>
      </c>
      <c r="M388" s="1" t="str">
        <f>IFERROR(INDEX(content!$H$2:$H$2049,MATCH($E388,content!$C$2:$C$2049,0),1),"")</f>
        <v/>
      </c>
      <c r="N388" s="1" t="str">
        <f t="shared" ref="N388:N451" si="21">IF(AND(LENB(H388),0&lt;H388,LENB(J388),0&lt;J388),"●","")</f>
        <v/>
      </c>
      <c r="O388" s="1" t="str">
        <f>IF(LENB(N388),COUNTIF(N$4:N388,"●"),"")</f>
        <v/>
      </c>
      <c r="P388" s="1" t="str">
        <f t="shared" si="19"/>
        <v/>
      </c>
      <c r="Q388" s="1" t="str">
        <f t="shared" si="20"/>
        <v/>
      </c>
      <c r="R388" s="1" t="str">
        <f>IF(LEN(Q388),SUM($Q$4:Q388)-1,"")</f>
        <v/>
      </c>
      <c r="S388" s="1" t="str">
        <f>IF(LENB($P388),IF(COUNTIF($B$34,"*[*"),REPLACE($B$34,FIND("[",$B$34),2,"["&amp;$R388&amp;"]"),$B$34),"")</f>
        <v/>
      </c>
      <c r="T388" s="1" t="str">
        <f>IF(LENB($P388),$S388&amp;"."&amp;T$2&amp;CHAR(9)&amp;$B$8&amp;" "&amp;H388&amp;$B$9&amp;CHAR(9)&amp;$B$7&amp;T$3,"")</f>
        <v/>
      </c>
      <c r="U388" s="1" t="str">
        <f>IF(LENB($P388),$S388&amp;"."&amp;U$2&amp;CHAR(9)&amp;$B$8&amp;" "&amp;I388&amp;$B$9&amp;CHAR(9)&amp;$B$7&amp;U$3,"")</f>
        <v/>
      </c>
      <c r="V388" s="1" t="str">
        <f>IF(LENB($P388),$S388&amp;"."&amp;V$2&amp;CHAR(9)&amp;$B$8&amp;" "&amp;J388&amp;$B$9&amp;CHAR(9)&amp;$B$7&amp;V$3,"")</f>
        <v/>
      </c>
      <c r="W388" s="1" t="str">
        <f>IF(LENB($P388),$S388&amp;"."&amp;W$2&amp;CHAR(9)&amp;$B$8&amp;" "&amp;K388&amp;$B$9&amp;CHAR(9)&amp;$B$7&amp;W$3,"")</f>
        <v/>
      </c>
      <c r="X388" s="1" t="str">
        <f>IF(LENB($P388),$S388&amp;"."&amp;X$2&amp;CHAR(9)&amp;$B$8&amp;" "&amp;L388&amp;$B$9&amp;CHAR(9)&amp;$B$7&amp;X$3,"")</f>
        <v/>
      </c>
      <c r="Y388" s="1" t="str">
        <f>IF(LENB($P388),$S388&amp;"."&amp;Y$2&amp;CHAR(9)&amp;$B$8&amp;" "&amp;M388&amp;$B$9&amp;CHAR(9)&amp;$B$7&amp;Y$3,"")</f>
        <v/>
      </c>
      <c r="Z388" s="1" t="str">
        <f>IF(LENB(O388),IF(1&lt;O388,CHAR(10),"")&amp;$B$7&amp;IF(G388=0,"名称未設定",G388)&amp;CHAR(10)&amp;T388&amp;CHAR(10)&amp;U388&amp;CHAR(10)&amp;V388&amp;CHAR(10)&amp;W388&amp;CHAR(10)&amp;X388&amp;CHAR(10)&amp;Y388,"")</f>
        <v/>
      </c>
    </row>
    <row r="389" spans="5:26"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f>IFERROR(INDEX(content!$E$2:$E$2049,MATCH($E389,content!$C$2:$C$2049,0),1),"")</f>
        <v/>
      </c>
      <c r="K389" s="1" t="str">
        <f>IFERROR(INDEX(content!$F$2:$F$2049,MATCH($E389,content!$C$2:$C$2049,0),1),"")</f>
        <v/>
      </c>
      <c r="L389" s="1" t="str">
        <f>IFERROR(INDEX(content!$G$2:$G$2049,MATCH($E389,content!$C$2:$C$2049,0),1),"")</f>
        <v/>
      </c>
      <c r="M389" s="1" t="str">
        <f>IFERROR(INDEX(content!$H$2:$H$2049,MATCH($E389,content!$C$2:$C$2049,0),1),"")</f>
        <v/>
      </c>
      <c r="N389" s="1" t="str">
        <f t="shared" si="21"/>
        <v/>
      </c>
      <c r="O389" s="1" t="str">
        <f>IF(LENB(N389),COUNTIF(N$4:N389,"●"),"")</f>
        <v/>
      </c>
      <c r="P389" s="1" t="str">
        <f t="shared" ref="P389:P452" si="22">IF(AND(LENB(O389),LENB($B$4),LENB($B$5)),$B$4+$B$5*(O389),"")</f>
        <v/>
      </c>
      <c r="Q389" s="1" t="str">
        <f t="shared" ref="Q389:Q452" si="23">IF(LEN(G389),1,"")</f>
        <v/>
      </c>
      <c r="R389" s="1" t="str">
        <f>IF(LEN(Q389),SUM($Q$4:Q389)-1,"")</f>
        <v/>
      </c>
      <c r="S389" s="1" t="str">
        <f>IF(LENB($P389),IF(COUNTIF($B$34,"*[*"),REPLACE($B$34,FIND("[",$B$34),2,"["&amp;$R389&amp;"]"),$B$34),"")</f>
        <v/>
      </c>
      <c r="T389" s="1" t="str">
        <f>IF(LENB($P389),$S389&amp;"."&amp;T$2&amp;CHAR(9)&amp;$B$8&amp;" "&amp;H389&amp;$B$9&amp;CHAR(9)&amp;$B$7&amp;T$3,"")</f>
        <v/>
      </c>
      <c r="U389" s="1" t="str">
        <f>IF(LENB($P389),$S389&amp;"."&amp;U$2&amp;CHAR(9)&amp;$B$8&amp;" "&amp;I389&amp;$B$9&amp;CHAR(9)&amp;$B$7&amp;U$3,"")</f>
        <v/>
      </c>
      <c r="V389" s="1" t="str">
        <f>IF(LENB($P389),$S389&amp;"."&amp;V$2&amp;CHAR(9)&amp;$B$8&amp;" "&amp;J389&amp;$B$9&amp;CHAR(9)&amp;$B$7&amp;V$3,"")</f>
        <v/>
      </c>
      <c r="W389" s="1" t="str">
        <f>IF(LENB($P389),$S389&amp;"."&amp;W$2&amp;CHAR(9)&amp;$B$8&amp;" "&amp;K389&amp;$B$9&amp;CHAR(9)&amp;$B$7&amp;W$3,"")</f>
        <v/>
      </c>
      <c r="X389" s="1" t="str">
        <f>IF(LENB($P389),$S389&amp;"."&amp;X$2&amp;CHAR(9)&amp;$B$8&amp;" "&amp;L389&amp;$B$9&amp;CHAR(9)&amp;$B$7&amp;X$3,"")</f>
        <v/>
      </c>
      <c r="Y389" s="1" t="str">
        <f>IF(LENB($P389),$S389&amp;"."&amp;Y$2&amp;CHAR(9)&amp;$B$8&amp;" "&amp;M389&amp;$B$9&amp;CHAR(9)&amp;$B$7&amp;Y$3,"")</f>
        <v/>
      </c>
      <c r="Z389" s="1" t="str">
        <f>IF(LENB(O389),IF(1&lt;O389,CHAR(10),"")&amp;$B$7&amp;IF(G389=0,"名称未設定",G389)&amp;CHAR(10)&amp;T389&amp;CHAR(10)&amp;U389&amp;CHAR(10)&amp;V389&amp;CHAR(10)&amp;W389&amp;CHAR(10)&amp;X389&amp;CHAR(10)&amp;Y389,"")</f>
        <v/>
      </c>
    </row>
    <row r="390" spans="5:26"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f>IFERROR(INDEX(content!$E$2:$E$2049,MATCH($E390,content!$C$2:$C$2049,0),1),"")</f>
        <v/>
      </c>
      <c r="K390" s="1" t="str">
        <f>IFERROR(INDEX(content!$F$2:$F$2049,MATCH($E390,content!$C$2:$C$2049,0),1),"")</f>
        <v/>
      </c>
      <c r="L390" s="1" t="str">
        <f>IFERROR(INDEX(content!$G$2:$G$2049,MATCH($E390,content!$C$2:$C$2049,0),1),"")</f>
        <v/>
      </c>
      <c r="M390" s="1" t="str">
        <f>IFERROR(INDEX(content!$H$2:$H$2049,MATCH($E390,content!$C$2:$C$2049,0),1),"")</f>
        <v/>
      </c>
      <c r="N390" s="1" t="str">
        <f t="shared" si="21"/>
        <v/>
      </c>
      <c r="O390" s="1" t="str">
        <f>IF(LENB(N390),COUNTIF(N$4:N390,"●"),"")</f>
        <v/>
      </c>
      <c r="P390" s="1" t="str">
        <f t="shared" si="22"/>
        <v/>
      </c>
      <c r="Q390" s="1" t="str">
        <f t="shared" si="23"/>
        <v/>
      </c>
      <c r="R390" s="1" t="str">
        <f>IF(LEN(Q390),SUM($Q$4:Q390)-1,"")</f>
        <v/>
      </c>
      <c r="S390" s="1" t="str">
        <f>IF(LENB($P390),IF(COUNTIF($B$34,"*[*"),REPLACE($B$34,FIND("[",$B$34),2,"["&amp;$R390&amp;"]"),$B$34),"")</f>
        <v/>
      </c>
      <c r="T390" s="1" t="str">
        <f>IF(LENB($P390),$S390&amp;"."&amp;T$2&amp;CHAR(9)&amp;$B$8&amp;" "&amp;H390&amp;$B$9&amp;CHAR(9)&amp;$B$7&amp;T$3,"")</f>
        <v/>
      </c>
      <c r="U390" s="1" t="str">
        <f>IF(LENB($P390),$S390&amp;"."&amp;U$2&amp;CHAR(9)&amp;$B$8&amp;" "&amp;I390&amp;$B$9&amp;CHAR(9)&amp;$B$7&amp;U$3,"")</f>
        <v/>
      </c>
      <c r="V390" s="1" t="str">
        <f>IF(LENB($P390),$S390&amp;"."&amp;V$2&amp;CHAR(9)&amp;$B$8&amp;" "&amp;J390&amp;$B$9&amp;CHAR(9)&amp;$B$7&amp;V$3,"")</f>
        <v/>
      </c>
      <c r="W390" s="1" t="str">
        <f>IF(LENB($P390),$S390&amp;"."&amp;W$2&amp;CHAR(9)&amp;$B$8&amp;" "&amp;K390&amp;$B$9&amp;CHAR(9)&amp;$B$7&amp;W$3,"")</f>
        <v/>
      </c>
      <c r="X390" s="1" t="str">
        <f>IF(LENB($P390),$S390&amp;"."&amp;X$2&amp;CHAR(9)&amp;$B$8&amp;" "&amp;L390&amp;$B$9&amp;CHAR(9)&amp;$B$7&amp;X$3,"")</f>
        <v/>
      </c>
      <c r="Y390" s="1" t="str">
        <f>IF(LENB($P390),$S390&amp;"."&amp;Y$2&amp;CHAR(9)&amp;$B$8&amp;" "&amp;M390&amp;$B$9&amp;CHAR(9)&amp;$B$7&amp;Y$3,"")</f>
        <v/>
      </c>
      <c r="Z390" s="1" t="str">
        <f>IF(LENB(O390),IF(1&lt;O390,CHAR(10),"")&amp;$B$7&amp;IF(G390=0,"名称未設定",G390)&amp;CHAR(10)&amp;T390&amp;CHAR(10)&amp;U390&amp;CHAR(10)&amp;V390&amp;CHAR(10)&amp;W390&amp;CHAR(10)&amp;X390&amp;CHAR(10)&amp;Y390,"")</f>
        <v/>
      </c>
    </row>
    <row r="391" spans="5:26"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f>IFERROR(INDEX(content!$E$2:$E$2049,MATCH($E391,content!$C$2:$C$2049,0),1),"")</f>
        <v/>
      </c>
      <c r="K391" s="1" t="str">
        <f>IFERROR(INDEX(content!$F$2:$F$2049,MATCH($E391,content!$C$2:$C$2049,0),1),"")</f>
        <v/>
      </c>
      <c r="L391" s="1" t="str">
        <f>IFERROR(INDEX(content!$G$2:$G$2049,MATCH($E391,content!$C$2:$C$2049,0),1),"")</f>
        <v/>
      </c>
      <c r="M391" s="1" t="str">
        <f>IFERROR(INDEX(content!$H$2:$H$2049,MATCH($E391,content!$C$2:$C$2049,0),1),"")</f>
        <v/>
      </c>
      <c r="N391" s="1" t="str">
        <f t="shared" si="21"/>
        <v/>
      </c>
      <c r="O391" s="1" t="str">
        <f>IF(LENB(N391),COUNTIF(N$4:N391,"●"),"")</f>
        <v/>
      </c>
      <c r="P391" s="1" t="str">
        <f t="shared" si="22"/>
        <v/>
      </c>
      <c r="Q391" s="1" t="str">
        <f t="shared" si="23"/>
        <v/>
      </c>
      <c r="R391" s="1" t="str">
        <f>IF(LEN(Q391),SUM($Q$4:Q391)-1,"")</f>
        <v/>
      </c>
      <c r="S391" s="1" t="str">
        <f>IF(LENB($P391),IF(COUNTIF($B$34,"*[*"),REPLACE($B$34,FIND("[",$B$34),2,"["&amp;$R391&amp;"]"),$B$34),"")</f>
        <v/>
      </c>
      <c r="T391" s="1" t="str">
        <f>IF(LENB($P391),$S391&amp;"."&amp;T$2&amp;CHAR(9)&amp;$B$8&amp;" "&amp;H391&amp;$B$9&amp;CHAR(9)&amp;$B$7&amp;T$3,"")</f>
        <v/>
      </c>
      <c r="U391" s="1" t="str">
        <f>IF(LENB($P391),$S391&amp;"."&amp;U$2&amp;CHAR(9)&amp;$B$8&amp;" "&amp;I391&amp;$B$9&amp;CHAR(9)&amp;$B$7&amp;U$3,"")</f>
        <v/>
      </c>
      <c r="V391" s="1" t="str">
        <f>IF(LENB($P391),$S391&amp;"."&amp;V$2&amp;CHAR(9)&amp;$B$8&amp;" "&amp;J391&amp;$B$9&amp;CHAR(9)&amp;$B$7&amp;V$3,"")</f>
        <v/>
      </c>
      <c r="W391" s="1" t="str">
        <f>IF(LENB($P391),$S391&amp;"."&amp;W$2&amp;CHAR(9)&amp;$B$8&amp;" "&amp;K391&amp;$B$9&amp;CHAR(9)&amp;$B$7&amp;W$3,"")</f>
        <v/>
      </c>
      <c r="X391" s="1" t="str">
        <f>IF(LENB($P391),$S391&amp;"."&amp;X$2&amp;CHAR(9)&amp;$B$8&amp;" "&amp;L391&amp;$B$9&amp;CHAR(9)&amp;$B$7&amp;X$3,"")</f>
        <v/>
      </c>
      <c r="Y391" s="1" t="str">
        <f>IF(LENB($P391),$S391&amp;"."&amp;Y$2&amp;CHAR(9)&amp;$B$8&amp;" "&amp;M391&amp;$B$9&amp;CHAR(9)&amp;$B$7&amp;Y$3,"")</f>
        <v/>
      </c>
      <c r="Z391" s="1" t="str">
        <f>IF(LENB(O391),IF(1&lt;O391,CHAR(10),"")&amp;$B$7&amp;IF(G391=0,"名称未設定",G391)&amp;CHAR(10)&amp;T391&amp;CHAR(10)&amp;U391&amp;CHAR(10)&amp;V391&amp;CHAR(10)&amp;W391&amp;CHAR(10)&amp;X391&amp;CHAR(10)&amp;Y391,"")</f>
        <v/>
      </c>
    </row>
    <row r="392" spans="5:26"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f>IFERROR(INDEX(content!$E$2:$E$2049,MATCH($E392,content!$C$2:$C$2049,0),1),"")</f>
        <v/>
      </c>
      <c r="K392" s="1" t="str">
        <f>IFERROR(INDEX(content!$F$2:$F$2049,MATCH($E392,content!$C$2:$C$2049,0),1),"")</f>
        <v/>
      </c>
      <c r="L392" s="1" t="str">
        <f>IFERROR(INDEX(content!$G$2:$G$2049,MATCH($E392,content!$C$2:$C$2049,0),1),"")</f>
        <v/>
      </c>
      <c r="M392" s="1" t="str">
        <f>IFERROR(INDEX(content!$H$2:$H$2049,MATCH($E392,content!$C$2:$C$2049,0),1),"")</f>
        <v/>
      </c>
      <c r="N392" s="1" t="str">
        <f t="shared" si="21"/>
        <v/>
      </c>
      <c r="O392" s="1" t="str">
        <f>IF(LENB(N392),COUNTIF(N$4:N392,"●"),"")</f>
        <v/>
      </c>
      <c r="P392" s="1" t="str">
        <f t="shared" si="22"/>
        <v/>
      </c>
      <c r="Q392" s="1" t="str">
        <f t="shared" si="23"/>
        <v/>
      </c>
      <c r="R392" s="1" t="str">
        <f>IF(LEN(Q392),SUM($Q$4:Q392)-1,"")</f>
        <v/>
      </c>
      <c r="S392" s="1" t="str">
        <f>IF(LENB($P392),IF(COUNTIF($B$34,"*[*"),REPLACE($B$34,FIND("[",$B$34),2,"["&amp;$R392&amp;"]"),$B$34),"")</f>
        <v/>
      </c>
      <c r="T392" s="1" t="str">
        <f>IF(LENB($P392),$S392&amp;"."&amp;T$2&amp;CHAR(9)&amp;$B$8&amp;" "&amp;H392&amp;$B$9&amp;CHAR(9)&amp;$B$7&amp;T$3,"")</f>
        <v/>
      </c>
      <c r="U392" s="1" t="str">
        <f>IF(LENB($P392),$S392&amp;"."&amp;U$2&amp;CHAR(9)&amp;$B$8&amp;" "&amp;I392&amp;$B$9&amp;CHAR(9)&amp;$B$7&amp;U$3,"")</f>
        <v/>
      </c>
      <c r="V392" s="1" t="str">
        <f>IF(LENB($P392),$S392&amp;"."&amp;V$2&amp;CHAR(9)&amp;$B$8&amp;" "&amp;J392&amp;$B$9&amp;CHAR(9)&amp;$B$7&amp;V$3,"")</f>
        <v/>
      </c>
      <c r="W392" s="1" t="str">
        <f>IF(LENB($P392),$S392&amp;"."&amp;W$2&amp;CHAR(9)&amp;$B$8&amp;" "&amp;K392&amp;$B$9&amp;CHAR(9)&amp;$B$7&amp;W$3,"")</f>
        <v/>
      </c>
      <c r="X392" s="1" t="str">
        <f>IF(LENB($P392),$S392&amp;"."&amp;X$2&amp;CHAR(9)&amp;$B$8&amp;" "&amp;L392&amp;$B$9&amp;CHAR(9)&amp;$B$7&amp;X$3,"")</f>
        <v/>
      </c>
      <c r="Y392" s="1" t="str">
        <f>IF(LENB($P392),$S392&amp;"."&amp;Y$2&amp;CHAR(9)&amp;$B$8&amp;" "&amp;M392&amp;$B$9&amp;CHAR(9)&amp;$B$7&amp;Y$3,"")</f>
        <v/>
      </c>
      <c r="Z392" s="1" t="str">
        <f>IF(LENB(O392),IF(1&lt;O392,CHAR(10),"")&amp;$B$7&amp;IF(G392=0,"名称未設定",G392)&amp;CHAR(10)&amp;T392&amp;CHAR(10)&amp;U392&amp;CHAR(10)&amp;V392&amp;CHAR(10)&amp;W392&amp;CHAR(10)&amp;X392&amp;CHAR(10)&amp;Y392,"")</f>
        <v/>
      </c>
    </row>
    <row r="393" spans="5:26"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f>IFERROR(INDEX(content!$E$2:$E$2049,MATCH($E393,content!$C$2:$C$2049,0),1),"")</f>
        <v/>
      </c>
      <c r="K393" s="1" t="str">
        <f>IFERROR(INDEX(content!$F$2:$F$2049,MATCH($E393,content!$C$2:$C$2049,0),1),"")</f>
        <v/>
      </c>
      <c r="L393" s="1" t="str">
        <f>IFERROR(INDEX(content!$G$2:$G$2049,MATCH($E393,content!$C$2:$C$2049,0),1),"")</f>
        <v/>
      </c>
      <c r="M393" s="1" t="str">
        <f>IFERROR(INDEX(content!$H$2:$H$2049,MATCH($E393,content!$C$2:$C$2049,0),1),"")</f>
        <v/>
      </c>
      <c r="N393" s="1" t="str">
        <f t="shared" si="21"/>
        <v/>
      </c>
      <c r="O393" s="1" t="str">
        <f>IF(LENB(N393),COUNTIF(N$4:N393,"●"),"")</f>
        <v/>
      </c>
      <c r="P393" s="1" t="str">
        <f t="shared" si="22"/>
        <v/>
      </c>
      <c r="Q393" s="1" t="str">
        <f t="shared" si="23"/>
        <v/>
      </c>
      <c r="R393" s="1" t="str">
        <f>IF(LEN(Q393),SUM($Q$4:Q393)-1,"")</f>
        <v/>
      </c>
      <c r="S393" s="1" t="str">
        <f>IF(LENB($P393),IF(COUNTIF($B$34,"*[*"),REPLACE($B$34,FIND("[",$B$34),2,"["&amp;$R393&amp;"]"),$B$34),"")</f>
        <v/>
      </c>
      <c r="T393" s="1" t="str">
        <f>IF(LENB($P393),$S393&amp;"."&amp;T$2&amp;CHAR(9)&amp;$B$8&amp;" "&amp;H393&amp;$B$9&amp;CHAR(9)&amp;$B$7&amp;T$3,"")</f>
        <v/>
      </c>
      <c r="U393" s="1" t="str">
        <f>IF(LENB($P393),$S393&amp;"."&amp;U$2&amp;CHAR(9)&amp;$B$8&amp;" "&amp;I393&amp;$B$9&amp;CHAR(9)&amp;$B$7&amp;U$3,"")</f>
        <v/>
      </c>
      <c r="V393" s="1" t="str">
        <f>IF(LENB($P393),$S393&amp;"."&amp;V$2&amp;CHAR(9)&amp;$B$8&amp;" "&amp;J393&amp;$B$9&amp;CHAR(9)&amp;$B$7&amp;V$3,"")</f>
        <v/>
      </c>
      <c r="W393" s="1" t="str">
        <f>IF(LENB($P393),$S393&amp;"."&amp;W$2&amp;CHAR(9)&amp;$B$8&amp;" "&amp;K393&amp;$B$9&amp;CHAR(9)&amp;$B$7&amp;W$3,"")</f>
        <v/>
      </c>
      <c r="X393" s="1" t="str">
        <f>IF(LENB($P393),$S393&amp;"."&amp;X$2&amp;CHAR(9)&amp;$B$8&amp;" "&amp;L393&amp;$B$9&amp;CHAR(9)&amp;$B$7&amp;X$3,"")</f>
        <v/>
      </c>
      <c r="Y393" s="1" t="str">
        <f>IF(LENB($P393),$S393&amp;"."&amp;Y$2&amp;CHAR(9)&amp;$B$8&amp;" "&amp;M393&amp;$B$9&amp;CHAR(9)&amp;$B$7&amp;Y$3,"")</f>
        <v/>
      </c>
      <c r="Z393" s="1" t="str">
        <f>IF(LENB(O393),IF(1&lt;O393,CHAR(10),"")&amp;$B$7&amp;IF(G393=0,"名称未設定",G393)&amp;CHAR(10)&amp;T393&amp;CHAR(10)&amp;U393&amp;CHAR(10)&amp;V393&amp;CHAR(10)&amp;W393&amp;CHAR(10)&amp;X393&amp;CHAR(10)&amp;Y393,"")</f>
        <v/>
      </c>
    </row>
    <row r="394" spans="5:26"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f>IFERROR(INDEX(content!$E$2:$E$2049,MATCH($E394,content!$C$2:$C$2049,0),1),"")</f>
        <v/>
      </c>
      <c r="K394" s="1" t="str">
        <f>IFERROR(INDEX(content!$F$2:$F$2049,MATCH($E394,content!$C$2:$C$2049,0),1),"")</f>
        <v/>
      </c>
      <c r="L394" s="1" t="str">
        <f>IFERROR(INDEX(content!$G$2:$G$2049,MATCH($E394,content!$C$2:$C$2049,0),1),"")</f>
        <v/>
      </c>
      <c r="M394" s="1" t="str">
        <f>IFERROR(INDEX(content!$H$2:$H$2049,MATCH($E394,content!$C$2:$C$2049,0),1),"")</f>
        <v/>
      </c>
      <c r="N394" s="1" t="str">
        <f t="shared" si="21"/>
        <v/>
      </c>
      <c r="O394" s="1" t="str">
        <f>IF(LENB(N394),COUNTIF(N$4:N394,"●"),"")</f>
        <v/>
      </c>
      <c r="P394" s="1" t="str">
        <f t="shared" si="22"/>
        <v/>
      </c>
      <c r="Q394" s="1" t="str">
        <f t="shared" si="23"/>
        <v/>
      </c>
      <c r="R394" s="1" t="str">
        <f>IF(LEN(Q394),SUM($Q$4:Q394)-1,"")</f>
        <v/>
      </c>
      <c r="S394" s="1" t="str">
        <f>IF(LENB($P394),IF(COUNTIF($B$34,"*[*"),REPLACE($B$34,FIND("[",$B$34),2,"["&amp;$R394&amp;"]"),$B$34),"")</f>
        <v/>
      </c>
      <c r="T394" s="1" t="str">
        <f>IF(LENB($P394),$S394&amp;"."&amp;T$2&amp;CHAR(9)&amp;$B$8&amp;" "&amp;H394&amp;$B$9&amp;CHAR(9)&amp;$B$7&amp;T$3,"")</f>
        <v/>
      </c>
      <c r="U394" s="1" t="str">
        <f>IF(LENB($P394),$S394&amp;"."&amp;U$2&amp;CHAR(9)&amp;$B$8&amp;" "&amp;I394&amp;$B$9&amp;CHAR(9)&amp;$B$7&amp;U$3,"")</f>
        <v/>
      </c>
      <c r="V394" s="1" t="str">
        <f>IF(LENB($P394),$S394&amp;"."&amp;V$2&amp;CHAR(9)&amp;$B$8&amp;" "&amp;J394&amp;$B$9&amp;CHAR(9)&amp;$B$7&amp;V$3,"")</f>
        <v/>
      </c>
      <c r="W394" s="1" t="str">
        <f>IF(LENB($P394),$S394&amp;"."&amp;W$2&amp;CHAR(9)&amp;$B$8&amp;" "&amp;K394&amp;$B$9&amp;CHAR(9)&amp;$B$7&amp;W$3,"")</f>
        <v/>
      </c>
      <c r="X394" s="1" t="str">
        <f>IF(LENB($P394),$S394&amp;"."&amp;X$2&amp;CHAR(9)&amp;$B$8&amp;" "&amp;L394&amp;$B$9&amp;CHAR(9)&amp;$B$7&amp;X$3,"")</f>
        <v/>
      </c>
      <c r="Y394" s="1" t="str">
        <f>IF(LENB($P394),$S394&amp;"."&amp;Y$2&amp;CHAR(9)&amp;$B$8&amp;" "&amp;M394&amp;$B$9&amp;CHAR(9)&amp;$B$7&amp;Y$3,"")</f>
        <v/>
      </c>
      <c r="Z394" s="1" t="str">
        <f>IF(LENB(O394),IF(1&lt;O394,CHAR(10),"")&amp;$B$7&amp;IF(G394=0,"名称未設定",G394)&amp;CHAR(10)&amp;T394&amp;CHAR(10)&amp;U394&amp;CHAR(10)&amp;V394&amp;CHAR(10)&amp;W394&amp;CHAR(10)&amp;X394&amp;CHAR(10)&amp;Y394,"")</f>
        <v/>
      </c>
    </row>
    <row r="395" spans="5:26"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f>IFERROR(INDEX(content!$E$2:$E$2049,MATCH($E395,content!$C$2:$C$2049,0),1),"")</f>
        <v/>
      </c>
      <c r="K395" s="1" t="str">
        <f>IFERROR(INDEX(content!$F$2:$F$2049,MATCH($E395,content!$C$2:$C$2049,0),1),"")</f>
        <v/>
      </c>
      <c r="L395" s="1" t="str">
        <f>IFERROR(INDEX(content!$G$2:$G$2049,MATCH($E395,content!$C$2:$C$2049,0),1),"")</f>
        <v/>
      </c>
      <c r="M395" s="1" t="str">
        <f>IFERROR(INDEX(content!$H$2:$H$2049,MATCH($E395,content!$C$2:$C$2049,0),1),"")</f>
        <v/>
      </c>
      <c r="N395" s="1" t="str">
        <f t="shared" si="21"/>
        <v/>
      </c>
      <c r="O395" s="1" t="str">
        <f>IF(LENB(N395),COUNTIF(N$4:N395,"●"),"")</f>
        <v/>
      </c>
      <c r="P395" s="1" t="str">
        <f t="shared" si="22"/>
        <v/>
      </c>
      <c r="Q395" s="1" t="str">
        <f t="shared" si="23"/>
        <v/>
      </c>
      <c r="R395" s="1" t="str">
        <f>IF(LEN(Q395),SUM($Q$4:Q395)-1,"")</f>
        <v/>
      </c>
      <c r="S395" s="1" t="str">
        <f>IF(LENB($P395),IF(COUNTIF($B$34,"*[*"),REPLACE($B$34,FIND("[",$B$34),2,"["&amp;$R395&amp;"]"),$B$34),"")</f>
        <v/>
      </c>
      <c r="T395" s="1" t="str">
        <f>IF(LENB($P395),$S395&amp;"."&amp;T$2&amp;CHAR(9)&amp;$B$8&amp;" "&amp;H395&amp;$B$9&amp;CHAR(9)&amp;$B$7&amp;T$3,"")</f>
        <v/>
      </c>
      <c r="U395" s="1" t="str">
        <f>IF(LENB($P395),$S395&amp;"."&amp;U$2&amp;CHAR(9)&amp;$B$8&amp;" "&amp;I395&amp;$B$9&amp;CHAR(9)&amp;$B$7&amp;U$3,"")</f>
        <v/>
      </c>
      <c r="V395" s="1" t="str">
        <f>IF(LENB($P395),$S395&amp;"."&amp;V$2&amp;CHAR(9)&amp;$B$8&amp;" "&amp;J395&amp;$B$9&amp;CHAR(9)&amp;$B$7&amp;V$3,"")</f>
        <v/>
      </c>
      <c r="W395" s="1" t="str">
        <f>IF(LENB($P395),$S395&amp;"."&amp;W$2&amp;CHAR(9)&amp;$B$8&amp;" "&amp;K395&amp;$B$9&amp;CHAR(9)&amp;$B$7&amp;W$3,"")</f>
        <v/>
      </c>
      <c r="X395" s="1" t="str">
        <f>IF(LENB($P395),$S395&amp;"."&amp;X$2&amp;CHAR(9)&amp;$B$8&amp;" "&amp;L395&amp;$B$9&amp;CHAR(9)&amp;$B$7&amp;X$3,"")</f>
        <v/>
      </c>
      <c r="Y395" s="1" t="str">
        <f>IF(LENB($P395),$S395&amp;"."&amp;Y$2&amp;CHAR(9)&amp;$B$8&amp;" "&amp;M395&amp;$B$9&amp;CHAR(9)&amp;$B$7&amp;Y$3,"")</f>
        <v/>
      </c>
      <c r="Z395" s="1" t="str">
        <f>IF(LENB(O395),IF(1&lt;O395,CHAR(10),"")&amp;$B$7&amp;IF(G395=0,"名称未設定",G395)&amp;CHAR(10)&amp;T395&amp;CHAR(10)&amp;U395&amp;CHAR(10)&amp;V395&amp;CHAR(10)&amp;W395&amp;CHAR(10)&amp;X395&amp;CHAR(10)&amp;Y395,"")</f>
        <v/>
      </c>
    </row>
    <row r="396" spans="5:26"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f>IFERROR(INDEX(content!$E$2:$E$2049,MATCH($E396,content!$C$2:$C$2049,0),1),"")</f>
        <v/>
      </c>
      <c r="K396" s="1" t="str">
        <f>IFERROR(INDEX(content!$F$2:$F$2049,MATCH($E396,content!$C$2:$C$2049,0),1),"")</f>
        <v/>
      </c>
      <c r="L396" s="1" t="str">
        <f>IFERROR(INDEX(content!$G$2:$G$2049,MATCH($E396,content!$C$2:$C$2049,0),1),"")</f>
        <v/>
      </c>
      <c r="M396" s="1" t="str">
        <f>IFERROR(INDEX(content!$H$2:$H$2049,MATCH($E396,content!$C$2:$C$2049,0),1),"")</f>
        <v/>
      </c>
      <c r="N396" s="1" t="str">
        <f t="shared" si="21"/>
        <v/>
      </c>
      <c r="O396" s="1" t="str">
        <f>IF(LENB(N396),COUNTIF(N$4:N396,"●"),"")</f>
        <v/>
      </c>
      <c r="P396" s="1" t="str">
        <f t="shared" si="22"/>
        <v/>
      </c>
      <c r="Q396" s="1" t="str">
        <f t="shared" si="23"/>
        <v/>
      </c>
      <c r="R396" s="1" t="str">
        <f>IF(LEN(Q396),SUM($Q$4:Q396)-1,"")</f>
        <v/>
      </c>
      <c r="S396" s="1" t="str">
        <f>IF(LENB($P396),IF(COUNTIF($B$34,"*[*"),REPLACE($B$34,FIND("[",$B$34),2,"["&amp;$R396&amp;"]"),$B$34),"")</f>
        <v/>
      </c>
      <c r="T396" s="1" t="str">
        <f>IF(LENB($P396),$S396&amp;"."&amp;T$2&amp;CHAR(9)&amp;$B$8&amp;" "&amp;H396&amp;$B$9&amp;CHAR(9)&amp;$B$7&amp;T$3,"")</f>
        <v/>
      </c>
      <c r="U396" s="1" t="str">
        <f>IF(LENB($P396),$S396&amp;"."&amp;U$2&amp;CHAR(9)&amp;$B$8&amp;" "&amp;I396&amp;$B$9&amp;CHAR(9)&amp;$B$7&amp;U$3,"")</f>
        <v/>
      </c>
      <c r="V396" s="1" t="str">
        <f>IF(LENB($P396),$S396&amp;"."&amp;V$2&amp;CHAR(9)&amp;$B$8&amp;" "&amp;J396&amp;$B$9&amp;CHAR(9)&amp;$B$7&amp;V$3,"")</f>
        <v/>
      </c>
      <c r="W396" s="1" t="str">
        <f>IF(LENB($P396),$S396&amp;"."&amp;W$2&amp;CHAR(9)&amp;$B$8&amp;" "&amp;K396&amp;$B$9&amp;CHAR(9)&amp;$B$7&amp;W$3,"")</f>
        <v/>
      </c>
      <c r="X396" s="1" t="str">
        <f>IF(LENB($P396),$S396&amp;"."&amp;X$2&amp;CHAR(9)&amp;$B$8&amp;" "&amp;L396&amp;$B$9&amp;CHAR(9)&amp;$B$7&amp;X$3,"")</f>
        <v/>
      </c>
      <c r="Y396" s="1" t="str">
        <f>IF(LENB($P396),$S396&amp;"."&amp;Y$2&amp;CHAR(9)&amp;$B$8&amp;" "&amp;M396&amp;$B$9&amp;CHAR(9)&amp;$B$7&amp;Y$3,"")</f>
        <v/>
      </c>
      <c r="Z396" s="1" t="str">
        <f>IF(LENB(O396),IF(1&lt;O396,CHAR(10),"")&amp;$B$7&amp;IF(G396=0,"名称未設定",G396)&amp;CHAR(10)&amp;T396&amp;CHAR(10)&amp;U396&amp;CHAR(10)&amp;V396&amp;CHAR(10)&amp;W396&amp;CHAR(10)&amp;X396&amp;CHAR(10)&amp;Y396,"")</f>
        <v/>
      </c>
    </row>
    <row r="397" spans="5:26"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f>IFERROR(INDEX(content!$E$2:$E$2049,MATCH($E397,content!$C$2:$C$2049,0),1),"")</f>
        <v/>
      </c>
      <c r="K397" s="1" t="str">
        <f>IFERROR(INDEX(content!$F$2:$F$2049,MATCH($E397,content!$C$2:$C$2049,0),1),"")</f>
        <v/>
      </c>
      <c r="L397" s="1" t="str">
        <f>IFERROR(INDEX(content!$G$2:$G$2049,MATCH($E397,content!$C$2:$C$2049,0),1),"")</f>
        <v/>
      </c>
      <c r="M397" s="1" t="str">
        <f>IFERROR(INDEX(content!$H$2:$H$2049,MATCH($E397,content!$C$2:$C$2049,0),1),"")</f>
        <v/>
      </c>
      <c r="N397" s="1" t="str">
        <f t="shared" si="21"/>
        <v/>
      </c>
      <c r="O397" s="1" t="str">
        <f>IF(LENB(N397),COUNTIF(N$4:N397,"●"),"")</f>
        <v/>
      </c>
      <c r="P397" s="1" t="str">
        <f t="shared" si="22"/>
        <v/>
      </c>
      <c r="Q397" s="1" t="str">
        <f t="shared" si="23"/>
        <v/>
      </c>
      <c r="R397" s="1" t="str">
        <f>IF(LEN(Q397),SUM($Q$4:Q397)-1,"")</f>
        <v/>
      </c>
      <c r="S397" s="1" t="str">
        <f>IF(LENB($P397),IF(COUNTIF($B$34,"*[*"),REPLACE($B$34,FIND("[",$B$34),2,"["&amp;$R397&amp;"]"),$B$34),"")</f>
        <v/>
      </c>
      <c r="T397" s="1" t="str">
        <f>IF(LENB($P397),$S397&amp;"."&amp;T$2&amp;CHAR(9)&amp;$B$8&amp;" "&amp;H397&amp;$B$9&amp;CHAR(9)&amp;$B$7&amp;T$3,"")</f>
        <v/>
      </c>
      <c r="U397" s="1" t="str">
        <f>IF(LENB($P397),$S397&amp;"."&amp;U$2&amp;CHAR(9)&amp;$B$8&amp;" "&amp;I397&amp;$B$9&amp;CHAR(9)&amp;$B$7&amp;U$3,"")</f>
        <v/>
      </c>
      <c r="V397" s="1" t="str">
        <f>IF(LENB($P397),$S397&amp;"."&amp;V$2&amp;CHAR(9)&amp;$B$8&amp;" "&amp;J397&amp;$B$9&amp;CHAR(9)&amp;$B$7&amp;V$3,"")</f>
        <v/>
      </c>
      <c r="W397" s="1" t="str">
        <f>IF(LENB($P397),$S397&amp;"."&amp;W$2&amp;CHAR(9)&amp;$B$8&amp;" "&amp;K397&amp;$B$9&amp;CHAR(9)&amp;$B$7&amp;W$3,"")</f>
        <v/>
      </c>
      <c r="X397" s="1" t="str">
        <f>IF(LENB($P397),$S397&amp;"."&amp;X$2&amp;CHAR(9)&amp;$B$8&amp;" "&amp;L397&amp;$B$9&amp;CHAR(9)&amp;$B$7&amp;X$3,"")</f>
        <v/>
      </c>
      <c r="Y397" s="1" t="str">
        <f>IF(LENB($P397),$S397&amp;"."&amp;Y$2&amp;CHAR(9)&amp;$B$8&amp;" "&amp;M397&amp;$B$9&amp;CHAR(9)&amp;$B$7&amp;Y$3,"")</f>
        <v/>
      </c>
      <c r="Z397" s="1" t="str">
        <f>IF(LENB(O397),IF(1&lt;O397,CHAR(10),"")&amp;$B$7&amp;IF(G397=0,"名称未設定",G397)&amp;CHAR(10)&amp;T397&amp;CHAR(10)&amp;U397&amp;CHAR(10)&amp;V397&amp;CHAR(10)&amp;W397&amp;CHAR(10)&amp;X397&amp;CHAR(10)&amp;Y397,"")</f>
        <v/>
      </c>
    </row>
    <row r="398" spans="5:26"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f>IFERROR(INDEX(content!$E$2:$E$2049,MATCH($E398,content!$C$2:$C$2049,0),1),"")</f>
        <v/>
      </c>
      <c r="K398" s="1" t="str">
        <f>IFERROR(INDEX(content!$F$2:$F$2049,MATCH($E398,content!$C$2:$C$2049,0),1),"")</f>
        <v/>
      </c>
      <c r="L398" s="1" t="str">
        <f>IFERROR(INDEX(content!$G$2:$G$2049,MATCH($E398,content!$C$2:$C$2049,0),1),"")</f>
        <v/>
      </c>
      <c r="M398" s="1" t="str">
        <f>IFERROR(INDEX(content!$H$2:$H$2049,MATCH($E398,content!$C$2:$C$2049,0),1),"")</f>
        <v/>
      </c>
      <c r="N398" s="1" t="str">
        <f t="shared" si="21"/>
        <v/>
      </c>
      <c r="O398" s="1" t="str">
        <f>IF(LENB(N398),COUNTIF(N$4:N398,"●"),"")</f>
        <v/>
      </c>
      <c r="P398" s="1" t="str">
        <f t="shared" si="22"/>
        <v/>
      </c>
      <c r="Q398" s="1" t="str">
        <f t="shared" si="23"/>
        <v/>
      </c>
      <c r="R398" s="1" t="str">
        <f>IF(LEN(Q398),SUM($Q$4:Q398)-1,"")</f>
        <v/>
      </c>
      <c r="S398" s="1" t="str">
        <f>IF(LENB($P398),IF(COUNTIF($B$34,"*[*"),REPLACE($B$34,FIND("[",$B$34),2,"["&amp;$R398&amp;"]"),$B$34),"")</f>
        <v/>
      </c>
      <c r="T398" s="1" t="str">
        <f>IF(LENB($P398),$S398&amp;"."&amp;T$2&amp;CHAR(9)&amp;$B$8&amp;" "&amp;H398&amp;$B$9&amp;CHAR(9)&amp;$B$7&amp;T$3,"")</f>
        <v/>
      </c>
      <c r="U398" s="1" t="str">
        <f>IF(LENB($P398),$S398&amp;"."&amp;U$2&amp;CHAR(9)&amp;$B$8&amp;" "&amp;I398&amp;$B$9&amp;CHAR(9)&amp;$B$7&amp;U$3,"")</f>
        <v/>
      </c>
      <c r="V398" s="1" t="str">
        <f>IF(LENB($P398),$S398&amp;"."&amp;V$2&amp;CHAR(9)&amp;$B$8&amp;" "&amp;J398&amp;$B$9&amp;CHAR(9)&amp;$B$7&amp;V$3,"")</f>
        <v/>
      </c>
      <c r="W398" s="1" t="str">
        <f>IF(LENB($P398),$S398&amp;"."&amp;W$2&amp;CHAR(9)&amp;$B$8&amp;" "&amp;K398&amp;$B$9&amp;CHAR(9)&amp;$B$7&amp;W$3,"")</f>
        <v/>
      </c>
      <c r="X398" s="1" t="str">
        <f>IF(LENB($P398),$S398&amp;"."&amp;X$2&amp;CHAR(9)&amp;$B$8&amp;" "&amp;L398&amp;$B$9&amp;CHAR(9)&amp;$B$7&amp;X$3,"")</f>
        <v/>
      </c>
      <c r="Y398" s="1" t="str">
        <f>IF(LENB($P398),$S398&amp;"."&amp;Y$2&amp;CHAR(9)&amp;$B$8&amp;" "&amp;M398&amp;$B$9&amp;CHAR(9)&amp;$B$7&amp;Y$3,"")</f>
        <v/>
      </c>
      <c r="Z398" s="1" t="str">
        <f>IF(LENB(O398),IF(1&lt;O398,CHAR(10),"")&amp;$B$7&amp;IF(G398=0,"名称未設定",G398)&amp;CHAR(10)&amp;T398&amp;CHAR(10)&amp;U398&amp;CHAR(10)&amp;V398&amp;CHAR(10)&amp;W398&amp;CHAR(10)&amp;X398&amp;CHAR(10)&amp;Y398,"")</f>
        <v/>
      </c>
    </row>
    <row r="399" spans="5:26"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f>IFERROR(INDEX(content!$E$2:$E$2049,MATCH($E399,content!$C$2:$C$2049,0),1),"")</f>
        <v/>
      </c>
      <c r="K399" s="1" t="str">
        <f>IFERROR(INDEX(content!$F$2:$F$2049,MATCH($E399,content!$C$2:$C$2049,0),1),"")</f>
        <v/>
      </c>
      <c r="L399" s="1" t="str">
        <f>IFERROR(INDEX(content!$G$2:$G$2049,MATCH($E399,content!$C$2:$C$2049,0),1),"")</f>
        <v/>
      </c>
      <c r="M399" s="1" t="str">
        <f>IFERROR(INDEX(content!$H$2:$H$2049,MATCH($E399,content!$C$2:$C$2049,0),1),"")</f>
        <v/>
      </c>
      <c r="N399" s="1" t="str">
        <f t="shared" si="21"/>
        <v/>
      </c>
      <c r="O399" s="1" t="str">
        <f>IF(LENB(N399),COUNTIF(N$4:N399,"●"),"")</f>
        <v/>
      </c>
      <c r="P399" s="1" t="str">
        <f t="shared" si="22"/>
        <v/>
      </c>
      <c r="Q399" s="1" t="str">
        <f t="shared" si="23"/>
        <v/>
      </c>
      <c r="R399" s="1" t="str">
        <f>IF(LEN(Q399),SUM($Q$4:Q399)-1,"")</f>
        <v/>
      </c>
      <c r="S399" s="1" t="str">
        <f>IF(LENB($P399),IF(COUNTIF($B$34,"*[*"),REPLACE($B$34,FIND("[",$B$34),2,"["&amp;$R399&amp;"]"),$B$34),"")</f>
        <v/>
      </c>
      <c r="T399" s="1" t="str">
        <f>IF(LENB($P399),$S399&amp;"."&amp;T$2&amp;CHAR(9)&amp;$B$8&amp;" "&amp;H399&amp;$B$9&amp;CHAR(9)&amp;$B$7&amp;T$3,"")</f>
        <v/>
      </c>
      <c r="U399" s="1" t="str">
        <f>IF(LENB($P399),$S399&amp;"."&amp;U$2&amp;CHAR(9)&amp;$B$8&amp;" "&amp;I399&amp;$B$9&amp;CHAR(9)&amp;$B$7&amp;U$3,"")</f>
        <v/>
      </c>
      <c r="V399" s="1" t="str">
        <f>IF(LENB($P399),$S399&amp;"."&amp;V$2&amp;CHAR(9)&amp;$B$8&amp;" "&amp;J399&amp;$B$9&amp;CHAR(9)&amp;$B$7&amp;V$3,"")</f>
        <v/>
      </c>
      <c r="W399" s="1" t="str">
        <f>IF(LENB($P399),$S399&amp;"."&amp;W$2&amp;CHAR(9)&amp;$B$8&amp;" "&amp;K399&amp;$B$9&amp;CHAR(9)&amp;$B$7&amp;W$3,"")</f>
        <v/>
      </c>
      <c r="X399" s="1" t="str">
        <f>IF(LENB($P399),$S399&amp;"."&amp;X$2&amp;CHAR(9)&amp;$B$8&amp;" "&amp;L399&amp;$B$9&amp;CHAR(9)&amp;$B$7&amp;X$3,"")</f>
        <v/>
      </c>
      <c r="Y399" s="1" t="str">
        <f>IF(LENB($P399),$S399&amp;"."&amp;Y$2&amp;CHAR(9)&amp;$B$8&amp;" "&amp;M399&amp;$B$9&amp;CHAR(9)&amp;$B$7&amp;Y$3,"")</f>
        <v/>
      </c>
      <c r="Z399" s="1" t="str">
        <f>IF(LENB(O399),IF(1&lt;O399,CHAR(10),"")&amp;$B$7&amp;IF(G399=0,"名称未設定",G399)&amp;CHAR(10)&amp;T399&amp;CHAR(10)&amp;U399&amp;CHAR(10)&amp;V399&amp;CHAR(10)&amp;W399&amp;CHAR(10)&amp;X399&amp;CHAR(10)&amp;Y399,"")</f>
        <v/>
      </c>
    </row>
    <row r="400" spans="5:26"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f>IFERROR(INDEX(content!$E$2:$E$2049,MATCH($E400,content!$C$2:$C$2049,0),1),"")</f>
        <v/>
      </c>
      <c r="K400" s="1" t="str">
        <f>IFERROR(INDEX(content!$F$2:$F$2049,MATCH($E400,content!$C$2:$C$2049,0),1),"")</f>
        <v/>
      </c>
      <c r="L400" s="1" t="str">
        <f>IFERROR(INDEX(content!$G$2:$G$2049,MATCH($E400,content!$C$2:$C$2049,0),1),"")</f>
        <v/>
      </c>
      <c r="M400" s="1" t="str">
        <f>IFERROR(INDEX(content!$H$2:$H$2049,MATCH($E400,content!$C$2:$C$2049,0),1),"")</f>
        <v/>
      </c>
      <c r="N400" s="1" t="str">
        <f t="shared" si="21"/>
        <v/>
      </c>
      <c r="O400" s="1" t="str">
        <f>IF(LENB(N400),COUNTIF(N$4:N400,"●"),"")</f>
        <v/>
      </c>
      <c r="P400" s="1" t="str">
        <f t="shared" si="22"/>
        <v/>
      </c>
      <c r="Q400" s="1" t="str">
        <f t="shared" si="23"/>
        <v/>
      </c>
      <c r="R400" s="1" t="str">
        <f>IF(LEN(Q400),SUM($Q$4:Q400)-1,"")</f>
        <v/>
      </c>
      <c r="S400" s="1" t="str">
        <f>IF(LENB($P400),IF(COUNTIF($B$34,"*[*"),REPLACE($B$34,FIND("[",$B$34),2,"["&amp;$R400&amp;"]"),$B$34),"")</f>
        <v/>
      </c>
      <c r="T400" s="1" t="str">
        <f>IF(LENB($P400),$S400&amp;"."&amp;T$2&amp;CHAR(9)&amp;$B$8&amp;" "&amp;H400&amp;$B$9&amp;CHAR(9)&amp;$B$7&amp;T$3,"")</f>
        <v/>
      </c>
      <c r="U400" s="1" t="str">
        <f>IF(LENB($P400),$S400&amp;"."&amp;U$2&amp;CHAR(9)&amp;$B$8&amp;" "&amp;I400&amp;$B$9&amp;CHAR(9)&amp;$B$7&amp;U$3,"")</f>
        <v/>
      </c>
      <c r="V400" s="1" t="str">
        <f>IF(LENB($P400),$S400&amp;"."&amp;V$2&amp;CHAR(9)&amp;$B$8&amp;" "&amp;J400&amp;$B$9&amp;CHAR(9)&amp;$B$7&amp;V$3,"")</f>
        <v/>
      </c>
      <c r="W400" s="1" t="str">
        <f>IF(LENB($P400),$S400&amp;"."&amp;W$2&amp;CHAR(9)&amp;$B$8&amp;" "&amp;K400&amp;$B$9&amp;CHAR(9)&amp;$B$7&amp;W$3,"")</f>
        <v/>
      </c>
      <c r="X400" s="1" t="str">
        <f>IF(LENB($P400),$S400&amp;"."&amp;X$2&amp;CHAR(9)&amp;$B$8&amp;" "&amp;L400&amp;$B$9&amp;CHAR(9)&amp;$B$7&amp;X$3,"")</f>
        <v/>
      </c>
      <c r="Y400" s="1" t="str">
        <f>IF(LENB($P400),$S400&amp;"."&amp;Y$2&amp;CHAR(9)&amp;$B$8&amp;" "&amp;M400&amp;$B$9&amp;CHAR(9)&amp;$B$7&amp;Y$3,"")</f>
        <v/>
      </c>
      <c r="Z400" s="1" t="str">
        <f>IF(LENB(O400),IF(1&lt;O400,CHAR(10),"")&amp;$B$7&amp;IF(G400=0,"名称未設定",G400)&amp;CHAR(10)&amp;T400&amp;CHAR(10)&amp;U400&amp;CHAR(10)&amp;V400&amp;CHAR(10)&amp;W400&amp;CHAR(10)&amp;X400&amp;CHAR(10)&amp;Y400,"")</f>
        <v/>
      </c>
    </row>
    <row r="401" spans="5:26"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f>IFERROR(INDEX(content!$E$2:$E$2049,MATCH($E401,content!$C$2:$C$2049,0),1),"")</f>
        <v/>
      </c>
      <c r="K401" s="1" t="str">
        <f>IFERROR(INDEX(content!$F$2:$F$2049,MATCH($E401,content!$C$2:$C$2049,0),1),"")</f>
        <v/>
      </c>
      <c r="L401" s="1" t="str">
        <f>IFERROR(INDEX(content!$G$2:$G$2049,MATCH($E401,content!$C$2:$C$2049,0),1),"")</f>
        <v/>
      </c>
      <c r="M401" s="1" t="str">
        <f>IFERROR(INDEX(content!$H$2:$H$2049,MATCH($E401,content!$C$2:$C$2049,0),1),"")</f>
        <v/>
      </c>
      <c r="N401" s="1" t="str">
        <f t="shared" si="21"/>
        <v/>
      </c>
      <c r="O401" s="1" t="str">
        <f>IF(LENB(N401),COUNTIF(N$4:N401,"●"),"")</f>
        <v/>
      </c>
      <c r="P401" s="1" t="str">
        <f t="shared" si="22"/>
        <v/>
      </c>
      <c r="Q401" s="1" t="str">
        <f t="shared" si="23"/>
        <v/>
      </c>
      <c r="R401" s="1" t="str">
        <f>IF(LEN(Q401),SUM($Q$4:Q401)-1,"")</f>
        <v/>
      </c>
      <c r="S401" s="1" t="str">
        <f>IF(LENB($P401),IF(COUNTIF($B$34,"*[*"),REPLACE($B$34,FIND("[",$B$34),2,"["&amp;$R401&amp;"]"),$B$34),"")</f>
        <v/>
      </c>
      <c r="T401" s="1" t="str">
        <f>IF(LENB($P401),$S401&amp;"."&amp;T$2&amp;CHAR(9)&amp;$B$8&amp;" "&amp;H401&amp;$B$9&amp;CHAR(9)&amp;$B$7&amp;T$3,"")</f>
        <v/>
      </c>
      <c r="U401" s="1" t="str">
        <f>IF(LENB($P401),$S401&amp;"."&amp;U$2&amp;CHAR(9)&amp;$B$8&amp;" "&amp;I401&amp;$B$9&amp;CHAR(9)&amp;$B$7&amp;U$3,"")</f>
        <v/>
      </c>
      <c r="V401" s="1" t="str">
        <f>IF(LENB($P401),$S401&amp;"."&amp;V$2&amp;CHAR(9)&amp;$B$8&amp;" "&amp;J401&amp;$B$9&amp;CHAR(9)&amp;$B$7&amp;V$3,"")</f>
        <v/>
      </c>
      <c r="W401" s="1" t="str">
        <f>IF(LENB($P401),$S401&amp;"."&amp;W$2&amp;CHAR(9)&amp;$B$8&amp;" "&amp;K401&amp;$B$9&amp;CHAR(9)&amp;$B$7&amp;W$3,"")</f>
        <v/>
      </c>
      <c r="X401" s="1" t="str">
        <f>IF(LENB($P401),$S401&amp;"."&amp;X$2&amp;CHAR(9)&amp;$B$8&amp;" "&amp;L401&amp;$B$9&amp;CHAR(9)&amp;$B$7&amp;X$3,"")</f>
        <v/>
      </c>
      <c r="Y401" s="1" t="str">
        <f>IF(LENB($P401),$S401&amp;"."&amp;Y$2&amp;CHAR(9)&amp;$B$8&amp;" "&amp;M401&amp;$B$9&amp;CHAR(9)&amp;$B$7&amp;Y$3,"")</f>
        <v/>
      </c>
      <c r="Z401" s="1" t="str">
        <f>IF(LENB(O401),IF(1&lt;O401,CHAR(10),"")&amp;$B$7&amp;IF(G401=0,"名称未設定",G401)&amp;CHAR(10)&amp;T401&amp;CHAR(10)&amp;U401&amp;CHAR(10)&amp;V401&amp;CHAR(10)&amp;W401&amp;CHAR(10)&amp;X401&amp;CHAR(10)&amp;Y401,"")</f>
        <v/>
      </c>
    </row>
    <row r="402" spans="5:26"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f>IFERROR(INDEX(content!$E$2:$E$2049,MATCH($E402,content!$C$2:$C$2049,0),1),"")</f>
        <v/>
      </c>
      <c r="K402" s="1" t="str">
        <f>IFERROR(INDEX(content!$F$2:$F$2049,MATCH($E402,content!$C$2:$C$2049,0),1),"")</f>
        <v/>
      </c>
      <c r="L402" s="1" t="str">
        <f>IFERROR(INDEX(content!$G$2:$G$2049,MATCH($E402,content!$C$2:$C$2049,0),1),"")</f>
        <v/>
      </c>
      <c r="M402" s="1" t="str">
        <f>IFERROR(INDEX(content!$H$2:$H$2049,MATCH($E402,content!$C$2:$C$2049,0),1),"")</f>
        <v/>
      </c>
      <c r="N402" s="1" t="str">
        <f t="shared" si="21"/>
        <v/>
      </c>
      <c r="O402" s="1" t="str">
        <f>IF(LENB(N402),COUNTIF(N$4:N402,"●"),"")</f>
        <v/>
      </c>
      <c r="P402" s="1" t="str">
        <f t="shared" si="22"/>
        <v/>
      </c>
      <c r="Q402" s="1" t="str">
        <f t="shared" si="23"/>
        <v/>
      </c>
      <c r="R402" s="1" t="str">
        <f>IF(LEN(Q402),SUM($Q$4:Q402)-1,"")</f>
        <v/>
      </c>
      <c r="S402" s="1" t="str">
        <f>IF(LENB($P402),IF(COUNTIF($B$34,"*[*"),REPLACE($B$34,FIND("[",$B$34),2,"["&amp;$R402&amp;"]"),$B$34),"")</f>
        <v/>
      </c>
      <c r="T402" s="1" t="str">
        <f>IF(LENB($P402),$S402&amp;"."&amp;T$2&amp;CHAR(9)&amp;$B$8&amp;" "&amp;H402&amp;$B$9&amp;CHAR(9)&amp;$B$7&amp;T$3,"")</f>
        <v/>
      </c>
      <c r="U402" s="1" t="str">
        <f>IF(LENB($P402),$S402&amp;"."&amp;U$2&amp;CHAR(9)&amp;$B$8&amp;" "&amp;I402&amp;$B$9&amp;CHAR(9)&amp;$B$7&amp;U$3,"")</f>
        <v/>
      </c>
      <c r="V402" s="1" t="str">
        <f>IF(LENB($P402),$S402&amp;"."&amp;V$2&amp;CHAR(9)&amp;$B$8&amp;" "&amp;J402&amp;$B$9&amp;CHAR(9)&amp;$B$7&amp;V$3,"")</f>
        <v/>
      </c>
      <c r="W402" s="1" t="str">
        <f>IF(LENB($P402),$S402&amp;"."&amp;W$2&amp;CHAR(9)&amp;$B$8&amp;" "&amp;K402&amp;$B$9&amp;CHAR(9)&amp;$B$7&amp;W$3,"")</f>
        <v/>
      </c>
      <c r="X402" s="1" t="str">
        <f>IF(LENB($P402),$S402&amp;"."&amp;X$2&amp;CHAR(9)&amp;$B$8&amp;" "&amp;L402&amp;$B$9&amp;CHAR(9)&amp;$B$7&amp;X$3,"")</f>
        <v/>
      </c>
      <c r="Y402" s="1" t="str">
        <f>IF(LENB($P402),$S402&amp;"."&amp;Y$2&amp;CHAR(9)&amp;$B$8&amp;" "&amp;M402&amp;$B$9&amp;CHAR(9)&amp;$B$7&amp;Y$3,"")</f>
        <v/>
      </c>
      <c r="Z402" s="1" t="str">
        <f>IF(LENB(O402),IF(1&lt;O402,CHAR(10),"")&amp;$B$7&amp;IF(G402=0,"名称未設定",G402)&amp;CHAR(10)&amp;T402&amp;CHAR(10)&amp;U402&amp;CHAR(10)&amp;V402&amp;CHAR(10)&amp;W402&amp;CHAR(10)&amp;X402&amp;CHAR(10)&amp;Y402,"")</f>
        <v/>
      </c>
    </row>
    <row r="403" spans="5:26"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f>IFERROR(INDEX(content!$E$2:$E$2049,MATCH($E403,content!$C$2:$C$2049,0),1),"")</f>
        <v/>
      </c>
      <c r="K403" s="1" t="str">
        <f>IFERROR(INDEX(content!$F$2:$F$2049,MATCH($E403,content!$C$2:$C$2049,0),1),"")</f>
        <v/>
      </c>
      <c r="L403" s="1" t="str">
        <f>IFERROR(INDEX(content!$G$2:$G$2049,MATCH($E403,content!$C$2:$C$2049,0),1),"")</f>
        <v/>
      </c>
      <c r="M403" s="1" t="str">
        <f>IFERROR(INDEX(content!$H$2:$H$2049,MATCH($E403,content!$C$2:$C$2049,0),1),"")</f>
        <v/>
      </c>
      <c r="N403" s="1" t="str">
        <f t="shared" si="21"/>
        <v/>
      </c>
      <c r="O403" s="1" t="str">
        <f>IF(LENB(N403),COUNTIF(N$4:N403,"●"),"")</f>
        <v/>
      </c>
      <c r="P403" s="1" t="str">
        <f t="shared" si="22"/>
        <v/>
      </c>
      <c r="Q403" s="1" t="str">
        <f t="shared" si="23"/>
        <v/>
      </c>
      <c r="R403" s="1" t="str">
        <f>IF(LEN(Q403),SUM($Q$4:Q403)-1,"")</f>
        <v/>
      </c>
      <c r="S403" s="1" t="str">
        <f>IF(LENB($P403),IF(COUNTIF($B$34,"*[*"),REPLACE($B$34,FIND("[",$B$34),2,"["&amp;$R403&amp;"]"),$B$34),"")</f>
        <v/>
      </c>
      <c r="T403" s="1" t="str">
        <f>IF(LENB($P403),$S403&amp;"."&amp;T$2&amp;CHAR(9)&amp;$B$8&amp;" "&amp;H403&amp;$B$9&amp;CHAR(9)&amp;$B$7&amp;T$3,"")</f>
        <v/>
      </c>
      <c r="U403" s="1" t="str">
        <f>IF(LENB($P403),$S403&amp;"."&amp;U$2&amp;CHAR(9)&amp;$B$8&amp;" "&amp;I403&amp;$B$9&amp;CHAR(9)&amp;$B$7&amp;U$3,"")</f>
        <v/>
      </c>
      <c r="V403" s="1" t="str">
        <f>IF(LENB($P403),$S403&amp;"."&amp;V$2&amp;CHAR(9)&amp;$B$8&amp;" "&amp;J403&amp;$B$9&amp;CHAR(9)&amp;$B$7&amp;V$3,"")</f>
        <v/>
      </c>
      <c r="W403" s="1" t="str">
        <f>IF(LENB($P403),$S403&amp;"."&amp;W$2&amp;CHAR(9)&amp;$B$8&amp;" "&amp;K403&amp;$B$9&amp;CHAR(9)&amp;$B$7&amp;W$3,"")</f>
        <v/>
      </c>
      <c r="X403" s="1" t="str">
        <f>IF(LENB($P403),$S403&amp;"."&amp;X$2&amp;CHAR(9)&amp;$B$8&amp;" "&amp;L403&amp;$B$9&amp;CHAR(9)&amp;$B$7&amp;X$3,"")</f>
        <v/>
      </c>
      <c r="Y403" s="1" t="str">
        <f>IF(LENB($P403),$S403&amp;"."&amp;Y$2&amp;CHAR(9)&amp;$B$8&amp;" "&amp;M403&amp;$B$9&amp;CHAR(9)&amp;$B$7&amp;Y$3,"")</f>
        <v/>
      </c>
      <c r="Z403" s="1" t="str">
        <f>IF(LENB(O403),IF(1&lt;O403,CHAR(10),"")&amp;$B$7&amp;IF(G403=0,"名称未設定",G403)&amp;CHAR(10)&amp;T403&amp;CHAR(10)&amp;U403&amp;CHAR(10)&amp;V403&amp;CHAR(10)&amp;W403&amp;CHAR(10)&amp;X403&amp;CHAR(10)&amp;Y403,"")</f>
        <v/>
      </c>
    </row>
    <row r="404" spans="5:26"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f>IFERROR(INDEX(content!$E$2:$E$2049,MATCH($E404,content!$C$2:$C$2049,0),1),"")</f>
        <v/>
      </c>
      <c r="K404" s="1" t="str">
        <f>IFERROR(INDEX(content!$F$2:$F$2049,MATCH($E404,content!$C$2:$C$2049,0),1),"")</f>
        <v/>
      </c>
      <c r="L404" s="1" t="str">
        <f>IFERROR(INDEX(content!$G$2:$G$2049,MATCH($E404,content!$C$2:$C$2049,0),1),"")</f>
        <v/>
      </c>
      <c r="M404" s="1" t="str">
        <f>IFERROR(INDEX(content!$H$2:$H$2049,MATCH($E404,content!$C$2:$C$2049,0),1),"")</f>
        <v/>
      </c>
      <c r="N404" s="1" t="str">
        <f t="shared" si="21"/>
        <v/>
      </c>
      <c r="O404" s="1" t="str">
        <f>IF(LENB(N404),COUNTIF(N$4:N404,"●"),"")</f>
        <v/>
      </c>
      <c r="P404" s="1" t="str">
        <f t="shared" si="22"/>
        <v/>
      </c>
      <c r="Q404" s="1" t="str">
        <f t="shared" si="23"/>
        <v/>
      </c>
      <c r="R404" s="1" t="str">
        <f>IF(LEN(Q404),SUM($Q$4:Q404)-1,"")</f>
        <v/>
      </c>
      <c r="S404" s="1" t="str">
        <f>IF(LENB($P404),IF(COUNTIF($B$34,"*[*"),REPLACE($B$34,FIND("[",$B$34),2,"["&amp;$R404&amp;"]"),$B$34),"")</f>
        <v/>
      </c>
      <c r="T404" s="1" t="str">
        <f>IF(LENB($P404),$S404&amp;"."&amp;T$2&amp;CHAR(9)&amp;$B$8&amp;" "&amp;H404&amp;$B$9&amp;CHAR(9)&amp;$B$7&amp;T$3,"")</f>
        <v/>
      </c>
      <c r="U404" s="1" t="str">
        <f>IF(LENB($P404),$S404&amp;"."&amp;U$2&amp;CHAR(9)&amp;$B$8&amp;" "&amp;I404&amp;$B$9&amp;CHAR(9)&amp;$B$7&amp;U$3,"")</f>
        <v/>
      </c>
      <c r="V404" s="1" t="str">
        <f>IF(LENB($P404),$S404&amp;"."&amp;V$2&amp;CHAR(9)&amp;$B$8&amp;" "&amp;J404&amp;$B$9&amp;CHAR(9)&amp;$B$7&amp;V$3,"")</f>
        <v/>
      </c>
      <c r="W404" s="1" t="str">
        <f>IF(LENB($P404),$S404&amp;"."&amp;W$2&amp;CHAR(9)&amp;$B$8&amp;" "&amp;K404&amp;$B$9&amp;CHAR(9)&amp;$B$7&amp;W$3,"")</f>
        <v/>
      </c>
      <c r="X404" s="1" t="str">
        <f>IF(LENB($P404),$S404&amp;"."&amp;X$2&amp;CHAR(9)&amp;$B$8&amp;" "&amp;L404&amp;$B$9&amp;CHAR(9)&amp;$B$7&amp;X$3,"")</f>
        <v/>
      </c>
      <c r="Y404" s="1" t="str">
        <f>IF(LENB($P404),$S404&amp;"."&amp;Y$2&amp;CHAR(9)&amp;$B$8&amp;" "&amp;M404&amp;$B$9&amp;CHAR(9)&amp;$B$7&amp;Y$3,"")</f>
        <v/>
      </c>
      <c r="Z404" s="1" t="str">
        <f>IF(LENB(O404),IF(1&lt;O404,CHAR(10),"")&amp;$B$7&amp;IF(G404=0,"名称未設定",G404)&amp;CHAR(10)&amp;T404&amp;CHAR(10)&amp;U404&amp;CHAR(10)&amp;V404&amp;CHAR(10)&amp;W404&amp;CHAR(10)&amp;X404&amp;CHAR(10)&amp;Y404,"")</f>
        <v/>
      </c>
    </row>
    <row r="405" spans="5:26"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f>IFERROR(INDEX(content!$E$2:$E$2049,MATCH($E405,content!$C$2:$C$2049,0),1),"")</f>
        <v/>
      </c>
      <c r="K405" s="1" t="str">
        <f>IFERROR(INDEX(content!$F$2:$F$2049,MATCH($E405,content!$C$2:$C$2049,0),1),"")</f>
        <v/>
      </c>
      <c r="L405" s="1" t="str">
        <f>IFERROR(INDEX(content!$G$2:$G$2049,MATCH($E405,content!$C$2:$C$2049,0),1),"")</f>
        <v/>
      </c>
      <c r="M405" s="1" t="str">
        <f>IFERROR(INDEX(content!$H$2:$H$2049,MATCH($E405,content!$C$2:$C$2049,0),1),"")</f>
        <v/>
      </c>
      <c r="N405" s="1" t="str">
        <f t="shared" si="21"/>
        <v/>
      </c>
      <c r="O405" s="1" t="str">
        <f>IF(LENB(N405),COUNTIF(N$4:N405,"●"),"")</f>
        <v/>
      </c>
      <c r="P405" s="1" t="str">
        <f t="shared" si="22"/>
        <v/>
      </c>
      <c r="Q405" s="1" t="str">
        <f t="shared" si="23"/>
        <v/>
      </c>
      <c r="R405" s="1" t="str">
        <f>IF(LEN(Q405),SUM($Q$4:Q405)-1,"")</f>
        <v/>
      </c>
      <c r="S405" s="1" t="str">
        <f>IF(LENB($P405),IF(COUNTIF($B$34,"*[*"),REPLACE($B$34,FIND("[",$B$34),2,"["&amp;$R405&amp;"]"),$B$34),"")</f>
        <v/>
      </c>
      <c r="T405" s="1" t="str">
        <f>IF(LENB($P405),$S405&amp;"."&amp;T$2&amp;CHAR(9)&amp;$B$8&amp;" "&amp;H405&amp;$B$9&amp;CHAR(9)&amp;$B$7&amp;T$3,"")</f>
        <v/>
      </c>
      <c r="U405" s="1" t="str">
        <f>IF(LENB($P405),$S405&amp;"."&amp;U$2&amp;CHAR(9)&amp;$B$8&amp;" "&amp;I405&amp;$B$9&amp;CHAR(9)&amp;$B$7&amp;U$3,"")</f>
        <v/>
      </c>
      <c r="V405" s="1" t="str">
        <f>IF(LENB($P405),$S405&amp;"."&amp;V$2&amp;CHAR(9)&amp;$B$8&amp;" "&amp;J405&amp;$B$9&amp;CHAR(9)&amp;$B$7&amp;V$3,"")</f>
        <v/>
      </c>
      <c r="W405" s="1" t="str">
        <f>IF(LENB($P405),$S405&amp;"."&amp;W$2&amp;CHAR(9)&amp;$B$8&amp;" "&amp;K405&amp;$B$9&amp;CHAR(9)&amp;$B$7&amp;W$3,"")</f>
        <v/>
      </c>
      <c r="X405" s="1" t="str">
        <f>IF(LENB($P405),$S405&amp;"."&amp;X$2&amp;CHAR(9)&amp;$B$8&amp;" "&amp;L405&amp;$B$9&amp;CHAR(9)&amp;$B$7&amp;X$3,"")</f>
        <v/>
      </c>
      <c r="Y405" s="1" t="str">
        <f>IF(LENB($P405),$S405&amp;"."&amp;Y$2&amp;CHAR(9)&amp;$B$8&amp;" "&amp;M405&amp;$B$9&amp;CHAR(9)&amp;$B$7&amp;Y$3,"")</f>
        <v/>
      </c>
      <c r="Z405" s="1" t="str">
        <f>IF(LENB(O405),IF(1&lt;O405,CHAR(10),"")&amp;$B$7&amp;IF(G405=0,"名称未設定",G405)&amp;CHAR(10)&amp;T405&amp;CHAR(10)&amp;U405&amp;CHAR(10)&amp;V405&amp;CHAR(10)&amp;W405&amp;CHAR(10)&amp;X405&amp;CHAR(10)&amp;Y405,"")</f>
        <v/>
      </c>
    </row>
    <row r="406" spans="5:26"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f>IFERROR(INDEX(content!$E$2:$E$2049,MATCH($E406,content!$C$2:$C$2049,0),1),"")</f>
        <v/>
      </c>
      <c r="K406" s="1" t="str">
        <f>IFERROR(INDEX(content!$F$2:$F$2049,MATCH($E406,content!$C$2:$C$2049,0),1),"")</f>
        <v/>
      </c>
      <c r="L406" s="1" t="str">
        <f>IFERROR(INDEX(content!$G$2:$G$2049,MATCH($E406,content!$C$2:$C$2049,0),1),"")</f>
        <v/>
      </c>
      <c r="M406" s="1" t="str">
        <f>IFERROR(INDEX(content!$H$2:$H$2049,MATCH($E406,content!$C$2:$C$2049,0),1),"")</f>
        <v/>
      </c>
      <c r="N406" s="1" t="str">
        <f t="shared" si="21"/>
        <v/>
      </c>
      <c r="O406" s="1" t="str">
        <f>IF(LENB(N406),COUNTIF(N$4:N406,"●"),"")</f>
        <v/>
      </c>
      <c r="P406" s="1" t="str">
        <f t="shared" si="22"/>
        <v/>
      </c>
      <c r="Q406" s="1" t="str">
        <f t="shared" si="23"/>
        <v/>
      </c>
      <c r="R406" s="1" t="str">
        <f>IF(LEN(Q406),SUM($Q$4:Q406)-1,"")</f>
        <v/>
      </c>
      <c r="S406" s="1" t="str">
        <f>IF(LENB($P406),IF(COUNTIF($B$34,"*[*"),REPLACE($B$34,FIND("[",$B$34),2,"["&amp;$R406&amp;"]"),$B$34),"")</f>
        <v/>
      </c>
      <c r="T406" s="1" t="str">
        <f>IF(LENB($P406),$S406&amp;"."&amp;T$2&amp;CHAR(9)&amp;$B$8&amp;" "&amp;H406&amp;$B$9&amp;CHAR(9)&amp;$B$7&amp;T$3,"")</f>
        <v/>
      </c>
      <c r="U406" s="1" t="str">
        <f>IF(LENB($P406),$S406&amp;"."&amp;U$2&amp;CHAR(9)&amp;$B$8&amp;" "&amp;I406&amp;$B$9&amp;CHAR(9)&amp;$B$7&amp;U$3,"")</f>
        <v/>
      </c>
      <c r="V406" s="1" t="str">
        <f>IF(LENB($P406),$S406&amp;"."&amp;V$2&amp;CHAR(9)&amp;$B$8&amp;" "&amp;J406&amp;$B$9&amp;CHAR(9)&amp;$B$7&amp;V$3,"")</f>
        <v/>
      </c>
      <c r="W406" s="1" t="str">
        <f>IF(LENB($P406),$S406&amp;"."&amp;W$2&amp;CHAR(9)&amp;$B$8&amp;" "&amp;K406&amp;$B$9&amp;CHAR(9)&amp;$B$7&amp;W$3,"")</f>
        <v/>
      </c>
      <c r="X406" s="1" t="str">
        <f>IF(LENB($P406),$S406&amp;"."&amp;X$2&amp;CHAR(9)&amp;$B$8&amp;" "&amp;L406&amp;$B$9&amp;CHAR(9)&amp;$B$7&amp;X$3,"")</f>
        <v/>
      </c>
      <c r="Y406" s="1" t="str">
        <f>IF(LENB($P406),$S406&amp;"."&amp;Y$2&amp;CHAR(9)&amp;$B$8&amp;" "&amp;M406&amp;$B$9&amp;CHAR(9)&amp;$B$7&amp;Y$3,"")</f>
        <v/>
      </c>
      <c r="Z406" s="1" t="str">
        <f>IF(LENB(O406),IF(1&lt;O406,CHAR(10),"")&amp;$B$7&amp;IF(G406=0,"名称未設定",G406)&amp;CHAR(10)&amp;T406&amp;CHAR(10)&amp;U406&amp;CHAR(10)&amp;V406&amp;CHAR(10)&amp;W406&amp;CHAR(10)&amp;X406&amp;CHAR(10)&amp;Y406,"")</f>
        <v/>
      </c>
    </row>
    <row r="407" spans="5:26"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f>IFERROR(INDEX(content!$E$2:$E$2049,MATCH($E407,content!$C$2:$C$2049,0),1),"")</f>
        <v/>
      </c>
      <c r="K407" s="1" t="str">
        <f>IFERROR(INDEX(content!$F$2:$F$2049,MATCH($E407,content!$C$2:$C$2049,0),1),"")</f>
        <v/>
      </c>
      <c r="L407" s="1" t="str">
        <f>IFERROR(INDEX(content!$G$2:$G$2049,MATCH($E407,content!$C$2:$C$2049,0),1),"")</f>
        <v/>
      </c>
      <c r="M407" s="1" t="str">
        <f>IFERROR(INDEX(content!$H$2:$H$2049,MATCH($E407,content!$C$2:$C$2049,0),1),"")</f>
        <v/>
      </c>
      <c r="N407" s="1" t="str">
        <f t="shared" si="21"/>
        <v/>
      </c>
      <c r="O407" s="1" t="str">
        <f>IF(LENB(N407),COUNTIF(N$4:N407,"●"),"")</f>
        <v/>
      </c>
      <c r="P407" s="1" t="str">
        <f t="shared" si="22"/>
        <v/>
      </c>
      <c r="Q407" s="1" t="str">
        <f t="shared" si="23"/>
        <v/>
      </c>
      <c r="R407" s="1" t="str">
        <f>IF(LEN(Q407),SUM($Q$4:Q407)-1,"")</f>
        <v/>
      </c>
      <c r="S407" s="1" t="str">
        <f>IF(LENB($P407),IF(COUNTIF($B$34,"*[*"),REPLACE($B$34,FIND("[",$B$34),2,"["&amp;$R407&amp;"]"),$B$34),"")</f>
        <v/>
      </c>
      <c r="T407" s="1" t="str">
        <f>IF(LENB($P407),$S407&amp;"."&amp;T$2&amp;CHAR(9)&amp;$B$8&amp;" "&amp;H407&amp;$B$9&amp;CHAR(9)&amp;$B$7&amp;T$3,"")</f>
        <v/>
      </c>
      <c r="U407" s="1" t="str">
        <f>IF(LENB($P407),$S407&amp;"."&amp;U$2&amp;CHAR(9)&amp;$B$8&amp;" "&amp;I407&amp;$B$9&amp;CHAR(9)&amp;$B$7&amp;U$3,"")</f>
        <v/>
      </c>
      <c r="V407" s="1" t="str">
        <f>IF(LENB($P407),$S407&amp;"."&amp;V$2&amp;CHAR(9)&amp;$B$8&amp;" "&amp;J407&amp;$B$9&amp;CHAR(9)&amp;$B$7&amp;V$3,"")</f>
        <v/>
      </c>
      <c r="W407" s="1" t="str">
        <f>IF(LENB($P407),$S407&amp;"."&amp;W$2&amp;CHAR(9)&amp;$B$8&amp;" "&amp;K407&amp;$B$9&amp;CHAR(9)&amp;$B$7&amp;W$3,"")</f>
        <v/>
      </c>
      <c r="X407" s="1" t="str">
        <f>IF(LENB($P407),$S407&amp;"."&amp;X$2&amp;CHAR(9)&amp;$B$8&amp;" "&amp;L407&amp;$B$9&amp;CHAR(9)&amp;$B$7&amp;X$3,"")</f>
        <v/>
      </c>
      <c r="Y407" s="1" t="str">
        <f>IF(LENB($P407),$S407&amp;"."&amp;Y$2&amp;CHAR(9)&amp;$B$8&amp;" "&amp;M407&amp;$B$9&amp;CHAR(9)&amp;$B$7&amp;Y$3,"")</f>
        <v/>
      </c>
      <c r="Z407" s="1" t="str">
        <f>IF(LENB(O407),IF(1&lt;O407,CHAR(10),"")&amp;$B$7&amp;IF(G407=0,"名称未設定",G407)&amp;CHAR(10)&amp;T407&amp;CHAR(10)&amp;U407&amp;CHAR(10)&amp;V407&amp;CHAR(10)&amp;W407&amp;CHAR(10)&amp;X407&amp;CHAR(10)&amp;Y407,"")</f>
        <v/>
      </c>
    </row>
    <row r="408" spans="5:26"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f>IFERROR(INDEX(content!$E$2:$E$2049,MATCH($E408,content!$C$2:$C$2049,0),1),"")</f>
        <v/>
      </c>
      <c r="K408" s="1" t="str">
        <f>IFERROR(INDEX(content!$F$2:$F$2049,MATCH($E408,content!$C$2:$C$2049,0),1),"")</f>
        <v/>
      </c>
      <c r="L408" s="1" t="str">
        <f>IFERROR(INDEX(content!$G$2:$G$2049,MATCH($E408,content!$C$2:$C$2049,0),1),"")</f>
        <v/>
      </c>
      <c r="M408" s="1" t="str">
        <f>IFERROR(INDEX(content!$H$2:$H$2049,MATCH($E408,content!$C$2:$C$2049,0),1),"")</f>
        <v/>
      </c>
      <c r="N408" s="1" t="str">
        <f t="shared" si="21"/>
        <v/>
      </c>
      <c r="O408" s="1" t="str">
        <f>IF(LENB(N408),COUNTIF(N$4:N408,"●"),"")</f>
        <v/>
      </c>
      <c r="P408" s="1" t="str">
        <f t="shared" si="22"/>
        <v/>
      </c>
      <c r="Q408" s="1" t="str">
        <f t="shared" si="23"/>
        <v/>
      </c>
      <c r="R408" s="1" t="str">
        <f>IF(LEN(Q408),SUM($Q$4:Q408)-1,"")</f>
        <v/>
      </c>
      <c r="S408" s="1" t="str">
        <f>IF(LENB($P408),IF(COUNTIF($B$34,"*[*"),REPLACE($B$34,FIND("[",$B$34),2,"["&amp;$R408&amp;"]"),$B$34),"")</f>
        <v/>
      </c>
      <c r="T408" s="1" t="str">
        <f>IF(LENB($P408),$S408&amp;"."&amp;T$2&amp;CHAR(9)&amp;$B$8&amp;" "&amp;H408&amp;$B$9&amp;CHAR(9)&amp;$B$7&amp;T$3,"")</f>
        <v/>
      </c>
      <c r="U408" s="1" t="str">
        <f>IF(LENB($P408),$S408&amp;"."&amp;U$2&amp;CHAR(9)&amp;$B$8&amp;" "&amp;I408&amp;$B$9&amp;CHAR(9)&amp;$B$7&amp;U$3,"")</f>
        <v/>
      </c>
      <c r="V408" s="1" t="str">
        <f>IF(LENB($P408),$S408&amp;"."&amp;V$2&amp;CHAR(9)&amp;$B$8&amp;" "&amp;J408&amp;$B$9&amp;CHAR(9)&amp;$B$7&amp;V$3,"")</f>
        <v/>
      </c>
      <c r="W408" s="1" t="str">
        <f>IF(LENB($P408),$S408&amp;"."&amp;W$2&amp;CHAR(9)&amp;$B$8&amp;" "&amp;K408&amp;$B$9&amp;CHAR(9)&amp;$B$7&amp;W$3,"")</f>
        <v/>
      </c>
      <c r="X408" s="1" t="str">
        <f>IF(LENB($P408),$S408&amp;"."&amp;X$2&amp;CHAR(9)&amp;$B$8&amp;" "&amp;L408&amp;$B$9&amp;CHAR(9)&amp;$B$7&amp;X$3,"")</f>
        <v/>
      </c>
      <c r="Y408" s="1" t="str">
        <f>IF(LENB($P408),$S408&amp;"."&amp;Y$2&amp;CHAR(9)&amp;$B$8&amp;" "&amp;M408&amp;$B$9&amp;CHAR(9)&amp;$B$7&amp;Y$3,"")</f>
        <v/>
      </c>
      <c r="Z408" s="1" t="str">
        <f>IF(LENB(O408),IF(1&lt;O408,CHAR(10),"")&amp;$B$7&amp;IF(G408=0,"名称未設定",G408)&amp;CHAR(10)&amp;T408&amp;CHAR(10)&amp;U408&amp;CHAR(10)&amp;V408&amp;CHAR(10)&amp;W408&amp;CHAR(10)&amp;X408&amp;CHAR(10)&amp;Y408,"")</f>
        <v/>
      </c>
    </row>
    <row r="409" spans="5:26"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f>IFERROR(INDEX(content!$E$2:$E$2049,MATCH($E409,content!$C$2:$C$2049,0),1),"")</f>
        <v/>
      </c>
      <c r="K409" s="1" t="str">
        <f>IFERROR(INDEX(content!$F$2:$F$2049,MATCH($E409,content!$C$2:$C$2049,0),1),"")</f>
        <v/>
      </c>
      <c r="L409" s="1" t="str">
        <f>IFERROR(INDEX(content!$G$2:$G$2049,MATCH($E409,content!$C$2:$C$2049,0),1),"")</f>
        <v/>
      </c>
      <c r="M409" s="1" t="str">
        <f>IFERROR(INDEX(content!$H$2:$H$2049,MATCH($E409,content!$C$2:$C$2049,0),1),"")</f>
        <v/>
      </c>
      <c r="N409" s="1" t="str">
        <f t="shared" si="21"/>
        <v/>
      </c>
      <c r="O409" s="1" t="str">
        <f>IF(LENB(N409),COUNTIF(N$4:N409,"●"),"")</f>
        <v/>
      </c>
      <c r="P409" s="1" t="str">
        <f t="shared" si="22"/>
        <v/>
      </c>
      <c r="Q409" s="1" t="str">
        <f t="shared" si="23"/>
        <v/>
      </c>
      <c r="R409" s="1" t="str">
        <f>IF(LEN(Q409),SUM($Q$4:Q409)-1,"")</f>
        <v/>
      </c>
      <c r="S409" s="1" t="str">
        <f>IF(LENB($P409),IF(COUNTIF($B$34,"*[*"),REPLACE($B$34,FIND("[",$B$34),2,"["&amp;$R409&amp;"]"),$B$34),"")</f>
        <v/>
      </c>
      <c r="T409" s="1" t="str">
        <f>IF(LENB($P409),$S409&amp;"."&amp;T$2&amp;CHAR(9)&amp;$B$8&amp;" "&amp;H409&amp;$B$9&amp;CHAR(9)&amp;$B$7&amp;T$3,"")</f>
        <v/>
      </c>
      <c r="U409" s="1" t="str">
        <f>IF(LENB($P409),$S409&amp;"."&amp;U$2&amp;CHAR(9)&amp;$B$8&amp;" "&amp;I409&amp;$B$9&amp;CHAR(9)&amp;$B$7&amp;U$3,"")</f>
        <v/>
      </c>
      <c r="V409" s="1" t="str">
        <f>IF(LENB($P409),$S409&amp;"."&amp;V$2&amp;CHAR(9)&amp;$B$8&amp;" "&amp;J409&amp;$B$9&amp;CHAR(9)&amp;$B$7&amp;V$3,"")</f>
        <v/>
      </c>
      <c r="W409" s="1" t="str">
        <f>IF(LENB($P409),$S409&amp;"."&amp;W$2&amp;CHAR(9)&amp;$B$8&amp;" "&amp;K409&amp;$B$9&amp;CHAR(9)&amp;$B$7&amp;W$3,"")</f>
        <v/>
      </c>
      <c r="X409" s="1" t="str">
        <f>IF(LENB($P409),$S409&amp;"."&amp;X$2&amp;CHAR(9)&amp;$B$8&amp;" "&amp;L409&amp;$B$9&amp;CHAR(9)&amp;$B$7&amp;X$3,"")</f>
        <v/>
      </c>
      <c r="Y409" s="1" t="str">
        <f>IF(LENB($P409),$S409&amp;"."&amp;Y$2&amp;CHAR(9)&amp;$B$8&amp;" "&amp;M409&amp;$B$9&amp;CHAR(9)&amp;$B$7&amp;Y$3,"")</f>
        <v/>
      </c>
      <c r="Z409" s="1" t="str">
        <f>IF(LENB(O409),IF(1&lt;O409,CHAR(10),"")&amp;$B$7&amp;IF(G409=0,"名称未設定",G409)&amp;CHAR(10)&amp;T409&amp;CHAR(10)&amp;U409&amp;CHAR(10)&amp;V409&amp;CHAR(10)&amp;W409&amp;CHAR(10)&amp;X409&amp;CHAR(10)&amp;Y409,"")</f>
        <v/>
      </c>
    </row>
    <row r="410" spans="5:26"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f>IFERROR(INDEX(content!$E$2:$E$2049,MATCH($E410,content!$C$2:$C$2049,0),1),"")</f>
        <v/>
      </c>
      <c r="K410" s="1" t="str">
        <f>IFERROR(INDEX(content!$F$2:$F$2049,MATCH($E410,content!$C$2:$C$2049,0),1),"")</f>
        <v/>
      </c>
      <c r="L410" s="1" t="str">
        <f>IFERROR(INDEX(content!$G$2:$G$2049,MATCH($E410,content!$C$2:$C$2049,0),1),"")</f>
        <v/>
      </c>
      <c r="M410" s="1" t="str">
        <f>IFERROR(INDEX(content!$H$2:$H$2049,MATCH($E410,content!$C$2:$C$2049,0),1),"")</f>
        <v/>
      </c>
      <c r="N410" s="1" t="str">
        <f t="shared" si="21"/>
        <v/>
      </c>
      <c r="O410" s="1" t="str">
        <f>IF(LENB(N410),COUNTIF(N$4:N410,"●"),"")</f>
        <v/>
      </c>
      <c r="P410" s="1" t="str">
        <f t="shared" si="22"/>
        <v/>
      </c>
      <c r="Q410" s="1" t="str">
        <f t="shared" si="23"/>
        <v/>
      </c>
      <c r="R410" s="1" t="str">
        <f>IF(LEN(Q410),SUM($Q$4:Q410)-1,"")</f>
        <v/>
      </c>
      <c r="S410" s="1" t="str">
        <f>IF(LENB($P410),IF(COUNTIF($B$34,"*[*"),REPLACE($B$34,FIND("[",$B$34),2,"["&amp;$R410&amp;"]"),$B$34),"")</f>
        <v/>
      </c>
      <c r="T410" s="1" t="str">
        <f>IF(LENB($P410),$S410&amp;"."&amp;T$2&amp;CHAR(9)&amp;$B$8&amp;" "&amp;H410&amp;$B$9&amp;CHAR(9)&amp;$B$7&amp;T$3,"")</f>
        <v/>
      </c>
      <c r="U410" s="1" t="str">
        <f>IF(LENB($P410),$S410&amp;"."&amp;U$2&amp;CHAR(9)&amp;$B$8&amp;" "&amp;I410&amp;$B$9&amp;CHAR(9)&amp;$B$7&amp;U$3,"")</f>
        <v/>
      </c>
      <c r="V410" s="1" t="str">
        <f>IF(LENB($P410),$S410&amp;"."&amp;V$2&amp;CHAR(9)&amp;$B$8&amp;" "&amp;J410&amp;$B$9&amp;CHAR(9)&amp;$B$7&amp;V$3,"")</f>
        <v/>
      </c>
      <c r="W410" s="1" t="str">
        <f>IF(LENB($P410),$S410&amp;"."&amp;W$2&amp;CHAR(9)&amp;$B$8&amp;" "&amp;K410&amp;$B$9&amp;CHAR(9)&amp;$B$7&amp;W$3,"")</f>
        <v/>
      </c>
      <c r="X410" s="1" t="str">
        <f>IF(LENB($P410),$S410&amp;"."&amp;X$2&amp;CHAR(9)&amp;$B$8&amp;" "&amp;L410&amp;$B$9&amp;CHAR(9)&amp;$B$7&amp;X$3,"")</f>
        <v/>
      </c>
      <c r="Y410" s="1" t="str">
        <f>IF(LENB($P410),$S410&amp;"."&amp;Y$2&amp;CHAR(9)&amp;$B$8&amp;" "&amp;M410&amp;$B$9&amp;CHAR(9)&amp;$B$7&amp;Y$3,"")</f>
        <v/>
      </c>
      <c r="Z410" s="1" t="str">
        <f>IF(LENB(O410),IF(1&lt;O410,CHAR(10),"")&amp;$B$7&amp;IF(G410=0,"名称未設定",G410)&amp;CHAR(10)&amp;T410&amp;CHAR(10)&amp;U410&amp;CHAR(10)&amp;V410&amp;CHAR(10)&amp;W410&amp;CHAR(10)&amp;X410&amp;CHAR(10)&amp;Y410,"")</f>
        <v/>
      </c>
    </row>
    <row r="411" spans="5:26"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f>IFERROR(INDEX(content!$E$2:$E$2049,MATCH($E411,content!$C$2:$C$2049,0),1),"")</f>
        <v/>
      </c>
      <c r="K411" s="1" t="str">
        <f>IFERROR(INDEX(content!$F$2:$F$2049,MATCH($E411,content!$C$2:$C$2049,0),1),"")</f>
        <v/>
      </c>
      <c r="L411" s="1" t="str">
        <f>IFERROR(INDEX(content!$G$2:$G$2049,MATCH($E411,content!$C$2:$C$2049,0),1),"")</f>
        <v/>
      </c>
      <c r="M411" s="1" t="str">
        <f>IFERROR(INDEX(content!$H$2:$H$2049,MATCH($E411,content!$C$2:$C$2049,0),1),"")</f>
        <v/>
      </c>
      <c r="N411" s="1" t="str">
        <f t="shared" si="21"/>
        <v/>
      </c>
      <c r="O411" s="1" t="str">
        <f>IF(LENB(N411),COUNTIF(N$4:N411,"●"),"")</f>
        <v/>
      </c>
      <c r="P411" s="1" t="str">
        <f t="shared" si="22"/>
        <v/>
      </c>
      <c r="Q411" s="1" t="str">
        <f t="shared" si="23"/>
        <v/>
      </c>
      <c r="R411" s="1" t="str">
        <f>IF(LEN(Q411),SUM($Q$4:Q411)-1,"")</f>
        <v/>
      </c>
      <c r="S411" s="1" t="str">
        <f>IF(LENB($P411),IF(COUNTIF($B$34,"*[*"),REPLACE($B$34,FIND("[",$B$34),2,"["&amp;$R411&amp;"]"),$B$34),"")</f>
        <v/>
      </c>
      <c r="T411" s="1" t="str">
        <f>IF(LENB($P411),$S411&amp;"."&amp;T$2&amp;CHAR(9)&amp;$B$8&amp;" "&amp;H411&amp;$B$9&amp;CHAR(9)&amp;$B$7&amp;T$3,"")</f>
        <v/>
      </c>
      <c r="U411" s="1" t="str">
        <f>IF(LENB($P411),$S411&amp;"."&amp;U$2&amp;CHAR(9)&amp;$B$8&amp;" "&amp;I411&amp;$B$9&amp;CHAR(9)&amp;$B$7&amp;U$3,"")</f>
        <v/>
      </c>
      <c r="V411" s="1" t="str">
        <f>IF(LENB($P411),$S411&amp;"."&amp;V$2&amp;CHAR(9)&amp;$B$8&amp;" "&amp;J411&amp;$B$9&amp;CHAR(9)&amp;$B$7&amp;V$3,"")</f>
        <v/>
      </c>
      <c r="W411" s="1" t="str">
        <f>IF(LENB($P411),$S411&amp;"."&amp;W$2&amp;CHAR(9)&amp;$B$8&amp;" "&amp;K411&amp;$B$9&amp;CHAR(9)&amp;$B$7&amp;W$3,"")</f>
        <v/>
      </c>
      <c r="X411" s="1" t="str">
        <f>IF(LENB($P411),$S411&amp;"."&amp;X$2&amp;CHAR(9)&amp;$B$8&amp;" "&amp;L411&amp;$B$9&amp;CHAR(9)&amp;$B$7&amp;X$3,"")</f>
        <v/>
      </c>
      <c r="Y411" s="1" t="str">
        <f>IF(LENB($P411),$S411&amp;"."&amp;Y$2&amp;CHAR(9)&amp;$B$8&amp;" "&amp;M411&amp;$B$9&amp;CHAR(9)&amp;$B$7&amp;Y$3,"")</f>
        <v/>
      </c>
      <c r="Z411" s="1" t="str">
        <f>IF(LENB(O411),IF(1&lt;O411,CHAR(10),"")&amp;$B$7&amp;IF(G411=0,"名称未設定",G411)&amp;CHAR(10)&amp;T411&amp;CHAR(10)&amp;U411&amp;CHAR(10)&amp;V411&amp;CHAR(10)&amp;W411&amp;CHAR(10)&amp;X411&amp;CHAR(10)&amp;Y411,"")</f>
        <v/>
      </c>
    </row>
    <row r="412" spans="5:26"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f>IFERROR(INDEX(content!$E$2:$E$2049,MATCH($E412,content!$C$2:$C$2049,0),1),"")</f>
        <v/>
      </c>
      <c r="K412" s="1" t="str">
        <f>IFERROR(INDEX(content!$F$2:$F$2049,MATCH($E412,content!$C$2:$C$2049,0),1),"")</f>
        <v/>
      </c>
      <c r="L412" s="1" t="str">
        <f>IFERROR(INDEX(content!$G$2:$G$2049,MATCH($E412,content!$C$2:$C$2049,0),1),"")</f>
        <v/>
      </c>
      <c r="M412" s="1" t="str">
        <f>IFERROR(INDEX(content!$H$2:$H$2049,MATCH($E412,content!$C$2:$C$2049,0),1),"")</f>
        <v/>
      </c>
      <c r="N412" s="1" t="str">
        <f t="shared" si="21"/>
        <v/>
      </c>
      <c r="O412" s="1" t="str">
        <f>IF(LENB(N412),COUNTIF(N$4:N412,"●"),"")</f>
        <v/>
      </c>
      <c r="P412" s="1" t="str">
        <f t="shared" si="22"/>
        <v/>
      </c>
      <c r="Q412" s="1" t="str">
        <f t="shared" si="23"/>
        <v/>
      </c>
      <c r="R412" s="1" t="str">
        <f>IF(LEN(Q412),SUM($Q$4:Q412)-1,"")</f>
        <v/>
      </c>
      <c r="S412" s="1" t="str">
        <f>IF(LENB($P412),IF(COUNTIF($B$34,"*[*"),REPLACE($B$34,FIND("[",$B$34),2,"["&amp;$R412&amp;"]"),$B$34),"")</f>
        <v/>
      </c>
      <c r="T412" s="1" t="str">
        <f>IF(LENB($P412),$S412&amp;"."&amp;T$2&amp;CHAR(9)&amp;$B$8&amp;" "&amp;H412&amp;$B$9&amp;CHAR(9)&amp;$B$7&amp;T$3,"")</f>
        <v/>
      </c>
      <c r="U412" s="1" t="str">
        <f>IF(LENB($P412),$S412&amp;"."&amp;U$2&amp;CHAR(9)&amp;$B$8&amp;" "&amp;I412&amp;$B$9&amp;CHAR(9)&amp;$B$7&amp;U$3,"")</f>
        <v/>
      </c>
      <c r="V412" s="1" t="str">
        <f>IF(LENB($P412),$S412&amp;"."&amp;V$2&amp;CHAR(9)&amp;$B$8&amp;" "&amp;J412&amp;$B$9&amp;CHAR(9)&amp;$B$7&amp;V$3,"")</f>
        <v/>
      </c>
      <c r="W412" s="1" t="str">
        <f>IF(LENB($P412),$S412&amp;"."&amp;W$2&amp;CHAR(9)&amp;$B$8&amp;" "&amp;K412&amp;$B$9&amp;CHAR(9)&amp;$B$7&amp;W$3,"")</f>
        <v/>
      </c>
      <c r="X412" s="1" t="str">
        <f>IF(LENB($P412),$S412&amp;"."&amp;X$2&amp;CHAR(9)&amp;$B$8&amp;" "&amp;L412&amp;$B$9&amp;CHAR(9)&amp;$B$7&amp;X$3,"")</f>
        <v/>
      </c>
      <c r="Y412" s="1" t="str">
        <f>IF(LENB($P412),$S412&amp;"."&amp;Y$2&amp;CHAR(9)&amp;$B$8&amp;" "&amp;M412&amp;$B$9&amp;CHAR(9)&amp;$B$7&amp;Y$3,"")</f>
        <v/>
      </c>
      <c r="Z412" s="1" t="str">
        <f>IF(LENB(O412),IF(1&lt;O412,CHAR(10),"")&amp;$B$7&amp;IF(G412=0,"名称未設定",G412)&amp;CHAR(10)&amp;T412&amp;CHAR(10)&amp;U412&amp;CHAR(10)&amp;V412&amp;CHAR(10)&amp;W412&amp;CHAR(10)&amp;X412&amp;CHAR(10)&amp;Y412,"")</f>
        <v/>
      </c>
    </row>
    <row r="413" spans="5:26"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f>IFERROR(INDEX(content!$E$2:$E$2049,MATCH($E413,content!$C$2:$C$2049,0),1),"")</f>
        <v/>
      </c>
      <c r="K413" s="1" t="str">
        <f>IFERROR(INDEX(content!$F$2:$F$2049,MATCH($E413,content!$C$2:$C$2049,0),1),"")</f>
        <v/>
      </c>
      <c r="L413" s="1" t="str">
        <f>IFERROR(INDEX(content!$G$2:$G$2049,MATCH($E413,content!$C$2:$C$2049,0),1),"")</f>
        <v/>
      </c>
      <c r="M413" s="1" t="str">
        <f>IFERROR(INDEX(content!$H$2:$H$2049,MATCH($E413,content!$C$2:$C$2049,0),1),"")</f>
        <v/>
      </c>
      <c r="N413" s="1" t="str">
        <f t="shared" si="21"/>
        <v/>
      </c>
      <c r="O413" s="1" t="str">
        <f>IF(LENB(N413),COUNTIF(N$4:N413,"●"),"")</f>
        <v/>
      </c>
      <c r="P413" s="1" t="str">
        <f t="shared" si="22"/>
        <v/>
      </c>
      <c r="Q413" s="1" t="str">
        <f t="shared" si="23"/>
        <v/>
      </c>
      <c r="R413" s="1" t="str">
        <f>IF(LEN(Q413),SUM($Q$4:Q413)-1,"")</f>
        <v/>
      </c>
      <c r="S413" s="1" t="str">
        <f>IF(LENB($P413),IF(COUNTIF($B$34,"*[*"),REPLACE($B$34,FIND("[",$B$34),2,"["&amp;$R413&amp;"]"),$B$34),"")</f>
        <v/>
      </c>
      <c r="T413" s="1" t="str">
        <f>IF(LENB($P413),$S413&amp;"."&amp;T$2&amp;CHAR(9)&amp;$B$8&amp;" "&amp;H413&amp;$B$9&amp;CHAR(9)&amp;$B$7&amp;T$3,"")</f>
        <v/>
      </c>
      <c r="U413" s="1" t="str">
        <f>IF(LENB($P413),$S413&amp;"."&amp;U$2&amp;CHAR(9)&amp;$B$8&amp;" "&amp;I413&amp;$B$9&amp;CHAR(9)&amp;$B$7&amp;U$3,"")</f>
        <v/>
      </c>
      <c r="V413" s="1" t="str">
        <f>IF(LENB($P413),$S413&amp;"."&amp;V$2&amp;CHAR(9)&amp;$B$8&amp;" "&amp;J413&amp;$B$9&amp;CHAR(9)&amp;$B$7&amp;V$3,"")</f>
        <v/>
      </c>
      <c r="W413" s="1" t="str">
        <f>IF(LENB($P413),$S413&amp;"."&amp;W$2&amp;CHAR(9)&amp;$B$8&amp;" "&amp;K413&amp;$B$9&amp;CHAR(9)&amp;$B$7&amp;W$3,"")</f>
        <v/>
      </c>
      <c r="X413" s="1" t="str">
        <f>IF(LENB($P413),$S413&amp;"."&amp;X$2&amp;CHAR(9)&amp;$B$8&amp;" "&amp;L413&amp;$B$9&amp;CHAR(9)&amp;$B$7&amp;X$3,"")</f>
        <v/>
      </c>
      <c r="Y413" s="1" t="str">
        <f>IF(LENB($P413),$S413&amp;"."&amp;Y$2&amp;CHAR(9)&amp;$B$8&amp;" "&amp;M413&amp;$B$9&amp;CHAR(9)&amp;$B$7&amp;Y$3,"")</f>
        <v/>
      </c>
      <c r="Z413" s="1" t="str">
        <f>IF(LENB(O413),IF(1&lt;O413,CHAR(10),"")&amp;$B$7&amp;IF(G413=0,"名称未設定",G413)&amp;CHAR(10)&amp;T413&amp;CHAR(10)&amp;U413&amp;CHAR(10)&amp;V413&amp;CHAR(10)&amp;W413&amp;CHAR(10)&amp;X413&amp;CHAR(10)&amp;Y413,"")</f>
        <v/>
      </c>
    </row>
    <row r="414" spans="5:26"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f>IFERROR(INDEX(content!$E$2:$E$2049,MATCH($E414,content!$C$2:$C$2049,0),1),"")</f>
        <v/>
      </c>
      <c r="K414" s="1" t="str">
        <f>IFERROR(INDEX(content!$F$2:$F$2049,MATCH($E414,content!$C$2:$C$2049,0),1),"")</f>
        <v/>
      </c>
      <c r="L414" s="1" t="str">
        <f>IFERROR(INDEX(content!$G$2:$G$2049,MATCH($E414,content!$C$2:$C$2049,0),1),"")</f>
        <v/>
      </c>
      <c r="M414" s="1" t="str">
        <f>IFERROR(INDEX(content!$H$2:$H$2049,MATCH($E414,content!$C$2:$C$2049,0),1),"")</f>
        <v/>
      </c>
      <c r="N414" s="1" t="str">
        <f t="shared" si="21"/>
        <v/>
      </c>
      <c r="O414" s="1" t="str">
        <f>IF(LENB(N414),COUNTIF(N$4:N414,"●"),"")</f>
        <v/>
      </c>
      <c r="P414" s="1" t="str">
        <f t="shared" si="22"/>
        <v/>
      </c>
      <c r="Q414" s="1" t="str">
        <f t="shared" si="23"/>
        <v/>
      </c>
      <c r="R414" s="1" t="str">
        <f>IF(LEN(Q414),SUM($Q$4:Q414)-1,"")</f>
        <v/>
      </c>
      <c r="S414" s="1" t="str">
        <f>IF(LENB($P414),IF(COUNTIF($B$34,"*[*"),REPLACE($B$34,FIND("[",$B$34),2,"["&amp;$R414&amp;"]"),$B$34),"")</f>
        <v/>
      </c>
      <c r="T414" s="1" t="str">
        <f>IF(LENB($P414),$S414&amp;"."&amp;T$2&amp;CHAR(9)&amp;$B$8&amp;" "&amp;H414&amp;$B$9&amp;CHAR(9)&amp;$B$7&amp;T$3,"")</f>
        <v/>
      </c>
      <c r="U414" s="1" t="str">
        <f>IF(LENB($P414),$S414&amp;"."&amp;U$2&amp;CHAR(9)&amp;$B$8&amp;" "&amp;I414&amp;$B$9&amp;CHAR(9)&amp;$B$7&amp;U$3,"")</f>
        <v/>
      </c>
      <c r="V414" s="1" t="str">
        <f>IF(LENB($P414),$S414&amp;"."&amp;V$2&amp;CHAR(9)&amp;$B$8&amp;" "&amp;J414&amp;$B$9&amp;CHAR(9)&amp;$B$7&amp;V$3,"")</f>
        <v/>
      </c>
      <c r="W414" s="1" t="str">
        <f>IF(LENB($P414),$S414&amp;"."&amp;W$2&amp;CHAR(9)&amp;$B$8&amp;" "&amp;K414&amp;$B$9&amp;CHAR(9)&amp;$B$7&amp;W$3,"")</f>
        <v/>
      </c>
      <c r="X414" s="1" t="str">
        <f>IF(LENB($P414),$S414&amp;"."&amp;X$2&amp;CHAR(9)&amp;$B$8&amp;" "&amp;L414&amp;$B$9&amp;CHAR(9)&amp;$B$7&amp;X$3,"")</f>
        <v/>
      </c>
      <c r="Y414" s="1" t="str">
        <f>IF(LENB($P414),$S414&amp;"."&amp;Y$2&amp;CHAR(9)&amp;$B$8&amp;" "&amp;M414&amp;$B$9&amp;CHAR(9)&amp;$B$7&amp;Y$3,"")</f>
        <v/>
      </c>
      <c r="Z414" s="1" t="str">
        <f>IF(LENB(O414),IF(1&lt;O414,CHAR(10),"")&amp;$B$7&amp;IF(G414=0,"名称未設定",G414)&amp;CHAR(10)&amp;T414&amp;CHAR(10)&amp;U414&amp;CHAR(10)&amp;V414&amp;CHAR(10)&amp;W414&amp;CHAR(10)&amp;X414&amp;CHAR(10)&amp;Y414,"")</f>
        <v/>
      </c>
    </row>
    <row r="415" spans="5:26"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f>IFERROR(INDEX(content!$E$2:$E$2049,MATCH($E415,content!$C$2:$C$2049,0),1),"")</f>
        <v/>
      </c>
      <c r="K415" s="1" t="str">
        <f>IFERROR(INDEX(content!$F$2:$F$2049,MATCH($E415,content!$C$2:$C$2049,0),1),"")</f>
        <v/>
      </c>
      <c r="L415" s="1" t="str">
        <f>IFERROR(INDEX(content!$G$2:$G$2049,MATCH($E415,content!$C$2:$C$2049,0),1),"")</f>
        <v/>
      </c>
      <c r="M415" s="1" t="str">
        <f>IFERROR(INDEX(content!$H$2:$H$2049,MATCH($E415,content!$C$2:$C$2049,0),1),"")</f>
        <v/>
      </c>
      <c r="N415" s="1" t="str">
        <f t="shared" si="21"/>
        <v/>
      </c>
      <c r="O415" s="1" t="str">
        <f>IF(LENB(N415),COUNTIF(N$4:N415,"●"),"")</f>
        <v/>
      </c>
      <c r="P415" s="1" t="str">
        <f t="shared" si="22"/>
        <v/>
      </c>
      <c r="Q415" s="1" t="str">
        <f t="shared" si="23"/>
        <v/>
      </c>
      <c r="R415" s="1" t="str">
        <f>IF(LEN(Q415),SUM($Q$4:Q415)-1,"")</f>
        <v/>
      </c>
      <c r="S415" s="1" t="str">
        <f>IF(LENB($P415),IF(COUNTIF($B$34,"*[*"),REPLACE($B$34,FIND("[",$B$34),2,"["&amp;$R415&amp;"]"),$B$34),"")</f>
        <v/>
      </c>
      <c r="T415" s="1" t="str">
        <f>IF(LENB($P415),$S415&amp;"."&amp;T$2&amp;CHAR(9)&amp;$B$8&amp;" "&amp;H415&amp;$B$9&amp;CHAR(9)&amp;$B$7&amp;T$3,"")</f>
        <v/>
      </c>
      <c r="U415" s="1" t="str">
        <f>IF(LENB($P415),$S415&amp;"."&amp;U$2&amp;CHAR(9)&amp;$B$8&amp;" "&amp;I415&amp;$B$9&amp;CHAR(9)&amp;$B$7&amp;U$3,"")</f>
        <v/>
      </c>
      <c r="V415" s="1" t="str">
        <f>IF(LENB($P415),$S415&amp;"."&amp;V$2&amp;CHAR(9)&amp;$B$8&amp;" "&amp;J415&amp;$B$9&amp;CHAR(9)&amp;$B$7&amp;V$3,"")</f>
        <v/>
      </c>
      <c r="W415" s="1" t="str">
        <f>IF(LENB($P415),$S415&amp;"."&amp;W$2&amp;CHAR(9)&amp;$B$8&amp;" "&amp;K415&amp;$B$9&amp;CHAR(9)&amp;$B$7&amp;W$3,"")</f>
        <v/>
      </c>
      <c r="X415" s="1" t="str">
        <f>IF(LENB($P415),$S415&amp;"."&amp;X$2&amp;CHAR(9)&amp;$B$8&amp;" "&amp;L415&amp;$B$9&amp;CHAR(9)&amp;$B$7&amp;X$3,"")</f>
        <v/>
      </c>
      <c r="Y415" s="1" t="str">
        <f>IF(LENB($P415),$S415&amp;"."&amp;Y$2&amp;CHAR(9)&amp;$B$8&amp;" "&amp;M415&amp;$B$9&amp;CHAR(9)&amp;$B$7&amp;Y$3,"")</f>
        <v/>
      </c>
      <c r="Z415" s="1" t="str">
        <f>IF(LENB(O415),IF(1&lt;O415,CHAR(10),"")&amp;$B$7&amp;IF(G415=0,"名称未設定",G415)&amp;CHAR(10)&amp;T415&amp;CHAR(10)&amp;U415&amp;CHAR(10)&amp;V415&amp;CHAR(10)&amp;W415&amp;CHAR(10)&amp;X415&amp;CHAR(10)&amp;Y415,"")</f>
        <v/>
      </c>
    </row>
    <row r="416" spans="5:26"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f>IFERROR(INDEX(content!$E$2:$E$2049,MATCH($E416,content!$C$2:$C$2049,0),1),"")</f>
        <v/>
      </c>
      <c r="K416" s="1" t="str">
        <f>IFERROR(INDEX(content!$F$2:$F$2049,MATCH($E416,content!$C$2:$C$2049,0),1),"")</f>
        <v/>
      </c>
      <c r="L416" s="1" t="str">
        <f>IFERROR(INDEX(content!$G$2:$G$2049,MATCH($E416,content!$C$2:$C$2049,0),1),"")</f>
        <v/>
      </c>
      <c r="M416" s="1" t="str">
        <f>IFERROR(INDEX(content!$H$2:$H$2049,MATCH($E416,content!$C$2:$C$2049,0),1),"")</f>
        <v/>
      </c>
      <c r="N416" s="1" t="str">
        <f t="shared" si="21"/>
        <v/>
      </c>
      <c r="O416" s="1" t="str">
        <f>IF(LENB(N416),COUNTIF(N$4:N416,"●"),"")</f>
        <v/>
      </c>
      <c r="P416" s="1" t="str">
        <f t="shared" si="22"/>
        <v/>
      </c>
      <c r="Q416" s="1" t="str">
        <f t="shared" si="23"/>
        <v/>
      </c>
      <c r="R416" s="1" t="str">
        <f>IF(LEN(Q416),SUM($Q$4:Q416)-1,"")</f>
        <v/>
      </c>
      <c r="S416" s="1" t="str">
        <f>IF(LENB($P416),IF(COUNTIF($B$34,"*[*"),REPLACE($B$34,FIND("[",$B$34),2,"["&amp;$R416&amp;"]"),$B$34),"")</f>
        <v/>
      </c>
      <c r="T416" s="1" t="str">
        <f>IF(LENB($P416),$S416&amp;"."&amp;T$2&amp;CHAR(9)&amp;$B$8&amp;" "&amp;H416&amp;$B$9&amp;CHAR(9)&amp;$B$7&amp;T$3,"")</f>
        <v/>
      </c>
      <c r="U416" s="1" t="str">
        <f>IF(LENB($P416),$S416&amp;"."&amp;U$2&amp;CHAR(9)&amp;$B$8&amp;" "&amp;I416&amp;$B$9&amp;CHAR(9)&amp;$B$7&amp;U$3,"")</f>
        <v/>
      </c>
      <c r="V416" s="1" t="str">
        <f>IF(LENB($P416),$S416&amp;"."&amp;V$2&amp;CHAR(9)&amp;$B$8&amp;" "&amp;J416&amp;$B$9&amp;CHAR(9)&amp;$B$7&amp;V$3,"")</f>
        <v/>
      </c>
      <c r="W416" s="1" t="str">
        <f>IF(LENB($P416),$S416&amp;"."&amp;W$2&amp;CHAR(9)&amp;$B$8&amp;" "&amp;K416&amp;$B$9&amp;CHAR(9)&amp;$B$7&amp;W$3,"")</f>
        <v/>
      </c>
      <c r="X416" s="1" t="str">
        <f>IF(LENB($P416),$S416&amp;"."&amp;X$2&amp;CHAR(9)&amp;$B$8&amp;" "&amp;L416&amp;$B$9&amp;CHAR(9)&amp;$B$7&amp;X$3,"")</f>
        <v/>
      </c>
      <c r="Y416" s="1" t="str">
        <f>IF(LENB($P416),$S416&amp;"."&amp;Y$2&amp;CHAR(9)&amp;$B$8&amp;" "&amp;M416&amp;$B$9&amp;CHAR(9)&amp;$B$7&amp;Y$3,"")</f>
        <v/>
      </c>
      <c r="Z416" s="1" t="str">
        <f>IF(LENB(O416),IF(1&lt;O416,CHAR(10),"")&amp;$B$7&amp;IF(G416=0,"名称未設定",G416)&amp;CHAR(10)&amp;T416&amp;CHAR(10)&amp;U416&amp;CHAR(10)&amp;V416&amp;CHAR(10)&amp;W416&amp;CHAR(10)&amp;X416&amp;CHAR(10)&amp;Y416,"")</f>
        <v/>
      </c>
    </row>
    <row r="417" spans="5:26"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f>IFERROR(INDEX(content!$E$2:$E$2049,MATCH($E417,content!$C$2:$C$2049,0),1),"")</f>
        <v/>
      </c>
      <c r="K417" s="1" t="str">
        <f>IFERROR(INDEX(content!$F$2:$F$2049,MATCH($E417,content!$C$2:$C$2049,0),1),"")</f>
        <v/>
      </c>
      <c r="L417" s="1" t="str">
        <f>IFERROR(INDEX(content!$G$2:$G$2049,MATCH($E417,content!$C$2:$C$2049,0),1),"")</f>
        <v/>
      </c>
      <c r="M417" s="1" t="str">
        <f>IFERROR(INDEX(content!$H$2:$H$2049,MATCH($E417,content!$C$2:$C$2049,0),1),"")</f>
        <v/>
      </c>
      <c r="N417" s="1" t="str">
        <f t="shared" si="21"/>
        <v/>
      </c>
      <c r="O417" s="1" t="str">
        <f>IF(LENB(N417),COUNTIF(N$4:N417,"●"),"")</f>
        <v/>
      </c>
      <c r="P417" s="1" t="str">
        <f t="shared" si="22"/>
        <v/>
      </c>
      <c r="Q417" s="1" t="str">
        <f t="shared" si="23"/>
        <v/>
      </c>
      <c r="R417" s="1" t="str">
        <f>IF(LEN(Q417),SUM($Q$4:Q417)-1,"")</f>
        <v/>
      </c>
      <c r="S417" s="1" t="str">
        <f>IF(LENB($P417),IF(COUNTIF($B$34,"*[*"),REPLACE($B$34,FIND("[",$B$34),2,"["&amp;$R417&amp;"]"),$B$34),"")</f>
        <v/>
      </c>
      <c r="T417" s="1" t="str">
        <f>IF(LENB($P417),$S417&amp;"."&amp;T$2&amp;CHAR(9)&amp;$B$8&amp;" "&amp;H417&amp;$B$9&amp;CHAR(9)&amp;$B$7&amp;T$3,"")</f>
        <v/>
      </c>
      <c r="U417" s="1" t="str">
        <f>IF(LENB($P417),$S417&amp;"."&amp;U$2&amp;CHAR(9)&amp;$B$8&amp;" "&amp;I417&amp;$B$9&amp;CHAR(9)&amp;$B$7&amp;U$3,"")</f>
        <v/>
      </c>
      <c r="V417" s="1" t="str">
        <f>IF(LENB($P417),$S417&amp;"."&amp;V$2&amp;CHAR(9)&amp;$B$8&amp;" "&amp;J417&amp;$B$9&amp;CHAR(9)&amp;$B$7&amp;V$3,"")</f>
        <v/>
      </c>
      <c r="W417" s="1" t="str">
        <f>IF(LENB($P417),$S417&amp;"."&amp;W$2&amp;CHAR(9)&amp;$B$8&amp;" "&amp;K417&amp;$B$9&amp;CHAR(9)&amp;$B$7&amp;W$3,"")</f>
        <v/>
      </c>
      <c r="X417" s="1" t="str">
        <f>IF(LENB($P417),$S417&amp;"."&amp;X$2&amp;CHAR(9)&amp;$B$8&amp;" "&amp;L417&amp;$B$9&amp;CHAR(9)&amp;$B$7&amp;X$3,"")</f>
        <v/>
      </c>
      <c r="Y417" s="1" t="str">
        <f>IF(LENB($P417),$S417&amp;"."&amp;Y$2&amp;CHAR(9)&amp;$B$8&amp;" "&amp;M417&amp;$B$9&amp;CHAR(9)&amp;$B$7&amp;Y$3,"")</f>
        <v/>
      </c>
      <c r="Z417" s="1" t="str">
        <f>IF(LENB(O417),IF(1&lt;O417,CHAR(10),"")&amp;$B$7&amp;IF(G417=0,"名称未設定",G417)&amp;CHAR(10)&amp;T417&amp;CHAR(10)&amp;U417&amp;CHAR(10)&amp;V417&amp;CHAR(10)&amp;W417&amp;CHAR(10)&amp;X417&amp;CHAR(10)&amp;Y417,"")</f>
        <v/>
      </c>
    </row>
    <row r="418" spans="5:26"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f>IFERROR(INDEX(content!$E$2:$E$2049,MATCH($E418,content!$C$2:$C$2049,0),1),"")</f>
        <v/>
      </c>
      <c r="K418" s="1" t="str">
        <f>IFERROR(INDEX(content!$F$2:$F$2049,MATCH($E418,content!$C$2:$C$2049,0),1),"")</f>
        <v/>
      </c>
      <c r="L418" s="1" t="str">
        <f>IFERROR(INDEX(content!$G$2:$G$2049,MATCH($E418,content!$C$2:$C$2049,0),1),"")</f>
        <v/>
      </c>
      <c r="M418" s="1" t="str">
        <f>IFERROR(INDEX(content!$H$2:$H$2049,MATCH($E418,content!$C$2:$C$2049,0),1),"")</f>
        <v/>
      </c>
      <c r="N418" s="1" t="str">
        <f t="shared" si="21"/>
        <v/>
      </c>
      <c r="O418" s="1" t="str">
        <f>IF(LENB(N418),COUNTIF(N$4:N418,"●"),"")</f>
        <v/>
      </c>
      <c r="P418" s="1" t="str">
        <f t="shared" si="22"/>
        <v/>
      </c>
      <c r="Q418" s="1" t="str">
        <f t="shared" si="23"/>
        <v/>
      </c>
      <c r="R418" s="1" t="str">
        <f>IF(LEN(Q418),SUM($Q$4:Q418)-1,"")</f>
        <v/>
      </c>
      <c r="S418" s="1" t="str">
        <f>IF(LENB($P418),IF(COUNTIF($B$34,"*[*"),REPLACE($B$34,FIND("[",$B$34),2,"["&amp;$R418&amp;"]"),$B$34),"")</f>
        <v/>
      </c>
      <c r="T418" s="1" t="str">
        <f>IF(LENB($P418),$S418&amp;"."&amp;T$2&amp;CHAR(9)&amp;$B$8&amp;" "&amp;H418&amp;$B$9&amp;CHAR(9)&amp;$B$7&amp;T$3,"")</f>
        <v/>
      </c>
      <c r="U418" s="1" t="str">
        <f>IF(LENB($P418),$S418&amp;"."&amp;U$2&amp;CHAR(9)&amp;$B$8&amp;" "&amp;I418&amp;$B$9&amp;CHAR(9)&amp;$B$7&amp;U$3,"")</f>
        <v/>
      </c>
      <c r="V418" s="1" t="str">
        <f>IF(LENB($P418),$S418&amp;"."&amp;V$2&amp;CHAR(9)&amp;$B$8&amp;" "&amp;J418&amp;$B$9&amp;CHAR(9)&amp;$B$7&amp;V$3,"")</f>
        <v/>
      </c>
      <c r="W418" s="1" t="str">
        <f>IF(LENB($P418),$S418&amp;"."&amp;W$2&amp;CHAR(9)&amp;$B$8&amp;" "&amp;K418&amp;$B$9&amp;CHAR(9)&amp;$B$7&amp;W$3,"")</f>
        <v/>
      </c>
      <c r="X418" s="1" t="str">
        <f>IF(LENB($P418),$S418&amp;"."&amp;X$2&amp;CHAR(9)&amp;$B$8&amp;" "&amp;L418&amp;$B$9&amp;CHAR(9)&amp;$B$7&amp;X$3,"")</f>
        <v/>
      </c>
      <c r="Y418" s="1" t="str">
        <f>IF(LENB($P418),$S418&amp;"."&amp;Y$2&amp;CHAR(9)&amp;$B$8&amp;" "&amp;M418&amp;$B$9&amp;CHAR(9)&amp;$B$7&amp;Y$3,"")</f>
        <v/>
      </c>
      <c r="Z418" s="1" t="str">
        <f>IF(LENB(O418),IF(1&lt;O418,CHAR(10),"")&amp;$B$7&amp;IF(G418=0,"名称未設定",G418)&amp;CHAR(10)&amp;T418&amp;CHAR(10)&amp;U418&amp;CHAR(10)&amp;V418&amp;CHAR(10)&amp;W418&amp;CHAR(10)&amp;X418&amp;CHAR(10)&amp;Y418,"")</f>
        <v/>
      </c>
    </row>
    <row r="419" spans="5:26"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f>IFERROR(INDEX(content!$E$2:$E$2049,MATCH($E419,content!$C$2:$C$2049,0),1),"")</f>
        <v/>
      </c>
      <c r="K419" s="1" t="str">
        <f>IFERROR(INDEX(content!$F$2:$F$2049,MATCH($E419,content!$C$2:$C$2049,0),1),"")</f>
        <v/>
      </c>
      <c r="L419" s="1" t="str">
        <f>IFERROR(INDEX(content!$G$2:$G$2049,MATCH($E419,content!$C$2:$C$2049,0),1),"")</f>
        <v/>
      </c>
      <c r="M419" s="1" t="str">
        <f>IFERROR(INDEX(content!$H$2:$H$2049,MATCH($E419,content!$C$2:$C$2049,0),1),"")</f>
        <v/>
      </c>
      <c r="N419" s="1" t="str">
        <f t="shared" si="21"/>
        <v/>
      </c>
      <c r="O419" s="1" t="str">
        <f>IF(LENB(N419),COUNTIF(N$4:N419,"●"),"")</f>
        <v/>
      </c>
      <c r="P419" s="1" t="str">
        <f t="shared" si="22"/>
        <v/>
      </c>
      <c r="Q419" s="1" t="str">
        <f t="shared" si="23"/>
        <v/>
      </c>
      <c r="R419" s="1" t="str">
        <f>IF(LEN(Q419),SUM($Q$4:Q419)-1,"")</f>
        <v/>
      </c>
      <c r="S419" s="1" t="str">
        <f>IF(LENB($P419),IF(COUNTIF($B$34,"*[*"),REPLACE($B$34,FIND("[",$B$34),2,"["&amp;$R419&amp;"]"),$B$34),"")</f>
        <v/>
      </c>
      <c r="T419" s="1" t="str">
        <f>IF(LENB($P419),$S419&amp;"."&amp;T$2&amp;CHAR(9)&amp;$B$8&amp;" "&amp;H419&amp;$B$9&amp;CHAR(9)&amp;$B$7&amp;T$3,"")</f>
        <v/>
      </c>
      <c r="U419" s="1" t="str">
        <f>IF(LENB($P419),$S419&amp;"."&amp;U$2&amp;CHAR(9)&amp;$B$8&amp;" "&amp;I419&amp;$B$9&amp;CHAR(9)&amp;$B$7&amp;U$3,"")</f>
        <v/>
      </c>
      <c r="V419" s="1" t="str">
        <f>IF(LENB($P419),$S419&amp;"."&amp;V$2&amp;CHAR(9)&amp;$B$8&amp;" "&amp;J419&amp;$B$9&amp;CHAR(9)&amp;$B$7&amp;V$3,"")</f>
        <v/>
      </c>
      <c r="W419" s="1" t="str">
        <f>IF(LENB($P419),$S419&amp;"."&amp;W$2&amp;CHAR(9)&amp;$B$8&amp;" "&amp;K419&amp;$B$9&amp;CHAR(9)&amp;$B$7&amp;W$3,"")</f>
        <v/>
      </c>
      <c r="X419" s="1" t="str">
        <f>IF(LENB($P419),$S419&amp;"."&amp;X$2&amp;CHAR(9)&amp;$B$8&amp;" "&amp;L419&amp;$B$9&amp;CHAR(9)&amp;$B$7&amp;X$3,"")</f>
        <v/>
      </c>
      <c r="Y419" s="1" t="str">
        <f>IF(LENB($P419),$S419&amp;"."&amp;Y$2&amp;CHAR(9)&amp;$B$8&amp;" "&amp;M419&amp;$B$9&amp;CHAR(9)&amp;$B$7&amp;Y$3,"")</f>
        <v/>
      </c>
      <c r="Z419" s="1" t="str">
        <f>IF(LENB(O419),IF(1&lt;O419,CHAR(10),"")&amp;$B$7&amp;IF(G419=0,"名称未設定",G419)&amp;CHAR(10)&amp;T419&amp;CHAR(10)&amp;U419&amp;CHAR(10)&amp;V419&amp;CHAR(10)&amp;W419&amp;CHAR(10)&amp;X419&amp;CHAR(10)&amp;Y419,"")</f>
        <v/>
      </c>
    </row>
    <row r="420" spans="5:26"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f>IFERROR(INDEX(content!$E$2:$E$2049,MATCH($E420,content!$C$2:$C$2049,0),1),"")</f>
        <v/>
      </c>
      <c r="K420" s="1" t="str">
        <f>IFERROR(INDEX(content!$F$2:$F$2049,MATCH($E420,content!$C$2:$C$2049,0),1),"")</f>
        <v/>
      </c>
      <c r="L420" s="1" t="str">
        <f>IFERROR(INDEX(content!$G$2:$G$2049,MATCH($E420,content!$C$2:$C$2049,0),1),"")</f>
        <v/>
      </c>
      <c r="M420" s="1" t="str">
        <f>IFERROR(INDEX(content!$H$2:$H$2049,MATCH($E420,content!$C$2:$C$2049,0),1),"")</f>
        <v/>
      </c>
      <c r="N420" s="1" t="str">
        <f t="shared" si="21"/>
        <v/>
      </c>
      <c r="O420" s="1" t="str">
        <f>IF(LENB(N420),COUNTIF(N$4:N420,"●"),"")</f>
        <v/>
      </c>
      <c r="P420" s="1" t="str">
        <f t="shared" si="22"/>
        <v/>
      </c>
      <c r="Q420" s="1" t="str">
        <f t="shared" si="23"/>
        <v/>
      </c>
      <c r="R420" s="1" t="str">
        <f>IF(LEN(Q420),SUM($Q$4:Q420)-1,"")</f>
        <v/>
      </c>
      <c r="S420" s="1" t="str">
        <f>IF(LENB($P420),IF(COUNTIF($B$34,"*[*"),REPLACE($B$34,FIND("[",$B$34),2,"["&amp;$R420&amp;"]"),$B$34),"")</f>
        <v/>
      </c>
      <c r="T420" s="1" t="str">
        <f>IF(LENB($P420),$S420&amp;"."&amp;T$2&amp;CHAR(9)&amp;$B$8&amp;" "&amp;H420&amp;$B$9&amp;CHAR(9)&amp;$B$7&amp;T$3,"")</f>
        <v/>
      </c>
      <c r="U420" s="1" t="str">
        <f>IF(LENB($P420),$S420&amp;"."&amp;U$2&amp;CHAR(9)&amp;$B$8&amp;" "&amp;I420&amp;$B$9&amp;CHAR(9)&amp;$B$7&amp;U$3,"")</f>
        <v/>
      </c>
      <c r="V420" s="1" t="str">
        <f>IF(LENB($P420),$S420&amp;"."&amp;V$2&amp;CHAR(9)&amp;$B$8&amp;" "&amp;J420&amp;$B$9&amp;CHAR(9)&amp;$B$7&amp;V$3,"")</f>
        <v/>
      </c>
      <c r="W420" s="1" t="str">
        <f>IF(LENB($P420),$S420&amp;"."&amp;W$2&amp;CHAR(9)&amp;$B$8&amp;" "&amp;K420&amp;$B$9&amp;CHAR(9)&amp;$B$7&amp;W$3,"")</f>
        <v/>
      </c>
      <c r="X420" s="1" t="str">
        <f>IF(LENB($P420),$S420&amp;"."&amp;X$2&amp;CHAR(9)&amp;$B$8&amp;" "&amp;L420&amp;$B$9&amp;CHAR(9)&amp;$B$7&amp;X$3,"")</f>
        <v/>
      </c>
      <c r="Y420" s="1" t="str">
        <f>IF(LENB($P420),$S420&amp;"."&amp;Y$2&amp;CHAR(9)&amp;$B$8&amp;" "&amp;M420&amp;$B$9&amp;CHAR(9)&amp;$B$7&amp;Y$3,"")</f>
        <v/>
      </c>
      <c r="Z420" s="1" t="str">
        <f>IF(LENB(O420),IF(1&lt;O420,CHAR(10),"")&amp;$B$7&amp;IF(G420=0,"名称未設定",G420)&amp;CHAR(10)&amp;T420&amp;CHAR(10)&amp;U420&amp;CHAR(10)&amp;V420&amp;CHAR(10)&amp;W420&amp;CHAR(10)&amp;X420&amp;CHAR(10)&amp;Y420,"")</f>
        <v/>
      </c>
    </row>
    <row r="421" spans="5:26"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f>IFERROR(INDEX(content!$E$2:$E$2049,MATCH($E421,content!$C$2:$C$2049,0),1),"")</f>
        <v/>
      </c>
      <c r="K421" s="1" t="str">
        <f>IFERROR(INDEX(content!$F$2:$F$2049,MATCH($E421,content!$C$2:$C$2049,0),1),"")</f>
        <v/>
      </c>
      <c r="L421" s="1" t="str">
        <f>IFERROR(INDEX(content!$G$2:$G$2049,MATCH($E421,content!$C$2:$C$2049,0),1),"")</f>
        <v/>
      </c>
      <c r="M421" s="1" t="str">
        <f>IFERROR(INDEX(content!$H$2:$H$2049,MATCH($E421,content!$C$2:$C$2049,0),1),"")</f>
        <v/>
      </c>
      <c r="N421" s="1" t="str">
        <f t="shared" si="21"/>
        <v/>
      </c>
      <c r="O421" s="1" t="str">
        <f>IF(LENB(N421),COUNTIF(N$4:N421,"●"),"")</f>
        <v/>
      </c>
      <c r="P421" s="1" t="str">
        <f t="shared" si="22"/>
        <v/>
      </c>
      <c r="Q421" s="1" t="str">
        <f t="shared" si="23"/>
        <v/>
      </c>
      <c r="R421" s="1" t="str">
        <f>IF(LEN(Q421),SUM($Q$4:Q421)-1,"")</f>
        <v/>
      </c>
      <c r="S421" s="1" t="str">
        <f>IF(LENB($P421),IF(COUNTIF($B$34,"*[*"),REPLACE($B$34,FIND("[",$B$34),2,"["&amp;$R421&amp;"]"),$B$34),"")</f>
        <v/>
      </c>
      <c r="T421" s="1" t="str">
        <f>IF(LENB($P421),$S421&amp;"."&amp;T$2&amp;CHAR(9)&amp;$B$8&amp;" "&amp;H421&amp;$B$9&amp;CHAR(9)&amp;$B$7&amp;T$3,"")</f>
        <v/>
      </c>
      <c r="U421" s="1" t="str">
        <f>IF(LENB($P421),$S421&amp;"."&amp;U$2&amp;CHAR(9)&amp;$B$8&amp;" "&amp;I421&amp;$B$9&amp;CHAR(9)&amp;$B$7&amp;U$3,"")</f>
        <v/>
      </c>
      <c r="V421" s="1" t="str">
        <f>IF(LENB($P421),$S421&amp;"."&amp;V$2&amp;CHAR(9)&amp;$B$8&amp;" "&amp;J421&amp;$B$9&amp;CHAR(9)&amp;$B$7&amp;V$3,"")</f>
        <v/>
      </c>
      <c r="W421" s="1" t="str">
        <f>IF(LENB($P421),$S421&amp;"."&amp;W$2&amp;CHAR(9)&amp;$B$8&amp;" "&amp;K421&amp;$B$9&amp;CHAR(9)&amp;$B$7&amp;W$3,"")</f>
        <v/>
      </c>
      <c r="X421" s="1" t="str">
        <f>IF(LENB($P421),$S421&amp;"."&amp;X$2&amp;CHAR(9)&amp;$B$8&amp;" "&amp;L421&amp;$B$9&amp;CHAR(9)&amp;$B$7&amp;X$3,"")</f>
        <v/>
      </c>
      <c r="Y421" s="1" t="str">
        <f>IF(LENB($P421),$S421&amp;"."&amp;Y$2&amp;CHAR(9)&amp;$B$8&amp;" "&amp;M421&amp;$B$9&amp;CHAR(9)&amp;$B$7&amp;Y$3,"")</f>
        <v/>
      </c>
      <c r="Z421" s="1" t="str">
        <f>IF(LENB(O421),IF(1&lt;O421,CHAR(10),"")&amp;$B$7&amp;IF(G421=0,"名称未設定",G421)&amp;CHAR(10)&amp;T421&amp;CHAR(10)&amp;U421&amp;CHAR(10)&amp;V421&amp;CHAR(10)&amp;W421&amp;CHAR(10)&amp;X421&amp;CHAR(10)&amp;Y421,"")</f>
        <v/>
      </c>
    </row>
    <row r="422" spans="5:26"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f>IFERROR(INDEX(content!$E$2:$E$2049,MATCH($E422,content!$C$2:$C$2049,0),1),"")</f>
        <v/>
      </c>
      <c r="K422" s="1" t="str">
        <f>IFERROR(INDEX(content!$F$2:$F$2049,MATCH($E422,content!$C$2:$C$2049,0),1),"")</f>
        <v/>
      </c>
      <c r="L422" s="1" t="str">
        <f>IFERROR(INDEX(content!$G$2:$G$2049,MATCH($E422,content!$C$2:$C$2049,0),1),"")</f>
        <v/>
      </c>
      <c r="M422" s="1" t="str">
        <f>IFERROR(INDEX(content!$H$2:$H$2049,MATCH($E422,content!$C$2:$C$2049,0),1),"")</f>
        <v/>
      </c>
      <c r="N422" s="1" t="str">
        <f t="shared" si="21"/>
        <v/>
      </c>
      <c r="O422" s="1" t="str">
        <f>IF(LENB(N422),COUNTIF(N$4:N422,"●"),"")</f>
        <v/>
      </c>
      <c r="P422" s="1" t="str">
        <f t="shared" si="22"/>
        <v/>
      </c>
      <c r="Q422" s="1" t="str">
        <f t="shared" si="23"/>
        <v/>
      </c>
      <c r="R422" s="1" t="str">
        <f>IF(LEN(Q422),SUM($Q$4:Q422)-1,"")</f>
        <v/>
      </c>
      <c r="S422" s="1" t="str">
        <f>IF(LENB($P422),IF(COUNTIF($B$34,"*[*"),REPLACE($B$34,FIND("[",$B$34),2,"["&amp;$R422&amp;"]"),$B$34),"")</f>
        <v/>
      </c>
      <c r="T422" s="1" t="str">
        <f>IF(LENB($P422),$S422&amp;"."&amp;T$2&amp;CHAR(9)&amp;$B$8&amp;" "&amp;H422&amp;$B$9&amp;CHAR(9)&amp;$B$7&amp;T$3,"")</f>
        <v/>
      </c>
      <c r="U422" s="1" t="str">
        <f>IF(LENB($P422),$S422&amp;"."&amp;U$2&amp;CHAR(9)&amp;$B$8&amp;" "&amp;I422&amp;$B$9&amp;CHAR(9)&amp;$B$7&amp;U$3,"")</f>
        <v/>
      </c>
      <c r="V422" s="1" t="str">
        <f>IF(LENB($P422),$S422&amp;"."&amp;V$2&amp;CHAR(9)&amp;$B$8&amp;" "&amp;J422&amp;$B$9&amp;CHAR(9)&amp;$B$7&amp;V$3,"")</f>
        <v/>
      </c>
      <c r="W422" s="1" t="str">
        <f>IF(LENB($P422),$S422&amp;"."&amp;W$2&amp;CHAR(9)&amp;$B$8&amp;" "&amp;K422&amp;$B$9&amp;CHAR(9)&amp;$B$7&amp;W$3,"")</f>
        <v/>
      </c>
      <c r="X422" s="1" t="str">
        <f>IF(LENB($P422),$S422&amp;"."&amp;X$2&amp;CHAR(9)&amp;$B$8&amp;" "&amp;L422&amp;$B$9&amp;CHAR(9)&amp;$B$7&amp;X$3,"")</f>
        <v/>
      </c>
      <c r="Y422" s="1" t="str">
        <f>IF(LENB($P422),$S422&amp;"."&amp;Y$2&amp;CHAR(9)&amp;$B$8&amp;" "&amp;M422&amp;$B$9&amp;CHAR(9)&amp;$B$7&amp;Y$3,"")</f>
        <v/>
      </c>
      <c r="Z422" s="1" t="str">
        <f>IF(LENB(O422),IF(1&lt;O422,CHAR(10),"")&amp;$B$7&amp;IF(G422=0,"名称未設定",G422)&amp;CHAR(10)&amp;T422&amp;CHAR(10)&amp;U422&amp;CHAR(10)&amp;V422&amp;CHAR(10)&amp;W422&amp;CHAR(10)&amp;X422&amp;CHAR(10)&amp;Y422,"")</f>
        <v/>
      </c>
    </row>
    <row r="423" spans="5:26"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f>IFERROR(INDEX(content!$E$2:$E$2049,MATCH($E423,content!$C$2:$C$2049,0),1),"")</f>
        <v/>
      </c>
      <c r="K423" s="1" t="str">
        <f>IFERROR(INDEX(content!$F$2:$F$2049,MATCH($E423,content!$C$2:$C$2049,0),1),"")</f>
        <v/>
      </c>
      <c r="L423" s="1" t="str">
        <f>IFERROR(INDEX(content!$G$2:$G$2049,MATCH($E423,content!$C$2:$C$2049,0),1),"")</f>
        <v/>
      </c>
      <c r="M423" s="1" t="str">
        <f>IFERROR(INDEX(content!$H$2:$H$2049,MATCH($E423,content!$C$2:$C$2049,0),1),"")</f>
        <v/>
      </c>
      <c r="N423" s="1" t="str">
        <f t="shared" si="21"/>
        <v/>
      </c>
      <c r="O423" s="1" t="str">
        <f>IF(LENB(N423),COUNTIF(N$4:N423,"●"),"")</f>
        <v/>
      </c>
      <c r="P423" s="1" t="str">
        <f t="shared" si="22"/>
        <v/>
      </c>
      <c r="Q423" s="1" t="str">
        <f t="shared" si="23"/>
        <v/>
      </c>
      <c r="R423" s="1" t="str">
        <f>IF(LEN(Q423),SUM($Q$4:Q423)-1,"")</f>
        <v/>
      </c>
      <c r="S423" s="1" t="str">
        <f>IF(LENB($P423),IF(COUNTIF($B$34,"*[*"),REPLACE($B$34,FIND("[",$B$34),2,"["&amp;$R423&amp;"]"),$B$34),"")</f>
        <v/>
      </c>
      <c r="T423" s="1" t="str">
        <f>IF(LENB($P423),$S423&amp;"."&amp;T$2&amp;CHAR(9)&amp;$B$8&amp;" "&amp;H423&amp;$B$9&amp;CHAR(9)&amp;$B$7&amp;T$3,"")</f>
        <v/>
      </c>
      <c r="U423" s="1" t="str">
        <f>IF(LENB($P423),$S423&amp;"."&amp;U$2&amp;CHAR(9)&amp;$B$8&amp;" "&amp;I423&amp;$B$9&amp;CHAR(9)&amp;$B$7&amp;U$3,"")</f>
        <v/>
      </c>
      <c r="V423" s="1" t="str">
        <f>IF(LENB($P423),$S423&amp;"."&amp;V$2&amp;CHAR(9)&amp;$B$8&amp;" "&amp;J423&amp;$B$9&amp;CHAR(9)&amp;$B$7&amp;V$3,"")</f>
        <v/>
      </c>
      <c r="W423" s="1" t="str">
        <f>IF(LENB($P423),$S423&amp;"."&amp;W$2&amp;CHAR(9)&amp;$B$8&amp;" "&amp;K423&amp;$B$9&amp;CHAR(9)&amp;$B$7&amp;W$3,"")</f>
        <v/>
      </c>
      <c r="X423" s="1" t="str">
        <f>IF(LENB($P423),$S423&amp;"."&amp;X$2&amp;CHAR(9)&amp;$B$8&amp;" "&amp;L423&amp;$B$9&amp;CHAR(9)&amp;$B$7&amp;X$3,"")</f>
        <v/>
      </c>
      <c r="Y423" s="1" t="str">
        <f>IF(LENB($P423),$S423&amp;"."&amp;Y$2&amp;CHAR(9)&amp;$B$8&amp;" "&amp;M423&amp;$B$9&amp;CHAR(9)&amp;$B$7&amp;Y$3,"")</f>
        <v/>
      </c>
      <c r="Z423" s="1" t="str">
        <f>IF(LENB(O423),IF(1&lt;O423,CHAR(10),"")&amp;$B$7&amp;IF(G423=0,"名称未設定",G423)&amp;CHAR(10)&amp;T423&amp;CHAR(10)&amp;U423&amp;CHAR(10)&amp;V423&amp;CHAR(10)&amp;W423&amp;CHAR(10)&amp;X423&amp;CHAR(10)&amp;Y423,"")</f>
        <v/>
      </c>
    </row>
    <row r="424" spans="5:26"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f>IFERROR(INDEX(content!$E$2:$E$2049,MATCH($E424,content!$C$2:$C$2049,0),1),"")</f>
        <v/>
      </c>
      <c r="K424" s="1" t="str">
        <f>IFERROR(INDEX(content!$F$2:$F$2049,MATCH($E424,content!$C$2:$C$2049,0),1),"")</f>
        <v/>
      </c>
      <c r="L424" s="1" t="str">
        <f>IFERROR(INDEX(content!$G$2:$G$2049,MATCH($E424,content!$C$2:$C$2049,0),1),"")</f>
        <v/>
      </c>
      <c r="M424" s="1" t="str">
        <f>IFERROR(INDEX(content!$H$2:$H$2049,MATCH($E424,content!$C$2:$C$2049,0),1),"")</f>
        <v/>
      </c>
      <c r="N424" s="1" t="str">
        <f t="shared" si="21"/>
        <v/>
      </c>
      <c r="O424" s="1" t="str">
        <f>IF(LENB(N424),COUNTIF(N$4:N424,"●"),"")</f>
        <v/>
      </c>
      <c r="P424" s="1" t="str">
        <f t="shared" si="22"/>
        <v/>
      </c>
      <c r="Q424" s="1" t="str">
        <f t="shared" si="23"/>
        <v/>
      </c>
      <c r="R424" s="1" t="str">
        <f>IF(LEN(Q424),SUM($Q$4:Q424)-1,"")</f>
        <v/>
      </c>
      <c r="S424" s="1" t="str">
        <f>IF(LENB($P424),IF(COUNTIF($B$34,"*[*"),REPLACE($B$34,FIND("[",$B$34),2,"["&amp;$R424&amp;"]"),$B$34),"")</f>
        <v/>
      </c>
      <c r="T424" s="1" t="str">
        <f>IF(LENB($P424),$S424&amp;"."&amp;T$2&amp;CHAR(9)&amp;$B$8&amp;" "&amp;H424&amp;$B$9&amp;CHAR(9)&amp;$B$7&amp;T$3,"")</f>
        <v/>
      </c>
      <c r="U424" s="1" t="str">
        <f>IF(LENB($P424),$S424&amp;"."&amp;U$2&amp;CHAR(9)&amp;$B$8&amp;" "&amp;I424&amp;$B$9&amp;CHAR(9)&amp;$B$7&amp;U$3,"")</f>
        <v/>
      </c>
      <c r="V424" s="1" t="str">
        <f>IF(LENB($P424),$S424&amp;"."&amp;V$2&amp;CHAR(9)&amp;$B$8&amp;" "&amp;J424&amp;$B$9&amp;CHAR(9)&amp;$B$7&amp;V$3,"")</f>
        <v/>
      </c>
      <c r="W424" s="1" t="str">
        <f>IF(LENB($P424),$S424&amp;"."&amp;W$2&amp;CHAR(9)&amp;$B$8&amp;" "&amp;K424&amp;$B$9&amp;CHAR(9)&amp;$B$7&amp;W$3,"")</f>
        <v/>
      </c>
      <c r="X424" s="1" t="str">
        <f>IF(LENB($P424),$S424&amp;"."&amp;X$2&amp;CHAR(9)&amp;$B$8&amp;" "&amp;L424&amp;$B$9&amp;CHAR(9)&amp;$B$7&amp;X$3,"")</f>
        <v/>
      </c>
      <c r="Y424" s="1" t="str">
        <f>IF(LENB($P424),$S424&amp;"."&amp;Y$2&amp;CHAR(9)&amp;$B$8&amp;" "&amp;M424&amp;$B$9&amp;CHAR(9)&amp;$B$7&amp;Y$3,"")</f>
        <v/>
      </c>
      <c r="Z424" s="1" t="str">
        <f>IF(LENB(O424),IF(1&lt;O424,CHAR(10),"")&amp;$B$7&amp;IF(G424=0,"名称未設定",G424)&amp;CHAR(10)&amp;T424&amp;CHAR(10)&amp;U424&amp;CHAR(10)&amp;V424&amp;CHAR(10)&amp;W424&amp;CHAR(10)&amp;X424&amp;CHAR(10)&amp;Y424,"")</f>
        <v/>
      </c>
    </row>
    <row r="425" spans="5:26"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f>IFERROR(INDEX(content!$E$2:$E$2049,MATCH($E425,content!$C$2:$C$2049,0),1),"")</f>
        <v/>
      </c>
      <c r="K425" s="1" t="str">
        <f>IFERROR(INDEX(content!$F$2:$F$2049,MATCH($E425,content!$C$2:$C$2049,0),1),"")</f>
        <v/>
      </c>
      <c r="L425" s="1" t="str">
        <f>IFERROR(INDEX(content!$G$2:$G$2049,MATCH($E425,content!$C$2:$C$2049,0),1),"")</f>
        <v/>
      </c>
      <c r="M425" s="1" t="str">
        <f>IFERROR(INDEX(content!$H$2:$H$2049,MATCH($E425,content!$C$2:$C$2049,0),1),"")</f>
        <v/>
      </c>
      <c r="N425" s="1" t="str">
        <f t="shared" si="21"/>
        <v/>
      </c>
      <c r="O425" s="1" t="str">
        <f>IF(LENB(N425),COUNTIF(N$4:N425,"●"),"")</f>
        <v/>
      </c>
      <c r="P425" s="1" t="str">
        <f t="shared" si="22"/>
        <v/>
      </c>
      <c r="Q425" s="1" t="str">
        <f t="shared" si="23"/>
        <v/>
      </c>
      <c r="R425" s="1" t="str">
        <f>IF(LEN(Q425),SUM($Q$4:Q425)-1,"")</f>
        <v/>
      </c>
      <c r="S425" s="1" t="str">
        <f>IF(LENB($P425),IF(COUNTIF($B$34,"*[*"),REPLACE($B$34,FIND("[",$B$34),2,"["&amp;$R425&amp;"]"),$B$34),"")</f>
        <v/>
      </c>
      <c r="T425" s="1" t="str">
        <f>IF(LENB($P425),$S425&amp;"."&amp;T$2&amp;CHAR(9)&amp;$B$8&amp;" "&amp;H425&amp;$B$9&amp;CHAR(9)&amp;$B$7&amp;T$3,"")</f>
        <v/>
      </c>
      <c r="U425" s="1" t="str">
        <f>IF(LENB($P425),$S425&amp;"."&amp;U$2&amp;CHAR(9)&amp;$B$8&amp;" "&amp;I425&amp;$B$9&amp;CHAR(9)&amp;$B$7&amp;U$3,"")</f>
        <v/>
      </c>
      <c r="V425" s="1" t="str">
        <f>IF(LENB($P425),$S425&amp;"."&amp;V$2&amp;CHAR(9)&amp;$B$8&amp;" "&amp;J425&amp;$B$9&amp;CHAR(9)&amp;$B$7&amp;V$3,"")</f>
        <v/>
      </c>
      <c r="W425" s="1" t="str">
        <f>IF(LENB($P425),$S425&amp;"."&amp;W$2&amp;CHAR(9)&amp;$B$8&amp;" "&amp;K425&amp;$B$9&amp;CHAR(9)&amp;$B$7&amp;W$3,"")</f>
        <v/>
      </c>
      <c r="X425" s="1" t="str">
        <f>IF(LENB($P425),$S425&amp;"."&amp;X$2&amp;CHAR(9)&amp;$B$8&amp;" "&amp;L425&amp;$B$9&amp;CHAR(9)&amp;$B$7&amp;X$3,"")</f>
        <v/>
      </c>
      <c r="Y425" s="1" t="str">
        <f>IF(LENB($P425),$S425&amp;"."&amp;Y$2&amp;CHAR(9)&amp;$B$8&amp;" "&amp;M425&amp;$B$9&amp;CHAR(9)&amp;$B$7&amp;Y$3,"")</f>
        <v/>
      </c>
      <c r="Z425" s="1" t="str">
        <f>IF(LENB(O425),IF(1&lt;O425,CHAR(10),"")&amp;$B$7&amp;IF(G425=0,"名称未設定",G425)&amp;CHAR(10)&amp;T425&amp;CHAR(10)&amp;U425&amp;CHAR(10)&amp;V425&amp;CHAR(10)&amp;W425&amp;CHAR(10)&amp;X425&amp;CHAR(10)&amp;Y425,"")</f>
        <v/>
      </c>
    </row>
    <row r="426" spans="5:26"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f>IFERROR(INDEX(content!$E$2:$E$2049,MATCH($E426,content!$C$2:$C$2049,0),1),"")</f>
        <v/>
      </c>
      <c r="K426" s="1" t="str">
        <f>IFERROR(INDEX(content!$F$2:$F$2049,MATCH($E426,content!$C$2:$C$2049,0),1),"")</f>
        <v/>
      </c>
      <c r="L426" s="1" t="str">
        <f>IFERROR(INDEX(content!$G$2:$G$2049,MATCH($E426,content!$C$2:$C$2049,0),1),"")</f>
        <v/>
      </c>
      <c r="M426" s="1" t="str">
        <f>IFERROR(INDEX(content!$H$2:$H$2049,MATCH($E426,content!$C$2:$C$2049,0),1),"")</f>
        <v/>
      </c>
      <c r="N426" s="1" t="str">
        <f t="shared" si="21"/>
        <v/>
      </c>
      <c r="O426" s="1" t="str">
        <f>IF(LENB(N426),COUNTIF(N$4:N426,"●"),"")</f>
        <v/>
      </c>
      <c r="P426" s="1" t="str">
        <f t="shared" si="22"/>
        <v/>
      </c>
      <c r="Q426" s="1" t="str">
        <f t="shared" si="23"/>
        <v/>
      </c>
      <c r="R426" s="1" t="str">
        <f>IF(LEN(Q426),SUM($Q$4:Q426)-1,"")</f>
        <v/>
      </c>
      <c r="S426" s="1" t="str">
        <f>IF(LENB($P426),IF(COUNTIF($B$34,"*[*"),REPLACE($B$34,FIND("[",$B$34),2,"["&amp;$R426&amp;"]"),$B$34),"")</f>
        <v/>
      </c>
      <c r="T426" s="1" t="str">
        <f>IF(LENB($P426),$S426&amp;"."&amp;T$2&amp;CHAR(9)&amp;$B$8&amp;" "&amp;H426&amp;$B$9&amp;CHAR(9)&amp;$B$7&amp;T$3,"")</f>
        <v/>
      </c>
      <c r="U426" s="1" t="str">
        <f>IF(LENB($P426),$S426&amp;"."&amp;U$2&amp;CHAR(9)&amp;$B$8&amp;" "&amp;I426&amp;$B$9&amp;CHAR(9)&amp;$B$7&amp;U$3,"")</f>
        <v/>
      </c>
      <c r="V426" s="1" t="str">
        <f>IF(LENB($P426),$S426&amp;"."&amp;V$2&amp;CHAR(9)&amp;$B$8&amp;" "&amp;J426&amp;$B$9&amp;CHAR(9)&amp;$B$7&amp;V$3,"")</f>
        <v/>
      </c>
      <c r="W426" s="1" t="str">
        <f>IF(LENB($P426),$S426&amp;"."&amp;W$2&amp;CHAR(9)&amp;$B$8&amp;" "&amp;K426&amp;$B$9&amp;CHAR(9)&amp;$B$7&amp;W$3,"")</f>
        <v/>
      </c>
      <c r="X426" s="1" t="str">
        <f>IF(LENB($P426),$S426&amp;"."&amp;X$2&amp;CHAR(9)&amp;$B$8&amp;" "&amp;L426&amp;$B$9&amp;CHAR(9)&amp;$B$7&amp;X$3,"")</f>
        <v/>
      </c>
      <c r="Y426" s="1" t="str">
        <f>IF(LENB($P426),$S426&amp;"."&amp;Y$2&amp;CHAR(9)&amp;$B$8&amp;" "&amp;M426&amp;$B$9&amp;CHAR(9)&amp;$B$7&amp;Y$3,"")</f>
        <v/>
      </c>
      <c r="Z426" s="1" t="str">
        <f>IF(LENB(O426),IF(1&lt;O426,CHAR(10),"")&amp;$B$7&amp;IF(G426=0,"名称未設定",G426)&amp;CHAR(10)&amp;T426&amp;CHAR(10)&amp;U426&amp;CHAR(10)&amp;V426&amp;CHAR(10)&amp;W426&amp;CHAR(10)&amp;X426&amp;CHAR(10)&amp;Y426,"")</f>
        <v/>
      </c>
    </row>
    <row r="427" spans="5:26"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f>IFERROR(INDEX(content!$E$2:$E$2049,MATCH($E427,content!$C$2:$C$2049,0),1),"")</f>
        <v/>
      </c>
      <c r="K427" s="1" t="str">
        <f>IFERROR(INDEX(content!$F$2:$F$2049,MATCH($E427,content!$C$2:$C$2049,0),1),"")</f>
        <v/>
      </c>
      <c r="L427" s="1" t="str">
        <f>IFERROR(INDEX(content!$G$2:$G$2049,MATCH($E427,content!$C$2:$C$2049,0),1),"")</f>
        <v/>
      </c>
      <c r="M427" s="1" t="str">
        <f>IFERROR(INDEX(content!$H$2:$H$2049,MATCH($E427,content!$C$2:$C$2049,0),1),"")</f>
        <v/>
      </c>
      <c r="N427" s="1" t="str">
        <f t="shared" si="21"/>
        <v/>
      </c>
      <c r="O427" s="1" t="str">
        <f>IF(LENB(N427),COUNTIF(N$4:N427,"●"),"")</f>
        <v/>
      </c>
      <c r="P427" s="1" t="str">
        <f t="shared" si="22"/>
        <v/>
      </c>
      <c r="Q427" s="1" t="str">
        <f t="shared" si="23"/>
        <v/>
      </c>
      <c r="R427" s="1" t="str">
        <f>IF(LEN(Q427),SUM($Q$4:Q427)-1,"")</f>
        <v/>
      </c>
      <c r="S427" s="1" t="str">
        <f>IF(LENB($P427),IF(COUNTIF($B$34,"*[*"),REPLACE($B$34,FIND("[",$B$34),2,"["&amp;$R427&amp;"]"),$B$34),"")</f>
        <v/>
      </c>
      <c r="T427" s="1" t="str">
        <f>IF(LENB($P427),$S427&amp;"."&amp;T$2&amp;CHAR(9)&amp;$B$8&amp;" "&amp;H427&amp;$B$9&amp;CHAR(9)&amp;$B$7&amp;T$3,"")</f>
        <v/>
      </c>
      <c r="U427" s="1" t="str">
        <f>IF(LENB($P427),$S427&amp;"."&amp;U$2&amp;CHAR(9)&amp;$B$8&amp;" "&amp;I427&amp;$B$9&amp;CHAR(9)&amp;$B$7&amp;U$3,"")</f>
        <v/>
      </c>
      <c r="V427" s="1" t="str">
        <f>IF(LENB($P427),$S427&amp;"."&amp;V$2&amp;CHAR(9)&amp;$B$8&amp;" "&amp;J427&amp;$B$9&amp;CHAR(9)&amp;$B$7&amp;V$3,"")</f>
        <v/>
      </c>
      <c r="W427" s="1" t="str">
        <f>IF(LENB($P427),$S427&amp;"."&amp;W$2&amp;CHAR(9)&amp;$B$8&amp;" "&amp;K427&amp;$B$9&amp;CHAR(9)&amp;$B$7&amp;W$3,"")</f>
        <v/>
      </c>
      <c r="X427" s="1" t="str">
        <f>IF(LENB($P427),$S427&amp;"."&amp;X$2&amp;CHAR(9)&amp;$B$8&amp;" "&amp;L427&amp;$B$9&amp;CHAR(9)&amp;$B$7&amp;X$3,"")</f>
        <v/>
      </c>
      <c r="Y427" s="1" t="str">
        <f>IF(LENB($P427),$S427&amp;"."&amp;Y$2&amp;CHAR(9)&amp;$B$8&amp;" "&amp;M427&amp;$B$9&amp;CHAR(9)&amp;$B$7&amp;Y$3,"")</f>
        <v/>
      </c>
      <c r="Z427" s="1" t="str">
        <f>IF(LENB(O427),IF(1&lt;O427,CHAR(10),"")&amp;$B$7&amp;IF(G427=0,"名称未設定",G427)&amp;CHAR(10)&amp;T427&amp;CHAR(10)&amp;U427&amp;CHAR(10)&amp;V427&amp;CHAR(10)&amp;W427&amp;CHAR(10)&amp;X427&amp;CHAR(10)&amp;Y427,"")</f>
        <v/>
      </c>
    </row>
    <row r="428" spans="5:26"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f>IFERROR(INDEX(content!$E$2:$E$2049,MATCH($E428,content!$C$2:$C$2049,0),1),"")</f>
        <v/>
      </c>
      <c r="K428" s="1" t="str">
        <f>IFERROR(INDEX(content!$F$2:$F$2049,MATCH($E428,content!$C$2:$C$2049,0),1),"")</f>
        <v/>
      </c>
      <c r="L428" s="1" t="str">
        <f>IFERROR(INDEX(content!$G$2:$G$2049,MATCH($E428,content!$C$2:$C$2049,0),1),"")</f>
        <v/>
      </c>
      <c r="M428" s="1" t="str">
        <f>IFERROR(INDEX(content!$H$2:$H$2049,MATCH($E428,content!$C$2:$C$2049,0),1),"")</f>
        <v/>
      </c>
      <c r="N428" s="1" t="str">
        <f t="shared" si="21"/>
        <v/>
      </c>
      <c r="O428" s="1" t="str">
        <f>IF(LENB(N428),COUNTIF(N$4:N428,"●"),"")</f>
        <v/>
      </c>
      <c r="P428" s="1" t="str">
        <f t="shared" si="22"/>
        <v/>
      </c>
      <c r="Q428" s="1" t="str">
        <f t="shared" si="23"/>
        <v/>
      </c>
      <c r="R428" s="1" t="str">
        <f>IF(LEN(Q428),SUM($Q$4:Q428)-1,"")</f>
        <v/>
      </c>
      <c r="S428" s="1" t="str">
        <f>IF(LENB($P428),IF(COUNTIF($B$34,"*[*"),REPLACE($B$34,FIND("[",$B$34),2,"["&amp;$R428&amp;"]"),$B$34),"")</f>
        <v/>
      </c>
      <c r="T428" s="1" t="str">
        <f>IF(LENB($P428),$S428&amp;"."&amp;T$2&amp;CHAR(9)&amp;$B$8&amp;" "&amp;H428&amp;$B$9&amp;CHAR(9)&amp;$B$7&amp;T$3,"")</f>
        <v/>
      </c>
      <c r="U428" s="1" t="str">
        <f>IF(LENB($P428),$S428&amp;"."&amp;U$2&amp;CHAR(9)&amp;$B$8&amp;" "&amp;I428&amp;$B$9&amp;CHAR(9)&amp;$B$7&amp;U$3,"")</f>
        <v/>
      </c>
      <c r="V428" s="1" t="str">
        <f>IF(LENB($P428),$S428&amp;"."&amp;V$2&amp;CHAR(9)&amp;$B$8&amp;" "&amp;J428&amp;$B$9&amp;CHAR(9)&amp;$B$7&amp;V$3,"")</f>
        <v/>
      </c>
      <c r="W428" s="1" t="str">
        <f>IF(LENB($P428),$S428&amp;"."&amp;W$2&amp;CHAR(9)&amp;$B$8&amp;" "&amp;K428&amp;$B$9&amp;CHAR(9)&amp;$B$7&amp;W$3,"")</f>
        <v/>
      </c>
      <c r="X428" s="1" t="str">
        <f>IF(LENB($P428),$S428&amp;"."&amp;X$2&amp;CHAR(9)&amp;$B$8&amp;" "&amp;L428&amp;$B$9&amp;CHAR(9)&amp;$B$7&amp;X$3,"")</f>
        <v/>
      </c>
      <c r="Y428" s="1" t="str">
        <f>IF(LENB($P428),$S428&amp;"."&amp;Y$2&amp;CHAR(9)&amp;$B$8&amp;" "&amp;M428&amp;$B$9&amp;CHAR(9)&amp;$B$7&amp;Y$3,"")</f>
        <v/>
      </c>
      <c r="Z428" s="1" t="str">
        <f>IF(LENB(O428),IF(1&lt;O428,CHAR(10),"")&amp;$B$7&amp;IF(G428=0,"名称未設定",G428)&amp;CHAR(10)&amp;T428&amp;CHAR(10)&amp;U428&amp;CHAR(10)&amp;V428&amp;CHAR(10)&amp;W428&amp;CHAR(10)&amp;X428&amp;CHAR(10)&amp;Y428,"")</f>
        <v/>
      </c>
    </row>
    <row r="429" spans="5:26"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f>IFERROR(INDEX(content!$E$2:$E$2049,MATCH($E429,content!$C$2:$C$2049,0),1),"")</f>
        <v/>
      </c>
      <c r="K429" s="1" t="str">
        <f>IFERROR(INDEX(content!$F$2:$F$2049,MATCH($E429,content!$C$2:$C$2049,0),1),"")</f>
        <v/>
      </c>
      <c r="L429" s="1" t="str">
        <f>IFERROR(INDEX(content!$G$2:$G$2049,MATCH($E429,content!$C$2:$C$2049,0),1),"")</f>
        <v/>
      </c>
      <c r="M429" s="1" t="str">
        <f>IFERROR(INDEX(content!$H$2:$H$2049,MATCH($E429,content!$C$2:$C$2049,0),1),"")</f>
        <v/>
      </c>
      <c r="N429" s="1" t="str">
        <f t="shared" si="21"/>
        <v/>
      </c>
      <c r="O429" s="1" t="str">
        <f>IF(LENB(N429),COUNTIF(N$4:N429,"●"),"")</f>
        <v/>
      </c>
      <c r="P429" s="1" t="str">
        <f t="shared" si="22"/>
        <v/>
      </c>
      <c r="Q429" s="1" t="str">
        <f t="shared" si="23"/>
        <v/>
      </c>
      <c r="R429" s="1" t="str">
        <f>IF(LEN(Q429),SUM($Q$4:Q429)-1,"")</f>
        <v/>
      </c>
      <c r="S429" s="1" t="str">
        <f>IF(LENB($P429),IF(COUNTIF($B$34,"*[*"),REPLACE($B$34,FIND("[",$B$34),2,"["&amp;$R429&amp;"]"),$B$34),"")</f>
        <v/>
      </c>
      <c r="T429" s="1" t="str">
        <f>IF(LENB($P429),$S429&amp;"."&amp;T$2&amp;CHAR(9)&amp;$B$8&amp;" "&amp;H429&amp;$B$9&amp;CHAR(9)&amp;$B$7&amp;T$3,"")</f>
        <v/>
      </c>
      <c r="U429" s="1" t="str">
        <f>IF(LENB($P429),$S429&amp;"."&amp;U$2&amp;CHAR(9)&amp;$B$8&amp;" "&amp;I429&amp;$B$9&amp;CHAR(9)&amp;$B$7&amp;U$3,"")</f>
        <v/>
      </c>
      <c r="V429" s="1" t="str">
        <f>IF(LENB($P429),$S429&amp;"."&amp;V$2&amp;CHAR(9)&amp;$B$8&amp;" "&amp;J429&amp;$B$9&amp;CHAR(9)&amp;$B$7&amp;V$3,"")</f>
        <v/>
      </c>
      <c r="W429" s="1" t="str">
        <f>IF(LENB($P429),$S429&amp;"."&amp;W$2&amp;CHAR(9)&amp;$B$8&amp;" "&amp;K429&amp;$B$9&amp;CHAR(9)&amp;$B$7&amp;W$3,"")</f>
        <v/>
      </c>
      <c r="X429" s="1" t="str">
        <f>IF(LENB($P429),$S429&amp;"."&amp;X$2&amp;CHAR(9)&amp;$B$8&amp;" "&amp;L429&amp;$B$9&amp;CHAR(9)&amp;$B$7&amp;X$3,"")</f>
        <v/>
      </c>
      <c r="Y429" s="1" t="str">
        <f>IF(LENB($P429),$S429&amp;"."&amp;Y$2&amp;CHAR(9)&amp;$B$8&amp;" "&amp;M429&amp;$B$9&amp;CHAR(9)&amp;$B$7&amp;Y$3,"")</f>
        <v/>
      </c>
      <c r="Z429" s="1" t="str">
        <f>IF(LENB(O429),IF(1&lt;O429,CHAR(10),"")&amp;$B$7&amp;IF(G429=0,"名称未設定",G429)&amp;CHAR(10)&amp;T429&amp;CHAR(10)&amp;U429&amp;CHAR(10)&amp;V429&amp;CHAR(10)&amp;W429&amp;CHAR(10)&amp;X429&amp;CHAR(10)&amp;Y429,"")</f>
        <v/>
      </c>
    </row>
    <row r="430" spans="5:26"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f>IFERROR(INDEX(content!$E$2:$E$2049,MATCH($E430,content!$C$2:$C$2049,0),1),"")</f>
        <v/>
      </c>
      <c r="K430" s="1" t="str">
        <f>IFERROR(INDEX(content!$F$2:$F$2049,MATCH($E430,content!$C$2:$C$2049,0),1),"")</f>
        <v/>
      </c>
      <c r="L430" s="1" t="str">
        <f>IFERROR(INDEX(content!$G$2:$G$2049,MATCH($E430,content!$C$2:$C$2049,0),1),"")</f>
        <v/>
      </c>
      <c r="M430" s="1" t="str">
        <f>IFERROR(INDEX(content!$H$2:$H$2049,MATCH($E430,content!$C$2:$C$2049,0),1),"")</f>
        <v/>
      </c>
      <c r="N430" s="1" t="str">
        <f t="shared" si="21"/>
        <v/>
      </c>
      <c r="O430" s="1" t="str">
        <f>IF(LENB(N430),COUNTIF(N$4:N430,"●"),"")</f>
        <v/>
      </c>
      <c r="P430" s="1" t="str">
        <f t="shared" si="22"/>
        <v/>
      </c>
      <c r="Q430" s="1" t="str">
        <f t="shared" si="23"/>
        <v/>
      </c>
      <c r="R430" s="1" t="str">
        <f>IF(LEN(Q430),SUM($Q$4:Q430)-1,"")</f>
        <v/>
      </c>
      <c r="S430" s="1" t="str">
        <f>IF(LENB($P430),IF(COUNTIF($B$34,"*[*"),REPLACE($B$34,FIND("[",$B$34),2,"["&amp;$R430&amp;"]"),$B$34),"")</f>
        <v/>
      </c>
      <c r="T430" s="1" t="str">
        <f>IF(LENB($P430),$S430&amp;"."&amp;T$2&amp;CHAR(9)&amp;$B$8&amp;" "&amp;H430&amp;$B$9&amp;CHAR(9)&amp;$B$7&amp;T$3,"")</f>
        <v/>
      </c>
      <c r="U430" s="1" t="str">
        <f>IF(LENB($P430),$S430&amp;"."&amp;U$2&amp;CHAR(9)&amp;$B$8&amp;" "&amp;I430&amp;$B$9&amp;CHAR(9)&amp;$B$7&amp;U$3,"")</f>
        <v/>
      </c>
      <c r="V430" s="1" t="str">
        <f>IF(LENB($P430),$S430&amp;"."&amp;V$2&amp;CHAR(9)&amp;$B$8&amp;" "&amp;J430&amp;$B$9&amp;CHAR(9)&amp;$B$7&amp;V$3,"")</f>
        <v/>
      </c>
      <c r="W430" s="1" t="str">
        <f>IF(LENB($P430),$S430&amp;"."&amp;W$2&amp;CHAR(9)&amp;$B$8&amp;" "&amp;K430&amp;$B$9&amp;CHAR(9)&amp;$B$7&amp;W$3,"")</f>
        <v/>
      </c>
      <c r="X430" s="1" t="str">
        <f>IF(LENB($P430),$S430&amp;"."&amp;X$2&amp;CHAR(9)&amp;$B$8&amp;" "&amp;L430&amp;$B$9&amp;CHAR(9)&amp;$B$7&amp;X$3,"")</f>
        <v/>
      </c>
      <c r="Y430" s="1" t="str">
        <f>IF(LENB($P430),$S430&amp;"."&amp;Y$2&amp;CHAR(9)&amp;$B$8&amp;" "&amp;M430&amp;$B$9&amp;CHAR(9)&amp;$B$7&amp;Y$3,"")</f>
        <v/>
      </c>
      <c r="Z430" s="1" t="str">
        <f>IF(LENB(O430),IF(1&lt;O430,CHAR(10),"")&amp;$B$7&amp;IF(G430=0,"名称未設定",G430)&amp;CHAR(10)&amp;T430&amp;CHAR(10)&amp;U430&amp;CHAR(10)&amp;V430&amp;CHAR(10)&amp;W430&amp;CHAR(10)&amp;X430&amp;CHAR(10)&amp;Y430,"")</f>
        <v/>
      </c>
    </row>
    <row r="431" spans="5:26"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f>IFERROR(INDEX(content!$E$2:$E$2049,MATCH($E431,content!$C$2:$C$2049,0),1),"")</f>
        <v/>
      </c>
      <c r="K431" s="1" t="str">
        <f>IFERROR(INDEX(content!$F$2:$F$2049,MATCH($E431,content!$C$2:$C$2049,0),1),"")</f>
        <v/>
      </c>
      <c r="L431" s="1" t="str">
        <f>IFERROR(INDEX(content!$G$2:$G$2049,MATCH($E431,content!$C$2:$C$2049,0),1),"")</f>
        <v/>
      </c>
      <c r="M431" s="1" t="str">
        <f>IFERROR(INDEX(content!$H$2:$H$2049,MATCH($E431,content!$C$2:$C$2049,0),1),"")</f>
        <v/>
      </c>
      <c r="N431" s="1" t="str">
        <f t="shared" si="21"/>
        <v/>
      </c>
      <c r="O431" s="1" t="str">
        <f>IF(LENB(N431),COUNTIF(N$4:N431,"●"),"")</f>
        <v/>
      </c>
      <c r="P431" s="1" t="str">
        <f t="shared" si="22"/>
        <v/>
      </c>
      <c r="Q431" s="1" t="str">
        <f t="shared" si="23"/>
        <v/>
      </c>
      <c r="R431" s="1" t="str">
        <f>IF(LEN(Q431),SUM($Q$4:Q431)-1,"")</f>
        <v/>
      </c>
      <c r="S431" s="1" t="str">
        <f>IF(LENB($P431),IF(COUNTIF($B$34,"*[*"),REPLACE($B$34,FIND("[",$B$34),2,"["&amp;$R431&amp;"]"),$B$34),"")</f>
        <v/>
      </c>
      <c r="T431" s="1" t="str">
        <f>IF(LENB($P431),$S431&amp;"."&amp;T$2&amp;CHAR(9)&amp;$B$8&amp;" "&amp;H431&amp;$B$9&amp;CHAR(9)&amp;$B$7&amp;T$3,"")</f>
        <v/>
      </c>
      <c r="U431" s="1" t="str">
        <f>IF(LENB($P431),$S431&amp;"."&amp;U$2&amp;CHAR(9)&amp;$B$8&amp;" "&amp;I431&amp;$B$9&amp;CHAR(9)&amp;$B$7&amp;U$3,"")</f>
        <v/>
      </c>
      <c r="V431" s="1" t="str">
        <f>IF(LENB($P431),$S431&amp;"."&amp;V$2&amp;CHAR(9)&amp;$B$8&amp;" "&amp;J431&amp;$B$9&amp;CHAR(9)&amp;$B$7&amp;V$3,"")</f>
        <v/>
      </c>
      <c r="W431" s="1" t="str">
        <f>IF(LENB($P431),$S431&amp;"."&amp;W$2&amp;CHAR(9)&amp;$B$8&amp;" "&amp;K431&amp;$B$9&amp;CHAR(9)&amp;$B$7&amp;W$3,"")</f>
        <v/>
      </c>
      <c r="X431" s="1" t="str">
        <f>IF(LENB($P431),$S431&amp;"."&amp;X$2&amp;CHAR(9)&amp;$B$8&amp;" "&amp;L431&amp;$B$9&amp;CHAR(9)&amp;$B$7&amp;X$3,"")</f>
        <v/>
      </c>
      <c r="Y431" s="1" t="str">
        <f>IF(LENB($P431),$S431&amp;"."&amp;Y$2&amp;CHAR(9)&amp;$B$8&amp;" "&amp;M431&amp;$B$9&amp;CHAR(9)&amp;$B$7&amp;Y$3,"")</f>
        <v/>
      </c>
      <c r="Z431" s="1" t="str">
        <f>IF(LENB(O431),IF(1&lt;O431,CHAR(10),"")&amp;$B$7&amp;IF(G431=0,"名称未設定",G431)&amp;CHAR(10)&amp;T431&amp;CHAR(10)&amp;U431&amp;CHAR(10)&amp;V431&amp;CHAR(10)&amp;W431&amp;CHAR(10)&amp;X431&amp;CHAR(10)&amp;Y431,"")</f>
        <v/>
      </c>
    </row>
    <row r="432" spans="5:26"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f>IFERROR(INDEX(content!$E$2:$E$2049,MATCH($E432,content!$C$2:$C$2049,0),1),"")</f>
        <v/>
      </c>
      <c r="K432" s="1" t="str">
        <f>IFERROR(INDEX(content!$F$2:$F$2049,MATCH($E432,content!$C$2:$C$2049,0),1),"")</f>
        <v/>
      </c>
      <c r="L432" s="1" t="str">
        <f>IFERROR(INDEX(content!$G$2:$G$2049,MATCH($E432,content!$C$2:$C$2049,0),1),"")</f>
        <v/>
      </c>
      <c r="M432" s="1" t="str">
        <f>IFERROR(INDEX(content!$H$2:$H$2049,MATCH($E432,content!$C$2:$C$2049,0),1),"")</f>
        <v/>
      </c>
      <c r="N432" s="1" t="str">
        <f t="shared" si="21"/>
        <v/>
      </c>
      <c r="O432" s="1" t="str">
        <f>IF(LENB(N432),COUNTIF(N$4:N432,"●"),"")</f>
        <v/>
      </c>
      <c r="P432" s="1" t="str">
        <f t="shared" si="22"/>
        <v/>
      </c>
      <c r="Q432" s="1" t="str">
        <f t="shared" si="23"/>
        <v/>
      </c>
      <c r="R432" s="1" t="str">
        <f>IF(LEN(Q432),SUM($Q$4:Q432)-1,"")</f>
        <v/>
      </c>
      <c r="S432" s="1" t="str">
        <f>IF(LENB($P432),IF(COUNTIF($B$34,"*[*"),REPLACE($B$34,FIND("[",$B$34),2,"["&amp;$R432&amp;"]"),$B$34),"")</f>
        <v/>
      </c>
      <c r="T432" s="1" t="str">
        <f>IF(LENB($P432),$S432&amp;"."&amp;T$2&amp;CHAR(9)&amp;$B$8&amp;" "&amp;H432&amp;$B$9&amp;CHAR(9)&amp;$B$7&amp;T$3,"")</f>
        <v/>
      </c>
      <c r="U432" s="1" t="str">
        <f>IF(LENB($P432),$S432&amp;"."&amp;U$2&amp;CHAR(9)&amp;$B$8&amp;" "&amp;I432&amp;$B$9&amp;CHAR(9)&amp;$B$7&amp;U$3,"")</f>
        <v/>
      </c>
      <c r="V432" s="1" t="str">
        <f>IF(LENB($P432),$S432&amp;"."&amp;V$2&amp;CHAR(9)&amp;$B$8&amp;" "&amp;J432&amp;$B$9&amp;CHAR(9)&amp;$B$7&amp;V$3,"")</f>
        <v/>
      </c>
      <c r="W432" s="1" t="str">
        <f>IF(LENB($P432),$S432&amp;"."&amp;W$2&amp;CHAR(9)&amp;$B$8&amp;" "&amp;K432&amp;$B$9&amp;CHAR(9)&amp;$B$7&amp;W$3,"")</f>
        <v/>
      </c>
      <c r="X432" s="1" t="str">
        <f>IF(LENB($P432),$S432&amp;"."&amp;X$2&amp;CHAR(9)&amp;$B$8&amp;" "&amp;L432&amp;$B$9&amp;CHAR(9)&amp;$B$7&amp;X$3,"")</f>
        <v/>
      </c>
      <c r="Y432" s="1" t="str">
        <f>IF(LENB($P432),$S432&amp;"."&amp;Y$2&amp;CHAR(9)&amp;$B$8&amp;" "&amp;M432&amp;$B$9&amp;CHAR(9)&amp;$B$7&amp;Y$3,"")</f>
        <v/>
      </c>
      <c r="Z432" s="1" t="str">
        <f>IF(LENB(O432),IF(1&lt;O432,CHAR(10),"")&amp;$B$7&amp;IF(G432=0,"名称未設定",G432)&amp;CHAR(10)&amp;T432&amp;CHAR(10)&amp;U432&amp;CHAR(10)&amp;V432&amp;CHAR(10)&amp;W432&amp;CHAR(10)&amp;X432&amp;CHAR(10)&amp;Y432,"")</f>
        <v/>
      </c>
    </row>
    <row r="433" spans="5:26"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f>IFERROR(INDEX(content!$E$2:$E$2049,MATCH($E433,content!$C$2:$C$2049,0),1),"")</f>
        <v/>
      </c>
      <c r="K433" s="1" t="str">
        <f>IFERROR(INDEX(content!$F$2:$F$2049,MATCH($E433,content!$C$2:$C$2049,0),1),"")</f>
        <v/>
      </c>
      <c r="L433" s="1" t="str">
        <f>IFERROR(INDEX(content!$G$2:$G$2049,MATCH($E433,content!$C$2:$C$2049,0),1),"")</f>
        <v/>
      </c>
      <c r="M433" s="1" t="str">
        <f>IFERROR(INDEX(content!$H$2:$H$2049,MATCH($E433,content!$C$2:$C$2049,0),1),"")</f>
        <v/>
      </c>
      <c r="N433" s="1" t="str">
        <f t="shared" si="21"/>
        <v/>
      </c>
      <c r="O433" s="1" t="str">
        <f>IF(LENB(N433),COUNTIF(N$4:N433,"●"),"")</f>
        <v/>
      </c>
      <c r="P433" s="1" t="str">
        <f t="shared" si="22"/>
        <v/>
      </c>
      <c r="Q433" s="1" t="str">
        <f t="shared" si="23"/>
        <v/>
      </c>
      <c r="R433" s="1" t="str">
        <f>IF(LEN(Q433),SUM($Q$4:Q433)-1,"")</f>
        <v/>
      </c>
      <c r="S433" s="1" t="str">
        <f>IF(LENB($P433),IF(COUNTIF($B$34,"*[*"),REPLACE($B$34,FIND("[",$B$34),2,"["&amp;$R433&amp;"]"),$B$34),"")</f>
        <v/>
      </c>
      <c r="T433" s="1" t="str">
        <f>IF(LENB($P433),$S433&amp;"."&amp;T$2&amp;CHAR(9)&amp;$B$8&amp;" "&amp;H433&amp;$B$9&amp;CHAR(9)&amp;$B$7&amp;T$3,"")</f>
        <v/>
      </c>
      <c r="U433" s="1" t="str">
        <f>IF(LENB($P433),$S433&amp;"."&amp;U$2&amp;CHAR(9)&amp;$B$8&amp;" "&amp;I433&amp;$B$9&amp;CHAR(9)&amp;$B$7&amp;U$3,"")</f>
        <v/>
      </c>
      <c r="V433" s="1" t="str">
        <f>IF(LENB($P433),$S433&amp;"."&amp;V$2&amp;CHAR(9)&amp;$B$8&amp;" "&amp;J433&amp;$B$9&amp;CHAR(9)&amp;$B$7&amp;V$3,"")</f>
        <v/>
      </c>
      <c r="W433" s="1" t="str">
        <f>IF(LENB($P433),$S433&amp;"."&amp;W$2&amp;CHAR(9)&amp;$B$8&amp;" "&amp;K433&amp;$B$9&amp;CHAR(9)&amp;$B$7&amp;W$3,"")</f>
        <v/>
      </c>
      <c r="X433" s="1" t="str">
        <f>IF(LENB($P433),$S433&amp;"."&amp;X$2&amp;CHAR(9)&amp;$B$8&amp;" "&amp;L433&amp;$B$9&amp;CHAR(9)&amp;$B$7&amp;X$3,"")</f>
        <v/>
      </c>
      <c r="Y433" s="1" t="str">
        <f>IF(LENB($P433),$S433&amp;"."&amp;Y$2&amp;CHAR(9)&amp;$B$8&amp;" "&amp;M433&amp;$B$9&amp;CHAR(9)&amp;$B$7&amp;Y$3,"")</f>
        <v/>
      </c>
      <c r="Z433" s="1" t="str">
        <f>IF(LENB(O433),IF(1&lt;O433,CHAR(10),"")&amp;$B$7&amp;IF(G433=0,"名称未設定",G433)&amp;CHAR(10)&amp;T433&amp;CHAR(10)&amp;U433&amp;CHAR(10)&amp;V433&amp;CHAR(10)&amp;W433&amp;CHAR(10)&amp;X433&amp;CHAR(10)&amp;Y433,"")</f>
        <v/>
      </c>
    </row>
    <row r="434" spans="5:26"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f>IFERROR(INDEX(content!$E$2:$E$2049,MATCH($E434,content!$C$2:$C$2049,0),1),"")</f>
        <v/>
      </c>
      <c r="K434" s="1" t="str">
        <f>IFERROR(INDEX(content!$F$2:$F$2049,MATCH($E434,content!$C$2:$C$2049,0),1),"")</f>
        <v/>
      </c>
      <c r="L434" s="1" t="str">
        <f>IFERROR(INDEX(content!$G$2:$G$2049,MATCH($E434,content!$C$2:$C$2049,0),1),"")</f>
        <v/>
      </c>
      <c r="M434" s="1" t="str">
        <f>IFERROR(INDEX(content!$H$2:$H$2049,MATCH($E434,content!$C$2:$C$2049,0),1),"")</f>
        <v/>
      </c>
      <c r="N434" s="1" t="str">
        <f t="shared" si="21"/>
        <v/>
      </c>
      <c r="O434" s="1" t="str">
        <f>IF(LENB(N434),COUNTIF(N$4:N434,"●"),"")</f>
        <v/>
      </c>
      <c r="P434" s="1" t="str">
        <f t="shared" si="22"/>
        <v/>
      </c>
      <c r="Q434" s="1" t="str">
        <f t="shared" si="23"/>
        <v/>
      </c>
      <c r="R434" s="1" t="str">
        <f>IF(LEN(Q434),SUM($Q$4:Q434)-1,"")</f>
        <v/>
      </c>
      <c r="S434" s="1" t="str">
        <f>IF(LENB($P434),IF(COUNTIF($B$34,"*[*"),REPLACE($B$34,FIND("[",$B$34),2,"["&amp;$R434&amp;"]"),$B$34),"")</f>
        <v/>
      </c>
      <c r="T434" s="1" t="str">
        <f>IF(LENB($P434),$S434&amp;"."&amp;T$2&amp;CHAR(9)&amp;$B$8&amp;" "&amp;H434&amp;$B$9&amp;CHAR(9)&amp;$B$7&amp;T$3,"")</f>
        <v/>
      </c>
      <c r="U434" s="1" t="str">
        <f>IF(LENB($P434),$S434&amp;"."&amp;U$2&amp;CHAR(9)&amp;$B$8&amp;" "&amp;I434&amp;$B$9&amp;CHAR(9)&amp;$B$7&amp;U$3,"")</f>
        <v/>
      </c>
      <c r="V434" s="1" t="str">
        <f>IF(LENB($P434),$S434&amp;"."&amp;V$2&amp;CHAR(9)&amp;$B$8&amp;" "&amp;J434&amp;$B$9&amp;CHAR(9)&amp;$B$7&amp;V$3,"")</f>
        <v/>
      </c>
      <c r="W434" s="1" t="str">
        <f>IF(LENB($P434),$S434&amp;"."&amp;W$2&amp;CHAR(9)&amp;$B$8&amp;" "&amp;K434&amp;$B$9&amp;CHAR(9)&amp;$B$7&amp;W$3,"")</f>
        <v/>
      </c>
      <c r="X434" s="1" t="str">
        <f>IF(LENB($P434),$S434&amp;"."&amp;X$2&amp;CHAR(9)&amp;$B$8&amp;" "&amp;L434&amp;$B$9&amp;CHAR(9)&amp;$B$7&amp;X$3,"")</f>
        <v/>
      </c>
      <c r="Y434" s="1" t="str">
        <f>IF(LENB($P434),$S434&amp;"."&amp;Y$2&amp;CHAR(9)&amp;$B$8&amp;" "&amp;M434&amp;$B$9&amp;CHAR(9)&amp;$B$7&amp;Y$3,"")</f>
        <v/>
      </c>
      <c r="Z434" s="1" t="str">
        <f>IF(LENB(O434),IF(1&lt;O434,CHAR(10),"")&amp;$B$7&amp;IF(G434=0,"名称未設定",G434)&amp;CHAR(10)&amp;T434&amp;CHAR(10)&amp;U434&amp;CHAR(10)&amp;V434&amp;CHAR(10)&amp;W434&amp;CHAR(10)&amp;X434&amp;CHAR(10)&amp;Y434,"")</f>
        <v/>
      </c>
    </row>
    <row r="435" spans="5:26"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f>IFERROR(INDEX(content!$E$2:$E$2049,MATCH($E435,content!$C$2:$C$2049,0),1),"")</f>
        <v/>
      </c>
      <c r="K435" s="1" t="str">
        <f>IFERROR(INDEX(content!$F$2:$F$2049,MATCH($E435,content!$C$2:$C$2049,0),1),"")</f>
        <v/>
      </c>
      <c r="L435" s="1" t="str">
        <f>IFERROR(INDEX(content!$G$2:$G$2049,MATCH($E435,content!$C$2:$C$2049,0),1),"")</f>
        <v/>
      </c>
      <c r="M435" s="1" t="str">
        <f>IFERROR(INDEX(content!$H$2:$H$2049,MATCH($E435,content!$C$2:$C$2049,0),1),"")</f>
        <v/>
      </c>
      <c r="N435" s="1" t="str">
        <f t="shared" si="21"/>
        <v/>
      </c>
      <c r="O435" s="1" t="str">
        <f>IF(LENB(N435),COUNTIF(N$4:N435,"●"),"")</f>
        <v/>
      </c>
      <c r="P435" s="1" t="str">
        <f t="shared" si="22"/>
        <v/>
      </c>
      <c r="Q435" s="1" t="str">
        <f t="shared" si="23"/>
        <v/>
      </c>
      <c r="R435" s="1" t="str">
        <f>IF(LEN(Q435),SUM($Q$4:Q435)-1,"")</f>
        <v/>
      </c>
      <c r="S435" s="1" t="str">
        <f>IF(LENB($P435),IF(COUNTIF($B$34,"*[*"),REPLACE($B$34,FIND("[",$B$34),2,"["&amp;$R435&amp;"]"),$B$34),"")</f>
        <v/>
      </c>
      <c r="T435" s="1" t="str">
        <f>IF(LENB($P435),$S435&amp;"."&amp;T$2&amp;CHAR(9)&amp;$B$8&amp;" "&amp;H435&amp;$B$9&amp;CHAR(9)&amp;$B$7&amp;T$3,"")</f>
        <v/>
      </c>
      <c r="U435" s="1" t="str">
        <f>IF(LENB($P435),$S435&amp;"."&amp;U$2&amp;CHAR(9)&amp;$B$8&amp;" "&amp;I435&amp;$B$9&amp;CHAR(9)&amp;$B$7&amp;U$3,"")</f>
        <v/>
      </c>
      <c r="V435" s="1" t="str">
        <f>IF(LENB($P435),$S435&amp;"."&amp;V$2&amp;CHAR(9)&amp;$B$8&amp;" "&amp;J435&amp;$B$9&amp;CHAR(9)&amp;$B$7&amp;V$3,"")</f>
        <v/>
      </c>
      <c r="W435" s="1" t="str">
        <f>IF(LENB($P435),$S435&amp;"."&amp;W$2&amp;CHAR(9)&amp;$B$8&amp;" "&amp;K435&amp;$B$9&amp;CHAR(9)&amp;$B$7&amp;W$3,"")</f>
        <v/>
      </c>
      <c r="X435" s="1" t="str">
        <f>IF(LENB($P435),$S435&amp;"."&amp;X$2&amp;CHAR(9)&amp;$B$8&amp;" "&amp;L435&amp;$B$9&amp;CHAR(9)&amp;$B$7&amp;X$3,"")</f>
        <v/>
      </c>
      <c r="Y435" s="1" t="str">
        <f>IF(LENB($P435),$S435&amp;"."&amp;Y$2&amp;CHAR(9)&amp;$B$8&amp;" "&amp;M435&amp;$B$9&amp;CHAR(9)&amp;$B$7&amp;Y$3,"")</f>
        <v/>
      </c>
      <c r="Z435" s="1" t="str">
        <f>IF(LENB(O435),IF(1&lt;O435,CHAR(10),"")&amp;$B$7&amp;IF(G435=0,"名称未設定",G435)&amp;CHAR(10)&amp;T435&amp;CHAR(10)&amp;U435&amp;CHAR(10)&amp;V435&amp;CHAR(10)&amp;W435&amp;CHAR(10)&amp;X435&amp;CHAR(10)&amp;Y435,"")</f>
        <v/>
      </c>
    </row>
    <row r="436" spans="5:26"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f>IFERROR(INDEX(content!$E$2:$E$2049,MATCH($E436,content!$C$2:$C$2049,0),1),"")</f>
        <v/>
      </c>
      <c r="K436" s="1" t="str">
        <f>IFERROR(INDEX(content!$F$2:$F$2049,MATCH($E436,content!$C$2:$C$2049,0),1),"")</f>
        <v/>
      </c>
      <c r="L436" s="1" t="str">
        <f>IFERROR(INDEX(content!$G$2:$G$2049,MATCH($E436,content!$C$2:$C$2049,0),1),"")</f>
        <v/>
      </c>
      <c r="M436" s="1" t="str">
        <f>IFERROR(INDEX(content!$H$2:$H$2049,MATCH($E436,content!$C$2:$C$2049,0),1),"")</f>
        <v/>
      </c>
      <c r="N436" s="1" t="str">
        <f t="shared" si="21"/>
        <v/>
      </c>
      <c r="O436" s="1" t="str">
        <f>IF(LENB(N436),COUNTIF(N$4:N436,"●"),"")</f>
        <v/>
      </c>
      <c r="P436" s="1" t="str">
        <f t="shared" si="22"/>
        <v/>
      </c>
      <c r="Q436" s="1" t="str">
        <f t="shared" si="23"/>
        <v/>
      </c>
      <c r="R436" s="1" t="str">
        <f>IF(LEN(Q436),SUM($Q$4:Q436)-1,"")</f>
        <v/>
      </c>
      <c r="S436" s="1" t="str">
        <f>IF(LENB($P436),IF(COUNTIF($B$34,"*[*"),REPLACE($B$34,FIND("[",$B$34),2,"["&amp;$R436&amp;"]"),$B$34),"")</f>
        <v/>
      </c>
      <c r="T436" s="1" t="str">
        <f>IF(LENB($P436),$S436&amp;"."&amp;T$2&amp;CHAR(9)&amp;$B$8&amp;" "&amp;H436&amp;$B$9&amp;CHAR(9)&amp;$B$7&amp;T$3,"")</f>
        <v/>
      </c>
      <c r="U436" s="1" t="str">
        <f>IF(LENB($P436),$S436&amp;"."&amp;U$2&amp;CHAR(9)&amp;$B$8&amp;" "&amp;I436&amp;$B$9&amp;CHAR(9)&amp;$B$7&amp;U$3,"")</f>
        <v/>
      </c>
      <c r="V436" s="1" t="str">
        <f>IF(LENB($P436),$S436&amp;"."&amp;V$2&amp;CHAR(9)&amp;$B$8&amp;" "&amp;J436&amp;$B$9&amp;CHAR(9)&amp;$B$7&amp;V$3,"")</f>
        <v/>
      </c>
      <c r="W436" s="1" t="str">
        <f>IF(LENB($P436),$S436&amp;"."&amp;W$2&amp;CHAR(9)&amp;$B$8&amp;" "&amp;K436&amp;$B$9&amp;CHAR(9)&amp;$B$7&amp;W$3,"")</f>
        <v/>
      </c>
      <c r="X436" s="1" t="str">
        <f>IF(LENB($P436),$S436&amp;"."&amp;X$2&amp;CHAR(9)&amp;$B$8&amp;" "&amp;L436&amp;$B$9&amp;CHAR(9)&amp;$B$7&amp;X$3,"")</f>
        <v/>
      </c>
      <c r="Y436" s="1" t="str">
        <f>IF(LENB($P436),$S436&amp;"."&amp;Y$2&amp;CHAR(9)&amp;$B$8&amp;" "&amp;M436&amp;$B$9&amp;CHAR(9)&amp;$B$7&amp;Y$3,"")</f>
        <v/>
      </c>
      <c r="Z436" s="1" t="str">
        <f>IF(LENB(O436),IF(1&lt;O436,CHAR(10),"")&amp;$B$7&amp;IF(G436=0,"名称未設定",G436)&amp;CHAR(10)&amp;T436&amp;CHAR(10)&amp;U436&amp;CHAR(10)&amp;V436&amp;CHAR(10)&amp;W436&amp;CHAR(10)&amp;X436&amp;CHAR(10)&amp;Y436,"")</f>
        <v/>
      </c>
    </row>
    <row r="437" spans="5:26"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f>IFERROR(INDEX(content!$E$2:$E$2049,MATCH($E437,content!$C$2:$C$2049,0),1),"")</f>
        <v/>
      </c>
      <c r="K437" s="1" t="str">
        <f>IFERROR(INDEX(content!$F$2:$F$2049,MATCH($E437,content!$C$2:$C$2049,0),1),"")</f>
        <v/>
      </c>
      <c r="L437" s="1" t="str">
        <f>IFERROR(INDEX(content!$G$2:$G$2049,MATCH($E437,content!$C$2:$C$2049,0),1),"")</f>
        <v/>
      </c>
      <c r="M437" s="1" t="str">
        <f>IFERROR(INDEX(content!$H$2:$H$2049,MATCH($E437,content!$C$2:$C$2049,0),1),"")</f>
        <v/>
      </c>
      <c r="N437" s="1" t="str">
        <f t="shared" si="21"/>
        <v/>
      </c>
      <c r="O437" s="1" t="str">
        <f>IF(LENB(N437),COUNTIF(N$4:N437,"●"),"")</f>
        <v/>
      </c>
      <c r="P437" s="1" t="str">
        <f t="shared" si="22"/>
        <v/>
      </c>
      <c r="Q437" s="1" t="str">
        <f t="shared" si="23"/>
        <v/>
      </c>
      <c r="R437" s="1" t="str">
        <f>IF(LEN(Q437),SUM($Q$4:Q437)-1,"")</f>
        <v/>
      </c>
      <c r="S437" s="1" t="str">
        <f>IF(LENB($P437),IF(COUNTIF($B$34,"*[*"),REPLACE($B$34,FIND("[",$B$34),2,"["&amp;$R437&amp;"]"),$B$34),"")</f>
        <v/>
      </c>
      <c r="T437" s="1" t="str">
        <f>IF(LENB($P437),$S437&amp;"."&amp;T$2&amp;CHAR(9)&amp;$B$8&amp;" "&amp;H437&amp;$B$9&amp;CHAR(9)&amp;$B$7&amp;T$3,"")</f>
        <v/>
      </c>
      <c r="U437" s="1" t="str">
        <f>IF(LENB($P437),$S437&amp;"."&amp;U$2&amp;CHAR(9)&amp;$B$8&amp;" "&amp;I437&amp;$B$9&amp;CHAR(9)&amp;$B$7&amp;U$3,"")</f>
        <v/>
      </c>
      <c r="V437" s="1" t="str">
        <f>IF(LENB($P437),$S437&amp;"."&amp;V$2&amp;CHAR(9)&amp;$B$8&amp;" "&amp;J437&amp;$B$9&amp;CHAR(9)&amp;$B$7&amp;V$3,"")</f>
        <v/>
      </c>
      <c r="W437" s="1" t="str">
        <f>IF(LENB($P437),$S437&amp;"."&amp;W$2&amp;CHAR(9)&amp;$B$8&amp;" "&amp;K437&amp;$B$9&amp;CHAR(9)&amp;$B$7&amp;W$3,"")</f>
        <v/>
      </c>
      <c r="X437" s="1" t="str">
        <f>IF(LENB($P437),$S437&amp;"."&amp;X$2&amp;CHAR(9)&amp;$B$8&amp;" "&amp;L437&amp;$B$9&amp;CHAR(9)&amp;$B$7&amp;X$3,"")</f>
        <v/>
      </c>
      <c r="Y437" s="1" t="str">
        <f>IF(LENB($P437),$S437&amp;"."&amp;Y$2&amp;CHAR(9)&amp;$B$8&amp;" "&amp;M437&amp;$B$9&amp;CHAR(9)&amp;$B$7&amp;Y$3,"")</f>
        <v/>
      </c>
      <c r="Z437" s="1" t="str">
        <f>IF(LENB(O437),IF(1&lt;O437,CHAR(10),"")&amp;$B$7&amp;IF(G437=0,"名称未設定",G437)&amp;CHAR(10)&amp;T437&amp;CHAR(10)&amp;U437&amp;CHAR(10)&amp;V437&amp;CHAR(10)&amp;W437&amp;CHAR(10)&amp;X437&amp;CHAR(10)&amp;Y437,"")</f>
        <v/>
      </c>
    </row>
    <row r="438" spans="5:26"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f>IFERROR(INDEX(content!$E$2:$E$2049,MATCH($E438,content!$C$2:$C$2049,0),1),"")</f>
        <v/>
      </c>
      <c r="K438" s="1" t="str">
        <f>IFERROR(INDEX(content!$F$2:$F$2049,MATCH($E438,content!$C$2:$C$2049,0),1),"")</f>
        <v/>
      </c>
      <c r="L438" s="1" t="str">
        <f>IFERROR(INDEX(content!$G$2:$G$2049,MATCH($E438,content!$C$2:$C$2049,0),1),"")</f>
        <v/>
      </c>
      <c r="M438" s="1" t="str">
        <f>IFERROR(INDEX(content!$H$2:$H$2049,MATCH($E438,content!$C$2:$C$2049,0),1),"")</f>
        <v/>
      </c>
      <c r="N438" s="1" t="str">
        <f t="shared" si="21"/>
        <v/>
      </c>
      <c r="O438" s="1" t="str">
        <f>IF(LENB(N438),COUNTIF(N$4:N438,"●"),"")</f>
        <v/>
      </c>
      <c r="P438" s="1" t="str">
        <f t="shared" si="22"/>
        <v/>
      </c>
      <c r="Q438" s="1" t="str">
        <f t="shared" si="23"/>
        <v/>
      </c>
      <c r="R438" s="1" t="str">
        <f>IF(LEN(Q438),SUM($Q$4:Q438)-1,"")</f>
        <v/>
      </c>
      <c r="S438" s="1" t="str">
        <f>IF(LENB($P438),IF(COUNTIF($B$34,"*[*"),REPLACE($B$34,FIND("[",$B$34),2,"["&amp;$R438&amp;"]"),$B$34),"")</f>
        <v/>
      </c>
      <c r="T438" s="1" t="str">
        <f>IF(LENB($P438),$S438&amp;"."&amp;T$2&amp;CHAR(9)&amp;$B$8&amp;" "&amp;H438&amp;$B$9&amp;CHAR(9)&amp;$B$7&amp;T$3,"")</f>
        <v/>
      </c>
      <c r="U438" s="1" t="str">
        <f>IF(LENB($P438),$S438&amp;"."&amp;U$2&amp;CHAR(9)&amp;$B$8&amp;" "&amp;I438&amp;$B$9&amp;CHAR(9)&amp;$B$7&amp;U$3,"")</f>
        <v/>
      </c>
      <c r="V438" s="1" t="str">
        <f>IF(LENB($P438),$S438&amp;"."&amp;V$2&amp;CHAR(9)&amp;$B$8&amp;" "&amp;J438&amp;$B$9&amp;CHAR(9)&amp;$B$7&amp;V$3,"")</f>
        <v/>
      </c>
      <c r="W438" s="1" t="str">
        <f>IF(LENB($P438),$S438&amp;"."&amp;W$2&amp;CHAR(9)&amp;$B$8&amp;" "&amp;K438&amp;$B$9&amp;CHAR(9)&amp;$B$7&amp;W$3,"")</f>
        <v/>
      </c>
      <c r="X438" s="1" t="str">
        <f>IF(LENB($P438),$S438&amp;"."&amp;X$2&amp;CHAR(9)&amp;$B$8&amp;" "&amp;L438&amp;$B$9&amp;CHAR(9)&amp;$B$7&amp;X$3,"")</f>
        <v/>
      </c>
      <c r="Y438" s="1" t="str">
        <f>IF(LENB($P438),$S438&amp;"."&amp;Y$2&amp;CHAR(9)&amp;$B$8&amp;" "&amp;M438&amp;$B$9&amp;CHAR(9)&amp;$B$7&amp;Y$3,"")</f>
        <v/>
      </c>
      <c r="Z438" s="1" t="str">
        <f>IF(LENB(O438),IF(1&lt;O438,CHAR(10),"")&amp;$B$7&amp;IF(G438=0,"名称未設定",G438)&amp;CHAR(10)&amp;T438&amp;CHAR(10)&amp;U438&amp;CHAR(10)&amp;V438&amp;CHAR(10)&amp;W438&amp;CHAR(10)&amp;X438&amp;CHAR(10)&amp;Y438,"")</f>
        <v/>
      </c>
    </row>
    <row r="439" spans="5:26"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f>IFERROR(INDEX(content!$E$2:$E$2049,MATCH($E439,content!$C$2:$C$2049,0),1),"")</f>
        <v/>
      </c>
      <c r="K439" s="1" t="str">
        <f>IFERROR(INDEX(content!$F$2:$F$2049,MATCH($E439,content!$C$2:$C$2049,0),1),"")</f>
        <v/>
      </c>
      <c r="L439" s="1" t="str">
        <f>IFERROR(INDEX(content!$G$2:$G$2049,MATCH($E439,content!$C$2:$C$2049,0),1),"")</f>
        <v/>
      </c>
      <c r="M439" s="1" t="str">
        <f>IFERROR(INDEX(content!$H$2:$H$2049,MATCH($E439,content!$C$2:$C$2049,0),1),"")</f>
        <v/>
      </c>
      <c r="N439" s="1" t="str">
        <f t="shared" si="21"/>
        <v/>
      </c>
      <c r="O439" s="1" t="str">
        <f>IF(LENB(N439),COUNTIF(N$4:N439,"●"),"")</f>
        <v/>
      </c>
      <c r="P439" s="1" t="str">
        <f t="shared" si="22"/>
        <v/>
      </c>
      <c r="Q439" s="1" t="str">
        <f t="shared" si="23"/>
        <v/>
      </c>
      <c r="R439" s="1" t="str">
        <f>IF(LEN(Q439),SUM($Q$4:Q439)-1,"")</f>
        <v/>
      </c>
      <c r="S439" s="1" t="str">
        <f>IF(LENB($P439),IF(COUNTIF($B$34,"*[*"),REPLACE($B$34,FIND("[",$B$34),2,"["&amp;$R439&amp;"]"),$B$34),"")</f>
        <v/>
      </c>
      <c r="T439" s="1" t="str">
        <f>IF(LENB($P439),$S439&amp;"."&amp;T$2&amp;CHAR(9)&amp;$B$8&amp;" "&amp;H439&amp;$B$9&amp;CHAR(9)&amp;$B$7&amp;T$3,"")</f>
        <v/>
      </c>
      <c r="U439" s="1" t="str">
        <f>IF(LENB($P439),$S439&amp;"."&amp;U$2&amp;CHAR(9)&amp;$B$8&amp;" "&amp;I439&amp;$B$9&amp;CHAR(9)&amp;$B$7&amp;U$3,"")</f>
        <v/>
      </c>
      <c r="V439" s="1" t="str">
        <f>IF(LENB($P439),$S439&amp;"."&amp;V$2&amp;CHAR(9)&amp;$B$8&amp;" "&amp;J439&amp;$B$9&amp;CHAR(9)&amp;$B$7&amp;V$3,"")</f>
        <v/>
      </c>
      <c r="W439" s="1" t="str">
        <f>IF(LENB($P439),$S439&amp;"."&amp;W$2&amp;CHAR(9)&amp;$B$8&amp;" "&amp;K439&amp;$B$9&amp;CHAR(9)&amp;$B$7&amp;W$3,"")</f>
        <v/>
      </c>
      <c r="X439" s="1" t="str">
        <f>IF(LENB($P439),$S439&amp;"."&amp;X$2&amp;CHAR(9)&amp;$B$8&amp;" "&amp;L439&amp;$B$9&amp;CHAR(9)&amp;$B$7&amp;X$3,"")</f>
        <v/>
      </c>
      <c r="Y439" s="1" t="str">
        <f>IF(LENB($P439),$S439&amp;"."&amp;Y$2&amp;CHAR(9)&amp;$B$8&amp;" "&amp;M439&amp;$B$9&amp;CHAR(9)&amp;$B$7&amp;Y$3,"")</f>
        <v/>
      </c>
      <c r="Z439" s="1" t="str">
        <f>IF(LENB(O439),IF(1&lt;O439,CHAR(10),"")&amp;$B$7&amp;IF(G439=0,"名称未設定",G439)&amp;CHAR(10)&amp;T439&amp;CHAR(10)&amp;U439&amp;CHAR(10)&amp;V439&amp;CHAR(10)&amp;W439&amp;CHAR(10)&amp;X439&amp;CHAR(10)&amp;Y439,"")</f>
        <v/>
      </c>
    </row>
    <row r="440" spans="5:26"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f>IFERROR(INDEX(content!$E$2:$E$2049,MATCH($E440,content!$C$2:$C$2049,0),1),"")</f>
        <v/>
      </c>
      <c r="K440" s="1" t="str">
        <f>IFERROR(INDEX(content!$F$2:$F$2049,MATCH($E440,content!$C$2:$C$2049,0),1),"")</f>
        <v/>
      </c>
      <c r="L440" s="1" t="str">
        <f>IFERROR(INDEX(content!$G$2:$G$2049,MATCH($E440,content!$C$2:$C$2049,0),1),"")</f>
        <v/>
      </c>
      <c r="M440" s="1" t="str">
        <f>IFERROR(INDEX(content!$H$2:$H$2049,MATCH($E440,content!$C$2:$C$2049,0),1),"")</f>
        <v/>
      </c>
      <c r="N440" s="1" t="str">
        <f t="shared" si="21"/>
        <v/>
      </c>
      <c r="O440" s="1" t="str">
        <f>IF(LENB(N440),COUNTIF(N$4:N440,"●"),"")</f>
        <v/>
      </c>
      <c r="P440" s="1" t="str">
        <f t="shared" si="22"/>
        <v/>
      </c>
      <c r="Q440" s="1" t="str">
        <f t="shared" si="23"/>
        <v/>
      </c>
      <c r="R440" s="1" t="str">
        <f>IF(LEN(Q440),SUM($Q$4:Q440)-1,"")</f>
        <v/>
      </c>
      <c r="S440" s="1" t="str">
        <f>IF(LENB($P440),IF(COUNTIF($B$34,"*[*"),REPLACE($B$34,FIND("[",$B$34),2,"["&amp;$R440&amp;"]"),$B$34),"")</f>
        <v/>
      </c>
      <c r="T440" s="1" t="str">
        <f>IF(LENB($P440),$S440&amp;"."&amp;T$2&amp;CHAR(9)&amp;$B$8&amp;" "&amp;H440&amp;$B$9&amp;CHAR(9)&amp;$B$7&amp;T$3,"")</f>
        <v/>
      </c>
      <c r="U440" s="1" t="str">
        <f>IF(LENB($P440),$S440&amp;"."&amp;U$2&amp;CHAR(9)&amp;$B$8&amp;" "&amp;I440&amp;$B$9&amp;CHAR(9)&amp;$B$7&amp;U$3,"")</f>
        <v/>
      </c>
      <c r="V440" s="1" t="str">
        <f>IF(LENB($P440),$S440&amp;"."&amp;V$2&amp;CHAR(9)&amp;$B$8&amp;" "&amp;J440&amp;$B$9&amp;CHAR(9)&amp;$B$7&amp;V$3,"")</f>
        <v/>
      </c>
      <c r="W440" s="1" t="str">
        <f>IF(LENB($P440),$S440&amp;"."&amp;W$2&amp;CHAR(9)&amp;$B$8&amp;" "&amp;K440&amp;$B$9&amp;CHAR(9)&amp;$B$7&amp;W$3,"")</f>
        <v/>
      </c>
      <c r="X440" s="1" t="str">
        <f>IF(LENB($P440),$S440&amp;"."&amp;X$2&amp;CHAR(9)&amp;$B$8&amp;" "&amp;L440&amp;$B$9&amp;CHAR(9)&amp;$B$7&amp;X$3,"")</f>
        <v/>
      </c>
      <c r="Y440" s="1" t="str">
        <f>IF(LENB($P440),$S440&amp;"."&amp;Y$2&amp;CHAR(9)&amp;$B$8&amp;" "&amp;M440&amp;$B$9&amp;CHAR(9)&amp;$B$7&amp;Y$3,"")</f>
        <v/>
      </c>
      <c r="Z440" s="1" t="str">
        <f>IF(LENB(O440),IF(1&lt;O440,CHAR(10),"")&amp;$B$7&amp;IF(G440=0,"名称未設定",G440)&amp;CHAR(10)&amp;T440&amp;CHAR(10)&amp;U440&amp;CHAR(10)&amp;V440&amp;CHAR(10)&amp;W440&amp;CHAR(10)&amp;X440&amp;CHAR(10)&amp;Y440,"")</f>
        <v/>
      </c>
    </row>
    <row r="441" spans="5:26"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f>IFERROR(INDEX(content!$E$2:$E$2049,MATCH($E441,content!$C$2:$C$2049,0),1),"")</f>
        <v/>
      </c>
      <c r="K441" s="1" t="str">
        <f>IFERROR(INDEX(content!$F$2:$F$2049,MATCH($E441,content!$C$2:$C$2049,0),1),"")</f>
        <v/>
      </c>
      <c r="L441" s="1" t="str">
        <f>IFERROR(INDEX(content!$G$2:$G$2049,MATCH($E441,content!$C$2:$C$2049,0),1),"")</f>
        <v/>
      </c>
      <c r="M441" s="1" t="str">
        <f>IFERROR(INDEX(content!$H$2:$H$2049,MATCH($E441,content!$C$2:$C$2049,0),1),"")</f>
        <v/>
      </c>
      <c r="N441" s="1" t="str">
        <f t="shared" si="21"/>
        <v/>
      </c>
      <c r="O441" s="1" t="str">
        <f>IF(LENB(N441),COUNTIF(N$4:N441,"●"),"")</f>
        <v/>
      </c>
      <c r="P441" s="1" t="str">
        <f t="shared" si="22"/>
        <v/>
      </c>
      <c r="Q441" s="1" t="str">
        <f t="shared" si="23"/>
        <v/>
      </c>
      <c r="R441" s="1" t="str">
        <f>IF(LEN(Q441),SUM($Q$4:Q441)-1,"")</f>
        <v/>
      </c>
      <c r="S441" s="1" t="str">
        <f>IF(LENB($P441),IF(COUNTIF($B$34,"*[*"),REPLACE($B$34,FIND("[",$B$34),2,"["&amp;$R441&amp;"]"),$B$34),"")</f>
        <v/>
      </c>
      <c r="T441" s="1" t="str">
        <f>IF(LENB($P441),$S441&amp;"."&amp;T$2&amp;CHAR(9)&amp;$B$8&amp;" "&amp;H441&amp;$B$9&amp;CHAR(9)&amp;$B$7&amp;T$3,"")</f>
        <v/>
      </c>
      <c r="U441" s="1" t="str">
        <f>IF(LENB($P441),$S441&amp;"."&amp;U$2&amp;CHAR(9)&amp;$B$8&amp;" "&amp;I441&amp;$B$9&amp;CHAR(9)&amp;$B$7&amp;U$3,"")</f>
        <v/>
      </c>
      <c r="V441" s="1" t="str">
        <f>IF(LENB($P441),$S441&amp;"."&amp;V$2&amp;CHAR(9)&amp;$B$8&amp;" "&amp;J441&amp;$B$9&amp;CHAR(9)&amp;$B$7&amp;V$3,"")</f>
        <v/>
      </c>
      <c r="W441" s="1" t="str">
        <f>IF(LENB($P441),$S441&amp;"."&amp;W$2&amp;CHAR(9)&amp;$B$8&amp;" "&amp;K441&amp;$B$9&amp;CHAR(9)&amp;$B$7&amp;W$3,"")</f>
        <v/>
      </c>
      <c r="X441" s="1" t="str">
        <f>IF(LENB($P441),$S441&amp;"."&amp;X$2&amp;CHAR(9)&amp;$B$8&amp;" "&amp;L441&amp;$B$9&amp;CHAR(9)&amp;$B$7&amp;X$3,"")</f>
        <v/>
      </c>
      <c r="Y441" s="1" t="str">
        <f>IF(LENB($P441),$S441&amp;"."&amp;Y$2&amp;CHAR(9)&amp;$B$8&amp;" "&amp;M441&amp;$B$9&amp;CHAR(9)&amp;$B$7&amp;Y$3,"")</f>
        <v/>
      </c>
      <c r="Z441" s="1" t="str">
        <f>IF(LENB(O441),IF(1&lt;O441,CHAR(10),"")&amp;$B$7&amp;IF(G441=0,"名称未設定",G441)&amp;CHAR(10)&amp;T441&amp;CHAR(10)&amp;U441&amp;CHAR(10)&amp;V441&amp;CHAR(10)&amp;W441&amp;CHAR(10)&amp;X441&amp;CHAR(10)&amp;Y441,"")</f>
        <v/>
      </c>
    </row>
    <row r="442" spans="5:26"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f>IFERROR(INDEX(content!$E$2:$E$2049,MATCH($E442,content!$C$2:$C$2049,0),1),"")</f>
        <v/>
      </c>
      <c r="K442" s="1" t="str">
        <f>IFERROR(INDEX(content!$F$2:$F$2049,MATCH($E442,content!$C$2:$C$2049,0),1),"")</f>
        <v/>
      </c>
      <c r="L442" s="1" t="str">
        <f>IFERROR(INDEX(content!$G$2:$G$2049,MATCH($E442,content!$C$2:$C$2049,0),1),"")</f>
        <v/>
      </c>
      <c r="M442" s="1" t="str">
        <f>IFERROR(INDEX(content!$H$2:$H$2049,MATCH($E442,content!$C$2:$C$2049,0),1),"")</f>
        <v/>
      </c>
      <c r="N442" s="1" t="str">
        <f t="shared" si="21"/>
        <v/>
      </c>
      <c r="O442" s="1" t="str">
        <f>IF(LENB(N442),COUNTIF(N$4:N442,"●"),"")</f>
        <v/>
      </c>
      <c r="P442" s="1" t="str">
        <f t="shared" si="22"/>
        <v/>
      </c>
      <c r="Q442" s="1" t="str">
        <f t="shared" si="23"/>
        <v/>
      </c>
      <c r="R442" s="1" t="str">
        <f>IF(LEN(Q442),SUM($Q$4:Q442)-1,"")</f>
        <v/>
      </c>
      <c r="S442" s="1" t="str">
        <f>IF(LENB($P442),IF(COUNTIF($B$34,"*[*"),REPLACE($B$34,FIND("[",$B$34),2,"["&amp;$R442&amp;"]"),$B$34),"")</f>
        <v/>
      </c>
      <c r="T442" s="1" t="str">
        <f>IF(LENB($P442),$S442&amp;"."&amp;T$2&amp;CHAR(9)&amp;$B$8&amp;" "&amp;H442&amp;$B$9&amp;CHAR(9)&amp;$B$7&amp;T$3,"")</f>
        <v/>
      </c>
      <c r="U442" s="1" t="str">
        <f>IF(LENB($P442),$S442&amp;"."&amp;U$2&amp;CHAR(9)&amp;$B$8&amp;" "&amp;I442&amp;$B$9&amp;CHAR(9)&amp;$B$7&amp;U$3,"")</f>
        <v/>
      </c>
      <c r="V442" s="1" t="str">
        <f>IF(LENB($P442),$S442&amp;"."&amp;V$2&amp;CHAR(9)&amp;$B$8&amp;" "&amp;J442&amp;$B$9&amp;CHAR(9)&amp;$B$7&amp;V$3,"")</f>
        <v/>
      </c>
      <c r="W442" s="1" t="str">
        <f>IF(LENB($P442),$S442&amp;"."&amp;W$2&amp;CHAR(9)&amp;$B$8&amp;" "&amp;K442&amp;$B$9&amp;CHAR(9)&amp;$B$7&amp;W$3,"")</f>
        <v/>
      </c>
      <c r="X442" s="1" t="str">
        <f>IF(LENB($P442),$S442&amp;"."&amp;X$2&amp;CHAR(9)&amp;$B$8&amp;" "&amp;L442&amp;$B$9&amp;CHAR(9)&amp;$B$7&amp;X$3,"")</f>
        <v/>
      </c>
      <c r="Y442" s="1" t="str">
        <f>IF(LENB($P442),$S442&amp;"."&amp;Y$2&amp;CHAR(9)&amp;$B$8&amp;" "&amp;M442&amp;$B$9&amp;CHAR(9)&amp;$B$7&amp;Y$3,"")</f>
        <v/>
      </c>
      <c r="Z442" s="1" t="str">
        <f>IF(LENB(O442),IF(1&lt;O442,CHAR(10),"")&amp;$B$7&amp;IF(G442=0,"名称未設定",G442)&amp;CHAR(10)&amp;T442&amp;CHAR(10)&amp;U442&amp;CHAR(10)&amp;V442&amp;CHAR(10)&amp;W442&amp;CHAR(10)&amp;X442&amp;CHAR(10)&amp;Y442,"")</f>
        <v/>
      </c>
    </row>
    <row r="443" spans="5:26"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f>IFERROR(INDEX(content!$E$2:$E$2049,MATCH($E443,content!$C$2:$C$2049,0),1),"")</f>
        <v/>
      </c>
      <c r="K443" s="1" t="str">
        <f>IFERROR(INDEX(content!$F$2:$F$2049,MATCH($E443,content!$C$2:$C$2049,0),1),"")</f>
        <v/>
      </c>
      <c r="L443" s="1" t="str">
        <f>IFERROR(INDEX(content!$G$2:$G$2049,MATCH($E443,content!$C$2:$C$2049,0),1),"")</f>
        <v/>
      </c>
      <c r="M443" s="1" t="str">
        <f>IFERROR(INDEX(content!$H$2:$H$2049,MATCH($E443,content!$C$2:$C$2049,0),1),"")</f>
        <v/>
      </c>
      <c r="N443" s="1" t="str">
        <f t="shared" si="21"/>
        <v/>
      </c>
      <c r="O443" s="1" t="str">
        <f>IF(LENB(N443),COUNTIF(N$4:N443,"●"),"")</f>
        <v/>
      </c>
      <c r="P443" s="1" t="str">
        <f t="shared" si="22"/>
        <v/>
      </c>
      <c r="Q443" s="1" t="str">
        <f t="shared" si="23"/>
        <v/>
      </c>
      <c r="R443" s="1" t="str">
        <f>IF(LEN(Q443),SUM($Q$4:Q443)-1,"")</f>
        <v/>
      </c>
      <c r="S443" s="1" t="str">
        <f>IF(LENB($P443),IF(COUNTIF($B$34,"*[*"),REPLACE($B$34,FIND("[",$B$34),2,"["&amp;$R443&amp;"]"),$B$34),"")</f>
        <v/>
      </c>
      <c r="T443" s="1" t="str">
        <f>IF(LENB($P443),$S443&amp;"."&amp;T$2&amp;CHAR(9)&amp;$B$8&amp;" "&amp;H443&amp;$B$9&amp;CHAR(9)&amp;$B$7&amp;T$3,"")</f>
        <v/>
      </c>
      <c r="U443" s="1" t="str">
        <f>IF(LENB($P443),$S443&amp;"."&amp;U$2&amp;CHAR(9)&amp;$B$8&amp;" "&amp;I443&amp;$B$9&amp;CHAR(9)&amp;$B$7&amp;U$3,"")</f>
        <v/>
      </c>
      <c r="V443" s="1" t="str">
        <f>IF(LENB($P443),$S443&amp;"."&amp;V$2&amp;CHAR(9)&amp;$B$8&amp;" "&amp;J443&amp;$B$9&amp;CHAR(9)&amp;$B$7&amp;V$3,"")</f>
        <v/>
      </c>
      <c r="W443" s="1" t="str">
        <f>IF(LENB($P443),$S443&amp;"."&amp;W$2&amp;CHAR(9)&amp;$B$8&amp;" "&amp;K443&amp;$B$9&amp;CHAR(9)&amp;$B$7&amp;W$3,"")</f>
        <v/>
      </c>
      <c r="X443" s="1" t="str">
        <f>IF(LENB($P443),$S443&amp;"."&amp;X$2&amp;CHAR(9)&amp;$B$8&amp;" "&amp;L443&amp;$B$9&amp;CHAR(9)&amp;$B$7&amp;X$3,"")</f>
        <v/>
      </c>
      <c r="Y443" s="1" t="str">
        <f>IF(LENB($P443),$S443&amp;"."&amp;Y$2&amp;CHAR(9)&amp;$B$8&amp;" "&amp;M443&amp;$B$9&amp;CHAR(9)&amp;$B$7&amp;Y$3,"")</f>
        <v/>
      </c>
      <c r="Z443" s="1" t="str">
        <f>IF(LENB(O443),IF(1&lt;O443,CHAR(10),"")&amp;$B$7&amp;IF(G443=0,"名称未設定",G443)&amp;CHAR(10)&amp;T443&amp;CHAR(10)&amp;U443&amp;CHAR(10)&amp;V443&amp;CHAR(10)&amp;W443&amp;CHAR(10)&amp;X443&amp;CHAR(10)&amp;Y443,"")</f>
        <v/>
      </c>
    </row>
    <row r="444" spans="5:26"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f>IFERROR(INDEX(content!$E$2:$E$2049,MATCH($E444,content!$C$2:$C$2049,0),1),"")</f>
        <v/>
      </c>
      <c r="K444" s="1" t="str">
        <f>IFERROR(INDEX(content!$F$2:$F$2049,MATCH($E444,content!$C$2:$C$2049,0),1),"")</f>
        <v/>
      </c>
      <c r="L444" s="1" t="str">
        <f>IFERROR(INDEX(content!$G$2:$G$2049,MATCH($E444,content!$C$2:$C$2049,0),1),"")</f>
        <v/>
      </c>
      <c r="M444" s="1" t="str">
        <f>IFERROR(INDEX(content!$H$2:$H$2049,MATCH($E444,content!$C$2:$C$2049,0),1),"")</f>
        <v/>
      </c>
      <c r="N444" s="1" t="str">
        <f t="shared" si="21"/>
        <v/>
      </c>
      <c r="O444" s="1" t="str">
        <f>IF(LENB(N444),COUNTIF(N$4:N444,"●"),"")</f>
        <v/>
      </c>
      <c r="P444" s="1" t="str">
        <f t="shared" si="22"/>
        <v/>
      </c>
      <c r="Q444" s="1" t="str">
        <f t="shared" si="23"/>
        <v/>
      </c>
      <c r="R444" s="1" t="str">
        <f>IF(LEN(Q444),SUM($Q$4:Q444)-1,"")</f>
        <v/>
      </c>
      <c r="S444" s="1" t="str">
        <f>IF(LENB($P444),IF(COUNTIF($B$34,"*[*"),REPLACE($B$34,FIND("[",$B$34),2,"["&amp;$R444&amp;"]"),$B$34),"")</f>
        <v/>
      </c>
      <c r="T444" s="1" t="str">
        <f>IF(LENB($P444),$S444&amp;"."&amp;T$2&amp;CHAR(9)&amp;$B$8&amp;" "&amp;H444&amp;$B$9&amp;CHAR(9)&amp;$B$7&amp;T$3,"")</f>
        <v/>
      </c>
      <c r="U444" s="1" t="str">
        <f>IF(LENB($P444),$S444&amp;"."&amp;U$2&amp;CHAR(9)&amp;$B$8&amp;" "&amp;I444&amp;$B$9&amp;CHAR(9)&amp;$B$7&amp;U$3,"")</f>
        <v/>
      </c>
      <c r="V444" s="1" t="str">
        <f>IF(LENB($P444),$S444&amp;"."&amp;V$2&amp;CHAR(9)&amp;$B$8&amp;" "&amp;J444&amp;$B$9&amp;CHAR(9)&amp;$B$7&amp;V$3,"")</f>
        <v/>
      </c>
      <c r="W444" s="1" t="str">
        <f>IF(LENB($P444),$S444&amp;"."&amp;W$2&amp;CHAR(9)&amp;$B$8&amp;" "&amp;K444&amp;$B$9&amp;CHAR(9)&amp;$B$7&amp;W$3,"")</f>
        <v/>
      </c>
      <c r="X444" s="1" t="str">
        <f>IF(LENB($P444),$S444&amp;"."&amp;X$2&amp;CHAR(9)&amp;$B$8&amp;" "&amp;L444&amp;$B$9&amp;CHAR(9)&amp;$B$7&amp;X$3,"")</f>
        <v/>
      </c>
      <c r="Y444" s="1" t="str">
        <f>IF(LENB($P444),$S444&amp;"."&amp;Y$2&amp;CHAR(9)&amp;$B$8&amp;" "&amp;M444&amp;$B$9&amp;CHAR(9)&amp;$B$7&amp;Y$3,"")</f>
        <v/>
      </c>
      <c r="Z444" s="1" t="str">
        <f>IF(LENB(O444),IF(1&lt;O444,CHAR(10),"")&amp;$B$7&amp;IF(G444=0,"名称未設定",G444)&amp;CHAR(10)&amp;T444&amp;CHAR(10)&amp;U444&amp;CHAR(10)&amp;V444&amp;CHAR(10)&amp;W444&amp;CHAR(10)&amp;X444&amp;CHAR(10)&amp;Y444,"")</f>
        <v/>
      </c>
    </row>
    <row r="445" spans="5:26"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f>IFERROR(INDEX(content!$E$2:$E$2049,MATCH($E445,content!$C$2:$C$2049,0),1),"")</f>
        <v/>
      </c>
      <c r="K445" s="1" t="str">
        <f>IFERROR(INDEX(content!$F$2:$F$2049,MATCH($E445,content!$C$2:$C$2049,0),1),"")</f>
        <v/>
      </c>
      <c r="L445" s="1" t="str">
        <f>IFERROR(INDEX(content!$G$2:$G$2049,MATCH($E445,content!$C$2:$C$2049,0),1),"")</f>
        <v/>
      </c>
      <c r="M445" s="1" t="str">
        <f>IFERROR(INDEX(content!$H$2:$H$2049,MATCH($E445,content!$C$2:$C$2049,0),1),"")</f>
        <v/>
      </c>
      <c r="N445" s="1" t="str">
        <f t="shared" si="21"/>
        <v/>
      </c>
      <c r="O445" s="1" t="str">
        <f>IF(LENB(N445),COUNTIF(N$4:N445,"●"),"")</f>
        <v/>
      </c>
      <c r="P445" s="1" t="str">
        <f t="shared" si="22"/>
        <v/>
      </c>
      <c r="Q445" s="1" t="str">
        <f t="shared" si="23"/>
        <v/>
      </c>
      <c r="R445" s="1" t="str">
        <f>IF(LEN(Q445),SUM($Q$4:Q445)-1,"")</f>
        <v/>
      </c>
      <c r="S445" s="1" t="str">
        <f>IF(LENB($P445),IF(COUNTIF($B$34,"*[*"),REPLACE($B$34,FIND("[",$B$34),2,"["&amp;$R445&amp;"]"),$B$34),"")</f>
        <v/>
      </c>
      <c r="T445" s="1" t="str">
        <f>IF(LENB($P445),$S445&amp;"."&amp;T$2&amp;CHAR(9)&amp;$B$8&amp;" "&amp;H445&amp;$B$9&amp;CHAR(9)&amp;$B$7&amp;T$3,"")</f>
        <v/>
      </c>
      <c r="U445" s="1" t="str">
        <f>IF(LENB($P445),$S445&amp;"."&amp;U$2&amp;CHAR(9)&amp;$B$8&amp;" "&amp;I445&amp;$B$9&amp;CHAR(9)&amp;$B$7&amp;U$3,"")</f>
        <v/>
      </c>
      <c r="V445" s="1" t="str">
        <f>IF(LENB($P445),$S445&amp;"."&amp;V$2&amp;CHAR(9)&amp;$B$8&amp;" "&amp;J445&amp;$B$9&amp;CHAR(9)&amp;$B$7&amp;V$3,"")</f>
        <v/>
      </c>
      <c r="W445" s="1" t="str">
        <f>IF(LENB($P445),$S445&amp;"."&amp;W$2&amp;CHAR(9)&amp;$B$8&amp;" "&amp;K445&amp;$B$9&amp;CHAR(9)&amp;$B$7&amp;W$3,"")</f>
        <v/>
      </c>
      <c r="X445" s="1" t="str">
        <f>IF(LENB($P445),$S445&amp;"."&amp;X$2&amp;CHAR(9)&amp;$B$8&amp;" "&amp;L445&amp;$B$9&amp;CHAR(9)&amp;$B$7&amp;X$3,"")</f>
        <v/>
      </c>
      <c r="Y445" s="1" t="str">
        <f>IF(LENB($P445),$S445&amp;"."&amp;Y$2&amp;CHAR(9)&amp;$B$8&amp;" "&amp;M445&amp;$B$9&amp;CHAR(9)&amp;$B$7&amp;Y$3,"")</f>
        <v/>
      </c>
      <c r="Z445" s="1" t="str">
        <f>IF(LENB(O445),IF(1&lt;O445,CHAR(10),"")&amp;$B$7&amp;IF(G445=0,"名称未設定",G445)&amp;CHAR(10)&amp;T445&amp;CHAR(10)&amp;U445&amp;CHAR(10)&amp;V445&amp;CHAR(10)&amp;W445&amp;CHAR(10)&amp;X445&amp;CHAR(10)&amp;Y445,"")</f>
        <v/>
      </c>
    </row>
    <row r="446" spans="5:26"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f>IFERROR(INDEX(content!$E$2:$E$2049,MATCH($E446,content!$C$2:$C$2049,0),1),"")</f>
        <v/>
      </c>
      <c r="K446" s="1" t="str">
        <f>IFERROR(INDEX(content!$F$2:$F$2049,MATCH($E446,content!$C$2:$C$2049,0),1),"")</f>
        <v/>
      </c>
      <c r="L446" s="1" t="str">
        <f>IFERROR(INDEX(content!$G$2:$G$2049,MATCH($E446,content!$C$2:$C$2049,0),1),"")</f>
        <v/>
      </c>
      <c r="M446" s="1" t="str">
        <f>IFERROR(INDEX(content!$H$2:$H$2049,MATCH($E446,content!$C$2:$C$2049,0),1),"")</f>
        <v/>
      </c>
      <c r="N446" s="1" t="str">
        <f t="shared" si="21"/>
        <v/>
      </c>
      <c r="O446" s="1" t="str">
        <f>IF(LENB(N446),COUNTIF(N$4:N446,"●"),"")</f>
        <v/>
      </c>
      <c r="P446" s="1" t="str">
        <f t="shared" si="22"/>
        <v/>
      </c>
      <c r="Q446" s="1" t="str">
        <f t="shared" si="23"/>
        <v/>
      </c>
      <c r="R446" s="1" t="str">
        <f>IF(LEN(Q446),SUM($Q$4:Q446)-1,"")</f>
        <v/>
      </c>
      <c r="S446" s="1" t="str">
        <f>IF(LENB($P446),IF(COUNTIF($B$34,"*[*"),REPLACE($B$34,FIND("[",$B$34),2,"["&amp;$R446&amp;"]"),$B$34),"")</f>
        <v/>
      </c>
      <c r="T446" s="1" t="str">
        <f>IF(LENB($P446),$S446&amp;"."&amp;T$2&amp;CHAR(9)&amp;$B$8&amp;" "&amp;H446&amp;$B$9&amp;CHAR(9)&amp;$B$7&amp;T$3,"")</f>
        <v/>
      </c>
      <c r="U446" s="1" t="str">
        <f>IF(LENB($P446),$S446&amp;"."&amp;U$2&amp;CHAR(9)&amp;$B$8&amp;" "&amp;I446&amp;$B$9&amp;CHAR(9)&amp;$B$7&amp;U$3,"")</f>
        <v/>
      </c>
      <c r="V446" s="1" t="str">
        <f>IF(LENB($P446),$S446&amp;"."&amp;V$2&amp;CHAR(9)&amp;$B$8&amp;" "&amp;J446&amp;$B$9&amp;CHAR(9)&amp;$B$7&amp;V$3,"")</f>
        <v/>
      </c>
      <c r="W446" s="1" t="str">
        <f>IF(LENB($P446),$S446&amp;"."&amp;W$2&amp;CHAR(9)&amp;$B$8&amp;" "&amp;K446&amp;$B$9&amp;CHAR(9)&amp;$B$7&amp;W$3,"")</f>
        <v/>
      </c>
      <c r="X446" s="1" t="str">
        <f>IF(LENB($P446),$S446&amp;"."&amp;X$2&amp;CHAR(9)&amp;$B$8&amp;" "&amp;L446&amp;$B$9&amp;CHAR(9)&amp;$B$7&amp;X$3,"")</f>
        <v/>
      </c>
      <c r="Y446" s="1" t="str">
        <f>IF(LENB($P446),$S446&amp;"."&amp;Y$2&amp;CHAR(9)&amp;$B$8&amp;" "&amp;M446&amp;$B$9&amp;CHAR(9)&amp;$B$7&amp;Y$3,"")</f>
        <v/>
      </c>
      <c r="Z446" s="1" t="str">
        <f>IF(LENB(O446),IF(1&lt;O446,CHAR(10),"")&amp;$B$7&amp;IF(G446=0,"名称未設定",G446)&amp;CHAR(10)&amp;T446&amp;CHAR(10)&amp;U446&amp;CHAR(10)&amp;V446&amp;CHAR(10)&amp;W446&amp;CHAR(10)&amp;X446&amp;CHAR(10)&amp;Y446,"")</f>
        <v/>
      </c>
    </row>
    <row r="447" spans="5:26"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f>IFERROR(INDEX(content!$E$2:$E$2049,MATCH($E447,content!$C$2:$C$2049,0),1),"")</f>
        <v/>
      </c>
      <c r="K447" s="1" t="str">
        <f>IFERROR(INDEX(content!$F$2:$F$2049,MATCH($E447,content!$C$2:$C$2049,0),1),"")</f>
        <v/>
      </c>
      <c r="L447" s="1" t="str">
        <f>IFERROR(INDEX(content!$G$2:$G$2049,MATCH($E447,content!$C$2:$C$2049,0),1),"")</f>
        <v/>
      </c>
      <c r="M447" s="1" t="str">
        <f>IFERROR(INDEX(content!$H$2:$H$2049,MATCH($E447,content!$C$2:$C$2049,0),1),"")</f>
        <v/>
      </c>
      <c r="N447" s="1" t="str">
        <f t="shared" si="21"/>
        <v/>
      </c>
      <c r="O447" s="1" t="str">
        <f>IF(LENB(N447),COUNTIF(N$4:N447,"●"),"")</f>
        <v/>
      </c>
      <c r="P447" s="1" t="str">
        <f t="shared" si="22"/>
        <v/>
      </c>
      <c r="Q447" s="1" t="str">
        <f t="shared" si="23"/>
        <v/>
      </c>
      <c r="R447" s="1" t="str">
        <f>IF(LEN(Q447),SUM($Q$4:Q447)-1,"")</f>
        <v/>
      </c>
      <c r="S447" s="1" t="str">
        <f>IF(LENB($P447),IF(COUNTIF($B$34,"*[*"),REPLACE($B$34,FIND("[",$B$34),2,"["&amp;$R447&amp;"]"),$B$34),"")</f>
        <v/>
      </c>
      <c r="T447" s="1" t="str">
        <f>IF(LENB($P447),$S447&amp;"."&amp;T$2&amp;CHAR(9)&amp;$B$8&amp;" "&amp;H447&amp;$B$9&amp;CHAR(9)&amp;$B$7&amp;T$3,"")</f>
        <v/>
      </c>
      <c r="U447" s="1" t="str">
        <f>IF(LENB($P447),$S447&amp;"."&amp;U$2&amp;CHAR(9)&amp;$B$8&amp;" "&amp;I447&amp;$B$9&amp;CHAR(9)&amp;$B$7&amp;U$3,"")</f>
        <v/>
      </c>
      <c r="V447" s="1" t="str">
        <f>IF(LENB($P447),$S447&amp;"."&amp;V$2&amp;CHAR(9)&amp;$B$8&amp;" "&amp;J447&amp;$B$9&amp;CHAR(9)&amp;$B$7&amp;V$3,"")</f>
        <v/>
      </c>
      <c r="W447" s="1" t="str">
        <f>IF(LENB($P447),$S447&amp;"."&amp;W$2&amp;CHAR(9)&amp;$B$8&amp;" "&amp;K447&amp;$B$9&amp;CHAR(9)&amp;$B$7&amp;W$3,"")</f>
        <v/>
      </c>
      <c r="X447" s="1" t="str">
        <f>IF(LENB($P447),$S447&amp;"."&amp;X$2&amp;CHAR(9)&amp;$B$8&amp;" "&amp;L447&amp;$B$9&amp;CHAR(9)&amp;$B$7&amp;X$3,"")</f>
        <v/>
      </c>
      <c r="Y447" s="1" t="str">
        <f>IF(LENB($P447),$S447&amp;"."&amp;Y$2&amp;CHAR(9)&amp;$B$8&amp;" "&amp;M447&amp;$B$9&amp;CHAR(9)&amp;$B$7&amp;Y$3,"")</f>
        <v/>
      </c>
      <c r="Z447" s="1" t="str">
        <f>IF(LENB(O447),IF(1&lt;O447,CHAR(10),"")&amp;$B$7&amp;IF(G447=0,"名称未設定",G447)&amp;CHAR(10)&amp;T447&amp;CHAR(10)&amp;U447&amp;CHAR(10)&amp;V447&amp;CHAR(10)&amp;W447&amp;CHAR(10)&amp;X447&amp;CHAR(10)&amp;Y447,"")</f>
        <v/>
      </c>
    </row>
    <row r="448" spans="5:26"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f>IFERROR(INDEX(content!$E$2:$E$2049,MATCH($E448,content!$C$2:$C$2049,0),1),"")</f>
        <v/>
      </c>
      <c r="K448" s="1" t="str">
        <f>IFERROR(INDEX(content!$F$2:$F$2049,MATCH($E448,content!$C$2:$C$2049,0),1),"")</f>
        <v/>
      </c>
      <c r="L448" s="1" t="str">
        <f>IFERROR(INDEX(content!$G$2:$G$2049,MATCH($E448,content!$C$2:$C$2049,0),1),"")</f>
        <v/>
      </c>
      <c r="M448" s="1" t="str">
        <f>IFERROR(INDEX(content!$H$2:$H$2049,MATCH($E448,content!$C$2:$C$2049,0),1),"")</f>
        <v/>
      </c>
      <c r="N448" s="1" t="str">
        <f t="shared" si="21"/>
        <v/>
      </c>
      <c r="O448" s="1" t="str">
        <f>IF(LENB(N448),COUNTIF(N$4:N448,"●"),"")</f>
        <v/>
      </c>
      <c r="P448" s="1" t="str">
        <f t="shared" si="22"/>
        <v/>
      </c>
      <c r="Q448" s="1" t="str">
        <f t="shared" si="23"/>
        <v/>
      </c>
      <c r="R448" s="1" t="str">
        <f>IF(LEN(Q448),SUM($Q$4:Q448)-1,"")</f>
        <v/>
      </c>
      <c r="S448" s="1" t="str">
        <f>IF(LENB($P448),IF(COUNTIF($B$34,"*[*"),REPLACE($B$34,FIND("[",$B$34),2,"["&amp;$R448&amp;"]"),$B$34),"")</f>
        <v/>
      </c>
      <c r="T448" s="1" t="str">
        <f>IF(LENB($P448),$S448&amp;"."&amp;T$2&amp;CHAR(9)&amp;$B$8&amp;" "&amp;H448&amp;$B$9&amp;CHAR(9)&amp;$B$7&amp;T$3,"")</f>
        <v/>
      </c>
      <c r="U448" s="1" t="str">
        <f>IF(LENB($P448),$S448&amp;"."&amp;U$2&amp;CHAR(9)&amp;$B$8&amp;" "&amp;I448&amp;$B$9&amp;CHAR(9)&amp;$B$7&amp;U$3,"")</f>
        <v/>
      </c>
      <c r="V448" s="1" t="str">
        <f>IF(LENB($P448),$S448&amp;"."&amp;V$2&amp;CHAR(9)&amp;$B$8&amp;" "&amp;J448&amp;$B$9&amp;CHAR(9)&amp;$B$7&amp;V$3,"")</f>
        <v/>
      </c>
      <c r="W448" s="1" t="str">
        <f>IF(LENB($P448),$S448&amp;"."&amp;W$2&amp;CHAR(9)&amp;$B$8&amp;" "&amp;K448&amp;$B$9&amp;CHAR(9)&amp;$B$7&amp;W$3,"")</f>
        <v/>
      </c>
      <c r="X448" s="1" t="str">
        <f>IF(LENB($P448),$S448&amp;"."&amp;X$2&amp;CHAR(9)&amp;$B$8&amp;" "&amp;L448&amp;$B$9&amp;CHAR(9)&amp;$B$7&amp;X$3,"")</f>
        <v/>
      </c>
      <c r="Y448" s="1" t="str">
        <f>IF(LENB($P448),$S448&amp;"."&amp;Y$2&amp;CHAR(9)&amp;$B$8&amp;" "&amp;M448&amp;$B$9&amp;CHAR(9)&amp;$B$7&amp;Y$3,"")</f>
        <v/>
      </c>
      <c r="Z448" s="1" t="str">
        <f>IF(LENB(O448),IF(1&lt;O448,CHAR(10),"")&amp;$B$7&amp;IF(G448=0,"名称未設定",G448)&amp;CHAR(10)&amp;T448&amp;CHAR(10)&amp;U448&amp;CHAR(10)&amp;V448&amp;CHAR(10)&amp;W448&amp;CHAR(10)&amp;X448&amp;CHAR(10)&amp;Y448,"")</f>
        <v/>
      </c>
    </row>
    <row r="449" spans="5:26"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f>IFERROR(INDEX(content!$E$2:$E$2049,MATCH($E449,content!$C$2:$C$2049,0),1),"")</f>
        <v/>
      </c>
      <c r="K449" s="1" t="str">
        <f>IFERROR(INDEX(content!$F$2:$F$2049,MATCH($E449,content!$C$2:$C$2049,0),1),"")</f>
        <v/>
      </c>
      <c r="L449" s="1" t="str">
        <f>IFERROR(INDEX(content!$G$2:$G$2049,MATCH($E449,content!$C$2:$C$2049,0),1),"")</f>
        <v/>
      </c>
      <c r="M449" s="1" t="str">
        <f>IFERROR(INDEX(content!$H$2:$H$2049,MATCH($E449,content!$C$2:$C$2049,0),1),"")</f>
        <v/>
      </c>
      <c r="N449" s="1" t="str">
        <f t="shared" si="21"/>
        <v/>
      </c>
      <c r="O449" s="1" t="str">
        <f>IF(LENB(N449),COUNTIF(N$4:N449,"●"),"")</f>
        <v/>
      </c>
      <c r="P449" s="1" t="str">
        <f t="shared" si="22"/>
        <v/>
      </c>
      <c r="Q449" s="1" t="str">
        <f t="shared" si="23"/>
        <v/>
      </c>
      <c r="R449" s="1" t="str">
        <f>IF(LEN(Q449),SUM($Q$4:Q449)-1,"")</f>
        <v/>
      </c>
      <c r="S449" s="1" t="str">
        <f>IF(LENB($P449),IF(COUNTIF($B$34,"*[*"),REPLACE($B$34,FIND("[",$B$34),2,"["&amp;$R449&amp;"]"),$B$34),"")</f>
        <v/>
      </c>
      <c r="T449" s="1" t="str">
        <f>IF(LENB($P449),$S449&amp;"."&amp;T$2&amp;CHAR(9)&amp;$B$8&amp;" "&amp;H449&amp;$B$9&amp;CHAR(9)&amp;$B$7&amp;T$3,"")</f>
        <v/>
      </c>
      <c r="U449" s="1" t="str">
        <f>IF(LENB($P449),$S449&amp;"."&amp;U$2&amp;CHAR(9)&amp;$B$8&amp;" "&amp;I449&amp;$B$9&amp;CHAR(9)&amp;$B$7&amp;U$3,"")</f>
        <v/>
      </c>
      <c r="V449" s="1" t="str">
        <f>IF(LENB($P449),$S449&amp;"."&amp;V$2&amp;CHAR(9)&amp;$B$8&amp;" "&amp;J449&amp;$B$9&amp;CHAR(9)&amp;$B$7&amp;V$3,"")</f>
        <v/>
      </c>
      <c r="W449" s="1" t="str">
        <f>IF(LENB($P449),$S449&amp;"."&amp;W$2&amp;CHAR(9)&amp;$B$8&amp;" "&amp;K449&amp;$B$9&amp;CHAR(9)&amp;$B$7&amp;W$3,"")</f>
        <v/>
      </c>
      <c r="X449" s="1" t="str">
        <f>IF(LENB($P449),$S449&amp;"."&amp;X$2&amp;CHAR(9)&amp;$B$8&amp;" "&amp;L449&amp;$B$9&amp;CHAR(9)&amp;$B$7&amp;X$3,"")</f>
        <v/>
      </c>
      <c r="Y449" s="1" t="str">
        <f>IF(LENB($P449),$S449&amp;"."&amp;Y$2&amp;CHAR(9)&amp;$B$8&amp;" "&amp;M449&amp;$B$9&amp;CHAR(9)&amp;$B$7&amp;Y$3,"")</f>
        <v/>
      </c>
      <c r="Z449" s="1" t="str">
        <f>IF(LENB(O449),IF(1&lt;O449,CHAR(10),"")&amp;$B$7&amp;IF(G449=0,"名称未設定",G449)&amp;CHAR(10)&amp;T449&amp;CHAR(10)&amp;U449&amp;CHAR(10)&amp;V449&amp;CHAR(10)&amp;W449&amp;CHAR(10)&amp;X449&amp;CHAR(10)&amp;Y449,"")</f>
        <v/>
      </c>
    </row>
    <row r="450" spans="5:26"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f>IFERROR(INDEX(content!$E$2:$E$2049,MATCH($E450,content!$C$2:$C$2049,0),1),"")</f>
        <v/>
      </c>
      <c r="K450" s="1" t="str">
        <f>IFERROR(INDEX(content!$F$2:$F$2049,MATCH($E450,content!$C$2:$C$2049,0),1),"")</f>
        <v/>
      </c>
      <c r="L450" s="1" t="str">
        <f>IFERROR(INDEX(content!$G$2:$G$2049,MATCH($E450,content!$C$2:$C$2049,0),1),"")</f>
        <v/>
      </c>
      <c r="M450" s="1" t="str">
        <f>IFERROR(INDEX(content!$H$2:$H$2049,MATCH($E450,content!$C$2:$C$2049,0),1),"")</f>
        <v/>
      </c>
      <c r="N450" s="1" t="str">
        <f t="shared" si="21"/>
        <v/>
      </c>
      <c r="O450" s="1" t="str">
        <f>IF(LENB(N450),COUNTIF(N$4:N450,"●"),"")</f>
        <v/>
      </c>
      <c r="P450" s="1" t="str">
        <f t="shared" si="22"/>
        <v/>
      </c>
      <c r="Q450" s="1" t="str">
        <f t="shared" si="23"/>
        <v/>
      </c>
      <c r="R450" s="1" t="str">
        <f>IF(LEN(Q450),SUM($Q$4:Q450)-1,"")</f>
        <v/>
      </c>
      <c r="S450" s="1" t="str">
        <f>IF(LENB($P450),IF(COUNTIF($B$34,"*[*"),REPLACE($B$34,FIND("[",$B$34),2,"["&amp;$R450&amp;"]"),$B$34),"")</f>
        <v/>
      </c>
      <c r="T450" s="1" t="str">
        <f>IF(LENB($P450),$S450&amp;"."&amp;T$2&amp;CHAR(9)&amp;$B$8&amp;" "&amp;H450&amp;$B$9&amp;CHAR(9)&amp;$B$7&amp;T$3,"")</f>
        <v/>
      </c>
      <c r="U450" s="1" t="str">
        <f>IF(LENB($P450),$S450&amp;"."&amp;U$2&amp;CHAR(9)&amp;$B$8&amp;" "&amp;I450&amp;$B$9&amp;CHAR(9)&amp;$B$7&amp;U$3,"")</f>
        <v/>
      </c>
      <c r="V450" s="1" t="str">
        <f>IF(LENB($P450),$S450&amp;"."&amp;V$2&amp;CHAR(9)&amp;$B$8&amp;" "&amp;J450&amp;$B$9&amp;CHAR(9)&amp;$B$7&amp;V$3,"")</f>
        <v/>
      </c>
      <c r="W450" s="1" t="str">
        <f>IF(LENB($P450),$S450&amp;"."&amp;W$2&amp;CHAR(9)&amp;$B$8&amp;" "&amp;K450&amp;$B$9&amp;CHAR(9)&amp;$B$7&amp;W$3,"")</f>
        <v/>
      </c>
      <c r="X450" s="1" t="str">
        <f>IF(LENB($P450),$S450&amp;"."&amp;X$2&amp;CHAR(9)&amp;$B$8&amp;" "&amp;L450&amp;$B$9&amp;CHAR(9)&amp;$B$7&amp;X$3,"")</f>
        <v/>
      </c>
      <c r="Y450" s="1" t="str">
        <f>IF(LENB($P450),$S450&amp;"."&amp;Y$2&amp;CHAR(9)&amp;$B$8&amp;" "&amp;M450&amp;$B$9&amp;CHAR(9)&amp;$B$7&amp;Y$3,"")</f>
        <v/>
      </c>
      <c r="Z450" s="1" t="str">
        <f>IF(LENB(O450),IF(1&lt;O450,CHAR(10),"")&amp;$B$7&amp;IF(G450=0,"名称未設定",G450)&amp;CHAR(10)&amp;T450&amp;CHAR(10)&amp;U450&amp;CHAR(10)&amp;V450&amp;CHAR(10)&amp;W450&amp;CHAR(10)&amp;X450&amp;CHAR(10)&amp;Y450,"")</f>
        <v/>
      </c>
    </row>
    <row r="451" spans="5:26"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f>IFERROR(INDEX(content!$E$2:$E$2049,MATCH($E451,content!$C$2:$C$2049,0),1),"")</f>
        <v/>
      </c>
      <c r="K451" s="1" t="str">
        <f>IFERROR(INDEX(content!$F$2:$F$2049,MATCH($E451,content!$C$2:$C$2049,0),1),"")</f>
        <v/>
      </c>
      <c r="L451" s="1" t="str">
        <f>IFERROR(INDEX(content!$G$2:$G$2049,MATCH($E451,content!$C$2:$C$2049,0),1),"")</f>
        <v/>
      </c>
      <c r="M451" s="1" t="str">
        <f>IFERROR(INDEX(content!$H$2:$H$2049,MATCH($E451,content!$C$2:$C$2049,0),1),"")</f>
        <v/>
      </c>
      <c r="N451" s="1" t="str">
        <f t="shared" si="21"/>
        <v/>
      </c>
      <c r="O451" s="1" t="str">
        <f>IF(LENB(N451),COUNTIF(N$4:N451,"●"),"")</f>
        <v/>
      </c>
      <c r="P451" s="1" t="str">
        <f t="shared" si="22"/>
        <v/>
      </c>
      <c r="Q451" s="1" t="str">
        <f t="shared" si="23"/>
        <v/>
      </c>
      <c r="R451" s="1" t="str">
        <f>IF(LEN(Q451),SUM($Q$4:Q451)-1,"")</f>
        <v/>
      </c>
      <c r="S451" s="1" t="str">
        <f>IF(LENB($P451),IF(COUNTIF($B$34,"*[*"),REPLACE($B$34,FIND("[",$B$34),2,"["&amp;$R451&amp;"]"),$B$34),"")</f>
        <v/>
      </c>
      <c r="T451" s="1" t="str">
        <f>IF(LENB($P451),$S451&amp;"."&amp;T$2&amp;CHAR(9)&amp;$B$8&amp;" "&amp;H451&amp;$B$9&amp;CHAR(9)&amp;$B$7&amp;T$3,"")</f>
        <v/>
      </c>
      <c r="U451" s="1" t="str">
        <f>IF(LENB($P451),$S451&amp;"."&amp;U$2&amp;CHAR(9)&amp;$B$8&amp;" "&amp;I451&amp;$B$9&amp;CHAR(9)&amp;$B$7&amp;U$3,"")</f>
        <v/>
      </c>
      <c r="V451" s="1" t="str">
        <f>IF(LENB($P451),$S451&amp;"."&amp;V$2&amp;CHAR(9)&amp;$B$8&amp;" "&amp;J451&amp;$B$9&amp;CHAR(9)&amp;$B$7&amp;V$3,"")</f>
        <v/>
      </c>
      <c r="W451" s="1" t="str">
        <f>IF(LENB($P451),$S451&amp;"."&amp;W$2&amp;CHAR(9)&amp;$B$8&amp;" "&amp;K451&amp;$B$9&amp;CHAR(9)&amp;$B$7&amp;W$3,"")</f>
        <v/>
      </c>
      <c r="X451" s="1" t="str">
        <f>IF(LENB($P451),$S451&amp;"."&amp;X$2&amp;CHAR(9)&amp;$B$8&amp;" "&amp;L451&amp;$B$9&amp;CHAR(9)&amp;$B$7&amp;X$3,"")</f>
        <v/>
      </c>
      <c r="Y451" s="1" t="str">
        <f>IF(LENB($P451),$S451&amp;"."&amp;Y$2&amp;CHAR(9)&amp;$B$8&amp;" "&amp;M451&amp;$B$9&amp;CHAR(9)&amp;$B$7&amp;Y$3,"")</f>
        <v/>
      </c>
      <c r="Z451" s="1" t="str">
        <f>IF(LENB(O451),IF(1&lt;O451,CHAR(10),"")&amp;$B$7&amp;IF(G451=0,"名称未設定",G451)&amp;CHAR(10)&amp;T451&amp;CHAR(10)&amp;U451&amp;CHAR(10)&amp;V451&amp;CHAR(10)&amp;W451&amp;CHAR(10)&amp;X451&amp;CHAR(10)&amp;Y451,"")</f>
        <v/>
      </c>
    </row>
    <row r="452" spans="5:26"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f>IFERROR(INDEX(content!$E$2:$E$2049,MATCH($E452,content!$C$2:$C$2049,0),1),"")</f>
        <v/>
      </c>
      <c r="K452" s="1" t="str">
        <f>IFERROR(INDEX(content!$F$2:$F$2049,MATCH($E452,content!$C$2:$C$2049,0),1),"")</f>
        <v/>
      </c>
      <c r="L452" s="1" t="str">
        <f>IFERROR(INDEX(content!$G$2:$G$2049,MATCH($E452,content!$C$2:$C$2049,0),1),"")</f>
        <v/>
      </c>
      <c r="M452" s="1" t="str">
        <f>IFERROR(INDEX(content!$H$2:$H$2049,MATCH($E452,content!$C$2:$C$2049,0),1),"")</f>
        <v/>
      </c>
      <c r="N452" s="1" t="str">
        <f t="shared" ref="N452:N515" si="24">IF(AND(LENB(H452),0&lt;H452,LENB(J452),0&lt;J452),"●","")</f>
        <v/>
      </c>
      <c r="O452" s="1" t="str">
        <f>IF(LENB(N452),COUNTIF(N$4:N452,"●"),"")</f>
        <v/>
      </c>
      <c r="P452" s="1" t="str">
        <f t="shared" si="22"/>
        <v/>
      </c>
      <c r="Q452" s="1" t="str">
        <f t="shared" si="23"/>
        <v/>
      </c>
      <c r="R452" s="1" t="str">
        <f>IF(LEN(Q452),SUM($Q$4:Q452)-1,"")</f>
        <v/>
      </c>
      <c r="S452" s="1" t="str">
        <f>IF(LENB($P452),IF(COUNTIF($B$34,"*[*"),REPLACE($B$34,FIND("[",$B$34),2,"["&amp;$R452&amp;"]"),$B$34),"")</f>
        <v/>
      </c>
      <c r="T452" s="1" t="str">
        <f>IF(LENB($P452),$S452&amp;"."&amp;T$2&amp;CHAR(9)&amp;$B$8&amp;" "&amp;H452&amp;$B$9&amp;CHAR(9)&amp;$B$7&amp;T$3,"")</f>
        <v/>
      </c>
      <c r="U452" s="1" t="str">
        <f>IF(LENB($P452),$S452&amp;"."&amp;U$2&amp;CHAR(9)&amp;$B$8&amp;" "&amp;I452&amp;$B$9&amp;CHAR(9)&amp;$B$7&amp;U$3,"")</f>
        <v/>
      </c>
      <c r="V452" s="1" t="str">
        <f>IF(LENB($P452),$S452&amp;"."&amp;V$2&amp;CHAR(9)&amp;$B$8&amp;" "&amp;J452&amp;$B$9&amp;CHAR(9)&amp;$B$7&amp;V$3,"")</f>
        <v/>
      </c>
      <c r="W452" s="1" t="str">
        <f>IF(LENB($P452),$S452&amp;"."&amp;W$2&amp;CHAR(9)&amp;$B$8&amp;" "&amp;K452&amp;$B$9&amp;CHAR(9)&amp;$B$7&amp;W$3,"")</f>
        <v/>
      </c>
      <c r="X452" s="1" t="str">
        <f>IF(LENB($P452),$S452&amp;"."&amp;X$2&amp;CHAR(9)&amp;$B$8&amp;" "&amp;L452&amp;$B$9&amp;CHAR(9)&amp;$B$7&amp;X$3,"")</f>
        <v/>
      </c>
      <c r="Y452" s="1" t="str">
        <f>IF(LENB($P452),$S452&amp;"."&amp;Y$2&amp;CHAR(9)&amp;$B$8&amp;" "&amp;M452&amp;$B$9&amp;CHAR(9)&amp;$B$7&amp;Y$3,"")</f>
        <v/>
      </c>
      <c r="Z452" s="1" t="str">
        <f>IF(LENB(O452),IF(1&lt;O452,CHAR(10),"")&amp;$B$7&amp;IF(G452=0,"名称未設定",G452)&amp;CHAR(10)&amp;T452&amp;CHAR(10)&amp;U452&amp;CHAR(10)&amp;V452&amp;CHAR(10)&amp;W452&amp;CHAR(10)&amp;X452&amp;CHAR(10)&amp;Y452,"")</f>
        <v/>
      </c>
    </row>
    <row r="453" spans="5:26"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f>IFERROR(INDEX(content!$E$2:$E$2049,MATCH($E453,content!$C$2:$C$2049,0),1),"")</f>
        <v/>
      </c>
      <c r="K453" s="1" t="str">
        <f>IFERROR(INDEX(content!$F$2:$F$2049,MATCH($E453,content!$C$2:$C$2049,0),1),"")</f>
        <v/>
      </c>
      <c r="L453" s="1" t="str">
        <f>IFERROR(INDEX(content!$G$2:$G$2049,MATCH($E453,content!$C$2:$C$2049,0),1),"")</f>
        <v/>
      </c>
      <c r="M453" s="1" t="str">
        <f>IFERROR(INDEX(content!$H$2:$H$2049,MATCH($E453,content!$C$2:$C$2049,0),1),"")</f>
        <v/>
      </c>
      <c r="N453" s="1" t="str">
        <f t="shared" si="24"/>
        <v/>
      </c>
      <c r="O453" s="1" t="str">
        <f>IF(LENB(N453),COUNTIF(N$4:N453,"●"),"")</f>
        <v/>
      </c>
      <c r="P453" s="1" t="str">
        <f t="shared" ref="P453:P516" si="25">IF(AND(LENB(O453),LENB($B$4),LENB($B$5)),$B$4+$B$5*(O453),"")</f>
        <v/>
      </c>
      <c r="Q453" s="1" t="str">
        <f t="shared" ref="Q453:Q516" si="26">IF(LEN(G453),1,"")</f>
        <v/>
      </c>
      <c r="R453" s="1" t="str">
        <f>IF(LEN(Q453),SUM($Q$4:Q453)-1,"")</f>
        <v/>
      </c>
      <c r="S453" s="1" t="str">
        <f>IF(LENB($P453),IF(COUNTIF($B$34,"*[*"),REPLACE($B$34,FIND("[",$B$34),2,"["&amp;$R453&amp;"]"),$B$34),"")</f>
        <v/>
      </c>
      <c r="T453" s="1" t="str">
        <f>IF(LENB($P453),$S453&amp;"."&amp;T$2&amp;CHAR(9)&amp;$B$8&amp;" "&amp;H453&amp;$B$9&amp;CHAR(9)&amp;$B$7&amp;T$3,"")</f>
        <v/>
      </c>
      <c r="U453" s="1" t="str">
        <f>IF(LENB($P453),$S453&amp;"."&amp;U$2&amp;CHAR(9)&amp;$B$8&amp;" "&amp;I453&amp;$B$9&amp;CHAR(9)&amp;$B$7&amp;U$3,"")</f>
        <v/>
      </c>
      <c r="V453" s="1" t="str">
        <f>IF(LENB($P453),$S453&amp;"."&amp;V$2&amp;CHAR(9)&amp;$B$8&amp;" "&amp;J453&amp;$B$9&amp;CHAR(9)&amp;$B$7&amp;V$3,"")</f>
        <v/>
      </c>
      <c r="W453" s="1" t="str">
        <f>IF(LENB($P453),$S453&amp;"."&amp;W$2&amp;CHAR(9)&amp;$B$8&amp;" "&amp;K453&amp;$B$9&amp;CHAR(9)&amp;$B$7&amp;W$3,"")</f>
        <v/>
      </c>
      <c r="X453" s="1" t="str">
        <f>IF(LENB($P453),$S453&amp;"."&amp;X$2&amp;CHAR(9)&amp;$B$8&amp;" "&amp;L453&amp;$B$9&amp;CHAR(9)&amp;$B$7&amp;X$3,"")</f>
        <v/>
      </c>
      <c r="Y453" s="1" t="str">
        <f>IF(LENB($P453),$S453&amp;"."&amp;Y$2&amp;CHAR(9)&amp;$B$8&amp;" "&amp;M453&amp;$B$9&amp;CHAR(9)&amp;$B$7&amp;Y$3,"")</f>
        <v/>
      </c>
      <c r="Z453" s="1" t="str">
        <f>IF(LENB(O453),IF(1&lt;O453,CHAR(10),"")&amp;$B$7&amp;IF(G453=0,"名称未設定",G453)&amp;CHAR(10)&amp;T453&amp;CHAR(10)&amp;U453&amp;CHAR(10)&amp;V453&amp;CHAR(10)&amp;W453&amp;CHAR(10)&amp;X453&amp;CHAR(10)&amp;Y453,"")</f>
        <v/>
      </c>
    </row>
    <row r="454" spans="5:26"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f>IFERROR(INDEX(content!$E$2:$E$2049,MATCH($E454,content!$C$2:$C$2049,0),1),"")</f>
        <v/>
      </c>
      <c r="K454" s="1" t="str">
        <f>IFERROR(INDEX(content!$F$2:$F$2049,MATCH($E454,content!$C$2:$C$2049,0),1),"")</f>
        <v/>
      </c>
      <c r="L454" s="1" t="str">
        <f>IFERROR(INDEX(content!$G$2:$G$2049,MATCH($E454,content!$C$2:$C$2049,0),1),"")</f>
        <v/>
      </c>
      <c r="M454" s="1" t="str">
        <f>IFERROR(INDEX(content!$H$2:$H$2049,MATCH($E454,content!$C$2:$C$2049,0),1),"")</f>
        <v/>
      </c>
      <c r="N454" s="1" t="str">
        <f t="shared" si="24"/>
        <v/>
      </c>
      <c r="O454" s="1" t="str">
        <f>IF(LENB(N454),COUNTIF(N$4:N454,"●"),"")</f>
        <v/>
      </c>
      <c r="P454" s="1" t="str">
        <f t="shared" si="25"/>
        <v/>
      </c>
      <c r="Q454" s="1" t="str">
        <f t="shared" si="26"/>
        <v/>
      </c>
      <c r="R454" s="1" t="str">
        <f>IF(LEN(Q454),SUM($Q$4:Q454)-1,"")</f>
        <v/>
      </c>
      <c r="S454" s="1" t="str">
        <f>IF(LENB($P454),IF(COUNTIF($B$34,"*[*"),REPLACE($B$34,FIND("[",$B$34),2,"["&amp;$R454&amp;"]"),$B$34),"")</f>
        <v/>
      </c>
      <c r="T454" s="1" t="str">
        <f>IF(LENB($P454),$S454&amp;"."&amp;T$2&amp;CHAR(9)&amp;$B$8&amp;" "&amp;H454&amp;$B$9&amp;CHAR(9)&amp;$B$7&amp;T$3,"")</f>
        <v/>
      </c>
      <c r="U454" s="1" t="str">
        <f>IF(LENB($P454),$S454&amp;"."&amp;U$2&amp;CHAR(9)&amp;$B$8&amp;" "&amp;I454&amp;$B$9&amp;CHAR(9)&amp;$B$7&amp;U$3,"")</f>
        <v/>
      </c>
      <c r="V454" s="1" t="str">
        <f>IF(LENB($P454),$S454&amp;"."&amp;V$2&amp;CHAR(9)&amp;$B$8&amp;" "&amp;J454&amp;$B$9&amp;CHAR(9)&amp;$B$7&amp;V$3,"")</f>
        <v/>
      </c>
      <c r="W454" s="1" t="str">
        <f>IF(LENB($P454),$S454&amp;"."&amp;W$2&amp;CHAR(9)&amp;$B$8&amp;" "&amp;K454&amp;$B$9&amp;CHAR(9)&amp;$B$7&amp;W$3,"")</f>
        <v/>
      </c>
      <c r="X454" s="1" t="str">
        <f>IF(LENB($P454),$S454&amp;"."&amp;X$2&amp;CHAR(9)&amp;$B$8&amp;" "&amp;L454&amp;$B$9&amp;CHAR(9)&amp;$B$7&amp;X$3,"")</f>
        <v/>
      </c>
      <c r="Y454" s="1" t="str">
        <f>IF(LENB($P454),$S454&amp;"."&amp;Y$2&amp;CHAR(9)&amp;$B$8&amp;" "&amp;M454&amp;$B$9&amp;CHAR(9)&amp;$B$7&amp;Y$3,"")</f>
        <v/>
      </c>
      <c r="Z454" s="1" t="str">
        <f>IF(LENB(O454),IF(1&lt;O454,CHAR(10),"")&amp;$B$7&amp;IF(G454=0,"名称未設定",G454)&amp;CHAR(10)&amp;T454&amp;CHAR(10)&amp;U454&amp;CHAR(10)&amp;V454&amp;CHAR(10)&amp;W454&amp;CHAR(10)&amp;X454&amp;CHAR(10)&amp;Y454,"")</f>
        <v/>
      </c>
    </row>
    <row r="455" spans="5:26"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f>IFERROR(INDEX(content!$E$2:$E$2049,MATCH($E455,content!$C$2:$C$2049,0),1),"")</f>
        <v/>
      </c>
      <c r="K455" s="1" t="str">
        <f>IFERROR(INDEX(content!$F$2:$F$2049,MATCH($E455,content!$C$2:$C$2049,0),1),"")</f>
        <v/>
      </c>
      <c r="L455" s="1" t="str">
        <f>IFERROR(INDEX(content!$G$2:$G$2049,MATCH($E455,content!$C$2:$C$2049,0),1),"")</f>
        <v/>
      </c>
      <c r="M455" s="1" t="str">
        <f>IFERROR(INDEX(content!$H$2:$H$2049,MATCH($E455,content!$C$2:$C$2049,0),1),"")</f>
        <v/>
      </c>
      <c r="N455" s="1" t="str">
        <f t="shared" si="24"/>
        <v/>
      </c>
      <c r="O455" s="1" t="str">
        <f>IF(LENB(N455),COUNTIF(N$4:N455,"●"),"")</f>
        <v/>
      </c>
      <c r="P455" s="1" t="str">
        <f t="shared" si="25"/>
        <v/>
      </c>
      <c r="Q455" s="1" t="str">
        <f t="shared" si="26"/>
        <v/>
      </c>
      <c r="R455" s="1" t="str">
        <f>IF(LEN(Q455),SUM($Q$4:Q455)-1,"")</f>
        <v/>
      </c>
      <c r="S455" s="1" t="str">
        <f>IF(LENB($P455),IF(COUNTIF($B$34,"*[*"),REPLACE($B$34,FIND("[",$B$34),2,"["&amp;$R455&amp;"]"),$B$34),"")</f>
        <v/>
      </c>
      <c r="T455" s="1" t="str">
        <f>IF(LENB($P455),$S455&amp;"."&amp;T$2&amp;CHAR(9)&amp;$B$8&amp;" "&amp;H455&amp;$B$9&amp;CHAR(9)&amp;$B$7&amp;T$3,"")</f>
        <v/>
      </c>
      <c r="U455" s="1" t="str">
        <f>IF(LENB($P455),$S455&amp;"."&amp;U$2&amp;CHAR(9)&amp;$B$8&amp;" "&amp;I455&amp;$B$9&amp;CHAR(9)&amp;$B$7&amp;U$3,"")</f>
        <v/>
      </c>
      <c r="V455" s="1" t="str">
        <f>IF(LENB($P455),$S455&amp;"."&amp;V$2&amp;CHAR(9)&amp;$B$8&amp;" "&amp;J455&amp;$B$9&amp;CHAR(9)&amp;$B$7&amp;V$3,"")</f>
        <v/>
      </c>
      <c r="W455" s="1" t="str">
        <f>IF(LENB($P455),$S455&amp;"."&amp;W$2&amp;CHAR(9)&amp;$B$8&amp;" "&amp;K455&amp;$B$9&amp;CHAR(9)&amp;$B$7&amp;W$3,"")</f>
        <v/>
      </c>
      <c r="X455" s="1" t="str">
        <f>IF(LENB($P455),$S455&amp;"."&amp;X$2&amp;CHAR(9)&amp;$B$8&amp;" "&amp;L455&amp;$B$9&amp;CHAR(9)&amp;$B$7&amp;X$3,"")</f>
        <v/>
      </c>
      <c r="Y455" s="1" t="str">
        <f>IF(LENB($P455),$S455&amp;"."&amp;Y$2&amp;CHAR(9)&amp;$B$8&amp;" "&amp;M455&amp;$B$9&amp;CHAR(9)&amp;$B$7&amp;Y$3,"")</f>
        <v/>
      </c>
      <c r="Z455" s="1" t="str">
        <f>IF(LENB(O455),IF(1&lt;O455,CHAR(10),"")&amp;$B$7&amp;IF(G455=0,"名称未設定",G455)&amp;CHAR(10)&amp;T455&amp;CHAR(10)&amp;U455&amp;CHAR(10)&amp;V455&amp;CHAR(10)&amp;W455&amp;CHAR(10)&amp;X455&amp;CHAR(10)&amp;Y455,"")</f>
        <v/>
      </c>
    </row>
    <row r="456" spans="5:26"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f>IFERROR(INDEX(content!$E$2:$E$2049,MATCH($E456,content!$C$2:$C$2049,0),1),"")</f>
        <v/>
      </c>
      <c r="K456" s="1" t="str">
        <f>IFERROR(INDEX(content!$F$2:$F$2049,MATCH($E456,content!$C$2:$C$2049,0),1),"")</f>
        <v/>
      </c>
      <c r="L456" s="1" t="str">
        <f>IFERROR(INDEX(content!$G$2:$G$2049,MATCH($E456,content!$C$2:$C$2049,0),1),"")</f>
        <v/>
      </c>
      <c r="M456" s="1" t="str">
        <f>IFERROR(INDEX(content!$H$2:$H$2049,MATCH($E456,content!$C$2:$C$2049,0),1),"")</f>
        <v/>
      </c>
      <c r="N456" s="1" t="str">
        <f t="shared" si="24"/>
        <v/>
      </c>
      <c r="O456" s="1" t="str">
        <f>IF(LENB(N456),COUNTIF(N$4:N456,"●"),"")</f>
        <v/>
      </c>
      <c r="P456" s="1" t="str">
        <f t="shared" si="25"/>
        <v/>
      </c>
      <c r="Q456" s="1" t="str">
        <f t="shared" si="26"/>
        <v/>
      </c>
      <c r="R456" s="1" t="str">
        <f>IF(LEN(Q456),SUM($Q$4:Q456)-1,"")</f>
        <v/>
      </c>
      <c r="S456" s="1" t="str">
        <f>IF(LENB($P456),IF(COUNTIF($B$34,"*[*"),REPLACE($B$34,FIND("[",$B$34),2,"["&amp;$R456&amp;"]"),$B$34),"")</f>
        <v/>
      </c>
      <c r="T456" s="1" t="str">
        <f>IF(LENB($P456),$S456&amp;"."&amp;T$2&amp;CHAR(9)&amp;$B$8&amp;" "&amp;H456&amp;$B$9&amp;CHAR(9)&amp;$B$7&amp;T$3,"")</f>
        <v/>
      </c>
      <c r="U456" s="1" t="str">
        <f>IF(LENB($P456),$S456&amp;"."&amp;U$2&amp;CHAR(9)&amp;$B$8&amp;" "&amp;I456&amp;$B$9&amp;CHAR(9)&amp;$B$7&amp;U$3,"")</f>
        <v/>
      </c>
      <c r="V456" s="1" t="str">
        <f>IF(LENB($P456),$S456&amp;"."&amp;V$2&amp;CHAR(9)&amp;$B$8&amp;" "&amp;J456&amp;$B$9&amp;CHAR(9)&amp;$B$7&amp;V$3,"")</f>
        <v/>
      </c>
      <c r="W456" s="1" t="str">
        <f>IF(LENB($P456),$S456&amp;"."&amp;W$2&amp;CHAR(9)&amp;$B$8&amp;" "&amp;K456&amp;$B$9&amp;CHAR(9)&amp;$B$7&amp;W$3,"")</f>
        <v/>
      </c>
      <c r="X456" s="1" t="str">
        <f>IF(LENB($P456),$S456&amp;"."&amp;X$2&amp;CHAR(9)&amp;$B$8&amp;" "&amp;L456&amp;$B$9&amp;CHAR(9)&amp;$B$7&amp;X$3,"")</f>
        <v/>
      </c>
      <c r="Y456" s="1" t="str">
        <f>IF(LENB($P456),$S456&amp;"."&amp;Y$2&amp;CHAR(9)&amp;$B$8&amp;" "&amp;M456&amp;$B$9&amp;CHAR(9)&amp;$B$7&amp;Y$3,"")</f>
        <v/>
      </c>
      <c r="Z456" s="1" t="str">
        <f>IF(LENB(O456),IF(1&lt;O456,CHAR(10),"")&amp;$B$7&amp;IF(G456=0,"名称未設定",G456)&amp;CHAR(10)&amp;T456&amp;CHAR(10)&amp;U456&amp;CHAR(10)&amp;V456&amp;CHAR(10)&amp;W456&amp;CHAR(10)&amp;X456&amp;CHAR(10)&amp;Y456,"")</f>
        <v/>
      </c>
    </row>
    <row r="457" spans="5:26"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f>IFERROR(INDEX(content!$E$2:$E$2049,MATCH($E457,content!$C$2:$C$2049,0),1),"")</f>
        <v/>
      </c>
      <c r="K457" s="1" t="str">
        <f>IFERROR(INDEX(content!$F$2:$F$2049,MATCH($E457,content!$C$2:$C$2049,0),1),"")</f>
        <v/>
      </c>
      <c r="L457" s="1" t="str">
        <f>IFERROR(INDEX(content!$G$2:$G$2049,MATCH($E457,content!$C$2:$C$2049,0),1),"")</f>
        <v/>
      </c>
      <c r="M457" s="1" t="str">
        <f>IFERROR(INDEX(content!$H$2:$H$2049,MATCH($E457,content!$C$2:$C$2049,0),1),"")</f>
        <v/>
      </c>
      <c r="N457" s="1" t="str">
        <f t="shared" si="24"/>
        <v/>
      </c>
      <c r="O457" s="1" t="str">
        <f>IF(LENB(N457),COUNTIF(N$4:N457,"●"),"")</f>
        <v/>
      </c>
      <c r="P457" s="1" t="str">
        <f t="shared" si="25"/>
        <v/>
      </c>
      <c r="Q457" s="1" t="str">
        <f t="shared" si="26"/>
        <v/>
      </c>
      <c r="R457" s="1" t="str">
        <f>IF(LEN(Q457),SUM($Q$4:Q457)-1,"")</f>
        <v/>
      </c>
      <c r="S457" s="1" t="str">
        <f>IF(LENB($P457),IF(COUNTIF($B$34,"*[*"),REPLACE($B$34,FIND("[",$B$34),2,"["&amp;$R457&amp;"]"),$B$34),"")</f>
        <v/>
      </c>
      <c r="T457" s="1" t="str">
        <f>IF(LENB($P457),$S457&amp;"."&amp;T$2&amp;CHAR(9)&amp;$B$8&amp;" "&amp;H457&amp;$B$9&amp;CHAR(9)&amp;$B$7&amp;T$3,"")</f>
        <v/>
      </c>
      <c r="U457" s="1" t="str">
        <f>IF(LENB($P457),$S457&amp;"."&amp;U$2&amp;CHAR(9)&amp;$B$8&amp;" "&amp;I457&amp;$B$9&amp;CHAR(9)&amp;$B$7&amp;U$3,"")</f>
        <v/>
      </c>
      <c r="V457" s="1" t="str">
        <f>IF(LENB($P457),$S457&amp;"."&amp;V$2&amp;CHAR(9)&amp;$B$8&amp;" "&amp;J457&amp;$B$9&amp;CHAR(9)&amp;$B$7&amp;V$3,"")</f>
        <v/>
      </c>
      <c r="W457" s="1" t="str">
        <f>IF(LENB($P457),$S457&amp;"."&amp;W$2&amp;CHAR(9)&amp;$B$8&amp;" "&amp;K457&amp;$B$9&amp;CHAR(9)&amp;$B$7&amp;W$3,"")</f>
        <v/>
      </c>
      <c r="X457" s="1" t="str">
        <f>IF(LENB($P457),$S457&amp;"."&amp;X$2&amp;CHAR(9)&amp;$B$8&amp;" "&amp;L457&amp;$B$9&amp;CHAR(9)&amp;$B$7&amp;X$3,"")</f>
        <v/>
      </c>
      <c r="Y457" s="1" t="str">
        <f>IF(LENB($P457),$S457&amp;"."&amp;Y$2&amp;CHAR(9)&amp;$B$8&amp;" "&amp;M457&amp;$B$9&amp;CHAR(9)&amp;$B$7&amp;Y$3,"")</f>
        <v/>
      </c>
      <c r="Z457" s="1" t="str">
        <f>IF(LENB(O457),IF(1&lt;O457,CHAR(10),"")&amp;$B$7&amp;IF(G457=0,"名称未設定",G457)&amp;CHAR(10)&amp;T457&amp;CHAR(10)&amp;U457&amp;CHAR(10)&amp;V457&amp;CHAR(10)&amp;W457&amp;CHAR(10)&amp;X457&amp;CHAR(10)&amp;Y457,"")</f>
        <v/>
      </c>
    </row>
    <row r="458" spans="5:26"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f>IFERROR(INDEX(content!$E$2:$E$2049,MATCH($E458,content!$C$2:$C$2049,0),1),"")</f>
        <v/>
      </c>
      <c r="K458" s="1" t="str">
        <f>IFERROR(INDEX(content!$F$2:$F$2049,MATCH($E458,content!$C$2:$C$2049,0),1),"")</f>
        <v/>
      </c>
      <c r="L458" s="1" t="str">
        <f>IFERROR(INDEX(content!$G$2:$G$2049,MATCH($E458,content!$C$2:$C$2049,0),1),"")</f>
        <v/>
      </c>
      <c r="M458" s="1" t="str">
        <f>IFERROR(INDEX(content!$H$2:$H$2049,MATCH($E458,content!$C$2:$C$2049,0),1),"")</f>
        <v/>
      </c>
      <c r="N458" s="1" t="str">
        <f t="shared" si="24"/>
        <v/>
      </c>
      <c r="O458" s="1" t="str">
        <f>IF(LENB(N458),COUNTIF(N$4:N458,"●"),"")</f>
        <v/>
      </c>
      <c r="P458" s="1" t="str">
        <f t="shared" si="25"/>
        <v/>
      </c>
      <c r="Q458" s="1" t="str">
        <f t="shared" si="26"/>
        <v/>
      </c>
      <c r="R458" s="1" t="str">
        <f>IF(LEN(Q458),SUM($Q$4:Q458)-1,"")</f>
        <v/>
      </c>
      <c r="S458" s="1" t="str">
        <f>IF(LENB($P458),IF(COUNTIF($B$34,"*[*"),REPLACE($B$34,FIND("[",$B$34),2,"["&amp;$R458&amp;"]"),$B$34),"")</f>
        <v/>
      </c>
      <c r="T458" s="1" t="str">
        <f>IF(LENB($P458),$S458&amp;"."&amp;T$2&amp;CHAR(9)&amp;$B$8&amp;" "&amp;H458&amp;$B$9&amp;CHAR(9)&amp;$B$7&amp;T$3,"")</f>
        <v/>
      </c>
      <c r="U458" s="1" t="str">
        <f>IF(LENB($P458),$S458&amp;"."&amp;U$2&amp;CHAR(9)&amp;$B$8&amp;" "&amp;I458&amp;$B$9&amp;CHAR(9)&amp;$B$7&amp;U$3,"")</f>
        <v/>
      </c>
      <c r="V458" s="1" t="str">
        <f>IF(LENB($P458),$S458&amp;"."&amp;V$2&amp;CHAR(9)&amp;$B$8&amp;" "&amp;J458&amp;$B$9&amp;CHAR(9)&amp;$B$7&amp;V$3,"")</f>
        <v/>
      </c>
      <c r="W458" s="1" t="str">
        <f>IF(LENB($P458),$S458&amp;"."&amp;W$2&amp;CHAR(9)&amp;$B$8&amp;" "&amp;K458&amp;$B$9&amp;CHAR(9)&amp;$B$7&amp;W$3,"")</f>
        <v/>
      </c>
      <c r="X458" s="1" t="str">
        <f>IF(LENB($P458),$S458&amp;"."&amp;X$2&amp;CHAR(9)&amp;$B$8&amp;" "&amp;L458&amp;$B$9&amp;CHAR(9)&amp;$B$7&amp;X$3,"")</f>
        <v/>
      </c>
      <c r="Y458" s="1" t="str">
        <f>IF(LENB($P458),$S458&amp;"."&amp;Y$2&amp;CHAR(9)&amp;$B$8&amp;" "&amp;M458&amp;$B$9&amp;CHAR(9)&amp;$B$7&amp;Y$3,"")</f>
        <v/>
      </c>
      <c r="Z458" s="1" t="str">
        <f>IF(LENB(O458),IF(1&lt;O458,CHAR(10),"")&amp;$B$7&amp;IF(G458=0,"名称未設定",G458)&amp;CHAR(10)&amp;T458&amp;CHAR(10)&amp;U458&amp;CHAR(10)&amp;V458&amp;CHAR(10)&amp;W458&amp;CHAR(10)&amp;X458&amp;CHAR(10)&amp;Y458,"")</f>
        <v/>
      </c>
    </row>
    <row r="459" spans="5:26"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f>IFERROR(INDEX(content!$E$2:$E$2049,MATCH($E459,content!$C$2:$C$2049,0),1),"")</f>
        <v/>
      </c>
      <c r="K459" s="1" t="str">
        <f>IFERROR(INDEX(content!$F$2:$F$2049,MATCH($E459,content!$C$2:$C$2049,0),1),"")</f>
        <v/>
      </c>
      <c r="L459" s="1" t="str">
        <f>IFERROR(INDEX(content!$G$2:$G$2049,MATCH($E459,content!$C$2:$C$2049,0),1),"")</f>
        <v/>
      </c>
      <c r="M459" s="1" t="str">
        <f>IFERROR(INDEX(content!$H$2:$H$2049,MATCH($E459,content!$C$2:$C$2049,0),1),"")</f>
        <v/>
      </c>
      <c r="N459" s="1" t="str">
        <f t="shared" si="24"/>
        <v/>
      </c>
      <c r="O459" s="1" t="str">
        <f>IF(LENB(N459),COUNTIF(N$4:N459,"●"),"")</f>
        <v/>
      </c>
      <c r="P459" s="1" t="str">
        <f t="shared" si="25"/>
        <v/>
      </c>
      <c r="Q459" s="1" t="str">
        <f t="shared" si="26"/>
        <v/>
      </c>
      <c r="R459" s="1" t="str">
        <f>IF(LEN(Q459),SUM($Q$4:Q459)-1,"")</f>
        <v/>
      </c>
      <c r="S459" s="1" t="str">
        <f>IF(LENB($P459),IF(COUNTIF($B$34,"*[*"),REPLACE($B$34,FIND("[",$B$34),2,"["&amp;$R459&amp;"]"),$B$34),"")</f>
        <v/>
      </c>
      <c r="T459" s="1" t="str">
        <f>IF(LENB($P459),$S459&amp;"."&amp;T$2&amp;CHAR(9)&amp;$B$8&amp;" "&amp;H459&amp;$B$9&amp;CHAR(9)&amp;$B$7&amp;T$3,"")</f>
        <v/>
      </c>
      <c r="U459" s="1" t="str">
        <f>IF(LENB($P459),$S459&amp;"."&amp;U$2&amp;CHAR(9)&amp;$B$8&amp;" "&amp;I459&amp;$B$9&amp;CHAR(9)&amp;$B$7&amp;U$3,"")</f>
        <v/>
      </c>
      <c r="V459" s="1" t="str">
        <f>IF(LENB($P459),$S459&amp;"."&amp;V$2&amp;CHAR(9)&amp;$B$8&amp;" "&amp;J459&amp;$B$9&amp;CHAR(9)&amp;$B$7&amp;V$3,"")</f>
        <v/>
      </c>
      <c r="W459" s="1" t="str">
        <f>IF(LENB($P459),$S459&amp;"."&amp;W$2&amp;CHAR(9)&amp;$B$8&amp;" "&amp;K459&amp;$B$9&amp;CHAR(9)&amp;$B$7&amp;W$3,"")</f>
        <v/>
      </c>
      <c r="X459" s="1" t="str">
        <f>IF(LENB($P459),$S459&amp;"."&amp;X$2&amp;CHAR(9)&amp;$B$8&amp;" "&amp;L459&amp;$B$9&amp;CHAR(9)&amp;$B$7&amp;X$3,"")</f>
        <v/>
      </c>
      <c r="Y459" s="1" t="str">
        <f>IF(LENB($P459),$S459&amp;"."&amp;Y$2&amp;CHAR(9)&amp;$B$8&amp;" "&amp;M459&amp;$B$9&amp;CHAR(9)&amp;$B$7&amp;Y$3,"")</f>
        <v/>
      </c>
      <c r="Z459" s="1" t="str">
        <f>IF(LENB(O459),IF(1&lt;O459,CHAR(10),"")&amp;$B$7&amp;IF(G459=0,"名称未設定",G459)&amp;CHAR(10)&amp;T459&amp;CHAR(10)&amp;U459&amp;CHAR(10)&amp;V459&amp;CHAR(10)&amp;W459&amp;CHAR(10)&amp;X459&amp;CHAR(10)&amp;Y459,"")</f>
        <v/>
      </c>
    </row>
    <row r="460" spans="5:26"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f>IFERROR(INDEX(content!$E$2:$E$2049,MATCH($E460,content!$C$2:$C$2049,0),1),"")</f>
        <v/>
      </c>
      <c r="K460" s="1" t="str">
        <f>IFERROR(INDEX(content!$F$2:$F$2049,MATCH($E460,content!$C$2:$C$2049,0),1),"")</f>
        <v/>
      </c>
      <c r="L460" s="1" t="str">
        <f>IFERROR(INDEX(content!$G$2:$G$2049,MATCH($E460,content!$C$2:$C$2049,0),1),"")</f>
        <v/>
      </c>
      <c r="M460" s="1" t="str">
        <f>IFERROR(INDEX(content!$H$2:$H$2049,MATCH($E460,content!$C$2:$C$2049,0),1),"")</f>
        <v/>
      </c>
      <c r="N460" s="1" t="str">
        <f t="shared" si="24"/>
        <v/>
      </c>
      <c r="O460" s="1" t="str">
        <f>IF(LENB(N460),COUNTIF(N$4:N460,"●"),"")</f>
        <v/>
      </c>
      <c r="P460" s="1" t="str">
        <f t="shared" si="25"/>
        <v/>
      </c>
      <c r="Q460" s="1" t="str">
        <f t="shared" si="26"/>
        <v/>
      </c>
      <c r="R460" s="1" t="str">
        <f>IF(LEN(Q460),SUM($Q$4:Q460)-1,"")</f>
        <v/>
      </c>
      <c r="S460" s="1" t="str">
        <f>IF(LENB($P460),IF(COUNTIF($B$34,"*[*"),REPLACE($B$34,FIND("[",$B$34),2,"["&amp;$R460&amp;"]"),$B$34),"")</f>
        <v/>
      </c>
      <c r="T460" s="1" t="str">
        <f>IF(LENB($P460),$S460&amp;"."&amp;T$2&amp;CHAR(9)&amp;$B$8&amp;" "&amp;H460&amp;$B$9&amp;CHAR(9)&amp;$B$7&amp;T$3,"")</f>
        <v/>
      </c>
      <c r="U460" s="1" t="str">
        <f>IF(LENB($P460),$S460&amp;"."&amp;U$2&amp;CHAR(9)&amp;$B$8&amp;" "&amp;I460&amp;$B$9&amp;CHAR(9)&amp;$B$7&amp;U$3,"")</f>
        <v/>
      </c>
      <c r="V460" s="1" t="str">
        <f>IF(LENB($P460),$S460&amp;"."&amp;V$2&amp;CHAR(9)&amp;$B$8&amp;" "&amp;J460&amp;$B$9&amp;CHAR(9)&amp;$B$7&amp;V$3,"")</f>
        <v/>
      </c>
      <c r="W460" s="1" t="str">
        <f>IF(LENB($P460),$S460&amp;"."&amp;W$2&amp;CHAR(9)&amp;$B$8&amp;" "&amp;K460&amp;$B$9&amp;CHAR(9)&amp;$B$7&amp;W$3,"")</f>
        <v/>
      </c>
      <c r="X460" s="1" t="str">
        <f>IF(LENB($P460),$S460&amp;"."&amp;X$2&amp;CHAR(9)&amp;$B$8&amp;" "&amp;L460&amp;$B$9&amp;CHAR(9)&amp;$B$7&amp;X$3,"")</f>
        <v/>
      </c>
      <c r="Y460" s="1" t="str">
        <f>IF(LENB($P460),$S460&amp;"."&amp;Y$2&amp;CHAR(9)&amp;$B$8&amp;" "&amp;M460&amp;$B$9&amp;CHAR(9)&amp;$B$7&amp;Y$3,"")</f>
        <v/>
      </c>
      <c r="Z460" s="1" t="str">
        <f>IF(LENB(O460),IF(1&lt;O460,CHAR(10),"")&amp;$B$7&amp;IF(G460=0,"名称未設定",G460)&amp;CHAR(10)&amp;T460&amp;CHAR(10)&amp;U460&amp;CHAR(10)&amp;V460&amp;CHAR(10)&amp;W460&amp;CHAR(10)&amp;X460&amp;CHAR(10)&amp;Y460,"")</f>
        <v/>
      </c>
    </row>
    <row r="461" spans="5:26"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f>IFERROR(INDEX(content!$E$2:$E$2049,MATCH($E461,content!$C$2:$C$2049,0),1),"")</f>
        <v/>
      </c>
      <c r="K461" s="1" t="str">
        <f>IFERROR(INDEX(content!$F$2:$F$2049,MATCH($E461,content!$C$2:$C$2049,0),1),"")</f>
        <v/>
      </c>
      <c r="L461" s="1" t="str">
        <f>IFERROR(INDEX(content!$G$2:$G$2049,MATCH($E461,content!$C$2:$C$2049,0),1),"")</f>
        <v/>
      </c>
      <c r="M461" s="1" t="str">
        <f>IFERROR(INDEX(content!$H$2:$H$2049,MATCH($E461,content!$C$2:$C$2049,0),1),"")</f>
        <v/>
      </c>
      <c r="N461" s="1" t="str">
        <f t="shared" si="24"/>
        <v/>
      </c>
      <c r="O461" s="1" t="str">
        <f>IF(LENB(N461),COUNTIF(N$4:N461,"●"),"")</f>
        <v/>
      </c>
      <c r="P461" s="1" t="str">
        <f t="shared" si="25"/>
        <v/>
      </c>
      <c r="Q461" s="1" t="str">
        <f t="shared" si="26"/>
        <v/>
      </c>
      <c r="R461" s="1" t="str">
        <f>IF(LEN(Q461),SUM($Q$4:Q461)-1,"")</f>
        <v/>
      </c>
      <c r="S461" s="1" t="str">
        <f>IF(LENB($P461),IF(COUNTIF($B$34,"*[*"),REPLACE($B$34,FIND("[",$B$34),2,"["&amp;$R461&amp;"]"),$B$34),"")</f>
        <v/>
      </c>
      <c r="T461" s="1" t="str">
        <f>IF(LENB($P461),$S461&amp;"."&amp;T$2&amp;CHAR(9)&amp;$B$8&amp;" "&amp;H461&amp;$B$9&amp;CHAR(9)&amp;$B$7&amp;T$3,"")</f>
        <v/>
      </c>
      <c r="U461" s="1" t="str">
        <f>IF(LENB($P461),$S461&amp;"."&amp;U$2&amp;CHAR(9)&amp;$B$8&amp;" "&amp;I461&amp;$B$9&amp;CHAR(9)&amp;$B$7&amp;U$3,"")</f>
        <v/>
      </c>
      <c r="V461" s="1" t="str">
        <f>IF(LENB($P461),$S461&amp;"."&amp;V$2&amp;CHAR(9)&amp;$B$8&amp;" "&amp;J461&amp;$B$9&amp;CHAR(9)&amp;$B$7&amp;V$3,"")</f>
        <v/>
      </c>
      <c r="W461" s="1" t="str">
        <f>IF(LENB($P461),$S461&amp;"."&amp;W$2&amp;CHAR(9)&amp;$B$8&amp;" "&amp;K461&amp;$B$9&amp;CHAR(9)&amp;$B$7&amp;W$3,"")</f>
        <v/>
      </c>
      <c r="X461" s="1" t="str">
        <f>IF(LENB($P461),$S461&amp;"."&amp;X$2&amp;CHAR(9)&amp;$B$8&amp;" "&amp;L461&amp;$B$9&amp;CHAR(9)&amp;$B$7&amp;X$3,"")</f>
        <v/>
      </c>
      <c r="Y461" s="1" t="str">
        <f>IF(LENB($P461),$S461&amp;"."&amp;Y$2&amp;CHAR(9)&amp;$B$8&amp;" "&amp;M461&amp;$B$9&amp;CHAR(9)&amp;$B$7&amp;Y$3,"")</f>
        <v/>
      </c>
      <c r="Z461" s="1" t="str">
        <f>IF(LENB(O461),IF(1&lt;O461,CHAR(10),"")&amp;$B$7&amp;IF(G461=0,"名称未設定",G461)&amp;CHAR(10)&amp;T461&amp;CHAR(10)&amp;U461&amp;CHAR(10)&amp;V461&amp;CHAR(10)&amp;W461&amp;CHAR(10)&amp;X461&amp;CHAR(10)&amp;Y461,"")</f>
        <v/>
      </c>
    </row>
    <row r="462" spans="5:26"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f>IFERROR(INDEX(content!$E$2:$E$2049,MATCH($E462,content!$C$2:$C$2049,0),1),"")</f>
        <v/>
      </c>
      <c r="K462" s="1" t="str">
        <f>IFERROR(INDEX(content!$F$2:$F$2049,MATCH($E462,content!$C$2:$C$2049,0),1),"")</f>
        <v/>
      </c>
      <c r="L462" s="1" t="str">
        <f>IFERROR(INDEX(content!$G$2:$G$2049,MATCH($E462,content!$C$2:$C$2049,0),1),"")</f>
        <v/>
      </c>
      <c r="M462" s="1" t="str">
        <f>IFERROR(INDEX(content!$H$2:$H$2049,MATCH($E462,content!$C$2:$C$2049,0),1),"")</f>
        <v/>
      </c>
      <c r="N462" s="1" t="str">
        <f t="shared" si="24"/>
        <v/>
      </c>
      <c r="O462" s="1" t="str">
        <f>IF(LENB(N462),COUNTIF(N$4:N462,"●"),"")</f>
        <v/>
      </c>
      <c r="P462" s="1" t="str">
        <f t="shared" si="25"/>
        <v/>
      </c>
      <c r="Q462" s="1" t="str">
        <f t="shared" si="26"/>
        <v/>
      </c>
      <c r="R462" s="1" t="str">
        <f>IF(LEN(Q462),SUM($Q$4:Q462)-1,"")</f>
        <v/>
      </c>
      <c r="S462" s="1" t="str">
        <f>IF(LENB($P462),IF(COUNTIF($B$34,"*[*"),REPLACE($B$34,FIND("[",$B$34),2,"["&amp;$R462&amp;"]"),$B$34),"")</f>
        <v/>
      </c>
      <c r="T462" s="1" t="str">
        <f>IF(LENB($P462),$S462&amp;"."&amp;T$2&amp;CHAR(9)&amp;$B$8&amp;" "&amp;H462&amp;$B$9&amp;CHAR(9)&amp;$B$7&amp;T$3,"")</f>
        <v/>
      </c>
      <c r="U462" s="1" t="str">
        <f>IF(LENB($P462),$S462&amp;"."&amp;U$2&amp;CHAR(9)&amp;$B$8&amp;" "&amp;I462&amp;$B$9&amp;CHAR(9)&amp;$B$7&amp;U$3,"")</f>
        <v/>
      </c>
      <c r="V462" s="1" t="str">
        <f>IF(LENB($P462),$S462&amp;"."&amp;V$2&amp;CHAR(9)&amp;$B$8&amp;" "&amp;J462&amp;$B$9&amp;CHAR(9)&amp;$B$7&amp;V$3,"")</f>
        <v/>
      </c>
      <c r="W462" s="1" t="str">
        <f>IF(LENB($P462),$S462&amp;"."&amp;W$2&amp;CHAR(9)&amp;$B$8&amp;" "&amp;K462&amp;$B$9&amp;CHAR(9)&amp;$B$7&amp;W$3,"")</f>
        <v/>
      </c>
      <c r="X462" s="1" t="str">
        <f>IF(LENB($P462),$S462&amp;"."&amp;X$2&amp;CHAR(9)&amp;$B$8&amp;" "&amp;L462&amp;$B$9&amp;CHAR(9)&amp;$B$7&amp;X$3,"")</f>
        <v/>
      </c>
      <c r="Y462" s="1" t="str">
        <f>IF(LENB($P462),$S462&amp;"."&amp;Y$2&amp;CHAR(9)&amp;$B$8&amp;" "&amp;M462&amp;$B$9&amp;CHAR(9)&amp;$B$7&amp;Y$3,"")</f>
        <v/>
      </c>
      <c r="Z462" s="1" t="str">
        <f>IF(LENB(O462),IF(1&lt;O462,CHAR(10),"")&amp;$B$7&amp;IF(G462=0,"名称未設定",G462)&amp;CHAR(10)&amp;T462&amp;CHAR(10)&amp;U462&amp;CHAR(10)&amp;V462&amp;CHAR(10)&amp;W462&amp;CHAR(10)&amp;X462&amp;CHAR(10)&amp;Y462,"")</f>
        <v/>
      </c>
    </row>
    <row r="463" spans="5:26"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f>IFERROR(INDEX(content!$E$2:$E$2049,MATCH($E463,content!$C$2:$C$2049,0),1),"")</f>
        <v/>
      </c>
      <c r="K463" s="1" t="str">
        <f>IFERROR(INDEX(content!$F$2:$F$2049,MATCH($E463,content!$C$2:$C$2049,0),1),"")</f>
        <v/>
      </c>
      <c r="L463" s="1" t="str">
        <f>IFERROR(INDEX(content!$G$2:$G$2049,MATCH($E463,content!$C$2:$C$2049,0),1),"")</f>
        <v/>
      </c>
      <c r="M463" s="1" t="str">
        <f>IFERROR(INDEX(content!$H$2:$H$2049,MATCH($E463,content!$C$2:$C$2049,0),1),"")</f>
        <v/>
      </c>
      <c r="N463" s="1" t="str">
        <f t="shared" si="24"/>
        <v/>
      </c>
      <c r="O463" s="1" t="str">
        <f>IF(LENB(N463),COUNTIF(N$4:N463,"●"),"")</f>
        <v/>
      </c>
      <c r="P463" s="1" t="str">
        <f t="shared" si="25"/>
        <v/>
      </c>
      <c r="Q463" s="1" t="str">
        <f t="shared" si="26"/>
        <v/>
      </c>
      <c r="R463" s="1" t="str">
        <f>IF(LEN(Q463),SUM($Q$4:Q463)-1,"")</f>
        <v/>
      </c>
      <c r="S463" s="1" t="str">
        <f>IF(LENB($P463),IF(COUNTIF($B$34,"*[*"),REPLACE($B$34,FIND("[",$B$34),2,"["&amp;$R463&amp;"]"),$B$34),"")</f>
        <v/>
      </c>
      <c r="T463" s="1" t="str">
        <f>IF(LENB($P463),$S463&amp;"."&amp;T$2&amp;CHAR(9)&amp;$B$8&amp;" "&amp;H463&amp;$B$9&amp;CHAR(9)&amp;$B$7&amp;T$3,"")</f>
        <v/>
      </c>
      <c r="U463" s="1" t="str">
        <f>IF(LENB($P463),$S463&amp;"."&amp;U$2&amp;CHAR(9)&amp;$B$8&amp;" "&amp;I463&amp;$B$9&amp;CHAR(9)&amp;$B$7&amp;U$3,"")</f>
        <v/>
      </c>
      <c r="V463" s="1" t="str">
        <f>IF(LENB($P463),$S463&amp;"."&amp;V$2&amp;CHAR(9)&amp;$B$8&amp;" "&amp;J463&amp;$B$9&amp;CHAR(9)&amp;$B$7&amp;V$3,"")</f>
        <v/>
      </c>
      <c r="W463" s="1" t="str">
        <f>IF(LENB($P463),$S463&amp;"."&amp;W$2&amp;CHAR(9)&amp;$B$8&amp;" "&amp;K463&amp;$B$9&amp;CHAR(9)&amp;$B$7&amp;W$3,"")</f>
        <v/>
      </c>
      <c r="X463" s="1" t="str">
        <f>IF(LENB($P463),$S463&amp;"."&amp;X$2&amp;CHAR(9)&amp;$B$8&amp;" "&amp;L463&amp;$B$9&amp;CHAR(9)&amp;$B$7&amp;X$3,"")</f>
        <v/>
      </c>
      <c r="Y463" s="1" t="str">
        <f>IF(LENB($P463),$S463&amp;"."&amp;Y$2&amp;CHAR(9)&amp;$B$8&amp;" "&amp;M463&amp;$B$9&amp;CHAR(9)&amp;$B$7&amp;Y$3,"")</f>
        <v/>
      </c>
      <c r="Z463" s="1" t="str">
        <f>IF(LENB(O463),IF(1&lt;O463,CHAR(10),"")&amp;$B$7&amp;IF(G463=0,"名称未設定",G463)&amp;CHAR(10)&amp;T463&amp;CHAR(10)&amp;U463&amp;CHAR(10)&amp;V463&amp;CHAR(10)&amp;W463&amp;CHAR(10)&amp;X463&amp;CHAR(10)&amp;Y463,"")</f>
        <v/>
      </c>
    </row>
    <row r="464" spans="5:26"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f>IFERROR(INDEX(content!$E$2:$E$2049,MATCH($E464,content!$C$2:$C$2049,0),1),"")</f>
        <v/>
      </c>
      <c r="K464" s="1" t="str">
        <f>IFERROR(INDEX(content!$F$2:$F$2049,MATCH($E464,content!$C$2:$C$2049,0),1),"")</f>
        <v/>
      </c>
      <c r="L464" s="1" t="str">
        <f>IFERROR(INDEX(content!$G$2:$G$2049,MATCH($E464,content!$C$2:$C$2049,0),1),"")</f>
        <v/>
      </c>
      <c r="M464" s="1" t="str">
        <f>IFERROR(INDEX(content!$H$2:$H$2049,MATCH($E464,content!$C$2:$C$2049,0),1),"")</f>
        <v/>
      </c>
      <c r="N464" s="1" t="str">
        <f t="shared" si="24"/>
        <v/>
      </c>
      <c r="O464" s="1" t="str">
        <f>IF(LENB(N464),COUNTIF(N$4:N464,"●"),"")</f>
        <v/>
      </c>
      <c r="P464" s="1" t="str">
        <f t="shared" si="25"/>
        <v/>
      </c>
      <c r="Q464" s="1" t="str">
        <f t="shared" si="26"/>
        <v/>
      </c>
      <c r="R464" s="1" t="str">
        <f>IF(LEN(Q464),SUM($Q$4:Q464)-1,"")</f>
        <v/>
      </c>
      <c r="S464" s="1" t="str">
        <f>IF(LENB($P464),IF(COUNTIF($B$34,"*[*"),REPLACE($B$34,FIND("[",$B$34),2,"["&amp;$R464&amp;"]"),$B$34),"")</f>
        <v/>
      </c>
      <c r="T464" s="1" t="str">
        <f>IF(LENB($P464),$S464&amp;"."&amp;T$2&amp;CHAR(9)&amp;$B$8&amp;" "&amp;H464&amp;$B$9&amp;CHAR(9)&amp;$B$7&amp;T$3,"")</f>
        <v/>
      </c>
      <c r="U464" s="1" t="str">
        <f>IF(LENB($P464),$S464&amp;"."&amp;U$2&amp;CHAR(9)&amp;$B$8&amp;" "&amp;I464&amp;$B$9&amp;CHAR(9)&amp;$B$7&amp;U$3,"")</f>
        <v/>
      </c>
      <c r="V464" s="1" t="str">
        <f>IF(LENB($P464),$S464&amp;"."&amp;V$2&amp;CHAR(9)&amp;$B$8&amp;" "&amp;J464&amp;$B$9&amp;CHAR(9)&amp;$B$7&amp;V$3,"")</f>
        <v/>
      </c>
      <c r="W464" s="1" t="str">
        <f>IF(LENB($P464),$S464&amp;"."&amp;W$2&amp;CHAR(9)&amp;$B$8&amp;" "&amp;K464&amp;$B$9&amp;CHAR(9)&amp;$B$7&amp;W$3,"")</f>
        <v/>
      </c>
      <c r="X464" s="1" t="str">
        <f>IF(LENB($P464),$S464&amp;"."&amp;X$2&amp;CHAR(9)&amp;$B$8&amp;" "&amp;L464&amp;$B$9&amp;CHAR(9)&amp;$B$7&amp;X$3,"")</f>
        <v/>
      </c>
      <c r="Y464" s="1" t="str">
        <f>IF(LENB($P464),$S464&amp;"."&amp;Y$2&amp;CHAR(9)&amp;$B$8&amp;" "&amp;M464&amp;$B$9&amp;CHAR(9)&amp;$B$7&amp;Y$3,"")</f>
        <v/>
      </c>
      <c r="Z464" s="1" t="str">
        <f>IF(LENB(O464),IF(1&lt;O464,CHAR(10),"")&amp;$B$7&amp;IF(G464=0,"名称未設定",G464)&amp;CHAR(10)&amp;T464&amp;CHAR(10)&amp;U464&amp;CHAR(10)&amp;V464&amp;CHAR(10)&amp;W464&amp;CHAR(10)&amp;X464&amp;CHAR(10)&amp;Y464,"")</f>
        <v/>
      </c>
    </row>
    <row r="465" spans="5:26"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f>IFERROR(INDEX(content!$E$2:$E$2049,MATCH($E465,content!$C$2:$C$2049,0),1),"")</f>
        <v/>
      </c>
      <c r="K465" s="1" t="str">
        <f>IFERROR(INDEX(content!$F$2:$F$2049,MATCH($E465,content!$C$2:$C$2049,0),1),"")</f>
        <v/>
      </c>
      <c r="L465" s="1" t="str">
        <f>IFERROR(INDEX(content!$G$2:$G$2049,MATCH($E465,content!$C$2:$C$2049,0),1),"")</f>
        <v/>
      </c>
      <c r="M465" s="1" t="str">
        <f>IFERROR(INDEX(content!$H$2:$H$2049,MATCH($E465,content!$C$2:$C$2049,0),1),"")</f>
        <v/>
      </c>
      <c r="N465" s="1" t="str">
        <f t="shared" si="24"/>
        <v/>
      </c>
      <c r="O465" s="1" t="str">
        <f>IF(LENB(N465),COUNTIF(N$4:N465,"●"),"")</f>
        <v/>
      </c>
      <c r="P465" s="1" t="str">
        <f t="shared" si="25"/>
        <v/>
      </c>
      <c r="Q465" s="1" t="str">
        <f t="shared" si="26"/>
        <v/>
      </c>
      <c r="R465" s="1" t="str">
        <f>IF(LEN(Q465),SUM($Q$4:Q465)-1,"")</f>
        <v/>
      </c>
      <c r="S465" s="1" t="str">
        <f>IF(LENB($P465),IF(COUNTIF($B$34,"*[*"),REPLACE($B$34,FIND("[",$B$34),2,"["&amp;$R465&amp;"]"),$B$34),"")</f>
        <v/>
      </c>
      <c r="T465" s="1" t="str">
        <f>IF(LENB($P465),$S465&amp;"."&amp;T$2&amp;CHAR(9)&amp;$B$8&amp;" "&amp;H465&amp;$B$9&amp;CHAR(9)&amp;$B$7&amp;T$3,"")</f>
        <v/>
      </c>
      <c r="U465" s="1" t="str">
        <f>IF(LENB($P465),$S465&amp;"."&amp;U$2&amp;CHAR(9)&amp;$B$8&amp;" "&amp;I465&amp;$B$9&amp;CHAR(9)&amp;$B$7&amp;U$3,"")</f>
        <v/>
      </c>
      <c r="V465" s="1" t="str">
        <f>IF(LENB($P465),$S465&amp;"."&amp;V$2&amp;CHAR(9)&amp;$B$8&amp;" "&amp;J465&amp;$B$9&amp;CHAR(9)&amp;$B$7&amp;V$3,"")</f>
        <v/>
      </c>
      <c r="W465" s="1" t="str">
        <f>IF(LENB($P465),$S465&amp;"."&amp;W$2&amp;CHAR(9)&amp;$B$8&amp;" "&amp;K465&amp;$B$9&amp;CHAR(9)&amp;$B$7&amp;W$3,"")</f>
        <v/>
      </c>
      <c r="X465" s="1" t="str">
        <f>IF(LENB($P465),$S465&amp;"."&amp;X$2&amp;CHAR(9)&amp;$B$8&amp;" "&amp;L465&amp;$B$9&amp;CHAR(9)&amp;$B$7&amp;X$3,"")</f>
        <v/>
      </c>
      <c r="Y465" s="1" t="str">
        <f>IF(LENB($P465),$S465&amp;"."&amp;Y$2&amp;CHAR(9)&amp;$B$8&amp;" "&amp;M465&amp;$B$9&amp;CHAR(9)&amp;$B$7&amp;Y$3,"")</f>
        <v/>
      </c>
      <c r="Z465" s="1" t="str">
        <f>IF(LENB(O465),IF(1&lt;O465,CHAR(10),"")&amp;$B$7&amp;IF(G465=0,"名称未設定",G465)&amp;CHAR(10)&amp;T465&amp;CHAR(10)&amp;U465&amp;CHAR(10)&amp;V465&amp;CHAR(10)&amp;W465&amp;CHAR(10)&amp;X465&amp;CHAR(10)&amp;Y465,"")</f>
        <v/>
      </c>
    </row>
    <row r="466" spans="5:26"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f>IFERROR(INDEX(content!$E$2:$E$2049,MATCH($E466,content!$C$2:$C$2049,0),1),"")</f>
        <v/>
      </c>
      <c r="K466" s="1" t="str">
        <f>IFERROR(INDEX(content!$F$2:$F$2049,MATCH($E466,content!$C$2:$C$2049,0),1),"")</f>
        <v/>
      </c>
      <c r="L466" s="1" t="str">
        <f>IFERROR(INDEX(content!$G$2:$G$2049,MATCH($E466,content!$C$2:$C$2049,0),1),"")</f>
        <v/>
      </c>
      <c r="M466" s="1" t="str">
        <f>IFERROR(INDEX(content!$H$2:$H$2049,MATCH($E466,content!$C$2:$C$2049,0),1),"")</f>
        <v/>
      </c>
      <c r="N466" s="1" t="str">
        <f t="shared" si="24"/>
        <v/>
      </c>
      <c r="O466" s="1" t="str">
        <f>IF(LENB(N466),COUNTIF(N$4:N466,"●"),"")</f>
        <v/>
      </c>
      <c r="P466" s="1" t="str">
        <f t="shared" si="25"/>
        <v/>
      </c>
      <c r="Q466" s="1" t="str">
        <f t="shared" si="26"/>
        <v/>
      </c>
      <c r="R466" s="1" t="str">
        <f>IF(LEN(Q466),SUM($Q$4:Q466)-1,"")</f>
        <v/>
      </c>
      <c r="S466" s="1" t="str">
        <f>IF(LENB($P466),IF(COUNTIF($B$34,"*[*"),REPLACE($B$34,FIND("[",$B$34),2,"["&amp;$R466&amp;"]"),$B$34),"")</f>
        <v/>
      </c>
      <c r="T466" s="1" t="str">
        <f>IF(LENB($P466),$S466&amp;"."&amp;T$2&amp;CHAR(9)&amp;$B$8&amp;" "&amp;H466&amp;$B$9&amp;CHAR(9)&amp;$B$7&amp;T$3,"")</f>
        <v/>
      </c>
      <c r="U466" s="1" t="str">
        <f>IF(LENB($P466),$S466&amp;"."&amp;U$2&amp;CHAR(9)&amp;$B$8&amp;" "&amp;I466&amp;$B$9&amp;CHAR(9)&amp;$B$7&amp;U$3,"")</f>
        <v/>
      </c>
      <c r="V466" s="1" t="str">
        <f>IF(LENB($P466),$S466&amp;"."&amp;V$2&amp;CHAR(9)&amp;$B$8&amp;" "&amp;J466&amp;$B$9&amp;CHAR(9)&amp;$B$7&amp;V$3,"")</f>
        <v/>
      </c>
      <c r="W466" s="1" t="str">
        <f>IF(LENB($P466),$S466&amp;"."&amp;W$2&amp;CHAR(9)&amp;$B$8&amp;" "&amp;K466&amp;$B$9&amp;CHAR(9)&amp;$B$7&amp;W$3,"")</f>
        <v/>
      </c>
      <c r="X466" s="1" t="str">
        <f>IF(LENB($P466),$S466&amp;"."&amp;X$2&amp;CHAR(9)&amp;$B$8&amp;" "&amp;L466&amp;$B$9&amp;CHAR(9)&amp;$B$7&amp;X$3,"")</f>
        <v/>
      </c>
      <c r="Y466" s="1" t="str">
        <f>IF(LENB($P466),$S466&amp;"."&amp;Y$2&amp;CHAR(9)&amp;$B$8&amp;" "&amp;M466&amp;$B$9&amp;CHAR(9)&amp;$B$7&amp;Y$3,"")</f>
        <v/>
      </c>
      <c r="Z466" s="1" t="str">
        <f>IF(LENB(O466),IF(1&lt;O466,CHAR(10),"")&amp;$B$7&amp;IF(G466=0,"名称未設定",G466)&amp;CHAR(10)&amp;T466&amp;CHAR(10)&amp;U466&amp;CHAR(10)&amp;V466&amp;CHAR(10)&amp;W466&amp;CHAR(10)&amp;X466&amp;CHAR(10)&amp;Y466,"")</f>
        <v/>
      </c>
    </row>
    <row r="467" spans="5:26"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f>IFERROR(INDEX(content!$E$2:$E$2049,MATCH($E467,content!$C$2:$C$2049,0),1),"")</f>
        <v/>
      </c>
      <c r="K467" s="1" t="str">
        <f>IFERROR(INDEX(content!$F$2:$F$2049,MATCH($E467,content!$C$2:$C$2049,0),1),"")</f>
        <v/>
      </c>
      <c r="L467" s="1" t="str">
        <f>IFERROR(INDEX(content!$G$2:$G$2049,MATCH($E467,content!$C$2:$C$2049,0),1),"")</f>
        <v/>
      </c>
      <c r="M467" s="1" t="str">
        <f>IFERROR(INDEX(content!$H$2:$H$2049,MATCH($E467,content!$C$2:$C$2049,0),1),"")</f>
        <v/>
      </c>
      <c r="N467" s="1" t="str">
        <f t="shared" si="24"/>
        <v/>
      </c>
      <c r="O467" s="1" t="str">
        <f>IF(LENB(N467),COUNTIF(N$4:N467,"●"),"")</f>
        <v/>
      </c>
      <c r="P467" s="1" t="str">
        <f t="shared" si="25"/>
        <v/>
      </c>
      <c r="Q467" s="1" t="str">
        <f t="shared" si="26"/>
        <v/>
      </c>
      <c r="R467" s="1" t="str">
        <f>IF(LEN(Q467),SUM($Q$4:Q467)-1,"")</f>
        <v/>
      </c>
      <c r="S467" s="1" t="str">
        <f>IF(LENB($P467),IF(COUNTIF($B$34,"*[*"),REPLACE($B$34,FIND("[",$B$34),2,"["&amp;$R467&amp;"]"),$B$34),"")</f>
        <v/>
      </c>
      <c r="T467" s="1" t="str">
        <f>IF(LENB($P467),$S467&amp;"."&amp;T$2&amp;CHAR(9)&amp;$B$8&amp;" "&amp;H467&amp;$B$9&amp;CHAR(9)&amp;$B$7&amp;T$3,"")</f>
        <v/>
      </c>
      <c r="U467" s="1" t="str">
        <f>IF(LENB($P467),$S467&amp;"."&amp;U$2&amp;CHAR(9)&amp;$B$8&amp;" "&amp;I467&amp;$B$9&amp;CHAR(9)&amp;$B$7&amp;U$3,"")</f>
        <v/>
      </c>
      <c r="V467" s="1" t="str">
        <f>IF(LENB($P467),$S467&amp;"."&amp;V$2&amp;CHAR(9)&amp;$B$8&amp;" "&amp;J467&amp;$B$9&amp;CHAR(9)&amp;$B$7&amp;V$3,"")</f>
        <v/>
      </c>
      <c r="W467" s="1" t="str">
        <f>IF(LENB($P467),$S467&amp;"."&amp;W$2&amp;CHAR(9)&amp;$B$8&amp;" "&amp;K467&amp;$B$9&amp;CHAR(9)&amp;$B$7&amp;W$3,"")</f>
        <v/>
      </c>
      <c r="X467" s="1" t="str">
        <f>IF(LENB($P467),$S467&amp;"."&amp;X$2&amp;CHAR(9)&amp;$B$8&amp;" "&amp;L467&amp;$B$9&amp;CHAR(9)&amp;$B$7&amp;X$3,"")</f>
        <v/>
      </c>
      <c r="Y467" s="1" t="str">
        <f>IF(LENB($P467),$S467&amp;"."&amp;Y$2&amp;CHAR(9)&amp;$B$8&amp;" "&amp;M467&amp;$B$9&amp;CHAR(9)&amp;$B$7&amp;Y$3,"")</f>
        <v/>
      </c>
      <c r="Z467" s="1" t="str">
        <f>IF(LENB(O467),IF(1&lt;O467,CHAR(10),"")&amp;$B$7&amp;IF(G467=0,"名称未設定",G467)&amp;CHAR(10)&amp;T467&amp;CHAR(10)&amp;U467&amp;CHAR(10)&amp;V467&amp;CHAR(10)&amp;W467&amp;CHAR(10)&amp;X467&amp;CHAR(10)&amp;Y467,"")</f>
        <v/>
      </c>
    </row>
    <row r="468" spans="5:26"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f>IFERROR(INDEX(content!$E$2:$E$2049,MATCH($E468,content!$C$2:$C$2049,0),1),"")</f>
        <v/>
      </c>
      <c r="K468" s="1" t="str">
        <f>IFERROR(INDEX(content!$F$2:$F$2049,MATCH($E468,content!$C$2:$C$2049,0),1),"")</f>
        <v/>
      </c>
      <c r="L468" s="1" t="str">
        <f>IFERROR(INDEX(content!$G$2:$G$2049,MATCH($E468,content!$C$2:$C$2049,0),1),"")</f>
        <v/>
      </c>
      <c r="M468" s="1" t="str">
        <f>IFERROR(INDEX(content!$H$2:$H$2049,MATCH($E468,content!$C$2:$C$2049,0),1),"")</f>
        <v/>
      </c>
      <c r="N468" s="1" t="str">
        <f t="shared" si="24"/>
        <v/>
      </c>
      <c r="O468" s="1" t="str">
        <f>IF(LENB(N468),COUNTIF(N$4:N468,"●"),"")</f>
        <v/>
      </c>
      <c r="P468" s="1" t="str">
        <f t="shared" si="25"/>
        <v/>
      </c>
      <c r="Q468" s="1" t="str">
        <f t="shared" si="26"/>
        <v/>
      </c>
      <c r="R468" s="1" t="str">
        <f>IF(LEN(Q468),SUM($Q$4:Q468)-1,"")</f>
        <v/>
      </c>
      <c r="S468" s="1" t="str">
        <f>IF(LENB($P468),IF(COUNTIF($B$34,"*[*"),REPLACE($B$34,FIND("[",$B$34),2,"["&amp;$R468&amp;"]"),$B$34),"")</f>
        <v/>
      </c>
      <c r="T468" s="1" t="str">
        <f>IF(LENB($P468),$S468&amp;"."&amp;T$2&amp;CHAR(9)&amp;$B$8&amp;" "&amp;H468&amp;$B$9&amp;CHAR(9)&amp;$B$7&amp;T$3,"")</f>
        <v/>
      </c>
      <c r="U468" s="1" t="str">
        <f>IF(LENB($P468),$S468&amp;"."&amp;U$2&amp;CHAR(9)&amp;$B$8&amp;" "&amp;I468&amp;$B$9&amp;CHAR(9)&amp;$B$7&amp;U$3,"")</f>
        <v/>
      </c>
      <c r="V468" s="1" t="str">
        <f>IF(LENB($P468),$S468&amp;"."&amp;V$2&amp;CHAR(9)&amp;$B$8&amp;" "&amp;J468&amp;$B$9&amp;CHAR(9)&amp;$B$7&amp;V$3,"")</f>
        <v/>
      </c>
      <c r="W468" s="1" t="str">
        <f>IF(LENB($P468),$S468&amp;"."&amp;W$2&amp;CHAR(9)&amp;$B$8&amp;" "&amp;K468&amp;$B$9&amp;CHAR(9)&amp;$B$7&amp;W$3,"")</f>
        <v/>
      </c>
      <c r="X468" s="1" t="str">
        <f>IF(LENB($P468),$S468&amp;"."&amp;X$2&amp;CHAR(9)&amp;$B$8&amp;" "&amp;L468&amp;$B$9&amp;CHAR(9)&amp;$B$7&amp;X$3,"")</f>
        <v/>
      </c>
      <c r="Y468" s="1" t="str">
        <f>IF(LENB($P468),$S468&amp;"."&amp;Y$2&amp;CHAR(9)&amp;$B$8&amp;" "&amp;M468&amp;$B$9&amp;CHAR(9)&amp;$B$7&amp;Y$3,"")</f>
        <v/>
      </c>
      <c r="Z468" s="1" t="str">
        <f>IF(LENB(O468),IF(1&lt;O468,CHAR(10),"")&amp;$B$7&amp;IF(G468=0,"名称未設定",G468)&amp;CHAR(10)&amp;T468&amp;CHAR(10)&amp;U468&amp;CHAR(10)&amp;V468&amp;CHAR(10)&amp;W468&amp;CHAR(10)&amp;X468&amp;CHAR(10)&amp;Y468,"")</f>
        <v/>
      </c>
    </row>
    <row r="469" spans="5:26"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f>IFERROR(INDEX(content!$E$2:$E$2049,MATCH($E469,content!$C$2:$C$2049,0),1),"")</f>
        <v/>
      </c>
      <c r="K469" s="1" t="str">
        <f>IFERROR(INDEX(content!$F$2:$F$2049,MATCH($E469,content!$C$2:$C$2049,0),1),"")</f>
        <v/>
      </c>
      <c r="L469" s="1" t="str">
        <f>IFERROR(INDEX(content!$G$2:$G$2049,MATCH($E469,content!$C$2:$C$2049,0),1),"")</f>
        <v/>
      </c>
      <c r="M469" s="1" t="str">
        <f>IFERROR(INDEX(content!$H$2:$H$2049,MATCH($E469,content!$C$2:$C$2049,0),1),"")</f>
        <v/>
      </c>
      <c r="N469" s="1" t="str">
        <f t="shared" si="24"/>
        <v/>
      </c>
      <c r="O469" s="1" t="str">
        <f>IF(LENB(N469),COUNTIF(N$4:N469,"●"),"")</f>
        <v/>
      </c>
      <c r="P469" s="1" t="str">
        <f t="shared" si="25"/>
        <v/>
      </c>
      <c r="Q469" s="1" t="str">
        <f t="shared" si="26"/>
        <v/>
      </c>
      <c r="R469" s="1" t="str">
        <f>IF(LEN(Q469),SUM($Q$4:Q469)-1,"")</f>
        <v/>
      </c>
      <c r="S469" s="1" t="str">
        <f>IF(LENB($P469),IF(COUNTIF($B$34,"*[*"),REPLACE($B$34,FIND("[",$B$34),2,"["&amp;$R469&amp;"]"),$B$34),"")</f>
        <v/>
      </c>
      <c r="T469" s="1" t="str">
        <f>IF(LENB($P469),$S469&amp;"."&amp;T$2&amp;CHAR(9)&amp;$B$8&amp;" "&amp;H469&amp;$B$9&amp;CHAR(9)&amp;$B$7&amp;T$3,"")</f>
        <v/>
      </c>
      <c r="U469" s="1" t="str">
        <f>IF(LENB($P469),$S469&amp;"."&amp;U$2&amp;CHAR(9)&amp;$B$8&amp;" "&amp;I469&amp;$B$9&amp;CHAR(9)&amp;$B$7&amp;U$3,"")</f>
        <v/>
      </c>
      <c r="V469" s="1" t="str">
        <f>IF(LENB($P469),$S469&amp;"."&amp;V$2&amp;CHAR(9)&amp;$B$8&amp;" "&amp;J469&amp;$B$9&amp;CHAR(9)&amp;$B$7&amp;V$3,"")</f>
        <v/>
      </c>
      <c r="W469" s="1" t="str">
        <f>IF(LENB($P469),$S469&amp;"."&amp;W$2&amp;CHAR(9)&amp;$B$8&amp;" "&amp;K469&amp;$B$9&amp;CHAR(9)&amp;$B$7&amp;W$3,"")</f>
        <v/>
      </c>
      <c r="X469" s="1" t="str">
        <f>IF(LENB($P469),$S469&amp;"."&amp;X$2&amp;CHAR(9)&amp;$B$8&amp;" "&amp;L469&amp;$B$9&amp;CHAR(9)&amp;$B$7&amp;X$3,"")</f>
        <v/>
      </c>
      <c r="Y469" s="1" t="str">
        <f>IF(LENB($P469),$S469&amp;"."&amp;Y$2&amp;CHAR(9)&amp;$B$8&amp;" "&amp;M469&amp;$B$9&amp;CHAR(9)&amp;$B$7&amp;Y$3,"")</f>
        <v/>
      </c>
      <c r="Z469" s="1" t="str">
        <f>IF(LENB(O469),IF(1&lt;O469,CHAR(10),"")&amp;$B$7&amp;IF(G469=0,"名称未設定",G469)&amp;CHAR(10)&amp;T469&amp;CHAR(10)&amp;U469&amp;CHAR(10)&amp;V469&amp;CHAR(10)&amp;W469&amp;CHAR(10)&amp;X469&amp;CHAR(10)&amp;Y469,"")</f>
        <v/>
      </c>
    </row>
    <row r="470" spans="5:26"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f>IFERROR(INDEX(content!$E$2:$E$2049,MATCH($E470,content!$C$2:$C$2049,0),1),"")</f>
        <v/>
      </c>
      <c r="K470" s="1" t="str">
        <f>IFERROR(INDEX(content!$F$2:$F$2049,MATCH($E470,content!$C$2:$C$2049,0),1),"")</f>
        <v/>
      </c>
      <c r="L470" s="1" t="str">
        <f>IFERROR(INDEX(content!$G$2:$G$2049,MATCH($E470,content!$C$2:$C$2049,0),1),"")</f>
        <v/>
      </c>
      <c r="M470" s="1" t="str">
        <f>IFERROR(INDEX(content!$H$2:$H$2049,MATCH($E470,content!$C$2:$C$2049,0),1),"")</f>
        <v/>
      </c>
      <c r="N470" s="1" t="str">
        <f t="shared" si="24"/>
        <v/>
      </c>
      <c r="O470" s="1" t="str">
        <f>IF(LENB(N470),COUNTIF(N$4:N470,"●"),"")</f>
        <v/>
      </c>
      <c r="P470" s="1" t="str">
        <f t="shared" si="25"/>
        <v/>
      </c>
      <c r="Q470" s="1" t="str">
        <f t="shared" si="26"/>
        <v/>
      </c>
      <c r="R470" s="1" t="str">
        <f>IF(LEN(Q470),SUM($Q$4:Q470)-1,"")</f>
        <v/>
      </c>
      <c r="S470" s="1" t="str">
        <f>IF(LENB($P470),IF(COUNTIF($B$34,"*[*"),REPLACE($B$34,FIND("[",$B$34),2,"["&amp;$R470&amp;"]"),$B$34),"")</f>
        <v/>
      </c>
      <c r="T470" s="1" t="str">
        <f>IF(LENB($P470),$S470&amp;"."&amp;T$2&amp;CHAR(9)&amp;$B$8&amp;" "&amp;H470&amp;$B$9&amp;CHAR(9)&amp;$B$7&amp;T$3,"")</f>
        <v/>
      </c>
      <c r="U470" s="1" t="str">
        <f>IF(LENB($P470),$S470&amp;"."&amp;U$2&amp;CHAR(9)&amp;$B$8&amp;" "&amp;I470&amp;$B$9&amp;CHAR(9)&amp;$B$7&amp;U$3,"")</f>
        <v/>
      </c>
      <c r="V470" s="1" t="str">
        <f>IF(LENB($P470),$S470&amp;"."&amp;V$2&amp;CHAR(9)&amp;$B$8&amp;" "&amp;J470&amp;$B$9&amp;CHAR(9)&amp;$B$7&amp;V$3,"")</f>
        <v/>
      </c>
      <c r="W470" s="1" t="str">
        <f>IF(LENB($P470),$S470&amp;"."&amp;W$2&amp;CHAR(9)&amp;$B$8&amp;" "&amp;K470&amp;$B$9&amp;CHAR(9)&amp;$B$7&amp;W$3,"")</f>
        <v/>
      </c>
      <c r="X470" s="1" t="str">
        <f>IF(LENB($P470),$S470&amp;"."&amp;X$2&amp;CHAR(9)&amp;$B$8&amp;" "&amp;L470&amp;$B$9&amp;CHAR(9)&amp;$B$7&amp;X$3,"")</f>
        <v/>
      </c>
      <c r="Y470" s="1" t="str">
        <f>IF(LENB($P470),$S470&amp;"."&amp;Y$2&amp;CHAR(9)&amp;$B$8&amp;" "&amp;M470&amp;$B$9&amp;CHAR(9)&amp;$B$7&amp;Y$3,"")</f>
        <v/>
      </c>
      <c r="Z470" s="1" t="str">
        <f>IF(LENB(O470),IF(1&lt;O470,CHAR(10),"")&amp;$B$7&amp;IF(G470=0,"名称未設定",G470)&amp;CHAR(10)&amp;T470&amp;CHAR(10)&amp;U470&amp;CHAR(10)&amp;V470&amp;CHAR(10)&amp;W470&amp;CHAR(10)&amp;X470&amp;CHAR(10)&amp;Y470,"")</f>
        <v/>
      </c>
    </row>
    <row r="471" spans="5:26"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f>IFERROR(INDEX(content!$E$2:$E$2049,MATCH($E471,content!$C$2:$C$2049,0),1),"")</f>
        <v/>
      </c>
      <c r="K471" s="1" t="str">
        <f>IFERROR(INDEX(content!$F$2:$F$2049,MATCH($E471,content!$C$2:$C$2049,0),1),"")</f>
        <v/>
      </c>
      <c r="L471" s="1" t="str">
        <f>IFERROR(INDEX(content!$G$2:$G$2049,MATCH($E471,content!$C$2:$C$2049,0),1),"")</f>
        <v/>
      </c>
      <c r="M471" s="1" t="str">
        <f>IFERROR(INDEX(content!$H$2:$H$2049,MATCH($E471,content!$C$2:$C$2049,0),1),"")</f>
        <v/>
      </c>
      <c r="N471" s="1" t="str">
        <f t="shared" si="24"/>
        <v/>
      </c>
      <c r="O471" s="1" t="str">
        <f>IF(LENB(N471),COUNTIF(N$4:N471,"●"),"")</f>
        <v/>
      </c>
      <c r="P471" s="1" t="str">
        <f t="shared" si="25"/>
        <v/>
      </c>
      <c r="Q471" s="1" t="str">
        <f t="shared" si="26"/>
        <v/>
      </c>
      <c r="R471" s="1" t="str">
        <f>IF(LEN(Q471),SUM($Q$4:Q471)-1,"")</f>
        <v/>
      </c>
      <c r="S471" s="1" t="str">
        <f>IF(LENB($P471),IF(COUNTIF($B$34,"*[*"),REPLACE($B$34,FIND("[",$B$34),2,"["&amp;$R471&amp;"]"),$B$34),"")</f>
        <v/>
      </c>
      <c r="T471" s="1" t="str">
        <f>IF(LENB($P471),$S471&amp;"."&amp;T$2&amp;CHAR(9)&amp;$B$8&amp;" "&amp;H471&amp;$B$9&amp;CHAR(9)&amp;$B$7&amp;T$3,"")</f>
        <v/>
      </c>
      <c r="U471" s="1" t="str">
        <f>IF(LENB($P471),$S471&amp;"."&amp;U$2&amp;CHAR(9)&amp;$B$8&amp;" "&amp;I471&amp;$B$9&amp;CHAR(9)&amp;$B$7&amp;U$3,"")</f>
        <v/>
      </c>
      <c r="V471" s="1" t="str">
        <f>IF(LENB($P471),$S471&amp;"."&amp;V$2&amp;CHAR(9)&amp;$B$8&amp;" "&amp;J471&amp;$B$9&amp;CHAR(9)&amp;$B$7&amp;V$3,"")</f>
        <v/>
      </c>
      <c r="W471" s="1" t="str">
        <f>IF(LENB($P471),$S471&amp;"."&amp;W$2&amp;CHAR(9)&amp;$B$8&amp;" "&amp;K471&amp;$B$9&amp;CHAR(9)&amp;$B$7&amp;W$3,"")</f>
        <v/>
      </c>
      <c r="X471" s="1" t="str">
        <f>IF(LENB($P471),$S471&amp;"."&amp;X$2&amp;CHAR(9)&amp;$B$8&amp;" "&amp;L471&amp;$B$9&amp;CHAR(9)&amp;$B$7&amp;X$3,"")</f>
        <v/>
      </c>
      <c r="Y471" s="1" t="str">
        <f>IF(LENB($P471),$S471&amp;"."&amp;Y$2&amp;CHAR(9)&amp;$B$8&amp;" "&amp;M471&amp;$B$9&amp;CHAR(9)&amp;$B$7&amp;Y$3,"")</f>
        <v/>
      </c>
      <c r="Z471" s="1" t="str">
        <f>IF(LENB(O471),IF(1&lt;O471,CHAR(10),"")&amp;$B$7&amp;IF(G471=0,"名称未設定",G471)&amp;CHAR(10)&amp;T471&amp;CHAR(10)&amp;U471&amp;CHAR(10)&amp;V471&amp;CHAR(10)&amp;W471&amp;CHAR(10)&amp;X471&amp;CHAR(10)&amp;Y471,"")</f>
        <v/>
      </c>
    </row>
    <row r="472" spans="5:26"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f>IFERROR(INDEX(content!$E$2:$E$2049,MATCH($E472,content!$C$2:$C$2049,0),1),"")</f>
        <v/>
      </c>
      <c r="K472" s="1" t="str">
        <f>IFERROR(INDEX(content!$F$2:$F$2049,MATCH($E472,content!$C$2:$C$2049,0),1),"")</f>
        <v/>
      </c>
      <c r="L472" s="1" t="str">
        <f>IFERROR(INDEX(content!$G$2:$G$2049,MATCH($E472,content!$C$2:$C$2049,0),1),"")</f>
        <v/>
      </c>
      <c r="M472" s="1" t="str">
        <f>IFERROR(INDEX(content!$H$2:$H$2049,MATCH($E472,content!$C$2:$C$2049,0),1),"")</f>
        <v/>
      </c>
      <c r="N472" s="1" t="str">
        <f t="shared" si="24"/>
        <v/>
      </c>
      <c r="O472" s="1" t="str">
        <f>IF(LENB(N472),COUNTIF(N$4:N472,"●"),"")</f>
        <v/>
      </c>
      <c r="P472" s="1" t="str">
        <f t="shared" si="25"/>
        <v/>
      </c>
      <c r="Q472" s="1" t="str">
        <f t="shared" si="26"/>
        <v/>
      </c>
      <c r="R472" s="1" t="str">
        <f>IF(LEN(Q472),SUM($Q$4:Q472)-1,"")</f>
        <v/>
      </c>
      <c r="S472" s="1" t="str">
        <f>IF(LENB($P472),IF(COUNTIF($B$34,"*[*"),REPLACE($B$34,FIND("[",$B$34),2,"["&amp;$R472&amp;"]"),$B$34),"")</f>
        <v/>
      </c>
      <c r="T472" s="1" t="str">
        <f>IF(LENB($P472),$S472&amp;"."&amp;T$2&amp;CHAR(9)&amp;$B$8&amp;" "&amp;H472&amp;$B$9&amp;CHAR(9)&amp;$B$7&amp;T$3,"")</f>
        <v/>
      </c>
      <c r="U472" s="1" t="str">
        <f>IF(LENB($P472),$S472&amp;"."&amp;U$2&amp;CHAR(9)&amp;$B$8&amp;" "&amp;I472&amp;$B$9&amp;CHAR(9)&amp;$B$7&amp;U$3,"")</f>
        <v/>
      </c>
      <c r="V472" s="1" t="str">
        <f>IF(LENB($P472),$S472&amp;"."&amp;V$2&amp;CHAR(9)&amp;$B$8&amp;" "&amp;J472&amp;$B$9&amp;CHAR(9)&amp;$B$7&amp;V$3,"")</f>
        <v/>
      </c>
      <c r="W472" s="1" t="str">
        <f>IF(LENB($P472),$S472&amp;"."&amp;W$2&amp;CHAR(9)&amp;$B$8&amp;" "&amp;K472&amp;$B$9&amp;CHAR(9)&amp;$B$7&amp;W$3,"")</f>
        <v/>
      </c>
      <c r="X472" s="1" t="str">
        <f>IF(LENB($P472),$S472&amp;"."&amp;X$2&amp;CHAR(9)&amp;$B$8&amp;" "&amp;L472&amp;$B$9&amp;CHAR(9)&amp;$B$7&amp;X$3,"")</f>
        <v/>
      </c>
      <c r="Y472" s="1" t="str">
        <f>IF(LENB($P472),$S472&amp;"."&amp;Y$2&amp;CHAR(9)&amp;$B$8&amp;" "&amp;M472&amp;$B$9&amp;CHAR(9)&amp;$B$7&amp;Y$3,"")</f>
        <v/>
      </c>
      <c r="Z472" s="1" t="str">
        <f>IF(LENB(O472),IF(1&lt;O472,CHAR(10),"")&amp;$B$7&amp;IF(G472=0,"名称未設定",G472)&amp;CHAR(10)&amp;T472&amp;CHAR(10)&amp;U472&amp;CHAR(10)&amp;V472&amp;CHAR(10)&amp;W472&amp;CHAR(10)&amp;X472&amp;CHAR(10)&amp;Y472,"")</f>
        <v/>
      </c>
    </row>
    <row r="473" spans="5:26"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f>IFERROR(INDEX(content!$E$2:$E$2049,MATCH($E473,content!$C$2:$C$2049,0),1),"")</f>
        <v/>
      </c>
      <c r="K473" s="1" t="str">
        <f>IFERROR(INDEX(content!$F$2:$F$2049,MATCH($E473,content!$C$2:$C$2049,0),1),"")</f>
        <v/>
      </c>
      <c r="L473" s="1" t="str">
        <f>IFERROR(INDEX(content!$G$2:$G$2049,MATCH($E473,content!$C$2:$C$2049,0),1),"")</f>
        <v/>
      </c>
      <c r="M473" s="1" t="str">
        <f>IFERROR(INDEX(content!$H$2:$H$2049,MATCH($E473,content!$C$2:$C$2049,0),1),"")</f>
        <v/>
      </c>
      <c r="N473" s="1" t="str">
        <f t="shared" si="24"/>
        <v/>
      </c>
      <c r="O473" s="1" t="str">
        <f>IF(LENB(N473),COUNTIF(N$4:N473,"●"),"")</f>
        <v/>
      </c>
      <c r="P473" s="1" t="str">
        <f t="shared" si="25"/>
        <v/>
      </c>
      <c r="Q473" s="1" t="str">
        <f t="shared" si="26"/>
        <v/>
      </c>
      <c r="R473" s="1" t="str">
        <f>IF(LEN(Q473),SUM($Q$4:Q473)-1,"")</f>
        <v/>
      </c>
      <c r="S473" s="1" t="str">
        <f>IF(LENB($P473),IF(COUNTIF($B$34,"*[*"),REPLACE($B$34,FIND("[",$B$34),2,"["&amp;$R473&amp;"]"),$B$34),"")</f>
        <v/>
      </c>
      <c r="T473" s="1" t="str">
        <f>IF(LENB($P473),$S473&amp;"."&amp;T$2&amp;CHAR(9)&amp;$B$8&amp;" "&amp;H473&amp;$B$9&amp;CHAR(9)&amp;$B$7&amp;T$3,"")</f>
        <v/>
      </c>
      <c r="U473" s="1" t="str">
        <f>IF(LENB($P473),$S473&amp;"."&amp;U$2&amp;CHAR(9)&amp;$B$8&amp;" "&amp;I473&amp;$B$9&amp;CHAR(9)&amp;$B$7&amp;U$3,"")</f>
        <v/>
      </c>
      <c r="V473" s="1" t="str">
        <f>IF(LENB($P473),$S473&amp;"."&amp;V$2&amp;CHAR(9)&amp;$B$8&amp;" "&amp;J473&amp;$B$9&amp;CHAR(9)&amp;$B$7&amp;V$3,"")</f>
        <v/>
      </c>
      <c r="W473" s="1" t="str">
        <f>IF(LENB($P473),$S473&amp;"."&amp;W$2&amp;CHAR(9)&amp;$B$8&amp;" "&amp;K473&amp;$B$9&amp;CHAR(9)&amp;$B$7&amp;W$3,"")</f>
        <v/>
      </c>
      <c r="X473" s="1" t="str">
        <f>IF(LENB($P473),$S473&amp;"."&amp;X$2&amp;CHAR(9)&amp;$B$8&amp;" "&amp;L473&amp;$B$9&amp;CHAR(9)&amp;$B$7&amp;X$3,"")</f>
        <v/>
      </c>
      <c r="Y473" s="1" t="str">
        <f>IF(LENB($P473),$S473&amp;"."&amp;Y$2&amp;CHAR(9)&amp;$B$8&amp;" "&amp;M473&amp;$B$9&amp;CHAR(9)&amp;$B$7&amp;Y$3,"")</f>
        <v/>
      </c>
      <c r="Z473" s="1" t="str">
        <f>IF(LENB(O473),IF(1&lt;O473,CHAR(10),"")&amp;$B$7&amp;IF(G473=0,"名称未設定",G473)&amp;CHAR(10)&amp;T473&amp;CHAR(10)&amp;U473&amp;CHAR(10)&amp;V473&amp;CHAR(10)&amp;W473&amp;CHAR(10)&amp;X473&amp;CHAR(10)&amp;Y473,"")</f>
        <v/>
      </c>
    </row>
    <row r="474" spans="5:26"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f>IFERROR(INDEX(content!$E$2:$E$2049,MATCH($E474,content!$C$2:$C$2049,0),1),"")</f>
        <v/>
      </c>
      <c r="K474" s="1" t="str">
        <f>IFERROR(INDEX(content!$F$2:$F$2049,MATCH($E474,content!$C$2:$C$2049,0),1),"")</f>
        <v/>
      </c>
      <c r="L474" s="1" t="str">
        <f>IFERROR(INDEX(content!$G$2:$G$2049,MATCH($E474,content!$C$2:$C$2049,0),1),"")</f>
        <v/>
      </c>
      <c r="M474" s="1" t="str">
        <f>IFERROR(INDEX(content!$H$2:$H$2049,MATCH($E474,content!$C$2:$C$2049,0),1),"")</f>
        <v/>
      </c>
      <c r="N474" s="1" t="str">
        <f t="shared" si="24"/>
        <v/>
      </c>
      <c r="O474" s="1" t="str">
        <f>IF(LENB(N474),COUNTIF(N$4:N474,"●"),"")</f>
        <v/>
      </c>
      <c r="P474" s="1" t="str">
        <f t="shared" si="25"/>
        <v/>
      </c>
      <c r="Q474" s="1" t="str">
        <f t="shared" si="26"/>
        <v/>
      </c>
      <c r="R474" s="1" t="str">
        <f>IF(LEN(Q474),SUM($Q$4:Q474)-1,"")</f>
        <v/>
      </c>
      <c r="S474" s="1" t="str">
        <f>IF(LENB($P474),IF(COUNTIF($B$34,"*[*"),REPLACE($B$34,FIND("[",$B$34),2,"["&amp;$R474&amp;"]"),$B$34),"")</f>
        <v/>
      </c>
      <c r="T474" s="1" t="str">
        <f>IF(LENB($P474),$S474&amp;"."&amp;T$2&amp;CHAR(9)&amp;$B$8&amp;" "&amp;H474&amp;$B$9&amp;CHAR(9)&amp;$B$7&amp;T$3,"")</f>
        <v/>
      </c>
      <c r="U474" s="1" t="str">
        <f>IF(LENB($P474),$S474&amp;"."&amp;U$2&amp;CHAR(9)&amp;$B$8&amp;" "&amp;I474&amp;$B$9&amp;CHAR(9)&amp;$B$7&amp;U$3,"")</f>
        <v/>
      </c>
      <c r="V474" s="1" t="str">
        <f>IF(LENB($P474),$S474&amp;"."&amp;V$2&amp;CHAR(9)&amp;$B$8&amp;" "&amp;J474&amp;$B$9&amp;CHAR(9)&amp;$B$7&amp;V$3,"")</f>
        <v/>
      </c>
      <c r="W474" s="1" t="str">
        <f>IF(LENB($P474),$S474&amp;"."&amp;W$2&amp;CHAR(9)&amp;$B$8&amp;" "&amp;K474&amp;$B$9&amp;CHAR(9)&amp;$B$7&amp;W$3,"")</f>
        <v/>
      </c>
      <c r="X474" s="1" t="str">
        <f>IF(LENB($P474),$S474&amp;"."&amp;X$2&amp;CHAR(9)&amp;$B$8&amp;" "&amp;L474&amp;$B$9&amp;CHAR(9)&amp;$B$7&amp;X$3,"")</f>
        <v/>
      </c>
      <c r="Y474" s="1" t="str">
        <f>IF(LENB($P474),$S474&amp;"."&amp;Y$2&amp;CHAR(9)&amp;$B$8&amp;" "&amp;M474&amp;$B$9&amp;CHAR(9)&amp;$B$7&amp;Y$3,"")</f>
        <v/>
      </c>
      <c r="Z474" s="1" t="str">
        <f>IF(LENB(O474),IF(1&lt;O474,CHAR(10),"")&amp;$B$7&amp;IF(G474=0,"名称未設定",G474)&amp;CHAR(10)&amp;T474&amp;CHAR(10)&amp;U474&amp;CHAR(10)&amp;V474&amp;CHAR(10)&amp;W474&amp;CHAR(10)&amp;X474&amp;CHAR(10)&amp;Y474,"")</f>
        <v/>
      </c>
    </row>
    <row r="475" spans="5:26"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f>IFERROR(INDEX(content!$E$2:$E$2049,MATCH($E475,content!$C$2:$C$2049,0),1),"")</f>
        <v/>
      </c>
      <c r="K475" s="1" t="str">
        <f>IFERROR(INDEX(content!$F$2:$F$2049,MATCH($E475,content!$C$2:$C$2049,0),1),"")</f>
        <v/>
      </c>
      <c r="L475" s="1" t="str">
        <f>IFERROR(INDEX(content!$G$2:$G$2049,MATCH($E475,content!$C$2:$C$2049,0),1),"")</f>
        <v/>
      </c>
      <c r="M475" s="1" t="str">
        <f>IFERROR(INDEX(content!$H$2:$H$2049,MATCH($E475,content!$C$2:$C$2049,0),1),"")</f>
        <v/>
      </c>
      <c r="N475" s="1" t="str">
        <f t="shared" si="24"/>
        <v/>
      </c>
      <c r="O475" s="1" t="str">
        <f>IF(LENB(N475),COUNTIF(N$4:N475,"●"),"")</f>
        <v/>
      </c>
      <c r="P475" s="1" t="str">
        <f t="shared" si="25"/>
        <v/>
      </c>
      <c r="Q475" s="1" t="str">
        <f t="shared" si="26"/>
        <v/>
      </c>
      <c r="R475" s="1" t="str">
        <f>IF(LEN(Q475),SUM($Q$4:Q475)-1,"")</f>
        <v/>
      </c>
      <c r="S475" s="1" t="str">
        <f>IF(LENB($P475),IF(COUNTIF($B$34,"*[*"),REPLACE($B$34,FIND("[",$B$34),2,"["&amp;$R475&amp;"]"),$B$34),"")</f>
        <v/>
      </c>
      <c r="T475" s="1" t="str">
        <f>IF(LENB($P475),$S475&amp;"."&amp;T$2&amp;CHAR(9)&amp;$B$8&amp;" "&amp;H475&amp;$B$9&amp;CHAR(9)&amp;$B$7&amp;T$3,"")</f>
        <v/>
      </c>
      <c r="U475" s="1" t="str">
        <f>IF(LENB($P475),$S475&amp;"."&amp;U$2&amp;CHAR(9)&amp;$B$8&amp;" "&amp;I475&amp;$B$9&amp;CHAR(9)&amp;$B$7&amp;U$3,"")</f>
        <v/>
      </c>
      <c r="V475" s="1" t="str">
        <f>IF(LENB($P475),$S475&amp;"."&amp;V$2&amp;CHAR(9)&amp;$B$8&amp;" "&amp;J475&amp;$B$9&amp;CHAR(9)&amp;$B$7&amp;V$3,"")</f>
        <v/>
      </c>
      <c r="W475" s="1" t="str">
        <f>IF(LENB($P475),$S475&amp;"."&amp;W$2&amp;CHAR(9)&amp;$B$8&amp;" "&amp;K475&amp;$B$9&amp;CHAR(9)&amp;$B$7&amp;W$3,"")</f>
        <v/>
      </c>
      <c r="X475" s="1" t="str">
        <f>IF(LENB($P475),$S475&amp;"."&amp;X$2&amp;CHAR(9)&amp;$B$8&amp;" "&amp;L475&amp;$B$9&amp;CHAR(9)&amp;$B$7&amp;X$3,"")</f>
        <v/>
      </c>
      <c r="Y475" s="1" t="str">
        <f>IF(LENB($P475),$S475&amp;"."&amp;Y$2&amp;CHAR(9)&amp;$B$8&amp;" "&amp;M475&amp;$B$9&amp;CHAR(9)&amp;$B$7&amp;Y$3,"")</f>
        <v/>
      </c>
      <c r="Z475" s="1" t="str">
        <f>IF(LENB(O475),IF(1&lt;O475,CHAR(10),"")&amp;$B$7&amp;IF(G475=0,"名称未設定",G475)&amp;CHAR(10)&amp;T475&amp;CHAR(10)&amp;U475&amp;CHAR(10)&amp;V475&amp;CHAR(10)&amp;W475&amp;CHAR(10)&amp;X475&amp;CHAR(10)&amp;Y475,"")</f>
        <v/>
      </c>
    </row>
    <row r="476" spans="5:26"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f>IFERROR(INDEX(content!$E$2:$E$2049,MATCH($E476,content!$C$2:$C$2049,0),1),"")</f>
        <v/>
      </c>
      <c r="K476" s="1" t="str">
        <f>IFERROR(INDEX(content!$F$2:$F$2049,MATCH($E476,content!$C$2:$C$2049,0),1),"")</f>
        <v/>
      </c>
      <c r="L476" s="1" t="str">
        <f>IFERROR(INDEX(content!$G$2:$G$2049,MATCH($E476,content!$C$2:$C$2049,0),1),"")</f>
        <v/>
      </c>
      <c r="M476" s="1" t="str">
        <f>IFERROR(INDEX(content!$H$2:$H$2049,MATCH($E476,content!$C$2:$C$2049,0),1),"")</f>
        <v/>
      </c>
      <c r="N476" s="1" t="str">
        <f t="shared" si="24"/>
        <v/>
      </c>
      <c r="O476" s="1" t="str">
        <f>IF(LENB(N476),COUNTIF(N$4:N476,"●"),"")</f>
        <v/>
      </c>
      <c r="P476" s="1" t="str">
        <f t="shared" si="25"/>
        <v/>
      </c>
      <c r="Q476" s="1" t="str">
        <f t="shared" si="26"/>
        <v/>
      </c>
      <c r="R476" s="1" t="str">
        <f>IF(LEN(Q476),SUM($Q$4:Q476)-1,"")</f>
        <v/>
      </c>
      <c r="S476" s="1" t="str">
        <f>IF(LENB($P476),IF(COUNTIF($B$34,"*[*"),REPLACE($B$34,FIND("[",$B$34),2,"["&amp;$R476&amp;"]"),$B$34),"")</f>
        <v/>
      </c>
      <c r="T476" s="1" t="str">
        <f>IF(LENB($P476),$S476&amp;"."&amp;T$2&amp;CHAR(9)&amp;$B$8&amp;" "&amp;H476&amp;$B$9&amp;CHAR(9)&amp;$B$7&amp;T$3,"")</f>
        <v/>
      </c>
      <c r="U476" s="1" t="str">
        <f>IF(LENB($P476),$S476&amp;"."&amp;U$2&amp;CHAR(9)&amp;$B$8&amp;" "&amp;I476&amp;$B$9&amp;CHAR(9)&amp;$B$7&amp;U$3,"")</f>
        <v/>
      </c>
      <c r="V476" s="1" t="str">
        <f>IF(LENB($P476),$S476&amp;"."&amp;V$2&amp;CHAR(9)&amp;$B$8&amp;" "&amp;J476&amp;$B$9&amp;CHAR(9)&amp;$B$7&amp;V$3,"")</f>
        <v/>
      </c>
      <c r="W476" s="1" t="str">
        <f>IF(LENB($P476),$S476&amp;"."&amp;W$2&amp;CHAR(9)&amp;$B$8&amp;" "&amp;K476&amp;$B$9&amp;CHAR(9)&amp;$B$7&amp;W$3,"")</f>
        <v/>
      </c>
      <c r="X476" s="1" t="str">
        <f>IF(LENB($P476),$S476&amp;"."&amp;X$2&amp;CHAR(9)&amp;$B$8&amp;" "&amp;L476&amp;$B$9&amp;CHAR(9)&amp;$B$7&amp;X$3,"")</f>
        <v/>
      </c>
      <c r="Y476" s="1" t="str">
        <f>IF(LENB($P476),$S476&amp;"."&amp;Y$2&amp;CHAR(9)&amp;$B$8&amp;" "&amp;M476&amp;$B$9&amp;CHAR(9)&amp;$B$7&amp;Y$3,"")</f>
        <v/>
      </c>
      <c r="Z476" s="1" t="str">
        <f>IF(LENB(O476),IF(1&lt;O476,CHAR(10),"")&amp;$B$7&amp;IF(G476=0,"名称未設定",G476)&amp;CHAR(10)&amp;T476&amp;CHAR(10)&amp;U476&amp;CHAR(10)&amp;V476&amp;CHAR(10)&amp;W476&amp;CHAR(10)&amp;X476&amp;CHAR(10)&amp;Y476,"")</f>
        <v/>
      </c>
    </row>
    <row r="477" spans="5:26"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f>IFERROR(INDEX(content!$E$2:$E$2049,MATCH($E477,content!$C$2:$C$2049,0),1),"")</f>
        <v/>
      </c>
      <c r="K477" s="1" t="str">
        <f>IFERROR(INDEX(content!$F$2:$F$2049,MATCH($E477,content!$C$2:$C$2049,0),1),"")</f>
        <v/>
      </c>
      <c r="L477" s="1" t="str">
        <f>IFERROR(INDEX(content!$G$2:$G$2049,MATCH($E477,content!$C$2:$C$2049,0),1),"")</f>
        <v/>
      </c>
      <c r="M477" s="1" t="str">
        <f>IFERROR(INDEX(content!$H$2:$H$2049,MATCH($E477,content!$C$2:$C$2049,0),1),"")</f>
        <v/>
      </c>
      <c r="N477" s="1" t="str">
        <f t="shared" si="24"/>
        <v/>
      </c>
      <c r="O477" s="1" t="str">
        <f>IF(LENB(N477),COUNTIF(N$4:N477,"●"),"")</f>
        <v/>
      </c>
      <c r="P477" s="1" t="str">
        <f t="shared" si="25"/>
        <v/>
      </c>
      <c r="Q477" s="1" t="str">
        <f t="shared" si="26"/>
        <v/>
      </c>
      <c r="R477" s="1" t="str">
        <f>IF(LEN(Q477),SUM($Q$4:Q477)-1,"")</f>
        <v/>
      </c>
      <c r="S477" s="1" t="str">
        <f>IF(LENB($P477),IF(COUNTIF($B$34,"*[*"),REPLACE($B$34,FIND("[",$B$34),2,"["&amp;$R477&amp;"]"),$B$34),"")</f>
        <v/>
      </c>
      <c r="T477" s="1" t="str">
        <f>IF(LENB($P477),$S477&amp;"."&amp;T$2&amp;CHAR(9)&amp;$B$8&amp;" "&amp;H477&amp;$B$9&amp;CHAR(9)&amp;$B$7&amp;T$3,"")</f>
        <v/>
      </c>
      <c r="U477" s="1" t="str">
        <f>IF(LENB($P477),$S477&amp;"."&amp;U$2&amp;CHAR(9)&amp;$B$8&amp;" "&amp;I477&amp;$B$9&amp;CHAR(9)&amp;$B$7&amp;U$3,"")</f>
        <v/>
      </c>
      <c r="V477" s="1" t="str">
        <f>IF(LENB($P477),$S477&amp;"."&amp;V$2&amp;CHAR(9)&amp;$B$8&amp;" "&amp;J477&amp;$B$9&amp;CHAR(9)&amp;$B$7&amp;V$3,"")</f>
        <v/>
      </c>
      <c r="W477" s="1" t="str">
        <f>IF(LENB($P477),$S477&amp;"."&amp;W$2&amp;CHAR(9)&amp;$B$8&amp;" "&amp;K477&amp;$B$9&amp;CHAR(9)&amp;$B$7&amp;W$3,"")</f>
        <v/>
      </c>
      <c r="X477" s="1" t="str">
        <f>IF(LENB($P477),$S477&amp;"."&amp;X$2&amp;CHAR(9)&amp;$B$8&amp;" "&amp;L477&amp;$B$9&amp;CHAR(9)&amp;$B$7&amp;X$3,"")</f>
        <v/>
      </c>
      <c r="Y477" s="1" t="str">
        <f>IF(LENB($P477),$S477&amp;"."&amp;Y$2&amp;CHAR(9)&amp;$B$8&amp;" "&amp;M477&amp;$B$9&amp;CHAR(9)&amp;$B$7&amp;Y$3,"")</f>
        <v/>
      </c>
      <c r="Z477" s="1" t="str">
        <f>IF(LENB(O477),IF(1&lt;O477,CHAR(10),"")&amp;$B$7&amp;IF(G477=0,"名称未設定",G477)&amp;CHAR(10)&amp;T477&amp;CHAR(10)&amp;U477&amp;CHAR(10)&amp;V477&amp;CHAR(10)&amp;W477&amp;CHAR(10)&amp;X477&amp;CHAR(10)&amp;Y477,"")</f>
        <v/>
      </c>
    </row>
    <row r="478" spans="5:26"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f>IFERROR(INDEX(content!$E$2:$E$2049,MATCH($E478,content!$C$2:$C$2049,0),1),"")</f>
        <v/>
      </c>
      <c r="K478" s="1" t="str">
        <f>IFERROR(INDEX(content!$F$2:$F$2049,MATCH($E478,content!$C$2:$C$2049,0),1),"")</f>
        <v/>
      </c>
      <c r="L478" s="1" t="str">
        <f>IFERROR(INDEX(content!$G$2:$G$2049,MATCH($E478,content!$C$2:$C$2049,0),1),"")</f>
        <v/>
      </c>
      <c r="M478" s="1" t="str">
        <f>IFERROR(INDEX(content!$H$2:$H$2049,MATCH($E478,content!$C$2:$C$2049,0),1),"")</f>
        <v/>
      </c>
      <c r="N478" s="1" t="str">
        <f t="shared" si="24"/>
        <v/>
      </c>
      <c r="O478" s="1" t="str">
        <f>IF(LENB(N478),COUNTIF(N$4:N478,"●"),"")</f>
        <v/>
      </c>
      <c r="P478" s="1" t="str">
        <f t="shared" si="25"/>
        <v/>
      </c>
      <c r="Q478" s="1" t="str">
        <f t="shared" si="26"/>
        <v/>
      </c>
      <c r="R478" s="1" t="str">
        <f>IF(LEN(Q478),SUM($Q$4:Q478)-1,"")</f>
        <v/>
      </c>
      <c r="S478" s="1" t="str">
        <f>IF(LENB($P478),IF(COUNTIF($B$34,"*[*"),REPLACE($B$34,FIND("[",$B$34),2,"["&amp;$R478&amp;"]"),$B$34),"")</f>
        <v/>
      </c>
      <c r="T478" s="1" t="str">
        <f>IF(LENB($P478),$S478&amp;"."&amp;T$2&amp;CHAR(9)&amp;$B$8&amp;" "&amp;H478&amp;$B$9&amp;CHAR(9)&amp;$B$7&amp;T$3,"")</f>
        <v/>
      </c>
      <c r="U478" s="1" t="str">
        <f>IF(LENB($P478),$S478&amp;"."&amp;U$2&amp;CHAR(9)&amp;$B$8&amp;" "&amp;I478&amp;$B$9&amp;CHAR(9)&amp;$B$7&amp;U$3,"")</f>
        <v/>
      </c>
      <c r="V478" s="1" t="str">
        <f>IF(LENB($P478),$S478&amp;"."&amp;V$2&amp;CHAR(9)&amp;$B$8&amp;" "&amp;J478&amp;$B$9&amp;CHAR(9)&amp;$B$7&amp;V$3,"")</f>
        <v/>
      </c>
      <c r="W478" s="1" t="str">
        <f>IF(LENB($P478),$S478&amp;"."&amp;W$2&amp;CHAR(9)&amp;$B$8&amp;" "&amp;K478&amp;$B$9&amp;CHAR(9)&amp;$B$7&amp;W$3,"")</f>
        <v/>
      </c>
      <c r="X478" s="1" t="str">
        <f>IF(LENB($P478),$S478&amp;"."&amp;X$2&amp;CHAR(9)&amp;$B$8&amp;" "&amp;L478&amp;$B$9&amp;CHAR(9)&amp;$B$7&amp;X$3,"")</f>
        <v/>
      </c>
      <c r="Y478" s="1" t="str">
        <f>IF(LENB($P478),$S478&amp;"."&amp;Y$2&amp;CHAR(9)&amp;$B$8&amp;" "&amp;M478&amp;$B$9&amp;CHAR(9)&amp;$B$7&amp;Y$3,"")</f>
        <v/>
      </c>
      <c r="Z478" s="1" t="str">
        <f>IF(LENB(O478),IF(1&lt;O478,CHAR(10),"")&amp;$B$7&amp;IF(G478=0,"名称未設定",G478)&amp;CHAR(10)&amp;T478&amp;CHAR(10)&amp;U478&amp;CHAR(10)&amp;V478&amp;CHAR(10)&amp;W478&amp;CHAR(10)&amp;X478&amp;CHAR(10)&amp;Y478,"")</f>
        <v/>
      </c>
    </row>
    <row r="479" spans="5:26"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f>IFERROR(INDEX(content!$E$2:$E$2049,MATCH($E479,content!$C$2:$C$2049,0),1),"")</f>
        <v/>
      </c>
      <c r="K479" s="1" t="str">
        <f>IFERROR(INDEX(content!$F$2:$F$2049,MATCH($E479,content!$C$2:$C$2049,0),1),"")</f>
        <v/>
      </c>
      <c r="L479" s="1" t="str">
        <f>IFERROR(INDEX(content!$G$2:$G$2049,MATCH($E479,content!$C$2:$C$2049,0),1),"")</f>
        <v/>
      </c>
      <c r="M479" s="1" t="str">
        <f>IFERROR(INDEX(content!$H$2:$H$2049,MATCH($E479,content!$C$2:$C$2049,0),1),"")</f>
        <v/>
      </c>
      <c r="N479" s="1" t="str">
        <f t="shared" si="24"/>
        <v/>
      </c>
      <c r="O479" s="1" t="str">
        <f>IF(LENB(N479),COUNTIF(N$4:N479,"●"),"")</f>
        <v/>
      </c>
      <c r="P479" s="1" t="str">
        <f t="shared" si="25"/>
        <v/>
      </c>
      <c r="Q479" s="1" t="str">
        <f t="shared" si="26"/>
        <v/>
      </c>
      <c r="R479" s="1" t="str">
        <f>IF(LEN(Q479),SUM($Q$4:Q479)-1,"")</f>
        <v/>
      </c>
      <c r="S479" s="1" t="str">
        <f>IF(LENB($P479),IF(COUNTIF($B$34,"*[*"),REPLACE($B$34,FIND("[",$B$34),2,"["&amp;$R479&amp;"]"),$B$34),"")</f>
        <v/>
      </c>
      <c r="T479" s="1" t="str">
        <f>IF(LENB($P479),$S479&amp;"."&amp;T$2&amp;CHAR(9)&amp;$B$8&amp;" "&amp;H479&amp;$B$9&amp;CHAR(9)&amp;$B$7&amp;T$3,"")</f>
        <v/>
      </c>
      <c r="U479" s="1" t="str">
        <f>IF(LENB($P479),$S479&amp;"."&amp;U$2&amp;CHAR(9)&amp;$B$8&amp;" "&amp;I479&amp;$B$9&amp;CHAR(9)&amp;$B$7&amp;U$3,"")</f>
        <v/>
      </c>
      <c r="V479" s="1" t="str">
        <f>IF(LENB($P479),$S479&amp;"."&amp;V$2&amp;CHAR(9)&amp;$B$8&amp;" "&amp;J479&amp;$B$9&amp;CHAR(9)&amp;$B$7&amp;V$3,"")</f>
        <v/>
      </c>
      <c r="W479" s="1" t="str">
        <f>IF(LENB($P479),$S479&amp;"."&amp;W$2&amp;CHAR(9)&amp;$B$8&amp;" "&amp;K479&amp;$B$9&amp;CHAR(9)&amp;$B$7&amp;W$3,"")</f>
        <v/>
      </c>
      <c r="X479" s="1" t="str">
        <f>IF(LENB($P479),$S479&amp;"."&amp;X$2&amp;CHAR(9)&amp;$B$8&amp;" "&amp;L479&amp;$B$9&amp;CHAR(9)&amp;$B$7&amp;X$3,"")</f>
        <v/>
      </c>
      <c r="Y479" s="1" t="str">
        <f>IF(LENB($P479),$S479&amp;"."&amp;Y$2&amp;CHAR(9)&amp;$B$8&amp;" "&amp;M479&amp;$B$9&amp;CHAR(9)&amp;$B$7&amp;Y$3,"")</f>
        <v/>
      </c>
      <c r="Z479" s="1" t="str">
        <f>IF(LENB(O479),IF(1&lt;O479,CHAR(10),"")&amp;$B$7&amp;IF(G479=0,"名称未設定",G479)&amp;CHAR(10)&amp;T479&amp;CHAR(10)&amp;U479&amp;CHAR(10)&amp;V479&amp;CHAR(10)&amp;W479&amp;CHAR(10)&amp;X479&amp;CHAR(10)&amp;Y479,"")</f>
        <v/>
      </c>
    </row>
    <row r="480" spans="5:26"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f>IFERROR(INDEX(content!$E$2:$E$2049,MATCH($E480,content!$C$2:$C$2049,0),1),"")</f>
        <v/>
      </c>
      <c r="K480" s="1" t="str">
        <f>IFERROR(INDEX(content!$F$2:$F$2049,MATCH($E480,content!$C$2:$C$2049,0),1),"")</f>
        <v/>
      </c>
      <c r="L480" s="1" t="str">
        <f>IFERROR(INDEX(content!$G$2:$G$2049,MATCH($E480,content!$C$2:$C$2049,0),1),"")</f>
        <v/>
      </c>
      <c r="M480" s="1" t="str">
        <f>IFERROR(INDEX(content!$H$2:$H$2049,MATCH($E480,content!$C$2:$C$2049,0),1),"")</f>
        <v/>
      </c>
      <c r="N480" s="1" t="str">
        <f t="shared" si="24"/>
        <v/>
      </c>
      <c r="O480" s="1" t="str">
        <f>IF(LENB(N480),COUNTIF(N$4:N480,"●"),"")</f>
        <v/>
      </c>
      <c r="P480" s="1" t="str">
        <f t="shared" si="25"/>
        <v/>
      </c>
      <c r="Q480" s="1" t="str">
        <f t="shared" si="26"/>
        <v/>
      </c>
      <c r="R480" s="1" t="str">
        <f>IF(LEN(Q480),SUM($Q$4:Q480)-1,"")</f>
        <v/>
      </c>
      <c r="S480" s="1" t="str">
        <f>IF(LENB($P480),IF(COUNTIF($B$34,"*[*"),REPLACE($B$34,FIND("[",$B$34),2,"["&amp;$R480&amp;"]"),$B$34),"")</f>
        <v/>
      </c>
      <c r="T480" s="1" t="str">
        <f>IF(LENB($P480),$S480&amp;"."&amp;T$2&amp;CHAR(9)&amp;$B$8&amp;" "&amp;H480&amp;$B$9&amp;CHAR(9)&amp;$B$7&amp;T$3,"")</f>
        <v/>
      </c>
      <c r="U480" s="1" t="str">
        <f>IF(LENB($P480),$S480&amp;"."&amp;U$2&amp;CHAR(9)&amp;$B$8&amp;" "&amp;I480&amp;$B$9&amp;CHAR(9)&amp;$B$7&amp;U$3,"")</f>
        <v/>
      </c>
      <c r="V480" s="1" t="str">
        <f>IF(LENB($P480),$S480&amp;"."&amp;V$2&amp;CHAR(9)&amp;$B$8&amp;" "&amp;J480&amp;$B$9&amp;CHAR(9)&amp;$B$7&amp;V$3,"")</f>
        <v/>
      </c>
      <c r="W480" s="1" t="str">
        <f>IF(LENB($P480),$S480&amp;"."&amp;W$2&amp;CHAR(9)&amp;$B$8&amp;" "&amp;K480&amp;$B$9&amp;CHAR(9)&amp;$B$7&amp;W$3,"")</f>
        <v/>
      </c>
      <c r="X480" s="1" t="str">
        <f>IF(LENB($P480),$S480&amp;"."&amp;X$2&amp;CHAR(9)&amp;$B$8&amp;" "&amp;L480&amp;$B$9&amp;CHAR(9)&amp;$B$7&amp;X$3,"")</f>
        <v/>
      </c>
      <c r="Y480" s="1" t="str">
        <f>IF(LENB($P480),$S480&amp;"."&amp;Y$2&amp;CHAR(9)&amp;$B$8&amp;" "&amp;M480&amp;$B$9&amp;CHAR(9)&amp;$B$7&amp;Y$3,"")</f>
        <v/>
      </c>
      <c r="Z480" s="1" t="str">
        <f>IF(LENB(O480),IF(1&lt;O480,CHAR(10),"")&amp;$B$7&amp;IF(G480=0,"名称未設定",G480)&amp;CHAR(10)&amp;T480&amp;CHAR(10)&amp;U480&amp;CHAR(10)&amp;V480&amp;CHAR(10)&amp;W480&amp;CHAR(10)&amp;X480&amp;CHAR(10)&amp;Y480,"")</f>
        <v/>
      </c>
    </row>
    <row r="481" spans="5:26"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f>IFERROR(INDEX(content!$E$2:$E$2049,MATCH($E481,content!$C$2:$C$2049,0),1),"")</f>
        <v/>
      </c>
      <c r="K481" s="1" t="str">
        <f>IFERROR(INDEX(content!$F$2:$F$2049,MATCH($E481,content!$C$2:$C$2049,0),1),"")</f>
        <v/>
      </c>
      <c r="L481" s="1" t="str">
        <f>IFERROR(INDEX(content!$G$2:$G$2049,MATCH($E481,content!$C$2:$C$2049,0),1),"")</f>
        <v/>
      </c>
      <c r="M481" s="1" t="str">
        <f>IFERROR(INDEX(content!$H$2:$H$2049,MATCH($E481,content!$C$2:$C$2049,0),1),"")</f>
        <v/>
      </c>
      <c r="N481" s="1" t="str">
        <f t="shared" si="24"/>
        <v/>
      </c>
      <c r="O481" s="1" t="str">
        <f>IF(LENB(N481),COUNTIF(N$4:N481,"●"),"")</f>
        <v/>
      </c>
      <c r="P481" s="1" t="str">
        <f t="shared" si="25"/>
        <v/>
      </c>
      <c r="Q481" s="1" t="str">
        <f t="shared" si="26"/>
        <v/>
      </c>
      <c r="R481" s="1" t="str">
        <f>IF(LEN(Q481),SUM($Q$4:Q481)-1,"")</f>
        <v/>
      </c>
      <c r="S481" s="1" t="str">
        <f>IF(LENB($P481),IF(COUNTIF($B$34,"*[*"),REPLACE($B$34,FIND("[",$B$34),2,"["&amp;$R481&amp;"]"),$B$34),"")</f>
        <v/>
      </c>
      <c r="T481" s="1" t="str">
        <f>IF(LENB($P481),$S481&amp;"."&amp;T$2&amp;CHAR(9)&amp;$B$8&amp;" "&amp;H481&amp;$B$9&amp;CHAR(9)&amp;$B$7&amp;T$3,"")</f>
        <v/>
      </c>
      <c r="U481" s="1" t="str">
        <f>IF(LENB($P481),$S481&amp;"."&amp;U$2&amp;CHAR(9)&amp;$B$8&amp;" "&amp;I481&amp;$B$9&amp;CHAR(9)&amp;$B$7&amp;U$3,"")</f>
        <v/>
      </c>
      <c r="V481" s="1" t="str">
        <f>IF(LENB($P481),$S481&amp;"."&amp;V$2&amp;CHAR(9)&amp;$B$8&amp;" "&amp;J481&amp;$B$9&amp;CHAR(9)&amp;$B$7&amp;V$3,"")</f>
        <v/>
      </c>
      <c r="W481" s="1" t="str">
        <f>IF(LENB($P481),$S481&amp;"."&amp;W$2&amp;CHAR(9)&amp;$B$8&amp;" "&amp;K481&amp;$B$9&amp;CHAR(9)&amp;$B$7&amp;W$3,"")</f>
        <v/>
      </c>
      <c r="X481" s="1" t="str">
        <f>IF(LENB($P481),$S481&amp;"."&amp;X$2&amp;CHAR(9)&amp;$B$8&amp;" "&amp;L481&amp;$B$9&amp;CHAR(9)&amp;$B$7&amp;X$3,"")</f>
        <v/>
      </c>
      <c r="Y481" s="1" t="str">
        <f>IF(LENB($P481),$S481&amp;"."&amp;Y$2&amp;CHAR(9)&amp;$B$8&amp;" "&amp;M481&amp;$B$9&amp;CHAR(9)&amp;$B$7&amp;Y$3,"")</f>
        <v/>
      </c>
      <c r="Z481" s="1" t="str">
        <f>IF(LENB(O481),IF(1&lt;O481,CHAR(10),"")&amp;$B$7&amp;IF(G481=0,"名称未設定",G481)&amp;CHAR(10)&amp;T481&amp;CHAR(10)&amp;U481&amp;CHAR(10)&amp;V481&amp;CHAR(10)&amp;W481&amp;CHAR(10)&amp;X481&amp;CHAR(10)&amp;Y481,"")</f>
        <v/>
      </c>
    </row>
    <row r="482" spans="5:26"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f>IFERROR(INDEX(content!$E$2:$E$2049,MATCH($E482,content!$C$2:$C$2049,0),1),"")</f>
        <v/>
      </c>
      <c r="K482" s="1" t="str">
        <f>IFERROR(INDEX(content!$F$2:$F$2049,MATCH($E482,content!$C$2:$C$2049,0),1),"")</f>
        <v/>
      </c>
      <c r="L482" s="1" t="str">
        <f>IFERROR(INDEX(content!$G$2:$G$2049,MATCH($E482,content!$C$2:$C$2049,0),1),"")</f>
        <v/>
      </c>
      <c r="M482" s="1" t="str">
        <f>IFERROR(INDEX(content!$H$2:$H$2049,MATCH($E482,content!$C$2:$C$2049,0),1),"")</f>
        <v/>
      </c>
      <c r="N482" s="1" t="str">
        <f t="shared" si="24"/>
        <v/>
      </c>
      <c r="O482" s="1" t="str">
        <f>IF(LENB(N482),COUNTIF(N$4:N482,"●"),"")</f>
        <v/>
      </c>
      <c r="P482" s="1" t="str">
        <f t="shared" si="25"/>
        <v/>
      </c>
      <c r="Q482" s="1" t="str">
        <f t="shared" si="26"/>
        <v/>
      </c>
      <c r="R482" s="1" t="str">
        <f>IF(LEN(Q482),SUM($Q$4:Q482)-1,"")</f>
        <v/>
      </c>
      <c r="S482" s="1" t="str">
        <f>IF(LENB($P482),IF(COUNTIF($B$34,"*[*"),REPLACE($B$34,FIND("[",$B$34),2,"["&amp;$R482&amp;"]"),$B$34),"")</f>
        <v/>
      </c>
      <c r="T482" s="1" t="str">
        <f>IF(LENB($P482),$S482&amp;"."&amp;T$2&amp;CHAR(9)&amp;$B$8&amp;" "&amp;H482&amp;$B$9&amp;CHAR(9)&amp;$B$7&amp;T$3,"")</f>
        <v/>
      </c>
      <c r="U482" s="1" t="str">
        <f>IF(LENB($P482),$S482&amp;"."&amp;U$2&amp;CHAR(9)&amp;$B$8&amp;" "&amp;I482&amp;$B$9&amp;CHAR(9)&amp;$B$7&amp;U$3,"")</f>
        <v/>
      </c>
      <c r="V482" s="1" t="str">
        <f>IF(LENB($P482),$S482&amp;"."&amp;V$2&amp;CHAR(9)&amp;$B$8&amp;" "&amp;J482&amp;$B$9&amp;CHAR(9)&amp;$B$7&amp;V$3,"")</f>
        <v/>
      </c>
      <c r="W482" s="1" t="str">
        <f>IF(LENB($P482),$S482&amp;"."&amp;W$2&amp;CHAR(9)&amp;$B$8&amp;" "&amp;K482&amp;$B$9&amp;CHAR(9)&amp;$B$7&amp;W$3,"")</f>
        <v/>
      </c>
      <c r="X482" s="1" t="str">
        <f>IF(LENB($P482),$S482&amp;"."&amp;X$2&amp;CHAR(9)&amp;$B$8&amp;" "&amp;L482&amp;$B$9&amp;CHAR(9)&amp;$B$7&amp;X$3,"")</f>
        <v/>
      </c>
      <c r="Y482" s="1" t="str">
        <f>IF(LENB($P482),$S482&amp;"."&amp;Y$2&amp;CHAR(9)&amp;$B$8&amp;" "&amp;M482&amp;$B$9&amp;CHAR(9)&amp;$B$7&amp;Y$3,"")</f>
        <v/>
      </c>
      <c r="Z482" s="1" t="str">
        <f>IF(LENB(O482),IF(1&lt;O482,CHAR(10),"")&amp;$B$7&amp;IF(G482=0,"名称未設定",G482)&amp;CHAR(10)&amp;T482&amp;CHAR(10)&amp;U482&amp;CHAR(10)&amp;V482&amp;CHAR(10)&amp;W482&amp;CHAR(10)&amp;X482&amp;CHAR(10)&amp;Y482,"")</f>
        <v/>
      </c>
    </row>
    <row r="483" spans="5:26"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f>IFERROR(INDEX(content!$E$2:$E$2049,MATCH($E483,content!$C$2:$C$2049,0),1),"")</f>
        <v/>
      </c>
      <c r="K483" s="1" t="str">
        <f>IFERROR(INDEX(content!$F$2:$F$2049,MATCH($E483,content!$C$2:$C$2049,0),1),"")</f>
        <v/>
      </c>
      <c r="L483" s="1" t="str">
        <f>IFERROR(INDEX(content!$G$2:$G$2049,MATCH($E483,content!$C$2:$C$2049,0),1),"")</f>
        <v/>
      </c>
      <c r="M483" s="1" t="str">
        <f>IFERROR(INDEX(content!$H$2:$H$2049,MATCH($E483,content!$C$2:$C$2049,0),1),"")</f>
        <v/>
      </c>
      <c r="N483" s="1" t="str">
        <f t="shared" si="24"/>
        <v/>
      </c>
      <c r="O483" s="1" t="str">
        <f>IF(LENB(N483),COUNTIF(N$4:N483,"●"),"")</f>
        <v/>
      </c>
      <c r="P483" s="1" t="str">
        <f t="shared" si="25"/>
        <v/>
      </c>
      <c r="Q483" s="1" t="str">
        <f t="shared" si="26"/>
        <v/>
      </c>
      <c r="R483" s="1" t="str">
        <f>IF(LEN(Q483),SUM($Q$4:Q483)-1,"")</f>
        <v/>
      </c>
      <c r="S483" s="1" t="str">
        <f>IF(LENB($P483),IF(COUNTIF($B$34,"*[*"),REPLACE($B$34,FIND("[",$B$34),2,"["&amp;$R483&amp;"]"),$B$34),"")</f>
        <v/>
      </c>
      <c r="T483" s="1" t="str">
        <f>IF(LENB($P483),$S483&amp;"."&amp;T$2&amp;CHAR(9)&amp;$B$8&amp;" "&amp;H483&amp;$B$9&amp;CHAR(9)&amp;$B$7&amp;T$3,"")</f>
        <v/>
      </c>
      <c r="U483" s="1" t="str">
        <f>IF(LENB($P483),$S483&amp;"."&amp;U$2&amp;CHAR(9)&amp;$B$8&amp;" "&amp;I483&amp;$B$9&amp;CHAR(9)&amp;$B$7&amp;U$3,"")</f>
        <v/>
      </c>
      <c r="V483" s="1" t="str">
        <f>IF(LENB($P483),$S483&amp;"."&amp;V$2&amp;CHAR(9)&amp;$B$8&amp;" "&amp;J483&amp;$B$9&amp;CHAR(9)&amp;$B$7&amp;V$3,"")</f>
        <v/>
      </c>
      <c r="W483" s="1" t="str">
        <f>IF(LENB($P483),$S483&amp;"."&amp;W$2&amp;CHAR(9)&amp;$B$8&amp;" "&amp;K483&amp;$B$9&amp;CHAR(9)&amp;$B$7&amp;W$3,"")</f>
        <v/>
      </c>
      <c r="X483" s="1" t="str">
        <f>IF(LENB($P483),$S483&amp;"."&amp;X$2&amp;CHAR(9)&amp;$B$8&amp;" "&amp;L483&amp;$B$9&amp;CHAR(9)&amp;$B$7&amp;X$3,"")</f>
        <v/>
      </c>
      <c r="Y483" s="1" t="str">
        <f>IF(LENB($P483),$S483&amp;"."&amp;Y$2&amp;CHAR(9)&amp;$B$8&amp;" "&amp;M483&amp;$B$9&amp;CHAR(9)&amp;$B$7&amp;Y$3,"")</f>
        <v/>
      </c>
      <c r="Z483" s="1" t="str">
        <f>IF(LENB(O483),IF(1&lt;O483,CHAR(10),"")&amp;$B$7&amp;IF(G483=0,"名称未設定",G483)&amp;CHAR(10)&amp;T483&amp;CHAR(10)&amp;U483&amp;CHAR(10)&amp;V483&amp;CHAR(10)&amp;W483&amp;CHAR(10)&amp;X483&amp;CHAR(10)&amp;Y483,"")</f>
        <v/>
      </c>
    </row>
    <row r="484" spans="5:26"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f>IFERROR(INDEX(content!$E$2:$E$2049,MATCH($E484,content!$C$2:$C$2049,0),1),"")</f>
        <v/>
      </c>
      <c r="K484" s="1" t="str">
        <f>IFERROR(INDEX(content!$F$2:$F$2049,MATCH($E484,content!$C$2:$C$2049,0),1),"")</f>
        <v/>
      </c>
      <c r="L484" s="1" t="str">
        <f>IFERROR(INDEX(content!$G$2:$G$2049,MATCH($E484,content!$C$2:$C$2049,0),1),"")</f>
        <v/>
      </c>
      <c r="M484" s="1" t="str">
        <f>IFERROR(INDEX(content!$H$2:$H$2049,MATCH($E484,content!$C$2:$C$2049,0),1),"")</f>
        <v/>
      </c>
      <c r="N484" s="1" t="str">
        <f t="shared" si="24"/>
        <v/>
      </c>
      <c r="O484" s="1" t="str">
        <f>IF(LENB(N484),COUNTIF(N$4:N484,"●"),"")</f>
        <v/>
      </c>
      <c r="P484" s="1" t="str">
        <f t="shared" si="25"/>
        <v/>
      </c>
      <c r="Q484" s="1" t="str">
        <f t="shared" si="26"/>
        <v/>
      </c>
      <c r="R484" s="1" t="str">
        <f>IF(LEN(Q484),SUM($Q$4:Q484)-1,"")</f>
        <v/>
      </c>
      <c r="S484" s="1" t="str">
        <f>IF(LENB($P484),IF(COUNTIF($B$34,"*[*"),REPLACE($B$34,FIND("[",$B$34),2,"["&amp;$R484&amp;"]"),$B$34),"")</f>
        <v/>
      </c>
      <c r="T484" s="1" t="str">
        <f>IF(LENB($P484),$S484&amp;"."&amp;T$2&amp;CHAR(9)&amp;$B$8&amp;" "&amp;H484&amp;$B$9&amp;CHAR(9)&amp;$B$7&amp;T$3,"")</f>
        <v/>
      </c>
      <c r="U484" s="1" t="str">
        <f>IF(LENB($P484),$S484&amp;"."&amp;U$2&amp;CHAR(9)&amp;$B$8&amp;" "&amp;I484&amp;$B$9&amp;CHAR(9)&amp;$B$7&amp;U$3,"")</f>
        <v/>
      </c>
      <c r="V484" s="1" t="str">
        <f>IF(LENB($P484),$S484&amp;"."&amp;V$2&amp;CHAR(9)&amp;$B$8&amp;" "&amp;J484&amp;$B$9&amp;CHAR(9)&amp;$B$7&amp;V$3,"")</f>
        <v/>
      </c>
      <c r="W484" s="1" t="str">
        <f>IF(LENB($P484),$S484&amp;"."&amp;W$2&amp;CHAR(9)&amp;$B$8&amp;" "&amp;K484&amp;$B$9&amp;CHAR(9)&amp;$B$7&amp;W$3,"")</f>
        <v/>
      </c>
      <c r="X484" s="1" t="str">
        <f>IF(LENB($P484),$S484&amp;"."&amp;X$2&amp;CHAR(9)&amp;$B$8&amp;" "&amp;L484&amp;$B$9&amp;CHAR(9)&amp;$B$7&amp;X$3,"")</f>
        <v/>
      </c>
      <c r="Y484" s="1" t="str">
        <f>IF(LENB($P484),$S484&amp;"."&amp;Y$2&amp;CHAR(9)&amp;$B$8&amp;" "&amp;M484&amp;$B$9&amp;CHAR(9)&amp;$B$7&amp;Y$3,"")</f>
        <v/>
      </c>
      <c r="Z484" s="1" t="str">
        <f>IF(LENB(O484),IF(1&lt;O484,CHAR(10),"")&amp;$B$7&amp;IF(G484=0,"名称未設定",G484)&amp;CHAR(10)&amp;T484&amp;CHAR(10)&amp;U484&amp;CHAR(10)&amp;V484&amp;CHAR(10)&amp;W484&amp;CHAR(10)&amp;X484&amp;CHAR(10)&amp;Y484,"")</f>
        <v/>
      </c>
    </row>
    <row r="485" spans="5:26"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f>IFERROR(INDEX(content!$E$2:$E$2049,MATCH($E485,content!$C$2:$C$2049,0),1),"")</f>
        <v/>
      </c>
      <c r="K485" s="1" t="str">
        <f>IFERROR(INDEX(content!$F$2:$F$2049,MATCH($E485,content!$C$2:$C$2049,0),1),"")</f>
        <v/>
      </c>
      <c r="L485" s="1" t="str">
        <f>IFERROR(INDEX(content!$G$2:$G$2049,MATCH($E485,content!$C$2:$C$2049,0),1),"")</f>
        <v/>
      </c>
      <c r="M485" s="1" t="str">
        <f>IFERROR(INDEX(content!$H$2:$H$2049,MATCH($E485,content!$C$2:$C$2049,0),1),"")</f>
        <v/>
      </c>
      <c r="N485" s="1" t="str">
        <f t="shared" si="24"/>
        <v/>
      </c>
      <c r="O485" s="1" t="str">
        <f>IF(LENB(N485),COUNTIF(N$4:N485,"●"),"")</f>
        <v/>
      </c>
      <c r="P485" s="1" t="str">
        <f t="shared" si="25"/>
        <v/>
      </c>
      <c r="Q485" s="1" t="str">
        <f t="shared" si="26"/>
        <v/>
      </c>
      <c r="R485" s="1" t="str">
        <f>IF(LEN(Q485),SUM($Q$4:Q485)-1,"")</f>
        <v/>
      </c>
      <c r="S485" s="1" t="str">
        <f>IF(LENB($P485),IF(COUNTIF($B$34,"*[*"),REPLACE($B$34,FIND("[",$B$34),2,"["&amp;$R485&amp;"]"),$B$34),"")</f>
        <v/>
      </c>
      <c r="T485" s="1" t="str">
        <f>IF(LENB($P485),$S485&amp;"."&amp;T$2&amp;CHAR(9)&amp;$B$8&amp;" "&amp;H485&amp;$B$9&amp;CHAR(9)&amp;$B$7&amp;T$3,"")</f>
        <v/>
      </c>
      <c r="U485" s="1" t="str">
        <f>IF(LENB($P485),$S485&amp;"."&amp;U$2&amp;CHAR(9)&amp;$B$8&amp;" "&amp;I485&amp;$B$9&amp;CHAR(9)&amp;$B$7&amp;U$3,"")</f>
        <v/>
      </c>
      <c r="V485" s="1" t="str">
        <f>IF(LENB($P485),$S485&amp;"."&amp;V$2&amp;CHAR(9)&amp;$B$8&amp;" "&amp;J485&amp;$B$9&amp;CHAR(9)&amp;$B$7&amp;V$3,"")</f>
        <v/>
      </c>
      <c r="W485" s="1" t="str">
        <f>IF(LENB($P485),$S485&amp;"."&amp;W$2&amp;CHAR(9)&amp;$B$8&amp;" "&amp;K485&amp;$B$9&amp;CHAR(9)&amp;$B$7&amp;W$3,"")</f>
        <v/>
      </c>
      <c r="X485" s="1" t="str">
        <f>IF(LENB($P485),$S485&amp;"."&amp;X$2&amp;CHAR(9)&amp;$B$8&amp;" "&amp;L485&amp;$B$9&amp;CHAR(9)&amp;$B$7&amp;X$3,"")</f>
        <v/>
      </c>
      <c r="Y485" s="1" t="str">
        <f>IF(LENB($P485),$S485&amp;"."&amp;Y$2&amp;CHAR(9)&amp;$B$8&amp;" "&amp;M485&amp;$B$9&amp;CHAR(9)&amp;$B$7&amp;Y$3,"")</f>
        <v/>
      </c>
      <c r="Z485" s="1" t="str">
        <f>IF(LENB(O485),IF(1&lt;O485,CHAR(10),"")&amp;$B$7&amp;IF(G485=0,"名称未設定",G485)&amp;CHAR(10)&amp;T485&amp;CHAR(10)&amp;U485&amp;CHAR(10)&amp;V485&amp;CHAR(10)&amp;W485&amp;CHAR(10)&amp;X485&amp;CHAR(10)&amp;Y485,"")</f>
        <v/>
      </c>
    </row>
    <row r="486" spans="5:26"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f>IFERROR(INDEX(content!$E$2:$E$2049,MATCH($E486,content!$C$2:$C$2049,0),1),"")</f>
        <v/>
      </c>
      <c r="K486" s="1" t="str">
        <f>IFERROR(INDEX(content!$F$2:$F$2049,MATCH($E486,content!$C$2:$C$2049,0),1),"")</f>
        <v/>
      </c>
      <c r="L486" s="1" t="str">
        <f>IFERROR(INDEX(content!$G$2:$G$2049,MATCH($E486,content!$C$2:$C$2049,0),1),"")</f>
        <v/>
      </c>
      <c r="M486" s="1" t="str">
        <f>IFERROR(INDEX(content!$H$2:$H$2049,MATCH($E486,content!$C$2:$C$2049,0),1),"")</f>
        <v/>
      </c>
      <c r="N486" s="1" t="str">
        <f t="shared" si="24"/>
        <v/>
      </c>
      <c r="O486" s="1" t="str">
        <f>IF(LENB(N486),COUNTIF(N$4:N486,"●"),"")</f>
        <v/>
      </c>
      <c r="P486" s="1" t="str">
        <f t="shared" si="25"/>
        <v/>
      </c>
      <c r="Q486" s="1" t="str">
        <f t="shared" si="26"/>
        <v/>
      </c>
      <c r="R486" s="1" t="str">
        <f>IF(LEN(Q486),SUM($Q$4:Q486)-1,"")</f>
        <v/>
      </c>
      <c r="S486" s="1" t="str">
        <f>IF(LENB($P486),IF(COUNTIF($B$34,"*[*"),REPLACE($B$34,FIND("[",$B$34),2,"["&amp;$R486&amp;"]"),$B$34),"")</f>
        <v/>
      </c>
      <c r="T486" s="1" t="str">
        <f>IF(LENB($P486),$S486&amp;"."&amp;T$2&amp;CHAR(9)&amp;$B$8&amp;" "&amp;H486&amp;$B$9&amp;CHAR(9)&amp;$B$7&amp;T$3,"")</f>
        <v/>
      </c>
      <c r="U486" s="1" t="str">
        <f>IF(LENB($P486),$S486&amp;"."&amp;U$2&amp;CHAR(9)&amp;$B$8&amp;" "&amp;I486&amp;$B$9&amp;CHAR(9)&amp;$B$7&amp;U$3,"")</f>
        <v/>
      </c>
      <c r="V486" s="1" t="str">
        <f>IF(LENB($P486),$S486&amp;"."&amp;V$2&amp;CHAR(9)&amp;$B$8&amp;" "&amp;J486&amp;$B$9&amp;CHAR(9)&amp;$B$7&amp;V$3,"")</f>
        <v/>
      </c>
      <c r="W486" s="1" t="str">
        <f>IF(LENB($P486),$S486&amp;"."&amp;W$2&amp;CHAR(9)&amp;$B$8&amp;" "&amp;K486&amp;$B$9&amp;CHAR(9)&amp;$B$7&amp;W$3,"")</f>
        <v/>
      </c>
      <c r="X486" s="1" t="str">
        <f>IF(LENB($P486),$S486&amp;"."&amp;X$2&amp;CHAR(9)&amp;$B$8&amp;" "&amp;L486&amp;$B$9&amp;CHAR(9)&amp;$B$7&amp;X$3,"")</f>
        <v/>
      </c>
      <c r="Y486" s="1" t="str">
        <f>IF(LENB($P486),$S486&amp;"."&amp;Y$2&amp;CHAR(9)&amp;$B$8&amp;" "&amp;M486&amp;$B$9&amp;CHAR(9)&amp;$B$7&amp;Y$3,"")</f>
        <v/>
      </c>
      <c r="Z486" s="1" t="str">
        <f>IF(LENB(O486),IF(1&lt;O486,CHAR(10),"")&amp;$B$7&amp;IF(G486=0,"名称未設定",G486)&amp;CHAR(10)&amp;T486&amp;CHAR(10)&amp;U486&amp;CHAR(10)&amp;V486&amp;CHAR(10)&amp;W486&amp;CHAR(10)&amp;X486&amp;CHAR(10)&amp;Y486,"")</f>
        <v/>
      </c>
    </row>
    <row r="487" spans="5:26"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f>IFERROR(INDEX(content!$E$2:$E$2049,MATCH($E487,content!$C$2:$C$2049,0),1),"")</f>
        <v/>
      </c>
      <c r="K487" s="1" t="str">
        <f>IFERROR(INDEX(content!$F$2:$F$2049,MATCH($E487,content!$C$2:$C$2049,0),1),"")</f>
        <v/>
      </c>
      <c r="L487" s="1" t="str">
        <f>IFERROR(INDEX(content!$G$2:$G$2049,MATCH($E487,content!$C$2:$C$2049,0),1),"")</f>
        <v/>
      </c>
      <c r="M487" s="1" t="str">
        <f>IFERROR(INDEX(content!$H$2:$H$2049,MATCH($E487,content!$C$2:$C$2049,0),1),"")</f>
        <v/>
      </c>
      <c r="N487" s="1" t="str">
        <f t="shared" si="24"/>
        <v/>
      </c>
      <c r="O487" s="1" t="str">
        <f>IF(LENB(N487),COUNTIF(N$4:N487,"●"),"")</f>
        <v/>
      </c>
      <c r="P487" s="1" t="str">
        <f t="shared" si="25"/>
        <v/>
      </c>
      <c r="Q487" s="1" t="str">
        <f t="shared" si="26"/>
        <v/>
      </c>
      <c r="R487" s="1" t="str">
        <f>IF(LEN(Q487),SUM($Q$4:Q487)-1,"")</f>
        <v/>
      </c>
      <c r="S487" s="1" t="str">
        <f>IF(LENB($P487),IF(COUNTIF($B$34,"*[*"),REPLACE($B$34,FIND("[",$B$34),2,"["&amp;$R487&amp;"]"),$B$34),"")</f>
        <v/>
      </c>
      <c r="T487" s="1" t="str">
        <f>IF(LENB($P487),$S487&amp;"."&amp;T$2&amp;CHAR(9)&amp;$B$8&amp;" "&amp;H487&amp;$B$9&amp;CHAR(9)&amp;$B$7&amp;T$3,"")</f>
        <v/>
      </c>
      <c r="U487" s="1" t="str">
        <f>IF(LENB($P487),$S487&amp;"."&amp;U$2&amp;CHAR(9)&amp;$B$8&amp;" "&amp;I487&amp;$B$9&amp;CHAR(9)&amp;$B$7&amp;U$3,"")</f>
        <v/>
      </c>
      <c r="V487" s="1" t="str">
        <f>IF(LENB($P487),$S487&amp;"."&amp;V$2&amp;CHAR(9)&amp;$B$8&amp;" "&amp;J487&amp;$B$9&amp;CHAR(9)&amp;$B$7&amp;V$3,"")</f>
        <v/>
      </c>
      <c r="W487" s="1" t="str">
        <f>IF(LENB($P487),$S487&amp;"."&amp;W$2&amp;CHAR(9)&amp;$B$8&amp;" "&amp;K487&amp;$B$9&amp;CHAR(9)&amp;$B$7&amp;W$3,"")</f>
        <v/>
      </c>
      <c r="X487" s="1" t="str">
        <f>IF(LENB($P487),$S487&amp;"."&amp;X$2&amp;CHAR(9)&amp;$B$8&amp;" "&amp;L487&amp;$B$9&amp;CHAR(9)&amp;$B$7&amp;X$3,"")</f>
        <v/>
      </c>
      <c r="Y487" s="1" t="str">
        <f>IF(LENB($P487),$S487&amp;"."&amp;Y$2&amp;CHAR(9)&amp;$B$8&amp;" "&amp;M487&amp;$B$9&amp;CHAR(9)&amp;$B$7&amp;Y$3,"")</f>
        <v/>
      </c>
      <c r="Z487" s="1" t="str">
        <f>IF(LENB(O487),IF(1&lt;O487,CHAR(10),"")&amp;$B$7&amp;IF(G487=0,"名称未設定",G487)&amp;CHAR(10)&amp;T487&amp;CHAR(10)&amp;U487&amp;CHAR(10)&amp;V487&amp;CHAR(10)&amp;W487&amp;CHAR(10)&amp;X487&amp;CHAR(10)&amp;Y487,"")</f>
        <v/>
      </c>
    </row>
    <row r="488" spans="5:26"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f>IFERROR(INDEX(content!$E$2:$E$2049,MATCH($E488,content!$C$2:$C$2049,0),1),"")</f>
        <v/>
      </c>
      <c r="K488" s="1" t="str">
        <f>IFERROR(INDEX(content!$F$2:$F$2049,MATCH($E488,content!$C$2:$C$2049,0),1),"")</f>
        <v/>
      </c>
      <c r="L488" s="1" t="str">
        <f>IFERROR(INDEX(content!$G$2:$G$2049,MATCH($E488,content!$C$2:$C$2049,0),1),"")</f>
        <v/>
      </c>
      <c r="M488" s="1" t="str">
        <f>IFERROR(INDEX(content!$H$2:$H$2049,MATCH($E488,content!$C$2:$C$2049,0),1),"")</f>
        <v/>
      </c>
      <c r="N488" s="1" t="str">
        <f t="shared" si="24"/>
        <v/>
      </c>
      <c r="O488" s="1" t="str">
        <f>IF(LENB(N488),COUNTIF(N$4:N488,"●"),"")</f>
        <v/>
      </c>
      <c r="P488" s="1" t="str">
        <f t="shared" si="25"/>
        <v/>
      </c>
      <c r="Q488" s="1" t="str">
        <f t="shared" si="26"/>
        <v/>
      </c>
      <c r="R488" s="1" t="str">
        <f>IF(LEN(Q488),SUM($Q$4:Q488)-1,"")</f>
        <v/>
      </c>
      <c r="S488" s="1" t="str">
        <f>IF(LENB($P488),IF(COUNTIF($B$34,"*[*"),REPLACE($B$34,FIND("[",$B$34),2,"["&amp;$R488&amp;"]"),$B$34),"")</f>
        <v/>
      </c>
      <c r="T488" s="1" t="str">
        <f>IF(LENB($P488),$S488&amp;"."&amp;T$2&amp;CHAR(9)&amp;$B$8&amp;" "&amp;H488&amp;$B$9&amp;CHAR(9)&amp;$B$7&amp;T$3,"")</f>
        <v/>
      </c>
      <c r="U488" s="1" t="str">
        <f>IF(LENB($P488),$S488&amp;"."&amp;U$2&amp;CHAR(9)&amp;$B$8&amp;" "&amp;I488&amp;$B$9&amp;CHAR(9)&amp;$B$7&amp;U$3,"")</f>
        <v/>
      </c>
      <c r="V488" s="1" t="str">
        <f>IF(LENB($P488),$S488&amp;"."&amp;V$2&amp;CHAR(9)&amp;$B$8&amp;" "&amp;J488&amp;$B$9&amp;CHAR(9)&amp;$B$7&amp;V$3,"")</f>
        <v/>
      </c>
      <c r="W488" s="1" t="str">
        <f>IF(LENB($P488),$S488&amp;"."&amp;W$2&amp;CHAR(9)&amp;$B$8&amp;" "&amp;K488&amp;$B$9&amp;CHAR(9)&amp;$B$7&amp;W$3,"")</f>
        <v/>
      </c>
      <c r="X488" s="1" t="str">
        <f>IF(LENB($P488),$S488&amp;"."&amp;X$2&amp;CHAR(9)&amp;$B$8&amp;" "&amp;L488&amp;$B$9&amp;CHAR(9)&amp;$B$7&amp;X$3,"")</f>
        <v/>
      </c>
      <c r="Y488" s="1" t="str">
        <f>IF(LENB($P488),$S488&amp;"."&amp;Y$2&amp;CHAR(9)&amp;$B$8&amp;" "&amp;M488&amp;$B$9&amp;CHAR(9)&amp;$B$7&amp;Y$3,"")</f>
        <v/>
      </c>
      <c r="Z488" s="1" t="str">
        <f>IF(LENB(O488),IF(1&lt;O488,CHAR(10),"")&amp;$B$7&amp;IF(G488=0,"名称未設定",G488)&amp;CHAR(10)&amp;T488&amp;CHAR(10)&amp;U488&amp;CHAR(10)&amp;V488&amp;CHAR(10)&amp;W488&amp;CHAR(10)&amp;X488&amp;CHAR(10)&amp;Y488,"")</f>
        <v/>
      </c>
    </row>
    <row r="489" spans="5:26"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f>IFERROR(INDEX(content!$E$2:$E$2049,MATCH($E489,content!$C$2:$C$2049,0),1),"")</f>
        <v/>
      </c>
      <c r="K489" s="1" t="str">
        <f>IFERROR(INDEX(content!$F$2:$F$2049,MATCH($E489,content!$C$2:$C$2049,0),1),"")</f>
        <v/>
      </c>
      <c r="L489" s="1" t="str">
        <f>IFERROR(INDEX(content!$G$2:$G$2049,MATCH($E489,content!$C$2:$C$2049,0),1),"")</f>
        <v/>
      </c>
      <c r="M489" s="1" t="str">
        <f>IFERROR(INDEX(content!$H$2:$H$2049,MATCH($E489,content!$C$2:$C$2049,0),1),"")</f>
        <v/>
      </c>
      <c r="N489" s="1" t="str">
        <f t="shared" si="24"/>
        <v/>
      </c>
      <c r="O489" s="1" t="str">
        <f>IF(LENB(N489),COUNTIF(N$4:N489,"●"),"")</f>
        <v/>
      </c>
      <c r="P489" s="1" t="str">
        <f t="shared" si="25"/>
        <v/>
      </c>
      <c r="Q489" s="1" t="str">
        <f t="shared" si="26"/>
        <v/>
      </c>
      <c r="R489" s="1" t="str">
        <f>IF(LEN(Q489),SUM($Q$4:Q489)-1,"")</f>
        <v/>
      </c>
      <c r="S489" s="1" t="str">
        <f>IF(LENB($P489),IF(COUNTIF($B$34,"*[*"),REPLACE($B$34,FIND("[",$B$34),2,"["&amp;$R489&amp;"]"),$B$34),"")</f>
        <v/>
      </c>
      <c r="T489" s="1" t="str">
        <f>IF(LENB($P489),$S489&amp;"."&amp;T$2&amp;CHAR(9)&amp;$B$8&amp;" "&amp;H489&amp;$B$9&amp;CHAR(9)&amp;$B$7&amp;T$3,"")</f>
        <v/>
      </c>
      <c r="U489" s="1" t="str">
        <f>IF(LENB($P489),$S489&amp;"."&amp;U$2&amp;CHAR(9)&amp;$B$8&amp;" "&amp;I489&amp;$B$9&amp;CHAR(9)&amp;$B$7&amp;U$3,"")</f>
        <v/>
      </c>
      <c r="V489" s="1" t="str">
        <f>IF(LENB($P489),$S489&amp;"."&amp;V$2&amp;CHAR(9)&amp;$B$8&amp;" "&amp;J489&amp;$B$9&amp;CHAR(9)&amp;$B$7&amp;V$3,"")</f>
        <v/>
      </c>
      <c r="W489" s="1" t="str">
        <f>IF(LENB($P489),$S489&amp;"."&amp;W$2&amp;CHAR(9)&amp;$B$8&amp;" "&amp;K489&amp;$B$9&amp;CHAR(9)&amp;$B$7&amp;W$3,"")</f>
        <v/>
      </c>
      <c r="X489" s="1" t="str">
        <f>IF(LENB($P489),$S489&amp;"."&amp;X$2&amp;CHAR(9)&amp;$B$8&amp;" "&amp;L489&amp;$B$9&amp;CHAR(9)&amp;$B$7&amp;X$3,"")</f>
        <v/>
      </c>
      <c r="Y489" s="1" t="str">
        <f>IF(LENB($P489),$S489&amp;"."&amp;Y$2&amp;CHAR(9)&amp;$B$8&amp;" "&amp;M489&amp;$B$9&amp;CHAR(9)&amp;$B$7&amp;Y$3,"")</f>
        <v/>
      </c>
      <c r="Z489" s="1" t="str">
        <f>IF(LENB(O489),IF(1&lt;O489,CHAR(10),"")&amp;$B$7&amp;IF(G489=0,"名称未設定",G489)&amp;CHAR(10)&amp;T489&amp;CHAR(10)&amp;U489&amp;CHAR(10)&amp;V489&amp;CHAR(10)&amp;W489&amp;CHAR(10)&amp;X489&amp;CHAR(10)&amp;Y489,"")</f>
        <v/>
      </c>
    </row>
    <row r="490" spans="5:26"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f>IFERROR(INDEX(content!$E$2:$E$2049,MATCH($E490,content!$C$2:$C$2049,0),1),"")</f>
        <v/>
      </c>
      <c r="K490" s="1" t="str">
        <f>IFERROR(INDEX(content!$F$2:$F$2049,MATCH($E490,content!$C$2:$C$2049,0),1),"")</f>
        <v/>
      </c>
      <c r="L490" s="1" t="str">
        <f>IFERROR(INDEX(content!$G$2:$G$2049,MATCH($E490,content!$C$2:$C$2049,0),1),"")</f>
        <v/>
      </c>
      <c r="M490" s="1" t="str">
        <f>IFERROR(INDEX(content!$H$2:$H$2049,MATCH($E490,content!$C$2:$C$2049,0),1),"")</f>
        <v/>
      </c>
      <c r="N490" s="1" t="str">
        <f t="shared" si="24"/>
        <v/>
      </c>
      <c r="O490" s="1" t="str">
        <f>IF(LENB(N490),COUNTIF(N$4:N490,"●"),"")</f>
        <v/>
      </c>
      <c r="P490" s="1" t="str">
        <f t="shared" si="25"/>
        <v/>
      </c>
      <c r="Q490" s="1" t="str">
        <f t="shared" si="26"/>
        <v/>
      </c>
      <c r="R490" s="1" t="str">
        <f>IF(LEN(Q490),SUM($Q$4:Q490)-1,"")</f>
        <v/>
      </c>
      <c r="S490" s="1" t="str">
        <f>IF(LENB($P490),IF(COUNTIF($B$34,"*[*"),REPLACE($B$34,FIND("[",$B$34),2,"["&amp;$R490&amp;"]"),$B$34),"")</f>
        <v/>
      </c>
      <c r="T490" s="1" t="str">
        <f>IF(LENB($P490),$S490&amp;"."&amp;T$2&amp;CHAR(9)&amp;$B$8&amp;" "&amp;H490&amp;$B$9&amp;CHAR(9)&amp;$B$7&amp;T$3,"")</f>
        <v/>
      </c>
      <c r="U490" s="1" t="str">
        <f>IF(LENB($P490),$S490&amp;"."&amp;U$2&amp;CHAR(9)&amp;$B$8&amp;" "&amp;I490&amp;$B$9&amp;CHAR(9)&amp;$B$7&amp;U$3,"")</f>
        <v/>
      </c>
      <c r="V490" s="1" t="str">
        <f>IF(LENB($P490),$S490&amp;"."&amp;V$2&amp;CHAR(9)&amp;$B$8&amp;" "&amp;J490&amp;$B$9&amp;CHAR(9)&amp;$B$7&amp;V$3,"")</f>
        <v/>
      </c>
      <c r="W490" s="1" t="str">
        <f>IF(LENB($P490),$S490&amp;"."&amp;W$2&amp;CHAR(9)&amp;$B$8&amp;" "&amp;K490&amp;$B$9&amp;CHAR(9)&amp;$B$7&amp;W$3,"")</f>
        <v/>
      </c>
      <c r="X490" s="1" t="str">
        <f>IF(LENB($P490),$S490&amp;"."&amp;X$2&amp;CHAR(9)&amp;$B$8&amp;" "&amp;L490&amp;$B$9&amp;CHAR(9)&amp;$B$7&amp;X$3,"")</f>
        <v/>
      </c>
      <c r="Y490" s="1" t="str">
        <f>IF(LENB($P490),$S490&amp;"."&amp;Y$2&amp;CHAR(9)&amp;$B$8&amp;" "&amp;M490&amp;$B$9&amp;CHAR(9)&amp;$B$7&amp;Y$3,"")</f>
        <v/>
      </c>
      <c r="Z490" s="1" t="str">
        <f>IF(LENB(O490),IF(1&lt;O490,CHAR(10),"")&amp;$B$7&amp;IF(G490=0,"名称未設定",G490)&amp;CHAR(10)&amp;T490&amp;CHAR(10)&amp;U490&amp;CHAR(10)&amp;V490&amp;CHAR(10)&amp;W490&amp;CHAR(10)&amp;X490&amp;CHAR(10)&amp;Y490,"")</f>
        <v/>
      </c>
    </row>
    <row r="491" spans="5:26"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f>IFERROR(INDEX(content!$E$2:$E$2049,MATCH($E491,content!$C$2:$C$2049,0),1),"")</f>
        <v/>
      </c>
      <c r="K491" s="1" t="str">
        <f>IFERROR(INDEX(content!$F$2:$F$2049,MATCH($E491,content!$C$2:$C$2049,0),1),"")</f>
        <v/>
      </c>
      <c r="L491" s="1" t="str">
        <f>IFERROR(INDEX(content!$G$2:$G$2049,MATCH($E491,content!$C$2:$C$2049,0),1),"")</f>
        <v/>
      </c>
      <c r="M491" s="1" t="str">
        <f>IFERROR(INDEX(content!$H$2:$H$2049,MATCH($E491,content!$C$2:$C$2049,0),1),"")</f>
        <v/>
      </c>
      <c r="N491" s="1" t="str">
        <f t="shared" si="24"/>
        <v/>
      </c>
      <c r="O491" s="1" t="str">
        <f>IF(LENB(N491),COUNTIF(N$4:N491,"●"),"")</f>
        <v/>
      </c>
      <c r="P491" s="1" t="str">
        <f t="shared" si="25"/>
        <v/>
      </c>
      <c r="Q491" s="1" t="str">
        <f t="shared" si="26"/>
        <v/>
      </c>
      <c r="R491" s="1" t="str">
        <f>IF(LEN(Q491),SUM($Q$4:Q491)-1,"")</f>
        <v/>
      </c>
      <c r="S491" s="1" t="str">
        <f>IF(LENB($P491),IF(COUNTIF($B$34,"*[*"),REPLACE($B$34,FIND("[",$B$34),2,"["&amp;$R491&amp;"]"),$B$34),"")</f>
        <v/>
      </c>
      <c r="T491" s="1" t="str">
        <f>IF(LENB($P491),$S491&amp;"."&amp;T$2&amp;CHAR(9)&amp;$B$8&amp;" "&amp;H491&amp;$B$9&amp;CHAR(9)&amp;$B$7&amp;T$3,"")</f>
        <v/>
      </c>
      <c r="U491" s="1" t="str">
        <f>IF(LENB($P491),$S491&amp;"."&amp;U$2&amp;CHAR(9)&amp;$B$8&amp;" "&amp;I491&amp;$B$9&amp;CHAR(9)&amp;$B$7&amp;U$3,"")</f>
        <v/>
      </c>
      <c r="V491" s="1" t="str">
        <f>IF(LENB($P491),$S491&amp;"."&amp;V$2&amp;CHAR(9)&amp;$B$8&amp;" "&amp;J491&amp;$B$9&amp;CHAR(9)&amp;$B$7&amp;V$3,"")</f>
        <v/>
      </c>
      <c r="W491" s="1" t="str">
        <f>IF(LENB($P491),$S491&amp;"."&amp;W$2&amp;CHAR(9)&amp;$B$8&amp;" "&amp;K491&amp;$B$9&amp;CHAR(9)&amp;$B$7&amp;W$3,"")</f>
        <v/>
      </c>
      <c r="X491" s="1" t="str">
        <f>IF(LENB($P491),$S491&amp;"."&amp;X$2&amp;CHAR(9)&amp;$B$8&amp;" "&amp;L491&amp;$B$9&amp;CHAR(9)&amp;$B$7&amp;X$3,"")</f>
        <v/>
      </c>
      <c r="Y491" s="1" t="str">
        <f>IF(LENB($P491),$S491&amp;"."&amp;Y$2&amp;CHAR(9)&amp;$B$8&amp;" "&amp;M491&amp;$B$9&amp;CHAR(9)&amp;$B$7&amp;Y$3,"")</f>
        <v/>
      </c>
      <c r="Z491" s="1" t="str">
        <f>IF(LENB(O491),IF(1&lt;O491,CHAR(10),"")&amp;$B$7&amp;IF(G491=0,"名称未設定",G491)&amp;CHAR(10)&amp;T491&amp;CHAR(10)&amp;U491&amp;CHAR(10)&amp;V491&amp;CHAR(10)&amp;W491&amp;CHAR(10)&amp;X491&amp;CHAR(10)&amp;Y491,"")</f>
        <v/>
      </c>
    </row>
    <row r="492" spans="5:26"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f>IFERROR(INDEX(content!$E$2:$E$2049,MATCH($E492,content!$C$2:$C$2049,0),1),"")</f>
        <v/>
      </c>
      <c r="K492" s="1" t="str">
        <f>IFERROR(INDEX(content!$F$2:$F$2049,MATCH($E492,content!$C$2:$C$2049,0),1),"")</f>
        <v/>
      </c>
      <c r="L492" s="1" t="str">
        <f>IFERROR(INDEX(content!$G$2:$G$2049,MATCH($E492,content!$C$2:$C$2049,0),1),"")</f>
        <v/>
      </c>
      <c r="M492" s="1" t="str">
        <f>IFERROR(INDEX(content!$H$2:$H$2049,MATCH($E492,content!$C$2:$C$2049,0),1),"")</f>
        <v/>
      </c>
      <c r="N492" s="1" t="str">
        <f t="shared" si="24"/>
        <v/>
      </c>
      <c r="O492" s="1" t="str">
        <f>IF(LENB(N492),COUNTIF(N$4:N492,"●"),"")</f>
        <v/>
      </c>
      <c r="P492" s="1" t="str">
        <f t="shared" si="25"/>
        <v/>
      </c>
      <c r="Q492" s="1" t="str">
        <f t="shared" si="26"/>
        <v/>
      </c>
      <c r="R492" s="1" t="str">
        <f>IF(LEN(Q492),SUM($Q$4:Q492)-1,"")</f>
        <v/>
      </c>
      <c r="S492" s="1" t="str">
        <f>IF(LENB($P492),IF(COUNTIF($B$34,"*[*"),REPLACE($B$34,FIND("[",$B$34),2,"["&amp;$R492&amp;"]"),$B$34),"")</f>
        <v/>
      </c>
      <c r="T492" s="1" t="str">
        <f>IF(LENB($P492),$S492&amp;"."&amp;T$2&amp;CHAR(9)&amp;$B$8&amp;" "&amp;H492&amp;$B$9&amp;CHAR(9)&amp;$B$7&amp;T$3,"")</f>
        <v/>
      </c>
      <c r="U492" s="1" t="str">
        <f>IF(LENB($P492),$S492&amp;"."&amp;U$2&amp;CHAR(9)&amp;$B$8&amp;" "&amp;I492&amp;$B$9&amp;CHAR(9)&amp;$B$7&amp;U$3,"")</f>
        <v/>
      </c>
      <c r="V492" s="1" t="str">
        <f>IF(LENB($P492),$S492&amp;"."&amp;V$2&amp;CHAR(9)&amp;$B$8&amp;" "&amp;J492&amp;$B$9&amp;CHAR(9)&amp;$B$7&amp;V$3,"")</f>
        <v/>
      </c>
      <c r="W492" s="1" t="str">
        <f>IF(LENB($P492),$S492&amp;"."&amp;W$2&amp;CHAR(9)&amp;$B$8&amp;" "&amp;K492&amp;$B$9&amp;CHAR(9)&amp;$B$7&amp;W$3,"")</f>
        <v/>
      </c>
      <c r="X492" s="1" t="str">
        <f>IF(LENB($P492),$S492&amp;"."&amp;X$2&amp;CHAR(9)&amp;$B$8&amp;" "&amp;L492&amp;$B$9&amp;CHAR(9)&amp;$B$7&amp;X$3,"")</f>
        <v/>
      </c>
      <c r="Y492" s="1" t="str">
        <f>IF(LENB($P492),$S492&amp;"."&amp;Y$2&amp;CHAR(9)&amp;$B$8&amp;" "&amp;M492&amp;$B$9&amp;CHAR(9)&amp;$B$7&amp;Y$3,"")</f>
        <v/>
      </c>
      <c r="Z492" s="1" t="str">
        <f>IF(LENB(O492),IF(1&lt;O492,CHAR(10),"")&amp;$B$7&amp;IF(G492=0,"名称未設定",G492)&amp;CHAR(10)&amp;T492&amp;CHAR(10)&amp;U492&amp;CHAR(10)&amp;V492&amp;CHAR(10)&amp;W492&amp;CHAR(10)&amp;X492&amp;CHAR(10)&amp;Y492,"")</f>
        <v/>
      </c>
    </row>
    <row r="493" spans="5:26"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f>IFERROR(INDEX(content!$E$2:$E$2049,MATCH($E493,content!$C$2:$C$2049,0),1),"")</f>
        <v/>
      </c>
      <c r="K493" s="1" t="str">
        <f>IFERROR(INDEX(content!$F$2:$F$2049,MATCH($E493,content!$C$2:$C$2049,0),1),"")</f>
        <v/>
      </c>
      <c r="L493" s="1" t="str">
        <f>IFERROR(INDEX(content!$G$2:$G$2049,MATCH($E493,content!$C$2:$C$2049,0),1),"")</f>
        <v/>
      </c>
      <c r="M493" s="1" t="str">
        <f>IFERROR(INDEX(content!$H$2:$H$2049,MATCH($E493,content!$C$2:$C$2049,0),1),"")</f>
        <v/>
      </c>
      <c r="N493" s="1" t="str">
        <f t="shared" si="24"/>
        <v/>
      </c>
      <c r="O493" s="1" t="str">
        <f>IF(LENB(N493),COUNTIF(N$4:N493,"●"),"")</f>
        <v/>
      </c>
      <c r="P493" s="1" t="str">
        <f t="shared" si="25"/>
        <v/>
      </c>
      <c r="Q493" s="1" t="str">
        <f t="shared" si="26"/>
        <v/>
      </c>
      <c r="R493" s="1" t="str">
        <f>IF(LEN(Q493),SUM($Q$4:Q493)-1,"")</f>
        <v/>
      </c>
      <c r="S493" s="1" t="str">
        <f>IF(LENB($P493),IF(COUNTIF($B$34,"*[*"),REPLACE($B$34,FIND("[",$B$34),2,"["&amp;$R493&amp;"]"),$B$34),"")</f>
        <v/>
      </c>
      <c r="T493" s="1" t="str">
        <f>IF(LENB($P493),$S493&amp;"."&amp;T$2&amp;CHAR(9)&amp;$B$8&amp;" "&amp;H493&amp;$B$9&amp;CHAR(9)&amp;$B$7&amp;T$3,"")</f>
        <v/>
      </c>
      <c r="U493" s="1" t="str">
        <f>IF(LENB($P493),$S493&amp;"."&amp;U$2&amp;CHAR(9)&amp;$B$8&amp;" "&amp;I493&amp;$B$9&amp;CHAR(9)&amp;$B$7&amp;U$3,"")</f>
        <v/>
      </c>
      <c r="V493" s="1" t="str">
        <f>IF(LENB($P493),$S493&amp;"."&amp;V$2&amp;CHAR(9)&amp;$B$8&amp;" "&amp;J493&amp;$B$9&amp;CHAR(9)&amp;$B$7&amp;V$3,"")</f>
        <v/>
      </c>
      <c r="W493" s="1" t="str">
        <f>IF(LENB($P493),$S493&amp;"."&amp;W$2&amp;CHAR(9)&amp;$B$8&amp;" "&amp;K493&amp;$B$9&amp;CHAR(9)&amp;$B$7&amp;W$3,"")</f>
        <v/>
      </c>
      <c r="X493" s="1" t="str">
        <f>IF(LENB($P493),$S493&amp;"."&amp;X$2&amp;CHAR(9)&amp;$B$8&amp;" "&amp;L493&amp;$B$9&amp;CHAR(9)&amp;$B$7&amp;X$3,"")</f>
        <v/>
      </c>
      <c r="Y493" s="1" t="str">
        <f>IF(LENB($P493),$S493&amp;"."&amp;Y$2&amp;CHAR(9)&amp;$B$8&amp;" "&amp;M493&amp;$B$9&amp;CHAR(9)&amp;$B$7&amp;Y$3,"")</f>
        <v/>
      </c>
      <c r="Z493" s="1" t="str">
        <f>IF(LENB(O493),IF(1&lt;O493,CHAR(10),"")&amp;$B$7&amp;IF(G493=0,"名称未設定",G493)&amp;CHAR(10)&amp;T493&amp;CHAR(10)&amp;U493&amp;CHAR(10)&amp;V493&amp;CHAR(10)&amp;W493&amp;CHAR(10)&amp;X493&amp;CHAR(10)&amp;Y493,"")</f>
        <v/>
      </c>
    </row>
    <row r="494" spans="5:26"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f>IFERROR(INDEX(content!$E$2:$E$2049,MATCH($E494,content!$C$2:$C$2049,0),1),"")</f>
        <v/>
      </c>
      <c r="K494" s="1" t="str">
        <f>IFERROR(INDEX(content!$F$2:$F$2049,MATCH($E494,content!$C$2:$C$2049,0),1),"")</f>
        <v/>
      </c>
      <c r="L494" s="1" t="str">
        <f>IFERROR(INDEX(content!$G$2:$G$2049,MATCH($E494,content!$C$2:$C$2049,0),1),"")</f>
        <v/>
      </c>
      <c r="M494" s="1" t="str">
        <f>IFERROR(INDEX(content!$H$2:$H$2049,MATCH($E494,content!$C$2:$C$2049,0),1),"")</f>
        <v/>
      </c>
      <c r="N494" s="1" t="str">
        <f t="shared" si="24"/>
        <v/>
      </c>
      <c r="O494" s="1" t="str">
        <f>IF(LENB(N494),COUNTIF(N$4:N494,"●"),"")</f>
        <v/>
      </c>
      <c r="P494" s="1" t="str">
        <f t="shared" si="25"/>
        <v/>
      </c>
      <c r="Q494" s="1" t="str">
        <f t="shared" si="26"/>
        <v/>
      </c>
      <c r="R494" s="1" t="str">
        <f>IF(LEN(Q494),SUM($Q$4:Q494)-1,"")</f>
        <v/>
      </c>
      <c r="S494" s="1" t="str">
        <f>IF(LENB($P494),IF(COUNTIF($B$34,"*[*"),REPLACE($B$34,FIND("[",$B$34),2,"["&amp;$R494&amp;"]"),$B$34),"")</f>
        <v/>
      </c>
      <c r="T494" s="1" t="str">
        <f>IF(LENB($P494),$S494&amp;"."&amp;T$2&amp;CHAR(9)&amp;$B$8&amp;" "&amp;H494&amp;$B$9&amp;CHAR(9)&amp;$B$7&amp;T$3,"")</f>
        <v/>
      </c>
      <c r="U494" s="1" t="str">
        <f>IF(LENB($P494),$S494&amp;"."&amp;U$2&amp;CHAR(9)&amp;$B$8&amp;" "&amp;I494&amp;$B$9&amp;CHAR(9)&amp;$B$7&amp;U$3,"")</f>
        <v/>
      </c>
      <c r="V494" s="1" t="str">
        <f>IF(LENB($P494),$S494&amp;"."&amp;V$2&amp;CHAR(9)&amp;$B$8&amp;" "&amp;J494&amp;$B$9&amp;CHAR(9)&amp;$B$7&amp;V$3,"")</f>
        <v/>
      </c>
      <c r="W494" s="1" t="str">
        <f>IF(LENB($P494),$S494&amp;"."&amp;W$2&amp;CHAR(9)&amp;$B$8&amp;" "&amp;K494&amp;$B$9&amp;CHAR(9)&amp;$B$7&amp;W$3,"")</f>
        <v/>
      </c>
      <c r="X494" s="1" t="str">
        <f>IF(LENB($P494),$S494&amp;"."&amp;X$2&amp;CHAR(9)&amp;$B$8&amp;" "&amp;L494&amp;$B$9&amp;CHAR(9)&amp;$B$7&amp;X$3,"")</f>
        <v/>
      </c>
      <c r="Y494" s="1" t="str">
        <f>IF(LENB($P494),$S494&amp;"."&amp;Y$2&amp;CHAR(9)&amp;$B$8&amp;" "&amp;M494&amp;$B$9&amp;CHAR(9)&amp;$B$7&amp;Y$3,"")</f>
        <v/>
      </c>
      <c r="Z494" s="1" t="str">
        <f>IF(LENB(O494),IF(1&lt;O494,CHAR(10),"")&amp;$B$7&amp;IF(G494=0,"名称未設定",G494)&amp;CHAR(10)&amp;T494&amp;CHAR(10)&amp;U494&amp;CHAR(10)&amp;V494&amp;CHAR(10)&amp;W494&amp;CHAR(10)&amp;X494&amp;CHAR(10)&amp;Y494,"")</f>
        <v/>
      </c>
    </row>
    <row r="495" spans="5:26"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f>IFERROR(INDEX(content!$E$2:$E$2049,MATCH($E495,content!$C$2:$C$2049,0),1),"")</f>
        <v/>
      </c>
      <c r="K495" s="1" t="str">
        <f>IFERROR(INDEX(content!$F$2:$F$2049,MATCH($E495,content!$C$2:$C$2049,0),1),"")</f>
        <v/>
      </c>
      <c r="L495" s="1" t="str">
        <f>IFERROR(INDEX(content!$G$2:$G$2049,MATCH($E495,content!$C$2:$C$2049,0),1),"")</f>
        <v/>
      </c>
      <c r="M495" s="1" t="str">
        <f>IFERROR(INDEX(content!$H$2:$H$2049,MATCH($E495,content!$C$2:$C$2049,0),1),"")</f>
        <v/>
      </c>
      <c r="N495" s="1" t="str">
        <f t="shared" si="24"/>
        <v/>
      </c>
      <c r="O495" s="1" t="str">
        <f>IF(LENB(N495),COUNTIF(N$4:N495,"●"),"")</f>
        <v/>
      </c>
      <c r="P495" s="1" t="str">
        <f t="shared" si="25"/>
        <v/>
      </c>
      <c r="Q495" s="1" t="str">
        <f t="shared" si="26"/>
        <v/>
      </c>
      <c r="R495" s="1" t="str">
        <f>IF(LEN(Q495),SUM($Q$4:Q495)-1,"")</f>
        <v/>
      </c>
      <c r="S495" s="1" t="str">
        <f>IF(LENB($P495),IF(COUNTIF($B$34,"*[*"),REPLACE($B$34,FIND("[",$B$34),2,"["&amp;$R495&amp;"]"),$B$34),"")</f>
        <v/>
      </c>
      <c r="T495" s="1" t="str">
        <f>IF(LENB($P495),$S495&amp;"."&amp;T$2&amp;CHAR(9)&amp;$B$8&amp;" "&amp;H495&amp;$B$9&amp;CHAR(9)&amp;$B$7&amp;T$3,"")</f>
        <v/>
      </c>
      <c r="U495" s="1" t="str">
        <f>IF(LENB($P495),$S495&amp;"."&amp;U$2&amp;CHAR(9)&amp;$B$8&amp;" "&amp;I495&amp;$B$9&amp;CHAR(9)&amp;$B$7&amp;U$3,"")</f>
        <v/>
      </c>
      <c r="V495" s="1" t="str">
        <f>IF(LENB($P495),$S495&amp;"."&amp;V$2&amp;CHAR(9)&amp;$B$8&amp;" "&amp;J495&amp;$B$9&amp;CHAR(9)&amp;$B$7&amp;V$3,"")</f>
        <v/>
      </c>
      <c r="W495" s="1" t="str">
        <f>IF(LENB($P495),$S495&amp;"."&amp;W$2&amp;CHAR(9)&amp;$B$8&amp;" "&amp;K495&amp;$B$9&amp;CHAR(9)&amp;$B$7&amp;W$3,"")</f>
        <v/>
      </c>
      <c r="X495" s="1" t="str">
        <f>IF(LENB($P495),$S495&amp;"."&amp;X$2&amp;CHAR(9)&amp;$B$8&amp;" "&amp;L495&amp;$B$9&amp;CHAR(9)&amp;$B$7&amp;X$3,"")</f>
        <v/>
      </c>
      <c r="Y495" s="1" t="str">
        <f>IF(LENB($P495),$S495&amp;"."&amp;Y$2&amp;CHAR(9)&amp;$B$8&amp;" "&amp;M495&amp;$B$9&amp;CHAR(9)&amp;$B$7&amp;Y$3,"")</f>
        <v/>
      </c>
      <c r="Z495" s="1" t="str">
        <f>IF(LENB(O495),IF(1&lt;O495,CHAR(10),"")&amp;$B$7&amp;IF(G495=0,"名称未設定",G495)&amp;CHAR(10)&amp;T495&amp;CHAR(10)&amp;U495&amp;CHAR(10)&amp;V495&amp;CHAR(10)&amp;W495&amp;CHAR(10)&amp;X495&amp;CHAR(10)&amp;Y495,"")</f>
        <v/>
      </c>
    </row>
    <row r="496" spans="5:26"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f>IFERROR(INDEX(content!$E$2:$E$2049,MATCH($E496,content!$C$2:$C$2049,0),1),"")</f>
        <v/>
      </c>
      <c r="K496" s="1" t="str">
        <f>IFERROR(INDEX(content!$F$2:$F$2049,MATCH($E496,content!$C$2:$C$2049,0),1),"")</f>
        <v/>
      </c>
      <c r="L496" s="1" t="str">
        <f>IFERROR(INDEX(content!$G$2:$G$2049,MATCH($E496,content!$C$2:$C$2049,0),1),"")</f>
        <v/>
      </c>
      <c r="M496" s="1" t="str">
        <f>IFERROR(INDEX(content!$H$2:$H$2049,MATCH($E496,content!$C$2:$C$2049,0),1),"")</f>
        <v/>
      </c>
      <c r="N496" s="1" t="str">
        <f t="shared" si="24"/>
        <v/>
      </c>
      <c r="O496" s="1" t="str">
        <f>IF(LENB(N496),COUNTIF(N$4:N496,"●"),"")</f>
        <v/>
      </c>
      <c r="P496" s="1" t="str">
        <f t="shared" si="25"/>
        <v/>
      </c>
      <c r="Q496" s="1" t="str">
        <f t="shared" si="26"/>
        <v/>
      </c>
      <c r="R496" s="1" t="str">
        <f>IF(LEN(Q496),SUM($Q$4:Q496)-1,"")</f>
        <v/>
      </c>
      <c r="S496" s="1" t="str">
        <f>IF(LENB($P496),IF(COUNTIF($B$34,"*[*"),REPLACE($B$34,FIND("[",$B$34),2,"["&amp;$R496&amp;"]"),$B$34),"")</f>
        <v/>
      </c>
      <c r="T496" s="1" t="str">
        <f>IF(LENB($P496),$S496&amp;"."&amp;T$2&amp;CHAR(9)&amp;$B$8&amp;" "&amp;H496&amp;$B$9&amp;CHAR(9)&amp;$B$7&amp;T$3,"")</f>
        <v/>
      </c>
      <c r="U496" s="1" t="str">
        <f>IF(LENB($P496),$S496&amp;"."&amp;U$2&amp;CHAR(9)&amp;$B$8&amp;" "&amp;I496&amp;$B$9&amp;CHAR(9)&amp;$B$7&amp;U$3,"")</f>
        <v/>
      </c>
      <c r="V496" s="1" t="str">
        <f>IF(LENB($P496),$S496&amp;"."&amp;V$2&amp;CHAR(9)&amp;$B$8&amp;" "&amp;J496&amp;$B$9&amp;CHAR(9)&amp;$B$7&amp;V$3,"")</f>
        <v/>
      </c>
      <c r="W496" s="1" t="str">
        <f>IF(LENB($P496),$S496&amp;"."&amp;W$2&amp;CHAR(9)&amp;$B$8&amp;" "&amp;K496&amp;$B$9&amp;CHAR(9)&amp;$B$7&amp;W$3,"")</f>
        <v/>
      </c>
      <c r="X496" s="1" t="str">
        <f>IF(LENB($P496),$S496&amp;"."&amp;X$2&amp;CHAR(9)&amp;$B$8&amp;" "&amp;L496&amp;$B$9&amp;CHAR(9)&amp;$B$7&amp;X$3,"")</f>
        <v/>
      </c>
      <c r="Y496" s="1" t="str">
        <f>IF(LENB($P496),$S496&amp;"."&amp;Y$2&amp;CHAR(9)&amp;$B$8&amp;" "&amp;M496&amp;$B$9&amp;CHAR(9)&amp;$B$7&amp;Y$3,"")</f>
        <v/>
      </c>
      <c r="Z496" s="1" t="str">
        <f>IF(LENB(O496),IF(1&lt;O496,CHAR(10),"")&amp;$B$7&amp;IF(G496=0,"名称未設定",G496)&amp;CHAR(10)&amp;T496&amp;CHAR(10)&amp;U496&amp;CHAR(10)&amp;V496&amp;CHAR(10)&amp;W496&amp;CHAR(10)&amp;X496&amp;CHAR(10)&amp;Y496,"")</f>
        <v/>
      </c>
    </row>
    <row r="497" spans="5:26"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f>IFERROR(INDEX(content!$E$2:$E$2049,MATCH($E497,content!$C$2:$C$2049,0),1),"")</f>
        <v/>
      </c>
      <c r="K497" s="1" t="str">
        <f>IFERROR(INDEX(content!$F$2:$F$2049,MATCH($E497,content!$C$2:$C$2049,0),1),"")</f>
        <v/>
      </c>
      <c r="L497" s="1" t="str">
        <f>IFERROR(INDEX(content!$G$2:$G$2049,MATCH($E497,content!$C$2:$C$2049,0),1),"")</f>
        <v/>
      </c>
      <c r="M497" s="1" t="str">
        <f>IFERROR(INDEX(content!$H$2:$H$2049,MATCH($E497,content!$C$2:$C$2049,0),1),"")</f>
        <v/>
      </c>
      <c r="N497" s="1" t="str">
        <f t="shared" si="24"/>
        <v/>
      </c>
      <c r="O497" s="1" t="str">
        <f>IF(LENB(N497),COUNTIF(N$4:N497,"●"),"")</f>
        <v/>
      </c>
      <c r="P497" s="1" t="str">
        <f t="shared" si="25"/>
        <v/>
      </c>
      <c r="Q497" s="1" t="str">
        <f t="shared" si="26"/>
        <v/>
      </c>
      <c r="R497" s="1" t="str">
        <f>IF(LEN(Q497),SUM($Q$4:Q497)-1,"")</f>
        <v/>
      </c>
      <c r="S497" s="1" t="str">
        <f>IF(LENB($P497),IF(COUNTIF($B$34,"*[*"),REPLACE($B$34,FIND("[",$B$34),2,"["&amp;$R497&amp;"]"),$B$34),"")</f>
        <v/>
      </c>
      <c r="T497" s="1" t="str">
        <f>IF(LENB($P497),$S497&amp;"."&amp;T$2&amp;CHAR(9)&amp;$B$8&amp;" "&amp;H497&amp;$B$9&amp;CHAR(9)&amp;$B$7&amp;T$3,"")</f>
        <v/>
      </c>
      <c r="U497" s="1" t="str">
        <f>IF(LENB($P497),$S497&amp;"."&amp;U$2&amp;CHAR(9)&amp;$B$8&amp;" "&amp;I497&amp;$B$9&amp;CHAR(9)&amp;$B$7&amp;U$3,"")</f>
        <v/>
      </c>
      <c r="V497" s="1" t="str">
        <f>IF(LENB($P497),$S497&amp;"."&amp;V$2&amp;CHAR(9)&amp;$B$8&amp;" "&amp;J497&amp;$B$9&amp;CHAR(9)&amp;$B$7&amp;V$3,"")</f>
        <v/>
      </c>
      <c r="W497" s="1" t="str">
        <f>IF(LENB($P497),$S497&amp;"."&amp;W$2&amp;CHAR(9)&amp;$B$8&amp;" "&amp;K497&amp;$B$9&amp;CHAR(9)&amp;$B$7&amp;W$3,"")</f>
        <v/>
      </c>
      <c r="X497" s="1" t="str">
        <f>IF(LENB($P497),$S497&amp;"."&amp;X$2&amp;CHAR(9)&amp;$B$8&amp;" "&amp;L497&amp;$B$9&amp;CHAR(9)&amp;$B$7&amp;X$3,"")</f>
        <v/>
      </c>
      <c r="Y497" s="1" t="str">
        <f>IF(LENB($P497),$S497&amp;"."&amp;Y$2&amp;CHAR(9)&amp;$B$8&amp;" "&amp;M497&amp;$B$9&amp;CHAR(9)&amp;$B$7&amp;Y$3,"")</f>
        <v/>
      </c>
      <c r="Z497" s="1" t="str">
        <f>IF(LENB(O497),IF(1&lt;O497,CHAR(10),"")&amp;$B$7&amp;IF(G497=0,"名称未設定",G497)&amp;CHAR(10)&amp;T497&amp;CHAR(10)&amp;U497&amp;CHAR(10)&amp;V497&amp;CHAR(10)&amp;W497&amp;CHAR(10)&amp;X497&amp;CHAR(10)&amp;Y497,"")</f>
        <v/>
      </c>
    </row>
    <row r="498" spans="5:26"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f>IFERROR(INDEX(content!$E$2:$E$2049,MATCH($E498,content!$C$2:$C$2049,0),1),"")</f>
        <v/>
      </c>
      <c r="K498" s="1" t="str">
        <f>IFERROR(INDEX(content!$F$2:$F$2049,MATCH($E498,content!$C$2:$C$2049,0),1),"")</f>
        <v/>
      </c>
      <c r="L498" s="1" t="str">
        <f>IFERROR(INDEX(content!$G$2:$G$2049,MATCH($E498,content!$C$2:$C$2049,0),1),"")</f>
        <v/>
      </c>
      <c r="M498" s="1" t="str">
        <f>IFERROR(INDEX(content!$H$2:$H$2049,MATCH($E498,content!$C$2:$C$2049,0),1),"")</f>
        <v/>
      </c>
      <c r="N498" s="1" t="str">
        <f t="shared" si="24"/>
        <v/>
      </c>
      <c r="O498" s="1" t="str">
        <f>IF(LENB(N498),COUNTIF(N$4:N498,"●"),"")</f>
        <v/>
      </c>
      <c r="P498" s="1" t="str">
        <f t="shared" si="25"/>
        <v/>
      </c>
      <c r="Q498" s="1" t="str">
        <f t="shared" si="26"/>
        <v/>
      </c>
      <c r="R498" s="1" t="str">
        <f>IF(LEN(Q498),SUM($Q$4:Q498)-1,"")</f>
        <v/>
      </c>
      <c r="S498" s="1" t="str">
        <f>IF(LENB($P498),IF(COUNTIF($B$34,"*[*"),REPLACE($B$34,FIND("[",$B$34),2,"["&amp;$R498&amp;"]"),$B$34),"")</f>
        <v/>
      </c>
      <c r="T498" s="1" t="str">
        <f>IF(LENB($P498),$S498&amp;"."&amp;T$2&amp;CHAR(9)&amp;$B$8&amp;" "&amp;H498&amp;$B$9&amp;CHAR(9)&amp;$B$7&amp;T$3,"")</f>
        <v/>
      </c>
      <c r="U498" s="1" t="str">
        <f>IF(LENB($P498),$S498&amp;"."&amp;U$2&amp;CHAR(9)&amp;$B$8&amp;" "&amp;I498&amp;$B$9&amp;CHAR(9)&amp;$B$7&amp;U$3,"")</f>
        <v/>
      </c>
      <c r="V498" s="1" t="str">
        <f>IF(LENB($P498),$S498&amp;"."&amp;V$2&amp;CHAR(9)&amp;$B$8&amp;" "&amp;J498&amp;$B$9&amp;CHAR(9)&amp;$B$7&amp;V$3,"")</f>
        <v/>
      </c>
      <c r="W498" s="1" t="str">
        <f>IF(LENB($P498),$S498&amp;"."&amp;W$2&amp;CHAR(9)&amp;$B$8&amp;" "&amp;K498&amp;$B$9&amp;CHAR(9)&amp;$B$7&amp;W$3,"")</f>
        <v/>
      </c>
      <c r="X498" s="1" t="str">
        <f>IF(LENB($P498),$S498&amp;"."&amp;X$2&amp;CHAR(9)&amp;$B$8&amp;" "&amp;L498&amp;$B$9&amp;CHAR(9)&amp;$B$7&amp;X$3,"")</f>
        <v/>
      </c>
      <c r="Y498" s="1" t="str">
        <f>IF(LENB($P498),$S498&amp;"."&amp;Y$2&amp;CHAR(9)&amp;$B$8&amp;" "&amp;M498&amp;$B$9&amp;CHAR(9)&amp;$B$7&amp;Y$3,"")</f>
        <v/>
      </c>
      <c r="Z498" s="1" t="str">
        <f>IF(LENB(O498),IF(1&lt;O498,CHAR(10),"")&amp;$B$7&amp;IF(G498=0,"名称未設定",G498)&amp;CHAR(10)&amp;T498&amp;CHAR(10)&amp;U498&amp;CHAR(10)&amp;V498&amp;CHAR(10)&amp;W498&amp;CHAR(10)&amp;X498&amp;CHAR(10)&amp;Y498,"")</f>
        <v/>
      </c>
    </row>
    <row r="499" spans="5:26"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f>IFERROR(INDEX(content!$E$2:$E$2049,MATCH($E499,content!$C$2:$C$2049,0),1),"")</f>
        <v/>
      </c>
      <c r="K499" s="1" t="str">
        <f>IFERROR(INDEX(content!$F$2:$F$2049,MATCH($E499,content!$C$2:$C$2049,0),1),"")</f>
        <v/>
      </c>
      <c r="L499" s="1" t="str">
        <f>IFERROR(INDEX(content!$G$2:$G$2049,MATCH($E499,content!$C$2:$C$2049,0),1),"")</f>
        <v/>
      </c>
      <c r="M499" s="1" t="str">
        <f>IFERROR(INDEX(content!$H$2:$H$2049,MATCH($E499,content!$C$2:$C$2049,0),1),"")</f>
        <v/>
      </c>
      <c r="N499" s="1" t="str">
        <f t="shared" si="24"/>
        <v/>
      </c>
      <c r="O499" s="1" t="str">
        <f>IF(LENB(N499),COUNTIF(N$4:N499,"●"),"")</f>
        <v/>
      </c>
      <c r="P499" s="1" t="str">
        <f t="shared" si="25"/>
        <v/>
      </c>
      <c r="Q499" s="1" t="str">
        <f t="shared" si="26"/>
        <v/>
      </c>
      <c r="R499" s="1" t="str">
        <f>IF(LEN(Q499),SUM($Q$4:Q499)-1,"")</f>
        <v/>
      </c>
      <c r="S499" s="1" t="str">
        <f>IF(LENB($P499),IF(COUNTIF($B$34,"*[*"),REPLACE($B$34,FIND("[",$B$34),2,"["&amp;$R499&amp;"]"),$B$34),"")</f>
        <v/>
      </c>
      <c r="T499" s="1" t="str">
        <f>IF(LENB($P499),$S499&amp;"."&amp;T$2&amp;CHAR(9)&amp;$B$8&amp;" "&amp;H499&amp;$B$9&amp;CHAR(9)&amp;$B$7&amp;T$3,"")</f>
        <v/>
      </c>
      <c r="U499" s="1" t="str">
        <f>IF(LENB($P499),$S499&amp;"."&amp;U$2&amp;CHAR(9)&amp;$B$8&amp;" "&amp;I499&amp;$B$9&amp;CHAR(9)&amp;$B$7&amp;U$3,"")</f>
        <v/>
      </c>
      <c r="V499" s="1" t="str">
        <f>IF(LENB($P499),$S499&amp;"."&amp;V$2&amp;CHAR(9)&amp;$B$8&amp;" "&amp;J499&amp;$B$9&amp;CHAR(9)&amp;$B$7&amp;V$3,"")</f>
        <v/>
      </c>
      <c r="W499" s="1" t="str">
        <f>IF(LENB($P499),$S499&amp;"."&amp;W$2&amp;CHAR(9)&amp;$B$8&amp;" "&amp;K499&amp;$B$9&amp;CHAR(9)&amp;$B$7&amp;W$3,"")</f>
        <v/>
      </c>
      <c r="X499" s="1" t="str">
        <f>IF(LENB($P499),$S499&amp;"."&amp;X$2&amp;CHAR(9)&amp;$B$8&amp;" "&amp;L499&amp;$B$9&amp;CHAR(9)&amp;$B$7&amp;X$3,"")</f>
        <v/>
      </c>
      <c r="Y499" s="1" t="str">
        <f>IF(LENB($P499),$S499&amp;"."&amp;Y$2&amp;CHAR(9)&amp;$B$8&amp;" "&amp;M499&amp;$B$9&amp;CHAR(9)&amp;$B$7&amp;Y$3,"")</f>
        <v/>
      </c>
      <c r="Z499" s="1" t="str">
        <f>IF(LENB(O499),IF(1&lt;O499,CHAR(10),"")&amp;$B$7&amp;IF(G499=0,"名称未設定",G499)&amp;CHAR(10)&amp;T499&amp;CHAR(10)&amp;U499&amp;CHAR(10)&amp;V499&amp;CHAR(10)&amp;W499&amp;CHAR(10)&amp;X499&amp;CHAR(10)&amp;Y499,"")</f>
        <v/>
      </c>
    </row>
    <row r="500" spans="5:26"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f>IFERROR(INDEX(content!$E$2:$E$2049,MATCH($E500,content!$C$2:$C$2049,0),1),"")</f>
        <v/>
      </c>
      <c r="K500" s="1" t="str">
        <f>IFERROR(INDEX(content!$F$2:$F$2049,MATCH($E500,content!$C$2:$C$2049,0),1),"")</f>
        <v/>
      </c>
      <c r="L500" s="1" t="str">
        <f>IFERROR(INDEX(content!$G$2:$G$2049,MATCH($E500,content!$C$2:$C$2049,0),1),"")</f>
        <v/>
      </c>
      <c r="M500" s="1" t="str">
        <f>IFERROR(INDEX(content!$H$2:$H$2049,MATCH($E500,content!$C$2:$C$2049,0),1),"")</f>
        <v/>
      </c>
      <c r="N500" s="1" t="str">
        <f t="shared" si="24"/>
        <v/>
      </c>
      <c r="O500" s="1" t="str">
        <f>IF(LENB(N500),COUNTIF(N$4:N500,"●"),"")</f>
        <v/>
      </c>
      <c r="P500" s="1" t="str">
        <f t="shared" si="25"/>
        <v/>
      </c>
      <c r="Q500" s="1" t="str">
        <f t="shared" si="26"/>
        <v/>
      </c>
      <c r="R500" s="1" t="str">
        <f>IF(LEN(Q500),SUM($Q$4:Q500)-1,"")</f>
        <v/>
      </c>
      <c r="S500" s="1" t="str">
        <f>IF(LENB($P500),IF(COUNTIF($B$34,"*[*"),REPLACE($B$34,FIND("[",$B$34),2,"["&amp;$R500&amp;"]"),$B$34),"")</f>
        <v/>
      </c>
      <c r="T500" s="1" t="str">
        <f>IF(LENB($P500),$S500&amp;"."&amp;T$2&amp;CHAR(9)&amp;$B$8&amp;" "&amp;H500&amp;$B$9&amp;CHAR(9)&amp;$B$7&amp;T$3,"")</f>
        <v/>
      </c>
      <c r="U500" s="1" t="str">
        <f>IF(LENB($P500),$S500&amp;"."&amp;U$2&amp;CHAR(9)&amp;$B$8&amp;" "&amp;I500&amp;$B$9&amp;CHAR(9)&amp;$B$7&amp;U$3,"")</f>
        <v/>
      </c>
      <c r="V500" s="1" t="str">
        <f>IF(LENB($P500),$S500&amp;"."&amp;V$2&amp;CHAR(9)&amp;$B$8&amp;" "&amp;J500&amp;$B$9&amp;CHAR(9)&amp;$B$7&amp;V$3,"")</f>
        <v/>
      </c>
      <c r="W500" s="1" t="str">
        <f>IF(LENB($P500),$S500&amp;"."&amp;W$2&amp;CHAR(9)&amp;$B$8&amp;" "&amp;K500&amp;$B$9&amp;CHAR(9)&amp;$B$7&amp;W$3,"")</f>
        <v/>
      </c>
      <c r="X500" s="1" t="str">
        <f>IF(LENB($P500),$S500&amp;"."&amp;X$2&amp;CHAR(9)&amp;$B$8&amp;" "&amp;L500&amp;$B$9&amp;CHAR(9)&amp;$B$7&amp;X$3,"")</f>
        <v/>
      </c>
      <c r="Y500" s="1" t="str">
        <f>IF(LENB($P500),$S500&amp;"."&amp;Y$2&amp;CHAR(9)&amp;$B$8&amp;" "&amp;M500&amp;$B$9&amp;CHAR(9)&amp;$B$7&amp;Y$3,"")</f>
        <v/>
      </c>
      <c r="Z500" s="1" t="str">
        <f>IF(LENB(O500),IF(1&lt;O500,CHAR(10),"")&amp;$B$7&amp;IF(G500=0,"名称未設定",G500)&amp;CHAR(10)&amp;T500&amp;CHAR(10)&amp;U500&amp;CHAR(10)&amp;V500&amp;CHAR(10)&amp;W500&amp;CHAR(10)&amp;X500&amp;CHAR(10)&amp;Y500,"")</f>
        <v/>
      </c>
    </row>
    <row r="501" spans="5:26"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f>IFERROR(INDEX(content!$E$2:$E$2049,MATCH($E501,content!$C$2:$C$2049,0),1),"")</f>
        <v/>
      </c>
      <c r="K501" s="1" t="str">
        <f>IFERROR(INDEX(content!$F$2:$F$2049,MATCH($E501,content!$C$2:$C$2049,0),1),"")</f>
        <v/>
      </c>
      <c r="L501" s="1" t="str">
        <f>IFERROR(INDEX(content!$G$2:$G$2049,MATCH($E501,content!$C$2:$C$2049,0),1),"")</f>
        <v/>
      </c>
      <c r="M501" s="1" t="str">
        <f>IFERROR(INDEX(content!$H$2:$H$2049,MATCH($E501,content!$C$2:$C$2049,0),1),"")</f>
        <v/>
      </c>
      <c r="N501" s="1" t="str">
        <f t="shared" si="24"/>
        <v/>
      </c>
      <c r="O501" s="1" t="str">
        <f>IF(LENB(N501),COUNTIF(N$4:N501,"●"),"")</f>
        <v/>
      </c>
      <c r="P501" s="1" t="str">
        <f t="shared" si="25"/>
        <v/>
      </c>
      <c r="Q501" s="1" t="str">
        <f t="shared" si="26"/>
        <v/>
      </c>
      <c r="R501" s="1" t="str">
        <f>IF(LEN(Q501),SUM($Q$4:Q501)-1,"")</f>
        <v/>
      </c>
      <c r="S501" s="1" t="str">
        <f>IF(LENB($P501),IF(COUNTIF($B$34,"*[*"),REPLACE($B$34,FIND("[",$B$34),2,"["&amp;$R501&amp;"]"),$B$34),"")</f>
        <v/>
      </c>
      <c r="T501" s="1" t="str">
        <f>IF(LENB($P501),$S501&amp;"."&amp;T$2&amp;CHAR(9)&amp;$B$8&amp;" "&amp;H501&amp;$B$9&amp;CHAR(9)&amp;$B$7&amp;T$3,"")</f>
        <v/>
      </c>
      <c r="U501" s="1" t="str">
        <f>IF(LENB($P501),$S501&amp;"."&amp;U$2&amp;CHAR(9)&amp;$B$8&amp;" "&amp;I501&amp;$B$9&amp;CHAR(9)&amp;$B$7&amp;U$3,"")</f>
        <v/>
      </c>
      <c r="V501" s="1" t="str">
        <f>IF(LENB($P501),$S501&amp;"."&amp;V$2&amp;CHAR(9)&amp;$B$8&amp;" "&amp;J501&amp;$B$9&amp;CHAR(9)&amp;$B$7&amp;V$3,"")</f>
        <v/>
      </c>
      <c r="W501" s="1" t="str">
        <f>IF(LENB($P501),$S501&amp;"."&amp;W$2&amp;CHAR(9)&amp;$B$8&amp;" "&amp;K501&amp;$B$9&amp;CHAR(9)&amp;$B$7&amp;W$3,"")</f>
        <v/>
      </c>
      <c r="X501" s="1" t="str">
        <f>IF(LENB($P501),$S501&amp;"."&amp;X$2&amp;CHAR(9)&amp;$B$8&amp;" "&amp;L501&amp;$B$9&amp;CHAR(9)&amp;$B$7&amp;X$3,"")</f>
        <v/>
      </c>
      <c r="Y501" s="1" t="str">
        <f>IF(LENB($P501),$S501&amp;"."&amp;Y$2&amp;CHAR(9)&amp;$B$8&amp;" "&amp;M501&amp;$B$9&amp;CHAR(9)&amp;$B$7&amp;Y$3,"")</f>
        <v/>
      </c>
      <c r="Z501" s="1" t="str">
        <f>IF(LENB(O501),IF(1&lt;O501,CHAR(10),"")&amp;$B$7&amp;IF(G501=0,"名称未設定",G501)&amp;CHAR(10)&amp;T501&amp;CHAR(10)&amp;U501&amp;CHAR(10)&amp;V501&amp;CHAR(10)&amp;W501&amp;CHAR(10)&amp;X501&amp;CHAR(10)&amp;Y501,"")</f>
        <v/>
      </c>
    </row>
    <row r="502" spans="5:26"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f>IFERROR(INDEX(content!$E$2:$E$2049,MATCH($E502,content!$C$2:$C$2049,0),1),"")</f>
        <v/>
      </c>
      <c r="K502" s="1" t="str">
        <f>IFERROR(INDEX(content!$F$2:$F$2049,MATCH($E502,content!$C$2:$C$2049,0),1),"")</f>
        <v/>
      </c>
      <c r="L502" s="1" t="str">
        <f>IFERROR(INDEX(content!$G$2:$G$2049,MATCH($E502,content!$C$2:$C$2049,0),1),"")</f>
        <v/>
      </c>
      <c r="M502" s="1" t="str">
        <f>IFERROR(INDEX(content!$H$2:$H$2049,MATCH($E502,content!$C$2:$C$2049,0),1),"")</f>
        <v/>
      </c>
      <c r="N502" s="1" t="str">
        <f t="shared" si="24"/>
        <v/>
      </c>
      <c r="O502" s="1" t="str">
        <f>IF(LENB(N502),COUNTIF(N$4:N502,"●"),"")</f>
        <v/>
      </c>
      <c r="P502" s="1" t="str">
        <f t="shared" si="25"/>
        <v/>
      </c>
      <c r="Q502" s="1" t="str">
        <f t="shared" si="26"/>
        <v/>
      </c>
      <c r="R502" s="1" t="str">
        <f>IF(LEN(Q502),SUM($Q$4:Q502)-1,"")</f>
        <v/>
      </c>
      <c r="S502" s="1" t="str">
        <f>IF(LENB($P502),IF(COUNTIF($B$34,"*[*"),REPLACE($B$34,FIND("[",$B$34),2,"["&amp;$R502&amp;"]"),$B$34),"")</f>
        <v/>
      </c>
      <c r="T502" s="1" t="str">
        <f>IF(LENB($P502),$S502&amp;"."&amp;T$2&amp;CHAR(9)&amp;$B$8&amp;" "&amp;H502&amp;$B$9&amp;CHAR(9)&amp;$B$7&amp;T$3,"")</f>
        <v/>
      </c>
      <c r="U502" s="1" t="str">
        <f>IF(LENB($P502),$S502&amp;"."&amp;U$2&amp;CHAR(9)&amp;$B$8&amp;" "&amp;I502&amp;$B$9&amp;CHAR(9)&amp;$B$7&amp;U$3,"")</f>
        <v/>
      </c>
      <c r="V502" s="1" t="str">
        <f>IF(LENB($P502),$S502&amp;"."&amp;V$2&amp;CHAR(9)&amp;$B$8&amp;" "&amp;J502&amp;$B$9&amp;CHAR(9)&amp;$B$7&amp;V$3,"")</f>
        <v/>
      </c>
      <c r="W502" s="1" t="str">
        <f>IF(LENB($P502),$S502&amp;"."&amp;W$2&amp;CHAR(9)&amp;$B$8&amp;" "&amp;K502&amp;$B$9&amp;CHAR(9)&amp;$B$7&amp;W$3,"")</f>
        <v/>
      </c>
      <c r="X502" s="1" t="str">
        <f>IF(LENB($P502),$S502&amp;"."&amp;X$2&amp;CHAR(9)&amp;$B$8&amp;" "&amp;L502&amp;$B$9&amp;CHAR(9)&amp;$B$7&amp;X$3,"")</f>
        <v/>
      </c>
      <c r="Y502" s="1" t="str">
        <f>IF(LENB($P502),$S502&amp;"."&amp;Y$2&amp;CHAR(9)&amp;$B$8&amp;" "&amp;M502&amp;$B$9&amp;CHAR(9)&amp;$B$7&amp;Y$3,"")</f>
        <v/>
      </c>
      <c r="Z502" s="1" t="str">
        <f>IF(LENB(O502),IF(1&lt;O502,CHAR(10),"")&amp;$B$7&amp;IF(G502=0,"名称未設定",G502)&amp;CHAR(10)&amp;T502&amp;CHAR(10)&amp;U502&amp;CHAR(10)&amp;V502&amp;CHAR(10)&amp;W502&amp;CHAR(10)&amp;X502&amp;CHAR(10)&amp;Y502,"")</f>
        <v/>
      </c>
    </row>
    <row r="503" spans="5:26"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f>IFERROR(INDEX(content!$E$2:$E$2049,MATCH($E503,content!$C$2:$C$2049,0),1),"")</f>
        <v/>
      </c>
      <c r="K503" s="1" t="str">
        <f>IFERROR(INDEX(content!$F$2:$F$2049,MATCH($E503,content!$C$2:$C$2049,0),1),"")</f>
        <v/>
      </c>
      <c r="L503" s="1" t="str">
        <f>IFERROR(INDEX(content!$G$2:$G$2049,MATCH($E503,content!$C$2:$C$2049,0),1),"")</f>
        <v/>
      </c>
      <c r="M503" s="1" t="str">
        <f>IFERROR(INDEX(content!$H$2:$H$2049,MATCH($E503,content!$C$2:$C$2049,0),1),"")</f>
        <v/>
      </c>
      <c r="N503" s="1" t="str">
        <f t="shared" si="24"/>
        <v/>
      </c>
      <c r="O503" s="1" t="str">
        <f>IF(LENB(N503),COUNTIF(N$4:N503,"●"),"")</f>
        <v/>
      </c>
      <c r="P503" s="1" t="str">
        <f t="shared" si="25"/>
        <v/>
      </c>
      <c r="Q503" s="1" t="str">
        <f t="shared" si="26"/>
        <v/>
      </c>
      <c r="R503" s="1" t="str">
        <f>IF(LEN(Q503),SUM($Q$4:Q503)-1,"")</f>
        <v/>
      </c>
      <c r="S503" s="1" t="str">
        <f>IF(LENB($P503),IF(COUNTIF($B$34,"*[*"),REPLACE($B$34,FIND("[",$B$34),2,"["&amp;$R503&amp;"]"),$B$34),"")</f>
        <v/>
      </c>
      <c r="T503" s="1" t="str">
        <f>IF(LENB($P503),$S503&amp;"."&amp;T$2&amp;CHAR(9)&amp;$B$8&amp;" "&amp;H503&amp;$B$9&amp;CHAR(9)&amp;$B$7&amp;T$3,"")</f>
        <v/>
      </c>
      <c r="U503" s="1" t="str">
        <f>IF(LENB($P503),$S503&amp;"."&amp;U$2&amp;CHAR(9)&amp;$B$8&amp;" "&amp;I503&amp;$B$9&amp;CHAR(9)&amp;$B$7&amp;U$3,"")</f>
        <v/>
      </c>
      <c r="V503" s="1" t="str">
        <f>IF(LENB($P503),$S503&amp;"."&amp;V$2&amp;CHAR(9)&amp;$B$8&amp;" "&amp;J503&amp;$B$9&amp;CHAR(9)&amp;$B$7&amp;V$3,"")</f>
        <v/>
      </c>
      <c r="W503" s="1" t="str">
        <f>IF(LENB($P503),$S503&amp;"."&amp;W$2&amp;CHAR(9)&amp;$B$8&amp;" "&amp;K503&amp;$B$9&amp;CHAR(9)&amp;$B$7&amp;W$3,"")</f>
        <v/>
      </c>
      <c r="X503" s="1" t="str">
        <f>IF(LENB($P503),$S503&amp;"."&amp;X$2&amp;CHAR(9)&amp;$B$8&amp;" "&amp;L503&amp;$B$9&amp;CHAR(9)&amp;$B$7&amp;X$3,"")</f>
        <v/>
      </c>
      <c r="Y503" s="1" t="str">
        <f>IF(LENB($P503),$S503&amp;"."&amp;Y$2&amp;CHAR(9)&amp;$B$8&amp;" "&amp;M503&amp;$B$9&amp;CHAR(9)&amp;$B$7&amp;Y$3,"")</f>
        <v/>
      </c>
      <c r="Z503" s="1" t="str">
        <f>IF(LENB(O503),IF(1&lt;O503,CHAR(10),"")&amp;$B$7&amp;IF(G503=0,"名称未設定",G503)&amp;CHAR(10)&amp;T503&amp;CHAR(10)&amp;U503&amp;CHAR(10)&amp;V503&amp;CHAR(10)&amp;W503&amp;CHAR(10)&amp;X503&amp;CHAR(10)&amp;Y503,"")</f>
        <v/>
      </c>
    </row>
    <row r="504" spans="5:26"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f>IFERROR(INDEX(content!$E$2:$E$2049,MATCH($E504,content!$C$2:$C$2049,0),1),"")</f>
        <v/>
      </c>
      <c r="K504" s="1" t="str">
        <f>IFERROR(INDEX(content!$F$2:$F$2049,MATCH($E504,content!$C$2:$C$2049,0),1),"")</f>
        <v/>
      </c>
      <c r="L504" s="1" t="str">
        <f>IFERROR(INDEX(content!$G$2:$G$2049,MATCH($E504,content!$C$2:$C$2049,0),1),"")</f>
        <v/>
      </c>
      <c r="M504" s="1" t="str">
        <f>IFERROR(INDEX(content!$H$2:$H$2049,MATCH($E504,content!$C$2:$C$2049,0),1),"")</f>
        <v/>
      </c>
      <c r="N504" s="1" t="str">
        <f t="shared" si="24"/>
        <v/>
      </c>
      <c r="O504" s="1" t="str">
        <f>IF(LENB(N504),COUNTIF(N$4:N504,"●"),"")</f>
        <v/>
      </c>
      <c r="P504" s="1" t="str">
        <f t="shared" si="25"/>
        <v/>
      </c>
      <c r="Q504" s="1" t="str">
        <f t="shared" si="26"/>
        <v/>
      </c>
      <c r="R504" s="1" t="str">
        <f>IF(LEN(Q504),SUM($Q$4:Q504)-1,"")</f>
        <v/>
      </c>
      <c r="S504" s="1" t="str">
        <f>IF(LENB($P504),IF(COUNTIF($B$34,"*[*"),REPLACE($B$34,FIND("[",$B$34),2,"["&amp;$R504&amp;"]"),$B$34),"")</f>
        <v/>
      </c>
      <c r="T504" s="1" t="str">
        <f>IF(LENB($P504),$S504&amp;"."&amp;T$2&amp;CHAR(9)&amp;$B$8&amp;" "&amp;H504&amp;$B$9&amp;CHAR(9)&amp;$B$7&amp;T$3,"")</f>
        <v/>
      </c>
      <c r="U504" s="1" t="str">
        <f>IF(LENB($P504),$S504&amp;"."&amp;U$2&amp;CHAR(9)&amp;$B$8&amp;" "&amp;I504&amp;$B$9&amp;CHAR(9)&amp;$B$7&amp;U$3,"")</f>
        <v/>
      </c>
      <c r="V504" s="1" t="str">
        <f>IF(LENB($P504),$S504&amp;"."&amp;V$2&amp;CHAR(9)&amp;$B$8&amp;" "&amp;J504&amp;$B$9&amp;CHAR(9)&amp;$B$7&amp;V$3,"")</f>
        <v/>
      </c>
      <c r="W504" s="1" t="str">
        <f>IF(LENB($P504),$S504&amp;"."&amp;W$2&amp;CHAR(9)&amp;$B$8&amp;" "&amp;K504&amp;$B$9&amp;CHAR(9)&amp;$B$7&amp;W$3,"")</f>
        <v/>
      </c>
      <c r="X504" s="1" t="str">
        <f>IF(LENB($P504),$S504&amp;"."&amp;X$2&amp;CHAR(9)&amp;$B$8&amp;" "&amp;L504&amp;$B$9&amp;CHAR(9)&amp;$B$7&amp;X$3,"")</f>
        <v/>
      </c>
      <c r="Y504" s="1" t="str">
        <f>IF(LENB($P504),$S504&amp;"."&amp;Y$2&amp;CHAR(9)&amp;$B$8&amp;" "&amp;M504&amp;$B$9&amp;CHAR(9)&amp;$B$7&amp;Y$3,"")</f>
        <v/>
      </c>
      <c r="Z504" s="1" t="str">
        <f>IF(LENB(O504),IF(1&lt;O504,CHAR(10),"")&amp;$B$7&amp;IF(G504=0,"名称未設定",G504)&amp;CHAR(10)&amp;T504&amp;CHAR(10)&amp;U504&amp;CHAR(10)&amp;V504&amp;CHAR(10)&amp;W504&amp;CHAR(10)&amp;X504&amp;CHAR(10)&amp;Y504,"")</f>
        <v/>
      </c>
    </row>
    <row r="505" spans="5:26"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f>IFERROR(INDEX(content!$E$2:$E$2049,MATCH($E505,content!$C$2:$C$2049,0),1),"")</f>
        <v/>
      </c>
      <c r="K505" s="1" t="str">
        <f>IFERROR(INDEX(content!$F$2:$F$2049,MATCH($E505,content!$C$2:$C$2049,0),1),"")</f>
        <v/>
      </c>
      <c r="L505" s="1" t="str">
        <f>IFERROR(INDEX(content!$G$2:$G$2049,MATCH($E505,content!$C$2:$C$2049,0),1),"")</f>
        <v/>
      </c>
      <c r="M505" s="1" t="str">
        <f>IFERROR(INDEX(content!$H$2:$H$2049,MATCH($E505,content!$C$2:$C$2049,0),1),"")</f>
        <v/>
      </c>
      <c r="N505" s="1" t="str">
        <f t="shared" si="24"/>
        <v/>
      </c>
      <c r="O505" s="1" t="str">
        <f>IF(LENB(N505),COUNTIF(N$4:N505,"●"),"")</f>
        <v/>
      </c>
      <c r="P505" s="1" t="str">
        <f t="shared" si="25"/>
        <v/>
      </c>
      <c r="Q505" s="1" t="str">
        <f t="shared" si="26"/>
        <v/>
      </c>
      <c r="R505" s="1" t="str">
        <f>IF(LEN(Q505),SUM($Q$4:Q505)-1,"")</f>
        <v/>
      </c>
      <c r="S505" s="1" t="str">
        <f>IF(LENB($P505),IF(COUNTIF($B$34,"*[*"),REPLACE($B$34,FIND("[",$B$34),2,"["&amp;$R505&amp;"]"),$B$34),"")</f>
        <v/>
      </c>
      <c r="T505" s="1" t="str">
        <f>IF(LENB($P505),$S505&amp;"."&amp;T$2&amp;CHAR(9)&amp;$B$8&amp;" "&amp;H505&amp;$B$9&amp;CHAR(9)&amp;$B$7&amp;T$3,"")</f>
        <v/>
      </c>
      <c r="U505" s="1" t="str">
        <f>IF(LENB($P505),$S505&amp;"."&amp;U$2&amp;CHAR(9)&amp;$B$8&amp;" "&amp;I505&amp;$B$9&amp;CHAR(9)&amp;$B$7&amp;U$3,"")</f>
        <v/>
      </c>
      <c r="V505" s="1" t="str">
        <f>IF(LENB($P505),$S505&amp;"."&amp;V$2&amp;CHAR(9)&amp;$B$8&amp;" "&amp;J505&amp;$B$9&amp;CHAR(9)&amp;$B$7&amp;V$3,"")</f>
        <v/>
      </c>
      <c r="W505" s="1" t="str">
        <f>IF(LENB($P505),$S505&amp;"."&amp;W$2&amp;CHAR(9)&amp;$B$8&amp;" "&amp;K505&amp;$B$9&amp;CHAR(9)&amp;$B$7&amp;W$3,"")</f>
        <v/>
      </c>
      <c r="X505" s="1" t="str">
        <f>IF(LENB($P505),$S505&amp;"."&amp;X$2&amp;CHAR(9)&amp;$B$8&amp;" "&amp;L505&amp;$B$9&amp;CHAR(9)&amp;$B$7&amp;X$3,"")</f>
        <v/>
      </c>
      <c r="Y505" s="1" t="str">
        <f>IF(LENB($P505),$S505&amp;"."&amp;Y$2&amp;CHAR(9)&amp;$B$8&amp;" "&amp;M505&amp;$B$9&amp;CHAR(9)&amp;$B$7&amp;Y$3,"")</f>
        <v/>
      </c>
      <c r="Z505" s="1" t="str">
        <f>IF(LENB(O505),IF(1&lt;O505,CHAR(10),"")&amp;$B$7&amp;IF(G505=0,"名称未設定",G505)&amp;CHAR(10)&amp;T505&amp;CHAR(10)&amp;U505&amp;CHAR(10)&amp;V505&amp;CHAR(10)&amp;W505&amp;CHAR(10)&amp;X505&amp;CHAR(10)&amp;Y505,"")</f>
        <v/>
      </c>
    </row>
    <row r="506" spans="5:26"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f>IFERROR(INDEX(content!$E$2:$E$2049,MATCH($E506,content!$C$2:$C$2049,0),1),"")</f>
        <v/>
      </c>
      <c r="K506" s="1" t="str">
        <f>IFERROR(INDEX(content!$F$2:$F$2049,MATCH($E506,content!$C$2:$C$2049,0),1),"")</f>
        <v/>
      </c>
      <c r="L506" s="1" t="str">
        <f>IFERROR(INDEX(content!$G$2:$G$2049,MATCH($E506,content!$C$2:$C$2049,0),1),"")</f>
        <v/>
      </c>
      <c r="M506" s="1" t="str">
        <f>IFERROR(INDEX(content!$H$2:$H$2049,MATCH($E506,content!$C$2:$C$2049,0),1),"")</f>
        <v/>
      </c>
      <c r="N506" s="1" t="str">
        <f t="shared" si="24"/>
        <v/>
      </c>
      <c r="O506" s="1" t="str">
        <f>IF(LENB(N506),COUNTIF(N$4:N506,"●"),"")</f>
        <v/>
      </c>
      <c r="P506" s="1" t="str">
        <f t="shared" si="25"/>
        <v/>
      </c>
      <c r="Q506" s="1" t="str">
        <f t="shared" si="26"/>
        <v/>
      </c>
      <c r="R506" s="1" t="str">
        <f>IF(LEN(Q506),SUM($Q$4:Q506)-1,"")</f>
        <v/>
      </c>
      <c r="S506" s="1" t="str">
        <f>IF(LENB($P506),IF(COUNTIF($B$34,"*[*"),REPLACE($B$34,FIND("[",$B$34),2,"["&amp;$R506&amp;"]"),$B$34),"")</f>
        <v/>
      </c>
      <c r="T506" s="1" t="str">
        <f>IF(LENB($P506),$S506&amp;"."&amp;T$2&amp;CHAR(9)&amp;$B$8&amp;" "&amp;H506&amp;$B$9&amp;CHAR(9)&amp;$B$7&amp;T$3,"")</f>
        <v/>
      </c>
      <c r="U506" s="1" t="str">
        <f>IF(LENB($P506),$S506&amp;"."&amp;U$2&amp;CHAR(9)&amp;$B$8&amp;" "&amp;I506&amp;$B$9&amp;CHAR(9)&amp;$B$7&amp;U$3,"")</f>
        <v/>
      </c>
      <c r="V506" s="1" t="str">
        <f>IF(LENB($P506),$S506&amp;"."&amp;V$2&amp;CHAR(9)&amp;$B$8&amp;" "&amp;J506&amp;$B$9&amp;CHAR(9)&amp;$B$7&amp;V$3,"")</f>
        <v/>
      </c>
      <c r="W506" s="1" t="str">
        <f>IF(LENB($P506),$S506&amp;"."&amp;W$2&amp;CHAR(9)&amp;$B$8&amp;" "&amp;K506&amp;$B$9&amp;CHAR(9)&amp;$B$7&amp;W$3,"")</f>
        <v/>
      </c>
      <c r="X506" s="1" t="str">
        <f>IF(LENB($P506),$S506&amp;"."&amp;X$2&amp;CHAR(9)&amp;$B$8&amp;" "&amp;L506&amp;$B$9&amp;CHAR(9)&amp;$B$7&amp;X$3,"")</f>
        <v/>
      </c>
      <c r="Y506" s="1" t="str">
        <f>IF(LENB($P506),$S506&amp;"."&amp;Y$2&amp;CHAR(9)&amp;$B$8&amp;" "&amp;M506&amp;$B$9&amp;CHAR(9)&amp;$B$7&amp;Y$3,"")</f>
        <v/>
      </c>
      <c r="Z506" s="1" t="str">
        <f>IF(LENB(O506),IF(1&lt;O506,CHAR(10),"")&amp;$B$7&amp;IF(G506=0,"名称未設定",G506)&amp;CHAR(10)&amp;T506&amp;CHAR(10)&amp;U506&amp;CHAR(10)&amp;V506&amp;CHAR(10)&amp;W506&amp;CHAR(10)&amp;X506&amp;CHAR(10)&amp;Y506,"")</f>
        <v/>
      </c>
    </row>
    <row r="507" spans="5:26"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f>IFERROR(INDEX(content!$E$2:$E$2049,MATCH($E507,content!$C$2:$C$2049,0),1),"")</f>
        <v/>
      </c>
      <c r="K507" s="1" t="str">
        <f>IFERROR(INDEX(content!$F$2:$F$2049,MATCH($E507,content!$C$2:$C$2049,0),1),"")</f>
        <v/>
      </c>
      <c r="L507" s="1" t="str">
        <f>IFERROR(INDEX(content!$G$2:$G$2049,MATCH($E507,content!$C$2:$C$2049,0),1),"")</f>
        <v/>
      </c>
      <c r="M507" s="1" t="str">
        <f>IFERROR(INDEX(content!$H$2:$H$2049,MATCH($E507,content!$C$2:$C$2049,0),1),"")</f>
        <v/>
      </c>
      <c r="N507" s="1" t="str">
        <f t="shared" si="24"/>
        <v/>
      </c>
      <c r="O507" s="1" t="str">
        <f>IF(LENB(N507),COUNTIF(N$4:N507,"●"),"")</f>
        <v/>
      </c>
      <c r="P507" s="1" t="str">
        <f t="shared" si="25"/>
        <v/>
      </c>
      <c r="Q507" s="1" t="str">
        <f t="shared" si="26"/>
        <v/>
      </c>
      <c r="R507" s="1" t="str">
        <f>IF(LEN(Q507),SUM($Q$4:Q507)-1,"")</f>
        <v/>
      </c>
      <c r="S507" s="1" t="str">
        <f>IF(LENB($P507),IF(COUNTIF($B$34,"*[*"),REPLACE($B$34,FIND("[",$B$34),2,"["&amp;$R507&amp;"]"),$B$34),"")</f>
        <v/>
      </c>
      <c r="T507" s="1" t="str">
        <f>IF(LENB($P507),$S507&amp;"."&amp;T$2&amp;CHAR(9)&amp;$B$8&amp;" "&amp;H507&amp;$B$9&amp;CHAR(9)&amp;$B$7&amp;T$3,"")</f>
        <v/>
      </c>
      <c r="U507" s="1" t="str">
        <f>IF(LENB($P507),$S507&amp;"."&amp;U$2&amp;CHAR(9)&amp;$B$8&amp;" "&amp;I507&amp;$B$9&amp;CHAR(9)&amp;$B$7&amp;U$3,"")</f>
        <v/>
      </c>
      <c r="V507" s="1" t="str">
        <f>IF(LENB($P507),$S507&amp;"."&amp;V$2&amp;CHAR(9)&amp;$B$8&amp;" "&amp;J507&amp;$B$9&amp;CHAR(9)&amp;$B$7&amp;V$3,"")</f>
        <v/>
      </c>
      <c r="W507" s="1" t="str">
        <f>IF(LENB($P507),$S507&amp;"."&amp;W$2&amp;CHAR(9)&amp;$B$8&amp;" "&amp;K507&amp;$B$9&amp;CHAR(9)&amp;$B$7&amp;W$3,"")</f>
        <v/>
      </c>
      <c r="X507" s="1" t="str">
        <f>IF(LENB($P507),$S507&amp;"."&amp;X$2&amp;CHAR(9)&amp;$B$8&amp;" "&amp;L507&amp;$B$9&amp;CHAR(9)&amp;$B$7&amp;X$3,"")</f>
        <v/>
      </c>
      <c r="Y507" s="1" t="str">
        <f>IF(LENB($P507),$S507&amp;"."&amp;Y$2&amp;CHAR(9)&amp;$B$8&amp;" "&amp;M507&amp;$B$9&amp;CHAR(9)&amp;$B$7&amp;Y$3,"")</f>
        <v/>
      </c>
      <c r="Z507" s="1" t="str">
        <f>IF(LENB(O507),IF(1&lt;O507,CHAR(10),"")&amp;$B$7&amp;IF(G507=0,"名称未設定",G507)&amp;CHAR(10)&amp;T507&amp;CHAR(10)&amp;U507&amp;CHAR(10)&amp;V507&amp;CHAR(10)&amp;W507&amp;CHAR(10)&amp;X507&amp;CHAR(10)&amp;Y507,"")</f>
        <v/>
      </c>
    </row>
    <row r="508" spans="5:26"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f>IFERROR(INDEX(content!$E$2:$E$2049,MATCH($E508,content!$C$2:$C$2049,0),1),"")</f>
        <v/>
      </c>
      <c r="K508" s="1" t="str">
        <f>IFERROR(INDEX(content!$F$2:$F$2049,MATCH($E508,content!$C$2:$C$2049,0),1),"")</f>
        <v/>
      </c>
      <c r="L508" s="1" t="str">
        <f>IFERROR(INDEX(content!$G$2:$G$2049,MATCH($E508,content!$C$2:$C$2049,0),1),"")</f>
        <v/>
      </c>
      <c r="M508" s="1" t="str">
        <f>IFERROR(INDEX(content!$H$2:$H$2049,MATCH($E508,content!$C$2:$C$2049,0),1),"")</f>
        <v/>
      </c>
      <c r="N508" s="1" t="str">
        <f t="shared" si="24"/>
        <v/>
      </c>
      <c r="O508" s="1" t="str">
        <f>IF(LENB(N508),COUNTIF(N$4:N508,"●"),"")</f>
        <v/>
      </c>
      <c r="P508" s="1" t="str">
        <f t="shared" si="25"/>
        <v/>
      </c>
      <c r="Q508" s="1" t="str">
        <f t="shared" si="26"/>
        <v/>
      </c>
      <c r="R508" s="1" t="str">
        <f>IF(LEN(Q508),SUM($Q$4:Q508)-1,"")</f>
        <v/>
      </c>
      <c r="S508" s="1" t="str">
        <f>IF(LENB($P508),IF(COUNTIF($B$34,"*[*"),REPLACE($B$34,FIND("[",$B$34),2,"["&amp;$R508&amp;"]"),$B$34),"")</f>
        <v/>
      </c>
      <c r="T508" s="1" t="str">
        <f>IF(LENB($P508),$S508&amp;"."&amp;T$2&amp;CHAR(9)&amp;$B$8&amp;" "&amp;H508&amp;$B$9&amp;CHAR(9)&amp;$B$7&amp;T$3,"")</f>
        <v/>
      </c>
      <c r="U508" s="1" t="str">
        <f>IF(LENB($P508),$S508&amp;"."&amp;U$2&amp;CHAR(9)&amp;$B$8&amp;" "&amp;I508&amp;$B$9&amp;CHAR(9)&amp;$B$7&amp;U$3,"")</f>
        <v/>
      </c>
      <c r="V508" s="1" t="str">
        <f>IF(LENB($P508),$S508&amp;"."&amp;V$2&amp;CHAR(9)&amp;$B$8&amp;" "&amp;J508&amp;$B$9&amp;CHAR(9)&amp;$B$7&amp;V$3,"")</f>
        <v/>
      </c>
      <c r="W508" s="1" t="str">
        <f>IF(LENB($P508),$S508&amp;"."&amp;W$2&amp;CHAR(9)&amp;$B$8&amp;" "&amp;K508&amp;$B$9&amp;CHAR(9)&amp;$B$7&amp;W$3,"")</f>
        <v/>
      </c>
      <c r="X508" s="1" t="str">
        <f>IF(LENB($P508),$S508&amp;"."&amp;X$2&amp;CHAR(9)&amp;$B$8&amp;" "&amp;L508&amp;$B$9&amp;CHAR(9)&amp;$B$7&amp;X$3,"")</f>
        <v/>
      </c>
      <c r="Y508" s="1" t="str">
        <f>IF(LENB($P508),$S508&amp;"."&amp;Y$2&amp;CHAR(9)&amp;$B$8&amp;" "&amp;M508&amp;$B$9&amp;CHAR(9)&amp;$B$7&amp;Y$3,"")</f>
        <v/>
      </c>
      <c r="Z508" s="1" t="str">
        <f>IF(LENB(O508),IF(1&lt;O508,CHAR(10),"")&amp;$B$7&amp;IF(G508=0,"名称未設定",G508)&amp;CHAR(10)&amp;T508&amp;CHAR(10)&amp;U508&amp;CHAR(10)&amp;V508&amp;CHAR(10)&amp;W508&amp;CHAR(10)&amp;X508&amp;CHAR(10)&amp;Y508,"")</f>
        <v/>
      </c>
    </row>
    <row r="509" spans="5:26"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f>IFERROR(INDEX(content!$E$2:$E$2049,MATCH($E509,content!$C$2:$C$2049,0),1),"")</f>
        <v/>
      </c>
      <c r="K509" s="1" t="str">
        <f>IFERROR(INDEX(content!$F$2:$F$2049,MATCH($E509,content!$C$2:$C$2049,0),1),"")</f>
        <v/>
      </c>
      <c r="L509" s="1" t="str">
        <f>IFERROR(INDEX(content!$G$2:$G$2049,MATCH($E509,content!$C$2:$C$2049,0),1),"")</f>
        <v/>
      </c>
      <c r="M509" s="1" t="str">
        <f>IFERROR(INDEX(content!$H$2:$H$2049,MATCH($E509,content!$C$2:$C$2049,0),1),"")</f>
        <v/>
      </c>
      <c r="N509" s="1" t="str">
        <f t="shared" si="24"/>
        <v/>
      </c>
      <c r="O509" s="1" t="str">
        <f>IF(LENB(N509),COUNTIF(N$4:N509,"●"),"")</f>
        <v/>
      </c>
      <c r="P509" s="1" t="str">
        <f t="shared" si="25"/>
        <v/>
      </c>
      <c r="Q509" s="1" t="str">
        <f t="shared" si="26"/>
        <v/>
      </c>
      <c r="R509" s="1" t="str">
        <f>IF(LEN(Q509),SUM($Q$4:Q509)-1,"")</f>
        <v/>
      </c>
      <c r="S509" s="1" t="str">
        <f>IF(LENB($P509),IF(COUNTIF($B$34,"*[*"),REPLACE($B$34,FIND("[",$B$34),2,"["&amp;$R509&amp;"]"),$B$34),"")</f>
        <v/>
      </c>
      <c r="T509" s="1" t="str">
        <f>IF(LENB($P509),$S509&amp;"."&amp;T$2&amp;CHAR(9)&amp;$B$8&amp;" "&amp;H509&amp;$B$9&amp;CHAR(9)&amp;$B$7&amp;T$3,"")</f>
        <v/>
      </c>
      <c r="U509" s="1" t="str">
        <f>IF(LENB($P509),$S509&amp;"."&amp;U$2&amp;CHAR(9)&amp;$B$8&amp;" "&amp;I509&amp;$B$9&amp;CHAR(9)&amp;$B$7&amp;U$3,"")</f>
        <v/>
      </c>
      <c r="V509" s="1" t="str">
        <f>IF(LENB($P509),$S509&amp;"."&amp;V$2&amp;CHAR(9)&amp;$B$8&amp;" "&amp;J509&amp;$B$9&amp;CHAR(9)&amp;$B$7&amp;V$3,"")</f>
        <v/>
      </c>
      <c r="W509" s="1" t="str">
        <f>IF(LENB($P509),$S509&amp;"."&amp;W$2&amp;CHAR(9)&amp;$B$8&amp;" "&amp;K509&amp;$B$9&amp;CHAR(9)&amp;$B$7&amp;W$3,"")</f>
        <v/>
      </c>
      <c r="X509" s="1" t="str">
        <f>IF(LENB($P509),$S509&amp;"."&amp;X$2&amp;CHAR(9)&amp;$B$8&amp;" "&amp;L509&amp;$B$9&amp;CHAR(9)&amp;$B$7&amp;X$3,"")</f>
        <v/>
      </c>
      <c r="Y509" s="1" t="str">
        <f>IF(LENB($P509),$S509&amp;"."&amp;Y$2&amp;CHAR(9)&amp;$B$8&amp;" "&amp;M509&amp;$B$9&amp;CHAR(9)&amp;$B$7&amp;Y$3,"")</f>
        <v/>
      </c>
      <c r="Z509" s="1" t="str">
        <f>IF(LENB(O509),IF(1&lt;O509,CHAR(10),"")&amp;$B$7&amp;IF(G509=0,"名称未設定",G509)&amp;CHAR(10)&amp;T509&amp;CHAR(10)&amp;U509&amp;CHAR(10)&amp;V509&amp;CHAR(10)&amp;W509&amp;CHAR(10)&amp;X509&amp;CHAR(10)&amp;Y509,"")</f>
        <v/>
      </c>
    </row>
    <row r="510" spans="5:26"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f>IFERROR(INDEX(content!$E$2:$E$2049,MATCH($E510,content!$C$2:$C$2049,0),1),"")</f>
        <v/>
      </c>
      <c r="K510" s="1" t="str">
        <f>IFERROR(INDEX(content!$F$2:$F$2049,MATCH($E510,content!$C$2:$C$2049,0),1),"")</f>
        <v/>
      </c>
      <c r="L510" s="1" t="str">
        <f>IFERROR(INDEX(content!$G$2:$G$2049,MATCH($E510,content!$C$2:$C$2049,0),1),"")</f>
        <v/>
      </c>
      <c r="M510" s="1" t="str">
        <f>IFERROR(INDEX(content!$H$2:$H$2049,MATCH($E510,content!$C$2:$C$2049,0),1),"")</f>
        <v/>
      </c>
      <c r="N510" s="1" t="str">
        <f t="shared" si="24"/>
        <v/>
      </c>
      <c r="O510" s="1" t="str">
        <f>IF(LENB(N510),COUNTIF(N$4:N510,"●"),"")</f>
        <v/>
      </c>
      <c r="P510" s="1" t="str">
        <f t="shared" si="25"/>
        <v/>
      </c>
      <c r="Q510" s="1" t="str">
        <f t="shared" si="26"/>
        <v/>
      </c>
      <c r="R510" s="1" t="str">
        <f>IF(LEN(Q510),SUM($Q$4:Q510)-1,"")</f>
        <v/>
      </c>
      <c r="S510" s="1" t="str">
        <f>IF(LENB($P510),IF(COUNTIF($B$34,"*[*"),REPLACE($B$34,FIND("[",$B$34),2,"["&amp;$R510&amp;"]"),$B$34),"")</f>
        <v/>
      </c>
      <c r="T510" s="1" t="str">
        <f>IF(LENB($P510),$S510&amp;"."&amp;T$2&amp;CHAR(9)&amp;$B$8&amp;" "&amp;H510&amp;$B$9&amp;CHAR(9)&amp;$B$7&amp;T$3,"")</f>
        <v/>
      </c>
      <c r="U510" s="1" t="str">
        <f>IF(LENB($P510),$S510&amp;"."&amp;U$2&amp;CHAR(9)&amp;$B$8&amp;" "&amp;I510&amp;$B$9&amp;CHAR(9)&amp;$B$7&amp;U$3,"")</f>
        <v/>
      </c>
      <c r="V510" s="1" t="str">
        <f>IF(LENB($P510),$S510&amp;"."&amp;V$2&amp;CHAR(9)&amp;$B$8&amp;" "&amp;J510&amp;$B$9&amp;CHAR(9)&amp;$B$7&amp;V$3,"")</f>
        <v/>
      </c>
      <c r="W510" s="1" t="str">
        <f>IF(LENB($P510),$S510&amp;"."&amp;W$2&amp;CHAR(9)&amp;$B$8&amp;" "&amp;K510&amp;$B$9&amp;CHAR(9)&amp;$B$7&amp;W$3,"")</f>
        <v/>
      </c>
      <c r="X510" s="1" t="str">
        <f>IF(LENB($P510),$S510&amp;"."&amp;X$2&amp;CHAR(9)&amp;$B$8&amp;" "&amp;L510&amp;$B$9&amp;CHAR(9)&amp;$B$7&amp;X$3,"")</f>
        <v/>
      </c>
      <c r="Y510" s="1" t="str">
        <f>IF(LENB($P510),$S510&amp;"."&amp;Y$2&amp;CHAR(9)&amp;$B$8&amp;" "&amp;M510&amp;$B$9&amp;CHAR(9)&amp;$B$7&amp;Y$3,"")</f>
        <v/>
      </c>
      <c r="Z510" s="1" t="str">
        <f>IF(LENB(O510),IF(1&lt;O510,CHAR(10),"")&amp;$B$7&amp;IF(G510=0,"名称未設定",G510)&amp;CHAR(10)&amp;T510&amp;CHAR(10)&amp;U510&amp;CHAR(10)&amp;V510&amp;CHAR(10)&amp;W510&amp;CHAR(10)&amp;X510&amp;CHAR(10)&amp;Y510,"")</f>
        <v/>
      </c>
    </row>
    <row r="511" spans="5:26"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f>IFERROR(INDEX(content!$E$2:$E$2049,MATCH($E511,content!$C$2:$C$2049,0),1),"")</f>
        <v/>
      </c>
      <c r="K511" s="1" t="str">
        <f>IFERROR(INDEX(content!$F$2:$F$2049,MATCH($E511,content!$C$2:$C$2049,0),1),"")</f>
        <v/>
      </c>
      <c r="L511" s="1" t="str">
        <f>IFERROR(INDEX(content!$G$2:$G$2049,MATCH($E511,content!$C$2:$C$2049,0),1),"")</f>
        <v/>
      </c>
      <c r="M511" s="1" t="str">
        <f>IFERROR(INDEX(content!$H$2:$H$2049,MATCH($E511,content!$C$2:$C$2049,0),1),"")</f>
        <v/>
      </c>
      <c r="N511" s="1" t="str">
        <f t="shared" si="24"/>
        <v/>
      </c>
      <c r="O511" s="1" t="str">
        <f>IF(LENB(N511),COUNTIF(N$4:N511,"●"),"")</f>
        <v/>
      </c>
      <c r="P511" s="1" t="str">
        <f t="shared" si="25"/>
        <v/>
      </c>
      <c r="Q511" s="1" t="str">
        <f t="shared" si="26"/>
        <v/>
      </c>
      <c r="R511" s="1" t="str">
        <f>IF(LEN(Q511),SUM($Q$4:Q511)-1,"")</f>
        <v/>
      </c>
      <c r="S511" s="1" t="str">
        <f>IF(LENB($P511),IF(COUNTIF($B$34,"*[*"),REPLACE($B$34,FIND("[",$B$34),2,"["&amp;$R511&amp;"]"),$B$34),"")</f>
        <v/>
      </c>
      <c r="T511" s="1" t="str">
        <f>IF(LENB($P511),$S511&amp;"."&amp;T$2&amp;CHAR(9)&amp;$B$8&amp;" "&amp;H511&amp;$B$9&amp;CHAR(9)&amp;$B$7&amp;T$3,"")</f>
        <v/>
      </c>
      <c r="U511" s="1" t="str">
        <f>IF(LENB($P511),$S511&amp;"."&amp;U$2&amp;CHAR(9)&amp;$B$8&amp;" "&amp;I511&amp;$B$9&amp;CHAR(9)&amp;$B$7&amp;U$3,"")</f>
        <v/>
      </c>
      <c r="V511" s="1" t="str">
        <f>IF(LENB($P511),$S511&amp;"."&amp;V$2&amp;CHAR(9)&amp;$B$8&amp;" "&amp;J511&amp;$B$9&amp;CHAR(9)&amp;$B$7&amp;V$3,"")</f>
        <v/>
      </c>
      <c r="W511" s="1" t="str">
        <f>IF(LENB($P511),$S511&amp;"."&amp;W$2&amp;CHAR(9)&amp;$B$8&amp;" "&amp;K511&amp;$B$9&amp;CHAR(9)&amp;$B$7&amp;W$3,"")</f>
        <v/>
      </c>
      <c r="X511" s="1" t="str">
        <f>IF(LENB($P511),$S511&amp;"."&amp;X$2&amp;CHAR(9)&amp;$B$8&amp;" "&amp;L511&amp;$B$9&amp;CHAR(9)&amp;$B$7&amp;X$3,"")</f>
        <v/>
      </c>
      <c r="Y511" s="1" t="str">
        <f>IF(LENB($P511),$S511&amp;"."&amp;Y$2&amp;CHAR(9)&amp;$B$8&amp;" "&amp;M511&amp;$B$9&amp;CHAR(9)&amp;$B$7&amp;Y$3,"")</f>
        <v/>
      </c>
      <c r="Z511" s="1" t="str">
        <f>IF(LENB(O511),IF(1&lt;O511,CHAR(10),"")&amp;$B$7&amp;IF(G511=0,"名称未設定",G511)&amp;CHAR(10)&amp;T511&amp;CHAR(10)&amp;U511&amp;CHAR(10)&amp;V511&amp;CHAR(10)&amp;W511&amp;CHAR(10)&amp;X511&amp;CHAR(10)&amp;Y511,"")</f>
        <v/>
      </c>
    </row>
    <row r="512" spans="5:26"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f>IFERROR(INDEX(content!$E$2:$E$2049,MATCH($E512,content!$C$2:$C$2049,0),1),"")</f>
        <v/>
      </c>
      <c r="K512" s="1" t="str">
        <f>IFERROR(INDEX(content!$F$2:$F$2049,MATCH($E512,content!$C$2:$C$2049,0),1),"")</f>
        <v/>
      </c>
      <c r="L512" s="1" t="str">
        <f>IFERROR(INDEX(content!$G$2:$G$2049,MATCH($E512,content!$C$2:$C$2049,0),1),"")</f>
        <v/>
      </c>
      <c r="M512" s="1" t="str">
        <f>IFERROR(INDEX(content!$H$2:$H$2049,MATCH($E512,content!$C$2:$C$2049,0),1),"")</f>
        <v/>
      </c>
      <c r="N512" s="1" t="str">
        <f t="shared" si="24"/>
        <v/>
      </c>
      <c r="O512" s="1" t="str">
        <f>IF(LENB(N512),COUNTIF(N$4:N512,"●"),"")</f>
        <v/>
      </c>
      <c r="P512" s="1" t="str">
        <f t="shared" si="25"/>
        <v/>
      </c>
      <c r="Q512" s="1" t="str">
        <f t="shared" si="26"/>
        <v/>
      </c>
      <c r="R512" s="1" t="str">
        <f>IF(LEN(Q512),SUM($Q$4:Q512)-1,"")</f>
        <v/>
      </c>
      <c r="S512" s="1" t="str">
        <f>IF(LENB($P512),IF(COUNTIF($B$34,"*[*"),REPLACE($B$34,FIND("[",$B$34),2,"["&amp;$R512&amp;"]"),$B$34),"")</f>
        <v/>
      </c>
      <c r="T512" s="1" t="str">
        <f>IF(LENB($P512),$S512&amp;"."&amp;T$2&amp;CHAR(9)&amp;$B$8&amp;" "&amp;H512&amp;$B$9&amp;CHAR(9)&amp;$B$7&amp;T$3,"")</f>
        <v/>
      </c>
      <c r="U512" s="1" t="str">
        <f>IF(LENB($P512),$S512&amp;"."&amp;U$2&amp;CHAR(9)&amp;$B$8&amp;" "&amp;I512&amp;$B$9&amp;CHAR(9)&amp;$B$7&amp;U$3,"")</f>
        <v/>
      </c>
      <c r="V512" s="1" t="str">
        <f>IF(LENB($P512),$S512&amp;"."&amp;V$2&amp;CHAR(9)&amp;$B$8&amp;" "&amp;J512&amp;$B$9&amp;CHAR(9)&amp;$B$7&amp;V$3,"")</f>
        <v/>
      </c>
      <c r="W512" s="1" t="str">
        <f>IF(LENB($P512),$S512&amp;"."&amp;W$2&amp;CHAR(9)&amp;$B$8&amp;" "&amp;K512&amp;$B$9&amp;CHAR(9)&amp;$B$7&amp;W$3,"")</f>
        <v/>
      </c>
      <c r="X512" s="1" t="str">
        <f>IF(LENB($P512),$S512&amp;"."&amp;X$2&amp;CHAR(9)&amp;$B$8&amp;" "&amp;L512&amp;$B$9&amp;CHAR(9)&amp;$B$7&amp;X$3,"")</f>
        <v/>
      </c>
      <c r="Y512" s="1" t="str">
        <f>IF(LENB($P512),$S512&amp;"."&amp;Y$2&amp;CHAR(9)&amp;$B$8&amp;" "&amp;M512&amp;$B$9&amp;CHAR(9)&amp;$B$7&amp;Y$3,"")</f>
        <v/>
      </c>
      <c r="Z512" s="1" t="str">
        <f>IF(LENB(O512),IF(1&lt;O512,CHAR(10),"")&amp;$B$7&amp;IF(G512=0,"名称未設定",G512)&amp;CHAR(10)&amp;T512&amp;CHAR(10)&amp;U512&amp;CHAR(10)&amp;V512&amp;CHAR(10)&amp;W512&amp;CHAR(10)&amp;X512&amp;CHAR(10)&amp;Y512,"")</f>
        <v/>
      </c>
    </row>
    <row r="513" spans="5:26"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f>IFERROR(INDEX(content!$E$2:$E$2049,MATCH($E513,content!$C$2:$C$2049,0),1),"")</f>
        <v/>
      </c>
      <c r="K513" s="1" t="str">
        <f>IFERROR(INDEX(content!$F$2:$F$2049,MATCH($E513,content!$C$2:$C$2049,0),1),"")</f>
        <v/>
      </c>
      <c r="L513" s="1" t="str">
        <f>IFERROR(INDEX(content!$G$2:$G$2049,MATCH($E513,content!$C$2:$C$2049,0),1),"")</f>
        <v/>
      </c>
      <c r="M513" s="1" t="str">
        <f>IFERROR(INDEX(content!$H$2:$H$2049,MATCH($E513,content!$C$2:$C$2049,0),1),"")</f>
        <v/>
      </c>
      <c r="N513" s="1" t="str">
        <f t="shared" si="24"/>
        <v/>
      </c>
      <c r="O513" s="1" t="str">
        <f>IF(LENB(N513),COUNTIF(N$4:N513,"●"),"")</f>
        <v/>
      </c>
      <c r="P513" s="1" t="str">
        <f t="shared" si="25"/>
        <v/>
      </c>
      <c r="Q513" s="1" t="str">
        <f t="shared" si="26"/>
        <v/>
      </c>
      <c r="R513" s="1" t="str">
        <f>IF(LEN(Q513),SUM($Q$4:Q513)-1,"")</f>
        <v/>
      </c>
      <c r="S513" s="1" t="str">
        <f>IF(LENB($P513),IF(COUNTIF($B$34,"*[*"),REPLACE($B$34,FIND("[",$B$34),2,"["&amp;$R513&amp;"]"),$B$34),"")</f>
        <v/>
      </c>
      <c r="T513" s="1" t="str">
        <f>IF(LENB($P513),$S513&amp;"."&amp;T$2&amp;CHAR(9)&amp;$B$8&amp;" "&amp;H513&amp;$B$9&amp;CHAR(9)&amp;$B$7&amp;T$3,"")</f>
        <v/>
      </c>
      <c r="U513" s="1" t="str">
        <f>IF(LENB($P513),$S513&amp;"."&amp;U$2&amp;CHAR(9)&amp;$B$8&amp;" "&amp;I513&amp;$B$9&amp;CHAR(9)&amp;$B$7&amp;U$3,"")</f>
        <v/>
      </c>
      <c r="V513" s="1" t="str">
        <f>IF(LENB($P513),$S513&amp;"."&amp;V$2&amp;CHAR(9)&amp;$B$8&amp;" "&amp;J513&amp;$B$9&amp;CHAR(9)&amp;$B$7&amp;V$3,"")</f>
        <v/>
      </c>
      <c r="W513" s="1" t="str">
        <f>IF(LENB($P513),$S513&amp;"."&amp;W$2&amp;CHAR(9)&amp;$B$8&amp;" "&amp;K513&amp;$B$9&amp;CHAR(9)&amp;$B$7&amp;W$3,"")</f>
        <v/>
      </c>
      <c r="X513" s="1" t="str">
        <f>IF(LENB($P513),$S513&amp;"."&amp;X$2&amp;CHAR(9)&amp;$B$8&amp;" "&amp;L513&amp;$B$9&amp;CHAR(9)&amp;$B$7&amp;X$3,"")</f>
        <v/>
      </c>
      <c r="Y513" s="1" t="str">
        <f>IF(LENB($P513),$S513&amp;"."&amp;Y$2&amp;CHAR(9)&amp;$B$8&amp;" "&amp;M513&amp;$B$9&amp;CHAR(9)&amp;$B$7&amp;Y$3,"")</f>
        <v/>
      </c>
      <c r="Z513" s="1" t="str">
        <f>IF(LENB(O513),IF(1&lt;O513,CHAR(10),"")&amp;$B$7&amp;IF(G513=0,"名称未設定",G513)&amp;CHAR(10)&amp;T513&amp;CHAR(10)&amp;U513&amp;CHAR(10)&amp;V513&amp;CHAR(10)&amp;W513&amp;CHAR(10)&amp;X513&amp;CHAR(10)&amp;Y513,"")</f>
        <v/>
      </c>
    </row>
    <row r="514" spans="5:26"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f>IFERROR(INDEX(content!$E$2:$E$2049,MATCH($E514,content!$C$2:$C$2049,0),1),"")</f>
        <v/>
      </c>
      <c r="K514" s="1" t="str">
        <f>IFERROR(INDEX(content!$F$2:$F$2049,MATCH($E514,content!$C$2:$C$2049,0),1),"")</f>
        <v/>
      </c>
      <c r="L514" s="1" t="str">
        <f>IFERROR(INDEX(content!$G$2:$G$2049,MATCH($E514,content!$C$2:$C$2049,0),1),"")</f>
        <v/>
      </c>
      <c r="M514" s="1" t="str">
        <f>IFERROR(INDEX(content!$H$2:$H$2049,MATCH($E514,content!$C$2:$C$2049,0),1),"")</f>
        <v/>
      </c>
      <c r="N514" s="1" t="str">
        <f t="shared" si="24"/>
        <v/>
      </c>
      <c r="O514" s="1" t="str">
        <f>IF(LENB(N514),COUNTIF(N$4:N514,"●"),"")</f>
        <v/>
      </c>
      <c r="P514" s="1" t="str">
        <f t="shared" si="25"/>
        <v/>
      </c>
      <c r="Q514" s="1" t="str">
        <f t="shared" si="26"/>
        <v/>
      </c>
      <c r="R514" s="1" t="str">
        <f>IF(LEN(Q514),SUM($Q$4:Q514)-1,"")</f>
        <v/>
      </c>
      <c r="S514" s="1" t="str">
        <f>IF(LENB($P514),IF(COUNTIF($B$34,"*[*"),REPLACE($B$34,FIND("[",$B$34),2,"["&amp;$R514&amp;"]"),$B$34),"")</f>
        <v/>
      </c>
      <c r="T514" s="1" t="str">
        <f>IF(LENB($P514),$S514&amp;"."&amp;T$2&amp;CHAR(9)&amp;$B$8&amp;" "&amp;H514&amp;$B$9&amp;CHAR(9)&amp;$B$7&amp;T$3,"")</f>
        <v/>
      </c>
      <c r="U514" s="1" t="str">
        <f>IF(LENB($P514),$S514&amp;"."&amp;U$2&amp;CHAR(9)&amp;$B$8&amp;" "&amp;I514&amp;$B$9&amp;CHAR(9)&amp;$B$7&amp;U$3,"")</f>
        <v/>
      </c>
      <c r="V514" s="1" t="str">
        <f>IF(LENB($P514),$S514&amp;"."&amp;V$2&amp;CHAR(9)&amp;$B$8&amp;" "&amp;J514&amp;$B$9&amp;CHAR(9)&amp;$B$7&amp;V$3,"")</f>
        <v/>
      </c>
      <c r="W514" s="1" t="str">
        <f>IF(LENB($P514),$S514&amp;"."&amp;W$2&amp;CHAR(9)&amp;$B$8&amp;" "&amp;K514&amp;$B$9&amp;CHAR(9)&amp;$B$7&amp;W$3,"")</f>
        <v/>
      </c>
      <c r="X514" s="1" t="str">
        <f>IF(LENB($P514),$S514&amp;"."&amp;X$2&amp;CHAR(9)&amp;$B$8&amp;" "&amp;L514&amp;$B$9&amp;CHAR(9)&amp;$B$7&amp;X$3,"")</f>
        <v/>
      </c>
      <c r="Y514" s="1" t="str">
        <f>IF(LENB($P514),$S514&amp;"."&amp;Y$2&amp;CHAR(9)&amp;$B$8&amp;" "&amp;M514&amp;$B$9&amp;CHAR(9)&amp;$B$7&amp;Y$3,"")</f>
        <v/>
      </c>
      <c r="Z514" s="1" t="str">
        <f>IF(LENB(O514),IF(1&lt;O514,CHAR(10),"")&amp;$B$7&amp;IF(G514=0,"名称未設定",G514)&amp;CHAR(10)&amp;T514&amp;CHAR(10)&amp;U514&amp;CHAR(10)&amp;V514&amp;CHAR(10)&amp;W514&amp;CHAR(10)&amp;X514&amp;CHAR(10)&amp;Y514,"")</f>
        <v/>
      </c>
    </row>
    <row r="515" spans="5:26"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f>IFERROR(INDEX(content!$E$2:$E$2049,MATCH($E515,content!$C$2:$C$2049,0),1),"")</f>
        <v/>
      </c>
      <c r="K515" s="1" t="str">
        <f>IFERROR(INDEX(content!$F$2:$F$2049,MATCH($E515,content!$C$2:$C$2049,0),1),"")</f>
        <v/>
      </c>
      <c r="L515" s="1" t="str">
        <f>IFERROR(INDEX(content!$G$2:$G$2049,MATCH($E515,content!$C$2:$C$2049,0),1),"")</f>
        <v/>
      </c>
      <c r="M515" s="1" t="str">
        <f>IFERROR(INDEX(content!$H$2:$H$2049,MATCH($E515,content!$C$2:$C$2049,0),1),"")</f>
        <v/>
      </c>
      <c r="N515" s="1" t="str">
        <f t="shared" si="24"/>
        <v/>
      </c>
      <c r="O515" s="1" t="str">
        <f>IF(LENB(N515),COUNTIF(N$4:N515,"●"),"")</f>
        <v/>
      </c>
      <c r="P515" s="1" t="str">
        <f t="shared" si="25"/>
        <v/>
      </c>
      <c r="Q515" s="1" t="str">
        <f t="shared" si="26"/>
        <v/>
      </c>
      <c r="R515" s="1" t="str">
        <f>IF(LEN(Q515),SUM($Q$4:Q515)-1,"")</f>
        <v/>
      </c>
      <c r="S515" s="1" t="str">
        <f>IF(LENB($P515),IF(COUNTIF($B$34,"*[*"),REPLACE($B$34,FIND("[",$B$34),2,"["&amp;$R515&amp;"]"),$B$34),"")</f>
        <v/>
      </c>
      <c r="T515" s="1" t="str">
        <f>IF(LENB($P515),$S515&amp;"."&amp;T$2&amp;CHAR(9)&amp;$B$8&amp;" "&amp;H515&amp;$B$9&amp;CHAR(9)&amp;$B$7&amp;T$3,"")</f>
        <v/>
      </c>
      <c r="U515" s="1" t="str">
        <f>IF(LENB($P515),$S515&amp;"."&amp;U$2&amp;CHAR(9)&amp;$B$8&amp;" "&amp;I515&amp;$B$9&amp;CHAR(9)&amp;$B$7&amp;U$3,"")</f>
        <v/>
      </c>
      <c r="V515" s="1" t="str">
        <f>IF(LENB($P515),$S515&amp;"."&amp;V$2&amp;CHAR(9)&amp;$B$8&amp;" "&amp;J515&amp;$B$9&amp;CHAR(9)&amp;$B$7&amp;V$3,"")</f>
        <v/>
      </c>
      <c r="W515" s="1" t="str">
        <f>IF(LENB($P515),$S515&amp;"."&amp;W$2&amp;CHAR(9)&amp;$B$8&amp;" "&amp;K515&amp;$B$9&amp;CHAR(9)&amp;$B$7&amp;W$3,"")</f>
        <v/>
      </c>
      <c r="X515" s="1" t="str">
        <f>IF(LENB($P515),$S515&amp;"."&amp;X$2&amp;CHAR(9)&amp;$B$8&amp;" "&amp;L515&amp;$B$9&amp;CHAR(9)&amp;$B$7&amp;X$3,"")</f>
        <v/>
      </c>
      <c r="Y515" s="1" t="str">
        <f>IF(LENB($P515),$S515&amp;"."&amp;Y$2&amp;CHAR(9)&amp;$B$8&amp;" "&amp;M515&amp;$B$9&amp;CHAR(9)&amp;$B$7&amp;Y$3,"")</f>
        <v/>
      </c>
      <c r="Z515" s="1" t="str">
        <f>IF(LENB(O515),IF(1&lt;O515,CHAR(10),"")&amp;$B$7&amp;IF(G515=0,"名称未設定",G515)&amp;CHAR(10)&amp;T515&amp;CHAR(10)&amp;U515&amp;CHAR(10)&amp;V515&amp;CHAR(10)&amp;W515&amp;CHAR(10)&amp;X515&amp;CHAR(10)&amp;Y515,"")</f>
        <v/>
      </c>
    </row>
    <row r="516" spans="5:26"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f>IFERROR(INDEX(content!$E$2:$E$2049,MATCH($E516,content!$C$2:$C$2049,0),1),"")</f>
        <v/>
      </c>
      <c r="K516" s="1" t="str">
        <f>IFERROR(INDEX(content!$F$2:$F$2049,MATCH($E516,content!$C$2:$C$2049,0),1),"")</f>
        <v/>
      </c>
      <c r="L516" s="1" t="str">
        <f>IFERROR(INDEX(content!$G$2:$G$2049,MATCH($E516,content!$C$2:$C$2049,0),1),"")</f>
        <v/>
      </c>
      <c r="M516" s="1" t="str">
        <f>IFERROR(INDEX(content!$H$2:$H$2049,MATCH($E516,content!$C$2:$C$2049,0),1),"")</f>
        <v/>
      </c>
      <c r="N516" s="1" t="str">
        <f t="shared" ref="N516:N579" si="27">IF(AND(LENB(H516),0&lt;H516,LENB(J516),0&lt;J516),"●","")</f>
        <v/>
      </c>
      <c r="O516" s="1" t="str">
        <f>IF(LENB(N516),COUNTIF(N$4:N516,"●"),"")</f>
        <v/>
      </c>
      <c r="P516" s="1" t="str">
        <f t="shared" si="25"/>
        <v/>
      </c>
      <c r="Q516" s="1" t="str">
        <f t="shared" si="26"/>
        <v/>
      </c>
      <c r="R516" s="1" t="str">
        <f>IF(LEN(Q516),SUM($Q$4:Q516)-1,"")</f>
        <v/>
      </c>
      <c r="S516" s="1" t="str">
        <f>IF(LENB($P516),IF(COUNTIF($B$34,"*[*"),REPLACE($B$34,FIND("[",$B$34),2,"["&amp;$R516&amp;"]"),$B$34),"")</f>
        <v/>
      </c>
      <c r="T516" s="1" t="str">
        <f>IF(LENB($P516),$S516&amp;"."&amp;T$2&amp;CHAR(9)&amp;$B$8&amp;" "&amp;H516&amp;$B$9&amp;CHAR(9)&amp;$B$7&amp;T$3,"")</f>
        <v/>
      </c>
      <c r="U516" s="1" t="str">
        <f>IF(LENB($P516),$S516&amp;"."&amp;U$2&amp;CHAR(9)&amp;$B$8&amp;" "&amp;I516&amp;$B$9&amp;CHAR(9)&amp;$B$7&amp;U$3,"")</f>
        <v/>
      </c>
      <c r="V516" s="1" t="str">
        <f>IF(LENB($P516),$S516&amp;"."&amp;V$2&amp;CHAR(9)&amp;$B$8&amp;" "&amp;J516&amp;$B$9&amp;CHAR(9)&amp;$B$7&amp;V$3,"")</f>
        <v/>
      </c>
      <c r="W516" s="1" t="str">
        <f>IF(LENB($P516),$S516&amp;"."&amp;W$2&amp;CHAR(9)&amp;$B$8&amp;" "&amp;K516&amp;$B$9&amp;CHAR(9)&amp;$B$7&amp;W$3,"")</f>
        <v/>
      </c>
      <c r="X516" s="1" t="str">
        <f>IF(LENB($P516),$S516&amp;"."&amp;X$2&amp;CHAR(9)&amp;$B$8&amp;" "&amp;L516&amp;$B$9&amp;CHAR(9)&amp;$B$7&amp;X$3,"")</f>
        <v/>
      </c>
      <c r="Y516" s="1" t="str">
        <f>IF(LENB($P516),$S516&amp;"."&amp;Y$2&amp;CHAR(9)&amp;$B$8&amp;" "&amp;M516&amp;$B$9&amp;CHAR(9)&amp;$B$7&amp;Y$3,"")</f>
        <v/>
      </c>
      <c r="Z516" s="1" t="str">
        <f>IF(LENB(O516),IF(1&lt;O516,CHAR(10),"")&amp;$B$7&amp;IF(G516=0,"名称未設定",G516)&amp;CHAR(10)&amp;T516&amp;CHAR(10)&amp;U516&amp;CHAR(10)&amp;V516&amp;CHAR(10)&amp;W516&amp;CHAR(10)&amp;X516&amp;CHAR(10)&amp;Y516,"")</f>
        <v/>
      </c>
    </row>
    <row r="517" spans="5:26"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f>IFERROR(INDEX(content!$E$2:$E$2049,MATCH($E517,content!$C$2:$C$2049,0),1),"")</f>
        <v/>
      </c>
      <c r="K517" s="1" t="str">
        <f>IFERROR(INDEX(content!$F$2:$F$2049,MATCH($E517,content!$C$2:$C$2049,0),1),"")</f>
        <v/>
      </c>
      <c r="L517" s="1" t="str">
        <f>IFERROR(INDEX(content!$G$2:$G$2049,MATCH($E517,content!$C$2:$C$2049,0),1),"")</f>
        <v/>
      </c>
      <c r="M517" s="1" t="str">
        <f>IFERROR(INDEX(content!$H$2:$H$2049,MATCH($E517,content!$C$2:$C$2049,0),1),"")</f>
        <v/>
      </c>
      <c r="N517" s="1" t="str">
        <f t="shared" si="27"/>
        <v/>
      </c>
      <c r="O517" s="1" t="str">
        <f>IF(LENB(N517),COUNTIF(N$4:N517,"●"),"")</f>
        <v/>
      </c>
      <c r="P517" s="1" t="str">
        <f t="shared" ref="P517:P580" si="28">IF(AND(LENB(O517),LENB($B$4),LENB($B$5)),$B$4+$B$5*(O517),"")</f>
        <v/>
      </c>
      <c r="Q517" s="1" t="str">
        <f t="shared" ref="Q517:Q580" si="29">IF(LEN(G517),1,"")</f>
        <v/>
      </c>
      <c r="R517" s="1" t="str">
        <f>IF(LEN(Q517),SUM($Q$4:Q517)-1,"")</f>
        <v/>
      </c>
      <c r="S517" s="1" t="str">
        <f>IF(LENB($P517),IF(COUNTIF($B$34,"*[*"),REPLACE($B$34,FIND("[",$B$34),2,"["&amp;$R517&amp;"]"),$B$34),"")</f>
        <v/>
      </c>
      <c r="T517" s="1" t="str">
        <f>IF(LENB($P517),$S517&amp;"."&amp;T$2&amp;CHAR(9)&amp;$B$8&amp;" "&amp;H517&amp;$B$9&amp;CHAR(9)&amp;$B$7&amp;T$3,"")</f>
        <v/>
      </c>
      <c r="U517" s="1" t="str">
        <f>IF(LENB($P517),$S517&amp;"."&amp;U$2&amp;CHAR(9)&amp;$B$8&amp;" "&amp;I517&amp;$B$9&amp;CHAR(9)&amp;$B$7&amp;U$3,"")</f>
        <v/>
      </c>
      <c r="V517" s="1" t="str">
        <f>IF(LENB($P517),$S517&amp;"."&amp;V$2&amp;CHAR(9)&amp;$B$8&amp;" "&amp;J517&amp;$B$9&amp;CHAR(9)&amp;$B$7&amp;V$3,"")</f>
        <v/>
      </c>
      <c r="W517" s="1" t="str">
        <f>IF(LENB($P517),$S517&amp;"."&amp;W$2&amp;CHAR(9)&amp;$B$8&amp;" "&amp;K517&amp;$B$9&amp;CHAR(9)&amp;$B$7&amp;W$3,"")</f>
        <v/>
      </c>
      <c r="X517" s="1" t="str">
        <f>IF(LENB($P517),$S517&amp;"."&amp;X$2&amp;CHAR(9)&amp;$B$8&amp;" "&amp;L517&amp;$B$9&amp;CHAR(9)&amp;$B$7&amp;X$3,"")</f>
        <v/>
      </c>
      <c r="Y517" s="1" t="str">
        <f>IF(LENB($P517),$S517&amp;"."&amp;Y$2&amp;CHAR(9)&amp;$B$8&amp;" "&amp;M517&amp;$B$9&amp;CHAR(9)&amp;$B$7&amp;Y$3,"")</f>
        <v/>
      </c>
      <c r="Z517" s="1" t="str">
        <f>IF(LENB(O517),IF(1&lt;O517,CHAR(10),"")&amp;$B$7&amp;IF(G517=0,"名称未設定",G517)&amp;CHAR(10)&amp;T517&amp;CHAR(10)&amp;U517&amp;CHAR(10)&amp;V517&amp;CHAR(10)&amp;W517&amp;CHAR(10)&amp;X517&amp;CHAR(10)&amp;Y517,"")</f>
        <v/>
      </c>
    </row>
    <row r="518" spans="5:26"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f>IFERROR(INDEX(content!$E$2:$E$2049,MATCH($E518,content!$C$2:$C$2049,0),1),"")</f>
        <v/>
      </c>
      <c r="K518" s="1" t="str">
        <f>IFERROR(INDEX(content!$F$2:$F$2049,MATCH($E518,content!$C$2:$C$2049,0),1),"")</f>
        <v/>
      </c>
      <c r="L518" s="1" t="str">
        <f>IFERROR(INDEX(content!$G$2:$G$2049,MATCH($E518,content!$C$2:$C$2049,0),1),"")</f>
        <v/>
      </c>
      <c r="M518" s="1" t="str">
        <f>IFERROR(INDEX(content!$H$2:$H$2049,MATCH($E518,content!$C$2:$C$2049,0),1),"")</f>
        <v/>
      </c>
      <c r="N518" s="1" t="str">
        <f t="shared" si="27"/>
        <v/>
      </c>
      <c r="O518" s="1" t="str">
        <f>IF(LENB(N518),COUNTIF(N$4:N518,"●"),"")</f>
        <v/>
      </c>
      <c r="P518" s="1" t="str">
        <f t="shared" si="28"/>
        <v/>
      </c>
      <c r="Q518" s="1" t="str">
        <f t="shared" si="29"/>
        <v/>
      </c>
      <c r="R518" s="1" t="str">
        <f>IF(LEN(Q518),SUM($Q$4:Q518)-1,"")</f>
        <v/>
      </c>
      <c r="S518" s="1" t="str">
        <f>IF(LENB($P518),IF(COUNTIF($B$34,"*[*"),REPLACE($B$34,FIND("[",$B$34),2,"["&amp;$R518&amp;"]"),$B$34),"")</f>
        <v/>
      </c>
      <c r="T518" s="1" t="str">
        <f>IF(LENB($P518),$S518&amp;"."&amp;T$2&amp;CHAR(9)&amp;$B$8&amp;" "&amp;H518&amp;$B$9&amp;CHAR(9)&amp;$B$7&amp;T$3,"")</f>
        <v/>
      </c>
      <c r="U518" s="1" t="str">
        <f>IF(LENB($P518),$S518&amp;"."&amp;U$2&amp;CHAR(9)&amp;$B$8&amp;" "&amp;I518&amp;$B$9&amp;CHAR(9)&amp;$B$7&amp;U$3,"")</f>
        <v/>
      </c>
      <c r="V518" s="1" t="str">
        <f>IF(LENB($P518),$S518&amp;"."&amp;V$2&amp;CHAR(9)&amp;$B$8&amp;" "&amp;J518&amp;$B$9&amp;CHAR(9)&amp;$B$7&amp;V$3,"")</f>
        <v/>
      </c>
      <c r="W518" s="1" t="str">
        <f>IF(LENB($P518),$S518&amp;"."&amp;W$2&amp;CHAR(9)&amp;$B$8&amp;" "&amp;K518&amp;$B$9&amp;CHAR(9)&amp;$B$7&amp;W$3,"")</f>
        <v/>
      </c>
      <c r="X518" s="1" t="str">
        <f>IF(LENB($P518),$S518&amp;"."&amp;X$2&amp;CHAR(9)&amp;$B$8&amp;" "&amp;L518&amp;$B$9&amp;CHAR(9)&amp;$B$7&amp;X$3,"")</f>
        <v/>
      </c>
      <c r="Y518" s="1" t="str">
        <f>IF(LENB($P518),$S518&amp;"."&amp;Y$2&amp;CHAR(9)&amp;$B$8&amp;" "&amp;M518&amp;$B$9&amp;CHAR(9)&amp;$B$7&amp;Y$3,"")</f>
        <v/>
      </c>
      <c r="Z518" s="1" t="str">
        <f>IF(LENB(O518),IF(1&lt;O518,CHAR(10),"")&amp;$B$7&amp;IF(G518=0,"名称未設定",G518)&amp;CHAR(10)&amp;T518&amp;CHAR(10)&amp;U518&amp;CHAR(10)&amp;V518&amp;CHAR(10)&amp;W518&amp;CHAR(10)&amp;X518&amp;CHAR(10)&amp;Y518,"")</f>
        <v/>
      </c>
    </row>
    <row r="519" spans="5:26"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f>IFERROR(INDEX(content!$E$2:$E$2049,MATCH($E519,content!$C$2:$C$2049,0),1),"")</f>
        <v/>
      </c>
      <c r="K519" s="1" t="str">
        <f>IFERROR(INDEX(content!$F$2:$F$2049,MATCH($E519,content!$C$2:$C$2049,0),1),"")</f>
        <v/>
      </c>
      <c r="L519" s="1" t="str">
        <f>IFERROR(INDEX(content!$G$2:$G$2049,MATCH($E519,content!$C$2:$C$2049,0),1),"")</f>
        <v/>
      </c>
      <c r="M519" s="1" t="str">
        <f>IFERROR(INDEX(content!$H$2:$H$2049,MATCH($E519,content!$C$2:$C$2049,0),1),"")</f>
        <v/>
      </c>
      <c r="N519" s="1" t="str">
        <f t="shared" si="27"/>
        <v/>
      </c>
      <c r="O519" s="1" t="str">
        <f>IF(LENB(N519),COUNTIF(N$4:N519,"●"),"")</f>
        <v/>
      </c>
      <c r="P519" s="1" t="str">
        <f t="shared" si="28"/>
        <v/>
      </c>
      <c r="Q519" s="1" t="str">
        <f t="shared" si="29"/>
        <v/>
      </c>
      <c r="R519" s="1" t="str">
        <f>IF(LEN(Q519),SUM($Q$4:Q519)-1,"")</f>
        <v/>
      </c>
      <c r="S519" s="1" t="str">
        <f>IF(LENB($P519),IF(COUNTIF($B$34,"*[*"),REPLACE($B$34,FIND("[",$B$34),2,"["&amp;$R519&amp;"]"),$B$34),"")</f>
        <v/>
      </c>
      <c r="T519" s="1" t="str">
        <f>IF(LENB($P519),$S519&amp;"."&amp;T$2&amp;CHAR(9)&amp;$B$8&amp;" "&amp;H519&amp;$B$9&amp;CHAR(9)&amp;$B$7&amp;T$3,"")</f>
        <v/>
      </c>
      <c r="U519" s="1" t="str">
        <f>IF(LENB($P519),$S519&amp;"."&amp;U$2&amp;CHAR(9)&amp;$B$8&amp;" "&amp;I519&amp;$B$9&amp;CHAR(9)&amp;$B$7&amp;U$3,"")</f>
        <v/>
      </c>
      <c r="V519" s="1" t="str">
        <f>IF(LENB($P519),$S519&amp;"."&amp;V$2&amp;CHAR(9)&amp;$B$8&amp;" "&amp;J519&amp;$B$9&amp;CHAR(9)&amp;$B$7&amp;V$3,"")</f>
        <v/>
      </c>
      <c r="W519" s="1" t="str">
        <f>IF(LENB($P519),$S519&amp;"."&amp;W$2&amp;CHAR(9)&amp;$B$8&amp;" "&amp;K519&amp;$B$9&amp;CHAR(9)&amp;$B$7&amp;W$3,"")</f>
        <v/>
      </c>
      <c r="X519" s="1" t="str">
        <f>IF(LENB($P519),$S519&amp;"."&amp;X$2&amp;CHAR(9)&amp;$B$8&amp;" "&amp;L519&amp;$B$9&amp;CHAR(9)&amp;$B$7&amp;X$3,"")</f>
        <v/>
      </c>
      <c r="Y519" s="1" t="str">
        <f>IF(LENB($P519),$S519&amp;"."&amp;Y$2&amp;CHAR(9)&amp;$B$8&amp;" "&amp;M519&amp;$B$9&amp;CHAR(9)&amp;$B$7&amp;Y$3,"")</f>
        <v/>
      </c>
      <c r="Z519" s="1" t="str">
        <f>IF(LENB(O519),IF(1&lt;O519,CHAR(10),"")&amp;$B$7&amp;IF(G519=0,"名称未設定",G519)&amp;CHAR(10)&amp;T519&amp;CHAR(10)&amp;U519&amp;CHAR(10)&amp;V519&amp;CHAR(10)&amp;W519&amp;CHAR(10)&amp;X519&amp;CHAR(10)&amp;Y519,"")</f>
        <v/>
      </c>
    </row>
    <row r="520" spans="5:26"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f>IFERROR(INDEX(content!$E$2:$E$2049,MATCH($E520,content!$C$2:$C$2049,0),1),"")</f>
        <v/>
      </c>
      <c r="K520" s="1" t="str">
        <f>IFERROR(INDEX(content!$F$2:$F$2049,MATCH($E520,content!$C$2:$C$2049,0),1),"")</f>
        <v/>
      </c>
      <c r="L520" s="1" t="str">
        <f>IFERROR(INDEX(content!$G$2:$G$2049,MATCH($E520,content!$C$2:$C$2049,0),1),"")</f>
        <v/>
      </c>
      <c r="M520" s="1" t="str">
        <f>IFERROR(INDEX(content!$H$2:$H$2049,MATCH($E520,content!$C$2:$C$2049,0),1),"")</f>
        <v/>
      </c>
      <c r="N520" s="1" t="str">
        <f t="shared" si="27"/>
        <v/>
      </c>
      <c r="O520" s="1" t="str">
        <f>IF(LENB(N520),COUNTIF(N$4:N520,"●"),"")</f>
        <v/>
      </c>
      <c r="P520" s="1" t="str">
        <f t="shared" si="28"/>
        <v/>
      </c>
      <c r="Q520" s="1" t="str">
        <f t="shared" si="29"/>
        <v/>
      </c>
      <c r="R520" s="1" t="str">
        <f>IF(LEN(Q520),SUM($Q$4:Q520)-1,"")</f>
        <v/>
      </c>
      <c r="S520" s="1" t="str">
        <f>IF(LENB($P520),IF(COUNTIF($B$34,"*[*"),REPLACE($B$34,FIND("[",$B$34),2,"["&amp;$R520&amp;"]"),$B$34),"")</f>
        <v/>
      </c>
      <c r="T520" s="1" t="str">
        <f>IF(LENB($P520),$S520&amp;"."&amp;T$2&amp;CHAR(9)&amp;$B$8&amp;" "&amp;H520&amp;$B$9&amp;CHAR(9)&amp;$B$7&amp;T$3,"")</f>
        <v/>
      </c>
      <c r="U520" s="1" t="str">
        <f>IF(LENB($P520),$S520&amp;"."&amp;U$2&amp;CHAR(9)&amp;$B$8&amp;" "&amp;I520&amp;$B$9&amp;CHAR(9)&amp;$B$7&amp;U$3,"")</f>
        <v/>
      </c>
      <c r="V520" s="1" t="str">
        <f>IF(LENB($P520),$S520&amp;"."&amp;V$2&amp;CHAR(9)&amp;$B$8&amp;" "&amp;J520&amp;$B$9&amp;CHAR(9)&amp;$B$7&amp;V$3,"")</f>
        <v/>
      </c>
      <c r="W520" s="1" t="str">
        <f>IF(LENB($P520),$S520&amp;"."&amp;W$2&amp;CHAR(9)&amp;$B$8&amp;" "&amp;K520&amp;$B$9&amp;CHAR(9)&amp;$B$7&amp;W$3,"")</f>
        <v/>
      </c>
      <c r="X520" s="1" t="str">
        <f>IF(LENB($P520),$S520&amp;"."&amp;X$2&amp;CHAR(9)&amp;$B$8&amp;" "&amp;L520&amp;$B$9&amp;CHAR(9)&amp;$B$7&amp;X$3,"")</f>
        <v/>
      </c>
      <c r="Y520" s="1" t="str">
        <f>IF(LENB($P520),$S520&amp;"."&amp;Y$2&amp;CHAR(9)&amp;$B$8&amp;" "&amp;M520&amp;$B$9&amp;CHAR(9)&amp;$B$7&amp;Y$3,"")</f>
        <v/>
      </c>
      <c r="Z520" s="1" t="str">
        <f>IF(LENB(O520),IF(1&lt;O520,CHAR(10),"")&amp;$B$7&amp;IF(G520=0,"名称未設定",G520)&amp;CHAR(10)&amp;T520&amp;CHAR(10)&amp;U520&amp;CHAR(10)&amp;V520&amp;CHAR(10)&amp;W520&amp;CHAR(10)&amp;X520&amp;CHAR(10)&amp;Y520,"")</f>
        <v/>
      </c>
    </row>
    <row r="521" spans="5:26"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f>IFERROR(INDEX(content!$E$2:$E$2049,MATCH($E521,content!$C$2:$C$2049,0),1),"")</f>
        <v/>
      </c>
      <c r="K521" s="1" t="str">
        <f>IFERROR(INDEX(content!$F$2:$F$2049,MATCH($E521,content!$C$2:$C$2049,0),1),"")</f>
        <v/>
      </c>
      <c r="L521" s="1" t="str">
        <f>IFERROR(INDEX(content!$G$2:$G$2049,MATCH($E521,content!$C$2:$C$2049,0),1),"")</f>
        <v/>
      </c>
      <c r="M521" s="1" t="str">
        <f>IFERROR(INDEX(content!$H$2:$H$2049,MATCH($E521,content!$C$2:$C$2049,0),1),"")</f>
        <v/>
      </c>
      <c r="N521" s="1" t="str">
        <f t="shared" si="27"/>
        <v/>
      </c>
      <c r="O521" s="1" t="str">
        <f>IF(LENB(N521),COUNTIF(N$4:N521,"●"),"")</f>
        <v/>
      </c>
      <c r="P521" s="1" t="str">
        <f t="shared" si="28"/>
        <v/>
      </c>
      <c r="Q521" s="1" t="str">
        <f t="shared" si="29"/>
        <v/>
      </c>
      <c r="R521" s="1" t="str">
        <f>IF(LEN(Q521),SUM($Q$4:Q521)-1,"")</f>
        <v/>
      </c>
      <c r="S521" s="1" t="str">
        <f>IF(LENB($P521),IF(COUNTIF($B$34,"*[*"),REPLACE($B$34,FIND("[",$B$34),2,"["&amp;$R521&amp;"]"),$B$34),"")</f>
        <v/>
      </c>
      <c r="T521" s="1" t="str">
        <f>IF(LENB($P521),$S521&amp;"."&amp;T$2&amp;CHAR(9)&amp;$B$8&amp;" "&amp;H521&amp;$B$9&amp;CHAR(9)&amp;$B$7&amp;T$3,"")</f>
        <v/>
      </c>
      <c r="U521" s="1" t="str">
        <f>IF(LENB($P521),$S521&amp;"."&amp;U$2&amp;CHAR(9)&amp;$B$8&amp;" "&amp;I521&amp;$B$9&amp;CHAR(9)&amp;$B$7&amp;U$3,"")</f>
        <v/>
      </c>
      <c r="V521" s="1" t="str">
        <f>IF(LENB($P521),$S521&amp;"."&amp;V$2&amp;CHAR(9)&amp;$B$8&amp;" "&amp;J521&amp;$B$9&amp;CHAR(9)&amp;$B$7&amp;V$3,"")</f>
        <v/>
      </c>
      <c r="W521" s="1" t="str">
        <f>IF(LENB($P521),$S521&amp;"."&amp;W$2&amp;CHAR(9)&amp;$B$8&amp;" "&amp;K521&amp;$B$9&amp;CHAR(9)&amp;$B$7&amp;W$3,"")</f>
        <v/>
      </c>
      <c r="X521" s="1" t="str">
        <f>IF(LENB($P521),$S521&amp;"."&amp;X$2&amp;CHAR(9)&amp;$B$8&amp;" "&amp;L521&amp;$B$9&amp;CHAR(9)&amp;$B$7&amp;X$3,"")</f>
        <v/>
      </c>
      <c r="Y521" s="1" t="str">
        <f>IF(LENB($P521),$S521&amp;"."&amp;Y$2&amp;CHAR(9)&amp;$B$8&amp;" "&amp;M521&amp;$B$9&amp;CHAR(9)&amp;$B$7&amp;Y$3,"")</f>
        <v/>
      </c>
      <c r="Z521" s="1" t="str">
        <f>IF(LENB(O521),IF(1&lt;O521,CHAR(10),"")&amp;$B$7&amp;IF(G521=0,"名称未設定",G521)&amp;CHAR(10)&amp;T521&amp;CHAR(10)&amp;U521&amp;CHAR(10)&amp;V521&amp;CHAR(10)&amp;W521&amp;CHAR(10)&amp;X521&amp;CHAR(10)&amp;Y521,"")</f>
        <v/>
      </c>
    </row>
    <row r="522" spans="5:26"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f>IFERROR(INDEX(content!$E$2:$E$2049,MATCH($E522,content!$C$2:$C$2049,0),1),"")</f>
        <v/>
      </c>
      <c r="K522" s="1" t="str">
        <f>IFERROR(INDEX(content!$F$2:$F$2049,MATCH($E522,content!$C$2:$C$2049,0),1),"")</f>
        <v/>
      </c>
      <c r="L522" s="1" t="str">
        <f>IFERROR(INDEX(content!$G$2:$G$2049,MATCH($E522,content!$C$2:$C$2049,0),1),"")</f>
        <v/>
      </c>
      <c r="M522" s="1" t="str">
        <f>IFERROR(INDEX(content!$H$2:$H$2049,MATCH($E522,content!$C$2:$C$2049,0),1),"")</f>
        <v/>
      </c>
      <c r="N522" s="1" t="str">
        <f t="shared" si="27"/>
        <v/>
      </c>
      <c r="O522" s="1" t="str">
        <f>IF(LENB(N522),COUNTIF(N$4:N522,"●"),"")</f>
        <v/>
      </c>
      <c r="P522" s="1" t="str">
        <f t="shared" si="28"/>
        <v/>
      </c>
      <c r="Q522" s="1" t="str">
        <f t="shared" si="29"/>
        <v/>
      </c>
      <c r="R522" s="1" t="str">
        <f>IF(LEN(Q522),SUM($Q$4:Q522)-1,"")</f>
        <v/>
      </c>
      <c r="S522" s="1" t="str">
        <f>IF(LENB($P522),IF(COUNTIF($B$34,"*[*"),REPLACE($B$34,FIND("[",$B$34),2,"["&amp;$R522&amp;"]"),$B$34),"")</f>
        <v/>
      </c>
      <c r="T522" s="1" t="str">
        <f>IF(LENB($P522),$S522&amp;"."&amp;T$2&amp;CHAR(9)&amp;$B$8&amp;" "&amp;H522&amp;$B$9&amp;CHAR(9)&amp;$B$7&amp;T$3,"")</f>
        <v/>
      </c>
      <c r="U522" s="1" t="str">
        <f>IF(LENB($P522),$S522&amp;"."&amp;U$2&amp;CHAR(9)&amp;$B$8&amp;" "&amp;I522&amp;$B$9&amp;CHAR(9)&amp;$B$7&amp;U$3,"")</f>
        <v/>
      </c>
      <c r="V522" s="1" t="str">
        <f>IF(LENB($P522),$S522&amp;"."&amp;V$2&amp;CHAR(9)&amp;$B$8&amp;" "&amp;J522&amp;$B$9&amp;CHAR(9)&amp;$B$7&amp;V$3,"")</f>
        <v/>
      </c>
      <c r="W522" s="1" t="str">
        <f>IF(LENB($P522),$S522&amp;"."&amp;W$2&amp;CHAR(9)&amp;$B$8&amp;" "&amp;K522&amp;$B$9&amp;CHAR(9)&amp;$B$7&amp;W$3,"")</f>
        <v/>
      </c>
      <c r="X522" s="1" t="str">
        <f>IF(LENB($P522),$S522&amp;"."&amp;X$2&amp;CHAR(9)&amp;$B$8&amp;" "&amp;L522&amp;$B$9&amp;CHAR(9)&amp;$B$7&amp;X$3,"")</f>
        <v/>
      </c>
      <c r="Y522" s="1" t="str">
        <f>IF(LENB($P522),$S522&amp;"."&amp;Y$2&amp;CHAR(9)&amp;$B$8&amp;" "&amp;M522&amp;$B$9&amp;CHAR(9)&amp;$B$7&amp;Y$3,"")</f>
        <v/>
      </c>
      <c r="Z522" s="1" t="str">
        <f>IF(LENB(O522),IF(1&lt;O522,CHAR(10),"")&amp;$B$7&amp;IF(G522=0,"名称未設定",G522)&amp;CHAR(10)&amp;T522&amp;CHAR(10)&amp;U522&amp;CHAR(10)&amp;V522&amp;CHAR(10)&amp;W522&amp;CHAR(10)&amp;X522&amp;CHAR(10)&amp;Y522,"")</f>
        <v/>
      </c>
    </row>
    <row r="523" spans="5:26"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f>IFERROR(INDEX(content!$E$2:$E$2049,MATCH($E523,content!$C$2:$C$2049,0),1),"")</f>
        <v/>
      </c>
      <c r="K523" s="1" t="str">
        <f>IFERROR(INDEX(content!$F$2:$F$2049,MATCH($E523,content!$C$2:$C$2049,0),1),"")</f>
        <v/>
      </c>
      <c r="L523" s="1" t="str">
        <f>IFERROR(INDEX(content!$G$2:$G$2049,MATCH($E523,content!$C$2:$C$2049,0),1),"")</f>
        <v/>
      </c>
      <c r="M523" s="1" t="str">
        <f>IFERROR(INDEX(content!$H$2:$H$2049,MATCH($E523,content!$C$2:$C$2049,0),1),"")</f>
        <v/>
      </c>
      <c r="N523" s="1" t="str">
        <f t="shared" si="27"/>
        <v/>
      </c>
      <c r="O523" s="1" t="str">
        <f>IF(LENB(N523),COUNTIF(N$4:N523,"●"),"")</f>
        <v/>
      </c>
      <c r="P523" s="1" t="str">
        <f t="shared" si="28"/>
        <v/>
      </c>
      <c r="Q523" s="1" t="str">
        <f t="shared" si="29"/>
        <v/>
      </c>
      <c r="R523" s="1" t="str">
        <f>IF(LEN(Q523),SUM($Q$4:Q523)-1,"")</f>
        <v/>
      </c>
      <c r="S523" s="1" t="str">
        <f>IF(LENB($P523),IF(COUNTIF($B$34,"*[*"),REPLACE($B$34,FIND("[",$B$34),2,"["&amp;$R523&amp;"]"),$B$34),"")</f>
        <v/>
      </c>
      <c r="T523" s="1" t="str">
        <f>IF(LENB($P523),$S523&amp;"."&amp;T$2&amp;CHAR(9)&amp;$B$8&amp;" "&amp;H523&amp;$B$9&amp;CHAR(9)&amp;$B$7&amp;T$3,"")</f>
        <v/>
      </c>
      <c r="U523" s="1" t="str">
        <f>IF(LENB($P523),$S523&amp;"."&amp;U$2&amp;CHAR(9)&amp;$B$8&amp;" "&amp;I523&amp;$B$9&amp;CHAR(9)&amp;$B$7&amp;U$3,"")</f>
        <v/>
      </c>
      <c r="V523" s="1" t="str">
        <f>IF(LENB($P523),$S523&amp;"."&amp;V$2&amp;CHAR(9)&amp;$B$8&amp;" "&amp;J523&amp;$B$9&amp;CHAR(9)&amp;$B$7&amp;V$3,"")</f>
        <v/>
      </c>
      <c r="W523" s="1" t="str">
        <f>IF(LENB($P523),$S523&amp;"."&amp;W$2&amp;CHAR(9)&amp;$B$8&amp;" "&amp;K523&amp;$B$9&amp;CHAR(9)&amp;$B$7&amp;W$3,"")</f>
        <v/>
      </c>
      <c r="X523" s="1" t="str">
        <f>IF(LENB($P523),$S523&amp;"."&amp;X$2&amp;CHAR(9)&amp;$B$8&amp;" "&amp;L523&amp;$B$9&amp;CHAR(9)&amp;$B$7&amp;X$3,"")</f>
        <v/>
      </c>
      <c r="Y523" s="1" t="str">
        <f>IF(LENB($P523),$S523&amp;"."&amp;Y$2&amp;CHAR(9)&amp;$B$8&amp;" "&amp;M523&amp;$B$9&amp;CHAR(9)&amp;$B$7&amp;Y$3,"")</f>
        <v/>
      </c>
      <c r="Z523" s="1" t="str">
        <f>IF(LENB(O523),IF(1&lt;O523,CHAR(10),"")&amp;$B$7&amp;IF(G523=0,"名称未設定",G523)&amp;CHAR(10)&amp;T523&amp;CHAR(10)&amp;U523&amp;CHAR(10)&amp;V523&amp;CHAR(10)&amp;W523&amp;CHAR(10)&amp;X523&amp;CHAR(10)&amp;Y523,"")</f>
        <v/>
      </c>
    </row>
    <row r="524" spans="5:26"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f>IFERROR(INDEX(content!$E$2:$E$2049,MATCH($E524,content!$C$2:$C$2049,0),1),"")</f>
        <v/>
      </c>
      <c r="K524" s="1" t="str">
        <f>IFERROR(INDEX(content!$F$2:$F$2049,MATCH($E524,content!$C$2:$C$2049,0),1),"")</f>
        <v/>
      </c>
      <c r="L524" s="1" t="str">
        <f>IFERROR(INDEX(content!$G$2:$G$2049,MATCH($E524,content!$C$2:$C$2049,0),1),"")</f>
        <v/>
      </c>
      <c r="M524" s="1" t="str">
        <f>IFERROR(INDEX(content!$H$2:$H$2049,MATCH($E524,content!$C$2:$C$2049,0),1),"")</f>
        <v/>
      </c>
      <c r="N524" s="1" t="str">
        <f t="shared" si="27"/>
        <v/>
      </c>
      <c r="O524" s="1" t="str">
        <f>IF(LENB(N524),COUNTIF(N$4:N524,"●"),"")</f>
        <v/>
      </c>
      <c r="P524" s="1" t="str">
        <f t="shared" si="28"/>
        <v/>
      </c>
      <c r="Q524" s="1" t="str">
        <f t="shared" si="29"/>
        <v/>
      </c>
      <c r="R524" s="1" t="str">
        <f>IF(LEN(Q524),SUM($Q$4:Q524)-1,"")</f>
        <v/>
      </c>
      <c r="S524" s="1" t="str">
        <f>IF(LENB($P524),IF(COUNTIF($B$34,"*[*"),REPLACE($B$34,FIND("[",$B$34),2,"["&amp;$R524&amp;"]"),$B$34),"")</f>
        <v/>
      </c>
      <c r="T524" s="1" t="str">
        <f>IF(LENB($P524),$S524&amp;"."&amp;T$2&amp;CHAR(9)&amp;$B$8&amp;" "&amp;H524&amp;$B$9&amp;CHAR(9)&amp;$B$7&amp;T$3,"")</f>
        <v/>
      </c>
      <c r="U524" s="1" t="str">
        <f>IF(LENB($P524),$S524&amp;"."&amp;U$2&amp;CHAR(9)&amp;$B$8&amp;" "&amp;I524&amp;$B$9&amp;CHAR(9)&amp;$B$7&amp;U$3,"")</f>
        <v/>
      </c>
      <c r="V524" s="1" t="str">
        <f>IF(LENB($P524),$S524&amp;"."&amp;V$2&amp;CHAR(9)&amp;$B$8&amp;" "&amp;J524&amp;$B$9&amp;CHAR(9)&amp;$B$7&amp;V$3,"")</f>
        <v/>
      </c>
      <c r="W524" s="1" t="str">
        <f>IF(LENB($P524),$S524&amp;"."&amp;W$2&amp;CHAR(9)&amp;$B$8&amp;" "&amp;K524&amp;$B$9&amp;CHAR(9)&amp;$B$7&amp;W$3,"")</f>
        <v/>
      </c>
      <c r="X524" s="1" t="str">
        <f>IF(LENB($P524),$S524&amp;"."&amp;X$2&amp;CHAR(9)&amp;$B$8&amp;" "&amp;L524&amp;$B$9&amp;CHAR(9)&amp;$B$7&amp;X$3,"")</f>
        <v/>
      </c>
      <c r="Y524" s="1" t="str">
        <f>IF(LENB($P524),$S524&amp;"."&amp;Y$2&amp;CHAR(9)&amp;$B$8&amp;" "&amp;M524&amp;$B$9&amp;CHAR(9)&amp;$B$7&amp;Y$3,"")</f>
        <v/>
      </c>
      <c r="Z524" s="1" t="str">
        <f>IF(LENB(O524),IF(1&lt;O524,CHAR(10),"")&amp;$B$7&amp;IF(G524=0,"名称未設定",G524)&amp;CHAR(10)&amp;T524&amp;CHAR(10)&amp;U524&amp;CHAR(10)&amp;V524&amp;CHAR(10)&amp;W524&amp;CHAR(10)&amp;X524&amp;CHAR(10)&amp;Y524,"")</f>
        <v/>
      </c>
    </row>
    <row r="525" spans="5:26"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f>IFERROR(INDEX(content!$E$2:$E$2049,MATCH($E525,content!$C$2:$C$2049,0),1),"")</f>
        <v/>
      </c>
      <c r="K525" s="1" t="str">
        <f>IFERROR(INDEX(content!$F$2:$F$2049,MATCH($E525,content!$C$2:$C$2049,0),1),"")</f>
        <v/>
      </c>
      <c r="L525" s="1" t="str">
        <f>IFERROR(INDEX(content!$G$2:$G$2049,MATCH($E525,content!$C$2:$C$2049,0),1),"")</f>
        <v/>
      </c>
      <c r="M525" s="1" t="str">
        <f>IFERROR(INDEX(content!$H$2:$H$2049,MATCH($E525,content!$C$2:$C$2049,0),1),"")</f>
        <v/>
      </c>
      <c r="N525" s="1" t="str">
        <f t="shared" si="27"/>
        <v/>
      </c>
      <c r="O525" s="1" t="str">
        <f>IF(LENB(N525),COUNTIF(N$4:N525,"●"),"")</f>
        <v/>
      </c>
      <c r="P525" s="1" t="str">
        <f t="shared" si="28"/>
        <v/>
      </c>
      <c r="Q525" s="1" t="str">
        <f t="shared" si="29"/>
        <v/>
      </c>
      <c r="R525" s="1" t="str">
        <f>IF(LEN(Q525),SUM($Q$4:Q525)-1,"")</f>
        <v/>
      </c>
      <c r="S525" s="1" t="str">
        <f>IF(LENB($P525),IF(COUNTIF($B$34,"*[*"),REPLACE($B$34,FIND("[",$B$34),2,"["&amp;$R525&amp;"]"),$B$34),"")</f>
        <v/>
      </c>
      <c r="T525" s="1" t="str">
        <f>IF(LENB($P525),$S525&amp;"."&amp;T$2&amp;CHAR(9)&amp;$B$8&amp;" "&amp;H525&amp;$B$9&amp;CHAR(9)&amp;$B$7&amp;T$3,"")</f>
        <v/>
      </c>
      <c r="U525" s="1" t="str">
        <f>IF(LENB($P525),$S525&amp;"."&amp;U$2&amp;CHAR(9)&amp;$B$8&amp;" "&amp;I525&amp;$B$9&amp;CHAR(9)&amp;$B$7&amp;U$3,"")</f>
        <v/>
      </c>
      <c r="V525" s="1" t="str">
        <f>IF(LENB($P525),$S525&amp;"."&amp;V$2&amp;CHAR(9)&amp;$B$8&amp;" "&amp;J525&amp;$B$9&amp;CHAR(9)&amp;$B$7&amp;V$3,"")</f>
        <v/>
      </c>
      <c r="W525" s="1" t="str">
        <f>IF(LENB($P525),$S525&amp;"."&amp;W$2&amp;CHAR(9)&amp;$B$8&amp;" "&amp;K525&amp;$B$9&amp;CHAR(9)&amp;$B$7&amp;W$3,"")</f>
        <v/>
      </c>
      <c r="X525" s="1" t="str">
        <f>IF(LENB($P525),$S525&amp;"."&amp;X$2&amp;CHAR(9)&amp;$B$8&amp;" "&amp;L525&amp;$B$9&amp;CHAR(9)&amp;$B$7&amp;X$3,"")</f>
        <v/>
      </c>
      <c r="Y525" s="1" t="str">
        <f>IF(LENB($P525),$S525&amp;"."&amp;Y$2&amp;CHAR(9)&amp;$B$8&amp;" "&amp;M525&amp;$B$9&amp;CHAR(9)&amp;$B$7&amp;Y$3,"")</f>
        <v/>
      </c>
      <c r="Z525" s="1" t="str">
        <f>IF(LENB(O525),IF(1&lt;O525,CHAR(10),"")&amp;$B$7&amp;IF(G525=0,"名称未設定",G525)&amp;CHAR(10)&amp;T525&amp;CHAR(10)&amp;U525&amp;CHAR(10)&amp;V525&amp;CHAR(10)&amp;W525&amp;CHAR(10)&amp;X525&amp;CHAR(10)&amp;Y525,"")</f>
        <v/>
      </c>
    </row>
    <row r="526" spans="5:26"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f>IFERROR(INDEX(content!$E$2:$E$2049,MATCH($E526,content!$C$2:$C$2049,0),1),"")</f>
        <v/>
      </c>
      <c r="K526" s="1" t="str">
        <f>IFERROR(INDEX(content!$F$2:$F$2049,MATCH($E526,content!$C$2:$C$2049,0),1),"")</f>
        <v/>
      </c>
      <c r="L526" s="1" t="str">
        <f>IFERROR(INDEX(content!$G$2:$G$2049,MATCH($E526,content!$C$2:$C$2049,0),1),"")</f>
        <v/>
      </c>
      <c r="M526" s="1" t="str">
        <f>IFERROR(INDEX(content!$H$2:$H$2049,MATCH($E526,content!$C$2:$C$2049,0),1),"")</f>
        <v/>
      </c>
      <c r="N526" s="1" t="str">
        <f t="shared" si="27"/>
        <v/>
      </c>
      <c r="O526" s="1" t="str">
        <f>IF(LENB(N526),COUNTIF(N$4:N526,"●"),"")</f>
        <v/>
      </c>
      <c r="P526" s="1" t="str">
        <f t="shared" si="28"/>
        <v/>
      </c>
      <c r="Q526" s="1" t="str">
        <f t="shared" si="29"/>
        <v/>
      </c>
      <c r="R526" s="1" t="str">
        <f>IF(LEN(Q526),SUM($Q$4:Q526)-1,"")</f>
        <v/>
      </c>
      <c r="S526" s="1" t="str">
        <f>IF(LENB($P526),IF(COUNTIF($B$34,"*[*"),REPLACE($B$34,FIND("[",$B$34),2,"["&amp;$R526&amp;"]"),$B$34),"")</f>
        <v/>
      </c>
      <c r="T526" s="1" t="str">
        <f>IF(LENB($P526),$S526&amp;"."&amp;T$2&amp;CHAR(9)&amp;$B$8&amp;" "&amp;H526&amp;$B$9&amp;CHAR(9)&amp;$B$7&amp;T$3,"")</f>
        <v/>
      </c>
      <c r="U526" s="1" t="str">
        <f>IF(LENB($P526),$S526&amp;"."&amp;U$2&amp;CHAR(9)&amp;$B$8&amp;" "&amp;I526&amp;$B$9&amp;CHAR(9)&amp;$B$7&amp;U$3,"")</f>
        <v/>
      </c>
      <c r="V526" s="1" t="str">
        <f>IF(LENB($P526),$S526&amp;"."&amp;V$2&amp;CHAR(9)&amp;$B$8&amp;" "&amp;J526&amp;$B$9&amp;CHAR(9)&amp;$B$7&amp;V$3,"")</f>
        <v/>
      </c>
      <c r="W526" s="1" t="str">
        <f>IF(LENB($P526),$S526&amp;"."&amp;W$2&amp;CHAR(9)&amp;$B$8&amp;" "&amp;K526&amp;$B$9&amp;CHAR(9)&amp;$B$7&amp;W$3,"")</f>
        <v/>
      </c>
      <c r="X526" s="1" t="str">
        <f>IF(LENB($P526),$S526&amp;"."&amp;X$2&amp;CHAR(9)&amp;$B$8&amp;" "&amp;L526&amp;$B$9&amp;CHAR(9)&amp;$B$7&amp;X$3,"")</f>
        <v/>
      </c>
      <c r="Y526" s="1" t="str">
        <f>IF(LENB($P526),$S526&amp;"."&amp;Y$2&amp;CHAR(9)&amp;$B$8&amp;" "&amp;M526&amp;$B$9&amp;CHAR(9)&amp;$B$7&amp;Y$3,"")</f>
        <v/>
      </c>
      <c r="Z526" s="1" t="str">
        <f>IF(LENB(O526),IF(1&lt;O526,CHAR(10),"")&amp;$B$7&amp;IF(G526=0,"名称未設定",G526)&amp;CHAR(10)&amp;T526&amp;CHAR(10)&amp;U526&amp;CHAR(10)&amp;V526&amp;CHAR(10)&amp;W526&amp;CHAR(10)&amp;X526&amp;CHAR(10)&amp;Y526,"")</f>
        <v/>
      </c>
    </row>
    <row r="527" spans="5:26"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f>IFERROR(INDEX(content!$E$2:$E$2049,MATCH($E527,content!$C$2:$C$2049,0),1),"")</f>
        <v/>
      </c>
      <c r="K527" s="1" t="str">
        <f>IFERROR(INDEX(content!$F$2:$F$2049,MATCH($E527,content!$C$2:$C$2049,0),1),"")</f>
        <v/>
      </c>
      <c r="L527" s="1" t="str">
        <f>IFERROR(INDEX(content!$G$2:$G$2049,MATCH($E527,content!$C$2:$C$2049,0),1),"")</f>
        <v/>
      </c>
      <c r="M527" s="1" t="str">
        <f>IFERROR(INDEX(content!$H$2:$H$2049,MATCH($E527,content!$C$2:$C$2049,0),1),"")</f>
        <v/>
      </c>
      <c r="N527" s="1" t="str">
        <f t="shared" si="27"/>
        <v/>
      </c>
      <c r="O527" s="1" t="str">
        <f>IF(LENB(N527),COUNTIF(N$4:N527,"●"),"")</f>
        <v/>
      </c>
      <c r="P527" s="1" t="str">
        <f t="shared" si="28"/>
        <v/>
      </c>
      <c r="Q527" s="1" t="str">
        <f t="shared" si="29"/>
        <v/>
      </c>
      <c r="R527" s="1" t="str">
        <f>IF(LEN(Q527),SUM($Q$4:Q527)-1,"")</f>
        <v/>
      </c>
      <c r="S527" s="1" t="str">
        <f>IF(LENB($P527),IF(COUNTIF($B$34,"*[*"),REPLACE($B$34,FIND("[",$B$34),2,"["&amp;$R527&amp;"]"),$B$34),"")</f>
        <v/>
      </c>
      <c r="T527" s="1" t="str">
        <f>IF(LENB($P527),$S527&amp;"."&amp;T$2&amp;CHAR(9)&amp;$B$8&amp;" "&amp;H527&amp;$B$9&amp;CHAR(9)&amp;$B$7&amp;T$3,"")</f>
        <v/>
      </c>
      <c r="U527" s="1" t="str">
        <f>IF(LENB($P527),$S527&amp;"."&amp;U$2&amp;CHAR(9)&amp;$B$8&amp;" "&amp;I527&amp;$B$9&amp;CHAR(9)&amp;$B$7&amp;U$3,"")</f>
        <v/>
      </c>
      <c r="V527" s="1" t="str">
        <f>IF(LENB($P527),$S527&amp;"."&amp;V$2&amp;CHAR(9)&amp;$B$8&amp;" "&amp;J527&amp;$B$9&amp;CHAR(9)&amp;$B$7&amp;V$3,"")</f>
        <v/>
      </c>
      <c r="W527" s="1" t="str">
        <f>IF(LENB($P527),$S527&amp;"."&amp;W$2&amp;CHAR(9)&amp;$B$8&amp;" "&amp;K527&amp;$B$9&amp;CHAR(9)&amp;$B$7&amp;W$3,"")</f>
        <v/>
      </c>
      <c r="X527" s="1" t="str">
        <f>IF(LENB($P527),$S527&amp;"."&amp;X$2&amp;CHAR(9)&amp;$B$8&amp;" "&amp;L527&amp;$B$9&amp;CHAR(9)&amp;$B$7&amp;X$3,"")</f>
        <v/>
      </c>
      <c r="Y527" s="1" t="str">
        <f>IF(LENB($P527),$S527&amp;"."&amp;Y$2&amp;CHAR(9)&amp;$B$8&amp;" "&amp;M527&amp;$B$9&amp;CHAR(9)&amp;$B$7&amp;Y$3,"")</f>
        <v/>
      </c>
      <c r="Z527" s="1" t="str">
        <f>IF(LENB(O527),IF(1&lt;O527,CHAR(10),"")&amp;$B$7&amp;IF(G527=0,"名称未設定",G527)&amp;CHAR(10)&amp;T527&amp;CHAR(10)&amp;U527&amp;CHAR(10)&amp;V527&amp;CHAR(10)&amp;W527&amp;CHAR(10)&amp;X527&amp;CHAR(10)&amp;Y527,"")</f>
        <v/>
      </c>
    </row>
    <row r="528" spans="5:26"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f>IFERROR(INDEX(content!$E$2:$E$2049,MATCH($E528,content!$C$2:$C$2049,0),1),"")</f>
        <v/>
      </c>
      <c r="K528" s="1" t="str">
        <f>IFERROR(INDEX(content!$F$2:$F$2049,MATCH($E528,content!$C$2:$C$2049,0),1),"")</f>
        <v/>
      </c>
      <c r="L528" s="1" t="str">
        <f>IFERROR(INDEX(content!$G$2:$G$2049,MATCH($E528,content!$C$2:$C$2049,0),1),"")</f>
        <v/>
      </c>
      <c r="M528" s="1" t="str">
        <f>IFERROR(INDEX(content!$H$2:$H$2049,MATCH($E528,content!$C$2:$C$2049,0),1),"")</f>
        <v/>
      </c>
      <c r="N528" s="1" t="str">
        <f t="shared" si="27"/>
        <v/>
      </c>
      <c r="O528" s="1" t="str">
        <f>IF(LENB(N528),COUNTIF(N$4:N528,"●"),"")</f>
        <v/>
      </c>
      <c r="P528" s="1" t="str">
        <f t="shared" si="28"/>
        <v/>
      </c>
      <c r="Q528" s="1" t="str">
        <f t="shared" si="29"/>
        <v/>
      </c>
      <c r="R528" s="1" t="str">
        <f>IF(LEN(Q528),SUM($Q$4:Q528)-1,"")</f>
        <v/>
      </c>
      <c r="S528" s="1" t="str">
        <f>IF(LENB($P528),IF(COUNTIF($B$34,"*[*"),REPLACE($B$34,FIND("[",$B$34),2,"["&amp;$R528&amp;"]"),$B$34),"")</f>
        <v/>
      </c>
      <c r="T528" s="1" t="str">
        <f>IF(LENB($P528),$S528&amp;"."&amp;T$2&amp;CHAR(9)&amp;$B$8&amp;" "&amp;H528&amp;$B$9&amp;CHAR(9)&amp;$B$7&amp;T$3,"")</f>
        <v/>
      </c>
      <c r="U528" s="1" t="str">
        <f>IF(LENB($P528),$S528&amp;"."&amp;U$2&amp;CHAR(9)&amp;$B$8&amp;" "&amp;I528&amp;$B$9&amp;CHAR(9)&amp;$B$7&amp;U$3,"")</f>
        <v/>
      </c>
      <c r="V528" s="1" t="str">
        <f>IF(LENB($P528),$S528&amp;"."&amp;V$2&amp;CHAR(9)&amp;$B$8&amp;" "&amp;J528&amp;$B$9&amp;CHAR(9)&amp;$B$7&amp;V$3,"")</f>
        <v/>
      </c>
      <c r="W528" s="1" t="str">
        <f>IF(LENB($P528),$S528&amp;"."&amp;W$2&amp;CHAR(9)&amp;$B$8&amp;" "&amp;K528&amp;$B$9&amp;CHAR(9)&amp;$B$7&amp;W$3,"")</f>
        <v/>
      </c>
      <c r="X528" s="1" t="str">
        <f>IF(LENB($P528),$S528&amp;"."&amp;X$2&amp;CHAR(9)&amp;$B$8&amp;" "&amp;L528&amp;$B$9&amp;CHAR(9)&amp;$B$7&amp;X$3,"")</f>
        <v/>
      </c>
      <c r="Y528" s="1" t="str">
        <f>IF(LENB($P528),$S528&amp;"."&amp;Y$2&amp;CHAR(9)&amp;$B$8&amp;" "&amp;M528&amp;$B$9&amp;CHAR(9)&amp;$B$7&amp;Y$3,"")</f>
        <v/>
      </c>
      <c r="Z528" s="1" t="str">
        <f>IF(LENB(O528),IF(1&lt;O528,CHAR(10),"")&amp;$B$7&amp;IF(G528=0,"名称未設定",G528)&amp;CHAR(10)&amp;T528&amp;CHAR(10)&amp;U528&amp;CHAR(10)&amp;V528&amp;CHAR(10)&amp;W528&amp;CHAR(10)&amp;X528&amp;CHAR(10)&amp;Y528,"")</f>
        <v/>
      </c>
    </row>
    <row r="529" spans="5:26"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f>IFERROR(INDEX(content!$E$2:$E$2049,MATCH($E529,content!$C$2:$C$2049,0),1),"")</f>
        <v/>
      </c>
      <c r="K529" s="1" t="str">
        <f>IFERROR(INDEX(content!$F$2:$F$2049,MATCH($E529,content!$C$2:$C$2049,0),1),"")</f>
        <v/>
      </c>
      <c r="L529" s="1" t="str">
        <f>IFERROR(INDEX(content!$G$2:$G$2049,MATCH($E529,content!$C$2:$C$2049,0),1),"")</f>
        <v/>
      </c>
      <c r="M529" s="1" t="str">
        <f>IFERROR(INDEX(content!$H$2:$H$2049,MATCH($E529,content!$C$2:$C$2049,0),1),"")</f>
        <v/>
      </c>
      <c r="N529" s="1" t="str">
        <f t="shared" si="27"/>
        <v/>
      </c>
      <c r="O529" s="1" t="str">
        <f>IF(LENB(N529),COUNTIF(N$4:N529,"●"),"")</f>
        <v/>
      </c>
      <c r="P529" s="1" t="str">
        <f t="shared" si="28"/>
        <v/>
      </c>
      <c r="Q529" s="1" t="str">
        <f t="shared" si="29"/>
        <v/>
      </c>
      <c r="R529" s="1" t="str">
        <f>IF(LEN(Q529),SUM($Q$4:Q529)-1,"")</f>
        <v/>
      </c>
      <c r="S529" s="1" t="str">
        <f>IF(LENB($P529),IF(COUNTIF($B$34,"*[*"),REPLACE($B$34,FIND("[",$B$34),2,"["&amp;$R529&amp;"]"),$B$34),"")</f>
        <v/>
      </c>
      <c r="T529" s="1" t="str">
        <f>IF(LENB($P529),$S529&amp;"."&amp;T$2&amp;CHAR(9)&amp;$B$8&amp;" "&amp;H529&amp;$B$9&amp;CHAR(9)&amp;$B$7&amp;T$3,"")</f>
        <v/>
      </c>
      <c r="U529" s="1" t="str">
        <f>IF(LENB($P529),$S529&amp;"."&amp;U$2&amp;CHAR(9)&amp;$B$8&amp;" "&amp;I529&amp;$B$9&amp;CHAR(9)&amp;$B$7&amp;U$3,"")</f>
        <v/>
      </c>
      <c r="V529" s="1" t="str">
        <f>IF(LENB($P529),$S529&amp;"."&amp;V$2&amp;CHAR(9)&amp;$B$8&amp;" "&amp;J529&amp;$B$9&amp;CHAR(9)&amp;$B$7&amp;V$3,"")</f>
        <v/>
      </c>
      <c r="W529" s="1" t="str">
        <f>IF(LENB($P529),$S529&amp;"."&amp;W$2&amp;CHAR(9)&amp;$B$8&amp;" "&amp;K529&amp;$B$9&amp;CHAR(9)&amp;$B$7&amp;W$3,"")</f>
        <v/>
      </c>
      <c r="X529" s="1" t="str">
        <f>IF(LENB($P529),$S529&amp;"."&amp;X$2&amp;CHAR(9)&amp;$B$8&amp;" "&amp;L529&amp;$B$9&amp;CHAR(9)&amp;$B$7&amp;X$3,"")</f>
        <v/>
      </c>
      <c r="Y529" s="1" t="str">
        <f>IF(LENB($P529),$S529&amp;"."&amp;Y$2&amp;CHAR(9)&amp;$B$8&amp;" "&amp;M529&amp;$B$9&amp;CHAR(9)&amp;$B$7&amp;Y$3,"")</f>
        <v/>
      </c>
      <c r="Z529" s="1" t="str">
        <f>IF(LENB(O529),IF(1&lt;O529,CHAR(10),"")&amp;$B$7&amp;IF(G529=0,"名称未設定",G529)&amp;CHAR(10)&amp;T529&amp;CHAR(10)&amp;U529&amp;CHAR(10)&amp;V529&amp;CHAR(10)&amp;W529&amp;CHAR(10)&amp;X529&amp;CHAR(10)&amp;Y529,"")</f>
        <v/>
      </c>
    </row>
    <row r="530" spans="5:26"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f>IFERROR(INDEX(content!$E$2:$E$2049,MATCH($E530,content!$C$2:$C$2049,0),1),"")</f>
        <v/>
      </c>
      <c r="K530" s="1" t="str">
        <f>IFERROR(INDEX(content!$F$2:$F$2049,MATCH($E530,content!$C$2:$C$2049,0),1),"")</f>
        <v/>
      </c>
      <c r="L530" s="1" t="str">
        <f>IFERROR(INDEX(content!$G$2:$G$2049,MATCH($E530,content!$C$2:$C$2049,0),1),"")</f>
        <v/>
      </c>
      <c r="M530" s="1" t="str">
        <f>IFERROR(INDEX(content!$H$2:$H$2049,MATCH($E530,content!$C$2:$C$2049,0),1),"")</f>
        <v/>
      </c>
      <c r="N530" s="1" t="str">
        <f t="shared" si="27"/>
        <v/>
      </c>
      <c r="O530" s="1" t="str">
        <f>IF(LENB(N530),COUNTIF(N$4:N530,"●"),"")</f>
        <v/>
      </c>
      <c r="P530" s="1" t="str">
        <f t="shared" si="28"/>
        <v/>
      </c>
      <c r="Q530" s="1" t="str">
        <f t="shared" si="29"/>
        <v/>
      </c>
      <c r="R530" s="1" t="str">
        <f>IF(LEN(Q530),SUM($Q$4:Q530)-1,"")</f>
        <v/>
      </c>
      <c r="S530" s="1" t="str">
        <f>IF(LENB($P530),IF(COUNTIF($B$34,"*[*"),REPLACE($B$34,FIND("[",$B$34),2,"["&amp;$R530&amp;"]"),$B$34),"")</f>
        <v/>
      </c>
      <c r="T530" s="1" t="str">
        <f>IF(LENB($P530),$S530&amp;"."&amp;T$2&amp;CHAR(9)&amp;$B$8&amp;" "&amp;H530&amp;$B$9&amp;CHAR(9)&amp;$B$7&amp;T$3,"")</f>
        <v/>
      </c>
      <c r="U530" s="1" t="str">
        <f>IF(LENB($P530),$S530&amp;"."&amp;U$2&amp;CHAR(9)&amp;$B$8&amp;" "&amp;I530&amp;$B$9&amp;CHAR(9)&amp;$B$7&amp;U$3,"")</f>
        <v/>
      </c>
      <c r="V530" s="1" t="str">
        <f>IF(LENB($P530),$S530&amp;"."&amp;V$2&amp;CHAR(9)&amp;$B$8&amp;" "&amp;J530&amp;$B$9&amp;CHAR(9)&amp;$B$7&amp;V$3,"")</f>
        <v/>
      </c>
      <c r="W530" s="1" t="str">
        <f>IF(LENB($P530),$S530&amp;"."&amp;W$2&amp;CHAR(9)&amp;$B$8&amp;" "&amp;K530&amp;$B$9&amp;CHAR(9)&amp;$B$7&amp;W$3,"")</f>
        <v/>
      </c>
      <c r="X530" s="1" t="str">
        <f>IF(LENB($P530),$S530&amp;"."&amp;X$2&amp;CHAR(9)&amp;$B$8&amp;" "&amp;L530&amp;$B$9&amp;CHAR(9)&amp;$B$7&amp;X$3,"")</f>
        <v/>
      </c>
      <c r="Y530" s="1" t="str">
        <f>IF(LENB($P530),$S530&amp;"."&amp;Y$2&amp;CHAR(9)&amp;$B$8&amp;" "&amp;M530&amp;$B$9&amp;CHAR(9)&amp;$B$7&amp;Y$3,"")</f>
        <v/>
      </c>
      <c r="Z530" s="1" t="str">
        <f>IF(LENB(O530),IF(1&lt;O530,CHAR(10),"")&amp;$B$7&amp;IF(G530=0,"名称未設定",G530)&amp;CHAR(10)&amp;T530&amp;CHAR(10)&amp;U530&amp;CHAR(10)&amp;V530&amp;CHAR(10)&amp;W530&amp;CHAR(10)&amp;X530&amp;CHAR(10)&amp;Y530,"")</f>
        <v/>
      </c>
    </row>
    <row r="531" spans="5:26"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f>IFERROR(INDEX(content!$E$2:$E$2049,MATCH($E531,content!$C$2:$C$2049,0),1),"")</f>
        <v/>
      </c>
      <c r="K531" s="1" t="str">
        <f>IFERROR(INDEX(content!$F$2:$F$2049,MATCH($E531,content!$C$2:$C$2049,0),1),"")</f>
        <v/>
      </c>
      <c r="L531" s="1" t="str">
        <f>IFERROR(INDEX(content!$G$2:$G$2049,MATCH($E531,content!$C$2:$C$2049,0),1),"")</f>
        <v/>
      </c>
      <c r="M531" s="1" t="str">
        <f>IFERROR(INDEX(content!$H$2:$H$2049,MATCH($E531,content!$C$2:$C$2049,0),1),"")</f>
        <v/>
      </c>
      <c r="N531" s="1" t="str">
        <f t="shared" si="27"/>
        <v/>
      </c>
      <c r="O531" s="1" t="str">
        <f>IF(LENB(N531),COUNTIF(N$4:N531,"●"),"")</f>
        <v/>
      </c>
      <c r="P531" s="1" t="str">
        <f t="shared" si="28"/>
        <v/>
      </c>
      <c r="Q531" s="1" t="str">
        <f t="shared" si="29"/>
        <v/>
      </c>
      <c r="R531" s="1" t="str">
        <f>IF(LEN(Q531),SUM($Q$4:Q531)-1,"")</f>
        <v/>
      </c>
      <c r="S531" s="1" t="str">
        <f>IF(LENB($P531),IF(COUNTIF($B$34,"*[*"),REPLACE($B$34,FIND("[",$B$34),2,"["&amp;$R531&amp;"]"),$B$34),"")</f>
        <v/>
      </c>
      <c r="T531" s="1" t="str">
        <f>IF(LENB($P531),$S531&amp;"."&amp;T$2&amp;CHAR(9)&amp;$B$8&amp;" "&amp;H531&amp;$B$9&amp;CHAR(9)&amp;$B$7&amp;T$3,"")</f>
        <v/>
      </c>
      <c r="U531" s="1" t="str">
        <f>IF(LENB($P531),$S531&amp;"."&amp;U$2&amp;CHAR(9)&amp;$B$8&amp;" "&amp;I531&amp;$B$9&amp;CHAR(9)&amp;$B$7&amp;U$3,"")</f>
        <v/>
      </c>
      <c r="V531" s="1" t="str">
        <f>IF(LENB($P531),$S531&amp;"."&amp;V$2&amp;CHAR(9)&amp;$B$8&amp;" "&amp;J531&amp;$B$9&amp;CHAR(9)&amp;$B$7&amp;V$3,"")</f>
        <v/>
      </c>
      <c r="W531" s="1" t="str">
        <f>IF(LENB($P531),$S531&amp;"."&amp;W$2&amp;CHAR(9)&amp;$B$8&amp;" "&amp;K531&amp;$B$9&amp;CHAR(9)&amp;$B$7&amp;W$3,"")</f>
        <v/>
      </c>
      <c r="X531" s="1" t="str">
        <f>IF(LENB($P531),$S531&amp;"."&amp;X$2&amp;CHAR(9)&amp;$B$8&amp;" "&amp;L531&amp;$B$9&amp;CHAR(9)&amp;$B$7&amp;X$3,"")</f>
        <v/>
      </c>
      <c r="Y531" s="1" t="str">
        <f>IF(LENB($P531),$S531&amp;"."&amp;Y$2&amp;CHAR(9)&amp;$B$8&amp;" "&amp;M531&amp;$B$9&amp;CHAR(9)&amp;$B$7&amp;Y$3,"")</f>
        <v/>
      </c>
      <c r="Z531" s="1" t="str">
        <f>IF(LENB(O531),IF(1&lt;O531,CHAR(10),"")&amp;$B$7&amp;IF(G531=0,"名称未設定",G531)&amp;CHAR(10)&amp;T531&amp;CHAR(10)&amp;U531&amp;CHAR(10)&amp;V531&amp;CHAR(10)&amp;W531&amp;CHAR(10)&amp;X531&amp;CHAR(10)&amp;Y531,"")</f>
        <v/>
      </c>
    </row>
    <row r="532" spans="5:26"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f>IFERROR(INDEX(content!$E$2:$E$2049,MATCH($E532,content!$C$2:$C$2049,0),1),"")</f>
        <v/>
      </c>
      <c r="K532" s="1" t="str">
        <f>IFERROR(INDEX(content!$F$2:$F$2049,MATCH($E532,content!$C$2:$C$2049,0),1),"")</f>
        <v/>
      </c>
      <c r="L532" s="1" t="str">
        <f>IFERROR(INDEX(content!$G$2:$G$2049,MATCH($E532,content!$C$2:$C$2049,0),1),"")</f>
        <v/>
      </c>
      <c r="M532" s="1" t="str">
        <f>IFERROR(INDEX(content!$H$2:$H$2049,MATCH($E532,content!$C$2:$C$2049,0),1),"")</f>
        <v/>
      </c>
      <c r="N532" s="1" t="str">
        <f t="shared" si="27"/>
        <v/>
      </c>
      <c r="O532" s="1" t="str">
        <f>IF(LENB(N532),COUNTIF(N$4:N532,"●"),"")</f>
        <v/>
      </c>
      <c r="P532" s="1" t="str">
        <f t="shared" si="28"/>
        <v/>
      </c>
      <c r="Q532" s="1" t="str">
        <f t="shared" si="29"/>
        <v/>
      </c>
      <c r="R532" s="1" t="str">
        <f>IF(LEN(Q532),SUM($Q$4:Q532)-1,"")</f>
        <v/>
      </c>
      <c r="S532" s="1" t="str">
        <f>IF(LENB($P532),IF(COUNTIF($B$34,"*[*"),REPLACE($B$34,FIND("[",$B$34),2,"["&amp;$R532&amp;"]"),$B$34),"")</f>
        <v/>
      </c>
      <c r="T532" s="1" t="str">
        <f>IF(LENB($P532),$S532&amp;"."&amp;T$2&amp;CHAR(9)&amp;$B$8&amp;" "&amp;H532&amp;$B$9&amp;CHAR(9)&amp;$B$7&amp;T$3,"")</f>
        <v/>
      </c>
      <c r="U532" s="1" t="str">
        <f>IF(LENB($P532),$S532&amp;"."&amp;U$2&amp;CHAR(9)&amp;$B$8&amp;" "&amp;I532&amp;$B$9&amp;CHAR(9)&amp;$B$7&amp;U$3,"")</f>
        <v/>
      </c>
      <c r="V532" s="1" t="str">
        <f>IF(LENB($P532),$S532&amp;"."&amp;V$2&amp;CHAR(9)&amp;$B$8&amp;" "&amp;J532&amp;$B$9&amp;CHAR(9)&amp;$B$7&amp;V$3,"")</f>
        <v/>
      </c>
      <c r="W532" s="1" t="str">
        <f>IF(LENB($P532),$S532&amp;"."&amp;W$2&amp;CHAR(9)&amp;$B$8&amp;" "&amp;K532&amp;$B$9&amp;CHAR(9)&amp;$B$7&amp;W$3,"")</f>
        <v/>
      </c>
      <c r="X532" s="1" t="str">
        <f>IF(LENB($P532),$S532&amp;"."&amp;X$2&amp;CHAR(9)&amp;$B$8&amp;" "&amp;L532&amp;$B$9&amp;CHAR(9)&amp;$B$7&amp;X$3,"")</f>
        <v/>
      </c>
      <c r="Y532" s="1" t="str">
        <f>IF(LENB($P532),$S532&amp;"."&amp;Y$2&amp;CHAR(9)&amp;$B$8&amp;" "&amp;M532&amp;$B$9&amp;CHAR(9)&amp;$B$7&amp;Y$3,"")</f>
        <v/>
      </c>
      <c r="Z532" s="1" t="str">
        <f>IF(LENB(O532),IF(1&lt;O532,CHAR(10),"")&amp;$B$7&amp;IF(G532=0,"名称未設定",G532)&amp;CHAR(10)&amp;T532&amp;CHAR(10)&amp;U532&amp;CHAR(10)&amp;V532&amp;CHAR(10)&amp;W532&amp;CHAR(10)&amp;X532&amp;CHAR(10)&amp;Y532,"")</f>
        <v/>
      </c>
    </row>
    <row r="533" spans="5:26"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f>IFERROR(INDEX(content!$E$2:$E$2049,MATCH($E533,content!$C$2:$C$2049,0),1),"")</f>
        <v/>
      </c>
      <c r="K533" s="1" t="str">
        <f>IFERROR(INDEX(content!$F$2:$F$2049,MATCH($E533,content!$C$2:$C$2049,0),1),"")</f>
        <v/>
      </c>
      <c r="L533" s="1" t="str">
        <f>IFERROR(INDEX(content!$G$2:$G$2049,MATCH($E533,content!$C$2:$C$2049,0),1),"")</f>
        <v/>
      </c>
      <c r="M533" s="1" t="str">
        <f>IFERROR(INDEX(content!$H$2:$H$2049,MATCH($E533,content!$C$2:$C$2049,0),1),"")</f>
        <v/>
      </c>
      <c r="N533" s="1" t="str">
        <f t="shared" si="27"/>
        <v/>
      </c>
      <c r="O533" s="1" t="str">
        <f>IF(LENB(N533),COUNTIF(N$4:N533,"●"),"")</f>
        <v/>
      </c>
      <c r="P533" s="1" t="str">
        <f t="shared" si="28"/>
        <v/>
      </c>
      <c r="Q533" s="1" t="str">
        <f t="shared" si="29"/>
        <v/>
      </c>
      <c r="R533" s="1" t="str">
        <f>IF(LEN(Q533),SUM($Q$4:Q533)-1,"")</f>
        <v/>
      </c>
      <c r="S533" s="1" t="str">
        <f>IF(LENB($P533),IF(COUNTIF($B$34,"*[*"),REPLACE($B$34,FIND("[",$B$34),2,"["&amp;$R533&amp;"]"),$B$34),"")</f>
        <v/>
      </c>
      <c r="T533" s="1" t="str">
        <f>IF(LENB($P533),$S533&amp;"."&amp;T$2&amp;CHAR(9)&amp;$B$8&amp;" "&amp;H533&amp;$B$9&amp;CHAR(9)&amp;$B$7&amp;T$3,"")</f>
        <v/>
      </c>
      <c r="U533" s="1" t="str">
        <f>IF(LENB($P533),$S533&amp;"."&amp;U$2&amp;CHAR(9)&amp;$B$8&amp;" "&amp;I533&amp;$B$9&amp;CHAR(9)&amp;$B$7&amp;U$3,"")</f>
        <v/>
      </c>
      <c r="V533" s="1" t="str">
        <f>IF(LENB($P533),$S533&amp;"."&amp;V$2&amp;CHAR(9)&amp;$B$8&amp;" "&amp;J533&amp;$B$9&amp;CHAR(9)&amp;$B$7&amp;V$3,"")</f>
        <v/>
      </c>
      <c r="W533" s="1" t="str">
        <f>IF(LENB($P533),$S533&amp;"."&amp;W$2&amp;CHAR(9)&amp;$B$8&amp;" "&amp;K533&amp;$B$9&amp;CHAR(9)&amp;$B$7&amp;W$3,"")</f>
        <v/>
      </c>
      <c r="X533" s="1" t="str">
        <f>IF(LENB($P533),$S533&amp;"."&amp;X$2&amp;CHAR(9)&amp;$B$8&amp;" "&amp;L533&amp;$B$9&amp;CHAR(9)&amp;$B$7&amp;X$3,"")</f>
        <v/>
      </c>
      <c r="Y533" s="1" t="str">
        <f>IF(LENB($P533),$S533&amp;"."&amp;Y$2&amp;CHAR(9)&amp;$B$8&amp;" "&amp;M533&amp;$B$9&amp;CHAR(9)&amp;$B$7&amp;Y$3,"")</f>
        <v/>
      </c>
      <c r="Z533" s="1" t="str">
        <f>IF(LENB(O533),IF(1&lt;O533,CHAR(10),"")&amp;$B$7&amp;IF(G533=0,"名称未設定",G533)&amp;CHAR(10)&amp;T533&amp;CHAR(10)&amp;U533&amp;CHAR(10)&amp;V533&amp;CHAR(10)&amp;W533&amp;CHAR(10)&amp;X533&amp;CHAR(10)&amp;Y533,"")</f>
        <v/>
      </c>
    </row>
    <row r="534" spans="5:26"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f>IFERROR(INDEX(content!$E$2:$E$2049,MATCH($E534,content!$C$2:$C$2049,0),1),"")</f>
        <v/>
      </c>
      <c r="K534" s="1" t="str">
        <f>IFERROR(INDEX(content!$F$2:$F$2049,MATCH($E534,content!$C$2:$C$2049,0),1),"")</f>
        <v/>
      </c>
      <c r="L534" s="1" t="str">
        <f>IFERROR(INDEX(content!$G$2:$G$2049,MATCH($E534,content!$C$2:$C$2049,0),1),"")</f>
        <v/>
      </c>
      <c r="M534" s="1" t="str">
        <f>IFERROR(INDEX(content!$H$2:$H$2049,MATCH($E534,content!$C$2:$C$2049,0),1),"")</f>
        <v/>
      </c>
      <c r="N534" s="1" t="str">
        <f t="shared" si="27"/>
        <v/>
      </c>
      <c r="O534" s="1" t="str">
        <f>IF(LENB(N534),COUNTIF(N$4:N534,"●"),"")</f>
        <v/>
      </c>
      <c r="P534" s="1" t="str">
        <f t="shared" si="28"/>
        <v/>
      </c>
      <c r="Q534" s="1" t="str">
        <f t="shared" si="29"/>
        <v/>
      </c>
      <c r="R534" s="1" t="str">
        <f>IF(LEN(Q534),SUM($Q$4:Q534)-1,"")</f>
        <v/>
      </c>
      <c r="S534" s="1" t="str">
        <f>IF(LENB($P534),IF(COUNTIF($B$34,"*[*"),REPLACE($B$34,FIND("[",$B$34),2,"["&amp;$R534&amp;"]"),$B$34),"")</f>
        <v/>
      </c>
      <c r="T534" s="1" t="str">
        <f>IF(LENB($P534),$S534&amp;"."&amp;T$2&amp;CHAR(9)&amp;$B$8&amp;" "&amp;H534&amp;$B$9&amp;CHAR(9)&amp;$B$7&amp;T$3,"")</f>
        <v/>
      </c>
      <c r="U534" s="1" t="str">
        <f>IF(LENB($P534),$S534&amp;"."&amp;U$2&amp;CHAR(9)&amp;$B$8&amp;" "&amp;I534&amp;$B$9&amp;CHAR(9)&amp;$B$7&amp;U$3,"")</f>
        <v/>
      </c>
      <c r="V534" s="1" t="str">
        <f>IF(LENB($P534),$S534&amp;"."&amp;V$2&amp;CHAR(9)&amp;$B$8&amp;" "&amp;J534&amp;$B$9&amp;CHAR(9)&amp;$B$7&amp;V$3,"")</f>
        <v/>
      </c>
      <c r="W534" s="1" t="str">
        <f>IF(LENB($P534),$S534&amp;"."&amp;W$2&amp;CHAR(9)&amp;$B$8&amp;" "&amp;K534&amp;$B$9&amp;CHAR(9)&amp;$B$7&amp;W$3,"")</f>
        <v/>
      </c>
      <c r="X534" s="1" t="str">
        <f>IF(LENB($P534),$S534&amp;"."&amp;X$2&amp;CHAR(9)&amp;$B$8&amp;" "&amp;L534&amp;$B$9&amp;CHAR(9)&amp;$B$7&amp;X$3,"")</f>
        <v/>
      </c>
      <c r="Y534" s="1" t="str">
        <f>IF(LENB($P534),$S534&amp;"."&amp;Y$2&amp;CHAR(9)&amp;$B$8&amp;" "&amp;M534&amp;$B$9&amp;CHAR(9)&amp;$B$7&amp;Y$3,"")</f>
        <v/>
      </c>
      <c r="Z534" s="1" t="str">
        <f>IF(LENB(O534),IF(1&lt;O534,CHAR(10),"")&amp;$B$7&amp;IF(G534=0,"名称未設定",G534)&amp;CHAR(10)&amp;T534&amp;CHAR(10)&amp;U534&amp;CHAR(10)&amp;V534&amp;CHAR(10)&amp;W534&amp;CHAR(10)&amp;X534&amp;CHAR(10)&amp;Y534,"")</f>
        <v/>
      </c>
    </row>
    <row r="535" spans="5:26"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f>IFERROR(INDEX(content!$E$2:$E$2049,MATCH($E535,content!$C$2:$C$2049,0),1),"")</f>
        <v/>
      </c>
      <c r="K535" s="1" t="str">
        <f>IFERROR(INDEX(content!$F$2:$F$2049,MATCH($E535,content!$C$2:$C$2049,0),1),"")</f>
        <v/>
      </c>
      <c r="L535" s="1" t="str">
        <f>IFERROR(INDEX(content!$G$2:$G$2049,MATCH($E535,content!$C$2:$C$2049,0),1),"")</f>
        <v/>
      </c>
      <c r="M535" s="1" t="str">
        <f>IFERROR(INDEX(content!$H$2:$H$2049,MATCH($E535,content!$C$2:$C$2049,0),1),"")</f>
        <v/>
      </c>
      <c r="N535" s="1" t="str">
        <f t="shared" si="27"/>
        <v/>
      </c>
      <c r="O535" s="1" t="str">
        <f>IF(LENB(N535),COUNTIF(N$4:N535,"●"),"")</f>
        <v/>
      </c>
      <c r="P535" s="1" t="str">
        <f t="shared" si="28"/>
        <v/>
      </c>
      <c r="Q535" s="1" t="str">
        <f t="shared" si="29"/>
        <v/>
      </c>
      <c r="R535" s="1" t="str">
        <f>IF(LEN(Q535),SUM($Q$4:Q535)-1,"")</f>
        <v/>
      </c>
      <c r="S535" s="1" t="str">
        <f>IF(LENB($P535),IF(COUNTIF($B$34,"*[*"),REPLACE($B$34,FIND("[",$B$34),2,"["&amp;$R535&amp;"]"),$B$34),"")</f>
        <v/>
      </c>
      <c r="T535" s="1" t="str">
        <f>IF(LENB($P535),$S535&amp;"."&amp;T$2&amp;CHAR(9)&amp;$B$8&amp;" "&amp;H535&amp;$B$9&amp;CHAR(9)&amp;$B$7&amp;T$3,"")</f>
        <v/>
      </c>
      <c r="U535" s="1" t="str">
        <f>IF(LENB($P535),$S535&amp;"."&amp;U$2&amp;CHAR(9)&amp;$B$8&amp;" "&amp;I535&amp;$B$9&amp;CHAR(9)&amp;$B$7&amp;U$3,"")</f>
        <v/>
      </c>
      <c r="V535" s="1" t="str">
        <f>IF(LENB($P535),$S535&amp;"."&amp;V$2&amp;CHAR(9)&amp;$B$8&amp;" "&amp;J535&amp;$B$9&amp;CHAR(9)&amp;$B$7&amp;V$3,"")</f>
        <v/>
      </c>
      <c r="W535" s="1" t="str">
        <f>IF(LENB($P535),$S535&amp;"."&amp;W$2&amp;CHAR(9)&amp;$B$8&amp;" "&amp;K535&amp;$B$9&amp;CHAR(9)&amp;$B$7&amp;W$3,"")</f>
        <v/>
      </c>
      <c r="X535" s="1" t="str">
        <f>IF(LENB($P535),$S535&amp;"."&amp;X$2&amp;CHAR(9)&amp;$B$8&amp;" "&amp;L535&amp;$B$9&amp;CHAR(9)&amp;$B$7&amp;X$3,"")</f>
        <v/>
      </c>
      <c r="Y535" s="1" t="str">
        <f>IF(LENB($P535),$S535&amp;"."&amp;Y$2&amp;CHAR(9)&amp;$B$8&amp;" "&amp;M535&amp;$B$9&amp;CHAR(9)&amp;$B$7&amp;Y$3,"")</f>
        <v/>
      </c>
      <c r="Z535" s="1" t="str">
        <f>IF(LENB(O535),IF(1&lt;O535,CHAR(10),"")&amp;$B$7&amp;IF(G535=0,"名称未設定",G535)&amp;CHAR(10)&amp;T535&amp;CHAR(10)&amp;U535&amp;CHAR(10)&amp;V535&amp;CHAR(10)&amp;W535&amp;CHAR(10)&amp;X535&amp;CHAR(10)&amp;Y535,"")</f>
        <v/>
      </c>
    </row>
    <row r="536" spans="5:26"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f>IFERROR(INDEX(content!$E$2:$E$2049,MATCH($E536,content!$C$2:$C$2049,0),1),"")</f>
        <v/>
      </c>
      <c r="K536" s="1" t="str">
        <f>IFERROR(INDEX(content!$F$2:$F$2049,MATCH($E536,content!$C$2:$C$2049,0),1),"")</f>
        <v/>
      </c>
      <c r="L536" s="1" t="str">
        <f>IFERROR(INDEX(content!$G$2:$G$2049,MATCH($E536,content!$C$2:$C$2049,0),1),"")</f>
        <v/>
      </c>
      <c r="M536" s="1" t="str">
        <f>IFERROR(INDEX(content!$H$2:$H$2049,MATCH($E536,content!$C$2:$C$2049,0),1),"")</f>
        <v/>
      </c>
      <c r="N536" s="1" t="str">
        <f t="shared" si="27"/>
        <v/>
      </c>
      <c r="O536" s="1" t="str">
        <f>IF(LENB(N536),COUNTIF(N$4:N536,"●"),"")</f>
        <v/>
      </c>
      <c r="P536" s="1" t="str">
        <f t="shared" si="28"/>
        <v/>
      </c>
      <c r="Q536" s="1" t="str">
        <f t="shared" si="29"/>
        <v/>
      </c>
      <c r="R536" s="1" t="str">
        <f>IF(LEN(Q536),SUM($Q$4:Q536)-1,"")</f>
        <v/>
      </c>
      <c r="S536" s="1" t="str">
        <f>IF(LENB($P536),IF(COUNTIF($B$34,"*[*"),REPLACE($B$34,FIND("[",$B$34),2,"["&amp;$R536&amp;"]"),$B$34),"")</f>
        <v/>
      </c>
      <c r="T536" s="1" t="str">
        <f>IF(LENB($P536),$S536&amp;"."&amp;T$2&amp;CHAR(9)&amp;$B$8&amp;" "&amp;H536&amp;$B$9&amp;CHAR(9)&amp;$B$7&amp;T$3,"")</f>
        <v/>
      </c>
      <c r="U536" s="1" t="str">
        <f>IF(LENB($P536),$S536&amp;"."&amp;U$2&amp;CHAR(9)&amp;$B$8&amp;" "&amp;I536&amp;$B$9&amp;CHAR(9)&amp;$B$7&amp;U$3,"")</f>
        <v/>
      </c>
      <c r="V536" s="1" t="str">
        <f>IF(LENB($P536),$S536&amp;"."&amp;V$2&amp;CHAR(9)&amp;$B$8&amp;" "&amp;J536&amp;$B$9&amp;CHAR(9)&amp;$B$7&amp;V$3,"")</f>
        <v/>
      </c>
      <c r="W536" s="1" t="str">
        <f>IF(LENB($P536),$S536&amp;"."&amp;W$2&amp;CHAR(9)&amp;$B$8&amp;" "&amp;K536&amp;$B$9&amp;CHAR(9)&amp;$B$7&amp;W$3,"")</f>
        <v/>
      </c>
      <c r="X536" s="1" t="str">
        <f>IF(LENB($P536),$S536&amp;"."&amp;X$2&amp;CHAR(9)&amp;$B$8&amp;" "&amp;L536&amp;$B$9&amp;CHAR(9)&amp;$B$7&amp;X$3,"")</f>
        <v/>
      </c>
      <c r="Y536" s="1" t="str">
        <f>IF(LENB($P536),$S536&amp;"."&amp;Y$2&amp;CHAR(9)&amp;$B$8&amp;" "&amp;M536&amp;$B$9&amp;CHAR(9)&amp;$B$7&amp;Y$3,"")</f>
        <v/>
      </c>
      <c r="Z536" s="1" t="str">
        <f>IF(LENB(O536),IF(1&lt;O536,CHAR(10),"")&amp;$B$7&amp;IF(G536=0,"名称未設定",G536)&amp;CHAR(10)&amp;T536&amp;CHAR(10)&amp;U536&amp;CHAR(10)&amp;V536&amp;CHAR(10)&amp;W536&amp;CHAR(10)&amp;X536&amp;CHAR(10)&amp;Y536,"")</f>
        <v/>
      </c>
    </row>
    <row r="537" spans="5:26"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f>IFERROR(INDEX(content!$E$2:$E$2049,MATCH($E537,content!$C$2:$C$2049,0),1),"")</f>
        <v/>
      </c>
      <c r="K537" s="1" t="str">
        <f>IFERROR(INDEX(content!$F$2:$F$2049,MATCH($E537,content!$C$2:$C$2049,0),1),"")</f>
        <v/>
      </c>
      <c r="L537" s="1" t="str">
        <f>IFERROR(INDEX(content!$G$2:$G$2049,MATCH($E537,content!$C$2:$C$2049,0),1),"")</f>
        <v/>
      </c>
      <c r="M537" s="1" t="str">
        <f>IFERROR(INDEX(content!$H$2:$H$2049,MATCH($E537,content!$C$2:$C$2049,0),1),"")</f>
        <v/>
      </c>
      <c r="N537" s="1" t="str">
        <f t="shared" si="27"/>
        <v/>
      </c>
      <c r="O537" s="1" t="str">
        <f>IF(LENB(N537),COUNTIF(N$4:N537,"●"),"")</f>
        <v/>
      </c>
      <c r="P537" s="1" t="str">
        <f t="shared" si="28"/>
        <v/>
      </c>
      <c r="Q537" s="1" t="str">
        <f t="shared" si="29"/>
        <v/>
      </c>
      <c r="R537" s="1" t="str">
        <f>IF(LEN(Q537),SUM($Q$4:Q537)-1,"")</f>
        <v/>
      </c>
      <c r="S537" s="1" t="str">
        <f>IF(LENB($P537),IF(COUNTIF($B$34,"*[*"),REPLACE($B$34,FIND("[",$B$34),2,"["&amp;$R537&amp;"]"),$B$34),"")</f>
        <v/>
      </c>
      <c r="T537" s="1" t="str">
        <f>IF(LENB($P537),$S537&amp;"."&amp;T$2&amp;CHAR(9)&amp;$B$8&amp;" "&amp;H537&amp;$B$9&amp;CHAR(9)&amp;$B$7&amp;T$3,"")</f>
        <v/>
      </c>
      <c r="U537" s="1" t="str">
        <f>IF(LENB($P537),$S537&amp;"."&amp;U$2&amp;CHAR(9)&amp;$B$8&amp;" "&amp;I537&amp;$B$9&amp;CHAR(9)&amp;$B$7&amp;U$3,"")</f>
        <v/>
      </c>
      <c r="V537" s="1" t="str">
        <f>IF(LENB($P537),$S537&amp;"."&amp;V$2&amp;CHAR(9)&amp;$B$8&amp;" "&amp;J537&amp;$B$9&amp;CHAR(9)&amp;$B$7&amp;V$3,"")</f>
        <v/>
      </c>
      <c r="W537" s="1" t="str">
        <f>IF(LENB($P537),$S537&amp;"."&amp;W$2&amp;CHAR(9)&amp;$B$8&amp;" "&amp;K537&amp;$B$9&amp;CHAR(9)&amp;$B$7&amp;W$3,"")</f>
        <v/>
      </c>
      <c r="X537" s="1" t="str">
        <f>IF(LENB($P537),$S537&amp;"."&amp;X$2&amp;CHAR(9)&amp;$B$8&amp;" "&amp;L537&amp;$B$9&amp;CHAR(9)&amp;$B$7&amp;X$3,"")</f>
        <v/>
      </c>
      <c r="Y537" s="1" t="str">
        <f>IF(LENB($P537),$S537&amp;"."&amp;Y$2&amp;CHAR(9)&amp;$B$8&amp;" "&amp;M537&amp;$B$9&amp;CHAR(9)&amp;$B$7&amp;Y$3,"")</f>
        <v/>
      </c>
      <c r="Z537" s="1" t="str">
        <f>IF(LENB(O537),IF(1&lt;O537,CHAR(10),"")&amp;$B$7&amp;IF(G537=0,"名称未設定",G537)&amp;CHAR(10)&amp;T537&amp;CHAR(10)&amp;U537&amp;CHAR(10)&amp;V537&amp;CHAR(10)&amp;W537&amp;CHAR(10)&amp;X537&amp;CHAR(10)&amp;Y537,"")</f>
        <v/>
      </c>
    </row>
    <row r="538" spans="5:26"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f>IFERROR(INDEX(content!$E$2:$E$2049,MATCH($E538,content!$C$2:$C$2049,0),1),"")</f>
        <v/>
      </c>
      <c r="K538" s="1" t="str">
        <f>IFERROR(INDEX(content!$F$2:$F$2049,MATCH($E538,content!$C$2:$C$2049,0),1),"")</f>
        <v/>
      </c>
      <c r="L538" s="1" t="str">
        <f>IFERROR(INDEX(content!$G$2:$G$2049,MATCH($E538,content!$C$2:$C$2049,0),1),"")</f>
        <v/>
      </c>
      <c r="M538" s="1" t="str">
        <f>IFERROR(INDEX(content!$H$2:$H$2049,MATCH($E538,content!$C$2:$C$2049,0),1),"")</f>
        <v/>
      </c>
      <c r="N538" s="1" t="str">
        <f t="shared" si="27"/>
        <v/>
      </c>
      <c r="O538" s="1" t="str">
        <f>IF(LENB(N538),COUNTIF(N$4:N538,"●"),"")</f>
        <v/>
      </c>
      <c r="P538" s="1" t="str">
        <f t="shared" si="28"/>
        <v/>
      </c>
      <c r="Q538" s="1" t="str">
        <f t="shared" si="29"/>
        <v/>
      </c>
      <c r="R538" s="1" t="str">
        <f>IF(LEN(Q538),SUM($Q$4:Q538)-1,"")</f>
        <v/>
      </c>
      <c r="S538" s="1" t="str">
        <f>IF(LENB($P538),IF(COUNTIF($B$34,"*[*"),REPLACE($B$34,FIND("[",$B$34),2,"["&amp;$R538&amp;"]"),$B$34),"")</f>
        <v/>
      </c>
      <c r="T538" s="1" t="str">
        <f>IF(LENB($P538),$S538&amp;"."&amp;T$2&amp;CHAR(9)&amp;$B$8&amp;" "&amp;H538&amp;$B$9&amp;CHAR(9)&amp;$B$7&amp;T$3,"")</f>
        <v/>
      </c>
      <c r="U538" s="1" t="str">
        <f>IF(LENB($P538),$S538&amp;"."&amp;U$2&amp;CHAR(9)&amp;$B$8&amp;" "&amp;I538&amp;$B$9&amp;CHAR(9)&amp;$B$7&amp;U$3,"")</f>
        <v/>
      </c>
      <c r="V538" s="1" t="str">
        <f>IF(LENB($P538),$S538&amp;"."&amp;V$2&amp;CHAR(9)&amp;$B$8&amp;" "&amp;J538&amp;$B$9&amp;CHAR(9)&amp;$B$7&amp;V$3,"")</f>
        <v/>
      </c>
      <c r="W538" s="1" t="str">
        <f>IF(LENB($P538),$S538&amp;"."&amp;W$2&amp;CHAR(9)&amp;$B$8&amp;" "&amp;K538&amp;$B$9&amp;CHAR(9)&amp;$B$7&amp;W$3,"")</f>
        <v/>
      </c>
      <c r="X538" s="1" t="str">
        <f>IF(LENB($P538),$S538&amp;"."&amp;X$2&amp;CHAR(9)&amp;$B$8&amp;" "&amp;L538&amp;$B$9&amp;CHAR(9)&amp;$B$7&amp;X$3,"")</f>
        <v/>
      </c>
      <c r="Y538" s="1" t="str">
        <f>IF(LENB($P538),$S538&amp;"."&amp;Y$2&amp;CHAR(9)&amp;$B$8&amp;" "&amp;M538&amp;$B$9&amp;CHAR(9)&amp;$B$7&amp;Y$3,"")</f>
        <v/>
      </c>
      <c r="Z538" s="1" t="str">
        <f>IF(LENB(O538),IF(1&lt;O538,CHAR(10),"")&amp;$B$7&amp;IF(G538=0,"名称未設定",G538)&amp;CHAR(10)&amp;T538&amp;CHAR(10)&amp;U538&amp;CHAR(10)&amp;V538&amp;CHAR(10)&amp;W538&amp;CHAR(10)&amp;X538&amp;CHAR(10)&amp;Y538,"")</f>
        <v/>
      </c>
    </row>
    <row r="539" spans="5:26"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f>IFERROR(INDEX(content!$E$2:$E$2049,MATCH($E539,content!$C$2:$C$2049,0),1),"")</f>
        <v/>
      </c>
      <c r="K539" s="1" t="str">
        <f>IFERROR(INDEX(content!$F$2:$F$2049,MATCH($E539,content!$C$2:$C$2049,0),1),"")</f>
        <v/>
      </c>
      <c r="L539" s="1" t="str">
        <f>IFERROR(INDEX(content!$G$2:$G$2049,MATCH($E539,content!$C$2:$C$2049,0),1),"")</f>
        <v/>
      </c>
      <c r="M539" s="1" t="str">
        <f>IFERROR(INDEX(content!$H$2:$H$2049,MATCH($E539,content!$C$2:$C$2049,0),1),"")</f>
        <v/>
      </c>
      <c r="N539" s="1" t="str">
        <f t="shared" si="27"/>
        <v/>
      </c>
      <c r="O539" s="1" t="str">
        <f>IF(LENB(N539),COUNTIF(N$4:N539,"●"),"")</f>
        <v/>
      </c>
      <c r="P539" s="1" t="str">
        <f t="shared" si="28"/>
        <v/>
      </c>
      <c r="Q539" s="1" t="str">
        <f t="shared" si="29"/>
        <v/>
      </c>
      <c r="R539" s="1" t="str">
        <f>IF(LEN(Q539),SUM($Q$4:Q539)-1,"")</f>
        <v/>
      </c>
      <c r="S539" s="1" t="str">
        <f>IF(LENB($P539),IF(COUNTIF($B$34,"*[*"),REPLACE($B$34,FIND("[",$B$34),2,"["&amp;$R539&amp;"]"),$B$34),"")</f>
        <v/>
      </c>
      <c r="T539" s="1" t="str">
        <f>IF(LENB($P539),$S539&amp;"."&amp;T$2&amp;CHAR(9)&amp;$B$8&amp;" "&amp;H539&amp;$B$9&amp;CHAR(9)&amp;$B$7&amp;T$3,"")</f>
        <v/>
      </c>
      <c r="U539" s="1" t="str">
        <f>IF(LENB($P539),$S539&amp;"."&amp;U$2&amp;CHAR(9)&amp;$B$8&amp;" "&amp;I539&amp;$B$9&amp;CHAR(9)&amp;$B$7&amp;U$3,"")</f>
        <v/>
      </c>
      <c r="V539" s="1" t="str">
        <f>IF(LENB($P539),$S539&amp;"."&amp;V$2&amp;CHAR(9)&amp;$B$8&amp;" "&amp;J539&amp;$B$9&amp;CHAR(9)&amp;$B$7&amp;V$3,"")</f>
        <v/>
      </c>
      <c r="W539" s="1" t="str">
        <f>IF(LENB($P539),$S539&amp;"."&amp;W$2&amp;CHAR(9)&amp;$B$8&amp;" "&amp;K539&amp;$B$9&amp;CHAR(9)&amp;$B$7&amp;W$3,"")</f>
        <v/>
      </c>
      <c r="X539" s="1" t="str">
        <f>IF(LENB($P539),$S539&amp;"."&amp;X$2&amp;CHAR(9)&amp;$B$8&amp;" "&amp;L539&amp;$B$9&amp;CHAR(9)&amp;$B$7&amp;X$3,"")</f>
        <v/>
      </c>
      <c r="Y539" s="1" t="str">
        <f>IF(LENB($P539),$S539&amp;"."&amp;Y$2&amp;CHAR(9)&amp;$B$8&amp;" "&amp;M539&amp;$B$9&amp;CHAR(9)&amp;$B$7&amp;Y$3,"")</f>
        <v/>
      </c>
      <c r="Z539" s="1" t="str">
        <f>IF(LENB(O539),IF(1&lt;O539,CHAR(10),"")&amp;$B$7&amp;IF(G539=0,"名称未設定",G539)&amp;CHAR(10)&amp;T539&amp;CHAR(10)&amp;U539&amp;CHAR(10)&amp;V539&amp;CHAR(10)&amp;W539&amp;CHAR(10)&amp;X539&amp;CHAR(10)&amp;Y539,"")</f>
        <v/>
      </c>
    </row>
    <row r="540" spans="5:26"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f>IFERROR(INDEX(content!$E$2:$E$2049,MATCH($E540,content!$C$2:$C$2049,0),1),"")</f>
        <v/>
      </c>
      <c r="K540" s="1" t="str">
        <f>IFERROR(INDEX(content!$F$2:$F$2049,MATCH($E540,content!$C$2:$C$2049,0),1),"")</f>
        <v/>
      </c>
      <c r="L540" s="1" t="str">
        <f>IFERROR(INDEX(content!$G$2:$G$2049,MATCH($E540,content!$C$2:$C$2049,0),1),"")</f>
        <v/>
      </c>
      <c r="M540" s="1" t="str">
        <f>IFERROR(INDEX(content!$H$2:$H$2049,MATCH($E540,content!$C$2:$C$2049,0),1),"")</f>
        <v/>
      </c>
      <c r="N540" s="1" t="str">
        <f t="shared" si="27"/>
        <v/>
      </c>
      <c r="O540" s="1" t="str">
        <f>IF(LENB(N540),COUNTIF(N$4:N540,"●"),"")</f>
        <v/>
      </c>
      <c r="P540" s="1" t="str">
        <f t="shared" si="28"/>
        <v/>
      </c>
      <c r="Q540" s="1" t="str">
        <f t="shared" si="29"/>
        <v/>
      </c>
      <c r="R540" s="1" t="str">
        <f>IF(LEN(Q540),SUM($Q$4:Q540)-1,"")</f>
        <v/>
      </c>
      <c r="S540" s="1" t="str">
        <f>IF(LENB($P540),IF(COUNTIF($B$34,"*[*"),REPLACE($B$34,FIND("[",$B$34),2,"["&amp;$R540&amp;"]"),$B$34),"")</f>
        <v/>
      </c>
      <c r="T540" s="1" t="str">
        <f>IF(LENB($P540),$S540&amp;"."&amp;T$2&amp;CHAR(9)&amp;$B$8&amp;" "&amp;H540&amp;$B$9&amp;CHAR(9)&amp;$B$7&amp;T$3,"")</f>
        <v/>
      </c>
      <c r="U540" s="1" t="str">
        <f>IF(LENB($P540),$S540&amp;"."&amp;U$2&amp;CHAR(9)&amp;$B$8&amp;" "&amp;I540&amp;$B$9&amp;CHAR(9)&amp;$B$7&amp;U$3,"")</f>
        <v/>
      </c>
      <c r="V540" s="1" t="str">
        <f>IF(LENB($P540),$S540&amp;"."&amp;V$2&amp;CHAR(9)&amp;$B$8&amp;" "&amp;J540&amp;$B$9&amp;CHAR(9)&amp;$B$7&amp;V$3,"")</f>
        <v/>
      </c>
      <c r="W540" s="1" t="str">
        <f>IF(LENB($P540),$S540&amp;"."&amp;W$2&amp;CHAR(9)&amp;$B$8&amp;" "&amp;K540&amp;$B$9&amp;CHAR(9)&amp;$B$7&amp;W$3,"")</f>
        <v/>
      </c>
      <c r="X540" s="1" t="str">
        <f>IF(LENB($P540),$S540&amp;"."&amp;X$2&amp;CHAR(9)&amp;$B$8&amp;" "&amp;L540&amp;$B$9&amp;CHAR(9)&amp;$B$7&amp;X$3,"")</f>
        <v/>
      </c>
      <c r="Y540" s="1" t="str">
        <f>IF(LENB($P540),$S540&amp;"."&amp;Y$2&amp;CHAR(9)&amp;$B$8&amp;" "&amp;M540&amp;$B$9&amp;CHAR(9)&amp;$B$7&amp;Y$3,"")</f>
        <v/>
      </c>
      <c r="Z540" s="1" t="str">
        <f>IF(LENB(O540),IF(1&lt;O540,CHAR(10),"")&amp;$B$7&amp;IF(G540=0,"名称未設定",G540)&amp;CHAR(10)&amp;T540&amp;CHAR(10)&amp;U540&amp;CHAR(10)&amp;V540&amp;CHAR(10)&amp;W540&amp;CHAR(10)&amp;X540&amp;CHAR(10)&amp;Y540,"")</f>
        <v/>
      </c>
    </row>
    <row r="541" spans="5:26"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f>IFERROR(INDEX(content!$E$2:$E$2049,MATCH($E541,content!$C$2:$C$2049,0),1),"")</f>
        <v/>
      </c>
      <c r="K541" s="1" t="str">
        <f>IFERROR(INDEX(content!$F$2:$F$2049,MATCH($E541,content!$C$2:$C$2049,0),1),"")</f>
        <v/>
      </c>
      <c r="L541" s="1" t="str">
        <f>IFERROR(INDEX(content!$G$2:$G$2049,MATCH($E541,content!$C$2:$C$2049,0),1),"")</f>
        <v/>
      </c>
      <c r="M541" s="1" t="str">
        <f>IFERROR(INDEX(content!$H$2:$H$2049,MATCH($E541,content!$C$2:$C$2049,0),1),"")</f>
        <v/>
      </c>
      <c r="N541" s="1" t="str">
        <f t="shared" si="27"/>
        <v/>
      </c>
      <c r="O541" s="1" t="str">
        <f>IF(LENB(N541),COUNTIF(N$4:N541,"●"),"")</f>
        <v/>
      </c>
      <c r="P541" s="1" t="str">
        <f t="shared" si="28"/>
        <v/>
      </c>
      <c r="Q541" s="1" t="str">
        <f t="shared" si="29"/>
        <v/>
      </c>
      <c r="R541" s="1" t="str">
        <f>IF(LEN(Q541),SUM($Q$4:Q541)-1,"")</f>
        <v/>
      </c>
      <c r="S541" s="1" t="str">
        <f>IF(LENB($P541),IF(COUNTIF($B$34,"*[*"),REPLACE($B$34,FIND("[",$B$34),2,"["&amp;$R541&amp;"]"),$B$34),"")</f>
        <v/>
      </c>
      <c r="T541" s="1" t="str">
        <f>IF(LENB($P541),$S541&amp;"."&amp;T$2&amp;CHAR(9)&amp;$B$8&amp;" "&amp;H541&amp;$B$9&amp;CHAR(9)&amp;$B$7&amp;T$3,"")</f>
        <v/>
      </c>
      <c r="U541" s="1" t="str">
        <f>IF(LENB($P541),$S541&amp;"."&amp;U$2&amp;CHAR(9)&amp;$B$8&amp;" "&amp;I541&amp;$B$9&amp;CHAR(9)&amp;$B$7&amp;U$3,"")</f>
        <v/>
      </c>
      <c r="V541" s="1" t="str">
        <f>IF(LENB($P541),$S541&amp;"."&amp;V$2&amp;CHAR(9)&amp;$B$8&amp;" "&amp;J541&amp;$B$9&amp;CHAR(9)&amp;$B$7&amp;V$3,"")</f>
        <v/>
      </c>
      <c r="W541" s="1" t="str">
        <f>IF(LENB($P541),$S541&amp;"."&amp;W$2&amp;CHAR(9)&amp;$B$8&amp;" "&amp;K541&amp;$B$9&amp;CHAR(9)&amp;$B$7&amp;W$3,"")</f>
        <v/>
      </c>
      <c r="X541" s="1" t="str">
        <f>IF(LENB($P541),$S541&amp;"."&amp;X$2&amp;CHAR(9)&amp;$B$8&amp;" "&amp;L541&amp;$B$9&amp;CHAR(9)&amp;$B$7&amp;X$3,"")</f>
        <v/>
      </c>
      <c r="Y541" s="1" t="str">
        <f>IF(LENB($P541),$S541&amp;"."&amp;Y$2&amp;CHAR(9)&amp;$B$8&amp;" "&amp;M541&amp;$B$9&amp;CHAR(9)&amp;$B$7&amp;Y$3,"")</f>
        <v/>
      </c>
      <c r="Z541" s="1" t="str">
        <f>IF(LENB(O541),IF(1&lt;O541,CHAR(10),"")&amp;$B$7&amp;IF(G541=0,"名称未設定",G541)&amp;CHAR(10)&amp;T541&amp;CHAR(10)&amp;U541&amp;CHAR(10)&amp;V541&amp;CHAR(10)&amp;W541&amp;CHAR(10)&amp;X541&amp;CHAR(10)&amp;Y541,"")</f>
        <v/>
      </c>
    </row>
    <row r="542" spans="5:26"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f>IFERROR(INDEX(content!$E$2:$E$2049,MATCH($E542,content!$C$2:$C$2049,0),1),"")</f>
        <v/>
      </c>
      <c r="K542" s="1" t="str">
        <f>IFERROR(INDEX(content!$F$2:$F$2049,MATCH($E542,content!$C$2:$C$2049,0),1),"")</f>
        <v/>
      </c>
      <c r="L542" s="1" t="str">
        <f>IFERROR(INDEX(content!$G$2:$G$2049,MATCH($E542,content!$C$2:$C$2049,0),1),"")</f>
        <v/>
      </c>
      <c r="M542" s="1" t="str">
        <f>IFERROR(INDEX(content!$H$2:$H$2049,MATCH($E542,content!$C$2:$C$2049,0),1),"")</f>
        <v/>
      </c>
      <c r="N542" s="1" t="str">
        <f t="shared" si="27"/>
        <v/>
      </c>
      <c r="O542" s="1" t="str">
        <f>IF(LENB(N542),COUNTIF(N$4:N542,"●"),"")</f>
        <v/>
      </c>
      <c r="P542" s="1" t="str">
        <f t="shared" si="28"/>
        <v/>
      </c>
      <c r="Q542" s="1" t="str">
        <f t="shared" si="29"/>
        <v/>
      </c>
      <c r="R542" s="1" t="str">
        <f>IF(LEN(Q542),SUM($Q$4:Q542)-1,"")</f>
        <v/>
      </c>
      <c r="S542" s="1" t="str">
        <f>IF(LENB($P542),IF(COUNTIF($B$34,"*[*"),REPLACE($B$34,FIND("[",$B$34),2,"["&amp;$R542&amp;"]"),$B$34),"")</f>
        <v/>
      </c>
      <c r="T542" s="1" t="str">
        <f>IF(LENB($P542),$S542&amp;"."&amp;T$2&amp;CHAR(9)&amp;$B$8&amp;" "&amp;H542&amp;$B$9&amp;CHAR(9)&amp;$B$7&amp;T$3,"")</f>
        <v/>
      </c>
      <c r="U542" s="1" t="str">
        <f>IF(LENB($P542),$S542&amp;"."&amp;U$2&amp;CHAR(9)&amp;$B$8&amp;" "&amp;I542&amp;$B$9&amp;CHAR(9)&amp;$B$7&amp;U$3,"")</f>
        <v/>
      </c>
      <c r="V542" s="1" t="str">
        <f>IF(LENB($P542),$S542&amp;"."&amp;V$2&amp;CHAR(9)&amp;$B$8&amp;" "&amp;J542&amp;$B$9&amp;CHAR(9)&amp;$B$7&amp;V$3,"")</f>
        <v/>
      </c>
      <c r="W542" s="1" t="str">
        <f>IF(LENB($P542),$S542&amp;"."&amp;W$2&amp;CHAR(9)&amp;$B$8&amp;" "&amp;K542&amp;$B$9&amp;CHAR(9)&amp;$B$7&amp;W$3,"")</f>
        <v/>
      </c>
      <c r="X542" s="1" t="str">
        <f>IF(LENB($P542),$S542&amp;"."&amp;X$2&amp;CHAR(9)&amp;$B$8&amp;" "&amp;L542&amp;$B$9&amp;CHAR(9)&amp;$B$7&amp;X$3,"")</f>
        <v/>
      </c>
      <c r="Y542" s="1" t="str">
        <f>IF(LENB($P542),$S542&amp;"."&amp;Y$2&amp;CHAR(9)&amp;$B$8&amp;" "&amp;M542&amp;$B$9&amp;CHAR(9)&amp;$B$7&amp;Y$3,"")</f>
        <v/>
      </c>
      <c r="Z542" s="1" t="str">
        <f>IF(LENB(O542),IF(1&lt;O542,CHAR(10),"")&amp;$B$7&amp;IF(G542=0,"名称未設定",G542)&amp;CHAR(10)&amp;T542&amp;CHAR(10)&amp;U542&amp;CHAR(10)&amp;V542&amp;CHAR(10)&amp;W542&amp;CHAR(10)&amp;X542&amp;CHAR(10)&amp;Y542,"")</f>
        <v/>
      </c>
    </row>
    <row r="543" spans="5:26"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f>IFERROR(INDEX(content!$E$2:$E$2049,MATCH($E543,content!$C$2:$C$2049,0),1),"")</f>
        <v/>
      </c>
      <c r="K543" s="1" t="str">
        <f>IFERROR(INDEX(content!$F$2:$F$2049,MATCH($E543,content!$C$2:$C$2049,0),1),"")</f>
        <v/>
      </c>
      <c r="L543" s="1" t="str">
        <f>IFERROR(INDEX(content!$G$2:$G$2049,MATCH($E543,content!$C$2:$C$2049,0),1),"")</f>
        <v/>
      </c>
      <c r="M543" s="1" t="str">
        <f>IFERROR(INDEX(content!$H$2:$H$2049,MATCH($E543,content!$C$2:$C$2049,0),1),"")</f>
        <v/>
      </c>
      <c r="N543" s="1" t="str">
        <f t="shared" si="27"/>
        <v/>
      </c>
      <c r="O543" s="1" t="str">
        <f>IF(LENB(N543),COUNTIF(N$4:N543,"●"),"")</f>
        <v/>
      </c>
      <c r="P543" s="1" t="str">
        <f t="shared" si="28"/>
        <v/>
      </c>
      <c r="Q543" s="1" t="str">
        <f t="shared" si="29"/>
        <v/>
      </c>
      <c r="R543" s="1" t="str">
        <f>IF(LEN(Q543),SUM($Q$4:Q543)-1,"")</f>
        <v/>
      </c>
      <c r="S543" s="1" t="str">
        <f>IF(LENB($P543),IF(COUNTIF($B$34,"*[*"),REPLACE($B$34,FIND("[",$B$34),2,"["&amp;$R543&amp;"]"),$B$34),"")</f>
        <v/>
      </c>
      <c r="T543" s="1" t="str">
        <f>IF(LENB($P543),$S543&amp;"."&amp;T$2&amp;CHAR(9)&amp;$B$8&amp;" "&amp;H543&amp;$B$9&amp;CHAR(9)&amp;$B$7&amp;T$3,"")</f>
        <v/>
      </c>
      <c r="U543" s="1" t="str">
        <f>IF(LENB($P543),$S543&amp;"."&amp;U$2&amp;CHAR(9)&amp;$B$8&amp;" "&amp;I543&amp;$B$9&amp;CHAR(9)&amp;$B$7&amp;U$3,"")</f>
        <v/>
      </c>
      <c r="V543" s="1" t="str">
        <f>IF(LENB($P543),$S543&amp;"."&amp;V$2&amp;CHAR(9)&amp;$B$8&amp;" "&amp;J543&amp;$B$9&amp;CHAR(9)&amp;$B$7&amp;V$3,"")</f>
        <v/>
      </c>
      <c r="W543" s="1" t="str">
        <f>IF(LENB($P543),$S543&amp;"."&amp;W$2&amp;CHAR(9)&amp;$B$8&amp;" "&amp;K543&amp;$B$9&amp;CHAR(9)&amp;$B$7&amp;W$3,"")</f>
        <v/>
      </c>
      <c r="X543" s="1" t="str">
        <f>IF(LENB($P543),$S543&amp;"."&amp;X$2&amp;CHAR(9)&amp;$B$8&amp;" "&amp;L543&amp;$B$9&amp;CHAR(9)&amp;$B$7&amp;X$3,"")</f>
        <v/>
      </c>
      <c r="Y543" s="1" t="str">
        <f>IF(LENB($P543),$S543&amp;"."&amp;Y$2&amp;CHAR(9)&amp;$B$8&amp;" "&amp;M543&amp;$B$9&amp;CHAR(9)&amp;$B$7&amp;Y$3,"")</f>
        <v/>
      </c>
      <c r="Z543" s="1" t="str">
        <f>IF(LENB(O543),IF(1&lt;O543,CHAR(10),"")&amp;$B$7&amp;IF(G543=0,"名称未設定",G543)&amp;CHAR(10)&amp;T543&amp;CHAR(10)&amp;U543&amp;CHAR(10)&amp;V543&amp;CHAR(10)&amp;W543&amp;CHAR(10)&amp;X543&amp;CHAR(10)&amp;Y543,"")</f>
        <v/>
      </c>
    </row>
    <row r="544" spans="5:26"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f>IFERROR(INDEX(content!$E$2:$E$2049,MATCH($E544,content!$C$2:$C$2049,0),1),"")</f>
        <v/>
      </c>
      <c r="K544" s="1" t="str">
        <f>IFERROR(INDEX(content!$F$2:$F$2049,MATCH($E544,content!$C$2:$C$2049,0),1),"")</f>
        <v/>
      </c>
      <c r="L544" s="1" t="str">
        <f>IFERROR(INDEX(content!$G$2:$G$2049,MATCH($E544,content!$C$2:$C$2049,0),1),"")</f>
        <v/>
      </c>
      <c r="M544" s="1" t="str">
        <f>IFERROR(INDEX(content!$H$2:$H$2049,MATCH($E544,content!$C$2:$C$2049,0),1),"")</f>
        <v/>
      </c>
      <c r="N544" s="1" t="str">
        <f t="shared" si="27"/>
        <v/>
      </c>
      <c r="O544" s="1" t="str">
        <f>IF(LENB(N544),COUNTIF(N$4:N544,"●"),"")</f>
        <v/>
      </c>
      <c r="P544" s="1" t="str">
        <f t="shared" si="28"/>
        <v/>
      </c>
      <c r="Q544" s="1" t="str">
        <f t="shared" si="29"/>
        <v/>
      </c>
      <c r="R544" s="1" t="str">
        <f>IF(LEN(Q544),SUM($Q$4:Q544)-1,"")</f>
        <v/>
      </c>
      <c r="S544" s="1" t="str">
        <f>IF(LENB($P544),IF(COUNTIF($B$34,"*[*"),REPLACE($B$34,FIND("[",$B$34),2,"["&amp;$R544&amp;"]"),$B$34),"")</f>
        <v/>
      </c>
      <c r="T544" s="1" t="str">
        <f>IF(LENB($P544),$S544&amp;"."&amp;T$2&amp;CHAR(9)&amp;$B$8&amp;" "&amp;H544&amp;$B$9&amp;CHAR(9)&amp;$B$7&amp;T$3,"")</f>
        <v/>
      </c>
      <c r="U544" s="1" t="str">
        <f>IF(LENB($P544),$S544&amp;"."&amp;U$2&amp;CHAR(9)&amp;$B$8&amp;" "&amp;I544&amp;$B$9&amp;CHAR(9)&amp;$B$7&amp;U$3,"")</f>
        <v/>
      </c>
      <c r="V544" s="1" t="str">
        <f>IF(LENB($P544),$S544&amp;"."&amp;V$2&amp;CHAR(9)&amp;$B$8&amp;" "&amp;J544&amp;$B$9&amp;CHAR(9)&amp;$B$7&amp;V$3,"")</f>
        <v/>
      </c>
      <c r="W544" s="1" t="str">
        <f>IF(LENB($P544),$S544&amp;"."&amp;W$2&amp;CHAR(9)&amp;$B$8&amp;" "&amp;K544&amp;$B$9&amp;CHAR(9)&amp;$B$7&amp;W$3,"")</f>
        <v/>
      </c>
      <c r="X544" s="1" t="str">
        <f>IF(LENB($P544),$S544&amp;"."&amp;X$2&amp;CHAR(9)&amp;$B$8&amp;" "&amp;L544&amp;$B$9&amp;CHAR(9)&amp;$B$7&amp;X$3,"")</f>
        <v/>
      </c>
      <c r="Y544" s="1" t="str">
        <f>IF(LENB($P544),$S544&amp;"."&amp;Y$2&amp;CHAR(9)&amp;$B$8&amp;" "&amp;M544&amp;$B$9&amp;CHAR(9)&amp;$B$7&amp;Y$3,"")</f>
        <v/>
      </c>
      <c r="Z544" s="1" t="str">
        <f>IF(LENB(O544),IF(1&lt;O544,CHAR(10),"")&amp;$B$7&amp;IF(G544=0,"名称未設定",G544)&amp;CHAR(10)&amp;T544&amp;CHAR(10)&amp;U544&amp;CHAR(10)&amp;V544&amp;CHAR(10)&amp;W544&amp;CHAR(10)&amp;X544&amp;CHAR(10)&amp;Y544,"")</f>
        <v/>
      </c>
    </row>
    <row r="545" spans="5:26"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f>IFERROR(INDEX(content!$E$2:$E$2049,MATCH($E545,content!$C$2:$C$2049,0),1),"")</f>
        <v/>
      </c>
      <c r="K545" s="1" t="str">
        <f>IFERROR(INDEX(content!$F$2:$F$2049,MATCH($E545,content!$C$2:$C$2049,0),1),"")</f>
        <v/>
      </c>
      <c r="L545" s="1" t="str">
        <f>IFERROR(INDEX(content!$G$2:$G$2049,MATCH($E545,content!$C$2:$C$2049,0),1),"")</f>
        <v/>
      </c>
      <c r="M545" s="1" t="str">
        <f>IFERROR(INDEX(content!$H$2:$H$2049,MATCH($E545,content!$C$2:$C$2049,0),1),"")</f>
        <v/>
      </c>
      <c r="N545" s="1" t="str">
        <f t="shared" si="27"/>
        <v/>
      </c>
      <c r="O545" s="1" t="str">
        <f>IF(LENB(N545),COUNTIF(N$4:N545,"●"),"")</f>
        <v/>
      </c>
      <c r="P545" s="1" t="str">
        <f t="shared" si="28"/>
        <v/>
      </c>
      <c r="Q545" s="1" t="str">
        <f t="shared" si="29"/>
        <v/>
      </c>
      <c r="R545" s="1" t="str">
        <f>IF(LEN(Q545),SUM($Q$4:Q545)-1,"")</f>
        <v/>
      </c>
      <c r="S545" s="1" t="str">
        <f>IF(LENB($P545),IF(COUNTIF($B$34,"*[*"),REPLACE($B$34,FIND("[",$B$34),2,"["&amp;$R545&amp;"]"),$B$34),"")</f>
        <v/>
      </c>
      <c r="T545" s="1" t="str">
        <f>IF(LENB($P545),$S545&amp;"."&amp;T$2&amp;CHAR(9)&amp;$B$8&amp;" "&amp;H545&amp;$B$9&amp;CHAR(9)&amp;$B$7&amp;T$3,"")</f>
        <v/>
      </c>
      <c r="U545" s="1" t="str">
        <f>IF(LENB($P545),$S545&amp;"."&amp;U$2&amp;CHAR(9)&amp;$B$8&amp;" "&amp;I545&amp;$B$9&amp;CHAR(9)&amp;$B$7&amp;U$3,"")</f>
        <v/>
      </c>
      <c r="V545" s="1" t="str">
        <f>IF(LENB($P545),$S545&amp;"."&amp;V$2&amp;CHAR(9)&amp;$B$8&amp;" "&amp;J545&amp;$B$9&amp;CHAR(9)&amp;$B$7&amp;V$3,"")</f>
        <v/>
      </c>
      <c r="W545" s="1" t="str">
        <f>IF(LENB($P545),$S545&amp;"."&amp;W$2&amp;CHAR(9)&amp;$B$8&amp;" "&amp;K545&amp;$B$9&amp;CHAR(9)&amp;$B$7&amp;W$3,"")</f>
        <v/>
      </c>
      <c r="X545" s="1" t="str">
        <f>IF(LENB($P545),$S545&amp;"."&amp;X$2&amp;CHAR(9)&amp;$B$8&amp;" "&amp;L545&amp;$B$9&amp;CHAR(9)&amp;$B$7&amp;X$3,"")</f>
        <v/>
      </c>
      <c r="Y545" s="1" t="str">
        <f>IF(LENB($P545),$S545&amp;"."&amp;Y$2&amp;CHAR(9)&amp;$B$8&amp;" "&amp;M545&amp;$B$9&amp;CHAR(9)&amp;$B$7&amp;Y$3,"")</f>
        <v/>
      </c>
      <c r="Z545" s="1" t="str">
        <f>IF(LENB(O545),IF(1&lt;O545,CHAR(10),"")&amp;$B$7&amp;IF(G545=0,"名称未設定",G545)&amp;CHAR(10)&amp;T545&amp;CHAR(10)&amp;U545&amp;CHAR(10)&amp;V545&amp;CHAR(10)&amp;W545&amp;CHAR(10)&amp;X545&amp;CHAR(10)&amp;Y545,"")</f>
        <v/>
      </c>
    </row>
    <row r="546" spans="5:26"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f>IFERROR(INDEX(content!$E$2:$E$2049,MATCH($E546,content!$C$2:$C$2049,0),1),"")</f>
        <v/>
      </c>
      <c r="K546" s="1" t="str">
        <f>IFERROR(INDEX(content!$F$2:$F$2049,MATCH($E546,content!$C$2:$C$2049,0),1),"")</f>
        <v/>
      </c>
      <c r="L546" s="1" t="str">
        <f>IFERROR(INDEX(content!$G$2:$G$2049,MATCH($E546,content!$C$2:$C$2049,0),1),"")</f>
        <v/>
      </c>
      <c r="M546" s="1" t="str">
        <f>IFERROR(INDEX(content!$H$2:$H$2049,MATCH($E546,content!$C$2:$C$2049,0),1),"")</f>
        <v/>
      </c>
      <c r="N546" s="1" t="str">
        <f t="shared" si="27"/>
        <v/>
      </c>
      <c r="O546" s="1" t="str">
        <f>IF(LENB(N546),COUNTIF(N$4:N546,"●"),"")</f>
        <v/>
      </c>
      <c r="P546" s="1" t="str">
        <f t="shared" si="28"/>
        <v/>
      </c>
      <c r="Q546" s="1" t="str">
        <f t="shared" si="29"/>
        <v/>
      </c>
      <c r="R546" s="1" t="str">
        <f>IF(LEN(Q546),SUM($Q$4:Q546)-1,"")</f>
        <v/>
      </c>
      <c r="S546" s="1" t="str">
        <f>IF(LENB($P546),IF(COUNTIF($B$34,"*[*"),REPLACE($B$34,FIND("[",$B$34),2,"["&amp;$R546&amp;"]"),$B$34),"")</f>
        <v/>
      </c>
      <c r="T546" s="1" t="str">
        <f>IF(LENB($P546),$S546&amp;"."&amp;T$2&amp;CHAR(9)&amp;$B$8&amp;" "&amp;H546&amp;$B$9&amp;CHAR(9)&amp;$B$7&amp;T$3,"")</f>
        <v/>
      </c>
      <c r="U546" s="1" t="str">
        <f>IF(LENB($P546),$S546&amp;"."&amp;U$2&amp;CHAR(9)&amp;$B$8&amp;" "&amp;I546&amp;$B$9&amp;CHAR(9)&amp;$B$7&amp;U$3,"")</f>
        <v/>
      </c>
      <c r="V546" s="1" t="str">
        <f>IF(LENB($P546),$S546&amp;"."&amp;V$2&amp;CHAR(9)&amp;$B$8&amp;" "&amp;J546&amp;$B$9&amp;CHAR(9)&amp;$B$7&amp;V$3,"")</f>
        <v/>
      </c>
      <c r="W546" s="1" t="str">
        <f>IF(LENB($P546),$S546&amp;"."&amp;W$2&amp;CHAR(9)&amp;$B$8&amp;" "&amp;K546&amp;$B$9&amp;CHAR(9)&amp;$B$7&amp;W$3,"")</f>
        <v/>
      </c>
      <c r="X546" s="1" t="str">
        <f>IF(LENB($P546),$S546&amp;"."&amp;X$2&amp;CHAR(9)&amp;$B$8&amp;" "&amp;L546&amp;$B$9&amp;CHAR(9)&amp;$B$7&amp;X$3,"")</f>
        <v/>
      </c>
      <c r="Y546" s="1" t="str">
        <f>IF(LENB($P546),$S546&amp;"."&amp;Y$2&amp;CHAR(9)&amp;$B$8&amp;" "&amp;M546&amp;$B$9&amp;CHAR(9)&amp;$B$7&amp;Y$3,"")</f>
        <v/>
      </c>
      <c r="Z546" s="1" t="str">
        <f>IF(LENB(O546),IF(1&lt;O546,CHAR(10),"")&amp;$B$7&amp;IF(G546=0,"名称未設定",G546)&amp;CHAR(10)&amp;T546&amp;CHAR(10)&amp;U546&amp;CHAR(10)&amp;V546&amp;CHAR(10)&amp;W546&amp;CHAR(10)&amp;X546&amp;CHAR(10)&amp;Y546,"")</f>
        <v/>
      </c>
    </row>
    <row r="547" spans="5:26"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f>IFERROR(INDEX(content!$E$2:$E$2049,MATCH($E547,content!$C$2:$C$2049,0),1),"")</f>
        <v/>
      </c>
      <c r="K547" s="1" t="str">
        <f>IFERROR(INDEX(content!$F$2:$F$2049,MATCH($E547,content!$C$2:$C$2049,0),1),"")</f>
        <v/>
      </c>
      <c r="L547" s="1" t="str">
        <f>IFERROR(INDEX(content!$G$2:$G$2049,MATCH($E547,content!$C$2:$C$2049,0),1),"")</f>
        <v/>
      </c>
      <c r="M547" s="1" t="str">
        <f>IFERROR(INDEX(content!$H$2:$H$2049,MATCH($E547,content!$C$2:$C$2049,0),1),"")</f>
        <v/>
      </c>
      <c r="N547" s="1" t="str">
        <f t="shared" si="27"/>
        <v/>
      </c>
      <c r="O547" s="1" t="str">
        <f>IF(LENB(N547),COUNTIF(N$4:N547,"●"),"")</f>
        <v/>
      </c>
      <c r="P547" s="1" t="str">
        <f t="shared" si="28"/>
        <v/>
      </c>
      <c r="Q547" s="1" t="str">
        <f t="shared" si="29"/>
        <v/>
      </c>
      <c r="R547" s="1" t="str">
        <f>IF(LEN(Q547),SUM($Q$4:Q547)-1,"")</f>
        <v/>
      </c>
      <c r="S547" s="1" t="str">
        <f>IF(LENB($P547),IF(COUNTIF($B$34,"*[*"),REPLACE($B$34,FIND("[",$B$34),2,"["&amp;$R547&amp;"]"),$B$34),"")</f>
        <v/>
      </c>
      <c r="T547" s="1" t="str">
        <f>IF(LENB($P547),$S547&amp;"."&amp;T$2&amp;CHAR(9)&amp;$B$8&amp;" "&amp;H547&amp;$B$9&amp;CHAR(9)&amp;$B$7&amp;T$3,"")</f>
        <v/>
      </c>
      <c r="U547" s="1" t="str">
        <f>IF(LENB($P547),$S547&amp;"."&amp;U$2&amp;CHAR(9)&amp;$B$8&amp;" "&amp;I547&amp;$B$9&amp;CHAR(9)&amp;$B$7&amp;U$3,"")</f>
        <v/>
      </c>
      <c r="V547" s="1" t="str">
        <f>IF(LENB($P547),$S547&amp;"."&amp;V$2&amp;CHAR(9)&amp;$B$8&amp;" "&amp;J547&amp;$B$9&amp;CHAR(9)&amp;$B$7&amp;V$3,"")</f>
        <v/>
      </c>
      <c r="W547" s="1" t="str">
        <f>IF(LENB($P547),$S547&amp;"."&amp;W$2&amp;CHAR(9)&amp;$B$8&amp;" "&amp;K547&amp;$B$9&amp;CHAR(9)&amp;$B$7&amp;W$3,"")</f>
        <v/>
      </c>
      <c r="X547" s="1" t="str">
        <f>IF(LENB($P547),$S547&amp;"."&amp;X$2&amp;CHAR(9)&amp;$B$8&amp;" "&amp;L547&amp;$B$9&amp;CHAR(9)&amp;$B$7&amp;X$3,"")</f>
        <v/>
      </c>
      <c r="Y547" s="1" t="str">
        <f>IF(LENB($P547),$S547&amp;"."&amp;Y$2&amp;CHAR(9)&amp;$B$8&amp;" "&amp;M547&amp;$B$9&amp;CHAR(9)&amp;$B$7&amp;Y$3,"")</f>
        <v/>
      </c>
      <c r="Z547" s="1" t="str">
        <f>IF(LENB(O547),IF(1&lt;O547,CHAR(10),"")&amp;$B$7&amp;IF(G547=0,"名称未設定",G547)&amp;CHAR(10)&amp;T547&amp;CHAR(10)&amp;U547&amp;CHAR(10)&amp;V547&amp;CHAR(10)&amp;W547&amp;CHAR(10)&amp;X547&amp;CHAR(10)&amp;Y547,"")</f>
        <v/>
      </c>
    </row>
    <row r="548" spans="5:26"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f>IFERROR(INDEX(content!$E$2:$E$2049,MATCH($E548,content!$C$2:$C$2049,0),1),"")</f>
        <v/>
      </c>
      <c r="K548" s="1" t="str">
        <f>IFERROR(INDEX(content!$F$2:$F$2049,MATCH($E548,content!$C$2:$C$2049,0),1),"")</f>
        <v/>
      </c>
      <c r="L548" s="1" t="str">
        <f>IFERROR(INDEX(content!$G$2:$G$2049,MATCH($E548,content!$C$2:$C$2049,0),1),"")</f>
        <v/>
      </c>
      <c r="M548" s="1" t="str">
        <f>IFERROR(INDEX(content!$H$2:$H$2049,MATCH($E548,content!$C$2:$C$2049,0),1),"")</f>
        <v/>
      </c>
      <c r="N548" s="1" t="str">
        <f t="shared" si="27"/>
        <v/>
      </c>
      <c r="O548" s="1" t="str">
        <f>IF(LENB(N548),COUNTIF(N$4:N548,"●"),"")</f>
        <v/>
      </c>
      <c r="P548" s="1" t="str">
        <f t="shared" si="28"/>
        <v/>
      </c>
      <c r="Q548" s="1" t="str">
        <f t="shared" si="29"/>
        <v/>
      </c>
      <c r="R548" s="1" t="str">
        <f>IF(LEN(Q548),SUM($Q$4:Q548)-1,"")</f>
        <v/>
      </c>
      <c r="S548" s="1" t="str">
        <f>IF(LENB($P548),IF(COUNTIF($B$34,"*[*"),REPLACE($B$34,FIND("[",$B$34),2,"["&amp;$R548&amp;"]"),$B$34),"")</f>
        <v/>
      </c>
      <c r="T548" s="1" t="str">
        <f>IF(LENB($P548),$S548&amp;"."&amp;T$2&amp;CHAR(9)&amp;$B$8&amp;" "&amp;H548&amp;$B$9&amp;CHAR(9)&amp;$B$7&amp;T$3,"")</f>
        <v/>
      </c>
      <c r="U548" s="1" t="str">
        <f>IF(LENB($P548),$S548&amp;"."&amp;U$2&amp;CHAR(9)&amp;$B$8&amp;" "&amp;I548&amp;$B$9&amp;CHAR(9)&amp;$B$7&amp;U$3,"")</f>
        <v/>
      </c>
      <c r="V548" s="1" t="str">
        <f>IF(LENB($P548),$S548&amp;"."&amp;V$2&amp;CHAR(9)&amp;$B$8&amp;" "&amp;J548&amp;$B$9&amp;CHAR(9)&amp;$B$7&amp;V$3,"")</f>
        <v/>
      </c>
      <c r="W548" s="1" t="str">
        <f>IF(LENB($P548),$S548&amp;"."&amp;W$2&amp;CHAR(9)&amp;$B$8&amp;" "&amp;K548&amp;$B$9&amp;CHAR(9)&amp;$B$7&amp;W$3,"")</f>
        <v/>
      </c>
      <c r="X548" s="1" t="str">
        <f>IF(LENB($P548),$S548&amp;"."&amp;X$2&amp;CHAR(9)&amp;$B$8&amp;" "&amp;L548&amp;$B$9&amp;CHAR(9)&amp;$B$7&amp;X$3,"")</f>
        <v/>
      </c>
      <c r="Y548" s="1" t="str">
        <f>IF(LENB($P548),$S548&amp;"."&amp;Y$2&amp;CHAR(9)&amp;$B$8&amp;" "&amp;M548&amp;$B$9&amp;CHAR(9)&amp;$B$7&amp;Y$3,"")</f>
        <v/>
      </c>
      <c r="Z548" s="1" t="str">
        <f>IF(LENB(O548),IF(1&lt;O548,CHAR(10),"")&amp;$B$7&amp;IF(G548=0,"名称未設定",G548)&amp;CHAR(10)&amp;T548&amp;CHAR(10)&amp;U548&amp;CHAR(10)&amp;V548&amp;CHAR(10)&amp;W548&amp;CHAR(10)&amp;X548&amp;CHAR(10)&amp;Y548,"")</f>
        <v/>
      </c>
    </row>
    <row r="549" spans="5:26"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f>IFERROR(INDEX(content!$E$2:$E$2049,MATCH($E549,content!$C$2:$C$2049,0),1),"")</f>
        <v/>
      </c>
      <c r="K549" s="1" t="str">
        <f>IFERROR(INDEX(content!$F$2:$F$2049,MATCH($E549,content!$C$2:$C$2049,0),1),"")</f>
        <v/>
      </c>
      <c r="L549" s="1" t="str">
        <f>IFERROR(INDEX(content!$G$2:$G$2049,MATCH($E549,content!$C$2:$C$2049,0),1),"")</f>
        <v/>
      </c>
      <c r="M549" s="1" t="str">
        <f>IFERROR(INDEX(content!$H$2:$H$2049,MATCH($E549,content!$C$2:$C$2049,0),1),"")</f>
        <v/>
      </c>
      <c r="N549" s="1" t="str">
        <f t="shared" si="27"/>
        <v/>
      </c>
      <c r="O549" s="1" t="str">
        <f>IF(LENB(N549),COUNTIF(N$4:N549,"●"),"")</f>
        <v/>
      </c>
      <c r="P549" s="1" t="str">
        <f t="shared" si="28"/>
        <v/>
      </c>
      <c r="Q549" s="1" t="str">
        <f t="shared" si="29"/>
        <v/>
      </c>
      <c r="R549" s="1" t="str">
        <f>IF(LEN(Q549),SUM($Q$4:Q549)-1,"")</f>
        <v/>
      </c>
      <c r="S549" s="1" t="str">
        <f>IF(LENB($P549),IF(COUNTIF($B$34,"*[*"),REPLACE($B$34,FIND("[",$B$34),2,"["&amp;$R549&amp;"]"),$B$34),"")</f>
        <v/>
      </c>
      <c r="T549" s="1" t="str">
        <f>IF(LENB($P549),$S549&amp;"."&amp;T$2&amp;CHAR(9)&amp;$B$8&amp;" "&amp;H549&amp;$B$9&amp;CHAR(9)&amp;$B$7&amp;T$3,"")</f>
        <v/>
      </c>
      <c r="U549" s="1" t="str">
        <f>IF(LENB($P549),$S549&amp;"."&amp;U$2&amp;CHAR(9)&amp;$B$8&amp;" "&amp;I549&amp;$B$9&amp;CHAR(9)&amp;$B$7&amp;U$3,"")</f>
        <v/>
      </c>
      <c r="V549" s="1" t="str">
        <f>IF(LENB($P549),$S549&amp;"."&amp;V$2&amp;CHAR(9)&amp;$B$8&amp;" "&amp;J549&amp;$B$9&amp;CHAR(9)&amp;$B$7&amp;V$3,"")</f>
        <v/>
      </c>
      <c r="W549" s="1" t="str">
        <f>IF(LENB($P549),$S549&amp;"."&amp;W$2&amp;CHAR(9)&amp;$B$8&amp;" "&amp;K549&amp;$B$9&amp;CHAR(9)&amp;$B$7&amp;W$3,"")</f>
        <v/>
      </c>
      <c r="X549" s="1" t="str">
        <f>IF(LENB($P549),$S549&amp;"."&amp;X$2&amp;CHAR(9)&amp;$B$8&amp;" "&amp;L549&amp;$B$9&amp;CHAR(9)&amp;$B$7&amp;X$3,"")</f>
        <v/>
      </c>
      <c r="Y549" s="1" t="str">
        <f>IF(LENB($P549),$S549&amp;"."&amp;Y$2&amp;CHAR(9)&amp;$B$8&amp;" "&amp;M549&amp;$B$9&amp;CHAR(9)&amp;$B$7&amp;Y$3,"")</f>
        <v/>
      </c>
      <c r="Z549" s="1" t="str">
        <f>IF(LENB(O549),IF(1&lt;O549,CHAR(10),"")&amp;$B$7&amp;IF(G549=0,"名称未設定",G549)&amp;CHAR(10)&amp;T549&amp;CHAR(10)&amp;U549&amp;CHAR(10)&amp;V549&amp;CHAR(10)&amp;W549&amp;CHAR(10)&amp;X549&amp;CHAR(10)&amp;Y549,"")</f>
        <v/>
      </c>
    </row>
    <row r="550" spans="5:26"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f>IFERROR(INDEX(content!$E$2:$E$2049,MATCH($E550,content!$C$2:$C$2049,0),1),"")</f>
        <v/>
      </c>
      <c r="K550" s="1" t="str">
        <f>IFERROR(INDEX(content!$F$2:$F$2049,MATCH($E550,content!$C$2:$C$2049,0),1),"")</f>
        <v/>
      </c>
      <c r="L550" s="1" t="str">
        <f>IFERROR(INDEX(content!$G$2:$G$2049,MATCH($E550,content!$C$2:$C$2049,0),1),"")</f>
        <v/>
      </c>
      <c r="M550" s="1" t="str">
        <f>IFERROR(INDEX(content!$H$2:$H$2049,MATCH($E550,content!$C$2:$C$2049,0),1),"")</f>
        <v/>
      </c>
      <c r="N550" s="1" t="str">
        <f t="shared" si="27"/>
        <v/>
      </c>
      <c r="O550" s="1" t="str">
        <f>IF(LENB(N550),COUNTIF(N$4:N550,"●"),"")</f>
        <v/>
      </c>
      <c r="P550" s="1" t="str">
        <f t="shared" si="28"/>
        <v/>
      </c>
      <c r="Q550" s="1" t="str">
        <f t="shared" si="29"/>
        <v/>
      </c>
      <c r="R550" s="1" t="str">
        <f>IF(LEN(Q550),SUM($Q$4:Q550)-1,"")</f>
        <v/>
      </c>
      <c r="S550" s="1" t="str">
        <f>IF(LENB($P550),IF(COUNTIF($B$34,"*[*"),REPLACE($B$34,FIND("[",$B$34),2,"["&amp;$R550&amp;"]"),$B$34),"")</f>
        <v/>
      </c>
      <c r="T550" s="1" t="str">
        <f>IF(LENB($P550),$S550&amp;"."&amp;T$2&amp;CHAR(9)&amp;$B$8&amp;" "&amp;H550&amp;$B$9&amp;CHAR(9)&amp;$B$7&amp;T$3,"")</f>
        <v/>
      </c>
      <c r="U550" s="1" t="str">
        <f>IF(LENB($P550),$S550&amp;"."&amp;U$2&amp;CHAR(9)&amp;$B$8&amp;" "&amp;I550&amp;$B$9&amp;CHAR(9)&amp;$B$7&amp;U$3,"")</f>
        <v/>
      </c>
      <c r="V550" s="1" t="str">
        <f>IF(LENB($P550),$S550&amp;"."&amp;V$2&amp;CHAR(9)&amp;$B$8&amp;" "&amp;J550&amp;$B$9&amp;CHAR(9)&amp;$B$7&amp;V$3,"")</f>
        <v/>
      </c>
      <c r="W550" s="1" t="str">
        <f>IF(LENB($P550),$S550&amp;"."&amp;W$2&amp;CHAR(9)&amp;$B$8&amp;" "&amp;K550&amp;$B$9&amp;CHAR(9)&amp;$B$7&amp;W$3,"")</f>
        <v/>
      </c>
      <c r="X550" s="1" t="str">
        <f>IF(LENB($P550),$S550&amp;"."&amp;X$2&amp;CHAR(9)&amp;$B$8&amp;" "&amp;L550&amp;$B$9&amp;CHAR(9)&amp;$B$7&amp;X$3,"")</f>
        <v/>
      </c>
      <c r="Y550" s="1" t="str">
        <f>IF(LENB($P550),$S550&amp;"."&amp;Y$2&amp;CHAR(9)&amp;$B$8&amp;" "&amp;M550&amp;$B$9&amp;CHAR(9)&amp;$B$7&amp;Y$3,"")</f>
        <v/>
      </c>
      <c r="Z550" s="1" t="str">
        <f>IF(LENB(O550),IF(1&lt;O550,CHAR(10),"")&amp;$B$7&amp;IF(G550=0,"名称未設定",G550)&amp;CHAR(10)&amp;T550&amp;CHAR(10)&amp;U550&amp;CHAR(10)&amp;V550&amp;CHAR(10)&amp;W550&amp;CHAR(10)&amp;X550&amp;CHAR(10)&amp;Y550,"")</f>
        <v/>
      </c>
    </row>
    <row r="551" spans="5:26"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f>IFERROR(INDEX(content!$E$2:$E$2049,MATCH($E551,content!$C$2:$C$2049,0),1),"")</f>
        <v/>
      </c>
      <c r="K551" s="1" t="str">
        <f>IFERROR(INDEX(content!$F$2:$F$2049,MATCH($E551,content!$C$2:$C$2049,0),1),"")</f>
        <v/>
      </c>
      <c r="L551" s="1" t="str">
        <f>IFERROR(INDEX(content!$G$2:$G$2049,MATCH($E551,content!$C$2:$C$2049,0),1),"")</f>
        <v/>
      </c>
      <c r="M551" s="1" t="str">
        <f>IFERROR(INDEX(content!$H$2:$H$2049,MATCH($E551,content!$C$2:$C$2049,0),1),"")</f>
        <v/>
      </c>
      <c r="N551" s="1" t="str">
        <f t="shared" si="27"/>
        <v/>
      </c>
      <c r="O551" s="1" t="str">
        <f>IF(LENB(N551),COUNTIF(N$4:N551,"●"),"")</f>
        <v/>
      </c>
      <c r="P551" s="1" t="str">
        <f t="shared" si="28"/>
        <v/>
      </c>
      <c r="Q551" s="1" t="str">
        <f t="shared" si="29"/>
        <v/>
      </c>
      <c r="R551" s="1" t="str">
        <f>IF(LEN(Q551),SUM($Q$4:Q551)-1,"")</f>
        <v/>
      </c>
      <c r="S551" s="1" t="str">
        <f>IF(LENB($P551),IF(COUNTIF($B$34,"*[*"),REPLACE($B$34,FIND("[",$B$34),2,"["&amp;$R551&amp;"]"),$B$34),"")</f>
        <v/>
      </c>
      <c r="T551" s="1" t="str">
        <f>IF(LENB($P551),$S551&amp;"."&amp;T$2&amp;CHAR(9)&amp;$B$8&amp;" "&amp;H551&amp;$B$9&amp;CHAR(9)&amp;$B$7&amp;T$3,"")</f>
        <v/>
      </c>
      <c r="U551" s="1" t="str">
        <f>IF(LENB($P551),$S551&amp;"."&amp;U$2&amp;CHAR(9)&amp;$B$8&amp;" "&amp;I551&amp;$B$9&amp;CHAR(9)&amp;$B$7&amp;U$3,"")</f>
        <v/>
      </c>
      <c r="V551" s="1" t="str">
        <f>IF(LENB($P551),$S551&amp;"."&amp;V$2&amp;CHAR(9)&amp;$B$8&amp;" "&amp;J551&amp;$B$9&amp;CHAR(9)&amp;$B$7&amp;V$3,"")</f>
        <v/>
      </c>
      <c r="W551" s="1" t="str">
        <f>IF(LENB($P551),$S551&amp;"."&amp;W$2&amp;CHAR(9)&amp;$B$8&amp;" "&amp;K551&amp;$B$9&amp;CHAR(9)&amp;$B$7&amp;W$3,"")</f>
        <v/>
      </c>
      <c r="X551" s="1" t="str">
        <f>IF(LENB($P551),$S551&amp;"."&amp;X$2&amp;CHAR(9)&amp;$B$8&amp;" "&amp;L551&amp;$B$9&amp;CHAR(9)&amp;$B$7&amp;X$3,"")</f>
        <v/>
      </c>
      <c r="Y551" s="1" t="str">
        <f>IF(LENB($P551),$S551&amp;"."&amp;Y$2&amp;CHAR(9)&amp;$B$8&amp;" "&amp;M551&amp;$B$9&amp;CHAR(9)&amp;$B$7&amp;Y$3,"")</f>
        <v/>
      </c>
      <c r="Z551" s="1" t="str">
        <f>IF(LENB(O551),IF(1&lt;O551,CHAR(10),"")&amp;$B$7&amp;IF(G551=0,"名称未設定",G551)&amp;CHAR(10)&amp;T551&amp;CHAR(10)&amp;U551&amp;CHAR(10)&amp;V551&amp;CHAR(10)&amp;W551&amp;CHAR(10)&amp;X551&amp;CHAR(10)&amp;Y551,"")</f>
        <v/>
      </c>
    </row>
    <row r="552" spans="5:26"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f>IFERROR(INDEX(content!$E$2:$E$2049,MATCH($E552,content!$C$2:$C$2049,0),1),"")</f>
        <v/>
      </c>
      <c r="K552" s="1" t="str">
        <f>IFERROR(INDEX(content!$F$2:$F$2049,MATCH($E552,content!$C$2:$C$2049,0),1),"")</f>
        <v/>
      </c>
      <c r="L552" s="1" t="str">
        <f>IFERROR(INDEX(content!$G$2:$G$2049,MATCH($E552,content!$C$2:$C$2049,0),1),"")</f>
        <v/>
      </c>
      <c r="M552" s="1" t="str">
        <f>IFERROR(INDEX(content!$H$2:$H$2049,MATCH($E552,content!$C$2:$C$2049,0),1),"")</f>
        <v/>
      </c>
      <c r="N552" s="1" t="str">
        <f t="shared" si="27"/>
        <v/>
      </c>
      <c r="O552" s="1" t="str">
        <f>IF(LENB(N552),COUNTIF(N$4:N552,"●"),"")</f>
        <v/>
      </c>
      <c r="P552" s="1" t="str">
        <f t="shared" si="28"/>
        <v/>
      </c>
      <c r="Q552" s="1" t="str">
        <f t="shared" si="29"/>
        <v/>
      </c>
      <c r="R552" s="1" t="str">
        <f>IF(LEN(Q552),SUM($Q$4:Q552)-1,"")</f>
        <v/>
      </c>
      <c r="S552" s="1" t="str">
        <f>IF(LENB($P552),IF(COUNTIF($B$34,"*[*"),REPLACE($B$34,FIND("[",$B$34),2,"["&amp;$R552&amp;"]"),$B$34),"")</f>
        <v/>
      </c>
      <c r="T552" s="1" t="str">
        <f>IF(LENB($P552),$S552&amp;"."&amp;T$2&amp;CHAR(9)&amp;$B$8&amp;" "&amp;H552&amp;$B$9&amp;CHAR(9)&amp;$B$7&amp;T$3,"")</f>
        <v/>
      </c>
      <c r="U552" s="1" t="str">
        <f>IF(LENB($P552),$S552&amp;"."&amp;U$2&amp;CHAR(9)&amp;$B$8&amp;" "&amp;I552&amp;$B$9&amp;CHAR(9)&amp;$B$7&amp;U$3,"")</f>
        <v/>
      </c>
      <c r="V552" s="1" t="str">
        <f>IF(LENB($P552),$S552&amp;"."&amp;V$2&amp;CHAR(9)&amp;$B$8&amp;" "&amp;J552&amp;$B$9&amp;CHAR(9)&amp;$B$7&amp;V$3,"")</f>
        <v/>
      </c>
      <c r="W552" s="1" t="str">
        <f>IF(LENB($P552),$S552&amp;"."&amp;W$2&amp;CHAR(9)&amp;$B$8&amp;" "&amp;K552&amp;$B$9&amp;CHAR(9)&amp;$B$7&amp;W$3,"")</f>
        <v/>
      </c>
      <c r="X552" s="1" t="str">
        <f>IF(LENB($P552),$S552&amp;"."&amp;X$2&amp;CHAR(9)&amp;$B$8&amp;" "&amp;L552&amp;$B$9&amp;CHAR(9)&amp;$B$7&amp;X$3,"")</f>
        <v/>
      </c>
      <c r="Y552" s="1" t="str">
        <f>IF(LENB($P552),$S552&amp;"."&amp;Y$2&amp;CHAR(9)&amp;$B$8&amp;" "&amp;M552&amp;$B$9&amp;CHAR(9)&amp;$B$7&amp;Y$3,"")</f>
        <v/>
      </c>
      <c r="Z552" s="1" t="str">
        <f>IF(LENB(O552),IF(1&lt;O552,CHAR(10),"")&amp;$B$7&amp;IF(G552=0,"名称未設定",G552)&amp;CHAR(10)&amp;T552&amp;CHAR(10)&amp;U552&amp;CHAR(10)&amp;V552&amp;CHAR(10)&amp;W552&amp;CHAR(10)&amp;X552&amp;CHAR(10)&amp;Y552,"")</f>
        <v/>
      </c>
    </row>
    <row r="553" spans="5:26"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f>IFERROR(INDEX(content!$E$2:$E$2049,MATCH($E553,content!$C$2:$C$2049,0),1),"")</f>
        <v/>
      </c>
      <c r="K553" s="1" t="str">
        <f>IFERROR(INDEX(content!$F$2:$F$2049,MATCH($E553,content!$C$2:$C$2049,0),1),"")</f>
        <v/>
      </c>
      <c r="L553" s="1" t="str">
        <f>IFERROR(INDEX(content!$G$2:$G$2049,MATCH($E553,content!$C$2:$C$2049,0),1),"")</f>
        <v/>
      </c>
      <c r="M553" s="1" t="str">
        <f>IFERROR(INDEX(content!$H$2:$H$2049,MATCH($E553,content!$C$2:$C$2049,0),1),"")</f>
        <v/>
      </c>
      <c r="N553" s="1" t="str">
        <f t="shared" si="27"/>
        <v/>
      </c>
      <c r="O553" s="1" t="str">
        <f>IF(LENB(N553),COUNTIF(N$4:N553,"●"),"")</f>
        <v/>
      </c>
      <c r="P553" s="1" t="str">
        <f t="shared" si="28"/>
        <v/>
      </c>
      <c r="Q553" s="1" t="str">
        <f t="shared" si="29"/>
        <v/>
      </c>
      <c r="R553" s="1" t="str">
        <f>IF(LEN(Q553),SUM($Q$4:Q553)-1,"")</f>
        <v/>
      </c>
      <c r="S553" s="1" t="str">
        <f>IF(LENB($P553),IF(COUNTIF($B$34,"*[*"),REPLACE($B$34,FIND("[",$B$34),2,"["&amp;$R553&amp;"]"),$B$34),"")</f>
        <v/>
      </c>
      <c r="T553" s="1" t="str">
        <f>IF(LENB($P553),$S553&amp;"."&amp;T$2&amp;CHAR(9)&amp;$B$8&amp;" "&amp;H553&amp;$B$9&amp;CHAR(9)&amp;$B$7&amp;T$3,"")</f>
        <v/>
      </c>
      <c r="U553" s="1" t="str">
        <f>IF(LENB($P553),$S553&amp;"."&amp;U$2&amp;CHAR(9)&amp;$B$8&amp;" "&amp;I553&amp;$B$9&amp;CHAR(9)&amp;$B$7&amp;U$3,"")</f>
        <v/>
      </c>
      <c r="V553" s="1" t="str">
        <f>IF(LENB($P553),$S553&amp;"."&amp;V$2&amp;CHAR(9)&amp;$B$8&amp;" "&amp;J553&amp;$B$9&amp;CHAR(9)&amp;$B$7&amp;V$3,"")</f>
        <v/>
      </c>
      <c r="W553" s="1" t="str">
        <f>IF(LENB($P553),$S553&amp;"."&amp;W$2&amp;CHAR(9)&amp;$B$8&amp;" "&amp;K553&amp;$B$9&amp;CHAR(9)&amp;$B$7&amp;W$3,"")</f>
        <v/>
      </c>
      <c r="X553" s="1" t="str">
        <f>IF(LENB($P553),$S553&amp;"."&amp;X$2&amp;CHAR(9)&amp;$B$8&amp;" "&amp;L553&amp;$B$9&amp;CHAR(9)&amp;$B$7&amp;X$3,"")</f>
        <v/>
      </c>
      <c r="Y553" s="1" t="str">
        <f>IF(LENB($P553),$S553&amp;"."&amp;Y$2&amp;CHAR(9)&amp;$B$8&amp;" "&amp;M553&amp;$B$9&amp;CHAR(9)&amp;$B$7&amp;Y$3,"")</f>
        <v/>
      </c>
      <c r="Z553" s="1" t="str">
        <f>IF(LENB(O553),IF(1&lt;O553,CHAR(10),"")&amp;$B$7&amp;IF(G553=0,"名称未設定",G553)&amp;CHAR(10)&amp;T553&amp;CHAR(10)&amp;U553&amp;CHAR(10)&amp;V553&amp;CHAR(10)&amp;W553&amp;CHAR(10)&amp;X553&amp;CHAR(10)&amp;Y553,"")</f>
        <v/>
      </c>
    </row>
    <row r="554" spans="5:26"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f>IFERROR(INDEX(content!$E$2:$E$2049,MATCH($E554,content!$C$2:$C$2049,0),1),"")</f>
        <v/>
      </c>
      <c r="K554" s="1" t="str">
        <f>IFERROR(INDEX(content!$F$2:$F$2049,MATCH($E554,content!$C$2:$C$2049,0),1),"")</f>
        <v/>
      </c>
      <c r="L554" s="1" t="str">
        <f>IFERROR(INDEX(content!$G$2:$G$2049,MATCH($E554,content!$C$2:$C$2049,0),1),"")</f>
        <v/>
      </c>
      <c r="M554" s="1" t="str">
        <f>IFERROR(INDEX(content!$H$2:$H$2049,MATCH($E554,content!$C$2:$C$2049,0),1),"")</f>
        <v/>
      </c>
      <c r="N554" s="1" t="str">
        <f t="shared" si="27"/>
        <v/>
      </c>
      <c r="O554" s="1" t="str">
        <f>IF(LENB(N554),COUNTIF(N$4:N554,"●"),"")</f>
        <v/>
      </c>
      <c r="P554" s="1" t="str">
        <f t="shared" si="28"/>
        <v/>
      </c>
      <c r="Q554" s="1" t="str">
        <f t="shared" si="29"/>
        <v/>
      </c>
      <c r="R554" s="1" t="str">
        <f>IF(LEN(Q554),SUM($Q$4:Q554)-1,"")</f>
        <v/>
      </c>
      <c r="S554" s="1" t="str">
        <f>IF(LENB($P554),IF(COUNTIF($B$34,"*[*"),REPLACE($B$34,FIND("[",$B$34),2,"["&amp;$R554&amp;"]"),$B$34),"")</f>
        <v/>
      </c>
      <c r="T554" s="1" t="str">
        <f>IF(LENB($P554),$S554&amp;"."&amp;T$2&amp;CHAR(9)&amp;$B$8&amp;" "&amp;H554&amp;$B$9&amp;CHAR(9)&amp;$B$7&amp;T$3,"")</f>
        <v/>
      </c>
      <c r="U554" s="1" t="str">
        <f>IF(LENB($P554),$S554&amp;"."&amp;U$2&amp;CHAR(9)&amp;$B$8&amp;" "&amp;I554&amp;$B$9&amp;CHAR(9)&amp;$B$7&amp;U$3,"")</f>
        <v/>
      </c>
      <c r="V554" s="1" t="str">
        <f>IF(LENB($P554),$S554&amp;"."&amp;V$2&amp;CHAR(9)&amp;$B$8&amp;" "&amp;J554&amp;$B$9&amp;CHAR(9)&amp;$B$7&amp;V$3,"")</f>
        <v/>
      </c>
      <c r="W554" s="1" t="str">
        <f>IF(LENB($P554),$S554&amp;"."&amp;W$2&amp;CHAR(9)&amp;$B$8&amp;" "&amp;K554&amp;$B$9&amp;CHAR(9)&amp;$B$7&amp;W$3,"")</f>
        <v/>
      </c>
      <c r="X554" s="1" t="str">
        <f>IF(LENB($P554),$S554&amp;"."&amp;X$2&amp;CHAR(9)&amp;$B$8&amp;" "&amp;L554&amp;$B$9&amp;CHAR(9)&amp;$B$7&amp;X$3,"")</f>
        <v/>
      </c>
      <c r="Y554" s="1" t="str">
        <f>IF(LENB($P554),$S554&amp;"."&amp;Y$2&amp;CHAR(9)&amp;$B$8&amp;" "&amp;M554&amp;$B$9&amp;CHAR(9)&amp;$B$7&amp;Y$3,"")</f>
        <v/>
      </c>
      <c r="Z554" s="1" t="str">
        <f>IF(LENB(O554),IF(1&lt;O554,CHAR(10),"")&amp;$B$7&amp;IF(G554=0,"名称未設定",G554)&amp;CHAR(10)&amp;T554&amp;CHAR(10)&amp;U554&amp;CHAR(10)&amp;V554&amp;CHAR(10)&amp;W554&amp;CHAR(10)&amp;X554&amp;CHAR(10)&amp;Y554,"")</f>
        <v/>
      </c>
    </row>
    <row r="555" spans="5:26"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f>IFERROR(INDEX(content!$E$2:$E$2049,MATCH($E555,content!$C$2:$C$2049,0),1),"")</f>
        <v/>
      </c>
      <c r="K555" s="1" t="str">
        <f>IFERROR(INDEX(content!$F$2:$F$2049,MATCH($E555,content!$C$2:$C$2049,0),1),"")</f>
        <v/>
      </c>
      <c r="L555" s="1" t="str">
        <f>IFERROR(INDEX(content!$G$2:$G$2049,MATCH($E555,content!$C$2:$C$2049,0),1),"")</f>
        <v/>
      </c>
      <c r="M555" s="1" t="str">
        <f>IFERROR(INDEX(content!$H$2:$H$2049,MATCH($E555,content!$C$2:$C$2049,0),1),"")</f>
        <v/>
      </c>
      <c r="N555" s="1" t="str">
        <f t="shared" si="27"/>
        <v/>
      </c>
      <c r="O555" s="1" t="str">
        <f>IF(LENB(N555),COUNTIF(N$4:N555,"●"),"")</f>
        <v/>
      </c>
      <c r="P555" s="1" t="str">
        <f t="shared" si="28"/>
        <v/>
      </c>
      <c r="Q555" s="1" t="str">
        <f t="shared" si="29"/>
        <v/>
      </c>
      <c r="R555" s="1" t="str">
        <f>IF(LEN(Q555),SUM($Q$4:Q555)-1,"")</f>
        <v/>
      </c>
      <c r="S555" s="1" t="str">
        <f>IF(LENB($P555),IF(COUNTIF($B$34,"*[*"),REPLACE($B$34,FIND("[",$B$34),2,"["&amp;$R555&amp;"]"),$B$34),"")</f>
        <v/>
      </c>
      <c r="T555" s="1" t="str">
        <f>IF(LENB($P555),$S555&amp;"."&amp;T$2&amp;CHAR(9)&amp;$B$8&amp;" "&amp;H555&amp;$B$9&amp;CHAR(9)&amp;$B$7&amp;T$3,"")</f>
        <v/>
      </c>
      <c r="U555" s="1" t="str">
        <f>IF(LENB($P555),$S555&amp;"."&amp;U$2&amp;CHAR(9)&amp;$B$8&amp;" "&amp;I555&amp;$B$9&amp;CHAR(9)&amp;$B$7&amp;U$3,"")</f>
        <v/>
      </c>
      <c r="V555" s="1" t="str">
        <f>IF(LENB($P555),$S555&amp;"."&amp;V$2&amp;CHAR(9)&amp;$B$8&amp;" "&amp;J555&amp;$B$9&amp;CHAR(9)&amp;$B$7&amp;V$3,"")</f>
        <v/>
      </c>
      <c r="W555" s="1" t="str">
        <f>IF(LENB($P555),$S555&amp;"."&amp;W$2&amp;CHAR(9)&amp;$B$8&amp;" "&amp;K555&amp;$B$9&amp;CHAR(9)&amp;$B$7&amp;W$3,"")</f>
        <v/>
      </c>
      <c r="X555" s="1" t="str">
        <f>IF(LENB($P555),$S555&amp;"."&amp;X$2&amp;CHAR(9)&amp;$B$8&amp;" "&amp;L555&amp;$B$9&amp;CHAR(9)&amp;$B$7&amp;X$3,"")</f>
        <v/>
      </c>
      <c r="Y555" s="1" t="str">
        <f>IF(LENB($P555),$S555&amp;"."&amp;Y$2&amp;CHAR(9)&amp;$B$8&amp;" "&amp;M555&amp;$B$9&amp;CHAR(9)&amp;$B$7&amp;Y$3,"")</f>
        <v/>
      </c>
      <c r="Z555" s="1" t="str">
        <f>IF(LENB(O555),IF(1&lt;O555,CHAR(10),"")&amp;$B$7&amp;IF(G555=0,"名称未設定",G555)&amp;CHAR(10)&amp;T555&amp;CHAR(10)&amp;U555&amp;CHAR(10)&amp;V555&amp;CHAR(10)&amp;W555&amp;CHAR(10)&amp;X555&amp;CHAR(10)&amp;Y555,"")</f>
        <v/>
      </c>
    </row>
    <row r="556" spans="5:26"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f>IFERROR(INDEX(content!$E$2:$E$2049,MATCH($E556,content!$C$2:$C$2049,0),1),"")</f>
        <v/>
      </c>
      <c r="K556" s="1" t="str">
        <f>IFERROR(INDEX(content!$F$2:$F$2049,MATCH($E556,content!$C$2:$C$2049,0),1),"")</f>
        <v/>
      </c>
      <c r="L556" s="1" t="str">
        <f>IFERROR(INDEX(content!$G$2:$G$2049,MATCH($E556,content!$C$2:$C$2049,0),1),"")</f>
        <v/>
      </c>
      <c r="M556" s="1" t="str">
        <f>IFERROR(INDEX(content!$H$2:$H$2049,MATCH($E556,content!$C$2:$C$2049,0),1),"")</f>
        <v/>
      </c>
      <c r="N556" s="1" t="str">
        <f t="shared" si="27"/>
        <v/>
      </c>
      <c r="O556" s="1" t="str">
        <f>IF(LENB(N556),COUNTIF(N$4:N556,"●"),"")</f>
        <v/>
      </c>
      <c r="P556" s="1" t="str">
        <f t="shared" si="28"/>
        <v/>
      </c>
      <c r="Q556" s="1" t="str">
        <f t="shared" si="29"/>
        <v/>
      </c>
      <c r="R556" s="1" t="str">
        <f>IF(LEN(Q556),SUM($Q$4:Q556)-1,"")</f>
        <v/>
      </c>
      <c r="S556" s="1" t="str">
        <f>IF(LENB($P556),IF(COUNTIF($B$34,"*[*"),REPLACE($B$34,FIND("[",$B$34),2,"["&amp;$R556&amp;"]"),$B$34),"")</f>
        <v/>
      </c>
      <c r="T556" s="1" t="str">
        <f>IF(LENB($P556),$S556&amp;"."&amp;T$2&amp;CHAR(9)&amp;$B$8&amp;" "&amp;H556&amp;$B$9&amp;CHAR(9)&amp;$B$7&amp;T$3,"")</f>
        <v/>
      </c>
      <c r="U556" s="1" t="str">
        <f>IF(LENB($P556),$S556&amp;"."&amp;U$2&amp;CHAR(9)&amp;$B$8&amp;" "&amp;I556&amp;$B$9&amp;CHAR(9)&amp;$B$7&amp;U$3,"")</f>
        <v/>
      </c>
      <c r="V556" s="1" t="str">
        <f>IF(LENB($P556),$S556&amp;"."&amp;V$2&amp;CHAR(9)&amp;$B$8&amp;" "&amp;J556&amp;$B$9&amp;CHAR(9)&amp;$B$7&amp;V$3,"")</f>
        <v/>
      </c>
      <c r="W556" s="1" t="str">
        <f>IF(LENB($P556),$S556&amp;"."&amp;W$2&amp;CHAR(9)&amp;$B$8&amp;" "&amp;K556&amp;$B$9&amp;CHAR(9)&amp;$B$7&amp;W$3,"")</f>
        <v/>
      </c>
      <c r="X556" s="1" t="str">
        <f>IF(LENB($P556),$S556&amp;"."&amp;X$2&amp;CHAR(9)&amp;$B$8&amp;" "&amp;L556&amp;$B$9&amp;CHAR(9)&amp;$B$7&amp;X$3,"")</f>
        <v/>
      </c>
      <c r="Y556" s="1" t="str">
        <f>IF(LENB($P556),$S556&amp;"."&amp;Y$2&amp;CHAR(9)&amp;$B$8&amp;" "&amp;M556&amp;$B$9&amp;CHAR(9)&amp;$B$7&amp;Y$3,"")</f>
        <v/>
      </c>
      <c r="Z556" s="1" t="str">
        <f>IF(LENB(O556),IF(1&lt;O556,CHAR(10),"")&amp;$B$7&amp;IF(G556=0,"名称未設定",G556)&amp;CHAR(10)&amp;T556&amp;CHAR(10)&amp;U556&amp;CHAR(10)&amp;V556&amp;CHAR(10)&amp;W556&amp;CHAR(10)&amp;X556&amp;CHAR(10)&amp;Y556,"")</f>
        <v/>
      </c>
    </row>
    <row r="557" spans="5:26"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f>IFERROR(INDEX(content!$E$2:$E$2049,MATCH($E557,content!$C$2:$C$2049,0),1),"")</f>
        <v/>
      </c>
      <c r="K557" s="1" t="str">
        <f>IFERROR(INDEX(content!$F$2:$F$2049,MATCH($E557,content!$C$2:$C$2049,0),1),"")</f>
        <v/>
      </c>
      <c r="L557" s="1" t="str">
        <f>IFERROR(INDEX(content!$G$2:$G$2049,MATCH($E557,content!$C$2:$C$2049,0),1),"")</f>
        <v/>
      </c>
      <c r="M557" s="1" t="str">
        <f>IFERROR(INDEX(content!$H$2:$H$2049,MATCH($E557,content!$C$2:$C$2049,0),1),"")</f>
        <v/>
      </c>
      <c r="N557" s="1" t="str">
        <f t="shared" si="27"/>
        <v/>
      </c>
      <c r="O557" s="1" t="str">
        <f>IF(LENB(N557),COUNTIF(N$4:N557,"●"),"")</f>
        <v/>
      </c>
      <c r="P557" s="1" t="str">
        <f t="shared" si="28"/>
        <v/>
      </c>
      <c r="Q557" s="1" t="str">
        <f t="shared" si="29"/>
        <v/>
      </c>
      <c r="R557" s="1" t="str">
        <f>IF(LEN(Q557),SUM($Q$4:Q557)-1,"")</f>
        <v/>
      </c>
      <c r="S557" s="1" t="str">
        <f>IF(LENB($P557),IF(COUNTIF($B$34,"*[*"),REPLACE($B$34,FIND("[",$B$34),2,"["&amp;$R557&amp;"]"),$B$34),"")</f>
        <v/>
      </c>
      <c r="T557" s="1" t="str">
        <f>IF(LENB($P557),$S557&amp;"."&amp;T$2&amp;CHAR(9)&amp;$B$8&amp;" "&amp;H557&amp;$B$9&amp;CHAR(9)&amp;$B$7&amp;T$3,"")</f>
        <v/>
      </c>
      <c r="U557" s="1" t="str">
        <f>IF(LENB($P557),$S557&amp;"."&amp;U$2&amp;CHAR(9)&amp;$B$8&amp;" "&amp;I557&amp;$B$9&amp;CHAR(9)&amp;$B$7&amp;U$3,"")</f>
        <v/>
      </c>
      <c r="V557" s="1" t="str">
        <f>IF(LENB($P557),$S557&amp;"."&amp;V$2&amp;CHAR(9)&amp;$B$8&amp;" "&amp;J557&amp;$B$9&amp;CHAR(9)&amp;$B$7&amp;V$3,"")</f>
        <v/>
      </c>
      <c r="W557" s="1" t="str">
        <f>IF(LENB($P557),$S557&amp;"."&amp;W$2&amp;CHAR(9)&amp;$B$8&amp;" "&amp;K557&amp;$B$9&amp;CHAR(9)&amp;$B$7&amp;W$3,"")</f>
        <v/>
      </c>
      <c r="X557" s="1" t="str">
        <f>IF(LENB($P557),$S557&amp;"."&amp;X$2&amp;CHAR(9)&amp;$B$8&amp;" "&amp;L557&amp;$B$9&amp;CHAR(9)&amp;$B$7&amp;X$3,"")</f>
        <v/>
      </c>
      <c r="Y557" s="1" t="str">
        <f>IF(LENB($P557),$S557&amp;"."&amp;Y$2&amp;CHAR(9)&amp;$B$8&amp;" "&amp;M557&amp;$B$9&amp;CHAR(9)&amp;$B$7&amp;Y$3,"")</f>
        <v/>
      </c>
      <c r="Z557" s="1" t="str">
        <f>IF(LENB(O557),IF(1&lt;O557,CHAR(10),"")&amp;$B$7&amp;IF(G557=0,"名称未設定",G557)&amp;CHAR(10)&amp;T557&amp;CHAR(10)&amp;U557&amp;CHAR(10)&amp;V557&amp;CHAR(10)&amp;W557&amp;CHAR(10)&amp;X557&amp;CHAR(10)&amp;Y557,"")</f>
        <v/>
      </c>
    </row>
    <row r="558" spans="5:26"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f>IFERROR(INDEX(content!$E$2:$E$2049,MATCH($E558,content!$C$2:$C$2049,0),1),"")</f>
        <v/>
      </c>
      <c r="K558" s="1" t="str">
        <f>IFERROR(INDEX(content!$F$2:$F$2049,MATCH($E558,content!$C$2:$C$2049,0),1),"")</f>
        <v/>
      </c>
      <c r="L558" s="1" t="str">
        <f>IFERROR(INDEX(content!$G$2:$G$2049,MATCH($E558,content!$C$2:$C$2049,0),1),"")</f>
        <v/>
      </c>
      <c r="M558" s="1" t="str">
        <f>IFERROR(INDEX(content!$H$2:$H$2049,MATCH($E558,content!$C$2:$C$2049,0),1),"")</f>
        <v/>
      </c>
      <c r="N558" s="1" t="str">
        <f t="shared" si="27"/>
        <v/>
      </c>
      <c r="O558" s="1" t="str">
        <f>IF(LENB(N558),COUNTIF(N$4:N558,"●"),"")</f>
        <v/>
      </c>
      <c r="P558" s="1" t="str">
        <f t="shared" si="28"/>
        <v/>
      </c>
      <c r="Q558" s="1" t="str">
        <f t="shared" si="29"/>
        <v/>
      </c>
      <c r="R558" s="1" t="str">
        <f>IF(LEN(Q558),SUM($Q$4:Q558)-1,"")</f>
        <v/>
      </c>
      <c r="S558" s="1" t="str">
        <f>IF(LENB($P558),IF(COUNTIF($B$34,"*[*"),REPLACE($B$34,FIND("[",$B$34),2,"["&amp;$R558&amp;"]"),$B$34),"")</f>
        <v/>
      </c>
      <c r="T558" s="1" t="str">
        <f>IF(LENB($P558),$S558&amp;"."&amp;T$2&amp;CHAR(9)&amp;$B$8&amp;" "&amp;H558&amp;$B$9&amp;CHAR(9)&amp;$B$7&amp;T$3,"")</f>
        <v/>
      </c>
      <c r="U558" s="1" t="str">
        <f>IF(LENB($P558),$S558&amp;"."&amp;U$2&amp;CHAR(9)&amp;$B$8&amp;" "&amp;I558&amp;$B$9&amp;CHAR(9)&amp;$B$7&amp;U$3,"")</f>
        <v/>
      </c>
      <c r="V558" s="1" t="str">
        <f>IF(LENB($P558),$S558&amp;"."&amp;V$2&amp;CHAR(9)&amp;$B$8&amp;" "&amp;J558&amp;$B$9&amp;CHAR(9)&amp;$B$7&amp;V$3,"")</f>
        <v/>
      </c>
      <c r="W558" s="1" t="str">
        <f>IF(LENB($P558),$S558&amp;"."&amp;W$2&amp;CHAR(9)&amp;$B$8&amp;" "&amp;K558&amp;$B$9&amp;CHAR(9)&amp;$B$7&amp;W$3,"")</f>
        <v/>
      </c>
      <c r="X558" s="1" t="str">
        <f>IF(LENB($P558),$S558&amp;"."&amp;X$2&amp;CHAR(9)&amp;$B$8&amp;" "&amp;L558&amp;$B$9&amp;CHAR(9)&amp;$B$7&amp;X$3,"")</f>
        <v/>
      </c>
      <c r="Y558" s="1" t="str">
        <f>IF(LENB($P558),$S558&amp;"."&amp;Y$2&amp;CHAR(9)&amp;$B$8&amp;" "&amp;M558&amp;$B$9&amp;CHAR(9)&amp;$B$7&amp;Y$3,"")</f>
        <v/>
      </c>
      <c r="Z558" s="1" t="str">
        <f>IF(LENB(O558),IF(1&lt;O558,CHAR(10),"")&amp;$B$7&amp;IF(G558=0,"名称未設定",G558)&amp;CHAR(10)&amp;T558&amp;CHAR(10)&amp;U558&amp;CHAR(10)&amp;V558&amp;CHAR(10)&amp;W558&amp;CHAR(10)&amp;X558&amp;CHAR(10)&amp;Y558,"")</f>
        <v/>
      </c>
    </row>
    <row r="559" spans="5:26"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f>IFERROR(INDEX(content!$E$2:$E$2049,MATCH($E559,content!$C$2:$C$2049,0),1),"")</f>
        <v/>
      </c>
      <c r="K559" s="1" t="str">
        <f>IFERROR(INDEX(content!$F$2:$F$2049,MATCH($E559,content!$C$2:$C$2049,0),1),"")</f>
        <v/>
      </c>
      <c r="L559" s="1" t="str">
        <f>IFERROR(INDEX(content!$G$2:$G$2049,MATCH($E559,content!$C$2:$C$2049,0),1),"")</f>
        <v/>
      </c>
      <c r="M559" s="1" t="str">
        <f>IFERROR(INDEX(content!$H$2:$H$2049,MATCH($E559,content!$C$2:$C$2049,0),1),"")</f>
        <v/>
      </c>
      <c r="N559" s="1" t="str">
        <f t="shared" si="27"/>
        <v/>
      </c>
      <c r="O559" s="1" t="str">
        <f>IF(LENB(N559),COUNTIF(N$4:N559,"●"),"")</f>
        <v/>
      </c>
      <c r="P559" s="1" t="str">
        <f t="shared" si="28"/>
        <v/>
      </c>
      <c r="Q559" s="1" t="str">
        <f t="shared" si="29"/>
        <v/>
      </c>
      <c r="R559" s="1" t="str">
        <f>IF(LEN(Q559),SUM($Q$4:Q559)-1,"")</f>
        <v/>
      </c>
      <c r="S559" s="1" t="str">
        <f>IF(LENB($P559),IF(COUNTIF($B$34,"*[*"),REPLACE($B$34,FIND("[",$B$34),2,"["&amp;$R559&amp;"]"),$B$34),"")</f>
        <v/>
      </c>
      <c r="T559" s="1" t="str">
        <f>IF(LENB($P559),$S559&amp;"."&amp;T$2&amp;CHAR(9)&amp;$B$8&amp;" "&amp;H559&amp;$B$9&amp;CHAR(9)&amp;$B$7&amp;T$3,"")</f>
        <v/>
      </c>
      <c r="U559" s="1" t="str">
        <f>IF(LENB($P559),$S559&amp;"."&amp;U$2&amp;CHAR(9)&amp;$B$8&amp;" "&amp;I559&amp;$B$9&amp;CHAR(9)&amp;$B$7&amp;U$3,"")</f>
        <v/>
      </c>
      <c r="V559" s="1" t="str">
        <f>IF(LENB($P559),$S559&amp;"."&amp;V$2&amp;CHAR(9)&amp;$B$8&amp;" "&amp;J559&amp;$B$9&amp;CHAR(9)&amp;$B$7&amp;V$3,"")</f>
        <v/>
      </c>
      <c r="W559" s="1" t="str">
        <f>IF(LENB($P559),$S559&amp;"."&amp;W$2&amp;CHAR(9)&amp;$B$8&amp;" "&amp;K559&amp;$B$9&amp;CHAR(9)&amp;$B$7&amp;W$3,"")</f>
        <v/>
      </c>
      <c r="X559" s="1" t="str">
        <f>IF(LENB($P559),$S559&amp;"."&amp;X$2&amp;CHAR(9)&amp;$B$8&amp;" "&amp;L559&amp;$B$9&amp;CHAR(9)&amp;$B$7&amp;X$3,"")</f>
        <v/>
      </c>
      <c r="Y559" s="1" t="str">
        <f>IF(LENB($P559),$S559&amp;"."&amp;Y$2&amp;CHAR(9)&amp;$B$8&amp;" "&amp;M559&amp;$B$9&amp;CHAR(9)&amp;$B$7&amp;Y$3,"")</f>
        <v/>
      </c>
      <c r="Z559" s="1" t="str">
        <f>IF(LENB(O559),IF(1&lt;O559,CHAR(10),"")&amp;$B$7&amp;IF(G559=0,"名称未設定",G559)&amp;CHAR(10)&amp;T559&amp;CHAR(10)&amp;U559&amp;CHAR(10)&amp;V559&amp;CHAR(10)&amp;W559&amp;CHAR(10)&amp;X559&amp;CHAR(10)&amp;Y559,"")</f>
        <v/>
      </c>
    </row>
    <row r="560" spans="5:26"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f>IFERROR(INDEX(content!$E$2:$E$2049,MATCH($E560,content!$C$2:$C$2049,0),1),"")</f>
        <v/>
      </c>
      <c r="K560" s="1" t="str">
        <f>IFERROR(INDEX(content!$F$2:$F$2049,MATCH($E560,content!$C$2:$C$2049,0),1),"")</f>
        <v/>
      </c>
      <c r="L560" s="1" t="str">
        <f>IFERROR(INDEX(content!$G$2:$G$2049,MATCH($E560,content!$C$2:$C$2049,0),1),"")</f>
        <v/>
      </c>
      <c r="M560" s="1" t="str">
        <f>IFERROR(INDEX(content!$H$2:$H$2049,MATCH($E560,content!$C$2:$C$2049,0),1),"")</f>
        <v/>
      </c>
      <c r="N560" s="1" t="str">
        <f t="shared" si="27"/>
        <v/>
      </c>
      <c r="O560" s="1" t="str">
        <f>IF(LENB(N560),COUNTIF(N$4:N560,"●"),"")</f>
        <v/>
      </c>
      <c r="P560" s="1" t="str">
        <f t="shared" si="28"/>
        <v/>
      </c>
      <c r="Q560" s="1" t="str">
        <f t="shared" si="29"/>
        <v/>
      </c>
      <c r="R560" s="1" t="str">
        <f>IF(LEN(Q560),SUM($Q$4:Q560)-1,"")</f>
        <v/>
      </c>
      <c r="S560" s="1" t="str">
        <f>IF(LENB($P560),IF(COUNTIF($B$34,"*[*"),REPLACE($B$34,FIND("[",$B$34),2,"["&amp;$R560&amp;"]"),$B$34),"")</f>
        <v/>
      </c>
      <c r="T560" s="1" t="str">
        <f>IF(LENB($P560),$S560&amp;"."&amp;T$2&amp;CHAR(9)&amp;$B$8&amp;" "&amp;H560&amp;$B$9&amp;CHAR(9)&amp;$B$7&amp;T$3,"")</f>
        <v/>
      </c>
      <c r="U560" s="1" t="str">
        <f>IF(LENB($P560),$S560&amp;"."&amp;U$2&amp;CHAR(9)&amp;$B$8&amp;" "&amp;I560&amp;$B$9&amp;CHAR(9)&amp;$B$7&amp;U$3,"")</f>
        <v/>
      </c>
      <c r="V560" s="1" t="str">
        <f>IF(LENB($P560),$S560&amp;"."&amp;V$2&amp;CHAR(9)&amp;$B$8&amp;" "&amp;J560&amp;$B$9&amp;CHAR(9)&amp;$B$7&amp;V$3,"")</f>
        <v/>
      </c>
      <c r="W560" s="1" t="str">
        <f>IF(LENB($P560),$S560&amp;"."&amp;W$2&amp;CHAR(9)&amp;$B$8&amp;" "&amp;K560&amp;$B$9&amp;CHAR(9)&amp;$B$7&amp;W$3,"")</f>
        <v/>
      </c>
      <c r="X560" s="1" t="str">
        <f>IF(LENB($P560),$S560&amp;"."&amp;X$2&amp;CHAR(9)&amp;$B$8&amp;" "&amp;L560&amp;$B$9&amp;CHAR(9)&amp;$B$7&amp;X$3,"")</f>
        <v/>
      </c>
      <c r="Y560" s="1" t="str">
        <f>IF(LENB($P560),$S560&amp;"."&amp;Y$2&amp;CHAR(9)&amp;$B$8&amp;" "&amp;M560&amp;$B$9&amp;CHAR(9)&amp;$B$7&amp;Y$3,"")</f>
        <v/>
      </c>
      <c r="Z560" s="1" t="str">
        <f>IF(LENB(O560),IF(1&lt;O560,CHAR(10),"")&amp;$B$7&amp;IF(G560=0,"名称未設定",G560)&amp;CHAR(10)&amp;T560&amp;CHAR(10)&amp;U560&amp;CHAR(10)&amp;V560&amp;CHAR(10)&amp;W560&amp;CHAR(10)&amp;X560&amp;CHAR(10)&amp;Y560,"")</f>
        <v/>
      </c>
    </row>
    <row r="561" spans="5:26"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f>IFERROR(INDEX(content!$E$2:$E$2049,MATCH($E561,content!$C$2:$C$2049,0),1),"")</f>
        <v/>
      </c>
      <c r="K561" s="1" t="str">
        <f>IFERROR(INDEX(content!$F$2:$F$2049,MATCH($E561,content!$C$2:$C$2049,0),1),"")</f>
        <v/>
      </c>
      <c r="L561" s="1" t="str">
        <f>IFERROR(INDEX(content!$G$2:$G$2049,MATCH($E561,content!$C$2:$C$2049,0),1),"")</f>
        <v/>
      </c>
      <c r="M561" s="1" t="str">
        <f>IFERROR(INDEX(content!$H$2:$H$2049,MATCH($E561,content!$C$2:$C$2049,0),1),"")</f>
        <v/>
      </c>
      <c r="N561" s="1" t="str">
        <f t="shared" si="27"/>
        <v/>
      </c>
      <c r="O561" s="1" t="str">
        <f>IF(LENB(N561),COUNTIF(N$4:N561,"●"),"")</f>
        <v/>
      </c>
      <c r="P561" s="1" t="str">
        <f t="shared" si="28"/>
        <v/>
      </c>
      <c r="Q561" s="1" t="str">
        <f t="shared" si="29"/>
        <v/>
      </c>
      <c r="R561" s="1" t="str">
        <f>IF(LEN(Q561),SUM($Q$4:Q561)-1,"")</f>
        <v/>
      </c>
      <c r="S561" s="1" t="str">
        <f>IF(LENB($P561),IF(COUNTIF($B$34,"*[*"),REPLACE($B$34,FIND("[",$B$34),2,"["&amp;$R561&amp;"]"),$B$34),"")</f>
        <v/>
      </c>
      <c r="T561" s="1" t="str">
        <f>IF(LENB($P561),$S561&amp;"."&amp;T$2&amp;CHAR(9)&amp;$B$8&amp;" "&amp;H561&amp;$B$9&amp;CHAR(9)&amp;$B$7&amp;T$3,"")</f>
        <v/>
      </c>
      <c r="U561" s="1" t="str">
        <f>IF(LENB($P561),$S561&amp;"."&amp;U$2&amp;CHAR(9)&amp;$B$8&amp;" "&amp;I561&amp;$B$9&amp;CHAR(9)&amp;$B$7&amp;U$3,"")</f>
        <v/>
      </c>
      <c r="V561" s="1" t="str">
        <f>IF(LENB($P561),$S561&amp;"."&amp;V$2&amp;CHAR(9)&amp;$B$8&amp;" "&amp;J561&amp;$B$9&amp;CHAR(9)&amp;$B$7&amp;V$3,"")</f>
        <v/>
      </c>
      <c r="W561" s="1" t="str">
        <f>IF(LENB($P561),$S561&amp;"."&amp;W$2&amp;CHAR(9)&amp;$B$8&amp;" "&amp;K561&amp;$B$9&amp;CHAR(9)&amp;$B$7&amp;W$3,"")</f>
        <v/>
      </c>
      <c r="X561" s="1" t="str">
        <f>IF(LENB($P561),$S561&amp;"."&amp;X$2&amp;CHAR(9)&amp;$B$8&amp;" "&amp;L561&amp;$B$9&amp;CHAR(9)&amp;$B$7&amp;X$3,"")</f>
        <v/>
      </c>
      <c r="Y561" s="1" t="str">
        <f>IF(LENB($P561),$S561&amp;"."&amp;Y$2&amp;CHAR(9)&amp;$B$8&amp;" "&amp;M561&amp;$B$9&amp;CHAR(9)&amp;$B$7&amp;Y$3,"")</f>
        <v/>
      </c>
      <c r="Z561" s="1" t="str">
        <f>IF(LENB(O561),IF(1&lt;O561,CHAR(10),"")&amp;$B$7&amp;IF(G561=0,"名称未設定",G561)&amp;CHAR(10)&amp;T561&amp;CHAR(10)&amp;U561&amp;CHAR(10)&amp;V561&amp;CHAR(10)&amp;W561&amp;CHAR(10)&amp;X561&amp;CHAR(10)&amp;Y561,"")</f>
        <v/>
      </c>
    </row>
    <row r="562" spans="5:26"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f>IFERROR(INDEX(content!$E$2:$E$2049,MATCH($E562,content!$C$2:$C$2049,0),1),"")</f>
        <v/>
      </c>
      <c r="K562" s="1" t="str">
        <f>IFERROR(INDEX(content!$F$2:$F$2049,MATCH($E562,content!$C$2:$C$2049,0),1),"")</f>
        <v/>
      </c>
      <c r="L562" s="1" t="str">
        <f>IFERROR(INDEX(content!$G$2:$G$2049,MATCH($E562,content!$C$2:$C$2049,0),1),"")</f>
        <v/>
      </c>
      <c r="M562" s="1" t="str">
        <f>IFERROR(INDEX(content!$H$2:$H$2049,MATCH($E562,content!$C$2:$C$2049,0),1),"")</f>
        <v/>
      </c>
      <c r="N562" s="1" t="str">
        <f t="shared" si="27"/>
        <v/>
      </c>
      <c r="O562" s="1" t="str">
        <f>IF(LENB(N562),COUNTIF(N$4:N562,"●"),"")</f>
        <v/>
      </c>
      <c r="P562" s="1" t="str">
        <f t="shared" si="28"/>
        <v/>
      </c>
      <c r="Q562" s="1" t="str">
        <f t="shared" si="29"/>
        <v/>
      </c>
      <c r="R562" s="1" t="str">
        <f>IF(LEN(Q562),SUM($Q$4:Q562)-1,"")</f>
        <v/>
      </c>
      <c r="S562" s="1" t="str">
        <f>IF(LENB($P562),IF(COUNTIF($B$34,"*[*"),REPLACE($B$34,FIND("[",$B$34),2,"["&amp;$R562&amp;"]"),$B$34),"")</f>
        <v/>
      </c>
      <c r="T562" s="1" t="str">
        <f>IF(LENB($P562),$S562&amp;"."&amp;T$2&amp;CHAR(9)&amp;$B$8&amp;" "&amp;H562&amp;$B$9&amp;CHAR(9)&amp;$B$7&amp;T$3,"")</f>
        <v/>
      </c>
      <c r="U562" s="1" t="str">
        <f>IF(LENB($P562),$S562&amp;"."&amp;U$2&amp;CHAR(9)&amp;$B$8&amp;" "&amp;I562&amp;$B$9&amp;CHAR(9)&amp;$B$7&amp;U$3,"")</f>
        <v/>
      </c>
      <c r="V562" s="1" t="str">
        <f>IF(LENB($P562),$S562&amp;"."&amp;V$2&amp;CHAR(9)&amp;$B$8&amp;" "&amp;J562&amp;$B$9&amp;CHAR(9)&amp;$B$7&amp;V$3,"")</f>
        <v/>
      </c>
      <c r="W562" s="1" t="str">
        <f>IF(LENB($P562),$S562&amp;"."&amp;W$2&amp;CHAR(9)&amp;$B$8&amp;" "&amp;K562&amp;$B$9&amp;CHAR(9)&amp;$B$7&amp;W$3,"")</f>
        <v/>
      </c>
      <c r="X562" s="1" t="str">
        <f>IF(LENB($P562),$S562&amp;"."&amp;X$2&amp;CHAR(9)&amp;$B$8&amp;" "&amp;L562&amp;$B$9&amp;CHAR(9)&amp;$B$7&amp;X$3,"")</f>
        <v/>
      </c>
      <c r="Y562" s="1" t="str">
        <f>IF(LENB($P562),$S562&amp;"."&amp;Y$2&amp;CHAR(9)&amp;$B$8&amp;" "&amp;M562&amp;$B$9&amp;CHAR(9)&amp;$B$7&amp;Y$3,"")</f>
        <v/>
      </c>
      <c r="Z562" s="1" t="str">
        <f>IF(LENB(O562),IF(1&lt;O562,CHAR(10),"")&amp;$B$7&amp;IF(G562=0,"名称未設定",G562)&amp;CHAR(10)&amp;T562&amp;CHAR(10)&amp;U562&amp;CHAR(10)&amp;V562&amp;CHAR(10)&amp;W562&amp;CHAR(10)&amp;X562&amp;CHAR(10)&amp;Y562,"")</f>
        <v/>
      </c>
    </row>
    <row r="563" spans="5:26"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f>IFERROR(INDEX(content!$E$2:$E$2049,MATCH($E563,content!$C$2:$C$2049,0),1),"")</f>
        <v/>
      </c>
      <c r="K563" s="1" t="str">
        <f>IFERROR(INDEX(content!$F$2:$F$2049,MATCH($E563,content!$C$2:$C$2049,0),1),"")</f>
        <v/>
      </c>
      <c r="L563" s="1" t="str">
        <f>IFERROR(INDEX(content!$G$2:$G$2049,MATCH($E563,content!$C$2:$C$2049,0),1),"")</f>
        <v/>
      </c>
      <c r="M563" s="1" t="str">
        <f>IFERROR(INDEX(content!$H$2:$H$2049,MATCH($E563,content!$C$2:$C$2049,0),1),"")</f>
        <v/>
      </c>
      <c r="N563" s="1" t="str">
        <f t="shared" si="27"/>
        <v/>
      </c>
      <c r="O563" s="1" t="str">
        <f>IF(LENB(N563),COUNTIF(N$4:N563,"●"),"")</f>
        <v/>
      </c>
      <c r="P563" s="1" t="str">
        <f t="shared" si="28"/>
        <v/>
      </c>
      <c r="Q563" s="1" t="str">
        <f t="shared" si="29"/>
        <v/>
      </c>
      <c r="R563" s="1" t="str">
        <f>IF(LEN(Q563),SUM($Q$4:Q563)-1,"")</f>
        <v/>
      </c>
      <c r="S563" s="1" t="str">
        <f>IF(LENB($P563),IF(COUNTIF($B$34,"*[*"),REPLACE($B$34,FIND("[",$B$34),2,"["&amp;$R563&amp;"]"),$B$34),"")</f>
        <v/>
      </c>
      <c r="T563" s="1" t="str">
        <f>IF(LENB($P563),$S563&amp;"."&amp;T$2&amp;CHAR(9)&amp;$B$8&amp;" "&amp;H563&amp;$B$9&amp;CHAR(9)&amp;$B$7&amp;T$3,"")</f>
        <v/>
      </c>
      <c r="U563" s="1" t="str">
        <f>IF(LENB($P563),$S563&amp;"."&amp;U$2&amp;CHAR(9)&amp;$B$8&amp;" "&amp;I563&amp;$B$9&amp;CHAR(9)&amp;$B$7&amp;U$3,"")</f>
        <v/>
      </c>
      <c r="V563" s="1" t="str">
        <f>IF(LENB($P563),$S563&amp;"."&amp;V$2&amp;CHAR(9)&amp;$B$8&amp;" "&amp;J563&amp;$B$9&amp;CHAR(9)&amp;$B$7&amp;V$3,"")</f>
        <v/>
      </c>
      <c r="W563" s="1" t="str">
        <f>IF(LENB($P563),$S563&amp;"."&amp;W$2&amp;CHAR(9)&amp;$B$8&amp;" "&amp;K563&amp;$B$9&amp;CHAR(9)&amp;$B$7&amp;W$3,"")</f>
        <v/>
      </c>
      <c r="X563" s="1" t="str">
        <f>IF(LENB($P563),$S563&amp;"."&amp;X$2&amp;CHAR(9)&amp;$B$8&amp;" "&amp;L563&amp;$B$9&amp;CHAR(9)&amp;$B$7&amp;X$3,"")</f>
        <v/>
      </c>
      <c r="Y563" s="1" t="str">
        <f>IF(LENB($P563),$S563&amp;"."&amp;Y$2&amp;CHAR(9)&amp;$B$8&amp;" "&amp;M563&amp;$B$9&amp;CHAR(9)&amp;$B$7&amp;Y$3,"")</f>
        <v/>
      </c>
      <c r="Z563" s="1" t="str">
        <f>IF(LENB(O563),IF(1&lt;O563,CHAR(10),"")&amp;$B$7&amp;IF(G563=0,"名称未設定",G563)&amp;CHAR(10)&amp;T563&amp;CHAR(10)&amp;U563&amp;CHAR(10)&amp;V563&amp;CHAR(10)&amp;W563&amp;CHAR(10)&amp;X563&amp;CHAR(10)&amp;Y563,"")</f>
        <v/>
      </c>
    </row>
    <row r="564" spans="5:26"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f>IFERROR(INDEX(content!$E$2:$E$2049,MATCH($E564,content!$C$2:$C$2049,0),1),"")</f>
        <v/>
      </c>
      <c r="K564" s="1" t="str">
        <f>IFERROR(INDEX(content!$F$2:$F$2049,MATCH($E564,content!$C$2:$C$2049,0),1),"")</f>
        <v/>
      </c>
      <c r="L564" s="1" t="str">
        <f>IFERROR(INDEX(content!$G$2:$G$2049,MATCH($E564,content!$C$2:$C$2049,0),1),"")</f>
        <v/>
      </c>
      <c r="M564" s="1" t="str">
        <f>IFERROR(INDEX(content!$H$2:$H$2049,MATCH($E564,content!$C$2:$C$2049,0),1),"")</f>
        <v/>
      </c>
      <c r="N564" s="1" t="str">
        <f t="shared" si="27"/>
        <v/>
      </c>
      <c r="O564" s="1" t="str">
        <f>IF(LENB(N564),COUNTIF(N$4:N564,"●"),"")</f>
        <v/>
      </c>
      <c r="P564" s="1" t="str">
        <f t="shared" si="28"/>
        <v/>
      </c>
      <c r="Q564" s="1" t="str">
        <f t="shared" si="29"/>
        <v/>
      </c>
      <c r="R564" s="1" t="str">
        <f>IF(LEN(Q564),SUM($Q$4:Q564)-1,"")</f>
        <v/>
      </c>
      <c r="S564" s="1" t="str">
        <f>IF(LENB($P564),IF(COUNTIF($B$34,"*[*"),REPLACE($B$34,FIND("[",$B$34),2,"["&amp;$R564&amp;"]"),$B$34),"")</f>
        <v/>
      </c>
      <c r="T564" s="1" t="str">
        <f>IF(LENB($P564),$S564&amp;"."&amp;T$2&amp;CHAR(9)&amp;$B$8&amp;" "&amp;H564&amp;$B$9&amp;CHAR(9)&amp;$B$7&amp;T$3,"")</f>
        <v/>
      </c>
      <c r="U564" s="1" t="str">
        <f>IF(LENB($P564),$S564&amp;"."&amp;U$2&amp;CHAR(9)&amp;$B$8&amp;" "&amp;I564&amp;$B$9&amp;CHAR(9)&amp;$B$7&amp;U$3,"")</f>
        <v/>
      </c>
      <c r="V564" s="1" t="str">
        <f>IF(LENB($P564),$S564&amp;"."&amp;V$2&amp;CHAR(9)&amp;$B$8&amp;" "&amp;J564&amp;$B$9&amp;CHAR(9)&amp;$B$7&amp;V$3,"")</f>
        <v/>
      </c>
      <c r="W564" s="1" t="str">
        <f>IF(LENB($P564),$S564&amp;"."&amp;W$2&amp;CHAR(9)&amp;$B$8&amp;" "&amp;K564&amp;$B$9&amp;CHAR(9)&amp;$B$7&amp;W$3,"")</f>
        <v/>
      </c>
      <c r="X564" s="1" t="str">
        <f>IF(LENB($P564),$S564&amp;"."&amp;X$2&amp;CHAR(9)&amp;$B$8&amp;" "&amp;L564&amp;$B$9&amp;CHAR(9)&amp;$B$7&amp;X$3,"")</f>
        <v/>
      </c>
      <c r="Y564" s="1" t="str">
        <f>IF(LENB($P564),$S564&amp;"."&amp;Y$2&amp;CHAR(9)&amp;$B$8&amp;" "&amp;M564&amp;$B$9&amp;CHAR(9)&amp;$B$7&amp;Y$3,"")</f>
        <v/>
      </c>
      <c r="Z564" s="1" t="str">
        <f>IF(LENB(O564),IF(1&lt;O564,CHAR(10),"")&amp;$B$7&amp;IF(G564=0,"名称未設定",G564)&amp;CHAR(10)&amp;T564&amp;CHAR(10)&amp;U564&amp;CHAR(10)&amp;V564&amp;CHAR(10)&amp;W564&amp;CHAR(10)&amp;X564&amp;CHAR(10)&amp;Y564,"")</f>
        <v/>
      </c>
    </row>
    <row r="565" spans="5:26"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f>IFERROR(INDEX(content!$E$2:$E$2049,MATCH($E565,content!$C$2:$C$2049,0),1),"")</f>
        <v/>
      </c>
      <c r="K565" s="1" t="str">
        <f>IFERROR(INDEX(content!$F$2:$F$2049,MATCH($E565,content!$C$2:$C$2049,0),1),"")</f>
        <v/>
      </c>
      <c r="L565" s="1" t="str">
        <f>IFERROR(INDEX(content!$G$2:$G$2049,MATCH($E565,content!$C$2:$C$2049,0),1),"")</f>
        <v/>
      </c>
      <c r="M565" s="1" t="str">
        <f>IFERROR(INDEX(content!$H$2:$H$2049,MATCH($E565,content!$C$2:$C$2049,0),1),"")</f>
        <v/>
      </c>
      <c r="N565" s="1" t="str">
        <f t="shared" si="27"/>
        <v/>
      </c>
      <c r="O565" s="1" t="str">
        <f>IF(LENB(N565),COUNTIF(N$4:N565,"●"),"")</f>
        <v/>
      </c>
      <c r="P565" s="1" t="str">
        <f t="shared" si="28"/>
        <v/>
      </c>
      <c r="Q565" s="1" t="str">
        <f t="shared" si="29"/>
        <v/>
      </c>
      <c r="R565" s="1" t="str">
        <f>IF(LEN(Q565),SUM($Q$4:Q565)-1,"")</f>
        <v/>
      </c>
      <c r="S565" s="1" t="str">
        <f>IF(LENB($P565),IF(COUNTIF($B$34,"*[*"),REPLACE($B$34,FIND("[",$B$34),2,"["&amp;$R565&amp;"]"),$B$34),"")</f>
        <v/>
      </c>
      <c r="T565" s="1" t="str">
        <f>IF(LENB($P565),$S565&amp;"."&amp;T$2&amp;CHAR(9)&amp;$B$8&amp;" "&amp;H565&amp;$B$9&amp;CHAR(9)&amp;$B$7&amp;T$3,"")</f>
        <v/>
      </c>
      <c r="U565" s="1" t="str">
        <f>IF(LENB($P565),$S565&amp;"."&amp;U$2&amp;CHAR(9)&amp;$B$8&amp;" "&amp;I565&amp;$B$9&amp;CHAR(9)&amp;$B$7&amp;U$3,"")</f>
        <v/>
      </c>
      <c r="V565" s="1" t="str">
        <f>IF(LENB($P565),$S565&amp;"."&amp;V$2&amp;CHAR(9)&amp;$B$8&amp;" "&amp;J565&amp;$B$9&amp;CHAR(9)&amp;$B$7&amp;V$3,"")</f>
        <v/>
      </c>
      <c r="W565" s="1" t="str">
        <f>IF(LENB($P565),$S565&amp;"."&amp;W$2&amp;CHAR(9)&amp;$B$8&amp;" "&amp;K565&amp;$B$9&amp;CHAR(9)&amp;$B$7&amp;W$3,"")</f>
        <v/>
      </c>
      <c r="X565" s="1" t="str">
        <f>IF(LENB($P565),$S565&amp;"."&amp;X$2&amp;CHAR(9)&amp;$B$8&amp;" "&amp;L565&amp;$B$9&amp;CHAR(9)&amp;$B$7&amp;X$3,"")</f>
        <v/>
      </c>
      <c r="Y565" s="1" t="str">
        <f>IF(LENB($P565),$S565&amp;"."&amp;Y$2&amp;CHAR(9)&amp;$B$8&amp;" "&amp;M565&amp;$B$9&amp;CHAR(9)&amp;$B$7&amp;Y$3,"")</f>
        <v/>
      </c>
      <c r="Z565" s="1" t="str">
        <f>IF(LENB(O565),IF(1&lt;O565,CHAR(10),"")&amp;$B$7&amp;IF(G565=0,"名称未設定",G565)&amp;CHAR(10)&amp;T565&amp;CHAR(10)&amp;U565&amp;CHAR(10)&amp;V565&amp;CHAR(10)&amp;W565&amp;CHAR(10)&amp;X565&amp;CHAR(10)&amp;Y565,"")</f>
        <v/>
      </c>
    </row>
    <row r="566" spans="5:26"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f>IFERROR(INDEX(content!$E$2:$E$2049,MATCH($E566,content!$C$2:$C$2049,0),1),"")</f>
        <v/>
      </c>
      <c r="K566" s="1" t="str">
        <f>IFERROR(INDEX(content!$F$2:$F$2049,MATCH($E566,content!$C$2:$C$2049,0),1),"")</f>
        <v/>
      </c>
      <c r="L566" s="1" t="str">
        <f>IFERROR(INDEX(content!$G$2:$G$2049,MATCH($E566,content!$C$2:$C$2049,0),1),"")</f>
        <v/>
      </c>
      <c r="M566" s="1" t="str">
        <f>IFERROR(INDEX(content!$H$2:$H$2049,MATCH($E566,content!$C$2:$C$2049,0),1),"")</f>
        <v/>
      </c>
      <c r="N566" s="1" t="str">
        <f t="shared" si="27"/>
        <v/>
      </c>
      <c r="O566" s="1" t="str">
        <f>IF(LENB(N566),COUNTIF(N$4:N566,"●"),"")</f>
        <v/>
      </c>
      <c r="P566" s="1" t="str">
        <f t="shared" si="28"/>
        <v/>
      </c>
      <c r="Q566" s="1" t="str">
        <f t="shared" si="29"/>
        <v/>
      </c>
      <c r="R566" s="1" t="str">
        <f>IF(LEN(Q566),SUM($Q$4:Q566)-1,"")</f>
        <v/>
      </c>
      <c r="S566" s="1" t="str">
        <f>IF(LENB($P566),IF(COUNTIF($B$34,"*[*"),REPLACE($B$34,FIND("[",$B$34),2,"["&amp;$R566&amp;"]"),$B$34),"")</f>
        <v/>
      </c>
      <c r="T566" s="1" t="str">
        <f>IF(LENB($P566),$S566&amp;"."&amp;T$2&amp;CHAR(9)&amp;$B$8&amp;" "&amp;H566&amp;$B$9&amp;CHAR(9)&amp;$B$7&amp;T$3,"")</f>
        <v/>
      </c>
      <c r="U566" s="1" t="str">
        <f>IF(LENB($P566),$S566&amp;"."&amp;U$2&amp;CHAR(9)&amp;$B$8&amp;" "&amp;I566&amp;$B$9&amp;CHAR(9)&amp;$B$7&amp;U$3,"")</f>
        <v/>
      </c>
      <c r="V566" s="1" t="str">
        <f>IF(LENB($P566),$S566&amp;"."&amp;V$2&amp;CHAR(9)&amp;$B$8&amp;" "&amp;J566&amp;$B$9&amp;CHAR(9)&amp;$B$7&amp;V$3,"")</f>
        <v/>
      </c>
      <c r="W566" s="1" t="str">
        <f>IF(LENB($P566),$S566&amp;"."&amp;W$2&amp;CHAR(9)&amp;$B$8&amp;" "&amp;K566&amp;$B$9&amp;CHAR(9)&amp;$B$7&amp;W$3,"")</f>
        <v/>
      </c>
      <c r="X566" s="1" t="str">
        <f>IF(LENB($P566),$S566&amp;"."&amp;X$2&amp;CHAR(9)&amp;$B$8&amp;" "&amp;L566&amp;$B$9&amp;CHAR(9)&amp;$B$7&amp;X$3,"")</f>
        <v/>
      </c>
      <c r="Y566" s="1" t="str">
        <f>IF(LENB($P566),$S566&amp;"."&amp;Y$2&amp;CHAR(9)&amp;$B$8&amp;" "&amp;M566&amp;$B$9&amp;CHAR(9)&amp;$B$7&amp;Y$3,"")</f>
        <v/>
      </c>
      <c r="Z566" s="1" t="str">
        <f>IF(LENB(O566),IF(1&lt;O566,CHAR(10),"")&amp;$B$7&amp;IF(G566=0,"名称未設定",G566)&amp;CHAR(10)&amp;T566&amp;CHAR(10)&amp;U566&amp;CHAR(10)&amp;V566&amp;CHAR(10)&amp;W566&amp;CHAR(10)&amp;X566&amp;CHAR(10)&amp;Y566,"")</f>
        <v/>
      </c>
    </row>
    <row r="567" spans="5:26"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f>IFERROR(INDEX(content!$E$2:$E$2049,MATCH($E567,content!$C$2:$C$2049,0),1),"")</f>
        <v/>
      </c>
      <c r="K567" s="1" t="str">
        <f>IFERROR(INDEX(content!$F$2:$F$2049,MATCH($E567,content!$C$2:$C$2049,0),1),"")</f>
        <v/>
      </c>
      <c r="L567" s="1" t="str">
        <f>IFERROR(INDEX(content!$G$2:$G$2049,MATCH($E567,content!$C$2:$C$2049,0),1),"")</f>
        <v/>
      </c>
      <c r="M567" s="1" t="str">
        <f>IFERROR(INDEX(content!$H$2:$H$2049,MATCH($E567,content!$C$2:$C$2049,0),1),"")</f>
        <v/>
      </c>
      <c r="N567" s="1" t="str">
        <f t="shared" si="27"/>
        <v/>
      </c>
      <c r="O567" s="1" t="str">
        <f>IF(LENB(N567),COUNTIF(N$4:N567,"●"),"")</f>
        <v/>
      </c>
      <c r="P567" s="1" t="str">
        <f t="shared" si="28"/>
        <v/>
      </c>
      <c r="Q567" s="1" t="str">
        <f t="shared" si="29"/>
        <v/>
      </c>
      <c r="R567" s="1" t="str">
        <f>IF(LEN(Q567),SUM($Q$4:Q567)-1,"")</f>
        <v/>
      </c>
      <c r="S567" s="1" t="str">
        <f>IF(LENB($P567),IF(COUNTIF($B$34,"*[*"),REPLACE($B$34,FIND("[",$B$34),2,"["&amp;$R567&amp;"]"),$B$34),"")</f>
        <v/>
      </c>
      <c r="T567" s="1" t="str">
        <f>IF(LENB($P567),$S567&amp;"."&amp;T$2&amp;CHAR(9)&amp;$B$8&amp;" "&amp;H567&amp;$B$9&amp;CHAR(9)&amp;$B$7&amp;T$3,"")</f>
        <v/>
      </c>
      <c r="U567" s="1" t="str">
        <f>IF(LENB($P567),$S567&amp;"."&amp;U$2&amp;CHAR(9)&amp;$B$8&amp;" "&amp;I567&amp;$B$9&amp;CHAR(9)&amp;$B$7&amp;U$3,"")</f>
        <v/>
      </c>
      <c r="V567" s="1" t="str">
        <f>IF(LENB($P567),$S567&amp;"."&amp;V$2&amp;CHAR(9)&amp;$B$8&amp;" "&amp;J567&amp;$B$9&amp;CHAR(9)&amp;$B$7&amp;V$3,"")</f>
        <v/>
      </c>
      <c r="W567" s="1" t="str">
        <f>IF(LENB($P567),$S567&amp;"."&amp;W$2&amp;CHAR(9)&amp;$B$8&amp;" "&amp;K567&amp;$B$9&amp;CHAR(9)&amp;$B$7&amp;W$3,"")</f>
        <v/>
      </c>
      <c r="X567" s="1" t="str">
        <f>IF(LENB($P567),$S567&amp;"."&amp;X$2&amp;CHAR(9)&amp;$B$8&amp;" "&amp;L567&amp;$B$9&amp;CHAR(9)&amp;$B$7&amp;X$3,"")</f>
        <v/>
      </c>
      <c r="Y567" s="1" t="str">
        <f>IF(LENB($P567),$S567&amp;"."&amp;Y$2&amp;CHAR(9)&amp;$B$8&amp;" "&amp;M567&amp;$B$9&amp;CHAR(9)&amp;$B$7&amp;Y$3,"")</f>
        <v/>
      </c>
      <c r="Z567" s="1" t="str">
        <f>IF(LENB(O567),IF(1&lt;O567,CHAR(10),"")&amp;$B$7&amp;IF(G567=0,"名称未設定",G567)&amp;CHAR(10)&amp;T567&amp;CHAR(10)&amp;U567&amp;CHAR(10)&amp;V567&amp;CHAR(10)&amp;W567&amp;CHAR(10)&amp;X567&amp;CHAR(10)&amp;Y567,"")</f>
        <v/>
      </c>
    </row>
    <row r="568" spans="5:26"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f>IFERROR(INDEX(content!$E$2:$E$2049,MATCH($E568,content!$C$2:$C$2049,0),1),"")</f>
        <v/>
      </c>
      <c r="K568" s="1" t="str">
        <f>IFERROR(INDEX(content!$F$2:$F$2049,MATCH($E568,content!$C$2:$C$2049,0),1),"")</f>
        <v/>
      </c>
      <c r="L568" s="1" t="str">
        <f>IFERROR(INDEX(content!$G$2:$G$2049,MATCH($E568,content!$C$2:$C$2049,0),1),"")</f>
        <v/>
      </c>
      <c r="M568" s="1" t="str">
        <f>IFERROR(INDEX(content!$H$2:$H$2049,MATCH($E568,content!$C$2:$C$2049,0),1),"")</f>
        <v/>
      </c>
      <c r="N568" s="1" t="str">
        <f t="shared" si="27"/>
        <v/>
      </c>
      <c r="O568" s="1" t="str">
        <f>IF(LENB(N568),COUNTIF(N$4:N568,"●"),"")</f>
        <v/>
      </c>
      <c r="P568" s="1" t="str">
        <f t="shared" si="28"/>
        <v/>
      </c>
      <c r="Q568" s="1" t="str">
        <f t="shared" si="29"/>
        <v/>
      </c>
      <c r="R568" s="1" t="str">
        <f>IF(LEN(Q568),SUM($Q$4:Q568)-1,"")</f>
        <v/>
      </c>
      <c r="S568" s="1" t="str">
        <f>IF(LENB($P568),IF(COUNTIF($B$34,"*[*"),REPLACE($B$34,FIND("[",$B$34),2,"["&amp;$R568&amp;"]"),$B$34),"")</f>
        <v/>
      </c>
      <c r="T568" s="1" t="str">
        <f>IF(LENB($P568),$S568&amp;"."&amp;T$2&amp;CHAR(9)&amp;$B$8&amp;" "&amp;H568&amp;$B$9&amp;CHAR(9)&amp;$B$7&amp;T$3,"")</f>
        <v/>
      </c>
      <c r="U568" s="1" t="str">
        <f>IF(LENB($P568),$S568&amp;"."&amp;U$2&amp;CHAR(9)&amp;$B$8&amp;" "&amp;I568&amp;$B$9&amp;CHAR(9)&amp;$B$7&amp;U$3,"")</f>
        <v/>
      </c>
      <c r="V568" s="1" t="str">
        <f>IF(LENB($P568),$S568&amp;"."&amp;V$2&amp;CHAR(9)&amp;$B$8&amp;" "&amp;J568&amp;$B$9&amp;CHAR(9)&amp;$B$7&amp;V$3,"")</f>
        <v/>
      </c>
      <c r="W568" s="1" t="str">
        <f>IF(LENB($P568),$S568&amp;"."&amp;W$2&amp;CHAR(9)&amp;$B$8&amp;" "&amp;K568&amp;$B$9&amp;CHAR(9)&amp;$B$7&amp;W$3,"")</f>
        <v/>
      </c>
      <c r="X568" s="1" t="str">
        <f>IF(LENB($P568),$S568&amp;"."&amp;X$2&amp;CHAR(9)&amp;$B$8&amp;" "&amp;L568&amp;$B$9&amp;CHAR(9)&amp;$B$7&amp;X$3,"")</f>
        <v/>
      </c>
      <c r="Y568" s="1" t="str">
        <f>IF(LENB($P568),$S568&amp;"."&amp;Y$2&amp;CHAR(9)&amp;$B$8&amp;" "&amp;M568&amp;$B$9&amp;CHAR(9)&amp;$B$7&amp;Y$3,"")</f>
        <v/>
      </c>
      <c r="Z568" s="1" t="str">
        <f>IF(LENB(O568),IF(1&lt;O568,CHAR(10),"")&amp;$B$7&amp;IF(G568=0,"名称未設定",G568)&amp;CHAR(10)&amp;T568&amp;CHAR(10)&amp;U568&amp;CHAR(10)&amp;V568&amp;CHAR(10)&amp;W568&amp;CHAR(10)&amp;X568&amp;CHAR(10)&amp;Y568,"")</f>
        <v/>
      </c>
    </row>
    <row r="569" spans="5:26"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f>IFERROR(INDEX(content!$E$2:$E$2049,MATCH($E569,content!$C$2:$C$2049,0),1),"")</f>
        <v/>
      </c>
      <c r="K569" s="1" t="str">
        <f>IFERROR(INDEX(content!$F$2:$F$2049,MATCH($E569,content!$C$2:$C$2049,0),1),"")</f>
        <v/>
      </c>
      <c r="L569" s="1" t="str">
        <f>IFERROR(INDEX(content!$G$2:$G$2049,MATCH($E569,content!$C$2:$C$2049,0),1),"")</f>
        <v/>
      </c>
      <c r="M569" s="1" t="str">
        <f>IFERROR(INDEX(content!$H$2:$H$2049,MATCH($E569,content!$C$2:$C$2049,0),1),"")</f>
        <v/>
      </c>
      <c r="N569" s="1" t="str">
        <f t="shared" si="27"/>
        <v/>
      </c>
      <c r="O569" s="1" t="str">
        <f>IF(LENB(N569),COUNTIF(N$4:N569,"●"),"")</f>
        <v/>
      </c>
      <c r="P569" s="1" t="str">
        <f t="shared" si="28"/>
        <v/>
      </c>
      <c r="Q569" s="1" t="str">
        <f t="shared" si="29"/>
        <v/>
      </c>
      <c r="R569" s="1" t="str">
        <f>IF(LEN(Q569),SUM($Q$4:Q569)-1,"")</f>
        <v/>
      </c>
      <c r="S569" s="1" t="str">
        <f>IF(LENB($P569),IF(COUNTIF($B$34,"*[*"),REPLACE($B$34,FIND("[",$B$34),2,"["&amp;$R569&amp;"]"),$B$34),"")</f>
        <v/>
      </c>
      <c r="T569" s="1" t="str">
        <f>IF(LENB($P569),$S569&amp;"."&amp;T$2&amp;CHAR(9)&amp;$B$8&amp;" "&amp;H569&amp;$B$9&amp;CHAR(9)&amp;$B$7&amp;T$3,"")</f>
        <v/>
      </c>
      <c r="U569" s="1" t="str">
        <f>IF(LENB($P569),$S569&amp;"."&amp;U$2&amp;CHAR(9)&amp;$B$8&amp;" "&amp;I569&amp;$B$9&amp;CHAR(9)&amp;$B$7&amp;U$3,"")</f>
        <v/>
      </c>
      <c r="V569" s="1" t="str">
        <f>IF(LENB($P569),$S569&amp;"."&amp;V$2&amp;CHAR(9)&amp;$B$8&amp;" "&amp;J569&amp;$B$9&amp;CHAR(9)&amp;$B$7&amp;V$3,"")</f>
        <v/>
      </c>
      <c r="W569" s="1" t="str">
        <f>IF(LENB($P569),$S569&amp;"."&amp;W$2&amp;CHAR(9)&amp;$B$8&amp;" "&amp;K569&amp;$B$9&amp;CHAR(9)&amp;$B$7&amp;W$3,"")</f>
        <v/>
      </c>
      <c r="X569" s="1" t="str">
        <f>IF(LENB($P569),$S569&amp;"."&amp;X$2&amp;CHAR(9)&amp;$B$8&amp;" "&amp;L569&amp;$B$9&amp;CHAR(9)&amp;$B$7&amp;X$3,"")</f>
        <v/>
      </c>
      <c r="Y569" s="1" t="str">
        <f>IF(LENB($P569),$S569&amp;"."&amp;Y$2&amp;CHAR(9)&amp;$B$8&amp;" "&amp;M569&amp;$B$9&amp;CHAR(9)&amp;$B$7&amp;Y$3,"")</f>
        <v/>
      </c>
      <c r="Z569" s="1" t="str">
        <f>IF(LENB(O569),IF(1&lt;O569,CHAR(10),"")&amp;$B$7&amp;IF(G569=0,"名称未設定",G569)&amp;CHAR(10)&amp;T569&amp;CHAR(10)&amp;U569&amp;CHAR(10)&amp;V569&amp;CHAR(10)&amp;W569&amp;CHAR(10)&amp;X569&amp;CHAR(10)&amp;Y569,"")</f>
        <v/>
      </c>
    </row>
    <row r="570" spans="5:26"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f>IFERROR(INDEX(content!$E$2:$E$2049,MATCH($E570,content!$C$2:$C$2049,0),1),"")</f>
        <v/>
      </c>
      <c r="K570" s="1" t="str">
        <f>IFERROR(INDEX(content!$F$2:$F$2049,MATCH($E570,content!$C$2:$C$2049,0),1),"")</f>
        <v/>
      </c>
      <c r="L570" s="1" t="str">
        <f>IFERROR(INDEX(content!$G$2:$G$2049,MATCH($E570,content!$C$2:$C$2049,0),1),"")</f>
        <v/>
      </c>
      <c r="M570" s="1" t="str">
        <f>IFERROR(INDEX(content!$H$2:$H$2049,MATCH($E570,content!$C$2:$C$2049,0),1),"")</f>
        <v/>
      </c>
      <c r="N570" s="1" t="str">
        <f t="shared" si="27"/>
        <v/>
      </c>
      <c r="O570" s="1" t="str">
        <f>IF(LENB(N570),COUNTIF(N$4:N570,"●"),"")</f>
        <v/>
      </c>
      <c r="P570" s="1" t="str">
        <f t="shared" si="28"/>
        <v/>
      </c>
      <c r="Q570" s="1" t="str">
        <f t="shared" si="29"/>
        <v/>
      </c>
      <c r="R570" s="1" t="str">
        <f>IF(LEN(Q570),SUM($Q$4:Q570)-1,"")</f>
        <v/>
      </c>
      <c r="S570" s="1" t="str">
        <f>IF(LENB($P570),IF(COUNTIF($B$34,"*[*"),REPLACE($B$34,FIND("[",$B$34),2,"["&amp;$R570&amp;"]"),$B$34),"")</f>
        <v/>
      </c>
      <c r="T570" s="1" t="str">
        <f>IF(LENB($P570),$S570&amp;"."&amp;T$2&amp;CHAR(9)&amp;$B$8&amp;" "&amp;H570&amp;$B$9&amp;CHAR(9)&amp;$B$7&amp;T$3,"")</f>
        <v/>
      </c>
      <c r="U570" s="1" t="str">
        <f>IF(LENB($P570),$S570&amp;"."&amp;U$2&amp;CHAR(9)&amp;$B$8&amp;" "&amp;I570&amp;$B$9&amp;CHAR(9)&amp;$B$7&amp;U$3,"")</f>
        <v/>
      </c>
      <c r="V570" s="1" t="str">
        <f>IF(LENB($P570),$S570&amp;"."&amp;V$2&amp;CHAR(9)&amp;$B$8&amp;" "&amp;J570&amp;$B$9&amp;CHAR(9)&amp;$B$7&amp;V$3,"")</f>
        <v/>
      </c>
      <c r="W570" s="1" t="str">
        <f>IF(LENB($P570),$S570&amp;"."&amp;W$2&amp;CHAR(9)&amp;$B$8&amp;" "&amp;K570&amp;$B$9&amp;CHAR(9)&amp;$B$7&amp;W$3,"")</f>
        <v/>
      </c>
      <c r="X570" s="1" t="str">
        <f>IF(LENB($P570),$S570&amp;"."&amp;X$2&amp;CHAR(9)&amp;$B$8&amp;" "&amp;L570&amp;$B$9&amp;CHAR(9)&amp;$B$7&amp;X$3,"")</f>
        <v/>
      </c>
      <c r="Y570" s="1" t="str">
        <f>IF(LENB($P570),$S570&amp;"."&amp;Y$2&amp;CHAR(9)&amp;$B$8&amp;" "&amp;M570&amp;$B$9&amp;CHAR(9)&amp;$B$7&amp;Y$3,"")</f>
        <v/>
      </c>
      <c r="Z570" s="1" t="str">
        <f>IF(LENB(O570),IF(1&lt;O570,CHAR(10),"")&amp;$B$7&amp;IF(G570=0,"名称未設定",G570)&amp;CHAR(10)&amp;T570&amp;CHAR(10)&amp;U570&amp;CHAR(10)&amp;V570&amp;CHAR(10)&amp;W570&amp;CHAR(10)&amp;X570&amp;CHAR(10)&amp;Y570,"")</f>
        <v/>
      </c>
    </row>
    <row r="571" spans="5:26"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f>IFERROR(INDEX(content!$E$2:$E$2049,MATCH($E571,content!$C$2:$C$2049,0),1),"")</f>
        <v/>
      </c>
      <c r="K571" s="1" t="str">
        <f>IFERROR(INDEX(content!$F$2:$F$2049,MATCH($E571,content!$C$2:$C$2049,0),1),"")</f>
        <v/>
      </c>
      <c r="L571" s="1" t="str">
        <f>IFERROR(INDEX(content!$G$2:$G$2049,MATCH($E571,content!$C$2:$C$2049,0),1),"")</f>
        <v/>
      </c>
      <c r="M571" s="1" t="str">
        <f>IFERROR(INDEX(content!$H$2:$H$2049,MATCH($E571,content!$C$2:$C$2049,0),1),"")</f>
        <v/>
      </c>
      <c r="N571" s="1" t="str">
        <f t="shared" si="27"/>
        <v/>
      </c>
      <c r="O571" s="1" t="str">
        <f>IF(LENB(N571),COUNTIF(N$4:N571,"●"),"")</f>
        <v/>
      </c>
      <c r="P571" s="1" t="str">
        <f t="shared" si="28"/>
        <v/>
      </c>
      <c r="Q571" s="1" t="str">
        <f t="shared" si="29"/>
        <v/>
      </c>
      <c r="R571" s="1" t="str">
        <f>IF(LEN(Q571),SUM($Q$4:Q571)-1,"")</f>
        <v/>
      </c>
      <c r="S571" s="1" t="str">
        <f>IF(LENB($P571),IF(COUNTIF($B$34,"*[*"),REPLACE($B$34,FIND("[",$B$34),2,"["&amp;$R571&amp;"]"),$B$34),"")</f>
        <v/>
      </c>
      <c r="T571" s="1" t="str">
        <f>IF(LENB($P571),$S571&amp;"."&amp;T$2&amp;CHAR(9)&amp;$B$8&amp;" "&amp;H571&amp;$B$9&amp;CHAR(9)&amp;$B$7&amp;T$3,"")</f>
        <v/>
      </c>
      <c r="U571" s="1" t="str">
        <f>IF(LENB($P571),$S571&amp;"."&amp;U$2&amp;CHAR(9)&amp;$B$8&amp;" "&amp;I571&amp;$B$9&amp;CHAR(9)&amp;$B$7&amp;U$3,"")</f>
        <v/>
      </c>
      <c r="V571" s="1" t="str">
        <f>IF(LENB($P571),$S571&amp;"."&amp;V$2&amp;CHAR(9)&amp;$B$8&amp;" "&amp;J571&amp;$B$9&amp;CHAR(9)&amp;$B$7&amp;V$3,"")</f>
        <v/>
      </c>
      <c r="W571" s="1" t="str">
        <f>IF(LENB($P571),$S571&amp;"."&amp;W$2&amp;CHAR(9)&amp;$B$8&amp;" "&amp;K571&amp;$B$9&amp;CHAR(9)&amp;$B$7&amp;W$3,"")</f>
        <v/>
      </c>
      <c r="X571" s="1" t="str">
        <f>IF(LENB($P571),$S571&amp;"."&amp;X$2&amp;CHAR(9)&amp;$B$8&amp;" "&amp;L571&amp;$B$9&amp;CHAR(9)&amp;$B$7&amp;X$3,"")</f>
        <v/>
      </c>
      <c r="Y571" s="1" t="str">
        <f>IF(LENB($P571),$S571&amp;"."&amp;Y$2&amp;CHAR(9)&amp;$B$8&amp;" "&amp;M571&amp;$B$9&amp;CHAR(9)&amp;$B$7&amp;Y$3,"")</f>
        <v/>
      </c>
      <c r="Z571" s="1" t="str">
        <f>IF(LENB(O571),IF(1&lt;O571,CHAR(10),"")&amp;$B$7&amp;IF(G571=0,"名称未設定",G571)&amp;CHAR(10)&amp;T571&amp;CHAR(10)&amp;U571&amp;CHAR(10)&amp;V571&amp;CHAR(10)&amp;W571&amp;CHAR(10)&amp;X571&amp;CHAR(10)&amp;Y571,"")</f>
        <v/>
      </c>
    </row>
    <row r="572" spans="5:26"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f>IFERROR(INDEX(content!$E$2:$E$2049,MATCH($E572,content!$C$2:$C$2049,0),1),"")</f>
        <v/>
      </c>
      <c r="K572" s="1" t="str">
        <f>IFERROR(INDEX(content!$F$2:$F$2049,MATCH($E572,content!$C$2:$C$2049,0),1),"")</f>
        <v/>
      </c>
      <c r="L572" s="1" t="str">
        <f>IFERROR(INDEX(content!$G$2:$G$2049,MATCH($E572,content!$C$2:$C$2049,0),1),"")</f>
        <v/>
      </c>
      <c r="M572" s="1" t="str">
        <f>IFERROR(INDEX(content!$H$2:$H$2049,MATCH($E572,content!$C$2:$C$2049,0),1),"")</f>
        <v/>
      </c>
      <c r="N572" s="1" t="str">
        <f t="shared" si="27"/>
        <v/>
      </c>
      <c r="O572" s="1" t="str">
        <f>IF(LENB(N572),COUNTIF(N$4:N572,"●"),"")</f>
        <v/>
      </c>
      <c r="P572" s="1" t="str">
        <f t="shared" si="28"/>
        <v/>
      </c>
      <c r="Q572" s="1" t="str">
        <f t="shared" si="29"/>
        <v/>
      </c>
      <c r="R572" s="1" t="str">
        <f>IF(LEN(Q572),SUM($Q$4:Q572)-1,"")</f>
        <v/>
      </c>
      <c r="S572" s="1" t="str">
        <f>IF(LENB($P572),IF(COUNTIF($B$34,"*[*"),REPLACE($B$34,FIND("[",$B$34),2,"["&amp;$R572&amp;"]"),$B$34),"")</f>
        <v/>
      </c>
      <c r="T572" s="1" t="str">
        <f>IF(LENB($P572),$S572&amp;"."&amp;T$2&amp;CHAR(9)&amp;$B$8&amp;" "&amp;H572&amp;$B$9&amp;CHAR(9)&amp;$B$7&amp;T$3,"")</f>
        <v/>
      </c>
      <c r="U572" s="1" t="str">
        <f>IF(LENB($P572),$S572&amp;"."&amp;U$2&amp;CHAR(9)&amp;$B$8&amp;" "&amp;I572&amp;$B$9&amp;CHAR(9)&amp;$B$7&amp;U$3,"")</f>
        <v/>
      </c>
      <c r="V572" s="1" t="str">
        <f>IF(LENB($P572),$S572&amp;"."&amp;V$2&amp;CHAR(9)&amp;$B$8&amp;" "&amp;J572&amp;$B$9&amp;CHAR(9)&amp;$B$7&amp;V$3,"")</f>
        <v/>
      </c>
      <c r="W572" s="1" t="str">
        <f>IF(LENB($P572),$S572&amp;"."&amp;W$2&amp;CHAR(9)&amp;$B$8&amp;" "&amp;K572&amp;$B$9&amp;CHAR(9)&amp;$B$7&amp;W$3,"")</f>
        <v/>
      </c>
      <c r="X572" s="1" t="str">
        <f>IF(LENB($P572),$S572&amp;"."&amp;X$2&amp;CHAR(9)&amp;$B$8&amp;" "&amp;L572&amp;$B$9&amp;CHAR(9)&amp;$B$7&amp;X$3,"")</f>
        <v/>
      </c>
      <c r="Y572" s="1" t="str">
        <f>IF(LENB($P572),$S572&amp;"."&amp;Y$2&amp;CHAR(9)&amp;$B$8&amp;" "&amp;M572&amp;$B$9&amp;CHAR(9)&amp;$B$7&amp;Y$3,"")</f>
        <v/>
      </c>
      <c r="Z572" s="1" t="str">
        <f>IF(LENB(O572),IF(1&lt;O572,CHAR(10),"")&amp;$B$7&amp;IF(G572=0,"名称未設定",G572)&amp;CHAR(10)&amp;T572&amp;CHAR(10)&amp;U572&amp;CHAR(10)&amp;V572&amp;CHAR(10)&amp;W572&amp;CHAR(10)&amp;X572&amp;CHAR(10)&amp;Y572,"")</f>
        <v/>
      </c>
    </row>
    <row r="573" spans="5:26"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f>IFERROR(INDEX(content!$E$2:$E$2049,MATCH($E573,content!$C$2:$C$2049,0),1),"")</f>
        <v/>
      </c>
      <c r="K573" s="1" t="str">
        <f>IFERROR(INDEX(content!$F$2:$F$2049,MATCH($E573,content!$C$2:$C$2049,0),1),"")</f>
        <v/>
      </c>
      <c r="L573" s="1" t="str">
        <f>IFERROR(INDEX(content!$G$2:$G$2049,MATCH($E573,content!$C$2:$C$2049,0),1),"")</f>
        <v/>
      </c>
      <c r="M573" s="1" t="str">
        <f>IFERROR(INDEX(content!$H$2:$H$2049,MATCH($E573,content!$C$2:$C$2049,0),1),"")</f>
        <v/>
      </c>
      <c r="N573" s="1" t="str">
        <f t="shared" si="27"/>
        <v/>
      </c>
      <c r="O573" s="1" t="str">
        <f>IF(LENB(N573),COUNTIF(N$4:N573,"●"),"")</f>
        <v/>
      </c>
      <c r="P573" s="1" t="str">
        <f t="shared" si="28"/>
        <v/>
      </c>
      <c r="Q573" s="1" t="str">
        <f t="shared" si="29"/>
        <v/>
      </c>
      <c r="R573" s="1" t="str">
        <f>IF(LEN(Q573),SUM($Q$4:Q573)-1,"")</f>
        <v/>
      </c>
      <c r="S573" s="1" t="str">
        <f>IF(LENB($P573),IF(COUNTIF($B$34,"*[*"),REPLACE($B$34,FIND("[",$B$34),2,"["&amp;$R573&amp;"]"),$B$34),"")</f>
        <v/>
      </c>
      <c r="T573" s="1" t="str">
        <f>IF(LENB($P573),$S573&amp;"."&amp;T$2&amp;CHAR(9)&amp;$B$8&amp;" "&amp;H573&amp;$B$9&amp;CHAR(9)&amp;$B$7&amp;T$3,"")</f>
        <v/>
      </c>
      <c r="U573" s="1" t="str">
        <f>IF(LENB($P573),$S573&amp;"."&amp;U$2&amp;CHAR(9)&amp;$B$8&amp;" "&amp;I573&amp;$B$9&amp;CHAR(9)&amp;$B$7&amp;U$3,"")</f>
        <v/>
      </c>
      <c r="V573" s="1" t="str">
        <f>IF(LENB($P573),$S573&amp;"."&amp;V$2&amp;CHAR(9)&amp;$B$8&amp;" "&amp;J573&amp;$B$9&amp;CHAR(9)&amp;$B$7&amp;V$3,"")</f>
        <v/>
      </c>
      <c r="W573" s="1" t="str">
        <f>IF(LENB($P573),$S573&amp;"."&amp;W$2&amp;CHAR(9)&amp;$B$8&amp;" "&amp;K573&amp;$B$9&amp;CHAR(9)&amp;$B$7&amp;W$3,"")</f>
        <v/>
      </c>
      <c r="X573" s="1" t="str">
        <f>IF(LENB($P573),$S573&amp;"."&amp;X$2&amp;CHAR(9)&amp;$B$8&amp;" "&amp;L573&amp;$B$9&amp;CHAR(9)&amp;$B$7&amp;X$3,"")</f>
        <v/>
      </c>
      <c r="Y573" s="1" t="str">
        <f>IF(LENB($P573),$S573&amp;"."&amp;Y$2&amp;CHAR(9)&amp;$B$8&amp;" "&amp;M573&amp;$B$9&amp;CHAR(9)&amp;$B$7&amp;Y$3,"")</f>
        <v/>
      </c>
      <c r="Z573" s="1" t="str">
        <f>IF(LENB(O573),IF(1&lt;O573,CHAR(10),"")&amp;$B$7&amp;IF(G573=0,"名称未設定",G573)&amp;CHAR(10)&amp;T573&amp;CHAR(10)&amp;U573&amp;CHAR(10)&amp;V573&amp;CHAR(10)&amp;W573&amp;CHAR(10)&amp;X573&amp;CHAR(10)&amp;Y573,"")</f>
        <v/>
      </c>
    </row>
    <row r="574" spans="5:26"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f>IFERROR(INDEX(content!$E$2:$E$2049,MATCH($E574,content!$C$2:$C$2049,0),1),"")</f>
        <v/>
      </c>
      <c r="K574" s="1" t="str">
        <f>IFERROR(INDEX(content!$F$2:$F$2049,MATCH($E574,content!$C$2:$C$2049,0),1),"")</f>
        <v/>
      </c>
      <c r="L574" s="1" t="str">
        <f>IFERROR(INDEX(content!$G$2:$G$2049,MATCH($E574,content!$C$2:$C$2049,0),1),"")</f>
        <v/>
      </c>
      <c r="M574" s="1" t="str">
        <f>IFERROR(INDEX(content!$H$2:$H$2049,MATCH($E574,content!$C$2:$C$2049,0),1),"")</f>
        <v/>
      </c>
      <c r="N574" s="1" t="str">
        <f t="shared" si="27"/>
        <v/>
      </c>
      <c r="O574" s="1" t="str">
        <f>IF(LENB(N574),COUNTIF(N$4:N574,"●"),"")</f>
        <v/>
      </c>
      <c r="P574" s="1" t="str">
        <f t="shared" si="28"/>
        <v/>
      </c>
      <c r="Q574" s="1" t="str">
        <f t="shared" si="29"/>
        <v/>
      </c>
      <c r="R574" s="1" t="str">
        <f>IF(LEN(Q574),SUM($Q$4:Q574)-1,"")</f>
        <v/>
      </c>
      <c r="S574" s="1" t="str">
        <f>IF(LENB($P574),IF(COUNTIF($B$34,"*[*"),REPLACE($B$34,FIND("[",$B$34),2,"["&amp;$R574&amp;"]"),$B$34),"")</f>
        <v/>
      </c>
      <c r="T574" s="1" t="str">
        <f>IF(LENB($P574),$S574&amp;"."&amp;T$2&amp;CHAR(9)&amp;$B$8&amp;" "&amp;H574&amp;$B$9&amp;CHAR(9)&amp;$B$7&amp;T$3,"")</f>
        <v/>
      </c>
      <c r="U574" s="1" t="str">
        <f>IF(LENB($P574),$S574&amp;"."&amp;U$2&amp;CHAR(9)&amp;$B$8&amp;" "&amp;I574&amp;$B$9&amp;CHAR(9)&amp;$B$7&amp;U$3,"")</f>
        <v/>
      </c>
      <c r="V574" s="1" t="str">
        <f>IF(LENB($P574),$S574&amp;"."&amp;V$2&amp;CHAR(9)&amp;$B$8&amp;" "&amp;J574&amp;$B$9&amp;CHAR(9)&amp;$B$7&amp;V$3,"")</f>
        <v/>
      </c>
      <c r="W574" s="1" t="str">
        <f>IF(LENB($P574),$S574&amp;"."&amp;W$2&amp;CHAR(9)&amp;$B$8&amp;" "&amp;K574&amp;$B$9&amp;CHAR(9)&amp;$B$7&amp;W$3,"")</f>
        <v/>
      </c>
      <c r="X574" s="1" t="str">
        <f>IF(LENB($P574),$S574&amp;"."&amp;X$2&amp;CHAR(9)&amp;$B$8&amp;" "&amp;L574&amp;$B$9&amp;CHAR(9)&amp;$B$7&amp;X$3,"")</f>
        <v/>
      </c>
      <c r="Y574" s="1" t="str">
        <f>IF(LENB($P574),$S574&amp;"."&amp;Y$2&amp;CHAR(9)&amp;$B$8&amp;" "&amp;M574&amp;$B$9&amp;CHAR(9)&amp;$B$7&amp;Y$3,"")</f>
        <v/>
      </c>
      <c r="Z574" s="1" t="str">
        <f>IF(LENB(O574),IF(1&lt;O574,CHAR(10),"")&amp;$B$7&amp;IF(G574=0,"名称未設定",G574)&amp;CHAR(10)&amp;T574&amp;CHAR(10)&amp;U574&amp;CHAR(10)&amp;V574&amp;CHAR(10)&amp;W574&amp;CHAR(10)&amp;X574&amp;CHAR(10)&amp;Y574,"")</f>
        <v/>
      </c>
    </row>
    <row r="575" spans="5:26"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f>IFERROR(INDEX(content!$E$2:$E$2049,MATCH($E575,content!$C$2:$C$2049,0),1),"")</f>
        <v/>
      </c>
      <c r="K575" s="1" t="str">
        <f>IFERROR(INDEX(content!$F$2:$F$2049,MATCH($E575,content!$C$2:$C$2049,0),1),"")</f>
        <v/>
      </c>
      <c r="L575" s="1" t="str">
        <f>IFERROR(INDEX(content!$G$2:$G$2049,MATCH($E575,content!$C$2:$C$2049,0),1),"")</f>
        <v/>
      </c>
      <c r="M575" s="1" t="str">
        <f>IFERROR(INDEX(content!$H$2:$H$2049,MATCH($E575,content!$C$2:$C$2049,0),1),"")</f>
        <v/>
      </c>
      <c r="N575" s="1" t="str">
        <f t="shared" si="27"/>
        <v/>
      </c>
      <c r="O575" s="1" t="str">
        <f>IF(LENB(N575),COUNTIF(N$4:N575,"●"),"")</f>
        <v/>
      </c>
      <c r="P575" s="1" t="str">
        <f t="shared" si="28"/>
        <v/>
      </c>
      <c r="Q575" s="1" t="str">
        <f t="shared" si="29"/>
        <v/>
      </c>
      <c r="R575" s="1" t="str">
        <f>IF(LEN(Q575),SUM($Q$4:Q575)-1,"")</f>
        <v/>
      </c>
      <c r="S575" s="1" t="str">
        <f>IF(LENB($P575),IF(COUNTIF($B$34,"*[*"),REPLACE($B$34,FIND("[",$B$34),2,"["&amp;$R575&amp;"]"),$B$34),"")</f>
        <v/>
      </c>
      <c r="T575" s="1" t="str">
        <f>IF(LENB($P575),$S575&amp;"."&amp;T$2&amp;CHAR(9)&amp;$B$8&amp;" "&amp;H575&amp;$B$9&amp;CHAR(9)&amp;$B$7&amp;T$3,"")</f>
        <v/>
      </c>
      <c r="U575" s="1" t="str">
        <f>IF(LENB($P575),$S575&amp;"."&amp;U$2&amp;CHAR(9)&amp;$B$8&amp;" "&amp;I575&amp;$B$9&amp;CHAR(9)&amp;$B$7&amp;U$3,"")</f>
        <v/>
      </c>
      <c r="V575" s="1" t="str">
        <f>IF(LENB($P575),$S575&amp;"."&amp;V$2&amp;CHAR(9)&amp;$B$8&amp;" "&amp;J575&amp;$B$9&amp;CHAR(9)&amp;$B$7&amp;V$3,"")</f>
        <v/>
      </c>
      <c r="W575" s="1" t="str">
        <f>IF(LENB($P575),$S575&amp;"."&amp;W$2&amp;CHAR(9)&amp;$B$8&amp;" "&amp;K575&amp;$B$9&amp;CHAR(9)&amp;$B$7&amp;W$3,"")</f>
        <v/>
      </c>
      <c r="X575" s="1" t="str">
        <f>IF(LENB($P575),$S575&amp;"."&amp;X$2&amp;CHAR(9)&amp;$B$8&amp;" "&amp;L575&amp;$B$9&amp;CHAR(9)&amp;$B$7&amp;X$3,"")</f>
        <v/>
      </c>
      <c r="Y575" s="1" t="str">
        <f>IF(LENB($P575),$S575&amp;"."&amp;Y$2&amp;CHAR(9)&amp;$B$8&amp;" "&amp;M575&amp;$B$9&amp;CHAR(9)&amp;$B$7&amp;Y$3,"")</f>
        <v/>
      </c>
      <c r="Z575" s="1" t="str">
        <f>IF(LENB(O575),IF(1&lt;O575,CHAR(10),"")&amp;$B$7&amp;IF(G575=0,"名称未設定",G575)&amp;CHAR(10)&amp;T575&amp;CHAR(10)&amp;U575&amp;CHAR(10)&amp;V575&amp;CHAR(10)&amp;W575&amp;CHAR(10)&amp;X575&amp;CHAR(10)&amp;Y575,"")</f>
        <v/>
      </c>
    </row>
    <row r="576" spans="5:26"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f>IFERROR(INDEX(content!$E$2:$E$2049,MATCH($E576,content!$C$2:$C$2049,0),1),"")</f>
        <v/>
      </c>
      <c r="K576" s="1" t="str">
        <f>IFERROR(INDEX(content!$F$2:$F$2049,MATCH($E576,content!$C$2:$C$2049,0),1),"")</f>
        <v/>
      </c>
      <c r="L576" s="1" t="str">
        <f>IFERROR(INDEX(content!$G$2:$G$2049,MATCH($E576,content!$C$2:$C$2049,0),1),"")</f>
        <v/>
      </c>
      <c r="M576" s="1" t="str">
        <f>IFERROR(INDEX(content!$H$2:$H$2049,MATCH($E576,content!$C$2:$C$2049,0),1),"")</f>
        <v/>
      </c>
      <c r="N576" s="1" t="str">
        <f t="shared" si="27"/>
        <v/>
      </c>
      <c r="O576" s="1" t="str">
        <f>IF(LENB(N576),COUNTIF(N$4:N576,"●"),"")</f>
        <v/>
      </c>
      <c r="P576" s="1" t="str">
        <f t="shared" si="28"/>
        <v/>
      </c>
      <c r="Q576" s="1" t="str">
        <f t="shared" si="29"/>
        <v/>
      </c>
      <c r="R576" s="1" t="str">
        <f>IF(LEN(Q576),SUM($Q$4:Q576)-1,"")</f>
        <v/>
      </c>
      <c r="S576" s="1" t="str">
        <f>IF(LENB($P576),IF(COUNTIF($B$34,"*[*"),REPLACE($B$34,FIND("[",$B$34),2,"["&amp;$R576&amp;"]"),$B$34),"")</f>
        <v/>
      </c>
      <c r="T576" s="1" t="str">
        <f>IF(LENB($P576),$S576&amp;"."&amp;T$2&amp;CHAR(9)&amp;$B$8&amp;" "&amp;H576&amp;$B$9&amp;CHAR(9)&amp;$B$7&amp;T$3,"")</f>
        <v/>
      </c>
      <c r="U576" s="1" t="str">
        <f>IF(LENB($P576),$S576&amp;"."&amp;U$2&amp;CHAR(9)&amp;$B$8&amp;" "&amp;I576&amp;$B$9&amp;CHAR(9)&amp;$B$7&amp;U$3,"")</f>
        <v/>
      </c>
      <c r="V576" s="1" t="str">
        <f>IF(LENB($P576),$S576&amp;"."&amp;V$2&amp;CHAR(9)&amp;$B$8&amp;" "&amp;J576&amp;$B$9&amp;CHAR(9)&amp;$B$7&amp;V$3,"")</f>
        <v/>
      </c>
      <c r="W576" s="1" t="str">
        <f>IF(LENB($P576),$S576&amp;"."&amp;W$2&amp;CHAR(9)&amp;$B$8&amp;" "&amp;K576&amp;$B$9&amp;CHAR(9)&amp;$B$7&amp;W$3,"")</f>
        <v/>
      </c>
      <c r="X576" s="1" t="str">
        <f>IF(LENB($P576),$S576&amp;"."&amp;X$2&amp;CHAR(9)&amp;$B$8&amp;" "&amp;L576&amp;$B$9&amp;CHAR(9)&amp;$B$7&amp;X$3,"")</f>
        <v/>
      </c>
      <c r="Y576" s="1" t="str">
        <f>IF(LENB($P576),$S576&amp;"."&amp;Y$2&amp;CHAR(9)&amp;$B$8&amp;" "&amp;M576&amp;$B$9&amp;CHAR(9)&amp;$B$7&amp;Y$3,"")</f>
        <v/>
      </c>
      <c r="Z576" s="1" t="str">
        <f>IF(LENB(O576),IF(1&lt;O576,CHAR(10),"")&amp;$B$7&amp;IF(G576=0,"名称未設定",G576)&amp;CHAR(10)&amp;T576&amp;CHAR(10)&amp;U576&amp;CHAR(10)&amp;V576&amp;CHAR(10)&amp;W576&amp;CHAR(10)&amp;X576&amp;CHAR(10)&amp;Y576,"")</f>
        <v/>
      </c>
    </row>
    <row r="577" spans="5:26"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f>IFERROR(INDEX(content!$E$2:$E$2049,MATCH($E577,content!$C$2:$C$2049,0),1),"")</f>
        <v/>
      </c>
      <c r="K577" s="1" t="str">
        <f>IFERROR(INDEX(content!$F$2:$F$2049,MATCH($E577,content!$C$2:$C$2049,0),1),"")</f>
        <v/>
      </c>
      <c r="L577" s="1" t="str">
        <f>IFERROR(INDEX(content!$G$2:$G$2049,MATCH($E577,content!$C$2:$C$2049,0),1),"")</f>
        <v/>
      </c>
      <c r="M577" s="1" t="str">
        <f>IFERROR(INDEX(content!$H$2:$H$2049,MATCH($E577,content!$C$2:$C$2049,0),1),"")</f>
        <v/>
      </c>
      <c r="N577" s="1" t="str">
        <f t="shared" si="27"/>
        <v/>
      </c>
      <c r="O577" s="1" t="str">
        <f>IF(LENB(N577),COUNTIF(N$4:N577,"●"),"")</f>
        <v/>
      </c>
      <c r="P577" s="1" t="str">
        <f t="shared" si="28"/>
        <v/>
      </c>
      <c r="Q577" s="1" t="str">
        <f t="shared" si="29"/>
        <v/>
      </c>
      <c r="R577" s="1" t="str">
        <f>IF(LEN(Q577),SUM($Q$4:Q577)-1,"")</f>
        <v/>
      </c>
      <c r="S577" s="1" t="str">
        <f>IF(LENB($P577),IF(COUNTIF($B$34,"*[*"),REPLACE($B$34,FIND("[",$B$34),2,"["&amp;$R577&amp;"]"),$B$34),"")</f>
        <v/>
      </c>
      <c r="T577" s="1" t="str">
        <f>IF(LENB($P577),$S577&amp;"."&amp;T$2&amp;CHAR(9)&amp;$B$8&amp;" "&amp;H577&amp;$B$9&amp;CHAR(9)&amp;$B$7&amp;T$3,"")</f>
        <v/>
      </c>
      <c r="U577" s="1" t="str">
        <f>IF(LENB($P577),$S577&amp;"."&amp;U$2&amp;CHAR(9)&amp;$B$8&amp;" "&amp;I577&amp;$B$9&amp;CHAR(9)&amp;$B$7&amp;U$3,"")</f>
        <v/>
      </c>
      <c r="V577" s="1" t="str">
        <f>IF(LENB($P577),$S577&amp;"."&amp;V$2&amp;CHAR(9)&amp;$B$8&amp;" "&amp;J577&amp;$B$9&amp;CHAR(9)&amp;$B$7&amp;V$3,"")</f>
        <v/>
      </c>
      <c r="W577" s="1" t="str">
        <f>IF(LENB($P577),$S577&amp;"."&amp;W$2&amp;CHAR(9)&amp;$B$8&amp;" "&amp;K577&amp;$B$9&amp;CHAR(9)&amp;$B$7&amp;W$3,"")</f>
        <v/>
      </c>
      <c r="X577" s="1" t="str">
        <f>IF(LENB($P577),$S577&amp;"."&amp;X$2&amp;CHAR(9)&amp;$B$8&amp;" "&amp;L577&amp;$B$9&amp;CHAR(9)&amp;$B$7&amp;X$3,"")</f>
        <v/>
      </c>
      <c r="Y577" s="1" t="str">
        <f>IF(LENB($P577),$S577&amp;"."&amp;Y$2&amp;CHAR(9)&amp;$B$8&amp;" "&amp;M577&amp;$B$9&amp;CHAR(9)&amp;$B$7&amp;Y$3,"")</f>
        <v/>
      </c>
      <c r="Z577" s="1" t="str">
        <f>IF(LENB(O577),IF(1&lt;O577,CHAR(10),"")&amp;$B$7&amp;IF(G577=0,"名称未設定",G577)&amp;CHAR(10)&amp;T577&amp;CHAR(10)&amp;U577&amp;CHAR(10)&amp;V577&amp;CHAR(10)&amp;W577&amp;CHAR(10)&amp;X577&amp;CHAR(10)&amp;Y577,"")</f>
        <v/>
      </c>
    </row>
    <row r="578" spans="5:26"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f>IFERROR(INDEX(content!$E$2:$E$2049,MATCH($E578,content!$C$2:$C$2049,0),1),"")</f>
        <v/>
      </c>
      <c r="K578" s="1" t="str">
        <f>IFERROR(INDEX(content!$F$2:$F$2049,MATCH($E578,content!$C$2:$C$2049,0),1),"")</f>
        <v/>
      </c>
      <c r="L578" s="1" t="str">
        <f>IFERROR(INDEX(content!$G$2:$G$2049,MATCH($E578,content!$C$2:$C$2049,0),1),"")</f>
        <v/>
      </c>
      <c r="M578" s="1" t="str">
        <f>IFERROR(INDEX(content!$H$2:$H$2049,MATCH($E578,content!$C$2:$C$2049,0),1),"")</f>
        <v/>
      </c>
      <c r="N578" s="1" t="str">
        <f t="shared" si="27"/>
        <v/>
      </c>
      <c r="O578" s="1" t="str">
        <f>IF(LENB(N578),COUNTIF(N$4:N578,"●"),"")</f>
        <v/>
      </c>
      <c r="P578" s="1" t="str">
        <f t="shared" si="28"/>
        <v/>
      </c>
      <c r="Q578" s="1" t="str">
        <f t="shared" si="29"/>
        <v/>
      </c>
      <c r="R578" s="1" t="str">
        <f>IF(LEN(Q578),SUM($Q$4:Q578)-1,"")</f>
        <v/>
      </c>
      <c r="S578" s="1" t="str">
        <f>IF(LENB($P578),IF(COUNTIF($B$34,"*[*"),REPLACE($B$34,FIND("[",$B$34),2,"["&amp;$R578&amp;"]"),$B$34),"")</f>
        <v/>
      </c>
      <c r="T578" s="1" t="str">
        <f>IF(LENB($P578),$S578&amp;"."&amp;T$2&amp;CHAR(9)&amp;$B$8&amp;" "&amp;H578&amp;$B$9&amp;CHAR(9)&amp;$B$7&amp;T$3,"")</f>
        <v/>
      </c>
      <c r="U578" s="1" t="str">
        <f>IF(LENB($P578),$S578&amp;"."&amp;U$2&amp;CHAR(9)&amp;$B$8&amp;" "&amp;I578&amp;$B$9&amp;CHAR(9)&amp;$B$7&amp;U$3,"")</f>
        <v/>
      </c>
      <c r="V578" s="1" t="str">
        <f>IF(LENB($P578),$S578&amp;"."&amp;V$2&amp;CHAR(9)&amp;$B$8&amp;" "&amp;J578&amp;$B$9&amp;CHAR(9)&amp;$B$7&amp;V$3,"")</f>
        <v/>
      </c>
      <c r="W578" s="1" t="str">
        <f>IF(LENB($P578),$S578&amp;"."&amp;W$2&amp;CHAR(9)&amp;$B$8&amp;" "&amp;K578&amp;$B$9&amp;CHAR(9)&amp;$B$7&amp;W$3,"")</f>
        <v/>
      </c>
      <c r="X578" s="1" t="str">
        <f>IF(LENB($P578),$S578&amp;"."&amp;X$2&amp;CHAR(9)&amp;$B$8&amp;" "&amp;L578&amp;$B$9&amp;CHAR(9)&amp;$B$7&amp;X$3,"")</f>
        <v/>
      </c>
      <c r="Y578" s="1" t="str">
        <f>IF(LENB($P578),$S578&amp;"."&amp;Y$2&amp;CHAR(9)&amp;$B$8&amp;" "&amp;M578&amp;$B$9&amp;CHAR(9)&amp;$B$7&amp;Y$3,"")</f>
        <v/>
      </c>
      <c r="Z578" s="1" t="str">
        <f>IF(LENB(O578),IF(1&lt;O578,CHAR(10),"")&amp;$B$7&amp;IF(G578=0,"名称未設定",G578)&amp;CHAR(10)&amp;T578&amp;CHAR(10)&amp;U578&amp;CHAR(10)&amp;V578&amp;CHAR(10)&amp;W578&amp;CHAR(10)&amp;X578&amp;CHAR(10)&amp;Y578,"")</f>
        <v/>
      </c>
    </row>
    <row r="579" spans="5:26"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f>IFERROR(INDEX(content!$E$2:$E$2049,MATCH($E579,content!$C$2:$C$2049,0),1),"")</f>
        <v/>
      </c>
      <c r="K579" s="1" t="str">
        <f>IFERROR(INDEX(content!$F$2:$F$2049,MATCH($E579,content!$C$2:$C$2049,0),1),"")</f>
        <v/>
      </c>
      <c r="L579" s="1" t="str">
        <f>IFERROR(INDEX(content!$G$2:$G$2049,MATCH($E579,content!$C$2:$C$2049,0),1),"")</f>
        <v/>
      </c>
      <c r="M579" s="1" t="str">
        <f>IFERROR(INDEX(content!$H$2:$H$2049,MATCH($E579,content!$C$2:$C$2049,0),1),"")</f>
        <v/>
      </c>
      <c r="N579" s="1" t="str">
        <f t="shared" si="27"/>
        <v/>
      </c>
      <c r="O579" s="1" t="str">
        <f>IF(LENB(N579),COUNTIF(N$4:N579,"●"),"")</f>
        <v/>
      </c>
      <c r="P579" s="1" t="str">
        <f t="shared" si="28"/>
        <v/>
      </c>
      <c r="Q579" s="1" t="str">
        <f t="shared" si="29"/>
        <v/>
      </c>
      <c r="R579" s="1" t="str">
        <f>IF(LEN(Q579),SUM($Q$4:Q579)-1,"")</f>
        <v/>
      </c>
      <c r="S579" s="1" t="str">
        <f>IF(LENB($P579),IF(COUNTIF($B$34,"*[*"),REPLACE($B$34,FIND("[",$B$34),2,"["&amp;$R579&amp;"]"),$B$34),"")</f>
        <v/>
      </c>
      <c r="T579" s="1" t="str">
        <f>IF(LENB($P579),$S579&amp;"."&amp;T$2&amp;CHAR(9)&amp;$B$8&amp;" "&amp;H579&amp;$B$9&amp;CHAR(9)&amp;$B$7&amp;T$3,"")</f>
        <v/>
      </c>
      <c r="U579" s="1" t="str">
        <f>IF(LENB($P579),$S579&amp;"."&amp;U$2&amp;CHAR(9)&amp;$B$8&amp;" "&amp;I579&amp;$B$9&amp;CHAR(9)&amp;$B$7&amp;U$3,"")</f>
        <v/>
      </c>
      <c r="V579" s="1" t="str">
        <f>IF(LENB($P579),$S579&amp;"."&amp;V$2&amp;CHAR(9)&amp;$B$8&amp;" "&amp;J579&amp;$B$9&amp;CHAR(9)&amp;$B$7&amp;V$3,"")</f>
        <v/>
      </c>
      <c r="W579" s="1" t="str">
        <f>IF(LENB($P579),$S579&amp;"."&amp;W$2&amp;CHAR(9)&amp;$B$8&amp;" "&amp;K579&amp;$B$9&amp;CHAR(9)&amp;$B$7&amp;W$3,"")</f>
        <v/>
      </c>
      <c r="X579" s="1" t="str">
        <f>IF(LENB($P579),$S579&amp;"."&amp;X$2&amp;CHAR(9)&amp;$B$8&amp;" "&amp;L579&amp;$B$9&amp;CHAR(9)&amp;$B$7&amp;X$3,"")</f>
        <v/>
      </c>
      <c r="Y579" s="1" t="str">
        <f>IF(LENB($P579),$S579&amp;"."&amp;Y$2&amp;CHAR(9)&amp;$B$8&amp;" "&amp;M579&amp;$B$9&amp;CHAR(9)&amp;$B$7&amp;Y$3,"")</f>
        <v/>
      </c>
      <c r="Z579" s="1" t="str">
        <f>IF(LENB(O579),IF(1&lt;O579,CHAR(10),"")&amp;$B$7&amp;IF(G579=0,"名称未設定",G579)&amp;CHAR(10)&amp;T579&amp;CHAR(10)&amp;U579&amp;CHAR(10)&amp;V579&amp;CHAR(10)&amp;W579&amp;CHAR(10)&amp;X579&amp;CHAR(10)&amp;Y579,"")</f>
        <v/>
      </c>
    </row>
    <row r="580" spans="5:26"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f>IFERROR(INDEX(content!$E$2:$E$2049,MATCH($E580,content!$C$2:$C$2049,0),1),"")</f>
        <v/>
      </c>
      <c r="K580" s="1" t="str">
        <f>IFERROR(INDEX(content!$F$2:$F$2049,MATCH($E580,content!$C$2:$C$2049,0),1),"")</f>
        <v/>
      </c>
      <c r="L580" s="1" t="str">
        <f>IFERROR(INDEX(content!$G$2:$G$2049,MATCH($E580,content!$C$2:$C$2049,0),1),"")</f>
        <v/>
      </c>
      <c r="M580" s="1" t="str">
        <f>IFERROR(INDEX(content!$H$2:$H$2049,MATCH($E580,content!$C$2:$C$2049,0),1),"")</f>
        <v/>
      </c>
      <c r="N580" s="1" t="str">
        <f t="shared" ref="N580:N643" si="30">IF(AND(LENB(H580),0&lt;H580,LENB(J580),0&lt;J580),"●","")</f>
        <v/>
      </c>
      <c r="O580" s="1" t="str">
        <f>IF(LENB(N580),COUNTIF(N$4:N580,"●"),"")</f>
        <v/>
      </c>
      <c r="P580" s="1" t="str">
        <f t="shared" si="28"/>
        <v/>
      </c>
      <c r="Q580" s="1" t="str">
        <f t="shared" si="29"/>
        <v/>
      </c>
      <c r="R580" s="1" t="str">
        <f>IF(LEN(Q580),SUM($Q$4:Q580)-1,"")</f>
        <v/>
      </c>
      <c r="S580" s="1" t="str">
        <f>IF(LENB($P580),IF(COUNTIF($B$34,"*[*"),REPLACE($B$34,FIND("[",$B$34),2,"["&amp;$R580&amp;"]"),$B$34),"")</f>
        <v/>
      </c>
      <c r="T580" s="1" t="str">
        <f>IF(LENB($P580),$S580&amp;"."&amp;T$2&amp;CHAR(9)&amp;$B$8&amp;" "&amp;H580&amp;$B$9&amp;CHAR(9)&amp;$B$7&amp;T$3,"")</f>
        <v/>
      </c>
      <c r="U580" s="1" t="str">
        <f>IF(LENB($P580),$S580&amp;"."&amp;U$2&amp;CHAR(9)&amp;$B$8&amp;" "&amp;I580&amp;$B$9&amp;CHAR(9)&amp;$B$7&amp;U$3,"")</f>
        <v/>
      </c>
      <c r="V580" s="1" t="str">
        <f>IF(LENB($P580),$S580&amp;"."&amp;V$2&amp;CHAR(9)&amp;$B$8&amp;" "&amp;J580&amp;$B$9&amp;CHAR(9)&amp;$B$7&amp;V$3,"")</f>
        <v/>
      </c>
      <c r="W580" s="1" t="str">
        <f>IF(LENB($P580),$S580&amp;"."&amp;W$2&amp;CHAR(9)&amp;$B$8&amp;" "&amp;K580&amp;$B$9&amp;CHAR(9)&amp;$B$7&amp;W$3,"")</f>
        <v/>
      </c>
      <c r="X580" s="1" t="str">
        <f>IF(LENB($P580),$S580&amp;"."&amp;X$2&amp;CHAR(9)&amp;$B$8&amp;" "&amp;L580&amp;$B$9&amp;CHAR(9)&amp;$B$7&amp;X$3,"")</f>
        <v/>
      </c>
      <c r="Y580" s="1" t="str">
        <f>IF(LENB($P580),$S580&amp;"."&amp;Y$2&amp;CHAR(9)&amp;$B$8&amp;" "&amp;M580&amp;$B$9&amp;CHAR(9)&amp;$B$7&amp;Y$3,"")</f>
        <v/>
      </c>
      <c r="Z580" s="1" t="str">
        <f>IF(LENB(O580),IF(1&lt;O580,CHAR(10),"")&amp;$B$7&amp;IF(G580=0,"名称未設定",G580)&amp;CHAR(10)&amp;T580&amp;CHAR(10)&amp;U580&amp;CHAR(10)&amp;V580&amp;CHAR(10)&amp;W580&amp;CHAR(10)&amp;X580&amp;CHAR(10)&amp;Y580,"")</f>
        <v/>
      </c>
    </row>
    <row r="581" spans="5:26"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f>IFERROR(INDEX(content!$E$2:$E$2049,MATCH($E581,content!$C$2:$C$2049,0),1),"")</f>
        <v/>
      </c>
      <c r="K581" s="1" t="str">
        <f>IFERROR(INDEX(content!$F$2:$F$2049,MATCH($E581,content!$C$2:$C$2049,0),1),"")</f>
        <v/>
      </c>
      <c r="L581" s="1" t="str">
        <f>IFERROR(INDEX(content!$G$2:$G$2049,MATCH($E581,content!$C$2:$C$2049,0),1),"")</f>
        <v/>
      </c>
      <c r="M581" s="1" t="str">
        <f>IFERROR(INDEX(content!$H$2:$H$2049,MATCH($E581,content!$C$2:$C$2049,0),1),"")</f>
        <v/>
      </c>
      <c r="N581" s="1" t="str">
        <f t="shared" si="30"/>
        <v/>
      </c>
      <c r="O581" s="1" t="str">
        <f>IF(LENB(N581),COUNTIF(N$4:N581,"●"),"")</f>
        <v/>
      </c>
      <c r="P581" s="1" t="str">
        <f t="shared" ref="P581:P644" si="31">IF(AND(LENB(O581),LENB($B$4),LENB($B$5)),$B$4+$B$5*(O581),"")</f>
        <v/>
      </c>
      <c r="Q581" s="1" t="str">
        <f t="shared" ref="Q581:Q644" si="32">IF(LEN(G581),1,"")</f>
        <v/>
      </c>
      <c r="R581" s="1" t="str">
        <f>IF(LEN(Q581),SUM($Q$4:Q581)-1,"")</f>
        <v/>
      </c>
      <c r="S581" s="1" t="str">
        <f>IF(LENB($P581),IF(COUNTIF($B$34,"*[*"),REPLACE($B$34,FIND("[",$B$34),2,"["&amp;$R581&amp;"]"),$B$34),"")</f>
        <v/>
      </c>
      <c r="T581" s="1" t="str">
        <f>IF(LENB($P581),$S581&amp;"."&amp;T$2&amp;CHAR(9)&amp;$B$8&amp;" "&amp;H581&amp;$B$9&amp;CHAR(9)&amp;$B$7&amp;T$3,"")</f>
        <v/>
      </c>
      <c r="U581" s="1" t="str">
        <f>IF(LENB($P581),$S581&amp;"."&amp;U$2&amp;CHAR(9)&amp;$B$8&amp;" "&amp;I581&amp;$B$9&amp;CHAR(9)&amp;$B$7&amp;U$3,"")</f>
        <v/>
      </c>
      <c r="V581" s="1" t="str">
        <f>IF(LENB($P581),$S581&amp;"."&amp;V$2&amp;CHAR(9)&amp;$B$8&amp;" "&amp;J581&amp;$B$9&amp;CHAR(9)&amp;$B$7&amp;V$3,"")</f>
        <v/>
      </c>
      <c r="W581" s="1" t="str">
        <f>IF(LENB($P581),$S581&amp;"."&amp;W$2&amp;CHAR(9)&amp;$B$8&amp;" "&amp;K581&amp;$B$9&amp;CHAR(9)&amp;$B$7&amp;W$3,"")</f>
        <v/>
      </c>
      <c r="X581" s="1" t="str">
        <f>IF(LENB($P581),$S581&amp;"."&amp;X$2&amp;CHAR(9)&amp;$B$8&amp;" "&amp;L581&amp;$B$9&amp;CHAR(9)&amp;$B$7&amp;X$3,"")</f>
        <v/>
      </c>
      <c r="Y581" s="1" t="str">
        <f>IF(LENB($P581),$S581&amp;"."&amp;Y$2&amp;CHAR(9)&amp;$B$8&amp;" "&amp;M581&amp;$B$9&amp;CHAR(9)&amp;$B$7&amp;Y$3,"")</f>
        <v/>
      </c>
      <c r="Z581" s="1" t="str">
        <f>IF(LENB(O581),IF(1&lt;O581,CHAR(10),"")&amp;$B$7&amp;IF(G581=0,"名称未設定",G581)&amp;CHAR(10)&amp;T581&amp;CHAR(10)&amp;U581&amp;CHAR(10)&amp;V581&amp;CHAR(10)&amp;W581&amp;CHAR(10)&amp;X581&amp;CHAR(10)&amp;Y581,"")</f>
        <v/>
      </c>
    </row>
    <row r="582" spans="5:26"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f>IFERROR(INDEX(content!$E$2:$E$2049,MATCH($E582,content!$C$2:$C$2049,0),1),"")</f>
        <v/>
      </c>
      <c r="K582" s="1" t="str">
        <f>IFERROR(INDEX(content!$F$2:$F$2049,MATCH($E582,content!$C$2:$C$2049,0),1),"")</f>
        <v/>
      </c>
      <c r="L582" s="1" t="str">
        <f>IFERROR(INDEX(content!$G$2:$G$2049,MATCH($E582,content!$C$2:$C$2049,0),1),"")</f>
        <v/>
      </c>
      <c r="M582" s="1" t="str">
        <f>IFERROR(INDEX(content!$H$2:$H$2049,MATCH($E582,content!$C$2:$C$2049,0),1),"")</f>
        <v/>
      </c>
      <c r="N582" s="1" t="str">
        <f t="shared" si="30"/>
        <v/>
      </c>
      <c r="O582" s="1" t="str">
        <f>IF(LENB(N582),COUNTIF(N$4:N582,"●"),"")</f>
        <v/>
      </c>
      <c r="P582" s="1" t="str">
        <f t="shared" si="31"/>
        <v/>
      </c>
      <c r="Q582" s="1" t="str">
        <f t="shared" si="32"/>
        <v/>
      </c>
      <c r="R582" s="1" t="str">
        <f>IF(LEN(Q582),SUM($Q$4:Q582)-1,"")</f>
        <v/>
      </c>
      <c r="S582" s="1" t="str">
        <f>IF(LENB($P582),IF(COUNTIF($B$34,"*[*"),REPLACE($B$34,FIND("[",$B$34),2,"["&amp;$R582&amp;"]"),$B$34),"")</f>
        <v/>
      </c>
      <c r="T582" s="1" t="str">
        <f>IF(LENB($P582),$S582&amp;"."&amp;T$2&amp;CHAR(9)&amp;$B$8&amp;" "&amp;H582&amp;$B$9&amp;CHAR(9)&amp;$B$7&amp;T$3,"")</f>
        <v/>
      </c>
      <c r="U582" s="1" t="str">
        <f>IF(LENB($P582),$S582&amp;"."&amp;U$2&amp;CHAR(9)&amp;$B$8&amp;" "&amp;I582&amp;$B$9&amp;CHAR(9)&amp;$B$7&amp;U$3,"")</f>
        <v/>
      </c>
      <c r="V582" s="1" t="str">
        <f>IF(LENB($P582),$S582&amp;"."&amp;V$2&amp;CHAR(9)&amp;$B$8&amp;" "&amp;J582&amp;$B$9&amp;CHAR(9)&amp;$B$7&amp;V$3,"")</f>
        <v/>
      </c>
      <c r="W582" s="1" t="str">
        <f>IF(LENB($P582),$S582&amp;"."&amp;W$2&amp;CHAR(9)&amp;$B$8&amp;" "&amp;K582&amp;$B$9&amp;CHAR(9)&amp;$B$7&amp;W$3,"")</f>
        <v/>
      </c>
      <c r="X582" s="1" t="str">
        <f>IF(LENB($P582),$S582&amp;"."&amp;X$2&amp;CHAR(9)&amp;$B$8&amp;" "&amp;L582&amp;$B$9&amp;CHAR(9)&amp;$B$7&amp;X$3,"")</f>
        <v/>
      </c>
      <c r="Y582" s="1" t="str">
        <f>IF(LENB($P582),$S582&amp;"."&amp;Y$2&amp;CHAR(9)&amp;$B$8&amp;" "&amp;M582&amp;$B$9&amp;CHAR(9)&amp;$B$7&amp;Y$3,"")</f>
        <v/>
      </c>
      <c r="Z582" s="1" t="str">
        <f>IF(LENB(O582),IF(1&lt;O582,CHAR(10),"")&amp;$B$7&amp;IF(G582=0,"名称未設定",G582)&amp;CHAR(10)&amp;T582&amp;CHAR(10)&amp;U582&amp;CHAR(10)&amp;V582&amp;CHAR(10)&amp;W582&amp;CHAR(10)&amp;X582&amp;CHAR(10)&amp;Y582,"")</f>
        <v/>
      </c>
    </row>
    <row r="583" spans="5:26"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f>IFERROR(INDEX(content!$E$2:$E$2049,MATCH($E583,content!$C$2:$C$2049,0),1),"")</f>
        <v/>
      </c>
      <c r="K583" s="1" t="str">
        <f>IFERROR(INDEX(content!$F$2:$F$2049,MATCH($E583,content!$C$2:$C$2049,0),1),"")</f>
        <v/>
      </c>
      <c r="L583" s="1" t="str">
        <f>IFERROR(INDEX(content!$G$2:$G$2049,MATCH($E583,content!$C$2:$C$2049,0),1),"")</f>
        <v/>
      </c>
      <c r="M583" s="1" t="str">
        <f>IFERROR(INDEX(content!$H$2:$H$2049,MATCH($E583,content!$C$2:$C$2049,0),1),"")</f>
        <v/>
      </c>
      <c r="N583" s="1" t="str">
        <f t="shared" si="30"/>
        <v/>
      </c>
      <c r="O583" s="1" t="str">
        <f>IF(LENB(N583),COUNTIF(N$4:N583,"●"),"")</f>
        <v/>
      </c>
      <c r="P583" s="1" t="str">
        <f t="shared" si="31"/>
        <v/>
      </c>
      <c r="Q583" s="1" t="str">
        <f t="shared" si="32"/>
        <v/>
      </c>
      <c r="R583" s="1" t="str">
        <f>IF(LEN(Q583),SUM($Q$4:Q583)-1,"")</f>
        <v/>
      </c>
      <c r="S583" s="1" t="str">
        <f>IF(LENB($P583),IF(COUNTIF($B$34,"*[*"),REPLACE($B$34,FIND("[",$B$34),2,"["&amp;$R583&amp;"]"),$B$34),"")</f>
        <v/>
      </c>
      <c r="T583" s="1" t="str">
        <f>IF(LENB($P583),$S583&amp;"."&amp;T$2&amp;CHAR(9)&amp;$B$8&amp;" "&amp;H583&amp;$B$9&amp;CHAR(9)&amp;$B$7&amp;T$3,"")</f>
        <v/>
      </c>
      <c r="U583" s="1" t="str">
        <f>IF(LENB($P583),$S583&amp;"."&amp;U$2&amp;CHAR(9)&amp;$B$8&amp;" "&amp;I583&amp;$B$9&amp;CHAR(9)&amp;$B$7&amp;U$3,"")</f>
        <v/>
      </c>
      <c r="V583" s="1" t="str">
        <f>IF(LENB($P583),$S583&amp;"."&amp;V$2&amp;CHAR(9)&amp;$B$8&amp;" "&amp;J583&amp;$B$9&amp;CHAR(9)&amp;$B$7&amp;V$3,"")</f>
        <v/>
      </c>
      <c r="W583" s="1" t="str">
        <f>IF(LENB($P583),$S583&amp;"."&amp;W$2&amp;CHAR(9)&amp;$B$8&amp;" "&amp;K583&amp;$B$9&amp;CHAR(9)&amp;$B$7&amp;W$3,"")</f>
        <v/>
      </c>
      <c r="X583" s="1" t="str">
        <f>IF(LENB($P583),$S583&amp;"."&amp;X$2&amp;CHAR(9)&amp;$B$8&amp;" "&amp;L583&amp;$B$9&amp;CHAR(9)&amp;$B$7&amp;X$3,"")</f>
        <v/>
      </c>
      <c r="Y583" s="1" t="str">
        <f>IF(LENB($P583),$S583&amp;"."&amp;Y$2&amp;CHAR(9)&amp;$B$8&amp;" "&amp;M583&amp;$B$9&amp;CHAR(9)&amp;$B$7&amp;Y$3,"")</f>
        <v/>
      </c>
      <c r="Z583" s="1" t="str">
        <f>IF(LENB(O583),IF(1&lt;O583,CHAR(10),"")&amp;$B$7&amp;IF(G583=0,"名称未設定",G583)&amp;CHAR(10)&amp;T583&amp;CHAR(10)&amp;U583&amp;CHAR(10)&amp;V583&amp;CHAR(10)&amp;W583&amp;CHAR(10)&amp;X583&amp;CHAR(10)&amp;Y583,"")</f>
        <v/>
      </c>
    </row>
    <row r="584" spans="5:26"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f>IFERROR(INDEX(content!$E$2:$E$2049,MATCH($E584,content!$C$2:$C$2049,0),1),"")</f>
        <v/>
      </c>
      <c r="K584" s="1" t="str">
        <f>IFERROR(INDEX(content!$F$2:$F$2049,MATCH($E584,content!$C$2:$C$2049,0),1),"")</f>
        <v/>
      </c>
      <c r="L584" s="1" t="str">
        <f>IFERROR(INDEX(content!$G$2:$G$2049,MATCH($E584,content!$C$2:$C$2049,0),1),"")</f>
        <v/>
      </c>
      <c r="M584" s="1" t="str">
        <f>IFERROR(INDEX(content!$H$2:$H$2049,MATCH($E584,content!$C$2:$C$2049,0),1),"")</f>
        <v/>
      </c>
      <c r="N584" s="1" t="str">
        <f t="shared" si="30"/>
        <v/>
      </c>
      <c r="O584" s="1" t="str">
        <f>IF(LENB(N584),COUNTIF(N$4:N584,"●"),"")</f>
        <v/>
      </c>
      <c r="P584" s="1" t="str">
        <f t="shared" si="31"/>
        <v/>
      </c>
      <c r="Q584" s="1" t="str">
        <f t="shared" si="32"/>
        <v/>
      </c>
      <c r="R584" s="1" t="str">
        <f>IF(LEN(Q584),SUM($Q$4:Q584)-1,"")</f>
        <v/>
      </c>
      <c r="S584" s="1" t="str">
        <f>IF(LENB($P584),IF(COUNTIF($B$34,"*[*"),REPLACE($B$34,FIND("[",$B$34),2,"["&amp;$R584&amp;"]"),$B$34),"")</f>
        <v/>
      </c>
      <c r="T584" s="1" t="str">
        <f>IF(LENB($P584),$S584&amp;"."&amp;T$2&amp;CHAR(9)&amp;$B$8&amp;" "&amp;H584&amp;$B$9&amp;CHAR(9)&amp;$B$7&amp;T$3,"")</f>
        <v/>
      </c>
      <c r="U584" s="1" t="str">
        <f>IF(LENB($P584),$S584&amp;"."&amp;U$2&amp;CHAR(9)&amp;$B$8&amp;" "&amp;I584&amp;$B$9&amp;CHAR(9)&amp;$B$7&amp;U$3,"")</f>
        <v/>
      </c>
      <c r="V584" s="1" t="str">
        <f>IF(LENB($P584),$S584&amp;"."&amp;V$2&amp;CHAR(9)&amp;$B$8&amp;" "&amp;J584&amp;$B$9&amp;CHAR(9)&amp;$B$7&amp;V$3,"")</f>
        <v/>
      </c>
      <c r="W584" s="1" t="str">
        <f>IF(LENB($P584),$S584&amp;"."&amp;W$2&amp;CHAR(9)&amp;$B$8&amp;" "&amp;K584&amp;$B$9&amp;CHAR(9)&amp;$B$7&amp;W$3,"")</f>
        <v/>
      </c>
      <c r="X584" s="1" t="str">
        <f>IF(LENB($P584),$S584&amp;"."&amp;X$2&amp;CHAR(9)&amp;$B$8&amp;" "&amp;L584&amp;$B$9&amp;CHAR(9)&amp;$B$7&amp;X$3,"")</f>
        <v/>
      </c>
      <c r="Y584" s="1" t="str">
        <f>IF(LENB($P584),$S584&amp;"."&amp;Y$2&amp;CHAR(9)&amp;$B$8&amp;" "&amp;M584&amp;$B$9&amp;CHAR(9)&amp;$B$7&amp;Y$3,"")</f>
        <v/>
      </c>
      <c r="Z584" s="1" t="str">
        <f>IF(LENB(O584),IF(1&lt;O584,CHAR(10),"")&amp;$B$7&amp;IF(G584=0,"名称未設定",G584)&amp;CHAR(10)&amp;T584&amp;CHAR(10)&amp;U584&amp;CHAR(10)&amp;V584&amp;CHAR(10)&amp;W584&amp;CHAR(10)&amp;X584&amp;CHAR(10)&amp;Y584,"")</f>
        <v/>
      </c>
    </row>
    <row r="585" spans="5:26"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f>IFERROR(INDEX(content!$E$2:$E$2049,MATCH($E585,content!$C$2:$C$2049,0),1),"")</f>
        <v/>
      </c>
      <c r="K585" s="1" t="str">
        <f>IFERROR(INDEX(content!$F$2:$F$2049,MATCH($E585,content!$C$2:$C$2049,0),1),"")</f>
        <v/>
      </c>
      <c r="L585" s="1" t="str">
        <f>IFERROR(INDEX(content!$G$2:$G$2049,MATCH($E585,content!$C$2:$C$2049,0),1),"")</f>
        <v/>
      </c>
      <c r="M585" s="1" t="str">
        <f>IFERROR(INDEX(content!$H$2:$H$2049,MATCH($E585,content!$C$2:$C$2049,0),1),"")</f>
        <v/>
      </c>
      <c r="N585" s="1" t="str">
        <f t="shared" si="30"/>
        <v/>
      </c>
      <c r="O585" s="1" t="str">
        <f>IF(LENB(N585),COUNTIF(N$4:N585,"●"),"")</f>
        <v/>
      </c>
      <c r="P585" s="1" t="str">
        <f t="shared" si="31"/>
        <v/>
      </c>
      <c r="Q585" s="1" t="str">
        <f t="shared" si="32"/>
        <v/>
      </c>
      <c r="R585" s="1" t="str">
        <f>IF(LEN(Q585),SUM($Q$4:Q585)-1,"")</f>
        <v/>
      </c>
      <c r="S585" s="1" t="str">
        <f>IF(LENB($P585),IF(COUNTIF($B$34,"*[*"),REPLACE($B$34,FIND("[",$B$34),2,"["&amp;$R585&amp;"]"),$B$34),"")</f>
        <v/>
      </c>
      <c r="T585" s="1" t="str">
        <f>IF(LENB($P585),$S585&amp;"."&amp;T$2&amp;CHAR(9)&amp;$B$8&amp;" "&amp;H585&amp;$B$9&amp;CHAR(9)&amp;$B$7&amp;T$3,"")</f>
        <v/>
      </c>
      <c r="U585" s="1" t="str">
        <f>IF(LENB($P585),$S585&amp;"."&amp;U$2&amp;CHAR(9)&amp;$B$8&amp;" "&amp;I585&amp;$B$9&amp;CHAR(9)&amp;$B$7&amp;U$3,"")</f>
        <v/>
      </c>
      <c r="V585" s="1" t="str">
        <f>IF(LENB($P585),$S585&amp;"."&amp;V$2&amp;CHAR(9)&amp;$B$8&amp;" "&amp;J585&amp;$B$9&amp;CHAR(9)&amp;$B$7&amp;V$3,"")</f>
        <v/>
      </c>
      <c r="W585" s="1" t="str">
        <f>IF(LENB($P585),$S585&amp;"."&amp;W$2&amp;CHAR(9)&amp;$B$8&amp;" "&amp;K585&amp;$B$9&amp;CHAR(9)&amp;$B$7&amp;W$3,"")</f>
        <v/>
      </c>
      <c r="X585" s="1" t="str">
        <f>IF(LENB($P585),$S585&amp;"."&amp;X$2&amp;CHAR(9)&amp;$B$8&amp;" "&amp;L585&amp;$B$9&amp;CHAR(9)&amp;$B$7&amp;X$3,"")</f>
        <v/>
      </c>
      <c r="Y585" s="1" t="str">
        <f>IF(LENB($P585),$S585&amp;"."&amp;Y$2&amp;CHAR(9)&amp;$B$8&amp;" "&amp;M585&amp;$B$9&amp;CHAR(9)&amp;$B$7&amp;Y$3,"")</f>
        <v/>
      </c>
      <c r="Z585" s="1" t="str">
        <f>IF(LENB(O585),IF(1&lt;O585,CHAR(10),"")&amp;$B$7&amp;IF(G585=0,"名称未設定",G585)&amp;CHAR(10)&amp;T585&amp;CHAR(10)&amp;U585&amp;CHAR(10)&amp;V585&amp;CHAR(10)&amp;W585&amp;CHAR(10)&amp;X585&amp;CHAR(10)&amp;Y585,"")</f>
        <v/>
      </c>
    </row>
    <row r="586" spans="5:26"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f>IFERROR(INDEX(content!$E$2:$E$2049,MATCH($E586,content!$C$2:$C$2049,0),1),"")</f>
        <v/>
      </c>
      <c r="K586" s="1" t="str">
        <f>IFERROR(INDEX(content!$F$2:$F$2049,MATCH($E586,content!$C$2:$C$2049,0),1),"")</f>
        <v/>
      </c>
      <c r="L586" s="1" t="str">
        <f>IFERROR(INDEX(content!$G$2:$G$2049,MATCH($E586,content!$C$2:$C$2049,0),1),"")</f>
        <v/>
      </c>
      <c r="M586" s="1" t="str">
        <f>IFERROR(INDEX(content!$H$2:$H$2049,MATCH($E586,content!$C$2:$C$2049,0),1),"")</f>
        <v/>
      </c>
      <c r="N586" s="1" t="str">
        <f t="shared" si="30"/>
        <v/>
      </c>
      <c r="O586" s="1" t="str">
        <f>IF(LENB(N586),COUNTIF(N$4:N586,"●"),"")</f>
        <v/>
      </c>
      <c r="P586" s="1" t="str">
        <f t="shared" si="31"/>
        <v/>
      </c>
      <c r="Q586" s="1" t="str">
        <f t="shared" si="32"/>
        <v/>
      </c>
      <c r="R586" s="1" t="str">
        <f>IF(LEN(Q586),SUM($Q$4:Q586)-1,"")</f>
        <v/>
      </c>
      <c r="S586" s="1" t="str">
        <f>IF(LENB($P586),IF(COUNTIF($B$34,"*[*"),REPLACE($B$34,FIND("[",$B$34),2,"["&amp;$R586&amp;"]"),$B$34),"")</f>
        <v/>
      </c>
      <c r="T586" s="1" t="str">
        <f>IF(LENB($P586),$S586&amp;"."&amp;T$2&amp;CHAR(9)&amp;$B$8&amp;" "&amp;H586&amp;$B$9&amp;CHAR(9)&amp;$B$7&amp;T$3,"")</f>
        <v/>
      </c>
      <c r="U586" s="1" t="str">
        <f>IF(LENB($P586),$S586&amp;"."&amp;U$2&amp;CHAR(9)&amp;$B$8&amp;" "&amp;I586&amp;$B$9&amp;CHAR(9)&amp;$B$7&amp;U$3,"")</f>
        <v/>
      </c>
      <c r="V586" s="1" t="str">
        <f>IF(LENB($P586),$S586&amp;"."&amp;V$2&amp;CHAR(9)&amp;$B$8&amp;" "&amp;J586&amp;$B$9&amp;CHAR(9)&amp;$B$7&amp;V$3,"")</f>
        <v/>
      </c>
      <c r="W586" s="1" t="str">
        <f>IF(LENB($P586),$S586&amp;"."&amp;W$2&amp;CHAR(9)&amp;$B$8&amp;" "&amp;K586&amp;$B$9&amp;CHAR(9)&amp;$B$7&amp;W$3,"")</f>
        <v/>
      </c>
      <c r="X586" s="1" t="str">
        <f>IF(LENB($P586),$S586&amp;"."&amp;X$2&amp;CHAR(9)&amp;$B$8&amp;" "&amp;L586&amp;$B$9&amp;CHAR(9)&amp;$B$7&amp;X$3,"")</f>
        <v/>
      </c>
      <c r="Y586" s="1" t="str">
        <f>IF(LENB($P586),$S586&amp;"."&amp;Y$2&amp;CHAR(9)&amp;$B$8&amp;" "&amp;M586&amp;$B$9&amp;CHAR(9)&amp;$B$7&amp;Y$3,"")</f>
        <v/>
      </c>
      <c r="Z586" s="1" t="str">
        <f>IF(LENB(O586),IF(1&lt;O586,CHAR(10),"")&amp;$B$7&amp;IF(G586=0,"名称未設定",G586)&amp;CHAR(10)&amp;T586&amp;CHAR(10)&amp;U586&amp;CHAR(10)&amp;V586&amp;CHAR(10)&amp;W586&amp;CHAR(10)&amp;X586&amp;CHAR(10)&amp;Y586,"")</f>
        <v/>
      </c>
    </row>
    <row r="587" spans="5:26"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f>IFERROR(INDEX(content!$E$2:$E$2049,MATCH($E587,content!$C$2:$C$2049,0),1),"")</f>
        <v/>
      </c>
      <c r="K587" s="1" t="str">
        <f>IFERROR(INDEX(content!$F$2:$F$2049,MATCH($E587,content!$C$2:$C$2049,0),1),"")</f>
        <v/>
      </c>
      <c r="L587" s="1" t="str">
        <f>IFERROR(INDEX(content!$G$2:$G$2049,MATCH($E587,content!$C$2:$C$2049,0),1),"")</f>
        <v/>
      </c>
      <c r="M587" s="1" t="str">
        <f>IFERROR(INDEX(content!$H$2:$H$2049,MATCH($E587,content!$C$2:$C$2049,0),1),"")</f>
        <v/>
      </c>
      <c r="N587" s="1" t="str">
        <f t="shared" si="30"/>
        <v/>
      </c>
      <c r="O587" s="1" t="str">
        <f>IF(LENB(N587),COUNTIF(N$4:N587,"●"),"")</f>
        <v/>
      </c>
      <c r="P587" s="1" t="str">
        <f t="shared" si="31"/>
        <v/>
      </c>
      <c r="Q587" s="1" t="str">
        <f t="shared" si="32"/>
        <v/>
      </c>
      <c r="R587" s="1" t="str">
        <f>IF(LEN(Q587),SUM($Q$4:Q587)-1,"")</f>
        <v/>
      </c>
      <c r="S587" s="1" t="str">
        <f>IF(LENB($P587),IF(COUNTIF($B$34,"*[*"),REPLACE($B$34,FIND("[",$B$34),2,"["&amp;$R587&amp;"]"),$B$34),"")</f>
        <v/>
      </c>
      <c r="T587" s="1" t="str">
        <f>IF(LENB($P587),$S587&amp;"."&amp;T$2&amp;CHAR(9)&amp;$B$8&amp;" "&amp;H587&amp;$B$9&amp;CHAR(9)&amp;$B$7&amp;T$3,"")</f>
        <v/>
      </c>
      <c r="U587" s="1" t="str">
        <f>IF(LENB($P587),$S587&amp;"."&amp;U$2&amp;CHAR(9)&amp;$B$8&amp;" "&amp;I587&amp;$B$9&amp;CHAR(9)&amp;$B$7&amp;U$3,"")</f>
        <v/>
      </c>
      <c r="V587" s="1" t="str">
        <f>IF(LENB($P587),$S587&amp;"."&amp;V$2&amp;CHAR(9)&amp;$B$8&amp;" "&amp;J587&amp;$B$9&amp;CHAR(9)&amp;$B$7&amp;V$3,"")</f>
        <v/>
      </c>
      <c r="W587" s="1" t="str">
        <f>IF(LENB($P587),$S587&amp;"."&amp;W$2&amp;CHAR(9)&amp;$B$8&amp;" "&amp;K587&amp;$B$9&amp;CHAR(9)&amp;$B$7&amp;W$3,"")</f>
        <v/>
      </c>
      <c r="X587" s="1" t="str">
        <f>IF(LENB($P587),$S587&amp;"."&amp;X$2&amp;CHAR(9)&amp;$B$8&amp;" "&amp;L587&amp;$B$9&amp;CHAR(9)&amp;$B$7&amp;X$3,"")</f>
        <v/>
      </c>
      <c r="Y587" s="1" t="str">
        <f>IF(LENB($P587),$S587&amp;"."&amp;Y$2&amp;CHAR(9)&amp;$B$8&amp;" "&amp;M587&amp;$B$9&amp;CHAR(9)&amp;$B$7&amp;Y$3,"")</f>
        <v/>
      </c>
      <c r="Z587" s="1" t="str">
        <f>IF(LENB(O587),IF(1&lt;O587,CHAR(10),"")&amp;$B$7&amp;IF(G587=0,"名称未設定",G587)&amp;CHAR(10)&amp;T587&amp;CHAR(10)&amp;U587&amp;CHAR(10)&amp;V587&amp;CHAR(10)&amp;W587&amp;CHAR(10)&amp;X587&amp;CHAR(10)&amp;Y587,"")</f>
        <v/>
      </c>
    </row>
    <row r="588" spans="5:26"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f>IFERROR(INDEX(content!$E$2:$E$2049,MATCH($E588,content!$C$2:$C$2049,0),1),"")</f>
        <v/>
      </c>
      <c r="K588" s="1" t="str">
        <f>IFERROR(INDEX(content!$F$2:$F$2049,MATCH($E588,content!$C$2:$C$2049,0),1),"")</f>
        <v/>
      </c>
      <c r="L588" s="1" t="str">
        <f>IFERROR(INDEX(content!$G$2:$G$2049,MATCH($E588,content!$C$2:$C$2049,0),1),"")</f>
        <v/>
      </c>
      <c r="M588" s="1" t="str">
        <f>IFERROR(INDEX(content!$H$2:$H$2049,MATCH($E588,content!$C$2:$C$2049,0),1),"")</f>
        <v/>
      </c>
      <c r="N588" s="1" t="str">
        <f t="shared" si="30"/>
        <v/>
      </c>
      <c r="O588" s="1" t="str">
        <f>IF(LENB(N588),COUNTIF(N$4:N588,"●"),"")</f>
        <v/>
      </c>
      <c r="P588" s="1" t="str">
        <f t="shared" si="31"/>
        <v/>
      </c>
      <c r="Q588" s="1" t="str">
        <f t="shared" si="32"/>
        <v/>
      </c>
      <c r="R588" s="1" t="str">
        <f>IF(LEN(Q588),SUM($Q$4:Q588)-1,"")</f>
        <v/>
      </c>
      <c r="S588" s="1" t="str">
        <f>IF(LENB($P588),IF(COUNTIF($B$34,"*[*"),REPLACE($B$34,FIND("[",$B$34),2,"["&amp;$R588&amp;"]"),$B$34),"")</f>
        <v/>
      </c>
      <c r="T588" s="1" t="str">
        <f>IF(LENB($P588),$S588&amp;"."&amp;T$2&amp;CHAR(9)&amp;$B$8&amp;" "&amp;H588&amp;$B$9&amp;CHAR(9)&amp;$B$7&amp;T$3,"")</f>
        <v/>
      </c>
      <c r="U588" s="1" t="str">
        <f>IF(LENB($P588),$S588&amp;"."&amp;U$2&amp;CHAR(9)&amp;$B$8&amp;" "&amp;I588&amp;$B$9&amp;CHAR(9)&amp;$B$7&amp;U$3,"")</f>
        <v/>
      </c>
      <c r="V588" s="1" t="str">
        <f>IF(LENB($P588),$S588&amp;"."&amp;V$2&amp;CHAR(9)&amp;$B$8&amp;" "&amp;J588&amp;$B$9&amp;CHAR(9)&amp;$B$7&amp;V$3,"")</f>
        <v/>
      </c>
      <c r="W588" s="1" t="str">
        <f>IF(LENB($P588),$S588&amp;"."&amp;W$2&amp;CHAR(9)&amp;$B$8&amp;" "&amp;K588&amp;$B$9&amp;CHAR(9)&amp;$B$7&amp;W$3,"")</f>
        <v/>
      </c>
      <c r="X588" s="1" t="str">
        <f>IF(LENB($P588),$S588&amp;"."&amp;X$2&amp;CHAR(9)&amp;$B$8&amp;" "&amp;L588&amp;$B$9&amp;CHAR(9)&amp;$B$7&amp;X$3,"")</f>
        <v/>
      </c>
      <c r="Y588" s="1" t="str">
        <f>IF(LENB($P588),$S588&amp;"."&amp;Y$2&amp;CHAR(9)&amp;$B$8&amp;" "&amp;M588&amp;$B$9&amp;CHAR(9)&amp;$B$7&amp;Y$3,"")</f>
        <v/>
      </c>
      <c r="Z588" s="1" t="str">
        <f>IF(LENB(O588),IF(1&lt;O588,CHAR(10),"")&amp;$B$7&amp;IF(G588=0,"名称未設定",G588)&amp;CHAR(10)&amp;T588&amp;CHAR(10)&amp;U588&amp;CHAR(10)&amp;V588&amp;CHAR(10)&amp;W588&amp;CHAR(10)&amp;X588&amp;CHAR(10)&amp;Y588,"")</f>
        <v/>
      </c>
    </row>
    <row r="589" spans="5:26"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f>IFERROR(INDEX(content!$E$2:$E$2049,MATCH($E589,content!$C$2:$C$2049,0),1),"")</f>
        <v/>
      </c>
      <c r="K589" s="1" t="str">
        <f>IFERROR(INDEX(content!$F$2:$F$2049,MATCH($E589,content!$C$2:$C$2049,0),1),"")</f>
        <v/>
      </c>
      <c r="L589" s="1" t="str">
        <f>IFERROR(INDEX(content!$G$2:$G$2049,MATCH($E589,content!$C$2:$C$2049,0),1),"")</f>
        <v/>
      </c>
      <c r="M589" s="1" t="str">
        <f>IFERROR(INDEX(content!$H$2:$H$2049,MATCH($E589,content!$C$2:$C$2049,0),1),"")</f>
        <v/>
      </c>
      <c r="N589" s="1" t="str">
        <f t="shared" si="30"/>
        <v/>
      </c>
      <c r="O589" s="1" t="str">
        <f>IF(LENB(N589),COUNTIF(N$4:N589,"●"),"")</f>
        <v/>
      </c>
      <c r="P589" s="1" t="str">
        <f t="shared" si="31"/>
        <v/>
      </c>
      <c r="Q589" s="1" t="str">
        <f t="shared" si="32"/>
        <v/>
      </c>
      <c r="R589" s="1" t="str">
        <f>IF(LEN(Q589),SUM($Q$4:Q589)-1,"")</f>
        <v/>
      </c>
      <c r="S589" s="1" t="str">
        <f>IF(LENB($P589),IF(COUNTIF($B$34,"*[*"),REPLACE($B$34,FIND("[",$B$34),2,"["&amp;$R589&amp;"]"),$B$34),"")</f>
        <v/>
      </c>
      <c r="T589" s="1" t="str">
        <f>IF(LENB($P589),$S589&amp;"."&amp;T$2&amp;CHAR(9)&amp;$B$8&amp;" "&amp;H589&amp;$B$9&amp;CHAR(9)&amp;$B$7&amp;T$3,"")</f>
        <v/>
      </c>
      <c r="U589" s="1" t="str">
        <f>IF(LENB($P589),$S589&amp;"."&amp;U$2&amp;CHAR(9)&amp;$B$8&amp;" "&amp;I589&amp;$B$9&amp;CHAR(9)&amp;$B$7&amp;U$3,"")</f>
        <v/>
      </c>
      <c r="V589" s="1" t="str">
        <f>IF(LENB($P589),$S589&amp;"."&amp;V$2&amp;CHAR(9)&amp;$B$8&amp;" "&amp;J589&amp;$B$9&amp;CHAR(9)&amp;$B$7&amp;V$3,"")</f>
        <v/>
      </c>
      <c r="W589" s="1" t="str">
        <f>IF(LENB($P589),$S589&amp;"."&amp;W$2&amp;CHAR(9)&amp;$B$8&amp;" "&amp;K589&amp;$B$9&amp;CHAR(9)&amp;$B$7&amp;W$3,"")</f>
        <v/>
      </c>
      <c r="X589" s="1" t="str">
        <f>IF(LENB($P589),$S589&amp;"."&amp;X$2&amp;CHAR(9)&amp;$B$8&amp;" "&amp;L589&amp;$B$9&amp;CHAR(9)&amp;$B$7&amp;X$3,"")</f>
        <v/>
      </c>
      <c r="Y589" s="1" t="str">
        <f>IF(LENB($P589),$S589&amp;"."&amp;Y$2&amp;CHAR(9)&amp;$B$8&amp;" "&amp;M589&amp;$B$9&amp;CHAR(9)&amp;$B$7&amp;Y$3,"")</f>
        <v/>
      </c>
      <c r="Z589" s="1" t="str">
        <f>IF(LENB(O589),IF(1&lt;O589,CHAR(10),"")&amp;$B$7&amp;IF(G589=0,"名称未設定",G589)&amp;CHAR(10)&amp;T589&amp;CHAR(10)&amp;U589&amp;CHAR(10)&amp;V589&amp;CHAR(10)&amp;W589&amp;CHAR(10)&amp;X589&amp;CHAR(10)&amp;Y589,"")</f>
        <v/>
      </c>
    </row>
    <row r="590" spans="5:26"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f>IFERROR(INDEX(content!$E$2:$E$2049,MATCH($E590,content!$C$2:$C$2049,0),1),"")</f>
        <v/>
      </c>
      <c r="K590" s="1" t="str">
        <f>IFERROR(INDEX(content!$F$2:$F$2049,MATCH($E590,content!$C$2:$C$2049,0),1),"")</f>
        <v/>
      </c>
      <c r="L590" s="1" t="str">
        <f>IFERROR(INDEX(content!$G$2:$G$2049,MATCH($E590,content!$C$2:$C$2049,0),1),"")</f>
        <v/>
      </c>
      <c r="M590" s="1" t="str">
        <f>IFERROR(INDEX(content!$H$2:$H$2049,MATCH($E590,content!$C$2:$C$2049,0),1),"")</f>
        <v/>
      </c>
      <c r="N590" s="1" t="str">
        <f t="shared" si="30"/>
        <v/>
      </c>
      <c r="O590" s="1" t="str">
        <f>IF(LENB(N590),COUNTIF(N$4:N590,"●"),"")</f>
        <v/>
      </c>
      <c r="P590" s="1" t="str">
        <f t="shared" si="31"/>
        <v/>
      </c>
      <c r="Q590" s="1" t="str">
        <f t="shared" si="32"/>
        <v/>
      </c>
      <c r="R590" s="1" t="str">
        <f>IF(LEN(Q590),SUM($Q$4:Q590)-1,"")</f>
        <v/>
      </c>
      <c r="S590" s="1" t="str">
        <f>IF(LENB($P590),IF(COUNTIF($B$34,"*[*"),REPLACE($B$34,FIND("[",$B$34),2,"["&amp;$R590&amp;"]"),$B$34),"")</f>
        <v/>
      </c>
      <c r="T590" s="1" t="str">
        <f>IF(LENB($P590),$S590&amp;"."&amp;T$2&amp;CHAR(9)&amp;$B$8&amp;" "&amp;H590&amp;$B$9&amp;CHAR(9)&amp;$B$7&amp;T$3,"")</f>
        <v/>
      </c>
      <c r="U590" s="1" t="str">
        <f>IF(LENB($P590),$S590&amp;"."&amp;U$2&amp;CHAR(9)&amp;$B$8&amp;" "&amp;I590&amp;$B$9&amp;CHAR(9)&amp;$B$7&amp;U$3,"")</f>
        <v/>
      </c>
      <c r="V590" s="1" t="str">
        <f>IF(LENB($P590),$S590&amp;"."&amp;V$2&amp;CHAR(9)&amp;$B$8&amp;" "&amp;J590&amp;$B$9&amp;CHAR(9)&amp;$B$7&amp;V$3,"")</f>
        <v/>
      </c>
      <c r="W590" s="1" t="str">
        <f>IF(LENB($P590),$S590&amp;"."&amp;W$2&amp;CHAR(9)&amp;$B$8&amp;" "&amp;K590&amp;$B$9&amp;CHAR(9)&amp;$B$7&amp;W$3,"")</f>
        <v/>
      </c>
      <c r="X590" s="1" t="str">
        <f>IF(LENB($P590),$S590&amp;"."&amp;X$2&amp;CHAR(9)&amp;$B$8&amp;" "&amp;L590&amp;$B$9&amp;CHAR(9)&amp;$B$7&amp;X$3,"")</f>
        <v/>
      </c>
      <c r="Y590" s="1" t="str">
        <f>IF(LENB($P590),$S590&amp;"."&amp;Y$2&amp;CHAR(9)&amp;$B$8&amp;" "&amp;M590&amp;$B$9&amp;CHAR(9)&amp;$B$7&amp;Y$3,"")</f>
        <v/>
      </c>
      <c r="Z590" s="1" t="str">
        <f>IF(LENB(O590),IF(1&lt;O590,CHAR(10),"")&amp;$B$7&amp;IF(G590=0,"名称未設定",G590)&amp;CHAR(10)&amp;T590&amp;CHAR(10)&amp;U590&amp;CHAR(10)&amp;V590&amp;CHAR(10)&amp;W590&amp;CHAR(10)&amp;X590&amp;CHAR(10)&amp;Y590,"")</f>
        <v/>
      </c>
    </row>
    <row r="591" spans="5:26"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f>IFERROR(INDEX(content!$E$2:$E$2049,MATCH($E591,content!$C$2:$C$2049,0),1),"")</f>
        <v/>
      </c>
      <c r="K591" s="1" t="str">
        <f>IFERROR(INDEX(content!$F$2:$F$2049,MATCH($E591,content!$C$2:$C$2049,0),1),"")</f>
        <v/>
      </c>
      <c r="L591" s="1" t="str">
        <f>IFERROR(INDEX(content!$G$2:$G$2049,MATCH($E591,content!$C$2:$C$2049,0),1),"")</f>
        <v/>
      </c>
      <c r="M591" s="1" t="str">
        <f>IFERROR(INDEX(content!$H$2:$H$2049,MATCH($E591,content!$C$2:$C$2049,0),1),"")</f>
        <v/>
      </c>
      <c r="N591" s="1" t="str">
        <f t="shared" si="30"/>
        <v/>
      </c>
      <c r="O591" s="1" t="str">
        <f>IF(LENB(N591),COUNTIF(N$4:N591,"●"),"")</f>
        <v/>
      </c>
      <c r="P591" s="1" t="str">
        <f t="shared" si="31"/>
        <v/>
      </c>
      <c r="Q591" s="1" t="str">
        <f t="shared" si="32"/>
        <v/>
      </c>
      <c r="R591" s="1" t="str">
        <f>IF(LEN(Q591),SUM($Q$4:Q591)-1,"")</f>
        <v/>
      </c>
      <c r="S591" s="1" t="str">
        <f>IF(LENB($P591),IF(COUNTIF($B$34,"*[*"),REPLACE($B$34,FIND("[",$B$34),2,"["&amp;$R591&amp;"]"),$B$34),"")</f>
        <v/>
      </c>
      <c r="T591" s="1" t="str">
        <f>IF(LENB($P591),$S591&amp;"."&amp;T$2&amp;CHAR(9)&amp;$B$8&amp;" "&amp;H591&amp;$B$9&amp;CHAR(9)&amp;$B$7&amp;T$3,"")</f>
        <v/>
      </c>
      <c r="U591" s="1" t="str">
        <f>IF(LENB($P591),$S591&amp;"."&amp;U$2&amp;CHAR(9)&amp;$B$8&amp;" "&amp;I591&amp;$B$9&amp;CHAR(9)&amp;$B$7&amp;U$3,"")</f>
        <v/>
      </c>
      <c r="V591" s="1" t="str">
        <f>IF(LENB($P591),$S591&amp;"."&amp;V$2&amp;CHAR(9)&amp;$B$8&amp;" "&amp;J591&amp;$B$9&amp;CHAR(9)&amp;$B$7&amp;V$3,"")</f>
        <v/>
      </c>
      <c r="W591" s="1" t="str">
        <f>IF(LENB($P591),$S591&amp;"."&amp;W$2&amp;CHAR(9)&amp;$B$8&amp;" "&amp;K591&amp;$B$9&amp;CHAR(9)&amp;$B$7&amp;W$3,"")</f>
        <v/>
      </c>
      <c r="X591" s="1" t="str">
        <f>IF(LENB($P591),$S591&amp;"."&amp;X$2&amp;CHAR(9)&amp;$B$8&amp;" "&amp;L591&amp;$B$9&amp;CHAR(9)&amp;$B$7&amp;X$3,"")</f>
        <v/>
      </c>
      <c r="Y591" s="1" t="str">
        <f>IF(LENB($P591),$S591&amp;"."&amp;Y$2&amp;CHAR(9)&amp;$B$8&amp;" "&amp;M591&amp;$B$9&amp;CHAR(9)&amp;$B$7&amp;Y$3,"")</f>
        <v/>
      </c>
      <c r="Z591" s="1" t="str">
        <f>IF(LENB(O591),IF(1&lt;O591,CHAR(10),"")&amp;$B$7&amp;IF(G591=0,"名称未設定",G591)&amp;CHAR(10)&amp;T591&amp;CHAR(10)&amp;U591&amp;CHAR(10)&amp;V591&amp;CHAR(10)&amp;W591&amp;CHAR(10)&amp;X591&amp;CHAR(10)&amp;Y591,"")</f>
        <v/>
      </c>
    </row>
    <row r="592" spans="5:26"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f>IFERROR(INDEX(content!$E$2:$E$2049,MATCH($E592,content!$C$2:$C$2049,0),1),"")</f>
        <v/>
      </c>
      <c r="K592" s="1" t="str">
        <f>IFERROR(INDEX(content!$F$2:$F$2049,MATCH($E592,content!$C$2:$C$2049,0),1),"")</f>
        <v/>
      </c>
      <c r="L592" s="1" t="str">
        <f>IFERROR(INDEX(content!$G$2:$G$2049,MATCH($E592,content!$C$2:$C$2049,0),1),"")</f>
        <v/>
      </c>
      <c r="M592" s="1" t="str">
        <f>IFERROR(INDEX(content!$H$2:$H$2049,MATCH($E592,content!$C$2:$C$2049,0),1),"")</f>
        <v/>
      </c>
      <c r="N592" s="1" t="str">
        <f t="shared" si="30"/>
        <v/>
      </c>
      <c r="O592" s="1" t="str">
        <f>IF(LENB(N592),COUNTIF(N$4:N592,"●"),"")</f>
        <v/>
      </c>
      <c r="P592" s="1" t="str">
        <f t="shared" si="31"/>
        <v/>
      </c>
      <c r="Q592" s="1" t="str">
        <f t="shared" si="32"/>
        <v/>
      </c>
      <c r="R592" s="1" t="str">
        <f>IF(LEN(Q592),SUM($Q$4:Q592)-1,"")</f>
        <v/>
      </c>
      <c r="S592" s="1" t="str">
        <f>IF(LENB($P592),IF(COUNTIF($B$34,"*[*"),REPLACE($B$34,FIND("[",$B$34),2,"["&amp;$R592&amp;"]"),$B$34),"")</f>
        <v/>
      </c>
      <c r="T592" s="1" t="str">
        <f>IF(LENB($P592),$S592&amp;"."&amp;T$2&amp;CHAR(9)&amp;$B$8&amp;" "&amp;H592&amp;$B$9&amp;CHAR(9)&amp;$B$7&amp;T$3,"")</f>
        <v/>
      </c>
      <c r="U592" s="1" t="str">
        <f>IF(LENB($P592),$S592&amp;"."&amp;U$2&amp;CHAR(9)&amp;$B$8&amp;" "&amp;I592&amp;$B$9&amp;CHAR(9)&amp;$B$7&amp;U$3,"")</f>
        <v/>
      </c>
      <c r="V592" s="1" t="str">
        <f>IF(LENB($P592),$S592&amp;"."&amp;V$2&amp;CHAR(9)&amp;$B$8&amp;" "&amp;J592&amp;$B$9&amp;CHAR(9)&amp;$B$7&amp;V$3,"")</f>
        <v/>
      </c>
      <c r="W592" s="1" t="str">
        <f>IF(LENB($P592),$S592&amp;"."&amp;W$2&amp;CHAR(9)&amp;$B$8&amp;" "&amp;K592&amp;$B$9&amp;CHAR(9)&amp;$B$7&amp;W$3,"")</f>
        <v/>
      </c>
      <c r="X592" s="1" t="str">
        <f>IF(LENB($P592),$S592&amp;"."&amp;X$2&amp;CHAR(9)&amp;$B$8&amp;" "&amp;L592&amp;$B$9&amp;CHAR(9)&amp;$B$7&amp;X$3,"")</f>
        <v/>
      </c>
      <c r="Y592" s="1" t="str">
        <f>IF(LENB($P592),$S592&amp;"."&amp;Y$2&amp;CHAR(9)&amp;$B$8&amp;" "&amp;M592&amp;$B$9&amp;CHAR(9)&amp;$B$7&amp;Y$3,"")</f>
        <v/>
      </c>
      <c r="Z592" s="1" t="str">
        <f>IF(LENB(O592),IF(1&lt;O592,CHAR(10),"")&amp;$B$7&amp;IF(G592=0,"名称未設定",G592)&amp;CHAR(10)&amp;T592&amp;CHAR(10)&amp;U592&amp;CHAR(10)&amp;V592&amp;CHAR(10)&amp;W592&amp;CHAR(10)&amp;X592&amp;CHAR(10)&amp;Y592,"")</f>
        <v/>
      </c>
    </row>
    <row r="593" spans="5:26"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f>IFERROR(INDEX(content!$E$2:$E$2049,MATCH($E593,content!$C$2:$C$2049,0),1),"")</f>
        <v/>
      </c>
      <c r="K593" s="1" t="str">
        <f>IFERROR(INDEX(content!$F$2:$F$2049,MATCH($E593,content!$C$2:$C$2049,0),1),"")</f>
        <v/>
      </c>
      <c r="L593" s="1" t="str">
        <f>IFERROR(INDEX(content!$G$2:$G$2049,MATCH($E593,content!$C$2:$C$2049,0),1),"")</f>
        <v/>
      </c>
      <c r="M593" s="1" t="str">
        <f>IFERROR(INDEX(content!$H$2:$H$2049,MATCH($E593,content!$C$2:$C$2049,0),1),"")</f>
        <v/>
      </c>
      <c r="N593" s="1" t="str">
        <f t="shared" si="30"/>
        <v/>
      </c>
      <c r="O593" s="1" t="str">
        <f>IF(LENB(N593),COUNTIF(N$4:N593,"●"),"")</f>
        <v/>
      </c>
      <c r="P593" s="1" t="str">
        <f t="shared" si="31"/>
        <v/>
      </c>
      <c r="Q593" s="1" t="str">
        <f t="shared" si="32"/>
        <v/>
      </c>
      <c r="R593" s="1" t="str">
        <f>IF(LEN(Q593),SUM($Q$4:Q593)-1,"")</f>
        <v/>
      </c>
      <c r="S593" s="1" t="str">
        <f>IF(LENB($P593),IF(COUNTIF($B$34,"*[*"),REPLACE($B$34,FIND("[",$B$34),2,"["&amp;$R593&amp;"]"),$B$34),"")</f>
        <v/>
      </c>
      <c r="T593" s="1" t="str">
        <f>IF(LENB($P593),$S593&amp;"."&amp;T$2&amp;CHAR(9)&amp;$B$8&amp;" "&amp;H593&amp;$B$9&amp;CHAR(9)&amp;$B$7&amp;T$3,"")</f>
        <v/>
      </c>
      <c r="U593" s="1" t="str">
        <f>IF(LENB($P593),$S593&amp;"."&amp;U$2&amp;CHAR(9)&amp;$B$8&amp;" "&amp;I593&amp;$B$9&amp;CHAR(9)&amp;$B$7&amp;U$3,"")</f>
        <v/>
      </c>
      <c r="V593" s="1" t="str">
        <f>IF(LENB($P593),$S593&amp;"."&amp;V$2&amp;CHAR(9)&amp;$B$8&amp;" "&amp;J593&amp;$B$9&amp;CHAR(9)&amp;$B$7&amp;V$3,"")</f>
        <v/>
      </c>
      <c r="W593" s="1" t="str">
        <f>IF(LENB($P593),$S593&amp;"."&amp;W$2&amp;CHAR(9)&amp;$B$8&amp;" "&amp;K593&amp;$B$9&amp;CHAR(9)&amp;$B$7&amp;W$3,"")</f>
        <v/>
      </c>
      <c r="X593" s="1" t="str">
        <f>IF(LENB($P593),$S593&amp;"."&amp;X$2&amp;CHAR(9)&amp;$B$8&amp;" "&amp;L593&amp;$B$9&amp;CHAR(9)&amp;$B$7&amp;X$3,"")</f>
        <v/>
      </c>
      <c r="Y593" s="1" t="str">
        <f>IF(LENB($P593),$S593&amp;"."&amp;Y$2&amp;CHAR(9)&amp;$B$8&amp;" "&amp;M593&amp;$B$9&amp;CHAR(9)&amp;$B$7&amp;Y$3,"")</f>
        <v/>
      </c>
      <c r="Z593" s="1" t="str">
        <f>IF(LENB(O593),IF(1&lt;O593,CHAR(10),"")&amp;$B$7&amp;IF(G593=0,"名称未設定",G593)&amp;CHAR(10)&amp;T593&amp;CHAR(10)&amp;U593&amp;CHAR(10)&amp;V593&amp;CHAR(10)&amp;W593&amp;CHAR(10)&amp;X593&amp;CHAR(10)&amp;Y593,"")</f>
        <v/>
      </c>
    </row>
    <row r="594" spans="5:26"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f>IFERROR(INDEX(content!$E$2:$E$2049,MATCH($E594,content!$C$2:$C$2049,0),1),"")</f>
        <v/>
      </c>
      <c r="K594" s="1" t="str">
        <f>IFERROR(INDEX(content!$F$2:$F$2049,MATCH($E594,content!$C$2:$C$2049,0),1),"")</f>
        <v/>
      </c>
      <c r="L594" s="1" t="str">
        <f>IFERROR(INDEX(content!$G$2:$G$2049,MATCH($E594,content!$C$2:$C$2049,0),1),"")</f>
        <v/>
      </c>
      <c r="M594" s="1" t="str">
        <f>IFERROR(INDEX(content!$H$2:$H$2049,MATCH($E594,content!$C$2:$C$2049,0),1),"")</f>
        <v/>
      </c>
      <c r="N594" s="1" t="str">
        <f t="shared" si="30"/>
        <v/>
      </c>
      <c r="O594" s="1" t="str">
        <f>IF(LENB(N594),COUNTIF(N$4:N594,"●"),"")</f>
        <v/>
      </c>
      <c r="P594" s="1" t="str">
        <f t="shared" si="31"/>
        <v/>
      </c>
      <c r="Q594" s="1" t="str">
        <f t="shared" si="32"/>
        <v/>
      </c>
      <c r="R594" s="1" t="str">
        <f>IF(LEN(Q594),SUM($Q$4:Q594)-1,"")</f>
        <v/>
      </c>
      <c r="S594" s="1" t="str">
        <f>IF(LENB($P594),IF(COUNTIF($B$34,"*[*"),REPLACE($B$34,FIND("[",$B$34),2,"["&amp;$R594&amp;"]"),$B$34),"")</f>
        <v/>
      </c>
      <c r="T594" s="1" t="str">
        <f>IF(LENB($P594),$S594&amp;"."&amp;T$2&amp;CHAR(9)&amp;$B$8&amp;" "&amp;H594&amp;$B$9&amp;CHAR(9)&amp;$B$7&amp;T$3,"")</f>
        <v/>
      </c>
      <c r="U594" s="1" t="str">
        <f>IF(LENB($P594),$S594&amp;"."&amp;U$2&amp;CHAR(9)&amp;$B$8&amp;" "&amp;I594&amp;$B$9&amp;CHAR(9)&amp;$B$7&amp;U$3,"")</f>
        <v/>
      </c>
      <c r="V594" s="1" t="str">
        <f>IF(LENB($P594),$S594&amp;"."&amp;V$2&amp;CHAR(9)&amp;$B$8&amp;" "&amp;J594&amp;$B$9&amp;CHAR(9)&amp;$B$7&amp;V$3,"")</f>
        <v/>
      </c>
      <c r="W594" s="1" t="str">
        <f>IF(LENB($P594),$S594&amp;"."&amp;W$2&amp;CHAR(9)&amp;$B$8&amp;" "&amp;K594&amp;$B$9&amp;CHAR(9)&amp;$B$7&amp;W$3,"")</f>
        <v/>
      </c>
      <c r="X594" s="1" t="str">
        <f>IF(LENB($P594),$S594&amp;"."&amp;X$2&amp;CHAR(9)&amp;$B$8&amp;" "&amp;L594&amp;$B$9&amp;CHAR(9)&amp;$B$7&amp;X$3,"")</f>
        <v/>
      </c>
      <c r="Y594" s="1" t="str">
        <f>IF(LENB($P594),$S594&amp;"."&amp;Y$2&amp;CHAR(9)&amp;$B$8&amp;" "&amp;M594&amp;$B$9&amp;CHAR(9)&amp;$B$7&amp;Y$3,"")</f>
        <v/>
      </c>
      <c r="Z594" s="1" t="str">
        <f>IF(LENB(O594),IF(1&lt;O594,CHAR(10),"")&amp;$B$7&amp;IF(G594=0,"名称未設定",G594)&amp;CHAR(10)&amp;T594&amp;CHAR(10)&amp;U594&amp;CHAR(10)&amp;V594&amp;CHAR(10)&amp;W594&amp;CHAR(10)&amp;X594&amp;CHAR(10)&amp;Y594,"")</f>
        <v/>
      </c>
    </row>
    <row r="595" spans="5:26"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f>IFERROR(INDEX(content!$E$2:$E$2049,MATCH($E595,content!$C$2:$C$2049,0),1),"")</f>
        <v/>
      </c>
      <c r="K595" s="1" t="str">
        <f>IFERROR(INDEX(content!$F$2:$F$2049,MATCH($E595,content!$C$2:$C$2049,0),1),"")</f>
        <v/>
      </c>
      <c r="L595" s="1" t="str">
        <f>IFERROR(INDEX(content!$G$2:$G$2049,MATCH($E595,content!$C$2:$C$2049,0),1),"")</f>
        <v/>
      </c>
      <c r="M595" s="1" t="str">
        <f>IFERROR(INDEX(content!$H$2:$H$2049,MATCH($E595,content!$C$2:$C$2049,0),1),"")</f>
        <v/>
      </c>
      <c r="N595" s="1" t="str">
        <f t="shared" si="30"/>
        <v/>
      </c>
      <c r="O595" s="1" t="str">
        <f>IF(LENB(N595),COUNTIF(N$4:N595,"●"),"")</f>
        <v/>
      </c>
      <c r="P595" s="1" t="str">
        <f t="shared" si="31"/>
        <v/>
      </c>
      <c r="Q595" s="1" t="str">
        <f t="shared" si="32"/>
        <v/>
      </c>
      <c r="R595" s="1" t="str">
        <f>IF(LEN(Q595),SUM($Q$4:Q595)-1,"")</f>
        <v/>
      </c>
      <c r="S595" s="1" t="str">
        <f>IF(LENB($P595),IF(COUNTIF($B$34,"*[*"),REPLACE($B$34,FIND("[",$B$34),2,"["&amp;$R595&amp;"]"),$B$34),"")</f>
        <v/>
      </c>
      <c r="T595" s="1" t="str">
        <f>IF(LENB($P595),$S595&amp;"."&amp;T$2&amp;CHAR(9)&amp;$B$8&amp;" "&amp;H595&amp;$B$9&amp;CHAR(9)&amp;$B$7&amp;T$3,"")</f>
        <v/>
      </c>
      <c r="U595" s="1" t="str">
        <f>IF(LENB($P595),$S595&amp;"."&amp;U$2&amp;CHAR(9)&amp;$B$8&amp;" "&amp;I595&amp;$B$9&amp;CHAR(9)&amp;$B$7&amp;U$3,"")</f>
        <v/>
      </c>
      <c r="V595" s="1" t="str">
        <f>IF(LENB($P595),$S595&amp;"."&amp;V$2&amp;CHAR(9)&amp;$B$8&amp;" "&amp;J595&amp;$B$9&amp;CHAR(9)&amp;$B$7&amp;V$3,"")</f>
        <v/>
      </c>
      <c r="W595" s="1" t="str">
        <f>IF(LENB($P595),$S595&amp;"."&amp;W$2&amp;CHAR(9)&amp;$B$8&amp;" "&amp;K595&amp;$B$9&amp;CHAR(9)&amp;$B$7&amp;W$3,"")</f>
        <v/>
      </c>
      <c r="X595" s="1" t="str">
        <f>IF(LENB($P595),$S595&amp;"."&amp;X$2&amp;CHAR(9)&amp;$B$8&amp;" "&amp;L595&amp;$B$9&amp;CHAR(9)&amp;$B$7&amp;X$3,"")</f>
        <v/>
      </c>
      <c r="Y595" s="1" t="str">
        <f>IF(LENB($P595),$S595&amp;"."&amp;Y$2&amp;CHAR(9)&amp;$B$8&amp;" "&amp;M595&amp;$B$9&amp;CHAR(9)&amp;$B$7&amp;Y$3,"")</f>
        <v/>
      </c>
      <c r="Z595" s="1" t="str">
        <f>IF(LENB(O595),IF(1&lt;O595,CHAR(10),"")&amp;$B$7&amp;IF(G595=0,"名称未設定",G595)&amp;CHAR(10)&amp;T595&amp;CHAR(10)&amp;U595&amp;CHAR(10)&amp;V595&amp;CHAR(10)&amp;W595&amp;CHAR(10)&amp;X595&amp;CHAR(10)&amp;Y595,"")</f>
        <v/>
      </c>
    </row>
    <row r="596" spans="5:26"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f>IFERROR(INDEX(content!$E$2:$E$2049,MATCH($E596,content!$C$2:$C$2049,0),1),"")</f>
        <v/>
      </c>
      <c r="K596" s="1" t="str">
        <f>IFERROR(INDEX(content!$F$2:$F$2049,MATCH($E596,content!$C$2:$C$2049,0),1),"")</f>
        <v/>
      </c>
      <c r="L596" s="1" t="str">
        <f>IFERROR(INDEX(content!$G$2:$G$2049,MATCH($E596,content!$C$2:$C$2049,0),1),"")</f>
        <v/>
      </c>
      <c r="M596" s="1" t="str">
        <f>IFERROR(INDEX(content!$H$2:$H$2049,MATCH($E596,content!$C$2:$C$2049,0),1),"")</f>
        <v/>
      </c>
      <c r="N596" s="1" t="str">
        <f t="shared" si="30"/>
        <v/>
      </c>
      <c r="O596" s="1" t="str">
        <f>IF(LENB(N596),COUNTIF(N$4:N596,"●"),"")</f>
        <v/>
      </c>
      <c r="P596" s="1" t="str">
        <f t="shared" si="31"/>
        <v/>
      </c>
      <c r="Q596" s="1" t="str">
        <f t="shared" si="32"/>
        <v/>
      </c>
      <c r="R596" s="1" t="str">
        <f>IF(LEN(Q596),SUM($Q$4:Q596)-1,"")</f>
        <v/>
      </c>
      <c r="S596" s="1" t="str">
        <f>IF(LENB($P596),IF(COUNTIF($B$34,"*[*"),REPLACE($B$34,FIND("[",$B$34),2,"["&amp;$R596&amp;"]"),$B$34),"")</f>
        <v/>
      </c>
      <c r="T596" s="1" t="str">
        <f>IF(LENB($P596),$S596&amp;"."&amp;T$2&amp;CHAR(9)&amp;$B$8&amp;" "&amp;H596&amp;$B$9&amp;CHAR(9)&amp;$B$7&amp;T$3,"")</f>
        <v/>
      </c>
      <c r="U596" s="1" t="str">
        <f>IF(LENB($P596),$S596&amp;"."&amp;U$2&amp;CHAR(9)&amp;$B$8&amp;" "&amp;I596&amp;$B$9&amp;CHAR(9)&amp;$B$7&amp;U$3,"")</f>
        <v/>
      </c>
      <c r="V596" s="1" t="str">
        <f>IF(LENB($P596),$S596&amp;"."&amp;V$2&amp;CHAR(9)&amp;$B$8&amp;" "&amp;J596&amp;$B$9&amp;CHAR(9)&amp;$B$7&amp;V$3,"")</f>
        <v/>
      </c>
      <c r="W596" s="1" t="str">
        <f>IF(LENB($P596),$S596&amp;"."&amp;W$2&amp;CHAR(9)&amp;$B$8&amp;" "&amp;K596&amp;$B$9&amp;CHAR(9)&amp;$B$7&amp;W$3,"")</f>
        <v/>
      </c>
      <c r="X596" s="1" t="str">
        <f>IF(LENB($P596),$S596&amp;"."&amp;X$2&amp;CHAR(9)&amp;$B$8&amp;" "&amp;L596&amp;$B$9&amp;CHAR(9)&amp;$B$7&amp;X$3,"")</f>
        <v/>
      </c>
      <c r="Y596" s="1" t="str">
        <f>IF(LENB($P596),$S596&amp;"."&amp;Y$2&amp;CHAR(9)&amp;$B$8&amp;" "&amp;M596&amp;$B$9&amp;CHAR(9)&amp;$B$7&amp;Y$3,"")</f>
        <v/>
      </c>
      <c r="Z596" s="1" t="str">
        <f>IF(LENB(O596),IF(1&lt;O596,CHAR(10),"")&amp;$B$7&amp;IF(G596=0,"名称未設定",G596)&amp;CHAR(10)&amp;T596&amp;CHAR(10)&amp;U596&amp;CHAR(10)&amp;V596&amp;CHAR(10)&amp;W596&amp;CHAR(10)&amp;X596&amp;CHAR(10)&amp;Y596,"")</f>
        <v/>
      </c>
    </row>
    <row r="597" spans="5:26"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f>IFERROR(INDEX(content!$E$2:$E$2049,MATCH($E597,content!$C$2:$C$2049,0),1),"")</f>
        <v/>
      </c>
      <c r="K597" s="1" t="str">
        <f>IFERROR(INDEX(content!$F$2:$F$2049,MATCH($E597,content!$C$2:$C$2049,0),1),"")</f>
        <v/>
      </c>
      <c r="L597" s="1" t="str">
        <f>IFERROR(INDEX(content!$G$2:$G$2049,MATCH($E597,content!$C$2:$C$2049,0),1),"")</f>
        <v/>
      </c>
      <c r="M597" s="1" t="str">
        <f>IFERROR(INDEX(content!$H$2:$H$2049,MATCH($E597,content!$C$2:$C$2049,0),1),"")</f>
        <v/>
      </c>
      <c r="N597" s="1" t="str">
        <f t="shared" si="30"/>
        <v/>
      </c>
      <c r="O597" s="1" t="str">
        <f>IF(LENB(N597),COUNTIF(N$4:N597,"●"),"")</f>
        <v/>
      </c>
      <c r="P597" s="1" t="str">
        <f t="shared" si="31"/>
        <v/>
      </c>
      <c r="Q597" s="1" t="str">
        <f t="shared" si="32"/>
        <v/>
      </c>
      <c r="R597" s="1" t="str">
        <f>IF(LEN(Q597),SUM($Q$4:Q597)-1,"")</f>
        <v/>
      </c>
      <c r="S597" s="1" t="str">
        <f>IF(LENB($P597),IF(COUNTIF($B$34,"*[*"),REPLACE($B$34,FIND("[",$B$34),2,"["&amp;$R597&amp;"]"),$B$34),"")</f>
        <v/>
      </c>
      <c r="T597" s="1" t="str">
        <f>IF(LENB($P597),$S597&amp;"."&amp;T$2&amp;CHAR(9)&amp;$B$8&amp;" "&amp;H597&amp;$B$9&amp;CHAR(9)&amp;$B$7&amp;T$3,"")</f>
        <v/>
      </c>
      <c r="U597" s="1" t="str">
        <f>IF(LENB($P597),$S597&amp;"."&amp;U$2&amp;CHAR(9)&amp;$B$8&amp;" "&amp;I597&amp;$B$9&amp;CHAR(9)&amp;$B$7&amp;U$3,"")</f>
        <v/>
      </c>
      <c r="V597" s="1" t="str">
        <f>IF(LENB($P597),$S597&amp;"."&amp;V$2&amp;CHAR(9)&amp;$B$8&amp;" "&amp;J597&amp;$B$9&amp;CHAR(9)&amp;$B$7&amp;V$3,"")</f>
        <v/>
      </c>
      <c r="W597" s="1" t="str">
        <f>IF(LENB($P597),$S597&amp;"."&amp;W$2&amp;CHAR(9)&amp;$B$8&amp;" "&amp;K597&amp;$B$9&amp;CHAR(9)&amp;$B$7&amp;W$3,"")</f>
        <v/>
      </c>
      <c r="X597" s="1" t="str">
        <f>IF(LENB($P597),$S597&amp;"."&amp;X$2&amp;CHAR(9)&amp;$B$8&amp;" "&amp;L597&amp;$B$9&amp;CHAR(9)&amp;$B$7&amp;X$3,"")</f>
        <v/>
      </c>
      <c r="Y597" s="1" t="str">
        <f>IF(LENB($P597),$S597&amp;"."&amp;Y$2&amp;CHAR(9)&amp;$B$8&amp;" "&amp;M597&amp;$B$9&amp;CHAR(9)&amp;$B$7&amp;Y$3,"")</f>
        <v/>
      </c>
      <c r="Z597" s="1" t="str">
        <f>IF(LENB(O597),IF(1&lt;O597,CHAR(10),"")&amp;$B$7&amp;IF(G597=0,"名称未設定",G597)&amp;CHAR(10)&amp;T597&amp;CHAR(10)&amp;U597&amp;CHAR(10)&amp;V597&amp;CHAR(10)&amp;W597&amp;CHAR(10)&amp;X597&amp;CHAR(10)&amp;Y597,"")</f>
        <v/>
      </c>
    </row>
    <row r="598" spans="5:26"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f>IFERROR(INDEX(content!$E$2:$E$2049,MATCH($E598,content!$C$2:$C$2049,0),1),"")</f>
        <v/>
      </c>
      <c r="K598" s="1" t="str">
        <f>IFERROR(INDEX(content!$F$2:$F$2049,MATCH($E598,content!$C$2:$C$2049,0),1),"")</f>
        <v/>
      </c>
      <c r="L598" s="1" t="str">
        <f>IFERROR(INDEX(content!$G$2:$G$2049,MATCH($E598,content!$C$2:$C$2049,0),1),"")</f>
        <v/>
      </c>
      <c r="M598" s="1" t="str">
        <f>IFERROR(INDEX(content!$H$2:$H$2049,MATCH($E598,content!$C$2:$C$2049,0),1),"")</f>
        <v/>
      </c>
      <c r="N598" s="1" t="str">
        <f t="shared" si="30"/>
        <v/>
      </c>
      <c r="O598" s="1" t="str">
        <f>IF(LENB(N598),COUNTIF(N$4:N598,"●"),"")</f>
        <v/>
      </c>
      <c r="P598" s="1" t="str">
        <f t="shared" si="31"/>
        <v/>
      </c>
      <c r="Q598" s="1" t="str">
        <f t="shared" si="32"/>
        <v/>
      </c>
      <c r="R598" s="1" t="str">
        <f>IF(LEN(Q598),SUM($Q$4:Q598)-1,"")</f>
        <v/>
      </c>
      <c r="S598" s="1" t="str">
        <f>IF(LENB($P598),IF(COUNTIF($B$34,"*[*"),REPLACE($B$34,FIND("[",$B$34),2,"["&amp;$R598&amp;"]"),$B$34),"")</f>
        <v/>
      </c>
      <c r="T598" s="1" t="str">
        <f>IF(LENB($P598),$S598&amp;"."&amp;T$2&amp;CHAR(9)&amp;$B$8&amp;" "&amp;H598&amp;$B$9&amp;CHAR(9)&amp;$B$7&amp;T$3,"")</f>
        <v/>
      </c>
      <c r="U598" s="1" t="str">
        <f>IF(LENB($P598),$S598&amp;"."&amp;U$2&amp;CHAR(9)&amp;$B$8&amp;" "&amp;I598&amp;$B$9&amp;CHAR(9)&amp;$B$7&amp;U$3,"")</f>
        <v/>
      </c>
      <c r="V598" s="1" t="str">
        <f>IF(LENB($P598),$S598&amp;"."&amp;V$2&amp;CHAR(9)&amp;$B$8&amp;" "&amp;J598&amp;$B$9&amp;CHAR(9)&amp;$B$7&amp;V$3,"")</f>
        <v/>
      </c>
      <c r="W598" s="1" t="str">
        <f>IF(LENB($P598),$S598&amp;"."&amp;W$2&amp;CHAR(9)&amp;$B$8&amp;" "&amp;K598&amp;$B$9&amp;CHAR(9)&amp;$B$7&amp;W$3,"")</f>
        <v/>
      </c>
      <c r="X598" s="1" t="str">
        <f>IF(LENB($P598),$S598&amp;"."&amp;X$2&amp;CHAR(9)&amp;$B$8&amp;" "&amp;L598&amp;$B$9&amp;CHAR(9)&amp;$B$7&amp;X$3,"")</f>
        <v/>
      </c>
      <c r="Y598" s="1" t="str">
        <f>IF(LENB($P598),$S598&amp;"."&amp;Y$2&amp;CHAR(9)&amp;$B$8&amp;" "&amp;M598&amp;$B$9&amp;CHAR(9)&amp;$B$7&amp;Y$3,"")</f>
        <v/>
      </c>
      <c r="Z598" s="1" t="str">
        <f>IF(LENB(O598),IF(1&lt;O598,CHAR(10),"")&amp;$B$7&amp;IF(G598=0,"名称未設定",G598)&amp;CHAR(10)&amp;T598&amp;CHAR(10)&amp;U598&amp;CHAR(10)&amp;V598&amp;CHAR(10)&amp;W598&amp;CHAR(10)&amp;X598&amp;CHAR(10)&amp;Y598,"")</f>
        <v/>
      </c>
    </row>
    <row r="599" spans="5:26"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f>IFERROR(INDEX(content!$E$2:$E$2049,MATCH($E599,content!$C$2:$C$2049,0),1),"")</f>
        <v/>
      </c>
      <c r="K599" s="1" t="str">
        <f>IFERROR(INDEX(content!$F$2:$F$2049,MATCH($E599,content!$C$2:$C$2049,0),1),"")</f>
        <v/>
      </c>
      <c r="L599" s="1" t="str">
        <f>IFERROR(INDEX(content!$G$2:$G$2049,MATCH($E599,content!$C$2:$C$2049,0),1),"")</f>
        <v/>
      </c>
      <c r="M599" s="1" t="str">
        <f>IFERROR(INDEX(content!$H$2:$H$2049,MATCH($E599,content!$C$2:$C$2049,0),1),"")</f>
        <v/>
      </c>
      <c r="N599" s="1" t="str">
        <f t="shared" si="30"/>
        <v/>
      </c>
      <c r="O599" s="1" t="str">
        <f>IF(LENB(N599),COUNTIF(N$4:N599,"●"),"")</f>
        <v/>
      </c>
      <c r="P599" s="1" t="str">
        <f t="shared" si="31"/>
        <v/>
      </c>
      <c r="Q599" s="1" t="str">
        <f t="shared" si="32"/>
        <v/>
      </c>
      <c r="R599" s="1" t="str">
        <f>IF(LEN(Q599),SUM($Q$4:Q599)-1,"")</f>
        <v/>
      </c>
      <c r="S599" s="1" t="str">
        <f>IF(LENB($P599),IF(COUNTIF($B$34,"*[*"),REPLACE($B$34,FIND("[",$B$34),2,"["&amp;$R599&amp;"]"),$B$34),"")</f>
        <v/>
      </c>
      <c r="T599" s="1" t="str">
        <f>IF(LENB($P599),$S599&amp;"."&amp;T$2&amp;CHAR(9)&amp;$B$8&amp;" "&amp;H599&amp;$B$9&amp;CHAR(9)&amp;$B$7&amp;T$3,"")</f>
        <v/>
      </c>
      <c r="U599" s="1" t="str">
        <f>IF(LENB($P599),$S599&amp;"."&amp;U$2&amp;CHAR(9)&amp;$B$8&amp;" "&amp;I599&amp;$B$9&amp;CHAR(9)&amp;$B$7&amp;U$3,"")</f>
        <v/>
      </c>
      <c r="V599" s="1" t="str">
        <f>IF(LENB($P599),$S599&amp;"."&amp;V$2&amp;CHAR(9)&amp;$B$8&amp;" "&amp;J599&amp;$B$9&amp;CHAR(9)&amp;$B$7&amp;V$3,"")</f>
        <v/>
      </c>
      <c r="W599" s="1" t="str">
        <f>IF(LENB($P599),$S599&amp;"."&amp;W$2&amp;CHAR(9)&amp;$B$8&amp;" "&amp;K599&amp;$B$9&amp;CHAR(9)&amp;$B$7&amp;W$3,"")</f>
        <v/>
      </c>
      <c r="X599" s="1" t="str">
        <f>IF(LENB($P599),$S599&amp;"."&amp;X$2&amp;CHAR(9)&amp;$B$8&amp;" "&amp;L599&amp;$B$9&amp;CHAR(9)&amp;$B$7&amp;X$3,"")</f>
        <v/>
      </c>
      <c r="Y599" s="1" t="str">
        <f>IF(LENB($P599),$S599&amp;"."&amp;Y$2&amp;CHAR(9)&amp;$B$8&amp;" "&amp;M599&amp;$B$9&amp;CHAR(9)&amp;$B$7&amp;Y$3,"")</f>
        <v/>
      </c>
      <c r="Z599" s="1" t="str">
        <f>IF(LENB(O599),IF(1&lt;O599,CHAR(10),"")&amp;$B$7&amp;IF(G599=0,"名称未設定",G599)&amp;CHAR(10)&amp;T599&amp;CHAR(10)&amp;U599&amp;CHAR(10)&amp;V599&amp;CHAR(10)&amp;W599&amp;CHAR(10)&amp;X599&amp;CHAR(10)&amp;Y599,"")</f>
        <v/>
      </c>
    </row>
    <row r="600" spans="5:26"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f>IFERROR(INDEX(content!$E$2:$E$2049,MATCH($E600,content!$C$2:$C$2049,0),1),"")</f>
        <v/>
      </c>
      <c r="K600" s="1" t="str">
        <f>IFERROR(INDEX(content!$F$2:$F$2049,MATCH($E600,content!$C$2:$C$2049,0),1),"")</f>
        <v/>
      </c>
      <c r="L600" s="1" t="str">
        <f>IFERROR(INDEX(content!$G$2:$G$2049,MATCH($E600,content!$C$2:$C$2049,0),1),"")</f>
        <v/>
      </c>
      <c r="M600" s="1" t="str">
        <f>IFERROR(INDEX(content!$H$2:$H$2049,MATCH($E600,content!$C$2:$C$2049,0),1),"")</f>
        <v/>
      </c>
      <c r="N600" s="1" t="str">
        <f t="shared" si="30"/>
        <v/>
      </c>
      <c r="O600" s="1" t="str">
        <f>IF(LENB(N600),COUNTIF(N$4:N600,"●"),"")</f>
        <v/>
      </c>
      <c r="P600" s="1" t="str">
        <f t="shared" si="31"/>
        <v/>
      </c>
      <c r="Q600" s="1" t="str">
        <f t="shared" si="32"/>
        <v/>
      </c>
      <c r="R600" s="1" t="str">
        <f>IF(LEN(Q600),SUM($Q$4:Q600)-1,"")</f>
        <v/>
      </c>
      <c r="S600" s="1" t="str">
        <f>IF(LENB($P600),IF(COUNTIF($B$34,"*[*"),REPLACE($B$34,FIND("[",$B$34),2,"["&amp;$R600&amp;"]"),$B$34),"")</f>
        <v/>
      </c>
      <c r="T600" s="1" t="str">
        <f>IF(LENB($P600),$S600&amp;"."&amp;T$2&amp;CHAR(9)&amp;$B$8&amp;" "&amp;H600&amp;$B$9&amp;CHAR(9)&amp;$B$7&amp;T$3,"")</f>
        <v/>
      </c>
      <c r="U600" s="1" t="str">
        <f>IF(LENB($P600),$S600&amp;"."&amp;U$2&amp;CHAR(9)&amp;$B$8&amp;" "&amp;I600&amp;$B$9&amp;CHAR(9)&amp;$B$7&amp;U$3,"")</f>
        <v/>
      </c>
      <c r="V600" s="1" t="str">
        <f>IF(LENB($P600),$S600&amp;"."&amp;V$2&amp;CHAR(9)&amp;$B$8&amp;" "&amp;J600&amp;$B$9&amp;CHAR(9)&amp;$B$7&amp;V$3,"")</f>
        <v/>
      </c>
      <c r="W600" s="1" t="str">
        <f>IF(LENB($P600),$S600&amp;"."&amp;W$2&amp;CHAR(9)&amp;$B$8&amp;" "&amp;K600&amp;$B$9&amp;CHAR(9)&amp;$B$7&amp;W$3,"")</f>
        <v/>
      </c>
      <c r="X600" s="1" t="str">
        <f>IF(LENB($P600),$S600&amp;"."&amp;X$2&amp;CHAR(9)&amp;$B$8&amp;" "&amp;L600&amp;$B$9&amp;CHAR(9)&amp;$B$7&amp;X$3,"")</f>
        <v/>
      </c>
      <c r="Y600" s="1" t="str">
        <f>IF(LENB($P600),$S600&amp;"."&amp;Y$2&amp;CHAR(9)&amp;$B$8&amp;" "&amp;M600&amp;$B$9&amp;CHAR(9)&amp;$B$7&amp;Y$3,"")</f>
        <v/>
      </c>
      <c r="Z600" s="1" t="str">
        <f>IF(LENB(O600),IF(1&lt;O600,CHAR(10),"")&amp;$B$7&amp;IF(G600=0,"名称未設定",G600)&amp;CHAR(10)&amp;T600&amp;CHAR(10)&amp;U600&amp;CHAR(10)&amp;V600&amp;CHAR(10)&amp;W600&amp;CHAR(10)&amp;X600&amp;CHAR(10)&amp;Y600,"")</f>
        <v/>
      </c>
    </row>
    <row r="601" spans="5:26"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f>IFERROR(INDEX(content!$E$2:$E$2049,MATCH($E601,content!$C$2:$C$2049,0),1),"")</f>
        <v/>
      </c>
      <c r="K601" s="1" t="str">
        <f>IFERROR(INDEX(content!$F$2:$F$2049,MATCH($E601,content!$C$2:$C$2049,0),1),"")</f>
        <v/>
      </c>
      <c r="L601" s="1" t="str">
        <f>IFERROR(INDEX(content!$G$2:$G$2049,MATCH($E601,content!$C$2:$C$2049,0),1),"")</f>
        <v/>
      </c>
      <c r="M601" s="1" t="str">
        <f>IFERROR(INDEX(content!$H$2:$H$2049,MATCH($E601,content!$C$2:$C$2049,0),1),"")</f>
        <v/>
      </c>
      <c r="N601" s="1" t="str">
        <f t="shared" si="30"/>
        <v/>
      </c>
      <c r="O601" s="1" t="str">
        <f>IF(LENB(N601),COUNTIF(N$4:N601,"●"),"")</f>
        <v/>
      </c>
      <c r="P601" s="1" t="str">
        <f t="shared" si="31"/>
        <v/>
      </c>
      <c r="Q601" s="1" t="str">
        <f t="shared" si="32"/>
        <v/>
      </c>
      <c r="R601" s="1" t="str">
        <f>IF(LEN(Q601),SUM($Q$4:Q601)-1,"")</f>
        <v/>
      </c>
      <c r="S601" s="1" t="str">
        <f>IF(LENB($P601),IF(COUNTIF($B$34,"*[*"),REPLACE($B$34,FIND("[",$B$34),2,"["&amp;$R601&amp;"]"),$B$34),"")</f>
        <v/>
      </c>
      <c r="T601" s="1" t="str">
        <f>IF(LENB($P601),$S601&amp;"."&amp;T$2&amp;CHAR(9)&amp;$B$8&amp;" "&amp;H601&amp;$B$9&amp;CHAR(9)&amp;$B$7&amp;T$3,"")</f>
        <v/>
      </c>
      <c r="U601" s="1" t="str">
        <f>IF(LENB($P601),$S601&amp;"."&amp;U$2&amp;CHAR(9)&amp;$B$8&amp;" "&amp;I601&amp;$B$9&amp;CHAR(9)&amp;$B$7&amp;U$3,"")</f>
        <v/>
      </c>
      <c r="V601" s="1" t="str">
        <f>IF(LENB($P601),$S601&amp;"."&amp;V$2&amp;CHAR(9)&amp;$B$8&amp;" "&amp;J601&amp;$B$9&amp;CHAR(9)&amp;$B$7&amp;V$3,"")</f>
        <v/>
      </c>
      <c r="W601" s="1" t="str">
        <f>IF(LENB($P601),$S601&amp;"."&amp;W$2&amp;CHAR(9)&amp;$B$8&amp;" "&amp;K601&amp;$B$9&amp;CHAR(9)&amp;$B$7&amp;W$3,"")</f>
        <v/>
      </c>
      <c r="X601" s="1" t="str">
        <f>IF(LENB($P601),$S601&amp;"."&amp;X$2&amp;CHAR(9)&amp;$B$8&amp;" "&amp;L601&amp;$B$9&amp;CHAR(9)&amp;$B$7&amp;X$3,"")</f>
        <v/>
      </c>
      <c r="Y601" s="1" t="str">
        <f>IF(LENB($P601),$S601&amp;"."&amp;Y$2&amp;CHAR(9)&amp;$B$8&amp;" "&amp;M601&amp;$B$9&amp;CHAR(9)&amp;$B$7&amp;Y$3,"")</f>
        <v/>
      </c>
      <c r="Z601" s="1" t="str">
        <f>IF(LENB(O601),IF(1&lt;O601,CHAR(10),"")&amp;$B$7&amp;IF(G601=0,"名称未設定",G601)&amp;CHAR(10)&amp;T601&amp;CHAR(10)&amp;U601&amp;CHAR(10)&amp;V601&amp;CHAR(10)&amp;W601&amp;CHAR(10)&amp;X601&amp;CHAR(10)&amp;Y601,"")</f>
        <v/>
      </c>
    </row>
    <row r="602" spans="5:26"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f>IFERROR(INDEX(content!$E$2:$E$2049,MATCH($E602,content!$C$2:$C$2049,0),1),"")</f>
        <v/>
      </c>
      <c r="K602" s="1" t="str">
        <f>IFERROR(INDEX(content!$F$2:$F$2049,MATCH($E602,content!$C$2:$C$2049,0),1),"")</f>
        <v/>
      </c>
      <c r="L602" s="1" t="str">
        <f>IFERROR(INDEX(content!$G$2:$G$2049,MATCH($E602,content!$C$2:$C$2049,0),1),"")</f>
        <v/>
      </c>
      <c r="M602" s="1" t="str">
        <f>IFERROR(INDEX(content!$H$2:$H$2049,MATCH($E602,content!$C$2:$C$2049,0),1),"")</f>
        <v/>
      </c>
      <c r="N602" s="1" t="str">
        <f t="shared" si="30"/>
        <v/>
      </c>
      <c r="O602" s="1" t="str">
        <f>IF(LENB(N602),COUNTIF(N$4:N602,"●"),"")</f>
        <v/>
      </c>
      <c r="P602" s="1" t="str">
        <f t="shared" si="31"/>
        <v/>
      </c>
      <c r="Q602" s="1" t="str">
        <f t="shared" si="32"/>
        <v/>
      </c>
      <c r="R602" s="1" t="str">
        <f>IF(LEN(Q602),SUM($Q$4:Q602)-1,"")</f>
        <v/>
      </c>
      <c r="S602" s="1" t="str">
        <f>IF(LENB($P602),IF(COUNTIF($B$34,"*[*"),REPLACE($B$34,FIND("[",$B$34),2,"["&amp;$R602&amp;"]"),$B$34),"")</f>
        <v/>
      </c>
      <c r="T602" s="1" t="str">
        <f>IF(LENB($P602),$S602&amp;"."&amp;T$2&amp;CHAR(9)&amp;$B$8&amp;" "&amp;H602&amp;$B$9&amp;CHAR(9)&amp;$B$7&amp;T$3,"")</f>
        <v/>
      </c>
      <c r="U602" s="1" t="str">
        <f>IF(LENB($P602),$S602&amp;"."&amp;U$2&amp;CHAR(9)&amp;$B$8&amp;" "&amp;I602&amp;$B$9&amp;CHAR(9)&amp;$B$7&amp;U$3,"")</f>
        <v/>
      </c>
      <c r="V602" s="1" t="str">
        <f>IF(LENB($P602),$S602&amp;"."&amp;V$2&amp;CHAR(9)&amp;$B$8&amp;" "&amp;J602&amp;$B$9&amp;CHAR(9)&amp;$B$7&amp;V$3,"")</f>
        <v/>
      </c>
      <c r="W602" s="1" t="str">
        <f>IF(LENB($P602),$S602&amp;"."&amp;W$2&amp;CHAR(9)&amp;$B$8&amp;" "&amp;K602&amp;$B$9&amp;CHAR(9)&amp;$B$7&amp;W$3,"")</f>
        <v/>
      </c>
      <c r="X602" s="1" t="str">
        <f>IF(LENB($P602),$S602&amp;"."&amp;X$2&amp;CHAR(9)&amp;$B$8&amp;" "&amp;L602&amp;$B$9&amp;CHAR(9)&amp;$B$7&amp;X$3,"")</f>
        <v/>
      </c>
      <c r="Y602" s="1" t="str">
        <f>IF(LENB($P602),$S602&amp;"."&amp;Y$2&amp;CHAR(9)&amp;$B$8&amp;" "&amp;M602&amp;$B$9&amp;CHAR(9)&amp;$B$7&amp;Y$3,"")</f>
        <v/>
      </c>
      <c r="Z602" s="1" t="str">
        <f>IF(LENB(O602),IF(1&lt;O602,CHAR(10),"")&amp;$B$7&amp;IF(G602=0,"名称未設定",G602)&amp;CHAR(10)&amp;T602&amp;CHAR(10)&amp;U602&amp;CHAR(10)&amp;V602&amp;CHAR(10)&amp;W602&amp;CHAR(10)&amp;X602&amp;CHAR(10)&amp;Y602,"")</f>
        <v/>
      </c>
    </row>
    <row r="603" spans="5:26"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f>IFERROR(INDEX(content!$E$2:$E$2049,MATCH($E603,content!$C$2:$C$2049,0),1),"")</f>
        <v/>
      </c>
      <c r="K603" s="1" t="str">
        <f>IFERROR(INDEX(content!$F$2:$F$2049,MATCH($E603,content!$C$2:$C$2049,0),1),"")</f>
        <v/>
      </c>
      <c r="L603" s="1" t="str">
        <f>IFERROR(INDEX(content!$G$2:$G$2049,MATCH($E603,content!$C$2:$C$2049,0),1),"")</f>
        <v/>
      </c>
      <c r="M603" s="1" t="str">
        <f>IFERROR(INDEX(content!$H$2:$H$2049,MATCH($E603,content!$C$2:$C$2049,0),1),"")</f>
        <v/>
      </c>
      <c r="N603" s="1" t="str">
        <f t="shared" si="30"/>
        <v/>
      </c>
      <c r="O603" s="1" t="str">
        <f>IF(LENB(N603),COUNTIF(N$4:N603,"●"),"")</f>
        <v/>
      </c>
      <c r="P603" s="1" t="str">
        <f t="shared" si="31"/>
        <v/>
      </c>
      <c r="Q603" s="1" t="str">
        <f t="shared" si="32"/>
        <v/>
      </c>
      <c r="R603" s="1" t="str">
        <f>IF(LEN(Q603),SUM($Q$4:Q603)-1,"")</f>
        <v/>
      </c>
      <c r="S603" s="1" t="str">
        <f>IF(LENB($P603),IF(COUNTIF($B$34,"*[*"),REPLACE($B$34,FIND("[",$B$34),2,"["&amp;$R603&amp;"]"),$B$34),"")</f>
        <v/>
      </c>
      <c r="T603" s="1" t="str">
        <f>IF(LENB($P603),$S603&amp;"."&amp;T$2&amp;CHAR(9)&amp;$B$8&amp;" "&amp;H603&amp;$B$9&amp;CHAR(9)&amp;$B$7&amp;T$3,"")</f>
        <v/>
      </c>
      <c r="U603" s="1" t="str">
        <f>IF(LENB($P603),$S603&amp;"."&amp;U$2&amp;CHAR(9)&amp;$B$8&amp;" "&amp;I603&amp;$B$9&amp;CHAR(9)&amp;$B$7&amp;U$3,"")</f>
        <v/>
      </c>
      <c r="V603" s="1" t="str">
        <f>IF(LENB($P603),$S603&amp;"."&amp;V$2&amp;CHAR(9)&amp;$B$8&amp;" "&amp;J603&amp;$B$9&amp;CHAR(9)&amp;$B$7&amp;V$3,"")</f>
        <v/>
      </c>
      <c r="W603" s="1" t="str">
        <f>IF(LENB($P603),$S603&amp;"."&amp;W$2&amp;CHAR(9)&amp;$B$8&amp;" "&amp;K603&amp;$B$9&amp;CHAR(9)&amp;$B$7&amp;W$3,"")</f>
        <v/>
      </c>
      <c r="X603" s="1" t="str">
        <f>IF(LENB($P603),$S603&amp;"."&amp;X$2&amp;CHAR(9)&amp;$B$8&amp;" "&amp;L603&amp;$B$9&amp;CHAR(9)&amp;$B$7&amp;X$3,"")</f>
        <v/>
      </c>
      <c r="Y603" s="1" t="str">
        <f>IF(LENB($P603),$S603&amp;"."&amp;Y$2&amp;CHAR(9)&amp;$B$8&amp;" "&amp;M603&amp;$B$9&amp;CHAR(9)&amp;$B$7&amp;Y$3,"")</f>
        <v/>
      </c>
      <c r="Z603" s="1" t="str">
        <f>IF(LENB(O603),IF(1&lt;O603,CHAR(10),"")&amp;$B$7&amp;IF(G603=0,"名称未設定",G603)&amp;CHAR(10)&amp;T603&amp;CHAR(10)&amp;U603&amp;CHAR(10)&amp;V603&amp;CHAR(10)&amp;W603&amp;CHAR(10)&amp;X603&amp;CHAR(10)&amp;Y603,"")</f>
        <v/>
      </c>
    </row>
    <row r="604" spans="5:26"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f>IFERROR(INDEX(content!$E$2:$E$2049,MATCH($E604,content!$C$2:$C$2049,0),1),"")</f>
        <v/>
      </c>
      <c r="K604" s="1" t="str">
        <f>IFERROR(INDEX(content!$F$2:$F$2049,MATCH($E604,content!$C$2:$C$2049,0),1),"")</f>
        <v/>
      </c>
      <c r="L604" s="1" t="str">
        <f>IFERROR(INDEX(content!$G$2:$G$2049,MATCH($E604,content!$C$2:$C$2049,0),1),"")</f>
        <v/>
      </c>
      <c r="M604" s="1" t="str">
        <f>IFERROR(INDEX(content!$H$2:$H$2049,MATCH($E604,content!$C$2:$C$2049,0),1),"")</f>
        <v/>
      </c>
      <c r="N604" s="1" t="str">
        <f t="shared" si="30"/>
        <v/>
      </c>
      <c r="O604" s="1" t="str">
        <f>IF(LENB(N604),COUNTIF(N$4:N604,"●"),"")</f>
        <v/>
      </c>
      <c r="P604" s="1" t="str">
        <f t="shared" si="31"/>
        <v/>
      </c>
      <c r="Q604" s="1" t="str">
        <f t="shared" si="32"/>
        <v/>
      </c>
      <c r="R604" s="1" t="str">
        <f>IF(LEN(Q604),SUM($Q$4:Q604)-1,"")</f>
        <v/>
      </c>
      <c r="S604" s="1" t="str">
        <f>IF(LENB($P604),IF(COUNTIF($B$34,"*[*"),REPLACE($B$34,FIND("[",$B$34),2,"["&amp;$R604&amp;"]"),$B$34),"")</f>
        <v/>
      </c>
      <c r="T604" s="1" t="str">
        <f>IF(LENB($P604),$S604&amp;"."&amp;T$2&amp;CHAR(9)&amp;$B$8&amp;" "&amp;H604&amp;$B$9&amp;CHAR(9)&amp;$B$7&amp;T$3,"")</f>
        <v/>
      </c>
      <c r="U604" s="1" t="str">
        <f>IF(LENB($P604),$S604&amp;"."&amp;U$2&amp;CHAR(9)&amp;$B$8&amp;" "&amp;I604&amp;$B$9&amp;CHAR(9)&amp;$B$7&amp;U$3,"")</f>
        <v/>
      </c>
      <c r="V604" s="1" t="str">
        <f>IF(LENB($P604),$S604&amp;"."&amp;V$2&amp;CHAR(9)&amp;$B$8&amp;" "&amp;J604&amp;$B$9&amp;CHAR(9)&amp;$B$7&amp;V$3,"")</f>
        <v/>
      </c>
      <c r="W604" s="1" t="str">
        <f>IF(LENB($P604),$S604&amp;"."&amp;W$2&amp;CHAR(9)&amp;$B$8&amp;" "&amp;K604&amp;$B$9&amp;CHAR(9)&amp;$B$7&amp;W$3,"")</f>
        <v/>
      </c>
      <c r="X604" s="1" t="str">
        <f>IF(LENB($P604),$S604&amp;"."&amp;X$2&amp;CHAR(9)&amp;$B$8&amp;" "&amp;L604&amp;$B$9&amp;CHAR(9)&amp;$B$7&amp;X$3,"")</f>
        <v/>
      </c>
      <c r="Y604" s="1" t="str">
        <f>IF(LENB($P604),$S604&amp;"."&amp;Y$2&amp;CHAR(9)&amp;$B$8&amp;" "&amp;M604&amp;$B$9&amp;CHAR(9)&amp;$B$7&amp;Y$3,"")</f>
        <v/>
      </c>
      <c r="Z604" s="1" t="str">
        <f>IF(LENB(O604),IF(1&lt;O604,CHAR(10),"")&amp;$B$7&amp;IF(G604=0,"名称未設定",G604)&amp;CHAR(10)&amp;T604&amp;CHAR(10)&amp;U604&amp;CHAR(10)&amp;V604&amp;CHAR(10)&amp;W604&amp;CHAR(10)&amp;X604&amp;CHAR(10)&amp;Y604,"")</f>
        <v/>
      </c>
    </row>
    <row r="605" spans="5:26"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f>IFERROR(INDEX(content!$E$2:$E$2049,MATCH($E605,content!$C$2:$C$2049,0),1),"")</f>
        <v/>
      </c>
      <c r="K605" s="1" t="str">
        <f>IFERROR(INDEX(content!$F$2:$F$2049,MATCH($E605,content!$C$2:$C$2049,0),1),"")</f>
        <v/>
      </c>
      <c r="L605" s="1" t="str">
        <f>IFERROR(INDEX(content!$G$2:$G$2049,MATCH($E605,content!$C$2:$C$2049,0),1),"")</f>
        <v/>
      </c>
      <c r="M605" s="1" t="str">
        <f>IFERROR(INDEX(content!$H$2:$H$2049,MATCH($E605,content!$C$2:$C$2049,0),1),"")</f>
        <v/>
      </c>
      <c r="N605" s="1" t="str">
        <f t="shared" si="30"/>
        <v/>
      </c>
      <c r="O605" s="1" t="str">
        <f>IF(LENB(N605),COUNTIF(N$4:N605,"●"),"")</f>
        <v/>
      </c>
      <c r="P605" s="1" t="str">
        <f t="shared" si="31"/>
        <v/>
      </c>
      <c r="Q605" s="1" t="str">
        <f t="shared" si="32"/>
        <v/>
      </c>
      <c r="R605" s="1" t="str">
        <f>IF(LEN(Q605),SUM($Q$4:Q605)-1,"")</f>
        <v/>
      </c>
      <c r="S605" s="1" t="str">
        <f>IF(LENB($P605),IF(COUNTIF($B$34,"*[*"),REPLACE($B$34,FIND("[",$B$34),2,"["&amp;$R605&amp;"]"),$B$34),"")</f>
        <v/>
      </c>
      <c r="T605" s="1" t="str">
        <f>IF(LENB($P605),$S605&amp;"."&amp;T$2&amp;CHAR(9)&amp;$B$8&amp;" "&amp;H605&amp;$B$9&amp;CHAR(9)&amp;$B$7&amp;T$3,"")</f>
        <v/>
      </c>
      <c r="U605" s="1" t="str">
        <f>IF(LENB($P605),$S605&amp;"."&amp;U$2&amp;CHAR(9)&amp;$B$8&amp;" "&amp;I605&amp;$B$9&amp;CHAR(9)&amp;$B$7&amp;U$3,"")</f>
        <v/>
      </c>
      <c r="V605" s="1" t="str">
        <f>IF(LENB($P605),$S605&amp;"."&amp;V$2&amp;CHAR(9)&amp;$B$8&amp;" "&amp;J605&amp;$B$9&amp;CHAR(9)&amp;$B$7&amp;V$3,"")</f>
        <v/>
      </c>
      <c r="W605" s="1" t="str">
        <f>IF(LENB($P605),$S605&amp;"."&amp;W$2&amp;CHAR(9)&amp;$B$8&amp;" "&amp;K605&amp;$B$9&amp;CHAR(9)&amp;$B$7&amp;W$3,"")</f>
        <v/>
      </c>
      <c r="X605" s="1" t="str">
        <f>IF(LENB($P605),$S605&amp;"."&amp;X$2&amp;CHAR(9)&amp;$B$8&amp;" "&amp;L605&amp;$B$9&amp;CHAR(9)&amp;$B$7&amp;X$3,"")</f>
        <v/>
      </c>
      <c r="Y605" s="1" t="str">
        <f>IF(LENB($P605),$S605&amp;"."&amp;Y$2&amp;CHAR(9)&amp;$B$8&amp;" "&amp;M605&amp;$B$9&amp;CHAR(9)&amp;$B$7&amp;Y$3,"")</f>
        <v/>
      </c>
      <c r="Z605" s="1" t="str">
        <f>IF(LENB(O605),IF(1&lt;O605,CHAR(10),"")&amp;$B$7&amp;IF(G605=0,"名称未設定",G605)&amp;CHAR(10)&amp;T605&amp;CHAR(10)&amp;U605&amp;CHAR(10)&amp;V605&amp;CHAR(10)&amp;W605&amp;CHAR(10)&amp;X605&amp;CHAR(10)&amp;Y605,"")</f>
        <v/>
      </c>
    </row>
    <row r="606" spans="5:26"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f>IFERROR(INDEX(content!$E$2:$E$2049,MATCH($E606,content!$C$2:$C$2049,0),1),"")</f>
        <v/>
      </c>
      <c r="K606" s="1" t="str">
        <f>IFERROR(INDEX(content!$F$2:$F$2049,MATCH($E606,content!$C$2:$C$2049,0),1),"")</f>
        <v/>
      </c>
      <c r="L606" s="1" t="str">
        <f>IFERROR(INDEX(content!$G$2:$G$2049,MATCH($E606,content!$C$2:$C$2049,0),1),"")</f>
        <v/>
      </c>
      <c r="M606" s="1" t="str">
        <f>IFERROR(INDEX(content!$H$2:$H$2049,MATCH($E606,content!$C$2:$C$2049,0),1),"")</f>
        <v/>
      </c>
      <c r="N606" s="1" t="str">
        <f t="shared" si="30"/>
        <v/>
      </c>
      <c r="O606" s="1" t="str">
        <f>IF(LENB(N606),COUNTIF(N$4:N606,"●"),"")</f>
        <v/>
      </c>
      <c r="P606" s="1" t="str">
        <f t="shared" si="31"/>
        <v/>
      </c>
      <c r="Q606" s="1" t="str">
        <f t="shared" si="32"/>
        <v/>
      </c>
      <c r="R606" s="1" t="str">
        <f>IF(LEN(Q606),SUM($Q$4:Q606)-1,"")</f>
        <v/>
      </c>
      <c r="S606" s="1" t="str">
        <f>IF(LENB($P606),IF(COUNTIF($B$34,"*[*"),REPLACE($B$34,FIND("[",$B$34),2,"["&amp;$R606&amp;"]"),$B$34),"")</f>
        <v/>
      </c>
      <c r="T606" s="1" t="str">
        <f>IF(LENB($P606),$S606&amp;"."&amp;T$2&amp;CHAR(9)&amp;$B$8&amp;" "&amp;H606&amp;$B$9&amp;CHAR(9)&amp;$B$7&amp;T$3,"")</f>
        <v/>
      </c>
      <c r="U606" s="1" t="str">
        <f>IF(LENB($P606),$S606&amp;"."&amp;U$2&amp;CHAR(9)&amp;$B$8&amp;" "&amp;I606&amp;$B$9&amp;CHAR(9)&amp;$B$7&amp;U$3,"")</f>
        <v/>
      </c>
      <c r="V606" s="1" t="str">
        <f>IF(LENB($P606),$S606&amp;"."&amp;V$2&amp;CHAR(9)&amp;$B$8&amp;" "&amp;J606&amp;$B$9&amp;CHAR(9)&amp;$B$7&amp;V$3,"")</f>
        <v/>
      </c>
      <c r="W606" s="1" t="str">
        <f>IF(LENB($P606),$S606&amp;"."&amp;W$2&amp;CHAR(9)&amp;$B$8&amp;" "&amp;K606&amp;$B$9&amp;CHAR(9)&amp;$B$7&amp;W$3,"")</f>
        <v/>
      </c>
      <c r="X606" s="1" t="str">
        <f>IF(LENB($P606),$S606&amp;"."&amp;X$2&amp;CHAR(9)&amp;$B$8&amp;" "&amp;L606&amp;$B$9&amp;CHAR(9)&amp;$B$7&amp;X$3,"")</f>
        <v/>
      </c>
      <c r="Y606" s="1" t="str">
        <f>IF(LENB($P606),$S606&amp;"."&amp;Y$2&amp;CHAR(9)&amp;$B$8&amp;" "&amp;M606&amp;$B$9&amp;CHAR(9)&amp;$B$7&amp;Y$3,"")</f>
        <v/>
      </c>
      <c r="Z606" s="1" t="str">
        <f>IF(LENB(O606),IF(1&lt;O606,CHAR(10),"")&amp;$B$7&amp;IF(G606=0,"名称未設定",G606)&amp;CHAR(10)&amp;T606&amp;CHAR(10)&amp;U606&amp;CHAR(10)&amp;V606&amp;CHAR(10)&amp;W606&amp;CHAR(10)&amp;X606&amp;CHAR(10)&amp;Y606,"")</f>
        <v/>
      </c>
    </row>
    <row r="607" spans="5:26"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f>IFERROR(INDEX(content!$E$2:$E$2049,MATCH($E607,content!$C$2:$C$2049,0),1),"")</f>
        <v/>
      </c>
      <c r="K607" s="1" t="str">
        <f>IFERROR(INDEX(content!$F$2:$F$2049,MATCH($E607,content!$C$2:$C$2049,0),1),"")</f>
        <v/>
      </c>
      <c r="L607" s="1" t="str">
        <f>IFERROR(INDEX(content!$G$2:$G$2049,MATCH($E607,content!$C$2:$C$2049,0),1),"")</f>
        <v/>
      </c>
      <c r="M607" s="1" t="str">
        <f>IFERROR(INDEX(content!$H$2:$H$2049,MATCH($E607,content!$C$2:$C$2049,0),1),"")</f>
        <v/>
      </c>
      <c r="N607" s="1" t="str">
        <f t="shared" si="30"/>
        <v/>
      </c>
      <c r="O607" s="1" t="str">
        <f>IF(LENB(N607),COUNTIF(N$4:N607,"●"),"")</f>
        <v/>
      </c>
      <c r="P607" s="1" t="str">
        <f t="shared" si="31"/>
        <v/>
      </c>
      <c r="Q607" s="1" t="str">
        <f t="shared" si="32"/>
        <v/>
      </c>
      <c r="R607" s="1" t="str">
        <f>IF(LEN(Q607),SUM($Q$4:Q607)-1,"")</f>
        <v/>
      </c>
      <c r="S607" s="1" t="str">
        <f>IF(LENB($P607),IF(COUNTIF($B$34,"*[*"),REPLACE($B$34,FIND("[",$B$34),2,"["&amp;$R607&amp;"]"),$B$34),"")</f>
        <v/>
      </c>
      <c r="T607" s="1" t="str">
        <f>IF(LENB($P607),$S607&amp;"."&amp;T$2&amp;CHAR(9)&amp;$B$8&amp;" "&amp;H607&amp;$B$9&amp;CHAR(9)&amp;$B$7&amp;T$3,"")</f>
        <v/>
      </c>
      <c r="U607" s="1" t="str">
        <f>IF(LENB($P607),$S607&amp;"."&amp;U$2&amp;CHAR(9)&amp;$B$8&amp;" "&amp;I607&amp;$B$9&amp;CHAR(9)&amp;$B$7&amp;U$3,"")</f>
        <v/>
      </c>
      <c r="V607" s="1" t="str">
        <f>IF(LENB($P607),$S607&amp;"."&amp;V$2&amp;CHAR(9)&amp;$B$8&amp;" "&amp;J607&amp;$B$9&amp;CHAR(9)&amp;$B$7&amp;V$3,"")</f>
        <v/>
      </c>
      <c r="W607" s="1" t="str">
        <f>IF(LENB($P607),$S607&amp;"."&amp;W$2&amp;CHAR(9)&amp;$B$8&amp;" "&amp;K607&amp;$B$9&amp;CHAR(9)&amp;$B$7&amp;W$3,"")</f>
        <v/>
      </c>
      <c r="X607" s="1" t="str">
        <f>IF(LENB($P607),$S607&amp;"."&amp;X$2&amp;CHAR(9)&amp;$B$8&amp;" "&amp;L607&amp;$B$9&amp;CHAR(9)&amp;$B$7&amp;X$3,"")</f>
        <v/>
      </c>
      <c r="Y607" s="1" t="str">
        <f>IF(LENB($P607),$S607&amp;"."&amp;Y$2&amp;CHAR(9)&amp;$B$8&amp;" "&amp;M607&amp;$B$9&amp;CHAR(9)&amp;$B$7&amp;Y$3,"")</f>
        <v/>
      </c>
      <c r="Z607" s="1" t="str">
        <f>IF(LENB(O607),IF(1&lt;O607,CHAR(10),"")&amp;$B$7&amp;IF(G607=0,"名称未設定",G607)&amp;CHAR(10)&amp;T607&amp;CHAR(10)&amp;U607&amp;CHAR(10)&amp;V607&amp;CHAR(10)&amp;W607&amp;CHAR(10)&amp;X607&amp;CHAR(10)&amp;Y607,"")</f>
        <v/>
      </c>
    </row>
    <row r="608" spans="5:26"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f>IFERROR(INDEX(content!$E$2:$E$2049,MATCH($E608,content!$C$2:$C$2049,0),1),"")</f>
        <v/>
      </c>
      <c r="K608" s="1" t="str">
        <f>IFERROR(INDEX(content!$F$2:$F$2049,MATCH($E608,content!$C$2:$C$2049,0),1),"")</f>
        <v/>
      </c>
      <c r="L608" s="1" t="str">
        <f>IFERROR(INDEX(content!$G$2:$G$2049,MATCH($E608,content!$C$2:$C$2049,0),1),"")</f>
        <v/>
      </c>
      <c r="M608" s="1" t="str">
        <f>IFERROR(INDEX(content!$H$2:$H$2049,MATCH($E608,content!$C$2:$C$2049,0),1),"")</f>
        <v/>
      </c>
      <c r="N608" s="1" t="str">
        <f t="shared" si="30"/>
        <v/>
      </c>
      <c r="O608" s="1" t="str">
        <f>IF(LENB(N608),COUNTIF(N$4:N608,"●"),"")</f>
        <v/>
      </c>
      <c r="P608" s="1" t="str">
        <f t="shared" si="31"/>
        <v/>
      </c>
      <c r="Q608" s="1" t="str">
        <f t="shared" si="32"/>
        <v/>
      </c>
      <c r="R608" s="1" t="str">
        <f>IF(LEN(Q608),SUM($Q$4:Q608)-1,"")</f>
        <v/>
      </c>
      <c r="S608" s="1" t="str">
        <f>IF(LENB($P608),IF(COUNTIF($B$34,"*[*"),REPLACE($B$34,FIND("[",$B$34),2,"["&amp;$R608&amp;"]"),$B$34),"")</f>
        <v/>
      </c>
      <c r="T608" s="1" t="str">
        <f>IF(LENB($P608),$S608&amp;"."&amp;T$2&amp;CHAR(9)&amp;$B$8&amp;" "&amp;H608&amp;$B$9&amp;CHAR(9)&amp;$B$7&amp;T$3,"")</f>
        <v/>
      </c>
      <c r="U608" s="1" t="str">
        <f>IF(LENB($P608),$S608&amp;"."&amp;U$2&amp;CHAR(9)&amp;$B$8&amp;" "&amp;I608&amp;$B$9&amp;CHAR(9)&amp;$B$7&amp;U$3,"")</f>
        <v/>
      </c>
      <c r="V608" s="1" t="str">
        <f>IF(LENB($P608),$S608&amp;"."&amp;V$2&amp;CHAR(9)&amp;$B$8&amp;" "&amp;J608&amp;$B$9&amp;CHAR(9)&amp;$B$7&amp;V$3,"")</f>
        <v/>
      </c>
      <c r="W608" s="1" t="str">
        <f>IF(LENB($P608),$S608&amp;"."&amp;W$2&amp;CHAR(9)&amp;$B$8&amp;" "&amp;K608&amp;$B$9&amp;CHAR(9)&amp;$B$7&amp;W$3,"")</f>
        <v/>
      </c>
      <c r="X608" s="1" t="str">
        <f>IF(LENB($P608),$S608&amp;"."&amp;X$2&amp;CHAR(9)&amp;$B$8&amp;" "&amp;L608&amp;$B$9&amp;CHAR(9)&amp;$B$7&amp;X$3,"")</f>
        <v/>
      </c>
      <c r="Y608" s="1" t="str">
        <f>IF(LENB($P608),$S608&amp;"."&amp;Y$2&amp;CHAR(9)&amp;$B$8&amp;" "&amp;M608&amp;$B$9&amp;CHAR(9)&amp;$B$7&amp;Y$3,"")</f>
        <v/>
      </c>
      <c r="Z608" s="1" t="str">
        <f>IF(LENB(O608),IF(1&lt;O608,CHAR(10),"")&amp;$B$7&amp;IF(G608=0,"名称未設定",G608)&amp;CHAR(10)&amp;T608&amp;CHAR(10)&amp;U608&amp;CHAR(10)&amp;V608&amp;CHAR(10)&amp;W608&amp;CHAR(10)&amp;X608&amp;CHAR(10)&amp;Y608,"")</f>
        <v/>
      </c>
    </row>
    <row r="609" spans="5:26"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f>IFERROR(INDEX(content!$E$2:$E$2049,MATCH($E609,content!$C$2:$C$2049,0),1),"")</f>
        <v/>
      </c>
      <c r="K609" s="1" t="str">
        <f>IFERROR(INDEX(content!$F$2:$F$2049,MATCH($E609,content!$C$2:$C$2049,0),1),"")</f>
        <v/>
      </c>
      <c r="L609" s="1" t="str">
        <f>IFERROR(INDEX(content!$G$2:$G$2049,MATCH($E609,content!$C$2:$C$2049,0),1),"")</f>
        <v/>
      </c>
      <c r="M609" s="1" t="str">
        <f>IFERROR(INDEX(content!$H$2:$H$2049,MATCH($E609,content!$C$2:$C$2049,0),1),"")</f>
        <v/>
      </c>
      <c r="N609" s="1" t="str">
        <f t="shared" si="30"/>
        <v/>
      </c>
      <c r="O609" s="1" t="str">
        <f>IF(LENB(N609),COUNTIF(N$4:N609,"●"),"")</f>
        <v/>
      </c>
      <c r="P609" s="1" t="str">
        <f t="shared" si="31"/>
        <v/>
      </c>
      <c r="Q609" s="1" t="str">
        <f t="shared" si="32"/>
        <v/>
      </c>
      <c r="R609" s="1" t="str">
        <f>IF(LEN(Q609),SUM($Q$4:Q609)-1,"")</f>
        <v/>
      </c>
      <c r="S609" s="1" t="str">
        <f>IF(LENB($P609),IF(COUNTIF($B$34,"*[*"),REPLACE($B$34,FIND("[",$B$34),2,"["&amp;$R609&amp;"]"),$B$34),"")</f>
        <v/>
      </c>
      <c r="T609" s="1" t="str">
        <f>IF(LENB($P609),$S609&amp;"."&amp;T$2&amp;CHAR(9)&amp;$B$8&amp;" "&amp;H609&amp;$B$9&amp;CHAR(9)&amp;$B$7&amp;T$3,"")</f>
        <v/>
      </c>
      <c r="U609" s="1" t="str">
        <f>IF(LENB($P609),$S609&amp;"."&amp;U$2&amp;CHAR(9)&amp;$B$8&amp;" "&amp;I609&amp;$B$9&amp;CHAR(9)&amp;$B$7&amp;U$3,"")</f>
        <v/>
      </c>
      <c r="V609" s="1" t="str">
        <f>IF(LENB($P609),$S609&amp;"."&amp;V$2&amp;CHAR(9)&amp;$B$8&amp;" "&amp;J609&amp;$B$9&amp;CHAR(9)&amp;$B$7&amp;V$3,"")</f>
        <v/>
      </c>
      <c r="W609" s="1" t="str">
        <f>IF(LENB($P609),$S609&amp;"."&amp;W$2&amp;CHAR(9)&amp;$B$8&amp;" "&amp;K609&amp;$B$9&amp;CHAR(9)&amp;$B$7&amp;W$3,"")</f>
        <v/>
      </c>
      <c r="X609" s="1" t="str">
        <f>IF(LENB($P609),$S609&amp;"."&amp;X$2&amp;CHAR(9)&amp;$B$8&amp;" "&amp;L609&amp;$B$9&amp;CHAR(9)&amp;$B$7&amp;X$3,"")</f>
        <v/>
      </c>
      <c r="Y609" s="1" t="str">
        <f>IF(LENB($P609),$S609&amp;"."&amp;Y$2&amp;CHAR(9)&amp;$B$8&amp;" "&amp;M609&amp;$B$9&amp;CHAR(9)&amp;$B$7&amp;Y$3,"")</f>
        <v/>
      </c>
      <c r="Z609" s="1" t="str">
        <f>IF(LENB(O609),IF(1&lt;O609,CHAR(10),"")&amp;$B$7&amp;IF(G609=0,"名称未設定",G609)&amp;CHAR(10)&amp;T609&amp;CHAR(10)&amp;U609&amp;CHAR(10)&amp;V609&amp;CHAR(10)&amp;W609&amp;CHAR(10)&amp;X609&amp;CHAR(10)&amp;Y609,"")</f>
        <v/>
      </c>
    </row>
    <row r="610" spans="5:26"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f>IFERROR(INDEX(content!$E$2:$E$2049,MATCH($E610,content!$C$2:$C$2049,0),1),"")</f>
        <v/>
      </c>
      <c r="K610" s="1" t="str">
        <f>IFERROR(INDEX(content!$F$2:$F$2049,MATCH($E610,content!$C$2:$C$2049,0),1),"")</f>
        <v/>
      </c>
      <c r="L610" s="1" t="str">
        <f>IFERROR(INDEX(content!$G$2:$G$2049,MATCH($E610,content!$C$2:$C$2049,0),1),"")</f>
        <v/>
      </c>
      <c r="M610" s="1" t="str">
        <f>IFERROR(INDEX(content!$H$2:$H$2049,MATCH($E610,content!$C$2:$C$2049,0),1),"")</f>
        <v/>
      </c>
      <c r="N610" s="1" t="str">
        <f t="shared" si="30"/>
        <v/>
      </c>
      <c r="O610" s="1" t="str">
        <f>IF(LENB(N610),COUNTIF(N$4:N610,"●"),"")</f>
        <v/>
      </c>
      <c r="P610" s="1" t="str">
        <f t="shared" si="31"/>
        <v/>
      </c>
      <c r="Q610" s="1" t="str">
        <f t="shared" si="32"/>
        <v/>
      </c>
      <c r="R610" s="1" t="str">
        <f>IF(LEN(Q610),SUM($Q$4:Q610)-1,"")</f>
        <v/>
      </c>
      <c r="S610" s="1" t="str">
        <f>IF(LENB($P610),IF(COUNTIF($B$34,"*[*"),REPLACE($B$34,FIND("[",$B$34),2,"["&amp;$R610&amp;"]"),$B$34),"")</f>
        <v/>
      </c>
      <c r="T610" s="1" t="str">
        <f>IF(LENB($P610),$S610&amp;"."&amp;T$2&amp;CHAR(9)&amp;$B$8&amp;" "&amp;H610&amp;$B$9&amp;CHAR(9)&amp;$B$7&amp;T$3,"")</f>
        <v/>
      </c>
      <c r="U610" s="1" t="str">
        <f>IF(LENB($P610),$S610&amp;"."&amp;U$2&amp;CHAR(9)&amp;$B$8&amp;" "&amp;I610&amp;$B$9&amp;CHAR(9)&amp;$B$7&amp;U$3,"")</f>
        <v/>
      </c>
      <c r="V610" s="1" t="str">
        <f>IF(LENB($P610),$S610&amp;"."&amp;V$2&amp;CHAR(9)&amp;$B$8&amp;" "&amp;J610&amp;$B$9&amp;CHAR(9)&amp;$B$7&amp;V$3,"")</f>
        <v/>
      </c>
      <c r="W610" s="1" t="str">
        <f>IF(LENB($P610),$S610&amp;"."&amp;W$2&amp;CHAR(9)&amp;$B$8&amp;" "&amp;K610&amp;$B$9&amp;CHAR(9)&amp;$B$7&amp;W$3,"")</f>
        <v/>
      </c>
      <c r="X610" s="1" t="str">
        <f>IF(LENB($P610),$S610&amp;"."&amp;X$2&amp;CHAR(9)&amp;$B$8&amp;" "&amp;L610&amp;$B$9&amp;CHAR(9)&amp;$B$7&amp;X$3,"")</f>
        <v/>
      </c>
      <c r="Y610" s="1" t="str">
        <f>IF(LENB($P610),$S610&amp;"."&amp;Y$2&amp;CHAR(9)&amp;$B$8&amp;" "&amp;M610&amp;$B$9&amp;CHAR(9)&amp;$B$7&amp;Y$3,"")</f>
        <v/>
      </c>
      <c r="Z610" s="1" t="str">
        <f>IF(LENB(O610),IF(1&lt;O610,CHAR(10),"")&amp;$B$7&amp;IF(G610=0,"名称未設定",G610)&amp;CHAR(10)&amp;T610&amp;CHAR(10)&amp;U610&amp;CHAR(10)&amp;V610&amp;CHAR(10)&amp;W610&amp;CHAR(10)&amp;X610&amp;CHAR(10)&amp;Y610,"")</f>
        <v/>
      </c>
    </row>
    <row r="611" spans="5:26"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f>IFERROR(INDEX(content!$E$2:$E$2049,MATCH($E611,content!$C$2:$C$2049,0),1),"")</f>
        <v/>
      </c>
      <c r="K611" s="1" t="str">
        <f>IFERROR(INDEX(content!$F$2:$F$2049,MATCH($E611,content!$C$2:$C$2049,0),1),"")</f>
        <v/>
      </c>
      <c r="L611" s="1" t="str">
        <f>IFERROR(INDEX(content!$G$2:$G$2049,MATCH($E611,content!$C$2:$C$2049,0),1),"")</f>
        <v/>
      </c>
      <c r="M611" s="1" t="str">
        <f>IFERROR(INDEX(content!$H$2:$H$2049,MATCH($E611,content!$C$2:$C$2049,0),1),"")</f>
        <v/>
      </c>
      <c r="N611" s="1" t="str">
        <f t="shared" si="30"/>
        <v/>
      </c>
      <c r="O611" s="1" t="str">
        <f>IF(LENB(N611),COUNTIF(N$4:N611,"●"),"")</f>
        <v/>
      </c>
      <c r="P611" s="1" t="str">
        <f t="shared" si="31"/>
        <v/>
      </c>
      <c r="Q611" s="1" t="str">
        <f t="shared" si="32"/>
        <v/>
      </c>
      <c r="R611" s="1" t="str">
        <f>IF(LEN(Q611),SUM($Q$4:Q611)-1,"")</f>
        <v/>
      </c>
      <c r="S611" s="1" t="str">
        <f>IF(LENB($P611),IF(COUNTIF($B$34,"*[*"),REPLACE($B$34,FIND("[",$B$34),2,"["&amp;$R611&amp;"]"),$B$34),"")</f>
        <v/>
      </c>
      <c r="T611" s="1" t="str">
        <f>IF(LENB($P611),$S611&amp;"."&amp;T$2&amp;CHAR(9)&amp;$B$8&amp;" "&amp;H611&amp;$B$9&amp;CHAR(9)&amp;$B$7&amp;T$3,"")</f>
        <v/>
      </c>
      <c r="U611" s="1" t="str">
        <f>IF(LENB($P611),$S611&amp;"."&amp;U$2&amp;CHAR(9)&amp;$B$8&amp;" "&amp;I611&amp;$B$9&amp;CHAR(9)&amp;$B$7&amp;U$3,"")</f>
        <v/>
      </c>
      <c r="V611" s="1" t="str">
        <f>IF(LENB($P611),$S611&amp;"."&amp;V$2&amp;CHAR(9)&amp;$B$8&amp;" "&amp;J611&amp;$B$9&amp;CHAR(9)&amp;$B$7&amp;V$3,"")</f>
        <v/>
      </c>
      <c r="W611" s="1" t="str">
        <f>IF(LENB($P611),$S611&amp;"."&amp;W$2&amp;CHAR(9)&amp;$B$8&amp;" "&amp;K611&amp;$B$9&amp;CHAR(9)&amp;$B$7&amp;W$3,"")</f>
        <v/>
      </c>
      <c r="X611" s="1" t="str">
        <f>IF(LENB($P611),$S611&amp;"."&amp;X$2&amp;CHAR(9)&amp;$B$8&amp;" "&amp;L611&amp;$B$9&amp;CHAR(9)&amp;$B$7&amp;X$3,"")</f>
        <v/>
      </c>
      <c r="Y611" s="1" t="str">
        <f>IF(LENB($P611),$S611&amp;"."&amp;Y$2&amp;CHAR(9)&amp;$B$8&amp;" "&amp;M611&amp;$B$9&amp;CHAR(9)&amp;$B$7&amp;Y$3,"")</f>
        <v/>
      </c>
      <c r="Z611" s="1" t="str">
        <f>IF(LENB(O611),IF(1&lt;O611,CHAR(10),"")&amp;$B$7&amp;IF(G611=0,"名称未設定",G611)&amp;CHAR(10)&amp;T611&amp;CHAR(10)&amp;U611&amp;CHAR(10)&amp;V611&amp;CHAR(10)&amp;W611&amp;CHAR(10)&amp;X611&amp;CHAR(10)&amp;Y611,"")</f>
        <v/>
      </c>
    </row>
    <row r="612" spans="5:26"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f>IFERROR(INDEX(content!$E$2:$E$2049,MATCH($E612,content!$C$2:$C$2049,0),1),"")</f>
        <v/>
      </c>
      <c r="K612" s="1" t="str">
        <f>IFERROR(INDEX(content!$F$2:$F$2049,MATCH($E612,content!$C$2:$C$2049,0),1),"")</f>
        <v/>
      </c>
      <c r="L612" s="1" t="str">
        <f>IFERROR(INDEX(content!$G$2:$G$2049,MATCH($E612,content!$C$2:$C$2049,0),1),"")</f>
        <v/>
      </c>
      <c r="M612" s="1" t="str">
        <f>IFERROR(INDEX(content!$H$2:$H$2049,MATCH($E612,content!$C$2:$C$2049,0),1),"")</f>
        <v/>
      </c>
      <c r="N612" s="1" t="str">
        <f t="shared" si="30"/>
        <v/>
      </c>
      <c r="O612" s="1" t="str">
        <f>IF(LENB(N612),COUNTIF(N$4:N612,"●"),"")</f>
        <v/>
      </c>
      <c r="P612" s="1" t="str">
        <f t="shared" si="31"/>
        <v/>
      </c>
      <c r="Q612" s="1" t="str">
        <f t="shared" si="32"/>
        <v/>
      </c>
      <c r="R612" s="1" t="str">
        <f>IF(LEN(Q612),SUM($Q$4:Q612)-1,"")</f>
        <v/>
      </c>
      <c r="S612" s="1" t="str">
        <f>IF(LENB($P612),IF(COUNTIF($B$34,"*[*"),REPLACE($B$34,FIND("[",$B$34),2,"["&amp;$R612&amp;"]"),$B$34),"")</f>
        <v/>
      </c>
      <c r="T612" s="1" t="str">
        <f>IF(LENB($P612),$S612&amp;"."&amp;T$2&amp;CHAR(9)&amp;$B$8&amp;" "&amp;H612&amp;$B$9&amp;CHAR(9)&amp;$B$7&amp;T$3,"")</f>
        <v/>
      </c>
      <c r="U612" s="1" t="str">
        <f>IF(LENB($P612),$S612&amp;"."&amp;U$2&amp;CHAR(9)&amp;$B$8&amp;" "&amp;I612&amp;$B$9&amp;CHAR(9)&amp;$B$7&amp;U$3,"")</f>
        <v/>
      </c>
      <c r="V612" s="1" t="str">
        <f>IF(LENB($P612),$S612&amp;"."&amp;V$2&amp;CHAR(9)&amp;$B$8&amp;" "&amp;J612&amp;$B$9&amp;CHAR(9)&amp;$B$7&amp;V$3,"")</f>
        <v/>
      </c>
      <c r="W612" s="1" t="str">
        <f>IF(LENB($P612),$S612&amp;"."&amp;W$2&amp;CHAR(9)&amp;$B$8&amp;" "&amp;K612&amp;$B$9&amp;CHAR(9)&amp;$B$7&amp;W$3,"")</f>
        <v/>
      </c>
      <c r="X612" s="1" t="str">
        <f>IF(LENB($P612),$S612&amp;"."&amp;X$2&amp;CHAR(9)&amp;$B$8&amp;" "&amp;L612&amp;$B$9&amp;CHAR(9)&amp;$B$7&amp;X$3,"")</f>
        <v/>
      </c>
      <c r="Y612" s="1" t="str">
        <f>IF(LENB($P612),$S612&amp;"."&amp;Y$2&amp;CHAR(9)&amp;$B$8&amp;" "&amp;M612&amp;$B$9&amp;CHAR(9)&amp;$B$7&amp;Y$3,"")</f>
        <v/>
      </c>
      <c r="Z612" s="1" t="str">
        <f>IF(LENB(O612),IF(1&lt;O612,CHAR(10),"")&amp;$B$7&amp;IF(G612=0,"名称未設定",G612)&amp;CHAR(10)&amp;T612&amp;CHAR(10)&amp;U612&amp;CHAR(10)&amp;V612&amp;CHAR(10)&amp;W612&amp;CHAR(10)&amp;X612&amp;CHAR(10)&amp;Y612,"")</f>
        <v/>
      </c>
    </row>
    <row r="613" spans="5:26"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f>IFERROR(INDEX(content!$E$2:$E$2049,MATCH($E613,content!$C$2:$C$2049,0),1),"")</f>
        <v/>
      </c>
      <c r="K613" s="1" t="str">
        <f>IFERROR(INDEX(content!$F$2:$F$2049,MATCH($E613,content!$C$2:$C$2049,0),1),"")</f>
        <v/>
      </c>
      <c r="L613" s="1" t="str">
        <f>IFERROR(INDEX(content!$G$2:$G$2049,MATCH($E613,content!$C$2:$C$2049,0),1),"")</f>
        <v/>
      </c>
      <c r="M613" s="1" t="str">
        <f>IFERROR(INDEX(content!$H$2:$H$2049,MATCH($E613,content!$C$2:$C$2049,0),1),"")</f>
        <v/>
      </c>
      <c r="N613" s="1" t="str">
        <f t="shared" si="30"/>
        <v/>
      </c>
      <c r="O613" s="1" t="str">
        <f>IF(LENB(N613),COUNTIF(N$4:N613,"●"),"")</f>
        <v/>
      </c>
      <c r="P613" s="1" t="str">
        <f t="shared" si="31"/>
        <v/>
      </c>
      <c r="Q613" s="1" t="str">
        <f t="shared" si="32"/>
        <v/>
      </c>
      <c r="R613" s="1" t="str">
        <f>IF(LEN(Q613),SUM($Q$4:Q613)-1,"")</f>
        <v/>
      </c>
      <c r="S613" s="1" t="str">
        <f>IF(LENB($P613),IF(COUNTIF($B$34,"*[*"),REPLACE($B$34,FIND("[",$B$34),2,"["&amp;$R613&amp;"]"),$B$34),"")</f>
        <v/>
      </c>
      <c r="T613" s="1" t="str">
        <f>IF(LENB($P613),$S613&amp;"."&amp;T$2&amp;CHAR(9)&amp;$B$8&amp;" "&amp;H613&amp;$B$9&amp;CHAR(9)&amp;$B$7&amp;T$3,"")</f>
        <v/>
      </c>
      <c r="U613" s="1" t="str">
        <f>IF(LENB($P613),$S613&amp;"."&amp;U$2&amp;CHAR(9)&amp;$B$8&amp;" "&amp;I613&amp;$B$9&amp;CHAR(9)&amp;$B$7&amp;U$3,"")</f>
        <v/>
      </c>
      <c r="V613" s="1" t="str">
        <f>IF(LENB($P613),$S613&amp;"."&amp;V$2&amp;CHAR(9)&amp;$B$8&amp;" "&amp;J613&amp;$B$9&amp;CHAR(9)&amp;$B$7&amp;V$3,"")</f>
        <v/>
      </c>
      <c r="W613" s="1" t="str">
        <f>IF(LENB($P613),$S613&amp;"."&amp;W$2&amp;CHAR(9)&amp;$B$8&amp;" "&amp;K613&amp;$B$9&amp;CHAR(9)&amp;$B$7&amp;W$3,"")</f>
        <v/>
      </c>
      <c r="X613" s="1" t="str">
        <f>IF(LENB($P613),$S613&amp;"."&amp;X$2&amp;CHAR(9)&amp;$B$8&amp;" "&amp;L613&amp;$B$9&amp;CHAR(9)&amp;$B$7&amp;X$3,"")</f>
        <v/>
      </c>
      <c r="Y613" s="1" t="str">
        <f>IF(LENB($P613),$S613&amp;"."&amp;Y$2&amp;CHAR(9)&amp;$B$8&amp;" "&amp;M613&amp;$B$9&amp;CHAR(9)&amp;$B$7&amp;Y$3,"")</f>
        <v/>
      </c>
      <c r="Z613" s="1" t="str">
        <f>IF(LENB(O613),IF(1&lt;O613,CHAR(10),"")&amp;$B$7&amp;IF(G613=0,"名称未設定",G613)&amp;CHAR(10)&amp;T613&amp;CHAR(10)&amp;U613&amp;CHAR(10)&amp;V613&amp;CHAR(10)&amp;W613&amp;CHAR(10)&amp;X613&amp;CHAR(10)&amp;Y613,"")</f>
        <v/>
      </c>
    </row>
    <row r="614" spans="5:26"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f>IFERROR(INDEX(content!$E$2:$E$2049,MATCH($E614,content!$C$2:$C$2049,0),1),"")</f>
        <v/>
      </c>
      <c r="K614" s="1" t="str">
        <f>IFERROR(INDEX(content!$F$2:$F$2049,MATCH($E614,content!$C$2:$C$2049,0),1),"")</f>
        <v/>
      </c>
      <c r="L614" s="1" t="str">
        <f>IFERROR(INDEX(content!$G$2:$G$2049,MATCH($E614,content!$C$2:$C$2049,0),1),"")</f>
        <v/>
      </c>
      <c r="M614" s="1" t="str">
        <f>IFERROR(INDEX(content!$H$2:$H$2049,MATCH($E614,content!$C$2:$C$2049,0),1),"")</f>
        <v/>
      </c>
      <c r="N614" s="1" t="str">
        <f t="shared" si="30"/>
        <v/>
      </c>
      <c r="O614" s="1" t="str">
        <f>IF(LENB(N614),COUNTIF(N$4:N614,"●"),"")</f>
        <v/>
      </c>
      <c r="P614" s="1" t="str">
        <f t="shared" si="31"/>
        <v/>
      </c>
      <c r="Q614" s="1" t="str">
        <f t="shared" si="32"/>
        <v/>
      </c>
      <c r="R614" s="1" t="str">
        <f>IF(LEN(Q614),SUM($Q$4:Q614)-1,"")</f>
        <v/>
      </c>
      <c r="S614" s="1" t="str">
        <f>IF(LENB($P614),IF(COUNTIF($B$34,"*[*"),REPLACE($B$34,FIND("[",$B$34),2,"["&amp;$R614&amp;"]"),$B$34),"")</f>
        <v/>
      </c>
      <c r="T614" s="1" t="str">
        <f>IF(LENB($P614),$S614&amp;"."&amp;T$2&amp;CHAR(9)&amp;$B$8&amp;" "&amp;H614&amp;$B$9&amp;CHAR(9)&amp;$B$7&amp;T$3,"")</f>
        <v/>
      </c>
      <c r="U614" s="1" t="str">
        <f>IF(LENB($P614),$S614&amp;"."&amp;U$2&amp;CHAR(9)&amp;$B$8&amp;" "&amp;I614&amp;$B$9&amp;CHAR(9)&amp;$B$7&amp;U$3,"")</f>
        <v/>
      </c>
      <c r="V614" s="1" t="str">
        <f>IF(LENB($P614),$S614&amp;"."&amp;V$2&amp;CHAR(9)&amp;$B$8&amp;" "&amp;J614&amp;$B$9&amp;CHAR(9)&amp;$B$7&amp;V$3,"")</f>
        <v/>
      </c>
      <c r="W614" s="1" t="str">
        <f>IF(LENB($P614),$S614&amp;"."&amp;W$2&amp;CHAR(9)&amp;$B$8&amp;" "&amp;K614&amp;$B$9&amp;CHAR(9)&amp;$B$7&amp;W$3,"")</f>
        <v/>
      </c>
      <c r="X614" s="1" t="str">
        <f>IF(LENB($P614),$S614&amp;"."&amp;X$2&amp;CHAR(9)&amp;$B$8&amp;" "&amp;L614&amp;$B$9&amp;CHAR(9)&amp;$B$7&amp;X$3,"")</f>
        <v/>
      </c>
      <c r="Y614" s="1" t="str">
        <f>IF(LENB($P614),$S614&amp;"."&amp;Y$2&amp;CHAR(9)&amp;$B$8&amp;" "&amp;M614&amp;$B$9&amp;CHAR(9)&amp;$B$7&amp;Y$3,"")</f>
        <v/>
      </c>
      <c r="Z614" s="1" t="str">
        <f>IF(LENB(O614),IF(1&lt;O614,CHAR(10),"")&amp;$B$7&amp;IF(G614=0,"名称未設定",G614)&amp;CHAR(10)&amp;T614&amp;CHAR(10)&amp;U614&amp;CHAR(10)&amp;V614&amp;CHAR(10)&amp;W614&amp;CHAR(10)&amp;X614&amp;CHAR(10)&amp;Y614,"")</f>
        <v/>
      </c>
    </row>
    <row r="615" spans="5:26"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f>IFERROR(INDEX(content!$E$2:$E$2049,MATCH($E615,content!$C$2:$C$2049,0),1),"")</f>
        <v/>
      </c>
      <c r="K615" s="1" t="str">
        <f>IFERROR(INDEX(content!$F$2:$F$2049,MATCH($E615,content!$C$2:$C$2049,0),1),"")</f>
        <v/>
      </c>
      <c r="L615" s="1" t="str">
        <f>IFERROR(INDEX(content!$G$2:$G$2049,MATCH($E615,content!$C$2:$C$2049,0),1),"")</f>
        <v/>
      </c>
      <c r="M615" s="1" t="str">
        <f>IFERROR(INDEX(content!$H$2:$H$2049,MATCH($E615,content!$C$2:$C$2049,0),1),"")</f>
        <v/>
      </c>
      <c r="N615" s="1" t="str">
        <f t="shared" si="30"/>
        <v/>
      </c>
      <c r="O615" s="1" t="str">
        <f>IF(LENB(N615),COUNTIF(N$4:N615,"●"),"")</f>
        <v/>
      </c>
      <c r="P615" s="1" t="str">
        <f t="shared" si="31"/>
        <v/>
      </c>
      <c r="Q615" s="1" t="str">
        <f t="shared" si="32"/>
        <v/>
      </c>
      <c r="R615" s="1" t="str">
        <f>IF(LEN(Q615),SUM($Q$4:Q615)-1,"")</f>
        <v/>
      </c>
      <c r="S615" s="1" t="str">
        <f>IF(LENB($P615),IF(COUNTIF($B$34,"*[*"),REPLACE($B$34,FIND("[",$B$34),2,"["&amp;$R615&amp;"]"),$B$34),"")</f>
        <v/>
      </c>
      <c r="T615" s="1" t="str">
        <f>IF(LENB($P615),$S615&amp;"."&amp;T$2&amp;CHAR(9)&amp;$B$8&amp;" "&amp;H615&amp;$B$9&amp;CHAR(9)&amp;$B$7&amp;T$3,"")</f>
        <v/>
      </c>
      <c r="U615" s="1" t="str">
        <f>IF(LENB($P615),$S615&amp;"."&amp;U$2&amp;CHAR(9)&amp;$B$8&amp;" "&amp;I615&amp;$B$9&amp;CHAR(9)&amp;$B$7&amp;U$3,"")</f>
        <v/>
      </c>
      <c r="V615" s="1" t="str">
        <f>IF(LENB($P615),$S615&amp;"."&amp;V$2&amp;CHAR(9)&amp;$B$8&amp;" "&amp;J615&amp;$B$9&amp;CHAR(9)&amp;$B$7&amp;V$3,"")</f>
        <v/>
      </c>
      <c r="W615" s="1" t="str">
        <f>IF(LENB($P615),$S615&amp;"."&amp;W$2&amp;CHAR(9)&amp;$B$8&amp;" "&amp;K615&amp;$B$9&amp;CHAR(9)&amp;$B$7&amp;W$3,"")</f>
        <v/>
      </c>
      <c r="X615" s="1" t="str">
        <f>IF(LENB($P615),$S615&amp;"."&amp;X$2&amp;CHAR(9)&amp;$B$8&amp;" "&amp;L615&amp;$B$9&amp;CHAR(9)&amp;$B$7&amp;X$3,"")</f>
        <v/>
      </c>
      <c r="Y615" s="1" t="str">
        <f>IF(LENB($P615),$S615&amp;"."&amp;Y$2&amp;CHAR(9)&amp;$B$8&amp;" "&amp;M615&amp;$B$9&amp;CHAR(9)&amp;$B$7&amp;Y$3,"")</f>
        <v/>
      </c>
      <c r="Z615" s="1" t="str">
        <f>IF(LENB(O615),IF(1&lt;O615,CHAR(10),"")&amp;$B$7&amp;IF(G615=0,"名称未設定",G615)&amp;CHAR(10)&amp;T615&amp;CHAR(10)&amp;U615&amp;CHAR(10)&amp;V615&amp;CHAR(10)&amp;W615&amp;CHAR(10)&amp;X615&amp;CHAR(10)&amp;Y615,"")</f>
        <v/>
      </c>
    </row>
    <row r="616" spans="5:26"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f>IFERROR(INDEX(content!$E$2:$E$2049,MATCH($E616,content!$C$2:$C$2049,0),1),"")</f>
        <v/>
      </c>
      <c r="K616" s="1" t="str">
        <f>IFERROR(INDEX(content!$F$2:$F$2049,MATCH($E616,content!$C$2:$C$2049,0),1),"")</f>
        <v/>
      </c>
      <c r="L616" s="1" t="str">
        <f>IFERROR(INDEX(content!$G$2:$G$2049,MATCH($E616,content!$C$2:$C$2049,0),1),"")</f>
        <v/>
      </c>
      <c r="M616" s="1" t="str">
        <f>IFERROR(INDEX(content!$H$2:$H$2049,MATCH($E616,content!$C$2:$C$2049,0),1),"")</f>
        <v/>
      </c>
      <c r="N616" s="1" t="str">
        <f t="shared" si="30"/>
        <v/>
      </c>
      <c r="O616" s="1" t="str">
        <f>IF(LENB(N616),COUNTIF(N$4:N616,"●"),"")</f>
        <v/>
      </c>
      <c r="P616" s="1" t="str">
        <f t="shared" si="31"/>
        <v/>
      </c>
      <c r="Q616" s="1" t="str">
        <f t="shared" si="32"/>
        <v/>
      </c>
      <c r="R616" s="1" t="str">
        <f>IF(LEN(Q616),SUM($Q$4:Q616)-1,"")</f>
        <v/>
      </c>
      <c r="S616" s="1" t="str">
        <f>IF(LENB($P616),IF(COUNTIF($B$34,"*[*"),REPLACE($B$34,FIND("[",$B$34),2,"["&amp;$R616&amp;"]"),$B$34),"")</f>
        <v/>
      </c>
      <c r="T616" s="1" t="str">
        <f>IF(LENB($P616),$S616&amp;"."&amp;T$2&amp;CHAR(9)&amp;$B$8&amp;" "&amp;H616&amp;$B$9&amp;CHAR(9)&amp;$B$7&amp;T$3,"")</f>
        <v/>
      </c>
      <c r="U616" s="1" t="str">
        <f>IF(LENB($P616),$S616&amp;"."&amp;U$2&amp;CHAR(9)&amp;$B$8&amp;" "&amp;I616&amp;$B$9&amp;CHAR(9)&amp;$B$7&amp;U$3,"")</f>
        <v/>
      </c>
      <c r="V616" s="1" t="str">
        <f>IF(LENB($P616),$S616&amp;"."&amp;V$2&amp;CHAR(9)&amp;$B$8&amp;" "&amp;J616&amp;$B$9&amp;CHAR(9)&amp;$B$7&amp;V$3,"")</f>
        <v/>
      </c>
      <c r="W616" s="1" t="str">
        <f>IF(LENB($P616),$S616&amp;"."&amp;W$2&amp;CHAR(9)&amp;$B$8&amp;" "&amp;K616&amp;$B$9&amp;CHAR(9)&amp;$B$7&amp;W$3,"")</f>
        <v/>
      </c>
      <c r="X616" s="1" t="str">
        <f>IF(LENB($P616),$S616&amp;"."&amp;X$2&amp;CHAR(9)&amp;$B$8&amp;" "&amp;L616&amp;$B$9&amp;CHAR(9)&amp;$B$7&amp;X$3,"")</f>
        <v/>
      </c>
      <c r="Y616" s="1" t="str">
        <f>IF(LENB($P616),$S616&amp;"."&amp;Y$2&amp;CHAR(9)&amp;$B$8&amp;" "&amp;M616&amp;$B$9&amp;CHAR(9)&amp;$B$7&amp;Y$3,"")</f>
        <v/>
      </c>
      <c r="Z616" s="1" t="str">
        <f>IF(LENB(O616),IF(1&lt;O616,CHAR(10),"")&amp;$B$7&amp;IF(G616=0,"名称未設定",G616)&amp;CHAR(10)&amp;T616&amp;CHAR(10)&amp;U616&amp;CHAR(10)&amp;V616&amp;CHAR(10)&amp;W616&amp;CHAR(10)&amp;X616&amp;CHAR(10)&amp;Y616,"")</f>
        <v/>
      </c>
    </row>
    <row r="617" spans="5:26"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f>IFERROR(INDEX(content!$E$2:$E$2049,MATCH($E617,content!$C$2:$C$2049,0),1),"")</f>
        <v/>
      </c>
      <c r="K617" s="1" t="str">
        <f>IFERROR(INDEX(content!$F$2:$F$2049,MATCH($E617,content!$C$2:$C$2049,0),1),"")</f>
        <v/>
      </c>
      <c r="L617" s="1" t="str">
        <f>IFERROR(INDEX(content!$G$2:$G$2049,MATCH($E617,content!$C$2:$C$2049,0),1),"")</f>
        <v/>
      </c>
      <c r="M617" s="1" t="str">
        <f>IFERROR(INDEX(content!$H$2:$H$2049,MATCH($E617,content!$C$2:$C$2049,0),1),"")</f>
        <v/>
      </c>
      <c r="N617" s="1" t="str">
        <f t="shared" si="30"/>
        <v/>
      </c>
      <c r="O617" s="1" t="str">
        <f>IF(LENB(N617),COUNTIF(N$4:N617,"●"),"")</f>
        <v/>
      </c>
      <c r="P617" s="1" t="str">
        <f t="shared" si="31"/>
        <v/>
      </c>
      <c r="Q617" s="1" t="str">
        <f t="shared" si="32"/>
        <v/>
      </c>
      <c r="R617" s="1" t="str">
        <f>IF(LEN(Q617),SUM($Q$4:Q617)-1,"")</f>
        <v/>
      </c>
      <c r="S617" s="1" t="str">
        <f>IF(LENB($P617),IF(COUNTIF($B$34,"*[*"),REPLACE($B$34,FIND("[",$B$34),2,"["&amp;$R617&amp;"]"),$B$34),"")</f>
        <v/>
      </c>
      <c r="T617" s="1" t="str">
        <f>IF(LENB($P617),$S617&amp;"."&amp;T$2&amp;CHAR(9)&amp;$B$8&amp;" "&amp;H617&amp;$B$9&amp;CHAR(9)&amp;$B$7&amp;T$3,"")</f>
        <v/>
      </c>
      <c r="U617" s="1" t="str">
        <f>IF(LENB($P617),$S617&amp;"."&amp;U$2&amp;CHAR(9)&amp;$B$8&amp;" "&amp;I617&amp;$B$9&amp;CHAR(9)&amp;$B$7&amp;U$3,"")</f>
        <v/>
      </c>
      <c r="V617" s="1" t="str">
        <f>IF(LENB($P617),$S617&amp;"."&amp;V$2&amp;CHAR(9)&amp;$B$8&amp;" "&amp;J617&amp;$B$9&amp;CHAR(9)&amp;$B$7&amp;V$3,"")</f>
        <v/>
      </c>
      <c r="W617" s="1" t="str">
        <f>IF(LENB($P617),$S617&amp;"."&amp;W$2&amp;CHAR(9)&amp;$B$8&amp;" "&amp;K617&amp;$B$9&amp;CHAR(9)&amp;$B$7&amp;W$3,"")</f>
        <v/>
      </c>
      <c r="X617" s="1" t="str">
        <f>IF(LENB($P617),$S617&amp;"."&amp;X$2&amp;CHAR(9)&amp;$B$8&amp;" "&amp;L617&amp;$B$9&amp;CHAR(9)&amp;$B$7&amp;X$3,"")</f>
        <v/>
      </c>
      <c r="Y617" s="1" t="str">
        <f>IF(LENB($P617),$S617&amp;"."&amp;Y$2&amp;CHAR(9)&amp;$B$8&amp;" "&amp;M617&amp;$B$9&amp;CHAR(9)&amp;$B$7&amp;Y$3,"")</f>
        <v/>
      </c>
      <c r="Z617" s="1" t="str">
        <f>IF(LENB(O617),IF(1&lt;O617,CHAR(10),"")&amp;$B$7&amp;IF(G617=0,"名称未設定",G617)&amp;CHAR(10)&amp;T617&amp;CHAR(10)&amp;U617&amp;CHAR(10)&amp;V617&amp;CHAR(10)&amp;W617&amp;CHAR(10)&amp;X617&amp;CHAR(10)&amp;Y617,"")</f>
        <v/>
      </c>
    </row>
    <row r="618" spans="5:26"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f>IFERROR(INDEX(content!$E$2:$E$2049,MATCH($E618,content!$C$2:$C$2049,0),1),"")</f>
        <v/>
      </c>
      <c r="K618" s="1" t="str">
        <f>IFERROR(INDEX(content!$F$2:$F$2049,MATCH($E618,content!$C$2:$C$2049,0),1),"")</f>
        <v/>
      </c>
      <c r="L618" s="1" t="str">
        <f>IFERROR(INDEX(content!$G$2:$G$2049,MATCH($E618,content!$C$2:$C$2049,0),1),"")</f>
        <v/>
      </c>
      <c r="M618" s="1" t="str">
        <f>IFERROR(INDEX(content!$H$2:$H$2049,MATCH($E618,content!$C$2:$C$2049,0),1),"")</f>
        <v/>
      </c>
      <c r="N618" s="1" t="str">
        <f t="shared" si="30"/>
        <v/>
      </c>
      <c r="O618" s="1" t="str">
        <f>IF(LENB(N618),COUNTIF(N$4:N618,"●"),"")</f>
        <v/>
      </c>
      <c r="P618" s="1" t="str">
        <f t="shared" si="31"/>
        <v/>
      </c>
      <c r="Q618" s="1" t="str">
        <f t="shared" si="32"/>
        <v/>
      </c>
      <c r="R618" s="1" t="str">
        <f>IF(LEN(Q618),SUM($Q$4:Q618)-1,"")</f>
        <v/>
      </c>
      <c r="S618" s="1" t="str">
        <f>IF(LENB($P618),IF(COUNTIF($B$34,"*[*"),REPLACE($B$34,FIND("[",$B$34),2,"["&amp;$R618&amp;"]"),$B$34),"")</f>
        <v/>
      </c>
      <c r="T618" s="1" t="str">
        <f>IF(LENB($P618),$S618&amp;"."&amp;T$2&amp;CHAR(9)&amp;$B$8&amp;" "&amp;H618&amp;$B$9&amp;CHAR(9)&amp;$B$7&amp;T$3,"")</f>
        <v/>
      </c>
      <c r="U618" s="1" t="str">
        <f>IF(LENB($P618),$S618&amp;"."&amp;U$2&amp;CHAR(9)&amp;$B$8&amp;" "&amp;I618&amp;$B$9&amp;CHAR(9)&amp;$B$7&amp;U$3,"")</f>
        <v/>
      </c>
      <c r="V618" s="1" t="str">
        <f>IF(LENB($P618),$S618&amp;"."&amp;V$2&amp;CHAR(9)&amp;$B$8&amp;" "&amp;J618&amp;$B$9&amp;CHAR(9)&amp;$B$7&amp;V$3,"")</f>
        <v/>
      </c>
      <c r="W618" s="1" t="str">
        <f>IF(LENB($P618),$S618&amp;"."&amp;W$2&amp;CHAR(9)&amp;$B$8&amp;" "&amp;K618&amp;$B$9&amp;CHAR(9)&amp;$B$7&amp;W$3,"")</f>
        <v/>
      </c>
      <c r="X618" s="1" t="str">
        <f>IF(LENB($P618),$S618&amp;"."&amp;X$2&amp;CHAR(9)&amp;$B$8&amp;" "&amp;L618&amp;$B$9&amp;CHAR(9)&amp;$B$7&amp;X$3,"")</f>
        <v/>
      </c>
      <c r="Y618" s="1" t="str">
        <f>IF(LENB($P618),$S618&amp;"."&amp;Y$2&amp;CHAR(9)&amp;$B$8&amp;" "&amp;M618&amp;$B$9&amp;CHAR(9)&amp;$B$7&amp;Y$3,"")</f>
        <v/>
      </c>
      <c r="Z618" s="1" t="str">
        <f>IF(LENB(O618),IF(1&lt;O618,CHAR(10),"")&amp;$B$7&amp;IF(G618=0,"名称未設定",G618)&amp;CHAR(10)&amp;T618&amp;CHAR(10)&amp;U618&amp;CHAR(10)&amp;V618&amp;CHAR(10)&amp;W618&amp;CHAR(10)&amp;X618&amp;CHAR(10)&amp;Y618,"")</f>
        <v/>
      </c>
    </row>
    <row r="619" spans="5:26"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f>IFERROR(INDEX(content!$E$2:$E$2049,MATCH($E619,content!$C$2:$C$2049,0),1),"")</f>
        <v/>
      </c>
      <c r="K619" s="1" t="str">
        <f>IFERROR(INDEX(content!$F$2:$F$2049,MATCH($E619,content!$C$2:$C$2049,0),1),"")</f>
        <v/>
      </c>
      <c r="L619" s="1" t="str">
        <f>IFERROR(INDEX(content!$G$2:$G$2049,MATCH($E619,content!$C$2:$C$2049,0),1),"")</f>
        <v/>
      </c>
      <c r="M619" s="1" t="str">
        <f>IFERROR(INDEX(content!$H$2:$H$2049,MATCH($E619,content!$C$2:$C$2049,0),1),"")</f>
        <v/>
      </c>
      <c r="N619" s="1" t="str">
        <f t="shared" si="30"/>
        <v/>
      </c>
      <c r="O619" s="1" t="str">
        <f>IF(LENB(N619),COUNTIF(N$4:N619,"●"),"")</f>
        <v/>
      </c>
      <c r="P619" s="1" t="str">
        <f t="shared" si="31"/>
        <v/>
      </c>
      <c r="Q619" s="1" t="str">
        <f t="shared" si="32"/>
        <v/>
      </c>
      <c r="R619" s="1" t="str">
        <f>IF(LEN(Q619),SUM($Q$4:Q619)-1,"")</f>
        <v/>
      </c>
      <c r="S619" s="1" t="str">
        <f>IF(LENB($P619),IF(COUNTIF($B$34,"*[*"),REPLACE($B$34,FIND("[",$B$34),2,"["&amp;$R619&amp;"]"),$B$34),"")</f>
        <v/>
      </c>
      <c r="T619" s="1" t="str">
        <f>IF(LENB($P619),$S619&amp;"."&amp;T$2&amp;CHAR(9)&amp;$B$8&amp;" "&amp;H619&amp;$B$9&amp;CHAR(9)&amp;$B$7&amp;T$3,"")</f>
        <v/>
      </c>
      <c r="U619" s="1" t="str">
        <f>IF(LENB($P619),$S619&amp;"."&amp;U$2&amp;CHAR(9)&amp;$B$8&amp;" "&amp;I619&amp;$B$9&amp;CHAR(9)&amp;$B$7&amp;U$3,"")</f>
        <v/>
      </c>
      <c r="V619" s="1" t="str">
        <f>IF(LENB($P619),$S619&amp;"."&amp;V$2&amp;CHAR(9)&amp;$B$8&amp;" "&amp;J619&amp;$B$9&amp;CHAR(9)&amp;$B$7&amp;V$3,"")</f>
        <v/>
      </c>
      <c r="W619" s="1" t="str">
        <f>IF(LENB($P619),$S619&amp;"."&amp;W$2&amp;CHAR(9)&amp;$B$8&amp;" "&amp;K619&amp;$B$9&amp;CHAR(9)&amp;$B$7&amp;W$3,"")</f>
        <v/>
      </c>
      <c r="X619" s="1" t="str">
        <f>IF(LENB($P619),$S619&amp;"."&amp;X$2&amp;CHAR(9)&amp;$B$8&amp;" "&amp;L619&amp;$B$9&amp;CHAR(9)&amp;$B$7&amp;X$3,"")</f>
        <v/>
      </c>
      <c r="Y619" s="1" t="str">
        <f>IF(LENB($P619),$S619&amp;"."&amp;Y$2&amp;CHAR(9)&amp;$B$8&amp;" "&amp;M619&amp;$B$9&amp;CHAR(9)&amp;$B$7&amp;Y$3,"")</f>
        <v/>
      </c>
      <c r="Z619" s="1" t="str">
        <f>IF(LENB(O619),IF(1&lt;O619,CHAR(10),"")&amp;$B$7&amp;IF(G619=0,"名称未設定",G619)&amp;CHAR(10)&amp;T619&amp;CHAR(10)&amp;U619&amp;CHAR(10)&amp;V619&amp;CHAR(10)&amp;W619&amp;CHAR(10)&amp;X619&amp;CHAR(10)&amp;Y619,"")</f>
        <v/>
      </c>
    </row>
    <row r="620" spans="5:26"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f>IFERROR(INDEX(content!$E$2:$E$2049,MATCH($E620,content!$C$2:$C$2049,0),1),"")</f>
        <v/>
      </c>
      <c r="K620" s="1" t="str">
        <f>IFERROR(INDEX(content!$F$2:$F$2049,MATCH($E620,content!$C$2:$C$2049,0),1),"")</f>
        <v/>
      </c>
      <c r="L620" s="1" t="str">
        <f>IFERROR(INDEX(content!$G$2:$G$2049,MATCH($E620,content!$C$2:$C$2049,0),1),"")</f>
        <v/>
      </c>
      <c r="M620" s="1" t="str">
        <f>IFERROR(INDEX(content!$H$2:$H$2049,MATCH($E620,content!$C$2:$C$2049,0),1),"")</f>
        <v/>
      </c>
      <c r="N620" s="1" t="str">
        <f t="shared" si="30"/>
        <v/>
      </c>
      <c r="O620" s="1" t="str">
        <f>IF(LENB(N620),COUNTIF(N$4:N620,"●"),"")</f>
        <v/>
      </c>
      <c r="P620" s="1" t="str">
        <f t="shared" si="31"/>
        <v/>
      </c>
      <c r="Q620" s="1" t="str">
        <f t="shared" si="32"/>
        <v/>
      </c>
      <c r="R620" s="1" t="str">
        <f>IF(LEN(Q620),SUM($Q$4:Q620)-1,"")</f>
        <v/>
      </c>
      <c r="S620" s="1" t="str">
        <f>IF(LENB($P620),IF(COUNTIF($B$34,"*[*"),REPLACE($B$34,FIND("[",$B$34),2,"["&amp;$R620&amp;"]"),$B$34),"")</f>
        <v/>
      </c>
      <c r="T620" s="1" t="str">
        <f>IF(LENB($P620),$S620&amp;"."&amp;T$2&amp;CHAR(9)&amp;$B$8&amp;" "&amp;H620&amp;$B$9&amp;CHAR(9)&amp;$B$7&amp;T$3,"")</f>
        <v/>
      </c>
      <c r="U620" s="1" t="str">
        <f>IF(LENB($P620),$S620&amp;"."&amp;U$2&amp;CHAR(9)&amp;$B$8&amp;" "&amp;I620&amp;$B$9&amp;CHAR(9)&amp;$B$7&amp;U$3,"")</f>
        <v/>
      </c>
      <c r="V620" s="1" t="str">
        <f>IF(LENB($P620),$S620&amp;"."&amp;V$2&amp;CHAR(9)&amp;$B$8&amp;" "&amp;J620&amp;$B$9&amp;CHAR(9)&amp;$B$7&amp;V$3,"")</f>
        <v/>
      </c>
      <c r="W620" s="1" t="str">
        <f>IF(LENB($P620),$S620&amp;"."&amp;W$2&amp;CHAR(9)&amp;$B$8&amp;" "&amp;K620&amp;$B$9&amp;CHAR(9)&amp;$B$7&amp;W$3,"")</f>
        <v/>
      </c>
      <c r="X620" s="1" t="str">
        <f>IF(LENB($P620),$S620&amp;"."&amp;X$2&amp;CHAR(9)&amp;$B$8&amp;" "&amp;L620&amp;$B$9&amp;CHAR(9)&amp;$B$7&amp;X$3,"")</f>
        <v/>
      </c>
      <c r="Y620" s="1" t="str">
        <f>IF(LENB($P620),$S620&amp;"."&amp;Y$2&amp;CHAR(9)&amp;$B$8&amp;" "&amp;M620&amp;$B$9&amp;CHAR(9)&amp;$B$7&amp;Y$3,"")</f>
        <v/>
      </c>
      <c r="Z620" s="1" t="str">
        <f>IF(LENB(O620),IF(1&lt;O620,CHAR(10),"")&amp;$B$7&amp;IF(G620=0,"名称未設定",G620)&amp;CHAR(10)&amp;T620&amp;CHAR(10)&amp;U620&amp;CHAR(10)&amp;V620&amp;CHAR(10)&amp;W620&amp;CHAR(10)&amp;X620&amp;CHAR(10)&amp;Y620,"")</f>
        <v/>
      </c>
    </row>
    <row r="621" spans="5:26"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f>IFERROR(INDEX(content!$E$2:$E$2049,MATCH($E621,content!$C$2:$C$2049,0),1),"")</f>
        <v/>
      </c>
      <c r="K621" s="1" t="str">
        <f>IFERROR(INDEX(content!$F$2:$F$2049,MATCH($E621,content!$C$2:$C$2049,0),1),"")</f>
        <v/>
      </c>
      <c r="L621" s="1" t="str">
        <f>IFERROR(INDEX(content!$G$2:$G$2049,MATCH($E621,content!$C$2:$C$2049,0),1),"")</f>
        <v/>
      </c>
      <c r="M621" s="1" t="str">
        <f>IFERROR(INDEX(content!$H$2:$H$2049,MATCH($E621,content!$C$2:$C$2049,0),1),"")</f>
        <v/>
      </c>
      <c r="N621" s="1" t="str">
        <f t="shared" si="30"/>
        <v/>
      </c>
      <c r="O621" s="1" t="str">
        <f>IF(LENB(N621),COUNTIF(N$4:N621,"●"),"")</f>
        <v/>
      </c>
      <c r="P621" s="1" t="str">
        <f t="shared" si="31"/>
        <v/>
      </c>
      <c r="Q621" s="1" t="str">
        <f t="shared" si="32"/>
        <v/>
      </c>
      <c r="R621" s="1" t="str">
        <f>IF(LEN(Q621),SUM($Q$4:Q621)-1,"")</f>
        <v/>
      </c>
      <c r="S621" s="1" t="str">
        <f>IF(LENB($P621),IF(COUNTIF($B$34,"*[*"),REPLACE($B$34,FIND("[",$B$34),2,"["&amp;$R621&amp;"]"),$B$34),"")</f>
        <v/>
      </c>
      <c r="T621" s="1" t="str">
        <f>IF(LENB($P621),$S621&amp;"."&amp;T$2&amp;CHAR(9)&amp;$B$8&amp;" "&amp;H621&amp;$B$9&amp;CHAR(9)&amp;$B$7&amp;T$3,"")</f>
        <v/>
      </c>
      <c r="U621" s="1" t="str">
        <f>IF(LENB($P621),$S621&amp;"."&amp;U$2&amp;CHAR(9)&amp;$B$8&amp;" "&amp;I621&amp;$B$9&amp;CHAR(9)&amp;$B$7&amp;U$3,"")</f>
        <v/>
      </c>
      <c r="V621" s="1" t="str">
        <f>IF(LENB($P621),$S621&amp;"."&amp;V$2&amp;CHAR(9)&amp;$B$8&amp;" "&amp;J621&amp;$B$9&amp;CHAR(9)&amp;$B$7&amp;V$3,"")</f>
        <v/>
      </c>
      <c r="W621" s="1" t="str">
        <f>IF(LENB($P621),$S621&amp;"."&amp;W$2&amp;CHAR(9)&amp;$B$8&amp;" "&amp;K621&amp;$B$9&amp;CHAR(9)&amp;$B$7&amp;W$3,"")</f>
        <v/>
      </c>
      <c r="X621" s="1" t="str">
        <f>IF(LENB($P621),$S621&amp;"."&amp;X$2&amp;CHAR(9)&amp;$B$8&amp;" "&amp;L621&amp;$B$9&amp;CHAR(9)&amp;$B$7&amp;X$3,"")</f>
        <v/>
      </c>
      <c r="Y621" s="1" t="str">
        <f>IF(LENB($P621),$S621&amp;"."&amp;Y$2&amp;CHAR(9)&amp;$B$8&amp;" "&amp;M621&amp;$B$9&amp;CHAR(9)&amp;$B$7&amp;Y$3,"")</f>
        <v/>
      </c>
      <c r="Z621" s="1" t="str">
        <f>IF(LENB(O621),IF(1&lt;O621,CHAR(10),"")&amp;$B$7&amp;IF(G621=0,"名称未設定",G621)&amp;CHAR(10)&amp;T621&amp;CHAR(10)&amp;U621&amp;CHAR(10)&amp;V621&amp;CHAR(10)&amp;W621&amp;CHAR(10)&amp;X621&amp;CHAR(10)&amp;Y621,"")</f>
        <v/>
      </c>
    </row>
    <row r="622" spans="5:26"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f>IFERROR(INDEX(content!$E$2:$E$2049,MATCH($E622,content!$C$2:$C$2049,0),1),"")</f>
        <v/>
      </c>
      <c r="K622" s="1" t="str">
        <f>IFERROR(INDEX(content!$F$2:$F$2049,MATCH($E622,content!$C$2:$C$2049,0),1),"")</f>
        <v/>
      </c>
      <c r="L622" s="1" t="str">
        <f>IFERROR(INDEX(content!$G$2:$G$2049,MATCH($E622,content!$C$2:$C$2049,0),1),"")</f>
        <v/>
      </c>
      <c r="M622" s="1" t="str">
        <f>IFERROR(INDEX(content!$H$2:$H$2049,MATCH($E622,content!$C$2:$C$2049,0),1),"")</f>
        <v/>
      </c>
      <c r="N622" s="1" t="str">
        <f t="shared" si="30"/>
        <v/>
      </c>
      <c r="O622" s="1" t="str">
        <f>IF(LENB(N622),COUNTIF(N$4:N622,"●"),"")</f>
        <v/>
      </c>
      <c r="P622" s="1" t="str">
        <f t="shared" si="31"/>
        <v/>
      </c>
      <c r="Q622" s="1" t="str">
        <f t="shared" si="32"/>
        <v/>
      </c>
      <c r="R622" s="1" t="str">
        <f>IF(LEN(Q622),SUM($Q$4:Q622)-1,"")</f>
        <v/>
      </c>
      <c r="S622" s="1" t="str">
        <f>IF(LENB($P622),IF(COUNTIF($B$34,"*[*"),REPLACE($B$34,FIND("[",$B$34),2,"["&amp;$R622&amp;"]"),$B$34),"")</f>
        <v/>
      </c>
      <c r="T622" s="1" t="str">
        <f>IF(LENB($P622),$S622&amp;"."&amp;T$2&amp;CHAR(9)&amp;$B$8&amp;" "&amp;H622&amp;$B$9&amp;CHAR(9)&amp;$B$7&amp;T$3,"")</f>
        <v/>
      </c>
      <c r="U622" s="1" t="str">
        <f>IF(LENB($P622),$S622&amp;"."&amp;U$2&amp;CHAR(9)&amp;$B$8&amp;" "&amp;I622&amp;$B$9&amp;CHAR(9)&amp;$B$7&amp;U$3,"")</f>
        <v/>
      </c>
      <c r="V622" s="1" t="str">
        <f>IF(LENB($P622),$S622&amp;"."&amp;V$2&amp;CHAR(9)&amp;$B$8&amp;" "&amp;J622&amp;$B$9&amp;CHAR(9)&amp;$B$7&amp;V$3,"")</f>
        <v/>
      </c>
      <c r="W622" s="1" t="str">
        <f>IF(LENB($P622),$S622&amp;"."&amp;W$2&amp;CHAR(9)&amp;$B$8&amp;" "&amp;K622&amp;$B$9&amp;CHAR(9)&amp;$B$7&amp;W$3,"")</f>
        <v/>
      </c>
      <c r="X622" s="1" t="str">
        <f>IF(LENB($P622),$S622&amp;"."&amp;X$2&amp;CHAR(9)&amp;$B$8&amp;" "&amp;L622&amp;$B$9&amp;CHAR(9)&amp;$B$7&amp;X$3,"")</f>
        <v/>
      </c>
      <c r="Y622" s="1" t="str">
        <f>IF(LENB($P622),$S622&amp;"."&amp;Y$2&amp;CHAR(9)&amp;$B$8&amp;" "&amp;M622&amp;$B$9&amp;CHAR(9)&amp;$B$7&amp;Y$3,"")</f>
        <v/>
      </c>
      <c r="Z622" s="1" t="str">
        <f>IF(LENB(O622),IF(1&lt;O622,CHAR(10),"")&amp;$B$7&amp;IF(G622=0,"名称未設定",G622)&amp;CHAR(10)&amp;T622&amp;CHAR(10)&amp;U622&amp;CHAR(10)&amp;V622&amp;CHAR(10)&amp;W622&amp;CHAR(10)&amp;X622&amp;CHAR(10)&amp;Y622,"")</f>
        <v/>
      </c>
    </row>
    <row r="623" spans="5:26"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f>IFERROR(INDEX(content!$E$2:$E$2049,MATCH($E623,content!$C$2:$C$2049,0),1),"")</f>
        <v/>
      </c>
      <c r="K623" s="1" t="str">
        <f>IFERROR(INDEX(content!$F$2:$F$2049,MATCH($E623,content!$C$2:$C$2049,0),1),"")</f>
        <v/>
      </c>
      <c r="L623" s="1" t="str">
        <f>IFERROR(INDEX(content!$G$2:$G$2049,MATCH($E623,content!$C$2:$C$2049,0),1),"")</f>
        <v/>
      </c>
      <c r="M623" s="1" t="str">
        <f>IFERROR(INDEX(content!$H$2:$H$2049,MATCH($E623,content!$C$2:$C$2049,0),1),"")</f>
        <v/>
      </c>
      <c r="N623" s="1" t="str">
        <f t="shared" si="30"/>
        <v/>
      </c>
      <c r="O623" s="1" t="str">
        <f>IF(LENB(N623),COUNTIF(N$4:N623,"●"),"")</f>
        <v/>
      </c>
      <c r="P623" s="1" t="str">
        <f t="shared" si="31"/>
        <v/>
      </c>
      <c r="Q623" s="1" t="str">
        <f t="shared" si="32"/>
        <v/>
      </c>
      <c r="R623" s="1" t="str">
        <f>IF(LEN(Q623),SUM($Q$4:Q623)-1,"")</f>
        <v/>
      </c>
      <c r="S623" s="1" t="str">
        <f>IF(LENB($P623),IF(COUNTIF($B$34,"*[*"),REPLACE($B$34,FIND("[",$B$34),2,"["&amp;$R623&amp;"]"),$B$34),"")</f>
        <v/>
      </c>
      <c r="T623" s="1" t="str">
        <f>IF(LENB($P623),$S623&amp;"."&amp;T$2&amp;CHAR(9)&amp;$B$8&amp;" "&amp;H623&amp;$B$9&amp;CHAR(9)&amp;$B$7&amp;T$3,"")</f>
        <v/>
      </c>
      <c r="U623" s="1" t="str">
        <f>IF(LENB($P623),$S623&amp;"."&amp;U$2&amp;CHAR(9)&amp;$B$8&amp;" "&amp;I623&amp;$B$9&amp;CHAR(9)&amp;$B$7&amp;U$3,"")</f>
        <v/>
      </c>
      <c r="V623" s="1" t="str">
        <f>IF(LENB($P623),$S623&amp;"."&amp;V$2&amp;CHAR(9)&amp;$B$8&amp;" "&amp;J623&amp;$B$9&amp;CHAR(9)&amp;$B$7&amp;V$3,"")</f>
        <v/>
      </c>
      <c r="W623" s="1" t="str">
        <f>IF(LENB($P623),$S623&amp;"."&amp;W$2&amp;CHAR(9)&amp;$B$8&amp;" "&amp;K623&amp;$B$9&amp;CHAR(9)&amp;$B$7&amp;W$3,"")</f>
        <v/>
      </c>
      <c r="X623" s="1" t="str">
        <f>IF(LENB($P623),$S623&amp;"."&amp;X$2&amp;CHAR(9)&amp;$B$8&amp;" "&amp;L623&amp;$B$9&amp;CHAR(9)&amp;$B$7&amp;X$3,"")</f>
        <v/>
      </c>
      <c r="Y623" s="1" t="str">
        <f>IF(LENB($P623),$S623&amp;"."&amp;Y$2&amp;CHAR(9)&amp;$B$8&amp;" "&amp;M623&amp;$B$9&amp;CHAR(9)&amp;$B$7&amp;Y$3,"")</f>
        <v/>
      </c>
      <c r="Z623" s="1" t="str">
        <f>IF(LENB(O623),IF(1&lt;O623,CHAR(10),"")&amp;$B$7&amp;IF(G623=0,"名称未設定",G623)&amp;CHAR(10)&amp;T623&amp;CHAR(10)&amp;U623&amp;CHAR(10)&amp;V623&amp;CHAR(10)&amp;W623&amp;CHAR(10)&amp;X623&amp;CHAR(10)&amp;Y623,"")</f>
        <v/>
      </c>
    </row>
    <row r="624" spans="5:26"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f>IFERROR(INDEX(content!$E$2:$E$2049,MATCH($E624,content!$C$2:$C$2049,0),1),"")</f>
        <v/>
      </c>
      <c r="K624" s="1" t="str">
        <f>IFERROR(INDEX(content!$F$2:$F$2049,MATCH($E624,content!$C$2:$C$2049,0),1),"")</f>
        <v/>
      </c>
      <c r="L624" s="1" t="str">
        <f>IFERROR(INDEX(content!$G$2:$G$2049,MATCH($E624,content!$C$2:$C$2049,0),1),"")</f>
        <v/>
      </c>
      <c r="M624" s="1" t="str">
        <f>IFERROR(INDEX(content!$H$2:$H$2049,MATCH($E624,content!$C$2:$C$2049,0),1),"")</f>
        <v/>
      </c>
      <c r="N624" s="1" t="str">
        <f t="shared" si="30"/>
        <v/>
      </c>
      <c r="O624" s="1" t="str">
        <f>IF(LENB(N624),COUNTIF(N$4:N624,"●"),"")</f>
        <v/>
      </c>
      <c r="P624" s="1" t="str">
        <f t="shared" si="31"/>
        <v/>
      </c>
      <c r="Q624" s="1" t="str">
        <f t="shared" si="32"/>
        <v/>
      </c>
      <c r="R624" s="1" t="str">
        <f>IF(LEN(Q624),SUM($Q$4:Q624)-1,"")</f>
        <v/>
      </c>
      <c r="S624" s="1" t="str">
        <f>IF(LENB($P624),IF(COUNTIF($B$34,"*[*"),REPLACE($B$34,FIND("[",$B$34),2,"["&amp;$R624&amp;"]"),$B$34),"")</f>
        <v/>
      </c>
      <c r="T624" s="1" t="str">
        <f>IF(LENB($P624),$S624&amp;"."&amp;T$2&amp;CHAR(9)&amp;$B$8&amp;" "&amp;H624&amp;$B$9&amp;CHAR(9)&amp;$B$7&amp;T$3,"")</f>
        <v/>
      </c>
      <c r="U624" s="1" t="str">
        <f>IF(LENB($P624),$S624&amp;"."&amp;U$2&amp;CHAR(9)&amp;$B$8&amp;" "&amp;I624&amp;$B$9&amp;CHAR(9)&amp;$B$7&amp;U$3,"")</f>
        <v/>
      </c>
      <c r="V624" s="1" t="str">
        <f>IF(LENB($P624),$S624&amp;"."&amp;V$2&amp;CHAR(9)&amp;$B$8&amp;" "&amp;J624&amp;$B$9&amp;CHAR(9)&amp;$B$7&amp;V$3,"")</f>
        <v/>
      </c>
      <c r="W624" s="1" t="str">
        <f>IF(LENB($P624),$S624&amp;"."&amp;W$2&amp;CHAR(9)&amp;$B$8&amp;" "&amp;K624&amp;$B$9&amp;CHAR(9)&amp;$B$7&amp;W$3,"")</f>
        <v/>
      </c>
      <c r="X624" s="1" t="str">
        <f>IF(LENB($P624),$S624&amp;"."&amp;X$2&amp;CHAR(9)&amp;$B$8&amp;" "&amp;L624&amp;$B$9&amp;CHAR(9)&amp;$B$7&amp;X$3,"")</f>
        <v/>
      </c>
      <c r="Y624" s="1" t="str">
        <f>IF(LENB($P624),$S624&amp;"."&amp;Y$2&amp;CHAR(9)&amp;$B$8&amp;" "&amp;M624&amp;$B$9&amp;CHAR(9)&amp;$B$7&amp;Y$3,"")</f>
        <v/>
      </c>
      <c r="Z624" s="1" t="str">
        <f>IF(LENB(O624),IF(1&lt;O624,CHAR(10),"")&amp;$B$7&amp;IF(G624=0,"名称未設定",G624)&amp;CHAR(10)&amp;T624&amp;CHAR(10)&amp;U624&amp;CHAR(10)&amp;V624&amp;CHAR(10)&amp;W624&amp;CHAR(10)&amp;X624&amp;CHAR(10)&amp;Y624,"")</f>
        <v/>
      </c>
    </row>
    <row r="625" spans="5:26"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f>IFERROR(INDEX(content!$E$2:$E$2049,MATCH($E625,content!$C$2:$C$2049,0),1),"")</f>
        <v/>
      </c>
      <c r="K625" s="1" t="str">
        <f>IFERROR(INDEX(content!$F$2:$F$2049,MATCH($E625,content!$C$2:$C$2049,0),1),"")</f>
        <v/>
      </c>
      <c r="L625" s="1" t="str">
        <f>IFERROR(INDEX(content!$G$2:$G$2049,MATCH($E625,content!$C$2:$C$2049,0),1),"")</f>
        <v/>
      </c>
      <c r="M625" s="1" t="str">
        <f>IFERROR(INDEX(content!$H$2:$H$2049,MATCH($E625,content!$C$2:$C$2049,0),1),"")</f>
        <v/>
      </c>
      <c r="N625" s="1" t="str">
        <f t="shared" si="30"/>
        <v/>
      </c>
      <c r="O625" s="1" t="str">
        <f>IF(LENB(N625),COUNTIF(N$4:N625,"●"),"")</f>
        <v/>
      </c>
      <c r="P625" s="1" t="str">
        <f t="shared" si="31"/>
        <v/>
      </c>
      <c r="Q625" s="1" t="str">
        <f t="shared" si="32"/>
        <v/>
      </c>
      <c r="R625" s="1" t="str">
        <f>IF(LEN(Q625),SUM($Q$4:Q625)-1,"")</f>
        <v/>
      </c>
      <c r="S625" s="1" t="str">
        <f>IF(LENB($P625),IF(COUNTIF($B$34,"*[*"),REPLACE($B$34,FIND("[",$B$34),2,"["&amp;$R625&amp;"]"),$B$34),"")</f>
        <v/>
      </c>
      <c r="T625" s="1" t="str">
        <f>IF(LENB($P625),$S625&amp;"."&amp;T$2&amp;CHAR(9)&amp;$B$8&amp;" "&amp;H625&amp;$B$9&amp;CHAR(9)&amp;$B$7&amp;T$3,"")</f>
        <v/>
      </c>
      <c r="U625" s="1" t="str">
        <f>IF(LENB($P625),$S625&amp;"."&amp;U$2&amp;CHAR(9)&amp;$B$8&amp;" "&amp;I625&amp;$B$9&amp;CHAR(9)&amp;$B$7&amp;U$3,"")</f>
        <v/>
      </c>
      <c r="V625" s="1" t="str">
        <f>IF(LENB($P625),$S625&amp;"."&amp;V$2&amp;CHAR(9)&amp;$B$8&amp;" "&amp;J625&amp;$B$9&amp;CHAR(9)&amp;$B$7&amp;V$3,"")</f>
        <v/>
      </c>
      <c r="W625" s="1" t="str">
        <f>IF(LENB($P625),$S625&amp;"."&amp;W$2&amp;CHAR(9)&amp;$B$8&amp;" "&amp;K625&amp;$B$9&amp;CHAR(9)&amp;$B$7&amp;W$3,"")</f>
        <v/>
      </c>
      <c r="X625" s="1" t="str">
        <f>IF(LENB($P625),$S625&amp;"."&amp;X$2&amp;CHAR(9)&amp;$B$8&amp;" "&amp;L625&amp;$B$9&amp;CHAR(9)&amp;$B$7&amp;X$3,"")</f>
        <v/>
      </c>
      <c r="Y625" s="1" t="str">
        <f>IF(LENB($P625),$S625&amp;"."&amp;Y$2&amp;CHAR(9)&amp;$B$8&amp;" "&amp;M625&amp;$B$9&amp;CHAR(9)&amp;$B$7&amp;Y$3,"")</f>
        <v/>
      </c>
      <c r="Z625" s="1" t="str">
        <f>IF(LENB(O625),IF(1&lt;O625,CHAR(10),"")&amp;$B$7&amp;IF(G625=0,"名称未設定",G625)&amp;CHAR(10)&amp;T625&amp;CHAR(10)&amp;U625&amp;CHAR(10)&amp;V625&amp;CHAR(10)&amp;W625&amp;CHAR(10)&amp;X625&amp;CHAR(10)&amp;Y625,"")</f>
        <v/>
      </c>
    </row>
    <row r="626" spans="5:26"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f>IFERROR(INDEX(content!$E$2:$E$2049,MATCH($E626,content!$C$2:$C$2049,0),1),"")</f>
        <v/>
      </c>
      <c r="K626" s="1" t="str">
        <f>IFERROR(INDEX(content!$F$2:$F$2049,MATCH($E626,content!$C$2:$C$2049,0),1),"")</f>
        <v/>
      </c>
      <c r="L626" s="1" t="str">
        <f>IFERROR(INDEX(content!$G$2:$G$2049,MATCH($E626,content!$C$2:$C$2049,0),1),"")</f>
        <v/>
      </c>
      <c r="M626" s="1" t="str">
        <f>IFERROR(INDEX(content!$H$2:$H$2049,MATCH($E626,content!$C$2:$C$2049,0),1),"")</f>
        <v/>
      </c>
      <c r="N626" s="1" t="str">
        <f t="shared" si="30"/>
        <v/>
      </c>
      <c r="O626" s="1" t="str">
        <f>IF(LENB(N626),COUNTIF(N$4:N626,"●"),"")</f>
        <v/>
      </c>
      <c r="P626" s="1" t="str">
        <f t="shared" si="31"/>
        <v/>
      </c>
      <c r="Q626" s="1" t="str">
        <f t="shared" si="32"/>
        <v/>
      </c>
      <c r="R626" s="1" t="str">
        <f>IF(LEN(Q626),SUM($Q$4:Q626)-1,"")</f>
        <v/>
      </c>
      <c r="S626" s="1" t="str">
        <f>IF(LENB($P626),IF(COUNTIF($B$34,"*[*"),REPLACE($B$34,FIND("[",$B$34),2,"["&amp;$R626&amp;"]"),$B$34),"")</f>
        <v/>
      </c>
      <c r="T626" s="1" t="str">
        <f>IF(LENB($P626),$S626&amp;"."&amp;T$2&amp;CHAR(9)&amp;$B$8&amp;" "&amp;H626&amp;$B$9&amp;CHAR(9)&amp;$B$7&amp;T$3,"")</f>
        <v/>
      </c>
      <c r="U626" s="1" t="str">
        <f>IF(LENB($P626),$S626&amp;"."&amp;U$2&amp;CHAR(9)&amp;$B$8&amp;" "&amp;I626&amp;$B$9&amp;CHAR(9)&amp;$B$7&amp;U$3,"")</f>
        <v/>
      </c>
      <c r="V626" s="1" t="str">
        <f>IF(LENB($P626),$S626&amp;"."&amp;V$2&amp;CHAR(9)&amp;$B$8&amp;" "&amp;J626&amp;$B$9&amp;CHAR(9)&amp;$B$7&amp;V$3,"")</f>
        <v/>
      </c>
      <c r="W626" s="1" t="str">
        <f>IF(LENB($P626),$S626&amp;"."&amp;W$2&amp;CHAR(9)&amp;$B$8&amp;" "&amp;K626&amp;$B$9&amp;CHAR(9)&amp;$B$7&amp;W$3,"")</f>
        <v/>
      </c>
      <c r="X626" s="1" t="str">
        <f>IF(LENB($P626),$S626&amp;"."&amp;X$2&amp;CHAR(9)&amp;$B$8&amp;" "&amp;L626&amp;$B$9&amp;CHAR(9)&amp;$B$7&amp;X$3,"")</f>
        <v/>
      </c>
      <c r="Y626" s="1" t="str">
        <f>IF(LENB($P626),$S626&amp;"."&amp;Y$2&amp;CHAR(9)&amp;$B$8&amp;" "&amp;M626&amp;$B$9&amp;CHAR(9)&amp;$B$7&amp;Y$3,"")</f>
        <v/>
      </c>
      <c r="Z626" s="1" t="str">
        <f>IF(LENB(O626),IF(1&lt;O626,CHAR(10),"")&amp;$B$7&amp;IF(G626=0,"名称未設定",G626)&amp;CHAR(10)&amp;T626&amp;CHAR(10)&amp;U626&amp;CHAR(10)&amp;V626&amp;CHAR(10)&amp;W626&amp;CHAR(10)&amp;X626&amp;CHAR(10)&amp;Y626,"")</f>
        <v/>
      </c>
    </row>
    <row r="627" spans="5:26"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f>IFERROR(INDEX(content!$E$2:$E$2049,MATCH($E627,content!$C$2:$C$2049,0),1),"")</f>
        <v/>
      </c>
      <c r="K627" s="1" t="str">
        <f>IFERROR(INDEX(content!$F$2:$F$2049,MATCH($E627,content!$C$2:$C$2049,0),1),"")</f>
        <v/>
      </c>
      <c r="L627" s="1" t="str">
        <f>IFERROR(INDEX(content!$G$2:$G$2049,MATCH($E627,content!$C$2:$C$2049,0),1),"")</f>
        <v/>
      </c>
      <c r="M627" s="1" t="str">
        <f>IFERROR(INDEX(content!$H$2:$H$2049,MATCH($E627,content!$C$2:$C$2049,0),1),"")</f>
        <v/>
      </c>
      <c r="N627" s="1" t="str">
        <f t="shared" si="30"/>
        <v/>
      </c>
      <c r="O627" s="1" t="str">
        <f>IF(LENB(N627),COUNTIF(N$4:N627,"●"),"")</f>
        <v/>
      </c>
      <c r="P627" s="1" t="str">
        <f t="shared" si="31"/>
        <v/>
      </c>
      <c r="Q627" s="1" t="str">
        <f t="shared" si="32"/>
        <v/>
      </c>
      <c r="R627" s="1" t="str">
        <f>IF(LEN(Q627),SUM($Q$4:Q627)-1,"")</f>
        <v/>
      </c>
      <c r="S627" s="1" t="str">
        <f>IF(LENB($P627),IF(COUNTIF($B$34,"*[*"),REPLACE($B$34,FIND("[",$B$34),2,"["&amp;$R627&amp;"]"),$B$34),"")</f>
        <v/>
      </c>
      <c r="T627" s="1" t="str">
        <f>IF(LENB($P627),$S627&amp;"."&amp;T$2&amp;CHAR(9)&amp;$B$8&amp;" "&amp;H627&amp;$B$9&amp;CHAR(9)&amp;$B$7&amp;T$3,"")</f>
        <v/>
      </c>
      <c r="U627" s="1" t="str">
        <f>IF(LENB($P627),$S627&amp;"."&amp;U$2&amp;CHAR(9)&amp;$B$8&amp;" "&amp;I627&amp;$B$9&amp;CHAR(9)&amp;$B$7&amp;U$3,"")</f>
        <v/>
      </c>
      <c r="V627" s="1" t="str">
        <f>IF(LENB($P627),$S627&amp;"."&amp;V$2&amp;CHAR(9)&amp;$B$8&amp;" "&amp;J627&amp;$B$9&amp;CHAR(9)&amp;$B$7&amp;V$3,"")</f>
        <v/>
      </c>
      <c r="W627" s="1" t="str">
        <f>IF(LENB($P627),$S627&amp;"."&amp;W$2&amp;CHAR(9)&amp;$B$8&amp;" "&amp;K627&amp;$B$9&amp;CHAR(9)&amp;$B$7&amp;W$3,"")</f>
        <v/>
      </c>
      <c r="X627" s="1" t="str">
        <f>IF(LENB($P627),$S627&amp;"."&amp;X$2&amp;CHAR(9)&amp;$B$8&amp;" "&amp;L627&amp;$B$9&amp;CHAR(9)&amp;$B$7&amp;X$3,"")</f>
        <v/>
      </c>
      <c r="Y627" s="1" t="str">
        <f>IF(LENB($P627),$S627&amp;"."&amp;Y$2&amp;CHAR(9)&amp;$B$8&amp;" "&amp;M627&amp;$B$9&amp;CHAR(9)&amp;$B$7&amp;Y$3,"")</f>
        <v/>
      </c>
      <c r="Z627" s="1" t="str">
        <f>IF(LENB(O627),IF(1&lt;O627,CHAR(10),"")&amp;$B$7&amp;IF(G627=0,"名称未設定",G627)&amp;CHAR(10)&amp;T627&amp;CHAR(10)&amp;U627&amp;CHAR(10)&amp;V627&amp;CHAR(10)&amp;W627&amp;CHAR(10)&amp;X627&amp;CHAR(10)&amp;Y627,"")</f>
        <v/>
      </c>
    </row>
    <row r="628" spans="5:26"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f>IFERROR(INDEX(content!$E$2:$E$2049,MATCH($E628,content!$C$2:$C$2049,0),1),"")</f>
        <v/>
      </c>
      <c r="K628" s="1" t="str">
        <f>IFERROR(INDEX(content!$F$2:$F$2049,MATCH($E628,content!$C$2:$C$2049,0),1),"")</f>
        <v/>
      </c>
      <c r="L628" s="1" t="str">
        <f>IFERROR(INDEX(content!$G$2:$G$2049,MATCH($E628,content!$C$2:$C$2049,0),1),"")</f>
        <v/>
      </c>
      <c r="M628" s="1" t="str">
        <f>IFERROR(INDEX(content!$H$2:$H$2049,MATCH($E628,content!$C$2:$C$2049,0),1),"")</f>
        <v/>
      </c>
      <c r="N628" s="1" t="str">
        <f t="shared" si="30"/>
        <v/>
      </c>
      <c r="O628" s="1" t="str">
        <f>IF(LENB(N628),COUNTIF(N$4:N628,"●"),"")</f>
        <v/>
      </c>
      <c r="P628" s="1" t="str">
        <f t="shared" si="31"/>
        <v/>
      </c>
      <c r="Q628" s="1" t="str">
        <f t="shared" si="32"/>
        <v/>
      </c>
      <c r="R628" s="1" t="str">
        <f>IF(LEN(Q628),SUM($Q$4:Q628)-1,"")</f>
        <v/>
      </c>
      <c r="S628" s="1" t="str">
        <f>IF(LENB($P628),IF(COUNTIF($B$34,"*[*"),REPLACE($B$34,FIND("[",$B$34),2,"["&amp;$R628&amp;"]"),$B$34),"")</f>
        <v/>
      </c>
      <c r="T628" s="1" t="str">
        <f>IF(LENB($P628),$S628&amp;"."&amp;T$2&amp;CHAR(9)&amp;$B$8&amp;" "&amp;H628&amp;$B$9&amp;CHAR(9)&amp;$B$7&amp;T$3,"")</f>
        <v/>
      </c>
      <c r="U628" s="1" t="str">
        <f>IF(LENB($P628),$S628&amp;"."&amp;U$2&amp;CHAR(9)&amp;$B$8&amp;" "&amp;I628&amp;$B$9&amp;CHAR(9)&amp;$B$7&amp;U$3,"")</f>
        <v/>
      </c>
      <c r="V628" s="1" t="str">
        <f>IF(LENB($P628),$S628&amp;"."&amp;V$2&amp;CHAR(9)&amp;$B$8&amp;" "&amp;J628&amp;$B$9&amp;CHAR(9)&amp;$B$7&amp;V$3,"")</f>
        <v/>
      </c>
      <c r="W628" s="1" t="str">
        <f>IF(LENB($P628),$S628&amp;"."&amp;W$2&amp;CHAR(9)&amp;$B$8&amp;" "&amp;K628&amp;$B$9&amp;CHAR(9)&amp;$B$7&amp;W$3,"")</f>
        <v/>
      </c>
      <c r="X628" s="1" t="str">
        <f>IF(LENB($P628),$S628&amp;"."&amp;X$2&amp;CHAR(9)&amp;$B$8&amp;" "&amp;L628&amp;$B$9&amp;CHAR(9)&amp;$B$7&amp;X$3,"")</f>
        <v/>
      </c>
      <c r="Y628" s="1" t="str">
        <f>IF(LENB($P628),$S628&amp;"."&amp;Y$2&amp;CHAR(9)&amp;$B$8&amp;" "&amp;M628&amp;$B$9&amp;CHAR(9)&amp;$B$7&amp;Y$3,"")</f>
        <v/>
      </c>
      <c r="Z628" s="1" t="str">
        <f>IF(LENB(O628),IF(1&lt;O628,CHAR(10),"")&amp;$B$7&amp;IF(G628=0,"名称未設定",G628)&amp;CHAR(10)&amp;T628&amp;CHAR(10)&amp;U628&amp;CHAR(10)&amp;V628&amp;CHAR(10)&amp;W628&amp;CHAR(10)&amp;X628&amp;CHAR(10)&amp;Y628,"")</f>
        <v/>
      </c>
    </row>
    <row r="629" spans="5:26"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f>IFERROR(INDEX(content!$E$2:$E$2049,MATCH($E629,content!$C$2:$C$2049,0),1),"")</f>
        <v/>
      </c>
      <c r="K629" s="1" t="str">
        <f>IFERROR(INDEX(content!$F$2:$F$2049,MATCH($E629,content!$C$2:$C$2049,0),1),"")</f>
        <v/>
      </c>
      <c r="L629" s="1" t="str">
        <f>IFERROR(INDEX(content!$G$2:$G$2049,MATCH($E629,content!$C$2:$C$2049,0),1),"")</f>
        <v/>
      </c>
      <c r="M629" s="1" t="str">
        <f>IFERROR(INDEX(content!$H$2:$H$2049,MATCH($E629,content!$C$2:$C$2049,0),1),"")</f>
        <v/>
      </c>
      <c r="N629" s="1" t="str">
        <f t="shared" si="30"/>
        <v/>
      </c>
      <c r="O629" s="1" t="str">
        <f>IF(LENB(N629),COUNTIF(N$4:N629,"●"),"")</f>
        <v/>
      </c>
      <c r="P629" s="1" t="str">
        <f t="shared" si="31"/>
        <v/>
      </c>
      <c r="Q629" s="1" t="str">
        <f t="shared" si="32"/>
        <v/>
      </c>
      <c r="R629" s="1" t="str">
        <f>IF(LEN(Q629),SUM($Q$4:Q629)-1,"")</f>
        <v/>
      </c>
      <c r="S629" s="1" t="str">
        <f>IF(LENB($P629),IF(COUNTIF($B$34,"*[*"),REPLACE($B$34,FIND("[",$B$34),2,"["&amp;$R629&amp;"]"),$B$34),"")</f>
        <v/>
      </c>
      <c r="T629" s="1" t="str">
        <f>IF(LENB($P629),$S629&amp;"."&amp;T$2&amp;CHAR(9)&amp;$B$8&amp;" "&amp;H629&amp;$B$9&amp;CHAR(9)&amp;$B$7&amp;T$3,"")</f>
        <v/>
      </c>
      <c r="U629" s="1" t="str">
        <f>IF(LENB($P629),$S629&amp;"."&amp;U$2&amp;CHAR(9)&amp;$B$8&amp;" "&amp;I629&amp;$B$9&amp;CHAR(9)&amp;$B$7&amp;U$3,"")</f>
        <v/>
      </c>
      <c r="V629" s="1" t="str">
        <f>IF(LENB($P629),$S629&amp;"."&amp;V$2&amp;CHAR(9)&amp;$B$8&amp;" "&amp;J629&amp;$B$9&amp;CHAR(9)&amp;$B$7&amp;V$3,"")</f>
        <v/>
      </c>
      <c r="W629" s="1" t="str">
        <f>IF(LENB($P629),$S629&amp;"."&amp;W$2&amp;CHAR(9)&amp;$B$8&amp;" "&amp;K629&amp;$B$9&amp;CHAR(9)&amp;$B$7&amp;W$3,"")</f>
        <v/>
      </c>
      <c r="X629" s="1" t="str">
        <f>IF(LENB($P629),$S629&amp;"."&amp;X$2&amp;CHAR(9)&amp;$B$8&amp;" "&amp;L629&amp;$B$9&amp;CHAR(9)&amp;$B$7&amp;X$3,"")</f>
        <v/>
      </c>
      <c r="Y629" s="1" t="str">
        <f>IF(LENB($P629),$S629&amp;"."&amp;Y$2&amp;CHAR(9)&amp;$B$8&amp;" "&amp;M629&amp;$B$9&amp;CHAR(9)&amp;$B$7&amp;Y$3,"")</f>
        <v/>
      </c>
      <c r="Z629" s="1" t="str">
        <f>IF(LENB(O629),IF(1&lt;O629,CHAR(10),"")&amp;$B$7&amp;IF(G629=0,"名称未設定",G629)&amp;CHAR(10)&amp;T629&amp;CHAR(10)&amp;U629&amp;CHAR(10)&amp;V629&amp;CHAR(10)&amp;W629&amp;CHAR(10)&amp;X629&amp;CHAR(10)&amp;Y629,"")</f>
        <v/>
      </c>
    </row>
    <row r="630" spans="5:26"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f>IFERROR(INDEX(content!$E$2:$E$2049,MATCH($E630,content!$C$2:$C$2049,0),1),"")</f>
        <v/>
      </c>
      <c r="K630" s="1" t="str">
        <f>IFERROR(INDEX(content!$F$2:$F$2049,MATCH($E630,content!$C$2:$C$2049,0),1),"")</f>
        <v/>
      </c>
      <c r="L630" s="1" t="str">
        <f>IFERROR(INDEX(content!$G$2:$G$2049,MATCH($E630,content!$C$2:$C$2049,0),1),"")</f>
        <v/>
      </c>
      <c r="M630" s="1" t="str">
        <f>IFERROR(INDEX(content!$H$2:$H$2049,MATCH($E630,content!$C$2:$C$2049,0),1),"")</f>
        <v/>
      </c>
      <c r="N630" s="1" t="str">
        <f t="shared" si="30"/>
        <v/>
      </c>
      <c r="O630" s="1" t="str">
        <f>IF(LENB(N630),COUNTIF(N$4:N630,"●"),"")</f>
        <v/>
      </c>
      <c r="P630" s="1" t="str">
        <f t="shared" si="31"/>
        <v/>
      </c>
      <c r="Q630" s="1" t="str">
        <f t="shared" si="32"/>
        <v/>
      </c>
      <c r="R630" s="1" t="str">
        <f>IF(LEN(Q630),SUM($Q$4:Q630)-1,"")</f>
        <v/>
      </c>
      <c r="S630" s="1" t="str">
        <f>IF(LENB($P630),IF(COUNTIF($B$34,"*[*"),REPLACE($B$34,FIND("[",$B$34),2,"["&amp;$R630&amp;"]"),$B$34),"")</f>
        <v/>
      </c>
      <c r="T630" s="1" t="str">
        <f>IF(LENB($P630),$S630&amp;"."&amp;T$2&amp;CHAR(9)&amp;$B$8&amp;" "&amp;H630&amp;$B$9&amp;CHAR(9)&amp;$B$7&amp;T$3,"")</f>
        <v/>
      </c>
      <c r="U630" s="1" t="str">
        <f>IF(LENB($P630),$S630&amp;"."&amp;U$2&amp;CHAR(9)&amp;$B$8&amp;" "&amp;I630&amp;$B$9&amp;CHAR(9)&amp;$B$7&amp;U$3,"")</f>
        <v/>
      </c>
      <c r="V630" s="1" t="str">
        <f>IF(LENB($P630),$S630&amp;"."&amp;V$2&amp;CHAR(9)&amp;$B$8&amp;" "&amp;J630&amp;$B$9&amp;CHAR(9)&amp;$B$7&amp;V$3,"")</f>
        <v/>
      </c>
      <c r="W630" s="1" t="str">
        <f>IF(LENB($P630),$S630&amp;"."&amp;W$2&amp;CHAR(9)&amp;$B$8&amp;" "&amp;K630&amp;$B$9&amp;CHAR(9)&amp;$B$7&amp;W$3,"")</f>
        <v/>
      </c>
      <c r="X630" s="1" t="str">
        <f>IF(LENB($P630),$S630&amp;"."&amp;X$2&amp;CHAR(9)&amp;$B$8&amp;" "&amp;L630&amp;$B$9&amp;CHAR(9)&amp;$B$7&amp;X$3,"")</f>
        <v/>
      </c>
      <c r="Y630" s="1" t="str">
        <f>IF(LENB($P630),$S630&amp;"."&amp;Y$2&amp;CHAR(9)&amp;$B$8&amp;" "&amp;M630&amp;$B$9&amp;CHAR(9)&amp;$B$7&amp;Y$3,"")</f>
        <v/>
      </c>
      <c r="Z630" s="1" t="str">
        <f>IF(LENB(O630),IF(1&lt;O630,CHAR(10),"")&amp;$B$7&amp;IF(G630=0,"名称未設定",G630)&amp;CHAR(10)&amp;T630&amp;CHAR(10)&amp;U630&amp;CHAR(10)&amp;V630&amp;CHAR(10)&amp;W630&amp;CHAR(10)&amp;X630&amp;CHAR(10)&amp;Y630,"")</f>
        <v/>
      </c>
    </row>
    <row r="631" spans="5:26"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f>IFERROR(INDEX(content!$E$2:$E$2049,MATCH($E631,content!$C$2:$C$2049,0),1),"")</f>
        <v/>
      </c>
      <c r="K631" s="1" t="str">
        <f>IFERROR(INDEX(content!$F$2:$F$2049,MATCH($E631,content!$C$2:$C$2049,0),1),"")</f>
        <v/>
      </c>
      <c r="L631" s="1" t="str">
        <f>IFERROR(INDEX(content!$G$2:$G$2049,MATCH($E631,content!$C$2:$C$2049,0),1),"")</f>
        <v/>
      </c>
      <c r="M631" s="1" t="str">
        <f>IFERROR(INDEX(content!$H$2:$H$2049,MATCH($E631,content!$C$2:$C$2049,0),1),"")</f>
        <v/>
      </c>
      <c r="N631" s="1" t="str">
        <f t="shared" si="30"/>
        <v/>
      </c>
      <c r="O631" s="1" t="str">
        <f>IF(LENB(N631),COUNTIF(N$4:N631,"●"),"")</f>
        <v/>
      </c>
      <c r="P631" s="1" t="str">
        <f t="shared" si="31"/>
        <v/>
      </c>
      <c r="Q631" s="1" t="str">
        <f t="shared" si="32"/>
        <v/>
      </c>
      <c r="R631" s="1" t="str">
        <f>IF(LEN(Q631),SUM($Q$4:Q631)-1,"")</f>
        <v/>
      </c>
      <c r="S631" s="1" t="str">
        <f>IF(LENB($P631),IF(COUNTIF($B$34,"*[*"),REPLACE($B$34,FIND("[",$B$34),2,"["&amp;$R631&amp;"]"),$B$34),"")</f>
        <v/>
      </c>
      <c r="T631" s="1" t="str">
        <f>IF(LENB($P631),$S631&amp;"."&amp;T$2&amp;CHAR(9)&amp;$B$8&amp;" "&amp;H631&amp;$B$9&amp;CHAR(9)&amp;$B$7&amp;T$3,"")</f>
        <v/>
      </c>
      <c r="U631" s="1" t="str">
        <f>IF(LENB($P631),$S631&amp;"."&amp;U$2&amp;CHAR(9)&amp;$B$8&amp;" "&amp;I631&amp;$B$9&amp;CHAR(9)&amp;$B$7&amp;U$3,"")</f>
        <v/>
      </c>
      <c r="V631" s="1" t="str">
        <f>IF(LENB($P631),$S631&amp;"."&amp;V$2&amp;CHAR(9)&amp;$B$8&amp;" "&amp;J631&amp;$B$9&amp;CHAR(9)&amp;$B$7&amp;V$3,"")</f>
        <v/>
      </c>
      <c r="W631" s="1" t="str">
        <f>IF(LENB($P631),$S631&amp;"."&amp;W$2&amp;CHAR(9)&amp;$B$8&amp;" "&amp;K631&amp;$B$9&amp;CHAR(9)&amp;$B$7&amp;W$3,"")</f>
        <v/>
      </c>
      <c r="X631" s="1" t="str">
        <f>IF(LENB($P631),$S631&amp;"."&amp;X$2&amp;CHAR(9)&amp;$B$8&amp;" "&amp;L631&amp;$B$9&amp;CHAR(9)&amp;$B$7&amp;X$3,"")</f>
        <v/>
      </c>
      <c r="Y631" s="1" t="str">
        <f>IF(LENB($P631),$S631&amp;"."&amp;Y$2&amp;CHAR(9)&amp;$B$8&amp;" "&amp;M631&amp;$B$9&amp;CHAR(9)&amp;$B$7&amp;Y$3,"")</f>
        <v/>
      </c>
      <c r="Z631" s="1" t="str">
        <f>IF(LENB(O631),IF(1&lt;O631,CHAR(10),"")&amp;$B$7&amp;IF(G631=0,"名称未設定",G631)&amp;CHAR(10)&amp;T631&amp;CHAR(10)&amp;U631&amp;CHAR(10)&amp;V631&amp;CHAR(10)&amp;W631&amp;CHAR(10)&amp;X631&amp;CHAR(10)&amp;Y631,"")</f>
        <v/>
      </c>
    </row>
    <row r="632" spans="5:26"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f>IFERROR(INDEX(content!$E$2:$E$2049,MATCH($E632,content!$C$2:$C$2049,0),1),"")</f>
        <v/>
      </c>
      <c r="K632" s="1" t="str">
        <f>IFERROR(INDEX(content!$F$2:$F$2049,MATCH($E632,content!$C$2:$C$2049,0),1),"")</f>
        <v/>
      </c>
      <c r="L632" s="1" t="str">
        <f>IFERROR(INDEX(content!$G$2:$G$2049,MATCH($E632,content!$C$2:$C$2049,0),1),"")</f>
        <v/>
      </c>
      <c r="M632" s="1" t="str">
        <f>IFERROR(INDEX(content!$H$2:$H$2049,MATCH($E632,content!$C$2:$C$2049,0),1),"")</f>
        <v/>
      </c>
      <c r="N632" s="1" t="str">
        <f t="shared" si="30"/>
        <v/>
      </c>
      <c r="O632" s="1" t="str">
        <f>IF(LENB(N632),COUNTIF(N$4:N632,"●"),"")</f>
        <v/>
      </c>
      <c r="P632" s="1" t="str">
        <f t="shared" si="31"/>
        <v/>
      </c>
      <c r="Q632" s="1" t="str">
        <f t="shared" si="32"/>
        <v/>
      </c>
      <c r="R632" s="1" t="str">
        <f>IF(LEN(Q632),SUM($Q$4:Q632)-1,"")</f>
        <v/>
      </c>
      <c r="S632" s="1" t="str">
        <f>IF(LENB($P632),IF(COUNTIF($B$34,"*[*"),REPLACE($B$34,FIND("[",$B$34),2,"["&amp;$R632&amp;"]"),$B$34),"")</f>
        <v/>
      </c>
      <c r="T632" s="1" t="str">
        <f>IF(LENB($P632),$S632&amp;"."&amp;T$2&amp;CHAR(9)&amp;$B$8&amp;" "&amp;H632&amp;$B$9&amp;CHAR(9)&amp;$B$7&amp;T$3,"")</f>
        <v/>
      </c>
      <c r="U632" s="1" t="str">
        <f>IF(LENB($P632),$S632&amp;"."&amp;U$2&amp;CHAR(9)&amp;$B$8&amp;" "&amp;I632&amp;$B$9&amp;CHAR(9)&amp;$B$7&amp;U$3,"")</f>
        <v/>
      </c>
      <c r="V632" s="1" t="str">
        <f>IF(LENB($P632),$S632&amp;"."&amp;V$2&amp;CHAR(9)&amp;$B$8&amp;" "&amp;J632&amp;$B$9&amp;CHAR(9)&amp;$B$7&amp;V$3,"")</f>
        <v/>
      </c>
      <c r="W632" s="1" t="str">
        <f>IF(LENB($P632),$S632&amp;"."&amp;W$2&amp;CHAR(9)&amp;$B$8&amp;" "&amp;K632&amp;$B$9&amp;CHAR(9)&amp;$B$7&amp;W$3,"")</f>
        <v/>
      </c>
      <c r="X632" s="1" t="str">
        <f>IF(LENB($P632),$S632&amp;"."&amp;X$2&amp;CHAR(9)&amp;$B$8&amp;" "&amp;L632&amp;$B$9&amp;CHAR(9)&amp;$B$7&amp;X$3,"")</f>
        <v/>
      </c>
      <c r="Y632" s="1" t="str">
        <f>IF(LENB($P632),$S632&amp;"."&amp;Y$2&amp;CHAR(9)&amp;$B$8&amp;" "&amp;M632&amp;$B$9&amp;CHAR(9)&amp;$B$7&amp;Y$3,"")</f>
        <v/>
      </c>
      <c r="Z632" s="1" t="str">
        <f>IF(LENB(O632),IF(1&lt;O632,CHAR(10),"")&amp;$B$7&amp;IF(G632=0,"名称未設定",G632)&amp;CHAR(10)&amp;T632&amp;CHAR(10)&amp;U632&amp;CHAR(10)&amp;V632&amp;CHAR(10)&amp;W632&amp;CHAR(10)&amp;X632&amp;CHAR(10)&amp;Y632,"")</f>
        <v/>
      </c>
    </row>
    <row r="633" spans="5:26"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f>IFERROR(INDEX(content!$E$2:$E$2049,MATCH($E633,content!$C$2:$C$2049,0),1),"")</f>
        <v/>
      </c>
      <c r="K633" s="1" t="str">
        <f>IFERROR(INDEX(content!$F$2:$F$2049,MATCH($E633,content!$C$2:$C$2049,0),1),"")</f>
        <v/>
      </c>
      <c r="L633" s="1" t="str">
        <f>IFERROR(INDEX(content!$G$2:$G$2049,MATCH($E633,content!$C$2:$C$2049,0),1),"")</f>
        <v/>
      </c>
      <c r="M633" s="1" t="str">
        <f>IFERROR(INDEX(content!$H$2:$H$2049,MATCH($E633,content!$C$2:$C$2049,0),1),"")</f>
        <v/>
      </c>
      <c r="N633" s="1" t="str">
        <f t="shared" si="30"/>
        <v/>
      </c>
      <c r="O633" s="1" t="str">
        <f>IF(LENB(N633),COUNTIF(N$4:N633,"●"),"")</f>
        <v/>
      </c>
      <c r="P633" s="1" t="str">
        <f t="shared" si="31"/>
        <v/>
      </c>
      <c r="Q633" s="1" t="str">
        <f t="shared" si="32"/>
        <v/>
      </c>
      <c r="R633" s="1" t="str">
        <f>IF(LEN(Q633),SUM($Q$4:Q633)-1,"")</f>
        <v/>
      </c>
      <c r="S633" s="1" t="str">
        <f>IF(LENB($P633),IF(COUNTIF($B$34,"*[*"),REPLACE($B$34,FIND("[",$B$34),2,"["&amp;$R633&amp;"]"),$B$34),"")</f>
        <v/>
      </c>
      <c r="T633" s="1" t="str">
        <f>IF(LENB($P633),$S633&amp;"."&amp;T$2&amp;CHAR(9)&amp;$B$8&amp;" "&amp;H633&amp;$B$9&amp;CHAR(9)&amp;$B$7&amp;T$3,"")</f>
        <v/>
      </c>
      <c r="U633" s="1" t="str">
        <f>IF(LENB($P633),$S633&amp;"."&amp;U$2&amp;CHAR(9)&amp;$B$8&amp;" "&amp;I633&amp;$B$9&amp;CHAR(9)&amp;$B$7&amp;U$3,"")</f>
        <v/>
      </c>
      <c r="V633" s="1" t="str">
        <f>IF(LENB($P633),$S633&amp;"."&amp;V$2&amp;CHAR(9)&amp;$B$8&amp;" "&amp;J633&amp;$B$9&amp;CHAR(9)&amp;$B$7&amp;V$3,"")</f>
        <v/>
      </c>
      <c r="W633" s="1" t="str">
        <f>IF(LENB($P633),$S633&amp;"."&amp;W$2&amp;CHAR(9)&amp;$B$8&amp;" "&amp;K633&amp;$B$9&amp;CHAR(9)&amp;$B$7&amp;W$3,"")</f>
        <v/>
      </c>
      <c r="X633" s="1" t="str">
        <f>IF(LENB($P633),$S633&amp;"."&amp;X$2&amp;CHAR(9)&amp;$B$8&amp;" "&amp;L633&amp;$B$9&amp;CHAR(9)&amp;$B$7&amp;X$3,"")</f>
        <v/>
      </c>
      <c r="Y633" s="1" t="str">
        <f>IF(LENB($P633),$S633&amp;"."&amp;Y$2&amp;CHAR(9)&amp;$B$8&amp;" "&amp;M633&amp;$B$9&amp;CHAR(9)&amp;$B$7&amp;Y$3,"")</f>
        <v/>
      </c>
      <c r="Z633" s="1" t="str">
        <f>IF(LENB(O633),IF(1&lt;O633,CHAR(10),"")&amp;$B$7&amp;IF(G633=0,"名称未設定",G633)&amp;CHAR(10)&amp;T633&amp;CHAR(10)&amp;U633&amp;CHAR(10)&amp;V633&amp;CHAR(10)&amp;W633&amp;CHAR(10)&amp;X633&amp;CHAR(10)&amp;Y633,"")</f>
        <v/>
      </c>
    </row>
    <row r="634" spans="5:26"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f>IFERROR(INDEX(content!$E$2:$E$2049,MATCH($E634,content!$C$2:$C$2049,0),1),"")</f>
        <v/>
      </c>
      <c r="K634" s="1" t="str">
        <f>IFERROR(INDEX(content!$F$2:$F$2049,MATCH($E634,content!$C$2:$C$2049,0),1),"")</f>
        <v/>
      </c>
      <c r="L634" s="1" t="str">
        <f>IFERROR(INDEX(content!$G$2:$G$2049,MATCH($E634,content!$C$2:$C$2049,0),1),"")</f>
        <v/>
      </c>
      <c r="M634" s="1" t="str">
        <f>IFERROR(INDEX(content!$H$2:$H$2049,MATCH($E634,content!$C$2:$C$2049,0),1),"")</f>
        <v/>
      </c>
      <c r="N634" s="1" t="str">
        <f t="shared" si="30"/>
        <v/>
      </c>
      <c r="O634" s="1" t="str">
        <f>IF(LENB(N634),COUNTIF(N$4:N634,"●"),"")</f>
        <v/>
      </c>
      <c r="P634" s="1" t="str">
        <f t="shared" si="31"/>
        <v/>
      </c>
      <c r="Q634" s="1" t="str">
        <f t="shared" si="32"/>
        <v/>
      </c>
      <c r="R634" s="1" t="str">
        <f>IF(LEN(Q634),SUM($Q$4:Q634)-1,"")</f>
        <v/>
      </c>
      <c r="S634" s="1" t="str">
        <f>IF(LENB($P634),IF(COUNTIF($B$34,"*[*"),REPLACE($B$34,FIND("[",$B$34),2,"["&amp;$R634&amp;"]"),$B$34),"")</f>
        <v/>
      </c>
      <c r="T634" s="1" t="str">
        <f>IF(LENB($P634),$S634&amp;"."&amp;T$2&amp;CHAR(9)&amp;$B$8&amp;" "&amp;H634&amp;$B$9&amp;CHAR(9)&amp;$B$7&amp;T$3,"")</f>
        <v/>
      </c>
      <c r="U634" s="1" t="str">
        <f>IF(LENB($P634),$S634&amp;"."&amp;U$2&amp;CHAR(9)&amp;$B$8&amp;" "&amp;I634&amp;$B$9&amp;CHAR(9)&amp;$B$7&amp;U$3,"")</f>
        <v/>
      </c>
      <c r="V634" s="1" t="str">
        <f>IF(LENB($P634),$S634&amp;"."&amp;V$2&amp;CHAR(9)&amp;$B$8&amp;" "&amp;J634&amp;$B$9&amp;CHAR(9)&amp;$B$7&amp;V$3,"")</f>
        <v/>
      </c>
      <c r="W634" s="1" t="str">
        <f>IF(LENB($P634),$S634&amp;"."&amp;W$2&amp;CHAR(9)&amp;$B$8&amp;" "&amp;K634&amp;$B$9&amp;CHAR(9)&amp;$B$7&amp;W$3,"")</f>
        <v/>
      </c>
      <c r="X634" s="1" t="str">
        <f>IF(LENB($P634),$S634&amp;"."&amp;X$2&amp;CHAR(9)&amp;$B$8&amp;" "&amp;L634&amp;$B$9&amp;CHAR(9)&amp;$B$7&amp;X$3,"")</f>
        <v/>
      </c>
      <c r="Y634" s="1" t="str">
        <f>IF(LENB($P634),$S634&amp;"."&amp;Y$2&amp;CHAR(9)&amp;$B$8&amp;" "&amp;M634&amp;$B$9&amp;CHAR(9)&amp;$B$7&amp;Y$3,"")</f>
        <v/>
      </c>
      <c r="Z634" s="1" t="str">
        <f>IF(LENB(O634),IF(1&lt;O634,CHAR(10),"")&amp;$B$7&amp;IF(G634=0,"名称未設定",G634)&amp;CHAR(10)&amp;T634&amp;CHAR(10)&amp;U634&amp;CHAR(10)&amp;V634&amp;CHAR(10)&amp;W634&amp;CHAR(10)&amp;X634&amp;CHAR(10)&amp;Y634,"")</f>
        <v/>
      </c>
    </row>
    <row r="635" spans="5:26"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f>IFERROR(INDEX(content!$E$2:$E$2049,MATCH($E635,content!$C$2:$C$2049,0),1),"")</f>
        <v/>
      </c>
      <c r="K635" s="1" t="str">
        <f>IFERROR(INDEX(content!$F$2:$F$2049,MATCH($E635,content!$C$2:$C$2049,0),1),"")</f>
        <v/>
      </c>
      <c r="L635" s="1" t="str">
        <f>IFERROR(INDEX(content!$G$2:$G$2049,MATCH($E635,content!$C$2:$C$2049,0),1),"")</f>
        <v/>
      </c>
      <c r="M635" s="1" t="str">
        <f>IFERROR(INDEX(content!$H$2:$H$2049,MATCH($E635,content!$C$2:$C$2049,0),1),"")</f>
        <v/>
      </c>
      <c r="N635" s="1" t="str">
        <f t="shared" si="30"/>
        <v/>
      </c>
      <c r="O635" s="1" t="str">
        <f>IF(LENB(N635),COUNTIF(N$4:N635,"●"),"")</f>
        <v/>
      </c>
      <c r="P635" s="1" t="str">
        <f t="shared" si="31"/>
        <v/>
      </c>
      <c r="Q635" s="1" t="str">
        <f t="shared" si="32"/>
        <v/>
      </c>
      <c r="R635" s="1" t="str">
        <f>IF(LEN(Q635),SUM($Q$4:Q635)-1,"")</f>
        <v/>
      </c>
      <c r="S635" s="1" t="str">
        <f>IF(LENB($P635),IF(COUNTIF($B$34,"*[*"),REPLACE($B$34,FIND("[",$B$34),2,"["&amp;$R635&amp;"]"),$B$34),"")</f>
        <v/>
      </c>
      <c r="T635" s="1" t="str">
        <f>IF(LENB($P635),$S635&amp;"."&amp;T$2&amp;CHAR(9)&amp;$B$8&amp;" "&amp;H635&amp;$B$9&amp;CHAR(9)&amp;$B$7&amp;T$3,"")</f>
        <v/>
      </c>
      <c r="U635" s="1" t="str">
        <f>IF(LENB($P635),$S635&amp;"."&amp;U$2&amp;CHAR(9)&amp;$B$8&amp;" "&amp;I635&amp;$B$9&amp;CHAR(9)&amp;$B$7&amp;U$3,"")</f>
        <v/>
      </c>
      <c r="V635" s="1" t="str">
        <f>IF(LENB($P635),$S635&amp;"."&amp;V$2&amp;CHAR(9)&amp;$B$8&amp;" "&amp;J635&amp;$B$9&amp;CHAR(9)&amp;$B$7&amp;V$3,"")</f>
        <v/>
      </c>
      <c r="W635" s="1" t="str">
        <f>IF(LENB($P635),$S635&amp;"."&amp;W$2&amp;CHAR(9)&amp;$B$8&amp;" "&amp;K635&amp;$B$9&amp;CHAR(9)&amp;$B$7&amp;W$3,"")</f>
        <v/>
      </c>
      <c r="X635" s="1" t="str">
        <f>IF(LENB($P635),$S635&amp;"."&amp;X$2&amp;CHAR(9)&amp;$B$8&amp;" "&amp;L635&amp;$B$9&amp;CHAR(9)&amp;$B$7&amp;X$3,"")</f>
        <v/>
      </c>
      <c r="Y635" s="1" t="str">
        <f>IF(LENB($P635),$S635&amp;"."&amp;Y$2&amp;CHAR(9)&amp;$B$8&amp;" "&amp;M635&amp;$B$9&amp;CHAR(9)&amp;$B$7&amp;Y$3,"")</f>
        <v/>
      </c>
      <c r="Z635" s="1" t="str">
        <f>IF(LENB(O635),IF(1&lt;O635,CHAR(10),"")&amp;$B$7&amp;IF(G635=0,"名称未設定",G635)&amp;CHAR(10)&amp;T635&amp;CHAR(10)&amp;U635&amp;CHAR(10)&amp;V635&amp;CHAR(10)&amp;W635&amp;CHAR(10)&amp;X635&amp;CHAR(10)&amp;Y635,"")</f>
        <v/>
      </c>
    </row>
    <row r="636" spans="5:26"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f>IFERROR(INDEX(content!$E$2:$E$2049,MATCH($E636,content!$C$2:$C$2049,0),1),"")</f>
        <v/>
      </c>
      <c r="K636" s="1" t="str">
        <f>IFERROR(INDEX(content!$F$2:$F$2049,MATCH($E636,content!$C$2:$C$2049,0),1),"")</f>
        <v/>
      </c>
      <c r="L636" s="1" t="str">
        <f>IFERROR(INDEX(content!$G$2:$G$2049,MATCH($E636,content!$C$2:$C$2049,0),1),"")</f>
        <v/>
      </c>
      <c r="M636" s="1" t="str">
        <f>IFERROR(INDEX(content!$H$2:$H$2049,MATCH($E636,content!$C$2:$C$2049,0),1),"")</f>
        <v/>
      </c>
      <c r="N636" s="1" t="str">
        <f t="shared" si="30"/>
        <v/>
      </c>
      <c r="O636" s="1" t="str">
        <f>IF(LENB(N636),COUNTIF(N$4:N636,"●"),"")</f>
        <v/>
      </c>
      <c r="P636" s="1" t="str">
        <f t="shared" si="31"/>
        <v/>
      </c>
      <c r="Q636" s="1" t="str">
        <f t="shared" si="32"/>
        <v/>
      </c>
      <c r="R636" s="1" t="str">
        <f>IF(LEN(Q636),SUM($Q$4:Q636)-1,"")</f>
        <v/>
      </c>
      <c r="S636" s="1" t="str">
        <f>IF(LENB($P636),IF(COUNTIF($B$34,"*[*"),REPLACE($B$34,FIND("[",$B$34),2,"["&amp;$R636&amp;"]"),$B$34),"")</f>
        <v/>
      </c>
      <c r="T636" s="1" t="str">
        <f>IF(LENB($P636),$S636&amp;"."&amp;T$2&amp;CHAR(9)&amp;$B$8&amp;" "&amp;H636&amp;$B$9&amp;CHAR(9)&amp;$B$7&amp;T$3,"")</f>
        <v/>
      </c>
      <c r="U636" s="1" t="str">
        <f>IF(LENB($P636),$S636&amp;"."&amp;U$2&amp;CHAR(9)&amp;$B$8&amp;" "&amp;I636&amp;$B$9&amp;CHAR(9)&amp;$B$7&amp;U$3,"")</f>
        <v/>
      </c>
      <c r="V636" s="1" t="str">
        <f>IF(LENB($P636),$S636&amp;"."&amp;V$2&amp;CHAR(9)&amp;$B$8&amp;" "&amp;J636&amp;$B$9&amp;CHAR(9)&amp;$B$7&amp;V$3,"")</f>
        <v/>
      </c>
      <c r="W636" s="1" t="str">
        <f>IF(LENB($P636),$S636&amp;"."&amp;W$2&amp;CHAR(9)&amp;$B$8&amp;" "&amp;K636&amp;$B$9&amp;CHAR(9)&amp;$B$7&amp;W$3,"")</f>
        <v/>
      </c>
      <c r="X636" s="1" t="str">
        <f>IF(LENB($P636),$S636&amp;"."&amp;X$2&amp;CHAR(9)&amp;$B$8&amp;" "&amp;L636&amp;$B$9&amp;CHAR(9)&amp;$B$7&amp;X$3,"")</f>
        <v/>
      </c>
      <c r="Y636" s="1" t="str">
        <f>IF(LENB($P636),$S636&amp;"."&amp;Y$2&amp;CHAR(9)&amp;$B$8&amp;" "&amp;M636&amp;$B$9&amp;CHAR(9)&amp;$B$7&amp;Y$3,"")</f>
        <v/>
      </c>
      <c r="Z636" s="1" t="str">
        <f>IF(LENB(O636),IF(1&lt;O636,CHAR(10),"")&amp;$B$7&amp;IF(G636=0,"名称未設定",G636)&amp;CHAR(10)&amp;T636&amp;CHAR(10)&amp;U636&amp;CHAR(10)&amp;V636&amp;CHAR(10)&amp;W636&amp;CHAR(10)&amp;X636&amp;CHAR(10)&amp;Y636,"")</f>
        <v/>
      </c>
    </row>
    <row r="637" spans="5:26"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f>IFERROR(INDEX(content!$E$2:$E$2049,MATCH($E637,content!$C$2:$C$2049,0),1),"")</f>
        <v/>
      </c>
      <c r="K637" s="1" t="str">
        <f>IFERROR(INDEX(content!$F$2:$F$2049,MATCH($E637,content!$C$2:$C$2049,0),1),"")</f>
        <v/>
      </c>
      <c r="L637" s="1" t="str">
        <f>IFERROR(INDEX(content!$G$2:$G$2049,MATCH($E637,content!$C$2:$C$2049,0),1),"")</f>
        <v/>
      </c>
      <c r="M637" s="1" t="str">
        <f>IFERROR(INDEX(content!$H$2:$H$2049,MATCH($E637,content!$C$2:$C$2049,0),1),"")</f>
        <v/>
      </c>
      <c r="N637" s="1" t="str">
        <f t="shared" si="30"/>
        <v/>
      </c>
      <c r="O637" s="1" t="str">
        <f>IF(LENB(N637),COUNTIF(N$4:N637,"●"),"")</f>
        <v/>
      </c>
      <c r="P637" s="1" t="str">
        <f t="shared" si="31"/>
        <v/>
      </c>
      <c r="Q637" s="1" t="str">
        <f t="shared" si="32"/>
        <v/>
      </c>
      <c r="R637" s="1" t="str">
        <f>IF(LEN(Q637),SUM($Q$4:Q637)-1,"")</f>
        <v/>
      </c>
      <c r="S637" s="1" t="str">
        <f>IF(LENB($P637),IF(COUNTIF($B$34,"*[*"),REPLACE($B$34,FIND("[",$B$34),2,"["&amp;$R637&amp;"]"),$B$34),"")</f>
        <v/>
      </c>
      <c r="T637" s="1" t="str">
        <f>IF(LENB($P637),$S637&amp;"."&amp;T$2&amp;CHAR(9)&amp;$B$8&amp;" "&amp;H637&amp;$B$9&amp;CHAR(9)&amp;$B$7&amp;T$3,"")</f>
        <v/>
      </c>
      <c r="U637" s="1" t="str">
        <f>IF(LENB($P637),$S637&amp;"."&amp;U$2&amp;CHAR(9)&amp;$B$8&amp;" "&amp;I637&amp;$B$9&amp;CHAR(9)&amp;$B$7&amp;U$3,"")</f>
        <v/>
      </c>
      <c r="V637" s="1" t="str">
        <f>IF(LENB($P637),$S637&amp;"."&amp;V$2&amp;CHAR(9)&amp;$B$8&amp;" "&amp;J637&amp;$B$9&amp;CHAR(9)&amp;$B$7&amp;V$3,"")</f>
        <v/>
      </c>
      <c r="W637" s="1" t="str">
        <f>IF(LENB($P637),$S637&amp;"."&amp;W$2&amp;CHAR(9)&amp;$B$8&amp;" "&amp;K637&amp;$B$9&amp;CHAR(9)&amp;$B$7&amp;W$3,"")</f>
        <v/>
      </c>
      <c r="X637" s="1" t="str">
        <f>IF(LENB($P637),$S637&amp;"."&amp;X$2&amp;CHAR(9)&amp;$B$8&amp;" "&amp;L637&amp;$B$9&amp;CHAR(9)&amp;$B$7&amp;X$3,"")</f>
        <v/>
      </c>
      <c r="Y637" s="1" t="str">
        <f>IF(LENB($P637),$S637&amp;"."&amp;Y$2&amp;CHAR(9)&amp;$B$8&amp;" "&amp;M637&amp;$B$9&amp;CHAR(9)&amp;$B$7&amp;Y$3,"")</f>
        <v/>
      </c>
      <c r="Z637" s="1" t="str">
        <f>IF(LENB(O637),IF(1&lt;O637,CHAR(10),"")&amp;$B$7&amp;IF(G637=0,"名称未設定",G637)&amp;CHAR(10)&amp;T637&amp;CHAR(10)&amp;U637&amp;CHAR(10)&amp;V637&amp;CHAR(10)&amp;W637&amp;CHAR(10)&amp;X637&amp;CHAR(10)&amp;Y637,"")</f>
        <v/>
      </c>
    </row>
    <row r="638" spans="5:26"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f>IFERROR(INDEX(content!$E$2:$E$2049,MATCH($E638,content!$C$2:$C$2049,0),1),"")</f>
        <v/>
      </c>
      <c r="K638" s="1" t="str">
        <f>IFERROR(INDEX(content!$F$2:$F$2049,MATCH($E638,content!$C$2:$C$2049,0),1),"")</f>
        <v/>
      </c>
      <c r="L638" s="1" t="str">
        <f>IFERROR(INDEX(content!$G$2:$G$2049,MATCH($E638,content!$C$2:$C$2049,0),1),"")</f>
        <v/>
      </c>
      <c r="M638" s="1" t="str">
        <f>IFERROR(INDEX(content!$H$2:$H$2049,MATCH($E638,content!$C$2:$C$2049,0),1),"")</f>
        <v/>
      </c>
      <c r="N638" s="1" t="str">
        <f t="shared" si="30"/>
        <v/>
      </c>
      <c r="O638" s="1" t="str">
        <f>IF(LENB(N638),COUNTIF(N$4:N638,"●"),"")</f>
        <v/>
      </c>
      <c r="P638" s="1" t="str">
        <f t="shared" si="31"/>
        <v/>
      </c>
      <c r="Q638" s="1" t="str">
        <f t="shared" si="32"/>
        <v/>
      </c>
      <c r="R638" s="1" t="str">
        <f>IF(LEN(Q638),SUM($Q$4:Q638)-1,"")</f>
        <v/>
      </c>
      <c r="S638" s="1" t="str">
        <f>IF(LENB($P638),IF(COUNTIF($B$34,"*[*"),REPLACE($B$34,FIND("[",$B$34),2,"["&amp;$R638&amp;"]"),$B$34),"")</f>
        <v/>
      </c>
      <c r="T638" s="1" t="str">
        <f>IF(LENB($P638),$S638&amp;"."&amp;T$2&amp;CHAR(9)&amp;$B$8&amp;" "&amp;H638&amp;$B$9&amp;CHAR(9)&amp;$B$7&amp;T$3,"")</f>
        <v/>
      </c>
      <c r="U638" s="1" t="str">
        <f>IF(LENB($P638),$S638&amp;"."&amp;U$2&amp;CHAR(9)&amp;$B$8&amp;" "&amp;I638&amp;$B$9&amp;CHAR(9)&amp;$B$7&amp;U$3,"")</f>
        <v/>
      </c>
      <c r="V638" s="1" t="str">
        <f>IF(LENB($P638),$S638&amp;"."&amp;V$2&amp;CHAR(9)&amp;$B$8&amp;" "&amp;J638&amp;$B$9&amp;CHAR(9)&amp;$B$7&amp;V$3,"")</f>
        <v/>
      </c>
      <c r="W638" s="1" t="str">
        <f>IF(LENB($P638),$S638&amp;"."&amp;W$2&amp;CHAR(9)&amp;$B$8&amp;" "&amp;K638&amp;$B$9&amp;CHAR(9)&amp;$B$7&amp;W$3,"")</f>
        <v/>
      </c>
      <c r="X638" s="1" t="str">
        <f>IF(LENB($P638),$S638&amp;"."&amp;X$2&amp;CHAR(9)&amp;$B$8&amp;" "&amp;L638&amp;$B$9&amp;CHAR(9)&amp;$B$7&amp;X$3,"")</f>
        <v/>
      </c>
      <c r="Y638" s="1" t="str">
        <f>IF(LENB($P638),$S638&amp;"."&amp;Y$2&amp;CHAR(9)&amp;$B$8&amp;" "&amp;M638&amp;$B$9&amp;CHAR(9)&amp;$B$7&amp;Y$3,"")</f>
        <v/>
      </c>
      <c r="Z638" s="1" t="str">
        <f>IF(LENB(O638),IF(1&lt;O638,CHAR(10),"")&amp;$B$7&amp;IF(G638=0,"名称未設定",G638)&amp;CHAR(10)&amp;T638&amp;CHAR(10)&amp;U638&amp;CHAR(10)&amp;V638&amp;CHAR(10)&amp;W638&amp;CHAR(10)&amp;X638&amp;CHAR(10)&amp;Y638,"")</f>
        <v/>
      </c>
    </row>
    <row r="639" spans="5:26"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f>IFERROR(INDEX(content!$E$2:$E$2049,MATCH($E639,content!$C$2:$C$2049,0),1),"")</f>
        <v/>
      </c>
      <c r="K639" s="1" t="str">
        <f>IFERROR(INDEX(content!$F$2:$F$2049,MATCH($E639,content!$C$2:$C$2049,0),1),"")</f>
        <v/>
      </c>
      <c r="L639" s="1" t="str">
        <f>IFERROR(INDEX(content!$G$2:$G$2049,MATCH($E639,content!$C$2:$C$2049,0),1),"")</f>
        <v/>
      </c>
      <c r="M639" s="1" t="str">
        <f>IFERROR(INDEX(content!$H$2:$H$2049,MATCH($E639,content!$C$2:$C$2049,0),1),"")</f>
        <v/>
      </c>
      <c r="N639" s="1" t="str">
        <f t="shared" si="30"/>
        <v/>
      </c>
      <c r="O639" s="1" t="str">
        <f>IF(LENB(N639),COUNTIF(N$4:N639,"●"),"")</f>
        <v/>
      </c>
      <c r="P639" s="1" t="str">
        <f t="shared" si="31"/>
        <v/>
      </c>
      <c r="Q639" s="1" t="str">
        <f t="shared" si="32"/>
        <v/>
      </c>
      <c r="R639" s="1" t="str">
        <f>IF(LEN(Q639),SUM($Q$4:Q639)-1,"")</f>
        <v/>
      </c>
      <c r="S639" s="1" t="str">
        <f>IF(LENB($P639),IF(COUNTIF($B$34,"*[*"),REPLACE($B$34,FIND("[",$B$34),2,"["&amp;$R639&amp;"]"),$B$34),"")</f>
        <v/>
      </c>
      <c r="T639" s="1" t="str">
        <f>IF(LENB($P639),$S639&amp;"."&amp;T$2&amp;CHAR(9)&amp;$B$8&amp;" "&amp;H639&amp;$B$9&amp;CHAR(9)&amp;$B$7&amp;T$3,"")</f>
        <v/>
      </c>
      <c r="U639" s="1" t="str">
        <f>IF(LENB($P639),$S639&amp;"."&amp;U$2&amp;CHAR(9)&amp;$B$8&amp;" "&amp;I639&amp;$B$9&amp;CHAR(9)&amp;$B$7&amp;U$3,"")</f>
        <v/>
      </c>
      <c r="V639" s="1" t="str">
        <f>IF(LENB($P639),$S639&amp;"."&amp;V$2&amp;CHAR(9)&amp;$B$8&amp;" "&amp;J639&amp;$B$9&amp;CHAR(9)&amp;$B$7&amp;V$3,"")</f>
        <v/>
      </c>
      <c r="W639" s="1" t="str">
        <f>IF(LENB($P639),$S639&amp;"."&amp;W$2&amp;CHAR(9)&amp;$B$8&amp;" "&amp;K639&amp;$B$9&amp;CHAR(9)&amp;$B$7&amp;W$3,"")</f>
        <v/>
      </c>
      <c r="X639" s="1" t="str">
        <f>IF(LENB($P639),$S639&amp;"."&amp;X$2&amp;CHAR(9)&amp;$B$8&amp;" "&amp;L639&amp;$B$9&amp;CHAR(9)&amp;$B$7&amp;X$3,"")</f>
        <v/>
      </c>
      <c r="Y639" s="1" t="str">
        <f>IF(LENB($P639),$S639&amp;"."&amp;Y$2&amp;CHAR(9)&amp;$B$8&amp;" "&amp;M639&amp;$B$9&amp;CHAR(9)&amp;$B$7&amp;Y$3,"")</f>
        <v/>
      </c>
      <c r="Z639" s="1" t="str">
        <f>IF(LENB(O639),IF(1&lt;O639,CHAR(10),"")&amp;$B$7&amp;IF(G639=0,"名称未設定",G639)&amp;CHAR(10)&amp;T639&amp;CHAR(10)&amp;U639&amp;CHAR(10)&amp;V639&amp;CHAR(10)&amp;W639&amp;CHAR(10)&amp;X639&amp;CHAR(10)&amp;Y639,"")</f>
        <v/>
      </c>
    </row>
    <row r="640" spans="5:26"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f>IFERROR(INDEX(content!$E$2:$E$2049,MATCH($E640,content!$C$2:$C$2049,0),1),"")</f>
        <v/>
      </c>
      <c r="K640" s="1" t="str">
        <f>IFERROR(INDEX(content!$F$2:$F$2049,MATCH($E640,content!$C$2:$C$2049,0),1),"")</f>
        <v/>
      </c>
      <c r="L640" s="1" t="str">
        <f>IFERROR(INDEX(content!$G$2:$G$2049,MATCH($E640,content!$C$2:$C$2049,0),1),"")</f>
        <v/>
      </c>
      <c r="M640" s="1" t="str">
        <f>IFERROR(INDEX(content!$H$2:$H$2049,MATCH($E640,content!$C$2:$C$2049,0),1),"")</f>
        <v/>
      </c>
      <c r="N640" s="1" t="str">
        <f t="shared" si="30"/>
        <v/>
      </c>
      <c r="O640" s="1" t="str">
        <f>IF(LENB(N640),COUNTIF(N$4:N640,"●"),"")</f>
        <v/>
      </c>
      <c r="P640" s="1" t="str">
        <f t="shared" si="31"/>
        <v/>
      </c>
      <c r="Q640" s="1" t="str">
        <f t="shared" si="32"/>
        <v/>
      </c>
      <c r="R640" s="1" t="str">
        <f>IF(LEN(Q640),SUM($Q$4:Q640)-1,"")</f>
        <v/>
      </c>
      <c r="S640" s="1" t="str">
        <f>IF(LENB($P640),IF(COUNTIF($B$34,"*[*"),REPLACE($B$34,FIND("[",$B$34),2,"["&amp;$R640&amp;"]"),$B$34),"")</f>
        <v/>
      </c>
      <c r="T640" s="1" t="str">
        <f>IF(LENB($P640),$S640&amp;"."&amp;T$2&amp;CHAR(9)&amp;$B$8&amp;" "&amp;H640&amp;$B$9&amp;CHAR(9)&amp;$B$7&amp;T$3,"")</f>
        <v/>
      </c>
      <c r="U640" s="1" t="str">
        <f>IF(LENB($P640),$S640&amp;"."&amp;U$2&amp;CHAR(9)&amp;$B$8&amp;" "&amp;I640&amp;$B$9&amp;CHAR(9)&amp;$B$7&amp;U$3,"")</f>
        <v/>
      </c>
      <c r="V640" s="1" t="str">
        <f>IF(LENB($P640),$S640&amp;"."&amp;V$2&amp;CHAR(9)&amp;$B$8&amp;" "&amp;J640&amp;$B$9&amp;CHAR(9)&amp;$B$7&amp;V$3,"")</f>
        <v/>
      </c>
      <c r="W640" s="1" t="str">
        <f>IF(LENB($P640),$S640&amp;"."&amp;W$2&amp;CHAR(9)&amp;$B$8&amp;" "&amp;K640&amp;$B$9&amp;CHAR(9)&amp;$B$7&amp;W$3,"")</f>
        <v/>
      </c>
      <c r="X640" s="1" t="str">
        <f>IF(LENB($P640),$S640&amp;"."&amp;X$2&amp;CHAR(9)&amp;$B$8&amp;" "&amp;L640&amp;$B$9&amp;CHAR(9)&amp;$B$7&amp;X$3,"")</f>
        <v/>
      </c>
      <c r="Y640" s="1" t="str">
        <f>IF(LENB($P640),$S640&amp;"."&amp;Y$2&amp;CHAR(9)&amp;$B$8&amp;" "&amp;M640&amp;$B$9&amp;CHAR(9)&amp;$B$7&amp;Y$3,"")</f>
        <v/>
      </c>
      <c r="Z640" s="1" t="str">
        <f>IF(LENB(O640),IF(1&lt;O640,CHAR(10),"")&amp;$B$7&amp;IF(G640=0,"名称未設定",G640)&amp;CHAR(10)&amp;T640&amp;CHAR(10)&amp;U640&amp;CHAR(10)&amp;V640&amp;CHAR(10)&amp;W640&amp;CHAR(10)&amp;X640&amp;CHAR(10)&amp;Y640,"")</f>
        <v/>
      </c>
    </row>
    <row r="641" spans="5:26"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f>IFERROR(INDEX(content!$E$2:$E$2049,MATCH($E641,content!$C$2:$C$2049,0),1),"")</f>
        <v/>
      </c>
      <c r="K641" s="1" t="str">
        <f>IFERROR(INDEX(content!$F$2:$F$2049,MATCH($E641,content!$C$2:$C$2049,0),1),"")</f>
        <v/>
      </c>
      <c r="L641" s="1" t="str">
        <f>IFERROR(INDEX(content!$G$2:$G$2049,MATCH($E641,content!$C$2:$C$2049,0),1),"")</f>
        <v/>
      </c>
      <c r="M641" s="1" t="str">
        <f>IFERROR(INDEX(content!$H$2:$H$2049,MATCH($E641,content!$C$2:$C$2049,0),1),"")</f>
        <v/>
      </c>
      <c r="N641" s="1" t="str">
        <f t="shared" si="30"/>
        <v/>
      </c>
      <c r="O641" s="1" t="str">
        <f>IF(LENB(N641),COUNTIF(N$4:N641,"●"),"")</f>
        <v/>
      </c>
      <c r="P641" s="1" t="str">
        <f t="shared" si="31"/>
        <v/>
      </c>
      <c r="Q641" s="1" t="str">
        <f t="shared" si="32"/>
        <v/>
      </c>
      <c r="R641" s="1" t="str">
        <f>IF(LEN(Q641),SUM($Q$4:Q641)-1,"")</f>
        <v/>
      </c>
      <c r="S641" s="1" t="str">
        <f>IF(LENB($P641),IF(COUNTIF($B$34,"*[*"),REPLACE($B$34,FIND("[",$B$34),2,"["&amp;$R641&amp;"]"),$B$34),"")</f>
        <v/>
      </c>
      <c r="T641" s="1" t="str">
        <f>IF(LENB($P641),$S641&amp;"."&amp;T$2&amp;CHAR(9)&amp;$B$8&amp;" "&amp;H641&amp;$B$9&amp;CHAR(9)&amp;$B$7&amp;T$3,"")</f>
        <v/>
      </c>
      <c r="U641" s="1" t="str">
        <f>IF(LENB($P641),$S641&amp;"."&amp;U$2&amp;CHAR(9)&amp;$B$8&amp;" "&amp;I641&amp;$B$9&amp;CHAR(9)&amp;$B$7&amp;U$3,"")</f>
        <v/>
      </c>
      <c r="V641" s="1" t="str">
        <f>IF(LENB($P641),$S641&amp;"."&amp;V$2&amp;CHAR(9)&amp;$B$8&amp;" "&amp;J641&amp;$B$9&amp;CHAR(9)&amp;$B$7&amp;V$3,"")</f>
        <v/>
      </c>
      <c r="W641" s="1" t="str">
        <f>IF(LENB($P641),$S641&amp;"."&amp;W$2&amp;CHAR(9)&amp;$B$8&amp;" "&amp;K641&amp;$B$9&amp;CHAR(9)&amp;$B$7&amp;W$3,"")</f>
        <v/>
      </c>
      <c r="X641" s="1" t="str">
        <f>IF(LENB($P641),$S641&amp;"."&amp;X$2&amp;CHAR(9)&amp;$B$8&amp;" "&amp;L641&amp;$B$9&amp;CHAR(9)&amp;$B$7&amp;X$3,"")</f>
        <v/>
      </c>
      <c r="Y641" s="1" t="str">
        <f>IF(LENB($P641),$S641&amp;"."&amp;Y$2&amp;CHAR(9)&amp;$B$8&amp;" "&amp;M641&amp;$B$9&amp;CHAR(9)&amp;$B$7&amp;Y$3,"")</f>
        <v/>
      </c>
      <c r="Z641" s="1" t="str">
        <f>IF(LENB(O641),IF(1&lt;O641,CHAR(10),"")&amp;$B$7&amp;IF(G641=0,"名称未設定",G641)&amp;CHAR(10)&amp;T641&amp;CHAR(10)&amp;U641&amp;CHAR(10)&amp;V641&amp;CHAR(10)&amp;W641&amp;CHAR(10)&amp;X641&amp;CHAR(10)&amp;Y641,"")</f>
        <v/>
      </c>
    </row>
    <row r="642" spans="5:26"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f>IFERROR(INDEX(content!$E$2:$E$2049,MATCH($E642,content!$C$2:$C$2049,0),1),"")</f>
        <v/>
      </c>
      <c r="K642" s="1" t="str">
        <f>IFERROR(INDEX(content!$F$2:$F$2049,MATCH($E642,content!$C$2:$C$2049,0),1),"")</f>
        <v/>
      </c>
      <c r="L642" s="1" t="str">
        <f>IFERROR(INDEX(content!$G$2:$G$2049,MATCH($E642,content!$C$2:$C$2049,0),1),"")</f>
        <v/>
      </c>
      <c r="M642" s="1" t="str">
        <f>IFERROR(INDEX(content!$H$2:$H$2049,MATCH($E642,content!$C$2:$C$2049,0),1),"")</f>
        <v/>
      </c>
      <c r="N642" s="1" t="str">
        <f t="shared" si="30"/>
        <v/>
      </c>
      <c r="O642" s="1" t="str">
        <f>IF(LENB(N642),COUNTIF(N$4:N642,"●"),"")</f>
        <v/>
      </c>
      <c r="P642" s="1" t="str">
        <f t="shared" si="31"/>
        <v/>
      </c>
      <c r="Q642" s="1" t="str">
        <f t="shared" si="32"/>
        <v/>
      </c>
      <c r="R642" s="1" t="str">
        <f>IF(LEN(Q642),SUM($Q$4:Q642)-1,"")</f>
        <v/>
      </c>
      <c r="S642" s="1" t="str">
        <f>IF(LENB($P642),IF(COUNTIF($B$34,"*[*"),REPLACE($B$34,FIND("[",$B$34),2,"["&amp;$R642&amp;"]"),$B$34),"")</f>
        <v/>
      </c>
      <c r="T642" s="1" t="str">
        <f>IF(LENB($P642),$S642&amp;"."&amp;T$2&amp;CHAR(9)&amp;$B$8&amp;" "&amp;H642&amp;$B$9&amp;CHAR(9)&amp;$B$7&amp;T$3,"")</f>
        <v/>
      </c>
      <c r="U642" s="1" t="str">
        <f>IF(LENB($P642),$S642&amp;"."&amp;U$2&amp;CHAR(9)&amp;$B$8&amp;" "&amp;I642&amp;$B$9&amp;CHAR(9)&amp;$B$7&amp;U$3,"")</f>
        <v/>
      </c>
      <c r="V642" s="1" t="str">
        <f>IF(LENB($P642),$S642&amp;"."&amp;V$2&amp;CHAR(9)&amp;$B$8&amp;" "&amp;J642&amp;$B$9&amp;CHAR(9)&amp;$B$7&amp;V$3,"")</f>
        <v/>
      </c>
      <c r="W642" s="1" t="str">
        <f>IF(LENB($P642),$S642&amp;"."&amp;W$2&amp;CHAR(9)&amp;$B$8&amp;" "&amp;K642&amp;$B$9&amp;CHAR(9)&amp;$B$7&amp;W$3,"")</f>
        <v/>
      </c>
      <c r="X642" s="1" t="str">
        <f>IF(LENB($P642),$S642&amp;"."&amp;X$2&amp;CHAR(9)&amp;$B$8&amp;" "&amp;L642&amp;$B$9&amp;CHAR(9)&amp;$B$7&amp;X$3,"")</f>
        <v/>
      </c>
      <c r="Y642" s="1" t="str">
        <f>IF(LENB($P642),$S642&amp;"."&amp;Y$2&amp;CHAR(9)&amp;$B$8&amp;" "&amp;M642&amp;$B$9&amp;CHAR(9)&amp;$B$7&amp;Y$3,"")</f>
        <v/>
      </c>
      <c r="Z642" s="1" t="str">
        <f>IF(LENB(O642),IF(1&lt;O642,CHAR(10),"")&amp;$B$7&amp;IF(G642=0,"名称未設定",G642)&amp;CHAR(10)&amp;T642&amp;CHAR(10)&amp;U642&amp;CHAR(10)&amp;V642&amp;CHAR(10)&amp;W642&amp;CHAR(10)&amp;X642&amp;CHAR(10)&amp;Y642,"")</f>
        <v/>
      </c>
    </row>
    <row r="643" spans="5:26"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f>IFERROR(INDEX(content!$E$2:$E$2049,MATCH($E643,content!$C$2:$C$2049,0),1),"")</f>
        <v/>
      </c>
      <c r="K643" s="1" t="str">
        <f>IFERROR(INDEX(content!$F$2:$F$2049,MATCH($E643,content!$C$2:$C$2049,0),1),"")</f>
        <v/>
      </c>
      <c r="L643" s="1" t="str">
        <f>IFERROR(INDEX(content!$G$2:$G$2049,MATCH($E643,content!$C$2:$C$2049,0),1),"")</f>
        <v/>
      </c>
      <c r="M643" s="1" t="str">
        <f>IFERROR(INDEX(content!$H$2:$H$2049,MATCH($E643,content!$C$2:$C$2049,0),1),"")</f>
        <v/>
      </c>
      <c r="N643" s="1" t="str">
        <f t="shared" si="30"/>
        <v/>
      </c>
      <c r="O643" s="1" t="str">
        <f>IF(LENB(N643),COUNTIF(N$4:N643,"●"),"")</f>
        <v/>
      </c>
      <c r="P643" s="1" t="str">
        <f t="shared" si="31"/>
        <v/>
      </c>
      <c r="Q643" s="1" t="str">
        <f t="shared" si="32"/>
        <v/>
      </c>
      <c r="R643" s="1" t="str">
        <f>IF(LEN(Q643),SUM($Q$4:Q643)-1,"")</f>
        <v/>
      </c>
      <c r="S643" s="1" t="str">
        <f>IF(LENB($P643),IF(COUNTIF($B$34,"*[*"),REPLACE($B$34,FIND("[",$B$34),2,"["&amp;$R643&amp;"]"),$B$34),"")</f>
        <v/>
      </c>
      <c r="T643" s="1" t="str">
        <f>IF(LENB($P643),$S643&amp;"."&amp;T$2&amp;CHAR(9)&amp;$B$8&amp;" "&amp;H643&amp;$B$9&amp;CHAR(9)&amp;$B$7&amp;T$3,"")</f>
        <v/>
      </c>
      <c r="U643" s="1" t="str">
        <f>IF(LENB($P643),$S643&amp;"."&amp;U$2&amp;CHAR(9)&amp;$B$8&amp;" "&amp;I643&amp;$B$9&amp;CHAR(9)&amp;$B$7&amp;U$3,"")</f>
        <v/>
      </c>
      <c r="V643" s="1" t="str">
        <f>IF(LENB($P643),$S643&amp;"."&amp;V$2&amp;CHAR(9)&amp;$B$8&amp;" "&amp;J643&amp;$B$9&amp;CHAR(9)&amp;$B$7&amp;V$3,"")</f>
        <v/>
      </c>
      <c r="W643" s="1" t="str">
        <f>IF(LENB($P643),$S643&amp;"."&amp;W$2&amp;CHAR(9)&amp;$B$8&amp;" "&amp;K643&amp;$B$9&amp;CHAR(9)&amp;$B$7&amp;W$3,"")</f>
        <v/>
      </c>
      <c r="X643" s="1" t="str">
        <f>IF(LENB($P643),$S643&amp;"."&amp;X$2&amp;CHAR(9)&amp;$B$8&amp;" "&amp;L643&amp;$B$9&amp;CHAR(9)&amp;$B$7&amp;X$3,"")</f>
        <v/>
      </c>
      <c r="Y643" s="1" t="str">
        <f>IF(LENB($P643),$S643&amp;"."&amp;Y$2&amp;CHAR(9)&amp;$B$8&amp;" "&amp;M643&amp;$B$9&amp;CHAR(9)&amp;$B$7&amp;Y$3,"")</f>
        <v/>
      </c>
      <c r="Z643" s="1" t="str">
        <f>IF(LENB(O643),IF(1&lt;O643,CHAR(10),"")&amp;$B$7&amp;IF(G643=0,"名称未設定",G643)&amp;CHAR(10)&amp;T643&amp;CHAR(10)&amp;U643&amp;CHAR(10)&amp;V643&amp;CHAR(10)&amp;W643&amp;CHAR(10)&amp;X643&amp;CHAR(10)&amp;Y643,"")</f>
        <v/>
      </c>
    </row>
    <row r="644" spans="5:26"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f>IFERROR(INDEX(content!$E$2:$E$2049,MATCH($E644,content!$C$2:$C$2049,0),1),"")</f>
        <v/>
      </c>
      <c r="K644" s="1" t="str">
        <f>IFERROR(INDEX(content!$F$2:$F$2049,MATCH($E644,content!$C$2:$C$2049,0),1),"")</f>
        <v/>
      </c>
      <c r="L644" s="1" t="str">
        <f>IFERROR(INDEX(content!$G$2:$G$2049,MATCH($E644,content!$C$2:$C$2049,0),1),"")</f>
        <v/>
      </c>
      <c r="M644" s="1" t="str">
        <f>IFERROR(INDEX(content!$H$2:$H$2049,MATCH($E644,content!$C$2:$C$2049,0),1),"")</f>
        <v/>
      </c>
      <c r="N644" s="1" t="str">
        <f t="shared" ref="N644:N707" si="33">IF(AND(LENB(H644),0&lt;H644,LENB(J644),0&lt;J644),"●","")</f>
        <v/>
      </c>
      <c r="O644" s="1" t="str">
        <f>IF(LENB(N644),COUNTIF(N$4:N644,"●"),"")</f>
        <v/>
      </c>
      <c r="P644" s="1" t="str">
        <f t="shared" si="31"/>
        <v/>
      </c>
      <c r="Q644" s="1" t="str">
        <f t="shared" si="32"/>
        <v/>
      </c>
      <c r="R644" s="1" t="str">
        <f>IF(LEN(Q644),SUM($Q$4:Q644)-1,"")</f>
        <v/>
      </c>
      <c r="S644" s="1" t="str">
        <f>IF(LENB($P644),IF(COUNTIF($B$34,"*[*"),REPLACE($B$34,FIND("[",$B$34),2,"["&amp;$R644&amp;"]"),$B$34),"")</f>
        <v/>
      </c>
      <c r="T644" s="1" t="str">
        <f>IF(LENB($P644),$S644&amp;"."&amp;T$2&amp;CHAR(9)&amp;$B$8&amp;" "&amp;H644&amp;$B$9&amp;CHAR(9)&amp;$B$7&amp;T$3,"")</f>
        <v/>
      </c>
      <c r="U644" s="1" t="str">
        <f>IF(LENB($P644),$S644&amp;"."&amp;U$2&amp;CHAR(9)&amp;$B$8&amp;" "&amp;I644&amp;$B$9&amp;CHAR(9)&amp;$B$7&amp;U$3,"")</f>
        <v/>
      </c>
      <c r="V644" s="1" t="str">
        <f>IF(LENB($P644),$S644&amp;"."&amp;V$2&amp;CHAR(9)&amp;$B$8&amp;" "&amp;J644&amp;$B$9&amp;CHAR(9)&amp;$B$7&amp;V$3,"")</f>
        <v/>
      </c>
      <c r="W644" s="1" t="str">
        <f>IF(LENB($P644),$S644&amp;"."&amp;W$2&amp;CHAR(9)&amp;$B$8&amp;" "&amp;K644&amp;$B$9&amp;CHAR(9)&amp;$B$7&amp;W$3,"")</f>
        <v/>
      </c>
      <c r="X644" s="1" t="str">
        <f>IF(LENB($P644),$S644&amp;"."&amp;X$2&amp;CHAR(9)&amp;$B$8&amp;" "&amp;L644&amp;$B$9&amp;CHAR(9)&amp;$B$7&amp;X$3,"")</f>
        <v/>
      </c>
      <c r="Y644" s="1" t="str">
        <f>IF(LENB($P644),$S644&amp;"."&amp;Y$2&amp;CHAR(9)&amp;$B$8&amp;" "&amp;M644&amp;$B$9&amp;CHAR(9)&amp;$B$7&amp;Y$3,"")</f>
        <v/>
      </c>
      <c r="Z644" s="1" t="str">
        <f>IF(LENB(O644),IF(1&lt;O644,CHAR(10),"")&amp;$B$7&amp;IF(G644=0,"名称未設定",G644)&amp;CHAR(10)&amp;T644&amp;CHAR(10)&amp;U644&amp;CHAR(10)&amp;V644&amp;CHAR(10)&amp;W644&amp;CHAR(10)&amp;X644&amp;CHAR(10)&amp;Y644,"")</f>
        <v/>
      </c>
    </row>
    <row r="645" spans="5:26"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f>IFERROR(INDEX(content!$E$2:$E$2049,MATCH($E645,content!$C$2:$C$2049,0),1),"")</f>
        <v/>
      </c>
      <c r="K645" s="1" t="str">
        <f>IFERROR(INDEX(content!$F$2:$F$2049,MATCH($E645,content!$C$2:$C$2049,0),1),"")</f>
        <v/>
      </c>
      <c r="L645" s="1" t="str">
        <f>IFERROR(INDEX(content!$G$2:$G$2049,MATCH($E645,content!$C$2:$C$2049,0),1),"")</f>
        <v/>
      </c>
      <c r="M645" s="1" t="str">
        <f>IFERROR(INDEX(content!$H$2:$H$2049,MATCH($E645,content!$C$2:$C$2049,0),1),"")</f>
        <v/>
      </c>
      <c r="N645" s="1" t="str">
        <f t="shared" si="33"/>
        <v/>
      </c>
      <c r="O645" s="1" t="str">
        <f>IF(LENB(N645),COUNTIF(N$4:N645,"●"),"")</f>
        <v/>
      </c>
      <c r="P645" s="1" t="str">
        <f t="shared" ref="P645:P708" si="34">IF(AND(LENB(O645),LENB($B$4),LENB($B$5)),$B$4+$B$5*(O645),"")</f>
        <v/>
      </c>
      <c r="Q645" s="1" t="str">
        <f t="shared" ref="Q645:Q708" si="35">IF(LEN(G645),1,"")</f>
        <v/>
      </c>
      <c r="R645" s="1" t="str">
        <f>IF(LEN(Q645),SUM($Q$4:Q645)-1,"")</f>
        <v/>
      </c>
      <c r="S645" s="1" t="str">
        <f>IF(LENB($P645),IF(COUNTIF($B$34,"*[*"),REPLACE($B$34,FIND("[",$B$34),2,"["&amp;$R645&amp;"]"),$B$34),"")</f>
        <v/>
      </c>
      <c r="T645" s="1" t="str">
        <f>IF(LENB($P645),$S645&amp;"."&amp;T$2&amp;CHAR(9)&amp;$B$8&amp;" "&amp;H645&amp;$B$9&amp;CHAR(9)&amp;$B$7&amp;T$3,"")</f>
        <v/>
      </c>
      <c r="U645" s="1" t="str">
        <f>IF(LENB($P645),$S645&amp;"."&amp;U$2&amp;CHAR(9)&amp;$B$8&amp;" "&amp;I645&amp;$B$9&amp;CHAR(9)&amp;$B$7&amp;U$3,"")</f>
        <v/>
      </c>
      <c r="V645" s="1" t="str">
        <f>IF(LENB($P645),$S645&amp;"."&amp;V$2&amp;CHAR(9)&amp;$B$8&amp;" "&amp;J645&amp;$B$9&amp;CHAR(9)&amp;$B$7&amp;V$3,"")</f>
        <v/>
      </c>
      <c r="W645" s="1" t="str">
        <f>IF(LENB($P645),$S645&amp;"."&amp;W$2&amp;CHAR(9)&amp;$B$8&amp;" "&amp;K645&amp;$B$9&amp;CHAR(9)&amp;$B$7&amp;W$3,"")</f>
        <v/>
      </c>
      <c r="X645" s="1" t="str">
        <f>IF(LENB($P645),$S645&amp;"."&amp;X$2&amp;CHAR(9)&amp;$B$8&amp;" "&amp;L645&amp;$B$9&amp;CHAR(9)&amp;$B$7&amp;X$3,"")</f>
        <v/>
      </c>
      <c r="Y645" s="1" t="str">
        <f>IF(LENB($P645),$S645&amp;"."&amp;Y$2&amp;CHAR(9)&amp;$B$8&amp;" "&amp;M645&amp;$B$9&amp;CHAR(9)&amp;$B$7&amp;Y$3,"")</f>
        <v/>
      </c>
      <c r="Z645" s="1" t="str">
        <f>IF(LENB(O645),IF(1&lt;O645,CHAR(10),"")&amp;$B$7&amp;IF(G645=0,"名称未設定",G645)&amp;CHAR(10)&amp;T645&amp;CHAR(10)&amp;U645&amp;CHAR(10)&amp;V645&amp;CHAR(10)&amp;W645&amp;CHAR(10)&amp;X645&amp;CHAR(10)&amp;Y645,"")</f>
        <v/>
      </c>
    </row>
    <row r="646" spans="5:26"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f>IFERROR(INDEX(content!$E$2:$E$2049,MATCH($E646,content!$C$2:$C$2049,0),1),"")</f>
        <v/>
      </c>
      <c r="K646" s="1" t="str">
        <f>IFERROR(INDEX(content!$F$2:$F$2049,MATCH($E646,content!$C$2:$C$2049,0),1),"")</f>
        <v/>
      </c>
      <c r="L646" s="1" t="str">
        <f>IFERROR(INDEX(content!$G$2:$G$2049,MATCH($E646,content!$C$2:$C$2049,0),1),"")</f>
        <v/>
      </c>
      <c r="M646" s="1" t="str">
        <f>IFERROR(INDEX(content!$H$2:$H$2049,MATCH($E646,content!$C$2:$C$2049,0),1),"")</f>
        <v/>
      </c>
      <c r="N646" s="1" t="str">
        <f t="shared" si="33"/>
        <v/>
      </c>
      <c r="O646" s="1" t="str">
        <f>IF(LENB(N646),COUNTIF(N$4:N646,"●"),"")</f>
        <v/>
      </c>
      <c r="P646" s="1" t="str">
        <f t="shared" si="34"/>
        <v/>
      </c>
      <c r="Q646" s="1" t="str">
        <f t="shared" si="35"/>
        <v/>
      </c>
      <c r="R646" s="1" t="str">
        <f>IF(LEN(Q646),SUM($Q$4:Q646)-1,"")</f>
        <v/>
      </c>
      <c r="S646" s="1" t="str">
        <f>IF(LENB($P646),IF(COUNTIF($B$34,"*[*"),REPLACE($B$34,FIND("[",$B$34),2,"["&amp;$R646&amp;"]"),$B$34),"")</f>
        <v/>
      </c>
      <c r="T646" s="1" t="str">
        <f>IF(LENB($P646),$S646&amp;"."&amp;T$2&amp;CHAR(9)&amp;$B$8&amp;" "&amp;H646&amp;$B$9&amp;CHAR(9)&amp;$B$7&amp;T$3,"")</f>
        <v/>
      </c>
      <c r="U646" s="1" t="str">
        <f>IF(LENB($P646),$S646&amp;"."&amp;U$2&amp;CHAR(9)&amp;$B$8&amp;" "&amp;I646&amp;$B$9&amp;CHAR(9)&amp;$B$7&amp;U$3,"")</f>
        <v/>
      </c>
      <c r="V646" s="1" t="str">
        <f>IF(LENB($P646),$S646&amp;"."&amp;V$2&amp;CHAR(9)&amp;$B$8&amp;" "&amp;J646&amp;$B$9&amp;CHAR(9)&amp;$B$7&amp;V$3,"")</f>
        <v/>
      </c>
      <c r="W646" s="1" t="str">
        <f>IF(LENB($P646),$S646&amp;"."&amp;W$2&amp;CHAR(9)&amp;$B$8&amp;" "&amp;K646&amp;$B$9&amp;CHAR(9)&amp;$B$7&amp;W$3,"")</f>
        <v/>
      </c>
      <c r="X646" s="1" t="str">
        <f>IF(LENB($P646),$S646&amp;"."&amp;X$2&amp;CHAR(9)&amp;$B$8&amp;" "&amp;L646&amp;$B$9&amp;CHAR(9)&amp;$B$7&amp;X$3,"")</f>
        <v/>
      </c>
      <c r="Y646" s="1" t="str">
        <f>IF(LENB($P646),$S646&amp;"."&amp;Y$2&amp;CHAR(9)&amp;$B$8&amp;" "&amp;M646&amp;$B$9&amp;CHAR(9)&amp;$B$7&amp;Y$3,"")</f>
        <v/>
      </c>
      <c r="Z646" s="1" t="str">
        <f>IF(LENB(O646),IF(1&lt;O646,CHAR(10),"")&amp;$B$7&amp;IF(G646=0,"名称未設定",G646)&amp;CHAR(10)&amp;T646&amp;CHAR(10)&amp;U646&amp;CHAR(10)&amp;V646&amp;CHAR(10)&amp;W646&amp;CHAR(10)&amp;X646&amp;CHAR(10)&amp;Y646,"")</f>
        <v/>
      </c>
    </row>
    <row r="647" spans="5:26"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f>IFERROR(INDEX(content!$E$2:$E$2049,MATCH($E647,content!$C$2:$C$2049,0),1),"")</f>
        <v/>
      </c>
      <c r="K647" s="1" t="str">
        <f>IFERROR(INDEX(content!$F$2:$F$2049,MATCH($E647,content!$C$2:$C$2049,0),1),"")</f>
        <v/>
      </c>
      <c r="L647" s="1" t="str">
        <f>IFERROR(INDEX(content!$G$2:$G$2049,MATCH($E647,content!$C$2:$C$2049,0),1),"")</f>
        <v/>
      </c>
      <c r="M647" s="1" t="str">
        <f>IFERROR(INDEX(content!$H$2:$H$2049,MATCH($E647,content!$C$2:$C$2049,0),1),"")</f>
        <v/>
      </c>
      <c r="N647" s="1" t="str">
        <f t="shared" si="33"/>
        <v/>
      </c>
      <c r="O647" s="1" t="str">
        <f>IF(LENB(N647),COUNTIF(N$4:N647,"●"),"")</f>
        <v/>
      </c>
      <c r="P647" s="1" t="str">
        <f t="shared" si="34"/>
        <v/>
      </c>
      <c r="Q647" s="1" t="str">
        <f t="shared" si="35"/>
        <v/>
      </c>
      <c r="R647" s="1" t="str">
        <f>IF(LEN(Q647),SUM($Q$4:Q647)-1,"")</f>
        <v/>
      </c>
      <c r="S647" s="1" t="str">
        <f>IF(LENB($P647),IF(COUNTIF($B$34,"*[*"),REPLACE($B$34,FIND("[",$B$34),2,"["&amp;$R647&amp;"]"),$B$34),"")</f>
        <v/>
      </c>
      <c r="T647" s="1" t="str">
        <f>IF(LENB($P647),$S647&amp;"."&amp;T$2&amp;CHAR(9)&amp;$B$8&amp;" "&amp;H647&amp;$B$9&amp;CHAR(9)&amp;$B$7&amp;T$3,"")</f>
        <v/>
      </c>
      <c r="U647" s="1" t="str">
        <f>IF(LENB($P647),$S647&amp;"."&amp;U$2&amp;CHAR(9)&amp;$B$8&amp;" "&amp;I647&amp;$B$9&amp;CHAR(9)&amp;$B$7&amp;U$3,"")</f>
        <v/>
      </c>
      <c r="V647" s="1" t="str">
        <f>IF(LENB($P647),$S647&amp;"."&amp;V$2&amp;CHAR(9)&amp;$B$8&amp;" "&amp;J647&amp;$B$9&amp;CHAR(9)&amp;$B$7&amp;V$3,"")</f>
        <v/>
      </c>
      <c r="W647" s="1" t="str">
        <f>IF(LENB($P647),$S647&amp;"."&amp;W$2&amp;CHAR(9)&amp;$B$8&amp;" "&amp;K647&amp;$B$9&amp;CHAR(9)&amp;$B$7&amp;W$3,"")</f>
        <v/>
      </c>
      <c r="X647" s="1" t="str">
        <f>IF(LENB($P647),$S647&amp;"."&amp;X$2&amp;CHAR(9)&amp;$B$8&amp;" "&amp;L647&amp;$B$9&amp;CHAR(9)&amp;$B$7&amp;X$3,"")</f>
        <v/>
      </c>
      <c r="Y647" s="1" t="str">
        <f>IF(LENB($P647),$S647&amp;"."&amp;Y$2&amp;CHAR(9)&amp;$B$8&amp;" "&amp;M647&amp;$B$9&amp;CHAR(9)&amp;$B$7&amp;Y$3,"")</f>
        <v/>
      </c>
      <c r="Z647" s="1" t="str">
        <f>IF(LENB(O647),IF(1&lt;O647,CHAR(10),"")&amp;$B$7&amp;IF(G647=0,"名称未設定",G647)&amp;CHAR(10)&amp;T647&amp;CHAR(10)&amp;U647&amp;CHAR(10)&amp;V647&amp;CHAR(10)&amp;W647&amp;CHAR(10)&amp;X647&amp;CHAR(10)&amp;Y647,"")</f>
        <v/>
      </c>
    </row>
    <row r="648" spans="5:26"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f>IFERROR(INDEX(content!$E$2:$E$2049,MATCH($E648,content!$C$2:$C$2049,0),1),"")</f>
        <v/>
      </c>
      <c r="K648" s="1" t="str">
        <f>IFERROR(INDEX(content!$F$2:$F$2049,MATCH($E648,content!$C$2:$C$2049,0),1),"")</f>
        <v/>
      </c>
      <c r="L648" s="1" t="str">
        <f>IFERROR(INDEX(content!$G$2:$G$2049,MATCH($E648,content!$C$2:$C$2049,0),1),"")</f>
        <v/>
      </c>
      <c r="M648" s="1" t="str">
        <f>IFERROR(INDEX(content!$H$2:$H$2049,MATCH($E648,content!$C$2:$C$2049,0),1),"")</f>
        <v/>
      </c>
      <c r="N648" s="1" t="str">
        <f t="shared" si="33"/>
        <v/>
      </c>
      <c r="O648" s="1" t="str">
        <f>IF(LENB(N648),COUNTIF(N$4:N648,"●"),"")</f>
        <v/>
      </c>
      <c r="P648" s="1" t="str">
        <f t="shared" si="34"/>
        <v/>
      </c>
      <c r="Q648" s="1" t="str">
        <f t="shared" si="35"/>
        <v/>
      </c>
      <c r="R648" s="1" t="str">
        <f>IF(LEN(Q648),SUM($Q$4:Q648)-1,"")</f>
        <v/>
      </c>
      <c r="S648" s="1" t="str">
        <f>IF(LENB($P648),IF(COUNTIF($B$34,"*[*"),REPLACE($B$34,FIND("[",$B$34),2,"["&amp;$R648&amp;"]"),$B$34),"")</f>
        <v/>
      </c>
      <c r="T648" s="1" t="str">
        <f>IF(LENB($P648),$S648&amp;"."&amp;T$2&amp;CHAR(9)&amp;$B$8&amp;" "&amp;H648&amp;$B$9&amp;CHAR(9)&amp;$B$7&amp;T$3,"")</f>
        <v/>
      </c>
      <c r="U648" s="1" t="str">
        <f>IF(LENB($P648),$S648&amp;"."&amp;U$2&amp;CHAR(9)&amp;$B$8&amp;" "&amp;I648&amp;$B$9&amp;CHAR(9)&amp;$B$7&amp;U$3,"")</f>
        <v/>
      </c>
      <c r="V648" s="1" t="str">
        <f>IF(LENB($P648),$S648&amp;"."&amp;V$2&amp;CHAR(9)&amp;$B$8&amp;" "&amp;J648&amp;$B$9&amp;CHAR(9)&amp;$B$7&amp;V$3,"")</f>
        <v/>
      </c>
      <c r="W648" s="1" t="str">
        <f>IF(LENB($P648),$S648&amp;"."&amp;W$2&amp;CHAR(9)&amp;$B$8&amp;" "&amp;K648&amp;$B$9&amp;CHAR(9)&amp;$B$7&amp;W$3,"")</f>
        <v/>
      </c>
      <c r="X648" s="1" t="str">
        <f>IF(LENB($P648),$S648&amp;"."&amp;X$2&amp;CHAR(9)&amp;$B$8&amp;" "&amp;L648&amp;$B$9&amp;CHAR(9)&amp;$B$7&amp;X$3,"")</f>
        <v/>
      </c>
      <c r="Y648" s="1" t="str">
        <f>IF(LENB($P648),$S648&amp;"."&amp;Y$2&amp;CHAR(9)&amp;$B$8&amp;" "&amp;M648&amp;$B$9&amp;CHAR(9)&amp;$B$7&amp;Y$3,"")</f>
        <v/>
      </c>
      <c r="Z648" s="1" t="str">
        <f>IF(LENB(O648),IF(1&lt;O648,CHAR(10),"")&amp;$B$7&amp;IF(G648=0,"名称未設定",G648)&amp;CHAR(10)&amp;T648&amp;CHAR(10)&amp;U648&amp;CHAR(10)&amp;V648&amp;CHAR(10)&amp;W648&amp;CHAR(10)&amp;X648&amp;CHAR(10)&amp;Y648,"")</f>
        <v/>
      </c>
    </row>
    <row r="649" spans="5:26"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f>IFERROR(INDEX(content!$E$2:$E$2049,MATCH($E649,content!$C$2:$C$2049,0),1),"")</f>
        <v/>
      </c>
      <c r="K649" s="1" t="str">
        <f>IFERROR(INDEX(content!$F$2:$F$2049,MATCH($E649,content!$C$2:$C$2049,0),1),"")</f>
        <v/>
      </c>
      <c r="L649" s="1" t="str">
        <f>IFERROR(INDEX(content!$G$2:$G$2049,MATCH($E649,content!$C$2:$C$2049,0),1),"")</f>
        <v/>
      </c>
      <c r="M649" s="1" t="str">
        <f>IFERROR(INDEX(content!$H$2:$H$2049,MATCH($E649,content!$C$2:$C$2049,0),1),"")</f>
        <v/>
      </c>
      <c r="N649" s="1" t="str">
        <f t="shared" si="33"/>
        <v/>
      </c>
      <c r="O649" s="1" t="str">
        <f>IF(LENB(N649),COUNTIF(N$4:N649,"●"),"")</f>
        <v/>
      </c>
      <c r="P649" s="1" t="str">
        <f t="shared" si="34"/>
        <v/>
      </c>
      <c r="Q649" s="1" t="str">
        <f t="shared" si="35"/>
        <v/>
      </c>
      <c r="R649" s="1" t="str">
        <f>IF(LEN(Q649),SUM($Q$4:Q649)-1,"")</f>
        <v/>
      </c>
      <c r="S649" s="1" t="str">
        <f>IF(LENB($P649),IF(COUNTIF($B$34,"*[*"),REPLACE($B$34,FIND("[",$B$34),2,"["&amp;$R649&amp;"]"),$B$34),"")</f>
        <v/>
      </c>
      <c r="T649" s="1" t="str">
        <f>IF(LENB($P649),$S649&amp;"."&amp;T$2&amp;CHAR(9)&amp;$B$8&amp;" "&amp;H649&amp;$B$9&amp;CHAR(9)&amp;$B$7&amp;T$3,"")</f>
        <v/>
      </c>
      <c r="U649" s="1" t="str">
        <f>IF(LENB($P649),$S649&amp;"."&amp;U$2&amp;CHAR(9)&amp;$B$8&amp;" "&amp;I649&amp;$B$9&amp;CHAR(9)&amp;$B$7&amp;U$3,"")</f>
        <v/>
      </c>
      <c r="V649" s="1" t="str">
        <f>IF(LENB($P649),$S649&amp;"."&amp;V$2&amp;CHAR(9)&amp;$B$8&amp;" "&amp;J649&amp;$B$9&amp;CHAR(9)&amp;$B$7&amp;V$3,"")</f>
        <v/>
      </c>
      <c r="W649" s="1" t="str">
        <f>IF(LENB($P649),$S649&amp;"."&amp;W$2&amp;CHAR(9)&amp;$B$8&amp;" "&amp;K649&amp;$B$9&amp;CHAR(9)&amp;$B$7&amp;W$3,"")</f>
        <v/>
      </c>
      <c r="X649" s="1" t="str">
        <f>IF(LENB($P649),$S649&amp;"."&amp;X$2&amp;CHAR(9)&amp;$B$8&amp;" "&amp;L649&amp;$B$9&amp;CHAR(9)&amp;$B$7&amp;X$3,"")</f>
        <v/>
      </c>
      <c r="Y649" s="1" t="str">
        <f>IF(LENB($P649),$S649&amp;"."&amp;Y$2&amp;CHAR(9)&amp;$B$8&amp;" "&amp;M649&amp;$B$9&amp;CHAR(9)&amp;$B$7&amp;Y$3,"")</f>
        <v/>
      </c>
      <c r="Z649" s="1" t="str">
        <f>IF(LENB(O649),IF(1&lt;O649,CHAR(10),"")&amp;$B$7&amp;IF(G649=0,"名称未設定",G649)&amp;CHAR(10)&amp;T649&amp;CHAR(10)&amp;U649&amp;CHAR(10)&amp;V649&amp;CHAR(10)&amp;W649&amp;CHAR(10)&amp;X649&amp;CHAR(10)&amp;Y649,"")</f>
        <v/>
      </c>
    </row>
    <row r="650" spans="5:26"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f>IFERROR(INDEX(content!$E$2:$E$2049,MATCH($E650,content!$C$2:$C$2049,0),1),"")</f>
        <v/>
      </c>
      <c r="K650" s="1" t="str">
        <f>IFERROR(INDEX(content!$F$2:$F$2049,MATCH($E650,content!$C$2:$C$2049,0),1),"")</f>
        <v/>
      </c>
      <c r="L650" s="1" t="str">
        <f>IFERROR(INDEX(content!$G$2:$G$2049,MATCH($E650,content!$C$2:$C$2049,0),1),"")</f>
        <v/>
      </c>
      <c r="M650" s="1" t="str">
        <f>IFERROR(INDEX(content!$H$2:$H$2049,MATCH($E650,content!$C$2:$C$2049,0),1),"")</f>
        <v/>
      </c>
      <c r="N650" s="1" t="str">
        <f t="shared" si="33"/>
        <v/>
      </c>
      <c r="O650" s="1" t="str">
        <f>IF(LENB(N650),COUNTIF(N$4:N650,"●"),"")</f>
        <v/>
      </c>
      <c r="P650" s="1" t="str">
        <f t="shared" si="34"/>
        <v/>
      </c>
      <c r="Q650" s="1" t="str">
        <f t="shared" si="35"/>
        <v/>
      </c>
      <c r="R650" s="1" t="str">
        <f>IF(LEN(Q650),SUM($Q$4:Q650)-1,"")</f>
        <v/>
      </c>
      <c r="S650" s="1" t="str">
        <f>IF(LENB($P650),IF(COUNTIF($B$34,"*[*"),REPLACE($B$34,FIND("[",$B$34),2,"["&amp;$R650&amp;"]"),$B$34),"")</f>
        <v/>
      </c>
      <c r="T650" s="1" t="str">
        <f>IF(LENB($P650),$S650&amp;"."&amp;T$2&amp;CHAR(9)&amp;$B$8&amp;" "&amp;H650&amp;$B$9&amp;CHAR(9)&amp;$B$7&amp;T$3,"")</f>
        <v/>
      </c>
      <c r="U650" s="1" t="str">
        <f>IF(LENB($P650),$S650&amp;"."&amp;U$2&amp;CHAR(9)&amp;$B$8&amp;" "&amp;I650&amp;$B$9&amp;CHAR(9)&amp;$B$7&amp;U$3,"")</f>
        <v/>
      </c>
      <c r="V650" s="1" t="str">
        <f>IF(LENB($P650),$S650&amp;"."&amp;V$2&amp;CHAR(9)&amp;$B$8&amp;" "&amp;J650&amp;$B$9&amp;CHAR(9)&amp;$B$7&amp;V$3,"")</f>
        <v/>
      </c>
      <c r="W650" s="1" t="str">
        <f>IF(LENB($P650),$S650&amp;"."&amp;W$2&amp;CHAR(9)&amp;$B$8&amp;" "&amp;K650&amp;$B$9&amp;CHAR(9)&amp;$B$7&amp;W$3,"")</f>
        <v/>
      </c>
      <c r="X650" s="1" t="str">
        <f>IF(LENB($P650),$S650&amp;"."&amp;X$2&amp;CHAR(9)&amp;$B$8&amp;" "&amp;L650&amp;$B$9&amp;CHAR(9)&amp;$B$7&amp;X$3,"")</f>
        <v/>
      </c>
      <c r="Y650" s="1" t="str">
        <f>IF(LENB($P650),$S650&amp;"."&amp;Y$2&amp;CHAR(9)&amp;$B$8&amp;" "&amp;M650&amp;$B$9&amp;CHAR(9)&amp;$B$7&amp;Y$3,"")</f>
        <v/>
      </c>
      <c r="Z650" s="1" t="str">
        <f>IF(LENB(O650),IF(1&lt;O650,CHAR(10),"")&amp;$B$7&amp;IF(G650=0,"名称未設定",G650)&amp;CHAR(10)&amp;T650&amp;CHAR(10)&amp;U650&amp;CHAR(10)&amp;V650&amp;CHAR(10)&amp;W650&amp;CHAR(10)&amp;X650&amp;CHAR(10)&amp;Y650,"")</f>
        <v/>
      </c>
    </row>
    <row r="651" spans="5:26"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f>IFERROR(INDEX(content!$E$2:$E$2049,MATCH($E651,content!$C$2:$C$2049,0),1),"")</f>
        <v/>
      </c>
      <c r="K651" s="1" t="str">
        <f>IFERROR(INDEX(content!$F$2:$F$2049,MATCH($E651,content!$C$2:$C$2049,0),1),"")</f>
        <v/>
      </c>
      <c r="L651" s="1" t="str">
        <f>IFERROR(INDEX(content!$G$2:$G$2049,MATCH($E651,content!$C$2:$C$2049,0),1),"")</f>
        <v/>
      </c>
      <c r="M651" s="1" t="str">
        <f>IFERROR(INDEX(content!$H$2:$H$2049,MATCH($E651,content!$C$2:$C$2049,0),1),"")</f>
        <v/>
      </c>
      <c r="N651" s="1" t="str">
        <f t="shared" si="33"/>
        <v/>
      </c>
      <c r="O651" s="1" t="str">
        <f>IF(LENB(N651),COUNTIF(N$4:N651,"●"),"")</f>
        <v/>
      </c>
      <c r="P651" s="1" t="str">
        <f t="shared" si="34"/>
        <v/>
      </c>
      <c r="Q651" s="1" t="str">
        <f t="shared" si="35"/>
        <v/>
      </c>
      <c r="R651" s="1" t="str">
        <f>IF(LEN(Q651),SUM($Q$4:Q651)-1,"")</f>
        <v/>
      </c>
      <c r="S651" s="1" t="str">
        <f>IF(LENB($P651),IF(COUNTIF($B$34,"*[*"),REPLACE($B$34,FIND("[",$B$34),2,"["&amp;$R651&amp;"]"),$B$34),"")</f>
        <v/>
      </c>
      <c r="T651" s="1" t="str">
        <f>IF(LENB($P651),$S651&amp;"."&amp;T$2&amp;CHAR(9)&amp;$B$8&amp;" "&amp;H651&amp;$B$9&amp;CHAR(9)&amp;$B$7&amp;T$3,"")</f>
        <v/>
      </c>
      <c r="U651" s="1" t="str">
        <f>IF(LENB($P651),$S651&amp;"."&amp;U$2&amp;CHAR(9)&amp;$B$8&amp;" "&amp;I651&amp;$B$9&amp;CHAR(9)&amp;$B$7&amp;U$3,"")</f>
        <v/>
      </c>
      <c r="V651" s="1" t="str">
        <f>IF(LENB($P651),$S651&amp;"."&amp;V$2&amp;CHAR(9)&amp;$B$8&amp;" "&amp;J651&amp;$B$9&amp;CHAR(9)&amp;$B$7&amp;V$3,"")</f>
        <v/>
      </c>
      <c r="W651" s="1" t="str">
        <f>IF(LENB($P651),$S651&amp;"."&amp;W$2&amp;CHAR(9)&amp;$B$8&amp;" "&amp;K651&amp;$B$9&amp;CHAR(9)&amp;$B$7&amp;W$3,"")</f>
        <v/>
      </c>
      <c r="X651" s="1" t="str">
        <f>IF(LENB($P651),$S651&amp;"."&amp;X$2&amp;CHAR(9)&amp;$B$8&amp;" "&amp;L651&amp;$B$9&amp;CHAR(9)&amp;$B$7&amp;X$3,"")</f>
        <v/>
      </c>
      <c r="Y651" s="1" t="str">
        <f>IF(LENB($P651),$S651&amp;"."&amp;Y$2&amp;CHAR(9)&amp;$B$8&amp;" "&amp;M651&amp;$B$9&amp;CHAR(9)&amp;$B$7&amp;Y$3,"")</f>
        <v/>
      </c>
      <c r="Z651" s="1" t="str">
        <f>IF(LENB(O651),IF(1&lt;O651,CHAR(10),"")&amp;$B$7&amp;IF(G651=0,"名称未設定",G651)&amp;CHAR(10)&amp;T651&amp;CHAR(10)&amp;U651&amp;CHAR(10)&amp;V651&amp;CHAR(10)&amp;W651&amp;CHAR(10)&amp;X651&amp;CHAR(10)&amp;Y651,"")</f>
        <v/>
      </c>
    </row>
    <row r="652" spans="5:26"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f>IFERROR(INDEX(content!$E$2:$E$2049,MATCH($E652,content!$C$2:$C$2049,0),1),"")</f>
        <v/>
      </c>
      <c r="K652" s="1" t="str">
        <f>IFERROR(INDEX(content!$F$2:$F$2049,MATCH($E652,content!$C$2:$C$2049,0),1),"")</f>
        <v/>
      </c>
      <c r="L652" s="1" t="str">
        <f>IFERROR(INDEX(content!$G$2:$G$2049,MATCH($E652,content!$C$2:$C$2049,0),1),"")</f>
        <v/>
      </c>
      <c r="M652" s="1" t="str">
        <f>IFERROR(INDEX(content!$H$2:$H$2049,MATCH($E652,content!$C$2:$C$2049,0),1),"")</f>
        <v/>
      </c>
      <c r="N652" s="1" t="str">
        <f t="shared" si="33"/>
        <v/>
      </c>
      <c r="O652" s="1" t="str">
        <f>IF(LENB(N652),COUNTIF(N$4:N652,"●"),"")</f>
        <v/>
      </c>
      <c r="P652" s="1" t="str">
        <f t="shared" si="34"/>
        <v/>
      </c>
      <c r="Q652" s="1" t="str">
        <f t="shared" si="35"/>
        <v/>
      </c>
      <c r="R652" s="1" t="str">
        <f>IF(LEN(Q652),SUM($Q$4:Q652)-1,"")</f>
        <v/>
      </c>
      <c r="S652" s="1" t="str">
        <f>IF(LENB($P652),IF(COUNTIF($B$34,"*[*"),REPLACE($B$34,FIND("[",$B$34),2,"["&amp;$R652&amp;"]"),$B$34),"")</f>
        <v/>
      </c>
      <c r="T652" s="1" t="str">
        <f>IF(LENB($P652),$S652&amp;"."&amp;T$2&amp;CHAR(9)&amp;$B$8&amp;" "&amp;H652&amp;$B$9&amp;CHAR(9)&amp;$B$7&amp;T$3,"")</f>
        <v/>
      </c>
      <c r="U652" s="1" t="str">
        <f>IF(LENB($P652),$S652&amp;"."&amp;U$2&amp;CHAR(9)&amp;$B$8&amp;" "&amp;I652&amp;$B$9&amp;CHAR(9)&amp;$B$7&amp;U$3,"")</f>
        <v/>
      </c>
      <c r="V652" s="1" t="str">
        <f>IF(LENB($P652),$S652&amp;"."&amp;V$2&amp;CHAR(9)&amp;$B$8&amp;" "&amp;J652&amp;$B$9&amp;CHAR(9)&amp;$B$7&amp;V$3,"")</f>
        <v/>
      </c>
      <c r="W652" s="1" t="str">
        <f>IF(LENB($P652),$S652&amp;"."&amp;W$2&amp;CHAR(9)&amp;$B$8&amp;" "&amp;K652&amp;$B$9&amp;CHAR(9)&amp;$B$7&amp;W$3,"")</f>
        <v/>
      </c>
      <c r="X652" s="1" t="str">
        <f>IF(LENB($P652),$S652&amp;"."&amp;X$2&amp;CHAR(9)&amp;$B$8&amp;" "&amp;L652&amp;$B$9&amp;CHAR(9)&amp;$B$7&amp;X$3,"")</f>
        <v/>
      </c>
      <c r="Y652" s="1" t="str">
        <f>IF(LENB($P652),$S652&amp;"."&amp;Y$2&amp;CHAR(9)&amp;$B$8&amp;" "&amp;M652&amp;$B$9&amp;CHAR(9)&amp;$B$7&amp;Y$3,"")</f>
        <v/>
      </c>
      <c r="Z652" s="1" t="str">
        <f>IF(LENB(O652),IF(1&lt;O652,CHAR(10),"")&amp;$B$7&amp;IF(G652=0,"名称未設定",G652)&amp;CHAR(10)&amp;T652&amp;CHAR(10)&amp;U652&amp;CHAR(10)&amp;V652&amp;CHAR(10)&amp;W652&amp;CHAR(10)&amp;X652&amp;CHAR(10)&amp;Y652,"")</f>
        <v/>
      </c>
    </row>
    <row r="653" spans="5:26"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f>IFERROR(INDEX(content!$E$2:$E$2049,MATCH($E653,content!$C$2:$C$2049,0),1),"")</f>
        <v/>
      </c>
      <c r="K653" s="1" t="str">
        <f>IFERROR(INDEX(content!$F$2:$F$2049,MATCH($E653,content!$C$2:$C$2049,0),1),"")</f>
        <v/>
      </c>
      <c r="L653" s="1" t="str">
        <f>IFERROR(INDEX(content!$G$2:$G$2049,MATCH($E653,content!$C$2:$C$2049,0),1),"")</f>
        <v/>
      </c>
      <c r="M653" s="1" t="str">
        <f>IFERROR(INDEX(content!$H$2:$H$2049,MATCH($E653,content!$C$2:$C$2049,0),1),"")</f>
        <v/>
      </c>
      <c r="N653" s="1" t="str">
        <f t="shared" si="33"/>
        <v/>
      </c>
      <c r="O653" s="1" t="str">
        <f>IF(LENB(N653),COUNTIF(N$4:N653,"●"),"")</f>
        <v/>
      </c>
      <c r="P653" s="1" t="str">
        <f t="shared" si="34"/>
        <v/>
      </c>
      <c r="Q653" s="1" t="str">
        <f t="shared" si="35"/>
        <v/>
      </c>
      <c r="R653" s="1" t="str">
        <f>IF(LEN(Q653),SUM($Q$4:Q653)-1,"")</f>
        <v/>
      </c>
      <c r="S653" s="1" t="str">
        <f>IF(LENB($P653),IF(COUNTIF($B$34,"*[*"),REPLACE($B$34,FIND("[",$B$34),2,"["&amp;$R653&amp;"]"),$B$34),"")</f>
        <v/>
      </c>
      <c r="T653" s="1" t="str">
        <f>IF(LENB($P653),$S653&amp;"."&amp;T$2&amp;CHAR(9)&amp;$B$8&amp;" "&amp;H653&amp;$B$9&amp;CHAR(9)&amp;$B$7&amp;T$3,"")</f>
        <v/>
      </c>
      <c r="U653" s="1" t="str">
        <f>IF(LENB($P653),$S653&amp;"."&amp;U$2&amp;CHAR(9)&amp;$B$8&amp;" "&amp;I653&amp;$B$9&amp;CHAR(9)&amp;$B$7&amp;U$3,"")</f>
        <v/>
      </c>
      <c r="V653" s="1" t="str">
        <f>IF(LENB($P653),$S653&amp;"."&amp;V$2&amp;CHAR(9)&amp;$B$8&amp;" "&amp;J653&amp;$B$9&amp;CHAR(9)&amp;$B$7&amp;V$3,"")</f>
        <v/>
      </c>
      <c r="W653" s="1" t="str">
        <f>IF(LENB($P653),$S653&amp;"."&amp;W$2&amp;CHAR(9)&amp;$B$8&amp;" "&amp;K653&amp;$B$9&amp;CHAR(9)&amp;$B$7&amp;W$3,"")</f>
        <v/>
      </c>
      <c r="X653" s="1" t="str">
        <f>IF(LENB($P653),$S653&amp;"."&amp;X$2&amp;CHAR(9)&amp;$B$8&amp;" "&amp;L653&amp;$B$9&amp;CHAR(9)&amp;$B$7&amp;X$3,"")</f>
        <v/>
      </c>
      <c r="Y653" s="1" t="str">
        <f>IF(LENB($P653),$S653&amp;"."&amp;Y$2&amp;CHAR(9)&amp;$B$8&amp;" "&amp;M653&amp;$B$9&amp;CHAR(9)&amp;$B$7&amp;Y$3,"")</f>
        <v/>
      </c>
      <c r="Z653" s="1" t="str">
        <f>IF(LENB(O653),IF(1&lt;O653,CHAR(10),"")&amp;$B$7&amp;IF(G653=0,"名称未設定",G653)&amp;CHAR(10)&amp;T653&amp;CHAR(10)&amp;U653&amp;CHAR(10)&amp;V653&amp;CHAR(10)&amp;W653&amp;CHAR(10)&amp;X653&amp;CHAR(10)&amp;Y653,"")</f>
        <v/>
      </c>
    </row>
    <row r="654" spans="5:26"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f>IFERROR(INDEX(content!$E$2:$E$2049,MATCH($E654,content!$C$2:$C$2049,0),1),"")</f>
        <v/>
      </c>
      <c r="K654" s="1" t="str">
        <f>IFERROR(INDEX(content!$F$2:$F$2049,MATCH($E654,content!$C$2:$C$2049,0),1),"")</f>
        <v/>
      </c>
      <c r="L654" s="1" t="str">
        <f>IFERROR(INDEX(content!$G$2:$G$2049,MATCH($E654,content!$C$2:$C$2049,0),1),"")</f>
        <v/>
      </c>
      <c r="M654" s="1" t="str">
        <f>IFERROR(INDEX(content!$H$2:$H$2049,MATCH($E654,content!$C$2:$C$2049,0),1),"")</f>
        <v/>
      </c>
      <c r="N654" s="1" t="str">
        <f t="shared" si="33"/>
        <v/>
      </c>
      <c r="O654" s="1" t="str">
        <f>IF(LENB(N654),COUNTIF(N$4:N654,"●"),"")</f>
        <v/>
      </c>
      <c r="P654" s="1" t="str">
        <f t="shared" si="34"/>
        <v/>
      </c>
      <c r="Q654" s="1" t="str">
        <f t="shared" si="35"/>
        <v/>
      </c>
      <c r="R654" s="1" t="str">
        <f>IF(LEN(Q654),SUM($Q$4:Q654)-1,"")</f>
        <v/>
      </c>
      <c r="S654" s="1" t="str">
        <f>IF(LENB($P654),IF(COUNTIF($B$34,"*[*"),REPLACE($B$34,FIND("[",$B$34),2,"["&amp;$R654&amp;"]"),$B$34),"")</f>
        <v/>
      </c>
      <c r="T654" s="1" t="str">
        <f>IF(LENB($P654),$S654&amp;"."&amp;T$2&amp;CHAR(9)&amp;$B$8&amp;" "&amp;H654&amp;$B$9&amp;CHAR(9)&amp;$B$7&amp;T$3,"")</f>
        <v/>
      </c>
      <c r="U654" s="1" t="str">
        <f>IF(LENB($P654),$S654&amp;"."&amp;U$2&amp;CHAR(9)&amp;$B$8&amp;" "&amp;I654&amp;$B$9&amp;CHAR(9)&amp;$B$7&amp;U$3,"")</f>
        <v/>
      </c>
      <c r="V654" s="1" t="str">
        <f>IF(LENB($P654),$S654&amp;"."&amp;V$2&amp;CHAR(9)&amp;$B$8&amp;" "&amp;J654&amp;$B$9&amp;CHAR(9)&amp;$B$7&amp;V$3,"")</f>
        <v/>
      </c>
      <c r="W654" s="1" t="str">
        <f>IF(LENB($P654),$S654&amp;"."&amp;W$2&amp;CHAR(9)&amp;$B$8&amp;" "&amp;K654&amp;$B$9&amp;CHAR(9)&amp;$B$7&amp;W$3,"")</f>
        <v/>
      </c>
      <c r="X654" s="1" t="str">
        <f>IF(LENB($P654),$S654&amp;"."&amp;X$2&amp;CHAR(9)&amp;$B$8&amp;" "&amp;L654&amp;$B$9&amp;CHAR(9)&amp;$B$7&amp;X$3,"")</f>
        <v/>
      </c>
      <c r="Y654" s="1" t="str">
        <f>IF(LENB($P654),$S654&amp;"."&amp;Y$2&amp;CHAR(9)&amp;$B$8&amp;" "&amp;M654&amp;$B$9&amp;CHAR(9)&amp;$B$7&amp;Y$3,"")</f>
        <v/>
      </c>
      <c r="Z654" s="1" t="str">
        <f>IF(LENB(O654),IF(1&lt;O654,CHAR(10),"")&amp;$B$7&amp;IF(G654=0,"名称未設定",G654)&amp;CHAR(10)&amp;T654&amp;CHAR(10)&amp;U654&amp;CHAR(10)&amp;V654&amp;CHAR(10)&amp;W654&amp;CHAR(10)&amp;X654&amp;CHAR(10)&amp;Y654,"")</f>
        <v/>
      </c>
    </row>
    <row r="655" spans="5:26"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f>IFERROR(INDEX(content!$E$2:$E$2049,MATCH($E655,content!$C$2:$C$2049,0),1),"")</f>
        <v/>
      </c>
      <c r="K655" s="1" t="str">
        <f>IFERROR(INDEX(content!$F$2:$F$2049,MATCH($E655,content!$C$2:$C$2049,0),1),"")</f>
        <v/>
      </c>
      <c r="L655" s="1" t="str">
        <f>IFERROR(INDEX(content!$G$2:$G$2049,MATCH($E655,content!$C$2:$C$2049,0),1),"")</f>
        <v/>
      </c>
      <c r="M655" s="1" t="str">
        <f>IFERROR(INDEX(content!$H$2:$H$2049,MATCH($E655,content!$C$2:$C$2049,0),1),"")</f>
        <v/>
      </c>
      <c r="N655" s="1" t="str">
        <f t="shared" si="33"/>
        <v/>
      </c>
      <c r="O655" s="1" t="str">
        <f>IF(LENB(N655),COUNTIF(N$4:N655,"●"),"")</f>
        <v/>
      </c>
      <c r="P655" s="1" t="str">
        <f t="shared" si="34"/>
        <v/>
      </c>
      <c r="Q655" s="1" t="str">
        <f t="shared" si="35"/>
        <v/>
      </c>
      <c r="R655" s="1" t="str">
        <f>IF(LEN(Q655),SUM($Q$4:Q655)-1,"")</f>
        <v/>
      </c>
      <c r="S655" s="1" t="str">
        <f>IF(LENB($P655),IF(COUNTIF($B$34,"*[*"),REPLACE($B$34,FIND("[",$B$34),2,"["&amp;$R655&amp;"]"),$B$34),"")</f>
        <v/>
      </c>
      <c r="T655" s="1" t="str">
        <f>IF(LENB($P655),$S655&amp;"."&amp;T$2&amp;CHAR(9)&amp;$B$8&amp;" "&amp;H655&amp;$B$9&amp;CHAR(9)&amp;$B$7&amp;T$3,"")</f>
        <v/>
      </c>
      <c r="U655" s="1" t="str">
        <f>IF(LENB($P655),$S655&amp;"."&amp;U$2&amp;CHAR(9)&amp;$B$8&amp;" "&amp;I655&amp;$B$9&amp;CHAR(9)&amp;$B$7&amp;U$3,"")</f>
        <v/>
      </c>
      <c r="V655" s="1" t="str">
        <f>IF(LENB($P655),$S655&amp;"."&amp;V$2&amp;CHAR(9)&amp;$B$8&amp;" "&amp;J655&amp;$B$9&amp;CHAR(9)&amp;$B$7&amp;V$3,"")</f>
        <v/>
      </c>
      <c r="W655" s="1" t="str">
        <f>IF(LENB($P655),$S655&amp;"."&amp;W$2&amp;CHAR(9)&amp;$B$8&amp;" "&amp;K655&amp;$B$9&amp;CHAR(9)&amp;$B$7&amp;W$3,"")</f>
        <v/>
      </c>
      <c r="X655" s="1" t="str">
        <f>IF(LENB($P655),$S655&amp;"."&amp;X$2&amp;CHAR(9)&amp;$B$8&amp;" "&amp;L655&amp;$B$9&amp;CHAR(9)&amp;$B$7&amp;X$3,"")</f>
        <v/>
      </c>
      <c r="Y655" s="1" t="str">
        <f>IF(LENB($P655),$S655&amp;"."&amp;Y$2&amp;CHAR(9)&amp;$B$8&amp;" "&amp;M655&amp;$B$9&amp;CHAR(9)&amp;$B$7&amp;Y$3,"")</f>
        <v/>
      </c>
      <c r="Z655" s="1" t="str">
        <f>IF(LENB(O655),IF(1&lt;O655,CHAR(10),"")&amp;$B$7&amp;IF(G655=0,"名称未設定",G655)&amp;CHAR(10)&amp;T655&amp;CHAR(10)&amp;U655&amp;CHAR(10)&amp;V655&amp;CHAR(10)&amp;W655&amp;CHAR(10)&amp;X655&amp;CHAR(10)&amp;Y655,"")</f>
        <v/>
      </c>
    </row>
    <row r="656" spans="5:26"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f>IFERROR(INDEX(content!$E$2:$E$2049,MATCH($E656,content!$C$2:$C$2049,0),1),"")</f>
        <v/>
      </c>
      <c r="K656" s="1" t="str">
        <f>IFERROR(INDEX(content!$F$2:$F$2049,MATCH($E656,content!$C$2:$C$2049,0),1),"")</f>
        <v/>
      </c>
      <c r="L656" s="1" t="str">
        <f>IFERROR(INDEX(content!$G$2:$G$2049,MATCH($E656,content!$C$2:$C$2049,0),1),"")</f>
        <v/>
      </c>
      <c r="M656" s="1" t="str">
        <f>IFERROR(INDEX(content!$H$2:$H$2049,MATCH($E656,content!$C$2:$C$2049,0),1),"")</f>
        <v/>
      </c>
      <c r="N656" s="1" t="str">
        <f t="shared" si="33"/>
        <v/>
      </c>
      <c r="O656" s="1" t="str">
        <f>IF(LENB(N656),COUNTIF(N$4:N656,"●"),"")</f>
        <v/>
      </c>
      <c r="P656" s="1" t="str">
        <f t="shared" si="34"/>
        <v/>
      </c>
      <c r="Q656" s="1" t="str">
        <f t="shared" si="35"/>
        <v/>
      </c>
      <c r="R656" s="1" t="str">
        <f>IF(LEN(Q656),SUM($Q$4:Q656)-1,"")</f>
        <v/>
      </c>
      <c r="S656" s="1" t="str">
        <f>IF(LENB($P656),IF(COUNTIF($B$34,"*[*"),REPLACE($B$34,FIND("[",$B$34),2,"["&amp;$R656&amp;"]"),$B$34),"")</f>
        <v/>
      </c>
      <c r="T656" s="1" t="str">
        <f>IF(LENB($P656),$S656&amp;"."&amp;T$2&amp;CHAR(9)&amp;$B$8&amp;" "&amp;H656&amp;$B$9&amp;CHAR(9)&amp;$B$7&amp;T$3,"")</f>
        <v/>
      </c>
      <c r="U656" s="1" t="str">
        <f>IF(LENB($P656),$S656&amp;"."&amp;U$2&amp;CHAR(9)&amp;$B$8&amp;" "&amp;I656&amp;$B$9&amp;CHAR(9)&amp;$B$7&amp;U$3,"")</f>
        <v/>
      </c>
      <c r="V656" s="1" t="str">
        <f>IF(LENB($P656),$S656&amp;"."&amp;V$2&amp;CHAR(9)&amp;$B$8&amp;" "&amp;J656&amp;$B$9&amp;CHAR(9)&amp;$B$7&amp;V$3,"")</f>
        <v/>
      </c>
      <c r="W656" s="1" t="str">
        <f>IF(LENB($P656),$S656&amp;"."&amp;W$2&amp;CHAR(9)&amp;$B$8&amp;" "&amp;K656&amp;$B$9&amp;CHAR(9)&amp;$B$7&amp;W$3,"")</f>
        <v/>
      </c>
      <c r="X656" s="1" t="str">
        <f>IF(LENB($P656),$S656&amp;"."&amp;X$2&amp;CHAR(9)&amp;$B$8&amp;" "&amp;L656&amp;$B$9&amp;CHAR(9)&amp;$B$7&amp;X$3,"")</f>
        <v/>
      </c>
      <c r="Y656" s="1" t="str">
        <f>IF(LENB($P656),$S656&amp;"."&amp;Y$2&amp;CHAR(9)&amp;$B$8&amp;" "&amp;M656&amp;$B$9&amp;CHAR(9)&amp;$B$7&amp;Y$3,"")</f>
        <v/>
      </c>
      <c r="Z656" s="1" t="str">
        <f>IF(LENB(O656),IF(1&lt;O656,CHAR(10),"")&amp;$B$7&amp;IF(G656=0,"名称未設定",G656)&amp;CHAR(10)&amp;T656&amp;CHAR(10)&amp;U656&amp;CHAR(10)&amp;V656&amp;CHAR(10)&amp;W656&amp;CHAR(10)&amp;X656&amp;CHAR(10)&amp;Y656,"")</f>
        <v/>
      </c>
    </row>
    <row r="657" spans="5:26"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f>IFERROR(INDEX(content!$E$2:$E$2049,MATCH($E657,content!$C$2:$C$2049,0),1),"")</f>
        <v/>
      </c>
      <c r="K657" s="1" t="str">
        <f>IFERROR(INDEX(content!$F$2:$F$2049,MATCH($E657,content!$C$2:$C$2049,0),1),"")</f>
        <v/>
      </c>
      <c r="L657" s="1" t="str">
        <f>IFERROR(INDEX(content!$G$2:$G$2049,MATCH($E657,content!$C$2:$C$2049,0),1),"")</f>
        <v/>
      </c>
      <c r="M657" s="1" t="str">
        <f>IFERROR(INDEX(content!$H$2:$H$2049,MATCH($E657,content!$C$2:$C$2049,0),1),"")</f>
        <v/>
      </c>
      <c r="N657" s="1" t="str">
        <f t="shared" si="33"/>
        <v/>
      </c>
      <c r="O657" s="1" t="str">
        <f>IF(LENB(N657),COUNTIF(N$4:N657,"●"),"")</f>
        <v/>
      </c>
      <c r="P657" s="1" t="str">
        <f t="shared" si="34"/>
        <v/>
      </c>
      <c r="Q657" s="1" t="str">
        <f t="shared" si="35"/>
        <v/>
      </c>
      <c r="R657" s="1" t="str">
        <f>IF(LEN(Q657),SUM($Q$4:Q657)-1,"")</f>
        <v/>
      </c>
      <c r="S657" s="1" t="str">
        <f>IF(LENB($P657),IF(COUNTIF($B$34,"*[*"),REPLACE($B$34,FIND("[",$B$34),2,"["&amp;$R657&amp;"]"),$B$34),"")</f>
        <v/>
      </c>
      <c r="T657" s="1" t="str">
        <f>IF(LENB($P657),$S657&amp;"."&amp;T$2&amp;CHAR(9)&amp;$B$8&amp;" "&amp;H657&amp;$B$9&amp;CHAR(9)&amp;$B$7&amp;T$3,"")</f>
        <v/>
      </c>
      <c r="U657" s="1" t="str">
        <f>IF(LENB($P657),$S657&amp;"."&amp;U$2&amp;CHAR(9)&amp;$B$8&amp;" "&amp;I657&amp;$B$9&amp;CHAR(9)&amp;$B$7&amp;U$3,"")</f>
        <v/>
      </c>
      <c r="V657" s="1" t="str">
        <f>IF(LENB($P657),$S657&amp;"."&amp;V$2&amp;CHAR(9)&amp;$B$8&amp;" "&amp;J657&amp;$B$9&amp;CHAR(9)&amp;$B$7&amp;V$3,"")</f>
        <v/>
      </c>
      <c r="W657" s="1" t="str">
        <f>IF(LENB($P657),$S657&amp;"."&amp;W$2&amp;CHAR(9)&amp;$B$8&amp;" "&amp;K657&amp;$B$9&amp;CHAR(9)&amp;$B$7&amp;W$3,"")</f>
        <v/>
      </c>
      <c r="X657" s="1" t="str">
        <f>IF(LENB($P657),$S657&amp;"."&amp;X$2&amp;CHAR(9)&amp;$B$8&amp;" "&amp;L657&amp;$B$9&amp;CHAR(9)&amp;$B$7&amp;X$3,"")</f>
        <v/>
      </c>
      <c r="Y657" s="1" t="str">
        <f>IF(LENB($P657),$S657&amp;"."&amp;Y$2&amp;CHAR(9)&amp;$B$8&amp;" "&amp;M657&amp;$B$9&amp;CHAR(9)&amp;$B$7&amp;Y$3,"")</f>
        <v/>
      </c>
      <c r="Z657" s="1" t="str">
        <f>IF(LENB(O657),IF(1&lt;O657,CHAR(10),"")&amp;$B$7&amp;IF(G657=0,"名称未設定",G657)&amp;CHAR(10)&amp;T657&amp;CHAR(10)&amp;U657&amp;CHAR(10)&amp;V657&amp;CHAR(10)&amp;W657&amp;CHAR(10)&amp;X657&amp;CHAR(10)&amp;Y657,"")</f>
        <v/>
      </c>
    </row>
    <row r="658" spans="5:26"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f>IFERROR(INDEX(content!$E$2:$E$2049,MATCH($E658,content!$C$2:$C$2049,0),1),"")</f>
        <v/>
      </c>
      <c r="K658" s="1" t="str">
        <f>IFERROR(INDEX(content!$F$2:$F$2049,MATCH($E658,content!$C$2:$C$2049,0),1),"")</f>
        <v/>
      </c>
      <c r="L658" s="1" t="str">
        <f>IFERROR(INDEX(content!$G$2:$G$2049,MATCH($E658,content!$C$2:$C$2049,0),1),"")</f>
        <v/>
      </c>
      <c r="M658" s="1" t="str">
        <f>IFERROR(INDEX(content!$H$2:$H$2049,MATCH($E658,content!$C$2:$C$2049,0),1),"")</f>
        <v/>
      </c>
      <c r="N658" s="1" t="str">
        <f t="shared" si="33"/>
        <v/>
      </c>
      <c r="O658" s="1" t="str">
        <f>IF(LENB(N658),COUNTIF(N$4:N658,"●"),"")</f>
        <v/>
      </c>
      <c r="P658" s="1" t="str">
        <f t="shared" si="34"/>
        <v/>
      </c>
      <c r="Q658" s="1" t="str">
        <f t="shared" si="35"/>
        <v/>
      </c>
      <c r="R658" s="1" t="str">
        <f>IF(LEN(Q658),SUM($Q$4:Q658)-1,"")</f>
        <v/>
      </c>
      <c r="S658" s="1" t="str">
        <f>IF(LENB($P658),IF(COUNTIF($B$34,"*[*"),REPLACE($B$34,FIND("[",$B$34),2,"["&amp;$R658&amp;"]"),$B$34),"")</f>
        <v/>
      </c>
      <c r="T658" s="1" t="str">
        <f>IF(LENB($P658),$S658&amp;"."&amp;T$2&amp;CHAR(9)&amp;$B$8&amp;" "&amp;H658&amp;$B$9&amp;CHAR(9)&amp;$B$7&amp;T$3,"")</f>
        <v/>
      </c>
      <c r="U658" s="1" t="str">
        <f>IF(LENB($P658),$S658&amp;"."&amp;U$2&amp;CHAR(9)&amp;$B$8&amp;" "&amp;I658&amp;$B$9&amp;CHAR(9)&amp;$B$7&amp;U$3,"")</f>
        <v/>
      </c>
      <c r="V658" s="1" t="str">
        <f>IF(LENB($P658),$S658&amp;"."&amp;V$2&amp;CHAR(9)&amp;$B$8&amp;" "&amp;J658&amp;$B$9&amp;CHAR(9)&amp;$B$7&amp;V$3,"")</f>
        <v/>
      </c>
      <c r="W658" s="1" t="str">
        <f>IF(LENB($P658),$S658&amp;"."&amp;W$2&amp;CHAR(9)&amp;$B$8&amp;" "&amp;K658&amp;$B$9&amp;CHAR(9)&amp;$B$7&amp;W$3,"")</f>
        <v/>
      </c>
      <c r="X658" s="1" t="str">
        <f>IF(LENB($P658),$S658&amp;"."&amp;X$2&amp;CHAR(9)&amp;$B$8&amp;" "&amp;L658&amp;$B$9&amp;CHAR(9)&amp;$B$7&amp;X$3,"")</f>
        <v/>
      </c>
      <c r="Y658" s="1" t="str">
        <f>IF(LENB($P658),$S658&amp;"."&amp;Y$2&amp;CHAR(9)&amp;$B$8&amp;" "&amp;M658&amp;$B$9&amp;CHAR(9)&amp;$B$7&amp;Y$3,"")</f>
        <v/>
      </c>
      <c r="Z658" s="1" t="str">
        <f>IF(LENB(O658),IF(1&lt;O658,CHAR(10),"")&amp;$B$7&amp;IF(G658=0,"名称未設定",G658)&amp;CHAR(10)&amp;T658&amp;CHAR(10)&amp;U658&amp;CHAR(10)&amp;V658&amp;CHAR(10)&amp;W658&amp;CHAR(10)&amp;X658&amp;CHAR(10)&amp;Y658,"")</f>
        <v/>
      </c>
    </row>
    <row r="659" spans="5:26"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f>IFERROR(INDEX(content!$E$2:$E$2049,MATCH($E659,content!$C$2:$C$2049,0),1),"")</f>
        <v/>
      </c>
      <c r="K659" s="1" t="str">
        <f>IFERROR(INDEX(content!$F$2:$F$2049,MATCH($E659,content!$C$2:$C$2049,0),1),"")</f>
        <v/>
      </c>
      <c r="L659" s="1" t="str">
        <f>IFERROR(INDEX(content!$G$2:$G$2049,MATCH($E659,content!$C$2:$C$2049,0),1),"")</f>
        <v/>
      </c>
      <c r="M659" s="1" t="str">
        <f>IFERROR(INDEX(content!$H$2:$H$2049,MATCH($E659,content!$C$2:$C$2049,0),1),"")</f>
        <v/>
      </c>
      <c r="N659" s="1" t="str">
        <f t="shared" si="33"/>
        <v/>
      </c>
      <c r="O659" s="1" t="str">
        <f>IF(LENB(N659),COUNTIF(N$4:N659,"●"),"")</f>
        <v/>
      </c>
      <c r="P659" s="1" t="str">
        <f t="shared" si="34"/>
        <v/>
      </c>
      <c r="Q659" s="1" t="str">
        <f t="shared" si="35"/>
        <v/>
      </c>
      <c r="R659" s="1" t="str">
        <f>IF(LEN(Q659),SUM($Q$4:Q659)-1,"")</f>
        <v/>
      </c>
      <c r="S659" s="1" t="str">
        <f>IF(LENB($P659),IF(COUNTIF($B$34,"*[*"),REPLACE($B$34,FIND("[",$B$34),2,"["&amp;$R659&amp;"]"),$B$34),"")</f>
        <v/>
      </c>
      <c r="T659" s="1" t="str">
        <f>IF(LENB($P659),$S659&amp;"."&amp;T$2&amp;CHAR(9)&amp;$B$8&amp;" "&amp;H659&amp;$B$9&amp;CHAR(9)&amp;$B$7&amp;T$3,"")</f>
        <v/>
      </c>
      <c r="U659" s="1" t="str">
        <f>IF(LENB($P659),$S659&amp;"."&amp;U$2&amp;CHAR(9)&amp;$B$8&amp;" "&amp;I659&amp;$B$9&amp;CHAR(9)&amp;$B$7&amp;U$3,"")</f>
        <v/>
      </c>
      <c r="V659" s="1" t="str">
        <f>IF(LENB($P659),$S659&amp;"."&amp;V$2&amp;CHAR(9)&amp;$B$8&amp;" "&amp;J659&amp;$B$9&amp;CHAR(9)&amp;$B$7&amp;V$3,"")</f>
        <v/>
      </c>
      <c r="W659" s="1" t="str">
        <f>IF(LENB($P659),$S659&amp;"."&amp;W$2&amp;CHAR(9)&amp;$B$8&amp;" "&amp;K659&amp;$B$9&amp;CHAR(9)&amp;$B$7&amp;W$3,"")</f>
        <v/>
      </c>
      <c r="X659" s="1" t="str">
        <f>IF(LENB($P659),$S659&amp;"."&amp;X$2&amp;CHAR(9)&amp;$B$8&amp;" "&amp;L659&amp;$B$9&amp;CHAR(9)&amp;$B$7&amp;X$3,"")</f>
        <v/>
      </c>
      <c r="Y659" s="1" t="str">
        <f>IF(LENB($P659),$S659&amp;"."&amp;Y$2&amp;CHAR(9)&amp;$B$8&amp;" "&amp;M659&amp;$B$9&amp;CHAR(9)&amp;$B$7&amp;Y$3,"")</f>
        <v/>
      </c>
      <c r="Z659" s="1" t="str">
        <f>IF(LENB(O659),IF(1&lt;O659,CHAR(10),"")&amp;$B$7&amp;IF(G659=0,"名称未設定",G659)&amp;CHAR(10)&amp;T659&amp;CHAR(10)&amp;U659&amp;CHAR(10)&amp;V659&amp;CHAR(10)&amp;W659&amp;CHAR(10)&amp;X659&amp;CHAR(10)&amp;Y659,"")</f>
        <v/>
      </c>
    </row>
    <row r="660" spans="5:26"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f>IFERROR(INDEX(content!$E$2:$E$2049,MATCH($E660,content!$C$2:$C$2049,0),1),"")</f>
        <v/>
      </c>
      <c r="K660" s="1" t="str">
        <f>IFERROR(INDEX(content!$F$2:$F$2049,MATCH($E660,content!$C$2:$C$2049,0),1),"")</f>
        <v/>
      </c>
      <c r="L660" s="1" t="str">
        <f>IFERROR(INDEX(content!$G$2:$G$2049,MATCH($E660,content!$C$2:$C$2049,0),1),"")</f>
        <v/>
      </c>
      <c r="M660" s="1" t="str">
        <f>IFERROR(INDEX(content!$H$2:$H$2049,MATCH($E660,content!$C$2:$C$2049,0),1),"")</f>
        <v/>
      </c>
      <c r="N660" s="1" t="str">
        <f t="shared" si="33"/>
        <v/>
      </c>
      <c r="O660" s="1" t="str">
        <f>IF(LENB(N660),COUNTIF(N$4:N660,"●"),"")</f>
        <v/>
      </c>
      <c r="P660" s="1" t="str">
        <f t="shared" si="34"/>
        <v/>
      </c>
      <c r="Q660" s="1" t="str">
        <f t="shared" si="35"/>
        <v/>
      </c>
      <c r="R660" s="1" t="str">
        <f>IF(LEN(Q660),SUM($Q$4:Q660)-1,"")</f>
        <v/>
      </c>
      <c r="S660" s="1" t="str">
        <f>IF(LENB($P660),IF(COUNTIF($B$34,"*[*"),REPLACE($B$34,FIND("[",$B$34),2,"["&amp;$R660&amp;"]"),$B$34),"")</f>
        <v/>
      </c>
      <c r="T660" s="1" t="str">
        <f>IF(LENB($P660),$S660&amp;"."&amp;T$2&amp;CHAR(9)&amp;$B$8&amp;" "&amp;H660&amp;$B$9&amp;CHAR(9)&amp;$B$7&amp;T$3,"")</f>
        <v/>
      </c>
      <c r="U660" s="1" t="str">
        <f>IF(LENB($P660),$S660&amp;"."&amp;U$2&amp;CHAR(9)&amp;$B$8&amp;" "&amp;I660&amp;$B$9&amp;CHAR(9)&amp;$B$7&amp;U$3,"")</f>
        <v/>
      </c>
      <c r="V660" s="1" t="str">
        <f>IF(LENB($P660),$S660&amp;"."&amp;V$2&amp;CHAR(9)&amp;$B$8&amp;" "&amp;J660&amp;$B$9&amp;CHAR(9)&amp;$B$7&amp;V$3,"")</f>
        <v/>
      </c>
      <c r="W660" s="1" t="str">
        <f>IF(LENB($P660),$S660&amp;"."&amp;W$2&amp;CHAR(9)&amp;$B$8&amp;" "&amp;K660&amp;$B$9&amp;CHAR(9)&amp;$B$7&amp;W$3,"")</f>
        <v/>
      </c>
      <c r="X660" s="1" t="str">
        <f>IF(LENB($P660),$S660&amp;"."&amp;X$2&amp;CHAR(9)&amp;$B$8&amp;" "&amp;L660&amp;$B$9&amp;CHAR(9)&amp;$B$7&amp;X$3,"")</f>
        <v/>
      </c>
      <c r="Y660" s="1" t="str">
        <f>IF(LENB($P660),$S660&amp;"."&amp;Y$2&amp;CHAR(9)&amp;$B$8&amp;" "&amp;M660&amp;$B$9&amp;CHAR(9)&amp;$B$7&amp;Y$3,"")</f>
        <v/>
      </c>
      <c r="Z660" s="1" t="str">
        <f>IF(LENB(O660),IF(1&lt;O660,CHAR(10),"")&amp;$B$7&amp;IF(G660=0,"名称未設定",G660)&amp;CHAR(10)&amp;T660&amp;CHAR(10)&amp;U660&amp;CHAR(10)&amp;V660&amp;CHAR(10)&amp;W660&amp;CHAR(10)&amp;X660&amp;CHAR(10)&amp;Y660,"")</f>
        <v/>
      </c>
    </row>
    <row r="661" spans="5:26"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f>IFERROR(INDEX(content!$E$2:$E$2049,MATCH($E661,content!$C$2:$C$2049,0),1),"")</f>
        <v/>
      </c>
      <c r="K661" s="1" t="str">
        <f>IFERROR(INDEX(content!$F$2:$F$2049,MATCH($E661,content!$C$2:$C$2049,0),1),"")</f>
        <v/>
      </c>
      <c r="L661" s="1" t="str">
        <f>IFERROR(INDEX(content!$G$2:$G$2049,MATCH($E661,content!$C$2:$C$2049,0),1),"")</f>
        <v/>
      </c>
      <c r="M661" s="1" t="str">
        <f>IFERROR(INDEX(content!$H$2:$H$2049,MATCH($E661,content!$C$2:$C$2049,0),1),"")</f>
        <v/>
      </c>
      <c r="N661" s="1" t="str">
        <f t="shared" si="33"/>
        <v/>
      </c>
      <c r="O661" s="1" t="str">
        <f>IF(LENB(N661),COUNTIF(N$4:N661,"●"),"")</f>
        <v/>
      </c>
      <c r="P661" s="1" t="str">
        <f t="shared" si="34"/>
        <v/>
      </c>
      <c r="Q661" s="1" t="str">
        <f t="shared" si="35"/>
        <v/>
      </c>
      <c r="R661" s="1" t="str">
        <f>IF(LEN(Q661),SUM($Q$4:Q661)-1,"")</f>
        <v/>
      </c>
      <c r="S661" s="1" t="str">
        <f>IF(LENB($P661),IF(COUNTIF($B$34,"*[*"),REPLACE($B$34,FIND("[",$B$34),2,"["&amp;$R661&amp;"]"),$B$34),"")</f>
        <v/>
      </c>
      <c r="T661" s="1" t="str">
        <f>IF(LENB($P661),$S661&amp;"."&amp;T$2&amp;CHAR(9)&amp;$B$8&amp;" "&amp;H661&amp;$B$9&amp;CHAR(9)&amp;$B$7&amp;T$3,"")</f>
        <v/>
      </c>
      <c r="U661" s="1" t="str">
        <f>IF(LENB($P661),$S661&amp;"."&amp;U$2&amp;CHAR(9)&amp;$B$8&amp;" "&amp;I661&amp;$B$9&amp;CHAR(9)&amp;$B$7&amp;U$3,"")</f>
        <v/>
      </c>
      <c r="V661" s="1" t="str">
        <f>IF(LENB($P661),$S661&amp;"."&amp;V$2&amp;CHAR(9)&amp;$B$8&amp;" "&amp;J661&amp;$B$9&amp;CHAR(9)&amp;$B$7&amp;V$3,"")</f>
        <v/>
      </c>
      <c r="W661" s="1" t="str">
        <f>IF(LENB($P661),$S661&amp;"."&amp;W$2&amp;CHAR(9)&amp;$B$8&amp;" "&amp;K661&amp;$B$9&amp;CHAR(9)&amp;$B$7&amp;W$3,"")</f>
        <v/>
      </c>
      <c r="X661" s="1" t="str">
        <f>IF(LENB($P661),$S661&amp;"."&amp;X$2&amp;CHAR(9)&amp;$B$8&amp;" "&amp;L661&amp;$B$9&amp;CHAR(9)&amp;$B$7&amp;X$3,"")</f>
        <v/>
      </c>
      <c r="Y661" s="1" t="str">
        <f>IF(LENB($P661),$S661&amp;"."&amp;Y$2&amp;CHAR(9)&amp;$B$8&amp;" "&amp;M661&amp;$B$9&amp;CHAR(9)&amp;$B$7&amp;Y$3,"")</f>
        <v/>
      </c>
      <c r="Z661" s="1" t="str">
        <f>IF(LENB(O661),IF(1&lt;O661,CHAR(10),"")&amp;$B$7&amp;IF(G661=0,"名称未設定",G661)&amp;CHAR(10)&amp;T661&amp;CHAR(10)&amp;U661&amp;CHAR(10)&amp;V661&amp;CHAR(10)&amp;W661&amp;CHAR(10)&amp;X661&amp;CHAR(10)&amp;Y661,"")</f>
        <v/>
      </c>
    </row>
    <row r="662" spans="5:26"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f>IFERROR(INDEX(content!$E$2:$E$2049,MATCH($E662,content!$C$2:$C$2049,0),1),"")</f>
        <v/>
      </c>
      <c r="K662" s="1" t="str">
        <f>IFERROR(INDEX(content!$F$2:$F$2049,MATCH($E662,content!$C$2:$C$2049,0),1),"")</f>
        <v/>
      </c>
      <c r="L662" s="1" t="str">
        <f>IFERROR(INDEX(content!$G$2:$G$2049,MATCH($E662,content!$C$2:$C$2049,0),1),"")</f>
        <v/>
      </c>
      <c r="M662" s="1" t="str">
        <f>IFERROR(INDEX(content!$H$2:$H$2049,MATCH($E662,content!$C$2:$C$2049,0),1),"")</f>
        <v/>
      </c>
      <c r="N662" s="1" t="str">
        <f t="shared" si="33"/>
        <v/>
      </c>
      <c r="O662" s="1" t="str">
        <f>IF(LENB(N662),COUNTIF(N$4:N662,"●"),"")</f>
        <v/>
      </c>
      <c r="P662" s="1" t="str">
        <f t="shared" si="34"/>
        <v/>
      </c>
      <c r="Q662" s="1" t="str">
        <f t="shared" si="35"/>
        <v/>
      </c>
      <c r="R662" s="1" t="str">
        <f>IF(LEN(Q662),SUM($Q$4:Q662)-1,"")</f>
        <v/>
      </c>
      <c r="S662" s="1" t="str">
        <f>IF(LENB($P662),IF(COUNTIF($B$34,"*[*"),REPLACE($B$34,FIND("[",$B$34),2,"["&amp;$R662&amp;"]"),$B$34),"")</f>
        <v/>
      </c>
      <c r="T662" s="1" t="str">
        <f>IF(LENB($P662),$S662&amp;"."&amp;T$2&amp;CHAR(9)&amp;$B$8&amp;" "&amp;H662&amp;$B$9&amp;CHAR(9)&amp;$B$7&amp;T$3,"")</f>
        <v/>
      </c>
      <c r="U662" s="1" t="str">
        <f>IF(LENB($P662),$S662&amp;"."&amp;U$2&amp;CHAR(9)&amp;$B$8&amp;" "&amp;I662&amp;$B$9&amp;CHAR(9)&amp;$B$7&amp;U$3,"")</f>
        <v/>
      </c>
      <c r="V662" s="1" t="str">
        <f>IF(LENB($P662),$S662&amp;"."&amp;V$2&amp;CHAR(9)&amp;$B$8&amp;" "&amp;J662&amp;$B$9&amp;CHAR(9)&amp;$B$7&amp;V$3,"")</f>
        <v/>
      </c>
      <c r="W662" s="1" t="str">
        <f>IF(LENB($P662),$S662&amp;"."&amp;W$2&amp;CHAR(9)&amp;$B$8&amp;" "&amp;K662&amp;$B$9&amp;CHAR(9)&amp;$B$7&amp;W$3,"")</f>
        <v/>
      </c>
      <c r="X662" s="1" t="str">
        <f>IF(LENB($P662),$S662&amp;"."&amp;X$2&amp;CHAR(9)&amp;$B$8&amp;" "&amp;L662&amp;$B$9&amp;CHAR(9)&amp;$B$7&amp;X$3,"")</f>
        <v/>
      </c>
      <c r="Y662" s="1" t="str">
        <f>IF(LENB($P662),$S662&amp;"."&amp;Y$2&amp;CHAR(9)&amp;$B$8&amp;" "&amp;M662&amp;$B$9&amp;CHAR(9)&amp;$B$7&amp;Y$3,"")</f>
        <v/>
      </c>
      <c r="Z662" s="1" t="str">
        <f>IF(LENB(O662),IF(1&lt;O662,CHAR(10),"")&amp;$B$7&amp;IF(G662=0,"名称未設定",G662)&amp;CHAR(10)&amp;T662&amp;CHAR(10)&amp;U662&amp;CHAR(10)&amp;V662&amp;CHAR(10)&amp;W662&amp;CHAR(10)&amp;X662&amp;CHAR(10)&amp;Y662,"")</f>
        <v/>
      </c>
    </row>
    <row r="663" spans="5:26"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f>IFERROR(INDEX(content!$E$2:$E$2049,MATCH($E663,content!$C$2:$C$2049,0),1),"")</f>
        <v/>
      </c>
      <c r="K663" s="1" t="str">
        <f>IFERROR(INDEX(content!$F$2:$F$2049,MATCH($E663,content!$C$2:$C$2049,0),1),"")</f>
        <v/>
      </c>
      <c r="L663" s="1" t="str">
        <f>IFERROR(INDEX(content!$G$2:$G$2049,MATCH($E663,content!$C$2:$C$2049,0),1),"")</f>
        <v/>
      </c>
      <c r="M663" s="1" t="str">
        <f>IFERROR(INDEX(content!$H$2:$H$2049,MATCH($E663,content!$C$2:$C$2049,0),1),"")</f>
        <v/>
      </c>
      <c r="N663" s="1" t="str">
        <f t="shared" si="33"/>
        <v/>
      </c>
      <c r="O663" s="1" t="str">
        <f>IF(LENB(N663),COUNTIF(N$4:N663,"●"),"")</f>
        <v/>
      </c>
      <c r="P663" s="1" t="str">
        <f t="shared" si="34"/>
        <v/>
      </c>
      <c r="Q663" s="1" t="str">
        <f t="shared" si="35"/>
        <v/>
      </c>
      <c r="R663" s="1" t="str">
        <f>IF(LEN(Q663),SUM($Q$4:Q663)-1,"")</f>
        <v/>
      </c>
      <c r="S663" s="1" t="str">
        <f>IF(LENB($P663),IF(COUNTIF($B$34,"*[*"),REPLACE($B$34,FIND("[",$B$34),2,"["&amp;$R663&amp;"]"),$B$34),"")</f>
        <v/>
      </c>
      <c r="T663" s="1" t="str">
        <f>IF(LENB($P663),$S663&amp;"."&amp;T$2&amp;CHAR(9)&amp;$B$8&amp;" "&amp;H663&amp;$B$9&amp;CHAR(9)&amp;$B$7&amp;T$3,"")</f>
        <v/>
      </c>
      <c r="U663" s="1" t="str">
        <f>IF(LENB($P663),$S663&amp;"."&amp;U$2&amp;CHAR(9)&amp;$B$8&amp;" "&amp;I663&amp;$B$9&amp;CHAR(9)&amp;$B$7&amp;U$3,"")</f>
        <v/>
      </c>
      <c r="V663" s="1" t="str">
        <f>IF(LENB($P663),$S663&amp;"."&amp;V$2&amp;CHAR(9)&amp;$B$8&amp;" "&amp;J663&amp;$B$9&amp;CHAR(9)&amp;$B$7&amp;V$3,"")</f>
        <v/>
      </c>
      <c r="W663" s="1" t="str">
        <f>IF(LENB($P663),$S663&amp;"."&amp;W$2&amp;CHAR(9)&amp;$B$8&amp;" "&amp;K663&amp;$B$9&amp;CHAR(9)&amp;$B$7&amp;W$3,"")</f>
        <v/>
      </c>
      <c r="X663" s="1" t="str">
        <f>IF(LENB($P663),$S663&amp;"."&amp;X$2&amp;CHAR(9)&amp;$B$8&amp;" "&amp;L663&amp;$B$9&amp;CHAR(9)&amp;$B$7&amp;X$3,"")</f>
        <v/>
      </c>
      <c r="Y663" s="1" t="str">
        <f>IF(LENB($P663),$S663&amp;"."&amp;Y$2&amp;CHAR(9)&amp;$B$8&amp;" "&amp;M663&amp;$B$9&amp;CHAR(9)&amp;$B$7&amp;Y$3,"")</f>
        <v/>
      </c>
      <c r="Z663" s="1" t="str">
        <f>IF(LENB(O663),IF(1&lt;O663,CHAR(10),"")&amp;$B$7&amp;IF(G663=0,"名称未設定",G663)&amp;CHAR(10)&amp;T663&amp;CHAR(10)&amp;U663&amp;CHAR(10)&amp;V663&amp;CHAR(10)&amp;W663&amp;CHAR(10)&amp;X663&amp;CHAR(10)&amp;Y663,"")</f>
        <v/>
      </c>
    </row>
    <row r="664" spans="5:26"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f>IFERROR(INDEX(content!$E$2:$E$2049,MATCH($E664,content!$C$2:$C$2049,0),1),"")</f>
        <v/>
      </c>
      <c r="K664" s="1" t="str">
        <f>IFERROR(INDEX(content!$F$2:$F$2049,MATCH($E664,content!$C$2:$C$2049,0),1),"")</f>
        <v/>
      </c>
      <c r="L664" s="1" t="str">
        <f>IFERROR(INDEX(content!$G$2:$G$2049,MATCH($E664,content!$C$2:$C$2049,0),1),"")</f>
        <v/>
      </c>
      <c r="M664" s="1" t="str">
        <f>IFERROR(INDEX(content!$H$2:$H$2049,MATCH($E664,content!$C$2:$C$2049,0),1),"")</f>
        <v/>
      </c>
      <c r="N664" s="1" t="str">
        <f t="shared" si="33"/>
        <v/>
      </c>
      <c r="O664" s="1" t="str">
        <f>IF(LENB(N664),COUNTIF(N$4:N664,"●"),"")</f>
        <v/>
      </c>
      <c r="P664" s="1" t="str">
        <f t="shared" si="34"/>
        <v/>
      </c>
      <c r="Q664" s="1" t="str">
        <f t="shared" si="35"/>
        <v/>
      </c>
      <c r="R664" s="1" t="str">
        <f>IF(LEN(Q664),SUM($Q$4:Q664)-1,"")</f>
        <v/>
      </c>
      <c r="S664" s="1" t="str">
        <f>IF(LENB($P664),IF(COUNTIF($B$34,"*[*"),REPLACE($B$34,FIND("[",$B$34),2,"["&amp;$R664&amp;"]"),$B$34),"")</f>
        <v/>
      </c>
      <c r="T664" s="1" t="str">
        <f>IF(LENB($P664),$S664&amp;"."&amp;T$2&amp;CHAR(9)&amp;$B$8&amp;" "&amp;H664&amp;$B$9&amp;CHAR(9)&amp;$B$7&amp;T$3,"")</f>
        <v/>
      </c>
      <c r="U664" s="1" t="str">
        <f>IF(LENB($P664),$S664&amp;"."&amp;U$2&amp;CHAR(9)&amp;$B$8&amp;" "&amp;I664&amp;$B$9&amp;CHAR(9)&amp;$B$7&amp;U$3,"")</f>
        <v/>
      </c>
      <c r="V664" s="1" t="str">
        <f>IF(LENB($P664),$S664&amp;"."&amp;V$2&amp;CHAR(9)&amp;$B$8&amp;" "&amp;J664&amp;$B$9&amp;CHAR(9)&amp;$B$7&amp;V$3,"")</f>
        <v/>
      </c>
      <c r="W664" s="1" t="str">
        <f>IF(LENB($P664),$S664&amp;"."&amp;W$2&amp;CHAR(9)&amp;$B$8&amp;" "&amp;K664&amp;$B$9&amp;CHAR(9)&amp;$B$7&amp;W$3,"")</f>
        <v/>
      </c>
      <c r="X664" s="1" t="str">
        <f>IF(LENB($P664),$S664&amp;"."&amp;X$2&amp;CHAR(9)&amp;$B$8&amp;" "&amp;L664&amp;$B$9&amp;CHAR(9)&amp;$B$7&amp;X$3,"")</f>
        <v/>
      </c>
      <c r="Y664" s="1" t="str">
        <f>IF(LENB($P664),$S664&amp;"."&amp;Y$2&amp;CHAR(9)&amp;$B$8&amp;" "&amp;M664&amp;$B$9&amp;CHAR(9)&amp;$B$7&amp;Y$3,"")</f>
        <v/>
      </c>
      <c r="Z664" s="1" t="str">
        <f>IF(LENB(O664),IF(1&lt;O664,CHAR(10),"")&amp;$B$7&amp;IF(G664=0,"名称未設定",G664)&amp;CHAR(10)&amp;T664&amp;CHAR(10)&amp;U664&amp;CHAR(10)&amp;V664&amp;CHAR(10)&amp;W664&amp;CHAR(10)&amp;X664&amp;CHAR(10)&amp;Y664,"")</f>
        <v/>
      </c>
    </row>
    <row r="665" spans="5:26"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f>IFERROR(INDEX(content!$E$2:$E$2049,MATCH($E665,content!$C$2:$C$2049,0),1),"")</f>
        <v/>
      </c>
      <c r="K665" s="1" t="str">
        <f>IFERROR(INDEX(content!$F$2:$F$2049,MATCH($E665,content!$C$2:$C$2049,0),1),"")</f>
        <v/>
      </c>
      <c r="L665" s="1" t="str">
        <f>IFERROR(INDEX(content!$G$2:$G$2049,MATCH($E665,content!$C$2:$C$2049,0),1),"")</f>
        <v/>
      </c>
      <c r="M665" s="1" t="str">
        <f>IFERROR(INDEX(content!$H$2:$H$2049,MATCH($E665,content!$C$2:$C$2049,0),1),"")</f>
        <v/>
      </c>
      <c r="N665" s="1" t="str">
        <f t="shared" si="33"/>
        <v/>
      </c>
      <c r="O665" s="1" t="str">
        <f>IF(LENB(N665),COUNTIF(N$4:N665,"●"),"")</f>
        <v/>
      </c>
      <c r="P665" s="1" t="str">
        <f t="shared" si="34"/>
        <v/>
      </c>
      <c r="Q665" s="1" t="str">
        <f t="shared" si="35"/>
        <v/>
      </c>
      <c r="R665" s="1" t="str">
        <f>IF(LEN(Q665),SUM($Q$4:Q665)-1,"")</f>
        <v/>
      </c>
      <c r="S665" s="1" t="str">
        <f>IF(LENB($P665),IF(COUNTIF($B$34,"*[*"),REPLACE($B$34,FIND("[",$B$34),2,"["&amp;$R665&amp;"]"),$B$34),"")</f>
        <v/>
      </c>
      <c r="T665" s="1" t="str">
        <f>IF(LENB($P665),$S665&amp;"."&amp;T$2&amp;CHAR(9)&amp;$B$8&amp;" "&amp;H665&amp;$B$9&amp;CHAR(9)&amp;$B$7&amp;T$3,"")</f>
        <v/>
      </c>
      <c r="U665" s="1" t="str">
        <f>IF(LENB($P665),$S665&amp;"."&amp;U$2&amp;CHAR(9)&amp;$B$8&amp;" "&amp;I665&amp;$B$9&amp;CHAR(9)&amp;$B$7&amp;U$3,"")</f>
        <v/>
      </c>
      <c r="V665" s="1" t="str">
        <f>IF(LENB($P665),$S665&amp;"."&amp;V$2&amp;CHAR(9)&amp;$B$8&amp;" "&amp;J665&amp;$B$9&amp;CHAR(9)&amp;$B$7&amp;V$3,"")</f>
        <v/>
      </c>
      <c r="W665" s="1" t="str">
        <f>IF(LENB($P665),$S665&amp;"."&amp;W$2&amp;CHAR(9)&amp;$B$8&amp;" "&amp;K665&amp;$B$9&amp;CHAR(9)&amp;$B$7&amp;W$3,"")</f>
        <v/>
      </c>
      <c r="X665" s="1" t="str">
        <f>IF(LENB($P665),$S665&amp;"."&amp;X$2&amp;CHAR(9)&amp;$B$8&amp;" "&amp;L665&amp;$B$9&amp;CHAR(9)&amp;$B$7&amp;X$3,"")</f>
        <v/>
      </c>
      <c r="Y665" s="1" t="str">
        <f>IF(LENB($P665),$S665&amp;"."&amp;Y$2&amp;CHAR(9)&amp;$B$8&amp;" "&amp;M665&amp;$B$9&amp;CHAR(9)&amp;$B$7&amp;Y$3,"")</f>
        <v/>
      </c>
      <c r="Z665" s="1" t="str">
        <f>IF(LENB(O665),IF(1&lt;O665,CHAR(10),"")&amp;$B$7&amp;IF(G665=0,"名称未設定",G665)&amp;CHAR(10)&amp;T665&amp;CHAR(10)&amp;U665&amp;CHAR(10)&amp;V665&amp;CHAR(10)&amp;W665&amp;CHAR(10)&amp;X665&amp;CHAR(10)&amp;Y665,"")</f>
        <v/>
      </c>
    </row>
    <row r="666" spans="5:26"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f>IFERROR(INDEX(content!$E$2:$E$2049,MATCH($E666,content!$C$2:$C$2049,0),1),"")</f>
        <v/>
      </c>
      <c r="K666" s="1" t="str">
        <f>IFERROR(INDEX(content!$F$2:$F$2049,MATCH($E666,content!$C$2:$C$2049,0),1),"")</f>
        <v/>
      </c>
      <c r="L666" s="1" t="str">
        <f>IFERROR(INDEX(content!$G$2:$G$2049,MATCH($E666,content!$C$2:$C$2049,0),1),"")</f>
        <v/>
      </c>
      <c r="M666" s="1" t="str">
        <f>IFERROR(INDEX(content!$H$2:$H$2049,MATCH($E666,content!$C$2:$C$2049,0),1),"")</f>
        <v/>
      </c>
      <c r="N666" s="1" t="str">
        <f t="shared" si="33"/>
        <v/>
      </c>
      <c r="O666" s="1" t="str">
        <f>IF(LENB(N666),COUNTIF(N$4:N666,"●"),"")</f>
        <v/>
      </c>
      <c r="P666" s="1" t="str">
        <f t="shared" si="34"/>
        <v/>
      </c>
      <c r="Q666" s="1" t="str">
        <f t="shared" si="35"/>
        <v/>
      </c>
      <c r="R666" s="1" t="str">
        <f>IF(LEN(Q666),SUM($Q$4:Q666)-1,"")</f>
        <v/>
      </c>
      <c r="S666" s="1" t="str">
        <f>IF(LENB($P666),IF(COUNTIF($B$34,"*[*"),REPLACE($B$34,FIND("[",$B$34),2,"["&amp;$R666&amp;"]"),$B$34),"")</f>
        <v/>
      </c>
      <c r="T666" s="1" t="str">
        <f>IF(LENB($P666),$S666&amp;"."&amp;T$2&amp;CHAR(9)&amp;$B$8&amp;" "&amp;H666&amp;$B$9&amp;CHAR(9)&amp;$B$7&amp;T$3,"")</f>
        <v/>
      </c>
      <c r="U666" s="1" t="str">
        <f>IF(LENB($P666),$S666&amp;"."&amp;U$2&amp;CHAR(9)&amp;$B$8&amp;" "&amp;I666&amp;$B$9&amp;CHAR(9)&amp;$B$7&amp;U$3,"")</f>
        <v/>
      </c>
      <c r="V666" s="1" t="str">
        <f>IF(LENB($P666),$S666&amp;"."&amp;V$2&amp;CHAR(9)&amp;$B$8&amp;" "&amp;J666&amp;$B$9&amp;CHAR(9)&amp;$B$7&amp;V$3,"")</f>
        <v/>
      </c>
      <c r="W666" s="1" t="str">
        <f>IF(LENB($P666),$S666&amp;"."&amp;W$2&amp;CHAR(9)&amp;$B$8&amp;" "&amp;K666&amp;$B$9&amp;CHAR(9)&amp;$B$7&amp;W$3,"")</f>
        <v/>
      </c>
      <c r="X666" s="1" t="str">
        <f>IF(LENB($P666),$S666&amp;"."&amp;X$2&amp;CHAR(9)&amp;$B$8&amp;" "&amp;L666&amp;$B$9&amp;CHAR(9)&amp;$B$7&amp;X$3,"")</f>
        <v/>
      </c>
      <c r="Y666" s="1" t="str">
        <f>IF(LENB($P666),$S666&amp;"."&amp;Y$2&amp;CHAR(9)&amp;$B$8&amp;" "&amp;M666&amp;$B$9&amp;CHAR(9)&amp;$B$7&amp;Y$3,"")</f>
        <v/>
      </c>
      <c r="Z666" s="1" t="str">
        <f>IF(LENB(O666),IF(1&lt;O666,CHAR(10),"")&amp;$B$7&amp;IF(G666=0,"名称未設定",G666)&amp;CHAR(10)&amp;T666&amp;CHAR(10)&amp;U666&amp;CHAR(10)&amp;V666&amp;CHAR(10)&amp;W666&amp;CHAR(10)&amp;X666&amp;CHAR(10)&amp;Y666,"")</f>
        <v/>
      </c>
    </row>
    <row r="667" spans="5:26"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f>IFERROR(INDEX(content!$E$2:$E$2049,MATCH($E667,content!$C$2:$C$2049,0),1),"")</f>
        <v/>
      </c>
      <c r="K667" s="1" t="str">
        <f>IFERROR(INDEX(content!$F$2:$F$2049,MATCH($E667,content!$C$2:$C$2049,0),1),"")</f>
        <v/>
      </c>
      <c r="L667" s="1" t="str">
        <f>IFERROR(INDEX(content!$G$2:$G$2049,MATCH($E667,content!$C$2:$C$2049,0),1),"")</f>
        <v/>
      </c>
      <c r="M667" s="1" t="str">
        <f>IFERROR(INDEX(content!$H$2:$H$2049,MATCH($E667,content!$C$2:$C$2049,0),1),"")</f>
        <v/>
      </c>
      <c r="N667" s="1" t="str">
        <f t="shared" si="33"/>
        <v/>
      </c>
      <c r="O667" s="1" t="str">
        <f>IF(LENB(N667),COUNTIF(N$4:N667,"●"),"")</f>
        <v/>
      </c>
      <c r="P667" s="1" t="str">
        <f t="shared" si="34"/>
        <v/>
      </c>
      <c r="Q667" s="1" t="str">
        <f t="shared" si="35"/>
        <v/>
      </c>
      <c r="R667" s="1" t="str">
        <f>IF(LEN(Q667),SUM($Q$4:Q667)-1,"")</f>
        <v/>
      </c>
      <c r="S667" s="1" t="str">
        <f>IF(LENB($P667),IF(COUNTIF($B$34,"*[*"),REPLACE($B$34,FIND("[",$B$34),2,"["&amp;$R667&amp;"]"),$B$34),"")</f>
        <v/>
      </c>
      <c r="T667" s="1" t="str">
        <f>IF(LENB($P667),$S667&amp;"."&amp;T$2&amp;CHAR(9)&amp;$B$8&amp;" "&amp;H667&amp;$B$9&amp;CHAR(9)&amp;$B$7&amp;T$3,"")</f>
        <v/>
      </c>
      <c r="U667" s="1" t="str">
        <f>IF(LENB($P667),$S667&amp;"."&amp;U$2&amp;CHAR(9)&amp;$B$8&amp;" "&amp;I667&amp;$B$9&amp;CHAR(9)&amp;$B$7&amp;U$3,"")</f>
        <v/>
      </c>
      <c r="V667" s="1" t="str">
        <f>IF(LENB($P667),$S667&amp;"."&amp;V$2&amp;CHAR(9)&amp;$B$8&amp;" "&amp;J667&amp;$B$9&amp;CHAR(9)&amp;$B$7&amp;V$3,"")</f>
        <v/>
      </c>
      <c r="W667" s="1" t="str">
        <f>IF(LENB($P667),$S667&amp;"."&amp;W$2&amp;CHAR(9)&amp;$B$8&amp;" "&amp;K667&amp;$B$9&amp;CHAR(9)&amp;$B$7&amp;W$3,"")</f>
        <v/>
      </c>
      <c r="X667" s="1" t="str">
        <f>IF(LENB($P667),$S667&amp;"."&amp;X$2&amp;CHAR(9)&amp;$B$8&amp;" "&amp;L667&amp;$B$9&amp;CHAR(9)&amp;$B$7&amp;X$3,"")</f>
        <v/>
      </c>
      <c r="Y667" s="1" t="str">
        <f>IF(LENB($P667),$S667&amp;"."&amp;Y$2&amp;CHAR(9)&amp;$B$8&amp;" "&amp;M667&amp;$B$9&amp;CHAR(9)&amp;$B$7&amp;Y$3,"")</f>
        <v/>
      </c>
      <c r="Z667" s="1" t="str">
        <f>IF(LENB(O667),IF(1&lt;O667,CHAR(10),"")&amp;$B$7&amp;IF(G667=0,"名称未設定",G667)&amp;CHAR(10)&amp;T667&amp;CHAR(10)&amp;U667&amp;CHAR(10)&amp;V667&amp;CHAR(10)&amp;W667&amp;CHAR(10)&amp;X667&amp;CHAR(10)&amp;Y667,"")</f>
        <v/>
      </c>
    </row>
    <row r="668" spans="5:26"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f>IFERROR(INDEX(content!$E$2:$E$2049,MATCH($E668,content!$C$2:$C$2049,0),1),"")</f>
        <v/>
      </c>
      <c r="K668" s="1" t="str">
        <f>IFERROR(INDEX(content!$F$2:$F$2049,MATCH($E668,content!$C$2:$C$2049,0),1),"")</f>
        <v/>
      </c>
      <c r="L668" s="1" t="str">
        <f>IFERROR(INDEX(content!$G$2:$G$2049,MATCH($E668,content!$C$2:$C$2049,0),1),"")</f>
        <v/>
      </c>
      <c r="M668" s="1" t="str">
        <f>IFERROR(INDEX(content!$H$2:$H$2049,MATCH($E668,content!$C$2:$C$2049,0),1),"")</f>
        <v/>
      </c>
      <c r="N668" s="1" t="str">
        <f t="shared" si="33"/>
        <v/>
      </c>
      <c r="O668" s="1" t="str">
        <f>IF(LENB(N668),COUNTIF(N$4:N668,"●"),"")</f>
        <v/>
      </c>
      <c r="P668" s="1" t="str">
        <f t="shared" si="34"/>
        <v/>
      </c>
      <c r="Q668" s="1" t="str">
        <f t="shared" si="35"/>
        <v/>
      </c>
      <c r="R668" s="1" t="str">
        <f>IF(LEN(Q668),SUM($Q$4:Q668)-1,"")</f>
        <v/>
      </c>
      <c r="S668" s="1" t="str">
        <f>IF(LENB($P668),IF(COUNTIF($B$34,"*[*"),REPLACE($B$34,FIND("[",$B$34),2,"["&amp;$R668&amp;"]"),$B$34),"")</f>
        <v/>
      </c>
      <c r="T668" s="1" t="str">
        <f>IF(LENB($P668),$S668&amp;"."&amp;T$2&amp;CHAR(9)&amp;$B$8&amp;" "&amp;H668&amp;$B$9&amp;CHAR(9)&amp;$B$7&amp;T$3,"")</f>
        <v/>
      </c>
      <c r="U668" s="1" t="str">
        <f>IF(LENB($P668),$S668&amp;"."&amp;U$2&amp;CHAR(9)&amp;$B$8&amp;" "&amp;I668&amp;$B$9&amp;CHAR(9)&amp;$B$7&amp;U$3,"")</f>
        <v/>
      </c>
      <c r="V668" s="1" t="str">
        <f>IF(LENB($P668),$S668&amp;"."&amp;V$2&amp;CHAR(9)&amp;$B$8&amp;" "&amp;J668&amp;$B$9&amp;CHAR(9)&amp;$B$7&amp;V$3,"")</f>
        <v/>
      </c>
      <c r="W668" s="1" t="str">
        <f>IF(LENB($P668),$S668&amp;"."&amp;W$2&amp;CHAR(9)&amp;$B$8&amp;" "&amp;K668&amp;$B$9&amp;CHAR(9)&amp;$B$7&amp;W$3,"")</f>
        <v/>
      </c>
      <c r="X668" s="1" t="str">
        <f>IF(LENB($P668),$S668&amp;"."&amp;X$2&amp;CHAR(9)&amp;$B$8&amp;" "&amp;L668&amp;$B$9&amp;CHAR(9)&amp;$B$7&amp;X$3,"")</f>
        <v/>
      </c>
      <c r="Y668" s="1" t="str">
        <f>IF(LENB($P668),$S668&amp;"."&amp;Y$2&amp;CHAR(9)&amp;$B$8&amp;" "&amp;M668&amp;$B$9&amp;CHAR(9)&amp;$B$7&amp;Y$3,"")</f>
        <v/>
      </c>
      <c r="Z668" s="1" t="str">
        <f>IF(LENB(O668),IF(1&lt;O668,CHAR(10),"")&amp;$B$7&amp;IF(G668=0,"名称未設定",G668)&amp;CHAR(10)&amp;T668&amp;CHAR(10)&amp;U668&amp;CHAR(10)&amp;V668&amp;CHAR(10)&amp;W668&amp;CHAR(10)&amp;X668&amp;CHAR(10)&amp;Y668,"")</f>
        <v/>
      </c>
    </row>
    <row r="669" spans="5:26"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f>IFERROR(INDEX(content!$E$2:$E$2049,MATCH($E669,content!$C$2:$C$2049,0),1),"")</f>
        <v/>
      </c>
      <c r="K669" s="1" t="str">
        <f>IFERROR(INDEX(content!$F$2:$F$2049,MATCH($E669,content!$C$2:$C$2049,0),1),"")</f>
        <v/>
      </c>
      <c r="L669" s="1" t="str">
        <f>IFERROR(INDEX(content!$G$2:$G$2049,MATCH($E669,content!$C$2:$C$2049,0),1),"")</f>
        <v/>
      </c>
      <c r="M669" s="1" t="str">
        <f>IFERROR(INDEX(content!$H$2:$H$2049,MATCH($E669,content!$C$2:$C$2049,0),1),"")</f>
        <v/>
      </c>
      <c r="N669" s="1" t="str">
        <f t="shared" si="33"/>
        <v/>
      </c>
      <c r="O669" s="1" t="str">
        <f>IF(LENB(N669),COUNTIF(N$4:N669,"●"),"")</f>
        <v/>
      </c>
      <c r="P669" s="1" t="str">
        <f t="shared" si="34"/>
        <v/>
      </c>
      <c r="Q669" s="1" t="str">
        <f t="shared" si="35"/>
        <v/>
      </c>
      <c r="R669" s="1" t="str">
        <f>IF(LEN(Q669),SUM($Q$4:Q669)-1,"")</f>
        <v/>
      </c>
      <c r="S669" s="1" t="str">
        <f>IF(LENB($P669),IF(COUNTIF($B$34,"*[*"),REPLACE($B$34,FIND("[",$B$34),2,"["&amp;$R669&amp;"]"),$B$34),"")</f>
        <v/>
      </c>
      <c r="T669" s="1" t="str">
        <f>IF(LENB($P669),$S669&amp;"."&amp;T$2&amp;CHAR(9)&amp;$B$8&amp;" "&amp;H669&amp;$B$9&amp;CHAR(9)&amp;$B$7&amp;T$3,"")</f>
        <v/>
      </c>
      <c r="U669" s="1" t="str">
        <f>IF(LENB($P669),$S669&amp;"."&amp;U$2&amp;CHAR(9)&amp;$B$8&amp;" "&amp;I669&amp;$B$9&amp;CHAR(9)&amp;$B$7&amp;U$3,"")</f>
        <v/>
      </c>
      <c r="V669" s="1" t="str">
        <f>IF(LENB($P669),$S669&amp;"."&amp;V$2&amp;CHAR(9)&amp;$B$8&amp;" "&amp;J669&amp;$B$9&amp;CHAR(9)&amp;$B$7&amp;V$3,"")</f>
        <v/>
      </c>
      <c r="W669" s="1" t="str">
        <f>IF(LENB($P669),$S669&amp;"."&amp;W$2&amp;CHAR(9)&amp;$B$8&amp;" "&amp;K669&amp;$B$9&amp;CHAR(9)&amp;$B$7&amp;W$3,"")</f>
        <v/>
      </c>
      <c r="X669" s="1" t="str">
        <f>IF(LENB($P669),$S669&amp;"."&amp;X$2&amp;CHAR(9)&amp;$B$8&amp;" "&amp;L669&amp;$B$9&amp;CHAR(9)&amp;$B$7&amp;X$3,"")</f>
        <v/>
      </c>
      <c r="Y669" s="1" t="str">
        <f>IF(LENB($P669),$S669&amp;"."&amp;Y$2&amp;CHAR(9)&amp;$B$8&amp;" "&amp;M669&amp;$B$9&amp;CHAR(9)&amp;$B$7&amp;Y$3,"")</f>
        <v/>
      </c>
      <c r="Z669" s="1" t="str">
        <f>IF(LENB(O669),IF(1&lt;O669,CHAR(10),"")&amp;$B$7&amp;IF(G669=0,"名称未設定",G669)&amp;CHAR(10)&amp;T669&amp;CHAR(10)&amp;U669&amp;CHAR(10)&amp;V669&amp;CHAR(10)&amp;W669&amp;CHAR(10)&amp;X669&amp;CHAR(10)&amp;Y669,"")</f>
        <v/>
      </c>
    </row>
    <row r="670" spans="5:26"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f>IFERROR(INDEX(content!$E$2:$E$2049,MATCH($E670,content!$C$2:$C$2049,0),1),"")</f>
        <v/>
      </c>
      <c r="K670" s="1" t="str">
        <f>IFERROR(INDEX(content!$F$2:$F$2049,MATCH($E670,content!$C$2:$C$2049,0),1),"")</f>
        <v/>
      </c>
      <c r="L670" s="1" t="str">
        <f>IFERROR(INDEX(content!$G$2:$G$2049,MATCH($E670,content!$C$2:$C$2049,0),1),"")</f>
        <v/>
      </c>
      <c r="M670" s="1" t="str">
        <f>IFERROR(INDEX(content!$H$2:$H$2049,MATCH($E670,content!$C$2:$C$2049,0),1),"")</f>
        <v/>
      </c>
      <c r="N670" s="1" t="str">
        <f t="shared" si="33"/>
        <v/>
      </c>
      <c r="O670" s="1" t="str">
        <f>IF(LENB(N670),COUNTIF(N$4:N670,"●"),"")</f>
        <v/>
      </c>
      <c r="P670" s="1" t="str">
        <f t="shared" si="34"/>
        <v/>
      </c>
      <c r="Q670" s="1" t="str">
        <f t="shared" si="35"/>
        <v/>
      </c>
      <c r="R670" s="1" t="str">
        <f>IF(LEN(Q670),SUM($Q$4:Q670)-1,"")</f>
        <v/>
      </c>
      <c r="S670" s="1" t="str">
        <f>IF(LENB($P670),IF(COUNTIF($B$34,"*[*"),REPLACE($B$34,FIND("[",$B$34),2,"["&amp;$R670&amp;"]"),$B$34),"")</f>
        <v/>
      </c>
      <c r="T670" s="1" t="str">
        <f>IF(LENB($P670),$S670&amp;"."&amp;T$2&amp;CHAR(9)&amp;$B$8&amp;" "&amp;H670&amp;$B$9&amp;CHAR(9)&amp;$B$7&amp;T$3,"")</f>
        <v/>
      </c>
      <c r="U670" s="1" t="str">
        <f>IF(LENB($P670),$S670&amp;"."&amp;U$2&amp;CHAR(9)&amp;$B$8&amp;" "&amp;I670&amp;$B$9&amp;CHAR(9)&amp;$B$7&amp;U$3,"")</f>
        <v/>
      </c>
      <c r="V670" s="1" t="str">
        <f>IF(LENB($P670),$S670&amp;"."&amp;V$2&amp;CHAR(9)&amp;$B$8&amp;" "&amp;J670&amp;$B$9&amp;CHAR(9)&amp;$B$7&amp;V$3,"")</f>
        <v/>
      </c>
      <c r="W670" s="1" t="str">
        <f>IF(LENB($P670),$S670&amp;"."&amp;W$2&amp;CHAR(9)&amp;$B$8&amp;" "&amp;K670&amp;$B$9&amp;CHAR(9)&amp;$B$7&amp;W$3,"")</f>
        <v/>
      </c>
      <c r="X670" s="1" t="str">
        <f>IF(LENB($P670),$S670&amp;"."&amp;X$2&amp;CHAR(9)&amp;$B$8&amp;" "&amp;L670&amp;$B$9&amp;CHAR(9)&amp;$B$7&amp;X$3,"")</f>
        <v/>
      </c>
      <c r="Y670" s="1" t="str">
        <f>IF(LENB($P670),$S670&amp;"."&amp;Y$2&amp;CHAR(9)&amp;$B$8&amp;" "&amp;M670&amp;$B$9&amp;CHAR(9)&amp;$B$7&amp;Y$3,"")</f>
        <v/>
      </c>
      <c r="Z670" s="1" t="str">
        <f>IF(LENB(O670),IF(1&lt;O670,CHAR(10),"")&amp;$B$7&amp;IF(G670=0,"名称未設定",G670)&amp;CHAR(10)&amp;T670&amp;CHAR(10)&amp;U670&amp;CHAR(10)&amp;V670&amp;CHAR(10)&amp;W670&amp;CHAR(10)&amp;X670&amp;CHAR(10)&amp;Y670,"")</f>
        <v/>
      </c>
    </row>
    <row r="671" spans="5:26"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f>IFERROR(INDEX(content!$E$2:$E$2049,MATCH($E671,content!$C$2:$C$2049,0),1),"")</f>
        <v/>
      </c>
      <c r="K671" s="1" t="str">
        <f>IFERROR(INDEX(content!$F$2:$F$2049,MATCH($E671,content!$C$2:$C$2049,0),1),"")</f>
        <v/>
      </c>
      <c r="L671" s="1" t="str">
        <f>IFERROR(INDEX(content!$G$2:$G$2049,MATCH($E671,content!$C$2:$C$2049,0),1),"")</f>
        <v/>
      </c>
      <c r="M671" s="1" t="str">
        <f>IFERROR(INDEX(content!$H$2:$H$2049,MATCH($E671,content!$C$2:$C$2049,0),1),"")</f>
        <v/>
      </c>
      <c r="N671" s="1" t="str">
        <f t="shared" si="33"/>
        <v/>
      </c>
      <c r="O671" s="1" t="str">
        <f>IF(LENB(N671),COUNTIF(N$4:N671,"●"),"")</f>
        <v/>
      </c>
      <c r="P671" s="1" t="str">
        <f t="shared" si="34"/>
        <v/>
      </c>
      <c r="Q671" s="1" t="str">
        <f t="shared" si="35"/>
        <v/>
      </c>
      <c r="R671" s="1" t="str">
        <f>IF(LEN(Q671),SUM($Q$4:Q671)-1,"")</f>
        <v/>
      </c>
      <c r="S671" s="1" t="str">
        <f>IF(LENB($P671),IF(COUNTIF($B$34,"*[*"),REPLACE($B$34,FIND("[",$B$34),2,"["&amp;$R671&amp;"]"),$B$34),"")</f>
        <v/>
      </c>
      <c r="T671" s="1" t="str">
        <f>IF(LENB($P671),$S671&amp;"."&amp;T$2&amp;CHAR(9)&amp;$B$8&amp;" "&amp;H671&amp;$B$9&amp;CHAR(9)&amp;$B$7&amp;T$3,"")</f>
        <v/>
      </c>
      <c r="U671" s="1" t="str">
        <f>IF(LENB($P671),$S671&amp;"."&amp;U$2&amp;CHAR(9)&amp;$B$8&amp;" "&amp;I671&amp;$B$9&amp;CHAR(9)&amp;$B$7&amp;U$3,"")</f>
        <v/>
      </c>
      <c r="V671" s="1" t="str">
        <f>IF(LENB($P671),$S671&amp;"."&amp;V$2&amp;CHAR(9)&amp;$B$8&amp;" "&amp;J671&amp;$B$9&amp;CHAR(9)&amp;$B$7&amp;V$3,"")</f>
        <v/>
      </c>
      <c r="W671" s="1" t="str">
        <f>IF(LENB($P671),$S671&amp;"."&amp;W$2&amp;CHAR(9)&amp;$B$8&amp;" "&amp;K671&amp;$B$9&amp;CHAR(9)&amp;$B$7&amp;W$3,"")</f>
        <v/>
      </c>
      <c r="X671" s="1" t="str">
        <f>IF(LENB($P671),$S671&amp;"."&amp;X$2&amp;CHAR(9)&amp;$B$8&amp;" "&amp;L671&amp;$B$9&amp;CHAR(9)&amp;$B$7&amp;X$3,"")</f>
        <v/>
      </c>
      <c r="Y671" s="1" t="str">
        <f>IF(LENB($P671),$S671&amp;"."&amp;Y$2&amp;CHAR(9)&amp;$B$8&amp;" "&amp;M671&amp;$B$9&amp;CHAR(9)&amp;$B$7&amp;Y$3,"")</f>
        <v/>
      </c>
      <c r="Z671" s="1" t="str">
        <f>IF(LENB(O671),IF(1&lt;O671,CHAR(10),"")&amp;$B$7&amp;IF(G671=0,"名称未設定",G671)&amp;CHAR(10)&amp;T671&amp;CHAR(10)&amp;U671&amp;CHAR(10)&amp;V671&amp;CHAR(10)&amp;W671&amp;CHAR(10)&amp;X671&amp;CHAR(10)&amp;Y671,"")</f>
        <v/>
      </c>
    </row>
    <row r="672" spans="5:26"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f>IFERROR(INDEX(content!$E$2:$E$2049,MATCH($E672,content!$C$2:$C$2049,0),1),"")</f>
        <v/>
      </c>
      <c r="K672" s="1" t="str">
        <f>IFERROR(INDEX(content!$F$2:$F$2049,MATCH($E672,content!$C$2:$C$2049,0),1),"")</f>
        <v/>
      </c>
      <c r="L672" s="1" t="str">
        <f>IFERROR(INDEX(content!$G$2:$G$2049,MATCH($E672,content!$C$2:$C$2049,0),1),"")</f>
        <v/>
      </c>
      <c r="M672" s="1" t="str">
        <f>IFERROR(INDEX(content!$H$2:$H$2049,MATCH($E672,content!$C$2:$C$2049,0),1),"")</f>
        <v/>
      </c>
      <c r="N672" s="1" t="str">
        <f t="shared" si="33"/>
        <v/>
      </c>
      <c r="O672" s="1" t="str">
        <f>IF(LENB(N672),COUNTIF(N$4:N672,"●"),"")</f>
        <v/>
      </c>
      <c r="P672" s="1" t="str">
        <f t="shared" si="34"/>
        <v/>
      </c>
      <c r="Q672" s="1" t="str">
        <f t="shared" si="35"/>
        <v/>
      </c>
      <c r="R672" s="1" t="str">
        <f>IF(LEN(Q672),SUM($Q$4:Q672)-1,"")</f>
        <v/>
      </c>
      <c r="S672" s="1" t="str">
        <f>IF(LENB($P672),IF(COUNTIF($B$34,"*[*"),REPLACE($B$34,FIND("[",$B$34),2,"["&amp;$R672&amp;"]"),$B$34),"")</f>
        <v/>
      </c>
      <c r="T672" s="1" t="str">
        <f>IF(LENB($P672),$S672&amp;"."&amp;T$2&amp;CHAR(9)&amp;$B$8&amp;" "&amp;H672&amp;$B$9&amp;CHAR(9)&amp;$B$7&amp;T$3,"")</f>
        <v/>
      </c>
      <c r="U672" s="1" t="str">
        <f>IF(LENB($P672),$S672&amp;"."&amp;U$2&amp;CHAR(9)&amp;$B$8&amp;" "&amp;I672&amp;$B$9&amp;CHAR(9)&amp;$B$7&amp;U$3,"")</f>
        <v/>
      </c>
      <c r="V672" s="1" t="str">
        <f>IF(LENB($P672),$S672&amp;"."&amp;V$2&amp;CHAR(9)&amp;$B$8&amp;" "&amp;J672&amp;$B$9&amp;CHAR(9)&amp;$B$7&amp;V$3,"")</f>
        <v/>
      </c>
      <c r="W672" s="1" t="str">
        <f>IF(LENB($P672),$S672&amp;"."&amp;W$2&amp;CHAR(9)&amp;$B$8&amp;" "&amp;K672&amp;$B$9&amp;CHAR(9)&amp;$B$7&amp;W$3,"")</f>
        <v/>
      </c>
      <c r="X672" s="1" t="str">
        <f>IF(LENB($P672),$S672&amp;"."&amp;X$2&amp;CHAR(9)&amp;$B$8&amp;" "&amp;L672&amp;$B$9&amp;CHAR(9)&amp;$B$7&amp;X$3,"")</f>
        <v/>
      </c>
      <c r="Y672" s="1" t="str">
        <f>IF(LENB($P672),$S672&amp;"."&amp;Y$2&amp;CHAR(9)&amp;$B$8&amp;" "&amp;M672&amp;$B$9&amp;CHAR(9)&amp;$B$7&amp;Y$3,"")</f>
        <v/>
      </c>
      <c r="Z672" s="1" t="str">
        <f>IF(LENB(O672),IF(1&lt;O672,CHAR(10),"")&amp;$B$7&amp;IF(G672=0,"名称未設定",G672)&amp;CHAR(10)&amp;T672&amp;CHAR(10)&amp;U672&amp;CHAR(10)&amp;V672&amp;CHAR(10)&amp;W672&amp;CHAR(10)&amp;X672&amp;CHAR(10)&amp;Y672,"")</f>
        <v/>
      </c>
    </row>
    <row r="673" spans="5:26"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f>IFERROR(INDEX(content!$E$2:$E$2049,MATCH($E673,content!$C$2:$C$2049,0),1),"")</f>
        <v/>
      </c>
      <c r="K673" s="1" t="str">
        <f>IFERROR(INDEX(content!$F$2:$F$2049,MATCH($E673,content!$C$2:$C$2049,0),1),"")</f>
        <v/>
      </c>
      <c r="L673" s="1" t="str">
        <f>IFERROR(INDEX(content!$G$2:$G$2049,MATCH($E673,content!$C$2:$C$2049,0),1),"")</f>
        <v/>
      </c>
      <c r="M673" s="1" t="str">
        <f>IFERROR(INDEX(content!$H$2:$H$2049,MATCH($E673,content!$C$2:$C$2049,0),1),"")</f>
        <v/>
      </c>
      <c r="N673" s="1" t="str">
        <f t="shared" si="33"/>
        <v/>
      </c>
      <c r="O673" s="1" t="str">
        <f>IF(LENB(N673),COUNTIF(N$4:N673,"●"),"")</f>
        <v/>
      </c>
      <c r="P673" s="1" t="str">
        <f t="shared" si="34"/>
        <v/>
      </c>
      <c r="Q673" s="1" t="str">
        <f t="shared" si="35"/>
        <v/>
      </c>
      <c r="R673" s="1" t="str">
        <f>IF(LEN(Q673),SUM($Q$4:Q673)-1,"")</f>
        <v/>
      </c>
      <c r="S673" s="1" t="str">
        <f>IF(LENB($P673),IF(COUNTIF($B$34,"*[*"),REPLACE($B$34,FIND("[",$B$34),2,"["&amp;$R673&amp;"]"),$B$34),"")</f>
        <v/>
      </c>
      <c r="T673" s="1" t="str">
        <f>IF(LENB($P673),$S673&amp;"."&amp;T$2&amp;CHAR(9)&amp;$B$8&amp;" "&amp;H673&amp;$B$9&amp;CHAR(9)&amp;$B$7&amp;T$3,"")</f>
        <v/>
      </c>
      <c r="U673" s="1" t="str">
        <f>IF(LENB($P673),$S673&amp;"."&amp;U$2&amp;CHAR(9)&amp;$B$8&amp;" "&amp;I673&amp;$B$9&amp;CHAR(9)&amp;$B$7&amp;U$3,"")</f>
        <v/>
      </c>
      <c r="V673" s="1" t="str">
        <f>IF(LENB($P673),$S673&amp;"."&amp;V$2&amp;CHAR(9)&amp;$B$8&amp;" "&amp;J673&amp;$B$9&amp;CHAR(9)&amp;$B$7&amp;V$3,"")</f>
        <v/>
      </c>
      <c r="W673" s="1" t="str">
        <f>IF(LENB($P673),$S673&amp;"."&amp;W$2&amp;CHAR(9)&amp;$B$8&amp;" "&amp;K673&amp;$B$9&amp;CHAR(9)&amp;$B$7&amp;W$3,"")</f>
        <v/>
      </c>
      <c r="X673" s="1" t="str">
        <f>IF(LENB($P673),$S673&amp;"."&amp;X$2&amp;CHAR(9)&amp;$B$8&amp;" "&amp;L673&amp;$B$9&amp;CHAR(9)&amp;$B$7&amp;X$3,"")</f>
        <v/>
      </c>
      <c r="Y673" s="1" t="str">
        <f>IF(LENB($P673),$S673&amp;"."&amp;Y$2&amp;CHAR(9)&amp;$B$8&amp;" "&amp;M673&amp;$B$9&amp;CHAR(9)&amp;$B$7&amp;Y$3,"")</f>
        <v/>
      </c>
      <c r="Z673" s="1" t="str">
        <f>IF(LENB(O673),IF(1&lt;O673,CHAR(10),"")&amp;$B$7&amp;IF(G673=0,"名称未設定",G673)&amp;CHAR(10)&amp;T673&amp;CHAR(10)&amp;U673&amp;CHAR(10)&amp;V673&amp;CHAR(10)&amp;W673&amp;CHAR(10)&amp;X673&amp;CHAR(10)&amp;Y673,"")</f>
        <v/>
      </c>
    </row>
    <row r="674" spans="5:26"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f>IFERROR(INDEX(content!$E$2:$E$2049,MATCH($E674,content!$C$2:$C$2049,0),1),"")</f>
        <v/>
      </c>
      <c r="K674" s="1" t="str">
        <f>IFERROR(INDEX(content!$F$2:$F$2049,MATCH($E674,content!$C$2:$C$2049,0),1),"")</f>
        <v/>
      </c>
      <c r="L674" s="1" t="str">
        <f>IFERROR(INDEX(content!$G$2:$G$2049,MATCH($E674,content!$C$2:$C$2049,0),1),"")</f>
        <v/>
      </c>
      <c r="M674" s="1" t="str">
        <f>IFERROR(INDEX(content!$H$2:$H$2049,MATCH($E674,content!$C$2:$C$2049,0),1),"")</f>
        <v/>
      </c>
      <c r="N674" s="1" t="str">
        <f t="shared" si="33"/>
        <v/>
      </c>
      <c r="O674" s="1" t="str">
        <f>IF(LENB(N674),COUNTIF(N$4:N674,"●"),"")</f>
        <v/>
      </c>
      <c r="P674" s="1" t="str">
        <f t="shared" si="34"/>
        <v/>
      </c>
      <c r="Q674" s="1" t="str">
        <f t="shared" si="35"/>
        <v/>
      </c>
      <c r="R674" s="1" t="str">
        <f>IF(LEN(Q674),SUM($Q$4:Q674)-1,"")</f>
        <v/>
      </c>
      <c r="S674" s="1" t="str">
        <f>IF(LENB($P674),IF(COUNTIF($B$34,"*[*"),REPLACE($B$34,FIND("[",$B$34),2,"["&amp;$R674&amp;"]"),$B$34),"")</f>
        <v/>
      </c>
      <c r="T674" s="1" t="str">
        <f>IF(LENB($P674),$S674&amp;"."&amp;T$2&amp;CHAR(9)&amp;$B$8&amp;" "&amp;H674&amp;$B$9&amp;CHAR(9)&amp;$B$7&amp;T$3,"")</f>
        <v/>
      </c>
      <c r="U674" s="1" t="str">
        <f>IF(LENB($P674),$S674&amp;"."&amp;U$2&amp;CHAR(9)&amp;$B$8&amp;" "&amp;I674&amp;$B$9&amp;CHAR(9)&amp;$B$7&amp;U$3,"")</f>
        <v/>
      </c>
      <c r="V674" s="1" t="str">
        <f>IF(LENB($P674),$S674&amp;"."&amp;V$2&amp;CHAR(9)&amp;$B$8&amp;" "&amp;J674&amp;$B$9&amp;CHAR(9)&amp;$B$7&amp;V$3,"")</f>
        <v/>
      </c>
      <c r="W674" s="1" t="str">
        <f>IF(LENB($P674),$S674&amp;"."&amp;W$2&amp;CHAR(9)&amp;$B$8&amp;" "&amp;K674&amp;$B$9&amp;CHAR(9)&amp;$B$7&amp;W$3,"")</f>
        <v/>
      </c>
      <c r="X674" s="1" t="str">
        <f>IF(LENB($P674),$S674&amp;"."&amp;X$2&amp;CHAR(9)&amp;$B$8&amp;" "&amp;L674&amp;$B$9&amp;CHAR(9)&amp;$B$7&amp;X$3,"")</f>
        <v/>
      </c>
      <c r="Y674" s="1" t="str">
        <f>IF(LENB($P674),$S674&amp;"."&amp;Y$2&amp;CHAR(9)&amp;$B$8&amp;" "&amp;M674&amp;$B$9&amp;CHAR(9)&amp;$B$7&amp;Y$3,"")</f>
        <v/>
      </c>
      <c r="Z674" s="1" t="str">
        <f>IF(LENB(O674),IF(1&lt;O674,CHAR(10),"")&amp;$B$7&amp;IF(G674=0,"名称未設定",G674)&amp;CHAR(10)&amp;T674&amp;CHAR(10)&amp;U674&amp;CHAR(10)&amp;V674&amp;CHAR(10)&amp;W674&amp;CHAR(10)&amp;X674&amp;CHAR(10)&amp;Y674,"")</f>
        <v/>
      </c>
    </row>
    <row r="675" spans="5:26"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f>IFERROR(INDEX(content!$E$2:$E$2049,MATCH($E675,content!$C$2:$C$2049,0),1),"")</f>
        <v/>
      </c>
      <c r="K675" s="1" t="str">
        <f>IFERROR(INDEX(content!$F$2:$F$2049,MATCH($E675,content!$C$2:$C$2049,0),1),"")</f>
        <v/>
      </c>
      <c r="L675" s="1" t="str">
        <f>IFERROR(INDEX(content!$G$2:$G$2049,MATCH($E675,content!$C$2:$C$2049,0),1),"")</f>
        <v/>
      </c>
      <c r="M675" s="1" t="str">
        <f>IFERROR(INDEX(content!$H$2:$H$2049,MATCH($E675,content!$C$2:$C$2049,0),1),"")</f>
        <v/>
      </c>
      <c r="N675" s="1" t="str">
        <f t="shared" si="33"/>
        <v/>
      </c>
      <c r="O675" s="1" t="str">
        <f>IF(LENB(N675),COUNTIF(N$4:N675,"●"),"")</f>
        <v/>
      </c>
      <c r="P675" s="1" t="str">
        <f t="shared" si="34"/>
        <v/>
      </c>
      <c r="Q675" s="1" t="str">
        <f t="shared" si="35"/>
        <v/>
      </c>
      <c r="R675" s="1" t="str">
        <f>IF(LEN(Q675),SUM($Q$4:Q675)-1,"")</f>
        <v/>
      </c>
      <c r="S675" s="1" t="str">
        <f>IF(LENB($P675),IF(COUNTIF($B$34,"*[*"),REPLACE($B$34,FIND("[",$B$34),2,"["&amp;$R675&amp;"]"),$B$34),"")</f>
        <v/>
      </c>
      <c r="T675" s="1" t="str">
        <f>IF(LENB($P675),$S675&amp;"."&amp;T$2&amp;CHAR(9)&amp;$B$8&amp;" "&amp;H675&amp;$B$9&amp;CHAR(9)&amp;$B$7&amp;T$3,"")</f>
        <v/>
      </c>
      <c r="U675" s="1" t="str">
        <f>IF(LENB($P675),$S675&amp;"."&amp;U$2&amp;CHAR(9)&amp;$B$8&amp;" "&amp;I675&amp;$B$9&amp;CHAR(9)&amp;$B$7&amp;U$3,"")</f>
        <v/>
      </c>
      <c r="V675" s="1" t="str">
        <f>IF(LENB($P675),$S675&amp;"."&amp;V$2&amp;CHAR(9)&amp;$B$8&amp;" "&amp;J675&amp;$B$9&amp;CHAR(9)&amp;$B$7&amp;V$3,"")</f>
        <v/>
      </c>
      <c r="W675" s="1" t="str">
        <f>IF(LENB($P675),$S675&amp;"."&amp;W$2&amp;CHAR(9)&amp;$B$8&amp;" "&amp;K675&amp;$B$9&amp;CHAR(9)&amp;$B$7&amp;W$3,"")</f>
        <v/>
      </c>
      <c r="X675" s="1" t="str">
        <f>IF(LENB($P675),$S675&amp;"."&amp;X$2&amp;CHAR(9)&amp;$B$8&amp;" "&amp;L675&amp;$B$9&amp;CHAR(9)&amp;$B$7&amp;X$3,"")</f>
        <v/>
      </c>
      <c r="Y675" s="1" t="str">
        <f>IF(LENB($P675),$S675&amp;"."&amp;Y$2&amp;CHAR(9)&amp;$B$8&amp;" "&amp;M675&amp;$B$9&amp;CHAR(9)&amp;$B$7&amp;Y$3,"")</f>
        <v/>
      </c>
      <c r="Z675" s="1" t="str">
        <f>IF(LENB(O675),IF(1&lt;O675,CHAR(10),"")&amp;$B$7&amp;IF(G675=0,"名称未設定",G675)&amp;CHAR(10)&amp;T675&amp;CHAR(10)&amp;U675&amp;CHAR(10)&amp;V675&amp;CHAR(10)&amp;W675&amp;CHAR(10)&amp;X675&amp;CHAR(10)&amp;Y675,"")</f>
        <v/>
      </c>
    </row>
    <row r="676" spans="5:26"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f>IFERROR(INDEX(content!$E$2:$E$2049,MATCH($E676,content!$C$2:$C$2049,0),1),"")</f>
        <v/>
      </c>
      <c r="K676" s="1" t="str">
        <f>IFERROR(INDEX(content!$F$2:$F$2049,MATCH($E676,content!$C$2:$C$2049,0),1),"")</f>
        <v/>
      </c>
      <c r="L676" s="1" t="str">
        <f>IFERROR(INDEX(content!$G$2:$G$2049,MATCH($E676,content!$C$2:$C$2049,0),1),"")</f>
        <v/>
      </c>
      <c r="M676" s="1" t="str">
        <f>IFERROR(INDEX(content!$H$2:$H$2049,MATCH($E676,content!$C$2:$C$2049,0),1),"")</f>
        <v/>
      </c>
      <c r="N676" s="1" t="str">
        <f t="shared" si="33"/>
        <v/>
      </c>
      <c r="O676" s="1" t="str">
        <f>IF(LENB(N676),COUNTIF(N$4:N676,"●"),"")</f>
        <v/>
      </c>
      <c r="P676" s="1" t="str">
        <f t="shared" si="34"/>
        <v/>
      </c>
      <c r="Q676" s="1" t="str">
        <f t="shared" si="35"/>
        <v/>
      </c>
      <c r="R676" s="1" t="str">
        <f>IF(LEN(Q676),SUM($Q$4:Q676)-1,"")</f>
        <v/>
      </c>
      <c r="S676" s="1" t="str">
        <f>IF(LENB($P676),IF(COUNTIF($B$34,"*[*"),REPLACE($B$34,FIND("[",$B$34),2,"["&amp;$R676&amp;"]"),$B$34),"")</f>
        <v/>
      </c>
      <c r="T676" s="1" t="str">
        <f>IF(LENB($P676),$S676&amp;"."&amp;T$2&amp;CHAR(9)&amp;$B$8&amp;" "&amp;H676&amp;$B$9&amp;CHAR(9)&amp;$B$7&amp;T$3,"")</f>
        <v/>
      </c>
      <c r="U676" s="1" t="str">
        <f>IF(LENB($P676),$S676&amp;"."&amp;U$2&amp;CHAR(9)&amp;$B$8&amp;" "&amp;I676&amp;$B$9&amp;CHAR(9)&amp;$B$7&amp;U$3,"")</f>
        <v/>
      </c>
      <c r="V676" s="1" t="str">
        <f>IF(LENB($P676),$S676&amp;"."&amp;V$2&amp;CHAR(9)&amp;$B$8&amp;" "&amp;J676&amp;$B$9&amp;CHAR(9)&amp;$B$7&amp;V$3,"")</f>
        <v/>
      </c>
      <c r="W676" s="1" t="str">
        <f>IF(LENB($P676),$S676&amp;"."&amp;W$2&amp;CHAR(9)&amp;$B$8&amp;" "&amp;K676&amp;$B$9&amp;CHAR(9)&amp;$B$7&amp;W$3,"")</f>
        <v/>
      </c>
      <c r="X676" s="1" t="str">
        <f>IF(LENB($P676),$S676&amp;"."&amp;X$2&amp;CHAR(9)&amp;$B$8&amp;" "&amp;L676&amp;$B$9&amp;CHAR(9)&amp;$B$7&amp;X$3,"")</f>
        <v/>
      </c>
      <c r="Y676" s="1" t="str">
        <f>IF(LENB($P676),$S676&amp;"."&amp;Y$2&amp;CHAR(9)&amp;$B$8&amp;" "&amp;M676&amp;$B$9&amp;CHAR(9)&amp;$B$7&amp;Y$3,"")</f>
        <v/>
      </c>
      <c r="Z676" s="1" t="str">
        <f>IF(LENB(O676),IF(1&lt;O676,CHAR(10),"")&amp;$B$7&amp;IF(G676=0,"名称未設定",G676)&amp;CHAR(10)&amp;T676&amp;CHAR(10)&amp;U676&amp;CHAR(10)&amp;V676&amp;CHAR(10)&amp;W676&amp;CHAR(10)&amp;X676&amp;CHAR(10)&amp;Y676,"")</f>
        <v/>
      </c>
    </row>
    <row r="677" spans="5:26"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f>IFERROR(INDEX(content!$E$2:$E$2049,MATCH($E677,content!$C$2:$C$2049,0),1),"")</f>
        <v/>
      </c>
      <c r="K677" s="1" t="str">
        <f>IFERROR(INDEX(content!$F$2:$F$2049,MATCH($E677,content!$C$2:$C$2049,0),1),"")</f>
        <v/>
      </c>
      <c r="L677" s="1" t="str">
        <f>IFERROR(INDEX(content!$G$2:$G$2049,MATCH($E677,content!$C$2:$C$2049,0),1),"")</f>
        <v/>
      </c>
      <c r="M677" s="1" t="str">
        <f>IFERROR(INDEX(content!$H$2:$H$2049,MATCH($E677,content!$C$2:$C$2049,0),1),"")</f>
        <v/>
      </c>
      <c r="N677" s="1" t="str">
        <f t="shared" si="33"/>
        <v/>
      </c>
      <c r="O677" s="1" t="str">
        <f>IF(LENB(N677),COUNTIF(N$4:N677,"●"),"")</f>
        <v/>
      </c>
      <c r="P677" s="1" t="str">
        <f t="shared" si="34"/>
        <v/>
      </c>
      <c r="Q677" s="1" t="str">
        <f t="shared" si="35"/>
        <v/>
      </c>
      <c r="R677" s="1" t="str">
        <f>IF(LEN(Q677),SUM($Q$4:Q677)-1,"")</f>
        <v/>
      </c>
      <c r="S677" s="1" t="str">
        <f>IF(LENB($P677),IF(COUNTIF($B$34,"*[*"),REPLACE($B$34,FIND("[",$B$34),2,"["&amp;$R677&amp;"]"),$B$34),"")</f>
        <v/>
      </c>
      <c r="T677" s="1" t="str">
        <f>IF(LENB($P677),$S677&amp;"."&amp;T$2&amp;CHAR(9)&amp;$B$8&amp;" "&amp;H677&amp;$B$9&amp;CHAR(9)&amp;$B$7&amp;T$3,"")</f>
        <v/>
      </c>
      <c r="U677" s="1" t="str">
        <f>IF(LENB($P677),$S677&amp;"."&amp;U$2&amp;CHAR(9)&amp;$B$8&amp;" "&amp;I677&amp;$B$9&amp;CHAR(9)&amp;$B$7&amp;U$3,"")</f>
        <v/>
      </c>
      <c r="V677" s="1" t="str">
        <f>IF(LENB($P677),$S677&amp;"."&amp;V$2&amp;CHAR(9)&amp;$B$8&amp;" "&amp;J677&amp;$B$9&amp;CHAR(9)&amp;$B$7&amp;V$3,"")</f>
        <v/>
      </c>
      <c r="W677" s="1" t="str">
        <f>IF(LENB($P677),$S677&amp;"."&amp;W$2&amp;CHAR(9)&amp;$B$8&amp;" "&amp;K677&amp;$B$9&amp;CHAR(9)&amp;$B$7&amp;W$3,"")</f>
        <v/>
      </c>
      <c r="X677" s="1" t="str">
        <f>IF(LENB($P677),$S677&amp;"."&amp;X$2&amp;CHAR(9)&amp;$B$8&amp;" "&amp;L677&amp;$B$9&amp;CHAR(9)&amp;$B$7&amp;X$3,"")</f>
        <v/>
      </c>
      <c r="Y677" s="1" t="str">
        <f>IF(LENB($P677),$S677&amp;"."&amp;Y$2&amp;CHAR(9)&amp;$B$8&amp;" "&amp;M677&amp;$B$9&amp;CHAR(9)&amp;$B$7&amp;Y$3,"")</f>
        <v/>
      </c>
      <c r="Z677" s="1" t="str">
        <f>IF(LENB(O677),IF(1&lt;O677,CHAR(10),"")&amp;$B$7&amp;IF(G677=0,"名称未設定",G677)&amp;CHAR(10)&amp;T677&amp;CHAR(10)&amp;U677&amp;CHAR(10)&amp;V677&amp;CHAR(10)&amp;W677&amp;CHAR(10)&amp;X677&amp;CHAR(10)&amp;Y677,"")</f>
        <v/>
      </c>
    </row>
    <row r="678" spans="5:26"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f>IFERROR(INDEX(content!$E$2:$E$2049,MATCH($E678,content!$C$2:$C$2049,0),1),"")</f>
        <v/>
      </c>
      <c r="K678" s="1" t="str">
        <f>IFERROR(INDEX(content!$F$2:$F$2049,MATCH($E678,content!$C$2:$C$2049,0),1),"")</f>
        <v/>
      </c>
      <c r="L678" s="1" t="str">
        <f>IFERROR(INDEX(content!$G$2:$G$2049,MATCH($E678,content!$C$2:$C$2049,0),1),"")</f>
        <v/>
      </c>
      <c r="M678" s="1" t="str">
        <f>IFERROR(INDEX(content!$H$2:$H$2049,MATCH($E678,content!$C$2:$C$2049,0),1),"")</f>
        <v/>
      </c>
      <c r="N678" s="1" t="str">
        <f t="shared" si="33"/>
        <v/>
      </c>
      <c r="O678" s="1" t="str">
        <f>IF(LENB(N678),COUNTIF(N$4:N678,"●"),"")</f>
        <v/>
      </c>
      <c r="P678" s="1" t="str">
        <f t="shared" si="34"/>
        <v/>
      </c>
      <c r="Q678" s="1" t="str">
        <f t="shared" si="35"/>
        <v/>
      </c>
      <c r="R678" s="1" t="str">
        <f>IF(LEN(Q678),SUM($Q$4:Q678)-1,"")</f>
        <v/>
      </c>
      <c r="S678" s="1" t="str">
        <f>IF(LENB($P678),IF(COUNTIF($B$34,"*[*"),REPLACE($B$34,FIND("[",$B$34),2,"["&amp;$R678&amp;"]"),$B$34),"")</f>
        <v/>
      </c>
      <c r="T678" s="1" t="str">
        <f>IF(LENB($P678),$S678&amp;"."&amp;T$2&amp;CHAR(9)&amp;$B$8&amp;" "&amp;H678&amp;$B$9&amp;CHAR(9)&amp;$B$7&amp;T$3,"")</f>
        <v/>
      </c>
      <c r="U678" s="1" t="str">
        <f>IF(LENB($P678),$S678&amp;"."&amp;U$2&amp;CHAR(9)&amp;$B$8&amp;" "&amp;I678&amp;$B$9&amp;CHAR(9)&amp;$B$7&amp;U$3,"")</f>
        <v/>
      </c>
      <c r="V678" s="1" t="str">
        <f>IF(LENB($P678),$S678&amp;"."&amp;V$2&amp;CHAR(9)&amp;$B$8&amp;" "&amp;J678&amp;$B$9&amp;CHAR(9)&amp;$B$7&amp;V$3,"")</f>
        <v/>
      </c>
      <c r="W678" s="1" t="str">
        <f>IF(LENB($P678),$S678&amp;"."&amp;W$2&amp;CHAR(9)&amp;$B$8&amp;" "&amp;K678&amp;$B$9&amp;CHAR(9)&amp;$B$7&amp;W$3,"")</f>
        <v/>
      </c>
      <c r="X678" s="1" t="str">
        <f>IF(LENB($P678),$S678&amp;"."&amp;X$2&amp;CHAR(9)&amp;$B$8&amp;" "&amp;L678&amp;$B$9&amp;CHAR(9)&amp;$B$7&amp;X$3,"")</f>
        <v/>
      </c>
      <c r="Y678" s="1" t="str">
        <f>IF(LENB($P678),$S678&amp;"."&amp;Y$2&amp;CHAR(9)&amp;$B$8&amp;" "&amp;M678&amp;$B$9&amp;CHAR(9)&amp;$B$7&amp;Y$3,"")</f>
        <v/>
      </c>
      <c r="Z678" s="1" t="str">
        <f>IF(LENB(O678),IF(1&lt;O678,CHAR(10),"")&amp;$B$7&amp;IF(G678=0,"名称未設定",G678)&amp;CHAR(10)&amp;T678&amp;CHAR(10)&amp;U678&amp;CHAR(10)&amp;V678&amp;CHAR(10)&amp;W678&amp;CHAR(10)&amp;X678&amp;CHAR(10)&amp;Y678,"")</f>
        <v/>
      </c>
    </row>
    <row r="679" spans="5:26"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f>IFERROR(INDEX(content!$E$2:$E$2049,MATCH($E679,content!$C$2:$C$2049,0),1),"")</f>
        <v/>
      </c>
      <c r="K679" s="1" t="str">
        <f>IFERROR(INDEX(content!$F$2:$F$2049,MATCH($E679,content!$C$2:$C$2049,0),1),"")</f>
        <v/>
      </c>
      <c r="L679" s="1" t="str">
        <f>IFERROR(INDEX(content!$G$2:$G$2049,MATCH($E679,content!$C$2:$C$2049,0),1),"")</f>
        <v/>
      </c>
      <c r="M679" s="1" t="str">
        <f>IFERROR(INDEX(content!$H$2:$H$2049,MATCH($E679,content!$C$2:$C$2049,0),1),"")</f>
        <v/>
      </c>
      <c r="N679" s="1" t="str">
        <f t="shared" si="33"/>
        <v/>
      </c>
      <c r="O679" s="1" t="str">
        <f>IF(LENB(N679),COUNTIF(N$4:N679,"●"),"")</f>
        <v/>
      </c>
      <c r="P679" s="1" t="str">
        <f t="shared" si="34"/>
        <v/>
      </c>
      <c r="Q679" s="1" t="str">
        <f t="shared" si="35"/>
        <v/>
      </c>
      <c r="R679" s="1" t="str">
        <f>IF(LEN(Q679),SUM($Q$4:Q679)-1,"")</f>
        <v/>
      </c>
      <c r="S679" s="1" t="str">
        <f>IF(LENB($P679),IF(COUNTIF($B$34,"*[*"),REPLACE($B$34,FIND("[",$B$34),2,"["&amp;$R679&amp;"]"),$B$34),"")</f>
        <v/>
      </c>
      <c r="T679" s="1" t="str">
        <f>IF(LENB($P679),$S679&amp;"."&amp;T$2&amp;CHAR(9)&amp;$B$8&amp;" "&amp;H679&amp;$B$9&amp;CHAR(9)&amp;$B$7&amp;T$3,"")</f>
        <v/>
      </c>
      <c r="U679" s="1" t="str">
        <f>IF(LENB($P679),$S679&amp;"."&amp;U$2&amp;CHAR(9)&amp;$B$8&amp;" "&amp;I679&amp;$B$9&amp;CHAR(9)&amp;$B$7&amp;U$3,"")</f>
        <v/>
      </c>
      <c r="V679" s="1" t="str">
        <f>IF(LENB($P679),$S679&amp;"."&amp;V$2&amp;CHAR(9)&amp;$B$8&amp;" "&amp;J679&amp;$B$9&amp;CHAR(9)&amp;$B$7&amp;V$3,"")</f>
        <v/>
      </c>
      <c r="W679" s="1" t="str">
        <f>IF(LENB($P679),$S679&amp;"."&amp;W$2&amp;CHAR(9)&amp;$B$8&amp;" "&amp;K679&amp;$B$9&amp;CHAR(9)&amp;$B$7&amp;W$3,"")</f>
        <v/>
      </c>
      <c r="X679" s="1" t="str">
        <f>IF(LENB($P679),$S679&amp;"."&amp;X$2&amp;CHAR(9)&amp;$B$8&amp;" "&amp;L679&amp;$B$9&amp;CHAR(9)&amp;$B$7&amp;X$3,"")</f>
        <v/>
      </c>
      <c r="Y679" s="1" t="str">
        <f>IF(LENB($P679),$S679&amp;"."&amp;Y$2&amp;CHAR(9)&amp;$B$8&amp;" "&amp;M679&amp;$B$9&amp;CHAR(9)&amp;$B$7&amp;Y$3,"")</f>
        <v/>
      </c>
      <c r="Z679" s="1" t="str">
        <f>IF(LENB(O679),IF(1&lt;O679,CHAR(10),"")&amp;$B$7&amp;IF(G679=0,"名称未設定",G679)&amp;CHAR(10)&amp;T679&amp;CHAR(10)&amp;U679&amp;CHAR(10)&amp;V679&amp;CHAR(10)&amp;W679&amp;CHAR(10)&amp;X679&amp;CHAR(10)&amp;Y679,"")</f>
        <v/>
      </c>
    </row>
    <row r="680" spans="5:26"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f>IFERROR(INDEX(content!$E$2:$E$2049,MATCH($E680,content!$C$2:$C$2049,0),1),"")</f>
        <v/>
      </c>
      <c r="K680" s="1" t="str">
        <f>IFERROR(INDEX(content!$F$2:$F$2049,MATCH($E680,content!$C$2:$C$2049,0),1),"")</f>
        <v/>
      </c>
      <c r="L680" s="1" t="str">
        <f>IFERROR(INDEX(content!$G$2:$G$2049,MATCH($E680,content!$C$2:$C$2049,0),1),"")</f>
        <v/>
      </c>
      <c r="M680" s="1" t="str">
        <f>IFERROR(INDEX(content!$H$2:$H$2049,MATCH($E680,content!$C$2:$C$2049,0),1),"")</f>
        <v/>
      </c>
      <c r="N680" s="1" t="str">
        <f t="shared" si="33"/>
        <v/>
      </c>
      <c r="O680" s="1" t="str">
        <f>IF(LENB(N680),COUNTIF(N$4:N680,"●"),"")</f>
        <v/>
      </c>
      <c r="P680" s="1" t="str">
        <f t="shared" si="34"/>
        <v/>
      </c>
      <c r="Q680" s="1" t="str">
        <f t="shared" si="35"/>
        <v/>
      </c>
      <c r="R680" s="1" t="str">
        <f>IF(LEN(Q680),SUM($Q$4:Q680)-1,"")</f>
        <v/>
      </c>
      <c r="S680" s="1" t="str">
        <f>IF(LENB($P680),IF(COUNTIF($B$34,"*[*"),REPLACE($B$34,FIND("[",$B$34),2,"["&amp;$R680&amp;"]"),$B$34),"")</f>
        <v/>
      </c>
      <c r="T680" s="1" t="str">
        <f>IF(LENB($P680),$S680&amp;"."&amp;T$2&amp;CHAR(9)&amp;$B$8&amp;" "&amp;H680&amp;$B$9&amp;CHAR(9)&amp;$B$7&amp;T$3,"")</f>
        <v/>
      </c>
      <c r="U680" s="1" t="str">
        <f>IF(LENB($P680),$S680&amp;"."&amp;U$2&amp;CHAR(9)&amp;$B$8&amp;" "&amp;I680&amp;$B$9&amp;CHAR(9)&amp;$B$7&amp;U$3,"")</f>
        <v/>
      </c>
      <c r="V680" s="1" t="str">
        <f>IF(LENB($P680),$S680&amp;"."&amp;V$2&amp;CHAR(9)&amp;$B$8&amp;" "&amp;J680&amp;$B$9&amp;CHAR(9)&amp;$B$7&amp;V$3,"")</f>
        <v/>
      </c>
      <c r="W680" s="1" t="str">
        <f>IF(LENB($P680),$S680&amp;"."&amp;W$2&amp;CHAR(9)&amp;$B$8&amp;" "&amp;K680&amp;$B$9&amp;CHAR(9)&amp;$B$7&amp;W$3,"")</f>
        <v/>
      </c>
      <c r="X680" s="1" t="str">
        <f>IF(LENB($P680),$S680&amp;"."&amp;X$2&amp;CHAR(9)&amp;$B$8&amp;" "&amp;L680&amp;$B$9&amp;CHAR(9)&amp;$B$7&amp;X$3,"")</f>
        <v/>
      </c>
      <c r="Y680" s="1" t="str">
        <f>IF(LENB($P680),$S680&amp;"."&amp;Y$2&amp;CHAR(9)&amp;$B$8&amp;" "&amp;M680&amp;$B$9&amp;CHAR(9)&amp;$B$7&amp;Y$3,"")</f>
        <v/>
      </c>
      <c r="Z680" s="1" t="str">
        <f>IF(LENB(O680),IF(1&lt;O680,CHAR(10),"")&amp;$B$7&amp;IF(G680=0,"名称未設定",G680)&amp;CHAR(10)&amp;T680&amp;CHAR(10)&amp;U680&amp;CHAR(10)&amp;V680&amp;CHAR(10)&amp;W680&amp;CHAR(10)&amp;X680&amp;CHAR(10)&amp;Y680,"")</f>
        <v/>
      </c>
    </row>
    <row r="681" spans="5:26"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f>IFERROR(INDEX(content!$E$2:$E$2049,MATCH($E681,content!$C$2:$C$2049,0),1),"")</f>
        <v/>
      </c>
      <c r="K681" s="1" t="str">
        <f>IFERROR(INDEX(content!$F$2:$F$2049,MATCH($E681,content!$C$2:$C$2049,0),1),"")</f>
        <v/>
      </c>
      <c r="L681" s="1" t="str">
        <f>IFERROR(INDEX(content!$G$2:$G$2049,MATCH($E681,content!$C$2:$C$2049,0),1),"")</f>
        <v/>
      </c>
      <c r="M681" s="1" t="str">
        <f>IFERROR(INDEX(content!$H$2:$H$2049,MATCH($E681,content!$C$2:$C$2049,0),1),"")</f>
        <v/>
      </c>
      <c r="N681" s="1" t="str">
        <f t="shared" si="33"/>
        <v/>
      </c>
      <c r="O681" s="1" t="str">
        <f>IF(LENB(N681),COUNTIF(N$4:N681,"●"),"")</f>
        <v/>
      </c>
      <c r="P681" s="1" t="str">
        <f t="shared" si="34"/>
        <v/>
      </c>
      <c r="Q681" s="1" t="str">
        <f t="shared" si="35"/>
        <v/>
      </c>
      <c r="R681" s="1" t="str">
        <f>IF(LEN(Q681),SUM($Q$4:Q681)-1,"")</f>
        <v/>
      </c>
      <c r="S681" s="1" t="str">
        <f>IF(LENB($P681),IF(COUNTIF($B$34,"*[*"),REPLACE($B$34,FIND("[",$B$34),2,"["&amp;$R681&amp;"]"),$B$34),"")</f>
        <v/>
      </c>
      <c r="T681" s="1" t="str">
        <f>IF(LENB($P681),$S681&amp;"."&amp;T$2&amp;CHAR(9)&amp;$B$8&amp;" "&amp;H681&amp;$B$9&amp;CHAR(9)&amp;$B$7&amp;T$3,"")</f>
        <v/>
      </c>
      <c r="U681" s="1" t="str">
        <f>IF(LENB($P681),$S681&amp;"."&amp;U$2&amp;CHAR(9)&amp;$B$8&amp;" "&amp;I681&amp;$B$9&amp;CHAR(9)&amp;$B$7&amp;U$3,"")</f>
        <v/>
      </c>
      <c r="V681" s="1" t="str">
        <f>IF(LENB($P681),$S681&amp;"."&amp;V$2&amp;CHAR(9)&amp;$B$8&amp;" "&amp;J681&amp;$B$9&amp;CHAR(9)&amp;$B$7&amp;V$3,"")</f>
        <v/>
      </c>
      <c r="W681" s="1" t="str">
        <f>IF(LENB($P681),$S681&amp;"."&amp;W$2&amp;CHAR(9)&amp;$B$8&amp;" "&amp;K681&amp;$B$9&amp;CHAR(9)&amp;$B$7&amp;W$3,"")</f>
        <v/>
      </c>
      <c r="X681" s="1" t="str">
        <f>IF(LENB($P681),$S681&amp;"."&amp;X$2&amp;CHAR(9)&amp;$B$8&amp;" "&amp;L681&amp;$B$9&amp;CHAR(9)&amp;$B$7&amp;X$3,"")</f>
        <v/>
      </c>
      <c r="Y681" s="1" t="str">
        <f>IF(LENB($P681),$S681&amp;"."&amp;Y$2&amp;CHAR(9)&amp;$B$8&amp;" "&amp;M681&amp;$B$9&amp;CHAR(9)&amp;$B$7&amp;Y$3,"")</f>
        <v/>
      </c>
      <c r="Z681" s="1" t="str">
        <f>IF(LENB(O681),IF(1&lt;O681,CHAR(10),"")&amp;$B$7&amp;IF(G681=0,"名称未設定",G681)&amp;CHAR(10)&amp;T681&amp;CHAR(10)&amp;U681&amp;CHAR(10)&amp;V681&amp;CHAR(10)&amp;W681&amp;CHAR(10)&amp;X681&amp;CHAR(10)&amp;Y681,"")</f>
        <v/>
      </c>
    </row>
    <row r="682" spans="5:26"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f>IFERROR(INDEX(content!$E$2:$E$2049,MATCH($E682,content!$C$2:$C$2049,0),1),"")</f>
        <v/>
      </c>
      <c r="K682" s="1" t="str">
        <f>IFERROR(INDEX(content!$F$2:$F$2049,MATCH($E682,content!$C$2:$C$2049,0),1),"")</f>
        <v/>
      </c>
      <c r="L682" s="1" t="str">
        <f>IFERROR(INDEX(content!$G$2:$G$2049,MATCH($E682,content!$C$2:$C$2049,0),1),"")</f>
        <v/>
      </c>
      <c r="M682" s="1" t="str">
        <f>IFERROR(INDEX(content!$H$2:$H$2049,MATCH($E682,content!$C$2:$C$2049,0),1),"")</f>
        <v/>
      </c>
      <c r="N682" s="1" t="str">
        <f t="shared" si="33"/>
        <v/>
      </c>
      <c r="O682" s="1" t="str">
        <f>IF(LENB(N682),COUNTIF(N$4:N682,"●"),"")</f>
        <v/>
      </c>
      <c r="P682" s="1" t="str">
        <f t="shared" si="34"/>
        <v/>
      </c>
      <c r="Q682" s="1" t="str">
        <f t="shared" si="35"/>
        <v/>
      </c>
      <c r="R682" s="1" t="str">
        <f>IF(LEN(Q682),SUM($Q$4:Q682)-1,"")</f>
        <v/>
      </c>
      <c r="S682" s="1" t="str">
        <f>IF(LENB($P682),IF(COUNTIF($B$34,"*[*"),REPLACE($B$34,FIND("[",$B$34),2,"["&amp;$R682&amp;"]"),$B$34),"")</f>
        <v/>
      </c>
      <c r="T682" s="1" t="str">
        <f>IF(LENB($P682),$S682&amp;"."&amp;T$2&amp;CHAR(9)&amp;$B$8&amp;" "&amp;H682&amp;$B$9&amp;CHAR(9)&amp;$B$7&amp;T$3,"")</f>
        <v/>
      </c>
      <c r="U682" s="1" t="str">
        <f>IF(LENB($P682),$S682&amp;"."&amp;U$2&amp;CHAR(9)&amp;$B$8&amp;" "&amp;I682&amp;$B$9&amp;CHAR(9)&amp;$B$7&amp;U$3,"")</f>
        <v/>
      </c>
      <c r="V682" s="1" t="str">
        <f>IF(LENB($P682),$S682&amp;"."&amp;V$2&amp;CHAR(9)&amp;$B$8&amp;" "&amp;J682&amp;$B$9&amp;CHAR(9)&amp;$B$7&amp;V$3,"")</f>
        <v/>
      </c>
      <c r="W682" s="1" t="str">
        <f>IF(LENB($P682),$S682&amp;"."&amp;W$2&amp;CHAR(9)&amp;$B$8&amp;" "&amp;K682&amp;$B$9&amp;CHAR(9)&amp;$B$7&amp;W$3,"")</f>
        <v/>
      </c>
      <c r="X682" s="1" t="str">
        <f>IF(LENB($P682),$S682&amp;"."&amp;X$2&amp;CHAR(9)&amp;$B$8&amp;" "&amp;L682&amp;$B$9&amp;CHAR(9)&amp;$B$7&amp;X$3,"")</f>
        <v/>
      </c>
      <c r="Y682" s="1" t="str">
        <f>IF(LENB($P682),$S682&amp;"."&amp;Y$2&amp;CHAR(9)&amp;$B$8&amp;" "&amp;M682&amp;$B$9&amp;CHAR(9)&amp;$B$7&amp;Y$3,"")</f>
        <v/>
      </c>
      <c r="Z682" s="1" t="str">
        <f>IF(LENB(O682),IF(1&lt;O682,CHAR(10),"")&amp;$B$7&amp;IF(G682=0,"名称未設定",G682)&amp;CHAR(10)&amp;T682&amp;CHAR(10)&amp;U682&amp;CHAR(10)&amp;V682&amp;CHAR(10)&amp;W682&amp;CHAR(10)&amp;X682&amp;CHAR(10)&amp;Y682,"")</f>
        <v/>
      </c>
    </row>
    <row r="683" spans="5:26"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f>IFERROR(INDEX(content!$E$2:$E$2049,MATCH($E683,content!$C$2:$C$2049,0),1),"")</f>
        <v/>
      </c>
      <c r="K683" s="1" t="str">
        <f>IFERROR(INDEX(content!$F$2:$F$2049,MATCH($E683,content!$C$2:$C$2049,0),1),"")</f>
        <v/>
      </c>
      <c r="L683" s="1" t="str">
        <f>IFERROR(INDEX(content!$G$2:$G$2049,MATCH($E683,content!$C$2:$C$2049,0),1),"")</f>
        <v/>
      </c>
      <c r="M683" s="1" t="str">
        <f>IFERROR(INDEX(content!$H$2:$H$2049,MATCH($E683,content!$C$2:$C$2049,0),1),"")</f>
        <v/>
      </c>
      <c r="N683" s="1" t="str">
        <f t="shared" si="33"/>
        <v/>
      </c>
      <c r="O683" s="1" t="str">
        <f>IF(LENB(N683),COUNTIF(N$4:N683,"●"),"")</f>
        <v/>
      </c>
      <c r="P683" s="1" t="str">
        <f t="shared" si="34"/>
        <v/>
      </c>
      <c r="Q683" s="1" t="str">
        <f t="shared" si="35"/>
        <v/>
      </c>
      <c r="R683" s="1" t="str">
        <f>IF(LEN(Q683),SUM($Q$4:Q683)-1,"")</f>
        <v/>
      </c>
      <c r="S683" s="1" t="str">
        <f>IF(LENB($P683),IF(COUNTIF($B$34,"*[*"),REPLACE($B$34,FIND("[",$B$34),2,"["&amp;$R683&amp;"]"),$B$34),"")</f>
        <v/>
      </c>
      <c r="T683" s="1" t="str">
        <f>IF(LENB($P683),$S683&amp;"."&amp;T$2&amp;CHAR(9)&amp;$B$8&amp;" "&amp;H683&amp;$B$9&amp;CHAR(9)&amp;$B$7&amp;T$3,"")</f>
        <v/>
      </c>
      <c r="U683" s="1" t="str">
        <f>IF(LENB($P683),$S683&amp;"."&amp;U$2&amp;CHAR(9)&amp;$B$8&amp;" "&amp;I683&amp;$B$9&amp;CHAR(9)&amp;$B$7&amp;U$3,"")</f>
        <v/>
      </c>
      <c r="V683" s="1" t="str">
        <f>IF(LENB($P683),$S683&amp;"."&amp;V$2&amp;CHAR(9)&amp;$B$8&amp;" "&amp;J683&amp;$B$9&amp;CHAR(9)&amp;$B$7&amp;V$3,"")</f>
        <v/>
      </c>
      <c r="W683" s="1" t="str">
        <f>IF(LENB($P683),$S683&amp;"."&amp;W$2&amp;CHAR(9)&amp;$B$8&amp;" "&amp;K683&amp;$B$9&amp;CHAR(9)&amp;$B$7&amp;W$3,"")</f>
        <v/>
      </c>
      <c r="X683" s="1" t="str">
        <f>IF(LENB($P683),$S683&amp;"."&amp;X$2&amp;CHAR(9)&amp;$B$8&amp;" "&amp;L683&amp;$B$9&amp;CHAR(9)&amp;$B$7&amp;X$3,"")</f>
        <v/>
      </c>
      <c r="Y683" s="1" t="str">
        <f>IF(LENB($P683),$S683&amp;"."&amp;Y$2&amp;CHAR(9)&amp;$B$8&amp;" "&amp;M683&amp;$B$9&amp;CHAR(9)&amp;$B$7&amp;Y$3,"")</f>
        <v/>
      </c>
      <c r="Z683" s="1" t="str">
        <f>IF(LENB(O683),IF(1&lt;O683,CHAR(10),"")&amp;$B$7&amp;IF(G683=0,"名称未設定",G683)&amp;CHAR(10)&amp;T683&amp;CHAR(10)&amp;U683&amp;CHAR(10)&amp;V683&amp;CHAR(10)&amp;W683&amp;CHAR(10)&amp;X683&amp;CHAR(10)&amp;Y683,"")</f>
        <v/>
      </c>
    </row>
    <row r="684" spans="5:26"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f>IFERROR(INDEX(content!$E$2:$E$2049,MATCH($E684,content!$C$2:$C$2049,0),1),"")</f>
        <v/>
      </c>
      <c r="K684" s="1" t="str">
        <f>IFERROR(INDEX(content!$F$2:$F$2049,MATCH($E684,content!$C$2:$C$2049,0),1),"")</f>
        <v/>
      </c>
      <c r="L684" s="1" t="str">
        <f>IFERROR(INDEX(content!$G$2:$G$2049,MATCH($E684,content!$C$2:$C$2049,0),1),"")</f>
        <v/>
      </c>
      <c r="M684" s="1" t="str">
        <f>IFERROR(INDEX(content!$H$2:$H$2049,MATCH($E684,content!$C$2:$C$2049,0),1),"")</f>
        <v/>
      </c>
      <c r="N684" s="1" t="str">
        <f t="shared" si="33"/>
        <v/>
      </c>
      <c r="O684" s="1" t="str">
        <f>IF(LENB(N684),COUNTIF(N$4:N684,"●"),"")</f>
        <v/>
      </c>
      <c r="P684" s="1" t="str">
        <f t="shared" si="34"/>
        <v/>
      </c>
      <c r="Q684" s="1" t="str">
        <f t="shared" si="35"/>
        <v/>
      </c>
      <c r="R684" s="1" t="str">
        <f>IF(LEN(Q684),SUM($Q$4:Q684)-1,"")</f>
        <v/>
      </c>
      <c r="S684" s="1" t="str">
        <f>IF(LENB($P684),IF(COUNTIF($B$34,"*[*"),REPLACE($B$34,FIND("[",$B$34),2,"["&amp;$R684&amp;"]"),$B$34),"")</f>
        <v/>
      </c>
      <c r="T684" s="1" t="str">
        <f>IF(LENB($P684),$S684&amp;"."&amp;T$2&amp;CHAR(9)&amp;$B$8&amp;" "&amp;H684&amp;$B$9&amp;CHAR(9)&amp;$B$7&amp;T$3,"")</f>
        <v/>
      </c>
      <c r="U684" s="1" t="str">
        <f>IF(LENB($P684),$S684&amp;"."&amp;U$2&amp;CHAR(9)&amp;$B$8&amp;" "&amp;I684&amp;$B$9&amp;CHAR(9)&amp;$B$7&amp;U$3,"")</f>
        <v/>
      </c>
      <c r="V684" s="1" t="str">
        <f>IF(LENB($P684),$S684&amp;"."&amp;V$2&amp;CHAR(9)&amp;$B$8&amp;" "&amp;J684&amp;$B$9&amp;CHAR(9)&amp;$B$7&amp;V$3,"")</f>
        <v/>
      </c>
      <c r="W684" s="1" t="str">
        <f>IF(LENB($P684),$S684&amp;"."&amp;W$2&amp;CHAR(9)&amp;$B$8&amp;" "&amp;K684&amp;$B$9&amp;CHAR(9)&amp;$B$7&amp;W$3,"")</f>
        <v/>
      </c>
      <c r="X684" s="1" t="str">
        <f>IF(LENB($P684),$S684&amp;"."&amp;X$2&amp;CHAR(9)&amp;$B$8&amp;" "&amp;L684&amp;$B$9&amp;CHAR(9)&amp;$B$7&amp;X$3,"")</f>
        <v/>
      </c>
      <c r="Y684" s="1" t="str">
        <f>IF(LENB($P684),$S684&amp;"."&amp;Y$2&amp;CHAR(9)&amp;$B$8&amp;" "&amp;M684&amp;$B$9&amp;CHAR(9)&amp;$B$7&amp;Y$3,"")</f>
        <v/>
      </c>
      <c r="Z684" s="1" t="str">
        <f>IF(LENB(O684),IF(1&lt;O684,CHAR(10),"")&amp;$B$7&amp;IF(G684=0,"名称未設定",G684)&amp;CHAR(10)&amp;T684&amp;CHAR(10)&amp;U684&amp;CHAR(10)&amp;V684&amp;CHAR(10)&amp;W684&amp;CHAR(10)&amp;X684&amp;CHAR(10)&amp;Y684,"")</f>
        <v/>
      </c>
    </row>
    <row r="685" spans="5:26"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f>IFERROR(INDEX(content!$E$2:$E$2049,MATCH($E685,content!$C$2:$C$2049,0),1),"")</f>
        <v/>
      </c>
      <c r="K685" s="1" t="str">
        <f>IFERROR(INDEX(content!$F$2:$F$2049,MATCH($E685,content!$C$2:$C$2049,0),1),"")</f>
        <v/>
      </c>
      <c r="L685" s="1" t="str">
        <f>IFERROR(INDEX(content!$G$2:$G$2049,MATCH($E685,content!$C$2:$C$2049,0),1),"")</f>
        <v/>
      </c>
      <c r="M685" s="1" t="str">
        <f>IFERROR(INDEX(content!$H$2:$H$2049,MATCH($E685,content!$C$2:$C$2049,0),1),"")</f>
        <v/>
      </c>
      <c r="N685" s="1" t="str">
        <f t="shared" si="33"/>
        <v/>
      </c>
      <c r="O685" s="1" t="str">
        <f>IF(LENB(N685),COUNTIF(N$4:N685,"●"),"")</f>
        <v/>
      </c>
      <c r="P685" s="1" t="str">
        <f t="shared" si="34"/>
        <v/>
      </c>
      <c r="Q685" s="1" t="str">
        <f t="shared" si="35"/>
        <v/>
      </c>
      <c r="R685" s="1" t="str">
        <f>IF(LEN(Q685),SUM($Q$4:Q685)-1,"")</f>
        <v/>
      </c>
      <c r="S685" s="1" t="str">
        <f>IF(LENB($P685),IF(COUNTIF($B$34,"*[*"),REPLACE($B$34,FIND("[",$B$34),2,"["&amp;$R685&amp;"]"),$B$34),"")</f>
        <v/>
      </c>
      <c r="T685" s="1" t="str">
        <f>IF(LENB($P685),$S685&amp;"."&amp;T$2&amp;CHAR(9)&amp;$B$8&amp;" "&amp;H685&amp;$B$9&amp;CHAR(9)&amp;$B$7&amp;T$3,"")</f>
        <v/>
      </c>
      <c r="U685" s="1" t="str">
        <f>IF(LENB($P685),$S685&amp;"."&amp;U$2&amp;CHAR(9)&amp;$B$8&amp;" "&amp;I685&amp;$B$9&amp;CHAR(9)&amp;$B$7&amp;U$3,"")</f>
        <v/>
      </c>
      <c r="V685" s="1" t="str">
        <f>IF(LENB($P685),$S685&amp;"."&amp;V$2&amp;CHAR(9)&amp;$B$8&amp;" "&amp;J685&amp;$B$9&amp;CHAR(9)&amp;$B$7&amp;V$3,"")</f>
        <v/>
      </c>
      <c r="W685" s="1" t="str">
        <f>IF(LENB($P685),$S685&amp;"."&amp;W$2&amp;CHAR(9)&amp;$B$8&amp;" "&amp;K685&amp;$B$9&amp;CHAR(9)&amp;$B$7&amp;W$3,"")</f>
        <v/>
      </c>
      <c r="X685" s="1" t="str">
        <f>IF(LENB($P685),$S685&amp;"."&amp;X$2&amp;CHAR(9)&amp;$B$8&amp;" "&amp;L685&amp;$B$9&amp;CHAR(9)&amp;$B$7&amp;X$3,"")</f>
        <v/>
      </c>
      <c r="Y685" s="1" t="str">
        <f>IF(LENB($P685),$S685&amp;"."&amp;Y$2&amp;CHAR(9)&amp;$B$8&amp;" "&amp;M685&amp;$B$9&amp;CHAR(9)&amp;$B$7&amp;Y$3,"")</f>
        <v/>
      </c>
      <c r="Z685" s="1" t="str">
        <f>IF(LENB(O685),IF(1&lt;O685,CHAR(10),"")&amp;$B$7&amp;IF(G685=0,"名称未設定",G685)&amp;CHAR(10)&amp;T685&amp;CHAR(10)&amp;U685&amp;CHAR(10)&amp;V685&amp;CHAR(10)&amp;W685&amp;CHAR(10)&amp;X685&amp;CHAR(10)&amp;Y685,"")</f>
        <v/>
      </c>
    </row>
    <row r="686" spans="5:26"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f>IFERROR(INDEX(content!$E$2:$E$2049,MATCH($E686,content!$C$2:$C$2049,0),1),"")</f>
        <v/>
      </c>
      <c r="K686" s="1" t="str">
        <f>IFERROR(INDEX(content!$F$2:$F$2049,MATCH($E686,content!$C$2:$C$2049,0),1),"")</f>
        <v/>
      </c>
      <c r="L686" s="1" t="str">
        <f>IFERROR(INDEX(content!$G$2:$G$2049,MATCH($E686,content!$C$2:$C$2049,0),1),"")</f>
        <v/>
      </c>
      <c r="M686" s="1" t="str">
        <f>IFERROR(INDEX(content!$H$2:$H$2049,MATCH($E686,content!$C$2:$C$2049,0),1),"")</f>
        <v/>
      </c>
      <c r="N686" s="1" t="str">
        <f t="shared" si="33"/>
        <v/>
      </c>
      <c r="O686" s="1" t="str">
        <f>IF(LENB(N686),COUNTIF(N$4:N686,"●"),"")</f>
        <v/>
      </c>
      <c r="P686" s="1" t="str">
        <f t="shared" si="34"/>
        <v/>
      </c>
      <c r="Q686" s="1" t="str">
        <f t="shared" si="35"/>
        <v/>
      </c>
      <c r="R686" s="1" t="str">
        <f>IF(LEN(Q686),SUM($Q$4:Q686)-1,"")</f>
        <v/>
      </c>
      <c r="S686" s="1" t="str">
        <f>IF(LENB($P686),IF(COUNTIF($B$34,"*[*"),REPLACE($B$34,FIND("[",$B$34),2,"["&amp;$R686&amp;"]"),$B$34),"")</f>
        <v/>
      </c>
      <c r="T686" s="1" t="str">
        <f>IF(LENB($P686),$S686&amp;"."&amp;T$2&amp;CHAR(9)&amp;$B$8&amp;" "&amp;H686&amp;$B$9&amp;CHAR(9)&amp;$B$7&amp;T$3,"")</f>
        <v/>
      </c>
      <c r="U686" s="1" t="str">
        <f>IF(LENB($P686),$S686&amp;"."&amp;U$2&amp;CHAR(9)&amp;$B$8&amp;" "&amp;I686&amp;$B$9&amp;CHAR(9)&amp;$B$7&amp;U$3,"")</f>
        <v/>
      </c>
      <c r="V686" s="1" t="str">
        <f>IF(LENB($P686),$S686&amp;"."&amp;V$2&amp;CHAR(9)&amp;$B$8&amp;" "&amp;J686&amp;$B$9&amp;CHAR(9)&amp;$B$7&amp;V$3,"")</f>
        <v/>
      </c>
      <c r="W686" s="1" t="str">
        <f>IF(LENB($P686),$S686&amp;"."&amp;W$2&amp;CHAR(9)&amp;$B$8&amp;" "&amp;K686&amp;$B$9&amp;CHAR(9)&amp;$B$7&amp;W$3,"")</f>
        <v/>
      </c>
      <c r="X686" s="1" t="str">
        <f>IF(LENB($P686),$S686&amp;"."&amp;X$2&amp;CHAR(9)&amp;$B$8&amp;" "&amp;L686&amp;$B$9&amp;CHAR(9)&amp;$B$7&amp;X$3,"")</f>
        <v/>
      </c>
      <c r="Y686" s="1" t="str">
        <f>IF(LENB($P686),$S686&amp;"."&amp;Y$2&amp;CHAR(9)&amp;$B$8&amp;" "&amp;M686&amp;$B$9&amp;CHAR(9)&amp;$B$7&amp;Y$3,"")</f>
        <v/>
      </c>
      <c r="Z686" s="1" t="str">
        <f>IF(LENB(O686),IF(1&lt;O686,CHAR(10),"")&amp;$B$7&amp;IF(G686=0,"名称未設定",G686)&amp;CHAR(10)&amp;T686&amp;CHAR(10)&amp;U686&amp;CHAR(10)&amp;V686&amp;CHAR(10)&amp;W686&amp;CHAR(10)&amp;X686&amp;CHAR(10)&amp;Y686,"")</f>
        <v/>
      </c>
    </row>
    <row r="687" spans="5:26"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f>IFERROR(INDEX(content!$E$2:$E$2049,MATCH($E687,content!$C$2:$C$2049,0),1),"")</f>
        <v/>
      </c>
      <c r="K687" s="1" t="str">
        <f>IFERROR(INDEX(content!$F$2:$F$2049,MATCH($E687,content!$C$2:$C$2049,0),1),"")</f>
        <v/>
      </c>
      <c r="L687" s="1" t="str">
        <f>IFERROR(INDEX(content!$G$2:$G$2049,MATCH($E687,content!$C$2:$C$2049,0),1),"")</f>
        <v/>
      </c>
      <c r="M687" s="1" t="str">
        <f>IFERROR(INDEX(content!$H$2:$H$2049,MATCH($E687,content!$C$2:$C$2049,0),1),"")</f>
        <v/>
      </c>
      <c r="N687" s="1" t="str">
        <f t="shared" si="33"/>
        <v/>
      </c>
      <c r="O687" s="1" t="str">
        <f>IF(LENB(N687),COUNTIF(N$4:N687,"●"),"")</f>
        <v/>
      </c>
      <c r="P687" s="1" t="str">
        <f t="shared" si="34"/>
        <v/>
      </c>
      <c r="Q687" s="1" t="str">
        <f t="shared" si="35"/>
        <v/>
      </c>
      <c r="R687" s="1" t="str">
        <f>IF(LEN(Q687),SUM($Q$4:Q687)-1,"")</f>
        <v/>
      </c>
      <c r="S687" s="1" t="str">
        <f>IF(LENB($P687),IF(COUNTIF($B$34,"*[*"),REPLACE($B$34,FIND("[",$B$34),2,"["&amp;$R687&amp;"]"),$B$34),"")</f>
        <v/>
      </c>
      <c r="T687" s="1" t="str">
        <f>IF(LENB($P687),$S687&amp;"."&amp;T$2&amp;CHAR(9)&amp;$B$8&amp;" "&amp;H687&amp;$B$9&amp;CHAR(9)&amp;$B$7&amp;T$3,"")</f>
        <v/>
      </c>
      <c r="U687" s="1" t="str">
        <f>IF(LENB($P687),$S687&amp;"."&amp;U$2&amp;CHAR(9)&amp;$B$8&amp;" "&amp;I687&amp;$B$9&amp;CHAR(9)&amp;$B$7&amp;U$3,"")</f>
        <v/>
      </c>
      <c r="V687" s="1" t="str">
        <f>IF(LENB($P687),$S687&amp;"."&amp;V$2&amp;CHAR(9)&amp;$B$8&amp;" "&amp;J687&amp;$B$9&amp;CHAR(9)&amp;$B$7&amp;V$3,"")</f>
        <v/>
      </c>
      <c r="W687" s="1" t="str">
        <f>IF(LENB($P687),$S687&amp;"."&amp;W$2&amp;CHAR(9)&amp;$B$8&amp;" "&amp;K687&amp;$B$9&amp;CHAR(9)&amp;$B$7&amp;W$3,"")</f>
        <v/>
      </c>
      <c r="X687" s="1" t="str">
        <f>IF(LENB($P687),$S687&amp;"."&amp;X$2&amp;CHAR(9)&amp;$B$8&amp;" "&amp;L687&amp;$B$9&amp;CHAR(9)&amp;$B$7&amp;X$3,"")</f>
        <v/>
      </c>
      <c r="Y687" s="1" t="str">
        <f>IF(LENB($P687),$S687&amp;"."&amp;Y$2&amp;CHAR(9)&amp;$B$8&amp;" "&amp;M687&amp;$B$9&amp;CHAR(9)&amp;$B$7&amp;Y$3,"")</f>
        <v/>
      </c>
      <c r="Z687" s="1" t="str">
        <f>IF(LENB(O687),IF(1&lt;O687,CHAR(10),"")&amp;$B$7&amp;IF(G687=0,"名称未設定",G687)&amp;CHAR(10)&amp;T687&amp;CHAR(10)&amp;U687&amp;CHAR(10)&amp;V687&amp;CHAR(10)&amp;W687&amp;CHAR(10)&amp;X687&amp;CHAR(10)&amp;Y687,"")</f>
        <v/>
      </c>
    </row>
    <row r="688" spans="5:26"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f>IFERROR(INDEX(content!$E$2:$E$2049,MATCH($E688,content!$C$2:$C$2049,0),1),"")</f>
        <v/>
      </c>
      <c r="K688" s="1" t="str">
        <f>IFERROR(INDEX(content!$F$2:$F$2049,MATCH($E688,content!$C$2:$C$2049,0),1),"")</f>
        <v/>
      </c>
      <c r="L688" s="1" t="str">
        <f>IFERROR(INDEX(content!$G$2:$G$2049,MATCH($E688,content!$C$2:$C$2049,0),1),"")</f>
        <v/>
      </c>
      <c r="M688" s="1" t="str">
        <f>IFERROR(INDEX(content!$H$2:$H$2049,MATCH($E688,content!$C$2:$C$2049,0),1),"")</f>
        <v/>
      </c>
      <c r="N688" s="1" t="str">
        <f t="shared" si="33"/>
        <v/>
      </c>
      <c r="O688" s="1" t="str">
        <f>IF(LENB(N688),COUNTIF(N$4:N688,"●"),"")</f>
        <v/>
      </c>
      <c r="P688" s="1" t="str">
        <f t="shared" si="34"/>
        <v/>
      </c>
      <c r="Q688" s="1" t="str">
        <f t="shared" si="35"/>
        <v/>
      </c>
      <c r="R688" s="1" t="str">
        <f>IF(LEN(Q688),SUM($Q$4:Q688)-1,"")</f>
        <v/>
      </c>
      <c r="S688" s="1" t="str">
        <f>IF(LENB($P688),IF(COUNTIF($B$34,"*[*"),REPLACE($B$34,FIND("[",$B$34),2,"["&amp;$R688&amp;"]"),$B$34),"")</f>
        <v/>
      </c>
      <c r="T688" s="1" t="str">
        <f>IF(LENB($P688),$S688&amp;"."&amp;T$2&amp;CHAR(9)&amp;$B$8&amp;" "&amp;H688&amp;$B$9&amp;CHAR(9)&amp;$B$7&amp;T$3,"")</f>
        <v/>
      </c>
      <c r="U688" s="1" t="str">
        <f>IF(LENB($P688),$S688&amp;"."&amp;U$2&amp;CHAR(9)&amp;$B$8&amp;" "&amp;I688&amp;$B$9&amp;CHAR(9)&amp;$B$7&amp;U$3,"")</f>
        <v/>
      </c>
      <c r="V688" s="1" t="str">
        <f>IF(LENB($P688),$S688&amp;"."&amp;V$2&amp;CHAR(9)&amp;$B$8&amp;" "&amp;J688&amp;$B$9&amp;CHAR(9)&amp;$B$7&amp;V$3,"")</f>
        <v/>
      </c>
      <c r="W688" s="1" t="str">
        <f>IF(LENB($P688),$S688&amp;"."&amp;W$2&amp;CHAR(9)&amp;$B$8&amp;" "&amp;K688&amp;$B$9&amp;CHAR(9)&amp;$B$7&amp;W$3,"")</f>
        <v/>
      </c>
      <c r="X688" s="1" t="str">
        <f>IF(LENB($P688),$S688&amp;"."&amp;X$2&amp;CHAR(9)&amp;$B$8&amp;" "&amp;L688&amp;$B$9&amp;CHAR(9)&amp;$B$7&amp;X$3,"")</f>
        <v/>
      </c>
      <c r="Y688" s="1" t="str">
        <f>IF(LENB($P688),$S688&amp;"."&amp;Y$2&amp;CHAR(9)&amp;$B$8&amp;" "&amp;M688&amp;$B$9&amp;CHAR(9)&amp;$B$7&amp;Y$3,"")</f>
        <v/>
      </c>
      <c r="Z688" s="1" t="str">
        <f>IF(LENB(O688),IF(1&lt;O688,CHAR(10),"")&amp;$B$7&amp;IF(G688=0,"名称未設定",G688)&amp;CHAR(10)&amp;T688&amp;CHAR(10)&amp;U688&amp;CHAR(10)&amp;V688&amp;CHAR(10)&amp;W688&amp;CHAR(10)&amp;X688&amp;CHAR(10)&amp;Y688,"")</f>
        <v/>
      </c>
    </row>
    <row r="689" spans="5:26"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f>IFERROR(INDEX(content!$E$2:$E$2049,MATCH($E689,content!$C$2:$C$2049,0),1),"")</f>
        <v/>
      </c>
      <c r="K689" s="1" t="str">
        <f>IFERROR(INDEX(content!$F$2:$F$2049,MATCH($E689,content!$C$2:$C$2049,0),1),"")</f>
        <v/>
      </c>
      <c r="L689" s="1" t="str">
        <f>IFERROR(INDEX(content!$G$2:$G$2049,MATCH($E689,content!$C$2:$C$2049,0),1),"")</f>
        <v/>
      </c>
      <c r="M689" s="1" t="str">
        <f>IFERROR(INDEX(content!$H$2:$H$2049,MATCH($E689,content!$C$2:$C$2049,0),1),"")</f>
        <v/>
      </c>
      <c r="N689" s="1" t="str">
        <f t="shared" si="33"/>
        <v/>
      </c>
      <c r="O689" s="1" t="str">
        <f>IF(LENB(N689),COUNTIF(N$4:N689,"●"),"")</f>
        <v/>
      </c>
      <c r="P689" s="1" t="str">
        <f t="shared" si="34"/>
        <v/>
      </c>
      <c r="Q689" s="1" t="str">
        <f t="shared" si="35"/>
        <v/>
      </c>
      <c r="R689" s="1" t="str">
        <f>IF(LEN(Q689),SUM($Q$4:Q689)-1,"")</f>
        <v/>
      </c>
      <c r="S689" s="1" t="str">
        <f>IF(LENB($P689),IF(COUNTIF($B$34,"*[*"),REPLACE($B$34,FIND("[",$B$34),2,"["&amp;$R689&amp;"]"),$B$34),"")</f>
        <v/>
      </c>
      <c r="T689" s="1" t="str">
        <f>IF(LENB($P689),$S689&amp;"."&amp;T$2&amp;CHAR(9)&amp;$B$8&amp;" "&amp;H689&amp;$B$9&amp;CHAR(9)&amp;$B$7&amp;T$3,"")</f>
        <v/>
      </c>
      <c r="U689" s="1" t="str">
        <f>IF(LENB($P689),$S689&amp;"."&amp;U$2&amp;CHAR(9)&amp;$B$8&amp;" "&amp;I689&amp;$B$9&amp;CHAR(9)&amp;$B$7&amp;U$3,"")</f>
        <v/>
      </c>
      <c r="V689" s="1" t="str">
        <f>IF(LENB($P689),$S689&amp;"."&amp;V$2&amp;CHAR(9)&amp;$B$8&amp;" "&amp;J689&amp;$B$9&amp;CHAR(9)&amp;$B$7&amp;V$3,"")</f>
        <v/>
      </c>
      <c r="W689" s="1" t="str">
        <f>IF(LENB($P689),$S689&amp;"."&amp;W$2&amp;CHAR(9)&amp;$B$8&amp;" "&amp;K689&amp;$B$9&amp;CHAR(9)&amp;$B$7&amp;W$3,"")</f>
        <v/>
      </c>
      <c r="X689" s="1" t="str">
        <f>IF(LENB($P689),$S689&amp;"."&amp;X$2&amp;CHAR(9)&amp;$B$8&amp;" "&amp;L689&amp;$B$9&amp;CHAR(9)&amp;$B$7&amp;X$3,"")</f>
        <v/>
      </c>
      <c r="Y689" s="1" t="str">
        <f>IF(LENB($P689),$S689&amp;"."&amp;Y$2&amp;CHAR(9)&amp;$B$8&amp;" "&amp;M689&amp;$B$9&amp;CHAR(9)&amp;$B$7&amp;Y$3,"")</f>
        <v/>
      </c>
      <c r="Z689" s="1" t="str">
        <f>IF(LENB(O689),IF(1&lt;O689,CHAR(10),"")&amp;$B$7&amp;IF(G689=0,"名称未設定",G689)&amp;CHAR(10)&amp;T689&amp;CHAR(10)&amp;U689&amp;CHAR(10)&amp;V689&amp;CHAR(10)&amp;W689&amp;CHAR(10)&amp;X689&amp;CHAR(10)&amp;Y689,"")</f>
        <v/>
      </c>
    </row>
    <row r="690" spans="5:26"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f>IFERROR(INDEX(content!$E$2:$E$2049,MATCH($E690,content!$C$2:$C$2049,0),1),"")</f>
        <v/>
      </c>
      <c r="K690" s="1" t="str">
        <f>IFERROR(INDEX(content!$F$2:$F$2049,MATCH($E690,content!$C$2:$C$2049,0),1),"")</f>
        <v/>
      </c>
      <c r="L690" s="1" t="str">
        <f>IFERROR(INDEX(content!$G$2:$G$2049,MATCH($E690,content!$C$2:$C$2049,0),1),"")</f>
        <v/>
      </c>
      <c r="M690" s="1" t="str">
        <f>IFERROR(INDEX(content!$H$2:$H$2049,MATCH($E690,content!$C$2:$C$2049,0),1),"")</f>
        <v/>
      </c>
      <c r="N690" s="1" t="str">
        <f t="shared" si="33"/>
        <v/>
      </c>
      <c r="O690" s="1" t="str">
        <f>IF(LENB(N690),COUNTIF(N$4:N690,"●"),"")</f>
        <v/>
      </c>
      <c r="P690" s="1" t="str">
        <f t="shared" si="34"/>
        <v/>
      </c>
      <c r="Q690" s="1" t="str">
        <f t="shared" si="35"/>
        <v/>
      </c>
      <c r="R690" s="1" t="str">
        <f>IF(LEN(Q690),SUM($Q$4:Q690)-1,"")</f>
        <v/>
      </c>
      <c r="S690" s="1" t="str">
        <f>IF(LENB($P690),IF(COUNTIF($B$34,"*[*"),REPLACE($B$34,FIND("[",$B$34),2,"["&amp;$R690&amp;"]"),$B$34),"")</f>
        <v/>
      </c>
      <c r="T690" s="1" t="str">
        <f>IF(LENB($P690),$S690&amp;"."&amp;T$2&amp;CHAR(9)&amp;$B$8&amp;" "&amp;H690&amp;$B$9&amp;CHAR(9)&amp;$B$7&amp;T$3,"")</f>
        <v/>
      </c>
      <c r="U690" s="1" t="str">
        <f>IF(LENB($P690),$S690&amp;"."&amp;U$2&amp;CHAR(9)&amp;$B$8&amp;" "&amp;I690&amp;$B$9&amp;CHAR(9)&amp;$B$7&amp;U$3,"")</f>
        <v/>
      </c>
      <c r="V690" s="1" t="str">
        <f>IF(LENB($P690),$S690&amp;"."&amp;V$2&amp;CHAR(9)&amp;$B$8&amp;" "&amp;J690&amp;$B$9&amp;CHAR(9)&amp;$B$7&amp;V$3,"")</f>
        <v/>
      </c>
      <c r="W690" s="1" t="str">
        <f>IF(LENB($P690),$S690&amp;"."&amp;W$2&amp;CHAR(9)&amp;$B$8&amp;" "&amp;K690&amp;$B$9&amp;CHAR(9)&amp;$B$7&amp;W$3,"")</f>
        <v/>
      </c>
      <c r="X690" s="1" t="str">
        <f>IF(LENB($P690),$S690&amp;"."&amp;X$2&amp;CHAR(9)&amp;$B$8&amp;" "&amp;L690&amp;$B$9&amp;CHAR(9)&amp;$B$7&amp;X$3,"")</f>
        <v/>
      </c>
      <c r="Y690" s="1" t="str">
        <f>IF(LENB($P690),$S690&amp;"."&amp;Y$2&amp;CHAR(9)&amp;$B$8&amp;" "&amp;M690&amp;$B$9&amp;CHAR(9)&amp;$B$7&amp;Y$3,"")</f>
        <v/>
      </c>
      <c r="Z690" s="1" t="str">
        <f>IF(LENB(O690),IF(1&lt;O690,CHAR(10),"")&amp;$B$7&amp;IF(G690=0,"名称未設定",G690)&amp;CHAR(10)&amp;T690&amp;CHAR(10)&amp;U690&amp;CHAR(10)&amp;V690&amp;CHAR(10)&amp;W690&amp;CHAR(10)&amp;X690&amp;CHAR(10)&amp;Y690,"")</f>
        <v/>
      </c>
    </row>
    <row r="691" spans="5:26"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f>IFERROR(INDEX(content!$E$2:$E$2049,MATCH($E691,content!$C$2:$C$2049,0),1),"")</f>
        <v/>
      </c>
      <c r="K691" s="1" t="str">
        <f>IFERROR(INDEX(content!$F$2:$F$2049,MATCH($E691,content!$C$2:$C$2049,0),1),"")</f>
        <v/>
      </c>
      <c r="L691" s="1" t="str">
        <f>IFERROR(INDEX(content!$G$2:$G$2049,MATCH($E691,content!$C$2:$C$2049,0),1),"")</f>
        <v/>
      </c>
      <c r="M691" s="1" t="str">
        <f>IFERROR(INDEX(content!$H$2:$H$2049,MATCH($E691,content!$C$2:$C$2049,0),1),"")</f>
        <v/>
      </c>
      <c r="N691" s="1" t="str">
        <f t="shared" si="33"/>
        <v/>
      </c>
      <c r="O691" s="1" t="str">
        <f>IF(LENB(N691),COUNTIF(N$4:N691,"●"),"")</f>
        <v/>
      </c>
      <c r="P691" s="1" t="str">
        <f t="shared" si="34"/>
        <v/>
      </c>
      <c r="Q691" s="1" t="str">
        <f t="shared" si="35"/>
        <v/>
      </c>
      <c r="R691" s="1" t="str">
        <f>IF(LEN(Q691),SUM($Q$4:Q691)-1,"")</f>
        <v/>
      </c>
      <c r="S691" s="1" t="str">
        <f>IF(LENB($P691),IF(COUNTIF($B$34,"*[*"),REPLACE($B$34,FIND("[",$B$34),2,"["&amp;$R691&amp;"]"),$B$34),"")</f>
        <v/>
      </c>
      <c r="T691" s="1" t="str">
        <f>IF(LENB($P691),$S691&amp;"."&amp;T$2&amp;CHAR(9)&amp;$B$8&amp;" "&amp;H691&amp;$B$9&amp;CHAR(9)&amp;$B$7&amp;T$3,"")</f>
        <v/>
      </c>
      <c r="U691" s="1" t="str">
        <f>IF(LENB($P691),$S691&amp;"."&amp;U$2&amp;CHAR(9)&amp;$B$8&amp;" "&amp;I691&amp;$B$9&amp;CHAR(9)&amp;$B$7&amp;U$3,"")</f>
        <v/>
      </c>
      <c r="V691" s="1" t="str">
        <f>IF(LENB($P691),$S691&amp;"."&amp;V$2&amp;CHAR(9)&amp;$B$8&amp;" "&amp;J691&amp;$B$9&amp;CHAR(9)&amp;$B$7&amp;V$3,"")</f>
        <v/>
      </c>
      <c r="W691" s="1" t="str">
        <f>IF(LENB($P691),$S691&amp;"."&amp;W$2&amp;CHAR(9)&amp;$B$8&amp;" "&amp;K691&amp;$B$9&amp;CHAR(9)&amp;$B$7&amp;W$3,"")</f>
        <v/>
      </c>
      <c r="X691" s="1" t="str">
        <f>IF(LENB($P691),$S691&amp;"."&amp;X$2&amp;CHAR(9)&amp;$B$8&amp;" "&amp;L691&amp;$B$9&amp;CHAR(9)&amp;$B$7&amp;X$3,"")</f>
        <v/>
      </c>
      <c r="Y691" s="1" t="str">
        <f>IF(LENB($P691),$S691&amp;"."&amp;Y$2&amp;CHAR(9)&amp;$B$8&amp;" "&amp;M691&amp;$B$9&amp;CHAR(9)&amp;$B$7&amp;Y$3,"")</f>
        <v/>
      </c>
      <c r="Z691" s="1" t="str">
        <f>IF(LENB(O691),IF(1&lt;O691,CHAR(10),"")&amp;$B$7&amp;IF(G691=0,"名称未設定",G691)&amp;CHAR(10)&amp;T691&amp;CHAR(10)&amp;U691&amp;CHAR(10)&amp;V691&amp;CHAR(10)&amp;W691&amp;CHAR(10)&amp;X691&amp;CHAR(10)&amp;Y691,"")</f>
        <v/>
      </c>
    </row>
    <row r="692" spans="5:26"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f>IFERROR(INDEX(content!$E$2:$E$2049,MATCH($E692,content!$C$2:$C$2049,0),1),"")</f>
        <v/>
      </c>
      <c r="K692" s="1" t="str">
        <f>IFERROR(INDEX(content!$F$2:$F$2049,MATCH($E692,content!$C$2:$C$2049,0),1),"")</f>
        <v/>
      </c>
      <c r="L692" s="1" t="str">
        <f>IFERROR(INDEX(content!$G$2:$G$2049,MATCH($E692,content!$C$2:$C$2049,0),1),"")</f>
        <v/>
      </c>
      <c r="M692" s="1" t="str">
        <f>IFERROR(INDEX(content!$H$2:$H$2049,MATCH($E692,content!$C$2:$C$2049,0),1),"")</f>
        <v/>
      </c>
      <c r="N692" s="1" t="str">
        <f t="shared" si="33"/>
        <v/>
      </c>
      <c r="O692" s="1" t="str">
        <f>IF(LENB(N692),COUNTIF(N$4:N692,"●"),"")</f>
        <v/>
      </c>
      <c r="P692" s="1" t="str">
        <f t="shared" si="34"/>
        <v/>
      </c>
      <c r="Q692" s="1" t="str">
        <f t="shared" si="35"/>
        <v/>
      </c>
      <c r="R692" s="1" t="str">
        <f>IF(LEN(Q692),SUM($Q$4:Q692)-1,"")</f>
        <v/>
      </c>
      <c r="S692" s="1" t="str">
        <f>IF(LENB($P692),IF(COUNTIF($B$34,"*[*"),REPLACE($B$34,FIND("[",$B$34),2,"["&amp;$R692&amp;"]"),$B$34),"")</f>
        <v/>
      </c>
      <c r="T692" s="1" t="str">
        <f>IF(LENB($P692),$S692&amp;"."&amp;T$2&amp;CHAR(9)&amp;$B$8&amp;" "&amp;H692&amp;$B$9&amp;CHAR(9)&amp;$B$7&amp;T$3,"")</f>
        <v/>
      </c>
      <c r="U692" s="1" t="str">
        <f>IF(LENB($P692),$S692&amp;"."&amp;U$2&amp;CHAR(9)&amp;$B$8&amp;" "&amp;I692&amp;$B$9&amp;CHAR(9)&amp;$B$7&amp;U$3,"")</f>
        <v/>
      </c>
      <c r="V692" s="1" t="str">
        <f>IF(LENB($P692),$S692&amp;"."&amp;V$2&amp;CHAR(9)&amp;$B$8&amp;" "&amp;J692&amp;$B$9&amp;CHAR(9)&amp;$B$7&amp;V$3,"")</f>
        <v/>
      </c>
      <c r="W692" s="1" t="str">
        <f>IF(LENB($P692),$S692&amp;"."&amp;W$2&amp;CHAR(9)&amp;$B$8&amp;" "&amp;K692&amp;$B$9&amp;CHAR(9)&amp;$B$7&amp;W$3,"")</f>
        <v/>
      </c>
      <c r="X692" s="1" t="str">
        <f>IF(LENB($P692),$S692&amp;"."&amp;X$2&amp;CHAR(9)&amp;$B$8&amp;" "&amp;L692&amp;$B$9&amp;CHAR(9)&amp;$B$7&amp;X$3,"")</f>
        <v/>
      </c>
      <c r="Y692" s="1" t="str">
        <f>IF(LENB($P692),$S692&amp;"."&amp;Y$2&amp;CHAR(9)&amp;$B$8&amp;" "&amp;M692&amp;$B$9&amp;CHAR(9)&amp;$B$7&amp;Y$3,"")</f>
        <v/>
      </c>
      <c r="Z692" s="1" t="str">
        <f>IF(LENB(O692),IF(1&lt;O692,CHAR(10),"")&amp;$B$7&amp;IF(G692=0,"名称未設定",G692)&amp;CHAR(10)&amp;T692&amp;CHAR(10)&amp;U692&amp;CHAR(10)&amp;V692&amp;CHAR(10)&amp;W692&amp;CHAR(10)&amp;X692&amp;CHAR(10)&amp;Y692,"")</f>
        <v/>
      </c>
    </row>
    <row r="693" spans="5:26"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f>IFERROR(INDEX(content!$E$2:$E$2049,MATCH($E693,content!$C$2:$C$2049,0),1),"")</f>
        <v/>
      </c>
      <c r="K693" s="1" t="str">
        <f>IFERROR(INDEX(content!$F$2:$F$2049,MATCH($E693,content!$C$2:$C$2049,0),1),"")</f>
        <v/>
      </c>
      <c r="L693" s="1" t="str">
        <f>IFERROR(INDEX(content!$G$2:$G$2049,MATCH($E693,content!$C$2:$C$2049,0),1),"")</f>
        <v/>
      </c>
      <c r="M693" s="1" t="str">
        <f>IFERROR(INDEX(content!$H$2:$H$2049,MATCH($E693,content!$C$2:$C$2049,0),1),"")</f>
        <v/>
      </c>
      <c r="N693" s="1" t="str">
        <f t="shared" si="33"/>
        <v/>
      </c>
      <c r="O693" s="1" t="str">
        <f>IF(LENB(N693),COUNTIF(N$4:N693,"●"),"")</f>
        <v/>
      </c>
      <c r="P693" s="1" t="str">
        <f t="shared" si="34"/>
        <v/>
      </c>
      <c r="Q693" s="1" t="str">
        <f t="shared" si="35"/>
        <v/>
      </c>
      <c r="R693" s="1" t="str">
        <f>IF(LEN(Q693),SUM($Q$4:Q693)-1,"")</f>
        <v/>
      </c>
      <c r="S693" s="1" t="str">
        <f>IF(LENB($P693),IF(COUNTIF($B$34,"*[*"),REPLACE($B$34,FIND("[",$B$34),2,"["&amp;$R693&amp;"]"),$B$34),"")</f>
        <v/>
      </c>
      <c r="T693" s="1" t="str">
        <f>IF(LENB($P693),$S693&amp;"."&amp;T$2&amp;CHAR(9)&amp;$B$8&amp;" "&amp;H693&amp;$B$9&amp;CHAR(9)&amp;$B$7&amp;T$3,"")</f>
        <v/>
      </c>
      <c r="U693" s="1" t="str">
        <f>IF(LENB($P693),$S693&amp;"."&amp;U$2&amp;CHAR(9)&amp;$B$8&amp;" "&amp;I693&amp;$B$9&amp;CHAR(9)&amp;$B$7&amp;U$3,"")</f>
        <v/>
      </c>
      <c r="V693" s="1" t="str">
        <f>IF(LENB($P693),$S693&amp;"."&amp;V$2&amp;CHAR(9)&amp;$B$8&amp;" "&amp;J693&amp;$B$9&amp;CHAR(9)&amp;$B$7&amp;V$3,"")</f>
        <v/>
      </c>
      <c r="W693" s="1" t="str">
        <f>IF(LENB($P693),$S693&amp;"."&amp;W$2&amp;CHAR(9)&amp;$B$8&amp;" "&amp;K693&amp;$B$9&amp;CHAR(9)&amp;$B$7&amp;W$3,"")</f>
        <v/>
      </c>
      <c r="X693" s="1" t="str">
        <f>IF(LENB($P693),$S693&amp;"."&amp;X$2&amp;CHAR(9)&amp;$B$8&amp;" "&amp;L693&amp;$B$9&amp;CHAR(9)&amp;$B$7&amp;X$3,"")</f>
        <v/>
      </c>
      <c r="Y693" s="1" t="str">
        <f>IF(LENB($P693),$S693&amp;"."&amp;Y$2&amp;CHAR(9)&amp;$B$8&amp;" "&amp;M693&amp;$B$9&amp;CHAR(9)&amp;$B$7&amp;Y$3,"")</f>
        <v/>
      </c>
      <c r="Z693" s="1" t="str">
        <f>IF(LENB(O693),IF(1&lt;O693,CHAR(10),"")&amp;$B$7&amp;IF(G693=0,"名称未設定",G693)&amp;CHAR(10)&amp;T693&amp;CHAR(10)&amp;U693&amp;CHAR(10)&amp;V693&amp;CHAR(10)&amp;W693&amp;CHAR(10)&amp;X693&amp;CHAR(10)&amp;Y693,"")</f>
        <v/>
      </c>
    </row>
    <row r="694" spans="5:26"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f>IFERROR(INDEX(content!$E$2:$E$2049,MATCH($E694,content!$C$2:$C$2049,0),1),"")</f>
        <v/>
      </c>
      <c r="K694" s="1" t="str">
        <f>IFERROR(INDEX(content!$F$2:$F$2049,MATCH($E694,content!$C$2:$C$2049,0),1),"")</f>
        <v/>
      </c>
      <c r="L694" s="1" t="str">
        <f>IFERROR(INDEX(content!$G$2:$G$2049,MATCH($E694,content!$C$2:$C$2049,0),1),"")</f>
        <v/>
      </c>
      <c r="M694" s="1" t="str">
        <f>IFERROR(INDEX(content!$H$2:$H$2049,MATCH($E694,content!$C$2:$C$2049,0),1),"")</f>
        <v/>
      </c>
      <c r="N694" s="1" t="str">
        <f t="shared" si="33"/>
        <v/>
      </c>
      <c r="O694" s="1" t="str">
        <f>IF(LENB(N694),COUNTIF(N$4:N694,"●"),"")</f>
        <v/>
      </c>
      <c r="P694" s="1" t="str">
        <f t="shared" si="34"/>
        <v/>
      </c>
      <c r="Q694" s="1" t="str">
        <f t="shared" si="35"/>
        <v/>
      </c>
      <c r="R694" s="1" t="str">
        <f>IF(LEN(Q694),SUM($Q$4:Q694)-1,"")</f>
        <v/>
      </c>
      <c r="S694" s="1" t="str">
        <f>IF(LENB($P694),IF(COUNTIF($B$34,"*[*"),REPLACE($B$34,FIND("[",$B$34),2,"["&amp;$R694&amp;"]"),$B$34),"")</f>
        <v/>
      </c>
      <c r="T694" s="1" t="str">
        <f>IF(LENB($P694),$S694&amp;"."&amp;T$2&amp;CHAR(9)&amp;$B$8&amp;" "&amp;H694&amp;$B$9&amp;CHAR(9)&amp;$B$7&amp;T$3,"")</f>
        <v/>
      </c>
      <c r="U694" s="1" t="str">
        <f>IF(LENB($P694),$S694&amp;"."&amp;U$2&amp;CHAR(9)&amp;$B$8&amp;" "&amp;I694&amp;$B$9&amp;CHAR(9)&amp;$B$7&amp;U$3,"")</f>
        <v/>
      </c>
      <c r="V694" s="1" t="str">
        <f>IF(LENB($P694),$S694&amp;"."&amp;V$2&amp;CHAR(9)&amp;$B$8&amp;" "&amp;J694&amp;$B$9&amp;CHAR(9)&amp;$B$7&amp;V$3,"")</f>
        <v/>
      </c>
      <c r="W694" s="1" t="str">
        <f>IF(LENB($P694),$S694&amp;"."&amp;W$2&amp;CHAR(9)&amp;$B$8&amp;" "&amp;K694&amp;$B$9&amp;CHAR(9)&amp;$B$7&amp;W$3,"")</f>
        <v/>
      </c>
      <c r="X694" s="1" t="str">
        <f>IF(LENB($P694),$S694&amp;"."&amp;X$2&amp;CHAR(9)&amp;$B$8&amp;" "&amp;L694&amp;$B$9&amp;CHAR(9)&amp;$B$7&amp;X$3,"")</f>
        <v/>
      </c>
      <c r="Y694" s="1" t="str">
        <f>IF(LENB($P694),$S694&amp;"."&amp;Y$2&amp;CHAR(9)&amp;$B$8&amp;" "&amp;M694&amp;$B$9&amp;CHAR(9)&amp;$B$7&amp;Y$3,"")</f>
        <v/>
      </c>
      <c r="Z694" s="1" t="str">
        <f>IF(LENB(O694),IF(1&lt;O694,CHAR(10),"")&amp;$B$7&amp;IF(G694=0,"名称未設定",G694)&amp;CHAR(10)&amp;T694&amp;CHAR(10)&amp;U694&amp;CHAR(10)&amp;V694&amp;CHAR(10)&amp;W694&amp;CHAR(10)&amp;X694&amp;CHAR(10)&amp;Y694,"")</f>
        <v/>
      </c>
    </row>
    <row r="695" spans="5:26"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f>IFERROR(INDEX(content!$E$2:$E$2049,MATCH($E695,content!$C$2:$C$2049,0),1),"")</f>
        <v/>
      </c>
      <c r="K695" s="1" t="str">
        <f>IFERROR(INDEX(content!$F$2:$F$2049,MATCH($E695,content!$C$2:$C$2049,0),1),"")</f>
        <v/>
      </c>
      <c r="L695" s="1" t="str">
        <f>IFERROR(INDEX(content!$G$2:$G$2049,MATCH($E695,content!$C$2:$C$2049,0),1),"")</f>
        <v/>
      </c>
      <c r="M695" s="1" t="str">
        <f>IFERROR(INDEX(content!$H$2:$H$2049,MATCH($E695,content!$C$2:$C$2049,0),1),"")</f>
        <v/>
      </c>
      <c r="N695" s="1" t="str">
        <f t="shared" si="33"/>
        <v/>
      </c>
      <c r="O695" s="1" t="str">
        <f>IF(LENB(N695),COUNTIF(N$4:N695,"●"),"")</f>
        <v/>
      </c>
      <c r="P695" s="1" t="str">
        <f t="shared" si="34"/>
        <v/>
      </c>
      <c r="Q695" s="1" t="str">
        <f t="shared" si="35"/>
        <v/>
      </c>
      <c r="R695" s="1" t="str">
        <f>IF(LEN(Q695),SUM($Q$4:Q695)-1,"")</f>
        <v/>
      </c>
      <c r="S695" s="1" t="str">
        <f>IF(LENB($P695),IF(COUNTIF($B$34,"*[*"),REPLACE($B$34,FIND("[",$B$34),2,"["&amp;$R695&amp;"]"),$B$34),"")</f>
        <v/>
      </c>
      <c r="T695" s="1" t="str">
        <f>IF(LENB($P695),$S695&amp;"."&amp;T$2&amp;CHAR(9)&amp;$B$8&amp;" "&amp;H695&amp;$B$9&amp;CHAR(9)&amp;$B$7&amp;T$3,"")</f>
        <v/>
      </c>
      <c r="U695" s="1" t="str">
        <f>IF(LENB($P695),$S695&amp;"."&amp;U$2&amp;CHAR(9)&amp;$B$8&amp;" "&amp;I695&amp;$B$9&amp;CHAR(9)&amp;$B$7&amp;U$3,"")</f>
        <v/>
      </c>
      <c r="V695" s="1" t="str">
        <f>IF(LENB($P695),$S695&amp;"."&amp;V$2&amp;CHAR(9)&amp;$B$8&amp;" "&amp;J695&amp;$B$9&amp;CHAR(9)&amp;$B$7&amp;V$3,"")</f>
        <v/>
      </c>
      <c r="W695" s="1" t="str">
        <f>IF(LENB($P695),$S695&amp;"."&amp;W$2&amp;CHAR(9)&amp;$B$8&amp;" "&amp;K695&amp;$B$9&amp;CHAR(9)&amp;$B$7&amp;W$3,"")</f>
        <v/>
      </c>
      <c r="X695" s="1" t="str">
        <f>IF(LENB($P695),$S695&amp;"."&amp;X$2&amp;CHAR(9)&amp;$B$8&amp;" "&amp;L695&amp;$B$9&amp;CHAR(9)&amp;$B$7&amp;X$3,"")</f>
        <v/>
      </c>
      <c r="Y695" s="1" t="str">
        <f>IF(LENB($P695),$S695&amp;"."&amp;Y$2&amp;CHAR(9)&amp;$B$8&amp;" "&amp;M695&amp;$B$9&amp;CHAR(9)&amp;$B$7&amp;Y$3,"")</f>
        <v/>
      </c>
      <c r="Z695" s="1" t="str">
        <f>IF(LENB(O695),IF(1&lt;O695,CHAR(10),"")&amp;$B$7&amp;IF(G695=0,"名称未設定",G695)&amp;CHAR(10)&amp;T695&amp;CHAR(10)&amp;U695&amp;CHAR(10)&amp;V695&amp;CHAR(10)&amp;W695&amp;CHAR(10)&amp;X695&amp;CHAR(10)&amp;Y695,"")</f>
        <v/>
      </c>
    </row>
    <row r="696" spans="5:26"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f>IFERROR(INDEX(content!$E$2:$E$2049,MATCH($E696,content!$C$2:$C$2049,0),1),"")</f>
        <v/>
      </c>
      <c r="K696" s="1" t="str">
        <f>IFERROR(INDEX(content!$F$2:$F$2049,MATCH($E696,content!$C$2:$C$2049,0),1),"")</f>
        <v/>
      </c>
      <c r="L696" s="1" t="str">
        <f>IFERROR(INDEX(content!$G$2:$G$2049,MATCH($E696,content!$C$2:$C$2049,0),1),"")</f>
        <v/>
      </c>
      <c r="M696" s="1" t="str">
        <f>IFERROR(INDEX(content!$H$2:$H$2049,MATCH($E696,content!$C$2:$C$2049,0),1),"")</f>
        <v/>
      </c>
      <c r="N696" s="1" t="str">
        <f t="shared" si="33"/>
        <v/>
      </c>
      <c r="O696" s="1" t="str">
        <f>IF(LENB(N696),COUNTIF(N$4:N696,"●"),"")</f>
        <v/>
      </c>
      <c r="P696" s="1" t="str">
        <f t="shared" si="34"/>
        <v/>
      </c>
      <c r="Q696" s="1" t="str">
        <f t="shared" si="35"/>
        <v/>
      </c>
      <c r="R696" s="1" t="str">
        <f>IF(LEN(Q696),SUM($Q$4:Q696)-1,"")</f>
        <v/>
      </c>
      <c r="S696" s="1" t="str">
        <f>IF(LENB($P696),IF(COUNTIF($B$34,"*[*"),REPLACE($B$34,FIND("[",$B$34),2,"["&amp;$R696&amp;"]"),$B$34),"")</f>
        <v/>
      </c>
      <c r="T696" s="1" t="str">
        <f>IF(LENB($P696),$S696&amp;"."&amp;T$2&amp;CHAR(9)&amp;$B$8&amp;" "&amp;H696&amp;$B$9&amp;CHAR(9)&amp;$B$7&amp;T$3,"")</f>
        <v/>
      </c>
      <c r="U696" s="1" t="str">
        <f>IF(LENB($P696),$S696&amp;"."&amp;U$2&amp;CHAR(9)&amp;$B$8&amp;" "&amp;I696&amp;$B$9&amp;CHAR(9)&amp;$B$7&amp;U$3,"")</f>
        <v/>
      </c>
      <c r="V696" s="1" t="str">
        <f>IF(LENB($P696),$S696&amp;"."&amp;V$2&amp;CHAR(9)&amp;$B$8&amp;" "&amp;J696&amp;$B$9&amp;CHAR(9)&amp;$B$7&amp;V$3,"")</f>
        <v/>
      </c>
      <c r="W696" s="1" t="str">
        <f>IF(LENB($P696),$S696&amp;"."&amp;W$2&amp;CHAR(9)&amp;$B$8&amp;" "&amp;K696&amp;$B$9&amp;CHAR(9)&amp;$B$7&amp;W$3,"")</f>
        <v/>
      </c>
      <c r="X696" s="1" t="str">
        <f>IF(LENB($P696),$S696&amp;"."&amp;X$2&amp;CHAR(9)&amp;$B$8&amp;" "&amp;L696&amp;$B$9&amp;CHAR(9)&amp;$B$7&amp;X$3,"")</f>
        <v/>
      </c>
      <c r="Y696" s="1" t="str">
        <f>IF(LENB($P696),$S696&amp;"."&amp;Y$2&amp;CHAR(9)&amp;$B$8&amp;" "&amp;M696&amp;$B$9&amp;CHAR(9)&amp;$B$7&amp;Y$3,"")</f>
        <v/>
      </c>
      <c r="Z696" s="1" t="str">
        <f>IF(LENB(O696),IF(1&lt;O696,CHAR(10),"")&amp;$B$7&amp;IF(G696=0,"名称未設定",G696)&amp;CHAR(10)&amp;T696&amp;CHAR(10)&amp;U696&amp;CHAR(10)&amp;V696&amp;CHAR(10)&amp;W696&amp;CHAR(10)&amp;X696&amp;CHAR(10)&amp;Y696,"")</f>
        <v/>
      </c>
    </row>
    <row r="697" spans="5:26"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f>IFERROR(INDEX(content!$E$2:$E$2049,MATCH($E697,content!$C$2:$C$2049,0),1),"")</f>
        <v/>
      </c>
      <c r="K697" s="1" t="str">
        <f>IFERROR(INDEX(content!$F$2:$F$2049,MATCH($E697,content!$C$2:$C$2049,0),1),"")</f>
        <v/>
      </c>
      <c r="L697" s="1" t="str">
        <f>IFERROR(INDEX(content!$G$2:$G$2049,MATCH($E697,content!$C$2:$C$2049,0),1),"")</f>
        <v/>
      </c>
      <c r="M697" s="1" t="str">
        <f>IFERROR(INDEX(content!$H$2:$H$2049,MATCH($E697,content!$C$2:$C$2049,0),1),"")</f>
        <v/>
      </c>
      <c r="N697" s="1" t="str">
        <f t="shared" si="33"/>
        <v/>
      </c>
      <c r="O697" s="1" t="str">
        <f>IF(LENB(N697),COUNTIF(N$4:N697,"●"),"")</f>
        <v/>
      </c>
      <c r="P697" s="1" t="str">
        <f t="shared" si="34"/>
        <v/>
      </c>
      <c r="Q697" s="1" t="str">
        <f t="shared" si="35"/>
        <v/>
      </c>
      <c r="R697" s="1" t="str">
        <f>IF(LEN(Q697),SUM($Q$4:Q697)-1,"")</f>
        <v/>
      </c>
      <c r="S697" s="1" t="str">
        <f>IF(LENB($P697),IF(COUNTIF($B$34,"*[*"),REPLACE($B$34,FIND("[",$B$34),2,"["&amp;$R697&amp;"]"),$B$34),"")</f>
        <v/>
      </c>
      <c r="T697" s="1" t="str">
        <f>IF(LENB($P697),$S697&amp;"."&amp;T$2&amp;CHAR(9)&amp;$B$8&amp;" "&amp;H697&amp;$B$9&amp;CHAR(9)&amp;$B$7&amp;T$3,"")</f>
        <v/>
      </c>
      <c r="U697" s="1" t="str">
        <f>IF(LENB($P697),$S697&amp;"."&amp;U$2&amp;CHAR(9)&amp;$B$8&amp;" "&amp;I697&amp;$B$9&amp;CHAR(9)&amp;$B$7&amp;U$3,"")</f>
        <v/>
      </c>
      <c r="V697" s="1" t="str">
        <f>IF(LENB($P697),$S697&amp;"."&amp;V$2&amp;CHAR(9)&amp;$B$8&amp;" "&amp;J697&amp;$B$9&amp;CHAR(9)&amp;$B$7&amp;V$3,"")</f>
        <v/>
      </c>
      <c r="W697" s="1" t="str">
        <f>IF(LENB($P697),$S697&amp;"."&amp;W$2&amp;CHAR(9)&amp;$B$8&amp;" "&amp;K697&amp;$B$9&amp;CHAR(9)&amp;$B$7&amp;W$3,"")</f>
        <v/>
      </c>
      <c r="X697" s="1" t="str">
        <f>IF(LENB($P697),$S697&amp;"."&amp;X$2&amp;CHAR(9)&amp;$B$8&amp;" "&amp;L697&amp;$B$9&amp;CHAR(9)&amp;$B$7&amp;X$3,"")</f>
        <v/>
      </c>
      <c r="Y697" s="1" t="str">
        <f>IF(LENB($P697),$S697&amp;"."&amp;Y$2&amp;CHAR(9)&amp;$B$8&amp;" "&amp;M697&amp;$B$9&amp;CHAR(9)&amp;$B$7&amp;Y$3,"")</f>
        <v/>
      </c>
      <c r="Z697" s="1" t="str">
        <f>IF(LENB(O697),IF(1&lt;O697,CHAR(10),"")&amp;$B$7&amp;IF(G697=0,"名称未設定",G697)&amp;CHAR(10)&amp;T697&amp;CHAR(10)&amp;U697&amp;CHAR(10)&amp;V697&amp;CHAR(10)&amp;W697&amp;CHAR(10)&amp;X697&amp;CHAR(10)&amp;Y697,"")</f>
        <v/>
      </c>
    </row>
    <row r="698" spans="5:26"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f>IFERROR(INDEX(content!$E$2:$E$2049,MATCH($E698,content!$C$2:$C$2049,0),1),"")</f>
        <v/>
      </c>
      <c r="K698" s="1" t="str">
        <f>IFERROR(INDEX(content!$F$2:$F$2049,MATCH($E698,content!$C$2:$C$2049,0),1),"")</f>
        <v/>
      </c>
      <c r="L698" s="1" t="str">
        <f>IFERROR(INDEX(content!$G$2:$G$2049,MATCH($E698,content!$C$2:$C$2049,0),1),"")</f>
        <v/>
      </c>
      <c r="M698" s="1" t="str">
        <f>IFERROR(INDEX(content!$H$2:$H$2049,MATCH($E698,content!$C$2:$C$2049,0),1),"")</f>
        <v/>
      </c>
      <c r="N698" s="1" t="str">
        <f t="shared" si="33"/>
        <v/>
      </c>
      <c r="O698" s="1" t="str">
        <f>IF(LENB(N698),COUNTIF(N$4:N698,"●"),"")</f>
        <v/>
      </c>
      <c r="P698" s="1" t="str">
        <f t="shared" si="34"/>
        <v/>
      </c>
      <c r="Q698" s="1" t="str">
        <f t="shared" si="35"/>
        <v/>
      </c>
      <c r="R698" s="1" t="str">
        <f>IF(LEN(Q698),SUM($Q$4:Q698)-1,"")</f>
        <v/>
      </c>
      <c r="S698" s="1" t="str">
        <f>IF(LENB($P698),IF(COUNTIF($B$34,"*[*"),REPLACE($B$34,FIND("[",$B$34),2,"["&amp;$R698&amp;"]"),$B$34),"")</f>
        <v/>
      </c>
      <c r="T698" s="1" t="str">
        <f>IF(LENB($P698),$S698&amp;"."&amp;T$2&amp;CHAR(9)&amp;$B$8&amp;" "&amp;H698&amp;$B$9&amp;CHAR(9)&amp;$B$7&amp;T$3,"")</f>
        <v/>
      </c>
      <c r="U698" s="1" t="str">
        <f>IF(LENB($P698),$S698&amp;"."&amp;U$2&amp;CHAR(9)&amp;$B$8&amp;" "&amp;I698&amp;$B$9&amp;CHAR(9)&amp;$B$7&amp;U$3,"")</f>
        <v/>
      </c>
      <c r="V698" s="1" t="str">
        <f>IF(LENB($P698),$S698&amp;"."&amp;V$2&amp;CHAR(9)&amp;$B$8&amp;" "&amp;J698&amp;$B$9&amp;CHAR(9)&amp;$B$7&amp;V$3,"")</f>
        <v/>
      </c>
      <c r="W698" s="1" t="str">
        <f>IF(LENB($P698),$S698&amp;"."&amp;W$2&amp;CHAR(9)&amp;$B$8&amp;" "&amp;K698&amp;$B$9&amp;CHAR(9)&amp;$B$7&amp;W$3,"")</f>
        <v/>
      </c>
      <c r="X698" s="1" t="str">
        <f>IF(LENB($P698),$S698&amp;"."&amp;X$2&amp;CHAR(9)&amp;$B$8&amp;" "&amp;L698&amp;$B$9&amp;CHAR(9)&amp;$B$7&amp;X$3,"")</f>
        <v/>
      </c>
      <c r="Y698" s="1" t="str">
        <f>IF(LENB($P698),$S698&amp;"."&amp;Y$2&amp;CHAR(9)&amp;$B$8&amp;" "&amp;M698&amp;$B$9&amp;CHAR(9)&amp;$B$7&amp;Y$3,"")</f>
        <v/>
      </c>
      <c r="Z698" s="1" t="str">
        <f>IF(LENB(O698),IF(1&lt;O698,CHAR(10),"")&amp;$B$7&amp;IF(G698=0,"名称未設定",G698)&amp;CHAR(10)&amp;T698&amp;CHAR(10)&amp;U698&amp;CHAR(10)&amp;V698&amp;CHAR(10)&amp;W698&amp;CHAR(10)&amp;X698&amp;CHAR(10)&amp;Y698,"")</f>
        <v/>
      </c>
    </row>
    <row r="699" spans="5:26"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f>IFERROR(INDEX(content!$E$2:$E$2049,MATCH($E699,content!$C$2:$C$2049,0),1),"")</f>
        <v/>
      </c>
      <c r="K699" s="1" t="str">
        <f>IFERROR(INDEX(content!$F$2:$F$2049,MATCH($E699,content!$C$2:$C$2049,0),1),"")</f>
        <v/>
      </c>
      <c r="L699" s="1" t="str">
        <f>IFERROR(INDEX(content!$G$2:$G$2049,MATCH($E699,content!$C$2:$C$2049,0),1),"")</f>
        <v/>
      </c>
      <c r="M699" s="1" t="str">
        <f>IFERROR(INDEX(content!$H$2:$H$2049,MATCH($E699,content!$C$2:$C$2049,0),1),"")</f>
        <v/>
      </c>
      <c r="N699" s="1" t="str">
        <f t="shared" si="33"/>
        <v/>
      </c>
      <c r="O699" s="1" t="str">
        <f>IF(LENB(N699),COUNTIF(N$4:N699,"●"),"")</f>
        <v/>
      </c>
      <c r="P699" s="1" t="str">
        <f t="shared" si="34"/>
        <v/>
      </c>
      <c r="Q699" s="1" t="str">
        <f t="shared" si="35"/>
        <v/>
      </c>
      <c r="R699" s="1" t="str">
        <f>IF(LEN(Q699),SUM($Q$4:Q699)-1,"")</f>
        <v/>
      </c>
      <c r="S699" s="1" t="str">
        <f>IF(LENB($P699),IF(COUNTIF($B$34,"*[*"),REPLACE($B$34,FIND("[",$B$34),2,"["&amp;$R699&amp;"]"),$B$34),"")</f>
        <v/>
      </c>
      <c r="T699" s="1" t="str">
        <f>IF(LENB($P699),$S699&amp;"."&amp;T$2&amp;CHAR(9)&amp;$B$8&amp;" "&amp;H699&amp;$B$9&amp;CHAR(9)&amp;$B$7&amp;T$3,"")</f>
        <v/>
      </c>
      <c r="U699" s="1" t="str">
        <f>IF(LENB($P699),$S699&amp;"."&amp;U$2&amp;CHAR(9)&amp;$B$8&amp;" "&amp;I699&amp;$B$9&amp;CHAR(9)&amp;$B$7&amp;U$3,"")</f>
        <v/>
      </c>
      <c r="V699" s="1" t="str">
        <f>IF(LENB($P699),$S699&amp;"."&amp;V$2&amp;CHAR(9)&amp;$B$8&amp;" "&amp;J699&amp;$B$9&amp;CHAR(9)&amp;$B$7&amp;V$3,"")</f>
        <v/>
      </c>
      <c r="W699" s="1" t="str">
        <f>IF(LENB($P699),$S699&amp;"."&amp;W$2&amp;CHAR(9)&amp;$B$8&amp;" "&amp;K699&amp;$B$9&amp;CHAR(9)&amp;$B$7&amp;W$3,"")</f>
        <v/>
      </c>
      <c r="X699" s="1" t="str">
        <f>IF(LENB($P699),$S699&amp;"."&amp;X$2&amp;CHAR(9)&amp;$B$8&amp;" "&amp;L699&amp;$B$9&amp;CHAR(9)&amp;$B$7&amp;X$3,"")</f>
        <v/>
      </c>
      <c r="Y699" s="1" t="str">
        <f>IF(LENB($P699),$S699&amp;"."&amp;Y$2&amp;CHAR(9)&amp;$B$8&amp;" "&amp;M699&amp;$B$9&amp;CHAR(9)&amp;$B$7&amp;Y$3,"")</f>
        <v/>
      </c>
      <c r="Z699" s="1" t="str">
        <f>IF(LENB(O699),IF(1&lt;O699,CHAR(10),"")&amp;$B$7&amp;IF(G699=0,"名称未設定",G699)&amp;CHAR(10)&amp;T699&amp;CHAR(10)&amp;U699&amp;CHAR(10)&amp;V699&amp;CHAR(10)&amp;W699&amp;CHAR(10)&amp;X699&amp;CHAR(10)&amp;Y699,"")</f>
        <v/>
      </c>
    </row>
    <row r="700" spans="5:26"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f>IFERROR(INDEX(content!$E$2:$E$2049,MATCH($E700,content!$C$2:$C$2049,0),1),"")</f>
        <v/>
      </c>
      <c r="K700" s="1" t="str">
        <f>IFERROR(INDEX(content!$F$2:$F$2049,MATCH($E700,content!$C$2:$C$2049,0),1),"")</f>
        <v/>
      </c>
      <c r="L700" s="1" t="str">
        <f>IFERROR(INDEX(content!$G$2:$G$2049,MATCH($E700,content!$C$2:$C$2049,0),1),"")</f>
        <v/>
      </c>
      <c r="M700" s="1" t="str">
        <f>IFERROR(INDEX(content!$H$2:$H$2049,MATCH($E700,content!$C$2:$C$2049,0),1),"")</f>
        <v/>
      </c>
      <c r="N700" s="1" t="str">
        <f t="shared" si="33"/>
        <v/>
      </c>
      <c r="O700" s="1" t="str">
        <f>IF(LENB(N700),COUNTIF(N$4:N700,"●"),"")</f>
        <v/>
      </c>
      <c r="P700" s="1" t="str">
        <f t="shared" si="34"/>
        <v/>
      </c>
      <c r="Q700" s="1" t="str">
        <f t="shared" si="35"/>
        <v/>
      </c>
      <c r="R700" s="1" t="str">
        <f>IF(LEN(Q700),SUM($Q$4:Q700)-1,"")</f>
        <v/>
      </c>
      <c r="S700" s="1" t="str">
        <f>IF(LENB($P700),IF(COUNTIF($B$34,"*[*"),REPLACE($B$34,FIND("[",$B$34),2,"["&amp;$R700&amp;"]"),$B$34),"")</f>
        <v/>
      </c>
      <c r="T700" s="1" t="str">
        <f>IF(LENB($P700),$S700&amp;"."&amp;T$2&amp;CHAR(9)&amp;$B$8&amp;" "&amp;H700&amp;$B$9&amp;CHAR(9)&amp;$B$7&amp;T$3,"")</f>
        <v/>
      </c>
      <c r="U700" s="1" t="str">
        <f>IF(LENB($P700),$S700&amp;"."&amp;U$2&amp;CHAR(9)&amp;$B$8&amp;" "&amp;I700&amp;$B$9&amp;CHAR(9)&amp;$B$7&amp;U$3,"")</f>
        <v/>
      </c>
      <c r="V700" s="1" t="str">
        <f>IF(LENB($P700),$S700&amp;"."&amp;V$2&amp;CHAR(9)&amp;$B$8&amp;" "&amp;J700&amp;$B$9&amp;CHAR(9)&amp;$B$7&amp;V$3,"")</f>
        <v/>
      </c>
      <c r="W700" s="1" t="str">
        <f>IF(LENB($P700),$S700&amp;"."&amp;W$2&amp;CHAR(9)&amp;$B$8&amp;" "&amp;K700&amp;$B$9&amp;CHAR(9)&amp;$B$7&amp;W$3,"")</f>
        <v/>
      </c>
      <c r="X700" s="1" t="str">
        <f>IF(LENB($P700),$S700&amp;"."&amp;X$2&amp;CHAR(9)&amp;$B$8&amp;" "&amp;L700&amp;$B$9&amp;CHAR(9)&amp;$B$7&amp;X$3,"")</f>
        <v/>
      </c>
      <c r="Y700" s="1" t="str">
        <f>IF(LENB($P700),$S700&amp;"."&amp;Y$2&amp;CHAR(9)&amp;$B$8&amp;" "&amp;M700&amp;$B$9&amp;CHAR(9)&amp;$B$7&amp;Y$3,"")</f>
        <v/>
      </c>
      <c r="Z700" s="1" t="str">
        <f>IF(LENB(O700),IF(1&lt;O700,CHAR(10),"")&amp;$B$7&amp;IF(G700=0,"名称未設定",G700)&amp;CHAR(10)&amp;T700&amp;CHAR(10)&amp;U700&amp;CHAR(10)&amp;V700&amp;CHAR(10)&amp;W700&amp;CHAR(10)&amp;X700&amp;CHAR(10)&amp;Y700,"")</f>
        <v/>
      </c>
    </row>
    <row r="701" spans="5:26"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f>IFERROR(INDEX(content!$E$2:$E$2049,MATCH($E701,content!$C$2:$C$2049,0),1),"")</f>
        <v/>
      </c>
      <c r="K701" s="1" t="str">
        <f>IFERROR(INDEX(content!$F$2:$F$2049,MATCH($E701,content!$C$2:$C$2049,0),1),"")</f>
        <v/>
      </c>
      <c r="L701" s="1" t="str">
        <f>IFERROR(INDEX(content!$G$2:$G$2049,MATCH($E701,content!$C$2:$C$2049,0),1),"")</f>
        <v/>
      </c>
      <c r="M701" s="1" t="str">
        <f>IFERROR(INDEX(content!$H$2:$H$2049,MATCH($E701,content!$C$2:$C$2049,0),1),"")</f>
        <v/>
      </c>
      <c r="N701" s="1" t="str">
        <f t="shared" si="33"/>
        <v/>
      </c>
      <c r="O701" s="1" t="str">
        <f>IF(LENB(N701),COUNTIF(N$4:N701,"●"),"")</f>
        <v/>
      </c>
      <c r="P701" s="1" t="str">
        <f t="shared" si="34"/>
        <v/>
      </c>
      <c r="Q701" s="1" t="str">
        <f t="shared" si="35"/>
        <v/>
      </c>
      <c r="R701" s="1" t="str">
        <f>IF(LEN(Q701),SUM($Q$4:Q701)-1,"")</f>
        <v/>
      </c>
      <c r="S701" s="1" t="str">
        <f>IF(LENB($P701),IF(COUNTIF($B$34,"*[*"),REPLACE($B$34,FIND("[",$B$34),2,"["&amp;$R701&amp;"]"),$B$34),"")</f>
        <v/>
      </c>
      <c r="T701" s="1" t="str">
        <f>IF(LENB($P701),$S701&amp;"."&amp;T$2&amp;CHAR(9)&amp;$B$8&amp;" "&amp;H701&amp;$B$9&amp;CHAR(9)&amp;$B$7&amp;T$3,"")</f>
        <v/>
      </c>
      <c r="U701" s="1" t="str">
        <f>IF(LENB($P701),$S701&amp;"."&amp;U$2&amp;CHAR(9)&amp;$B$8&amp;" "&amp;I701&amp;$B$9&amp;CHAR(9)&amp;$B$7&amp;U$3,"")</f>
        <v/>
      </c>
      <c r="V701" s="1" t="str">
        <f>IF(LENB($P701),$S701&amp;"."&amp;V$2&amp;CHAR(9)&amp;$B$8&amp;" "&amp;J701&amp;$B$9&amp;CHAR(9)&amp;$B$7&amp;V$3,"")</f>
        <v/>
      </c>
      <c r="W701" s="1" t="str">
        <f>IF(LENB($P701),$S701&amp;"."&amp;W$2&amp;CHAR(9)&amp;$B$8&amp;" "&amp;K701&amp;$B$9&amp;CHAR(9)&amp;$B$7&amp;W$3,"")</f>
        <v/>
      </c>
      <c r="X701" s="1" t="str">
        <f>IF(LENB($P701),$S701&amp;"."&amp;X$2&amp;CHAR(9)&amp;$B$8&amp;" "&amp;L701&amp;$B$9&amp;CHAR(9)&amp;$B$7&amp;X$3,"")</f>
        <v/>
      </c>
      <c r="Y701" s="1" t="str">
        <f>IF(LENB($P701),$S701&amp;"."&amp;Y$2&amp;CHAR(9)&amp;$B$8&amp;" "&amp;M701&amp;$B$9&amp;CHAR(9)&amp;$B$7&amp;Y$3,"")</f>
        <v/>
      </c>
      <c r="Z701" s="1" t="str">
        <f>IF(LENB(O701),IF(1&lt;O701,CHAR(10),"")&amp;$B$7&amp;IF(G701=0,"名称未設定",G701)&amp;CHAR(10)&amp;T701&amp;CHAR(10)&amp;U701&amp;CHAR(10)&amp;V701&amp;CHAR(10)&amp;W701&amp;CHAR(10)&amp;X701&amp;CHAR(10)&amp;Y701,"")</f>
        <v/>
      </c>
    </row>
    <row r="702" spans="5:26"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f>IFERROR(INDEX(content!$E$2:$E$2049,MATCH($E702,content!$C$2:$C$2049,0),1),"")</f>
        <v/>
      </c>
      <c r="K702" s="1" t="str">
        <f>IFERROR(INDEX(content!$F$2:$F$2049,MATCH($E702,content!$C$2:$C$2049,0),1),"")</f>
        <v/>
      </c>
      <c r="L702" s="1" t="str">
        <f>IFERROR(INDEX(content!$G$2:$G$2049,MATCH($E702,content!$C$2:$C$2049,0),1),"")</f>
        <v/>
      </c>
      <c r="M702" s="1" t="str">
        <f>IFERROR(INDEX(content!$H$2:$H$2049,MATCH($E702,content!$C$2:$C$2049,0),1),"")</f>
        <v/>
      </c>
      <c r="N702" s="1" t="str">
        <f t="shared" si="33"/>
        <v/>
      </c>
      <c r="O702" s="1" t="str">
        <f>IF(LENB(N702),COUNTIF(N$4:N702,"●"),"")</f>
        <v/>
      </c>
      <c r="P702" s="1" t="str">
        <f t="shared" si="34"/>
        <v/>
      </c>
      <c r="Q702" s="1" t="str">
        <f t="shared" si="35"/>
        <v/>
      </c>
      <c r="R702" s="1" t="str">
        <f>IF(LEN(Q702),SUM($Q$4:Q702)-1,"")</f>
        <v/>
      </c>
      <c r="S702" s="1" t="str">
        <f>IF(LENB($P702),IF(COUNTIF($B$34,"*[*"),REPLACE($B$34,FIND("[",$B$34),2,"["&amp;$R702&amp;"]"),$B$34),"")</f>
        <v/>
      </c>
      <c r="T702" s="1" t="str">
        <f>IF(LENB($P702),$S702&amp;"."&amp;T$2&amp;CHAR(9)&amp;$B$8&amp;" "&amp;H702&amp;$B$9&amp;CHAR(9)&amp;$B$7&amp;T$3,"")</f>
        <v/>
      </c>
      <c r="U702" s="1" t="str">
        <f>IF(LENB($P702),$S702&amp;"."&amp;U$2&amp;CHAR(9)&amp;$B$8&amp;" "&amp;I702&amp;$B$9&amp;CHAR(9)&amp;$B$7&amp;U$3,"")</f>
        <v/>
      </c>
      <c r="V702" s="1" t="str">
        <f>IF(LENB($P702),$S702&amp;"."&amp;V$2&amp;CHAR(9)&amp;$B$8&amp;" "&amp;J702&amp;$B$9&amp;CHAR(9)&amp;$B$7&amp;V$3,"")</f>
        <v/>
      </c>
      <c r="W702" s="1" t="str">
        <f>IF(LENB($P702),$S702&amp;"."&amp;W$2&amp;CHAR(9)&amp;$B$8&amp;" "&amp;K702&amp;$B$9&amp;CHAR(9)&amp;$B$7&amp;W$3,"")</f>
        <v/>
      </c>
      <c r="X702" s="1" t="str">
        <f>IF(LENB($P702),$S702&amp;"."&amp;X$2&amp;CHAR(9)&amp;$B$8&amp;" "&amp;L702&amp;$B$9&amp;CHAR(9)&amp;$B$7&amp;X$3,"")</f>
        <v/>
      </c>
      <c r="Y702" s="1" t="str">
        <f>IF(LENB($P702),$S702&amp;"."&amp;Y$2&amp;CHAR(9)&amp;$B$8&amp;" "&amp;M702&amp;$B$9&amp;CHAR(9)&amp;$B$7&amp;Y$3,"")</f>
        <v/>
      </c>
      <c r="Z702" s="1" t="str">
        <f>IF(LENB(O702),IF(1&lt;O702,CHAR(10),"")&amp;$B$7&amp;IF(G702=0,"名称未設定",G702)&amp;CHAR(10)&amp;T702&amp;CHAR(10)&amp;U702&amp;CHAR(10)&amp;V702&amp;CHAR(10)&amp;W702&amp;CHAR(10)&amp;X702&amp;CHAR(10)&amp;Y702,"")</f>
        <v/>
      </c>
    </row>
    <row r="703" spans="5:26"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f>IFERROR(INDEX(content!$E$2:$E$2049,MATCH($E703,content!$C$2:$C$2049,0),1),"")</f>
        <v/>
      </c>
      <c r="K703" s="1" t="str">
        <f>IFERROR(INDEX(content!$F$2:$F$2049,MATCH($E703,content!$C$2:$C$2049,0),1),"")</f>
        <v/>
      </c>
      <c r="L703" s="1" t="str">
        <f>IFERROR(INDEX(content!$G$2:$G$2049,MATCH($E703,content!$C$2:$C$2049,0),1),"")</f>
        <v/>
      </c>
      <c r="M703" s="1" t="str">
        <f>IFERROR(INDEX(content!$H$2:$H$2049,MATCH($E703,content!$C$2:$C$2049,0),1),"")</f>
        <v/>
      </c>
      <c r="N703" s="1" t="str">
        <f t="shared" si="33"/>
        <v/>
      </c>
      <c r="O703" s="1" t="str">
        <f>IF(LENB(N703),COUNTIF(N$4:N703,"●"),"")</f>
        <v/>
      </c>
      <c r="P703" s="1" t="str">
        <f t="shared" si="34"/>
        <v/>
      </c>
      <c r="Q703" s="1" t="str">
        <f t="shared" si="35"/>
        <v/>
      </c>
      <c r="R703" s="1" t="str">
        <f>IF(LEN(Q703),SUM($Q$4:Q703)-1,"")</f>
        <v/>
      </c>
      <c r="S703" s="1" t="str">
        <f>IF(LENB($P703),IF(COUNTIF($B$34,"*[*"),REPLACE($B$34,FIND("[",$B$34),2,"["&amp;$R703&amp;"]"),$B$34),"")</f>
        <v/>
      </c>
      <c r="T703" s="1" t="str">
        <f>IF(LENB($P703),$S703&amp;"."&amp;T$2&amp;CHAR(9)&amp;$B$8&amp;" "&amp;H703&amp;$B$9&amp;CHAR(9)&amp;$B$7&amp;T$3,"")</f>
        <v/>
      </c>
      <c r="U703" s="1" t="str">
        <f>IF(LENB($P703),$S703&amp;"."&amp;U$2&amp;CHAR(9)&amp;$B$8&amp;" "&amp;I703&amp;$B$9&amp;CHAR(9)&amp;$B$7&amp;U$3,"")</f>
        <v/>
      </c>
      <c r="V703" s="1" t="str">
        <f>IF(LENB($P703),$S703&amp;"."&amp;V$2&amp;CHAR(9)&amp;$B$8&amp;" "&amp;J703&amp;$B$9&amp;CHAR(9)&amp;$B$7&amp;V$3,"")</f>
        <v/>
      </c>
      <c r="W703" s="1" t="str">
        <f>IF(LENB($P703),$S703&amp;"."&amp;W$2&amp;CHAR(9)&amp;$B$8&amp;" "&amp;K703&amp;$B$9&amp;CHAR(9)&amp;$B$7&amp;W$3,"")</f>
        <v/>
      </c>
      <c r="X703" s="1" t="str">
        <f>IF(LENB($P703),$S703&amp;"."&amp;X$2&amp;CHAR(9)&amp;$B$8&amp;" "&amp;L703&amp;$B$9&amp;CHAR(9)&amp;$B$7&amp;X$3,"")</f>
        <v/>
      </c>
      <c r="Y703" s="1" t="str">
        <f>IF(LENB($P703),$S703&amp;"."&amp;Y$2&amp;CHAR(9)&amp;$B$8&amp;" "&amp;M703&amp;$B$9&amp;CHAR(9)&amp;$B$7&amp;Y$3,"")</f>
        <v/>
      </c>
      <c r="Z703" s="1" t="str">
        <f>IF(LENB(O703),IF(1&lt;O703,CHAR(10),"")&amp;$B$7&amp;IF(G703=0,"名称未設定",G703)&amp;CHAR(10)&amp;T703&amp;CHAR(10)&amp;U703&amp;CHAR(10)&amp;V703&amp;CHAR(10)&amp;W703&amp;CHAR(10)&amp;X703&amp;CHAR(10)&amp;Y703,"")</f>
        <v/>
      </c>
    </row>
    <row r="704" spans="5:26"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f>IFERROR(INDEX(content!$E$2:$E$2049,MATCH($E704,content!$C$2:$C$2049,0),1),"")</f>
        <v/>
      </c>
      <c r="K704" s="1" t="str">
        <f>IFERROR(INDEX(content!$F$2:$F$2049,MATCH($E704,content!$C$2:$C$2049,0),1),"")</f>
        <v/>
      </c>
      <c r="L704" s="1" t="str">
        <f>IFERROR(INDEX(content!$G$2:$G$2049,MATCH($E704,content!$C$2:$C$2049,0),1),"")</f>
        <v/>
      </c>
      <c r="M704" s="1" t="str">
        <f>IFERROR(INDEX(content!$H$2:$H$2049,MATCH($E704,content!$C$2:$C$2049,0),1),"")</f>
        <v/>
      </c>
      <c r="N704" s="1" t="str">
        <f t="shared" si="33"/>
        <v/>
      </c>
      <c r="O704" s="1" t="str">
        <f>IF(LENB(N704),COUNTIF(N$4:N704,"●"),"")</f>
        <v/>
      </c>
      <c r="P704" s="1" t="str">
        <f t="shared" si="34"/>
        <v/>
      </c>
      <c r="Q704" s="1" t="str">
        <f t="shared" si="35"/>
        <v/>
      </c>
      <c r="R704" s="1" t="str">
        <f>IF(LEN(Q704),SUM($Q$4:Q704)-1,"")</f>
        <v/>
      </c>
      <c r="S704" s="1" t="str">
        <f>IF(LENB($P704),IF(COUNTIF($B$34,"*[*"),REPLACE($B$34,FIND("[",$B$34),2,"["&amp;$R704&amp;"]"),$B$34),"")</f>
        <v/>
      </c>
      <c r="T704" s="1" t="str">
        <f>IF(LENB($P704),$S704&amp;"."&amp;T$2&amp;CHAR(9)&amp;$B$8&amp;" "&amp;H704&amp;$B$9&amp;CHAR(9)&amp;$B$7&amp;T$3,"")</f>
        <v/>
      </c>
      <c r="U704" s="1" t="str">
        <f>IF(LENB($P704),$S704&amp;"."&amp;U$2&amp;CHAR(9)&amp;$B$8&amp;" "&amp;I704&amp;$B$9&amp;CHAR(9)&amp;$B$7&amp;U$3,"")</f>
        <v/>
      </c>
      <c r="V704" s="1" t="str">
        <f>IF(LENB($P704),$S704&amp;"."&amp;V$2&amp;CHAR(9)&amp;$B$8&amp;" "&amp;J704&amp;$B$9&amp;CHAR(9)&amp;$B$7&amp;V$3,"")</f>
        <v/>
      </c>
      <c r="W704" s="1" t="str">
        <f>IF(LENB($P704),$S704&amp;"."&amp;W$2&amp;CHAR(9)&amp;$B$8&amp;" "&amp;K704&amp;$B$9&amp;CHAR(9)&amp;$B$7&amp;W$3,"")</f>
        <v/>
      </c>
      <c r="X704" s="1" t="str">
        <f>IF(LENB($P704),$S704&amp;"."&amp;X$2&amp;CHAR(9)&amp;$B$8&amp;" "&amp;L704&amp;$B$9&amp;CHAR(9)&amp;$B$7&amp;X$3,"")</f>
        <v/>
      </c>
      <c r="Y704" s="1" t="str">
        <f>IF(LENB($P704),$S704&amp;"."&amp;Y$2&amp;CHAR(9)&amp;$B$8&amp;" "&amp;M704&amp;$B$9&amp;CHAR(9)&amp;$B$7&amp;Y$3,"")</f>
        <v/>
      </c>
      <c r="Z704" s="1" t="str">
        <f>IF(LENB(O704),IF(1&lt;O704,CHAR(10),"")&amp;$B$7&amp;IF(G704=0,"名称未設定",G704)&amp;CHAR(10)&amp;T704&amp;CHAR(10)&amp;U704&amp;CHAR(10)&amp;V704&amp;CHAR(10)&amp;W704&amp;CHAR(10)&amp;X704&amp;CHAR(10)&amp;Y704,"")</f>
        <v/>
      </c>
    </row>
    <row r="705" spans="5:26"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f>IFERROR(INDEX(content!$E$2:$E$2049,MATCH($E705,content!$C$2:$C$2049,0),1),"")</f>
        <v/>
      </c>
      <c r="K705" s="1" t="str">
        <f>IFERROR(INDEX(content!$F$2:$F$2049,MATCH($E705,content!$C$2:$C$2049,0),1),"")</f>
        <v/>
      </c>
      <c r="L705" s="1" t="str">
        <f>IFERROR(INDEX(content!$G$2:$G$2049,MATCH($E705,content!$C$2:$C$2049,0),1),"")</f>
        <v/>
      </c>
      <c r="M705" s="1" t="str">
        <f>IFERROR(INDEX(content!$H$2:$H$2049,MATCH($E705,content!$C$2:$C$2049,0),1),"")</f>
        <v/>
      </c>
      <c r="N705" s="1" t="str">
        <f t="shared" si="33"/>
        <v/>
      </c>
      <c r="O705" s="1" t="str">
        <f>IF(LENB(N705),COUNTIF(N$4:N705,"●"),"")</f>
        <v/>
      </c>
      <c r="P705" s="1" t="str">
        <f t="shared" si="34"/>
        <v/>
      </c>
      <c r="Q705" s="1" t="str">
        <f t="shared" si="35"/>
        <v/>
      </c>
      <c r="R705" s="1" t="str">
        <f>IF(LEN(Q705),SUM($Q$4:Q705)-1,"")</f>
        <v/>
      </c>
      <c r="S705" s="1" t="str">
        <f>IF(LENB($P705),IF(COUNTIF($B$34,"*[*"),REPLACE($B$34,FIND("[",$B$34),2,"["&amp;$R705&amp;"]"),$B$34),"")</f>
        <v/>
      </c>
      <c r="T705" s="1" t="str">
        <f>IF(LENB($P705),$S705&amp;"."&amp;T$2&amp;CHAR(9)&amp;$B$8&amp;" "&amp;H705&amp;$B$9&amp;CHAR(9)&amp;$B$7&amp;T$3,"")</f>
        <v/>
      </c>
      <c r="U705" s="1" t="str">
        <f>IF(LENB($P705),$S705&amp;"."&amp;U$2&amp;CHAR(9)&amp;$B$8&amp;" "&amp;I705&amp;$B$9&amp;CHAR(9)&amp;$B$7&amp;U$3,"")</f>
        <v/>
      </c>
      <c r="V705" s="1" t="str">
        <f>IF(LENB($P705),$S705&amp;"."&amp;V$2&amp;CHAR(9)&amp;$B$8&amp;" "&amp;J705&amp;$B$9&amp;CHAR(9)&amp;$B$7&amp;V$3,"")</f>
        <v/>
      </c>
      <c r="W705" s="1" t="str">
        <f>IF(LENB($P705),$S705&amp;"."&amp;W$2&amp;CHAR(9)&amp;$B$8&amp;" "&amp;K705&amp;$B$9&amp;CHAR(9)&amp;$B$7&amp;W$3,"")</f>
        <v/>
      </c>
      <c r="X705" s="1" t="str">
        <f>IF(LENB($P705),$S705&amp;"."&amp;X$2&amp;CHAR(9)&amp;$B$8&amp;" "&amp;L705&amp;$B$9&amp;CHAR(9)&amp;$B$7&amp;X$3,"")</f>
        <v/>
      </c>
      <c r="Y705" s="1" t="str">
        <f>IF(LENB($P705),$S705&amp;"."&amp;Y$2&amp;CHAR(9)&amp;$B$8&amp;" "&amp;M705&amp;$B$9&amp;CHAR(9)&amp;$B$7&amp;Y$3,"")</f>
        <v/>
      </c>
      <c r="Z705" s="1" t="str">
        <f>IF(LENB(O705),IF(1&lt;O705,CHAR(10),"")&amp;$B$7&amp;IF(G705=0,"名称未設定",G705)&amp;CHAR(10)&amp;T705&amp;CHAR(10)&amp;U705&amp;CHAR(10)&amp;V705&amp;CHAR(10)&amp;W705&amp;CHAR(10)&amp;X705&amp;CHAR(10)&amp;Y705,"")</f>
        <v/>
      </c>
    </row>
    <row r="706" spans="5:26"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f>IFERROR(INDEX(content!$E$2:$E$2049,MATCH($E706,content!$C$2:$C$2049,0),1),"")</f>
        <v/>
      </c>
      <c r="K706" s="1" t="str">
        <f>IFERROR(INDEX(content!$F$2:$F$2049,MATCH($E706,content!$C$2:$C$2049,0),1),"")</f>
        <v/>
      </c>
      <c r="L706" s="1" t="str">
        <f>IFERROR(INDEX(content!$G$2:$G$2049,MATCH($E706,content!$C$2:$C$2049,0),1),"")</f>
        <v/>
      </c>
      <c r="M706" s="1" t="str">
        <f>IFERROR(INDEX(content!$H$2:$H$2049,MATCH($E706,content!$C$2:$C$2049,0),1),"")</f>
        <v/>
      </c>
      <c r="N706" s="1" t="str">
        <f t="shared" si="33"/>
        <v/>
      </c>
      <c r="O706" s="1" t="str">
        <f>IF(LENB(N706),COUNTIF(N$4:N706,"●"),"")</f>
        <v/>
      </c>
      <c r="P706" s="1" t="str">
        <f t="shared" si="34"/>
        <v/>
      </c>
      <c r="Q706" s="1" t="str">
        <f t="shared" si="35"/>
        <v/>
      </c>
      <c r="R706" s="1" t="str">
        <f>IF(LEN(Q706),SUM($Q$4:Q706)-1,"")</f>
        <v/>
      </c>
      <c r="S706" s="1" t="str">
        <f>IF(LENB($P706),IF(COUNTIF($B$34,"*[*"),REPLACE($B$34,FIND("[",$B$34),2,"["&amp;$R706&amp;"]"),$B$34),"")</f>
        <v/>
      </c>
      <c r="T706" s="1" t="str">
        <f>IF(LENB($P706),$S706&amp;"."&amp;T$2&amp;CHAR(9)&amp;$B$8&amp;" "&amp;H706&amp;$B$9&amp;CHAR(9)&amp;$B$7&amp;T$3,"")</f>
        <v/>
      </c>
      <c r="U706" s="1" t="str">
        <f>IF(LENB($P706),$S706&amp;"."&amp;U$2&amp;CHAR(9)&amp;$B$8&amp;" "&amp;I706&amp;$B$9&amp;CHAR(9)&amp;$B$7&amp;U$3,"")</f>
        <v/>
      </c>
      <c r="V706" s="1" t="str">
        <f>IF(LENB($P706),$S706&amp;"."&amp;V$2&amp;CHAR(9)&amp;$B$8&amp;" "&amp;J706&amp;$B$9&amp;CHAR(9)&amp;$B$7&amp;V$3,"")</f>
        <v/>
      </c>
      <c r="W706" s="1" t="str">
        <f>IF(LENB($P706),$S706&amp;"."&amp;W$2&amp;CHAR(9)&amp;$B$8&amp;" "&amp;K706&amp;$B$9&amp;CHAR(9)&amp;$B$7&amp;W$3,"")</f>
        <v/>
      </c>
      <c r="X706" s="1" t="str">
        <f>IF(LENB($P706),$S706&amp;"."&amp;X$2&amp;CHAR(9)&amp;$B$8&amp;" "&amp;L706&amp;$B$9&amp;CHAR(9)&amp;$B$7&amp;X$3,"")</f>
        <v/>
      </c>
      <c r="Y706" s="1" t="str">
        <f>IF(LENB($P706),$S706&amp;"."&amp;Y$2&amp;CHAR(9)&amp;$B$8&amp;" "&amp;M706&amp;$B$9&amp;CHAR(9)&amp;$B$7&amp;Y$3,"")</f>
        <v/>
      </c>
      <c r="Z706" s="1" t="str">
        <f>IF(LENB(O706),IF(1&lt;O706,CHAR(10),"")&amp;$B$7&amp;IF(G706=0,"名称未設定",G706)&amp;CHAR(10)&amp;T706&amp;CHAR(10)&amp;U706&amp;CHAR(10)&amp;V706&amp;CHAR(10)&amp;W706&amp;CHAR(10)&amp;X706&amp;CHAR(10)&amp;Y706,"")</f>
        <v/>
      </c>
    </row>
    <row r="707" spans="5:26"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f>IFERROR(INDEX(content!$E$2:$E$2049,MATCH($E707,content!$C$2:$C$2049,0),1),"")</f>
        <v/>
      </c>
      <c r="K707" s="1" t="str">
        <f>IFERROR(INDEX(content!$F$2:$F$2049,MATCH($E707,content!$C$2:$C$2049,0),1),"")</f>
        <v/>
      </c>
      <c r="L707" s="1" t="str">
        <f>IFERROR(INDEX(content!$G$2:$G$2049,MATCH($E707,content!$C$2:$C$2049,0),1),"")</f>
        <v/>
      </c>
      <c r="M707" s="1" t="str">
        <f>IFERROR(INDEX(content!$H$2:$H$2049,MATCH($E707,content!$C$2:$C$2049,0),1),"")</f>
        <v/>
      </c>
      <c r="N707" s="1" t="str">
        <f t="shared" si="33"/>
        <v/>
      </c>
      <c r="O707" s="1" t="str">
        <f>IF(LENB(N707),COUNTIF(N$4:N707,"●"),"")</f>
        <v/>
      </c>
      <c r="P707" s="1" t="str">
        <f t="shared" si="34"/>
        <v/>
      </c>
      <c r="Q707" s="1" t="str">
        <f t="shared" si="35"/>
        <v/>
      </c>
      <c r="R707" s="1" t="str">
        <f>IF(LEN(Q707),SUM($Q$4:Q707)-1,"")</f>
        <v/>
      </c>
      <c r="S707" s="1" t="str">
        <f>IF(LENB($P707),IF(COUNTIF($B$34,"*[*"),REPLACE($B$34,FIND("[",$B$34),2,"["&amp;$R707&amp;"]"),$B$34),"")</f>
        <v/>
      </c>
      <c r="T707" s="1" t="str">
        <f>IF(LENB($P707),$S707&amp;"."&amp;T$2&amp;CHAR(9)&amp;$B$8&amp;" "&amp;H707&amp;$B$9&amp;CHAR(9)&amp;$B$7&amp;T$3,"")</f>
        <v/>
      </c>
      <c r="U707" s="1" t="str">
        <f>IF(LENB($P707),$S707&amp;"."&amp;U$2&amp;CHAR(9)&amp;$B$8&amp;" "&amp;I707&amp;$B$9&amp;CHAR(9)&amp;$B$7&amp;U$3,"")</f>
        <v/>
      </c>
      <c r="V707" s="1" t="str">
        <f>IF(LENB($P707),$S707&amp;"."&amp;V$2&amp;CHAR(9)&amp;$B$8&amp;" "&amp;J707&amp;$B$9&amp;CHAR(9)&amp;$B$7&amp;V$3,"")</f>
        <v/>
      </c>
      <c r="W707" s="1" t="str">
        <f>IF(LENB($P707),$S707&amp;"."&amp;W$2&amp;CHAR(9)&amp;$B$8&amp;" "&amp;K707&amp;$B$9&amp;CHAR(9)&amp;$B$7&amp;W$3,"")</f>
        <v/>
      </c>
      <c r="X707" s="1" t="str">
        <f>IF(LENB($P707),$S707&amp;"."&amp;X$2&amp;CHAR(9)&amp;$B$8&amp;" "&amp;L707&amp;$B$9&amp;CHAR(9)&amp;$B$7&amp;X$3,"")</f>
        <v/>
      </c>
      <c r="Y707" s="1" t="str">
        <f>IF(LENB($P707),$S707&amp;"."&amp;Y$2&amp;CHAR(9)&amp;$B$8&amp;" "&amp;M707&amp;$B$9&amp;CHAR(9)&amp;$B$7&amp;Y$3,"")</f>
        <v/>
      </c>
      <c r="Z707" s="1" t="str">
        <f>IF(LENB(O707),IF(1&lt;O707,CHAR(10),"")&amp;$B$7&amp;IF(G707=0,"名称未設定",G707)&amp;CHAR(10)&amp;T707&amp;CHAR(10)&amp;U707&amp;CHAR(10)&amp;V707&amp;CHAR(10)&amp;W707&amp;CHAR(10)&amp;X707&amp;CHAR(10)&amp;Y707,"")</f>
        <v/>
      </c>
    </row>
    <row r="708" spans="5:26"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f>IFERROR(INDEX(content!$E$2:$E$2049,MATCH($E708,content!$C$2:$C$2049,0),1),"")</f>
        <v/>
      </c>
      <c r="K708" s="1" t="str">
        <f>IFERROR(INDEX(content!$F$2:$F$2049,MATCH($E708,content!$C$2:$C$2049,0),1),"")</f>
        <v/>
      </c>
      <c r="L708" s="1" t="str">
        <f>IFERROR(INDEX(content!$G$2:$G$2049,MATCH($E708,content!$C$2:$C$2049,0),1),"")</f>
        <v/>
      </c>
      <c r="M708" s="1" t="str">
        <f>IFERROR(INDEX(content!$H$2:$H$2049,MATCH($E708,content!$C$2:$C$2049,0),1),"")</f>
        <v/>
      </c>
      <c r="N708" s="1" t="str">
        <f t="shared" ref="N708:N771" si="36">IF(AND(LENB(H708),0&lt;H708,LENB(J708),0&lt;J708),"●","")</f>
        <v/>
      </c>
      <c r="O708" s="1" t="str">
        <f>IF(LENB(N708),COUNTIF(N$4:N708,"●"),"")</f>
        <v/>
      </c>
      <c r="P708" s="1" t="str">
        <f t="shared" si="34"/>
        <v/>
      </c>
      <c r="Q708" s="1" t="str">
        <f t="shared" si="35"/>
        <v/>
      </c>
      <c r="R708" s="1" t="str">
        <f>IF(LEN(Q708),SUM($Q$4:Q708)-1,"")</f>
        <v/>
      </c>
      <c r="S708" s="1" t="str">
        <f>IF(LENB($P708),IF(COUNTIF($B$34,"*[*"),REPLACE($B$34,FIND("[",$B$34),2,"["&amp;$R708&amp;"]"),$B$34),"")</f>
        <v/>
      </c>
      <c r="T708" s="1" t="str">
        <f>IF(LENB($P708),$S708&amp;"."&amp;T$2&amp;CHAR(9)&amp;$B$8&amp;" "&amp;H708&amp;$B$9&amp;CHAR(9)&amp;$B$7&amp;T$3,"")</f>
        <v/>
      </c>
      <c r="U708" s="1" t="str">
        <f>IF(LENB($P708),$S708&amp;"."&amp;U$2&amp;CHAR(9)&amp;$B$8&amp;" "&amp;I708&amp;$B$9&amp;CHAR(9)&amp;$B$7&amp;U$3,"")</f>
        <v/>
      </c>
      <c r="V708" s="1" t="str">
        <f>IF(LENB($P708),$S708&amp;"."&amp;V$2&amp;CHAR(9)&amp;$B$8&amp;" "&amp;J708&amp;$B$9&amp;CHAR(9)&amp;$B$7&amp;V$3,"")</f>
        <v/>
      </c>
      <c r="W708" s="1" t="str">
        <f>IF(LENB($P708),$S708&amp;"."&amp;W$2&amp;CHAR(9)&amp;$B$8&amp;" "&amp;K708&amp;$B$9&amp;CHAR(9)&amp;$B$7&amp;W$3,"")</f>
        <v/>
      </c>
      <c r="X708" s="1" t="str">
        <f>IF(LENB($P708),$S708&amp;"."&amp;X$2&amp;CHAR(9)&amp;$B$8&amp;" "&amp;L708&amp;$B$9&amp;CHAR(9)&amp;$B$7&amp;X$3,"")</f>
        <v/>
      </c>
      <c r="Y708" s="1" t="str">
        <f>IF(LENB($P708),$S708&amp;"."&amp;Y$2&amp;CHAR(9)&amp;$B$8&amp;" "&amp;M708&amp;$B$9&amp;CHAR(9)&amp;$B$7&amp;Y$3,"")</f>
        <v/>
      </c>
      <c r="Z708" s="1" t="str">
        <f>IF(LENB(O708),IF(1&lt;O708,CHAR(10),"")&amp;$B$7&amp;IF(G708=0,"名称未設定",G708)&amp;CHAR(10)&amp;T708&amp;CHAR(10)&amp;U708&amp;CHAR(10)&amp;V708&amp;CHAR(10)&amp;W708&amp;CHAR(10)&amp;X708&amp;CHAR(10)&amp;Y708,"")</f>
        <v/>
      </c>
    </row>
    <row r="709" spans="5:26"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f>IFERROR(INDEX(content!$E$2:$E$2049,MATCH($E709,content!$C$2:$C$2049,0),1),"")</f>
        <v/>
      </c>
      <c r="K709" s="1" t="str">
        <f>IFERROR(INDEX(content!$F$2:$F$2049,MATCH($E709,content!$C$2:$C$2049,0),1),"")</f>
        <v/>
      </c>
      <c r="L709" s="1" t="str">
        <f>IFERROR(INDEX(content!$G$2:$G$2049,MATCH($E709,content!$C$2:$C$2049,0),1),"")</f>
        <v/>
      </c>
      <c r="M709" s="1" t="str">
        <f>IFERROR(INDEX(content!$H$2:$H$2049,MATCH($E709,content!$C$2:$C$2049,0),1),"")</f>
        <v/>
      </c>
      <c r="N709" s="1" t="str">
        <f t="shared" si="36"/>
        <v/>
      </c>
      <c r="O709" s="1" t="str">
        <f>IF(LENB(N709),COUNTIF(N$4:N709,"●"),"")</f>
        <v/>
      </c>
      <c r="P709" s="1" t="str">
        <f t="shared" ref="P709:P772" si="37">IF(AND(LENB(O709),LENB($B$4),LENB($B$5)),$B$4+$B$5*(O709),"")</f>
        <v/>
      </c>
      <c r="Q709" s="1" t="str">
        <f t="shared" ref="Q709:Q772" si="38">IF(LEN(G709),1,"")</f>
        <v/>
      </c>
      <c r="R709" s="1" t="str">
        <f>IF(LEN(Q709),SUM($Q$4:Q709)-1,"")</f>
        <v/>
      </c>
      <c r="S709" s="1" t="str">
        <f>IF(LENB($P709),IF(COUNTIF($B$34,"*[*"),REPLACE($B$34,FIND("[",$B$34),2,"["&amp;$R709&amp;"]"),$B$34),"")</f>
        <v/>
      </c>
      <c r="T709" s="1" t="str">
        <f>IF(LENB($P709),$S709&amp;"."&amp;T$2&amp;CHAR(9)&amp;$B$8&amp;" "&amp;H709&amp;$B$9&amp;CHAR(9)&amp;$B$7&amp;T$3,"")</f>
        <v/>
      </c>
      <c r="U709" s="1" t="str">
        <f>IF(LENB($P709),$S709&amp;"."&amp;U$2&amp;CHAR(9)&amp;$B$8&amp;" "&amp;I709&amp;$B$9&amp;CHAR(9)&amp;$B$7&amp;U$3,"")</f>
        <v/>
      </c>
      <c r="V709" s="1" t="str">
        <f>IF(LENB($P709),$S709&amp;"."&amp;V$2&amp;CHAR(9)&amp;$B$8&amp;" "&amp;J709&amp;$B$9&amp;CHAR(9)&amp;$B$7&amp;V$3,"")</f>
        <v/>
      </c>
      <c r="W709" s="1" t="str">
        <f>IF(LENB($P709),$S709&amp;"."&amp;W$2&amp;CHAR(9)&amp;$B$8&amp;" "&amp;K709&amp;$B$9&amp;CHAR(9)&amp;$B$7&amp;W$3,"")</f>
        <v/>
      </c>
      <c r="X709" s="1" t="str">
        <f>IF(LENB($P709),$S709&amp;"."&amp;X$2&amp;CHAR(9)&amp;$B$8&amp;" "&amp;L709&amp;$B$9&amp;CHAR(9)&amp;$B$7&amp;X$3,"")</f>
        <v/>
      </c>
      <c r="Y709" s="1" t="str">
        <f>IF(LENB($P709),$S709&amp;"."&amp;Y$2&amp;CHAR(9)&amp;$B$8&amp;" "&amp;M709&amp;$B$9&amp;CHAR(9)&amp;$B$7&amp;Y$3,"")</f>
        <v/>
      </c>
      <c r="Z709" s="1" t="str">
        <f>IF(LENB(O709),IF(1&lt;O709,CHAR(10),"")&amp;$B$7&amp;IF(G709=0,"名称未設定",G709)&amp;CHAR(10)&amp;T709&amp;CHAR(10)&amp;U709&amp;CHAR(10)&amp;V709&amp;CHAR(10)&amp;W709&amp;CHAR(10)&amp;X709&amp;CHAR(10)&amp;Y709,"")</f>
        <v/>
      </c>
    </row>
    <row r="710" spans="5:26"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f>IFERROR(INDEX(content!$E$2:$E$2049,MATCH($E710,content!$C$2:$C$2049,0),1),"")</f>
        <v/>
      </c>
      <c r="K710" s="1" t="str">
        <f>IFERROR(INDEX(content!$F$2:$F$2049,MATCH($E710,content!$C$2:$C$2049,0),1),"")</f>
        <v/>
      </c>
      <c r="L710" s="1" t="str">
        <f>IFERROR(INDEX(content!$G$2:$G$2049,MATCH($E710,content!$C$2:$C$2049,0),1),"")</f>
        <v/>
      </c>
      <c r="M710" s="1" t="str">
        <f>IFERROR(INDEX(content!$H$2:$H$2049,MATCH($E710,content!$C$2:$C$2049,0),1),"")</f>
        <v/>
      </c>
      <c r="N710" s="1" t="str">
        <f t="shared" si="36"/>
        <v/>
      </c>
      <c r="O710" s="1" t="str">
        <f>IF(LENB(N710),COUNTIF(N$4:N710,"●"),"")</f>
        <v/>
      </c>
      <c r="P710" s="1" t="str">
        <f t="shared" si="37"/>
        <v/>
      </c>
      <c r="Q710" s="1" t="str">
        <f t="shared" si="38"/>
        <v/>
      </c>
      <c r="R710" s="1" t="str">
        <f>IF(LEN(Q710),SUM($Q$4:Q710)-1,"")</f>
        <v/>
      </c>
      <c r="S710" s="1" t="str">
        <f>IF(LENB($P710),IF(COUNTIF($B$34,"*[*"),REPLACE($B$34,FIND("[",$B$34),2,"["&amp;$R710&amp;"]"),$B$34),"")</f>
        <v/>
      </c>
      <c r="T710" s="1" t="str">
        <f>IF(LENB($P710),$S710&amp;"."&amp;T$2&amp;CHAR(9)&amp;$B$8&amp;" "&amp;H710&amp;$B$9&amp;CHAR(9)&amp;$B$7&amp;T$3,"")</f>
        <v/>
      </c>
      <c r="U710" s="1" t="str">
        <f>IF(LENB($P710),$S710&amp;"."&amp;U$2&amp;CHAR(9)&amp;$B$8&amp;" "&amp;I710&amp;$B$9&amp;CHAR(9)&amp;$B$7&amp;U$3,"")</f>
        <v/>
      </c>
      <c r="V710" s="1" t="str">
        <f>IF(LENB($P710),$S710&amp;"."&amp;V$2&amp;CHAR(9)&amp;$B$8&amp;" "&amp;J710&amp;$B$9&amp;CHAR(9)&amp;$B$7&amp;V$3,"")</f>
        <v/>
      </c>
      <c r="W710" s="1" t="str">
        <f>IF(LENB($P710),$S710&amp;"."&amp;W$2&amp;CHAR(9)&amp;$B$8&amp;" "&amp;K710&amp;$B$9&amp;CHAR(9)&amp;$B$7&amp;W$3,"")</f>
        <v/>
      </c>
      <c r="X710" s="1" t="str">
        <f>IF(LENB($P710),$S710&amp;"."&amp;X$2&amp;CHAR(9)&amp;$B$8&amp;" "&amp;L710&amp;$B$9&amp;CHAR(9)&amp;$B$7&amp;X$3,"")</f>
        <v/>
      </c>
      <c r="Y710" s="1" t="str">
        <f>IF(LENB($P710),$S710&amp;"."&amp;Y$2&amp;CHAR(9)&amp;$B$8&amp;" "&amp;M710&amp;$B$9&amp;CHAR(9)&amp;$B$7&amp;Y$3,"")</f>
        <v/>
      </c>
      <c r="Z710" s="1" t="str">
        <f>IF(LENB(O710),IF(1&lt;O710,CHAR(10),"")&amp;$B$7&amp;IF(G710=0,"名称未設定",G710)&amp;CHAR(10)&amp;T710&amp;CHAR(10)&amp;U710&amp;CHAR(10)&amp;V710&amp;CHAR(10)&amp;W710&amp;CHAR(10)&amp;X710&amp;CHAR(10)&amp;Y710,"")</f>
        <v/>
      </c>
    </row>
    <row r="711" spans="5:26"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f>IFERROR(INDEX(content!$E$2:$E$2049,MATCH($E711,content!$C$2:$C$2049,0),1),"")</f>
        <v/>
      </c>
      <c r="K711" s="1" t="str">
        <f>IFERROR(INDEX(content!$F$2:$F$2049,MATCH($E711,content!$C$2:$C$2049,0),1),"")</f>
        <v/>
      </c>
      <c r="L711" s="1" t="str">
        <f>IFERROR(INDEX(content!$G$2:$G$2049,MATCH($E711,content!$C$2:$C$2049,0),1),"")</f>
        <v/>
      </c>
      <c r="M711" s="1" t="str">
        <f>IFERROR(INDEX(content!$H$2:$H$2049,MATCH($E711,content!$C$2:$C$2049,0),1),"")</f>
        <v/>
      </c>
      <c r="N711" s="1" t="str">
        <f t="shared" si="36"/>
        <v/>
      </c>
      <c r="O711" s="1" t="str">
        <f>IF(LENB(N711),COUNTIF(N$4:N711,"●"),"")</f>
        <v/>
      </c>
      <c r="P711" s="1" t="str">
        <f t="shared" si="37"/>
        <v/>
      </c>
      <c r="Q711" s="1" t="str">
        <f t="shared" si="38"/>
        <v/>
      </c>
      <c r="R711" s="1" t="str">
        <f>IF(LEN(Q711),SUM($Q$4:Q711)-1,"")</f>
        <v/>
      </c>
      <c r="S711" s="1" t="str">
        <f>IF(LENB($P711),IF(COUNTIF($B$34,"*[*"),REPLACE($B$34,FIND("[",$B$34),2,"["&amp;$R711&amp;"]"),$B$34),"")</f>
        <v/>
      </c>
      <c r="T711" s="1" t="str">
        <f>IF(LENB($P711),$S711&amp;"."&amp;T$2&amp;CHAR(9)&amp;$B$8&amp;" "&amp;H711&amp;$B$9&amp;CHAR(9)&amp;$B$7&amp;T$3,"")</f>
        <v/>
      </c>
      <c r="U711" s="1" t="str">
        <f>IF(LENB($P711),$S711&amp;"."&amp;U$2&amp;CHAR(9)&amp;$B$8&amp;" "&amp;I711&amp;$B$9&amp;CHAR(9)&amp;$B$7&amp;U$3,"")</f>
        <v/>
      </c>
      <c r="V711" s="1" t="str">
        <f>IF(LENB($P711),$S711&amp;"."&amp;V$2&amp;CHAR(9)&amp;$B$8&amp;" "&amp;J711&amp;$B$9&amp;CHAR(9)&amp;$B$7&amp;V$3,"")</f>
        <v/>
      </c>
      <c r="W711" s="1" t="str">
        <f>IF(LENB($P711),$S711&amp;"."&amp;W$2&amp;CHAR(9)&amp;$B$8&amp;" "&amp;K711&amp;$B$9&amp;CHAR(9)&amp;$B$7&amp;W$3,"")</f>
        <v/>
      </c>
      <c r="X711" s="1" t="str">
        <f>IF(LENB($P711),$S711&amp;"."&amp;X$2&amp;CHAR(9)&amp;$B$8&amp;" "&amp;L711&amp;$B$9&amp;CHAR(9)&amp;$B$7&amp;X$3,"")</f>
        <v/>
      </c>
      <c r="Y711" s="1" t="str">
        <f>IF(LENB($P711),$S711&amp;"."&amp;Y$2&amp;CHAR(9)&amp;$B$8&amp;" "&amp;M711&amp;$B$9&amp;CHAR(9)&amp;$B$7&amp;Y$3,"")</f>
        <v/>
      </c>
      <c r="Z711" s="1" t="str">
        <f>IF(LENB(O711),IF(1&lt;O711,CHAR(10),"")&amp;$B$7&amp;IF(G711=0,"名称未設定",G711)&amp;CHAR(10)&amp;T711&amp;CHAR(10)&amp;U711&amp;CHAR(10)&amp;V711&amp;CHAR(10)&amp;W711&amp;CHAR(10)&amp;X711&amp;CHAR(10)&amp;Y711,"")</f>
        <v/>
      </c>
    </row>
    <row r="712" spans="5:26"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f>IFERROR(INDEX(content!$E$2:$E$2049,MATCH($E712,content!$C$2:$C$2049,0),1),"")</f>
        <v/>
      </c>
      <c r="K712" s="1" t="str">
        <f>IFERROR(INDEX(content!$F$2:$F$2049,MATCH($E712,content!$C$2:$C$2049,0),1),"")</f>
        <v/>
      </c>
      <c r="L712" s="1" t="str">
        <f>IFERROR(INDEX(content!$G$2:$G$2049,MATCH($E712,content!$C$2:$C$2049,0),1),"")</f>
        <v/>
      </c>
      <c r="M712" s="1" t="str">
        <f>IFERROR(INDEX(content!$H$2:$H$2049,MATCH($E712,content!$C$2:$C$2049,0),1),"")</f>
        <v/>
      </c>
      <c r="N712" s="1" t="str">
        <f t="shared" si="36"/>
        <v/>
      </c>
      <c r="O712" s="1" t="str">
        <f>IF(LENB(N712),COUNTIF(N$4:N712,"●"),"")</f>
        <v/>
      </c>
      <c r="P712" s="1" t="str">
        <f t="shared" si="37"/>
        <v/>
      </c>
      <c r="Q712" s="1" t="str">
        <f t="shared" si="38"/>
        <v/>
      </c>
      <c r="R712" s="1" t="str">
        <f>IF(LEN(Q712),SUM($Q$4:Q712)-1,"")</f>
        <v/>
      </c>
      <c r="S712" s="1" t="str">
        <f>IF(LENB($P712),IF(COUNTIF($B$34,"*[*"),REPLACE($B$34,FIND("[",$B$34),2,"["&amp;$R712&amp;"]"),$B$34),"")</f>
        <v/>
      </c>
      <c r="T712" s="1" t="str">
        <f>IF(LENB($P712),$S712&amp;"."&amp;T$2&amp;CHAR(9)&amp;$B$8&amp;" "&amp;H712&amp;$B$9&amp;CHAR(9)&amp;$B$7&amp;T$3,"")</f>
        <v/>
      </c>
      <c r="U712" s="1" t="str">
        <f>IF(LENB($P712),$S712&amp;"."&amp;U$2&amp;CHAR(9)&amp;$B$8&amp;" "&amp;I712&amp;$B$9&amp;CHAR(9)&amp;$B$7&amp;U$3,"")</f>
        <v/>
      </c>
      <c r="V712" s="1" t="str">
        <f>IF(LENB($P712),$S712&amp;"."&amp;V$2&amp;CHAR(9)&amp;$B$8&amp;" "&amp;J712&amp;$B$9&amp;CHAR(9)&amp;$B$7&amp;V$3,"")</f>
        <v/>
      </c>
      <c r="W712" s="1" t="str">
        <f>IF(LENB($P712),$S712&amp;"."&amp;W$2&amp;CHAR(9)&amp;$B$8&amp;" "&amp;K712&amp;$B$9&amp;CHAR(9)&amp;$B$7&amp;W$3,"")</f>
        <v/>
      </c>
      <c r="X712" s="1" t="str">
        <f>IF(LENB($P712),$S712&amp;"."&amp;X$2&amp;CHAR(9)&amp;$B$8&amp;" "&amp;L712&amp;$B$9&amp;CHAR(9)&amp;$B$7&amp;X$3,"")</f>
        <v/>
      </c>
      <c r="Y712" s="1" t="str">
        <f>IF(LENB($P712),$S712&amp;"."&amp;Y$2&amp;CHAR(9)&amp;$B$8&amp;" "&amp;M712&amp;$B$9&amp;CHAR(9)&amp;$B$7&amp;Y$3,"")</f>
        <v/>
      </c>
      <c r="Z712" s="1" t="str">
        <f>IF(LENB(O712),IF(1&lt;O712,CHAR(10),"")&amp;$B$7&amp;IF(G712=0,"名称未設定",G712)&amp;CHAR(10)&amp;T712&amp;CHAR(10)&amp;U712&amp;CHAR(10)&amp;V712&amp;CHAR(10)&amp;W712&amp;CHAR(10)&amp;X712&amp;CHAR(10)&amp;Y712,"")</f>
        <v/>
      </c>
    </row>
    <row r="713" spans="5:26"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f>IFERROR(INDEX(content!$E$2:$E$2049,MATCH($E713,content!$C$2:$C$2049,0),1),"")</f>
        <v/>
      </c>
      <c r="K713" s="1" t="str">
        <f>IFERROR(INDEX(content!$F$2:$F$2049,MATCH($E713,content!$C$2:$C$2049,0),1),"")</f>
        <v/>
      </c>
      <c r="L713" s="1" t="str">
        <f>IFERROR(INDEX(content!$G$2:$G$2049,MATCH($E713,content!$C$2:$C$2049,0),1),"")</f>
        <v/>
      </c>
      <c r="M713" s="1" t="str">
        <f>IFERROR(INDEX(content!$H$2:$H$2049,MATCH($E713,content!$C$2:$C$2049,0),1),"")</f>
        <v/>
      </c>
      <c r="N713" s="1" t="str">
        <f t="shared" si="36"/>
        <v/>
      </c>
      <c r="O713" s="1" t="str">
        <f>IF(LENB(N713),COUNTIF(N$4:N713,"●"),"")</f>
        <v/>
      </c>
      <c r="P713" s="1" t="str">
        <f t="shared" si="37"/>
        <v/>
      </c>
      <c r="Q713" s="1" t="str">
        <f t="shared" si="38"/>
        <v/>
      </c>
      <c r="R713" s="1" t="str">
        <f>IF(LEN(Q713),SUM($Q$4:Q713)-1,"")</f>
        <v/>
      </c>
      <c r="S713" s="1" t="str">
        <f>IF(LENB($P713),IF(COUNTIF($B$34,"*[*"),REPLACE($B$34,FIND("[",$B$34),2,"["&amp;$R713&amp;"]"),$B$34),"")</f>
        <v/>
      </c>
      <c r="T713" s="1" t="str">
        <f>IF(LENB($P713),$S713&amp;"."&amp;T$2&amp;CHAR(9)&amp;$B$8&amp;" "&amp;H713&amp;$B$9&amp;CHAR(9)&amp;$B$7&amp;T$3,"")</f>
        <v/>
      </c>
      <c r="U713" s="1" t="str">
        <f>IF(LENB($P713),$S713&amp;"."&amp;U$2&amp;CHAR(9)&amp;$B$8&amp;" "&amp;I713&amp;$B$9&amp;CHAR(9)&amp;$B$7&amp;U$3,"")</f>
        <v/>
      </c>
      <c r="V713" s="1" t="str">
        <f>IF(LENB($P713),$S713&amp;"."&amp;V$2&amp;CHAR(9)&amp;$B$8&amp;" "&amp;J713&amp;$B$9&amp;CHAR(9)&amp;$B$7&amp;V$3,"")</f>
        <v/>
      </c>
      <c r="W713" s="1" t="str">
        <f>IF(LENB($P713),$S713&amp;"."&amp;W$2&amp;CHAR(9)&amp;$B$8&amp;" "&amp;K713&amp;$B$9&amp;CHAR(9)&amp;$B$7&amp;W$3,"")</f>
        <v/>
      </c>
      <c r="X713" s="1" t="str">
        <f>IF(LENB($P713),$S713&amp;"."&amp;X$2&amp;CHAR(9)&amp;$B$8&amp;" "&amp;L713&amp;$B$9&amp;CHAR(9)&amp;$B$7&amp;X$3,"")</f>
        <v/>
      </c>
      <c r="Y713" s="1" t="str">
        <f>IF(LENB($P713),$S713&amp;"."&amp;Y$2&amp;CHAR(9)&amp;$B$8&amp;" "&amp;M713&amp;$B$9&amp;CHAR(9)&amp;$B$7&amp;Y$3,"")</f>
        <v/>
      </c>
      <c r="Z713" s="1" t="str">
        <f>IF(LENB(O713),IF(1&lt;O713,CHAR(10),"")&amp;$B$7&amp;IF(G713=0,"名称未設定",G713)&amp;CHAR(10)&amp;T713&amp;CHAR(10)&amp;U713&amp;CHAR(10)&amp;V713&amp;CHAR(10)&amp;W713&amp;CHAR(10)&amp;X713&amp;CHAR(10)&amp;Y713,"")</f>
        <v/>
      </c>
    </row>
    <row r="714" spans="5:26"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f>IFERROR(INDEX(content!$E$2:$E$2049,MATCH($E714,content!$C$2:$C$2049,0),1),"")</f>
        <v/>
      </c>
      <c r="K714" s="1" t="str">
        <f>IFERROR(INDEX(content!$F$2:$F$2049,MATCH($E714,content!$C$2:$C$2049,0),1),"")</f>
        <v/>
      </c>
      <c r="L714" s="1" t="str">
        <f>IFERROR(INDEX(content!$G$2:$G$2049,MATCH($E714,content!$C$2:$C$2049,0),1),"")</f>
        <v/>
      </c>
      <c r="M714" s="1" t="str">
        <f>IFERROR(INDEX(content!$H$2:$H$2049,MATCH($E714,content!$C$2:$C$2049,0),1),"")</f>
        <v/>
      </c>
      <c r="N714" s="1" t="str">
        <f t="shared" si="36"/>
        <v/>
      </c>
      <c r="O714" s="1" t="str">
        <f>IF(LENB(N714),COUNTIF(N$4:N714,"●"),"")</f>
        <v/>
      </c>
      <c r="P714" s="1" t="str">
        <f t="shared" si="37"/>
        <v/>
      </c>
      <c r="Q714" s="1" t="str">
        <f t="shared" si="38"/>
        <v/>
      </c>
      <c r="R714" s="1" t="str">
        <f>IF(LEN(Q714),SUM($Q$4:Q714)-1,"")</f>
        <v/>
      </c>
      <c r="S714" s="1" t="str">
        <f>IF(LENB($P714),IF(COUNTIF($B$34,"*[*"),REPLACE($B$34,FIND("[",$B$34),2,"["&amp;$R714&amp;"]"),$B$34),"")</f>
        <v/>
      </c>
      <c r="T714" s="1" t="str">
        <f>IF(LENB($P714),$S714&amp;"."&amp;T$2&amp;CHAR(9)&amp;$B$8&amp;" "&amp;H714&amp;$B$9&amp;CHAR(9)&amp;$B$7&amp;T$3,"")</f>
        <v/>
      </c>
      <c r="U714" s="1" t="str">
        <f>IF(LENB($P714),$S714&amp;"."&amp;U$2&amp;CHAR(9)&amp;$B$8&amp;" "&amp;I714&amp;$B$9&amp;CHAR(9)&amp;$B$7&amp;U$3,"")</f>
        <v/>
      </c>
      <c r="V714" s="1" t="str">
        <f>IF(LENB($P714),$S714&amp;"."&amp;V$2&amp;CHAR(9)&amp;$B$8&amp;" "&amp;J714&amp;$B$9&amp;CHAR(9)&amp;$B$7&amp;V$3,"")</f>
        <v/>
      </c>
      <c r="W714" s="1" t="str">
        <f>IF(LENB($P714),$S714&amp;"."&amp;W$2&amp;CHAR(9)&amp;$B$8&amp;" "&amp;K714&amp;$B$9&amp;CHAR(9)&amp;$B$7&amp;W$3,"")</f>
        <v/>
      </c>
      <c r="X714" s="1" t="str">
        <f>IF(LENB($P714),$S714&amp;"."&amp;X$2&amp;CHAR(9)&amp;$B$8&amp;" "&amp;L714&amp;$B$9&amp;CHAR(9)&amp;$B$7&amp;X$3,"")</f>
        <v/>
      </c>
      <c r="Y714" s="1" t="str">
        <f>IF(LENB($P714),$S714&amp;"."&amp;Y$2&amp;CHAR(9)&amp;$B$8&amp;" "&amp;M714&amp;$B$9&amp;CHAR(9)&amp;$B$7&amp;Y$3,"")</f>
        <v/>
      </c>
      <c r="Z714" s="1" t="str">
        <f>IF(LENB(O714),IF(1&lt;O714,CHAR(10),"")&amp;$B$7&amp;IF(G714=0,"名称未設定",G714)&amp;CHAR(10)&amp;T714&amp;CHAR(10)&amp;U714&amp;CHAR(10)&amp;V714&amp;CHAR(10)&amp;W714&amp;CHAR(10)&amp;X714&amp;CHAR(10)&amp;Y714,"")</f>
        <v/>
      </c>
    </row>
    <row r="715" spans="5:26"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f>IFERROR(INDEX(content!$E$2:$E$2049,MATCH($E715,content!$C$2:$C$2049,0),1),"")</f>
        <v/>
      </c>
      <c r="K715" s="1" t="str">
        <f>IFERROR(INDEX(content!$F$2:$F$2049,MATCH($E715,content!$C$2:$C$2049,0),1),"")</f>
        <v/>
      </c>
      <c r="L715" s="1" t="str">
        <f>IFERROR(INDEX(content!$G$2:$G$2049,MATCH($E715,content!$C$2:$C$2049,0),1),"")</f>
        <v/>
      </c>
      <c r="M715" s="1" t="str">
        <f>IFERROR(INDEX(content!$H$2:$H$2049,MATCH($E715,content!$C$2:$C$2049,0),1),"")</f>
        <v/>
      </c>
      <c r="N715" s="1" t="str">
        <f t="shared" si="36"/>
        <v/>
      </c>
      <c r="O715" s="1" t="str">
        <f>IF(LENB(N715),COUNTIF(N$4:N715,"●"),"")</f>
        <v/>
      </c>
      <c r="P715" s="1" t="str">
        <f t="shared" si="37"/>
        <v/>
      </c>
      <c r="Q715" s="1" t="str">
        <f t="shared" si="38"/>
        <v/>
      </c>
      <c r="R715" s="1" t="str">
        <f>IF(LEN(Q715),SUM($Q$4:Q715)-1,"")</f>
        <v/>
      </c>
      <c r="S715" s="1" t="str">
        <f>IF(LENB($P715),IF(COUNTIF($B$34,"*[*"),REPLACE($B$34,FIND("[",$B$34),2,"["&amp;$R715&amp;"]"),$B$34),"")</f>
        <v/>
      </c>
      <c r="T715" s="1" t="str">
        <f>IF(LENB($P715),$S715&amp;"."&amp;T$2&amp;CHAR(9)&amp;$B$8&amp;" "&amp;H715&amp;$B$9&amp;CHAR(9)&amp;$B$7&amp;T$3,"")</f>
        <v/>
      </c>
      <c r="U715" s="1" t="str">
        <f>IF(LENB($P715),$S715&amp;"."&amp;U$2&amp;CHAR(9)&amp;$B$8&amp;" "&amp;I715&amp;$B$9&amp;CHAR(9)&amp;$B$7&amp;U$3,"")</f>
        <v/>
      </c>
      <c r="V715" s="1" t="str">
        <f>IF(LENB($P715),$S715&amp;"."&amp;V$2&amp;CHAR(9)&amp;$B$8&amp;" "&amp;J715&amp;$B$9&amp;CHAR(9)&amp;$B$7&amp;V$3,"")</f>
        <v/>
      </c>
      <c r="W715" s="1" t="str">
        <f>IF(LENB($P715),$S715&amp;"."&amp;W$2&amp;CHAR(9)&amp;$B$8&amp;" "&amp;K715&amp;$B$9&amp;CHAR(9)&amp;$B$7&amp;W$3,"")</f>
        <v/>
      </c>
      <c r="X715" s="1" t="str">
        <f>IF(LENB($P715),$S715&amp;"."&amp;X$2&amp;CHAR(9)&amp;$B$8&amp;" "&amp;L715&amp;$B$9&amp;CHAR(9)&amp;$B$7&amp;X$3,"")</f>
        <v/>
      </c>
      <c r="Y715" s="1" t="str">
        <f>IF(LENB($P715),$S715&amp;"."&amp;Y$2&amp;CHAR(9)&amp;$B$8&amp;" "&amp;M715&amp;$B$9&amp;CHAR(9)&amp;$B$7&amp;Y$3,"")</f>
        <v/>
      </c>
      <c r="Z715" s="1" t="str">
        <f>IF(LENB(O715),IF(1&lt;O715,CHAR(10),"")&amp;$B$7&amp;IF(G715=0,"名称未設定",G715)&amp;CHAR(10)&amp;T715&amp;CHAR(10)&amp;U715&amp;CHAR(10)&amp;V715&amp;CHAR(10)&amp;W715&amp;CHAR(10)&amp;X715&amp;CHAR(10)&amp;Y715,"")</f>
        <v/>
      </c>
    </row>
    <row r="716" spans="5:26"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f>IFERROR(INDEX(content!$E$2:$E$2049,MATCH($E716,content!$C$2:$C$2049,0),1),"")</f>
        <v/>
      </c>
      <c r="K716" s="1" t="str">
        <f>IFERROR(INDEX(content!$F$2:$F$2049,MATCH($E716,content!$C$2:$C$2049,0),1),"")</f>
        <v/>
      </c>
      <c r="L716" s="1" t="str">
        <f>IFERROR(INDEX(content!$G$2:$G$2049,MATCH($E716,content!$C$2:$C$2049,0),1),"")</f>
        <v/>
      </c>
      <c r="M716" s="1" t="str">
        <f>IFERROR(INDEX(content!$H$2:$H$2049,MATCH($E716,content!$C$2:$C$2049,0),1),"")</f>
        <v/>
      </c>
      <c r="N716" s="1" t="str">
        <f t="shared" si="36"/>
        <v/>
      </c>
      <c r="O716" s="1" t="str">
        <f>IF(LENB(N716),COUNTIF(N$4:N716,"●"),"")</f>
        <v/>
      </c>
      <c r="P716" s="1" t="str">
        <f t="shared" si="37"/>
        <v/>
      </c>
      <c r="Q716" s="1" t="str">
        <f t="shared" si="38"/>
        <v/>
      </c>
      <c r="R716" s="1" t="str">
        <f>IF(LEN(Q716),SUM($Q$4:Q716)-1,"")</f>
        <v/>
      </c>
      <c r="S716" s="1" t="str">
        <f>IF(LENB($P716),IF(COUNTIF($B$34,"*[*"),REPLACE($B$34,FIND("[",$B$34),2,"["&amp;$R716&amp;"]"),$B$34),"")</f>
        <v/>
      </c>
      <c r="T716" s="1" t="str">
        <f>IF(LENB($P716),$S716&amp;"."&amp;T$2&amp;CHAR(9)&amp;$B$8&amp;" "&amp;H716&amp;$B$9&amp;CHAR(9)&amp;$B$7&amp;T$3,"")</f>
        <v/>
      </c>
      <c r="U716" s="1" t="str">
        <f>IF(LENB($P716),$S716&amp;"."&amp;U$2&amp;CHAR(9)&amp;$B$8&amp;" "&amp;I716&amp;$B$9&amp;CHAR(9)&amp;$B$7&amp;U$3,"")</f>
        <v/>
      </c>
      <c r="V716" s="1" t="str">
        <f>IF(LENB($P716),$S716&amp;"."&amp;V$2&amp;CHAR(9)&amp;$B$8&amp;" "&amp;J716&amp;$B$9&amp;CHAR(9)&amp;$B$7&amp;V$3,"")</f>
        <v/>
      </c>
      <c r="W716" s="1" t="str">
        <f>IF(LENB($P716),$S716&amp;"."&amp;W$2&amp;CHAR(9)&amp;$B$8&amp;" "&amp;K716&amp;$B$9&amp;CHAR(9)&amp;$B$7&amp;W$3,"")</f>
        <v/>
      </c>
      <c r="X716" s="1" t="str">
        <f>IF(LENB($P716),$S716&amp;"."&amp;X$2&amp;CHAR(9)&amp;$B$8&amp;" "&amp;L716&amp;$B$9&amp;CHAR(9)&amp;$B$7&amp;X$3,"")</f>
        <v/>
      </c>
      <c r="Y716" s="1" t="str">
        <f>IF(LENB($P716),$S716&amp;"."&amp;Y$2&amp;CHAR(9)&amp;$B$8&amp;" "&amp;M716&amp;$B$9&amp;CHAR(9)&amp;$B$7&amp;Y$3,"")</f>
        <v/>
      </c>
      <c r="Z716" s="1" t="str">
        <f>IF(LENB(O716),IF(1&lt;O716,CHAR(10),"")&amp;$B$7&amp;IF(G716=0,"名称未設定",G716)&amp;CHAR(10)&amp;T716&amp;CHAR(10)&amp;U716&amp;CHAR(10)&amp;V716&amp;CHAR(10)&amp;W716&amp;CHAR(10)&amp;X716&amp;CHAR(10)&amp;Y716,"")</f>
        <v/>
      </c>
    </row>
    <row r="717" spans="5:26"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f>IFERROR(INDEX(content!$E$2:$E$2049,MATCH($E717,content!$C$2:$C$2049,0),1),"")</f>
        <v/>
      </c>
      <c r="K717" s="1" t="str">
        <f>IFERROR(INDEX(content!$F$2:$F$2049,MATCH($E717,content!$C$2:$C$2049,0),1),"")</f>
        <v/>
      </c>
      <c r="L717" s="1" t="str">
        <f>IFERROR(INDEX(content!$G$2:$G$2049,MATCH($E717,content!$C$2:$C$2049,0),1),"")</f>
        <v/>
      </c>
      <c r="M717" s="1" t="str">
        <f>IFERROR(INDEX(content!$H$2:$H$2049,MATCH($E717,content!$C$2:$C$2049,0),1),"")</f>
        <v/>
      </c>
      <c r="N717" s="1" t="str">
        <f t="shared" si="36"/>
        <v/>
      </c>
      <c r="O717" s="1" t="str">
        <f>IF(LENB(N717),COUNTIF(N$4:N717,"●"),"")</f>
        <v/>
      </c>
      <c r="P717" s="1" t="str">
        <f t="shared" si="37"/>
        <v/>
      </c>
      <c r="Q717" s="1" t="str">
        <f t="shared" si="38"/>
        <v/>
      </c>
      <c r="R717" s="1" t="str">
        <f>IF(LEN(Q717),SUM($Q$4:Q717)-1,"")</f>
        <v/>
      </c>
      <c r="S717" s="1" t="str">
        <f>IF(LENB($P717),IF(COUNTIF($B$34,"*[*"),REPLACE($B$34,FIND("[",$B$34),2,"["&amp;$R717&amp;"]"),$B$34),"")</f>
        <v/>
      </c>
      <c r="T717" s="1" t="str">
        <f>IF(LENB($P717),$S717&amp;"."&amp;T$2&amp;CHAR(9)&amp;$B$8&amp;" "&amp;H717&amp;$B$9&amp;CHAR(9)&amp;$B$7&amp;T$3,"")</f>
        <v/>
      </c>
      <c r="U717" s="1" t="str">
        <f>IF(LENB($P717),$S717&amp;"."&amp;U$2&amp;CHAR(9)&amp;$B$8&amp;" "&amp;I717&amp;$B$9&amp;CHAR(9)&amp;$B$7&amp;U$3,"")</f>
        <v/>
      </c>
      <c r="V717" s="1" t="str">
        <f>IF(LENB($P717),$S717&amp;"."&amp;V$2&amp;CHAR(9)&amp;$B$8&amp;" "&amp;J717&amp;$B$9&amp;CHAR(9)&amp;$B$7&amp;V$3,"")</f>
        <v/>
      </c>
      <c r="W717" s="1" t="str">
        <f>IF(LENB($P717),$S717&amp;"."&amp;W$2&amp;CHAR(9)&amp;$B$8&amp;" "&amp;K717&amp;$B$9&amp;CHAR(9)&amp;$B$7&amp;W$3,"")</f>
        <v/>
      </c>
      <c r="X717" s="1" t="str">
        <f>IF(LENB($P717),$S717&amp;"."&amp;X$2&amp;CHAR(9)&amp;$B$8&amp;" "&amp;L717&amp;$B$9&amp;CHAR(9)&amp;$B$7&amp;X$3,"")</f>
        <v/>
      </c>
      <c r="Y717" s="1" t="str">
        <f>IF(LENB($P717),$S717&amp;"."&amp;Y$2&amp;CHAR(9)&amp;$B$8&amp;" "&amp;M717&amp;$B$9&amp;CHAR(9)&amp;$B$7&amp;Y$3,"")</f>
        <v/>
      </c>
      <c r="Z717" s="1" t="str">
        <f>IF(LENB(O717),IF(1&lt;O717,CHAR(10),"")&amp;$B$7&amp;IF(G717=0,"名称未設定",G717)&amp;CHAR(10)&amp;T717&amp;CHAR(10)&amp;U717&amp;CHAR(10)&amp;V717&amp;CHAR(10)&amp;W717&amp;CHAR(10)&amp;X717&amp;CHAR(10)&amp;Y717,"")</f>
        <v/>
      </c>
    </row>
    <row r="718" spans="5:26"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f>IFERROR(INDEX(content!$E$2:$E$2049,MATCH($E718,content!$C$2:$C$2049,0),1),"")</f>
        <v/>
      </c>
      <c r="K718" s="1" t="str">
        <f>IFERROR(INDEX(content!$F$2:$F$2049,MATCH($E718,content!$C$2:$C$2049,0),1),"")</f>
        <v/>
      </c>
      <c r="L718" s="1" t="str">
        <f>IFERROR(INDEX(content!$G$2:$G$2049,MATCH($E718,content!$C$2:$C$2049,0),1),"")</f>
        <v/>
      </c>
      <c r="M718" s="1" t="str">
        <f>IFERROR(INDEX(content!$H$2:$H$2049,MATCH($E718,content!$C$2:$C$2049,0),1),"")</f>
        <v/>
      </c>
      <c r="N718" s="1" t="str">
        <f t="shared" si="36"/>
        <v/>
      </c>
      <c r="O718" s="1" t="str">
        <f>IF(LENB(N718),COUNTIF(N$4:N718,"●"),"")</f>
        <v/>
      </c>
      <c r="P718" s="1" t="str">
        <f t="shared" si="37"/>
        <v/>
      </c>
      <c r="Q718" s="1" t="str">
        <f t="shared" si="38"/>
        <v/>
      </c>
      <c r="R718" s="1" t="str">
        <f>IF(LEN(Q718),SUM($Q$4:Q718)-1,"")</f>
        <v/>
      </c>
      <c r="S718" s="1" t="str">
        <f>IF(LENB($P718),IF(COUNTIF($B$34,"*[*"),REPLACE($B$34,FIND("[",$B$34),2,"["&amp;$R718&amp;"]"),$B$34),"")</f>
        <v/>
      </c>
      <c r="T718" s="1" t="str">
        <f>IF(LENB($P718),$S718&amp;"."&amp;T$2&amp;CHAR(9)&amp;$B$8&amp;" "&amp;H718&amp;$B$9&amp;CHAR(9)&amp;$B$7&amp;T$3,"")</f>
        <v/>
      </c>
      <c r="U718" s="1" t="str">
        <f>IF(LENB($P718),$S718&amp;"."&amp;U$2&amp;CHAR(9)&amp;$B$8&amp;" "&amp;I718&amp;$B$9&amp;CHAR(9)&amp;$B$7&amp;U$3,"")</f>
        <v/>
      </c>
      <c r="V718" s="1" t="str">
        <f>IF(LENB($P718),$S718&amp;"."&amp;V$2&amp;CHAR(9)&amp;$B$8&amp;" "&amp;J718&amp;$B$9&amp;CHAR(9)&amp;$B$7&amp;V$3,"")</f>
        <v/>
      </c>
      <c r="W718" s="1" t="str">
        <f>IF(LENB($P718),$S718&amp;"."&amp;W$2&amp;CHAR(9)&amp;$B$8&amp;" "&amp;K718&amp;$B$9&amp;CHAR(9)&amp;$B$7&amp;W$3,"")</f>
        <v/>
      </c>
      <c r="X718" s="1" t="str">
        <f>IF(LENB($P718),$S718&amp;"."&amp;X$2&amp;CHAR(9)&amp;$B$8&amp;" "&amp;L718&amp;$B$9&amp;CHAR(9)&amp;$B$7&amp;X$3,"")</f>
        <v/>
      </c>
      <c r="Y718" s="1" t="str">
        <f>IF(LENB($P718),$S718&amp;"."&amp;Y$2&amp;CHAR(9)&amp;$B$8&amp;" "&amp;M718&amp;$B$9&amp;CHAR(9)&amp;$B$7&amp;Y$3,"")</f>
        <v/>
      </c>
      <c r="Z718" s="1" t="str">
        <f>IF(LENB(O718),IF(1&lt;O718,CHAR(10),"")&amp;$B$7&amp;IF(G718=0,"名称未設定",G718)&amp;CHAR(10)&amp;T718&amp;CHAR(10)&amp;U718&amp;CHAR(10)&amp;V718&amp;CHAR(10)&amp;W718&amp;CHAR(10)&amp;X718&amp;CHAR(10)&amp;Y718,"")</f>
        <v/>
      </c>
    </row>
    <row r="719" spans="5:26"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f>IFERROR(INDEX(content!$E$2:$E$2049,MATCH($E719,content!$C$2:$C$2049,0),1),"")</f>
        <v/>
      </c>
      <c r="K719" s="1" t="str">
        <f>IFERROR(INDEX(content!$F$2:$F$2049,MATCH($E719,content!$C$2:$C$2049,0),1),"")</f>
        <v/>
      </c>
      <c r="L719" s="1" t="str">
        <f>IFERROR(INDEX(content!$G$2:$G$2049,MATCH($E719,content!$C$2:$C$2049,0),1),"")</f>
        <v/>
      </c>
      <c r="M719" s="1" t="str">
        <f>IFERROR(INDEX(content!$H$2:$H$2049,MATCH($E719,content!$C$2:$C$2049,0),1),"")</f>
        <v/>
      </c>
      <c r="N719" s="1" t="str">
        <f t="shared" si="36"/>
        <v/>
      </c>
      <c r="O719" s="1" t="str">
        <f>IF(LENB(N719),COUNTIF(N$4:N719,"●"),"")</f>
        <v/>
      </c>
      <c r="P719" s="1" t="str">
        <f t="shared" si="37"/>
        <v/>
      </c>
      <c r="Q719" s="1" t="str">
        <f t="shared" si="38"/>
        <v/>
      </c>
      <c r="R719" s="1" t="str">
        <f>IF(LEN(Q719),SUM($Q$4:Q719)-1,"")</f>
        <v/>
      </c>
      <c r="S719" s="1" t="str">
        <f>IF(LENB($P719),IF(COUNTIF($B$34,"*[*"),REPLACE($B$34,FIND("[",$B$34),2,"["&amp;$R719&amp;"]"),$B$34),"")</f>
        <v/>
      </c>
      <c r="T719" s="1" t="str">
        <f>IF(LENB($P719),$S719&amp;"."&amp;T$2&amp;CHAR(9)&amp;$B$8&amp;" "&amp;H719&amp;$B$9&amp;CHAR(9)&amp;$B$7&amp;T$3,"")</f>
        <v/>
      </c>
      <c r="U719" s="1" t="str">
        <f>IF(LENB($P719),$S719&amp;"."&amp;U$2&amp;CHAR(9)&amp;$B$8&amp;" "&amp;I719&amp;$B$9&amp;CHAR(9)&amp;$B$7&amp;U$3,"")</f>
        <v/>
      </c>
      <c r="V719" s="1" t="str">
        <f>IF(LENB($P719),$S719&amp;"."&amp;V$2&amp;CHAR(9)&amp;$B$8&amp;" "&amp;J719&amp;$B$9&amp;CHAR(9)&amp;$B$7&amp;V$3,"")</f>
        <v/>
      </c>
      <c r="W719" s="1" t="str">
        <f>IF(LENB($P719),$S719&amp;"."&amp;W$2&amp;CHAR(9)&amp;$B$8&amp;" "&amp;K719&amp;$B$9&amp;CHAR(9)&amp;$B$7&amp;W$3,"")</f>
        <v/>
      </c>
      <c r="X719" s="1" t="str">
        <f>IF(LENB($P719),$S719&amp;"."&amp;X$2&amp;CHAR(9)&amp;$B$8&amp;" "&amp;L719&amp;$B$9&amp;CHAR(9)&amp;$B$7&amp;X$3,"")</f>
        <v/>
      </c>
      <c r="Y719" s="1" t="str">
        <f>IF(LENB($P719),$S719&amp;"."&amp;Y$2&amp;CHAR(9)&amp;$B$8&amp;" "&amp;M719&amp;$B$9&amp;CHAR(9)&amp;$B$7&amp;Y$3,"")</f>
        <v/>
      </c>
      <c r="Z719" s="1" t="str">
        <f>IF(LENB(O719),IF(1&lt;O719,CHAR(10),"")&amp;$B$7&amp;IF(G719=0,"名称未設定",G719)&amp;CHAR(10)&amp;T719&amp;CHAR(10)&amp;U719&amp;CHAR(10)&amp;V719&amp;CHAR(10)&amp;W719&amp;CHAR(10)&amp;X719&amp;CHAR(10)&amp;Y719,"")</f>
        <v/>
      </c>
    </row>
    <row r="720" spans="5:26"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f>IFERROR(INDEX(content!$E$2:$E$2049,MATCH($E720,content!$C$2:$C$2049,0),1),"")</f>
        <v/>
      </c>
      <c r="K720" s="1" t="str">
        <f>IFERROR(INDEX(content!$F$2:$F$2049,MATCH($E720,content!$C$2:$C$2049,0),1),"")</f>
        <v/>
      </c>
      <c r="L720" s="1" t="str">
        <f>IFERROR(INDEX(content!$G$2:$G$2049,MATCH($E720,content!$C$2:$C$2049,0),1),"")</f>
        <v/>
      </c>
      <c r="M720" s="1" t="str">
        <f>IFERROR(INDEX(content!$H$2:$H$2049,MATCH($E720,content!$C$2:$C$2049,0),1),"")</f>
        <v/>
      </c>
      <c r="N720" s="1" t="str">
        <f t="shared" si="36"/>
        <v/>
      </c>
      <c r="O720" s="1" t="str">
        <f>IF(LENB(N720),COUNTIF(N$4:N720,"●"),"")</f>
        <v/>
      </c>
      <c r="P720" s="1" t="str">
        <f t="shared" si="37"/>
        <v/>
      </c>
      <c r="Q720" s="1" t="str">
        <f t="shared" si="38"/>
        <v/>
      </c>
      <c r="R720" s="1" t="str">
        <f>IF(LEN(Q720),SUM($Q$4:Q720)-1,"")</f>
        <v/>
      </c>
      <c r="S720" s="1" t="str">
        <f>IF(LENB($P720),IF(COUNTIF($B$34,"*[*"),REPLACE($B$34,FIND("[",$B$34),2,"["&amp;$R720&amp;"]"),$B$34),"")</f>
        <v/>
      </c>
      <c r="T720" s="1" t="str">
        <f>IF(LENB($P720),$S720&amp;"."&amp;T$2&amp;CHAR(9)&amp;$B$8&amp;" "&amp;H720&amp;$B$9&amp;CHAR(9)&amp;$B$7&amp;T$3,"")</f>
        <v/>
      </c>
      <c r="U720" s="1" t="str">
        <f>IF(LENB($P720),$S720&amp;"."&amp;U$2&amp;CHAR(9)&amp;$B$8&amp;" "&amp;I720&amp;$B$9&amp;CHAR(9)&amp;$B$7&amp;U$3,"")</f>
        <v/>
      </c>
      <c r="V720" s="1" t="str">
        <f>IF(LENB($P720),$S720&amp;"."&amp;V$2&amp;CHAR(9)&amp;$B$8&amp;" "&amp;J720&amp;$B$9&amp;CHAR(9)&amp;$B$7&amp;V$3,"")</f>
        <v/>
      </c>
      <c r="W720" s="1" t="str">
        <f>IF(LENB($P720),$S720&amp;"."&amp;W$2&amp;CHAR(9)&amp;$B$8&amp;" "&amp;K720&amp;$B$9&amp;CHAR(9)&amp;$B$7&amp;W$3,"")</f>
        <v/>
      </c>
      <c r="X720" s="1" t="str">
        <f>IF(LENB($P720),$S720&amp;"."&amp;X$2&amp;CHAR(9)&amp;$B$8&amp;" "&amp;L720&amp;$B$9&amp;CHAR(9)&amp;$B$7&amp;X$3,"")</f>
        <v/>
      </c>
      <c r="Y720" s="1" t="str">
        <f>IF(LENB($P720),$S720&amp;"."&amp;Y$2&amp;CHAR(9)&amp;$B$8&amp;" "&amp;M720&amp;$B$9&amp;CHAR(9)&amp;$B$7&amp;Y$3,"")</f>
        <v/>
      </c>
      <c r="Z720" s="1" t="str">
        <f>IF(LENB(O720),IF(1&lt;O720,CHAR(10),"")&amp;$B$7&amp;IF(G720=0,"名称未設定",G720)&amp;CHAR(10)&amp;T720&amp;CHAR(10)&amp;U720&amp;CHAR(10)&amp;V720&amp;CHAR(10)&amp;W720&amp;CHAR(10)&amp;X720&amp;CHAR(10)&amp;Y720,"")</f>
        <v/>
      </c>
    </row>
    <row r="721" spans="5:26"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f>IFERROR(INDEX(content!$E$2:$E$2049,MATCH($E721,content!$C$2:$C$2049,0),1),"")</f>
        <v/>
      </c>
      <c r="K721" s="1" t="str">
        <f>IFERROR(INDEX(content!$F$2:$F$2049,MATCH($E721,content!$C$2:$C$2049,0),1),"")</f>
        <v/>
      </c>
      <c r="L721" s="1" t="str">
        <f>IFERROR(INDEX(content!$G$2:$G$2049,MATCH($E721,content!$C$2:$C$2049,0),1),"")</f>
        <v/>
      </c>
      <c r="M721" s="1" t="str">
        <f>IFERROR(INDEX(content!$H$2:$H$2049,MATCH($E721,content!$C$2:$C$2049,0),1),"")</f>
        <v/>
      </c>
      <c r="N721" s="1" t="str">
        <f t="shared" si="36"/>
        <v/>
      </c>
      <c r="O721" s="1" t="str">
        <f>IF(LENB(N721),COUNTIF(N$4:N721,"●"),"")</f>
        <v/>
      </c>
      <c r="P721" s="1" t="str">
        <f t="shared" si="37"/>
        <v/>
      </c>
      <c r="Q721" s="1" t="str">
        <f t="shared" si="38"/>
        <v/>
      </c>
      <c r="R721" s="1" t="str">
        <f>IF(LEN(Q721),SUM($Q$4:Q721)-1,"")</f>
        <v/>
      </c>
      <c r="S721" s="1" t="str">
        <f>IF(LENB($P721),IF(COUNTIF($B$34,"*[*"),REPLACE($B$34,FIND("[",$B$34),2,"["&amp;$R721&amp;"]"),$B$34),"")</f>
        <v/>
      </c>
      <c r="T721" s="1" t="str">
        <f>IF(LENB($P721),$S721&amp;"."&amp;T$2&amp;CHAR(9)&amp;$B$8&amp;" "&amp;H721&amp;$B$9&amp;CHAR(9)&amp;$B$7&amp;T$3,"")</f>
        <v/>
      </c>
      <c r="U721" s="1" t="str">
        <f>IF(LENB($P721),$S721&amp;"."&amp;U$2&amp;CHAR(9)&amp;$B$8&amp;" "&amp;I721&amp;$B$9&amp;CHAR(9)&amp;$B$7&amp;U$3,"")</f>
        <v/>
      </c>
      <c r="V721" s="1" t="str">
        <f>IF(LENB($P721),$S721&amp;"."&amp;V$2&amp;CHAR(9)&amp;$B$8&amp;" "&amp;J721&amp;$B$9&amp;CHAR(9)&amp;$B$7&amp;V$3,"")</f>
        <v/>
      </c>
      <c r="W721" s="1" t="str">
        <f>IF(LENB($P721),$S721&amp;"."&amp;W$2&amp;CHAR(9)&amp;$B$8&amp;" "&amp;K721&amp;$B$9&amp;CHAR(9)&amp;$B$7&amp;W$3,"")</f>
        <v/>
      </c>
      <c r="X721" s="1" t="str">
        <f>IF(LENB($P721),$S721&amp;"."&amp;X$2&amp;CHAR(9)&amp;$B$8&amp;" "&amp;L721&amp;$B$9&amp;CHAR(9)&amp;$B$7&amp;X$3,"")</f>
        <v/>
      </c>
      <c r="Y721" s="1" t="str">
        <f>IF(LENB($P721),$S721&amp;"."&amp;Y$2&amp;CHAR(9)&amp;$B$8&amp;" "&amp;M721&amp;$B$9&amp;CHAR(9)&amp;$B$7&amp;Y$3,"")</f>
        <v/>
      </c>
      <c r="Z721" s="1" t="str">
        <f>IF(LENB(O721),IF(1&lt;O721,CHAR(10),"")&amp;$B$7&amp;IF(G721=0,"名称未設定",G721)&amp;CHAR(10)&amp;T721&amp;CHAR(10)&amp;U721&amp;CHAR(10)&amp;V721&amp;CHAR(10)&amp;W721&amp;CHAR(10)&amp;X721&amp;CHAR(10)&amp;Y721,"")</f>
        <v/>
      </c>
    </row>
    <row r="722" spans="5:26"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f>IFERROR(INDEX(content!$E$2:$E$2049,MATCH($E722,content!$C$2:$C$2049,0),1),"")</f>
        <v/>
      </c>
      <c r="K722" s="1" t="str">
        <f>IFERROR(INDEX(content!$F$2:$F$2049,MATCH($E722,content!$C$2:$C$2049,0),1),"")</f>
        <v/>
      </c>
      <c r="L722" s="1" t="str">
        <f>IFERROR(INDEX(content!$G$2:$G$2049,MATCH($E722,content!$C$2:$C$2049,0),1),"")</f>
        <v/>
      </c>
      <c r="M722" s="1" t="str">
        <f>IFERROR(INDEX(content!$H$2:$H$2049,MATCH($E722,content!$C$2:$C$2049,0),1),"")</f>
        <v/>
      </c>
      <c r="N722" s="1" t="str">
        <f t="shared" si="36"/>
        <v/>
      </c>
      <c r="O722" s="1" t="str">
        <f>IF(LENB(N722),COUNTIF(N$4:N722,"●"),"")</f>
        <v/>
      </c>
      <c r="P722" s="1" t="str">
        <f t="shared" si="37"/>
        <v/>
      </c>
      <c r="Q722" s="1" t="str">
        <f t="shared" si="38"/>
        <v/>
      </c>
      <c r="R722" s="1" t="str">
        <f>IF(LEN(Q722),SUM($Q$4:Q722)-1,"")</f>
        <v/>
      </c>
      <c r="S722" s="1" t="str">
        <f>IF(LENB($P722),IF(COUNTIF($B$34,"*[*"),REPLACE($B$34,FIND("[",$B$34),2,"["&amp;$R722&amp;"]"),$B$34),"")</f>
        <v/>
      </c>
      <c r="T722" s="1" t="str">
        <f>IF(LENB($P722),$S722&amp;"."&amp;T$2&amp;CHAR(9)&amp;$B$8&amp;" "&amp;H722&amp;$B$9&amp;CHAR(9)&amp;$B$7&amp;T$3,"")</f>
        <v/>
      </c>
      <c r="U722" s="1" t="str">
        <f>IF(LENB($P722),$S722&amp;"."&amp;U$2&amp;CHAR(9)&amp;$B$8&amp;" "&amp;I722&amp;$B$9&amp;CHAR(9)&amp;$B$7&amp;U$3,"")</f>
        <v/>
      </c>
      <c r="V722" s="1" t="str">
        <f>IF(LENB($P722),$S722&amp;"."&amp;V$2&amp;CHAR(9)&amp;$B$8&amp;" "&amp;J722&amp;$B$9&amp;CHAR(9)&amp;$B$7&amp;V$3,"")</f>
        <v/>
      </c>
      <c r="W722" s="1" t="str">
        <f>IF(LENB($P722),$S722&amp;"."&amp;W$2&amp;CHAR(9)&amp;$B$8&amp;" "&amp;K722&amp;$B$9&amp;CHAR(9)&amp;$B$7&amp;W$3,"")</f>
        <v/>
      </c>
      <c r="X722" s="1" t="str">
        <f>IF(LENB($P722),$S722&amp;"."&amp;X$2&amp;CHAR(9)&amp;$B$8&amp;" "&amp;L722&amp;$B$9&amp;CHAR(9)&amp;$B$7&amp;X$3,"")</f>
        <v/>
      </c>
      <c r="Y722" s="1" t="str">
        <f>IF(LENB($P722),$S722&amp;"."&amp;Y$2&amp;CHAR(9)&amp;$B$8&amp;" "&amp;M722&amp;$B$9&amp;CHAR(9)&amp;$B$7&amp;Y$3,"")</f>
        <v/>
      </c>
      <c r="Z722" s="1" t="str">
        <f>IF(LENB(O722),IF(1&lt;O722,CHAR(10),"")&amp;$B$7&amp;IF(G722=0,"名称未設定",G722)&amp;CHAR(10)&amp;T722&amp;CHAR(10)&amp;U722&amp;CHAR(10)&amp;V722&amp;CHAR(10)&amp;W722&amp;CHAR(10)&amp;X722&amp;CHAR(10)&amp;Y722,"")</f>
        <v/>
      </c>
    </row>
    <row r="723" spans="5:26"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f>IFERROR(INDEX(content!$E$2:$E$2049,MATCH($E723,content!$C$2:$C$2049,0),1),"")</f>
        <v/>
      </c>
      <c r="K723" s="1" t="str">
        <f>IFERROR(INDEX(content!$F$2:$F$2049,MATCH($E723,content!$C$2:$C$2049,0),1),"")</f>
        <v/>
      </c>
      <c r="L723" s="1" t="str">
        <f>IFERROR(INDEX(content!$G$2:$G$2049,MATCH($E723,content!$C$2:$C$2049,0),1),"")</f>
        <v/>
      </c>
      <c r="M723" s="1" t="str">
        <f>IFERROR(INDEX(content!$H$2:$H$2049,MATCH($E723,content!$C$2:$C$2049,0),1),"")</f>
        <v/>
      </c>
      <c r="N723" s="1" t="str">
        <f t="shared" si="36"/>
        <v/>
      </c>
      <c r="O723" s="1" t="str">
        <f>IF(LENB(N723),COUNTIF(N$4:N723,"●"),"")</f>
        <v/>
      </c>
      <c r="P723" s="1" t="str">
        <f t="shared" si="37"/>
        <v/>
      </c>
      <c r="Q723" s="1" t="str">
        <f t="shared" si="38"/>
        <v/>
      </c>
      <c r="R723" s="1" t="str">
        <f>IF(LEN(Q723),SUM($Q$4:Q723)-1,"")</f>
        <v/>
      </c>
      <c r="S723" s="1" t="str">
        <f>IF(LENB($P723),IF(COUNTIF($B$34,"*[*"),REPLACE($B$34,FIND("[",$B$34),2,"["&amp;$R723&amp;"]"),$B$34),"")</f>
        <v/>
      </c>
      <c r="T723" s="1" t="str">
        <f>IF(LENB($P723),$S723&amp;"."&amp;T$2&amp;CHAR(9)&amp;$B$8&amp;" "&amp;H723&amp;$B$9&amp;CHAR(9)&amp;$B$7&amp;T$3,"")</f>
        <v/>
      </c>
      <c r="U723" s="1" t="str">
        <f>IF(LENB($P723),$S723&amp;"."&amp;U$2&amp;CHAR(9)&amp;$B$8&amp;" "&amp;I723&amp;$B$9&amp;CHAR(9)&amp;$B$7&amp;U$3,"")</f>
        <v/>
      </c>
      <c r="V723" s="1" t="str">
        <f>IF(LENB($P723),$S723&amp;"."&amp;V$2&amp;CHAR(9)&amp;$B$8&amp;" "&amp;J723&amp;$B$9&amp;CHAR(9)&amp;$B$7&amp;V$3,"")</f>
        <v/>
      </c>
      <c r="W723" s="1" t="str">
        <f>IF(LENB($P723),$S723&amp;"."&amp;W$2&amp;CHAR(9)&amp;$B$8&amp;" "&amp;K723&amp;$B$9&amp;CHAR(9)&amp;$B$7&amp;W$3,"")</f>
        <v/>
      </c>
      <c r="X723" s="1" t="str">
        <f>IF(LENB($P723),$S723&amp;"."&amp;X$2&amp;CHAR(9)&amp;$B$8&amp;" "&amp;L723&amp;$B$9&amp;CHAR(9)&amp;$B$7&amp;X$3,"")</f>
        <v/>
      </c>
      <c r="Y723" s="1" t="str">
        <f>IF(LENB($P723),$S723&amp;"."&amp;Y$2&amp;CHAR(9)&amp;$B$8&amp;" "&amp;M723&amp;$B$9&amp;CHAR(9)&amp;$B$7&amp;Y$3,"")</f>
        <v/>
      </c>
      <c r="Z723" s="1" t="str">
        <f>IF(LENB(O723),IF(1&lt;O723,CHAR(10),"")&amp;$B$7&amp;IF(G723=0,"名称未設定",G723)&amp;CHAR(10)&amp;T723&amp;CHAR(10)&amp;U723&amp;CHAR(10)&amp;V723&amp;CHAR(10)&amp;W723&amp;CHAR(10)&amp;X723&amp;CHAR(10)&amp;Y723,"")</f>
        <v/>
      </c>
    </row>
    <row r="724" spans="5:26"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f>IFERROR(INDEX(content!$E$2:$E$2049,MATCH($E724,content!$C$2:$C$2049,0),1),"")</f>
        <v/>
      </c>
      <c r="K724" s="1" t="str">
        <f>IFERROR(INDEX(content!$F$2:$F$2049,MATCH($E724,content!$C$2:$C$2049,0),1),"")</f>
        <v/>
      </c>
      <c r="L724" s="1" t="str">
        <f>IFERROR(INDEX(content!$G$2:$G$2049,MATCH($E724,content!$C$2:$C$2049,0),1),"")</f>
        <v/>
      </c>
      <c r="M724" s="1" t="str">
        <f>IFERROR(INDEX(content!$H$2:$H$2049,MATCH($E724,content!$C$2:$C$2049,0),1),"")</f>
        <v/>
      </c>
      <c r="N724" s="1" t="str">
        <f t="shared" si="36"/>
        <v/>
      </c>
      <c r="O724" s="1" t="str">
        <f>IF(LENB(N724),COUNTIF(N$4:N724,"●"),"")</f>
        <v/>
      </c>
      <c r="P724" s="1" t="str">
        <f t="shared" si="37"/>
        <v/>
      </c>
      <c r="Q724" s="1" t="str">
        <f t="shared" si="38"/>
        <v/>
      </c>
      <c r="R724" s="1" t="str">
        <f>IF(LEN(Q724),SUM($Q$4:Q724)-1,"")</f>
        <v/>
      </c>
      <c r="S724" s="1" t="str">
        <f>IF(LENB($P724),IF(COUNTIF($B$34,"*[*"),REPLACE($B$34,FIND("[",$B$34),2,"["&amp;$R724&amp;"]"),$B$34),"")</f>
        <v/>
      </c>
      <c r="T724" s="1" t="str">
        <f>IF(LENB($P724),$S724&amp;"."&amp;T$2&amp;CHAR(9)&amp;$B$8&amp;" "&amp;H724&amp;$B$9&amp;CHAR(9)&amp;$B$7&amp;T$3,"")</f>
        <v/>
      </c>
      <c r="U724" s="1" t="str">
        <f>IF(LENB($P724),$S724&amp;"."&amp;U$2&amp;CHAR(9)&amp;$B$8&amp;" "&amp;I724&amp;$B$9&amp;CHAR(9)&amp;$B$7&amp;U$3,"")</f>
        <v/>
      </c>
      <c r="V724" s="1" t="str">
        <f>IF(LENB($P724),$S724&amp;"."&amp;V$2&amp;CHAR(9)&amp;$B$8&amp;" "&amp;J724&amp;$B$9&amp;CHAR(9)&amp;$B$7&amp;V$3,"")</f>
        <v/>
      </c>
      <c r="W724" s="1" t="str">
        <f>IF(LENB($P724),$S724&amp;"."&amp;W$2&amp;CHAR(9)&amp;$B$8&amp;" "&amp;K724&amp;$B$9&amp;CHAR(9)&amp;$B$7&amp;W$3,"")</f>
        <v/>
      </c>
      <c r="X724" s="1" t="str">
        <f>IF(LENB($P724),$S724&amp;"."&amp;X$2&amp;CHAR(9)&amp;$B$8&amp;" "&amp;L724&amp;$B$9&amp;CHAR(9)&amp;$B$7&amp;X$3,"")</f>
        <v/>
      </c>
      <c r="Y724" s="1" t="str">
        <f>IF(LENB($P724),$S724&amp;"."&amp;Y$2&amp;CHAR(9)&amp;$B$8&amp;" "&amp;M724&amp;$B$9&amp;CHAR(9)&amp;$B$7&amp;Y$3,"")</f>
        <v/>
      </c>
      <c r="Z724" s="1" t="str">
        <f>IF(LENB(O724),IF(1&lt;O724,CHAR(10),"")&amp;$B$7&amp;IF(G724=0,"名称未設定",G724)&amp;CHAR(10)&amp;T724&amp;CHAR(10)&amp;U724&amp;CHAR(10)&amp;V724&amp;CHAR(10)&amp;W724&amp;CHAR(10)&amp;X724&amp;CHAR(10)&amp;Y724,"")</f>
        <v/>
      </c>
    </row>
    <row r="725" spans="5:26"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f>IFERROR(INDEX(content!$E$2:$E$2049,MATCH($E725,content!$C$2:$C$2049,0),1),"")</f>
        <v/>
      </c>
      <c r="K725" s="1" t="str">
        <f>IFERROR(INDEX(content!$F$2:$F$2049,MATCH($E725,content!$C$2:$C$2049,0),1),"")</f>
        <v/>
      </c>
      <c r="L725" s="1" t="str">
        <f>IFERROR(INDEX(content!$G$2:$G$2049,MATCH($E725,content!$C$2:$C$2049,0),1),"")</f>
        <v/>
      </c>
      <c r="M725" s="1" t="str">
        <f>IFERROR(INDEX(content!$H$2:$H$2049,MATCH($E725,content!$C$2:$C$2049,0),1),"")</f>
        <v/>
      </c>
      <c r="N725" s="1" t="str">
        <f t="shared" si="36"/>
        <v/>
      </c>
      <c r="O725" s="1" t="str">
        <f>IF(LENB(N725),COUNTIF(N$4:N725,"●"),"")</f>
        <v/>
      </c>
      <c r="P725" s="1" t="str">
        <f t="shared" si="37"/>
        <v/>
      </c>
      <c r="Q725" s="1" t="str">
        <f t="shared" si="38"/>
        <v/>
      </c>
      <c r="R725" s="1" t="str">
        <f>IF(LEN(Q725),SUM($Q$4:Q725)-1,"")</f>
        <v/>
      </c>
      <c r="S725" s="1" t="str">
        <f>IF(LENB($P725),IF(COUNTIF($B$34,"*[*"),REPLACE($B$34,FIND("[",$B$34),2,"["&amp;$R725&amp;"]"),$B$34),"")</f>
        <v/>
      </c>
      <c r="T725" s="1" t="str">
        <f>IF(LENB($P725),$S725&amp;"."&amp;T$2&amp;CHAR(9)&amp;$B$8&amp;" "&amp;H725&amp;$B$9&amp;CHAR(9)&amp;$B$7&amp;T$3,"")</f>
        <v/>
      </c>
      <c r="U725" s="1" t="str">
        <f>IF(LENB($P725),$S725&amp;"."&amp;U$2&amp;CHAR(9)&amp;$B$8&amp;" "&amp;I725&amp;$B$9&amp;CHAR(9)&amp;$B$7&amp;U$3,"")</f>
        <v/>
      </c>
      <c r="V725" s="1" t="str">
        <f>IF(LENB($P725),$S725&amp;"."&amp;V$2&amp;CHAR(9)&amp;$B$8&amp;" "&amp;J725&amp;$B$9&amp;CHAR(9)&amp;$B$7&amp;V$3,"")</f>
        <v/>
      </c>
      <c r="W725" s="1" t="str">
        <f>IF(LENB($P725),$S725&amp;"."&amp;W$2&amp;CHAR(9)&amp;$B$8&amp;" "&amp;K725&amp;$B$9&amp;CHAR(9)&amp;$B$7&amp;W$3,"")</f>
        <v/>
      </c>
      <c r="X725" s="1" t="str">
        <f>IF(LENB($P725),$S725&amp;"."&amp;X$2&amp;CHAR(9)&amp;$B$8&amp;" "&amp;L725&amp;$B$9&amp;CHAR(9)&amp;$B$7&amp;X$3,"")</f>
        <v/>
      </c>
      <c r="Y725" s="1" t="str">
        <f>IF(LENB($P725),$S725&amp;"."&amp;Y$2&amp;CHAR(9)&amp;$B$8&amp;" "&amp;M725&amp;$B$9&amp;CHAR(9)&amp;$B$7&amp;Y$3,"")</f>
        <v/>
      </c>
      <c r="Z725" s="1" t="str">
        <f>IF(LENB(O725),IF(1&lt;O725,CHAR(10),"")&amp;$B$7&amp;IF(G725=0,"名称未設定",G725)&amp;CHAR(10)&amp;T725&amp;CHAR(10)&amp;U725&amp;CHAR(10)&amp;V725&amp;CHAR(10)&amp;W725&amp;CHAR(10)&amp;X725&amp;CHAR(10)&amp;Y725,"")</f>
        <v/>
      </c>
    </row>
    <row r="726" spans="5:26"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f>IFERROR(INDEX(content!$E$2:$E$2049,MATCH($E726,content!$C$2:$C$2049,0),1),"")</f>
        <v/>
      </c>
      <c r="K726" s="1" t="str">
        <f>IFERROR(INDEX(content!$F$2:$F$2049,MATCH($E726,content!$C$2:$C$2049,0),1),"")</f>
        <v/>
      </c>
      <c r="L726" s="1" t="str">
        <f>IFERROR(INDEX(content!$G$2:$G$2049,MATCH($E726,content!$C$2:$C$2049,0),1),"")</f>
        <v/>
      </c>
      <c r="M726" s="1" t="str">
        <f>IFERROR(INDEX(content!$H$2:$H$2049,MATCH($E726,content!$C$2:$C$2049,0),1),"")</f>
        <v/>
      </c>
      <c r="N726" s="1" t="str">
        <f t="shared" si="36"/>
        <v/>
      </c>
      <c r="O726" s="1" t="str">
        <f>IF(LENB(N726),COUNTIF(N$4:N726,"●"),"")</f>
        <v/>
      </c>
      <c r="P726" s="1" t="str">
        <f t="shared" si="37"/>
        <v/>
      </c>
      <c r="Q726" s="1" t="str">
        <f t="shared" si="38"/>
        <v/>
      </c>
      <c r="R726" s="1" t="str">
        <f>IF(LEN(Q726),SUM($Q$4:Q726)-1,"")</f>
        <v/>
      </c>
      <c r="S726" s="1" t="str">
        <f>IF(LENB($P726),IF(COUNTIF($B$34,"*[*"),REPLACE($B$34,FIND("[",$B$34),2,"["&amp;$R726&amp;"]"),$B$34),"")</f>
        <v/>
      </c>
      <c r="T726" s="1" t="str">
        <f>IF(LENB($P726),$S726&amp;"."&amp;T$2&amp;CHAR(9)&amp;$B$8&amp;" "&amp;H726&amp;$B$9&amp;CHAR(9)&amp;$B$7&amp;T$3,"")</f>
        <v/>
      </c>
      <c r="U726" s="1" t="str">
        <f>IF(LENB($P726),$S726&amp;"."&amp;U$2&amp;CHAR(9)&amp;$B$8&amp;" "&amp;I726&amp;$B$9&amp;CHAR(9)&amp;$B$7&amp;U$3,"")</f>
        <v/>
      </c>
      <c r="V726" s="1" t="str">
        <f>IF(LENB($P726),$S726&amp;"."&amp;V$2&amp;CHAR(9)&amp;$B$8&amp;" "&amp;J726&amp;$B$9&amp;CHAR(9)&amp;$B$7&amp;V$3,"")</f>
        <v/>
      </c>
      <c r="W726" s="1" t="str">
        <f>IF(LENB($P726),$S726&amp;"."&amp;W$2&amp;CHAR(9)&amp;$B$8&amp;" "&amp;K726&amp;$B$9&amp;CHAR(9)&amp;$B$7&amp;W$3,"")</f>
        <v/>
      </c>
      <c r="X726" s="1" t="str">
        <f>IF(LENB($P726),$S726&amp;"."&amp;X$2&amp;CHAR(9)&amp;$B$8&amp;" "&amp;L726&amp;$B$9&amp;CHAR(9)&amp;$B$7&amp;X$3,"")</f>
        <v/>
      </c>
      <c r="Y726" s="1" t="str">
        <f>IF(LENB($P726),$S726&amp;"."&amp;Y$2&amp;CHAR(9)&amp;$B$8&amp;" "&amp;M726&amp;$B$9&amp;CHAR(9)&amp;$B$7&amp;Y$3,"")</f>
        <v/>
      </c>
      <c r="Z726" s="1" t="str">
        <f>IF(LENB(O726),IF(1&lt;O726,CHAR(10),"")&amp;$B$7&amp;IF(G726=0,"名称未設定",G726)&amp;CHAR(10)&amp;T726&amp;CHAR(10)&amp;U726&amp;CHAR(10)&amp;V726&amp;CHAR(10)&amp;W726&amp;CHAR(10)&amp;X726&amp;CHAR(10)&amp;Y726,"")</f>
        <v/>
      </c>
    </row>
    <row r="727" spans="5:26"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f>IFERROR(INDEX(content!$E$2:$E$2049,MATCH($E727,content!$C$2:$C$2049,0),1),"")</f>
        <v/>
      </c>
      <c r="K727" s="1" t="str">
        <f>IFERROR(INDEX(content!$F$2:$F$2049,MATCH($E727,content!$C$2:$C$2049,0),1),"")</f>
        <v/>
      </c>
      <c r="L727" s="1" t="str">
        <f>IFERROR(INDEX(content!$G$2:$G$2049,MATCH($E727,content!$C$2:$C$2049,0),1),"")</f>
        <v/>
      </c>
      <c r="M727" s="1" t="str">
        <f>IFERROR(INDEX(content!$H$2:$H$2049,MATCH($E727,content!$C$2:$C$2049,0),1),"")</f>
        <v/>
      </c>
      <c r="N727" s="1" t="str">
        <f t="shared" si="36"/>
        <v/>
      </c>
      <c r="O727" s="1" t="str">
        <f>IF(LENB(N727),COUNTIF(N$4:N727,"●"),"")</f>
        <v/>
      </c>
      <c r="P727" s="1" t="str">
        <f t="shared" si="37"/>
        <v/>
      </c>
      <c r="Q727" s="1" t="str">
        <f t="shared" si="38"/>
        <v/>
      </c>
      <c r="R727" s="1" t="str">
        <f>IF(LEN(Q727),SUM($Q$4:Q727)-1,"")</f>
        <v/>
      </c>
      <c r="S727" s="1" t="str">
        <f>IF(LENB($P727),IF(COUNTIF($B$34,"*[*"),REPLACE($B$34,FIND("[",$B$34),2,"["&amp;$R727&amp;"]"),$B$34),"")</f>
        <v/>
      </c>
      <c r="T727" s="1" t="str">
        <f>IF(LENB($P727),$S727&amp;"."&amp;T$2&amp;CHAR(9)&amp;$B$8&amp;" "&amp;H727&amp;$B$9&amp;CHAR(9)&amp;$B$7&amp;T$3,"")</f>
        <v/>
      </c>
      <c r="U727" s="1" t="str">
        <f>IF(LENB($P727),$S727&amp;"."&amp;U$2&amp;CHAR(9)&amp;$B$8&amp;" "&amp;I727&amp;$B$9&amp;CHAR(9)&amp;$B$7&amp;U$3,"")</f>
        <v/>
      </c>
      <c r="V727" s="1" t="str">
        <f>IF(LENB($P727),$S727&amp;"."&amp;V$2&amp;CHAR(9)&amp;$B$8&amp;" "&amp;J727&amp;$B$9&amp;CHAR(9)&amp;$B$7&amp;V$3,"")</f>
        <v/>
      </c>
      <c r="W727" s="1" t="str">
        <f>IF(LENB($P727),$S727&amp;"."&amp;W$2&amp;CHAR(9)&amp;$B$8&amp;" "&amp;K727&amp;$B$9&amp;CHAR(9)&amp;$B$7&amp;W$3,"")</f>
        <v/>
      </c>
      <c r="X727" s="1" t="str">
        <f>IF(LENB($P727),$S727&amp;"."&amp;X$2&amp;CHAR(9)&amp;$B$8&amp;" "&amp;L727&amp;$B$9&amp;CHAR(9)&amp;$B$7&amp;X$3,"")</f>
        <v/>
      </c>
      <c r="Y727" s="1" t="str">
        <f>IF(LENB($P727),$S727&amp;"."&amp;Y$2&amp;CHAR(9)&amp;$B$8&amp;" "&amp;M727&amp;$B$9&amp;CHAR(9)&amp;$B$7&amp;Y$3,"")</f>
        <v/>
      </c>
      <c r="Z727" s="1" t="str">
        <f>IF(LENB(O727),IF(1&lt;O727,CHAR(10),"")&amp;$B$7&amp;IF(G727=0,"名称未設定",G727)&amp;CHAR(10)&amp;T727&amp;CHAR(10)&amp;U727&amp;CHAR(10)&amp;V727&amp;CHAR(10)&amp;W727&amp;CHAR(10)&amp;X727&amp;CHAR(10)&amp;Y727,"")</f>
        <v/>
      </c>
    </row>
    <row r="728" spans="5:26"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f>IFERROR(INDEX(content!$E$2:$E$2049,MATCH($E728,content!$C$2:$C$2049,0),1),"")</f>
        <v/>
      </c>
      <c r="K728" s="1" t="str">
        <f>IFERROR(INDEX(content!$F$2:$F$2049,MATCH($E728,content!$C$2:$C$2049,0),1),"")</f>
        <v/>
      </c>
      <c r="L728" s="1" t="str">
        <f>IFERROR(INDEX(content!$G$2:$G$2049,MATCH($E728,content!$C$2:$C$2049,0),1),"")</f>
        <v/>
      </c>
      <c r="M728" s="1" t="str">
        <f>IFERROR(INDEX(content!$H$2:$H$2049,MATCH($E728,content!$C$2:$C$2049,0),1),"")</f>
        <v/>
      </c>
      <c r="N728" s="1" t="str">
        <f t="shared" si="36"/>
        <v/>
      </c>
      <c r="O728" s="1" t="str">
        <f>IF(LENB(N728),COUNTIF(N$4:N728,"●"),"")</f>
        <v/>
      </c>
      <c r="P728" s="1" t="str">
        <f t="shared" si="37"/>
        <v/>
      </c>
      <c r="Q728" s="1" t="str">
        <f t="shared" si="38"/>
        <v/>
      </c>
      <c r="R728" s="1" t="str">
        <f>IF(LEN(Q728),SUM($Q$4:Q728)-1,"")</f>
        <v/>
      </c>
      <c r="S728" s="1" t="str">
        <f>IF(LENB($P728),IF(COUNTIF($B$34,"*[*"),REPLACE($B$34,FIND("[",$B$34),2,"["&amp;$R728&amp;"]"),$B$34),"")</f>
        <v/>
      </c>
      <c r="T728" s="1" t="str">
        <f>IF(LENB($P728),$S728&amp;"."&amp;T$2&amp;CHAR(9)&amp;$B$8&amp;" "&amp;H728&amp;$B$9&amp;CHAR(9)&amp;$B$7&amp;T$3,"")</f>
        <v/>
      </c>
      <c r="U728" s="1" t="str">
        <f>IF(LENB($P728),$S728&amp;"."&amp;U$2&amp;CHAR(9)&amp;$B$8&amp;" "&amp;I728&amp;$B$9&amp;CHAR(9)&amp;$B$7&amp;U$3,"")</f>
        <v/>
      </c>
      <c r="V728" s="1" t="str">
        <f>IF(LENB($P728),$S728&amp;"."&amp;V$2&amp;CHAR(9)&amp;$B$8&amp;" "&amp;J728&amp;$B$9&amp;CHAR(9)&amp;$B$7&amp;V$3,"")</f>
        <v/>
      </c>
      <c r="W728" s="1" t="str">
        <f>IF(LENB($P728),$S728&amp;"."&amp;W$2&amp;CHAR(9)&amp;$B$8&amp;" "&amp;K728&amp;$B$9&amp;CHAR(9)&amp;$B$7&amp;W$3,"")</f>
        <v/>
      </c>
      <c r="X728" s="1" t="str">
        <f>IF(LENB($P728),$S728&amp;"."&amp;X$2&amp;CHAR(9)&amp;$B$8&amp;" "&amp;L728&amp;$B$9&amp;CHAR(9)&amp;$B$7&amp;X$3,"")</f>
        <v/>
      </c>
      <c r="Y728" s="1" t="str">
        <f>IF(LENB($P728),$S728&amp;"."&amp;Y$2&amp;CHAR(9)&amp;$B$8&amp;" "&amp;M728&amp;$B$9&amp;CHAR(9)&amp;$B$7&amp;Y$3,"")</f>
        <v/>
      </c>
      <c r="Z728" s="1" t="str">
        <f>IF(LENB(O728),IF(1&lt;O728,CHAR(10),"")&amp;$B$7&amp;IF(G728=0,"名称未設定",G728)&amp;CHAR(10)&amp;T728&amp;CHAR(10)&amp;U728&amp;CHAR(10)&amp;V728&amp;CHAR(10)&amp;W728&amp;CHAR(10)&amp;X728&amp;CHAR(10)&amp;Y728,"")</f>
        <v/>
      </c>
    </row>
    <row r="729" spans="5:26"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f>IFERROR(INDEX(content!$E$2:$E$2049,MATCH($E729,content!$C$2:$C$2049,0),1),"")</f>
        <v/>
      </c>
      <c r="K729" s="1" t="str">
        <f>IFERROR(INDEX(content!$F$2:$F$2049,MATCH($E729,content!$C$2:$C$2049,0),1),"")</f>
        <v/>
      </c>
      <c r="L729" s="1" t="str">
        <f>IFERROR(INDEX(content!$G$2:$G$2049,MATCH($E729,content!$C$2:$C$2049,0),1),"")</f>
        <v/>
      </c>
      <c r="M729" s="1" t="str">
        <f>IFERROR(INDEX(content!$H$2:$H$2049,MATCH($E729,content!$C$2:$C$2049,0),1),"")</f>
        <v/>
      </c>
      <c r="N729" s="1" t="str">
        <f t="shared" si="36"/>
        <v/>
      </c>
      <c r="O729" s="1" t="str">
        <f>IF(LENB(N729),COUNTIF(N$4:N729,"●"),"")</f>
        <v/>
      </c>
      <c r="P729" s="1" t="str">
        <f t="shared" si="37"/>
        <v/>
      </c>
      <c r="Q729" s="1" t="str">
        <f t="shared" si="38"/>
        <v/>
      </c>
      <c r="R729" s="1" t="str">
        <f>IF(LEN(Q729),SUM($Q$4:Q729)-1,"")</f>
        <v/>
      </c>
      <c r="S729" s="1" t="str">
        <f>IF(LENB($P729),IF(COUNTIF($B$34,"*[*"),REPLACE($B$34,FIND("[",$B$34),2,"["&amp;$R729&amp;"]"),$B$34),"")</f>
        <v/>
      </c>
      <c r="T729" s="1" t="str">
        <f>IF(LENB($P729),$S729&amp;"."&amp;T$2&amp;CHAR(9)&amp;$B$8&amp;" "&amp;H729&amp;$B$9&amp;CHAR(9)&amp;$B$7&amp;T$3,"")</f>
        <v/>
      </c>
      <c r="U729" s="1" t="str">
        <f>IF(LENB($P729),$S729&amp;"."&amp;U$2&amp;CHAR(9)&amp;$B$8&amp;" "&amp;I729&amp;$B$9&amp;CHAR(9)&amp;$B$7&amp;U$3,"")</f>
        <v/>
      </c>
      <c r="V729" s="1" t="str">
        <f>IF(LENB($P729),$S729&amp;"."&amp;V$2&amp;CHAR(9)&amp;$B$8&amp;" "&amp;J729&amp;$B$9&amp;CHAR(9)&amp;$B$7&amp;V$3,"")</f>
        <v/>
      </c>
      <c r="W729" s="1" t="str">
        <f>IF(LENB($P729),$S729&amp;"."&amp;W$2&amp;CHAR(9)&amp;$B$8&amp;" "&amp;K729&amp;$B$9&amp;CHAR(9)&amp;$B$7&amp;W$3,"")</f>
        <v/>
      </c>
      <c r="X729" s="1" t="str">
        <f>IF(LENB($P729),$S729&amp;"."&amp;X$2&amp;CHAR(9)&amp;$B$8&amp;" "&amp;L729&amp;$B$9&amp;CHAR(9)&amp;$B$7&amp;X$3,"")</f>
        <v/>
      </c>
      <c r="Y729" s="1" t="str">
        <f>IF(LENB($P729),$S729&amp;"."&amp;Y$2&amp;CHAR(9)&amp;$B$8&amp;" "&amp;M729&amp;$B$9&amp;CHAR(9)&amp;$B$7&amp;Y$3,"")</f>
        <v/>
      </c>
      <c r="Z729" s="1" t="str">
        <f>IF(LENB(O729),IF(1&lt;O729,CHAR(10),"")&amp;$B$7&amp;IF(G729=0,"名称未設定",G729)&amp;CHAR(10)&amp;T729&amp;CHAR(10)&amp;U729&amp;CHAR(10)&amp;V729&amp;CHAR(10)&amp;W729&amp;CHAR(10)&amp;X729&amp;CHAR(10)&amp;Y729,"")</f>
        <v/>
      </c>
    </row>
    <row r="730" spans="5:26"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f>IFERROR(INDEX(content!$E$2:$E$2049,MATCH($E730,content!$C$2:$C$2049,0),1),"")</f>
        <v/>
      </c>
      <c r="K730" s="1" t="str">
        <f>IFERROR(INDEX(content!$F$2:$F$2049,MATCH($E730,content!$C$2:$C$2049,0),1),"")</f>
        <v/>
      </c>
      <c r="L730" s="1" t="str">
        <f>IFERROR(INDEX(content!$G$2:$G$2049,MATCH($E730,content!$C$2:$C$2049,0),1),"")</f>
        <v/>
      </c>
      <c r="M730" s="1" t="str">
        <f>IFERROR(INDEX(content!$H$2:$H$2049,MATCH($E730,content!$C$2:$C$2049,0),1),"")</f>
        <v/>
      </c>
      <c r="N730" s="1" t="str">
        <f t="shared" si="36"/>
        <v/>
      </c>
      <c r="O730" s="1" t="str">
        <f>IF(LENB(N730),COUNTIF(N$4:N730,"●"),"")</f>
        <v/>
      </c>
      <c r="P730" s="1" t="str">
        <f t="shared" si="37"/>
        <v/>
      </c>
      <c r="Q730" s="1" t="str">
        <f t="shared" si="38"/>
        <v/>
      </c>
      <c r="R730" s="1" t="str">
        <f>IF(LEN(Q730),SUM($Q$4:Q730)-1,"")</f>
        <v/>
      </c>
      <c r="S730" s="1" t="str">
        <f>IF(LENB($P730),IF(COUNTIF($B$34,"*[*"),REPLACE($B$34,FIND("[",$B$34),2,"["&amp;$R730&amp;"]"),$B$34),"")</f>
        <v/>
      </c>
      <c r="T730" s="1" t="str">
        <f>IF(LENB($P730),$S730&amp;"."&amp;T$2&amp;CHAR(9)&amp;$B$8&amp;" "&amp;H730&amp;$B$9&amp;CHAR(9)&amp;$B$7&amp;T$3,"")</f>
        <v/>
      </c>
      <c r="U730" s="1" t="str">
        <f>IF(LENB($P730),$S730&amp;"."&amp;U$2&amp;CHAR(9)&amp;$B$8&amp;" "&amp;I730&amp;$B$9&amp;CHAR(9)&amp;$B$7&amp;U$3,"")</f>
        <v/>
      </c>
      <c r="V730" s="1" t="str">
        <f>IF(LENB($P730),$S730&amp;"."&amp;V$2&amp;CHAR(9)&amp;$B$8&amp;" "&amp;J730&amp;$B$9&amp;CHAR(9)&amp;$B$7&amp;V$3,"")</f>
        <v/>
      </c>
      <c r="W730" s="1" t="str">
        <f>IF(LENB($P730),$S730&amp;"."&amp;W$2&amp;CHAR(9)&amp;$B$8&amp;" "&amp;K730&amp;$B$9&amp;CHAR(9)&amp;$B$7&amp;W$3,"")</f>
        <v/>
      </c>
      <c r="X730" s="1" t="str">
        <f>IF(LENB($P730),$S730&amp;"."&amp;X$2&amp;CHAR(9)&amp;$B$8&amp;" "&amp;L730&amp;$B$9&amp;CHAR(9)&amp;$B$7&amp;X$3,"")</f>
        <v/>
      </c>
      <c r="Y730" s="1" t="str">
        <f>IF(LENB($P730),$S730&amp;"."&amp;Y$2&amp;CHAR(9)&amp;$B$8&amp;" "&amp;M730&amp;$B$9&amp;CHAR(9)&amp;$B$7&amp;Y$3,"")</f>
        <v/>
      </c>
      <c r="Z730" s="1" t="str">
        <f>IF(LENB(O730),IF(1&lt;O730,CHAR(10),"")&amp;$B$7&amp;IF(G730=0,"名称未設定",G730)&amp;CHAR(10)&amp;T730&amp;CHAR(10)&amp;U730&amp;CHAR(10)&amp;V730&amp;CHAR(10)&amp;W730&amp;CHAR(10)&amp;X730&amp;CHAR(10)&amp;Y730,"")</f>
        <v/>
      </c>
    </row>
    <row r="731" spans="5:26"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f>IFERROR(INDEX(content!$E$2:$E$2049,MATCH($E731,content!$C$2:$C$2049,0),1),"")</f>
        <v/>
      </c>
      <c r="K731" s="1" t="str">
        <f>IFERROR(INDEX(content!$F$2:$F$2049,MATCH($E731,content!$C$2:$C$2049,0),1),"")</f>
        <v/>
      </c>
      <c r="L731" s="1" t="str">
        <f>IFERROR(INDEX(content!$G$2:$G$2049,MATCH($E731,content!$C$2:$C$2049,0),1),"")</f>
        <v/>
      </c>
      <c r="M731" s="1" t="str">
        <f>IFERROR(INDEX(content!$H$2:$H$2049,MATCH($E731,content!$C$2:$C$2049,0),1),"")</f>
        <v/>
      </c>
      <c r="N731" s="1" t="str">
        <f t="shared" si="36"/>
        <v/>
      </c>
      <c r="O731" s="1" t="str">
        <f>IF(LENB(N731),COUNTIF(N$4:N731,"●"),"")</f>
        <v/>
      </c>
      <c r="P731" s="1" t="str">
        <f t="shared" si="37"/>
        <v/>
      </c>
      <c r="Q731" s="1" t="str">
        <f t="shared" si="38"/>
        <v/>
      </c>
      <c r="R731" s="1" t="str">
        <f>IF(LEN(Q731),SUM($Q$4:Q731)-1,"")</f>
        <v/>
      </c>
      <c r="S731" s="1" t="str">
        <f>IF(LENB($P731),IF(COUNTIF($B$34,"*[*"),REPLACE($B$34,FIND("[",$B$34),2,"["&amp;$R731&amp;"]"),$B$34),"")</f>
        <v/>
      </c>
      <c r="T731" s="1" t="str">
        <f>IF(LENB($P731),$S731&amp;"."&amp;T$2&amp;CHAR(9)&amp;$B$8&amp;" "&amp;H731&amp;$B$9&amp;CHAR(9)&amp;$B$7&amp;T$3,"")</f>
        <v/>
      </c>
      <c r="U731" s="1" t="str">
        <f>IF(LENB($P731),$S731&amp;"."&amp;U$2&amp;CHAR(9)&amp;$B$8&amp;" "&amp;I731&amp;$B$9&amp;CHAR(9)&amp;$B$7&amp;U$3,"")</f>
        <v/>
      </c>
      <c r="V731" s="1" t="str">
        <f>IF(LENB($P731),$S731&amp;"."&amp;V$2&amp;CHAR(9)&amp;$B$8&amp;" "&amp;J731&amp;$B$9&amp;CHAR(9)&amp;$B$7&amp;V$3,"")</f>
        <v/>
      </c>
      <c r="W731" s="1" t="str">
        <f>IF(LENB($P731),$S731&amp;"."&amp;W$2&amp;CHAR(9)&amp;$B$8&amp;" "&amp;K731&amp;$B$9&amp;CHAR(9)&amp;$B$7&amp;W$3,"")</f>
        <v/>
      </c>
      <c r="X731" s="1" t="str">
        <f>IF(LENB($P731),$S731&amp;"."&amp;X$2&amp;CHAR(9)&amp;$B$8&amp;" "&amp;L731&amp;$B$9&amp;CHAR(9)&amp;$B$7&amp;X$3,"")</f>
        <v/>
      </c>
      <c r="Y731" s="1" t="str">
        <f>IF(LENB($P731),$S731&amp;"."&amp;Y$2&amp;CHAR(9)&amp;$B$8&amp;" "&amp;M731&amp;$B$9&amp;CHAR(9)&amp;$B$7&amp;Y$3,"")</f>
        <v/>
      </c>
      <c r="Z731" s="1" t="str">
        <f>IF(LENB(O731),IF(1&lt;O731,CHAR(10),"")&amp;$B$7&amp;IF(G731=0,"名称未設定",G731)&amp;CHAR(10)&amp;T731&amp;CHAR(10)&amp;U731&amp;CHAR(10)&amp;V731&amp;CHAR(10)&amp;W731&amp;CHAR(10)&amp;X731&amp;CHAR(10)&amp;Y731,"")</f>
        <v/>
      </c>
    </row>
    <row r="732" spans="5:26"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f>IFERROR(INDEX(content!$E$2:$E$2049,MATCH($E732,content!$C$2:$C$2049,0),1),"")</f>
        <v/>
      </c>
      <c r="K732" s="1" t="str">
        <f>IFERROR(INDEX(content!$F$2:$F$2049,MATCH($E732,content!$C$2:$C$2049,0),1),"")</f>
        <v/>
      </c>
      <c r="L732" s="1" t="str">
        <f>IFERROR(INDEX(content!$G$2:$G$2049,MATCH($E732,content!$C$2:$C$2049,0),1),"")</f>
        <v/>
      </c>
      <c r="M732" s="1" t="str">
        <f>IFERROR(INDEX(content!$H$2:$H$2049,MATCH($E732,content!$C$2:$C$2049,0),1),"")</f>
        <v/>
      </c>
      <c r="N732" s="1" t="str">
        <f t="shared" si="36"/>
        <v/>
      </c>
      <c r="O732" s="1" t="str">
        <f>IF(LENB(N732),COUNTIF(N$4:N732,"●"),"")</f>
        <v/>
      </c>
      <c r="P732" s="1" t="str">
        <f t="shared" si="37"/>
        <v/>
      </c>
      <c r="Q732" s="1" t="str">
        <f t="shared" si="38"/>
        <v/>
      </c>
      <c r="R732" s="1" t="str">
        <f>IF(LEN(Q732),SUM($Q$4:Q732)-1,"")</f>
        <v/>
      </c>
      <c r="S732" s="1" t="str">
        <f>IF(LENB($P732),IF(COUNTIF($B$34,"*[*"),REPLACE($B$34,FIND("[",$B$34),2,"["&amp;$R732&amp;"]"),$B$34),"")</f>
        <v/>
      </c>
      <c r="T732" s="1" t="str">
        <f>IF(LENB($P732),$S732&amp;"."&amp;T$2&amp;CHAR(9)&amp;$B$8&amp;" "&amp;H732&amp;$B$9&amp;CHAR(9)&amp;$B$7&amp;T$3,"")</f>
        <v/>
      </c>
      <c r="U732" s="1" t="str">
        <f>IF(LENB($P732),$S732&amp;"."&amp;U$2&amp;CHAR(9)&amp;$B$8&amp;" "&amp;I732&amp;$B$9&amp;CHAR(9)&amp;$B$7&amp;U$3,"")</f>
        <v/>
      </c>
      <c r="V732" s="1" t="str">
        <f>IF(LENB($P732),$S732&amp;"."&amp;V$2&amp;CHAR(9)&amp;$B$8&amp;" "&amp;J732&amp;$B$9&amp;CHAR(9)&amp;$B$7&amp;V$3,"")</f>
        <v/>
      </c>
      <c r="W732" s="1" t="str">
        <f>IF(LENB($P732),$S732&amp;"."&amp;W$2&amp;CHAR(9)&amp;$B$8&amp;" "&amp;K732&amp;$B$9&amp;CHAR(9)&amp;$B$7&amp;W$3,"")</f>
        <v/>
      </c>
      <c r="X732" s="1" t="str">
        <f>IF(LENB($P732),$S732&amp;"."&amp;X$2&amp;CHAR(9)&amp;$B$8&amp;" "&amp;L732&amp;$B$9&amp;CHAR(9)&amp;$B$7&amp;X$3,"")</f>
        <v/>
      </c>
      <c r="Y732" s="1" t="str">
        <f>IF(LENB($P732),$S732&amp;"."&amp;Y$2&amp;CHAR(9)&amp;$B$8&amp;" "&amp;M732&amp;$B$9&amp;CHAR(9)&amp;$B$7&amp;Y$3,"")</f>
        <v/>
      </c>
      <c r="Z732" s="1" t="str">
        <f>IF(LENB(O732),IF(1&lt;O732,CHAR(10),"")&amp;$B$7&amp;IF(G732=0,"名称未設定",G732)&amp;CHAR(10)&amp;T732&amp;CHAR(10)&amp;U732&amp;CHAR(10)&amp;V732&amp;CHAR(10)&amp;W732&amp;CHAR(10)&amp;X732&amp;CHAR(10)&amp;Y732,"")</f>
        <v/>
      </c>
    </row>
    <row r="733" spans="5:26"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f>IFERROR(INDEX(content!$E$2:$E$2049,MATCH($E733,content!$C$2:$C$2049,0),1),"")</f>
        <v/>
      </c>
      <c r="K733" s="1" t="str">
        <f>IFERROR(INDEX(content!$F$2:$F$2049,MATCH($E733,content!$C$2:$C$2049,0),1),"")</f>
        <v/>
      </c>
      <c r="L733" s="1" t="str">
        <f>IFERROR(INDEX(content!$G$2:$G$2049,MATCH($E733,content!$C$2:$C$2049,0),1),"")</f>
        <v/>
      </c>
      <c r="M733" s="1" t="str">
        <f>IFERROR(INDEX(content!$H$2:$H$2049,MATCH($E733,content!$C$2:$C$2049,0),1),"")</f>
        <v/>
      </c>
      <c r="N733" s="1" t="str">
        <f t="shared" si="36"/>
        <v/>
      </c>
      <c r="O733" s="1" t="str">
        <f>IF(LENB(N733),COUNTIF(N$4:N733,"●"),"")</f>
        <v/>
      </c>
      <c r="P733" s="1" t="str">
        <f t="shared" si="37"/>
        <v/>
      </c>
      <c r="Q733" s="1" t="str">
        <f t="shared" si="38"/>
        <v/>
      </c>
      <c r="R733" s="1" t="str">
        <f>IF(LEN(Q733),SUM($Q$4:Q733)-1,"")</f>
        <v/>
      </c>
      <c r="S733" s="1" t="str">
        <f>IF(LENB($P733),IF(COUNTIF($B$34,"*[*"),REPLACE($B$34,FIND("[",$B$34),2,"["&amp;$R733&amp;"]"),$B$34),"")</f>
        <v/>
      </c>
      <c r="T733" s="1" t="str">
        <f>IF(LENB($P733),$S733&amp;"."&amp;T$2&amp;CHAR(9)&amp;$B$8&amp;" "&amp;H733&amp;$B$9&amp;CHAR(9)&amp;$B$7&amp;T$3,"")</f>
        <v/>
      </c>
      <c r="U733" s="1" t="str">
        <f>IF(LENB($P733),$S733&amp;"."&amp;U$2&amp;CHAR(9)&amp;$B$8&amp;" "&amp;I733&amp;$B$9&amp;CHAR(9)&amp;$B$7&amp;U$3,"")</f>
        <v/>
      </c>
      <c r="V733" s="1" t="str">
        <f>IF(LENB($P733),$S733&amp;"."&amp;V$2&amp;CHAR(9)&amp;$B$8&amp;" "&amp;J733&amp;$B$9&amp;CHAR(9)&amp;$B$7&amp;V$3,"")</f>
        <v/>
      </c>
      <c r="W733" s="1" t="str">
        <f>IF(LENB($P733),$S733&amp;"."&amp;W$2&amp;CHAR(9)&amp;$B$8&amp;" "&amp;K733&amp;$B$9&amp;CHAR(9)&amp;$B$7&amp;W$3,"")</f>
        <v/>
      </c>
      <c r="X733" s="1" t="str">
        <f>IF(LENB($P733),$S733&amp;"."&amp;X$2&amp;CHAR(9)&amp;$B$8&amp;" "&amp;L733&amp;$B$9&amp;CHAR(9)&amp;$B$7&amp;X$3,"")</f>
        <v/>
      </c>
      <c r="Y733" s="1" t="str">
        <f>IF(LENB($P733),$S733&amp;"."&amp;Y$2&amp;CHAR(9)&amp;$B$8&amp;" "&amp;M733&amp;$B$9&amp;CHAR(9)&amp;$B$7&amp;Y$3,"")</f>
        <v/>
      </c>
      <c r="Z733" s="1" t="str">
        <f>IF(LENB(O733),IF(1&lt;O733,CHAR(10),"")&amp;$B$7&amp;IF(G733=0,"名称未設定",G733)&amp;CHAR(10)&amp;T733&amp;CHAR(10)&amp;U733&amp;CHAR(10)&amp;V733&amp;CHAR(10)&amp;W733&amp;CHAR(10)&amp;X733&amp;CHAR(10)&amp;Y733,"")</f>
        <v/>
      </c>
    </row>
    <row r="734" spans="5:26"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f>IFERROR(INDEX(content!$E$2:$E$2049,MATCH($E734,content!$C$2:$C$2049,0),1),"")</f>
        <v/>
      </c>
      <c r="K734" s="1" t="str">
        <f>IFERROR(INDEX(content!$F$2:$F$2049,MATCH($E734,content!$C$2:$C$2049,0),1),"")</f>
        <v/>
      </c>
      <c r="L734" s="1" t="str">
        <f>IFERROR(INDEX(content!$G$2:$G$2049,MATCH($E734,content!$C$2:$C$2049,0),1),"")</f>
        <v/>
      </c>
      <c r="M734" s="1" t="str">
        <f>IFERROR(INDEX(content!$H$2:$H$2049,MATCH($E734,content!$C$2:$C$2049,0),1),"")</f>
        <v/>
      </c>
      <c r="N734" s="1" t="str">
        <f t="shared" si="36"/>
        <v/>
      </c>
      <c r="O734" s="1" t="str">
        <f>IF(LENB(N734),COUNTIF(N$4:N734,"●"),"")</f>
        <v/>
      </c>
      <c r="P734" s="1" t="str">
        <f t="shared" si="37"/>
        <v/>
      </c>
      <c r="Q734" s="1" t="str">
        <f t="shared" si="38"/>
        <v/>
      </c>
      <c r="R734" s="1" t="str">
        <f>IF(LEN(Q734),SUM($Q$4:Q734)-1,"")</f>
        <v/>
      </c>
      <c r="S734" s="1" t="str">
        <f>IF(LENB($P734),IF(COUNTIF($B$34,"*[*"),REPLACE($B$34,FIND("[",$B$34),2,"["&amp;$R734&amp;"]"),$B$34),"")</f>
        <v/>
      </c>
      <c r="T734" s="1" t="str">
        <f>IF(LENB($P734),$S734&amp;"."&amp;T$2&amp;CHAR(9)&amp;$B$8&amp;" "&amp;H734&amp;$B$9&amp;CHAR(9)&amp;$B$7&amp;T$3,"")</f>
        <v/>
      </c>
      <c r="U734" s="1" t="str">
        <f>IF(LENB($P734),$S734&amp;"."&amp;U$2&amp;CHAR(9)&amp;$B$8&amp;" "&amp;I734&amp;$B$9&amp;CHAR(9)&amp;$B$7&amp;U$3,"")</f>
        <v/>
      </c>
      <c r="V734" s="1" t="str">
        <f>IF(LENB($P734),$S734&amp;"."&amp;V$2&amp;CHAR(9)&amp;$B$8&amp;" "&amp;J734&amp;$B$9&amp;CHAR(9)&amp;$B$7&amp;V$3,"")</f>
        <v/>
      </c>
      <c r="W734" s="1" t="str">
        <f>IF(LENB($P734),$S734&amp;"."&amp;W$2&amp;CHAR(9)&amp;$B$8&amp;" "&amp;K734&amp;$B$9&amp;CHAR(9)&amp;$B$7&amp;W$3,"")</f>
        <v/>
      </c>
      <c r="X734" s="1" t="str">
        <f>IF(LENB($P734),$S734&amp;"."&amp;X$2&amp;CHAR(9)&amp;$B$8&amp;" "&amp;L734&amp;$B$9&amp;CHAR(9)&amp;$B$7&amp;X$3,"")</f>
        <v/>
      </c>
      <c r="Y734" s="1" t="str">
        <f>IF(LENB($P734),$S734&amp;"."&amp;Y$2&amp;CHAR(9)&amp;$B$8&amp;" "&amp;M734&amp;$B$9&amp;CHAR(9)&amp;$B$7&amp;Y$3,"")</f>
        <v/>
      </c>
      <c r="Z734" s="1" t="str">
        <f>IF(LENB(O734),IF(1&lt;O734,CHAR(10),"")&amp;$B$7&amp;IF(G734=0,"名称未設定",G734)&amp;CHAR(10)&amp;T734&amp;CHAR(10)&amp;U734&amp;CHAR(10)&amp;V734&amp;CHAR(10)&amp;W734&amp;CHAR(10)&amp;X734&amp;CHAR(10)&amp;Y734,"")</f>
        <v/>
      </c>
    </row>
    <row r="735" spans="5:26"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f>IFERROR(INDEX(content!$E$2:$E$2049,MATCH($E735,content!$C$2:$C$2049,0),1),"")</f>
        <v/>
      </c>
      <c r="K735" s="1" t="str">
        <f>IFERROR(INDEX(content!$F$2:$F$2049,MATCH($E735,content!$C$2:$C$2049,0),1),"")</f>
        <v/>
      </c>
      <c r="L735" s="1" t="str">
        <f>IFERROR(INDEX(content!$G$2:$G$2049,MATCH($E735,content!$C$2:$C$2049,0),1),"")</f>
        <v/>
      </c>
      <c r="M735" s="1" t="str">
        <f>IFERROR(INDEX(content!$H$2:$H$2049,MATCH($E735,content!$C$2:$C$2049,0),1),"")</f>
        <v/>
      </c>
      <c r="N735" s="1" t="str">
        <f t="shared" si="36"/>
        <v/>
      </c>
      <c r="O735" s="1" t="str">
        <f>IF(LENB(N735),COUNTIF(N$4:N735,"●"),"")</f>
        <v/>
      </c>
      <c r="P735" s="1" t="str">
        <f t="shared" si="37"/>
        <v/>
      </c>
      <c r="Q735" s="1" t="str">
        <f t="shared" si="38"/>
        <v/>
      </c>
      <c r="R735" s="1" t="str">
        <f>IF(LEN(Q735),SUM($Q$4:Q735)-1,"")</f>
        <v/>
      </c>
      <c r="S735" s="1" t="str">
        <f>IF(LENB($P735),IF(COUNTIF($B$34,"*[*"),REPLACE($B$34,FIND("[",$B$34),2,"["&amp;$R735&amp;"]"),$B$34),"")</f>
        <v/>
      </c>
      <c r="T735" s="1" t="str">
        <f>IF(LENB($P735),$S735&amp;"."&amp;T$2&amp;CHAR(9)&amp;$B$8&amp;" "&amp;H735&amp;$B$9&amp;CHAR(9)&amp;$B$7&amp;T$3,"")</f>
        <v/>
      </c>
      <c r="U735" s="1" t="str">
        <f>IF(LENB($P735),$S735&amp;"."&amp;U$2&amp;CHAR(9)&amp;$B$8&amp;" "&amp;I735&amp;$B$9&amp;CHAR(9)&amp;$B$7&amp;U$3,"")</f>
        <v/>
      </c>
      <c r="V735" s="1" t="str">
        <f>IF(LENB($P735),$S735&amp;"."&amp;V$2&amp;CHAR(9)&amp;$B$8&amp;" "&amp;J735&amp;$B$9&amp;CHAR(9)&amp;$B$7&amp;V$3,"")</f>
        <v/>
      </c>
      <c r="W735" s="1" t="str">
        <f>IF(LENB($P735),$S735&amp;"."&amp;W$2&amp;CHAR(9)&amp;$B$8&amp;" "&amp;K735&amp;$B$9&amp;CHAR(9)&amp;$B$7&amp;W$3,"")</f>
        <v/>
      </c>
      <c r="X735" s="1" t="str">
        <f>IF(LENB($P735),$S735&amp;"."&amp;X$2&amp;CHAR(9)&amp;$B$8&amp;" "&amp;L735&amp;$B$9&amp;CHAR(9)&amp;$B$7&amp;X$3,"")</f>
        <v/>
      </c>
      <c r="Y735" s="1" t="str">
        <f>IF(LENB($P735),$S735&amp;"."&amp;Y$2&amp;CHAR(9)&amp;$B$8&amp;" "&amp;M735&amp;$B$9&amp;CHAR(9)&amp;$B$7&amp;Y$3,"")</f>
        <v/>
      </c>
      <c r="Z735" s="1" t="str">
        <f>IF(LENB(O735),IF(1&lt;O735,CHAR(10),"")&amp;$B$7&amp;IF(G735=0,"名称未設定",G735)&amp;CHAR(10)&amp;T735&amp;CHAR(10)&amp;U735&amp;CHAR(10)&amp;V735&amp;CHAR(10)&amp;W735&amp;CHAR(10)&amp;X735&amp;CHAR(10)&amp;Y735,"")</f>
        <v/>
      </c>
    </row>
    <row r="736" spans="5:26"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f>IFERROR(INDEX(content!$E$2:$E$2049,MATCH($E736,content!$C$2:$C$2049,0),1),"")</f>
        <v/>
      </c>
      <c r="K736" s="1" t="str">
        <f>IFERROR(INDEX(content!$F$2:$F$2049,MATCH($E736,content!$C$2:$C$2049,0),1),"")</f>
        <v/>
      </c>
      <c r="L736" s="1" t="str">
        <f>IFERROR(INDEX(content!$G$2:$G$2049,MATCH($E736,content!$C$2:$C$2049,0),1),"")</f>
        <v/>
      </c>
      <c r="M736" s="1" t="str">
        <f>IFERROR(INDEX(content!$H$2:$H$2049,MATCH($E736,content!$C$2:$C$2049,0),1),"")</f>
        <v/>
      </c>
      <c r="N736" s="1" t="str">
        <f t="shared" si="36"/>
        <v/>
      </c>
      <c r="O736" s="1" t="str">
        <f>IF(LENB(N736),COUNTIF(N$4:N736,"●"),"")</f>
        <v/>
      </c>
      <c r="P736" s="1" t="str">
        <f t="shared" si="37"/>
        <v/>
      </c>
      <c r="Q736" s="1" t="str">
        <f t="shared" si="38"/>
        <v/>
      </c>
      <c r="R736" s="1" t="str">
        <f>IF(LEN(Q736),SUM($Q$4:Q736)-1,"")</f>
        <v/>
      </c>
      <c r="S736" s="1" t="str">
        <f>IF(LENB($P736),IF(COUNTIF($B$34,"*[*"),REPLACE($B$34,FIND("[",$B$34),2,"["&amp;$R736&amp;"]"),$B$34),"")</f>
        <v/>
      </c>
      <c r="T736" s="1" t="str">
        <f>IF(LENB($P736),$S736&amp;"."&amp;T$2&amp;CHAR(9)&amp;$B$8&amp;" "&amp;H736&amp;$B$9&amp;CHAR(9)&amp;$B$7&amp;T$3,"")</f>
        <v/>
      </c>
      <c r="U736" s="1" t="str">
        <f>IF(LENB($P736),$S736&amp;"."&amp;U$2&amp;CHAR(9)&amp;$B$8&amp;" "&amp;I736&amp;$B$9&amp;CHAR(9)&amp;$B$7&amp;U$3,"")</f>
        <v/>
      </c>
      <c r="V736" s="1" t="str">
        <f>IF(LENB($P736),$S736&amp;"."&amp;V$2&amp;CHAR(9)&amp;$B$8&amp;" "&amp;J736&amp;$B$9&amp;CHAR(9)&amp;$B$7&amp;V$3,"")</f>
        <v/>
      </c>
      <c r="W736" s="1" t="str">
        <f>IF(LENB($P736),$S736&amp;"."&amp;W$2&amp;CHAR(9)&amp;$B$8&amp;" "&amp;K736&amp;$B$9&amp;CHAR(9)&amp;$B$7&amp;W$3,"")</f>
        <v/>
      </c>
      <c r="X736" s="1" t="str">
        <f>IF(LENB($P736),$S736&amp;"."&amp;X$2&amp;CHAR(9)&amp;$B$8&amp;" "&amp;L736&amp;$B$9&amp;CHAR(9)&amp;$B$7&amp;X$3,"")</f>
        <v/>
      </c>
      <c r="Y736" s="1" t="str">
        <f>IF(LENB($P736),$S736&amp;"."&amp;Y$2&amp;CHAR(9)&amp;$B$8&amp;" "&amp;M736&amp;$B$9&amp;CHAR(9)&amp;$B$7&amp;Y$3,"")</f>
        <v/>
      </c>
      <c r="Z736" s="1" t="str">
        <f>IF(LENB(O736),IF(1&lt;O736,CHAR(10),"")&amp;$B$7&amp;IF(G736=0,"名称未設定",G736)&amp;CHAR(10)&amp;T736&amp;CHAR(10)&amp;U736&amp;CHAR(10)&amp;V736&amp;CHAR(10)&amp;W736&amp;CHAR(10)&amp;X736&amp;CHAR(10)&amp;Y736,"")</f>
        <v/>
      </c>
    </row>
    <row r="737" spans="5:26"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f>IFERROR(INDEX(content!$E$2:$E$2049,MATCH($E737,content!$C$2:$C$2049,0),1),"")</f>
        <v/>
      </c>
      <c r="K737" s="1" t="str">
        <f>IFERROR(INDEX(content!$F$2:$F$2049,MATCH($E737,content!$C$2:$C$2049,0),1),"")</f>
        <v/>
      </c>
      <c r="L737" s="1" t="str">
        <f>IFERROR(INDEX(content!$G$2:$G$2049,MATCH($E737,content!$C$2:$C$2049,0),1),"")</f>
        <v/>
      </c>
      <c r="M737" s="1" t="str">
        <f>IFERROR(INDEX(content!$H$2:$H$2049,MATCH($E737,content!$C$2:$C$2049,0),1),"")</f>
        <v/>
      </c>
      <c r="N737" s="1" t="str">
        <f t="shared" si="36"/>
        <v/>
      </c>
      <c r="O737" s="1" t="str">
        <f>IF(LENB(N737),COUNTIF(N$4:N737,"●"),"")</f>
        <v/>
      </c>
      <c r="P737" s="1" t="str">
        <f t="shared" si="37"/>
        <v/>
      </c>
      <c r="Q737" s="1" t="str">
        <f t="shared" si="38"/>
        <v/>
      </c>
      <c r="R737" s="1" t="str">
        <f>IF(LEN(Q737),SUM($Q$4:Q737)-1,"")</f>
        <v/>
      </c>
      <c r="S737" s="1" t="str">
        <f>IF(LENB($P737),IF(COUNTIF($B$34,"*[*"),REPLACE($B$34,FIND("[",$B$34),2,"["&amp;$R737&amp;"]"),$B$34),"")</f>
        <v/>
      </c>
      <c r="T737" s="1" t="str">
        <f>IF(LENB($P737),$S737&amp;"."&amp;T$2&amp;CHAR(9)&amp;$B$8&amp;" "&amp;H737&amp;$B$9&amp;CHAR(9)&amp;$B$7&amp;T$3,"")</f>
        <v/>
      </c>
      <c r="U737" s="1" t="str">
        <f>IF(LENB($P737),$S737&amp;"."&amp;U$2&amp;CHAR(9)&amp;$B$8&amp;" "&amp;I737&amp;$B$9&amp;CHAR(9)&amp;$B$7&amp;U$3,"")</f>
        <v/>
      </c>
      <c r="V737" s="1" t="str">
        <f>IF(LENB($P737),$S737&amp;"."&amp;V$2&amp;CHAR(9)&amp;$B$8&amp;" "&amp;J737&amp;$B$9&amp;CHAR(9)&amp;$B$7&amp;V$3,"")</f>
        <v/>
      </c>
      <c r="W737" s="1" t="str">
        <f>IF(LENB($P737),$S737&amp;"."&amp;W$2&amp;CHAR(9)&amp;$B$8&amp;" "&amp;K737&amp;$B$9&amp;CHAR(9)&amp;$B$7&amp;W$3,"")</f>
        <v/>
      </c>
      <c r="X737" s="1" t="str">
        <f>IF(LENB($P737),$S737&amp;"."&amp;X$2&amp;CHAR(9)&amp;$B$8&amp;" "&amp;L737&amp;$B$9&amp;CHAR(9)&amp;$B$7&amp;X$3,"")</f>
        <v/>
      </c>
      <c r="Y737" s="1" t="str">
        <f>IF(LENB($P737),$S737&amp;"."&amp;Y$2&amp;CHAR(9)&amp;$B$8&amp;" "&amp;M737&amp;$B$9&amp;CHAR(9)&amp;$B$7&amp;Y$3,"")</f>
        <v/>
      </c>
      <c r="Z737" s="1" t="str">
        <f>IF(LENB(O737),IF(1&lt;O737,CHAR(10),"")&amp;$B$7&amp;IF(G737=0,"名称未設定",G737)&amp;CHAR(10)&amp;T737&amp;CHAR(10)&amp;U737&amp;CHAR(10)&amp;V737&amp;CHAR(10)&amp;W737&amp;CHAR(10)&amp;X737&amp;CHAR(10)&amp;Y737,"")</f>
        <v/>
      </c>
    </row>
    <row r="738" spans="5:26"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f>IFERROR(INDEX(content!$E$2:$E$2049,MATCH($E738,content!$C$2:$C$2049,0),1),"")</f>
        <v/>
      </c>
      <c r="K738" s="1" t="str">
        <f>IFERROR(INDEX(content!$F$2:$F$2049,MATCH($E738,content!$C$2:$C$2049,0),1),"")</f>
        <v/>
      </c>
      <c r="L738" s="1" t="str">
        <f>IFERROR(INDEX(content!$G$2:$G$2049,MATCH($E738,content!$C$2:$C$2049,0),1),"")</f>
        <v/>
      </c>
      <c r="M738" s="1" t="str">
        <f>IFERROR(INDEX(content!$H$2:$H$2049,MATCH($E738,content!$C$2:$C$2049,0),1),"")</f>
        <v/>
      </c>
      <c r="N738" s="1" t="str">
        <f t="shared" si="36"/>
        <v/>
      </c>
      <c r="O738" s="1" t="str">
        <f>IF(LENB(N738),COUNTIF(N$4:N738,"●"),"")</f>
        <v/>
      </c>
      <c r="P738" s="1" t="str">
        <f t="shared" si="37"/>
        <v/>
      </c>
      <c r="Q738" s="1" t="str">
        <f t="shared" si="38"/>
        <v/>
      </c>
      <c r="R738" s="1" t="str">
        <f>IF(LEN(Q738),SUM($Q$4:Q738)-1,"")</f>
        <v/>
      </c>
      <c r="S738" s="1" t="str">
        <f>IF(LENB($P738),IF(COUNTIF($B$34,"*[*"),REPLACE($B$34,FIND("[",$B$34),2,"["&amp;$R738&amp;"]"),$B$34),"")</f>
        <v/>
      </c>
      <c r="T738" s="1" t="str">
        <f>IF(LENB($P738),$S738&amp;"."&amp;T$2&amp;CHAR(9)&amp;$B$8&amp;" "&amp;H738&amp;$B$9&amp;CHAR(9)&amp;$B$7&amp;T$3,"")</f>
        <v/>
      </c>
      <c r="U738" s="1" t="str">
        <f>IF(LENB($P738),$S738&amp;"."&amp;U$2&amp;CHAR(9)&amp;$B$8&amp;" "&amp;I738&amp;$B$9&amp;CHAR(9)&amp;$B$7&amp;U$3,"")</f>
        <v/>
      </c>
      <c r="V738" s="1" t="str">
        <f>IF(LENB($P738),$S738&amp;"."&amp;V$2&amp;CHAR(9)&amp;$B$8&amp;" "&amp;J738&amp;$B$9&amp;CHAR(9)&amp;$B$7&amp;V$3,"")</f>
        <v/>
      </c>
      <c r="W738" s="1" t="str">
        <f>IF(LENB($P738),$S738&amp;"."&amp;W$2&amp;CHAR(9)&amp;$B$8&amp;" "&amp;K738&amp;$B$9&amp;CHAR(9)&amp;$B$7&amp;W$3,"")</f>
        <v/>
      </c>
      <c r="X738" s="1" t="str">
        <f>IF(LENB($P738),$S738&amp;"."&amp;X$2&amp;CHAR(9)&amp;$B$8&amp;" "&amp;L738&amp;$B$9&amp;CHAR(9)&amp;$B$7&amp;X$3,"")</f>
        <v/>
      </c>
      <c r="Y738" s="1" t="str">
        <f>IF(LENB($P738),$S738&amp;"."&amp;Y$2&amp;CHAR(9)&amp;$B$8&amp;" "&amp;M738&amp;$B$9&amp;CHAR(9)&amp;$B$7&amp;Y$3,"")</f>
        <v/>
      </c>
      <c r="Z738" s="1" t="str">
        <f>IF(LENB(O738),IF(1&lt;O738,CHAR(10),"")&amp;$B$7&amp;IF(G738=0,"名称未設定",G738)&amp;CHAR(10)&amp;T738&amp;CHAR(10)&amp;U738&amp;CHAR(10)&amp;V738&amp;CHAR(10)&amp;W738&amp;CHAR(10)&amp;X738&amp;CHAR(10)&amp;Y738,"")</f>
        <v/>
      </c>
    </row>
    <row r="739" spans="5:26"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f>IFERROR(INDEX(content!$E$2:$E$2049,MATCH($E739,content!$C$2:$C$2049,0),1),"")</f>
        <v/>
      </c>
      <c r="K739" s="1" t="str">
        <f>IFERROR(INDEX(content!$F$2:$F$2049,MATCH($E739,content!$C$2:$C$2049,0),1),"")</f>
        <v/>
      </c>
      <c r="L739" s="1" t="str">
        <f>IFERROR(INDEX(content!$G$2:$G$2049,MATCH($E739,content!$C$2:$C$2049,0),1),"")</f>
        <v/>
      </c>
      <c r="M739" s="1" t="str">
        <f>IFERROR(INDEX(content!$H$2:$H$2049,MATCH($E739,content!$C$2:$C$2049,0),1),"")</f>
        <v/>
      </c>
      <c r="N739" s="1" t="str">
        <f t="shared" si="36"/>
        <v/>
      </c>
      <c r="O739" s="1" t="str">
        <f>IF(LENB(N739),COUNTIF(N$4:N739,"●"),"")</f>
        <v/>
      </c>
      <c r="P739" s="1" t="str">
        <f t="shared" si="37"/>
        <v/>
      </c>
      <c r="Q739" s="1" t="str">
        <f t="shared" si="38"/>
        <v/>
      </c>
      <c r="R739" s="1" t="str">
        <f>IF(LEN(Q739),SUM($Q$4:Q739)-1,"")</f>
        <v/>
      </c>
      <c r="S739" s="1" t="str">
        <f>IF(LENB($P739),IF(COUNTIF($B$34,"*[*"),REPLACE($B$34,FIND("[",$B$34),2,"["&amp;$R739&amp;"]"),$B$34),"")</f>
        <v/>
      </c>
      <c r="T739" s="1" t="str">
        <f>IF(LENB($P739),$S739&amp;"."&amp;T$2&amp;CHAR(9)&amp;$B$8&amp;" "&amp;H739&amp;$B$9&amp;CHAR(9)&amp;$B$7&amp;T$3,"")</f>
        <v/>
      </c>
      <c r="U739" s="1" t="str">
        <f>IF(LENB($P739),$S739&amp;"."&amp;U$2&amp;CHAR(9)&amp;$B$8&amp;" "&amp;I739&amp;$B$9&amp;CHAR(9)&amp;$B$7&amp;U$3,"")</f>
        <v/>
      </c>
      <c r="V739" s="1" t="str">
        <f>IF(LENB($P739),$S739&amp;"."&amp;V$2&amp;CHAR(9)&amp;$B$8&amp;" "&amp;J739&amp;$B$9&amp;CHAR(9)&amp;$B$7&amp;V$3,"")</f>
        <v/>
      </c>
      <c r="W739" s="1" t="str">
        <f>IF(LENB($P739),$S739&amp;"."&amp;W$2&amp;CHAR(9)&amp;$B$8&amp;" "&amp;K739&amp;$B$9&amp;CHAR(9)&amp;$B$7&amp;W$3,"")</f>
        <v/>
      </c>
      <c r="X739" s="1" t="str">
        <f>IF(LENB($P739),$S739&amp;"."&amp;X$2&amp;CHAR(9)&amp;$B$8&amp;" "&amp;L739&amp;$B$9&amp;CHAR(9)&amp;$B$7&amp;X$3,"")</f>
        <v/>
      </c>
      <c r="Y739" s="1" t="str">
        <f>IF(LENB($P739),$S739&amp;"."&amp;Y$2&amp;CHAR(9)&amp;$B$8&amp;" "&amp;M739&amp;$B$9&amp;CHAR(9)&amp;$B$7&amp;Y$3,"")</f>
        <v/>
      </c>
      <c r="Z739" s="1" t="str">
        <f>IF(LENB(O739),IF(1&lt;O739,CHAR(10),"")&amp;$B$7&amp;IF(G739=0,"名称未設定",G739)&amp;CHAR(10)&amp;T739&amp;CHAR(10)&amp;U739&amp;CHAR(10)&amp;V739&amp;CHAR(10)&amp;W739&amp;CHAR(10)&amp;X739&amp;CHAR(10)&amp;Y739,"")</f>
        <v/>
      </c>
    </row>
    <row r="740" spans="5:26"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f>IFERROR(INDEX(content!$E$2:$E$2049,MATCH($E740,content!$C$2:$C$2049,0),1),"")</f>
        <v/>
      </c>
      <c r="K740" s="1" t="str">
        <f>IFERROR(INDEX(content!$F$2:$F$2049,MATCH($E740,content!$C$2:$C$2049,0),1),"")</f>
        <v/>
      </c>
      <c r="L740" s="1" t="str">
        <f>IFERROR(INDEX(content!$G$2:$G$2049,MATCH($E740,content!$C$2:$C$2049,0),1),"")</f>
        <v/>
      </c>
      <c r="M740" s="1" t="str">
        <f>IFERROR(INDEX(content!$H$2:$H$2049,MATCH($E740,content!$C$2:$C$2049,0),1),"")</f>
        <v/>
      </c>
      <c r="N740" s="1" t="str">
        <f t="shared" si="36"/>
        <v/>
      </c>
      <c r="O740" s="1" t="str">
        <f>IF(LENB(N740),COUNTIF(N$4:N740,"●"),"")</f>
        <v/>
      </c>
      <c r="P740" s="1" t="str">
        <f t="shared" si="37"/>
        <v/>
      </c>
      <c r="Q740" s="1" t="str">
        <f t="shared" si="38"/>
        <v/>
      </c>
      <c r="R740" s="1" t="str">
        <f>IF(LEN(Q740),SUM($Q$4:Q740)-1,"")</f>
        <v/>
      </c>
      <c r="S740" s="1" t="str">
        <f>IF(LENB($P740),IF(COUNTIF($B$34,"*[*"),REPLACE($B$34,FIND("[",$B$34),2,"["&amp;$R740&amp;"]"),$B$34),"")</f>
        <v/>
      </c>
      <c r="T740" s="1" t="str">
        <f>IF(LENB($P740),$S740&amp;"."&amp;T$2&amp;CHAR(9)&amp;$B$8&amp;" "&amp;H740&amp;$B$9&amp;CHAR(9)&amp;$B$7&amp;T$3,"")</f>
        <v/>
      </c>
      <c r="U740" s="1" t="str">
        <f>IF(LENB($P740),$S740&amp;"."&amp;U$2&amp;CHAR(9)&amp;$B$8&amp;" "&amp;I740&amp;$B$9&amp;CHAR(9)&amp;$B$7&amp;U$3,"")</f>
        <v/>
      </c>
      <c r="V740" s="1" t="str">
        <f>IF(LENB($P740),$S740&amp;"."&amp;V$2&amp;CHAR(9)&amp;$B$8&amp;" "&amp;J740&amp;$B$9&amp;CHAR(9)&amp;$B$7&amp;V$3,"")</f>
        <v/>
      </c>
      <c r="W740" s="1" t="str">
        <f>IF(LENB($P740),$S740&amp;"."&amp;W$2&amp;CHAR(9)&amp;$B$8&amp;" "&amp;K740&amp;$B$9&amp;CHAR(9)&amp;$B$7&amp;W$3,"")</f>
        <v/>
      </c>
      <c r="X740" s="1" t="str">
        <f>IF(LENB($P740),$S740&amp;"."&amp;X$2&amp;CHAR(9)&amp;$B$8&amp;" "&amp;L740&amp;$B$9&amp;CHAR(9)&amp;$B$7&amp;X$3,"")</f>
        <v/>
      </c>
      <c r="Y740" s="1" t="str">
        <f>IF(LENB($P740),$S740&amp;"."&amp;Y$2&amp;CHAR(9)&amp;$B$8&amp;" "&amp;M740&amp;$B$9&amp;CHAR(9)&amp;$B$7&amp;Y$3,"")</f>
        <v/>
      </c>
      <c r="Z740" s="1" t="str">
        <f>IF(LENB(O740),IF(1&lt;O740,CHAR(10),"")&amp;$B$7&amp;IF(G740=0,"名称未設定",G740)&amp;CHAR(10)&amp;T740&amp;CHAR(10)&amp;U740&amp;CHAR(10)&amp;V740&amp;CHAR(10)&amp;W740&amp;CHAR(10)&amp;X740&amp;CHAR(10)&amp;Y740,"")</f>
        <v/>
      </c>
    </row>
    <row r="741" spans="5:26"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f>IFERROR(INDEX(content!$E$2:$E$2049,MATCH($E741,content!$C$2:$C$2049,0),1),"")</f>
        <v/>
      </c>
      <c r="K741" s="1" t="str">
        <f>IFERROR(INDEX(content!$F$2:$F$2049,MATCH($E741,content!$C$2:$C$2049,0),1),"")</f>
        <v/>
      </c>
      <c r="L741" s="1" t="str">
        <f>IFERROR(INDEX(content!$G$2:$G$2049,MATCH($E741,content!$C$2:$C$2049,0),1),"")</f>
        <v/>
      </c>
      <c r="M741" s="1" t="str">
        <f>IFERROR(INDEX(content!$H$2:$H$2049,MATCH($E741,content!$C$2:$C$2049,0),1),"")</f>
        <v/>
      </c>
      <c r="N741" s="1" t="str">
        <f t="shared" si="36"/>
        <v/>
      </c>
      <c r="O741" s="1" t="str">
        <f>IF(LENB(N741),COUNTIF(N$4:N741,"●"),"")</f>
        <v/>
      </c>
      <c r="P741" s="1" t="str">
        <f t="shared" si="37"/>
        <v/>
      </c>
      <c r="Q741" s="1" t="str">
        <f t="shared" si="38"/>
        <v/>
      </c>
      <c r="R741" s="1" t="str">
        <f>IF(LEN(Q741),SUM($Q$4:Q741)-1,"")</f>
        <v/>
      </c>
      <c r="S741" s="1" t="str">
        <f>IF(LENB($P741),IF(COUNTIF($B$34,"*[*"),REPLACE($B$34,FIND("[",$B$34),2,"["&amp;$R741&amp;"]"),$B$34),"")</f>
        <v/>
      </c>
      <c r="T741" s="1" t="str">
        <f>IF(LENB($P741),$S741&amp;"."&amp;T$2&amp;CHAR(9)&amp;$B$8&amp;" "&amp;H741&amp;$B$9&amp;CHAR(9)&amp;$B$7&amp;T$3,"")</f>
        <v/>
      </c>
      <c r="U741" s="1" t="str">
        <f>IF(LENB($P741),$S741&amp;"."&amp;U$2&amp;CHAR(9)&amp;$B$8&amp;" "&amp;I741&amp;$B$9&amp;CHAR(9)&amp;$B$7&amp;U$3,"")</f>
        <v/>
      </c>
      <c r="V741" s="1" t="str">
        <f>IF(LENB($P741),$S741&amp;"."&amp;V$2&amp;CHAR(9)&amp;$B$8&amp;" "&amp;J741&amp;$B$9&amp;CHAR(9)&amp;$B$7&amp;V$3,"")</f>
        <v/>
      </c>
      <c r="W741" s="1" t="str">
        <f>IF(LENB($P741),$S741&amp;"."&amp;W$2&amp;CHAR(9)&amp;$B$8&amp;" "&amp;K741&amp;$B$9&amp;CHAR(9)&amp;$B$7&amp;W$3,"")</f>
        <v/>
      </c>
      <c r="X741" s="1" t="str">
        <f>IF(LENB($P741),$S741&amp;"."&amp;X$2&amp;CHAR(9)&amp;$B$8&amp;" "&amp;L741&amp;$B$9&amp;CHAR(9)&amp;$B$7&amp;X$3,"")</f>
        <v/>
      </c>
      <c r="Y741" s="1" t="str">
        <f>IF(LENB($P741),$S741&amp;"."&amp;Y$2&amp;CHAR(9)&amp;$B$8&amp;" "&amp;M741&amp;$B$9&amp;CHAR(9)&amp;$B$7&amp;Y$3,"")</f>
        <v/>
      </c>
      <c r="Z741" s="1" t="str">
        <f>IF(LENB(O741),IF(1&lt;O741,CHAR(10),"")&amp;$B$7&amp;IF(G741=0,"名称未設定",G741)&amp;CHAR(10)&amp;T741&amp;CHAR(10)&amp;U741&amp;CHAR(10)&amp;V741&amp;CHAR(10)&amp;W741&amp;CHAR(10)&amp;X741&amp;CHAR(10)&amp;Y741,"")</f>
        <v/>
      </c>
    </row>
    <row r="742" spans="5:26"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f>IFERROR(INDEX(content!$E$2:$E$2049,MATCH($E742,content!$C$2:$C$2049,0),1),"")</f>
        <v/>
      </c>
      <c r="K742" s="1" t="str">
        <f>IFERROR(INDEX(content!$F$2:$F$2049,MATCH($E742,content!$C$2:$C$2049,0),1),"")</f>
        <v/>
      </c>
      <c r="L742" s="1" t="str">
        <f>IFERROR(INDEX(content!$G$2:$G$2049,MATCH($E742,content!$C$2:$C$2049,0),1),"")</f>
        <v/>
      </c>
      <c r="M742" s="1" t="str">
        <f>IFERROR(INDEX(content!$H$2:$H$2049,MATCH($E742,content!$C$2:$C$2049,0),1),"")</f>
        <v/>
      </c>
      <c r="N742" s="1" t="str">
        <f t="shared" si="36"/>
        <v/>
      </c>
      <c r="O742" s="1" t="str">
        <f>IF(LENB(N742),COUNTIF(N$4:N742,"●"),"")</f>
        <v/>
      </c>
      <c r="P742" s="1" t="str">
        <f t="shared" si="37"/>
        <v/>
      </c>
      <c r="Q742" s="1" t="str">
        <f t="shared" si="38"/>
        <v/>
      </c>
      <c r="R742" s="1" t="str">
        <f>IF(LEN(Q742),SUM($Q$4:Q742)-1,"")</f>
        <v/>
      </c>
      <c r="S742" s="1" t="str">
        <f>IF(LENB($P742),IF(COUNTIF($B$34,"*[*"),REPLACE($B$34,FIND("[",$B$34),2,"["&amp;$R742&amp;"]"),$B$34),"")</f>
        <v/>
      </c>
      <c r="T742" s="1" t="str">
        <f>IF(LENB($P742),$S742&amp;"."&amp;T$2&amp;CHAR(9)&amp;$B$8&amp;" "&amp;H742&amp;$B$9&amp;CHAR(9)&amp;$B$7&amp;T$3,"")</f>
        <v/>
      </c>
      <c r="U742" s="1" t="str">
        <f>IF(LENB($P742),$S742&amp;"."&amp;U$2&amp;CHAR(9)&amp;$B$8&amp;" "&amp;I742&amp;$B$9&amp;CHAR(9)&amp;$B$7&amp;U$3,"")</f>
        <v/>
      </c>
      <c r="V742" s="1" t="str">
        <f>IF(LENB($P742),$S742&amp;"."&amp;V$2&amp;CHAR(9)&amp;$B$8&amp;" "&amp;J742&amp;$B$9&amp;CHAR(9)&amp;$B$7&amp;V$3,"")</f>
        <v/>
      </c>
      <c r="W742" s="1" t="str">
        <f>IF(LENB($P742),$S742&amp;"."&amp;W$2&amp;CHAR(9)&amp;$B$8&amp;" "&amp;K742&amp;$B$9&amp;CHAR(9)&amp;$B$7&amp;W$3,"")</f>
        <v/>
      </c>
      <c r="X742" s="1" t="str">
        <f>IF(LENB($P742),$S742&amp;"."&amp;X$2&amp;CHAR(9)&amp;$B$8&amp;" "&amp;L742&amp;$B$9&amp;CHAR(9)&amp;$B$7&amp;X$3,"")</f>
        <v/>
      </c>
      <c r="Y742" s="1" t="str">
        <f>IF(LENB($P742),$S742&amp;"."&amp;Y$2&amp;CHAR(9)&amp;$B$8&amp;" "&amp;M742&amp;$B$9&amp;CHAR(9)&amp;$B$7&amp;Y$3,"")</f>
        <v/>
      </c>
      <c r="Z742" s="1" t="str">
        <f>IF(LENB(O742),IF(1&lt;O742,CHAR(10),"")&amp;$B$7&amp;IF(G742=0,"名称未設定",G742)&amp;CHAR(10)&amp;T742&amp;CHAR(10)&amp;U742&amp;CHAR(10)&amp;V742&amp;CHAR(10)&amp;W742&amp;CHAR(10)&amp;X742&amp;CHAR(10)&amp;Y742,"")</f>
        <v/>
      </c>
    </row>
    <row r="743" spans="5:26"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f>IFERROR(INDEX(content!$E$2:$E$2049,MATCH($E743,content!$C$2:$C$2049,0),1),"")</f>
        <v/>
      </c>
      <c r="K743" s="1" t="str">
        <f>IFERROR(INDEX(content!$F$2:$F$2049,MATCH($E743,content!$C$2:$C$2049,0),1),"")</f>
        <v/>
      </c>
      <c r="L743" s="1" t="str">
        <f>IFERROR(INDEX(content!$G$2:$G$2049,MATCH($E743,content!$C$2:$C$2049,0),1),"")</f>
        <v/>
      </c>
      <c r="M743" s="1" t="str">
        <f>IFERROR(INDEX(content!$H$2:$H$2049,MATCH($E743,content!$C$2:$C$2049,0),1),"")</f>
        <v/>
      </c>
      <c r="N743" s="1" t="str">
        <f t="shared" si="36"/>
        <v/>
      </c>
      <c r="O743" s="1" t="str">
        <f>IF(LENB(N743),COUNTIF(N$4:N743,"●"),"")</f>
        <v/>
      </c>
      <c r="P743" s="1" t="str">
        <f t="shared" si="37"/>
        <v/>
      </c>
      <c r="Q743" s="1" t="str">
        <f t="shared" si="38"/>
        <v/>
      </c>
      <c r="R743" s="1" t="str">
        <f>IF(LEN(Q743),SUM($Q$4:Q743)-1,"")</f>
        <v/>
      </c>
      <c r="S743" s="1" t="str">
        <f>IF(LENB($P743),IF(COUNTIF($B$34,"*[*"),REPLACE($B$34,FIND("[",$B$34),2,"["&amp;$R743&amp;"]"),$B$34),"")</f>
        <v/>
      </c>
      <c r="T743" s="1" t="str">
        <f>IF(LENB($P743),$S743&amp;"."&amp;T$2&amp;CHAR(9)&amp;$B$8&amp;" "&amp;H743&amp;$B$9&amp;CHAR(9)&amp;$B$7&amp;T$3,"")</f>
        <v/>
      </c>
      <c r="U743" s="1" t="str">
        <f>IF(LENB($P743),$S743&amp;"."&amp;U$2&amp;CHAR(9)&amp;$B$8&amp;" "&amp;I743&amp;$B$9&amp;CHAR(9)&amp;$B$7&amp;U$3,"")</f>
        <v/>
      </c>
      <c r="V743" s="1" t="str">
        <f>IF(LENB($P743),$S743&amp;"."&amp;V$2&amp;CHAR(9)&amp;$B$8&amp;" "&amp;J743&amp;$B$9&amp;CHAR(9)&amp;$B$7&amp;V$3,"")</f>
        <v/>
      </c>
      <c r="W743" s="1" t="str">
        <f>IF(LENB($P743),$S743&amp;"."&amp;W$2&amp;CHAR(9)&amp;$B$8&amp;" "&amp;K743&amp;$B$9&amp;CHAR(9)&amp;$B$7&amp;W$3,"")</f>
        <v/>
      </c>
      <c r="X743" s="1" t="str">
        <f>IF(LENB($P743),$S743&amp;"."&amp;X$2&amp;CHAR(9)&amp;$B$8&amp;" "&amp;L743&amp;$B$9&amp;CHAR(9)&amp;$B$7&amp;X$3,"")</f>
        <v/>
      </c>
      <c r="Y743" s="1" t="str">
        <f>IF(LENB($P743),$S743&amp;"."&amp;Y$2&amp;CHAR(9)&amp;$B$8&amp;" "&amp;M743&amp;$B$9&amp;CHAR(9)&amp;$B$7&amp;Y$3,"")</f>
        <v/>
      </c>
      <c r="Z743" s="1" t="str">
        <f>IF(LENB(O743),IF(1&lt;O743,CHAR(10),"")&amp;$B$7&amp;IF(G743=0,"名称未設定",G743)&amp;CHAR(10)&amp;T743&amp;CHAR(10)&amp;U743&amp;CHAR(10)&amp;V743&amp;CHAR(10)&amp;W743&amp;CHAR(10)&amp;X743&amp;CHAR(10)&amp;Y743,"")</f>
        <v/>
      </c>
    </row>
    <row r="744" spans="5:26"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f>IFERROR(INDEX(content!$E$2:$E$2049,MATCH($E744,content!$C$2:$C$2049,0),1),"")</f>
        <v/>
      </c>
      <c r="K744" s="1" t="str">
        <f>IFERROR(INDEX(content!$F$2:$F$2049,MATCH($E744,content!$C$2:$C$2049,0),1),"")</f>
        <v/>
      </c>
      <c r="L744" s="1" t="str">
        <f>IFERROR(INDEX(content!$G$2:$G$2049,MATCH($E744,content!$C$2:$C$2049,0),1),"")</f>
        <v/>
      </c>
      <c r="M744" s="1" t="str">
        <f>IFERROR(INDEX(content!$H$2:$H$2049,MATCH($E744,content!$C$2:$C$2049,0),1),"")</f>
        <v/>
      </c>
      <c r="N744" s="1" t="str">
        <f t="shared" si="36"/>
        <v/>
      </c>
      <c r="O744" s="1" t="str">
        <f>IF(LENB(N744),COUNTIF(N$4:N744,"●"),"")</f>
        <v/>
      </c>
      <c r="P744" s="1" t="str">
        <f t="shared" si="37"/>
        <v/>
      </c>
      <c r="Q744" s="1" t="str">
        <f t="shared" si="38"/>
        <v/>
      </c>
      <c r="R744" s="1" t="str">
        <f>IF(LEN(Q744),SUM($Q$4:Q744)-1,"")</f>
        <v/>
      </c>
      <c r="S744" s="1" t="str">
        <f>IF(LENB($P744),IF(COUNTIF($B$34,"*[*"),REPLACE($B$34,FIND("[",$B$34),2,"["&amp;$R744&amp;"]"),$B$34),"")</f>
        <v/>
      </c>
      <c r="T744" s="1" t="str">
        <f>IF(LENB($P744),$S744&amp;"."&amp;T$2&amp;CHAR(9)&amp;$B$8&amp;" "&amp;H744&amp;$B$9&amp;CHAR(9)&amp;$B$7&amp;T$3,"")</f>
        <v/>
      </c>
      <c r="U744" s="1" t="str">
        <f>IF(LENB($P744),$S744&amp;"."&amp;U$2&amp;CHAR(9)&amp;$B$8&amp;" "&amp;I744&amp;$B$9&amp;CHAR(9)&amp;$B$7&amp;U$3,"")</f>
        <v/>
      </c>
      <c r="V744" s="1" t="str">
        <f>IF(LENB($P744),$S744&amp;"."&amp;V$2&amp;CHAR(9)&amp;$B$8&amp;" "&amp;J744&amp;$B$9&amp;CHAR(9)&amp;$B$7&amp;V$3,"")</f>
        <v/>
      </c>
      <c r="W744" s="1" t="str">
        <f>IF(LENB($P744),$S744&amp;"."&amp;W$2&amp;CHAR(9)&amp;$B$8&amp;" "&amp;K744&amp;$B$9&amp;CHAR(9)&amp;$B$7&amp;W$3,"")</f>
        <v/>
      </c>
      <c r="X744" s="1" t="str">
        <f>IF(LENB($P744),$S744&amp;"."&amp;X$2&amp;CHAR(9)&amp;$B$8&amp;" "&amp;L744&amp;$B$9&amp;CHAR(9)&amp;$B$7&amp;X$3,"")</f>
        <v/>
      </c>
      <c r="Y744" s="1" t="str">
        <f>IF(LENB($P744),$S744&amp;"."&amp;Y$2&amp;CHAR(9)&amp;$B$8&amp;" "&amp;M744&amp;$B$9&amp;CHAR(9)&amp;$B$7&amp;Y$3,"")</f>
        <v/>
      </c>
      <c r="Z744" s="1" t="str">
        <f>IF(LENB(O744),IF(1&lt;O744,CHAR(10),"")&amp;$B$7&amp;IF(G744=0,"名称未設定",G744)&amp;CHAR(10)&amp;T744&amp;CHAR(10)&amp;U744&amp;CHAR(10)&amp;V744&amp;CHAR(10)&amp;W744&amp;CHAR(10)&amp;X744&amp;CHAR(10)&amp;Y744,"")</f>
        <v/>
      </c>
    </row>
    <row r="745" spans="5:26"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f>IFERROR(INDEX(content!$E$2:$E$2049,MATCH($E745,content!$C$2:$C$2049,0),1),"")</f>
        <v/>
      </c>
      <c r="K745" s="1" t="str">
        <f>IFERROR(INDEX(content!$F$2:$F$2049,MATCH($E745,content!$C$2:$C$2049,0),1),"")</f>
        <v/>
      </c>
      <c r="L745" s="1" t="str">
        <f>IFERROR(INDEX(content!$G$2:$G$2049,MATCH($E745,content!$C$2:$C$2049,0),1),"")</f>
        <v/>
      </c>
      <c r="M745" s="1" t="str">
        <f>IFERROR(INDEX(content!$H$2:$H$2049,MATCH($E745,content!$C$2:$C$2049,0),1),"")</f>
        <v/>
      </c>
      <c r="N745" s="1" t="str">
        <f t="shared" si="36"/>
        <v/>
      </c>
      <c r="O745" s="1" t="str">
        <f>IF(LENB(N745),COUNTIF(N$4:N745,"●"),"")</f>
        <v/>
      </c>
      <c r="P745" s="1" t="str">
        <f t="shared" si="37"/>
        <v/>
      </c>
      <c r="Q745" s="1" t="str">
        <f t="shared" si="38"/>
        <v/>
      </c>
      <c r="R745" s="1" t="str">
        <f>IF(LEN(Q745),SUM($Q$4:Q745)-1,"")</f>
        <v/>
      </c>
      <c r="S745" s="1" t="str">
        <f>IF(LENB($P745),IF(COUNTIF($B$34,"*[*"),REPLACE($B$34,FIND("[",$B$34),2,"["&amp;$R745&amp;"]"),$B$34),"")</f>
        <v/>
      </c>
      <c r="T745" s="1" t="str">
        <f>IF(LENB($P745),$S745&amp;"."&amp;T$2&amp;CHAR(9)&amp;$B$8&amp;" "&amp;H745&amp;$B$9&amp;CHAR(9)&amp;$B$7&amp;T$3,"")</f>
        <v/>
      </c>
      <c r="U745" s="1" t="str">
        <f>IF(LENB($P745),$S745&amp;"."&amp;U$2&amp;CHAR(9)&amp;$B$8&amp;" "&amp;I745&amp;$B$9&amp;CHAR(9)&amp;$B$7&amp;U$3,"")</f>
        <v/>
      </c>
      <c r="V745" s="1" t="str">
        <f>IF(LENB($P745),$S745&amp;"."&amp;V$2&amp;CHAR(9)&amp;$B$8&amp;" "&amp;J745&amp;$B$9&amp;CHAR(9)&amp;$B$7&amp;V$3,"")</f>
        <v/>
      </c>
      <c r="W745" s="1" t="str">
        <f>IF(LENB($P745),$S745&amp;"."&amp;W$2&amp;CHAR(9)&amp;$B$8&amp;" "&amp;K745&amp;$B$9&amp;CHAR(9)&amp;$B$7&amp;W$3,"")</f>
        <v/>
      </c>
      <c r="X745" s="1" t="str">
        <f>IF(LENB($P745),$S745&amp;"."&amp;X$2&amp;CHAR(9)&amp;$B$8&amp;" "&amp;L745&amp;$B$9&amp;CHAR(9)&amp;$B$7&amp;X$3,"")</f>
        <v/>
      </c>
      <c r="Y745" s="1" t="str">
        <f>IF(LENB($P745),$S745&amp;"."&amp;Y$2&amp;CHAR(9)&amp;$B$8&amp;" "&amp;M745&amp;$B$9&amp;CHAR(9)&amp;$B$7&amp;Y$3,"")</f>
        <v/>
      </c>
      <c r="Z745" s="1" t="str">
        <f>IF(LENB(O745),IF(1&lt;O745,CHAR(10),"")&amp;$B$7&amp;IF(G745=0,"名称未設定",G745)&amp;CHAR(10)&amp;T745&amp;CHAR(10)&amp;U745&amp;CHAR(10)&amp;V745&amp;CHAR(10)&amp;W745&amp;CHAR(10)&amp;X745&amp;CHAR(10)&amp;Y745,"")</f>
        <v/>
      </c>
    </row>
    <row r="746" spans="5:26"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f>IFERROR(INDEX(content!$E$2:$E$2049,MATCH($E746,content!$C$2:$C$2049,0),1),"")</f>
        <v/>
      </c>
      <c r="K746" s="1" t="str">
        <f>IFERROR(INDEX(content!$F$2:$F$2049,MATCH($E746,content!$C$2:$C$2049,0),1),"")</f>
        <v/>
      </c>
      <c r="L746" s="1" t="str">
        <f>IFERROR(INDEX(content!$G$2:$G$2049,MATCH($E746,content!$C$2:$C$2049,0),1),"")</f>
        <v/>
      </c>
      <c r="M746" s="1" t="str">
        <f>IFERROR(INDEX(content!$H$2:$H$2049,MATCH($E746,content!$C$2:$C$2049,0),1),"")</f>
        <v/>
      </c>
      <c r="N746" s="1" t="str">
        <f t="shared" si="36"/>
        <v/>
      </c>
      <c r="O746" s="1" t="str">
        <f>IF(LENB(N746),COUNTIF(N$4:N746,"●"),"")</f>
        <v/>
      </c>
      <c r="P746" s="1" t="str">
        <f t="shared" si="37"/>
        <v/>
      </c>
      <c r="Q746" s="1" t="str">
        <f t="shared" si="38"/>
        <v/>
      </c>
      <c r="R746" s="1" t="str">
        <f>IF(LEN(Q746),SUM($Q$4:Q746)-1,"")</f>
        <v/>
      </c>
      <c r="S746" s="1" t="str">
        <f>IF(LENB($P746),IF(COUNTIF($B$34,"*[*"),REPLACE($B$34,FIND("[",$B$34),2,"["&amp;$R746&amp;"]"),$B$34),"")</f>
        <v/>
      </c>
      <c r="T746" s="1" t="str">
        <f>IF(LENB($P746),$S746&amp;"."&amp;T$2&amp;CHAR(9)&amp;$B$8&amp;" "&amp;H746&amp;$B$9&amp;CHAR(9)&amp;$B$7&amp;T$3,"")</f>
        <v/>
      </c>
      <c r="U746" s="1" t="str">
        <f>IF(LENB($P746),$S746&amp;"."&amp;U$2&amp;CHAR(9)&amp;$B$8&amp;" "&amp;I746&amp;$B$9&amp;CHAR(9)&amp;$B$7&amp;U$3,"")</f>
        <v/>
      </c>
      <c r="V746" s="1" t="str">
        <f>IF(LENB($P746),$S746&amp;"."&amp;V$2&amp;CHAR(9)&amp;$B$8&amp;" "&amp;J746&amp;$B$9&amp;CHAR(9)&amp;$B$7&amp;V$3,"")</f>
        <v/>
      </c>
      <c r="W746" s="1" t="str">
        <f>IF(LENB($P746),$S746&amp;"."&amp;W$2&amp;CHAR(9)&amp;$B$8&amp;" "&amp;K746&amp;$B$9&amp;CHAR(9)&amp;$B$7&amp;W$3,"")</f>
        <v/>
      </c>
      <c r="X746" s="1" t="str">
        <f>IF(LENB($P746),$S746&amp;"."&amp;X$2&amp;CHAR(9)&amp;$B$8&amp;" "&amp;L746&amp;$B$9&amp;CHAR(9)&amp;$B$7&amp;X$3,"")</f>
        <v/>
      </c>
      <c r="Y746" s="1" t="str">
        <f>IF(LENB($P746),$S746&amp;"."&amp;Y$2&amp;CHAR(9)&amp;$B$8&amp;" "&amp;M746&amp;$B$9&amp;CHAR(9)&amp;$B$7&amp;Y$3,"")</f>
        <v/>
      </c>
      <c r="Z746" s="1" t="str">
        <f>IF(LENB(O746),IF(1&lt;O746,CHAR(10),"")&amp;$B$7&amp;IF(G746=0,"名称未設定",G746)&amp;CHAR(10)&amp;T746&amp;CHAR(10)&amp;U746&amp;CHAR(10)&amp;V746&amp;CHAR(10)&amp;W746&amp;CHAR(10)&amp;X746&amp;CHAR(10)&amp;Y746,"")</f>
        <v/>
      </c>
    </row>
    <row r="747" spans="5:26"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f>IFERROR(INDEX(content!$E$2:$E$2049,MATCH($E747,content!$C$2:$C$2049,0),1),"")</f>
        <v/>
      </c>
      <c r="K747" s="1" t="str">
        <f>IFERROR(INDEX(content!$F$2:$F$2049,MATCH($E747,content!$C$2:$C$2049,0),1),"")</f>
        <v/>
      </c>
      <c r="L747" s="1" t="str">
        <f>IFERROR(INDEX(content!$G$2:$G$2049,MATCH($E747,content!$C$2:$C$2049,0),1),"")</f>
        <v/>
      </c>
      <c r="M747" s="1" t="str">
        <f>IFERROR(INDEX(content!$H$2:$H$2049,MATCH($E747,content!$C$2:$C$2049,0),1),"")</f>
        <v/>
      </c>
      <c r="N747" s="1" t="str">
        <f t="shared" si="36"/>
        <v/>
      </c>
      <c r="O747" s="1" t="str">
        <f>IF(LENB(N747),COUNTIF(N$4:N747,"●"),"")</f>
        <v/>
      </c>
      <c r="P747" s="1" t="str">
        <f t="shared" si="37"/>
        <v/>
      </c>
      <c r="Q747" s="1" t="str">
        <f t="shared" si="38"/>
        <v/>
      </c>
      <c r="R747" s="1" t="str">
        <f>IF(LEN(Q747),SUM($Q$4:Q747)-1,"")</f>
        <v/>
      </c>
      <c r="S747" s="1" t="str">
        <f>IF(LENB($P747),IF(COUNTIF($B$34,"*[*"),REPLACE($B$34,FIND("[",$B$34),2,"["&amp;$R747&amp;"]"),$B$34),"")</f>
        <v/>
      </c>
      <c r="T747" s="1" t="str">
        <f>IF(LENB($P747),$S747&amp;"."&amp;T$2&amp;CHAR(9)&amp;$B$8&amp;" "&amp;H747&amp;$B$9&amp;CHAR(9)&amp;$B$7&amp;T$3,"")</f>
        <v/>
      </c>
      <c r="U747" s="1" t="str">
        <f>IF(LENB($P747),$S747&amp;"."&amp;U$2&amp;CHAR(9)&amp;$B$8&amp;" "&amp;I747&amp;$B$9&amp;CHAR(9)&amp;$B$7&amp;U$3,"")</f>
        <v/>
      </c>
      <c r="V747" s="1" t="str">
        <f>IF(LENB($P747),$S747&amp;"."&amp;V$2&amp;CHAR(9)&amp;$B$8&amp;" "&amp;J747&amp;$B$9&amp;CHAR(9)&amp;$B$7&amp;V$3,"")</f>
        <v/>
      </c>
      <c r="W747" s="1" t="str">
        <f>IF(LENB($P747),$S747&amp;"."&amp;W$2&amp;CHAR(9)&amp;$B$8&amp;" "&amp;K747&amp;$B$9&amp;CHAR(9)&amp;$B$7&amp;W$3,"")</f>
        <v/>
      </c>
      <c r="X747" s="1" t="str">
        <f>IF(LENB($P747),$S747&amp;"."&amp;X$2&amp;CHAR(9)&amp;$B$8&amp;" "&amp;L747&amp;$B$9&amp;CHAR(9)&amp;$B$7&amp;X$3,"")</f>
        <v/>
      </c>
      <c r="Y747" s="1" t="str">
        <f>IF(LENB($P747),$S747&amp;"."&amp;Y$2&amp;CHAR(9)&amp;$B$8&amp;" "&amp;M747&amp;$B$9&amp;CHAR(9)&amp;$B$7&amp;Y$3,"")</f>
        <v/>
      </c>
      <c r="Z747" s="1" t="str">
        <f>IF(LENB(O747),IF(1&lt;O747,CHAR(10),"")&amp;$B$7&amp;IF(G747=0,"名称未設定",G747)&amp;CHAR(10)&amp;T747&amp;CHAR(10)&amp;U747&amp;CHAR(10)&amp;V747&amp;CHAR(10)&amp;W747&amp;CHAR(10)&amp;X747&amp;CHAR(10)&amp;Y747,"")</f>
        <v/>
      </c>
    </row>
    <row r="748" spans="5:26"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f>IFERROR(INDEX(content!$E$2:$E$2049,MATCH($E748,content!$C$2:$C$2049,0),1),"")</f>
        <v/>
      </c>
      <c r="K748" s="1" t="str">
        <f>IFERROR(INDEX(content!$F$2:$F$2049,MATCH($E748,content!$C$2:$C$2049,0),1),"")</f>
        <v/>
      </c>
      <c r="L748" s="1" t="str">
        <f>IFERROR(INDEX(content!$G$2:$G$2049,MATCH($E748,content!$C$2:$C$2049,0),1),"")</f>
        <v/>
      </c>
      <c r="M748" s="1" t="str">
        <f>IFERROR(INDEX(content!$H$2:$H$2049,MATCH($E748,content!$C$2:$C$2049,0),1),"")</f>
        <v/>
      </c>
      <c r="N748" s="1" t="str">
        <f t="shared" si="36"/>
        <v/>
      </c>
      <c r="O748" s="1" t="str">
        <f>IF(LENB(N748),COUNTIF(N$4:N748,"●"),"")</f>
        <v/>
      </c>
      <c r="P748" s="1" t="str">
        <f t="shared" si="37"/>
        <v/>
      </c>
      <c r="Q748" s="1" t="str">
        <f t="shared" si="38"/>
        <v/>
      </c>
      <c r="R748" s="1" t="str">
        <f>IF(LEN(Q748),SUM($Q$4:Q748)-1,"")</f>
        <v/>
      </c>
      <c r="S748" s="1" t="str">
        <f>IF(LENB($P748),IF(COUNTIF($B$34,"*[*"),REPLACE($B$34,FIND("[",$B$34),2,"["&amp;$R748&amp;"]"),$B$34),"")</f>
        <v/>
      </c>
      <c r="T748" s="1" t="str">
        <f>IF(LENB($P748),$S748&amp;"."&amp;T$2&amp;CHAR(9)&amp;$B$8&amp;" "&amp;H748&amp;$B$9&amp;CHAR(9)&amp;$B$7&amp;T$3,"")</f>
        <v/>
      </c>
      <c r="U748" s="1" t="str">
        <f>IF(LENB($P748),$S748&amp;"."&amp;U$2&amp;CHAR(9)&amp;$B$8&amp;" "&amp;I748&amp;$B$9&amp;CHAR(9)&amp;$B$7&amp;U$3,"")</f>
        <v/>
      </c>
      <c r="V748" s="1" t="str">
        <f>IF(LENB($P748),$S748&amp;"."&amp;V$2&amp;CHAR(9)&amp;$B$8&amp;" "&amp;J748&amp;$B$9&amp;CHAR(9)&amp;$B$7&amp;V$3,"")</f>
        <v/>
      </c>
      <c r="W748" s="1" t="str">
        <f>IF(LENB($P748),$S748&amp;"."&amp;W$2&amp;CHAR(9)&amp;$B$8&amp;" "&amp;K748&amp;$B$9&amp;CHAR(9)&amp;$B$7&amp;W$3,"")</f>
        <v/>
      </c>
      <c r="X748" s="1" t="str">
        <f>IF(LENB($P748),$S748&amp;"."&amp;X$2&amp;CHAR(9)&amp;$B$8&amp;" "&amp;L748&amp;$B$9&amp;CHAR(9)&amp;$B$7&amp;X$3,"")</f>
        <v/>
      </c>
      <c r="Y748" s="1" t="str">
        <f>IF(LENB($P748),$S748&amp;"."&amp;Y$2&amp;CHAR(9)&amp;$B$8&amp;" "&amp;M748&amp;$B$9&amp;CHAR(9)&amp;$B$7&amp;Y$3,"")</f>
        <v/>
      </c>
      <c r="Z748" s="1" t="str">
        <f>IF(LENB(O748),IF(1&lt;O748,CHAR(10),"")&amp;$B$7&amp;IF(G748=0,"名称未設定",G748)&amp;CHAR(10)&amp;T748&amp;CHAR(10)&amp;U748&amp;CHAR(10)&amp;V748&amp;CHAR(10)&amp;W748&amp;CHAR(10)&amp;X748&amp;CHAR(10)&amp;Y748,"")</f>
        <v/>
      </c>
    </row>
    <row r="749" spans="5:26"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f>IFERROR(INDEX(content!$E$2:$E$2049,MATCH($E749,content!$C$2:$C$2049,0),1),"")</f>
        <v/>
      </c>
      <c r="K749" s="1" t="str">
        <f>IFERROR(INDEX(content!$F$2:$F$2049,MATCH($E749,content!$C$2:$C$2049,0),1),"")</f>
        <v/>
      </c>
      <c r="L749" s="1" t="str">
        <f>IFERROR(INDEX(content!$G$2:$G$2049,MATCH($E749,content!$C$2:$C$2049,0),1),"")</f>
        <v/>
      </c>
      <c r="M749" s="1" t="str">
        <f>IFERROR(INDEX(content!$H$2:$H$2049,MATCH($E749,content!$C$2:$C$2049,0),1),"")</f>
        <v/>
      </c>
      <c r="N749" s="1" t="str">
        <f t="shared" si="36"/>
        <v/>
      </c>
      <c r="O749" s="1" t="str">
        <f>IF(LENB(N749),COUNTIF(N$4:N749,"●"),"")</f>
        <v/>
      </c>
      <c r="P749" s="1" t="str">
        <f t="shared" si="37"/>
        <v/>
      </c>
      <c r="Q749" s="1" t="str">
        <f t="shared" si="38"/>
        <v/>
      </c>
      <c r="R749" s="1" t="str">
        <f>IF(LEN(Q749),SUM($Q$4:Q749)-1,"")</f>
        <v/>
      </c>
      <c r="S749" s="1" t="str">
        <f>IF(LENB($P749),IF(COUNTIF($B$34,"*[*"),REPLACE($B$34,FIND("[",$B$34),2,"["&amp;$R749&amp;"]"),$B$34),"")</f>
        <v/>
      </c>
      <c r="T749" s="1" t="str">
        <f>IF(LENB($P749),$S749&amp;"."&amp;T$2&amp;CHAR(9)&amp;$B$8&amp;" "&amp;H749&amp;$B$9&amp;CHAR(9)&amp;$B$7&amp;T$3,"")</f>
        <v/>
      </c>
      <c r="U749" s="1" t="str">
        <f>IF(LENB($P749),$S749&amp;"."&amp;U$2&amp;CHAR(9)&amp;$B$8&amp;" "&amp;I749&amp;$B$9&amp;CHAR(9)&amp;$B$7&amp;U$3,"")</f>
        <v/>
      </c>
      <c r="V749" s="1" t="str">
        <f>IF(LENB($P749),$S749&amp;"."&amp;V$2&amp;CHAR(9)&amp;$B$8&amp;" "&amp;J749&amp;$B$9&amp;CHAR(9)&amp;$B$7&amp;V$3,"")</f>
        <v/>
      </c>
      <c r="W749" s="1" t="str">
        <f>IF(LENB($P749),$S749&amp;"."&amp;W$2&amp;CHAR(9)&amp;$B$8&amp;" "&amp;K749&amp;$B$9&amp;CHAR(9)&amp;$B$7&amp;W$3,"")</f>
        <v/>
      </c>
      <c r="X749" s="1" t="str">
        <f>IF(LENB($P749),$S749&amp;"."&amp;X$2&amp;CHAR(9)&amp;$B$8&amp;" "&amp;L749&amp;$B$9&amp;CHAR(9)&amp;$B$7&amp;X$3,"")</f>
        <v/>
      </c>
      <c r="Y749" s="1" t="str">
        <f>IF(LENB($P749),$S749&amp;"."&amp;Y$2&amp;CHAR(9)&amp;$B$8&amp;" "&amp;M749&amp;$B$9&amp;CHAR(9)&amp;$B$7&amp;Y$3,"")</f>
        <v/>
      </c>
      <c r="Z749" s="1" t="str">
        <f>IF(LENB(O749),IF(1&lt;O749,CHAR(10),"")&amp;$B$7&amp;IF(G749=0,"名称未設定",G749)&amp;CHAR(10)&amp;T749&amp;CHAR(10)&amp;U749&amp;CHAR(10)&amp;V749&amp;CHAR(10)&amp;W749&amp;CHAR(10)&amp;X749&amp;CHAR(10)&amp;Y749,"")</f>
        <v/>
      </c>
    </row>
    <row r="750" spans="5:26"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f>IFERROR(INDEX(content!$E$2:$E$2049,MATCH($E750,content!$C$2:$C$2049,0),1),"")</f>
        <v/>
      </c>
      <c r="K750" s="1" t="str">
        <f>IFERROR(INDEX(content!$F$2:$F$2049,MATCH($E750,content!$C$2:$C$2049,0),1),"")</f>
        <v/>
      </c>
      <c r="L750" s="1" t="str">
        <f>IFERROR(INDEX(content!$G$2:$G$2049,MATCH($E750,content!$C$2:$C$2049,0),1),"")</f>
        <v/>
      </c>
      <c r="M750" s="1" t="str">
        <f>IFERROR(INDEX(content!$H$2:$H$2049,MATCH($E750,content!$C$2:$C$2049,0),1),"")</f>
        <v/>
      </c>
      <c r="N750" s="1" t="str">
        <f t="shared" si="36"/>
        <v/>
      </c>
      <c r="O750" s="1" t="str">
        <f>IF(LENB(N750),COUNTIF(N$4:N750,"●"),"")</f>
        <v/>
      </c>
      <c r="P750" s="1" t="str">
        <f t="shared" si="37"/>
        <v/>
      </c>
      <c r="Q750" s="1" t="str">
        <f t="shared" si="38"/>
        <v/>
      </c>
      <c r="R750" s="1" t="str">
        <f>IF(LEN(Q750),SUM($Q$4:Q750)-1,"")</f>
        <v/>
      </c>
      <c r="S750" s="1" t="str">
        <f>IF(LENB($P750),IF(COUNTIF($B$34,"*[*"),REPLACE($B$34,FIND("[",$B$34),2,"["&amp;$R750&amp;"]"),$B$34),"")</f>
        <v/>
      </c>
      <c r="T750" s="1" t="str">
        <f>IF(LENB($P750),$S750&amp;"."&amp;T$2&amp;CHAR(9)&amp;$B$8&amp;" "&amp;H750&amp;$B$9&amp;CHAR(9)&amp;$B$7&amp;T$3,"")</f>
        <v/>
      </c>
      <c r="U750" s="1" t="str">
        <f>IF(LENB($P750),$S750&amp;"."&amp;U$2&amp;CHAR(9)&amp;$B$8&amp;" "&amp;I750&amp;$B$9&amp;CHAR(9)&amp;$B$7&amp;U$3,"")</f>
        <v/>
      </c>
      <c r="V750" s="1" t="str">
        <f>IF(LENB($P750),$S750&amp;"."&amp;V$2&amp;CHAR(9)&amp;$B$8&amp;" "&amp;J750&amp;$B$9&amp;CHAR(9)&amp;$B$7&amp;V$3,"")</f>
        <v/>
      </c>
      <c r="W750" s="1" t="str">
        <f>IF(LENB($P750),$S750&amp;"."&amp;W$2&amp;CHAR(9)&amp;$B$8&amp;" "&amp;K750&amp;$B$9&amp;CHAR(9)&amp;$B$7&amp;W$3,"")</f>
        <v/>
      </c>
      <c r="X750" s="1" t="str">
        <f>IF(LENB($P750),$S750&amp;"."&amp;X$2&amp;CHAR(9)&amp;$B$8&amp;" "&amp;L750&amp;$B$9&amp;CHAR(9)&amp;$B$7&amp;X$3,"")</f>
        <v/>
      </c>
      <c r="Y750" s="1" t="str">
        <f>IF(LENB($P750),$S750&amp;"."&amp;Y$2&amp;CHAR(9)&amp;$B$8&amp;" "&amp;M750&amp;$B$9&amp;CHAR(9)&amp;$B$7&amp;Y$3,"")</f>
        <v/>
      </c>
      <c r="Z750" s="1" t="str">
        <f>IF(LENB(O750),IF(1&lt;O750,CHAR(10),"")&amp;$B$7&amp;IF(G750=0,"名称未設定",G750)&amp;CHAR(10)&amp;T750&amp;CHAR(10)&amp;U750&amp;CHAR(10)&amp;V750&amp;CHAR(10)&amp;W750&amp;CHAR(10)&amp;X750&amp;CHAR(10)&amp;Y750,"")</f>
        <v/>
      </c>
    </row>
    <row r="751" spans="5:26"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f>IFERROR(INDEX(content!$E$2:$E$2049,MATCH($E751,content!$C$2:$C$2049,0),1),"")</f>
        <v/>
      </c>
      <c r="K751" s="1" t="str">
        <f>IFERROR(INDEX(content!$F$2:$F$2049,MATCH($E751,content!$C$2:$C$2049,0),1),"")</f>
        <v/>
      </c>
      <c r="L751" s="1" t="str">
        <f>IFERROR(INDEX(content!$G$2:$G$2049,MATCH($E751,content!$C$2:$C$2049,0),1),"")</f>
        <v/>
      </c>
      <c r="M751" s="1" t="str">
        <f>IFERROR(INDEX(content!$H$2:$H$2049,MATCH($E751,content!$C$2:$C$2049,0),1),"")</f>
        <v/>
      </c>
      <c r="N751" s="1" t="str">
        <f t="shared" si="36"/>
        <v/>
      </c>
      <c r="O751" s="1" t="str">
        <f>IF(LENB(N751),COUNTIF(N$4:N751,"●"),"")</f>
        <v/>
      </c>
      <c r="P751" s="1" t="str">
        <f t="shared" si="37"/>
        <v/>
      </c>
      <c r="Q751" s="1" t="str">
        <f t="shared" si="38"/>
        <v/>
      </c>
      <c r="R751" s="1" t="str">
        <f>IF(LEN(Q751),SUM($Q$4:Q751)-1,"")</f>
        <v/>
      </c>
      <c r="S751" s="1" t="str">
        <f>IF(LENB($P751),IF(COUNTIF($B$34,"*[*"),REPLACE($B$34,FIND("[",$B$34),2,"["&amp;$R751&amp;"]"),$B$34),"")</f>
        <v/>
      </c>
      <c r="T751" s="1" t="str">
        <f>IF(LENB($P751),$S751&amp;"."&amp;T$2&amp;CHAR(9)&amp;$B$8&amp;" "&amp;H751&amp;$B$9&amp;CHAR(9)&amp;$B$7&amp;T$3,"")</f>
        <v/>
      </c>
      <c r="U751" s="1" t="str">
        <f>IF(LENB($P751),$S751&amp;"."&amp;U$2&amp;CHAR(9)&amp;$B$8&amp;" "&amp;I751&amp;$B$9&amp;CHAR(9)&amp;$B$7&amp;U$3,"")</f>
        <v/>
      </c>
      <c r="V751" s="1" t="str">
        <f>IF(LENB($P751),$S751&amp;"."&amp;V$2&amp;CHAR(9)&amp;$B$8&amp;" "&amp;J751&amp;$B$9&amp;CHAR(9)&amp;$B$7&amp;V$3,"")</f>
        <v/>
      </c>
      <c r="W751" s="1" t="str">
        <f>IF(LENB($P751),$S751&amp;"."&amp;W$2&amp;CHAR(9)&amp;$B$8&amp;" "&amp;K751&amp;$B$9&amp;CHAR(9)&amp;$B$7&amp;W$3,"")</f>
        <v/>
      </c>
      <c r="X751" s="1" t="str">
        <f>IF(LENB($P751),$S751&amp;"."&amp;X$2&amp;CHAR(9)&amp;$B$8&amp;" "&amp;L751&amp;$B$9&amp;CHAR(9)&amp;$B$7&amp;X$3,"")</f>
        <v/>
      </c>
      <c r="Y751" s="1" t="str">
        <f>IF(LENB($P751),$S751&amp;"."&amp;Y$2&amp;CHAR(9)&amp;$B$8&amp;" "&amp;M751&amp;$B$9&amp;CHAR(9)&amp;$B$7&amp;Y$3,"")</f>
        <v/>
      </c>
      <c r="Z751" s="1" t="str">
        <f>IF(LENB(O751),IF(1&lt;O751,CHAR(10),"")&amp;$B$7&amp;IF(G751=0,"名称未設定",G751)&amp;CHAR(10)&amp;T751&amp;CHAR(10)&amp;U751&amp;CHAR(10)&amp;V751&amp;CHAR(10)&amp;W751&amp;CHAR(10)&amp;X751&amp;CHAR(10)&amp;Y751,"")</f>
        <v/>
      </c>
    </row>
    <row r="752" spans="5:26"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f>IFERROR(INDEX(content!$E$2:$E$2049,MATCH($E752,content!$C$2:$C$2049,0),1),"")</f>
        <v/>
      </c>
      <c r="K752" s="1" t="str">
        <f>IFERROR(INDEX(content!$F$2:$F$2049,MATCH($E752,content!$C$2:$C$2049,0),1),"")</f>
        <v/>
      </c>
      <c r="L752" s="1" t="str">
        <f>IFERROR(INDEX(content!$G$2:$G$2049,MATCH($E752,content!$C$2:$C$2049,0),1),"")</f>
        <v/>
      </c>
      <c r="M752" s="1" t="str">
        <f>IFERROR(INDEX(content!$H$2:$H$2049,MATCH($E752,content!$C$2:$C$2049,0),1),"")</f>
        <v/>
      </c>
      <c r="N752" s="1" t="str">
        <f t="shared" si="36"/>
        <v/>
      </c>
      <c r="O752" s="1" t="str">
        <f>IF(LENB(N752),COUNTIF(N$4:N752,"●"),"")</f>
        <v/>
      </c>
      <c r="P752" s="1" t="str">
        <f t="shared" si="37"/>
        <v/>
      </c>
      <c r="Q752" s="1" t="str">
        <f t="shared" si="38"/>
        <v/>
      </c>
      <c r="R752" s="1" t="str">
        <f>IF(LEN(Q752),SUM($Q$4:Q752)-1,"")</f>
        <v/>
      </c>
      <c r="S752" s="1" t="str">
        <f>IF(LENB($P752),IF(COUNTIF($B$34,"*[*"),REPLACE($B$34,FIND("[",$B$34),2,"["&amp;$R752&amp;"]"),$B$34),"")</f>
        <v/>
      </c>
      <c r="T752" s="1" t="str">
        <f>IF(LENB($P752),$S752&amp;"."&amp;T$2&amp;CHAR(9)&amp;$B$8&amp;" "&amp;H752&amp;$B$9&amp;CHAR(9)&amp;$B$7&amp;T$3,"")</f>
        <v/>
      </c>
      <c r="U752" s="1" t="str">
        <f>IF(LENB($P752),$S752&amp;"."&amp;U$2&amp;CHAR(9)&amp;$B$8&amp;" "&amp;I752&amp;$B$9&amp;CHAR(9)&amp;$B$7&amp;U$3,"")</f>
        <v/>
      </c>
      <c r="V752" s="1" t="str">
        <f>IF(LENB($P752),$S752&amp;"."&amp;V$2&amp;CHAR(9)&amp;$B$8&amp;" "&amp;J752&amp;$B$9&amp;CHAR(9)&amp;$B$7&amp;V$3,"")</f>
        <v/>
      </c>
      <c r="W752" s="1" t="str">
        <f>IF(LENB($P752),$S752&amp;"."&amp;W$2&amp;CHAR(9)&amp;$B$8&amp;" "&amp;K752&amp;$B$9&amp;CHAR(9)&amp;$B$7&amp;W$3,"")</f>
        <v/>
      </c>
      <c r="X752" s="1" t="str">
        <f>IF(LENB($P752),$S752&amp;"."&amp;X$2&amp;CHAR(9)&amp;$B$8&amp;" "&amp;L752&amp;$B$9&amp;CHAR(9)&amp;$B$7&amp;X$3,"")</f>
        <v/>
      </c>
      <c r="Y752" s="1" t="str">
        <f>IF(LENB($P752),$S752&amp;"."&amp;Y$2&amp;CHAR(9)&amp;$B$8&amp;" "&amp;M752&amp;$B$9&amp;CHAR(9)&amp;$B$7&amp;Y$3,"")</f>
        <v/>
      </c>
      <c r="Z752" s="1" t="str">
        <f>IF(LENB(O752),IF(1&lt;O752,CHAR(10),"")&amp;$B$7&amp;IF(G752=0,"名称未設定",G752)&amp;CHAR(10)&amp;T752&amp;CHAR(10)&amp;U752&amp;CHAR(10)&amp;V752&amp;CHAR(10)&amp;W752&amp;CHAR(10)&amp;X752&amp;CHAR(10)&amp;Y752,"")</f>
        <v/>
      </c>
    </row>
    <row r="753" spans="5:26"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f>IFERROR(INDEX(content!$E$2:$E$2049,MATCH($E753,content!$C$2:$C$2049,0),1),"")</f>
        <v/>
      </c>
      <c r="K753" s="1" t="str">
        <f>IFERROR(INDEX(content!$F$2:$F$2049,MATCH($E753,content!$C$2:$C$2049,0),1),"")</f>
        <v/>
      </c>
      <c r="L753" s="1" t="str">
        <f>IFERROR(INDEX(content!$G$2:$G$2049,MATCH($E753,content!$C$2:$C$2049,0),1),"")</f>
        <v/>
      </c>
      <c r="M753" s="1" t="str">
        <f>IFERROR(INDEX(content!$H$2:$H$2049,MATCH($E753,content!$C$2:$C$2049,0),1),"")</f>
        <v/>
      </c>
      <c r="N753" s="1" t="str">
        <f t="shared" si="36"/>
        <v/>
      </c>
      <c r="O753" s="1" t="str">
        <f>IF(LENB(N753),COUNTIF(N$4:N753,"●"),"")</f>
        <v/>
      </c>
      <c r="P753" s="1" t="str">
        <f t="shared" si="37"/>
        <v/>
      </c>
      <c r="Q753" s="1" t="str">
        <f t="shared" si="38"/>
        <v/>
      </c>
      <c r="R753" s="1" t="str">
        <f>IF(LEN(Q753),SUM($Q$4:Q753)-1,"")</f>
        <v/>
      </c>
      <c r="S753" s="1" t="str">
        <f>IF(LENB($P753),IF(COUNTIF($B$34,"*[*"),REPLACE($B$34,FIND("[",$B$34),2,"["&amp;$R753&amp;"]"),$B$34),"")</f>
        <v/>
      </c>
      <c r="T753" s="1" t="str">
        <f>IF(LENB($P753),$S753&amp;"."&amp;T$2&amp;CHAR(9)&amp;$B$8&amp;" "&amp;H753&amp;$B$9&amp;CHAR(9)&amp;$B$7&amp;T$3,"")</f>
        <v/>
      </c>
      <c r="U753" s="1" t="str">
        <f>IF(LENB($P753),$S753&amp;"."&amp;U$2&amp;CHAR(9)&amp;$B$8&amp;" "&amp;I753&amp;$B$9&amp;CHAR(9)&amp;$B$7&amp;U$3,"")</f>
        <v/>
      </c>
      <c r="V753" s="1" t="str">
        <f>IF(LENB($P753),$S753&amp;"."&amp;V$2&amp;CHAR(9)&amp;$B$8&amp;" "&amp;J753&amp;$B$9&amp;CHAR(9)&amp;$B$7&amp;V$3,"")</f>
        <v/>
      </c>
      <c r="W753" s="1" t="str">
        <f>IF(LENB($P753),$S753&amp;"."&amp;W$2&amp;CHAR(9)&amp;$B$8&amp;" "&amp;K753&amp;$B$9&amp;CHAR(9)&amp;$B$7&amp;W$3,"")</f>
        <v/>
      </c>
      <c r="X753" s="1" t="str">
        <f>IF(LENB($P753),$S753&amp;"."&amp;X$2&amp;CHAR(9)&amp;$B$8&amp;" "&amp;L753&amp;$B$9&amp;CHAR(9)&amp;$B$7&amp;X$3,"")</f>
        <v/>
      </c>
      <c r="Y753" s="1" t="str">
        <f>IF(LENB($P753),$S753&amp;"."&amp;Y$2&amp;CHAR(9)&amp;$B$8&amp;" "&amp;M753&amp;$B$9&amp;CHAR(9)&amp;$B$7&amp;Y$3,"")</f>
        <v/>
      </c>
      <c r="Z753" s="1" t="str">
        <f>IF(LENB(O753),IF(1&lt;O753,CHAR(10),"")&amp;$B$7&amp;IF(G753=0,"名称未設定",G753)&amp;CHAR(10)&amp;T753&amp;CHAR(10)&amp;U753&amp;CHAR(10)&amp;V753&amp;CHAR(10)&amp;W753&amp;CHAR(10)&amp;X753&amp;CHAR(10)&amp;Y753,"")</f>
        <v/>
      </c>
    </row>
    <row r="754" spans="5:26"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f>IFERROR(INDEX(content!$E$2:$E$2049,MATCH($E754,content!$C$2:$C$2049,0),1),"")</f>
        <v/>
      </c>
      <c r="K754" s="1" t="str">
        <f>IFERROR(INDEX(content!$F$2:$F$2049,MATCH($E754,content!$C$2:$C$2049,0),1),"")</f>
        <v/>
      </c>
      <c r="L754" s="1" t="str">
        <f>IFERROR(INDEX(content!$G$2:$G$2049,MATCH($E754,content!$C$2:$C$2049,0),1),"")</f>
        <v/>
      </c>
      <c r="M754" s="1" t="str">
        <f>IFERROR(INDEX(content!$H$2:$H$2049,MATCH($E754,content!$C$2:$C$2049,0),1),"")</f>
        <v/>
      </c>
      <c r="N754" s="1" t="str">
        <f t="shared" si="36"/>
        <v/>
      </c>
      <c r="O754" s="1" t="str">
        <f>IF(LENB(N754),COUNTIF(N$4:N754,"●"),"")</f>
        <v/>
      </c>
      <c r="P754" s="1" t="str">
        <f t="shared" si="37"/>
        <v/>
      </c>
      <c r="Q754" s="1" t="str">
        <f t="shared" si="38"/>
        <v/>
      </c>
      <c r="R754" s="1" t="str">
        <f>IF(LEN(Q754),SUM($Q$4:Q754)-1,"")</f>
        <v/>
      </c>
      <c r="S754" s="1" t="str">
        <f>IF(LENB($P754),IF(COUNTIF($B$34,"*[*"),REPLACE($B$34,FIND("[",$B$34),2,"["&amp;$R754&amp;"]"),$B$34),"")</f>
        <v/>
      </c>
      <c r="T754" s="1" t="str">
        <f>IF(LENB($P754),$S754&amp;"."&amp;T$2&amp;CHAR(9)&amp;$B$8&amp;" "&amp;H754&amp;$B$9&amp;CHAR(9)&amp;$B$7&amp;T$3,"")</f>
        <v/>
      </c>
      <c r="U754" s="1" t="str">
        <f>IF(LENB($P754),$S754&amp;"."&amp;U$2&amp;CHAR(9)&amp;$B$8&amp;" "&amp;I754&amp;$B$9&amp;CHAR(9)&amp;$B$7&amp;U$3,"")</f>
        <v/>
      </c>
      <c r="V754" s="1" t="str">
        <f>IF(LENB($P754),$S754&amp;"."&amp;V$2&amp;CHAR(9)&amp;$B$8&amp;" "&amp;J754&amp;$B$9&amp;CHAR(9)&amp;$B$7&amp;V$3,"")</f>
        <v/>
      </c>
      <c r="W754" s="1" t="str">
        <f>IF(LENB($P754),$S754&amp;"."&amp;W$2&amp;CHAR(9)&amp;$B$8&amp;" "&amp;K754&amp;$B$9&amp;CHAR(9)&amp;$B$7&amp;W$3,"")</f>
        <v/>
      </c>
      <c r="X754" s="1" t="str">
        <f>IF(LENB($P754),$S754&amp;"."&amp;X$2&amp;CHAR(9)&amp;$B$8&amp;" "&amp;L754&amp;$B$9&amp;CHAR(9)&amp;$B$7&amp;X$3,"")</f>
        <v/>
      </c>
      <c r="Y754" s="1" t="str">
        <f>IF(LENB($P754),$S754&amp;"."&amp;Y$2&amp;CHAR(9)&amp;$B$8&amp;" "&amp;M754&amp;$B$9&amp;CHAR(9)&amp;$B$7&amp;Y$3,"")</f>
        <v/>
      </c>
      <c r="Z754" s="1" t="str">
        <f>IF(LENB(O754),IF(1&lt;O754,CHAR(10),"")&amp;$B$7&amp;IF(G754=0,"名称未設定",G754)&amp;CHAR(10)&amp;T754&amp;CHAR(10)&amp;U754&amp;CHAR(10)&amp;V754&amp;CHAR(10)&amp;W754&amp;CHAR(10)&amp;X754&amp;CHAR(10)&amp;Y754,"")</f>
        <v/>
      </c>
    </row>
    <row r="755" spans="5:26"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f>IFERROR(INDEX(content!$E$2:$E$2049,MATCH($E755,content!$C$2:$C$2049,0),1),"")</f>
        <v/>
      </c>
      <c r="K755" s="1" t="str">
        <f>IFERROR(INDEX(content!$F$2:$F$2049,MATCH($E755,content!$C$2:$C$2049,0),1),"")</f>
        <v/>
      </c>
      <c r="L755" s="1" t="str">
        <f>IFERROR(INDEX(content!$G$2:$G$2049,MATCH($E755,content!$C$2:$C$2049,0),1),"")</f>
        <v/>
      </c>
      <c r="M755" s="1" t="str">
        <f>IFERROR(INDEX(content!$H$2:$H$2049,MATCH($E755,content!$C$2:$C$2049,0),1),"")</f>
        <v/>
      </c>
      <c r="N755" s="1" t="str">
        <f t="shared" si="36"/>
        <v/>
      </c>
      <c r="O755" s="1" t="str">
        <f>IF(LENB(N755),COUNTIF(N$4:N755,"●"),"")</f>
        <v/>
      </c>
      <c r="P755" s="1" t="str">
        <f t="shared" si="37"/>
        <v/>
      </c>
      <c r="Q755" s="1" t="str">
        <f t="shared" si="38"/>
        <v/>
      </c>
      <c r="R755" s="1" t="str">
        <f>IF(LEN(Q755),SUM($Q$4:Q755)-1,"")</f>
        <v/>
      </c>
      <c r="S755" s="1" t="str">
        <f>IF(LENB($P755),IF(COUNTIF($B$34,"*[*"),REPLACE($B$34,FIND("[",$B$34),2,"["&amp;$R755&amp;"]"),$B$34),"")</f>
        <v/>
      </c>
      <c r="T755" s="1" t="str">
        <f>IF(LENB($P755),$S755&amp;"."&amp;T$2&amp;CHAR(9)&amp;$B$8&amp;" "&amp;H755&amp;$B$9&amp;CHAR(9)&amp;$B$7&amp;T$3,"")</f>
        <v/>
      </c>
      <c r="U755" s="1" t="str">
        <f>IF(LENB($P755),$S755&amp;"."&amp;U$2&amp;CHAR(9)&amp;$B$8&amp;" "&amp;I755&amp;$B$9&amp;CHAR(9)&amp;$B$7&amp;U$3,"")</f>
        <v/>
      </c>
      <c r="V755" s="1" t="str">
        <f>IF(LENB($P755),$S755&amp;"."&amp;V$2&amp;CHAR(9)&amp;$B$8&amp;" "&amp;J755&amp;$B$9&amp;CHAR(9)&amp;$B$7&amp;V$3,"")</f>
        <v/>
      </c>
      <c r="W755" s="1" t="str">
        <f>IF(LENB($P755),$S755&amp;"."&amp;W$2&amp;CHAR(9)&amp;$B$8&amp;" "&amp;K755&amp;$B$9&amp;CHAR(9)&amp;$B$7&amp;W$3,"")</f>
        <v/>
      </c>
      <c r="X755" s="1" t="str">
        <f>IF(LENB($P755),$S755&amp;"."&amp;X$2&amp;CHAR(9)&amp;$B$8&amp;" "&amp;L755&amp;$B$9&amp;CHAR(9)&amp;$B$7&amp;X$3,"")</f>
        <v/>
      </c>
      <c r="Y755" s="1" t="str">
        <f>IF(LENB($P755),$S755&amp;"."&amp;Y$2&amp;CHAR(9)&amp;$B$8&amp;" "&amp;M755&amp;$B$9&amp;CHAR(9)&amp;$B$7&amp;Y$3,"")</f>
        <v/>
      </c>
      <c r="Z755" s="1" t="str">
        <f>IF(LENB(O755),IF(1&lt;O755,CHAR(10),"")&amp;$B$7&amp;IF(G755=0,"名称未設定",G755)&amp;CHAR(10)&amp;T755&amp;CHAR(10)&amp;U755&amp;CHAR(10)&amp;V755&amp;CHAR(10)&amp;W755&amp;CHAR(10)&amp;X755&amp;CHAR(10)&amp;Y755,"")</f>
        <v/>
      </c>
    </row>
    <row r="756" spans="5:26"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f>IFERROR(INDEX(content!$E$2:$E$2049,MATCH($E756,content!$C$2:$C$2049,0),1),"")</f>
        <v/>
      </c>
      <c r="K756" s="1" t="str">
        <f>IFERROR(INDEX(content!$F$2:$F$2049,MATCH($E756,content!$C$2:$C$2049,0),1),"")</f>
        <v/>
      </c>
      <c r="L756" s="1" t="str">
        <f>IFERROR(INDEX(content!$G$2:$G$2049,MATCH($E756,content!$C$2:$C$2049,0),1),"")</f>
        <v/>
      </c>
      <c r="M756" s="1" t="str">
        <f>IFERROR(INDEX(content!$H$2:$H$2049,MATCH($E756,content!$C$2:$C$2049,0),1),"")</f>
        <v/>
      </c>
      <c r="N756" s="1" t="str">
        <f t="shared" si="36"/>
        <v/>
      </c>
      <c r="O756" s="1" t="str">
        <f>IF(LENB(N756),COUNTIF(N$4:N756,"●"),"")</f>
        <v/>
      </c>
      <c r="P756" s="1" t="str">
        <f t="shared" si="37"/>
        <v/>
      </c>
      <c r="Q756" s="1" t="str">
        <f t="shared" si="38"/>
        <v/>
      </c>
      <c r="R756" s="1" t="str">
        <f>IF(LEN(Q756),SUM($Q$4:Q756)-1,"")</f>
        <v/>
      </c>
      <c r="S756" s="1" t="str">
        <f>IF(LENB($P756),IF(COUNTIF($B$34,"*[*"),REPLACE($B$34,FIND("[",$B$34),2,"["&amp;$R756&amp;"]"),$B$34),"")</f>
        <v/>
      </c>
      <c r="T756" s="1" t="str">
        <f>IF(LENB($P756),$S756&amp;"."&amp;T$2&amp;CHAR(9)&amp;$B$8&amp;" "&amp;H756&amp;$B$9&amp;CHAR(9)&amp;$B$7&amp;T$3,"")</f>
        <v/>
      </c>
      <c r="U756" s="1" t="str">
        <f>IF(LENB($P756),$S756&amp;"."&amp;U$2&amp;CHAR(9)&amp;$B$8&amp;" "&amp;I756&amp;$B$9&amp;CHAR(9)&amp;$B$7&amp;U$3,"")</f>
        <v/>
      </c>
      <c r="V756" s="1" t="str">
        <f>IF(LENB($P756),$S756&amp;"."&amp;V$2&amp;CHAR(9)&amp;$B$8&amp;" "&amp;J756&amp;$B$9&amp;CHAR(9)&amp;$B$7&amp;V$3,"")</f>
        <v/>
      </c>
      <c r="W756" s="1" t="str">
        <f>IF(LENB($P756),$S756&amp;"."&amp;W$2&amp;CHAR(9)&amp;$B$8&amp;" "&amp;K756&amp;$B$9&amp;CHAR(9)&amp;$B$7&amp;W$3,"")</f>
        <v/>
      </c>
      <c r="X756" s="1" t="str">
        <f>IF(LENB($P756),$S756&amp;"."&amp;X$2&amp;CHAR(9)&amp;$B$8&amp;" "&amp;L756&amp;$B$9&amp;CHAR(9)&amp;$B$7&amp;X$3,"")</f>
        <v/>
      </c>
      <c r="Y756" s="1" t="str">
        <f>IF(LENB($P756),$S756&amp;"."&amp;Y$2&amp;CHAR(9)&amp;$B$8&amp;" "&amp;M756&amp;$B$9&amp;CHAR(9)&amp;$B$7&amp;Y$3,"")</f>
        <v/>
      </c>
      <c r="Z756" s="1" t="str">
        <f>IF(LENB(O756),IF(1&lt;O756,CHAR(10),"")&amp;$B$7&amp;IF(G756=0,"名称未設定",G756)&amp;CHAR(10)&amp;T756&amp;CHAR(10)&amp;U756&amp;CHAR(10)&amp;V756&amp;CHAR(10)&amp;W756&amp;CHAR(10)&amp;X756&amp;CHAR(10)&amp;Y756,"")</f>
        <v/>
      </c>
    </row>
    <row r="757" spans="5:26"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f>IFERROR(INDEX(content!$E$2:$E$2049,MATCH($E757,content!$C$2:$C$2049,0),1),"")</f>
        <v/>
      </c>
      <c r="K757" s="1" t="str">
        <f>IFERROR(INDEX(content!$F$2:$F$2049,MATCH($E757,content!$C$2:$C$2049,0),1),"")</f>
        <v/>
      </c>
      <c r="L757" s="1" t="str">
        <f>IFERROR(INDEX(content!$G$2:$G$2049,MATCH($E757,content!$C$2:$C$2049,0),1),"")</f>
        <v/>
      </c>
      <c r="M757" s="1" t="str">
        <f>IFERROR(INDEX(content!$H$2:$H$2049,MATCH($E757,content!$C$2:$C$2049,0),1),"")</f>
        <v/>
      </c>
      <c r="N757" s="1" t="str">
        <f t="shared" si="36"/>
        <v/>
      </c>
      <c r="O757" s="1" t="str">
        <f>IF(LENB(N757),COUNTIF(N$4:N757,"●"),"")</f>
        <v/>
      </c>
      <c r="P757" s="1" t="str">
        <f t="shared" si="37"/>
        <v/>
      </c>
      <c r="Q757" s="1" t="str">
        <f t="shared" si="38"/>
        <v/>
      </c>
      <c r="R757" s="1" t="str">
        <f>IF(LEN(Q757),SUM($Q$4:Q757)-1,"")</f>
        <v/>
      </c>
      <c r="S757" s="1" t="str">
        <f>IF(LENB($P757),IF(COUNTIF($B$34,"*[*"),REPLACE($B$34,FIND("[",$B$34),2,"["&amp;$R757&amp;"]"),$B$34),"")</f>
        <v/>
      </c>
      <c r="T757" s="1" t="str">
        <f>IF(LENB($P757),$S757&amp;"."&amp;T$2&amp;CHAR(9)&amp;$B$8&amp;" "&amp;H757&amp;$B$9&amp;CHAR(9)&amp;$B$7&amp;T$3,"")</f>
        <v/>
      </c>
      <c r="U757" s="1" t="str">
        <f>IF(LENB($P757),$S757&amp;"."&amp;U$2&amp;CHAR(9)&amp;$B$8&amp;" "&amp;I757&amp;$B$9&amp;CHAR(9)&amp;$B$7&amp;U$3,"")</f>
        <v/>
      </c>
      <c r="V757" s="1" t="str">
        <f>IF(LENB($P757),$S757&amp;"."&amp;V$2&amp;CHAR(9)&amp;$B$8&amp;" "&amp;J757&amp;$B$9&amp;CHAR(9)&amp;$B$7&amp;V$3,"")</f>
        <v/>
      </c>
      <c r="W757" s="1" t="str">
        <f>IF(LENB($P757),$S757&amp;"."&amp;W$2&amp;CHAR(9)&amp;$B$8&amp;" "&amp;K757&amp;$B$9&amp;CHAR(9)&amp;$B$7&amp;W$3,"")</f>
        <v/>
      </c>
      <c r="X757" s="1" t="str">
        <f>IF(LENB($P757),$S757&amp;"."&amp;X$2&amp;CHAR(9)&amp;$B$8&amp;" "&amp;L757&amp;$B$9&amp;CHAR(9)&amp;$B$7&amp;X$3,"")</f>
        <v/>
      </c>
      <c r="Y757" s="1" t="str">
        <f>IF(LENB($P757),$S757&amp;"."&amp;Y$2&amp;CHAR(9)&amp;$B$8&amp;" "&amp;M757&amp;$B$9&amp;CHAR(9)&amp;$B$7&amp;Y$3,"")</f>
        <v/>
      </c>
      <c r="Z757" s="1" t="str">
        <f>IF(LENB(O757),IF(1&lt;O757,CHAR(10),"")&amp;$B$7&amp;IF(G757=0,"名称未設定",G757)&amp;CHAR(10)&amp;T757&amp;CHAR(10)&amp;U757&amp;CHAR(10)&amp;V757&amp;CHAR(10)&amp;W757&amp;CHAR(10)&amp;X757&amp;CHAR(10)&amp;Y757,"")</f>
        <v/>
      </c>
    </row>
    <row r="758" spans="5:26"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f>IFERROR(INDEX(content!$E$2:$E$2049,MATCH($E758,content!$C$2:$C$2049,0),1),"")</f>
        <v/>
      </c>
      <c r="K758" s="1" t="str">
        <f>IFERROR(INDEX(content!$F$2:$F$2049,MATCH($E758,content!$C$2:$C$2049,0),1),"")</f>
        <v/>
      </c>
      <c r="L758" s="1" t="str">
        <f>IFERROR(INDEX(content!$G$2:$G$2049,MATCH($E758,content!$C$2:$C$2049,0),1),"")</f>
        <v/>
      </c>
      <c r="M758" s="1" t="str">
        <f>IFERROR(INDEX(content!$H$2:$H$2049,MATCH($E758,content!$C$2:$C$2049,0),1),"")</f>
        <v/>
      </c>
      <c r="N758" s="1" t="str">
        <f t="shared" si="36"/>
        <v/>
      </c>
      <c r="O758" s="1" t="str">
        <f>IF(LENB(N758),COUNTIF(N$4:N758,"●"),"")</f>
        <v/>
      </c>
      <c r="P758" s="1" t="str">
        <f t="shared" si="37"/>
        <v/>
      </c>
      <c r="Q758" s="1" t="str">
        <f t="shared" si="38"/>
        <v/>
      </c>
      <c r="R758" s="1" t="str">
        <f>IF(LEN(Q758),SUM($Q$4:Q758)-1,"")</f>
        <v/>
      </c>
      <c r="S758" s="1" t="str">
        <f>IF(LENB($P758),IF(COUNTIF($B$34,"*[*"),REPLACE($B$34,FIND("[",$B$34),2,"["&amp;$R758&amp;"]"),$B$34),"")</f>
        <v/>
      </c>
      <c r="T758" s="1" t="str">
        <f>IF(LENB($P758),$S758&amp;"."&amp;T$2&amp;CHAR(9)&amp;$B$8&amp;" "&amp;H758&amp;$B$9&amp;CHAR(9)&amp;$B$7&amp;T$3,"")</f>
        <v/>
      </c>
      <c r="U758" s="1" t="str">
        <f>IF(LENB($P758),$S758&amp;"."&amp;U$2&amp;CHAR(9)&amp;$B$8&amp;" "&amp;I758&amp;$B$9&amp;CHAR(9)&amp;$B$7&amp;U$3,"")</f>
        <v/>
      </c>
      <c r="V758" s="1" t="str">
        <f>IF(LENB($P758),$S758&amp;"."&amp;V$2&amp;CHAR(9)&amp;$B$8&amp;" "&amp;J758&amp;$B$9&amp;CHAR(9)&amp;$B$7&amp;V$3,"")</f>
        <v/>
      </c>
      <c r="W758" s="1" t="str">
        <f>IF(LENB($P758),$S758&amp;"."&amp;W$2&amp;CHAR(9)&amp;$B$8&amp;" "&amp;K758&amp;$B$9&amp;CHAR(9)&amp;$B$7&amp;W$3,"")</f>
        <v/>
      </c>
      <c r="X758" s="1" t="str">
        <f>IF(LENB($P758),$S758&amp;"."&amp;X$2&amp;CHAR(9)&amp;$B$8&amp;" "&amp;L758&amp;$B$9&amp;CHAR(9)&amp;$B$7&amp;X$3,"")</f>
        <v/>
      </c>
      <c r="Y758" s="1" t="str">
        <f>IF(LENB($P758),$S758&amp;"."&amp;Y$2&amp;CHAR(9)&amp;$B$8&amp;" "&amp;M758&amp;$B$9&amp;CHAR(9)&amp;$B$7&amp;Y$3,"")</f>
        <v/>
      </c>
      <c r="Z758" s="1" t="str">
        <f>IF(LENB(O758),IF(1&lt;O758,CHAR(10),"")&amp;$B$7&amp;IF(G758=0,"名称未設定",G758)&amp;CHAR(10)&amp;T758&amp;CHAR(10)&amp;U758&amp;CHAR(10)&amp;V758&amp;CHAR(10)&amp;W758&amp;CHAR(10)&amp;X758&amp;CHAR(10)&amp;Y758,"")</f>
        <v/>
      </c>
    </row>
    <row r="759" spans="5:26"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f>IFERROR(INDEX(content!$E$2:$E$2049,MATCH($E759,content!$C$2:$C$2049,0),1),"")</f>
        <v/>
      </c>
      <c r="K759" s="1" t="str">
        <f>IFERROR(INDEX(content!$F$2:$F$2049,MATCH($E759,content!$C$2:$C$2049,0),1),"")</f>
        <v/>
      </c>
      <c r="L759" s="1" t="str">
        <f>IFERROR(INDEX(content!$G$2:$G$2049,MATCH($E759,content!$C$2:$C$2049,0),1),"")</f>
        <v/>
      </c>
      <c r="M759" s="1" t="str">
        <f>IFERROR(INDEX(content!$H$2:$H$2049,MATCH($E759,content!$C$2:$C$2049,0),1),"")</f>
        <v/>
      </c>
      <c r="N759" s="1" t="str">
        <f t="shared" si="36"/>
        <v/>
      </c>
      <c r="O759" s="1" t="str">
        <f>IF(LENB(N759),COUNTIF(N$4:N759,"●"),"")</f>
        <v/>
      </c>
      <c r="P759" s="1" t="str">
        <f t="shared" si="37"/>
        <v/>
      </c>
      <c r="Q759" s="1" t="str">
        <f t="shared" si="38"/>
        <v/>
      </c>
      <c r="R759" s="1" t="str">
        <f>IF(LEN(Q759),SUM($Q$4:Q759)-1,"")</f>
        <v/>
      </c>
      <c r="S759" s="1" t="str">
        <f>IF(LENB($P759),IF(COUNTIF($B$34,"*[*"),REPLACE($B$34,FIND("[",$B$34),2,"["&amp;$R759&amp;"]"),$B$34),"")</f>
        <v/>
      </c>
      <c r="T759" s="1" t="str">
        <f>IF(LENB($P759),$S759&amp;"."&amp;T$2&amp;CHAR(9)&amp;$B$8&amp;" "&amp;H759&amp;$B$9&amp;CHAR(9)&amp;$B$7&amp;T$3,"")</f>
        <v/>
      </c>
      <c r="U759" s="1" t="str">
        <f>IF(LENB($P759),$S759&amp;"."&amp;U$2&amp;CHAR(9)&amp;$B$8&amp;" "&amp;I759&amp;$B$9&amp;CHAR(9)&amp;$B$7&amp;U$3,"")</f>
        <v/>
      </c>
      <c r="V759" s="1" t="str">
        <f>IF(LENB($P759),$S759&amp;"."&amp;V$2&amp;CHAR(9)&amp;$B$8&amp;" "&amp;J759&amp;$B$9&amp;CHAR(9)&amp;$B$7&amp;V$3,"")</f>
        <v/>
      </c>
      <c r="W759" s="1" t="str">
        <f>IF(LENB($P759),$S759&amp;"."&amp;W$2&amp;CHAR(9)&amp;$B$8&amp;" "&amp;K759&amp;$B$9&amp;CHAR(9)&amp;$B$7&amp;W$3,"")</f>
        <v/>
      </c>
      <c r="X759" s="1" t="str">
        <f>IF(LENB($P759),$S759&amp;"."&amp;X$2&amp;CHAR(9)&amp;$B$8&amp;" "&amp;L759&amp;$B$9&amp;CHAR(9)&amp;$B$7&amp;X$3,"")</f>
        <v/>
      </c>
      <c r="Y759" s="1" t="str">
        <f>IF(LENB($P759),$S759&amp;"."&amp;Y$2&amp;CHAR(9)&amp;$B$8&amp;" "&amp;M759&amp;$B$9&amp;CHAR(9)&amp;$B$7&amp;Y$3,"")</f>
        <v/>
      </c>
      <c r="Z759" s="1" t="str">
        <f>IF(LENB(O759),IF(1&lt;O759,CHAR(10),"")&amp;$B$7&amp;IF(G759=0,"名称未設定",G759)&amp;CHAR(10)&amp;T759&amp;CHAR(10)&amp;U759&amp;CHAR(10)&amp;V759&amp;CHAR(10)&amp;W759&amp;CHAR(10)&amp;X759&amp;CHAR(10)&amp;Y759,"")</f>
        <v/>
      </c>
    </row>
    <row r="760" spans="5:26"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f>IFERROR(INDEX(content!$E$2:$E$2049,MATCH($E760,content!$C$2:$C$2049,0),1),"")</f>
        <v/>
      </c>
      <c r="K760" s="1" t="str">
        <f>IFERROR(INDEX(content!$F$2:$F$2049,MATCH($E760,content!$C$2:$C$2049,0),1),"")</f>
        <v/>
      </c>
      <c r="L760" s="1" t="str">
        <f>IFERROR(INDEX(content!$G$2:$G$2049,MATCH($E760,content!$C$2:$C$2049,0),1),"")</f>
        <v/>
      </c>
      <c r="M760" s="1" t="str">
        <f>IFERROR(INDEX(content!$H$2:$H$2049,MATCH($E760,content!$C$2:$C$2049,0),1),"")</f>
        <v/>
      </c>
      <c r="N760" s="1" t="str">
        <f t="shared" si="36"/>
        <v/>
      </c>
      <c r="O760" s="1" t="str">
        <f>IF(LENB(N760),COUNTIF(N$4:N760,"●"),"")</f>
        <v/>
      </c>
      <c r="P760" s="1" t="str">
        <f t="shared" si="37"/>
        <v/>
      </c>
      <c r="Q760" s="1" t="str">
        <f t="shared" si="38"/>
        <v/>
      </c>
      <c r="R760" s="1" t="str">
        <f>IF(LEN(Q760),SUM($Q$4:Q760)-1,"")</f>
        <v/>
      </c>
      <c r="S760" s="1" t="str">
        <f>IF(LENB($P760),IF(COUNTIF($B$34,"*[*"),REPLACE($B$34,FIND("[",$B$34),2,"["&amp;$R760&amp;"]"),$B$34),"")</f>
        <v/>
      </c>
      <c r="T760" s="1" t="str">
        <f>IF(LENB($P760),$S760&amp;"."&amp;T$2&amp;CHAR(9)&amp;$B$8&amp;" "&amp;H760&amp;$B$9&amp;CHAR(9)&amp;$B$7&amp;T$3,"")</f>
        <v/>
      </c>
      <c r="U760" s="1" t="str">
        <f>IF(LENB($P760),$S760&amp;"."&amp;U$2&amp;CHAR(9)&amp;$B$8&amp;" "&amp;I760&amp;$B$9&amp;CHAR(9)&amp;$B$7&amp;U$3,"")</f>
        <v/>
      </c>
      <c r="V760" s="1" t="str">
        <f>IF(LENB($P760),$S760&amp;"."&amp;V$2&amp;CHAR(9)&amp;$B$8&amp;" "&amp;J760&amp;$B$9&amp;CHAR(9)&amp;$B$7&amp;V$3,"")</f>
        <v/>
      </c>
      <c r="W760" s="1" t="str">
        <f>IF(LENB($P760),$S760&amp;"."&amp;W$2&amp;CHAR(9)&amp;$B$8&amp;" "&amp;K760&amp;$B$9&amp;CHAR(9)&amp;$B$7&amp;W$3,"")</f>
        <v/>
      </c>
      <c r="X760" s="1" t="str">
        <f>IF(LENB($P760),$S760&amp;"."&amp;X$2&amp;CHAR(9)&amp;$B$8&amp;" "&amp;L760&amp;$B$9&amp;CHAR(9)&amp;$B$7&amp;X$3,"")</f>
        <v/>
      </c>
      <c r="Y760" s="1" t="str">
        <f>IF(LENB($P760),$S760&amp;"."&amp;Y$2&amp;CHAR(9)&amp;$B$8&amp;" "&amp;M760&amp;$B$9&amp;CHAR(9)&amp;$B$7&amp;Y$3,"")</f>
        <v/>
      </c>
      <c r="Z760" s="1" t="str">
        <f>IF(LENB(O760),IF(1&lt;O760,CHAR(10),"")&amp;$B$7&amp;IF(G760=0,"名称未設定",G760)&amp;CHAR(10)&amp;T760&amp;CHAR(10)&amp;U760&amp;CHAR(10)&amp;V760&amp;CHAR(10)&amp;W760&amp;CHAR(10)&amp;X760&amp;CHAR(10)&amp;Y760,"")</f>
        <v/>
      </c>
    </row>
    <row r="761" spans="5:26"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f>IFERROR(INDEX(content!$E$2:$E$2049,MATCH($E761,content!$C$2:$C$2049,0),1),"")</f>
        <v/>
      </c>
      <c r="K761" s="1" t="str">
        <f>IFERROR(INDEX(content!$F$2:$F$2049,MATCH($E761,content!$C$2:$C$2049,0),1),"")</f>
        <v/>
      </c>
      <c r="L761" s="1" t="str">
        <f>IFERROR(INDEX(content!$G$2:$G$2049,MATCH($E761,content!$C$2:$C$2049,0),1),"")</f>
        <v/>
      </c>
      <c r="M761" s="1" t="str">
        <f>IFERROR(INDEX(content!$H$2:$H$2049,MATCH($E761,content!$C$2:$C$2049,0),1),"")</f>
        <v/>
      </c>
      <c r="N761" s="1" t="str">
        <f t="shared" si="36"/>
        <v/>
      </c>
      <c r="O761" s="1" t="str">
        <f>IF(LENB(N761),COUNTIF(N$4:N761,"●"),"")</f>
        <v/>
      </c>
      <c r="P761" s="1" t="str">
        <f t="shared" si="37"/>
        <v/>
      </c>
      <c r="Q761" s="1" t="str">
        <f t="shared" si="38"/>
        <v/>
      </c>
      <c r="R761" s="1" t="str">
        <f>IF(LEN(Q761),SUM($Q$4:Q761)-1,"")</f>
        <v/>
      </c>
      <c r="S761" s="1" t="str">
        <f>IF(LENB($P761),IF(COUNTIF($B$34,"*[*"),REPLACE($B$34,FIND("[",$B$34),2,"["&amp;$R761&amp;"]"),$B$34),"")</f>
        <v/>
      </c>
      <c r="T761" s="1" t="str">
        <f>IF(LENB($P761),$S761&amp;"."&amp;T$2&amp;CHAR(9)&amp;$B$8&amp;" "&amp;H761&amp;$B$9&amp;CHAR(9)&amp;$B$7&amp;T$3,"")</f>
        <v/>
      </c>
      <c r="U761" s="1" t="str">
        <f>IF(LENB($P761),$S761&amp;"."&amp;U$2&amp;CHAR(9)&amp;$B$8&amp;" "&amp;I761&amp;$B$9&amp;CHAR(9)&amp;$B$7&amp;U$3,"")</f>
        <v/>
      </c>
      <c r="V761" s="1" t="str">
        <f>IF(LENB($P761),$S761&amp;"."&amp;V$2&amp;CHAR(9)&amp;$B$8&amp;" "&amp;J761&amp;$B$9&amp;CHAR(9)&amp;$B$7&amp;V$3,"")</f>
        <v/>
      </c>
      <c r="W761" s="1" t="str">
        <f>IF(LENB($P761),$S761&amp;"."&amp;W$2&amp;CHAR(9)&amp;$B$8&amp;" "&amp;K761&amp;$B$9&amp;CHAR(9)&amp;$B$7&amp;W$3,"")</f>
        <v/>
      </c>
      <c r="X761" s="1" t="str">
        <f>IF(LENB($P761),$S761&amp;"."&amp;X$2&amp;CHAR(9)&amp;$B$8&amp;" "&amp;L761&amp;$B$9&amp;CHAR(9)&amp;$B$7&amp;X$3,"")</f>
        <v/>
      </c>
      <c r="Y761" s="1" t="str">
        <f>IF(LENB($P761),$S761&amp;"."&amp;Y$2&amp;CHAR(9)&amp;$B$8&amp;" "&amp;M761&amp;$B$9&amp;CHAR(9)&amp;$B$7&amp;Y$3,"")</f>
        <v/>
      </c>
      <c r="Z761" s="1" t="str">
        <f>IF(LENB(O761),IF(1&lt;O761,CHAR(10),"")&amp;$B$7&amp;IF(G761=0,"名称未設定",G761)&amp;CHAR(10)&amp;T761&amp;CHAR(10)&amp;U761&amp;CHAR(10)&amp;V761&amp;CHAR(10)&amp;W761&amp;CHAR(10)&amp;X761&amp;CHAR(10)&amp;Y761,"")</f>
        <v/>
      </c>
    </row>
    <row r="762" spans="5:26"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f>IFERROR(INDEX(content!$E$2:$E$2049,MATCH($E762,content!$C$2:$C$2049,0),1),"")</f>
        <v/>
      </c>
      <c r="K762" s="1" t="str">
        <f>IFERROR(INDEX(content!$F$2:$F$2049,MATCH($E762,content!$C$2:$C$2049,0),1),"")</f>
        <v/>
      </c>
      <c r="L762" s="1" t="str">
        <f>IFERROR(INDEX(content!$G$2:$G$2049,MATCH($E762,content!$C$2:$C$2049,0),1),"")</f>
        <v/>
      </c>
      <c r="M762" s="1" t="str">
        <f>IFERROR(INDEX(content!$H$2:$H$2049,MATCH($E762,content!$C$2:$C$2049,0),1),"")</f>
        <v/>
      </c>
      <c r="N762" s="1" t="str">
        <f t="shared" si="36"/>
        <v/>
      </c>
      <c r="O762" s="1" t="str">
        <f>IF(LENB(N762),COUNTIF(N$4:N762,"●"),"")</f>
        <v/>
      </c>
      <c r="P762" s="1" t="str">
        <f t="shared" si="37"/>
        <v/>
      </c>
      <c r="Q762" s="1" t="str">
        <f t="shared" si="38"/>
        <v/>
      </c>
      <c r="R762" s="1" t="str">
        <f>IF(LEN(Q762),SUM($Q$4:Q762)-1,"")</f>
        <v/>
      </c>
      <c r="S762" s="1" t="str">
        <f>IF(LENB($P762),IF(COUNTIF($B$34,"*[*"),REPLACE($B$34,FIND("[",$B$34),2,"["&amp;$R762&amp;"]"),$B$34),"")</f>
        <v/>
      </c>
      <c r="T762" s="1" t="str">
        <f>IF(LENB($P762),$S762&amp;"."&amp;T$2&amp;CHAR(9)&amp;$B$8&amp;" "&amp;H762&amp;$B$9&amp;CHAR(9)&amp;$B$7&amp;T$3,"")</f>
        <v/>
      </c>
      <c r="U762" s="1" t="str">
        <f>IF(LENB($P762),$S762&amp;"."&amp;U$2&amp;CHAR(9)&amp;$B$8&amp;" "&amp;I762&amp;$B$9&amp;CHAR(9)&amp;$B$7&amp;U$3,"")</f>
        <v/>
      </c>
      <c r="V762" s="1" t="str">
        <f>IF(LENB($P762),$S762&amp;"."&amp;V$2&amp;CHAR(9)&amp;$B$8&amp;" "&amp;J762&amp;$B$9&amp;CHAR(9)&amp;$B$7&amp;V$3,"")</f>
        <v/>
      </c>
      <c r="W762" s="1" t="str">
        <f>IF(LENB($P762),$S762&amp;"."&amp;W$2&amp;CHAR(9)&amp;$B$8&amp;" "&amp;K762&amp;$B$9&amp;CHAR(9)&amp;$B$7&amp;W$3,"")</f>
        <v/>
      </c>
      <c r="X762" s="1" t="str">
        <f>IF(LENB($P762),$S762&amp;"."&amp;X$2&amp;CHAR(9)&amp;$B$8&amp;" "&amp;L762&amp;$B$9&amp;CHAR(9)&amp;$B$7&amp;X$3,"")</f>
        <v/>
      </c>
      <c r="Y762" s="1" t="str">
        <f>IF(LENB($P762),$S762&amp;"."&amp;Y$2&amp;CHAR(9)&amp;$B$8&amp;" "&amp;M762&amp;$B$9&amp;CHAR(9)&amp;$B$7&amp;Y$3,"")</f>
        <v/>
      </c>
      <c r="Z762" s="1" t="str">
        <f>IF(LENB(O762),IF(1&lt;O762,CHAR(10),"")&amp;$B$7&amp;IF(G762=0,"名称未設定",G762)&amp;CHAR(10)&amp;T762&amp;CHAR(10)&amp;U762&amp;CHAR(10)&amp;V762&amp;CHAR(10)&amp;W762&amp;CHAR(10)&amp;X762&amp;CHAR(10)&amp;Y762,"")</f>
        <v/>
      </c>
    </row>
    <row r="763" spans="5:26"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f>IFERROR(INDEX(content!$E$2:$E$2049,MATCH($E763,content!$C$2:$C$2049,0),1),"")</f>
        <v/>
      </c>
      <c r="K763" s="1" t="str">
        <f>IFERROR(INDEX(content!$F$2:$F$2049,MATCH($E763,content!$C$2:$C$2049,0),1),"")</f>
        <v/>
      </c>
      <c r="L763" s="1" t="str">
        <f>IFERROR(INDEX(content!$G$2:$G$2049,MATCH($E763,content!$C$2:$C$2049,0),1),"")</f>
        <v/>
      </c>
      <c r="M763" s="1" t="str">
        <f>IFERROR(INDEX(content!$H$2:$H$2049,MATCH($E763,content!$C$2:$C$2049,0),1),"")</f>
        <v/>
      </c>
      <c r="N763" s="1" t="str">
        <f t="shared" si="36"/>
        <v/>
      </c>
      <c r="O763" s="1" t="str">
        <f>IF(LENB(N763),COUNTIF(N$4:N763,"●"),"")</f>
        <v/>
      </c>
      <c r="P763" s="1" t="str">
        <f t="shared" si="37"/>
        <v/>
      </c>
      <c r="Q763" s="1" t="str">
        <f t="shared" si="38"/>
        <v/>
      </c>
      <c r="R763" s="1" t="str">
        <f>IF(LEN(Q763),SUM($Q$4:Q763)-1,"")</f>
        <v/>
      </c>
      <c r="S763" s="1" t="str">
        <f>IF(LENB($P763),IF(COUNTIF($B$34,"*[*"),REPLACE($B$34,FIND("[",$B$34),2,"["&amp;$R763&amp;"]"),$B$34),"")</f>
        <v/>
      </c>
      <c r="T763" s="1" t="str">
        <f>IF(LENB($P763),$S763&amp;"."&amp;T$2&amp;CHAR(9)&amp;$B$8&amp;" "&amp;H763&amp;$B$9&amp;CHAR(9)&amp;$B$7&amp;T$3,"")</f>
        <v/>
      </c>
      <c r="U763" s="1" t="str">
        <f>IF(LENB($P763),$S763&amp;"."&amp;U$2&amp;CHAR(9)&amp;$B$8&amp;" "&amp;I763&amp;$B$9&amp;CHAR(9)&amp;$B$7&amp;U$3,"")</f>
        <v/>
      </c>
      <c r="V763" s="1" t="str">
        <f>IF(LENB($P763),$S763&amp;"."&amp;V$2&amp;CHAR(9)&amp;$B$8&amp;" "&amp;J763&amp;$B$9&amp;CHAR(9)&amp;$B$7&amp;V$3,"")</f>
        <v/>
      </c>
      <c r="W763" s="1" t="str">
        <f>IF(LENB($P763),$S763&amp;"."&amp;W$2&amp;CHAR(9)&amp;$B$8&amp;" "&amp;K763&amp;$B$9&amp;CHAR(9)&amp;$B$7&amp;W$3,"")</f>
        <v/>
      </c>
      <c r="X763" s="1" t="str">
        <f>IF(LENB($P763),$S763&amp;"."&amp;X$2&amp;CHAR(9)&amp;$B$8&amp;" "&amp;L763&amp;$B$9&amp;CHAR(9)&amp;$B$7&amp;X$3,"")</f>
        <v/>
      </c>
      <c r="Y763" s="1" t="str">
        <f>IF(LENB($P763),$S763&amp;"."&amp;Y$2&amp;CHAR(9)&amp;$B$8&amp;" "&amp;M763&amp;$B$9&amp;CHAR(9)&amp;$B$7&amp;Y$3,"")</f>
        <v/>
      </c>
      <c r="Z763" s="1" t="str">
        <f>IF(LENB(O763),IF(1&lt;O763,CHAR(10),"")&amp;$B$7&amp;IF(G763=0,"名称未設定",G763)&amp;CHAR(10)&amp;T763&amp;CHAR(10)&amp;U763&amp;CHAR(10)&amp;V763&amp;CHAR(10)&amp;W763&amp;CHAR(10)&amp;X763&amp;CHAR(10)&amp;Y763,"")</f>
        <v/>
      </c>
    </row>
    <row r="764" spans="5:26"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f>IFERROR(INDEX(content!$E$2:$E$2049,MATCH($E764,content!$C$2:$C$2049,0),1),"")</f>
        <v/>
      </c>
      <c r="K764" s="1" t="str">
        <f>IFERROR(INDEX(content!$F$2:$F$2049,MATCH($E764,content!$C$2:$C$2049,0),1),"")</f>
        <v/>
      </c>
      <c r="L764" s="1" t="str">
        <f>IFERROR(INDEX(content!$G$2:$G$2049,MATCH($E764,content!$C$2:$C$2049,0),1),"")</f>
        <v/>
      </c>
      <c r="M764" s="1" t="str">
        <f>IFERROR(INDEX(content!$H$2:$H$2049,MATCH($E764,content!$C$2:$C$2049,0),1),"")</f>
        <v/>
      </c>
      <c r="N764" s="1" t="str">
        <f t="shared" si="36"/>
        <v/>
      </c>
      <c r="O764" s="1" t="str">
        <f>IF(LENB(N764),COUNTIF(N$4:N764,"●"),"")</f>
        <v/>
      </c>
      <c r="P764" s="1" t="str">
        <f t="shared" si="37"/>
        <v/>
      </c>
      <c r="Q764" s="1" t="str">
        <f t="shared" si="38"/>
        <v/>
      </c>
      <c r="R764" s="1" t="str">
        <f>IF(LEN(Q764),SUM($Q$4:Q764)-1,"")</f>
        <v/>
      </c>
      <c r="S764" s="1" t="str">
        <f>IF(LENB($P764),IF(COUNTIF($B$34,"*[*"),REPLACE($B$34,FIND("[",$B$34),2,"["&amp;$R764&amp;"]"),$B$34),"")</f>
        <v/>
      </c>
      <c r="T764" s="1" t="str">
        <f>IF(LENB($P764),$S764&amp;"."&amp;T$2&amp;CHAR(9)&amp;$B$8&amp;" "&amp;H764&amp;$B$9&amp;CHAR(9)&amp;$B$7&amp;T$3,"")</f>
        <v/>
      </c>
      <c r="U764" s="1" t="str">
        <f>IF(LENB($P764),$S764&amp;"."&amp;U$2&amp;CHAR(9)&amp;$B$8&amp;" "&amp;I764&amp;$B$9&amp;CHAR(9)&amp;$B$7&amp;U$3,"")</f>
        <v/>
      </c>
      <c r="V764" s="1" t="str">
        <f>IF(LENB($P764),$S764&amp;"."&amp;V$2&amp;CHAR(9)&amp;$B$8&amp;" "&amp;J764&amp;$B$9&amp;CHAR(9)&amp;$B$7&amp;V$3,"")</f>
        <v/>
      </c>
      <c r="W764" s="1" t="str">
        <f>IF(LENB($P764),$S764&amp;"."&amp;W$2&amp;CHAR(9)&amp;$B$8&amp;" "&amp;K764&amp;$B$9&amp;CHAR(9)&amp;$B$7&amp;W$3,"")</f>
        <v/>
      </c>
      <c r="X764" s="1" t="str">
        <f>IF(LENB($P764),$S764&amp;"."&amp;X$2&amp;CHAR(9)&amp;$B$8&amp;" "&amp;L764&amp;$B$9&amp;CHAR(9)&amp;$B$7&amp;X$3,"")</f>
        <v/>
      </c>
      <c r="Y764" s="1" t="str">
        <f>IF(LENB($P764),$S764&amp;"."&amp;Y$2&amp;CHAR(9)&amp;$B$8&amp;" "&amp;M764&amp;$B$9&amp;CHAR(9)&amp;$B$7&amp;Y$3,"")</f>
        <v/>
      </c>
      <c r="Z764" s="1" t="str">
        <f>IF(LENB(O764),IF(1&lt;O764,CHAR(10),"")&amp;$B$7&amp;IF(G764=0,"名称未設定",G764)&amp;CHAR(10)&amp;T764&amp;CHAR(10)&amp;U764&amp;CHAR(10)&amp;V764&amp;CHAR(10)&amp;W764&amp;CHAR(10)&amp;X764&amp;CHAR(10)&amp;Y764,"")</f>
        <v/>
      </c>
    </row>
    <row r="765" spans="5:26"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f>IFERROR(INDEX(content!$E$2:$E$2049,MATCH($E765,content!$C$2:$C$2049,0),1),"")</f>
        <v/>
      </c>
      <c r="K765" s="1" t="str">
        <f>IFERROR(INDEX(content!$F$2:$F$2049,MATCH($E765,content!$C$2:$C$2049,0),1),"")</f>
        <v/>
      </c>
      <c r="L765" s="1" t="str">
        <f>IFERROR(INDEX(content!$G$2:$G$2049,MATCH($E765,content!$C$2:$C$2049,0),1),"")</f>
        <v/>
      </c>
      <c r="M765" s="1" t="str">
        <f>IFERROR(INDEX(content!$H$2:$H$2049,MATCH($E765,content!$C$2:$C$2049,0),1),"")</f>
        <v/>
      </c>
      <c r="N765" s="1" t="str">
        <f t="shared" si="36"/>
        <v/>
      </c>
      <c r="O765" s="1" t="str">
        <f>IF(LENB(N765),COUNTIF(N$4:N765,"●"),"")</f>
        <v/>
      </c>
      <c r="P765" s="1" t="str">
        <f t="shared" si="37"/>
        <v/>
      </c>
      <c r="Q765" s="1" t="str">
        <f t="shared" si="38"/>
        <v/>
      </c>
      <c r="R765" s="1" t="str">
        <f>IF(LEN(Q765),SUM($Q$4:Q765)-1,"")</f>
        <v/>
      </c>
      <c r="S765" s="1" t="str">
        <f>IF(LENB($P765),IF(COUNTIF($B$34,"*[*"),REPLACE($B$34,FIND("[",$B$34),2,"["&amp;$R765&amp;"]"),$B$34),"")</f>
        <v/>
      </c>
      <c r="T765" s="1" t="str">
        <f>IF(LENB($P765),$S765&amp;"."&amp;T$2&amp;CHAR(9)&amp;$B$8&amp;" "&amp;H765&amp;$B$9&amp;CHAR(9)&amp;$B$7&amp;T$3,"")</f>
        <v/>
      </c>
      <c r="U765" s="1" t="str">
        <f>IF(LENB($P765),$S765&amp;"."&amp;U$2&amp;CHAR(9)&amp;$B$8&amp;" "&amp;I765&amp;$B$9&amp;CHAR(9)&amp;$B$7&amp;U$3,"")</f>
        <v/>
      </c>
      <c r="V765" s="1" t="str">
        <f>IF(LENB($P765),$S765&amp;"."&amp;V$2&amp;CHAR(9)&amp;$B$8&amp;" "&amp;J765&amp;$B$9&amp;CHAR(9)&amp;$B$7&amp;V$3,"")</f>
        <v/>
      </c>
      <c r="W765" s="1" t="str">
        <f>IF(LENB($P765),$S765&amp;"."&amp;W$2&amp;CHAR(9)&amp;$B$8&amp;" "&amp;K765&amp;$B$9&amp;CHAR(9)&amp;$B$7&amp;W$3,"")</f>
        <v/>
      </c>
      <c r="X765" s="1" t="str">
        <f>IF(LENB($P765),$S765&amp;"."&amp;X$2&amp;CHAR(9)&amp;$B$8&amp;" "&amp;L765&amp;$B$9&amp;CHAR(9)&amp;$B$7&amp;X$3,"")</f>
        <v/>
      </c>
      <c r="Y765" s="1" t="str">
        <f>IF(LENB($P765),$S765&amp;"."&amp;Y$2&amp;CHAR(9)&amp;$B$8&amp;" "&amp;M765&amp;$B$9&amp;CHAR(9)&amp;$B$7&amp;Y$3,"")</f>
        <v/>
      </c>
      <c r="Z765" s="1" t="str">
        <f>IF(LENB(O765),IF(1&lt;O765,CHAR(10),"")&amp;$B$7&amp;IF(G765=0,"名称未設定",G765)&amp;CHAR(10)&amp;T765&amp;CHAR(10)&amp;U765&amp;CHAR(10)&amp;V765&amp;CHAR(10)&amp;W765&amp;CHAR(10)&amp;X765&amp;CHAR(10)&amp;Y765,"")</f>
        <v/>
      </c>
    </row>
    <row r="766" spans="5:26"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f>IFERROR(INDEX(content!$E$2:$E$2049,MATCH($E766,content!$C$2:$C$2049,0),1),"")</f>
        <v/>
      </c>
      <c r="K766" s="1" t="str">
        <f>IFERROR(INDEX(content!$F$2:$F$2049,MATCH($E766,content!$C$2:$C$2049,0),1),"")</f>
        <v/>
      </c>
      <c r="L766" s="1" t="str">
        <f>IFERROR(INDEX(content!$G$2:$G$2049,MATCH($E766,content!$C$2:$C$2049,0),1),"")</f>
        <v/>
      </c>
      <c r="M766" s="1" t="str">
        <f>IFERROR(INDEX(content!$H$2:$H$2049,MATCH($E766,content!$C$2:$C$2049,0),1),"")</f>
        <v/>
      </c>
      <c r="N766" s="1" t="str">
        <f t="shared" si="36"/>
        <v/>
      </c>
      <c r="O766" s="1" t="str">
        <f>IF(LENB(N766),COUNTIF(N$4:N766,"●"),"")</f>
        <v/>
      </c>
      <c r="P766" s="1" t="str">
        <f t="shared" si="37"/>
        <v/>
      </c>
      <c r="Q766" s="1" t="str">
        <f t="shared" si="38"/>
        <v/>
      </c>
      <c r="R766" s="1" t="str">
        <f>IF(LEN(Q766),SUM($Q$4:Q766)-1,"")</f>
        <v/>
      </c>
      <c r="S766" s="1" t="str">
        <f>IF(LENB($P766),IF(COUNTIF($B$34,"*[*"),REPLACE($B$34,FIND("[",$B$34),2,"["&amp;$R766&amp;"]"),$B$34),"")</f>
        <v/>
      </c>
      <c r="T766" s="1" t="str">
        <f>IF(LENB($P766),$S766&amp;"."&amp;T$2&amp;CHAR(9)&amp;$B$8&amp;" "&amp;H766&amp;$B$9&amp;CHAR(9)&amp;$B$7&amp;T$3,"")</f>
        <v/>
      </c>
      <c r="U766" s="1" t="str">
        <f>IF(LENB($P766),$S766&amp;"."&amp;U$2&amp;CHAR(9)&amp;$B$8&amp;" "&amp;I766&amp;$B$9&amp;CHAR(9)&amp;$B$7&amp;U$3,"")</f>
        <v/>
      </c>
      <c r="V766" s="1" t="str">
        <f>IF(LENB($P766),$S766&amp;"."&amp;V$2&amp;CHAR(9)&amp;$B$8&amp;" "&amp;J766&amp;$B$9&amp;CHAR(9)&amp;$B$7&amp;V$3,"")</f>
        <v/>
      </c>
      <c r="W766" s="1" t="str">
        <f>IF(LENB($P766),$S766&amp;"."&amp;W$2&amp;CHAR(9)&amp;$B$8&amp;" "&amp;K766&amp;$B$9&amp;CHAR(9)&amp;$B$7&amp;W$3,"")</f>
        <v/>
      </c>
      <c r="X766" s="1" t="str">
        <f>IF(LENB($P766),$S766&amp;"."&amp;X$2&amp;CHAR(9)&amp;$B$8&amp;" "&amp;L766&amp;$B$9&amp;CHAR(9)&amp;$B$7&amp;X$3,"")</f>
        <v/>
      </c>
      <c r="Y766" s="1" t="str">
        <f>IF(LENB($P766),$S766&amp;"."&amp;Y$2&amp;CHAR(9)&amp;$B$8&amp;" "&amp;M766&amp;$B$9&amp;CHAR(9)&amp;$B$7&amp;Y$3,"")</f>
        <v/>
      </c>
      <c r="Z766" s="1" t="str">
        <f>IF(LENB(O766),IF(1&lt;O766,CHAR(10),"")&amp;$B$7&amp;IF(G766=0,"名称未設定",G766)&amp;CHAR(10)&amp;T766&amp;CHAR(10)&amp;U766&amp;CHAR(10)&amp;V766&amp;CHAR(10)&amp;W766&amp;CHAR(10)&amp;X766&amp;CHAR(10)&amp;Y766,"")</f>
        <v/>
      </c>
    </row>
    <row r="767" spans="5:26"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f>IFERROR(INDEX(content!$E$2:$E$2049,MATCH($E767,content!$C$2:$C$2049,0),1),"")</f>
        <v/>
      </c>
      <c r="K767" s="1" t="str">
        <f>IFERROR(INDEX(content!$F$2:$F$2049,MATCH($E767,content!$C$2:$C$2049,0),1),"")</f>
        <v/>
      </c>
      <c r="L767" s="1" t="str">
        <f>IFERROR(INDEX(content!$G$2:$G$2049,MATCH($E767,content!$C$2:$C$2049,0),1),"")</f>
        <v/>
      </c>
      <c r="M767" s="1" t="str">
        <f>IFERROR(INDEX(content!$H$2:$H$2049,MATCH($E767,content!$C$2:$C$2049,0),1),"")</f>
        <v/>
      </c>
      <c r="N767" s="1" t="str">
        <f t="shared" si="36"/>
        <v/>
      </c>
      <c r="O767" s="1" t="str">
        <f>IF(LENB(N767),COUNTIF(N$4:N767,"●"),"")</f>
        <v/>
      </c>
      <c r="P767" s="1" t="str">
        <f t="shared" si="37"/>
        <v/>
      </c>
      <c r="Q767" s="1" t="str">
        <f t="shared" si="38"/>
        <v/>
      </c>
      <c r="R767" s="1" t="str">
        <f>IF(LEN(Q767),SUM($Q$4:Q767)-1,"")</f>
        <v/>
      </c>
      <c r="S767" s="1" t="str">
        <f>IF(LENB($P767),IF(COUNTIF($B$34,"*[*"),REPLACE($B$34,FIND("[",$B$34),2,"["&amp;$R767&amp;"]"),$B$34),"")</f>
        <v/>
      </c>
      <c r="T767" s="1" t="str">
        <f>IF(LENB($P767),$S767&amp;"."&amp;T$2&amp;CHAR(9)&amp;$B$8&amp;" "&amp;H767&amp;$B$9&amp;CHAR(9)&amp;$B$7&amp;T$3,"")</f>
        <v/>
      </c>
      <c r="U767" s="1" t="str">
        <f>IF(LENB($P767),$S767&amp;"."&amp;U$2&amp;CHAR(9)&amp;$B$8&amp;" "&amp;I767&amp;$B$9&amp;CHAR(9)&amp;$B$7&amp;U$3,"")</f>
        <v/>
      </c>
      <c r="V767" s="1" t="str">
        <f>IF(LENB($P767),$S767&amp;"."&amp;V$2&amp;CHAR(9)&amp;$B$8&amp;" "&amp;J767&amp;$B$9&amp;CHAR(9)&amp;$B$7&amp;V$3,"")</f>
        <v/>
      </c>
      <c r="W767" s="1" t="str">
        <f>IF(LENB($P767),$S767&amp;"."&amp;W$2&amp;CHAR(9)&amp;$B$8&amp;" "&amp;K767&amp;$B$9&amp;CHAR(9)&amp;$B$7&amp;W$3,"")</f>
        <v/>
      </c>
      <c r="X767" s="1" t="str">
        <f>IF(LENB($P767),$S767&amp;"."&amp;X$2&amp;CHAR(9)&amp;$B$8&amp;" "&amp;L767&amp;$B$9&amp;CHAR(9)&amp;$B$7&amp;X$3,"")</f>
        <v/>
      </c>
      <c r="Y767" s="1" t="str">
        <f>IF(LENB($P767),$S767&amp;"."&amp;Y$2&amp;CHAR(9)&amp;$B$8&amp;" "&amp;M767&amp;$B$9&amp;CHAR(9)&amp;$B$7&amp;Y$3,"")</f>
        <v/>
      </c>
      <c r="Z767" s="1" t="str">
        <f>IF(LENB(O767),IF(1&lt;O767,CHAR(10),"")&amp;$B$7&amp;IF(G767=0,"名称未設定",G767)&amp;CHAR(10)&amp;T767&amp;CHAR(10)&amp;U767&amp;CHAR(10)&amp;V767&amp;CHAR(10)&amp;W767&amp;CHAR(10)&amp;X767&amp;CHAR(10)&amp;Y767,"")</f>
        <v/>
      </c>
    </row>
    <row r="768" spans="5:26"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f>IFERROR(INDEX(content!$E$2:$E$2049,MATCH($E768,content!$C$2:$C$2049,0),1),"")</f>
        <v/>
      </c>
      <c r="K768" s="1" t="str">
        <f>IFERROR(INDEX(content!$F$2:$F$2049,MATCH($E768,content!$C$2:$C$2049,0),1),"")</f>
        <v/>
      </c>
      <c r="L768" s="1" t="str">
        <f>IFERROR(INDEX(content!$G$2:$G$2049,MATCH($E768,content!$C$2:$C$2049,0),1),"")</f>
        <v/>
      </c>
      <c r="M768" s="1" t="str">
        <f>IFERROR(INDEX(content!$H$2:$H$2049,MATCH($E768,content!$C$2:$C$2049,0),1),"")</f>
        <v/>
      </c>
      <c r="N768" s="1" t="str">
        <f t="shared" si="36"/>
        <v/>
      </c>
      <c r="O768" s="1" t="str">
        <f>IF(LENB(N768),COUNTIF(N$4:N768,"●"),"")</f>
        <v/>
      </c>
      <c r="P768" s="1" t="str">
        <f t="shared" si="37"/>
        <v/>
      </c>
      <c r="Q768" s="1" t="str">
        <f t="shared" si="38"/>
        <v/>
      </c>
      <c r="R768" s="1" t="str">
        <f>IF(LEN(Q768),SUM($Q$4:Q768)-1,"")</f>
        <v/>
      </c>
      <c r="S768" s="1" t="str">
        <f>IF(LENB($P768),IF(COUNTIF($B$34,"*[*"),REPLACE($B$34,FIND("[",$B$34),2,"["&amp;$R768&amp;"]"),$B$34),"")</f>
        <v/>
      </c>
      <c r="T768" s="1" t="str">
        <f>IF(LENB($P768),$S768&amp;"."&amp;T$2&amp;CHAR(9)&amp;$B$8&amp;" "&amp;H768&amp;$B$9&amp;CHAR(9)&amp;$B$7&amp;T$3,"")</f>
        <v/>
      </c>
      <c r="U768" s="1" t="str">
        <f>IF(LENB($P768),$S768&amp;"."&amp;U$2&amp;CHAR(9)&amp;$B$8&amp;" "&amp;I768&amp;$B$9&amp;CHAR(9)&amp;$B$7&amp;U$3,"")</f>
        <v/>
      </c>
      <c r="V768" s="1" t="str">
        <f>IF(LENB($P768),$S768&amp;"."&amp;V$2&amp;CHAR(9)&amp;$B$8&amp;" "&amp;J768&amp;$B$9&amp;CHAR(9)&amp;$B$7&amp;V$3,"")</f>
        <v/>
      </c>
      <c r="W768" s="1" t="str">
        <f>IF(LENB($P768),$S768&amp;"."&amp;W$2&amp;CHAR(9)&amp;$B$8&amp;" "&amp;K768&amp;$B$9&amp;CHAR(9)&amp;$B$7&amp;W$3,"")</f>
        <v/>
      </c>
      <c r="X768" s="1" t="str">
        <f>IF(LENB($P768),$S768&amp;"."&amp;X$2&amp;CHAR(9)&amp;$B$8&amp;" "&amp;L768&amp;$B$9&amp;CHAR(9)&amp;$B$7&amp;X$3,"")</f>
        <v/>
      </c>
      <c r="Y768" s="1" t="str">
        <f>IF(LENB($P768),$S768&amp;"."&amp;Y$2&amp;CHAR(9)&amp;$B$8&amp;" "&amp;M768&amp;$B$9&amp;CHAR(9)&amp;$B$7&amp;Y$3,"")</f>
        <v/>
      </c>
      <c r="Z768" s="1" t="str">
        <f>IF(LENB(O768),IF(1&lt;O768,CHAR(10),"")&amp;$B$7&amp;IF(G768=0,"名称未設定",G768)&amp;CHAR(10)&amp;T768&amp;CHAR(10)&amp;U768&amp;CHAR(10)&amp;V768&amp;CHAR(10)&amp;W768&amp;CHAR(10)&amp;X768&amp;CHAR(10)&amp;Y768,"")</f>
        <v/>
      </c>
    </row>
    <row r="769" spans="5:26"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f>IFERROR(INDEX(content!$E$2:$E$2049,MATCH($E769,content!$C$2:$C$2049,0),1),"")</f>
        <v/>
      </c>
      <c r="K769" s="1" t="str">
        <f>IFERROR(INDEX(content!$F$2:$F$2049,MATCH($E769,content!$C$2:$C$2049,0),1),"")</f>
        <v/>
      </c>
      <c r="L769" s="1" t="str">
        <f>IFERROR(INDEX(content!$G$2:$G$2049,MATCH($E769,content!$C$2:$C$2049,0),1),"")</f>
        <v/>
      </c>
      <c r="M769" s="1" t="str">
        <f>IFERROR(INDEX(content!$H$2:$H$2049,MATCH($E769,content!$C$2:$C$2049,0),1),"")</f>
        <v/>
      </c>
      <c r="N769" s="1" t="str">
        <f t="shared" si="36"/>
        <v/>
      </c>
      <c r="O769" s="1" t="str">
        <f>IF(LENB(N769),COUNTIF(N$4:N769,"●"),"")</f>
        <v/>
      </c>
      <c r="P769" s="1" t="str">
        <f t="shared" si="37"/>
        <v/>
      </c>
      <c r="Q769" s="1" t="str">
        <f t="shared" si="38"/>
        <v/>
      </c>
      <c r="R769" s="1" t="str">
        <f>IF(LEN(Q769),SUM($Q$4:Q769)-1,"")</f>
        <v/>
      </c>
      <c r="S769" s="1" t="str">
        <f>IF(LENB($P769),IF(COUNTIF($B$34,"*[*"),REPLACE($B$34,FIND("[",$B$34),2,"["&amp;$R769&amp;"]"),$B$34),"")</f>
        <v/>
      </c>
      <c r="T769" s="1" t="str">
        <f>IF(LENB($P769),$S769&amp;"."&amp;T$2&amp;CHAR(9)&amp;$B$8&amp;" "&amp;H769&amp;$B$9&amp;CHAR(9)&amp;$B$7&amp;T$3,"")</f>
        <v/>
      </c>
      <c r="U769" s="1" t="str">
        <f>IF(LENB($P769),$S769&amp;"."&amp;U$2&amp;CHAR(9)&amp;$B$8&amp;" "&amp;I769&amp;$B$9&amp;CHAR(9)&amp;$B$7&amp;U$3,"")</f>
        <v/>
      </c>
      <c r="V769" s="1" t="str">
        <f>IF(LENB($P769),$S769&amp;"."&amp;V$2&amp;CHAR(9)&amp;$B$8&amp;" "&amp;J769&amp;$B$9&amp;CHAR(9)&amp;$B$7&amp;V$3,"")</f>
        <v/>
      </c>
      <c r="W769" s="1" t="str">
        <f>IF(LENB($P769),$S769&amp;"."&amp;W$2&amp;CHAR(9)&amp;$B$8&amp;" "&amp;K769&amp;$B$9&amp;CHAR(9)&amp;$B$7&amp;W$3,"")</f>
        <v/>
      </c>
      <c r="X769" s="1" t="str">
        <f>IF(LENB($P769),$S769&amp;"."&amp;X$2&amp;CHAR(9)&amp;$B$8&amp;" "&amp;L769&amp;$B$9&amp;CHAR(9)&amp;$B$7&amp;X$3,"")</f>
        <v/>
      </c>
      <c r="Y769" s="1" t="str">
        <f>IF(LENB($P769),$S769&amp;"."&amp;Y$2&amp;CHAR(9)&amp;$B$8&amp;" "&amp;M769&amp;$B$9&amp;CHAR(9)&amp;$B$7&amp;Y$3,"")</f>
        <v/>
      </c>
      <c r="Z769" s="1" t="str">
        <f>IF(LENB(O769),IF(1&lt;O769,CHAR(10),"")&amp;$B$7&amp;IF(G769=0,"名称未設定",G769)&amp;CHAR(10)&amp;T769&amp;CHAR(10)&amp;U769&amp;CHAR(10)&amp;V769&amp;CHAR(10)&amp;W769&amp;CHAR(10)&amp;X769&amp;CHAR(10)&amp;Y769,"")</f>
        <v/>
      </c>
    </row>
    <row r="770" spans="5:26"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f>IFERROR(INDEX(content!$E$2:$E$2049,MATCH($E770,content!$C$2:$C$2049,0),1),"")</f>
        <v/>
      </c>
      <c r="K770" s="1" t="str">
        <f>IFERROR(INDEX(content!$F$2:$F$2049,MATCH($E770,content!$C$2:$C$2049,0),1),"")</f>
        <v/>
      </c>
      <c r="L770" s="1" t="str">
        <f>IFERROR(INDEX(content!$G$2:$G$2049,MATCH($E770,content!$C$2:$C$2049,0),1),"")</f>
        <v/>
      </c>
      <c r="M770" s="1" t="str">
        <f>IFERROR(INDEX(content!$H$2:$H$2049,MATCH($E770,content!$C$2:$C$2049,0),1),"")</f>
        <v/>
      </c>
      <c r="N770" s="1" t="str">
        <f t="shared" si="36"/>
        <v/>
      </c>
      <c r="O770" s="1" t="str">
        <f>IF(LENB(N770),COUNTIF(N$4:N770,"●"),"")</f>
        <v/>
      </c>
      <c r="P770" s="1" t="str">
        <f t="shared" si="37"/>
        <v/>
      </c>
      <c r="Q770" s="1" t="str">
        <f t="shared" si="38"/>
        <v/>
      </c>
      <c r="R770" s="1" t="str">
        <f>IF(LEN(Q770),SUM($Q$4:Q770)-1,"")</f>
        <v/>
      </c>
      <c r="S770" s="1" t="str">
        <f>IF(LENB($P770),IF(COUNTIF($B$34,"*[*"),REPLACE($B$34,FIND("[",$B$34),2,"["&amp;$R770&amp;"]"),$B$34),"")</f>
        <v/>
      </c>
      <c r="T770" s="1" t="str">
        <f>IF(LENB($P770),$S770&amp;"."&amp;T$2&amp;CHAR(9)&amp;$B$8&amp;" "&amp;H770&amp;$B$9&amp;CHAR(9)&amp;$B$7&amp;T$3,"")</f>
        <v/>
      </c>
      <c r="U770" s="1" t="str">
        <f>IF(LENB($P770),$S770&amp;"."&amp;U$2&amp;CHAR(9)&amp;$B$8&amp;" "&amp;I770&amp;$B$9&amp;CHAR(9)&amp;$B$7&amp;U$3,"")</f>
        <v/>
      </c>
      <c r="V770" s="1" t="str">
        <f>IF(LENB($P770),$S770&amp;"."&amp;V$2&amp;CHAR(9)&amp;$B$8&amp;" "&amp;J770&amp;$B$9&amp;CHAR(9)&amp;$B$7&amp;V$3,"")</f>
        <v/>
      </c>
      <c r="W770" s="1" t="str">
        <f>IF(LENB($P770),$S770&amp;"."&amp;W$2&amp;CHAR(9)&amp;$B$8&amp;" "&amp;K770&amp;$B$9&amp;CHAR(9)&amp;$B$7&amp;W$3,"")</f>
        <v/>
      </c>
      <c r="X770" s="1" t="str">
        <f>IF(LENB($P770),$S770&amp;"."&amp;X$2&amp;CHAR(9)&amp;$B$8&amp;" "&amp;L770&amp;$B$9&amp;CHAR(9)&amp;$B$7&amp;X$3,"")</f>
        <v/>
      </c>
      <c r="Y770" s="1" t="str">
        <f>IF(LENB($P770),$S770&amp;"."&amp;Y$2&amp;CHAR(9)&amp;$B$8&amp;" "&amp;M770&amp;$B$9&amp;CHAR(9)&amp;$B$7&amp;Y$3,"")</f>
        <v/>
      </c>
      <c r="Z770" s="1" t="str">
        <f>IF(LENB(O770),IF(1&lt;O770,CHAR(10),"")&amp;$B$7&amp;IF(G770=0,"名称未設定",G770)&amp;CHAR(10)&amp;T770&amp;CHAR(10)&amp;U770&amp;CHAR(10)&amp;V770&amp;CHAR(10)&amp;W770&amp;CHAR(10)&amp;X770&amp;CHAR(10)&amp;Y770,"")</f>
        <v/>
      </c>
    </row>
    <row r="771" spans="5:26"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f>IFERROR(INDEX(content!$E$2:$E$2049,MATCH($E771,content!$C$2:$C$2049,0),1),"")</f>
        <v/>
      </c>
      <c r="K771" s="1" t="str">
        <f>IFERROR(INDEX(content!$F$2:$F$2049,MATCH($E771,content!$C$2:$C$2049,0),1),"")</f>
        <v/>
      </c>
      <c r="L771" s="1" t="str">
        <f>IFERROR(INDEX(content!$G$2:$G$2049,MATCH($E771,content!$C$2:$C$2049,0),1),"")</f>
        <v/>
      </c>
      <c r="M771" s="1" t="str">
        <f>IFERROR(INDEX(content!$H$2:$H$2049,MATCH($E771,content!$C$2:$C$2049,0),1),"")</f>
        <v/>
      </c>
      <c r="N771" s="1" t="str">
        <f t="shared" si="36"/>
        <v/>
      </c>
      <c r="O771" s="1" t="str">
        <f>IF(LENB(N771),COUNTIF(N$4:N771,"●"),"")</f>
        <v/>
      </c>
      <c r="P771" s="1" t="str">
        <f t="shared" si="37"/>
        <v/>
      </c>
      <c r="Q771" s="1" t="str">
        <f t="shared" si="38"/>
        <v/>
      </c>
      <c r="R771" s="1" t="str">
        <f>IF(LEN(Q771),SUM($Q$4:Q771)-1,"")</f>
        <v/>
      </c>
      <c r="S771" s="1" t="str">
        <f>IF(LENB($P771),IF(COUNTIF($B$34,"*[*"),REPLACE($B$34,FIND("[",$B$34),2,"["&amp;$R771&amp;"]"),$B$34),"")</f>
        <v/>
      </c>
      <c r="T771" s="1" t="str">
        <f>IF(LENB($P771),$S771&amp;"."&amp;T$2&amp;CHAR(9)&amp;$B$8&amp;" "&amp;H771&amp;$B$9&amp;CHAR(9)&amp;$B$7&amp;T$3,"")</f>
        <v/>
      </c>
      <c r="U771" s="1" t="str">
        <f>IF(LENB($P771),$S771&amp;"."&amp;U$2&amp;CHAR(9)&amp;$B$8&amp;" "&amp;I771&amp;$B$9&amp;CHAR(9)&amp;$B$7&amp;U$3,"")</f>
        <v/>
      </c>
      <c r="V771" s="1" t="str">
        <f>IF(LENB($P771),$S771&amp;"."&amp;V$2&amp;CHAR(9)&amp;$B$8&amp;" "&amp;J771&amp;$B$9&amp;CHAR(9)&amp;$B$7&amp;V$3,"")</f>
        <v/>
      </c>
      <c r="W771" s="1" t="str">
        <f>IF(LENB($P771),$S771&amp;"."&amp;W$2&amp;CHAR(9)&amp;$B$8&amp;" "&amp;K771&amp;$B$9&amp;CHAR(9)&amp;$B$7&amp;W$3,"")</f>
        <v/>
      </c>
      <c r="X771" s="1" t="str">
        <f>IF(LENB($P771),$S771&amp;"."&amp;X$2&amp;CHAR(9)&amp;$B$8&amp;" "&amp;L771&amp;$B$9&amp;CHAR(9)&amp;$B$7&amp;X$3,"")</f>
        <v/>
      </c>
      <c r="Y771" s="1" t="str">
        <f>IF(LENB($P771),$S771&amp;"."&amp;Y$2&amp;CHAR(9)&amp;$B$8&amp;" "&amp;M771&amp;$B$9&amp;CHAR(9)&amp;$B$7&amp;Y$3,"")</f>
        <v/>
      </c>
      <c r="Z771" s="1" t="str">
        <f>IF(LENB(O771),IF(1&lt;O771,CHAR(10),"")&amp;$B$7&amp;IF(G771=0,"名称未設定",G771)&amp;CHAR(10)&amp;T771&amp;CHAR(10)&amp;U771&amp;CHAR(10)&amp;V771&amp;CHAR(10)&amp;W771&amp;CHAR(10)&amp;X771&amp;CHAR(10)&amp;Y771,"")</f>
        <v/>
      </c>
    </row>
    <row r="772" spans="5:26"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f>IFERROR(INDEX(content!$E$2:$E$2049,MATCH($E772,content!$C$2:$C$2049,0),1),"")</f>
        <v/>
      </c>
      <c r="K772" s="1" t="str">
        <f>IFERROR(INDEX(content!$F$2:$F$2049,MATCH($E772,content!$C$2:$C$2049,0),1),"")</f>
        <v/>
      </c>
      <c r="L772" s="1" t="str">
        <f>IFERROR(INDEX(content!$G$2:$G$2049,MATCH($E772,content!$C$2:$C$2049,0),1),"")</f>
        <v/>
      </c>
      <c r="M772" s="1" t="str">
        <f>IFERROR(INDEX(content!$H$2:$H$2049,MATCH($E772,content!$C$2:$C$2049,0),1),"")</f>
        <v/>
      </c>
      <c r="N772" s="1" t="str">
        <f t="shared" ref="N772:N835" si="39">IF(AND(LENB(H772),0&lt;H772,LENB(J772),0&lt;J772),"●","")</f>
        <v/>
      </c>
      <c r="O772" s="1" t="str">
        <f>IF(LENB(N772),COUNTIF(N$4:N772,"●"),"")</f>
        <v/>
      </c>
      <c r="P772" s="1" t="str">
        <f t="shared" si="37"/>
        <v/>
      </c>
      <c r="Q772" s="1" t="str">
        <f t="shared" si="38"/>
        <v/>
      </c>
      <c r="R772" s="1" t="str">
        <f>IF(LEN(Q772),SUM($Q$4:Q772)-1,"")</f>
        <v/>
      </c>
      <c r="S772" s="1" t="str">
        <f>IF(LENB($P772),IF(COUNTIF($B$34,"*[*"),REPLACE($B$34,FIND("[",$B$34),2,"["&amp;$R772&amp;"]"),$B$34),"")</f>
        <v/>
      </c>
      <c r="T772" s="1" t="str">
        <f>IF(LENB($P772),$S772&amp;"."&amp;T$2&amp;CHAR(9)&amp;$B$8&amp;" "&amp;H772&amp;$B$9&amp;CHAR(9)&amp;$B$7&amp;T$3,"")</f>
        <v/>
      </c>
      <c r="U772" s="1" t="str">
        <f>IF(LENB($P772),$S772&amp;"."&amp;U$2&amp;CHAR(9)&amp;$B$8&amp;" "&amp;I772&amp;$B$9&amp;CHAR(9)&amp;$B$7&amp;U$3,"")</f>
        <v/>
      </c>
      <c r="V772" s="1" t="str">
        <f>IF(LENB($P772),$S772&amp;"."&amp;V$2&amp;CHAR(9)&amp;$B$8&amp;" "&amp;J772&amp;$B$9&amp;CHAR(9)&amp;$B$7&amp;V$3,"")</f>
        <v/>
      </c>
      <c r="W772" s="1" t="str">
        <f>IF(LENB($P772),$S772&amp;"."&amp;W$2&amp;CHAR(9)&amp;$B$8&amp;" "&amp;K772&amp;$B$9&amp;CHAR(9)&amp;$B$7&amp;W$3,"")</f>
        <v/>
      </c>
      <c r="X772" s="1" t="str">
        <f>IF(LENB($P772),$S772&amp;"."&amp;X$2&amp;CHAR(9)&amp;$B$8&amp;" "&amp;L772&amp;$B$9&amp;CHAR(9)&amp;$B$7&amp;X$3,"")</f>
        <v/>
      </c>
      <c r="Y772" s="1" t="str">
        <f>IF(LENB($P772),$S772&amp;"."&amp;Y$2&amp;CHAR(9)&amp;$B$8&amp;" "&amp;M772&amp;$B$9&amp;CHAR(9)&amp;$B$7&amp;Y$3,"")</f>
        <v/>
      </c>
      <c r="Z772" s="1" t="str">
        <f>IF(LENB(O772),IF(1&lt;O772,CHAR(10),"")&amp;$B$7&amp;IF(G772=0,"名称未設定",G772)&amp;CHAR(10)&amp;T772&amp;CHAR(10)&amp;U772&amp;CHAR(10)&amp;V772&amp;CHAR(10)&amp;W772&amp;CHAR(10)&amp;X772&amp;CHAR(10)&amp;Y772,"")</f>
        <v/>
      </c>
    </row>
    <row r="773" spans="5:26"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f>IFERROR(INDEX(content!$E$2:$E$2049,MATCH($E773,content!$C$2:$C$2049,0),1),"")</f>
        <v/>
      </c>
      <c r="K773" s="1" t="str">
        <f>IFERROR(INDEX(content!$F$2:$F$2049,MATCH($E773,content!$C$2:$C$2049,0),1),"")</f>
        <v/>
      </c>
      <c r="L773" s="1" t="str">
        <f>IFERROR(INDEX(content!$G$2:$G$2049,MATCH($E773,content!$C$2:$C$2049,0),1),"")</f>
        <v/>
      </c>
      <c r="M773" s="1" t="str">
        <f>IFERROR(INDEX(content!$H$2:$H$2049,MATCH($E773,content!$C$2:$C$2049,0),1),"")</f>
        <v/>
      </c>
      <c r="N773" s="1" t="str">
        <f t="shared" si="39"/>
        <v/>
      </c>
      <c r="O773" s="1" t="str">
        <f>IF(LENB(N773),COUNTIF(N$4:N773,"●"),"")</f>
        <v/>
      </c>
      <c r="P773" s="1" t="str">
        <f t="shared" ref="P773:P836" si="40">IF(AND(LENB(O773),LENB($B$4),LENB($B$5)),$B$4+$B$5*(O773),"")</f>
        <v/>
      </c>
      <c r="Q773" s="1" t="str">
        <f t="shared" ref="Q773:Q836" si="41">IF(LEN(G773),1,"")</f>
        <v/>
      </c>
      <c r="R773" s="1" t="str">
        <f>IF(LEN(Q773),SUM($Q$4:Q773)-1,"")</f>
        <v/>
      </c>
      <c r="S773" s="1" t="str">
        <f>IF(LENB($P773),IF(COUNTIF($B$34,"*[*"),REPLACE($B$34,FIND("[",$B$34),2,"["&amp;$R773&amp;"]"),$B$34),"")</f>
        <v/>
      </c>
      <c r="T773" s="1" t="str">
        <f>IF(LENB($P773),$S773&amp;"."&amp;T$2&amp;CHAR(9)&amp;$B$8&amp;" "&amp;H773&amp;$B$9&amp;CHAR(9)&amp;$B$7&amp;T$3,"")</f>
        <v/>
      </c>
      <c r="U773" s="1" t="str">
        <f>IF(LENB($P773),$S773&amp;"."&amp;U$2&amp;CHAR(9)&amp;$B$8&amp;" "&amp;I773&amp;$B$9&amp;CHAR(9)&amp;$B$7&amp;U$3,"")</f>
        <v/>
      </c>
      <c r="V773" s="1" t="str">
        <f>IF(LENB($P773),$S773&amp;"."&amp;V$2&amp;CHAR(9)&amp;$B$8&amp;" "&amp;J773&amp;$B$9&amp;CHAR(9)&amp;$B$7&amp;V$3,"")</f>
        <v/>
      </c>
      <c r="W773" s="1" t="str">
        <f>IF(LENB($P773),$S773&amp;"."&amp;W$2&amp;CHAR(9)&amp;$B$8&amp;" "&amp;K773&amp;$B$9&amp;CHAR(9)&amp;$B$7&amp;W$3,"")</f>
        <v/>
      </c>
      <c r="X773" s="1" t="str">
        <f>IF(LENB($P773),$S773&amp;"."&amp;X$2&amp;CHAR(9)&amp;$B$8&amp;" "&amp;L773&amp;$B$9&amp;CHAR(9)&amp;$B$7&amp;X$3,"")</f>
        <v/>
      </c>
      <c r="Y773" s="1" t="str">
        <f>IF(LENB($P773),$S773&amp;"."&amp;Y$2&amp;CHAR(9)&amp;$B$8&amp;" "&amp;M773&amp;$B$9&amp;CHAR(9)&amp;$B$7&amp;Y$3,"")</f>
        <v/>
      </c>
      <c r="Z773" s="1" t="str">
        <f>IF(LENB(O773),IF(1&lt;O773,CHAR(10),"")&amp;$B$7&amp;IF(G773=0,"名称未設定",G773)&amp;CHAR(10)&amp;T773&amp;CHAR(10)&amp;U773&amp;CHAR(10)&amp;V773&amp;CHAR(10)&amp;W773&amp;CHAR(10)&amp;X773&amp;CHAR(10)&amp;Y773,"")</f>
        <v/>
      </c>
    </row>
    <row r="774" spans="5:26"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f>IFERROR(INDEX(content!$E$2:$E$2049,MATCH($E774,content!$C$2:$C$2049,0),1),"")</f>
        <v/>
      </c>
      <c r="K774" s="1" t="str">
        <f>IFERROR(INDEX(content!$F$2:$F$2049,MATCH($E774,content!$C$2:$C$2049,0),1),"")</f>
        <v/>
      </c>
      <c r="L774" s="1" t="str">
        <f>IFERROR(INDEX(content!$G$2:$G$2049,MATCH($E774,content!$C$2:$C$2049,0),1),"")</f>
        <v/>
      </c>
      <c r="M774" s="1" t="str">
        <f>IFERROR(INDEX(content!$H$2:$H$2049,MATCH($E774,content!$C$2:$C$2049,0),1),"")</f>
        <v/>
      </c>
      <c r="N774" s="1" t="str">
        <f t="shared" si="39"/>
        <v/>
      </c>
      <c r="O774" s="1" t="str">
        <f>IF(LENB(N774),COUNTIF(N$4:N774,"●"),"")</f>
        <v/>
      </c>
      <c r="P774" s="1" t="str">
        <f t="shared" si="40"/>
        <v/>
      </c>
      <c r="Q774" s="1" t="str">
        <f t="shared" si="41"/>
        <v/>
      </c>
      <c r="R774" s="1" t="str">
        <f>IF(LEN(Q774),SUM($Q$4:Q774)-1,"")</f>
        <v/>
      </c>
      <c r="S774" s="1" t="str">
        <f>IF(LENB($P774),IF(COUNTIF($B$34,"*[*"),REPLACE($B$34,FIND("[",$B$34),2,"["&amp;$R774&amp;"]"),$B$34),"")</f>
        <v/>
      </c>
      <c r="T774" s="1" t="str">
        <f>IF(LENB($P774),$S774&amp;"."&amp;T$2&amp;CHAR(9)&amp;$B$8&amp;" "&amp;H774&amp;$B$9&amp;CHAR(9)&amp;$B$7&amp;T$3,"")</f>
        <v/>
      </c>
      <c r="U774" s="1" t="str">
        <f>IF(LENB($P774),$S774&amp;"."&amp;U$2&amp;CHAR(9)&amp;$B$8&amp;" "&amp;I774&amp;$B$9&amp;CHAR(9)&amp;$B$7&amp;U$3,"")</f>
        <v/>
      </c>
      <c r="V774" s="1" t="str">
        <f>IF(LENB($P774),$S774&amp;"."&amp;V$2&amp;CHAR(9)&amp;$B$8&amp;" "&amp;J774&amp;$B$9&amp;CHAR(9)&amp;$B$7&amp;V$3,"")</f>
        <v/>
      </c>
      <c r="W774" s="1" t="str">
        <f>IF(LENB($P774),$S774&amp;"."&amp;W$2&amp;CHAR(9)&amp;$B$8&amp;" "&amp;K774&amp;$B$9&amp;CHAR(9)&amp;$B$7&amp;W$3,"")</f>
        <v/>
      </c>
      <c r="X774" s="1" t="str">
        <f>IF(LENB($P774),$S774&amp;"."&amp;X$2&amp;CHAR(9)&amp;$B$8&amp;" "&amp;L774&amp;$B$9&amp;CHAR(9)&amp;$B$7&amp;X$3,"")</f>
        <v/>
      </c>
      <c r="Y774" s="1" t="str">
        <f>IF(LENB($P774),$S774&amp;"."&amp;Y$2&amp;CHAR(9)&amp;$B$8&amp;" "&amp;M774&amp;$B$9&amp;CHAR(9)&amp;$B$7&amp;Y$3,"")</f>
        <v/>
      </c>
      <c r="Z774" s="1" t="str">
        <f>IF(LENB(O774),IF(1&lt;O774,CHAR(10),"")&amp;$B$7&amp;IF(G774=0,"名称未設定",G774)&amp;CHAR(10)&amp;T774&amp;CHAR(10)&amp;U774&amp;CHAR(10)&amp;V774&amp;CHAR(10)&amp;W774&amp;CHAR(10)&amp;X774&amp;CHAR(10)&amp;Y774,"")</f>
        <v/>
      </c>
    </row>
    <row r="775" spans="5:26"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f>IFERROR(INDEX(content!$E$2:$E$2049,MATCH($E775,content!$C$2:$C$2049,0),1),"")</f>
        <v/>
      </c>
      <c r="K775" s="1" t="str">
        <f>IFERROR(INDEX(content!$F$2:$F$2049,MATCH($E775,content!$C$2:$C$2049,0),1),"")</f>
        <v/>
      </c>
      <c r="L775" s="1" t="str">
        <f>IFERROR(INDEX(content!$G$2:$G$2049,MATCH($E775,content!$C$2:$C$2049,0),1),"")</f>
        <v/>
      </c>
      <c r="M775" s="1" t="str">
        <f>IFERROR(INDEX(content!$H$2:$H$2049,MATCH($E775,content!$C$2:$C$2049,0),1),"")</f>
        <v/>
      </c>
      <c r="N775" s="1" t="str">
        <f t="shared" si="39"/>
        <v/>
      </c>
      <c r="O775" s="1" t="str">
        <f>IF(LENB(N775),COUNTIF(N$4:N775,"●"),"")</f>
        <v/>
      </c>
      <c r="P775" s="1" t="str">
        <f t="shared" si="40"/>
        <v/>
      </c>
      <c r="Q775" s="1" t="str">
        <f t="shared" si="41"/>
        <v/>
      </c>
      <c r="R775" s="1" t="str">
        <f>IF(LEN(Q775),SUM($Q$4:Q775)-1,"")</f>
        <v/>
      </c>
      <c r="S775" s="1" t="str">
        <f>IF(LENB($P775),IF(COUNTIF($B$34,"*[*"),REPLACE($B$34,FIND("[",$B$34),2,"["&amp;$R775&amp;"]"),$B$34),"")</f>
        <v/>
      </c>
      <c r="T775" s="1" t="str">
        <f>IF(LENB($P775),$S775&amp;"."&amp;T$2&amp;CHAR(9)&amp;$B$8&amp;" "&amp;H775&amp;$B$9&amp;CHAR(9)&amp;$B$7&amp;T$3,"")</f>
        <v/>
      </c>
      <c r="U775" s="1" t="str">
        <f>IF(LENB($P775),$S775&amp;"."&amp;U$2&amp;CHAR(9)&amp;$B$8&amp;" "&amp;I775&amp;$B$9&amp;CHAR(9)&amp;$B$7&amp;U$3,"")</f>
        <v/>
      </c>
      <c r="V775" s="1" t="str">
        <f>IF(LENB($P775),$S775&amp;"."&amp;V$2&amp;CHAR(9)&amp;$B$8&amp;" "&amp;J775&amp;$B$9&amp;CHAR(9)&amp;$B$7&amp;V$3,"")</f>
        <v/>
      </c>
      <c r="W775" s="1" t="str">
        <f>IF(LENB($P775),$S775&amp;"."&amp;W$2&amp;CHAR(9)&amp;$B$8&amp;" "&amp;K775&amp;$B$9&amp;CHAR(9)&amp;$B$7&amp;W$3,"")</f>
        <v/>
      </c>
      <c r="X775" s="1" t="str">
        <f>IF(LENB($P775),$S775&amp;"."&amp;X$2&amp;CHAR(9)&amp;$B$8&amp;" "&amp;L775&amp;$B$9&amp;CHAR(9)&amp;$B$7&amp;X$3,"")</f>
        <v/>
      </c>
      <c r="Y775" s="1" t="str">
        <f>IF(LENB($P775),$S775&amp;"."&amp;Y$2&amp;CHAR(9)&amp;$B$8&amp;" "&amp;M775&amp;$B$9&amp;CHAR(9)&amp;$B$7&amp;Y$3,"")</f>
        <v/>
      </c>
      <c r="Z775" s="1" t="str">
        <f>IF(LENB(O775),IF(1&lt;O775,CHAR(10),"")&amp;$B$7&amp;IF(G775=0,"名称未設定",G775)&amp;CHAR(10)&amp;T775&amp;CHAR(10)&amp;U775&amp;CHAR(10)&amp;V775&amp;CHAR(10)&amp;W775&amp;CHAR(10)&amp;X775&amp;CHAR(10)&amp;Y775,"")</f>
        <v/>
      </c>
    </row>
    <row r="776" spans="5:26"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f>IFERROR(INDEX(content!$E$2:$E$2049,MATCH($E776,content!$C$2:$C$2049,0),1),"")</f>
        <v/>
      </c>
      <c r="K776" s="1" t="str">
        <f>IFERROR(INDEX(content!$F$2:$F$2049,MATCH($E776,content!$C$2:$C$2049,0),1),"")</f>
        <v/>
      </c>
      <c r="L776" s="1" t="str">
        <f>IFERROR(INDEX(content!$G$2:$G$2049,MATCH($E776,content!$C$2:$C$2049,0),1),"")</f>
        <v/>
      </c>
      <c r="M776" s="1" t="str">
        <f>IFERROR(INDEX(content!$H$2:$H$2049,MATCH($E776,content!$C$2:$C$2049,0),1),"")</f>
        <v/>
      </c>
      <c r="N776" s="1" t="str">
        <f t="shared" si="39"/>
        <v/>
      </c>
      <c r="O776" s="1" t="str">
        <f>IF(LENB(N776),COUNTIF(N$4:N776,"●"),"")</f>
        <v/>
      </c>
      <c r="P776" s="1" t="str">
        <f t="shared" si="40"/>
        <v/>
      </c>
      <c r="Q776" s="1" t="str">
        <f t="shared" si="41"/>
        <v/>
      </c>
      <c r="R776" s="1" t="str">
        <f>IF(LEN(Q776),SUM($Q$4:Q776)-1,"")</f>
        <v/>
      </c>
      <c r="S776" s="1" t="str">
        <f>IF(LENB($P776),IF(COUNTIF($B$34,"*[*"),REPLACE($B$34,FIND("[",$B$34),2,"["&amp;$R776&amp;"]"),$B$34),"")</f>
        <v/>
      </c>
      <c r="T776" s="1" t="str">
        <f>IF(LENB($P776),$S776&amp;"."&amp;T$2&amp;CHAR(9)&amp;$B$8&amp;" "&amp;H776&amp;$B$9&amp;CHAR(9)&amp;$B$7&amp;T$3,"")</f>
        <v/>
      </c>
      <c r="U776" s="1" t="str">
        <f>IF(LENB($P776),$S776&amp;"."&amp;U$2&amp;CHAR(9)&amp;$B$8&amp;" "&amp;I776&amp;$B$9&amp;CHAR(9)&amp;$B$7&amp;U$3,"")</f>
        <v/>
      </c>
      <c r="V776" s="1" t="str">
        <f>IF(LENB($P776),$S776&amp;"."&amp;V$2&amp;CHAR(9)&amp;$B$8&amp;" "&amp;J776&amp;$B$9&amp;CHAR(9)&amp;$B$7&amp;V$3,"")</f>
        <v/>
      </c>
      <c r="W776" s="1" t="str">
        <f>IF(LENB($P776),$S776&amp;"."&amp;W$2&amp;CHAR(9)&amp;$B$8&amp;" "&amp;K776&amp;$B$9&amp;CHAR(9)&amp;$B$7&amp;W$3,"")</f>
        <v/>
      </c>
      <c r="X776" s="1" t="str">
        <f>IF(LENB($P776),$S776&amp;"."&amp;X$2&amp;CHAR(9)&amp;$B$8&amp;" "&amp;L776&amp;$B$9&amp;CHAR(9)&amp;$B$7&amp;X$3,"")</f>
        <v/>
      </c>
      <c r="Y776" s="1" t="str">
        <f>IF(LENB($P776),$S776&amp;"."&amp;Y$2&amp;CHAR(9)&amp;$B$8&amp;" "&amp;M776&amp;$B$9&amp;CHAR(9)&amp;$B$7&amp;Y$3,"")</f>
        <v/>
      </c>
      <c r="Z776" s="1" t="str">
        <f>IF(LENB(O776),IF(1&lt;O776,CHAR(10),"")&amp;$B$7&amp;IF(G776=0,"名称未設定",G776)&amp;CHAR(10)&amp;T776&amp;CHAR(10)&amp;U776&amp;CHAR(10)&amp;V776&amp;CHAR(10)&amp;W776&amp;CHAR(10)&amp;X776&amp;CHAR(10)&amp;Y776,"")</f>
        <v/>
      </c>
    </row>
    <row r="777" spans="5:26"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f>IFERROR(INDEX(content!$E$2:$E$2049,MATCH($E777,content!$C$2:$C$2049,0),1),"")</f>
        <v/>
      </c>
      <c r="K777" s="1" t="str">
        <f>IFERROR(INDEX(content!$F$2:$F$2049,MATCH($E777,content!$C$2:$C$2049,0),1),"")</f>
        <v/>
      </c>
      <c r="L777" s="1" t="str">
        <f>IFERROR(INDEX(content!$G$2:$G$2049,MATCH($E777,content!$C$2:$C$2049,0),1),"")</f>
        <v/>
      </c>
      <c r="M777" s="1" t="str">
        <f>IFERROR(INDEX(content!$H$2:$H$2049,MATCH($E777,content!$C$2:$C$2049,0),1),"")</f>
        <v/>
      </c>
      <c r="N777" s="1" t="str">
        <f t="shared" si="39"/>
        <v/>
      </c>
      <c r="O777" s="1" t="str">
        <f>IF(LENB(N777),COUNTIF(N$4:N777,"●"),"")</f>
        <v/>
      </c>
      <c r="P777" s="1" t="str">
        <f t="shared" si="40"/>
        <v/>
      </c>
      <c r="Q777" s="1" t="str">
        <f t="shared" si="41"/>
        <v/>
      </c>
      <c r="R777" s="1" t="str">
        <f>IF(LEN(Q777),SUM($Q$4:Q777)-1,"")</f>
        <v/>
      </c>
      <c r="S777" s="1" t="str">
        <f>IF(LENB($P777),IF(COUNTIF($B$34,"*[*"),REPLACE($B$34,FIND("[",$B$34),2,"["&amp;$R777&amp;"]"),$B$34),"")</f>
        <v/>
      </c>
      <c r="T777" s="1" t="str">
        <f>IF(LENB($P777),$S777&amp;"."&amp;T$2&amp;CHAR(9)&amp;$B$8&amp;" "&amp;H777&amp;$B$9&amp;CHAR(9)&amp;$B$7&amp;T$3,"")</f>
        <v/>
      </c>
      <c r="U777" s="1" t="str">
        <f>IF(LENB($P777),$S777&amp;"."&amp;U$2&amp;CHAR(9)&amp;$B$8&amp;" "&amp;I777&amp;$B$9&amp;CHAR(9)&amp;$B$7&amp;U$3,"")</f>
        <v/>
      </c>
      <c r="V777" s="1" t="str">
        <f>IF(LENB($P777),$S777&amp;"."&amp;V$2&amp;CHAR(9)&amp;$B$8&amp;" "&amp;J777&amp;$B$9&amp;CHAR(9)&amp;$B$7&amp;V$3,"")</f>
        <v/>
      </c>
      <c r="W777" s="1" t="str">
        <f>IF(LENB($P777),$S777&amp;"."&amp;W$2&amp;CHAR(9)&amp;$B$8&amp;" "&amp;K777&amp;$B$9&amp;CHAR(9)&amp;$B$7&amp;W$3,"")</f>
        <v/>
      </c>
      <c r="X777" s="1" t="str">
        <f>IF(LENB($P777),$S777&amp;"."&amp;X$2&amp;CHAR(9)&amp;$B$8&amp;" "&amp;L777&amp;$B$9&amp;CHAR(9)&amp;$B$7&amp;X$3,"")</f>
        <v/>
      </c>
      <c r="Y777" s="1" t="str">
        <f>IF(LENB($P777),$S777&amp;"."&amp;Y$2&amp;CHAR(9)&amp;$B$8&amp;" "&amp;M777&amp;$B$9&amp;CHAR(9)&amp;$B$7&amp;Y$3,"")</f>
        <v/>
      </c>
      <c r="Z777" s="1" t="str">
        <f>IF(LENB(O777),IF(1&lt;O777,CHAR(10),"")&amp;$B$7&amp;IF(G777=0,"名称未設定",G777)&amp;CHAR(10)&amp;T777&amp;CHAR(10)&amp;U777&amp;CHAR(10)&amp;V777&amp;CHAR(10)&amp;W777&amp;CHAR(10)&amp;X777&amp;CHAR(10)&amp;Y777,"")</f>
        <v/>
      </c>
    </row>
    <row r="778" spans="5:26"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f>IFERROR(INDEX(content!$E$2:$E$2049,MATCH($E778,content!$C$2:$C$2049,0),1),"")</f>
        <v/>
      </c>
      <c r="K778" s="1" t="str">
        <f>IFERROR(INDEX(content!$F$2:$F$2049,MATCH($E778,content!$C$2:$C$2049,0),1),"")</f>
        <v/>
      </c>
      <c r="L778" s="1" t="str">
        <f>IFERROR(INDEX(content!$G$2:$G$2049,MATCH($E778,content!$C$2:$C$2049,0),1),"")</f>
        <v/>
      </c>
      <c r="M778" s="1" t="str">
        <f>IFERROR(INDEX(content!$H$2:$H$2049,MATCH($E778,content!$C$2:$C$2049,0),1),"")</f>
        <v/>
      </c>
      <c r="N778" s="1" t="str">
        <f t="shared" si="39"/>
        <v/>
      </c>
      <c r="O778" s="1" t="str">
        <f>IF(LENB(N778),COUNTIF(N$4:N778,"●"),"")</f>
        <v/>
      </c>
      <c r="P778" s="1" t="str">
        <f t="shared" si="40"/>
        <v/>
      </c>
      <c r="Q778" s="1" t="str">
        <f t="shared" si="41"/>
        <v/>
      </c>
      <c r="R778" s="1" t="str">
        <f>IF(LEN(Q778),SUM($Q$4:Q778)-1,"")</f>
        <v/>
      </c>
      <c r="S778" s="1" t="str">
        <f>IF(LENB($P778),IF(COUNTIF($B$34,"*[*"),REPLACE($B$34,FIND("[",$B$34),2,"["&amp;$R778&amp;"]"),$B$34),"")</f>
        <v/>
      </c>
      <c r="T778" s="1" t="str">
        <f>IF(LENB($P778),$S778&amp;"."&amp;T$2&amp;CHAR(9)&amp;$B$8&amp;" "&amp;H778&amp;$B$9&amp;CHAR(9)&amp;$B$7&amp;T$3,"")</f>
        <v/>
      </c>
      <c r="U778" s="1" t="str">
        <f>IF(LENB($P778),$S778&amp;"."&amp;U$2&amp;CHAR(9)&amp;$B$8&amp;" "&amp;I778&amp;$B$9&amp;CHAR(9)&amp;$B$7&amp;U$3,"")</f>
        <v/>
      </c>
      <c r="V778" s="1" t="str">
        <f>IF(LENB($P778),$S778&amp;"."&amp;V$2&amp;CHAR(9)&amp;$B$8&amp;" "&amp;J778&amp;$B$9&amp;CHAR(9)&amp;$B$7&amp;V$3,"")</f>
        <v/>
      </c>
      <c r="W778" s="1" t="str">
        <f>IF(LENB($P778),$S778&amp;"."&amp;W$2&amp;CHAR(9)&amp;$B$8&amp;" "&amp;K778&amp;$B$9&amp;CHAR(9)&amp;$B$7&amp;W$3,"")</f>
        <v/>
      </c>
      <c r="X778" s="1" t="str">
        <f>IF(LENB($P778),$S778&amp;"."&amp;X$2&amp;CHAR(9)&amp;$B$8&amp;" "&amp;L778&amp;$B$9&amp;CHAR(9)&amp;$B$7&amp;X$3,"")</f>
        <v/>
      </c>
      <c r="Y778" s="1" t="str">
        <f>IF(LENB($P778),$S778&amp;"."&amp;Y$2&amp;CHAR(9)&amp;$B$8&amp;" "&amp;M778&amp;$B$9&amp;CHAR(9)&amp;$B$7&amp;Y$3,"")</f>
        <v/>
      </c>
      <c r="Z778" s="1" t="str">
        <f>IF(LENB(O778),IF(1&lt;O778,CHAR(10),"")&amp;$B$7&amp;IF(G778=0,"名称未設定",G778)&amp;CHAR(10)&amp;T778&amp;CHAR(10)&amp;U778&amp;CHAR(10)&amp;V778&amp;CHAR(10)&amp;W778&amp;CHAR(10)&amp;X778&amp;CHAR(10)&amp;Y778,"")</f>
        <v/>
      </c>
    </row>
    <row r="779" spans="5:26"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f>IFERROR(INDEX(content!$E$2:$E$2049,MATCH($E779,content!$C$2:$C$2049,0),1),"")</f>
        <v/>
      </c>
      <c r="K779" s="1" t="str">
        <f>IFERROR(INDEX(content!$F$2:$F$2049,MATCH($E779,content!$C$2:$C$2049,0),1),"")</f>
        <v/>
      </c>
      <c r="L779" s="1" t="str">
        <f>IFERROR(INDEX(content!$G$2:$G$2049,MATCH($E779,content!$C$2:$C$2049,0),1),"")</f>
        <v/>
      </c>
      <c r="M779" s="1" t="str">
        <f>IFERROR(INDEX(content!$H$2:$H$2049,MATCH($E779,content!$C$2:$C$2049,0),1),"")</f>
        <v/>
      </c>
      <c r="N779" s="1" t="str">
        <f t="shared" si="39"/>
        <v/>
      </c>
      <c r="O779" s="1" t="str">
        <f>IF(LENB(N779),COUNTIF(N$4:N779,"●"),"")</f>
        <v/>
      </c>
      <c r="P779" s="1" t="str">
        <f t="shared" si="40"/>
        <v/>
      </c>
      <c r="Q779" s="1" t="str">
        <f t="shared" si="41"/>
        <v/>
      </c>
      <c r="R779" s="1" t="str">
        <f>IF(LEN(Q779),SUM($Q$4:Q779)-1,"")</f>
        <v/>
      </c>
      <c r="S779" s="1" t="str">
        <f>IF(LENB($P779),IF(COUNTIF($B$34,"*[*"),REPLACE($B$34,FIND("[",$B$34),2,"["&amp;$R779&amp;"]"),$B$34),"")</f>
        <v/>
      </c>
      <c r="T779" s="1" t="str">
        <f>IF(LENB($P779),$S779&amp;"."&amp;T$2&amp;CHAR(9)&amp;$B$8&amp;" "&amp;H779&amp;$B$9&amp;CHAR(9)&amp;$B$7&amp;T$3,"")</f>
        <v/>
      </c>
      <c r="U779" s="1" t="str">
        <f>IF(LENB($P779),$S779&amp;"."&amp;U$2&amp;CHAR(9)&amp;$B$8&amp;" "&amp;I779&amp;$B$9&amp;CHAR(9)&amp;$B$7&amp;U$3,"")</f>
        <v/>
      </c>
      <c r="V779" s="1" t="str">
        <f>IF(LENB($P779),$S779&amp;"."&amp;V$2&amp;CHAR(9)&amp;$B$8&amp;" "&amp;J779&amp;$B$9&amp;CHAR(9)&amp;$B$7&amp;V$3,"")</f>
        <v/>
      </c>
      <c r="W779" s="1" t="str">
        <f>IF(LENB($P779),$S779&amp;"."&amp;W$2&amp;CHAR(9)&amp;$B$8&amp;" "&amp;K779&amp;$B$9&amp;CHAR(9)&amp;$B$7&amp;W$3,"")</f>
        <v/>
      </c>
      <c r="X779" s="1" t="str">
        <f>IF(LENB($P779),$S779&amp;"."&amp;X$2&amp;CHAR(9)&amp;$B$8&amp;" "&amp;L779&amp;$B$9&amp;CHAR(9)&amp;$B$7&amp;X$3,"")</f>
        <v/>
      </c>
      <c r="Y779" s="1" t="str">
        <f>IF(LENB($P779),$S779&amp;"."&amp;Y$2&amp;CHAR(9)&amp;$B$8&amp;" "&amp;M779&amp;$B$9&amp;CHAR(9)&amp;$B$7&amp;Y$3,"")</f>
        <v/>
      </c>
      <c r="Z779" s="1" t="str">
        <f>IF(LENB(O779),IF(1&lt;O779,CHAR(10),"")&amp;$B$7&amp;IF(G779=0,"名称未設定",G779)&amp;CHAR(10)&amp;T779&amp;CHAR(10)&amp;U779&amp;CHAR(10)&amp;V779&amp;CHAR(10)&amp;W779&amp;CHAR(10)&amp;X779&amp;CHAR(10)&amp;Y779,"")</f>
        <v/>
      </c>
    </row>
    <row r="780" spans="5:26"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f>IFERROR(INDEX(content!$E$2:$E$2049,MATCH($E780,content!$C$2:$C$2049,0),1),"")</f>
        <v/>
      </c>
      <c r="K780" s="1" t="str">
        <f>IFERROR(INDEX(content!$F$2:$F$2049,MATCH($E780,content!$C$2:$C$2049,0),1),"")</f>
        <v/>
      </c>
      <c r="L780" s="1" t="str">
        <f>IFERROR(INDEX(content!$G$2:$G$2049,MATCH($E780,content!$C$2:$C$2049,0),1),"")</f>
        <v/>
      </c>
      <c r="M780" s="1" t="str">
        <f>IFERROR(INDEX(content!$H$2:$H$2049,MATCH($E780,content!$C$2:$C$2049,0),1),"")</f>
        <v/>
      </c>
      <c r="N780" s="1" t="str">
        <f t="shared" si="39"/>
        <v/>
      </c>
      <c r="O780" s="1" t="str">
        <f>IF(LENB(N780),COUNTIF(N$4:N780,"●"),"")</f>
        <v/>
      </c>
      <c r="P780" s="1" t="str">
        <f t="shared" si="40"/>
        <v/>
      </c>
      <c r="Q780" s="1" t="str">
        <f t="shared" si="41"/>
        <v/>
      </c>
      <c r="R780" s="1" t="str">
        <f>IF(LEN(Q780),SUM($Q$4:Q780)-1,"")</f>
        <v/>
      </c>
      <c r="S780" s="1" t="str">
        <f>IF(LENB($P780),IF(COUNTIF($B$34,"*[*"),REPLACE($B$34,FIND("[",$B$34),2,"["&amp;$R780&amp;"]"),$B$34),"")</f>
        <v/>
      </c>
      <c r="T780" s="1" t="str">
        <f>IF(LENB($P780),$S780&amp;"."&amp;T$2&amp;CHAR(9)&amp;$B$8&amp;" "&amp;H780&amp;$B$9&amp;CHAR(9)&amp;$B$7&amp;T$3,"")</f>
        <v/>
      </c>
      <c r="U780" s="1" t="str">
        <f>IF(LENB($P780),$S780&amp;"."&amp;U$2&amp;CHAR(9)&amp;$B$8&amp;" "&amp;I780&amp;$B$9&amp;CHAR(9)&amp;$B$7&amp;U$3,"")</f>
        <v/>
      </c>
      <c r="V780" s="1" t="str">
        <f>IF(LENB($P780),$S780&amp;"."&amp;V$2&amp;CHAR(9)&amp;$B$8&amp;" "&amp;J780&amp;$B$9&amp;CHAR(9)&amp;$B$7&amp;V$3,"")</f>
        <v/>
      </c>
      <c r="W780" s="1" t="str">
        <f>IF(LENB($P780),$S780&amp;"."&amp;W$2&amp;CHAR(9)&amp;$B$8&amp;" "&amp;K780&amp;$B$9&amp;CHAR(9)&amp;$B$7&amp;W$3,"")</f>
        <v/>
      </c>
      <c r="X780" s="1" t="str">
        <f>IF(LENB($P780),$S780&amp;"."&amp;X$2&amp;CHAR(9)&amp;$B$8&amp;" "&amp;L780&amp;$B$9&amp;CHAR(9)&amp;$B$7&amp;X$3,"")</f>
        <v/>
      </c>
      <c r="Y780" s="1" t="str">
        <f>IF(LENB($P780),$S780&amp;"."&amp;Y$2&amp;CHAR(9)&amp;$B$8&amp;" "&amp;M780&amp;$B$9&amp;CHAR(9)&amp;$B$7&amp;Y$3,"")</f>
        <v/>
      </c>
      <c r="Z780" s="1" t="str">
        <f>IF(LENB(O780),IF(1&lt;O780,CHAR(10),"")&amp;$B$7&amp;IF(G780=0,"名称未設定",G780)&amp;CHAR(10)&amp;T780&amp;CHAR(10)&amp;U780&amp;CHAR(10)&amp;V780&amp;CHAR(10)&amp;W780&amp;CHAR(10)&amp;X780&amp;CHAR(10)&amp;Y780,"")</f>
        <v/>
      </c>
    </row>
    <row r="781" spans="5:26"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f>IFERROR(INDEX(content!$E$2:$E$2049,MATCH($E781,content!$C$2:$C$2049,0),1),"")</f>
        <v/>
      </c>
      <c r="K781" s="1" t="str">
        <f>IFERROR(INDEX(content!$F$2:$F$2049,MATCH($E781,content!$C$2:$C$2049,0),1),"")</f>
        <v/>
      </c>
      <c r="L781" s="1" t="str">
        <f>IFERROR(INDEX(content!$G$2:$G$2049,MATCH($E781,content!$C$2:$C$2049,0),1),"")</f>
        <v/>
      </c>
      <c r="M781" s="1" t="str">
        <f>IFERROR(INDEX(content!$H$2:$H$2049,MATCH($E781,content!$C$2:$C$2049,0),1),"")</f>
        <v/>
      </c>
      <c r="N781" s="1" t="str">
        <f t="shared" si="39"/>
        <v/>
      </c>
      <c r="O781" s="1" t="str">
        <f>IF(LENB(N781),COUNTIF(N$4:N781,"●"),"")</f>
        <v/>
      </c>
      <c r="P781" s="1" t="str">
        <f t="shared" si="40"/>
        <v/>
      </c>
      <c r="Q781" s="1" t="str">
        <f t="shared" si="41"/>
        <v/>
      </c>
      <c r="R781" s="1" t="str">
        <f>IF(LEN(Q781),SUM($Q$4:Q781)-1,"")</f>
        <v/>
      </c>
      <c r="S781" s="1" t="str">
        <f>IF(LENB($P781),IF(COUNTIF($B$34,"*[*"),REPLACE($B$34,FIND("[",$B$34),2,"["&amp;$R781&amp;"]"),$B$34),"")</f>
        <v/>
      </c>
      <c r="T781" s="1" t="str">
        <f>IF(LENB($P781),$S781&amp;"."&amp;T$2&amp;CHAR(9)&amp;$B$8&amp;" "&amp;H781&amp;$B$9&amp;CHAR(9)&amp;$B$7&amp;T$3,"")</f>
        <v/>
      </c>
      <c r="U781" s="1" t="str">
        <f>IF(LENB($P781),$S781&amp;"."&amp;U$2&amp;CHAR(9)&amp;$B$8&amp;" "&amp;I781&amp;$B$9&amp;CHAR(9)&amp;$B$7&amp;U$3,"")</f>
        <v/>
      </c>
      <c r="V781" s="1" t="str">
        <f>IF(LENB($P781),$S781&amp;"."&amp;V$2&amp;CHAR(9)&amp;$B$8&amp;" "&amp;J781&amp;$B$9&amp;CHAR(9)&amp;$B$7&amp;V$3,"")</f>
        <v/>
      </c>
      <c r="W781" s="1" t="str">
        <f>IF(LENB($P781),$S781&amp;"."&amp;W$2&amp;CHAR(9)&amp;$B$8&amp;" "&amp;K781&amp;$B$9&amp;CHAR(9)&amp;$B$7&amp;W$3,"")</f>
        <v/>
      </c>
      <c r="X781" s="1" t="str">
        <f>IF(LENB($P781),$S781&amp;"."&amp;X$2&amp;CHAR(9)&amp;$B$8&amp;" "&amp;L781&amp;$B$9&amp;CHAR(9)&amp;$B$7&amp;X$3,"")</f>
        <v/>
      </c>
      <c r="Y781" s="1" t="str">
        <f>IF(LENB($P781),$S781&amp;"."&amp;Y$2&amp;CHAR(9)&amp;$B$8&amp;" "&amp;M781&amp;$B$9&amp;CHAR(9)&amp;$B$7&amp;Y$3,"")</f>
        <v/>
      </c>
      <c r="Z781" s="1" t="str">
        <f>IF(LENB(O781),IF(1&lt;O781,CHAR(10),"")&amp;$B$7&amp;IF(G781=0,"名称未設定",G781)&amp;CHAR(10)&amp;T781&amp;CHAR(10)&amp;U781&amp;CHAR(10)&amp;V781&amp;CHAR(10)&amp;W781&amp;CHAR(10)&amp;X781&amp;CHAR(10)&amp;Y781,"")</f>
        <v/>
      </c>
    </row>
    <row r="782" spans="5:26"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f>IFERROR(INDEX(content!$E$2:$E$2049,MATCH($E782,content!$C$2:$C$2049,0),1),"")</f>
        <v/>
      </c>
      <c r="K782" s="1" t="str">
        <f>IFERROR(INDEX(content!$F$2:$F$2049,MATCH($E782,content!$C$2:$C$2049,0),1),"")</f>
        <v/>
      </c>
      <c r="L782" s="1" t="str">
        <f>IFERROR(INDEX(content!$G$2:$G$2049,MATCH($E782,content!$C$2:$C$2049,0),1),"")</f>
        <v/>
      </c>
      <c r="M782" s="1" t="str">
        <f>IFERROR(INDEX(content!$H$2:$H$2049,MATCH($E782,content!$C$2:$C$2049,0),1),"")</f>
        <v/>
      </c>
      <c r="N782" s="1" t="str">
        <f t="shared" si="39"/>
        <v/>
      </c>
      <c r="O782" s="1" t="str">
        <f>IF(LENB(N782),COUNTIF(N$4:N782,"●"),"")</f>
        <v/>
      </c>
      <c r="P782" s="1" t="str">
        <f t="shared" si="40"/>
        <v/>
      </c>
      <c r="Q782" s="1" t="str">
        <f t="shared" si="41"/>
        <v/>
      </c>
      <c r="R782" s="1" t="str">
        <f>IF(LEN(Q782),SUM($Q$4:Q782)-1,"")</f>
        <v/>
      </c>
      <c r="S782" s="1" t="str">
        <f>IF(LENB($P782),IF(COUNTIF($B$34,"*[*"),REPLACE($B$34,FIND("[",$B$34),2,"["&amp;$R782&amp;"]"),$B$34),"")</f>
        <v/>
      </c>
      <c r="T782" s="1" t="str">
        <f>IF(LENB($P782),$S782&amp;"."&amp;T$2&amp;CHAR(9)&amp;$B$8&amp;" "&amp;H782&amp;$B$9&amp;CHAR(9)&amp;$B$7&amp;T$3,"")</f>
        <v/>
      </c>
      <c r="U782" s="1" t="str">
        <f>IF(LENB($P782),$S782&amp;"."&amp;U$2&amp;CHAR(9)&amp;$B$8&amp;" "&amp;I782&amp;$B$9&amp;CHAR(9)&amp;$B$7&amp;U$3,"")</f>
        <v/>
      </c>
      <c r="V782" s="1" t="str">
        <f>IF(LENB($P782),$S782&amp;"."&amp;V$2&amp;CHAR(9)&amp;$B$8&amp;" "&amp;J782&amp;$B$9&amp;CHAR(9)&amp;$B$7&amp;V$3,"")</f>
        <v/>
      </c>
      <c r="W782" s="1" t="str">
        <f>IF(LENB($P782),$S782&amp;"."&amp;W$2&amp;CHAR(9)&amp;$B$8&amp;" "&amp;K782&amp;$B$9&amp;CHAR(9)&amp;$B$7&amp;W$3,"")</f>
        <v/>
      </c>
      <c r="X782" s="1" t="str">
        <f>IF(LENB($P782),$S782&amp;"."&amp;X$2&amp;CHAR(9)&amp;$B$8&amp;" "&amp;L782&amp;$B$9&amp;CHAR(9)&amp;$B$7&amp;X$3,"")</f>
        <v/>
      </c>
      <c r="Y782" s="1" t="str">
        <f>IF(LENB($P782),$S782&amp;"."&amp;Y$2&amp;CHAR(9)&amp;$B$8&amp;" "&amp;M782&amp;$B$9&amp;CHAR(9)&amp;$B$7&amp;Y$3,"")</f>
        <v/>
      </c>
      <c r="Z782" s="1" t="str">
        <f>IF(LENB(O782),IF(1&lt;O782,CHAR(10),"")&amp;$B$7&amp;IF(G782=0,"名称未設定",G782)&amp;CHAR(10)&amp;T782&amp;CHAR(10)&amp;U782&amp;CHAR(10)&amp;V782&amp;CHAR(10)&amp;W782&amp;CHAR(10)&amp;X782&amp;CHAR(10)&amp;Y782,"")</f>
        <v/>
      </c>
    </row>
    <row r="783" spans="5:26"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f>IFERROR(INDEX(content!$E$2:$E$2049,MATCH($E783,content!$C$2:$C$2049,0),1),"")</f>
        <v/>
      </c>
      <c r="K783" s="1" t="str">
        <f>IFERROR(INDEX(content!$F$2:$F$2049,MATCH($E783,content!$C$2:$C$2049,0),1),"")</f>
        <v/>
      </c>
      <c r="L783" s="1" t="str">
        <f>IFERROR(INDEX(content!$G$2:$G$2049,MATCH($E783,content!$C$2:$C$2049,0),1),"")</f>
        <v/>
      </c>
      <c r="M783" s="1" t="str">
        <f>IFERROR(INDEX(content!$H$2:$H$2049,MATCH($E783,content!$C$2:$C$2049,0),1),"")</f>
        <v/>
      </c>
      <c r="N783" s="1" t="str">
        <f t="shared" si="39"/>
        <v/>
      </c>
      <c r="O783" s="1" t="str">
        <f>IF(LENB(N783),COUNTIF(N$4:N783,"●"),"")</f>
        <v/>
      </c>
      <c r="P783" s="1" t="str">
        <f t="shared" si="40"/>
        <v/>
      </c>
      <c r="Q783" s="1" t="str">
        <f t="shared" si="41"/>
        <v/>
      </c>
      <c r="R783" s="1" t="str">
        <f>IF(LEN(Q783),SUM($Q$4:Q783)-1,"")</f>
        <v/>
      </c>
      <c r="S783" s="1" t="str">
        <f>IF(LENB($P783),IF(COUNTIF($B$34,"*[*"),REPLACE($B$34,FIND("[",$B$34),2,"["&amp;$R783&amp;"]"),$B$34),"")</f>
        <v/>
      </c>
      <c r="T783" s="1" t="str">
        <f>IF(LENB($P783),$S783&amp;"."&amp;T$2&amp;CHAR(9)&amp;$B$8&amp;" "&amp;H783&amp;$B$9&amp;CHAR(9)&amp;$B$7&amp;T$3,"")</f>
        <v/>
      </c>
      <c r="U783" s="1" t="str">
        <f>IF(LENB($P783),$S783&amp;"."&amp;U$2&amp;CHAR(9)&amp;$B$8&amp;" "&amp;I783&amp;$B$9&amp;CHAR(9)&amp;$B$7&amp;U$3,"")</f>
        <v/>
      </c>
      <c r="V783" s="1" t="str">
        <f>IF(LENB($P783),$S783&amp;"."&amp;V$2&amp;CHAR(9)&amp;$B$8&amp;" "&amp;J783&amp;$B$9&amp;CHAR(9)&amp;$B$7&amp;V$3,"")</f>
        <v/>
      </c>
      <c r="W783" s="1" t="str">
        <f>IF(LENB($P783),$S783&amp;"."&amp;W$2&amp;CHAR(9)&amp;$B$8&amp;" "&amp;K783&amp;$B$9&amp;CHAR(9)&amp;$B$7&amp;W$3,"")</f>
        <v/>
      </c>
      <c r="X783" s="1" t="str">
        <f>IF(LENB($P783),$S783&amp;"."&amp;X$2&amp;CHAR(9)&amp;$B$8&amp;" "&amp;L783&amp;$B$9&amp;CHAR(9)&amp;$B$7&amp;X$3,"")</f>
        <v/>
      </c>
      <c r="Y783" s="1" t="str">
        <f>IF(LENB($P783),$S783&amp;"."&amp;Y$2&amp;CHAR(9)&amp;$B$8&amp;" "&amp;M783&amp;$B$9&amp;CHAR(9)&amp;$B$7&amp;Y$3,"")</f>
        <v/>
      </c>
      <c r="Z783" s="1" t="str">
        <f>IF(LENB(O783),IF(1&lt;O783,CHAR(10),"")&amp;$B$7&amp;IF(G783=0,"名称未設定",G783)&amp;CHAR(10)&amp;T783&amp;CHAR(10)&amp;U783&amp;CHAR(10)&amp;V783&amp;CHAR(10)&amp;W783&amp;CHAR(10)&amp;X783&amp;CHAR(10)&amp;Y783,"")</f>
        <v/>
      </c>
    </row>
    <row r="784" spans="5:26"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f>IFERROR(INDEX(content!$E$2:$E$2049,MATCH($E784,content!$C$2:$C$2049,0),1),"")</f>
        <v/>
      </c>
      <c r="K784" s="1" t="str">
        <f>IFERROR(INDEX(content!$F$2:$F$2049,MATCH($E784,content!$C$2:$C$2049,0),1),"")</f>
        <v/>
      </c>
      <c r="L784" s="1" t="str">
        <f>IFERROR(INDEX(content!$G$2:$G$2049,MATCH($E784,content!$C$2:$C$2049,0),1),"")</f>
        <v/>
      </c>
      <c r="M784" s="1" t="str">
        <f>IFERROR(INDEX(content!$H$2:$H$2049,MATCH($E784,content!$C$2:$C$2049,0),1),"")</f>
        <v/>
      </c>
      <c r="N784" s="1" t="str">
        <f t="shared" si="39"/>
        <v/>
      </c>
      <c r="O784" s="1" t="str">
        <f>IF(LENB(N784),COUNTIF(N$4:N784,"●"),"")</f>
        <v/>
      </c>
      <c r="P784" s="1" t="str">
        <f t="shared" si="40"/>
        <v/>
      </c>
      <c r="Q784" s="1" t="str">
        <f t="shared" si="41"/>
        <v/>
      </c>
      <c r="R784" s="1" t="str">
        <f>IF(LEN(Q784),SUM($Q$4:Q784)-1,"")</f>
        <v/>
      </c>
      <c r="S784" s="1" t="str">
        <f>IF(LENB($P784),IF(COUNTIF($B$34,"*[*"),REPLACE($B$34,FIND("[",$B$34),2,"["&amp;$R784&amp;"]"),$B$34),"")</f>
        <v/>
      </c>
      <c r="T784" s="1" t="str">
        <f>IF(LENB($P784),$S784&amp;"."&amp;T$2&amp;CHAR(9)&amp;$B$8&amp;" "&amp;H784&amp;$B$9&amp;CHAR(9)&amp;$B$7&amp;T$3,"")</f>
        <v/>
      </c>
      <c r="U784" s="1" t="str">
        <f>IF(LENB($P784),$S784&amp;"."&amp;U$2&amp;CHAR(9)&amp;$B$8&amp;" "&amp;I784&amp;$B$9&amp;CHAR(9)&amp;$B$7&amp;U$3,"")</f>
        <v/>
      </c>
      <c r="V784" s="1" t="str">
        <f>IF(LENB($P784),$S784&amp;"."&amp;V$2&amp;CHAR(9)&amp;$B$8&amp;" "&amp;J784&amp;$B$9&amp;CHAR(9)&amp;$B$7&amp;V$3,"")</f>
        <v/>
      </c>
      <c r="W784" s="1" t="str">
        <f>IF(LENB($P784),$S784&amp;"."&amp;W$2&amp;CHAR(9)&amp;$B$8&amp;" "&amp;K784&amp;$B$9&amp;CHAR(9)&amp;$B$7&amp;W$3,"")</f>
        <v/>
      </c>
      <c r="X784" s="1" t="str">
        <f>IF(LENB($P784),$S784&amp;"."&amp;X$2&amp;CHAR(9)&amp;$B$8&amp;" "&amp;L784&amp;$B$9&amp;CHAR(9)&amp;$B$7&amp;X$3,"")</f>
        <v/>
      </c>
      <c r="Y784" s="1" t="str">
        <f>IF(LENB($P784),$S784&amp;"."&amp;Y$2&amp;CHAR(9)&amp;$B$8&amp;" "&amp;M784&amp;$B$9&amp;CHAR(9)&amp;$B$7&amp;Y$3,"")</f>
        <v/>
      </c>
      <c r="Z784" s="1" t="str">
        <f>IF(LENB(O784),IF(1&lt;O784,CHAR(10),"")&amp;$B$7&amp;IF(G784=0,"名称未設定",G784)&amp;CHAR(10)&amp;T784&amp;CHAR(10)&amp;U784&amp;CHAR(10)&amp;V784&amp;CHAR(10)&amp;W784&amp;CHAR(10)&amp;X784&amp;CHAR(10)&amp;Y784,"")</f>
        <v/>
      </c>
    </row>
    <row r="785" spans="5:26"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f>IFERROR(INDEX(content!$E$2:$E$2049,MATCH($E785,content!$C$2:$C$2049,0),1),"")</f>
        <v/>
      </c>
      <c r="K785" s="1" t="str">
        <f>IFERROR(INDEX(content!$F$2:$F$2049,MATCH($E785,content!$C$2:$C$2049,0),1),"")</f>
        <v/>
      </c>
      <c r="L785" s="1" t="str">
        <f>IFERROR(INDEX(content!$G$2:$G$2049,MATCH($E785,content!$C$2:$C$2049,0),1),"")</f>
        <v/>
      </c>
      <c r="M785" s="1" t="str">
        <f>IFERROR(INDEX(content!$H$2:$H$2049,MATCH($E785,content!$C$2:$C$2049,0),1),"")</f>
        <v/>
      </c>
      <c r="N785" s="1" t="str">
        <f t="shared" si="39"/>
        <v/>
      </c>
      <c r="O785" s="1" t="str">
        <f>IF(LENB(N785),COUNTIF(N$4:N785,"●"),"")</f>
        <v/>
      </c>
      <c r="P785" s="1" t="str">
        <f t="shared" si="40"/>
        <v/>
      </c>
      <c r="Q785" s="1" t="str">
        <f t="shared" si="41"/>
        <v/>
      </c>
      <c r="R785" s="1" t="str">
        <f>IF(LEN(Q785),SUM($Q$4:Q785)-1,"")</f>
        <v/>
      </c>
      <c r="S785" s="1" t="str">
        <f>IF(LENB($P785),IF(COUNTIF($B$34,"*[*"),REPLACE($B$34,FIND("[",$B$34),2,"["&amp;$R785&amp;"]"),$B$34),"")</f>
        <v/>
      </c>
      <c r="T785" s="1" t="str">
        <f>IF(LENB($P785),$S785&amp;"."&amp;T$2&amp;CHAR(9)&amp;$B$8&amp;" "&amp;H785&amp;$B$9&amp;CHAR(9)&amp;$B$7&amp;T$3,"")</f>
        <v/>
      </c>
      <c r="U785" s="1" t="str">
        <f>IF(LENB($P785),$S785&amp;"."&amp;U$2&amp;CHAR(9)&amp;$B$8&amp;" "&amp;I785&amp;$B$9&amp;CHAR(9)&amp;$B$7&amp;U$3,"")</f>
        <v/>
      </c>
      <c r="V785" s="1" t="str">
        <f>IF(LENB($P785),$S785&amp;"."&amp;V$2&amp;CHAR(9)&amp;$B$8&amp;" "&amp;J785&amp;$B$9&amp;CHAR(9)&amp;$B$7&amp;V$3,"")</f>
        <v/>
      </c>
      <c r="W785" s="1" t="str">
        <f>IF(LENB($P785),$S785&amp;"."&amp;W$2&amp;CHAR(9)&amp;$B$8&amp;" "&amp;K785&amp;$B$9&amp;CHAR(9)&amp;$B$7&amp;W$3,"")</f>
        <v/>
      </c>
      <c r="X785" s="1" t="str">
        <f>IF(LENB($P785),$S785&amp;"."&amp;X$2&amp;CHAR(9)&amp;$B$8&amp;" "&amp;L785&amp;$B$9&amp;CHAR(9)&amp;$B$7&amp;X$3,"")</f>
        <v/>
      </c>
      <c r="Y785" s="1" t="str">
        <f>IF(LENB($P785),$S785&amp;"."&amp;Y$2&amp;CHAR(9)&amp;$B$8&amp;" "&amp;M785&amp;$B$9&amp;CHAR(9)&amp;$B$7&amp;Y$3,"")</f>
        <v/>
      </c>
      <c r="Z785" s="1" t="str">
        <f>IF(LENB(O785),IF(1&lt;O785,CHAR(10),"")&amp;$B$7&amp;IF(G785=0,"名称未設定",G785)&amp;CHAR(10)&amp;T785&amp;CHAR(10)&amp;U785&amp;CHAR(10)&amp;V785&amp;CHAR(10)&amp;W785&amp;CHAR(10)&amp;X785&amp;CHAR(10)&amp;Y785,"")</f>
        <v/>
      </c>
    </row>
    <row r="786" spans="5:26"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f>IFERROR(INDEX(content!$E$2:$E$2049,MATCH($E786,content!$C$2:$C$2049,0),1),"")</f>
        <v/>
      </c>
      <c r="K786" s="1" t="str">
        <f>IFERROR(INDEX(content!$F$2:$F$2049,MATCH($E786,content!$C$2:$C$2049,0),1),"")</f>
        <v/>
      </c>
      <c r="L786" s="1" t="str">
        <f>IFERROR(INDEX(content!$G$2:$G$2049,MATCH($E786,content!$C$2:$C$2049,0),1),"")</f>
        <v/>
      </c>
      <c r="M786" s="1" t="str">
        <f>IFERROR(INDEX(content!$H$2:$H$2049,MATCH($E786,content!$C$2:$C$2049,0),1),"")</f>
        <v/>
      </c>
      <c r="N786" s="1" t="str">
        <f t="shared" si="39"/>
        <v/>
      </c>
      <c r="O786" s="1" t="str">
        <f>IF(LENB(N786),COUNTIF(N$4:N786,"●"),"")</f>
        <v/>
      </c>
      <c r="P786" s="1" t="str">
        <f t="shared" si="40"/>
        <v/>
      </c>
      <c r="Q786" s="1" t="str">
        <f t="shared" si="41"/>
        <v/>
      </c>
      <c r="R786" s="1" t="str">
        <f>IF(LEN(Q786),SUM($Q$4:Q786)-1,"")</f>
        <v/>
      </c>
      <c r="S786" s="1" t="str">
        <f>IF(LENB($P786),IF(COUNTIF($B$34,"*[*"),REPLACE($B$34,FIND("[",$B$34),2,"["&amp;$R786&amp;"]"),$B$34),"")</f>
        <v/>
      </c>
      <c r="T786" s="1" t="str">
        <f>IF(LENB($P786),$S786&amp;"."&amp;T$2&amp;CHAR(9)&amp;$B$8&amp;" "&amp;H786&amp;$B$9&amp;CHAR(9)&amp;$B$7&amp;T$3,"")</f>
        <v/>
      </c>
      <c r="U786" s="1" t="str">
        <f>IF(LENB($P786),$S786&amp;"."&amp;U$2&amp;CHAR(9)&amp;$B$8&amp;" "&amp;I786&amp;$B$9&amp;CHAR(9)&amp;$B$7&amp;U$3,"")</f>
        <v/>
      </c>
      <c r="V786" s="1" t="str">
        <f>IF(LENB($P786),$S786&amp;"."&amp;V$2&amp;CHAR(9)&amp;$B$8&amp;" "&amp;J786&amp;$B$9&amp;CHAR(9)&amp;$B$7&amp;V$3,"")</f>
        <v/>
      </c>
      <c r="W786" s="1" t="str">
        <f>IF(LENB($P786),$S786&amp;"."&amp;W$2&amp;CHAR(9)&amp;$B$8&amp;" "&amp;K786&amp;$B$9&amp;CHAR(9)&amp;$B$7&amp;W$3,"")</f>
        <v/>
      </c>
      <c r="X786" s="1" t="str">
        <f>IF(LENB($P786),$S786&amp;"."&amp;X$2&amp;CHAR(9)&amp;$B$8&amp;" "&amp;L786&amp;$B$9&amp;CHAR(9)&amp;$B$7&amp;X$3,"")</f>
        <v/>
      </c>
      <c r="Y786" s="1" t="str">
        <f>IF(LENB($P786),$S786&amp;"."&amp;Y$2&amp;CHAR(9)&amp;$B$8&amp;" "&amp;M786&amp;$B$9&amp;CHAR(9)&amp;$B$7&amp;Y$3,"")</f>
        <v/>
      </c>
      <c r="Z786" s="1" t="str">
        <f>IF(LENB(O786),IF(1&lt;O786,CHAR(10),"")&amp;$B$7&amp;IF(G786=0,"名称未設定",G786)&amp;CHAR(10)&amp;T786&amp;CHAR(10)&amp;U786&amp;CHAR(10)&amp;V786&amp;CHAR(10)&amp;W786&amp;CHAR(10)&amp;X786&amp;CHAR(10)&amp;Y786,"")</f>
        <v/>
      </c>
    </row>
    <row r="787" spans="5:26"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f>IFERROR(INDEX(content!$E$2:$E$2049,MATCH($E787,content!$C$2:$C$2049,0),1),"")</f>
        <v/>
      </c>
      <c r="K787" s="1" t="str">
        <f>IFERROR(INDEX(content!$F$2:$F$2049,MATCH($E787,content!$C$2:$C$2049,0),1),"")</f>
        <v/>
      </c>
      <c r="L787" s="1" t="str">
        <f>IFERROR(INDEX(content!$G$2:$G$2049,MATCH($E787,content!$C$2:$C$2049,0),1),"")</f>
        <v/>
      </c>
      <c r="M787" s="1" t="str">
        <f>IFERROR(INDEX(content!$H$2:$H$2049,MATCH($E787,content!$C$2:$C$2049,0),1),"")</f>
        <v/>
      </c>
      <c r="N787" s="1" t="str">
        <f t="shared" si="39"/>
        <v/>
      </c>
      <c r="O787" s="1" t="str">
        <f>IF(LENB(N787),COUNTIF(N$4:N787,"●"),"")</f>
        <v/>
      </c>
      <c r="P787" s="1" t="str">
        <f t="shared" si="40"/>
        <v/>
      </c>
      <c r="Q787" s="1" t="str">
        <f t="shared" si="41"/>
        <v/>
      </c>
      <c r="R787" s="1" t="str">
        <f>IF(LEN(Q787),SUM($Q$4:Q787)-1,"")</f>
        <v/>
      </c>
      <c r="S787" s="1" t="str">
        <f>IF(LENB($P787),IF(COUNTIF($B$34,"*[*"),REPLACE($B$34,FIND("[",$B$34),2,"["&amp;$R787&amp;"]"),$B$34),"")</f>
        <v/>
      </c>
      <c r="T787" s="1" t="str">
        <f>IF(LENB($P787),$S787&amp;"."&amp;T$2&amp;CHAR(9)&amp;$B$8&amp;" "&amp;H787&amp;$B$9&amp;CHAR(9)&amp;$B$7&amp;T$3,"")</f>
        <v/>
      </c>
      <c r="U787" s="1" t="str">
        <f>IF(LENB($P787),$S787&amp;"."&amp;U$2&amp;CHAR(9)&amp;$B$8&amp;" "&amp;I787&amp;$B$9&amp;CHAR(9)&amp;$B$7&amp;U$3,"")</f>
        <v/>
      </c>
      <c r="V787" s="1" t="str">
        <f>IF(LENB($P787),$S787&amp;"."&amp;V$2&amp;CHAR(9)&amp;$B$8&amp;" "&amp;J787&amp;$B$9&amp;CHAR(9)&amp;$B$7&amp;V$3,"")</f>
        <v/>
      </c>
      <c r="W787" s="1" t="str">
        <f>IF(LENB($P787),$S787&amp;"."&amp;W$2&amp;CHAR(9)&amp;$B$8&amp;" "&amp;K787&amp;$B$9&amp;CHAR(9)&amp;$B$7&amp;W$3,"")</f>
        <v/>
      </c>
      <c r="X787" s="1" t="str">
        <f>IF(LENB($P787),$S787&amp;"."&amp;X$2&amp;CHAR(9)&amp;$B$8&amp;" "&amp;L787&amp;$B$9&amp;CHAR(9)&amp;$B$7&amp;X$3,"")</f>
        <v/>
      </c>
      <c r="Y787" s="1" t="str">
        <f>IF(LENB($P787),$S787&amp;"."&amp;Y$2&amp;CHAR(9)&amp;$B$8&amp;" "&amp;M787&amp;$B$9&amp;CHAR(9)&amp;$B$7&amp;Y$3,"")</f>
        <v/>
      </c>
      <c r="Z787" s="1" t="str">
        <f>IF(LENB(O787),IF(1&lt;O787,CHAR(10),"")&amp;$B$7&amp;IF(G787=0,"名称未設定",G787)&amp;CHAR(10)&amp;T787&amp;CHAR(10)&amp;U787&amp;CHAR(10)&amp;V787&amp;CHAR(10)&amp;W787&amp;CHAR(10)&amp;X787&amp;CHAR(10)&amp;Y787,"")</f>
        <v/>
      </c>
    </row>
    <row r="788" spans="5:26"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f>IFERROR(INDEX(content!$E$2:$E$2049,MATCH($E788,content!$C$2:$C$2049,0),1),"")</f>
        <v/>
      </c>
      <c r="K788" s="1" t="str">
        <f>IFERROR(INDEX(content!$F$2:$F$2049,MATCH($E788,content!$C$2:$C$2049,0),1),"")</f>
        <v/>
      </c>
      <c r="L788" s="1" t="str">
        <f>IFERROR(INDEX(content!$G$2:$G$2049,MATCH($E788,content!$C$2:$C$2049,0),1),"")</f>
        <v/>
      </c>
      <c r="M788" s="1" t="str">
        <f>IFERROR(INDEX(content!$H$2:$H$2049,MATCH($E788,content!$C$2:$C$2049,0),1),"")</f>
        <v/>
      </c>
      <c r="N788" s="1" t="str">
        <f t="shared" si="39"/>
        <v/>
      </c>
      <c r="O788" s="1" t="str">
        <f>IF(LENB(N788),COUNTIF(N$4:N788,"●"),"")</f>
        <v/>
      </c>
      <c r="P788" s="1" t="str">
        <f t="shared" si="40"/>
        <v/>
      </c>
      <c r="Q788" s="1" t="str">
        <f t="shared" si="41"/>
        <v/>
      </c>
      <c r="R788" s="1" t="str">
        <f>IF(LEN(Q788),SUM($Q$4:Q788)-1,"")</f>
        <v/>
      </c>
      <c r="S788" s="1" t="str">
        <f>IF(LENB($P788),IF(COUNTIF($B$34,"*[*"),REPLACE($B$34,FIND("[",$B$34),2,"["&amp;$R788&amp;"]"),$B$34),"")</f>
        <v/>
      </c>
      <c r="T788" s="1" t="str">
        <f>IF(LENB($P788),$S788&amp;"."&amp;T$2&amp;CHAR(9)&amp;$B$8&amp;" "&amp;H788&amp;$B$9&amp;CHAR(9)&amp;$B$7&amp;T$3,"")</f>
        <v/>
      </c>
      <c r="U788" s="1" t="str">
        <f>IF(LENB($P788),$S788&amp;"."&amp;U$2&amp;CHAR(9)&amp;$B$8&amp;" "&amp;I788&amp;$B$9&amp;CHAR(9)&amp;$B$7&amp;U$3,"")</f>
        <v/>
      </c>
      <c r="V788" s="1" t="str">
        <f>IF(LENB($P788),$S788&amp;"."&amp;V$2&amp;CHAR(9)&amp;$B$8&amp;" "&amp;J788&amp;$B$9&amp;CHAR(9)&amp;$B$7&amp;V$3,"")</f>
        <v/>
      </c>
      <c r="W788" s="1" t="str">
        <f>IF(LENB($P788),$S788&amp;"."&amp;W$2&amp;CHAR(9)&amp;$B$8&amp;" "&amp;K788&amp;$B$9&amp;CHAR(9)&amp;$B$7&amp;W$3,"")</f>
        <v/>
      </c>
      <c r="X788" s="1" t="str">
        <f>IF(LENB($P788),$S788&amp;"."&amp;X$2&amp;CHAR(9)&amp;$B$8&amp;" "&amp;L788&amp;$B$9&amp;CHAR(9)&amp;$B$7&amp;X$3,"")</f>
        <v/>
      </c>
      <c r="Y788" s="1" t="str">
        <f>IF(LENB($P788),$S788&amp;"."&amp;Y$2&amp;CHAR(9)&amp;$B$8&amp;" "&amp;M788&amp;$B$9&amp;CHAR(9)&amp;$B$7&amp;Y$3,"")</f>
        <v/>
      </c>
      <c r="Z788" s="1" t="str">
        <f>IF(LENB(O788),IF(1&lt;O788,CHAR(10),"")&amp;$B$7&amp;IF(G788=0,"名称未設定",G788)&amp;CHAR(10)&amp;T788&amp;CHAR(10)&amp;U788&amp;CHAR(10)&amp;V788&amp;CHAR(10)&amp;W788&amp;CHAR(10)&amp;X788&amp;CHAR(10)&amp;Y788,"")</f>
        <v/>
      </c>
    </row>
    <row r="789" spans="5:26"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f>IFERROR(INDEX(content!$E$2:$E$2049,MATCH($E789,content!$C$2:$C$2049,0),1),"")</f>
        <v/>
      </c>
      <c r="K789" s="1" t="str">
        <f>IFERROR(INDEX(content!$F$2:$F$2049,MATCH($E789,content!$C$2:$C$2049,0),1),"")</f>
        <v/>
      </c>
      <c r="L789" s="1" t="str">
        <f>IFERROR(INDEX(content!$G$2:$G$2049,MATCH($E789,content!$C$2:$C$2049,0),1),"")</f>
        <v/>
      </c>
      <c r="M789" s="1" t="str">
        <f>IFERROR(INDEX(content!$H$2:$H$2049,MATCH($E789,content!$C$2:$C$2049,0),1),"")</f>
        <v/>
      </c>
      <c r="N789" s="1" t="str">
        <f t="shared" si="39"/>
        <v/>
      </c>
      <c r="O789" s="1" t="str">
        <f>IF(LENB(N789),COUNTIF(N$4:N789,"●"),"")</f>
        <v/>
      </c>
      <c r="P789" s="1" t="str">
        <f t="shared" si="40"/>
        <v/>
      </c>
      <c r="Q789" s="1" t="str">
        <f t="shared" si="41"/>
        <v/>
      </c>
      <c r="R789" s="1" t="str">
        <f>IF(LEN(Q789),SUM($Q$4:Q789)-1,"")</f>
        <v/>
      </c>
      <c r="S789" s="1" t="str">
        <f>IF(LENB($P789),IF(COUNTIF($B$34,"*[*"),REPLACE($B$34,FIND("[",$B$34),2,"["&amp;$R789&amp;"]"),$B$34),"")</f>
        <v/>
      </c>
      <c r="T789" s="1" t="str">
        <f>IF(LENB($P789),$S789&amp;"."&amp;T$2&amp;CHAR(9)&amp;$B$8&amp;" "&amp;H789&amp;$B$9&amp;CHAR(9)&amp;$B$7&amp;T$3,"")</f>
        <v/>
      </c>
      <c r="U789" s="1" t="str">
        <f>IF(LENB($P789),$S789&amp;"."&amp;U$2&amp;CHAR(9)&amp;$B$8&amp;" "&amp;I789&amp;$B$9&amp;CHAR(9)&amp;$B$7&amp;U$3,"")</f>
        <v/>
      </c>
      <c r="V789" s="1" t="str">
        <f>IF(LENB($P789),$S789&amp;"."&amp;V$2&amp;CHAR(9)&amp;$B$8&amp;" "&amp;J789&amp;$B$9&amp;CHAR(9)&amp;$B$7&amp;V$3,"")</f>
        <v/>
      </c>
      <c r="W789" s="1" t="str">
        <f>IF(LENB($P789),$S789&amp;"."&amp;W$2&amp;CHAR(9)&amp;$B$8&amp;" "&amp;K789&amp;$B$9&amp;CHAR(9)&amp;$B$7&amp;W$3,"")</f>
        <v/>
      </c>
      <c r="X789" s="1" t="str">
        <f>IF(LENB($P789),$S789&amp;"."&amp;X$2&amp;CHAR(9)&amp;$B$8&amp;" "&amp;L789&amp;$B$9&amp;CHAR(9)&amp;$B$7&amp;X$3,"")</f>
        <v/>
      </c>
      <c r="Y789" s="1" t="str">
        <f>IF(LENB($P789),$S789&amp;"."&amp;Y$2&amp;CHAR(9)&amp;$B$8&amp;" "&amp;M789&amp;$B$9&amp;CHAR(9)&amp;$B$7&amp;Y$3,"")</f>
        <v/>
      </c>
      <c r="Z789" s="1" t="str">
        <f>IF(LENB(O789),IF(1&lt;O789,CHAR(10),"")&amp;$B$7&amp;IF(G789=0,"名称未設定",G789)&amp;CHAR(10)&amp;T789&amp;CHAR(10)&amp;U789&amp;CHAR(10)&amp;V789&amp;CHAR(10)&amp;W789&amp;CHAR(10)&amp;X789&amp;CHAR(10)&amp;Y789,"")</f>
        <v/>
      </c>
    </row>
    <row r="790" spans="5:26"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f>IFERROR(INDEX(content!$E$2:$E$2049,MATCH($E790,content!$C$2:$C$2049,0),1),"")</f>
        <v/>
      </c>
      <c r="K790" s="1" t="str">
        <f>IFERROR(INDEX(content!$F$2:$F$2049,MATCH($E790,content!$C$2:$C$2049,0),1),"")</f>
        <v/>
      </c>
      <c r="L790" s="1" t="str">
        <f>IFERROR(INDEX(content!$G$2:$G$2049,MATCH($E790,content!$C$2:$C$2049,0),1),"")</f>
        <v/>
      </c>
      <c r="M790" s="1" t="str">
        <f>IFERROR(INDEX(content!$H$2:$H$2049,MATCH($E790,content!$C$2:$C$2049,0),1),"")</f>
        <v/>
      </c>
      <c r="N790" s="1" t="str">
        <f t="shared" si="39"/>
        <v/>
      </c>
      <c r="O790" s="1" t="str">
        <f>IF(LENB(N790),COUNTIF(N$4:N790,"●"),"")</f>
        <v/>
      </c>
      <c r="P790" s="1" t="str">
        <f t="shared" si="40"/>
        <v/>
      </c>
      <c r="Q790" s="1" t="str">
        <f t="shared" si="41"/>
        <v/>
      </c>
      <c r="R790" s="1" t="str">
        <f>IF(LEN(Q790),SUM($Q$4:Q790)-1,"")</f>
        <v/>
      </c>
      <c r="S790" s="1" t="str">
        <f>IF(LENB($P790),IF(COUNTIF($B$34,"*[*"),REPLACE($B$34,FIND("[",$B$34),2,"["&amp;$R790&amp;"]"),$B$34),"")</f>
        <v/>
      </c>
      <c r="T790" s="1" t="str">
        <f>IF(LENB($P790),$S790&amp;"."&amp;T$2&amp;CHAR(9)&amp;$B$8&amp;" "&amp;H790&amp;$B$9&amp;CHAR(9)&amp;$B$7&amp;T$3,"")</f>
        <v/>
      </c>
      <c r="U790" s="1" t="str">
        <f>IF(LENB($P790),$S790&amp;"."&amp;U$2&amp;CHAR(9)&amp;$B$8&amp;" "&amp;I790&amp;$B$9&amp;CHAR(9)&amp;$B$7&amp;U$3,"")</f>
        <v/>
      </c>
      <c r="V790" s="1" t="str">
        <f>IF(LENB($P790),$S790&amp;"."&amp;V$2&amp;CHAR(9)&amp;$B$8&amp;" "&amp;J790&amp;$B$9&amp;CHAR(9)&amp;$B$7&amp;V$3,"")</f>
        <v/>
      </c>
      <c r="W790" s="1" t="str">
        <f>IF(LENB($P790),$S790&amp;"."&amp;W$2&amp;CHAR(9)&amp;$B$8&amp;" "&amp;K790&amp;$B$9&amp;CHAR(9)&amp;$B$7&amp;W$3,"")</f>
        <v/>
      </c>
      <c r="X790" s="1" t="str">
        <f>IF(LENB($P790),$S790&amp;"."&amp;X$2&amp;CHAR(9)&amp;$B$8&amp;" "&amp;L790&amp;$B$9&amp;CHAR(9)&amp;$B$7&amp;X$3,"")</f>
        <v/>
      </c>
      <c r="Y790" s="1" t="str">
        <f>IF(LENB($P790),$S790&amp;"."&amp;Y$2&amp;CHAR(9)&amp;$B$8&amp;" "&amp;M790&amp;$B$9&amp;CHAR(9)&amp;$B$7&amp;Y$3,"")</f>
        <v/>
      </c>
      <c r="Z790" s="1" t="str">
        <f>IF(LENB(O790),IF(1&lt;O790,CHAR(10),"")&amp;$B$7&amp;IF(G790=0,"名称未設定",G790)&amp;CHAR(10)&amp;T790&amp;CHAR(10)&amp;U790&amp;CHAR(10)&amp;V790&amp;CHAR(10)&amp;W790&amp;CHAR(10)&amp;X790&amp;CHAR(10)&amp;Y790,"")</f>
        <v/>
      </c>
    </row>
    <row r="791" spans="5:26"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f>IFERROR(INDEX(content!$E$2:$E$2049,MATCH($E791,content!$C$2:$C$2049,0),1),"")</f>
        <v/>
      </c>
      <c r="K791" s="1" t="str">
        <f>IFERROR(INDEX(content!$F$2:$F$2049,MATCH($E791,content!$C$2:$C$2049,0),1),"")</f>
        <v/>
      </c>
      <c r="L791" s="1" t="str">
        <f>IFERROR(INDEX(content!$G$2:$G$2049,MATCH($E791,content!$C$2:$C$2049,0),1),"")</f>
        <v/>
      </c>
      <c r="M791" s="1" t="str">
        <f>IFERROR(INDEX(content!$H$2:$H$2049,MATCH($E791,content!$C$2:$C$2049,0),1),"")</f>
        <v/>
      </c>
      <c r="N791" s="1" t="str">
        <f t="shared" si="39"/>
        <v/>
      </c>
      <c r="O791" s="1" t="str">
        <f>IF(LENB(N791),COUNTIF(N$4:N791,"●"),"")</f>
        <v/>
      </c>
      <c r="P791" s="1" t="str">
        <f t="shared" si="40"/>
        <v/>
      </c>
      <c r="Q791" s="1" t="str">
        <f t="shared" si="41"/>
        <v/>
      </c>
      <c r="R791" s="1" t="str">
        <f>IF(LEN(Q791),SUM($Q$4:Q791)-1,"")</f>
        <v/>
      </c>
      <c r="S791" s="1" t="str">
        <f>IF(LENB($P791),IF(COUNTIF($B$34,"*[*"),REPLACE($B$34,FIND("[",$B$34),2,"["&amp;$R791&amp;"]"),$B$34),"")</f>
        <v/>
      </c>
      <c r="T791" s="1" t="str">
        <f>IF(LENB($P791),$S791&amp;"."&amp;T$2&amp;CHAR(9)&amp;$B$8&amp;" "&amp;H791&amp;$B$9&amp;CHAR(9)&amp;$B$7&amp;T$3,"")</f>
        <v/>
      </c>
      <c r="U791" s="1" t="str">
        <f>IF(LENB($P791),$S791&amp;"."&amp;U$2&amp;CHAR(9)&amp;$B$8&amp;" "&amp;I791&amp;$B$9&amp;CHAR(9)&amp;$B$7&amp;U$3,"")</f>
        <v/>
      </c>
      <c r="V791" s="1" t="str">
        <f>IF(LENB($P791),$S791&amp;"."&amp;V$2&amp;CHAR(9)&amp;$B$8&amp;" "&amp;J791&amp;$B$9&amp;CHAR(9)&amp;$B$7&amp;V$3,"")</f>
        <v/>
      </c>
      <c r="W791" s="1" t="str">
        <f>IF(LENB($P791),$S791&amp;"."&amp;W$2&amp;CHAR(9)&amp;$B$8&amp;" "&amp;K791&amp;$B$9&amp;CHAR(9)&amp;$B$7&amp;W$3,"")</f>
        <v/>
      </c>
      <c r="X791" s="1" t="str">
        <f>IF(LENB($P791),$S791&amp;"."&amp;X$2&amp;CHAR(9)&amp;$B$8&amp;" "&amp;L791&amp;$B$9&amp;CHAR(9)&amp;$B$7&amp;X$3,"")</f>
        <v/>
      </c>
      <c r="Y791" s="1" t="str">
        <f>IF(LENB($P791),$S791&amp;"."&amp;Y$2&amp;CHAR(9)&amp;$B$8&amp;" "&amp;M791&amp;$B$9&amp;CHAR(9)&amp;$B$7&amp;Y$3,"")</f>
        <v/>
      </c>
      <c r="Z791" s="1" t="str">
        <f>IF(LENB(O791),IF(1&lt;O791,CHAR(10),"")&amp;$B$7&amp;IF(G791=0,"名称未設定",G791)&amp;CHAR(10)&amp;T791&amp;CHAR(10)&amp;U791&amp;CHAR(10)&amp;V791&amp;CHAR(10)&amp;W791&amp;CHAR(10)&amp;X791&amp;CHAR(10)&amp;Y791,"")</f>
        <v/>
      </c>
    </row>
    <row r="792" spans="5:26"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f>IFERROR(INDEX(content!$E$2:$E$2049,MATCH($E792,content!$C$2:$C$2049,0),1),"")</f>
        <v/>
      </c>
      <c r="K792" s="1" t="str">
        <f>IFERROR(INDEX(content!$F$2:$F$2049,MATCH($E792,content!$C$2:$C$2049,0),1),"")</f>
        <v/>
      </c>
      <c r="L792" s="1" t="str">
        <f>IFERROR(INDEX(content!$G$2:$G$2049,MATCH($E792,content!$C$2:$C$2049,0),1),"")</f>
        <v/>
      </c>
      <c r="M792" s="1" t="str">
        <f>IFERROR(INDEX(content!$H$2:$H$2049,MATCH($E792,content!$C$2:$C$2049,0),1),"")</f>
        <v/>
      </c>
      <c r="N792" s="1" t="str">
        <f t="shared" si="39"/>
        <v/>
      </c>
      <c r="O792" s="1" t="str">
        <f>IF(LENB(N792),COUNTIF(N$4:N792,"●"),"")</f>
        <v/>
      </c>
      <c r="P792" s="1" t="str">
        <f t="shared" si="40"/>
        <v/>
      </c>
      <c r="Q792" s="1" t="str">
        <f t="shared" si="41"/>
        <v/>
      </c>
      <c r="R792" s="1" t="str">
        <f>IF(LEN(Q792),SUM($Q$4:Q792)-1,"")</f>
        <v/>
      </c>
      <c r="S792" s="1" t="str">
        <f>IF(LENB($P792),IF(COUNTIF($B$34,"*[*"),REPLACE($B$34,FIND("[",$B$34),2,"["&amp;$R792&amp;"]"),$B$34),"")</f>
        <v/>
      </c>
      <c r="T792" s="1" t="str">
        <f>IF(LENB($P792),$S792&amp;"."&amp;T$2&amp;CHAR(9)&amp;$B$8&amp;" "&amp;H792&amp;$B$9&amp;CHAR(9)&amp;$B$7&amp;T$3,"")</f>
        <v/>
      </c>
      <c r="U792" s="1" t="str">
        <f>IF(LENB($P792),$S792&amp;"."&amp;U$2&amp;CHAR(9)&amp;$B$8&amp;" "&amp;I792&amp;$B$9&amp;CHAR(9)&amp;$B$7&amp;U$3,"")</f>
        <v/>
      </c>
      <c r="V792" s="1" t="str">
        <f>IF(LENB($P792),$S792&amp;"."&amp;V$2&amp;CHAR(9)&amp;$B$8&amp;" "&amp;J792&amp;$B$9&amp;CHAR(9)&amp;$B$7&amp;V$3,"")</f>
        <v/>
      </c>
      <c r="W792" s="1" t="str">
        <f>IF(LENB($P792),$S792&amp;"."&amp;W$2&amp;CHAR(9)&amp;$B$8&amp;" "&amp;K792&amp;$B$9&amp;CHAR(9)&amp;$B$7&amp;W$3,"")</f>
        <v/>
      </c>
      <c r="X792" s="1" t="str">
        <f>IF(LENB($P792),$S792&amp;"."&amp;X$2&amp;CHAR(9)&amp;$B$8&amp;" "&amp;L792&amp;$B$9&amp;CHAR(9)&amp;$B$7&amp;X$3,"")</f>
        <v/>
      </c>
      <c r="Y792" s="1" t="str">
        <f>IF(LENB($P792),$S792&amp;"."&amp;Y$2&amp;CHAR(9)&amp;$B$8&amp;" "&amp;M792&amp;$B$9&amp;CHAR(9)&amp;$B$7&amp;Y$3,"")</f>
        <v/>
      </c>
      <c r="Z792" s="1" t="str">
        <f>IF(LENB(O792),IF(1&lt;O792,CHAR(10),"")&amp;$B$7&amp;IF(G792=0,"名称未設定",G792)&amp;CHAR(10)&amp;T792&amp;CHAR(10)&amp;U792&amp;CHAR(10)&amp;V792&amp;CHAR(10)&amp;W792&amp;CHAR(10)&amp;X792&amp;CHAR(10)&amp;Y792,"")</f>
        <v/>
      </c>
    </row>
    <row r="793" spans="5:26"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f>IFERROR(INDEX(content!$E$2:$E$2049,MATCH($E793,content!$C$2:$C$2049,0),1),"")</f>
        <v/>
      </c>
      <c r="K793" s="1" t="str">
        <f>IFERROR(INDEX(content!$F$2:$F$2049,MATCH($E793,content!$C$2:$C$2049,0),1),"")</f>
        <v/>
      </c>
      <c r="L793" s="1" t="str">
        <f>IFERROR(INDEX(content!$G$2:$G$2049,MATCH($E793,content!$C$2:$C$2049,0),1),"")</f>
        <v/>
      </c>
      <c r="M793" s="1" t="str">
        <f>IFERROR(INDEX(content!$H$2:$H$2049,MATCH($E793,content!$C$2:$C$2049,0),1),"")</f>
        <v/>
      </c>
      <c r="N793" s="1" t="str">
        <f t="shared" si="39"/>
        <v/>
      </c>
      <c r="O793" s="1" t="str">
        <f>IF(LENB(N793),COUNTIF(N$4:N793,"●"),"")</f>
        <v/>
      </c>
      <c r="P793" s="1" t="str">
        <f t="shared" si="40"/>
        <v/>
      </c>
      <c r="Q793" s="1" t="str">
        <f t="shared" si="41"/>
        <v/>
      </c>
      <c r="R793" s="1" t="str">
        <f>IF(LEN(Q793),SUM($Q$4:Q793)-1,"")</f>
        <v/>
      </c>
      <c r="S793" s="1" t="str">
        <f>IF(LENB($P793),IF(COUNTIF($B$34,"*[*"),REPLACE($B$34,FIND("[",$B$34),2,"["&amp;$R793&amp;"]"),$B$34),"")</f>
        <v/>
      </c>
      <c r="T793" s="1" t="str">
        <f>IF(LENB($P793),$S793&amp;"."&amp;T$2&amp;CHAR(9)&amp;$B$8&amp;" "&amp;H793&amp;$B$9&amp;CHAR(9)&amp;$B$7&amp;T$3,"")</f>
        <v/>
      </c>
      <c r="U793" s="1" t="str">
        <f>IF(LENB($P793),$S793&amp;"."&amp;U$2&amp;CHAR(9)&amp;$B$8&amp;" "&amp;I793&amp;$B$9&amp;CHAR(9)&amp;$B$7&amp;U$3,"")</f>
        <v/>
      </c>
      <c r="V793" s="1" t="str">
        <f>IF(LENB($P793),$S793&amp;"."&amp;V$2&amp;CHAR(9)&amp;$B$8&amp;" "&amp;J793&amp;$B$9&amp;CHAR(9)&amp;$B$7&amp;V$3,"")</f>
        <v/>
      </c>
      <c r="W793" s="1" t="str">
        <f>IF(LENB($P793),$S793&amp;"."&amp;W$2&amp;CHAR(9)&amp;$B$8&amp;" "&amp;K793&amp;$B$9&amp;CHAR(9)&amp;$B$7&amp;W$3,"")</f>
        <v/>
      </c>
      <c r="X793" s="1" t="str">
        <f>IF(LENB($P793),$S793&amp;"."&amp;X$2&amp;CHAR(9)&amp;$B$8&amp;" "&amp;L793&amp;$B$9&amp;CHAR(9)&amp;$B$7&amp;X$3,"")</f>
        <v/>
      </c>
      <c r="Y793" s="1" t="str">
        <f>IF(LENB($P793),$S793&amp;"."&amp;Y$2&amp;CHAR(9)&amp;$B$8&amp;" "&amp;M793&amp;$B$9&amp;CHAR(9)&amp;$B$7&amp;Y$3,"")</f>
        <v/>
      </c>
      <c r="Z793" s="1" t="str">
        <f>IF(LENB(O793),IF(1&lt;O793,CHAR(10),"")&amp;$B$7&amp;IF(G793=0,"名称未設定",G793)&amp;CHAR(10)&amp;T793&amp;CHAR(10)&amp;U793&amp;CHAR(10)&amp;V793&amp;CHAR(10)&amp;W793&amp;CHAR(10)&amp;X793&amp;CHAR(10)&amp;Y793,"")</f>
        <v/>
      </c>
    </row>
    <row r="794" spans="5:26"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f>IFERROR(INDEX(content!$E$2:$E$2049,MATCH($E794,content!$C$2:$C$2049,0),1),"")</f>
        <v/>
      </c>
      <c r="K794" s="1" t="str">
        <f>IFERROR(INDEX(content!$F$2:$F$2049,MATCH($E794,content!$C$2:$C$2049,0),1),"")</f>
        <v/>
      </c>
      <c r="L794" s="1" t="str">
        <f>IFERROR(INDEX(content!$G$2:$G$2049,MATCH($E794,content!$C$2:$C$2049,0),1),"")</f>
        <v/>
      </c>
      <c r="M794" s="1" t="str">
        <f>IFERROR(INDEX(content!$H$2:$H$2049,MATCH($E794,content!$C$2:$C$2049,0),1),"")</f>
        <v/>
      </c>
      <c r="N794" s="1" t="str">
        <f t="shared" si="39"/>
        <v/>
      </c>
      <c r="O794" s="1" t="str">
        <f>IF(LENB(N794),COUNTIF(N$4:N794,"●"),"")</f>
        <v/>
      </c>
      <c r="P794" s="1" t="str">
        <f t="shared" si="40"/>
        <v/>
      </c>
      <c r="Q794" s="1" t="str">
        <f t="shared" si="41"/>
        <v/>
      </c>
      <c r="R794" s="1" t="str">
        <f>IF(LEN(Q794),SUM($Q$4:Q794)-1,"")</f>
        <v/>
      </c>
      <c r="S794" s="1" t="str">
        <f>IF(LENB($P794),IF(COUNTIF($B$34,"*[*"),REPLACE($B$34,FIND("[",$B$34),2,"["&amp;$R794&amp;"]"),$B$34),"")</f>
        <v/>
      </c>
      <c r="T794" s="1" t="str">
        <f>IF(LENB($P794),$S794&amp;"."&amp;T$2&amp;CHAR(9)&amp;$B$8&amp;" "&amp;H794&amp;$B$9&amp;CHAR(9)&amp;$B$7&amp;T$3,"")</f>
        <v/>
      </c>
      <c r="U794" s="1" t="str">
        <f>IF(LENB($P794),$S794&amp;"."&amp;U$2&amp;CHAR(9)&amp;$B$8&amp;" "&amp;I794&amp;$B$9&amp;CHAR(9)&amp;$B$7&amp;U$3,"")</f>
        <v/>
      </c>
      <c r="V794" s="1" t="str">
        <f>IF(LENB($P794),$S794&amp;"."&amp;V$2&amp;CHAR(9)&amp;$B$8&amp;" "&amp;J794&amp;$B$9&amp;CHAR(9)&amp;$B$7&amp;V$3,"")</f>
        <v/>
      </c>
      <c r="W794" s="1" t="str">
        <f>IF(LENB($P794),$S794&amp;"."&amp;W$2&amp;CHAR(9)&amp;$B$8&amp;" "&amp;K794&amp;$B$9&amp;CHAR(9)&amp;$B$7&amp;W$3,"")</f>
        <v/>
      </c>
      <c r="X794" s="1" t="str">
        <f>IF(LENB($P794),$S794&amp;"."&amp;X$2&amp;CHAR(9)&amp;$B$8&amp;" "&amp;L794&amp;$B$9&amp;CHAR(9)&amp;$B$7&amp;X$3,"")</f>
        <v/>
      </c>
      <c r="Y794" s="1" t="str">
        <f>IF(LENB($P794),$S794&amp;"."&amp;Y$2&amp;CHAR(9)&amp;$B$8&amp;" "&amp;M794&amp;$B$9&amp;CHAR(9)&amp;$B$7&amp;Y$3,"")</f>
        <v/>
      </c>
      <c r="Z794" s="1" t="str">
        <f>IF(LENB(O794),IF(1&lt;O794,CHAR(10),"")&amp;$B$7&amp;IF(G794=0,"名称未設定",G794)&amp;CHAR(10)&amp;T794&amp;CHAR(10)&amp;U794&amp;CHAR(10)&amp;V794&amp;CHAR(10)&amp;W794&amp;CHAR(10)&amp;X794&amp;CHAR(10)&amp;Y794,"")</f>
        <v/>
      </c>
    </row>
    <row r="795" spans="5:26"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f>IFERROR(INDEX(content!$E$2:$E$2049,MATCH($E795,content!$C$2:$C$2049,0),1),"")</f>
        <v/>
      </c>
      <c r="K795" s="1" t="str">
        <f>IFERROR(INDEX(content!$F$2:$F$2049,MATCH($E795,content!$C$2:$C$2049,0),1),"")</f>
        <v/>
      </c>
      <c r="L795" s="1" t="str">
        <f>IFERROR(INDEX(content!$G$2:$G$2049,MATCH($E795,content!$C$2:$C$2049,0),1),"")</f>
        <v/>
      </c>
      <c r="M795" s="1" t="str">
        <f>IFERROR(INDEX(content!$H$2:$H$2049,MATCH($E795,content!$C$2:$C$2049,0),1),"")</f>
        <v/>
      </c>
      <c r="N795" s="1" t="str">
        <f t="shared" si="39"/>
        <v/>
      </c>
      <c r="O795" s="1" t="str">
        <f>IF(LENB(N795),COUNTIF(N$4:N795,"●"),"")</f>
        <v/>
      </c>
      <c r="P795" s="1" t="str">
        <f t="shared" si="40"/>
        <v/>
      </c>
      <c r="Q795" s="1" t="str">
        <f t="shared" si="41"/>
        <v/>
      </c>
      <c r="R795" s="1" t="str">
        <f>IF(LEN(Q795),SUM($Q$4:Q795)-1,"")</f>
        <v/>
      </c>
      <c r="S795" s="1" t="str">
        <f>IF(LENB($P795),IF(COUNTIF($B$34,"*[*"),REPLACE($B$34,FIND("[",$B$34),2,"["&amp;$R795&amp;"]"),$B$34),"")</f>
        <v/>
      </c>
      <c r="T795" s="1" t="str">
        <f>IF(LENB($P795),$S795&amp;"."&amp;T$2&amp;CHAR(9)&amp;$B$8&amp;" "&amp;H795&amp;$B$9&amp;CHAR(9)&amp;$B$7&amp;T$3,"")</f>
        <v/>
      </c>
      <c r="U795" s="1" t="str">
        <f>IF(LENB($P795),$S795&amp;"."&amp;U$2&amp;CHAR(9)&amp;$B$8&amp;" "&amp;I795&amp;$B$9&amp;CHAR(9)&amp;$B$7&amp;U$3,"")</f>
        <v/>
      </c>
      <c r="V795" s="1" t="str">
        <f>IF(LENB($P795),$S795&amp;"."&amp;V$2&amp;CHAR(9)&amp;$B$8&amp;" "&amp;J795&amp;$B$9&amp;CHAR(9)&amp;$B$7&amp;V$3,"")</f>
        <v/>
      </c>
      <c r="W795" s="1" t="str">
        <f>IF(LENB($P795),$S795&amp;"."&amp;W$2&amp;CHAR(9)&amp;$B$8&amp;" "&amp;K795&amp;$B$9&amp;CHAR(9)&amp;$B$7&amp;W$3,"")</f>
        <v/>
      </c>
      <c r="X795" s="1" t="str">
        <f>IF(LENB($P795),$S795&amp;"."&amp;X$2&amp;CHAR(9)&amp;$B$8&amp;" "&amp;L795&amp;$B$9&amp;CHAR(9)&amp;$B$7&amp;X$3,"")</f>
        <v/>
      </c>
      <c r="Y795" s="1" t="str">
        <f>IF(LENB($P795),$S795&amp;"."&amp;Y$2&amp;CHAR(9)&amp;$B$8&amp;" "&amp;M795&amp;$B$9&amp;CHAR(9)&amp;$B$7&amp;Y$3,"")</f>
        <v/>
      </c>
      <c r="Z795" s="1" t="str">
        <f>IF(LENB(O795),IF(1&lt;O795,CHAR(10),"")&amp;$B$7&amp;IF(G795=0,"名称未設定",G795)&amp;CHAR(10)&amp;T795&amp;CHAR(10)&amp;U795&amp;CHAR(10)&amp;V795&amp;CHAR(10)&amp;W795&amp;CHAR(10)&amp;X795&amp;CHAR(10)&amp;Y795,"")</f>
        <v/>
      </c>
    </row>
    <row r="796" spans="5:26"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f>IFERROR(INDEX(content!$E$2:$E$2049,MATCH($E796,content!$C$2:$C$2049,0),1),"")</f>
        <v/>
      </c>
      <c r="K796" s="1" t="str">
        <f>IFERROR(INDEX(content!$F$2:$F$2049,MATCH($E796,content!$C$2:$C$2049,0),1),"")</f>
        <v/>
      </c>
      <c r="L796" s="1" t="str">
        <f>IFERROR(INDEX(content!$G$2:$G$2049,MATCH($E796,content!$C$2:$C$2049,0),1),"")</f>
        <v/>
      </c>
      <c r="M796" s="1" t="str">
        <f>IFERROR(INDEX(content!$H$2:$H$2049,MATCH($E796,content!$C$2:$C$2049,0),1),"")</f>
        <v/>
      </c>
      <c r="N796" s="1" t="str">
        <f t="shared" si="39"/>
        <v/>
      </c>
      <c r="O796" s="1" t="str">
        <f>IF(LENB(N796),COUNTIF(N$4:N796,"●"),"")</f>
        <v/>
      </c>
      <c r="P796" s="1" t="str">
        <f t="shared" si="40"/>
        <v/>
      </c>
      <c r="Q796" s="1" t="str">
        <f t="shared" si="41"/>
        <v/>
      </c>
      <c r="R796" s="1" t="str">
        <f>IF(LEN(Q796),SUM($Q$4:Q796)-1,"")</f>
        <v/>
      </c>
      <c r="S796" s="1" t="str">
        <f>IF(LENB($P796),IF(COUNTIF($B$34,"*[*"),REPLACE($B$34,FIND("[",$B$34),2,"["&amp;$R796&amp;"]"),$B$34),"")</f>
        <v/>
      </c>
      <c r="T796" s="1" t="str">
        <f>IF(LENB($P796),$S796&amp;"."&amp;T$2&amp;CHAR(9)&amp;$B$8&amp;" "&amp;H796&amp;$B$9&amp;CHAR(9)&amp;$B$7&amp;T$3,"")</f>
        <v/>
      </c>
      <c r="U796" s="1" t="str">
        <f>IF(LENB($P796),$S796&amp;"."&amp;U$2&amp;CHAR(9)&amp;$B$8&amp;" "&amp;I796&amp;$B$9&amp;CHAR(9)&amp;$B$7&amp;U$3,"")</f>
        <v/>
      </c>
      <c r="V796" s="1" t="str">
        <f>IF(LENB($P796),$S796&amp;"."&amp;V$2&amp;CHAR(9)&amp;$B$8&amp;" "&amp;J796&amp;$B$9&amp;CHAR(9)&amp;$B$7&amp;V$3,"")</f>
        <v/>
      </c>
      <c r="W796" s="1" t="str">
        <f>IF(LENB($P796),$S796&amp;"."&amp;W$2&amp;CHAR(9)&amp;$B$8&amp;" "&amp;K796&amp;$B$9&amp;CHAR(9)&amp;$B$7&amp;W$3,"")</f>
        <v/>
      </c>
      <c r="X796" s="1" t="str">
        <f>IF(LENB($P796),$S796&amp;"."&amp;X$2&amp;CHAR(9)&amp;$B$8&amp;" "&amp;L796&amp;$B$9&amp;CHAR(9)&amp;$B$7&amp;X$3,"")</f>
        <v/>
      </c>
      <c r="Y796" s="1" t="str">
        <f>IF(LENB($P796),$S796&amp;"."&amp;Y$2&amp;CHAR(9)&amp;$B$8&amp;" "&amp;M796&amp;$B$9&amp;CHAR(9)&amp;$B$7&amp;Y$3,"")</f>
        <v/>
      </c>
      <c r="Z796" s="1" t="str">
        <f>IF(LENB(O796),IF(1&lt;O796,CHAR(10),"")&amp;$B$7&amp;IF(G796=0,"名称未設定",G796)&amp;CHAR(10)&amp;T796&amp;CHAR(10)&amp;U796&amp;CHAR(10)&amp;V796&amp;CHAR(10)&amp;W796&amp;CHAR(10)&amp;X796&amp;CHAR(10)&amp;Y796,"")</f>
        <v/>
      </c>
    </row>
    <row r="797" spans="5:26"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f>IFERROR(INDEX(content!$E$2:$E$2049,MATCH($E797,content!$C$2:$C$2049,0),1),"")</f>
        <v/>
      </c>
      <c r="K797" s="1" t="str">
        <f>IFERROR(INDEX(content!$F$2:$F$2049,MATCH($E797,content!$C$2:$C$2049,0),1),"")</f>
        <v/>
      </c>
      <c r="L797" s="1" t="str">
        <f>IFERROR(INDEX(content!$G$2:$G$2049,MATCH($E797,content!$C$2:$C$2049,0),1),"")</f>
        <v/>
      </c>
      <c r="M797" s="1" t="str">
        <f>IFERROR(INDEX(content!$H$2:$H$2049,MATCH($E797,content!$C$2:$C$2049,0),1),"")</f>
        <v/>
      </c>
      <c r="N797" s="1" t="str">
        <f t="shared" si="39"/>
        <v/>
      </c>
      <c r="O797" s="1" t="str">
        <f>IF(LENB(N797),COUNTIF(N$4:N797,"●"),"")</f>
        <v/>
      </c>
      <c r="P797" s="1" t="str">
        <f t="shared" si="40"/>
        <v/>
      </c>
      <c r="Q797" s="1" t="str">
        <f t="shared" si="41"/>
        <v/>
      </c>
      <c r="R797" s="1" t="str">
        <f>IF(LEN(Q797),SUM($Q$4:Q797)-1,"")</f>
        <v/>
      </c>
      <c r="S797" s="1" t="str">
        <f>IF(LENB($P797),IF(COUNTIF($B$34,"*[*"),REPLACE($B$34,FIND("[",$B$34),2,"["&amp;$R797&amp;"]"),$B$34),"")</f>
        <v/>
      </c>
      <c r="T797" s="1" t="str">
        <f>IF(LENB($P797),$S797&amp;"."&amp;T$2&amp;CHAR(9)&amp;$B$8&amp;" "&amp;H797&amp;$B$9&amp;CHAR(9)&amp;$B$7&amp;T$3,"")</f>
        <v/>
      </c>
      <c r="U797" s="1" t="str">
        <f>IF(LENB($P797),$S797&amp;"."&amp;U$2&amp;CHAR(9)&amp;$B$8&amp;" "&amp;I797&amp;$B$9&amp;CHAR(9)&amp;$B$7&amp;U$3,"")</f>
        <v/>
      </c>
      <c r="V797" s="1" t="str">
        <f>IF(LENB($P797),$S797&amp;"."&amp;V$2&amp;CHAR(9)&amp;$B$8&amp;" "&amp;J797&amp;$B$9&amp;CHAR(9)&amp;$B$7&amp;V$3,"")</f>
        <v/>
      </c>
      <c r="W797" s="1" t="str">
        <f>IF(LENB($P797),$S797&amp;"."&amp;W$2&amp;CHAR(9)&amp;$B$8&amp;" "&amp;K797&amp;$B$9&amp;CHAR(9)&amp;$B$7&amp;W$3,"")</f>
        <v/>
      </c>
      <c r="X797" s="1" t="str">
        <f>IF(LENB($P797),$S797&amp;"."&amp;X$2&amp;CHAR(9)&amp;$B$8&amp;" "&amp;L797&amp;$B$9&amp;CHAR(9)&amp;$B$7&amp;X$3,"")</f>
        <v/>
      </c>
      <c r="Y797" s="1" t="str">
        <f>IF(LENB($P797),$S797&amp;"."&amp;Y$2&amp;CHAR(9)&amp;$B$8&amp;" "&amp;M797&amp;$B$9&amp;CHAR(9)&amp;$B$7&amp;Y$3,"")</f>
        <v/>
      </c>
      <c r="Z797" s="1" t="str">
        <f>IF(LENB(O797),IF(1&lt;O797,CHAR(10),"")&amp;$B$7&amp;IF(G797=0,"名称未設定",G797)&amp;CHAR(10)&amp;T797&amp;CHAR(10)&amp;U797&amp;CHAR(10)&amp;V797&amp;CHAR(10)&amp;W797&amp;CHAR(10)&amp;X797&amp;CHAR(10)&amp;Y797,"")</f>
        <v/>
      </c>
    </row>
    <row r="798" spans="5:26"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f>IFERROR(INDEX(content!$E$2:$E$2049,MATCH($E798,content!$C$2:$C$2049,0),1),"")</f>
        <v/>
      </c>
      <c r="K798" s="1" t="str">
        <f>IFERROR(INDEX(content!$F$2:$F$2049,MATCH($E798,content!$C$2:$C$2049,0),1),"")</f>
        <v/>
      </c>
      <c r="L798" s="1" t="str">
        <f>IFERROR(INDEX(content!$G$2:$G$2049,MATCH($E798,content!$C$2:$C$2049,0),1),"")</f>
        <v/>
      </c>
      <c r="M798" s="1" t="str">
        <f>IFERROR(INDEX(content!$H$2:$H$2049,MATCH($E798,content!$C$2:$C$2049,0),1),"")</f>
        <v/>
      </c>
      <c r="N798" s="1" t="str">
        <f t="shared" si="39"/>
        <v/>
      </c>
      <c r="O798" s="1" t="str">
        <f>IF(LENB(N798),COUNTIF(N$4:N798,"●"),"")</f>
        <v/>
      </c>
      <c r="P798" s="1" t="str">
        <f t="shared" si="40"/>
        <v/>
      </c>
      <c r="Q798" s="1" t="str">
        <f t="shared" si="41"/>
        <v/>
      </c>
      <c r="R798" s="1" t="str">
        <f>IF(LEN(Q798),SUM($Q$4:Q798)-1,"")</f>
        <v/>
      </c>
      <c r="S798" s="1" t="str">
        <f>IF(LENB($P798),IF(COUNTIF($B$34,"*[*"),REPLACE($B$34,FIND("[",$B$34),2,"["&amp;$R798&amp;"]"),$B$34),"")</f>
        <v/>
      </c>
      <c r="T798" s="1" t="str">
        <f>IF(LENB($P798),$S798&amp;"."&amp;T$2&amp;CHAR(9)&amp;$B$8&amp;" "&amp;H798&amp;$B$9&amp;CHAR(9)&amp;$B$7&amp;T$3,"")</f>
        <v/>
      </c>
      <c r="U798" s="1" t="str">
        <f>IF(LENB($P798),$S798&amp;"."&amp;U$2&amp;CHAR(9)&amp;$B$8&amp;" "&amp;I798&amp;$B$9&amp;CHAR(9)&amp;$B$7&amp;U$3,"")</f>
        <v/>
      </c>
      <c r="V798" s="1" t="str">
        <f>IF(LENB($P798),$S798&amp;"."&amp;V$2&amp;CHAR(9)&amp;$B$8&amp;" "&amp;J798&amp;$B$9&amp;CHAR(9)&amp;$B$7&amp;V$3,"")</f>
        <v/>
      </c>
      <c r="W798" s="1" t="str">
        <f>IF(LENB($P798),$S798&amp;"."&amp;W$2&amp;CHAR(9)&amp;$B$8&amp;" "&amp;K798&amp;$B$9&amp;CHAR(9)&amp;$B$7&amp;W$3,"")</f>
        <v/>
      </c>
      <c r="X798" s="1" t="str">
        <f>IF(LENB($P798),$S798&amp;"."&amp;X$2&amp;CHAR(9)&amp;$B$8&amp;" "&amp;L798&amp;$B$9&amp;CHAR(9)&amp;$B$7&amp;X$3,"")</f>
        <v/>
      </c>
      <c r="Y798" s="1" t="str">
        <f>IF(LENB($P798),$S798&amp;"."&amp;Y$2&amp;CHAR(9)&amp;$B$8&amp;" "&amp;M798&amp;$B$9&amp;CHAR(9)&amp;$B$7&amp;Y$3,"")</f>
        <v/>
      </c>
      <c r="Z798" s="1" t="str">
        <f>IF(LENB(O798),IF(1&lt;O798,CHAR(10),"")&amp;$B$7&amp;IF(G798=0,"名称未設定",G798)&amp;CHAR(10)&amp;T798&amp;CHAR(10)&amp;U798&amp;CHAR(10)&amp;V798&amp;CHAR(10)&amp;W798&amp;CHAR(10)&amp;X798&amp;CHAR(10)&amp;Y798,"")</f>
        <v/>
      </c>
    </row>
    <row r="799" spans="5:26"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f>IFERROR(INDEX(content!$E$2:$E$2049,MATCH($E799,content!$C$2:$C$2049,0),1),"")</f>
        <v/>
      </c>
      <c r="K799" s="1" t="str">
        <f>IFERROR(INDEX(content!$F$2:$F$2049,MATCH($E799,content!$C$2:$C$2049,0),1),"")</f>
        <v/>
      </c>
      <c r="L799" s="1" t="str">
        <f>IFERROR(INDEX(content!$G$2:$G$2049,MATCH($E799,content!$C$2:$C$2049,0),1),"")</f>
        <v/>
      </c>
      <c r="M799" s="1" t="str">
        <f>IFERROR(INDEX(content!$H$2:$H$2049,MATCH($E799,content!$C$2:$C$2049,0),1),"")</f>
        <v/>
      </c>
      <c r="N799" s="1" t="str">
        <f t="shared" si="39"/>
        <v/>
      </c>
      <c r="O799" s="1" t="str">
        <f>IF(LENB(N799),COUNTIF(N$4:N799,"●"),"")</f>
        <v/>
      </c>
      <c r="P799" s="1" t="str">
        <f t="shared" si="40"/>
        <v/>
      </c>
      <c r="Q799" s="1" t="str">
        <f t="shared" si="41"/>
        <v/>
      </c>
      <c r="R799" s="1" t="str">
        <f>IF(LEN(Q799),SUM($Q$4:Q799)-1,"")</f>
        <v/>
      </c>
      <c r="S799" s="1" t="str">
        <f>IF(LENB($P799),IF(COUNTIF($B$34,"*[*"),REPLACE($B$34,FIND("[",$B$34),2,"["&amp;$R799&amp;"]"),$B$34),"")</f>
        <v/>
      </c>
      <c r="T799" s="1" t="str">
        <f>IF(LENB($P799),$S799&amp;"."&amp;T$2&amp;CHAR(9)&amp;$B$8&amp;" "&amp;H799&amp;$B$9&amp;CHAR(9)&amp;$B$7&amp;T$3,"")</f>
        <v/>
      </c>
      <c r="U799" s="1" t="str">
        <f>IF(LENB($P799),$S799&amp;"."&amp;U$2&amp;CHAR(9)&amp;$B$8&amp;" "&amp;I799&amp;$B$9&amp;CHAR(9)&amp;$B$7&amp;U$3,"")</f>
        <v/>
      </c>
      <c r="V799" s="1" t="str">
        <f>IF(LENB($P799),$S799&amp;"."&amp;V$2&amp;CHAR(9)&amp;$B$8&amp;" "&amp;J799&amp;$B$9&amp;CHAR(9)&amp;$B$7&amp;V$3,"")</f>
        <v/>
      </c>
      <c r="W799" s="1" t="str">
        <f>IF(LENB($P799),$S799&amp;"."&amp;W$2&amp;CHAR(9)&amp;$B$8&amp;" "&amp;K799&amp;$B$9&amp;CHAR(9)&amp;$B$7&amp;W$3,"")</f>
        <v/>
      </c>
      <c r="X799" s="1" t="str">
        <f>IF(LENB($P799),$S799&amp;"."&amp;X$2&amp;CHAR(9)&amp;$B$8&amp;" "&amp;L799&amp;$B$9&amp;CHAR(9)&amp;$B$7&amp;X$3,"")</f>
        <v/>
      </c>
      <c r="Y799" s="1" t="str">
        <f>IF(LENB($P799),$S799&amp;"."&amp;Y$2&amp;CHAR(9)&amp;$B$8&amp;" "&amp;M799&amp;$B$9&amp;CHAR(9)&amp;$B$7&amp;Y$3,"")</f>
        <v/>
      </c>
      <c r="Z799" s="1" t="str">
        <f>IF(LENB(O799),IF(1&lt;O799,CHAR(10),"")&amp;$B$7&amp;IF(G799=0,"名称未設定",G799)&amp;CHAR(10)&amp;T799&amp;CHAR(10)&amp;U799&amp;CHAR(10)&amp;V799&amp;CHAR(10)&amp;W799&amp;CHAR(10)&amp;X799&amp;CHAR(10)&amp;Y799,"")</f>
        <v/>
      </c>
    </row>
    <row r="800" spans="5:26"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f>IFERROR(INDEX(content!$E$2:$E$2049,MATCH($E800,content!$C$2:$C$2049,0),1),"")</f>
        <v/>
      </c>
      <c r="K800" s="1" t="str">
        <f>IFERROR(INDEX(content!$F$2:$F$2049,MATCH($E800,content!$C$2:$C$2049,0),1),"")</f>
        <v/>
      </c>
      <c r="L800" s="1" t="str">
        <f>IFERROR(INDEX(content!$G$2:$G$2049,MATCH($E800,content!$C$2:$C$2049,0),1),"")</f>
        <v/>
      </c>
      <c r="M800" s="1" t="str">
        <f>IFERROR(INDEX(content!$H$2:$H$2049,MATCH($E800,content!$C$2:$C$2049,0),1),"")</f>
        <v/>
      </c>
      <c r="N800" s="1" t="str">
        <f t="shared" si="39"/>
        <v/>
      </c>
      <c r="O800" s="1" t="str">
        <f>IF(LENB(N800),COUNTIF(N$4:N800,"●"),"")</f>
        <v/>
      </c>
      <c r="P800" s="1" t="str">
        <f t="shared" si="40"/>
        <v/>
      </c>
      <c r="Q800" s="1" t="str">
        <f t="shared" si="41"/>
        <v/>
      </c>
      <c r="R800" s="1" t="str">
        <f>IF(LEN(Q800),SUM($Q$4:Q800)-1,"")</f>
        <v/>
      </c>
      <c r="S800" s="1" t="str">
        <f>IF(LENB($P800),IF(COUNTIF($B$34,"*[*"),REPLACE($B$34,FIND("[",$B$34),2,"["&amp;$R800&amp;"]"),$B$34),"")</f>
        <v/>
      </c>
      <c r="T800" s="1" t="str">
        <f>IF(LENB($P800),$S800&amp;"."&amp;T$2&amp;CHAR(9)&amp;$B$8&amp;" "&amp;H800&amp;$B$9&amp;CHAR(9)&amp;$B$7&amp;T$3,"")</f>
        <v/>
      </c>
      <c r="U800" s="1" t="str">
        <f>IF(LENB($P800),$S800&amp;"."&amp;U$2&amp;CHAR(9)&amp;$B$8&amp;" "&amp;I800&amp;$B$9&amp;CHAR(9)&amp;$B$7&amp;U$3,"")</f>
        <v/>
      </c>
      <c r="V800" s="1" t="str">
        <f>IF(LENB($P800),$S800&amp;"."&amp;V$2&amp;CHAR(9)&amp;$B$8&amp;" "&amp;J800&amp;$B$9&amp;CHAR(9)&amp;$B$7&amp;V$3,"")</f>
        <v/>
      </c>
      <c r="W800" s="1" t="str">
        <f>IF(LENB($P800),$S800&amp;"."&amp;W$2&amp;CHAR(9)&amp;$B$8&amp;" "&amp;K800&amp;$B$9&amp;CHAR(9)&amp;$B$7&amp;W$3,"")</f>
        <v/>
      </c>
      <c r="X800" s="1" t="str">
        <f>IF(LENB($P800),$S800&amp;"."&amp;X$2&amp;CHAR(9)&amp;$B$8&amp;" "&amp;L800&amp;$B$9&amp;CHAR(9)&amp;$B$7&amp;X$3,"")</f>
        <v/>
      </c>
      <c r="Y800" s="1" t="str">
        <f>IF(LENB($P800),$S800&amp;"."&amp;Y$2&amp;CHAR(9)&amp;$B$8&amp;" "&amp;M800&amp;$B$9&amp;CHAR(9)&amp;$B$7&amp;Y$3,"")</f>
        <v/>
      </c>
      <c r="Z800" s="1" t="str">
        <f>IF(LENB(O800),IF(1&lt;O800,CHAR(10),"")&amp;$B$7&amp;IF(G800=0,"名称未設定",G800)&amp;CHAR(10)&amp;T800&amp;CHAR(10)&amp;U800&amp;CHAR(10)&amp;V800&amp;CHAR(10)&amp;W800&amp;CHAR(10)&amp;X800&amp;CHAR(10)&amp;Y800,"")</f>
        <v/>
      </c>
    </row>
    <row r="801" spans="5:26"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f>IFERROR(INDEX(content!$E$2:$E$2049,MATCH($E801,content!$C$2:$C$2049,0),1),"")</f>
        <v/>
      </c>
      <c r="K801" s="1" t="str">
        <f>IFERROR(INDEX(content!$F$2:$F$2049,MATCH($E801,content!$C$2:$C$2049,0),1),"")</f>
        <v/>
      </c>
      <c r="L801" s="1" t="str">
        <f>IFERROR(INDEX(content!$G$2:$G$2049,MATCH($E801,content!$C$2:$C$2049,0),1),"")</f>
        <v/>
      </c>
      <c r="M801" s="1" t="str">
        <f>IFERROR(INDEX(content!$H$2:$H$2049,MATCH($E801,content!$C$2:$C$2049,0),1),"")</f>
        <v/>
      </c>
      <c r="N801" s="1" t="str">
        <f t="shared" si="39"/>
        <v/>
      </c>
      <c r="O801" s="1" t="str">
        <f>IF(LENB(N801),COUNTIF(N$4:N801,"●"),"")</f>
        <v/>
      </c>
      <c r="P801" s="1" t="str">
        <f t="shared" si="40"/>
        <v/>
      </c>
      <c r="Q801" s="1" t="str">
        <f t="shared" si="41"/>
        <v/>
      </c>
      <c r="R801" s="1" t="str">
        <f>IF(LEN(Q801),SUM($Q$4:Q801)-1,"")</f>
        <v/>
      </c>
      <c r="S801" s="1" t="str">
        <f>IF(LENB($P801),IF(COUNTIF($B$34,"*[*"),REPLACE($B$34,FIND("[",$B$34),2,"["&amp;$R801&amp;"]"),$B$34),"")</f>
        <v/>
      </c>
      <c r="T801" s="1" t="str">
        <f>IF(LENB($P801),$S801&amp;"."&amp;T$2&amp;CHAR(9)&amp;$B$8&amp;" "&amp;H801&amp;$B$9&amp;CHAR(9)&amp;$B$7&amp;T$3,"")</f>
        <v/>
      </c>
      <c r="U801" s="1" t="str">
        <f>IF(LENB($P801),$S801&amp;"."&amp;U$2&amp;CHAR(9)&amp;$B$8&amp;" "&amp;I801&amp;$B$9&amp;CHAR(9)&amp;$B$7&amp;U$3,"")</f>
        <v/>
      </c>
      <c r="V801" s="1" t="str">
        <f>IF(LENB($P801),$S801&amp;"."&amp;V$2&amp;CHAR(9)&amp;$B$8&amp;" "&amp;J801&amp;$B$9&amp;CHAR(9)&amp;$B$7&amp;V$3,"")</f>
        <v/>
      </c>
      <c r="W801" s="1" t="str">
        <f>IF(LENB($P801),$S801&amp;"."&amp;W$2&amp;CHAR(9)&amp;$B$8&amp;" "&amp;K801&amp;$B$9&amp;CHAR(9)&amp;$B$7&amp;W$3,"")</f>
        <v/>
      </c>
      <c r="X801" s="1" t="str">
        <f>IF(LENB($P801),$S801&amp;"."&amp;X$2&amp;CHAR(9)&amp;$B$8&amp;" "&amp;L801&amp;$B$9&amp;CHAR(9)&amp;$B$7&amp;X$3,"")</f>
        <v/>
      </c>
      <c r="Y801" s="1" t="str">
        <f>IF(LENB($P801),$S801&amp;"."&amp;Y$2&amp;CHAR(9)&amp;$B$8&amp;" "&amp;M801&amp;$B$9&amp;CHAR(9)&amp;$B$7&amp;Y$3,"")</f>
        <v/>
      </c>
      <c r="Z801" s="1" t="str">
        <f>IF(LENB(O801),IF(1&lt;O801,CHAR(10),"")&amp;$B$7&amp;IF(G801=0,"名称未設定",G801)&amp;CHAR(10)&amp;T801&amp;CHAR(10)&amp;U801&amp;CHAR(10)&amp;V801&amp;CHAR(10)&amp;W801&amp;CHAR(10)&amp;X801&amp;CHAR(10)&amp;Y801,"")</f>
        <v/>
      </c>
    </row>
    <row r="802" spans="5:26"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f>IFERROR(INDEX(content!$E$2:$E$2049,MATCH($E802,content!$C$2:$C$2049,0),1),"")</f>
        <v/>
      </c>
      <c r="K802" s="1" t="str">
        <f>IFERROR(INDEX(content!$F$2:$F$2049,MATCH($E802,content!$C$2:$C$2049,0),1),"")</f>
        <v/>
      </c>
      <c r="L802" s="1" t="str">
        <f>IFERROR(INDEX(content!$G$2:$G$2049,MATCH($E802,content!$C$2:$C$2049,0),1),"")</f>
        <v/>
      </c>
      <c r="M802" s="1" t="str">
        <f>IFERROR(INDEX(content!$H$2:$H$2049,MATCH($E802,content!$C$2:$C$2049,0),1),"")</f>
        <v/>
      </c>
      <c r="N802" s="1" t="str">
        <f t="shared" si="39"/>
        <v/>
      </c>
      <c r="O802" s="1" t="str">
        <f>IF(LENB(N802),COUNTIF(N$4:N802,"●"),"")</f>
        <v/>
      </c>
      <c r="P802" s="1" t="str">
        <f t="shared" si="40"/>
        <v/>
      </c>
      <c r="Q802" s="1" t="str">
        <f t="shared" si="41"/>
        <v/>
      </c>
      <c r="R802" s="1" t="str">
        <f>IF(LEN(Q802),SUM($Q$4:Q802)-1,"")</f>
        <v/>
      </c>
      <c r="S802" s="1" t="str">
        <f>IF(LENB($P802),IF(COUNTIF($B$34,"*[*"),REPLACE($B$34,FIND("[",$B$34),2,"["&amp;$R802&amp;"]"),$B$34),"")</f>
        <v/>
      </c>
      <c r="T802" s="1" t="str">
        <f>IF(LENB($P802),$S802&amp;"."&amp;T$2&amp;CHAR(9)&amp;$B$8&amp;" "&amp;H802&amp;$B$9&amp;CHAR(9)&amp;$B$7&amp;T$3,"")</f>
        <v/>
      </c>
      <c r="U802" s="1" t="str">
        <f>IF(LENB($P802),$S802&amp;"."&amp;U$2&amp;CHAR(9)&amp;$B$8&amp;" "&amp;I802&amp;$B$9&amp;CHAR(9)&amp;$B$7&amp;U$3,"")</f>
        <v/>
      </c>
      <c r="V802" s="1" t="str">
        <f>IF(LENB($P802),$S802&amp;"."&amp;V$2&amp;CHAR(9)&amp;$B$8&amp;" "&amp;J802&amp;$B$9&amp;CHAR(9)&amp;$B$7&amp;V$3,"")</f>
        <v/>
      </c>
      <c r="W802" s="1" t="str">
        <f>IF(LENB($P802),$S802&amp;"."&amp;W$2&amp;CHAR(9)&amp;$B$8&amp;" "&amp;K802&amp;$B$9&amp;CHAR(9)&amp;$B$7&amp;W$3,"")</f>
        <v/>
      </c>
      <c r="X802" s="1" t="str">
        <f>IF(LENB($P802),$S802&amp;"."&amp;X$2&amp;CHAR(9)&amp;$B$8&amp;" "&amp;L802&amp;$B$9&amp;CHAR(9)&amp;$B$7&amp;X$3,"")</f>
        <v/>
      </c>
      <c r="Y802" s="1" t="str">
        <f>IF(LENB($P802),$S802&amp;"."&amp;Y$2&amp;CHAR(9)&amp;$B$8&amp;" "&amp;M802&amp;$B$9&amp;CHAR(9)&amp;$B$7&amp;Y$3,"")</f>
        <v/>
      </c>
      <c r="Z802" s="1" t="str">
        <f>IF(LENB(O802),IF(1&lt;O802,CHAR(10),"")&amp;$B$7&amp;IF(G802=0,"名称未設定",G802)&amp;CHAR(10)&amp;T802&amp;CHAR(10)&amp;U802&amp;CHAR(10)&amp;V802&amp;CHAR(10)&amp;W802&amp;CHAR(10)&amp;X802&amp;CHAR(10)&amp;Y802,"")</f>
        <v/>
      </c>
    </row>
    <row r="803" spans="5:26"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f>IFERROR(INDEX(content!$E$2:$E$2049,MATCH($E803,content!$C$2:$C$2049,0),1),"")</f>
        <v/>
      </c>
      <c r="K803" s="1" t="str">
        <f>IFERROR(INDEX(content!$F$2:$F$2049,MATCH($E803,content!$C$2:$C$2049,0),1),"")</f>
        <v/>
      </c>
      <c r="L803" s="1" t="str">
        <f>IFERROR(INDEX(content!$G$2:$G$2049,MATCH($E803,content!$C$2:$C$2049,0),1),"")</f>
        <v/>
      </c>
      <c r="M803" s="1" t="str">
        <f>IFERROR(INDEX(content!$H$2:$H$2049,MATCH($E803,content!$C$2:$C$2049,0),1),"")</f>
        <v/>
      </c>
      <c r="N803" s="1" t="str">
        <f t="shared" si="39"/>
        <v/>
      </c>
      <c r="O803" s="1" t="str">
        <f>IF(LENB(N803),COUNTIF(N$4:N803,"●"),"")</f>
        <v/>
      </c>
      <c r="P803" s="1" t="str">
        <f t="shared" si="40"/>
        <v/>
      </c>
      <c r="Q803" s="1" t="str">
        <f t="shared" si="41"/>
        <v/>
      </c>
      <c r="R803" s="1" t="str">
        <f>IF(LEN(Q803),SUM($Q$4:Q803)-1,"")</f>
        <v/>
      </c>
      <c r="S803" s="1" t="str">
        <f>IF(LENB($P803),IF(COUNTIF($B$34,"*[*"),REPLACE($B$34,FIND("[",$B$34),2,"["&amp;$R803&amp;"]"),$B$34),"")</f>
        <v/>
      </c>
      <c r="T803" s="1" t="str">
        <f>IF(LENB($P803),$S803&amp;"."&amp;T$2&amp;CHAR(9)&amp;$B$8&amp;" "&amp;H803&amp;$B$9&amp;CHAR(9)&amp;$B$7&amp;T$3,"")</f>
        <v/>
      </c>
      <c r="U803" s="1" t="str">
        <f>IF(LENB($P803),$S803&amp;"."&amp;U$2&amp;CHAR(9)&amp;$B$8&amp;" "&amp;I803&amp;$B$9&amp;CHAR(9)&amp;$B$7&amp;U$3,"")</f>
        <v/>
      </c>
      <c r="V803" s="1" t="str">
        <f>IF(LENB($P803),$S803&amp;"."&amp;V$2&amp;CHAR(9)&amp;$B$8&amp;" "&amp;J803&amp;$B$9&amp;CHAR(9)&amp;$B$7&amp;V$3,"")</f>
        <v/>
      </c>
      <c r="W803" s="1" t="str">
        <f>IF(LENB($P803),$S803&amp;"."&amp;W$2&amp;CHAR(9)&amp;$B$8&amp;" "&amp;K803&amp;$B$9&amp;CHAR(9)&amp;$B$7&amp;W$3,"")</f>
        <v/>
      </c>
      <c r="X803" s="1" t="str">
        <f>IF(LENB($P803),$S803&amp;"."&amp;X$2&amp;CHAR(9)&amp;$B$8&amp;" "&amp;L803&amp;$B$9&amp;CHAR(9)&amp;$B$7&amp;X$3,"")</f>
        <v/>
      </c>
      <c r="Y803" s="1" t="str">
        <f>IF(LENB($P803),$S803&amp;"."&amp;Y$2&amp;CHAR(9)&amp;$B$8&amp;" "&amp;M803&amp;$B$9&amp;CHAR(9)&amp;$B$7&amp;Y$3,"")</f>
        <v/>
      </c>
      <c r="Z803" s="1" t="str">
        <f>IF(LENB(O803),IF(1&lt;O803,CHAR(10),"")&amp;$B$7&amp;IF(G803=0,"名称未設定",G803)&amp;CHAR(10)&amp;T803&amp;CHAR(10)&amp;U803&amp;CHAR(10)&amp;V803&amp;CHAR(10)&amp;W803&amp;CHAR(10)&amp;X803&amp;CHAR(10)&amp;Y803,"")</f>
        <v/>
      </c>
    </row>
    <row r="804" spans="5:26"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f>IFERROR(INDEX(content!$E$2:$E$2049,MATCH($E804,content!$C$2:$C$2049,0),1),"")</f>
        <v/>
      </c>
      <c r="K804" s="1" t="str">
        <f>IFERROR(INDEX(content!$F$2:$F$2049,MATCH($E804,content!$C$2:$C$2049,0),1),"")</f>
        <v/>
      </c>
      <c r="L804" s="1" t="str">
        <f>IFERROR(INDEX(content!$G$2:$G$2049,MATCH($E804,content!$C$2:$C$2049,0),1),"")</f>
        <v/>
      </c>
      <c r="M804" s="1" t="str">
        <f>IFERROR(INDEX(content!$H$2:$H$2049,MATCH($E804,content!$C$2:$C$2049,0),1),"")</f>
        <v/>
      </c>
      <c r="N804" s="1" t="str">
        <f t="shared" si="39"/>
        <v/>
      </c>
      <c r="O804" s="1" t="str">
        <f>IF(LENB(N804),COUNTIF(N$4:N804,"●"),"")</f>
        <v/>
      </c>
      <c r="P804" s="1" t="str">
        <f t="shared" si="40"/>
        <v/>
      </c>
      <c r="Q804" s="1" t="str">
        <f t="shared" si="41"/>
        <v/>
      </c>
      <c r="R804" s="1" t="str">
        <f>IF(LEN(Q804),SUM($Q$4:Q804)-1,"")</f>
        <v/>
      </c>
      <c r="S804" s="1" t="str">
        <f>IF(LENB($P804),IF(COUNTIF($B$34,"*[*"),REPLACE($B$34,FIND("[",$B$34),2,"["&amp;$R804&amp;"]"),$B$34),"")</f>
        <v/>
      </c>
      <c r="T804" s="1" t="str">
        <f>IF(LENB($P804),$S804&amp;"."&amp;T$2&amp;CHAR(9)&amp;$B$8&amp;" "&amp;H804&amp;$B$9&amp;CHAR(9)&amp;$B$7&amp;T$3,"")</f>
        <v/>
      </c>
      <c r="U804" s="1" t="str">
        <f>IF(LENB($P804),$S804&amp;"."&amp;U$2&amp;CHAR(9)&amp;$B$8&amp;" "&amp;I804&amp;$B$9&amp;CHAR(9)&amp;$B$7&amp;U$3,"")</f>
        <v/>
      </c>
      <c r="V804" s="1" t="str">
        <f>IF(LENB($P804),$S804&amp;"."&amp;V$2&amp;CHAR(9)&amp;$B$8&amp;" "&amp;J804&amp;$B$9&amp;CHAR(9)&amp;$B$7&amp;V$3,"")</f>
        <v/>
      </c>
      <c r="W804" s="1" t="str">
        <f>IF(LENB($P804),$S804&amp;"."&amp;W$2&amp;CHAR(9)&amp;$B$8&amp;" "&amp;K804&amp;$B$9&amp;CHAR(9)&amp;$B$7&amp;W$3,"")</f>
        <v/>
      </c>
      <c r="X804" s="1" t="str">
        <f>IF(LENB($P804),$S804&amp;"."&amp;X$2&amp;CHAR(9)&amp;$B$8&amp;" "&amp;L804&amp;$B$9&amp;CHAR(9)&amp;$B$7&amp;X$3,"")</f>
        <v/>
      </c>
      <c r="Y804" s="1" t="str">
        <f>IF(LENB($P804),$S804&amp;"."&amp;Y$2&amp;CHAR(9)&amp;$B$8&amp;" "&amp;M804&amp;$B$9&amp;CHAR(9)&amp;$B$7&amp;Y$3,"")</f>
        <v/>
      </c>
      <c r="Z804" s="1" t="str">
        <f>IF(LENB(O804),IF(1&lt;O804,CHAR(10),"")&amp;$B$7&amp;IF(G804=0,"名称未設定",G804)&amp;CHAR(10)&amp;T804&amp;CHAR(10)&amp;U804&amp;CHAR(10)&amp;V804&amp;CHAR(10)&amp;W804&amp;CHAR(10)&amp;X804&amp;CHAR(10)&amp;Y804,"")</f>
        <v/>
      </c>
    </row>
    <row r="805" spans="5:26"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f>IFERROR(INDEX(content!$E$2:$E$2049,MATCH($E805,content!$C$2:$C$2049,0),1),"")</f>
        <v/>
      </c>
      <c r="K805" s="1" t="str">
        <f>IFERROR(INDEX(content!$F$2:$F$2049,MATCH($E805,content!$C$2:$C$2049,0),1),"")</f>
        <v/>
      </c>
      <c r="L805" s="1" t="str">
        <f>IFERROR(INDEX(content!$G$2:$G$2049,MATCH($E805,content!$C$2:$C$2049,0),1),"")</f>
        <v/>
      </c>
      <c r="M805" s="1" t="str">
        <f>IFERROR(INDEX(content!$H$2:$H$2049,MATCH($E805,content!$C$2:$C$2049,0),1),"")</f>
        <v/>
      </c>
      <c r="N805" s="1" t="str">
        <f t="shared" si="39"/>
        <v/>
      </c>
      <c r="O805" s="1" t="str">
        <f>IF(LENB(N805),COUNTIF(N$4:N805,"●"),"")</f>
        <v/>
      </c>
      <c r="P805" s="1" t="str">
        <f t="shared" si="40"/>
        <v/>
      </c>
      <c r="Q805" s="1" t="str">
        <f t="shared" si="41"/>
        <v/>
      </c>
      <c r="R805" s="1" t="str">
        <f>IF(LEN(Q805),SUM($Q$4:Q805)-1,"")</f>
        <v/>
      </c>
      <c r="S805" s="1" t="str">
        <f>IF(LENB($P805),IF(COUNTIF($B$34,"*[*"),REPLACE($B$34,FIND("[",$B$34),2,"["&amp;$R805&amp;"]"),$B$34),"")</f>
        <v/>
      </c>
      <c r="T805" s="1" t="str">
        <f>IF(LENB($P805),$S805&amp;"."&amp;T$2&amp;CHAR(9)&amp;$B$8&amp;" "&amp;H805&amp;$B$9&amp;CHAR(9)&amp;$B$7&amp;T$3,"")</f>
        <v/>
      </c>
      <c r="U805" s="1" t="str">
        <f>IF(LENB($P805),$S805&amp;"."&amp;U$2&amp;CHAR(9)&amp;$B$8&amp;" "&amp;I805&amp;$B$9&amp;CHAR(9)&amp;$B$7&amp;U$3,"")</f>
        <v/>
      </c>
      <c r="V805" s="1" t="str">
        <f>IF(LENB($P805),$S805&amp;"."&amp;V$2&amp;CHAR(9)&amp;$B$8&amp;" "&amp;J805&amp;$B$9&amp;CHAR(9)&amp;$B$7&amp;V$3,"")</f>
        <v/>
      </c>
      <c r="W805" s="1" t="str">
        <f>IF(LENB($P805),$S805&amp;"."&amp;W$2&amp;CHAR(9)&amp;$B$8&amp;" "&amp;K805&amp;$B$9&amp;CHAR(9)&amp;$B$7&amp;W$3,"")</f>
        <v/>
      </c>
      <c r="X805" s="1" t="str">
        <f>IF(LENB($P805),$S805&amp;"."&amp;X$2&amp;CHAR(9)&amp;$B$8&amp;" "&amp;L805&amp;$B$9&amp;CHAR(9)&amp;$B$7&amp;X$3,"")</f>
        <v/>
      </c>
      <c r="Y805" s="1" t="str">
        <f>IF(LENB($P805),$S805&amp;"."&amp;Y$2&amp;CHAR(9)&amp;$B$8&amp;" "&amp;M805&amp;$B$9&amp;CHAR(9)&amp;$B$7&amp;Y$3,"")</f>
        <v/>
      </c>
      <c r="Z805" s="1" t="str">
        <f>IF(LENB(O805),IF(1&lt;O805,CHAR(10),"")&amp;$B$7&amp;IF(G805=0,"名称未設定",G805)&amp;CHAR(10)&amp;T805&amp;CHAR(10)&amp;U805&amp;CHAR(10)&amp;V805&amp;CHAR(10)&amp;W805&amp;CHAR(10)&amp;X805&amp;CHAR(10)&amp;Y805,"")</f>
        <v/>
      </c>
    </row>
    <row r="806" spans="5:26"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f>IFERROR(INDEX(content!$E$2:$E$2049,MATCH($E806,content!$C$2:$C$2049,0),1),"")</f>
        <v/>
      </c>
      <c r="K806" s="1" t="str">
        <f>IFERROR(INDEX(content!$F$2:$F$2049,MATCH($E806,content!$C$2:$C$2049,0),1),"")</f>
        <v/>
      </c>
      <c r="L806" s="1" t="str">
        <f>IFERROR(INDEX(content!$G$2:$G$2049,MATCH($E806,content!$C$2:$C$2049,0),1),"")</f>
        <v/>
      </c>
      <c r="M806" s="1" t="str">
        <f>IFERROR(INDEX(content!$H$2:$H$2049,MATCH($E806,content!$C$2:$C$2049,0),1),"")</f>
        <v/>
      </c>
      <c r="N806" s="1" t="str">
        <f t="shared" si="39"/>
        <v/>
      </c>
      <c r="O806" s="1" t="str">
        <f>IF(LENB(N806),COUNTIF(N$4:N806,"●"),"")</f>
        <v/>
      </c>
      <c r="P806" s="1" t="str">
        <f t="shared" si="40"/>
        <v/>
      </c>
      <c r="Q806" s="1" t="str">
        <f t="shared" si="41"/>
        <v/>
      </c>
      <c r="R806" s="1" t="str">
        <f>IF(LEN(Q806),SUM($Q$4:Q806)-1,"")</f>
        <v/>
      </c>
      <c r="S806" s="1" t="str">
        <f>IF(LENB($P806),IF(COUNTIF($B$34,"*[*"),REPLACE($B$34,FIND("[",$B$34),2,"["&amp;$R806&amp;"]"),$B$34),"")</f>
        <v/>
      </c>
      <c r="T806" s="1" t="str">
        <f>IF(LENB($P806),$S806&amp;"."&amp;T$2&amp;CHAR(9)&amp;$B$8&amp;" "&amp;H806&amp;$B$9&amp;CHAR(9)&amp;$B$7&amp;T$3,"")</f>
        <v/>
      </c>
      <c r="U806" s="1" t="str">
        <f>IF(LENB($P806),$S806&amp;"."&amp;U$2&amp;CHAR(9)&amp;$B$8&amp;" "&amp;I806&amp;$B$9&amp;CHAR(9)&amp;$B$7&amp;U$3,"")</f>
        <v/>
      </c>
      <c r="V806" s="1" t="str">
        <f>IF(LENB($P806),$S806&amp;"."&amp;V$2&amp;CHAR(9)&amp;$B$8&amp;" "&amp;J806&amp;$B$9&amp;CHAR(9)&amp;$B$7&amp;V$3,"")</f>
        <v/>
      </c>
      <c r="W806" s="1" t="str">
        <f>IF(LENB($P806),$S806&amp;"."&amp;W$2&amp;CHAR(9)&amp;$B$8&amp;" "&amp;K806&amp;$B$9&amp;CHAR(9)&amp;$B$7&amp;W$3,"")</f>
        <v/>
      </c>
      <c r="X806" s="1" t="str">
        <f>IF(LENB($P806),$S806&amp;"."&amp;X$2&amp;CHAR(9)&amp;$B$8&amp;" "&amp;L806&amp;$B$9&amp;CHAR(9)&amp;$B$7&amp;X$3,"")</f>
        <v/>
      </c>
      <c r="Y806" s="1" t="str">
        <f>IF(LENB($P806),$S806&amp;"."&amp;Y$2&amp;CHAR(9)&amp;$B$8&amp;" "&amp;M806&amp;$B$9&amp;CHAR(9)&amp;$B$7&amp;Y$3,"")</f>
        <v/>
      </c>
      <c r="Z806" s="1" t="str">
        <f>IF(LENB(O806),IF(1&lt;O806,CHAR(10),"")&amp;$B$7&amp;IF(G806=0,"名称未設定",G806)&amp;CHAR(10)&amp;T806&amp;CHAR(10)&amp;U806&amp;CHAR(10)&amp;V806&amp;CHAR(10)&amp;W806&amp;CHAR(10)&amp;X806&amp;CHAR(10)&amp;Y806,"")</f>
        <v/>
      </c>
    </row>
    <row r="807" spans="5:26"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f>IFERROR(INDEX(content!$E$2:$E$2049,MATCH($E807,content!$C$2:$C$2049,0),1),"")</f>
        <v/>
      </c>
      <c r="K807" s="1" t="str">
        <f>IFERROR(INDEX(content!$F$2:$F$2049,MATCH($E807,content!$C$2:$C$2049,0),1),"")</f>
        <v/>
      </c>
      <c r="L807" s="1" t="str">
        <f>IFERROR(INDEX(content!$G$2:$G$2049,MATCH($E807,content!$C$2:$C$2049,0),1),"")</f>
        <v/>
      </c>
      <c r="M807" s="1" t="str">
        <f>IFERROR(INDEX(content!$H$2:$H$2049,MATCH($E807,content!$C$2:$C$2049,0),1),"")</f>
        <v/>
      </c>
      <c r="N807" s="1" t="str">
        <f t="shared" si="39"/>
        <v/>
      </c>
      <c r="O807" s="1" t="str">
        <f>IF(LENB(N807),COUNTIF(N$4:N807,"●"),"")</f>
        <v/>
      </c>
      <c r="P807" s="1" t="str">
        <f t="shared" si="40"/>
        <v/>
      </c>
      <c r="Q807" s="1" t="str">
        <f t="shared" si="41"/>
        <v/>
      </c>
      <c r="R807" s="1" t="str">
        <f>IF(LEN(Q807),SUM($Q$4:Q807)-1,"")</f>
        <v/>
      </c>
      <c r="S807" s="1" t="str">
        <f>IF(LENB($P807),IF(COUNTIF($B$34,"*[*"),REPLACE($B$34,FIND("[",$B$34),2,"["&amp;$R807&amp;"]"),$B$34),"")</f>
        <v/>
      </c>
      <c r="T807" s="1" t="str">
        <f>IF(LENB($P807),$S807&amp;"."&amp;T$2&amp;CHAR(9)&amp;$B$8&amp;" "&amp;H807&amp;$B$9&amp;CHAR(9)&amp;$B$7&amp;T$3,"")</f>
        <v/>
      </c>
      <c r="U807" s="1" t="str">
        <f>IF(LENB($P807),$S807&amp;"."&amp;U$2&amp;CHAR(9)&amp;$B$8&amp;" "&amp;I807&amp;$B$9&amp;CHAR(9)&amp;$B$7&amp;U$3,"")</f>
        <v/>
      </c>
      <c r="V807" s="1" t="str">
        <f>IF(LENB($P807),$S807&amp;"."&amp;V$2&amp;CHAR(9)&amp;$B$8&amp;" "&amp;J807&amp;$B$9&amp;CHAR(9)&amp;$B$7&amp;V$3,"")</f>
        <v/>
      </c>
      <c r="W807" s="1" t="str">
        <f>IF(LENB($P807),$S807&amp;"."&amp;W$2&amp;CHAR(9)&amp;$B$8&amp;" "&amp;K807&amp;$B$9&amp;CHAR(9)&amp;$B$7&amp;W$3,"")</f>
        <v/>
      </c>
      <c r="X807" s="1" t="str">
        <f>IF(LENB($P807),$S807&amp;"."&amp;X$2&amp;CHAR(9)&amp;$B$8&amp;" "&amp;L807&amp;$B$9&amp;CHAR(9)&amp;$B$7&amp;X$3,"")</f>
        <v/>
      </c>
      <c r="Y807" s="1" t="str">
        <f>IF(LENB($P807),$S807&amp;"."&amp;Y$2&amp;CHAR(9)&amp;$B$8&amp;" "&amp;M807&amp;$B$9&amp;CHAR(9)&amp;$B$7&amp;Y$3,"")</f>
        <v/>
      </c>
      <c r="Z807" s="1" t="str">
        <f>IF(LENB(O807),IF(1&lt;O807,CHAR(10),"")&amp;$B$7&amp;IF(G807=0,"名称未設定",G807)&amp;CHAR(10)&amp;T807&amp;CHAR(10)&amp;U807&amp;CHAR(10)&amp;V807&amp;CHAR(10)&amp;W807&amp;CHAR(10)&amp;X807&amp;CHAR(10)&amp;Y807,"")</f>
        <v/>
      </c>
    </row>
    <row r="808" spans="5:26"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f>IFERROR(INDEX(content!$E$2:$E$2049,MATCH($E808,content!$C$2:$C$2049,0),1),"")</f>
        <v/>
      </c>
      <c r="K808" s="1" t="str">
        <f>IFERROR(INDEX(content!$F$2:$F$2049,MATCH($E808,content!$C$2:$C$2049,0),1),"")</f>
        <v/>
      </c>
      <c r="L808" s="1" t="str">
        <f>IFERROR(INDEX(content!$G$2:$G$2049,MATCH($E808,content!$C$2:$C$2049,0),1),"")</f>
        <v/>
      </c>
      <c r="M808" s="1" t="str">
        <f>IFERROR(INDEX(content!$H$2:$H$2049,MATCH($E808,content!$C$2:$C$2049,0),1),"")</f>
        <v/>
      </c>
      <c r="N808" s="1" t="str">
        <f t="shared" si="39"/>
        <v/>
      </c>
      <c r="O808" s="1" t="str">
        <f>IF(LENB(N808),COUNTIF(N$4:N808,"●"),"")</f>
        <v/>
      </c>
      <c r="P808" s="1" t="str">
        <f t="shared" si="40"/>
        <v/>
      </c>
      <c r="Q808" s="1" t="str">
        <f t="shared" si="41"/>
        <v/>
      </c>
      <c r="R808" s="1" t="str">
        <f>IF(LEN(Q808),SUM($Q$4:Q808)-1,"")</f>
        <v/>
      </c>
      <c r="S808" s="1" t="str">
        <f>IF(LENB($P808),IF(COUNTIF($B$34,"*[*"),REPLACE($B$34,FIND("[",$B$34),2,"["&amp;$R808&amp;"]"),$B$34),"")</f>
        <v/>
      </c>
      <c r="T808" s="1" t="str">
        <f>IF(LENB($P808),$S808&amp;"."&amp;T$2&amp;CHAR(9)&amp;$B$8&amp;" "&amp;H808&amp;$B$9&amp;CHAR(9)&amp;$B$7&amp;T$3,"")</f>
        <v/>
      </c>
      <c r="U808" s="1" t="str">
        <f>IF(LENB($P808),$S808&amp;"."&amp;U$2&amp;CHAR(9)&amp;$B$8&amp;" "&amp;I808&amp;$B$9&amp;CHAR(9)&amp;$B$7&amp;U$3,"")</f>
        <v/>
      </c>
      <c r="V808" s="1" t="str">
        <f>IF(LENB($P808),$S808&amp;"."&amp;V$2&amp;CHAR(9)&amp;$B$8&amp;" "&amp;J808&amp;$B$9&amp;CHAR(9)&amp;$B$7&amp;V$3,"")</f>
        <v/>
      </c>
      <c r="W808" s="1" t="str">
        <f>IF(LENB($P808),$S808&amp;"."&amp;W$2&amp;CHAR(9)&amp;$B$8&amp;" "&amp;K808&amp;$B$9&amp;CHAR(9)&amp;$B$7&amp;W$3,"")</f>
        <v/>
      </c>
      <c r="X808" s="1" t="str">
        <f>IF(LENB($P808),$S808&amp;"."&amp;X$2&amp;CHAR(9)&amp;$B$8&amp;" "&amp;L808&amp;$B$9&amp;CHAR(9)&amp;$B$7&amp;X$3,"")</f>
        <v/>
      </c>
      <c r="Y808" s="1" t="str">
        <f>IF(LENB($P808),$S808&amp;"."&amp;Y$2&amp;CHAR(9)&amp;$B$8&amp;" "&amp;M808&amp;$B$9&amp;CHAR(9)&amp;$B$7&amp;Y$3,"")</f>
        <v/>
      </c>
      <c r="Z808" s="1" t="str">
        <f>IF(LENB(O808),IF(1&lt;O808,CHAR(10),"")&amp;$B$7&amp;IF(G808=0,"名称未設定",G808)&amp;CHAR(10)&amp;T808&amp;CHAR(10)&amp;U808&amp;CHAR(10)&amp;V808&amp;CHAR(10)&amp;W808&amp;CHAR(10)&amp;X808&amp;CHAR(10)&amp;Y808,"")</f>
        <v/>
      </c>
    </row>
    <row r="809" spans="5:26"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f>IFERROR(INDEX(content!$E$2:$E$2049,MATCH($E809,content!$C$2:$C$2049,0),1),"")</f>
        <v/>
      </c>
      <c r="K809" s="1" t="str">
        <f>IFERROR(INDEX(content!$F$2:$F$2049,MATCH($E809,content!$C$2:$C$2049,0),1),"")</f>
        <v/>
      </c>
      <c r="L809" s="1" t="str">
        <f>IFERROR(INDEX(content!$G$2:$G$2049,MATCH($E809,content!$C$2:$C$2049,0),1),"")</f>
        <v/>
      </c>
      <c r="M809" s="1" t="str">
        <f>IFERROR(INDEX(content!$H$2:$H$2049,MATCH($E809,content!$C$2:$C$2049,0),1),"")</f>
        <v/>
      </c>
      <c r="N809" s="1" t="str">
        <f t="shared" si="39"/>
        <v/>
      </c>
      <c r="O809" s="1" t="str">
        <f>IF(LENB(N809),COUNTIF(N$4:N809,"●"),"")</f>
        <v/>
      </c>
      <c r="P809" s="1" t="str">
        <f t="shared" si="40"/>
        <v/>
      </c>
      <c r="Q809" s="1" t="str">
        <f t="shared" si="41"/>
        <v/>
      </c>
      <c r="R809" s="1" t="str">
        <f>IF(LEN(Q809),SUM($Q$4:Q809)-1,"")</f>
        <v/>
      </c>
      <c r="S809" s="1" t="str">
        <f>IF(LENB($P809),IF(COUNTIF($B$34,"*[*"),REPLACE($B$34,FIND("[",$B$34),2,"["&amp;$R809&amp;"]"),$B$34),"")</f>
        <v/>
      </c>
      <c r="T809" s="1" t="str">
        <f>IF(LENB($P809),$S809&amp;"."&amp;T$2&amp;CHAR(9)&amp;$B$8&amp;" "&amp;H809&amp;$B$9&amp;CHAR(9)&amp;$B$7&amp;T$3,"")</f>
        <v/>
      </c>
      <c r="U809" s="1" t="str">
        <f>IF(LENB($P809),$S809&amp;"."&amp;U$2&amp;CHAR(9)&amp;$B$8&amp;" "&amp;I809&amp;$B$9&amp;CHAR(9)&amp;$B$7&amp;U$3,"")</f>
        <v/>
      </c>
      <c r="V809" s="1" t="str">
        <f>IF(LENB($P809),$S809&amp;"."&amp;V$2&amp;CHAR(9)&amp;$B$8&amp;" "&amp;J809&amp;$B$9&amp;CHAR(9)&amp;$B$7&amp;V$3,"")</f>
        <v/>
      </c>
      <c r="W809" s="1" t="str">
        <f>IF(LENB($P809),$S809&amp;"."&amp;W$2&amp;CHAR(9)&amp;$B$8&amp;" "&amp;K809&amp;$B$9&amp;CHAR(9)&amp;$B$7&amp;W$3,"")</f>
        <v/>
      </c>
      <c r="X809" s="1" t="str">
        <f>IF(LENB($P809),$S809&amp;"."&amp;X$2&amp;CHAR(9)&amp;$B$8&amp;" "&amp;L809&amp;$B$9&amp;CHAR(9)&amp;$B$7&amp;X$3,"")</f>
        <v/>
      </c>
      <c r="Y809" s="1" t="str">
        <f>IF(LENB($P809),$S809&amp;"."&amp;Y$2&amp;CHAR(9)&amp;$B$8&amp;" "&amp;M809&amp;$B$9&amp;CHAR(9)&amp;$B$7&amp;Y$3,"")</f>
        <v/>
      </c>
      <c r="Z809" s="1" t="str">
        <f>IF(LENB(O809),IF(1&lt;O809,CHAR(10),"")&amp;$B$7&amp;IF(G809=0,"名称未設定",G809)&amp;CHAR(10)&amp;T809&amp;CHAR(10)&amp;U809&amp;CHAR(10)&amp;V809&amp;CHAR(10)&amp;W809&amp;CHAR(10)&amp;X809&amp;CHAR(10)&amp;Y809,"")</f>
        <v/>
      </c>
    </row>
    <row r="810" spans="5:26"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f>IFERROR(INDEX(content!$E$2:$E$2049,MATCH($E810,content!$C$2:$C$2049,0),1),"")</f>
        <v/>
      </c>
      <c r="K810" s="1" t="str">
        <f>IFERROR(INDEX(content!$F$2:$F$2049,MATCH($E810,content!$C$2:$C$2049,0),1),"")</f>
        <v/>
      </c>
      <c r="L810" s="1" t="str">
        <f>IFERROR(INDEX(content!$G$2:$G$2049,MATCH($E810,content!$C$2:$C$2049,0),1),"")</f>
        <v/>
      </c>
      <c r="M810" s="1" t="str">
        <f>IFERROR(INDEX(content!$H$2:$H$2049,MATCH($E810,content!$C$2:$C$2049,0),1),"")</f>
        <v/>
      </c>
      <c r="N810" s="1" t="str">
        <f t="shared" si="39"/>
        <v/>
      </c>
      <c r="O810" s="1" t="str">
        <f>IF(LENB(N810),COUNTIF(N$4:N810,"●"),"")</f>
        <v/>
      </c>
      <c r="P810" s="1" t="str">
        <f t="shared" si="40"/>
        <v/>
      </c>
      <c r="Q810" s="1" t="str">
        <f t="shared" si="41"/>
        <v/>
      </c>
      <c r="R810" s="1" t="str">
        <f>IF(LEN(Q810),SUM($Q$4:Q810)-1,"")</f>
        <v/>
      </c>
      <c r="S810" s="1" t="str">
        <f>IF(LENB($P810),IF(COUNTIF($B$34,"*[*"),REPLACE($B$34,FIND("[",$B$34),2,"["&amp;$R810&amp;"]"),$B$34),"")</f>
        <v/>
      </c>
      <c r="T810" s="1" t="str">
        <f>IF(LENB($P810),$S810&amp;"."&amp;T$2&amp;CHAR(9)&amp;$B$8&amp;" "&amp;H810&amp;$B$9&amp;CHAR(9)&amp;$B$7&amp;T$3,"")</f>
        <v/>
      </c>
      <c r="U810" s="1" t="str">
        <f>IF(LENB($P810),$S810&amp;"."&amp;U$2&amp;CHAR(9)&amp;$B$8&amp;" "&amp;I810&amp;$B$9&amp;CHAR(9)&amp;$B$7&amp;U$3,"")</f>
        <v/>
      </c>
      <c r="V810" s="1" t="str">
        <f>IF(LENB($P810),$S810&amp;"."&amp;V$2&amp;CHAR(9)&amp;$B$8&amp;" "&amp;J810&amp;$B$9&amp;CHAR(9)&amp;$B$7&amp;V$3,"")</f>
        <v/>
      </c>
      <c r="W810" s="1" t="str">
        <f>IF(LENB($P810),$S810&amp;"."&amp;W$2&amp;CHAR(9)&amp;$B$8&amp;" "&amp;K810&amp;$B$9&amp;CHAR(9)&amp;$B$7&amp;W$3,"")</f>
        <v/>
      </c>
      <c r="X810" s="1" t="str">
        <f>IF(LENB($P810),$S810&amp;"."&amp;X$2&amp;CHAR(9)&amp;$B$8&amp;" "&amp;L810&amp;$B$9&amp;CHAR(9)&amp;$B$7&amp;X$3,"")</f>
        <v/>
      </c>
      <c r="Y810" s="1" t="str">
        <f>IF(LENB($P810),$S810&amp;"."&amp;Y$2&amp;CHAR(9)&amp;$B$8&amp;" "&amp;M810&amp;$B$9&amp;CHAR(9)&amp;$B$7&amp;Y$3,"")</f>
        <v/>
      </c>
      <c r="Z810" s="1" t="str">
        <f>IF(LENB(O810),IF(1&lt;O810,CHAR(10),"")&amp;$B$7&amp;IF(G810=0,"名称未設定",G810)&amp;CHAR(10)&amp;T810&amp;CHAR(10)&amp;U810&amp;CHAR(10)&amp;V810&amp;CHAR(10)&amp;W810&amp;CHAR(10)&amp;X810&amp;CHAR(10)&amp;Y810,"")</f>
        <v/>
      </c>
    </row>
    <row r="811" spans="5:26"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f>IFERROR(INDEX(content!$E$2:$E$2049,MATCH($E811,content!$C$2:$C$2049,0),1),"")</f>
        <v/>
      </c>
      <c r="K811" s="1" t="str">
        <f>IFERROR(INDEX(content!$F$2:$F$2049,MATCH($E811,content!$C$2:$C$2049,0),1),"")</f>
        <v/>
      </c>
      <c r="L811" s="1" t="str">
        <f>IFERROR(INDEX(content!$G$2:$G$2049,MATCH($E811,content!$C$2:$C$2049,0),1),"")</f>
        <v/>
      </c>
      <c r="M811" s="1" t="str">
        <f>IFERROR(INDEX(content!$H$2:$H$2049,MATCH($E811,content!$C$2:$C$2049,0),1),"")</f>
        <v/>
      </c>
      <c r="N811" s="1" t="str">
        <f t="shared" si="39"/>
        <v/>
      </c>
      <c r="O811" s="1" t="str">
        <f>IF(LENB(N811),COUNTIF(N$4:N811,"●"),"")</f>
        <v/>
      </c>
      <c r="P811" s="1" t="str">
        <f t="shared" si="40"/>
        <v/>
      </c>
      <c r="Q811" s="1" t="str">
        <f t="shared" si="41"/>
        <v/>
      </c>
      <c r="R811" s="1" t="str">
        <f>IF(LEN(Q811),SUM($Q$4:Q811)-1,"")</f>
        <v/>
      </c>
      <c r="S811" s="1" t="str">
        <f>IF(LENB($P811),IF(COUNTIF($B$34,"*[*"),REPLACE($B$34,FIND("[",$B$34),2,"["&amp;$R811&amp;"]"),$B$34),"")</f>
        <v/>
      </c>
      <c r="T811" s="1" t="str">
        <f>IF(LENB($P811),$S811&amp;"."&amp;T$2&amp;CHAR(9)&amp;$B$8&amp;" "&amp;H811&amp;$B$9&amp;CHAR(9)&amp;$B$7&amp;T$3,"")</f>
        <v/>
      </c>
      <c r="U811" s="1" t="str">
        <f>IF(LENB($P811),$S811&amp;"."&amp;U$2&amp;CHAR(9)&amp;$B$8&amp;" "&amp;I811&amp;$B$9&amp;CHAR(9)&amp;$B$7&amp;U$3,"")</f>
        <v/>
      </c>
      <c r="V811" s="1" t="str">
        <f>IF(LENB($P811),$S811&amp;"."&amp;V$2&amp;CHAR(9)&amp;$B$8&amp;" "&amp;J811&amp;$B$9&amp;CHAR(9)&amp;$B$7&amp;V$3,"")</f>
        <v/>
      </c>
      <c r="W811" s="1" t="str">
        <f>IF(LENB($P811),$S811&amp;"."&amp;W$2&amp;CHAR(9)&amp;$B$8&amp;" "&amp;K811&amp;$B$9&amp;CHAR(9)&amp;$B$7&amp;W$3,"")</f>
        <v/>
      </c>
      <c r="X811" s="1" t="str">
        <f>IF(LENB($P811),$S811&amp;"."&amp;X$2&amp;CHAR(9)&amp;$B$8&amp;" "&amp;L811&amp;$B$9&amp;CHAR(9)&amp;$B$7&amp;X$3,"")</f>
        <v/>
      </c>
      <c r="Y811" s="1" t="str">
        <f>IF(LENB($P811),$S811&amp;"."&amp;Y$2&amp;CHAR(9)&amp;$B$8&amp;" "&amp;M811&amp;$B$9&amp;CHAR(9)&amp;$B$7&amp;Y$3,"")</f>
        <v/>
      </c>
      <c r="Z811" s="1" t="str">
        <f>IF(LENB(O811),IF(1&lt;O811,CHAR(10),"")&amp;$B$7&amp;IF(G811=0,"名称未設定",G811)&amp;CHAR(10)&amp;T811&amp;CHAR(10)&amp;U811&amp;CHAR(10)&amp;V811&amp;CHAR(10)&amp;W811&amp;CHAR(10)&amp;X811&amp;CHAR(10)&amp;Y811,"")</f>
        <v/>
      </c>
    </row>
    <row r="812" spans="5:26"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f>IFERROR(INDEX(content!$E$2:$E$2049,MATCH($E812,content!$C$2:$C$2049,0),1),"")</f>
        <v/>
      </c>
      <c r="K812" s="1" t="str">
        <f>IFERROR(INDEX(content!$F$2:$F$2049,MATCH($E812,content!$C$2:$C$2049,0),1),"")</f>
        <v/>
      </c>
      <c r="L812" s="1" t="str">
        <f>IFERROR(INDEX(content!$G$2:$G$2049,MATCH($E812,content!$C$2:$C$2049,0),1),"")</f>
        <v/>
      </c>
      <c r="M812" s="1" t="str">
        <f>IFERROR(INDEX(content!$H$2:$H$2049,MATCH($E812,content!$C$2:$C$2049,0),1),"")</f>
        <v/>
      </c>
      <c r="N812" s="1" t="str">
        <f t="shared" si="39"/>
        <v/>
      </c>
      <c r="O812" s="1" t="str">
        <f>IF(LENB(N812),COUNTIF(N$4:N812,"●"),"")</f>
        <v/>
      </c>
      <c r="P812" s="1" t="str">
        <f t="shared" si="40"/>
        <v/>
      </c>
      <c r="Q812" s="1" t="str">
        <f t="shared" si="41"/>
        <v/>
      </c>
      <c r="R812" s="1" t="str">
        <f>IF(LEN(Q812),SUM($Q$4:Q812)-1,"")</f>
        <v/>
      </c>
      <c r="S812" s="1" t="str">
        <f>IF(LENB($P812),IF(COUNTIF($B$34,"*[*"),REPLACE($B$34,FIND("[",$B$34),2,"["&amp;$R812&amp;"]"),$B$34),"")</f>
        <v/>
      </c>
      <c r="T812" s="1" t="str">
        <f>IF(LENB($P812),$S812&amp;"."&amp;T$2&amp;CHAR(9)&amp;$B$8&amp;" "&amp;H812&amp;$B$9&amp;CHAR(9)&amp;$B$7&amp;T$3,"")</f>
        <v/>
      </c>
      <c r="U812" s="1" t="str">
        <f>IF(LENB($P812),$S812&amp;"."&amp;U$2&amp;CHAR(9)&amp;$B$8&amp;" "&amp;I812&amp;$B$9&amp;CHAR(9)&amp;$B$7&amp;U$3,"")</f>
        <v/>
      </c>
      <c r="V812" s="1" t="str">
        <f>IF(LENB($P812),$S812&amp;"."&amp;V$2&amp;CHAR(9)&amp;$B$8&amp;" "&amp;J812&amp;$B$9&amp;CHAR(9)&amp;$B$7&amp;V$3,"")</f>
        <v/>
      </c>
      <c r="W812" s="1" t="str">
        <f>IF(LENB($P812),$S812&amp;"."&amp;W$2&amp;CHAR(9)&amp;$B$8&amp;" "&amp;K812&amp;$B$9&amp;CHAR(9)&amp;$B$7&amp;W$3,"")</f>
        <v/>
      </c>
      <c r="X812" s="1" t="str">
        <f>IF(LENB($P812),$S812&amp;"."&amp;X$2&amp;CHAR(9)&amp;$B$8&amp;" "&amp;L812&amp;$B$9&amp;CHAR(9)&amp;$B$7&amp;X$3,"")</f>
        <v/>
      </c>
      <c r="Y812" s="1" t="str">
        <f>IF(LENB($P812),$S812&amp;"."&amp;Y$2&amp;CHAR(9)&amp;$B$8&amp;" "&amp;M812&amp;$B$9&amp;CHAR(9)&amp;$B$7&amp;Y$3,"")</f>
        <v/>
      </c>
      <c r="Z812" s="1" t="str">
        <f>IF(LENB(O812),IF(1&lt;O812,CHAR(10),"")&amp;$B$7&amp;IF(G812=0,"名称未設定",G812)&amp;CHAR(10)&amp;T812&amp;CHAR(10)&amp;U812&amp;CHAR(10)&amp;V812&amp;CHAR(10)&amp;W812&amp;CHAR(10)&amp;X812&amp;CHAR(10)&amp;Y812,"")</f>
        <v/>
      </c>
    </row>
    <row r="813" spans="5:26"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f>IFERROR(INDEX(content!$E$2:$E$2049,MATCH($E813,content!$C$2:$C$2049,0),1),"")</f>
        <v/>
      </c>
      <c r="K813" s="1" t="str">
        <f>IFERROR(INDEX(content!$F$2:$F$2049,MATCH($E813,content!$C$2:$C$2049,0),1),"")</f>
        <v/>
      </c>
      <c r="L813" s="1" t="str">
        <f>IFERROR(INDEX(content!$G$2:$G$2049,MATCH($E813,content!$C$2:$C$2049,0),1),"")</f>
        <v/>
      </c>
      <c r="M813" s="1" t="str">
        <f>IFERROR(INDEX(content!$H$2:$H$2049,MATCH($E813,content!$C$2:$C$2049,0),1),"")</f>
        <v/>
      </c>
      <c r="N813" s="1" t="str">
        <f t="shared" si="39"/>
        <v/>
      </c>
      <c r="O813" s="1" t="str">
        <f>IF(LENB(N813),COUNTIF(N$4:N813,"●"),"")</f>
        <v/>
      </c>
      <c r="P813" s="1" t="str">
        <f t="shared" si="40"/>
        <v/>
      </c>
      <c r="Q813" s="1" t="str">
        <f t="shared" si="41"/>
        <v/>
      </c>
      <c r="R813" s="1" t="str">
        <f>IF(LEN(Q813),SUM($Q$4:Q813)-1,"")</f>
        <v/>
      </c>
      <c r="S813" s="1" t="str">
        <f>IF(LENB($P813),IF(COUNTIF($B$34,"*[*"),REPLACE($B$34,FIND("[",$B$34),2,"["&amp;$R813&amp;"]"),$B$34),"")</f>
        <v/>
      </c>
      <c r="T813" s="1" t="str">
        <f>IF(LENB($P813),$S813&amp;"."&amp;T$2&amp;CHAR(9)&amp;$B$8&amp;" "&amp;H813&amp;$B$9&amp;CHAR(9)&amp;$B$7&amp;T$3,"")</f>
        <v/>
      </c>
      <c r="U813" s="1" t="str">
        <f>IF(LENB($P813),$S813&amp;"."&amp;U$2&amp;CHAR(9)&amp;$B$8&amp;" "&amp;I813&amp;$B$9&amp;CHAR(9)&amp;$B$7&amp;U$3,"")</f>
        <v/>
      </c>
      <c r="V813" s="1" t="str">
        <f>IF(LENB($P813),$S813&amp;"."&amp;V$2&amp;CHAR(9)&amp;$B$8&amp;" "&amp;J813&amp;$B$9&amp;CHAR(9)&amp;$B$7&amp;V$3,"")</f>
        <v/>
      </c>
      <c r="W813" s="1" t="str">
        <f>IF(LENB($P813),$S813&amp;"."&amp;W$2&amp;CHAR(9)&amp;$B$8&amp;" "&amp;K813&amp;$B$9&amp;CHAR(9)&amp;$B$7&amp;W$3,"")</f>
        <v/>
      </c>
      <c r="X813" s="1" t="str">
        <f>IF(LENB($P813),$S813&amp;"."&amp;X$2&amp;CHAR(9)&amp;$B$8&amp;" "&amp;L813&amp;$B$9&amp;CHAR(9)&amp;$B$7&amp;X$3,"")</f>
        <v/>
      </c>
      <c r="Y813" s="1" t="str">
        <f>IF(LENB($P813),$S813&amp;"."&amp;Y$2&amp;CHAR(9)&amp;$B$8&amp;" "&amp;M813&amp;$B$9&amp;CHAR(9)&amp;$B$7&amp;Y$3,"")</f>
        <v/>
      </c>
      <c r="Z813" s="1" t="str">
        <f>IF(LENB(O813),IF(1&lt;O813,CHAR(10),"")&amp;$B$7&amp;IF(G813=0,"名称未設定",G813)&amp;CHAR(10)&amp;T813&amp;CHAR(10)&amp;U813&amp;CHAR(10)&amp;V813&amp;CHAR(10)&amp;W813&amp;CHAR(10)&amp;X813&amp;CHAR(10)&amp;Y813,"")</f>
        <v/>
      </c>
    </row>
    <row r="814" spans="5:26"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f>IFERROR(INDEX(content!$E$2:$E$2049,MATCH($E814,content!$C$2:$C$2049,0),1),"")</f>
        <v/>
      </c>
      <c r="K814" s="1" t="str">
        <f>IFERROR(INDEX(content!$F$2:$F$2049,MATCH($E814,content!$C$2:$C$2049,0),1),"")</f>
        <v/>
      </c>
      <c r="L814" s="1" t="str">
        <f>IFERROR(INDEX(content!$G$2:$G$2049,MATCH($E814,content!$C$2:$C$2049,0),1),"")</f>
        <v/>
      </c>
      <c r="M814" s="1" t="str">
        <f>IFERROR(INDEX(content!$H$2:$H$2049,MATCH($E814,content!$C$2:$C$2049,0),1),"")</f>
        <v/>
      </c>
      <c r="N814" s="1" t="str">
        <f t="shared" si="39"/>
        <v/>
      </c>
      <c r="O814" s="1" t="str">
        <f>IF(LENB(N814),COUNTIF(N$4:N814,"●"),"")</f>
        <v/>
      </c>
      <c r="P814" s="1" t="str">
        <f t="shared" si="40"/>
        <v/>
      </c>
      <c r="Q814" s="1" t="str">
        <f t="shared" si="41"/>
        <v/>
      </c>
      <c r="R814" s="1" t="str">
        <f>IF(LEN(Q814),SUM($Q$4:Q814)-1,"")</f>
        <v/>
      </c>
      <c r="S814" s="1" t="str">
        <f>IF(LENB($P814),IF(COUNTIF($B$34,"*[*"),REPLACE($B$34,FIND("[",$B$34),2,"["&amp;$R814&amp;"]"),$B$34),"")</f>
        <v/>
      </c>
      <c r="T814" s="1" t="str">
        <f>IF(LENB($P814),$S814&amp;"."&amp;T$2&amp;CHAR(9)&amp;$B$8&amp;" "&amp;H814&amp;$B$9&amp;CHAR(9)&amp;$B$7&amp;T$3,"")</f>
        <v/>
      </c>
      <c r="U814" s="1" t="str">
        <f>IF(LENB($P814),$S814&amp;"."&amp;U$2&amp;CHAR(9)&amp;$B$8&amp;" "&amp;I814&amp;$B$9&amp;CHAR(9)&amp;$B$7&amp;U$3,"")</f>
        <v/>
      </c>
      <c r="V814" s="1" t="str">
        <f>IF(LENB($P814),$S814&amp;"."&amp;V$2&amp;CHAR(9)&amp;$B$8&amp;" "&amp;J814&amp;$B$9&amp;CHAR(9)&amp;$B$7&amp;V$3,"")</f>
        <v/>
      </c>
      <c r="W814" s="1" t="str">
        <f>IF(LENB($P814),$S814&amp;"."&amp;W$2&amp;CHAR(9)&amp;$B$8&amp;" "&amp;K814&amp;$B$9&amp;CHAR(9)&amp;$B$7&amp;W$3,"")</f>
        <v/>
      </c>
      <c r="X814" s="1" t="str">
        <f>IF(LENB($P814),$S814&amp;"."&amp;X$2&amp;CHAR(9)&amp;$B$8&amp;" "&amp;L814&amp;$B$9&amp;CHAR(9)&amp;$B$7&amp;X$3,"")</f>
        <v/>
      </c>
      <c r="Y814" s="1" t="str">
        <f>IF(LENB($P814),$S814&amp;"."&amp;Y$2&amp;CHAR(9)&amp;$B$8&amp;" "&amp;M814&amp;$B$9&amp;CHAR(9)&amp;$B$7&amp;Y$3,"")</f>
        <v/>
      </c>
      <c r="Z814" s="1" t="str">
        <f>IF(LENB(O814),IF(1&lt;O814,CHAR(10),"")&amp;$B$7&amp;IF(G814=0,"名称未設定",G814)&amp;CHAR(10)&amp;T814&amp;CHAR(10)&amp;U814&amp;CHAR(10)&amp;V814&amp;CHAR(10)&amp;W814&amp;CHAR(10)&amp;X814&amp;CHAR(10)&amp;Y814,"")</f>
        <v/>
      </c>
    </row>
    <row r="815" spans="5:26"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f>IFERROR(INDEX(content!$E$2:$E$2049,MATCH($E815,content!$C$2:$C$2049,0),1),"")</f>
        <v/>
      </c>
      <c r="K815" s="1" t="str">
        <f>IFERROR(INDEX(content!$F$2:$F$2049,MATCH($E815,content!$C$2:$C$2049,0),1),"")</f>
        <v/>
      </c>
      <c r="L815" s="1" t="str">
        <f>IFERROR(INDEX(content!$G$2:$G$2049,MATCH($E815,content!$C$2:$C$2049,0),1),"")</f>
        <v/>
      </c>
      <c r="M815" s="1" t="str">
        <f>IFERROR(INDEX(content!$H$2:$H$2049,MATCH($E815,content!$C$2:$C$2049,0),1),"")</f>
        <v/>
      </c>
      <c r="N815" s="1" t="str">
        <f t="shared" si="39"/>
        <v/>
      </c>
      <c r="O815" s="1" t="str">
        <f>IF(LENB(N815),COUNTIF(N$4:N815,"●"),"")</f>
        <v/>
      </c>
      <c r="P815" s="1" t="str">
        <f t="shared" si="40"/>
        <v/>
      </c>
      <c r="Q815" s="1" t="str">
        <f t="shared" si="41"/>
        <v/>
      </c>
      <c r="R815" s="1" t="str">
        <f>IF(LEN(Q815),SUM($Q$4:Q815)-1,"")</f>
        <v/>
      </c>
      <c r="S815" s="1" t="str">
        <f>IF(LENB($P815),IF(COUNTIF($B$34,"*[*"),REPLACE($B$34,FIND("[",$B$34),2,"["&amp;$R815&amp;"]"),$B$34),"")</f>
        <v/>
      </c>
      <c r="T815" s="1" t="str">
        <f>IF(LENB($P815),$S815&amp;"."&amp;T$2&amp;CHAR(9)&amp;$B$8&amp;" "&amp;H815&amp;$B$9&amp;CHAR(9)&amp;$B$7&amp;T$3,"")</f>
        <v/>
      </c>
      <c r="U815" s="1" t="str">
        <f>IF(LENB($P815),$S815&amp;"."&amp;U$2&amp;CHAR(9)&amp;$B$8&amp;" "&amp;I815&amp;$B$9&amp;CHAR(9)&amp;$B$7&amp;U$3,"")</f>
        <v/>
      </c>
      <c r="V815" s="1" t="str">
        <f>IF(LENB($P815),$S815&amp;"."&amp;V$2&amp;CHAR(9)&amp;$B$8&amp;" "&amp;J815&amp;$B$9&amp;CHAR(9)&amp;$B$7&amp;V$3,"")</f>
        <v/>
      </c>
      <c r="W815" s="1" t="str">
        <f>IF(LENB($P815),$S815&amp;"."&amp;W$2&amp;CHAR(9)&amp;$B$8&amp;" "&amp;K815&amp;$B$9&amp;CHAR(9)&amp;$B$7&amp;W$3,"")</f>
        <v/>
      </c>
      <c r="X815" s="1" t="str">
        <f>IF(LENB($P815),$S815&amp;"."&amp;X$2&amp;CHAR(9)&amp;$B$8&amp;" "&amp;L815&amp;$B$9&amp;CHAR(9)&amp;$B$7&amp;X$3,"")</f>
        <v/>
      </c>
      <c r="Y815" s="1" t="str">
        <f>IF(LENB($P815),$S815&amp;"."&amp;Y$2&amp;CHAR(9)&amp;$B$8&amp;" "&amp;M815&amp;$B$9&amp;CHAR(9)&amp;$B$7&amp;Y$3,"")</f>
        <v/>
      </c>
      <c r="Z815" s="1" t="str">
        <f>IF(LENB(O815),IF(1&lt;O815,CHAR(10),"")&amp;$B$7&amp;IF(G815=0,"名称未設定",G815)&amp;CHAR(10)&amp;T815&amp;CHAR(10)&amp;U815&amp;CHAR(10)&amp;V815&amp;CHAR(10)&amp;W815&amp;CHAR(10)&amp;X815&amp;CHAR(10)&amp;Y815,"")</f>
        <v/>
      </c>
    </row>
    <row r="816" spans="5:26"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f>IFERROR(INDEX(content!$E$2:$E$2049,MATCH($E816,content!$C$2:$C$2049,0),1),"")</f>
        <v/>
      </c>
      <c r="K816" s="1" t="str">
        <f>IFERROR(INDEX(content!$F$2:$F$2049,MATCH($E816,content!$C$2:$C$2049,0),1),"")</f>
        <v/>
      </c>
      <c r="L816" s="1" t="str">
        <f>IFERROR(INDEX(content!$G$2:$G$2049,MATCH($E816,content!$C$2:$C$2049,0),1),"")</f>
        <v/>
      </c>
      <c r="M816" s="1" t="str">
        <f>IFERROR(INDEX(content!$H$2:$H$2049,MATCH($E816,content!$C$2:$C$2049,0),1),"")</f>
        <v/>
      </c>
      <c r="N816" s="1" t="str">
        <f t="shared" si="39"/>
        <v/>
      </c>
      <c r="O816" s="1" t="str">
        <f>IF(LENB(N816),COUNTIF(N$4:N816,"●"),"")</f>
        <v/>
      </c>
      <c r="P816" s="1" t="str">
        <f t="shared" si="40"/>
        <v/>
      </c>
      <c r="Q816" s="1" t="str">
        <f t="shared" si="41"/>
        <v/>
      </c>
      <c r="R816" s="1" t="str">
        <f>IF(LEN(Q816),SUM($Q$4:Q816)-1,"")</f>
        <v/>
      </c>
      <c r="S816" s="1" t="str">
        <f>IF(LENB($P816),IF(COUNTIF($B$34,"*[*"),REPLACE($B$34,FIND("[",$B$34),2,"["&amp;$R816&amp;"]"),$B$34),"")</f>
        <v/>
      </c>
      <c r="T816" s="1" t="str">
        <f>IF(LENB($P816),$S816&amp;"."&amp;T$2&amp;CHAR(9)&amp;$B$8&amp;" "&amp;H816&amp;$B$9&amp;CHAR(9)&amp;$B$7&amp;T$3,"")</f>
        <v/>
      </c>
      <c r="U816" s="1" t="str">
        <f>IF(LENB($P816),$S816&amp;"."&amp;U$2&amp;CHAR(9)&amp;$B$8&amp;" "&amp;I816&amp;$B$9&amp;CHAR(9)&amp;$B$7&amp;U$3,"")</f>
        <v/>
      </c>
      <c r="V816" s="1" t="str">
        <f>IF(LENB($P816),$S816&amp;"."&amp;V$2&amp;CHAR(9)&amp;$B$8&amp;" "&amp;J816&amp;$B$9&amp;CHAR(9)&amp;$B$7&amp;V$3,"")</f>
        <v/>
      </c>
      <c r="W816" s="1" t="str">
        <f>IF(LENB($P816),$S816&amp;"."&amp;W$2&amp;CHAR(9)&amp;$B$8&amp;" "&amp;K816&amp;$B$9&amp;CHAR(9)&amp;$B$7&amp;W$3,"")</f>
        <v/>
      </c>
      <c r="X816" s="1" t="str">
        <f>IF(LENB($P816),$S816&amp;"."&amp;X$2&amp;CHAR(9)&amp;$B$8&amp;" "&amp;L816&amp;$B$9&amp;CHAR(9)&amp;$B$7&amp;X$3,"")</f>
        <v/>
      </c>
      <c r="Y816" s="1" t="str">
        <f>IF(LENB($P816),$S816&amp;"."&amp;Y$2&amp;CHAR(9)&amp;$B$8&amp;" "&amp;M816&amp;$B$9&amp;CHAR(9)&amp;$B$7&amp;Y$3,"")</f>
        <v/>
      </c>
      <c r="Z816" s="1" t="str">
        <f>IF(LENB(O816),IF(1&lt;O816,CHAR(10),"")&amp;$B$7&amp;IF(G816=0,"名称未設定",G816)&amp;CHAR(10)&amp;T816&amp;CHAR(10)&amp;U816&amp;CHAR(10)&amp;V816&amp;CHAR(10)&amp;W816&amp;CHAR(10)&amp;X816&amp;CHAR(10)&amp;Y816,"")</f>
        <v/>
      </c>
    </row>
    <row r="817" spans="5:26"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f>IFERROR(INDEX(content!$E$2:$E$2049,MATCH($E817,content!$C$2:$C$2049,0),1),"")</f>
        <v/>
      </c>
      <c r="K817" s="1" t="str">
        <f>IFERROR(INDEX(content!$F$2:$F$2049,MATCH($E817,content!$C$2:$C$2049,0),1),"")</f>
        <v/>
      </c>
      <c r="L817" s="1" t="str">
        <f>IFERROR(INDEX(content!$G$2:$G$2049,MATCH($E817,content!$C$2:$C$2049,0),1),"")</f>
        <v/>
      </c>
      <c r="M817" s="1" t="str">
        <f>IFERROR(INDEX(content!$H$2:$H$2049,MATCH($E817,content!$C$2:$C$2049,0),1),"")</f>
        <v/>
      </c>
      <c r="N817" s="1" t="str">
        <f t="shared" si="39"/>
        <v/>
      </c>
      <c r="O817" s="1" t="str">
        <f>IF(LENB(N817),COUNTIF(N$4:N817,"●"),"")</f>
        <v/>
      </c>
      <c r="P817" s="1" t="str">
        <f t="shared" si="40"/>
        <v/>
      </c>
      <c r="Q817" s="1" t="str">
        <f t="shared" si="41"/>
        <v/>
      </c>
      <c r="R817" s="1" t="str">
        <f>IF(LEN(Q817),SUM($Q$4:Q817)-1,"")</f>
        <v/>
      </c>
      <c r="S817" s="1" t="str">
        <f>IF(LENB($P817),IF(COUNTIF($B$34,"*[*"),REPLACE($B$34,FIND("[",$B$34),2,"["&amp;$R817&amp;"]"),$B$34),"")</f>
        <v/>
      </c>
      <c r="T817" s="1" t="str">
        <f>IF(LENB($P817),$S817&amp;"."&amp;T$2&amp;CHAR(9)&amp;$B$8&amp;" "&amp;H817&amp;$B$9&amp;CHAR(9)&amp;$B$7&amp;T$3,"")</f>
        <v/>
      </c>
      <c r="U817" s="1" t="str">
        <f>IF(LENB($P817),$S817&amp;"."&amp;U$2&amp;CHAR(9)&amp;$B$8&amp;" "&amp;I817&amp;$B$9&amp;CHAR(9)&amp;$B$7&amp;U$3,"")</f>
        <v/>
      </c>
      <c r="V817" s="1" t="str">
        <f>IF(LENB($P817),$S817&amp;"."&amp;V$2&amp;CHAR(9)&amp;$B$8&amp;" "&amp;J817&amp;$B$9&amp;CHAR(9)&amp;$B$7&amp;V$3,"")</f>
        <v/>
      </c>
      <c r="W817" s="1" t="str">
        <f>IF(LENB($P817),$S817&amp;"."&amp;W$2&amp;CHAR(9)&amp;$B$8&amp;" "&amp;K817&amp;$B$9&amp;CHAR(9)&amp;$B$7&amp;W$3,"")</f>
        <v/>
      </c>
      <c r="X817" s="1" t="str">
        <f>IF(LENB($P817),$S817&amp;"."&amp;X$2&amp;CHAR(9)&amp;$B$8&amp;" "&amp;L817&amp;$B$9&amp;CHAR(9)&amp;$B$7&amp;X$3,"")</f>
        <v/>
      </c>
      <c r="Y817" s="1" t="str">
        <f>IF(LENB($P817),$S817&amp;"."&amp;Y$2&amp;CHAR(9)&amp;$B$8&amp;" "&amp;M817&amp;$B$9&amp;CHAR(9)&amp;$B$7&amp;Y$3,"")</f>
        <v/>
      </c>
      <c r="Z817" s="1" t="str">
        <f>IF(LENB(O817),IF(1&lt;O817,CHAR(10),"")&amp;$B$7&amp;IF(G817=0,"名称未設定",G817)&amp;CHAR(10)&amp;T817&amp;CHAR(10)&amp;U817&amp;CHAR(10)&amp;V817&amp;CHAR(10)&amp;W817&amp;CHAR(10)&amp;X817&amp;CHAR(10)&amp;Y817,"")</f>
        <v/>
      </c>
    </row>
    <row r="818" spans="5:26"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f>IFERROR(INDEX(content!$E$2:$E$2049,MATCH($E818,content!$C$2:$C$2049,0),1),"")</f>
        <v/>
      </c>
      <c r="K818" s="1" t="str">
        <f>IFERROR(INDEX(content!$F$2:$F$2049,MATCH($E818,content!$C$2:$C$2049,0),1),"")</f>
        <v/>
      </c>
      <c r="L818" s="1" t="str">
        <f>IFERROR(INDEX(content!$G$2:$G$2049,MATCH($E818,content!$C$2:$C$2049,0),1),"")</f>
        <v/>
      </c>
      <c r="M818" s="1" t="str">
        <f>IFERROR(INDEX(content!$H$2:$H$2049,MATCH($E818,content!$C$2:$C$2049,0),1),"")</f>
        <v/>
      </c>
      <c r="N818" s="1" t="str">
        <f t="shared" si="39"/>
        <v/>
      </c>
      <c r="O818" s="1" t="str">
        <f>IF(LENB(N818),COUNTIF(N$4:N818,"●"),"")</f>
        <v/>
      </c>
      <c r="P818" s="1" t="str">
        <f t="shared" si="40"/>
        <v/>
      </c>
      <c r="Q818" s="1" t="str">
        <f t="shared" si="41"/>
        <v/>
      </c>
      <c r="R818" s="1" t="str">
        <f>IF(LEN(Q818),SUM($Q$4:Q818)-1,"")</f>
        <v/>
      </c>
      <c r="S818" s="1" t="str">
        <f>IF(LENB($P818),IF(COUNTIF($B$34,"*[*"),REPLACE($B$34,FIND("[",$B$34),2,"["&amp;$R818&amp;"]"),$B$34),"")</f>
        <v/>
      </c>
      <c r="T818" s="1" t="str">
        <f>IF(LENB($P818),$S818&amp;"."&amp;T$2&amp;CHAR(9)&amp;$B$8&amp;" "&amp;H818&amp;$B$9&amp;CHAR(9)&amp;$B$7&amp;T$3,"")</f>
        <v/>
      </c>
      <c r="U818" s="1" t="str">
        <f>IF(LENB($P818),$S818&amp;"."&amp;U$2&amp;CHAR(9)&amp;$B$8&amp;" "&amp;I818&amp;$B$9&amp;CHAR(9)&amp;$B$7&amp;U$3,"")</f>
        <v/>
      </c>
      <c r="V818" s="1" t="str">
        <f>IF(LENB($P818),$S818&amp;"."&amp;V$2&amp;CHAR(9)&amp;$B$8&amp;" "&amp;J818&amp;$B$9&amp;CHAR(9)&amp;$B$7&amp;V$3,"")</f>
        <v/>
      </c>
      <c r="W818" s="1" t="str">
        <f>IF(LENB($P818),$S818&amp;"."&amp;W$2&amp;CHAR(9)&amp;$B$8&amp;" "&amp;K818&amp;$B$9&amp;CHAR(9)&amp;$B$7&amp;W$3,"")</f>
        <v/>
      </c>
      <c r="X818" s="1" t="str">
        <f>IF(LENB($P818),$S818&amp;"."&amp;X$2&amp;CHAR(9)&amp;$B$8&amp;" "&amp;L818&amp;$B$9&amp;CHAR(9)&amp;$B$7&amp;X$3,"")</f>
        <v/>
      </c>
      <c r="Y818" s="1" t="str">
        <f>IF(LENB($P818),$S818&amp;"."&amp;Y$2&amp;CHAR(9)&amp;$B$8&amp;" "&amp;M818&amp;$B$9&amp;CHAR(9)&amp;$B$7&amp;Y$3,"")</f>
        <v/>
      </c>
      <c r="Z818" s="1" t="str">
        <f>IF(LENB(O818),IF(1&lt;O818,CHAR(10),"")&amp;$B$7&amp;IF(G818=0,"名称未設定",G818)&amp;CHAR(10)&amp;T818&amp;CHAR(10)&amp;U818&amp;CHAR(10)&amp;V818&amp;CHAR(10)&amp;W818&amp;CHAR(10)&amp;X818&amp;CHAR(10)&amp;Y818,"")</f>
        <v/>
      </c>
    </row>
    <row r="819" spans="5:26"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f>IFERROR(INDEX(content!$E$2:$E$2049,MATCH($E819,content!$C$2:$C$2049,0),1),"")</f>
        <v/>
      </c>
      <c r="K819" s="1" t="str">
        <f>IFERROR(INDEX(content!$F$2:$F$2049,MATCH($E819,content!$C$2:$C$2049,0),1),"")</f>
        <v/>
      </c>
      <c r="L819" s="1" t="str">
        <f>IFERROR(INDEX(content!$G$2:$G$2049,MATCH($E819,content!$C$2:$C$2049,0),1),"")</f>
        <v/>
      </c>
      <c r="M819" s="1" t="str">
        <f>IFERROR(INDEX(content!$H$2:$H$2049,MATCH($E819,content!$C$2:$C$2049,0),1),"")</f>
        <v/>
      </c>
      <c r="N819" s="1" t="str">
        <f t="shared" si="39"/>
        <v/>
      </c>
      <c r="O819" s="1" t="str">
        <f>IF(LENB(N819),COUNTIF(N$4:N819,"●"),"")</f>
        <v/>
      </c>
      <c r="P819" s="1" t="str">
        <f t="shared" si="40"/>
        <v/>
      </c>
      <c r="Q819" s="1" t="str">
        <f t="shared" si="41"/>
        <v/>
      </c>
      <c r="R819" s="1" t="str">
        <f>IF(LEN(Q819),SUM($Q$4:Q819)-1,"")</f>
        <v/>
      </c>
      <c r="S819" s="1" t="str">
        <f>IF(LENB($P819),IF(COUNTIF($B$34,"*[*"),REPLACE($B$34,FIND("[",$B$34),2,"["&amp;$R819&amp;"]"),$B$34),"")</f>
        <v/>
      </c>
      <c r="T819" s="1" t="str">
        <f>IF(LENB($P819),$S819&amp;"."&amp;T$2&amp;CHAR(9)&amp;$B$8&amp;" "&amp;H819&amp;$B$9&amp;CHAR(9)&amp;$B$7&amp;T$3,"")</f>
        <v/>
      </c>
      <c r="U819" s="1" t="str">
        <f>IF(LENB($P819),$S819&amp;"."&amp;U$2&amp;CHAR(9)&amp;$B$8&amp;" "&amp;I819&amp;$B$9&amp;CHAR(9)&amp;$B$7&amp;U$3,"")</f>
        <v/>
      </c>
      <c r="V819" s="1" t="str">
        <f>IF(LENB($P819),$S819&amp;"."&amp;V$2&amp;CHAR(9)&amp;$B$8&amp;" "&amp;J819&amp;$B$9&amp;CHAR(9)&amp;$B$7&amp;V$3,"")</f>
        <v/>
      </c>
      <c r="W819" s="1" t="str">
        <f>IF(LENB($P819),$S819&amp;"."&amp;W$2&amp;CHAR(9)&amp;$B$8&amp;" "&amp;K819&amp;$B$9&amp;CHAR(9)&amp;$B$7&amp;W$3,"")</f>
        <v/>
      </c>
      <c r="X819" s="1" t="str">
        <f>IF(LENB($P819),$S819&amp;"."&amp;X$2&amp;CHAR(9)&amp;$B$8&amp;" "&amp;L819&amp;$B$9&amp;CHAR(9)&amp;$B$7&amp;X$3,"")</f>
        <v/>
      </c>
      <c r="Y819" s="1" t="str">
        <f>IF(LENB($P819),$S819&amp;"."&amp;Y$2&amp;CHAR(9)&amp;$B$8&amp;" "&amp;M819&amp;$B$9&amp;CHAR(9)&amp;$B$7&amp;Y$3,"")</f>
        <v/>
      </c>
      <c r="Z819" s="1" t="str">
        <f>IF(LENB(O819),IF(1&lt;O819,CHAR(10),"")&amp;$B$7&amp;IF(G819=0,"名称未設定",G819)&amp;CHAR(10)&amp;T819&amp;CHAR(10)&amp;U819&amp;CHAR(10)&amp;V819&amp;CHAR(10)&amp;W819&amp;CHAR(10)&amp;X819&amp;CHAR(10)&amp;Y819,"")</f>
        <v/>
      </c>
    </row>
    <row r="820" spans="5:26"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f>IFERROR(INDEX(content!$E$2:$E$2049,MATCH($E820,content!$C$2:$C$2049,0),1),"")</f>
        <v/>
      </c>
      <c r="K820" s="1" t="str">
        <f>IFERROR(INDEX(content!$F$2:$F$2049,MATCH($E820,content!$C$2:$C$2049,0),1),"")</f>
        <v/>
      </c>
      <c r="L820" s="1" t="str">
        <f>IFERROR(INDEX(content!$G$2:$G$2049,MATCH($E820,content!$C$2:$C$2049,0),1),"")</f>
        <v/>
      </c>
      <c r="M820" s="1" t="str">
        <f>IFERROR(INDEX(content!$H$2:$H$2049,MATCH($E820,content!$C$2:$C$2049,0),1),"")</f>
        <v/>
      </c>
      <c r="N820" s="1" t="str">
        <f t="shared" si="39"/>
        <v/>
      </c>
      <c r="O820" s="1" t="str">
        <f>IF(LENB(N820),COUNTIF(N$4:N820,"●"),"")</f>
        <v/>
      </c>
      <c r="P820" s="1" t="str">
        <f t="shared" si="40"/>
        <v/>
      </c>
      <c r="Q820" s="1" t="str">
        <f t="shared" si="41"/>
        <v/>
      </c>
      <c r="R820" s="1" t="str">
        <f>IF(LEN(Q820),SUM($Q$4:Q820)-1,"")</f>
        <v/>
      </c>
      <c r="S820" s="1" t="str">
        <f>IF(LENB($P820),IF(COUNTIF($B$34,"*[*"),REPLACE($B$34,FIND("[",$B$34),2,"["&amp;$R820&amp;"]"),$B$34),"")</f>
        <v/>
      </c>
      <c r="T820" s="1" t="str">
        <f>IF(LENB($P820),$S820&amp;"."&amp;T$2&amp;CHAR(9)&amp;$B$8&amp;" "&amp;H820&amp;$B$9&amp;CHAR(9)&amp;$B$7&amp;T$3,"")</f>
        <v/>
      </c>
      <c r="U820" s="1" t="str">
        <f>IF(LENB($P820),$S820&amp;"."&amp;U$2&amp;CHAR(9)&amp;$B$8&amp;" "&amp;I820&amp;$B$9&amp;CHAR(9)&amp;$B$7&amp;U$3,"")</f>
        <v/>
      </c>
      <c r="V820" s="1" t="str">
        <f>IF(LENB($P820),$S820&amp;"."&amp;V$2&amp;CHAR(9)&amp;$B$8&amp;" "&amp;J820&amp;$B$9&amp;CHAR(9)&amp;$B$7&amp;V$3,"")</f>
        <v/>
      </c>
      <c r="W820" s="1" t="str">
        <f>IF(LENB($P820),$S820&amp;"."&amp;W$2&amp;CHAR(9)&amp;$B$8&amp;" "&amp;K820&amp;$B$9&amp;CHAR(9)&amp;$B$7&amp;W$3,"")</f>
        <v/>
      </c>
      <c r="X820" s="1" t="str">
        <f>IF(LENB($P820),$S820&amp;"."&amp;X$2&amp;CHAR(9)&amp;$B$8&amp;" "&amp;L820&amp;$B$9&amp;CHAR(9)&amp;$B$7&amp;X$3,"")</f>
        <v/>
      </c>
      <c r="Y820" s="1" t="str">
        <f>IF(LENB($P820),$S820&amp;"."&amp;Y$2&amp;CHAR(9)&amp;$B$8&amp;" "&amp;M820&amp;$B$9&amp;CHAR(9)&amp;$B$7&amp;Y$3,"")</f>
        <v/>
      </c>
      <c r="Z820" s="1" t="str">
        <f>IF(LENB(O820),IF(1&lt;O820,CHAR(10),"")&amp;$B$7&amp;IF(G820=0,"名称未設定",G820)&amp;CHAR(10)&amp;T820&amp;CHAR(10)&amp;U820&amp;CHAR(10)&amp;V820&amp;CHAR(10)&amp;W820&amp;CHAR(10)&amp;X820&amp;CHAR(10)&amp;Y820,"")</f>
        <v/>
      </c>
    </row>
    <row r="821" spans="5:26"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f>IFERROR(INDEX(content!$E$2:$E$2049,MATCH($E821,content!$C$2:$C$2049,0),1),"")</f>
        <v/>
      </c>
      <c r="K821" s="1" t="str">
        <f>IFERROR(INDEX(content!$F$2:$F$2049,MATCH($E821,content!$C$2:$C$2049,0),1),"")</f>
        <v/>
      </c>
      <c r="L821" s="1" t="str">
        <f>IFERROR(INDEX(content!$G$2:$G$2049,MATCH($E821,content!$C$2:$C$2049,0),1),"")</f>
        <v/>
      </c>
      <c r="M821" s="1" t="str">
        <f>IFERROR(INDEX(content!$H$2:$H$2049,MATCH($E821,content!$C$2:$C$2049,0),1),"")</f>
        <v/>
      </c>
      <c r="N821" s="1" t="str">
        <f t="shared" si="39"/>
        <v/>
      </c>
      <c r="O821" s="1" t="str">
        <f>IF(LENB(N821),COUNTIF(N$4:N821,"●"),"")</f>
        <v/>
      </c>
      <c r="P821" s="1" t="str">
        <f t="shared" si="40"/>
        <v/>
      </c>
      <c r="Q821" s="1" t="str">
        <f t="shared" si="41"/>
        <v/>
      </c>
      <c r="R821" s="1" t="str">
        <f>IF(LEN(Q821),SUM($Q$4:Q821)-1,"")</f>
        <v/>
      </c>
      <c r="S821" s="1" t="str">
        <f>IF(LENB($P821),IF(COUNTIF($B$34,"*[*"),REPLACE($B$34,FIND("[",$B$34),2,"["&amp;$R821&amp;"]"),$B$34),"")</f>
        <v/>
      </c>
      <c r="T821" s="1" t="str">
        <f>IF(LENB($P821),$S821&amp;"."&amp;T$2&amp;CHAR(9)&amp;$B$8&amp;" "&amp;H821&amp;$B$9&amp;CHAR(9)&amp;$B$7&amp;T$3,"")</f>
        <v/>
      </c>
      <c r="U821" s="1" t="str">
        <f>IF(LENB($P821),$S821&amp;"."&amp;U$2&amp;CHAR(9)&amp;$B$8&amp;" "&amp;I821&amp;$B$9&amp;CHAR(9)&amp;$B$7&amp;U$3,"")</f>
        <v/>
      </c>
      <c r="V821" s="1" t="str">
        <f>IF(LENB($P821),$S821&amp;"."&amp;V$2&amp;CHAR(9)&amp;$B$8&amp;" "&amp;J821&amp;$B$9&amp;CHAR(9)&amp;$B$7&amp;V$3,"")</f>
        <v/>
      </c>
      <c r="W821" s="1" t="str">
        <f>IF(LENB($P821),$S821&amp;"."&amp;W$2&amp;CHAR(9)&amp;$B$8&amp;" "&amp;K821&amp;$B$9&amp;CHAR(9)&amp;$B$7&amp;W$3,"")</f>
        <v/>
      </c>
      <c r="X821" s="1" t="str">
        <f>IF(LENB($P821),$S821&amp;"."&amp;X$2&amp;CHAR(9)&amp;$B$8&amp;" "&amp;L821&amp;$B$9&amp;CHAR(9)&amp;$B$7&amp;X$3,"")</f>
        <v/>
      </c>
      <c r="Y821" s="1" t="str">
        <f>IF(LENB($P821),$S821&amp;"."&amp;Y$2&amp;CHAR(9)&amp;$B$8&amp;" "&amp;M821&amp;$B$9&amp;CHAR(9)&amp;$B$7&amp;Y$3,"")</f>
        <v/>
      </c>
      <c r="Z821" s="1" t="str">
        <f>IF(LENB(O821),IF(1&lt;O821,CHAR(10),"")&amp;$B$7&amp;IF(G821=0,"名称未設定",G821)&amp;CHAR(10)&amp;T821&amp;CHAR(10)&amp;U821&amp;CHAR(10)&amp;V821&amp;CHAR(10)&amp;W821&amp;CHAR(10)&amp;X821&amp;CHAR(10)&amp;Y821,"")</f>
        <v/>
      </c>
    </row>
    <row r="822" spans="5:26"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f>IFERROR(INDEX(content!$E$2:$E$2049,MATCH($E822,content!$C$2:$C$2049,0),1),"")</f>
        <v/>
      </c>
      <c r="K822" s="1" t="str">
        <f>IFERROR(INDEX(content!$F$2:$F$2049,MATCH($E822,content!$C$2:$C$2049,0),1),"")</f>
        <v/>
      </c>
      <c r="L822" s="1" t="str">
        <f>IFERROR(INDEX(content!$G$2:$G$2049,MATCH($E822,content!$C$2:$C$2049,0),1),"")</f>
        <v/>
      </c>
      <c r="M822" s="1" t="str">
        <f>IFERROR(INDEX(content!$H$2:$H$2049,MATCH($E822,content!$C$2:$C$2049,0),1),"")</f>
        <v/>
      </c>
      <c r="N822" s="1" t="str">
        <f t="shared" si="39"/>
        <v/>
      </c>
      <c r="O822" s="1" t="str">
        <f>IF(LENB(N822),COUNTIF(N$4:N822,"●"),"")</f>
        <v/>
      </c>
      <c r="P822" s="1" t="str">
        <f t="shared" si="40"/>
        <v/>
      </c>
      <c r="Q822" s="1" t="str">
        <f t="shared" si="41"/>
        <v/>
      </c>
      <c r="R822" s="1" t="str">
        <f>IF(LEN(Q822),SUM($Q$4:Q822)-1,"")</f>
        <v/>
      </c>
      <c r="S822" s="1" t="str">
        <f>IF(LENB($P822),IF(COUNTIF($B$34,"*[*"),REPLACE($B$34,FIND("[",$B$34),2,"["&amp;$R822&amp;"]"),$B$34),"")</f>
        <v/>
      </c>
      <c r="T822" s="1" t="str">
        <f>IF(LENB($P822),$S822&amp;"."&amp;T$2&amp;CHAR(9)&amp;$B$8&amp;" "&amp;H822&amp;$B$9&amp;CHAR(9)&amp;$B$7&amp;T$3,"")</f>
        <v/>
      </c>
      <c r="U822" s="1" t="str">
        <f>IF(LENB($P822),$S822&amp;"."&amp;U$2&amp;CHAR(9)&amp;$B$8&amp;" "&amp;I822&amp;$B$9&amp;CHAR(9)&amp;$B$7&amp;U$3,"")</f>
        <v/>
      </c>
      <c r="V822" s="1" t="str">
        <f>IF(LENB($P822),$S822&amp;"."&amp;V$2&amp;CHAR(9)&amp;$B$8&amp;" "&amp;J822&amp;$B$9&amp;CHAR(9)&amp;$B$7&amp;V$3,"")</f>
        <v/>
      </c>
      <c r="W822" s="1" t="str">
        <f>IF(LENB($P822),$S822&amp;"."&amp;W$2&amp;CHAR(9)&amp;$B$8&amp;" "&amp;K822&amp;$B$9&amp;CHAR(9)&amp;$B$7&amp;W$3,"")</f>
        <v/>
      </c>
      <c r="X822" s="1" t="str">
        <f>IF(LENB($P822),$S822&amp;"."&amp;X$2&amp;CHAR(9)&amp;$B$8&amp;" "&amp;L822&amp;$B$9&amp;CHAR(9)&amp;$B$7&amp;X$3,"")</f>
        <v/>
      </c>
      <c r="Y822" s="1" t="str">
        <f>IF(LENB($P822),$S822&amp;"."&amp;Y$2&amp;CHAR(9)&amp;$B$8&amp;" "&amp;M822&amp;$B$9&amp;CHAR(9)&amp;$B$7&amp;Y$3,"")</f>
        <v/>
      </c>
      <c r="Z822" s="1" t="str">
        <f>IF(LENB(O822),IF(1&lt;O822,CHAR(10),"")&amp;$B$7&amp;IF(G822=0,"名称未設定",G822)&amp;CHAR(10)&amp;T822&amp;CHAR(10)&amp;U822&amp;CHAR(10)&amp;V822&amp;CHAR(10)&amp;W822&amp;CHAR(10)&amp;X822&amp;CHAR(10)&amp;Y822,"")</f>
        <v/>
      </c>
    </row>
    <row r="823" spans="5:26"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f>IFERROR(INDEX(content!$E$2:$E$2049,MATCH($E823,content!$C$2:$C$2049,0),1),"")</f>
        <v/>
      </c>
      <c r="K823" s="1" t="str">
        <f>IFERROR(INDEX(content!$F$2:$F$2049,MATCH($E823,content!$C$2:$C$2049,0),1),"")</f>
        <v/>
      </c>
      <c r="L823" s="1" t="str">
        <f>IFERROR(INDEX(content!$G$2:$G$2049,MATCH($E823,content!$C$2:$C$2049,0),1),"")</f>
        <v/>
      </c>
      <c r="M823" s="1" t="str">
        <f>IFERROR(INDEX(content!$H$2:$H$2049,MATCH($E823,content!$C$2:$C$2049,0),1),"")</f>
        <v/>
      </c>
      <c r="N823" s="1" t="str">
        <f t="shared" si="39"/>
        <v/>
      </c>
      <c r="O823" s="1" t="str">
        <f>IF(LENB(N823),COUNTIF(N$4:N823,"●"),"")</f>
        <v/>
      </c>
      <c r="P823" s="1" t="str">
        <f t="shared" si="40"/>
        <v/>
      </c>
      <c r="Q823" s="1" t="str">
        <f t="shared" si="41"/>
        <v/>
      </c>
      <c r="R823" s="1" t="str">
        <f>IF(LEN(Q823),SUM($Q$4:Q823)-1,"")</f>
        <v/>
      </c>
      <c r="S823" s="1" t="str">
        <f>IF(LENB($P823),IF(COUNTIF($B$34,"*[*"),REPLACE($B$34,FIND("[",$B$34),2,"["&amp;$R823&amp;"]"),$B$34),"")</f>
        <v/>
      </c>
      <c r="T823" s="1" t="str">
        <f>IF(LENB($P823),$S823&amp;"."&amp;T$2&amp;CHAR(9)&amp;$B$8&amp;" "&amp;H823&amp;$B$9&amp;CHAR(9)&amp;$B$7&amp;T$3,"")</f>
        <v/>
      </c>
      <c r="U823" s="1" t="str">
        <f>IF(LENB($P823),$S823&amp;"."&amp;U$2&amp;CHAR(9)&amp;$B$8&amp;" "&amp;I823&amp;$B$9&amp;CHAR(9)&amp;$B$7&amp;U$3,"")</f>
        <v/>
      </c>
      <c r="V823" s="1" t="str">
        <f>IF(LENB($P823),$S823&amp;"."&amp;V$2&amp;CHAR(9)&amp;$B$8&amp;" "&amp;J823&amp;$B$9&amp;CHAR(9)&amp;$B$7&amp;V$3,"")</f>
        <v/>
      </c>
      <c r="W823" s="1" t="str">
        <f>IF(LENB($P823),$S823&amp;"."&amp;W$2&amp;CHAR(9)&amp;$B$8&amp;" "&amp;K823&amp;$B$9&amp;CHAR(9)&amp;$B$7&amp;W$3,"")</f>
        <v/>
      </c>
      <c r="X823" s="1" t="str">
        <f>IF(LENB($P823),$S823&amp;"."&amp;X$2&amp;CHAR(9)&amp;$B$8&amp;" "&amp;L823&amp;$B$9&amp;CHAR(9)&amp;$B$7&amp;X$3,"")</f>
        <v/>
      </c>
      <c r="Y823" s="1" t="str">
        <f>IF(LENB($P823),$S823&amp;"."&amp;Y$2&amp;CHAR(9)&amp;$B$8&amp;" "&amp;M823&amp;$B$9&amp;CHAR(9)&amp;$B$7&amp;Y$3,"")</f>
        <v/>
      </c>
      <c r="Z823" s="1" t="str">
        <f>IF(LENB(O823),IF(1&lt;O823,CHAR(10),"")&amp;$B$7&amp;IF(G823=0,"名称未設定",G823)&amp;CHAR(10)&amp;T823&amp;CHAR(10)&amp;U823&amp;CHAR(10)&amp;V823&amp;CHAR(10)&amp;W823&amp;CHAR(10)&amp;X823&amp;CHAR(10)&amp;Y823,"")</f>
        <v/>
      </c>
    </row>
    <row r="824" spans="5:26"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f>IFERROR(INDEX(content!$E$2:$E$2049,MATCH($E824,content!$C$2:$C$2049,0),1),"")</f>
        <v/>
      </c>
      <c r="K824" s="1" t="str">
        <f>IFERROR(INDEX(content!$F$2:$F$2049,MATCH($E824,content!$C$2:$C$2049,0),1),"")</f>
        <v/>
      </c>
      <c r="L824" s="1" t="str">
        <f>IFERROR(INDEX(content!$G$2:$G$2049,MATCH($E824,content!$C$2:$C$2049,0),1),"")</f>
        <v/>
      </c>
      <c r="M824" s="1" t="str">
        <f>IFERROR(INDEX(content!$H$2:$H$2049,MATCH($E824,content!$C$2:$C$2049,0),1),"")</f>
        <v/>
      </c>
      <c r="N824" s="1" t="str">
        <f t="shared" si="39"/>
        <v/>
      </c>
      <c r="O824" s="1" t="str">
        <f>IF(LENB(N824),COUNTIF(N$4:N824,"●"),"")</f>
        <v/>
      </c>
      <c r="P824" s="1" t="str">
        <f t="shared" si="40"/>
        <v/>
      </c>
      <c r="Q824" s="1" t="str">
        <f t="shared" si="41"/>
        <v/>
      </c>
      <c r="R824" s="1" t="str">
        <f>IF(LEN(Q824),SUM($Q$4:Q824)-1,"")</f>
        <v/>
      </c>
      <c r="S824" s="1" t="str">
        <f>IF(LENB($P824),IF(COUNTIF($B$34,"*[*"),REPLACE($B$34,FIND("[",$B$34),2,"["&amp;$R824&amp;"]"),$B$34),"")</f>
        <v/>
      </c>
      <c r="T824" s="1" t="str">
        <f>IF(LENB($P824),$S824&amp;"."&amp;T$2&amp;CHAR(9)&amp;$B$8&amp;" "&amp;H824&amp;$B$9&amp;CHAR(9)&amp;$B$7&amp;T$3,"")</f>
        <v/>
      </c>
      <c r="U824" s="1" t="str">
        <f>IF(LENB($P824),$S824&amp;"."&amp;U$2&amp;CHAR(9)&amp;$B$8&amp;" "&amp;I824&amp;$B$9&amp;CHAR(9)&amp;$B$7&amp;U$3,"")</f>
        <v/>
      </c>
      <c r="V824" s="1" t="str">
        <f>IF(LENB($P824),$S824&amp;"."&amp;V$2&amp;CHAR(9)&amp;$B$8&amp;" "&amp;J824&amp;$B$9&amp;CHAR(9)&amp;$B$7&amp;V$3,"")</f>
        <v/>
      </c>
      <c r="W824" s="1" t="str">
        <f>IF(LENB($P824),$S824&amp;"."&amp;W$2&amp;CHAR(9)&amp;$B$8&amp;" "&amp;K824&amp;$B$9&amp;CHAR(9)&amp;$B$7&amp;W$3,"")</f>
        <v/>
      </c>
      <c r="X824" s="1" t="str">
        <f>IF(LENB($P824),$S824&amp;"."&amp;X$2&amp;CHAR(9)&amp;$B$8&amp;" "&amp;L824&amp;$B$9&amp;CHAR(9)&amp;$B$7&amp;X$3,"")</f>
        <v/>
      </c>
      <c r="Y824" s="1" t="str">
        <f>IF(LENB($P824),$S824&amp;"."&amp;Y$2&amp;CHAR(9)&amp;$B$8&amp;" "&amp;M824&amp;$B$9&amp;CHAR(9)&amp;$B$7&amp;Y$3,"")</f>
        <v/>
      </c>
      <c r="Z824" s="1" t="str">
        <f>IF(LENB(O824),IF(1&lt;O824,CHAR(10),"")&amp;$B$7&amp;IF(G824=0,"名称未設定",G824)&amp;CHAR(10)&amp;T824&amp;CHAR(10)&amp;U824&amp;CHAR(10)&amp;V824&amp;CHAR(10)&amp;W824&amp;CHAR(10)&amp;X824&amp;CHAR(10)&amp;Y824,"")</f>
        <v/>
      </c>
    </row>
    <row r="825" spans="5:26"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f>IFERROR(INDEX(content!$E$2:$E$2049,MATCH($E825,content!$C$2:$C$2049,0),1),"")</f>
        <v/>
      </c>
      <c r="K825" s="1" t="str">
        <f>IFERROR(INDEX(content!$F$2:$F$2049,MATCH($E825,content!$C$2:$C$2049,0),1),"")</f>
        <v/>
      </c>
      <c r="L825" s="1" t="str">
        <f>IFERROR(INDEX(content!$G$2:$G$2049,MATCH($E825,content!$C$2:$C$2049,0),1),"")</f>
        <v/>
      </c>
      <c r="M825" s="1" t="str">
        <f>IFERROR(INDEX(content!$H$2:$H$2049,MATCH($E825,content!$C$2:$C$2049,0),1),"")</f>
        <v/>
      </c>
      <c r="N825" s="1" t="str">
        <f t="shared" si="39"/>
        <v/>
      </c>
      <c r="O825" s="1" t="str">
        <f>IF(LENB(N825),COUNTIF(N$4:N825,"●"),"")</f>
        <v/>
      </c>
      <c r="P825" s="1" t="str">
        <f t="shared" si="40"/>
        <v/>
      </c>
      <c r="Q825" s="1" t="str">
        <f t="shared" si="41"/>
        <v/>
      </c>
      <c r="R825" s="1" t="str">
        <f>IF(LEN(Q825),SUM($Q$4:Q825)-1,"")</f>
        <v/>
      </c>
      <c r="S825" s="1" t="str">
        <f>IF(LENB($P825),IF(COUNTIF($B$34,"*[*"),REPLACE($B$34,FIND("[",$B$34),2,"["&amp;$R825&amp;"]"),$B$34),"")</f>
        <v/>
      </c>
      <c r="T825" s="1" t="str">
        <f>IF(LENB($P825),$S825&amp;"."&amp;T$2&amp;CHAR(9)&amp;$B$8&amp;" "&amp;H825&amp;$B$9&amp;CHAR(9)&amp;$B$7&amp;T$3,"")</f>
        <v/>
      </c>
      <c r="U825" s="1" t="str">
        <f>IF(LENB($P825),$S825&amp;"."&amp;U$2&amp;CHAR(9)&amp;$B$8&amp;" "&amp;I825&amp;$B$9&amp;CHAR(9)&amp;$B$7&amp;U$3,"")</f>
        <v/>
      </c>
      <c r="V825" s="1" t="str">
        <f>IF(LENB($P825),$S825&amp;"."&amp;V$2&amp;CHAR(9)&amp;$B$8&amp;" "&amp;J825&amp;$B$9&amp;CHAR(9)&amp;$B$7&amp;V$3,"")</f>
        <v/>
      </c>
      <c r="W825" s="1" t="str">
        <f>IF(LENB($P825),$S825&amp;"."&amp;W$2&amp;CHAR(9)&amp;$B$8&amp;" "&amp;K825&amp;$B$9&amp;CHAR(9)&amp;$B$7&amp;W$3,"")</f>
        <v/>
      </c>
      <c r="X825" s="1" t="str">
        <f>IF(LENB($P825),$S825&amp;"."&amp;X$2&amp;CHAR(9)&amp;$B$8&amp;" "&amp;L825&amp;$B$9&amp;CHAR(9)&amp;$B$7&amp;X$3,"")</f>
        <v/>
      </c>
      <c r="Y825" s="1" t="str">
        <f>IF(LENB($P825),$S825&amp;"."&amp;Y$2&amp;CHAR(9)&amp;$B$8&amp;" "&amp;M825&amp;$B$9&amp;CHAR(9)&amp;$B$7&amp;Y$3,"")</f>
        <v/>
      </c>
      <c r="Z825" s="1" t="str">
        <f>IF(LENB(O825),IF(1&lt;O825,CHAR(10),"")&amp;$B$7&amp;IF(G825=0,"名称未設定",G825)&amp;CHAR(10)&amp;T825&amp;CHAR(10)&amp;U825&amp;CHAR(10)&amp;V825&amp;CHAR(10)&amp;W825&amp;CHAR(10)&amp;X825&amp;CHAR(10)&amp;Y825,"")</f>
        <v/>
      </c>
    </row>
    <row r="826" spans="5:26"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f>IFERROR(INDEX(content!$E$2:$E$2049,MATCH($E826,content!$C$2:$C$2049,0),1),"")</f>
        <v/>
      </c>
      <c r="K826" s="1" t="str">
        <f>IFERROR(INDEX(content!$F$2:$F$2049,MATCH($E826,content!$C$2:$C$2049,0),1),"")</f>
        <v/>
      </c>
      <c r="L826" s="1" t="str">
        <f>IFERROR(INDEX(content!$G$2:$G$2049,MATCH($E826,content!$C$2:$C$2049,0),1),"")</f>
        <v/>
      </c>
      <c r="M826" s="1" t="str">
        <f>IFERROR(INDEX(content!$H$2:$H$2049,MATCH($E826,content!$C$2:$C$2049,0),1),"")</f>
        <v/>
      </c>
      <c r="N826" s="1" t="str">
        <f t="shared" si="39"/>
        <v/>
      </c>
      <c r="O826" s="1" t="str">
        <f>IF(LENB(N826),COUNTIF(N$4:N826,"●"),"")</f>
        <v/>
      </c>
      <c r="P826" s="1" t="str">
        <f t="shared" si="40"/>
        <v/>
      </c>
      <c r="Q826" s="1" t="str">
        <f t="shared" si="41"/>
        <v/>
      </c>
      <c r="R826" s="1" t="str">
        <f>IF(LEN(Q826),SUM($Q$4:Q826)-1,"")</f>
        <v/>
      </c>
      <c r="S826" s="1" t="str">
        <f>IF(LENB($P826),IF(COUNTIF($B$34,"*[*"),REPLACE($B$34,FIND("[",$B$34),2,"["&amp;$R826&amp;"]"),$B$34),"")</f>
        <v/>
      </c>
      <c r="T826" s="1" t="str">
        <f>IF(LENB($P826),$S826&amp;"."&amp;T$2&amp;CHAR(9)&amp;$B$8&amp;" "&amp;H826&amp;$B$9&amp;CHAR(9)&amp;$B$7&amp;T$3,"")</f>
        <v/>
      </c>
      <c r="U826" s="1" t="str">
        <f>IF(LENB($P826),$S826&amp;"."&amp;U$2&amp;CHAR(9)&amp;$B$8&amp;" "&amp;I826&amp;$B$9&amp;CHAR(9)&amp;$B$7&amp;U$3,"")</f>
        <v/>
      </c>
      <c r="V826" s="1" t="str">
        <f>IF(LENB($P826),$S826&amp;"."&amp;V$2&amp;CHAR(9)&amp;$B$8&amp;" "&amp;J826&amp;$B$9&amp;CHAR(9)&amp;$B$7&amp;V$3,"")</f>
        <v/>
      </c>
      <c r="W826" s="1" t="str">
        <f>IF(LENB($P826),$S826&amp;"."&amp;W$2&amp;CHAR(9)&amp;$B$8&amp;" "&amp;K826&amp;$B$9&amp;CHAR(9)&amp;$B$7&amp;W$3,"")</f>
        <v/>
      </c>
      <c r="X826" s="1" t="str">
        <f>IF(LENB($P826),$S826&amp;"."&amp;X$2&amp;CHAR(9)&amp;$B$8&amp;" "&amp;L826&amp;$B$9&amp;CHAR(9)&amp;$B$7&amp;X$3,"")</f>
        <v/>
      </c>
      <c r="Y826" s="1" t="str">
        <f>IF(LENB($P826),$S826&amp;"."&amp;Y$2&amp;CHAR(9)&amp;$B$8&amp;" "&amp;M826&amp;$B$9&amp;CHAR(9)&amp;$B$7&amp;Y$3,"")</f>
        <v/>
      </c>
      <c r="Z826" s="1" t="str">
        <f>IF(LENB(O826),IF(1&lt;O826,CHAR(10),"")&amp;$B$7&amp;IF(G826=0,"名称未設定",G826)&amp;CHAR(10)&amp;T826&amp;CHAR(10)&amp;U826&amp;CHAR(10)&amp;V826&amp;CHAR(10)&amp;W826&amp;CHAR(10)&amp;X826&amp;CHAR(10)&amp;Y826,"")</f>
        <v/>
      </c>
    </row>
    <row r="827" spans="5:26"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f>IFERROR(INDEX(content!$E$2:$E$2049,MATCH($E827,content!$C$2:$C$2049,0),1),"")</f>
        <v/>
      </c>
      <c r="K827" s="1" t="str">
        <f>IFERROR(INDEX(content!$F$2:$F$2049,MATCH($E827,content!$C$2:$C$2049,0),1),"")</f>
        <v/>
      </c>
      <c r="L827" s="1" t="str">
        <f>IFERROR(INDEX(content!$G$2:$G$2049,MATCH($E827,content!$C$2:$C$2049,0),1),"")</f>
        <v/>
      </c>
      <c r="M827" s="1" t="str">
        <f>IFERROR(INDEX(content!$H$2:$H$2049,MATCH($E827,content!$C$2:$C$2049,0),1),"")</f>
        <v/>
      </c>
      <c r="N827" s="1" t="str">
        <f t="shared" si="39"/>
        <v/>
      </c>
      <c r="O827" s="1" t="str">
        <f>IF(LENB(N827),COUNTIF(N$4:N827,"●"),"")</f>
        <v/>
      </c>
      <c r="P827" s="1" t="str">
        <f t="shared" si="40"/>
        <v/>
      </c>
      <c r="Q827" s="1" t="str">
        <f t="shared" si="41"/>
        <v/>
      </c>
      <c r="R827" s="1" t="str">
        <f>IF(LEN(Q827),SUM($Q$4:Q827)-1,"")</f>
        <v/>
      </c>
      <c r="S827" s="1" t="str">
        <f>IF(LENB($P827),IF(COUNTIF($B$34,"*[*"),REPLACE($B$34,FIND("[",$B$34),2,"["&amp;$R827&amp;"]"),$B$34),"")</f>
        <v/>
      </c>
      <c r="T827" s="1" t="str">
        <f>IF(LENB($P827),$S827&amp;"."&amp;T$2&amp;CHAR(9)&amp;$B$8&amp;" "&amp;H827&amp;$B$9&amp;CHAR(9)&amp;$B$7&amp;T$3,"")</f>
        <v/>
      </c>
      <c r="U827" s="1" t="str">
        <f>IF(LENB($P827),$S827&amp;"."&amp;U$2&amp;CHAR(9)&amp;$B$8&amp;" "&amp;I827&amp;$B$9&amp;CHAR(9)&amp;$B$7&amp;U$3,"")</f>
        <v/>
      </c>
      <c r="V827" s="1" t="str">
        <f>IF(LENB($P827),$S827&amp;"."&amp;V$2&amp;CHAR(9)&amp;$B$8&amp;" "&amp;J827&amp;$B$9&amp;CHAR(9)&amp;$B$7&amp;V$3,"")</f>
        <v/>
      </c>
      <c r="W827" s="1" t="str">
        <f>IF(LENB($P827),$S827&amp;"."&amp;W$2&amp;CHAR(9)&amp;$B$8&amp;" "&amp;K827&amp;$B$9&amp;CHAR(9)&amp;$B$7&amp;W$3,"")</f>
        <v/>
      </c>
      <c r="X827" s="1" t="str">
        <f>IF(LENB($P827),$S827&amp;"."&amp;X$2&amp;CHAR(9)&amp;$B$8&amp;" "&amp;L827&amp;$B$9&amp;CHAR(9)&amp;$B$7&amp;X$3,"")</f>
        <v/>
      </c>
      <c r="Y827" s="1" t="str">
        <f>IF(LENB($P827),$S827&amp;"."&amp;Y$2&amp;CHAR(9)&amp;$B$8&amp;" "&amp;M827&amp;$B$9&amp;CHAR(9)&amp;$B$7&amp;Y$3,"")</f>
        <v/>
      </c>
      <c r="Z827" s="1" t="str">
        <f>IF(LENB(O827),IF(1&lt;O827,CHAR(10),"")&amp;$B$7&amp;IF(G827=0,"名称未設定",G827)&amp;CHAR(10)&amp;T827&amp;CHAR(10)&amp;U827&amp;CHAR(10)&amp;V827&amp;CHAR(10)&amp;W827&amp;CHAR(10)&amp;X827&amp;CHAR(10)&amp;Y827,"")</f>
        <v/>
      </c>
    </row>
    <row r="828" spans="5:26"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f>IFERROR(INDEX(content!$E$2:$E$2049,MATCH($E828,content!$C$2:$C$2049,0),1),"")</f>
        <v/>
      </c>
      <c r="K828" s="1" t="str">
        <f>IFERROR(INDEX(content!$F$2:$F$2049,MATCH($E828,content!$C$2:$C$2049,0),1),"")</f>
        <v/>
      </c>
      <c r="L828" s="1" t="str">
        <f>IFERROR(INDEX(content!$G$2:$G$2049,MATCH($E828,content!$C$2:$C$2049,0),1),"")</f>
        <v/>
      </c>
      <c r="M828" s="1" t="str">
        <f>IFERROR(INDEX(content!$H$2:$H$2049,MATCH($E828,content!$C$2:$C$2049,0),1),"")</f>
        <v/>
      </c>
      <c r="N828" s="1" t="str">
        <f t="shared" si="39"/>
        <v/>
      </c>
      <c r="O828" s="1" t="str">
        <f>IF(LENB(N828),COUNTIF(N$4:N828,"●"),"")</f>
        <v/>
      </c>
      <c r="P828" s="1" t="str">
        <f t="shared" si="40"/>
        <v/>
      </c>
      <c r="Q828" s="1" t="str">
        <f t="shared" si="41"/>
        <v/>
      </c>
      <c r="R828" s="1" t="str">
        <f>IF(LEN(Q828),SUM($Q$4:Q828)-1,"")</f>
        <v/>
      </c>
      <c r="S828" s="1" t="str">
        <f>IF(LENB($P828),IF(COUNTIF($B$34,"*[*"),REPLACE($B$34,FIND("[",$B$34),2,"["&amp;$R828&amp;"]"),$B$34),"")</f>
        <v/>
      </c>
      <c r="T828" s="1" t="str">
        <f>IF(LENB($P828),$S828&amp;"."&amp;T$2&amp;CHAR(9)&amp;$B$8&amp;" "&amp;H828&amp;$B$9&amp;CHAR(9)&amp;$B$7&amp;T$3,"")</f>
        <v/>
      </c>
      <c r="U828" s="1" t="str">
        <f>IF(LENB($P828),$S828&amp;"."&amp;U$2&amp;CHAR(9)&amp;$B$8&amp;" "&amp;I828&amp;$B$9&amp;CHAR(9)&amp;$B$7&amp;U$3,"")</f>
        <v/>
      </c>
      <c r="V828" s="1" t="str">
        <f>IF(LENB($P828),$S828&amp;"."&amp;V$2&amp;CHAR(9)&amp;$B$8&amp;" "&amp;J828&amp;$B$9&amp;CHAR(9)&amp;$B$7&amp;V$3,"")</f>
        <v/>
      </c>
      <c r="W828" s="1" t="str">
        <f>IF(LENB($P828),$S828&amp;"."&amp;W$2&amp;CHAR(9)&amp;$B$8&amp;" "&amp;K828&amp;$B$9&amp;CHAR(9)&amp;$B$7&amp;W$3,"")</f>
        <v/>
      </c>
      <c r="X828" s="1" t="str">
        <f>IF(LENB($P828),$S828&amp;"."&amp;X$2&amp;CHAR(9)&amp;$B$8&amp;" "&amp;L828&amp;$B$9&amp;CHAR(9)&amp;$B$7&amp;X$3,"")</f>
        <v/>
      </c>
      <c r="Y828" s="1" t="str">
        <f>IF(LENB($P828),$S828&amp;"."&amp;Y$2&amp;CHAR(9)&amp;$B$8&amp;" "&amp;M828&amp;$B$9&amp;CHAR(9)&amp;$B$7&amp;Y$3,"")</f>
        <v/>
      </c>
      <c r="Z828" s="1" t="str">
        <f>IF(LENB(O828),IF(1&lt;O828,CHAR(10),"")&amp;$B$7&amp;IF(G828=0,"名称未設定",G828)&amp;CHAR(10)&amp;T828&amp;CHAR(10)&amp;U828&amp;CHAR(10)&amp;V828&amp;CHAR(10)&amp;W828&amp;CHAR(10)&amp;X828&amp;CHAR(10)&amp;Y828,"")</f>
        <v/>
      </c>
    </row>
    <row r="829" spans="5:26"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f>IFERROR(INDEX(content!$E$2:$E$2049,MATCH($E829,content!$C$2:$C$2049,0),1),"")</f>
        <v/>
      </c>
      <c r="K829" s="1" t="str">
        <f>IFERROR(INDEX(content!$F$2:$F$2049,MATCH($E829,content!$C$2:$C$2049,0),1),"")</f>
        <v/>
      </c>
      <c r="L829" s="1" t="str">
        <f>IFERROR(INDEX(content!$G$2:$G$2049,MATCH($E829,content!$C$2:$C$2049,0),1),"")</f>
        <v/>
      </c>
      <c r="M829" s="1" t="str">
        <f>IFERROR(INDEX(content!$H$2:$H$2049,MATCH($E829,content!$C$2:$C$2049,0),1),"")</f>
        <v/>
      </c>
      <c r="N829" s="1" t="str">
        <f t="shared" si="39"/>
        <v/>
      </c>
      <c r="O829" s="1" t="str">
        <f>IF(LENB(N829),COUNTIF(N$4:N829,"●"),"")</f>
        <v/>
      </c>
      <c r="P829" s="1" t="str">
        <f t="shared" si="40"/>
        <v/>
      </c>
      <c r="Q829" s="1" t="str">
        <f t="shared" si="41"/>
        <v/>
      </c>
      <c r="R829" s="1" t="str">
        <f>IF(LEN(Q829),SUM($Q$4:Q829)-1,"")</f>
        <v/>
      </c>
      <c r="S829" s="1" t="str">
        <f>IF(LENB($P829),IF(COUNTIF($B$34,"*[*"),REPLACE($B$34,FIND("[",$B$34),2,"["&amp;$R829&amp;"]"),$B$34),"")</f>
        <v/>
      </c>
      <c r="T829" s="1" t="str">
        <f>IF(LENB($P829),$S829&amp;"."&amp;T$2&amp;CHAR(9)&amp;$B$8&amp;" "&amp;H829&amp;$B$9&amp;CHAR(9)&amp;$B$7&amp;T$3,"")</f>
        <v/>
      </c>
      <c r="U829" s="1" t="str">
        <f>IF(LENB($P829),$S829&amp;"."&amp;U$2&amp;CHAR(9)&amp;$B$8&amp;" "&amp;I829&amp;$B$9&amp;CHAR(9)&amp;$B$7&amp;U$3,"")</f>
        <v/>
      </c>
      <c r="V829" s="1" t="str">
        <f>IF(LENB($P829),$S829&amp;"."&amp;V$2&amp;CHAR(9)&amp;$B$8&amp;" "&amp;J829&amp;$B$9&amp;CHAR(9)&amp;$B$7&amp;V$3,"")</f>
        <v/>
      </c>
      <c r="W829" s="1" t="str">
        <f>IF(LENB($P829),$S829&amp;"."&amp;W$2&amp;CHAR(9)&amp;$B$8&amp;" "&amp;K829&amp;$B$9&amp;CHAR(9)&amp;$B$7&amp;W$3,"")</f>
        <v/>
      </c>
      <c r="X829" s="1" t="str">
        <f>IF(LENB($P829),$S829&amp;"."&amp;X$2&amp;CHAR(9)&amp;$B$8&amp;" "&amp;L829&amp;$B$9&amp;CHAR(9)&amp;$B$7&amp;X$3,"")</f>
        <v/>
      </c>
      <c r="Y829" s="1" t="str">
        <f>IF(LENB($P829),$S829&amp;"."&amp;Y$2&amp;CHAR(9)&amp;$B$8&amp;" "&amp;M829&amp;$B$9&amp;CHAR(9)&amp;$B$7&amp;Y$3,"")</f>
        <v/>
      </c>
      <c r="Z829" s="1" t="str">
        <f>IF(LENB(O829),IF(1&lt;O829,CHAR(10),"")&amp;$B$7&amp;IF(G829=0,"名称未設定",G829)&amp;CHAR(10)&amp;T829&amp;CHAR(10)&amp;U829&amp;CHAR(10)&amp;V829&amp;CHAR(10)&amp;W829&amp;CHAR(10)&amp;X829&amp;CHAR(10)&amp;Y829,"")</f>
        <v/>
      </c>
    </row>
    <row r="830" spans="5:26"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f>IFERROR(INDEX(content!$E$2:$E$2049,MATCH($E830,content!$C$2:$C$2049,0),1),"")</f>
        <v/>
      </c>
      <c r="K830" s="1" t="str">
        <f>IFERROR(INDEX(content!$F$2:$F$2049,MATCH($E830,content!$C$2:$C$2049,0),1),"")</f>
        <v/>
      </c>
      <c r="L830" s="1" t="str">
        <f>IFERROR(INDEX(content!$G$2:$G$2049,MATCH($E830,content!$C$2:$C$2049,0),1),"")</f>
        <v/>
      </c>
      <c r="M830" s="1" t="str">
        <f>IFERROR(INDEX(content!$H$2:$H$2049,MATCH($E830,content!$C$2:$C$2049,0),1),"")</f>
        <v/>
      </c>
      <c r="N830" s="1" t="str">
        <f t="shared" si="39"/>
        <v/>
      </c>
      <c r="O830" s="1" t="str">
        <f>IF(LENB(N830),COUNTIF(N$4:N830,"●"),"")</f>
        <v/>
      </c>
      <c r="P830" s="1" t="str">
        <f t="shared" si="40"/>
        <v/>
      </c>
      <c r="Q830" s="1" t="str">
        <f t="shared" si="41"/>
        <v/>
      </c>
      <c r="R830" s="1" t="str">
        <f>IF(LEN(Q830),SUM($Q$4:Q830)-1,"")</f>
        <v/>
      </c>
      <c r="S830" s="1" t="str">
        <f>IF(LENB($P830),IF(COUNTIF($B$34,"*[*"),REPLACE($B$34,FIND("[",$B$34),2,"["&amp;$R830&amp;"]"),$B$34),"")</f>
        <v/>
      </c>
      <c r="T830" s="1" t="str">
        <f>IF(LENB($P830),$S830&amp;"."&amp;T$2&amp;CHAR(9)&amp;$B$8&amp;" "&amp;H830&amp;$B$9&amp;CHAR(9)&amp;$B$7&amp;T$3,"")</f>
        <v/>
      </c>
      <c r="U830" s="1" t="str">
        <f>IF(LENB($P830),$S830&amp;"."&amp;U$2&amp;CHAR(9)&amp;$B$8&amp;" "&amp;I830&amp;$B$9&amp;CHAR(9)&amp;$B$7&amp;U$3,"")</f>
        <v/>
      </c>
      <c r="V830" s="1" t="str">
        <f>IF(LENB($P830),$S830&amp;"."&amp;V$2&amp;CHAR(9)&amp;$B$8&amp;" "&amp;J830&amp;$B$9&amp;CHAR(9)&amp;$B$7&amp;V$3,"")</f>
        <v/>
      </c>
      <c r="W830" s="1" t="str">
        <f>IF(LENB($P830),$S830&amp;"."&amp;W$2&amp;CHAR(9)&amp;$B$8&amp;" "&amp;K830&amp;$B$9&amp;CHAR(9)&amp;$B$7&amp;W$3,"")</f>
        <v/>
      </c>
      <c r="X830" s="1" t="str">
        <f>IF(LENB($P830),$S830&amp;"."&amp;X$2&amp;CHAR(9)&amp;$B$8&amp;" "&amp;L830&amp;$B$9&amp;CHAR(9)&amp;$B$7&amp;X$3,"")</f>
        <v/>
      </c>
      <c r="Y830" s="1" t="str">
        <f>IF(LENB($P830),$S830&amp;"."&amp;Y$2&amp;CHAR(9)&amp;$B$8&amp;" "&amp;M830&amp;$B$9&amp;CHAR(9)&amp;$B$7&amp;Y$3,"")</f>
        <v/>
      </c>
      <c r="Z830" s="1" t="str">
        <f>IF(LENB(O830),IF(1&lt;O830,CHAR(10),"")&amp;$B$7&amp;IF(G830=0,"名称未設定",G830)&amp;CHAR(10)&amp;T830&amp;CHAR(10)&amp;U830&amp;CHAR(10)&amp;V830&amp;CHAR(10)&amp;W830&amp;CHAR(10)&amp;X830&amp;CHAR(10)&amp;Y830,"")</f>
        <v/>
      </c>
    </row>
    <row r="831" spans="5:26"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f>IFERROR(INDEX(content!$E$2:$E$2049,MATCH($E831,content!$C$2:$C$2049,0),1),"")</f>
        <v/>
      </c>
      <c r="K831" s="1" t="str">
        <f>IFERROR(INDEX(content!$F$2:$F$2049,MATCH($E831,content!$C$2:$C$2049,0),1),"")</f>
        <v/>
      </c>
      <c r="L831" s="1" t="str">
        <f>IFERROR(INDEX(content!$G$2:$G$2049,MATCH($E831,content!$C$2:$C$2049,0),1),"")</f>
        <v/>
      </c>
      <c r="M831" s="1" t="str">
        <f>IFERROR(INDEX(content!$H$2:$H$2049,MATCH($E831,content!$C$2:$C$2049,0),1),"")</f>
        <v/>
      </c>
      <c r="N831" s="1" t="str">
        <f t="shared" si="39"/>
        <v/>
      </c>
      <c r="O831" s="1" t="str">
        <f>IF(LENB(N831),COUNTIF(N$4:N831,"●"),"")</f>
        <v/>
      </c>
      <c r="P831" s="1" t="str">
        <f t="shared" si="40"/>
        <v/>
      </c>
      <c r="Q831" s="1" t="str">
        <f t="shared" si="41"/>
        <v/>
      </c>
      <c r="R831" s="1" t="str">
        <f>IF(LEN(Q831),SUM($Q$4:Q831)-1,"")</f>
        <v/>
      </c>
      <c r="S831" s="1" t="str">
        <f>IF(LENB($P831),IF(COUNTIF($B$34,"*[*"),REPLACE($B$34,FIND("[",$B$34),2,"["&amp;$R831&amp;"]"),$B$34),"")</f>
        <v/>
      </c>
      <c r="T831" s="1" t="str">
        <f>IF(LENB($P831),$S831&amp;"."&amp;T$2&amp;CHAR(9)&amp;$B$8&amp;" "&amp;H831&amp;$B$9&amp;CHAR(9)&amp;$B$7&amp;T$3,"")</f>
        <v/>
      </c>
      <c r="U831" s="1" t="str">
        <f>IF(LENB($P831),$S831&amp;"."&amp;U$2&amp;CHAR(9)&amp;$B$8&amp;" "&amp;I831&amp;$B$9&amp;CHAR(9)&amp;$B$7&amp;U$3,"")</f>
        <v/>
      </c>
      <c r="V831" s="1" t="str">
        <f>IF(LENB($P831),$S831&amp;"."&amp;V$2&amp;CHAR(9)&amp;$B$8&amp;" "&amp;J831&amp;$B$9&amp;CHAR(9)&amp;$B$7&amp;V$3,"")</f>
        <v/>
      </c>
      <c r="W831" s="1" t="str">
        <f>IF(LENB($P831),$S831&amp;"."&amp;W$2&amp;CHAR(9)&amp;$B$8&amp;" "&amp;K831&amp;$B$9&amp;CHAR(9)&amp;$B$7&amp;W$3,"")</f>
        <v/>
      </c>
      <c r="X831" s="1" t="str">
        <f>IF(LENB($P831),$S831&amp;"."&amp;X$2&amp;CHAR(9)&amp;$B$8&amp;" "&amp;L831&amp;$B$9&amp;CHAR(9)&amp;$B$7&amp;X$3,"")</f>
        <v/>
      </c>
      <c r="Y831" s="1" t="str">
        <f>IF(LENB($P831),$S831&amp;"."&amp;Y$2&amp;CHAR(9)&amp;$B$8&amp;" "&amp;M831&amp;$B$9&amp;CHAR(9)&amp;$B$7&amp;Y$3,"")</f>
        <v/>
      </c>
      <c r="Z831" s="1" t="str">
        <f>IF(LENB(O831),IF(1&lt;O831,CHAR(10),"")&amp;$B$7&amp;IF(G831=0,"名称未設定",G831)&amp;CHAR(10)&amp;T831&amp;CHAR(10)&amp;U831&amp;CHAR(10)&amp;V831&amp;CHAR(10)&amp;W831&amp;CHAR(10)&amp;X831&amp;CHAR(10)&amp;Y831,"")</f>
        <v/>
      </c>
    </row>
    <row r="832" spans="5:26"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f>IFERROR(INDEX(content!$E$2:$E$2049,MATCH($E832,content!$C$2:$C$2049,0),1),"")</f>
        <v/>
      </c>
      <c r="K832" s="1" t="str">
        <f>IFERROR(INDEX(content!$F$2:$F$2049,MATCH($E832,content!$C$2:$C$2049,0),1),"")</f>
        <v/>
      </c>
      <c r="L832" s="1" t="str">
        <f>IFERROR(INDEX(content!$G$2:$G$2049,MATCH($E832,content!$C$2:$C$2049,0),1),"")</f>
        <v/>
      </c>
      <c r="M832" s="1" t="str">
        <f>IFERROR(INDEX(content!$H$2:$H$2049,MATCH($E832,content!$C$2:$C$2049,0),1),"")</f>
        <v/>
      </c>
      <c r="N832" s="1" t="str">
        <f t="shared" si="39"/>
        <v/>
      </c>
      <c r="O832" s="1" t="str">
        <f>IF(LENB(N832),COUNTIF(N$4:N832,"●"),"")</f>
        <v/>
      </c>
      <c r="P832" s="1" t="str">
        <f t="shared" si="40"/>
        <v/>
      </c>
      <c r="Q832" s="1" t="str">
        <f t="shared" si="41"/>
        <v/>
      </c>
      <c r="R832" s="1" t="str">
        <f>IF(LEN(Q832),SUM($Q$4:Q832)-1,"")</f>
        <v/>
      </c>
      <c r="S832" s="1" t="str">
        <f>IF(LENB($P832),IF(COUNTIF($B$34,"*[*"),REPLACE($B$34,FIND("[",$B$34),2,"["&amp;$R832&amp;"]"),$B$34),"")</f>
        <v/>
      </c>
      <c r="T832" s="1" t="str">
        <f>IF(LENB($P832),$S832&amp;"."&amp;T$2&amp;CHAR(9)&amp;$B$8&amp;" "&amp;H832&amp;$B$9&amp;CHAR(9)&amp;$B$7&amp;T$3,"")</f>
        <v/>
      </c>
      <c r="U832" s="1" t="str">
        <f>IF(LENB($P832),$S832&amp;"."&amp;U$2&amp;CHAR(9)&amp;$B$8&amp;" "&amp;I832&amp;$B$9&amp;CHAR(9)&amp;$B$7&amp;U$3,"")</f>
        <v/>
      </c>
      <c r="V832" s="1" t="str">
        <f>IF(LENB($P832),$S832&amp;"."&amp;V$2&amp;CHAR(9)&amp;$B$8&amp;" "&amp;J832&amp;$B$9&amp;CHAR(9)&amp;$B$7&amp;V$3,"")</f>
        <v/>
      </c>
      <c r="W832" s="1" t="str">
        <f>IF(LENB($P832),$S832&amp;"."&amp;W$2&amp;CHAR(9)&amp;$B$8&amp;" "&amp;K832&amp;$B$9&amp;CHAR(9)&amp;$B$7&amp;W$3,"")</f>
        <v/>
      </c>
      <c r="X832" s="1" t="str">
        <f>IF(LENB($P832),$S832&amp;"."&amp;X$2&amp;CHAR(9)&amp;$B$8&amp;" "&amp;L832&amp;$B$9&amp;CHAR(9)&amp;$B$7&amp;X$3,"")</f>
        <v/>
      </c>
      <c r="Y832" s="1" t="str">
        <f>IF(LENB($P832),$S832&amp;"."&amp;Y$2&amp;CHAR(9)&amp;$B$8&amp;" "&amp;M832&amp;$B$9&amp;CHAR(9)&amp;$B$7&amp;Y$3,"")</f>
        <v/>
      </c>
      <c r="Z832" s="1" t="str">
        <f>IF(LENB(O832),IF(1&lt;O832,CHAR(10),"")&amp;$B$7&amp;IF(G832=0,"名称未設定",G832)&amp;CHAR(10)&amp;T832&amp;CHAR(10)&amp;U832&amp;CHAR(10)&amp;V832&amp;CHAR(10)&amp;W832&amp;CHAR(10)&amp;X832&amp;CHAR(10)&amp;Y832,"")</f>
        <v/>
      </c>
    </row>
    <row r="833" spans="5:26"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f>IFERROR(INDEX(content!$E$2:$E$2049,MATCH($E833,content!$C$2:$C$2049,0),1),"")</f>
        <v/>
      </c>
      <c r="K833" s="1" t="str">
        <f>IFERROR(INDEX(content!$F$2:$F$2049,MATCH($E833,content!$C$2:$C$2049,0),1),"")</f>
        <v/>
      </c>
      <c r="L833" s="1" t="str">
        <f>IFERROR(INDEX(content!$G$2:$G$2049,MATCH($E833,content!$C$2:$C$2049,0),1),"")</f>
        <v/>
      </c>
      <c r="M833" s="1" t="str">
        <f>IFERROR(INDEX(content!$H$2:$H$2049,MATCH($E833,content!$C$2:$C$2049,0),1),"")</f>
        <v/>
      </c>
      <c r="N833" s="1" t="str">
        <f t="shared" si="39"/>
        <v/>
      </c>
      <c r="O833" s="1" t="str">
        <f>IF(LENB(N833),COUNTIF(N$4:N833,"●"),"")</f>
        <v/>
      </c>
      <c r="P833" s="1" t="str">
        <f t="shared" si="40"/>
        <v/>
      </c>
      <c r="Q833" s="1" t="str">
        <f t="shared" si="41"/>
        <v/>
      </c>
      <c r="R833" s="1" t="str">
        <f>IF(LEN(Q833),SUM($Q$4:Q833)-1,"")</f>
        <v/>
      </c>
      <c r="S833" s="1" t="str">
        <f>IF(LENB($P833),IF(COUNTIF($B$34,"*[*"),REPLACE($B$34,FIND("[",$B$34),2,"["&amp;$R833&amp;"]"),$B$34),"")</f>
        <v/>
      </c>
      <c r="T833" s="1" t="str">
        <f>IF(LENB($P833),$S833&amp;"."&amp;T$2&amp;CHAR(9)&amp;$B$8&amp;" "&amp;H833&amp;$B$9&amp;CHAR(9)&amp;$B$7&amp;T$3,"")</f>
        <v/>
      </c>
      <c r="U833" s="1" t="str">
        <f>IF(LENB($P833),$S833&amp;"."&amp;U$2&amp;CHAR(9)&amp;$B$8&amp;" "&amp;I833&amp;$B$9&amp;CHAR(9)&amp;$B$7&amp;U$3,"")</f>
        <v/>
      </c>
      <c r="V833" s="1" t="str">
        <f>IF(LENB($P833),$S833&amp;"."&amp;V$2&amp;CHAR(9)&amp;$B$8&amp;" "&amp;J833&amp;$B$9&amp;CHAR(9)&amp;$B$7&amp;V$3,"")</f>
        <v/>
      </c>
      <c r="W833" s="1" t="str">
        <f>IF(LENB($P833),$S833&amp;"."&amp;W$2&amp;CHAR(9)&amp;$B$8&amp;" "&amp;K833&amp;$B$9&amp;CHAR(9)&amp;$B$7&amp;W$3,"")</f>
        <v/>
      </c>
      <c r="X833" s="1" t="str">
        <f>IF(LENB($P833),$S833&amp;"."&amp;X$2&amp;CHAR(9)&amp;$B$8&amp;" "&amp;L833&amp;$B$9&amp;CHAR(9)&amp;$B$7&amp;X$3,"")</f>
        <v/>
      </c>
      <c r="Y833" s="1" t="str">
        <f>IF(LENB($P833),$S833&amp;"."&amp;Y$2&amp;CHAR(9)&amp;$B$8&amp;" "&amp;M833&amp;$B$9&amp;CHAR(9)&amp;$B$7&amp;Y$3,"")</f>
        <v/>
      </c>
      <c r="Z833" s="1" t="str">
        <f>IF(LENB(O833),IF(1&lt;O833,CHAR(10),"")&amp;$B$7&amp;IF(G833=0,"名称未設定",G833)&amp;CHAR(10)&amp;T833&amp;CHAR(10)&amp;U833&amp;CHAR(10)&amp;V833&amp;CHAR(10)&amp;W833&amp;CHAR(10)&amp;X833&amp;CHAR(10)&amp;Y833,"")</f>
        <v/>
      </c>
    </row>
    <row r="834" spans="5:26"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f>IFERROR(INDEX(content!$E$2:$E$2049,MATCH($E834,content!$C$2:$C$2049,0),1),"")</f>
        <v/>
      </c>
      <c r="K834" s="1" t="str">
        <f>IFERROR(INDEX(content!$F$2:$F$2049,MATCH($E834,content!$C$2:$C$2049,0),1),"")</f>
        <v/>
      </c>
      <c r="L834" s="1" t="str">
        <f>IFERROR(INDEX(content!$G$2:$G$2049,MATCH($E834,content!$C$2:$C$2049,0),1),"")</f>
        <v/>
      </c>
      <c r="M834" s="1" t="str">
        <f>IFERROR(INDEX(content!$H$2:$H$2049,MATCH($E834,content!$C$2:$C$2049,0),1),"")</f>
        <v/>
      </c>
      <c r="N834" s="1" t="str">
        <f t="shared" si="39"/>
        <v/>
      </c>
      <c r="O834" s="1" t="str">
        <f>IF(LENB(N834),COUNTIF(N$4:N834,"●"),"")</f>
        <v/>
      </c>
      <c r="P834" s="1" t="str">
        <f t="shared" si="40"/>
        <v/>
      </c>
      <c r="Q834" s="1" t="str">
        <f t="shared" si="41"/>
        <v/>
      </c>
      <c r="R834" s="1" t="str">
        <f>IF(LEN(Q834),SUM($Q$4:Q834)-1,"")</f>
        <v/>
      </c>
      <c r="S834" s="1" t="str">
        <f>IF(LENB($P834),IF(COUNTIF($B$34,"*[*"),REPLACE($B$34,FIND("[",$B$34),2,"["&amp;$R834&amp;"]"),$B$34),"")</f>
        <v/>
      </c>
      <c r="T834" s="1" t="str">
        <f>IF(LENB($P834),$S834&amp;"."&amp;T$2&amp;CHAR(9)&amp;$B$8&amp;" "&amp;H834&amp;$B$9&amp;CHAR(9)&amp;$B$7&amp;T$3,"")</f>
        <v/>
      </c>
      <c r="U834" s="1" t="str">
        <f>IF(LENB($P834),$S834&amp;"."&amp;U$2&amp;CHAR(9)&amp;$B$8&amp;" "&amp;I834&amp;$B$9&amp;CHAR(9)&amp;$B$7&amp;U$3,"")</f>
        <v/>
      </c>
      <c r="V834" s="1" t="str">
        <f>IF(LENB($P834),$S834&amp;"."&amp;V$2&amp;CHAR(9)&amp;$B$8&amp;" "&amp;J834&amp;$B$9&amp;CHAR(9)&amp;$B$7&amp;V$3,"")</f>
        <v/>
      </c>
      <c r="W834" s="1" t="str">
        <f>IF(LENB($P834),$S834&amp;"."&amp;W$2&amp;CHAR(9)&amp;$B$8&amp;" "&amp;K834&amp;$B$9&amp;CHAR(9)&amp;$B$7&amp;W$3,"")</f>
        <v/>
      </c>
      <c r="X834" s="1" t="str">
        <f>IF(LENB($P834),$S834&amp;"."&amp;X$2&amp;CHAR(9)&amp;$B$8&amp;" "&amp;L834&amp;$B$9&amp;CHAR(9)&amp;$B$7&amp;X$3,"")</f>
        <v/>
      </c>
      <c r="Y834" s="1" t="str">
        <f>IF(LENB($P834),$S834&amp;"."&amp;Y$2&amp;CHAR(9)&amp;$B$8&amp;" "&amp;M834&amp;$B$9&amp;CHAR(9)&amp;$B$7&amp;Y$3,"")</f>
        <v/>
      </c>
      <c r="Z834" s="1" t="str">
        <f>IF(LENB(O834),IF(1&lt;O834,CHAR(10),"")&amp;$B$7&amp;IF(G834=0,"名称未設定",G834)&amp;CHAR(10)&amp;T834&amp;CHAR(10)&amp;U834&amp;CHAR(10)&amp;V834&amp;CHAR(10)&amp;W834&amp;CHAR(10)&amp;X834&amp;CHAR(10)&amp;Y834,"")</f>
        <v/>
      </c>
    </row>
    <row r="835" spans="5:26"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f>IFERROR(INDEX(content!$E$2:$E$2049,MATCH($E835,content!$C$2:$C$2049,0),1),"")</f>
        <v/>
      </c>
      <c r="K835" s="1" t="str">
        <f>IFERROR(INDEX(content!$F$2:$F$2049,MATCH($E835,content!$C$2:$C$2049,0),1),"")</f>
        <v/>
      </c>
      <c r="L835" s="1" t="str">
        <f>IFERROR(INDEX(content!$G$2:$G$2049,MATCH($E835,content!$C$2:$C$2049,0),1),"")</f>
        <v/>
      </c>
      <c r="M835" s="1" t="str">
        <f>IFERROR(INDEX(content!$H$2:$H$2049,MATCH($E835,content!$C$2:$C$2049,0),1),"")</f>
        <v/>
      </c>
      <c r="N835" s="1" t="str">
        <f t="shared" si="39"/>
        <v/>
      </c>
      <c r="O835" s="1" t="str">
        <f>IF(LENB(N835),COUNTIF(N$4:N835,"●"),"")</f>
        <v/>
      </c>
      <c r="P835" s="1" t="str">
        <f t="shared" si="40"/>
        <v/>
      </c>
      <c r="Q835" s="1" t="str">
        <f t="shared" si="41"/>
        <v/>
      </c>
      <c r="R835" s="1" t="str">
        <f>IF(LEN(Q835),SUM($Q$4:Q835)-1,"")</f>
        <v/>
      </c>
      <c r="S835" s="1" t="str">
        <f>IF(LENB($P835),IF(COUNTIF($B$34,"*[*"),REPLACE($B$34,FIND("[",$B$34),2,"["&amp;$R835&amp;"]"),$B$34),"")</f>
        <v/>
      </c>
      <c r="T835" s="1" t="str">
        <f>IF(LENB($P835),$S835&amp;"."&amp;T$2&amp;CHAR(9)&amp;$B$8&amp;" "&amp;H835&amp;$B$9&amp;CHAR(9)&amp;$B$7&amp;T$3,"")</f>
        <v/>
      </c>
      <c r="U835" s="1" t="str">
        <f>IF(LENB($P835),$S835&amp;"."&amp;U$2&amp;CHAR(9)&amp;$B$8&amp;" "&amp;I835&amp;$B$9&amp;CHAR(9)&amp;$B$7&amp;U$3,"")</f>
        <v/>
      </c>
      <c r="V835" s="1" t="str">
        <f>IF(LENB($P835),$S835&amp;"."&amp;V$2&amp;CHAR(9)&amp;$B$8&amp;" "&amp;J835&amp;$B$9&amp;CHAR(9)&amp;$B$7&amp;V$3,"")</f>
        <v/>
      </c>
      <c r="W835" s="1" t="str">
        <f>IF(LENB($P835),$S835&amp;"."&amp;W$2&amp;CHAR(9)&amp;$B$8&amp;" "&amp;K835&amp;$B$9&amp;CHAR(9)&amp;$B$7&amp;W$3,"")</f>
        <v/>
      </c>
      <c r="X835" s="1" t="str">
        <f>IF(LENB($P835),$S835&amp;"."&amp;X$2&amp;CHAR(9)&amp;$B$8&amp;" "&amp;L835&amp;$B$9&amp;CHAR(9)&amp;$B$7&amp;X$3,"")</f>
        <v/>
      </c>
      <c r="Y835" s="1" t="str">
        <f>IF(LENB($P835),$S835&amp;"."&amp;Y$2&amp;CHAR(9)&amp;$B$8&amp;" "&amp;M835&amp;$B$9&amp;CHAR(9)&amp;$B$7&amp;Y$3,"")</f>
        <v/>
      </c>
      <c r="Z835" s="1" t="str">
        <f>IF(LENB(O835),IF(1&lt;O835,CHAR(10),"")&amp;$B$7&amp;IF(G835=0,"名称未設定",G835)&amp;CHAR(10)&amp;T835&amp;CHAR(10)&amp;U835&amp;CHAR(10)&amp;V835&amp;CHAR(10)&amp;W835&amp;CHAR(10)&amp;X835&amp;CHAR(10)&amp;Y835,"")</f>
        <v/>
      </c>
    </row>
    <row r="836" spans="5:26"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f>IFERROR(INDEX(content!$E$2:$E$2049,MATCH($E836,content!$C$2:$C$2049,0),1),"")</f>
        <v/>
      </c>
      <c r="K836" s="1" t="str">
        <f>IFERROR(INDEX(content!$F$2:$F$2049,MATCH($E836,content!$C$2:$C$2049,0),1),"")</f>
        <v/>
      </c>
      <c r="L836" s="1" t="str">
        <f>IFERROR(INDEX(content!$G$2:$G$2049,MATCH($E836,content!$C$2:$C$2049,0),1),"")</f>
        <v/>
      </c>
      <c r="M836" s="1" t="str">
        <f>IFERROR(INDEX(content!$H$2:$H$2049,MATCH($E836,content!$C$2:$C$2049,0),1),"")</f>
        <v/>
      </c>
      <c r="N836" s="1" t="str">
        <f t="shared" ref="N836:N899" si="42">IF(AND(LENB(H836),0&lt;H836,LENB(J836),0&lt;J836),"●","")</f>
        <v/>
      </c>
      <c r="O836" s="1" t="str">
        <f>IF(LENB(N836),COUNTIF(N$4:N836,"●"),"")</f>
        <v/>
      </c>
      <c r="P836" s="1" t="str">
        <f t="shared" si="40"/>
        <v/>
      </c>
      <c r="Q836" s="1" t="str">
        <f t="shared" si="41"/>
        <v/>
      </c>
      <c r="R836" s="1" t="str">
        <f>IF(LEN(Q836),SUM($Q$4:Q836)-1,"")</f>
        <v/>
      </c>
      <c r="S836" s="1" t="str">
        <f>IF(LENB($P836),IF(COUNTIF($B$34,"*[*"),REPLACE($B$34,FIND("[",$B$34),2,"["&amp;$R836&amp;"]"),$B$34),"")</f>
        <v/>
      </c>
      <c r="T836" s="1" t="str">
        <f>IF(LENB($P836),$S836&amp;"."&amp;T$2&amp;CHAR(9)&amp;$B$8&amp;" "&amp;H836&amp;$B$9&amp;CHAR(9)&amp;$B$7&amp;T$3,"")</f>
        <v/>
      </c>
      <c r="U836" s="1" t="str">
        <f>IF(LENB($P836),$S836&amp;"."&amp;U$2&amp;CHAR(9)&amp;$B$8&amp;" "&amp;I836&amp;$B$9&amp;CHAR(9)&amp;$B$7&amp;U$3,"")</f>
        <v/>
      </c>
      <c r="V836" s="1" t="str">
        <f>IF(LENB($P836),$S836&amp;"."&amp;V$2&amp;CHAR(9)&amp;$B$8&amp;" "&amp;J836&amp;$B$9&amp;CHAR(9)&amp;$B$7&amp;V$3,"")</f>
        <v/>
      </c>
      <c r="W836" s="1" t="str">
        <f>IF(LENB($P836),$S836&amp;"."&amp;W$2&amp;CHAR(9)&amp;$B$8&amp;" "&amp;K836&amp;$B$9&amp;CHAR(9)&amp;$B$7&amp;W$3,"")</f>
        <v/>
      </c>
      <c r="X836" s="1" t="str">
        <f>IF(LENB($P836),$S836&amp;"."&amp;X$2&amp;CHAR(9)&amp;$B$8&amp;" "&amp;L836&amp;$B$9&amp;CHAR(9)&amp;$B$7&amp;X$3,"")</f>
        <v/>
      </c>
      <c r="Y836" s="1" t="str">
        <f>IF(LENB($P836),$S836&amp;"."&amp;Y$2&amp;CHAR(9)&amp;$B$8&amp;" "&amp;M836&amp;$B$9&amp;CHAR(9)&amp;$B$7&amp;Y$3,"")</f>
        <v/>
      </c>
      <c r="Z836" s="1" t="str">
        <f>IF(LENB(O836),IF(1&lt;O836,CHAR(10),"")&amp;$B$7&amp;IF(G836=0,"名称未設定",G836)&amp;CHAR(10)&amp;T836&amp;CHAR(10)&amp;U836&amp;CHAR(10)&amp;V836&amp;CHAR(10)&amp;W836&amp;CHAR(10)&amp;X836&amp;CHAR(10)&amp;Y836,"")</f>
        <v/>
      </c>
    </row>
    <row r="837" spans="5:26"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f>IFERROR(INDEX(content!$E$2:$E$2049,MATCH($E837,content!$C$2:$C$2049,0),1),"")</f>
        <v/>
      </c>
      <c r="K837" s="1" t="str">
        <f>IFERROR(INDEX(content!$F$2:$F$2049,MATCH($E837,content!$C$2:$C$2049,0),1),"")</f>
        <v/>
      </c>
      <c r="L837" s="1" t="str">
        <f>IFERROR(INDEX(content!$G$2:$G$2049,MATCH($E837,content!$C$2:$C$2049,0),1),"")</f>
        <v/>
      </c>
      <c r="M837" s="1" t="str">
        <f>IFERROR(INDEX(content!$H$2:$H$2049,MATCH($E837,content!$C$2:$C$2049,0),1),"")</f>
        <v/>
      </c>
      <c r="N837" s="1" t="str">
        <f t="shared" si="42"/>
        <v/>
      </c>
      <c r="O837" s="1" t="str">
        <f>IF(LENB(N837),COUNTIF(N$4:N837,"●"),"")</f>
        <v/>
      </c>
      <c r="P837" s="1" t="str">
        <f t="shared" ref="P837:P900" si="43">IF(AND(LENB(O837),LENB($B$4),LENB($B$5)),$B$4+$B$5*(O837),"")</f>
        <v/>
      </c>
      <c r="Q837" s="1" t="str">
        <f t="shared" ref="Q837:Q900" si="44">IF(LEN(G837),1,"")</f>
        <v/>
      </c>
      <c r="R837" s="1" t="str">
        <f>IF(LEN(Q837),SUM($Q$4:Q837)-1,"")</f>
        <v/>
      </c>
      <c r="S837" s="1" t="str">
        <f>IF(LENB($P837),IF(COUNTIF($B$34,"*[*"),REPLACE($B$34,FIND("[",$B$34),2,"["&amp;$R837&amp;"]"),$B$34),"")</f>
        <v/>
      </c>
      <c r="T837" s="1" t="str">
        <f>IF(LENB($P837),$S837&amp;"."&amp;T$2&amp;CHAR(9)&amp;$B$8&amp;" "&amp;H837&amp;$B$9&amp;CHAR(9)&amp;$B$7&amp;T$3,"")</f>
        <v/>
      </c>
      <c r="U837" s="1" t="str">
        <f>IF(LENB($P837),$S837&amp;"."&amp;U$2&amp;CHAR(9)&amp;$B$8&amp;" "&amp;I837&amp;$B$9&amp;CHAR(9)&amp;$B$7&amp;U$3,"")</f>
        <v/>
      </c>
      <c r="V837" s="1" t="str">
        <f>IF(LENB($P837),$S837&amp;"."&amp;V$2&amp;CHAR(9)&amp;$B$8&amp;" "&amp;J837&amp;$B$9&amp;CHAR(9)&amp;$B$7&amp;V$3,"")</f>
        <v/>
      </c>
      <c r="W837" s="1" t="str">
        <f>IF(LENB($P837),$S837&amp;"."&amp;W$2&amp;CHAR(9)&amp;$B$8&amp;" "&amp;K837&amp;$B$9&amp;CHAR(9)&amp;$B$7&amp;W$3,"")</f>
        <v/>
      </c>
      <c r="X837" s="1" t="str">
        <f>IF(LENB($P837),$S837&amp;"."&amp;X$2&amp;CHAR(9)&amp;$B$8&amp;" "&amp;L837&amp;$B$9&amp;CHAR(9)&amp;$B$7&amp;X$3,"")</f>
        <v/>
      </c>
      <c r="Y837" s="1" t="str">
        <f>IF(LENB($P837),$S837&amp;"."&amp;Y$2&amp;CHAR(9)&amp;$B$8&amp;" "&amp;M837&amp;$B$9&amp;CHAR(9)&amp;$B$7&amp;Y$3,"")</f>
        <v/>
      </c>
      <c r="Z837" s="1" t="str">
        <f>IF(LENB(O837),IF(1&lt;O837,CHAR(10),"")&amp;$B$7&amp;IF(G837=0,"名称未設定",G837)&amp;CHAR(10)&amp;T837&amp;CHAR(10)&amp;U837&amp;CHAR(10)&amp;V837&amp;CHAR(10)&amp;W837&amp;CHAR(10)&amp;X837&amp;CHAR(10)&amp;Y837,"")</f>
        <v/>
      </c>
    </row>
    <row r="838" spans="5:26"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f>IFERROR(INDEX(content!$E$2:$E$2049,MATCH($E838,content!$C$2:$C$2049,0),1),"")</f>
        <v/>
      </c>
      <c r="K838" s="1" t="str">
        <f>IFERROR(INDEX(content!$F$2:$F$2049,MATCH($E838,content!$C$2:$C$2049,0),1),"")</f>
        <v/>
      </c>
      <c r="L838" s="1" t="str">
        <f>IFERROR(INDEX(content!$G$2:$G$2049,MATCH($E838,content!$C$2:$C$2049,0),1),"")</f>
        <v/>
      </c>
      <c r="M838" s="1" t="str">
        <f>IFERROR(INDEX(content!$H$2:$H$2049,MATCH($E838,content!$C$2:$C$2049,0),1),"")</f>
        <v/>
      </c>
      <c r="N838" s="1" t="str">
        <f t="shared" si="42"/>
        <v/>
      </c>
      <c r="O838" s="1" t="str">
        <f>IF(LENB(N838),COUNTIF(N$4:N838,"●"),"")</f>
        <v/>
      </c>
      <c r="P838" s="1" t="str">
        <f t="shared" si="43"/>
        <v/>
      </c>
      <c r="Q838" s="1" t="str">
        <f t="shared" si="44"/>
        <v/>
      </c>
      <c r="R838" s="1" t="str">
        <f>IF(LEN(Q838),SUM($Q$4:Q838)-1,"")</f>
        <v/>
      </c>
      <c r="S838" s="1" t="str">
        <f>IF(LENB($P838),IF(COUNTIF($B$34,"*[*"),REPLACE($B$34,FIND("[",$B$34),2,"["&amp;$R838&amp;"]"),$B$34),"")</f>
        <v/>
      </c>
      <c r="T838" s="1" t="str">
        <f>IF(LENB($P838),$S838&amp;"."&amp;T$2&amp;CHAR(9)&amp;$B$8&amp;" "&amp;H838&amp;$B$9&amp;CHAR(9)&amp;$B$7&amp;T$3,"")</f>
        <v/>
      </c>
      <c r="U838" s="1" t="str">
        <f>IF(LENB($P838),$S838&amp;"."&amp;U$2&amp;CHAR(9)&amp;$B$8&amp;" "&amp;I838&amp;$B$9&amp;CHAR(9)&amp;$B$7&amp;U$3,"")</f>
        <v/>
      </c>
      <c r="V838" s="1" t="str">
        <f>IF(LENB($P838),$S838&amp;"."&amp;V$2&amp;CHAR(9)&amp;$B$8&amp;" "&amp;J838&amp;$B$9&amp;CHAR(9)&amp;$B$7&amp;V$3,"")</f>
        <v/>
      </c>
      <c r="W838" s="1" t="str">
        <f>IF(LENB($P838),$S838&amp;"."&amp;W$2&amp;CHAR(9)&amp;$B$8&amp;" "&amp;K838&amp;$B$9&amp;CHAR(9)&amp;$B$7&amp;W$3,"")</f>
        <v/>
      </c>
      <c r="X838" s="1" t="str">
        <f>IF(LENB($P838),$S838&amp;"."&amp;X$2&amp;CHAR(9)&amp;$B$8&amp;" "&amp;L838&amp;$B$9&amp;CHAR(9)&amp;$B$7&amp;X$3,"")</f>
        <v/>
      </c>
      <c r="Y838" s="1" t="str">
        <f>IF(LENB($P838),$S838&amp;"."&amp;Y$2&amp;CHAR(9)&amp;$B$8&amp;" "&amp;M838&amp;$B$9&amp;CHAR(9)&amp;$B$7&amp;Y$3,"")</f>
        <v/>
      </c>
      <c r="Z838" s="1" t="str">
        <f>IF(LENB(O838),IF(1&lt;O838,CHAR(10),"")&amp;$B$7&amp;IF(G838=0,"名称未設定",G838)&amp;CHAR(10)&amp;T838&amp;CHAR(10)&amp;U838&amp;CHAR(10)&amp;V838&amp;CHAR(10)&amp;W838&amp;CHAR(10)&amp;X838&amp;CHAR(10)&amp;Y838,"")</f>
        <v/>
      </c>
    </row>
    <row r="839" spans="5:26"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f>IFERROR(INDEX(content!$E$2:$E$2049,MATCH($E839,content!$C$2:$C$2049,0),1),"")</f>
        <v/>
      </c>
      <c r="K839" s="1" t="str">
        <f>IFERROR(INDEX(content!$F$2:$F$2049,MATCH($E839,content!$C$2:$C$2049,0),1),"")</f>
        <v/>
      </c>
      <c r="L839" s="1" t="str">
        <f>IFERROR(INDEX(content!$G$2:$G$2049,MATCH($E839,content!$C$2:$C$2049,0),1),"")</f>
        <v/>
      </c>
      <c r="M839" s="1" t="str">
        <f>IFERROR(INDEX(content!$H$2:$H$2049,MATCH($E839,content!$C$2:$C$2049,0),1),"")</f>
        <v/>
      </c>
      <c r="N839" s="1" t="str">
        <f t="shared" si="42"/>
        <v/>
      </c>
      <c r="O839" s="1" t="str">
        <f>IF(LENB(N839),COUNTIF(N$4:N839,"●"),"")</f>
        <v/>
      </c>
      <c r="P839" s="1" t="str">
        <f t="shared" si="43"/>
        <v/>
      </c>
      <c r="Q839" s="1" t="str">
        <f t="shared" si="44"/>
        <v/>
      </c>
      <c r="R839" s="1" t="str">
        <f>IF(LEN(Q839),SUM($Q$4:Q839)-1,"")</f>
        <v/>
      </c>
      <c r="S839" s="1" t="str">
        <f>IF(LENB($P839),IF(COUNTIF($B$34,"*[*"),REPLACE($B$34,FIND("[",$B$34),2,"["&amp;$R839&amp;"]"),$B$34),"")</f>
        <v/>
      </c>
      <c r="T839" s="1" t="str">
        <f>IF(LENB($P839),$S839&amp;"."&amp;T$2&amp;CHAR(9)&amp;$B$8&amp;" "&amp;H839&amp;$B$9&amp;CHAR(9)&amp;$B$7&amp;T$3,"")</f>
        <v/>
      </c>
      <c r="U839" s="1" t="str">
        <f>IF(LENB($P839),$S839&amp;"."&amp;U$2&amp;CHAR(9)&amp;$B$8&amp;" "&amp;I839&amp;$B$9&amp;CHAR(9)&amp;$B$7&amp;U$3,"")</f>
        <v/>
      </c>
      <c r="V839" s="1" t="str">
        <f>IF(LENB($P839),$S839&amp;"."&amp;V$2&amp;CHAR(9)&amp;$B$8&amp;" "&amp;J839&amp;$B$9&amp;CHAR(9)&amp;$B$7&amp;V$3,"")</f>
        <v/>
      </c>
      <c r="W839" s="1" t="str">
        <f>IF(LENB($P839),$S839&amp;"."&amp;W$2&amp;CHAR(9)&amp;$B$8&amp;" "&amp;K839&amp;$B$9&amp;CHAR(9)&amp;$B$7&amp;W$3,"")</f>
        <v/>
      </c>
      <c r="X839" s="1" t="str">
        <f>IF(LENB($P839),$S839&amp;"."&amp;X$2&amp;CHAR(9)&amp;$B$8&amp;" "&amp;L839&amp;$B$9&amp;CHAR(9)&amp;$B$7&amp;X$3,"")</f>
        <v/>
      </c>
      <c r="Y839" s="1" t="str">
        <f>IF(LENB($P839),$S839&amp;"."&amp;Y$2&amp;CHAR(9)&amp;$B$8&amp;" "&amp;M839&amp;$B$9&amp;CHAR(9)&amp;$B$7&amp;Y$3,"")</f>
        <v/>
      </c>
      <c r="Z839" s="1" t="str">
        <f>IF(LENB(O839),IF(1&lt;O839,CHAR(10),"")&amp;$B$7&amp;IF(G839=0,"名称未設定",G839)&amp;CHAR(10)&amp;T839&amp;CHAR(10)&amp;U839&amp;CHAR(10)&amp;V839&amp;CHAR(10)&amp;W839&amp;CHAR(10)&amp;X839&amp;CHAR(10)&amp;Y839,"")</f>
        <v/>
      </c>
    </row>
    <row r="840" spans="5:26"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f>IFERROR(INDEX(content!$E$2:$E$2049,MATCH($E840,content!$C$2:$C$2049,0),1),"")</f>
        <v/>
      </c>
      <c r="K840" s="1" t="str">
        <f>IFERROR(INDEX(content!$F$2:$F$2049,MATCH($E840,content!$C$2:$C$2049,0),1),"")</f>
        <v/>
      </c>
      <c r="L840" s="1" t="str">
        <f>IFERROR(INDEX(content!$G$2:$G$2049,MATCH($E840,content!$C$2:$C$2049,0),1),"")</f>
        <v/>
      </c>
      <c r="M840" s="1" t="str">
        <f>IFERROR(INDEX(content!$H$2:$H$2049,MATCH($E840,content!$C$2:$C$2049,0),1),"")</f>
        <v/>
      </c>
      <c r="N840" s="1" t="str">
        <f t="shared" si="42"/>
        <v/>
      </c>
      <c r="O840" s="1" t="str">
        <f>IF(LENB(N840),COUNTIF(N$4:N840,"●"),"")</f>
        <v/>
      </c>
      <c r="P840" s="1" t="str">
        <f t="shared" si="43"/>
        <v/>
      </c>
      <c r="Q840" s="1" t="str">
        <f t="shared" si="44"/>
        <v/>
      </c>
      <c r="R840" s="1" t="str">
        <f>IF(LEN(Q840),SUM($Q$4:Q840)-1,"")</f>
        <v/>
      </c>
      <c r="S840" s="1" t="str">
        <f>IF(LENB($P840),IF(COUNTIF($B$34,"*[*"),REPLACE($B$34,FIND("[",$B$34),2,"["&amp;$R840&amp;"]"),$B$34),"")</f>
        <v/>
      </c>
      <c r="T840" s="1" t="str">
        <f>IF(LENB($P840),$S840&amp;"."&amp;T$2&amp;CHAR(9)&amp;$B$8&amp;" "&amp;H840&amp;$B$9&amp;CHAR(9)&amp;$B$7&amp;T$3,"")</f>
        <v/>
      </c>
      <c r="U840" s="1" t="str">
        <f>IF(LENB($P840),$S840&amp;"."&amp;U$2&amp;CHAR(9)&amp;$B$8&amp;" "&amp;I840&amp;$B$9&amp;CHAR(9)&amp;$B$7&amp;U$3,"")</f>
        <v/>
      </c>
      <c r="V840" s="1" t="str">
        <f>IF(LENB($P840),$S840&amp;"."&amp;V$2&amp;CHAR(9)&amp;$B$8&amp;" "&amp;J840&amp;$B$9&amp;CHAR(9)&amp;$B$7&amp;V$3,"")</f>
        <v/>
      </c>
      <c r="W840" s="1" t="str">
        <f>IF(LENB($P840),$S840&amp;"."&amp;W$2&amp;CHAR(9)&amp;$B$8&amp;" "&amp;K840&amp;$B$9&amp;CHAR(9)&amp;$B$7&amp;W$3,"")</f>
        <v/>
      </c>
      <c r="X840" s="1" t="str">
        <f>IF(LENB($P840),$S840&amp;"."&amp;X$2&amp;CHAR(9)&amp;$B$8&amp;" "&amp;L840&amp;$B$9&amp;CHAR(9)&amp;$B$7&amp;X$3,"")</f>
        <v/>
      </c>
      <c r="Y840" s="1" t="str">
        <f>IF(LENB($P840),$S840&amp;"."&amp;Y$2&amp;CHAR(9)&amp;$B$8&amp;" "&amp;M840&amp;$B$9&amp;CHAR(9)&amp;$B$7&amp;Y$3,"")</f>
        <v/>
      </c>
      <c r="Z840" s="1" t="str">
        <f>IF(LENB(O840),IF(1&lt;O840,CHAR(10),"")&amp;$B$7&amp;IF(G840=0,"名称未設定",G840)&amp;CHAR(10)&amp;T840&amp;CHAR(10)&amp;U840&amp;CHAR(10)&amp;V840&amp;CHAR(10)&amp;W840&amp;CHAR(10)&amp;X840&amp;CHAR(10)&amp;Y840,"")</f>
        <v/>
      </c>
    </row>
    <row r="841" spans="5:26"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f>IFERROR(INDEX(content!$E$2:$E$2049,MATCH($E841,content!$C$2:$C$2049,0),1),"")</f>
        <v/>
      </c>
      <c r="K841" s="1" t="str">
        <f>IFERROR(INDEX(content!$F$2:$F$2049,MATCH($E841,content!$C$2:$C$2049,0),1),"")</f>
        <v/>
      </c>
      <c r="L841" s="1" t="str">
        <f>IFERROR(INDEX(content!$G$2:$G$2049,MATCH($E841,content!$C$2:$C$2049,0),1),"")</f>
        <v/>
      </c>
      <c r="M841" s="1" t="str">
        <f>IFERROR(INDEX(content!$H$2:$H$2049,MATCH($E841,content!$C$2:$C$2049,0),1),"")</f>
        <v/>
      </c>
      <c r="N841" s="1" t="str">
        <f t="shared" si="42"/>
        <v/>
      </c>
      <c r="O841" s="1" t="str">
        <f>IF(LENB(N841),COUNTIF(N$4:N841,"●"),"")</f>
        <v/>
      </c>
      <c r="P841" s="1" t="str">
        <f t="shared" si="43"/>
        <v/>
      </c>
      <c r="Q841" s="1" t="str">
        <f t="shared" si="44"/>
        <v/>
      </c>
      <c r="R841" s="1" t="str">
        <f>IF(LEN(Q841),SUM($Q$4:Q841)-1,"")</f>
        <v/>
      </c>
      <c r="S841" s="1" t="str">
        <f>IF(LENB($P841),IF(COUNTIF($B$34,"*[*"),REPLACE($B$34,FIND("[",$B$34),2,"["&amp;$R841&amp;"]"),$B$34),"")</f>
        <v/>
      </c>
      <c r="T841" s="1" t="str">
        <f>IF(LENB($P841),$S841&amp;"."&amp;T$2&amp;CHAR(9)&amp;$B$8&amp;" "&amp;H841&amp;$B$9&amp;CHAR(9)&amp;$B$7&amp;T$3,"")</f>
        <v/>
      </c>
      <c r="U841" s="1" t="str">
        <f>IF(LENB($P841),$S841&amp;"."&amp;U$2&amp;CHAR(9)&amp;$B$8&amp;" "&amp;I841&amp;$B$9&amp;CHAR(9)&amp;$B$7&amp;U$3,"")</f>
        <v/>
      </c>
      <c r="V841" s="1" t="str">
        <f>IF(LENB($P841),$S841&amp;"."&amp;V$2&amp;CHAR(9)&amp;$B$8&amp;" "&amp;J841&amp;$B$9&amp;CHAR(9)&amp;$B$7&amp;V$3,"")</f>
        <v/>
      </c>
      <c r="W841" s="1" t="str">
        <f>IF(LENB($P841),$S841&amp;"."&amp;W$2&amp;CHAR(9)&amp;$B$8&amp;" "&amp;K841&amp;$B$9&amp;CHAR(9)&amp;$B$7&amp;W$3,"")</f>
        <v/>
      </c>
      <c r="X841" s="1" t="str">
        <f>IF(LENB($P841),$S841&amp;"."&amp;X$2&amp;CHAR(9)&amp;$B$8&amp;" "&amp;L841&amp;$B$9&amp;CHAR(9)&amp;$B$7&amp;X$3,"")</f>
        <v/>
      </c>
      <c r="Y841" s="1" t="str">
        <f>IF(LENB($P841),$S841&amp;"."&amp;Y$2&amp;CHAR(9)&amp;$B$8&amp;" "&amp;M841&amp;$B$9&amp;CHAR(9)&amp;$B$7&amp;Y$3,"")</f>
        <v/>
      </c>
      <c r="Z841" s="1" t="str">
        <f>IF(LENB(O841),IF(1&lt;O841,CHAR(10),"")&amp;$B$7&amp;IF(G841=0,"名称未設定",G841)&amp;CHAR(10)&amp;T841&amp;CHAR(10)&amp;U841&amp;CHAR(10)&amp;V841&amp;CHAR(10)&amp;W841&amp;CHAR(10)&amp;X841&amp;CHAR(10)&amp;Y841,"")</f>
        <v/>
      </c>
    </row>
    <row r="842" spans="5:26"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f>IFERROR(INDEX(content!$E$2:$E$2049,MATCH($E842,content!$C$2:$C$2049,0),1),"")</f>
        <v/>
      </c>
      <c r="K842" s="1" t="str">
        <f>IFERROR(INDEX(content!$F$2:$F$2049,MATCH($E842,content!$C$2:$C$2049,0),1),"")</f>
        <v/>
      </c>
      <c r="L842" s="1" t="str">
        <f>IFERROR(INDEX(content!$G$2:$G$2049,MATCH($E842,content!$C$2:$C$2049,0),1),"")</f>
        <v/>
      </c>
      <c r="M842" s="1" t="str">
        <f>IFERROR(INDEX(content!$H$2:$H$2049,MATCH($E842,content!$C$2:$C$2049,0),1),"")</f>
        <v/>
      </c>
      <c r="N842" s="1" t="str">
        <f t="shared" si="42"/>
        <v/>
      </c>
      <c r="O842" s="1" t="str">
        <f>IF(LENB(N842),COUNTIF(N$4:N842,"●"),"")</f>
        <v/>
      </c>
      <c r="P842" s="1" t="str">
        <f t="shared" si="43"/>
        <v/>
      </c>
      <c r="Q842" s="1" t="str">
        <f t="shared" si="44"/>
        <v/>
      </c>
      <c r="R842" s="1" t="str">
        <f>IF(LEN(Q842),SUM($Q$4:Q842)-1,"")</f>
        <v/>
      </c>
      <c r="S842" s="1" t="str">
        <f>IF(LENB($P842),IF(COUNTIF($B$34,"*[*"),REPLACE($B$34,FIND("[",$B$34),2,"["&amp;$R842&amp;"]"),$B$34),"")</f>
        <v/>
      </c>
      <c r="T842" s="1" t="str">
        <f>IF(LENB($P842),$S842&amp;"."&amp;T$2&amp;CHAR(9)&amp;$B$8&amp;" "&amp;H842&amp;$B$9&amp;CHAR(9)&amp;$B$7&amp;T$3,"")</f>
        <v/>
      </c>
      <c r="U842" s="1" t="str">
        <f>IF(LENB($P842),$S842&amp;"."&amp;U$2&amp;CHAR(9)&amp;$B$8&amp;" "&amp;I842&amp;$B$9&amp;CHAR(9)&amp;$B$7&amp;U$3,"")</f>
        <v/>
      </c>
      <c r="V842" s="1" t="str">
        <f>IF(LENB($P842),$S842&amp;"."&amp;V$2&amp;CHAR(9)&amp;$B$8&amp;" "&amp;J842&amp;$B$9&amp;CHAR(9)&amp;$B$7&amp;V$3,"")</f>
        <v/>
      </c>
      <c r="W842" s="1" t="str">
        <f>IF(LENB($P842),$S842&amp;"."&amp;W$2&amp;CHAR(9)&amp;$B$8&amp;" "&amp;K842&amp;$B$9&amp;CHAR(9)&amp;$B$7&amp;W$3,"")</f>
        <v/>
      </c>
      <c r="X842" s="1" t="str">
        <f>IF(LENB($P842),$S842&amp;"."&amp;X$2&amp;CHAR(9)&amp;$B$8&amp;" "&amp;L842&amp;$B$9&amp;CHAR(9)&amp;$B$7&amp;X$3,"")</f>
        <v/>
      </c>
      <c r="Y842" s="1" t="str">
        <f>IF(LENB($P842),$S842&amp;"."&amp;Y$2&amp;CHAR(9)&amp;$B$8&amp;" "&amp;M842&amp;$B$9&amp;CHAR(9)&amp;$B$7&amp;Y$3,"")</f>
        <v/>
      </c>
      <c r="Z842" s="1" t="str">
        <f>IF(LENB(O842),IF(1&lt;O842,CHAR(10),"")&amp;$B$7&amp;IF(G842=0,"名称未設定",G842)&amp;CHAR(10)&amp;T842&amp;CHAR(10)&amp;U842&amp;CHAR(10)&amp;V842&amp;CHAR(10)&amp;W842&amp;CHAR(10)&amp;X842&amp;CHAR(10)&amp;Y842,"")</f>
        <v/>
      </c>
    </row>
    <row r="843" spans="5:26"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f>IFERROR(INDEX(content!$E$2:$E$2049,MATCH($E843,content!$C$2:$C$2049,0),1),"")</f>
        <v/>
      </c>
      <c r="K843" s="1" t="str">
        <f>IFERROR(INDEX(content!$F$2:$F$2049,MATCH($E843,content!$C$2:$C$2049,0),1),"")</f>
        <v/>
      </c>
      <c r="L843" s="1" t="str">
        <f>IFERROR(INDEX(content!$G$2:$G$2049,MATCH($E843,content!$C$2:$C$2049,0),1),"")</f>
        <v/>
      </c>
      <c r="M843" s="1" t="str">
        <f>IFERROR(INDEX(content!$H$2:$H$2049,MATCH($E843,content!$C$2:$C$2049,0),1),"")</f>
        <v/>
      </c>
      <c r="N843" s="1" t="str">
        <f t="shared" si="42"/>
        <v/>
      </c>
      <c r="O843" s="1" t="str">
        <f>IF(LENB(N843),COUNTIF(N$4:N843,"●"),"")</f>
        <v/>
      </c>
      <c r="P843" s="1" t="str">
        <f t="shared" si="43"/>
        <v/>
      </c>
      <c r="Q843" s="1" t="str">
        <f t="shared" si="44"/>
        <v/>
      </c>
      <c r="R843" s="1" t="str">
        <f>IF(LEN(Q843),SUM($Q$4:Q843)-1,"")</f>
        <v/>
      </c>
      <c r="S843" s="1" t="str">
        <f>IF(LENB($P843),IF(COUNTIF($B$34,"*[*"),REPLACE($B$34,FIND("[",$B$34),2,"["&amp;$R843&amp;"]"),$B$34),"")</f>
        <v/>
      </c>
      <c r="T843" s="1" t="str">
        <f>IF(LENB($P843),$S843&amp;"."&amp;T$2&amp;CHAR(9)&amp;$B$8&amp;" "&amp;H843&amp;$B$9&amp;CHAR(9)&amp;$B$7&amp;T$3,"")</f>
        <v/>
      </c>
      <c r="U843" s="1" t="str">
        <f>IF(LENB($P843),$S843&amp;"."&amp;U$2&amp;CHAR(9)&amp;$B$8&amp;" "&amp;I843&amp;$B$9&amp;CHAR(9)&amp;$B$7&amp;U$3,"")</f>
        <v/>
      </c>
      <c r="V843" s="1" t="str">
        <f>IF(LENB($P843),$S843&amp;"."&amp;V$2&amp;CHAR(9)&amp;$B$8&amp;" "&amp;J843&amp;$B$9&amp;CHAR(9)&amp;$B$7&amp;V$3,"")</f>
        <v/>
      </c>
      <c r="W843" s="1" t="str">
        <f>IF(LENB($P843),$S843&amp;"."&amp;W$2&amp;CHAR(9)&amp;$B$8&amp;" "&amp;K843&amp;$B$9&amp;CHAR(9)&amp;$B$7&amp;W$3,"")</f>
        <v/>
      </c>
      <c r="X843" s="1" t="str">
        <f>IF(LENB($P843),$S843&amp;"."&amp;X$2&amp;CHAR(9)&amp;$B$8&amp;" "&amp;L843&amp;$B$9&amp;CHAR(9)&amp;$B$7&amp;X$3,"")</f>
        <v/>
      </c>
      <c r="Y843" s="1" t="str">
        <f>IF(LENB($P843),$S843&amp;"."&amp;Y$2&amp;CHAR(9)&amp;$B$8&amp;" "&amp;M843&amp;$B$9&amp;CHAR(9)&amp;$B$7&amp;Y$3,"")</f>
        <v/>
      </c>
      <c r="Z843" s="1" t="str">
        <f>IF(LENB(O843),IF(1&lt;O843,CHAR(10),"")&amp;$B$7&amp;IF(G843=0,"名称未設定",G843)&amp;CHAR(10)&amp;T843&amp;CHAR(10)&amp;U843&amp;CHAR(10)&amp;V843&amp;CHAR(10)&amp;W843&amp;CHAR(10)&amp;X843&amp;CHAR(10)&amp;Y843,"")</f>
        <v/>
      </c>
    </row>
    <row r="844" spans="5:26"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f>IFERROR(INDEX(content!$E$2:$E$2049,MATCH($E844,content!$C$2:$C$2049,0),1),"")</f>
        <v/>
      </c>
      <c r="K844" s="1" t="str">
        <f>IFERROR(INDEX(content!$F$2:$F$2049,MATCH($E844,content!$C$2:$C$2049,0),1),"")</f>
        <v/>
      </c>
      <c r="L844" s="1" t="str">
        <f>IFERROR(INDEX(content!$G$2:$G$2049,MATCH($E844,content!$C$2:$C$2049,0),1),"")</f>
        <v/>
      </c>
      <c r="M844" s="1" t="str">
        <f>IFERROR(INDEX(content!$H$2:$H$2049,MATCH($E844,content!$C$2:$C$2049,0),1),"")</f>
        <v/>
      </c>
      <c r="N844" s="1" t="str">
        <f t="shared" si="42"/>
        <v/>
      </c>
      <c r="O844" s="1" t="str">
        <f>IF(LENB(N844),COUNTIF(N$4:N844,"●"),"")</f>
        <v/>
      </c>
      <c r="P844" s="1" t="str">
        <f t="shared" si="43"/>
        <v/>
      </c>
      <c r="Q844" s="1" t="str">
        <f t="shared" si="44"/>
        <v/>
      </c>
      <c r="R844" s="1" t="str">
        <f>IF(LEN(Q844),SUM($Q$4:Q844)-1,"")</f>
        <v/>
      </c>
      <c r="S844" s="1" t="str">
        <f>IF(LENB($P844),IF(COUNTIF($B$34,"*[*"),REPLACE($B$34,FIND("[",$B$34),2,"["&amp;$R844&amp;"]"),$B$34),"")</f>
        <v/>
      </c>
      <c r="T844" s="1" t="str">
        <f>IF(LENB($P844),$S844&amp;"."&amp;T$2&amp;CHAR(9)&amp;$B$8&amp;" "&amp;H844&amp;$B$9&amp;CHAR(9)&amp;$B$7&amp;T$3,"")</f>
        <v/>
      </c>
      <c r="U844" s="1" t="str">
        <f>IF(LENB($P844),$S844&amp;"."&amp;U$2&amp;CHAR(9)&amp;$B$8&amp;" "&amp;I844&amp;$B$9&amp;CHAR(9)&amp;$B$7&amp;U$3,"")</f>
        <v/>
      </c>
      <c r="V844" s="1" t="str">
        <f>IF(LENB($P844),$S844&amp;"."&amp;V$2&amp;CHAR(9)&amp;$B$8&amp;" "&amp;J844&amp;$B$9&amp;CHAR(9)&amp;$B$7&amp;V$3,"")</f>
        <v/>
      </c>
      <c r="W844" s="1" t="str">
        <f>IF(LENB($P844),$S844&amp;"."&amp;W$2&amp;CHAR(9)&amp;$B$8&amp;" "&amp;K844&amp;$B$9&amp;CHAR(9)&amp;$B$7&amp;W$3,"")</f>
        <v/>
      </c>
      <c r="X844" s="1" t="str">
        <f>IF(LENB($P844),$S844&amp;"."&amp;X$2&amp;CHAR(9)&amp;$B$8&amp;" "&amp;L844&amp;$B$9&amp;CHAR(9)&amp;$B$7&amp;X$3,"")</f>
        <v/>
      </c>
      <c r="Y844" s="1" t="str">
        <f>IF(LENB($P844),$S844&amp;"."&amp;Y$2&amp;CHAR(9)&amp;$B$8&amp;" "&amp;M844&amp;$B$9&amp;CHAR(9)&amp;$B$7&amp;Y$3,"")</f>
        <v/>
      </c>
      <c r="Z844" s="1" t="str">
        <f>IF(LENB(O844),IF(1&lt;O844,CHAR(10),"")&amp;$B$7&amp;IF(G844=0,"名称未設定",G844)&amp;CHAR(10)&amp;T844&amp;CHAR(10)&amp;U844&amp;CHAR(10)&amp;V844&amp;CHAR(10)&amp;W844&amp;CHAR(10)&amp;X844&amp;CHAR(10)&amp;Y844,"")</f>
        <v/>
      </c>
    </row>
    <row r="845" spans="5:26"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f>IFERROR(INDEX(content!$E$2:$E$2049,MATCH($E845,content!$C$2:$C$2049,0),1),"")</f>
        <v/>
      </c>
      <c r="K845" s="1" t="str">
        <f>IFERROR(INDEX(content!$F$2:$F$2049,MATCH($E845,content!$C$2:$C$2049,0),1),"")</f>
        <v/>
      </c>
      <c r="L845" s="1" t="str">
        <f>IFERROR(INDEX(content!$G$2:$G$2049,MATCH($E845,content!$C$2:$C$2049,0),1),"")</f>
        <v/>
      </c>
      <c r="M845" s="1" t="str">
        <f>IFERROR(INDEX(content!$H$2:$H$2049,MATCH($E845,content!$C$2:$C$2049,0),1),"")</f>
        <v/>
      </c>
      <c r="N845" s="1" t="str">
        <f t="shared" si="42"/>
        <v/>
      </c>
      <c r="O845" s="1" t="str">
        <f>IF(LENB(N845),COUNTIF(N$4:N845,"●"),"")</f>
        <v/>
      </c>
      <c r="P845" s="1" t="str">
        <f t="shared" si="43"/>
        <v/>
      </c>
      <c r="Q845" s="1" t="str">
        <f t="shared" si="44"/>
        <v/>
      </c>
      <c r="R845" s="1" t="str">
        <f>IF(LEN(Q845),SUM($Q$4:Q845)-1,"")</f>
        <v/>
      </c>
      <c r="S845" s="1" t="str">
        <f>IF(LENB($P845),IF(COUNTIF($B$34,"*[*"),REPLACE($B$34,FIND("[",$B$34),2,"["&amp;$R845&amp;"]"),$B$34),"")</f>
        <v/>
      </c>
      <c r="T845" s="1" t="str">
        <f>IF(LENB($P845),$S845&amp;"."&amp;T$2&amp;CHAR(9)&amp;$B$8&amp;" "&amp;H845&amp;$B$9&amp;CHAR(9)&amp;$B$7&amp;T$3,"")</f>
        <v/>
      </c>
      <c r="U845" s="1" t="str">
        <f>IF(LENB($P845),$S845&amp;"."&amp;U$2&amp;CHAR(9)&amp;$B$8&amp;" "&amp;I845&amp;$B$9&amp;CHAR(9)&amp;$B$7&amp;U$3,"")</f>
        <v/>
      </c>
      <c r="V845" s="1" t="str">
        <f>IF(LENB($P845),$S845&amp;"."&amp;V$2&amp;CHAR(9)&amp;$B$8&amp;" "&amp;J845&amp;$B$9&amp;CHAR(9)&amp;$B$7&amp;V$3,"")</f>
        <v/>
      </c>
      <c r="W845" s="1" t="str">
        <f>IF(LENB($P845),$S845&amp;"."&amp;W$2&amp;CHAR(9)&amp;$B$8&amp;" "&amp;K845&amp;$B$9&amp;CHAR(9)&amp;$B$7&amp;W$3,"")</f>
        <v/>
      </c>
      <c r="X845" s="1" t="str">
        <f>IF(LENB($P845),$S845&amp;"."&amp;X$2&amp;CHAR(9)&amp;$B$8&amp;" "&amp;L845&amp;$B$9&amp;CHAR(9)&amp;$B$7&amp;X$3,"")</f>
        <v/>
      </c>
      <c r="Y845" s="1" t="str">
        <f>IF(LENB($P845),$S845&amp;"."&amp;Y$2&amp;CHAR(9)&amp;$B$8&amp;" "&amp;M845&amp;$B$9&amp;CHAR(9)&amp;$B$7&amp;Y$3,"")</f>
        <v/>
      </c>
      <c r="Z845" s="1" t="str">
        <f>IF(LENB(O845),IF(1&lt;O845,CHAR(10),"")&amp;$B$7&amp;IF(G845=0,"名称未設定",G845)&amp;CHAR(10)&amp;T845&amp;CHAR(10)&amp;U845&amp;CHAR(10)&amp;V845&amp;CHAR(10)&amp;W845&amp;CHAR(10)&amp;X845&amp;CHAR(10)&amp;Y845,"")</f>
        <v/>
      </c>
    </row>
    <row r="846" spans="5:26"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f>IFERROR(INDEX(content!$E$2:$E$2049,MATCH($E846,content!$C$2:$C$2049,0),1),"")</f>
        <v/>
      </c>
      <c r="K846" s="1" t="str">
        <f>IFERROR(INDEX(content!$F$2:$F$2049,MATCH($E846,content!$C$2:$C$2049,0),1),"")</f>
        <v/>
      </c>
      <c r="L846" s="1" t="str">
        <f>IFERROR(INDEX(content!$G$2:$G$2049,MATCH($E846,content!$C$2:$C$2049,0),1),"")</f>
        <v/>
      </c>
      <c r="M846" s="1" t="str">
        <f>IFERROR(INDEX(content!$H$2:$H$2049,MATCH($E846,content!$C$2:$C$2049,0),1),"")</f>
        <v/>
      </c>
      <c r="N846" s="1" t="str">
        <f t="shared" si="42"/>
        <v/>
      </c>
      <c r="O846" s="1" t="str">
        <f>IF(LENB(N846),COUNTIF(N$4:N846,"●"),"")</f>
        <v/>
      </c>
      <c r="P846" s="1" t="str">
        <f t="shared" si="43"/>
        <v/>
      </c>
      <c r="Q846" s="1" t="str">
        <f t="shared" si="44"/>
        <v/>
      </c>
      <c r="R846" s="1" t="str">
        <f>IF(LEN(Q846),SUM($Q$4:Q846)-1,"")</f>
        <v/>
      </c>
      <c r="S846" s="1" t="str">
        <f>IF(LENB($P846),IF(COUNTIF($B$34,"*[*"),REPLACE($B$34,FIND("[",$B$34),2,"["&amp;$R846&amp;"]"),$B$34),"")</f>
        <v/>
      </c>
      <c r="T846" s="1" t="str">
        <f>IF(LENB($P846),$S846&amp;"."&amp;T$2&amp;CHAR(9)&amp;$B$8&amp;" "&amp;H846&amp;$B$9&amp;CHAR(9)&amp;$B$7&amp;T$3,"")</f>
        <v/>
      </c>
      <c r="U846" s="1" t="str">
        <f>IF(LENB($P846),$S846&amp;"."&amp;U$2&amp;CHAR(9)&amp;$B$8&amp;" "&amp;I846&amp;$B$9&amp;CHAR(9)&amp;$B$7&amp;U$3,"")</f>
        <v/>
      </c>
      <c r="V846" s="1" t="str">
        <f>IF(LENB($P846),$S846&amp;"."&amp;V$2&amp;CHAR(9)&amp;$B$8&amp;" "&amp;J846&amp;$B$9&amp;CHAR(9)&amp;$B$7&amp;V$3,"")</f>
        <v/>
      </c>
      <c r="W846" s="1" t="str">
        <f>IF(LENB($P846),$S846&amp;"."&amp;W$2&amp;CHAR(9)&amp;$B$8&amp;" "&amp;K846&amp;$B$9&amp;CHAR(9)&amp;$B$7&amp;W$3,"")</f>
        <v/>
      </c>
      <c r="X846" s="1" t="str">
        <f>IF(LENB($P846),$S846&amp;"."&amp;X$2&amp;CHAR(9)&amp;$B$8&amp;" "&amp;L846&amp;$B$9&amp;CHAR(9)&amp;$B$7&amp;X$3,"")</f>
        <v/>
      </c>
      <c r="Y846" s="1" t="str">
        <f>IF(LENB($P846),$S846&amp;"."&amp;Y$2&amp;CHAR(9)&amp;$B$8&amp;" "&amp;M846&amp;$B$9&amp;CHAR(9)&amp;$B$7&amp;Y$3,"")</f>
        <v/>
      </c>
      <c r="Z846" s="1" t="str">
        <f>IF(LENB(O846),IF(1&lt;O846,CHAR(10),"")&amp;$B$7&amp;IF(G846=0,"名称未設定",G846)&amp;CHAR(10)&amp;T846&amp;CHAR(10)&amp;U846&amp;CHAR(10)&amp;V846&amp;CHAR(10)&amp;W846&amp;CHAR(10)&amp;X846&amp;CHAR(10)&amp;Y846,"")</f>
        <v/>
      </c>
    </row>
    <row r="847" spans="5:26"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f>IFERROR(INDEX(content!$E$2:$E$2049,MATCH($E847,content!$C$2:$C$2049,0),1),"")</f>
        <v/>
      </c>
      <c r="K847" s="1" t="str">
        <f>IFERROR(INDEX(content!$F$2:$F$2049,MATCH($E847,content!$C$2:$C$2049,0),1),"")</f>
        <v/>
      </c>
      <c r="L847" s="1" t="str">
        <f>IFERROR(INDEX(content!$G$2:$G$2049,MATCH($E847,content!$C$2:$C$2049,0),1),"")</f>
        <v/>
      </c>
      <c r="M847" s="1" t="str">
        <f>IFERROR(INDEX(content!$H$2:$H$2049,MATCH($E847,content!$C$2:$C$2049,0),1),"")</f>
        <v/>
      </c>
      <c r="N847" s="1" t="str">
        <f t="shared" si="42"/>
        <v/>
      </c>
      <c r="O847" s="1" t="str">
        <f>IF(LENB(N847),COUNTIF(N$4:N847,"●"),"")</f>
        <v/>
      </c>
      <c r="P847" s="1" t="str">
        <f t="shared" si="43"/>
        <v/>
      </c>
      <c r="Q847" s="1" t="str">
        <f t="shared" si="44"/>
        <v/>
      </c>
      <c r="R847" s="1" t="str">
        <f>IF(LEN(Q847),SUM($Q$4:Q847)-1,"")</f>
        <v/>
      </c>
      <c r="S847" s="1" t="str">
        <f>IF(LENB($P847),IF(COUNTIF($B$34,"*[*"),REPLACE($B$34,FIND("[",$B$34),2,"["&amp;$R847&amp;"]"),$B$34),"")</f>
        <v/>
      </c>
      <c r="T847" s="1" t="str">
        <f>IF(LENB($P847),$S847&amp;"."&amp;T$2&amp;CHAR(9)&amp;$B$8&amp;" "&amp;H847&amp;$B$9&amp;CHAR(9)&amp;$B$7&amp;T$3,"")</f>
        <v/>
      </c>
      <c r="U847" s="1" t="str">
        <f>IF(LENB($P847),$S847&amp;"."&amp;U$2&amp;CHAR(9)&amp;$B$8&amp;" "&amp;I847&amp;$B$9&amp;CHAR(9)&amp;$B$7&amp;U$3,"")</f>
        <v/>
      </c>
      <c r="V847" s="1" t="str">
        <f>IF(LENB($P847),$S847&amp;"."&amp;V$2&amp;CHAR(9)&amp;$B$8&amp;" "&amp;J847&amp;$B$9&amp;CHAR(9)&amp;$B$7&amp;V$3,"")</f>
        <v/>
      </c>
      <c r="W847" s="1" t="str">
        <f>IF(LENB($P847),$S847&amp;"."&amp;W$2&amp;CHAR(9)&amp;$B$8&amp;" "&amp;K847&amp;$B$9&amp;CHAR(9)&amp;$B$7&amp;W$3,"")</f>
        <v/>
      </c>
      <c r="X847" s="1" t="str">
        <f>IF(LENB($P847),$S847&amp;"."&amp;X$2&amp;CHAR(9)&amp;$B$8&amp;" "&amp;L847&amp;$B$9&amp;CHAR(9)&amp;$B$7&amp;X$3,"")</f>
        <v/>
      </c>
      <c r="Y847" s="1" t="str">
        <f>IF(LENB($P847),$S847&amp;"."&amp;Y$2&amp;CHAR(9)&amp;$B$8&amp;" "&amp;M847&amp;$B$9&amp;CHAR(9)&amp;$B$7&amp;Y$3,"")</f>
        <v/>
      </c>
      <c r="Z847" s="1" t="str">
        <f>IF(LENB(O847),IF(1&lt;O847,CHAR(10),"")&amp;$B$7&amp;IF(G847=0,"名称未設定",G847)&amp;CHAR(10)&amp;T847&amp;CHAR(10)&amp;U847&amp;CHAR(10)&amp;V847&amp;CHAR(10)&amp;W847&amp;CHAR(10)&amp;X847&amp;CHAR(10)&amp;Y847,"")</f>
        <v/>
      </c>
    </row>
    <row r="848" spans="5:26"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f>IFERROR(INDEX(content!$E$2:$E$2049,MATCH($E848,content!$C$2:$C$2049,0),1),"")</f>
        <v/>
      </c>
      <c r="K848" s="1" t="str">
        <f>IFERROR(INDEX(content!$F$2:$F$2049,MATCH($E848,content!$C$2:$C$2049,0),1),"")</f>
        <v/>
      </c>
      <c r="L848" s="1" t="str">
        <f>IFERROR(INDEX(content!$G$2:$G$2049,MATCH($E848,content!$C$2:$C$2049,0),1),"")</f>
        <v/>
      </c>
      <c r="M848" s="1" t="str">
        <f>IFERROR(INDEX(content!$H$2:$H$2049,MATCH($E848,content!$C$2:$C$2049,0),1),"")</f>
        <v/>
      </c>
      <c r="N848" s="1" t="str">
        <f t="shared" si="42"/>
        <v/>
      </c>
      <c r="O848" s="1" t="str">
        <f>IF(LENB(N848),COUNTIF(N$4:N848,"●"),"")</f>
        <v/>
      </c>
      <c r="P848" s="1" t="str">
        <f t="shared" si="43"/>
        <v/>
      </c>
      <c r="Q848" s="1" t="str">
        <f t="shared" si="44"/>
        <v/>
      </c>
      <c r="R848" s="1" t="str">
        <f>IF(LEN(Q848),SUM($Q$4:Q848)-1,"")</f>
        <v/>
      </c>
      <c r="S848" s="1" t="str">
        <f>IF(LENB($P848),IF(COUNTIF($B$34,"*[*"),REPLACE($B$34,FIND("[",$B$34),2,"["&amp;$R848&amp;"]"),$B$34),"")</f>
        <v/>
      </c>
      <c r="T848" s="1" t="str">
        <f>IF(LENB($P848),$S848&amp;"."&amp;T$2&amp;CHAR(9)&amp;$B$8&amp;" "&amp;H848&amp;$B$9&amp;CHAR(9)&amp;$B$7&amp;T$3,"")</f>
        <v/>
      </c>
      <c r="U848" s="1" t="str">
        <f>IF(LENB($P848),$S848&amp;"."&amp;U$2&amp;CHAR(9)&amp;$B$8&amp;" "&amp;I848&amp;$B$9&amp;CHAR(9)&amp;$B$7&amp;U$3,"")</f>
        <v/>
      </c>
      <c r="V848" s="1" t="str">
        <f>IF(LENB($P848),$S848&amp;"."&amp;V$2&amp;CHAR(9)&amp;$B$8&amp;" "&amp;J848&amp;$B$9&amp;CHAR(9)&amp;$B$7&amp;V$3,"")</f>
        <v/>
      </c>
      <c r="W848" s="1" t="str">
        <f>IF(LENB($P848),$S848&amp;"."&amp;W$2&amp;CHAR(9)&amp;$B$8&amp;" "&amp;K848&amp;$B$9&amp;CHAR(9)&amp;$B$7&amp;W$3,"")</f>
        <v/>
      </c>
      <c r="X848" s="1" t="str">
        <f>IF(LENB($P848),$S848&amp;"."&amp;X$2&amp;CHAR(9)&amp;$B$8&amp;" "&amp;L848&amp;$B$9&amp;CHAR(9)&amp;$B$7&amp;X$3,"")</f>
        <v/>
      </c>
      <c r="Y848" s="1" t="str">
        <f>IF(LENB($P848),$S848&amp;"."&amp;Y$2&amp;CHAR(9)&amp;$B$8&amp;" "&amp;M848&amp;$B$9&amp;CHAR(9)&amp;$B$7&amp;Y$3,"")</f>
        <v/>
      </c>
      <c r="Z848" s="1" t="str">
        <f>IF(LENB(O848),IF(1&lt;O848,CHAR(10),"")&amp;$B$7&amp;IF(G848=0,"名称未設定",G848)&amp;CHAR(10)&amp;T848&amp;CHAR(10)&amp;U848&amp;CHAR(10)&amp;V848&amp;CHAR(10)&amp;W848&amp;CHAR(10)&amp;X848&amp;CHAR(10)&amp;Y848,"")</f>
        <v/>
      </c>
    </row>
    <row r="849" spans="5:26"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f>IFERROR(INDEX(content!$E$2:$E$2049,MATCH($E849,content!$C$2:$C$2049,0),1),"")</f>
        <v/>
      </c>
      <c r="K849" s="1" t="str">
        <f>IFERROR(INDEX(content!$F$2:$F$2049,MATCH($E849,content!$C$2:$C$2049,0),1),"")</f>
        <v/>
      </c>
      <c r="L849" s="1" t="str">
        <f>IFERROR(INDEX(content!$G$2:$G$2049,MATCH($E849,content!$C$2:$C$2049,0),1),"")</f>
        <v/>
      </c>
      <c r="M849" s="1" t="str">
        <f>IFERROR(INDEX(content!$H$2:$H$2049,MATCH($E849,content!$C$2:$C$2049,0),1),"")</f>
        <v/>
      </c>
      <c r="N849" s="1" t="str">
        <f t="shared" si="42"/>
        <v/>
      </c>
      <c r="O849" s="1" t="str">
        <f>IF(LENB(N849),COUNTIF(N$4:N849,"●"),"")</f>
        <v/>
      </c>
      <c r="P849" s="1" t="str">
        <f t="shared" si="43"/>
        <v/>
      </c>
      <c r="Q849" s="1" t="str">
        <f t="shared" si="44"/>
        <v/>
      </c>
      <c r="R849" s="1" t="str">
        <f>IF(LEN(Q849),SUM($Q$4:Q849)-1,"")</f>
        <v/>
      </c>
      <c r="S849" s="1" t="str">
        <f>IF(LENB($P849),IF(COUNTIF($B$34,"*[*"),REPLACE($B$34,FIND("[",$B$34),2,"["&amp;$R849&amp;"]"),$B$34),"")</f>
        <v/>
      </c>
      <c r="T849" s="1" t="str">
        <f>IF(LENB($P849),$S849&amp;"."&amp;T$2&amp;CHAR(9)&amp;$B$8&amp;" "&amp;H849&amp;$B$9&amp;CHAR(9)&amp;$B$7&amp;T$3,"")</f>
        <v/>
      </c>
      <c r="U849" s="1" t="str">
        <f>IF(LENB($P849),$S849&amp;"."&amp;U$2&amp;CHAR(9)&amp;$B$8&amp;" "&amp;I849&amp;$B$9&amp;CHAR(9)&amp;$B$7&amp;U$3,"")</f>
        <v/>
      </c>
      <c r="V849" s="1" t="str">
        <f>IF(LENB($P849),$S849&amp;"."&amp;V$2&amp;CHAR(9)&amp;$B$8&amp;" "&amp;J849&amp;$B$9&amp;CHAR(9)&amp;$B$7&amp;V$3,"")</f>
        <v/>
      </c>
      <c r="W849" s="1" t="str">
        <f>IF(LENB($P849),$S849&amp;"."&amp;W$2&amp;CHAR(9)&amp;$B$8&amp;" "&amp;K849&amp;$B$9&amp;CHAR(9)&amp;$B$7&amp;W$3,"")</f>
        <v/>
      </c>
      <c r="X849" s="1" t="str">
        <f>IF(LENB($P849),$S849&amp;"."&amp;X$2&amp;CHAR(9)&amp;$B$8&amp;" "&amp;L849&amp;$B$9&amp;CHAR(9)&amp;$B$7&amp;X$3,"")</f>
        <v/>
      </c>
      <c r="Y849" s="1" t="str">
        <f>IF(LENB($P849),$S849&amp;"."&amp;Y$2&amp;CHAR(9)&amp;$B$8&amp;" "&amp;M849&amp;$B$9&amp;CHAR(9)&amp;$B$7&amp;Y$3,"")</f>
        <v/>
      </c>
      <c r="Z849" s="1" t="str">
        <f>IF(LENB(O849),IF(1&lt;O849,CHAR(10),"")&amp;$B$7&amp;IF(G849=0,"名称未設定",G849)&amp;CHAR(10)&amp;T849&amp;CHAR(10)&amp;U849&amp;CHAR(10)&amp;V849&amp;CHAR(10)&amp;W849&amp;CHAR(10)&amp;X849&amp;CHAR(10)&amp;Y849,"")</f>
        <v/>
      </c>
    </row>
    <row r="850" spans="5:26"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f>IFERROR(INDEX(content!$E$2:$E$2049,MATCH($E850,content!$C$2:$C$2049,0),1),"")</f>
        <v/>
      </c>
      <c r="K850" s="1" t="str">
        <f>IFERROR(INDEX(content!$F$2:$F$2049,MATCH($E850,content!$C$2:$C$2049,0),1),"")</f>
        <v/>
      </c>
      <c r="L850" s="1" t="str">
        <f>IFERROR(INDEX(content!$G$2:$G$2049,MATCH($E850,content!$C$2:$C$2049,0),1),"")</f>
        <v/>
      </c>
      <c r="M850" s="1" t="str">
        <f>IFERROR(INDEX(content!$H$2:$H$2049,MATCH($E850,content!$C$2:$C$2049,0),1),"")</f>
        <v/>
      </c>
      <c r="N850" s="1" t="str">
        <f t="shared" si="42"/>
        <v/>
      </c>
      <c r="O850" s="1" t="str">
        <f>IF(LENB(N850),COUNTIF(N$4:N850,"●"),"")</f>
        <v/>
      </c>
      <c r="P850" s="1" t="str">
        <f t="shared" si="43"/>
        <v/>
      </c>
      <c r="Q850" s="1" t="str">
        <f t="shared" si="44"/>
        <v/>
      </c>
      <c r="R850" s="1" t="str">
        <f>IF(LEN(Q850),SUM($Q$4:Q850)-1,"")</f>
        <v/>
      </c>
      <c r="S850" s="1" t="str">
        <f>IF(LENB($P850),IF(COUNTIF($B$34,"*[*"),REPLACE($B$34,FIND("[",$B$34),2,"["&amp;$R850&amp;"]"),$B$34),"")</f>
        <v/>
      </c>
      <c r="T850" s="1" t="str">
        <f>IF(LENB($P850),$S850&amp;"."&amp;T$2&amp;CHAR(9)&amp;$B$8&amp;" "&amp;H850&amp;$B$9&amp;CHAR(9)&amp;$B$7&amp;T$3,"")</f>
        <v/>
      </c>
      <c r="U850" s="1" t="str">
        <f>IF(LENB($P850),$S850&amp;"."&amp;U$2&amp;CHAR(9)&amp;$B$8&amp;" "&amp;I850&amp;$B$9&amp;CHAR(9)&amp;$B$7&amp;U$3,"")</f>
        <v/>
      </c>
      <c r="V850" s="1" t="str">
        <f>IF(LENB($P850),$S850&amp;"."&amp;V$2&amp;CHAR(9)&amp;$B$8&amp;" "&amp;J850&amp;$B$9&amp;CHAR(9)&amp;$B$7&amp;V$3,"")</f>
        <v/>
      </c>
      <c r="W850" s="1" t="str">
        <f>IF(LENB($P850),$S850&amp;"."&amp;W$2&amp;CHAR(9)&amp;$B$8&amp;" "&amp;K850&amp;$B$9&amp;CHAR(9)&amp;$B$7&amp;W$3,"")</f>
        <v/>
      </c>
      <c r="X850" s="1" t="str">
        <f>IF(LENB($P850),$S850&amp;"."&amp;X$2&amp;CHAR(9)&amp;$B$8&amp;" "&amp;L850&amp;$B$9&amp;CHAR(9)&amp;$B$7&amp;X$3,"")</f>
        <v/>
      </c>
      <c r="Y850" s="1" t="str">
        <f>IF(LENB($P850),$S850&amp;"."&amp;Y$2&amp;CHAR(9)&amp;$B$8&amp;" "&amp;M850&amp;$B$9&amp;CHAR(9)&amp;$B$7&amp;Y$3,"")</f>
        <v/>
      </c>
      <c r="Z850" s="1" t="str">
        <f>IF(LENB(O850),IF(1&lt;O850,CHAR(10),"")&amp;$B$7&amp;IF(G850=0,"名称未設定",G850)&amp;CHAR(10)&amp;T850&amp;CHAR(10)&amp;U850&amp;CHAR(10)&amp;V850&amp;CHAR(10)&amp;W850&amp;CHAR(10)&amp;X850&amp;CHAR(10)&amp;Y850,"")</f>
        <v/>
      </c>
    </row>
    <row r="851" spans="5:26"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f>IFERROR(INDEX(content!$E$2:$E$2049,MATCH($E851,content!$C$2:$C$2049,0),1),"")</f>
        <v/>
      </c>
      <c r="K851" s="1" t="str">
        <f>IFERROR(INDEX(content!$F$2:$F$2049,MATCH($E851,content!$C$2:$C$2049,0),1),"")</f>
        <v/>
      </c>
      <c r="L851" s="1" t="str">
        <f>IFERROR(INDEX(content!$G$2:$G$2049,MATCH($E851,content!$C$2:$C$2049,0),1),"")</f>
        <v/>
      </c>
      <c r="M851" s="1" t="str">
        <f>IFERROR(INDEX(content!$H$2:$H$2049,MATCH($E851,content!$C$2:$C$2049,0),1),"")</f>
        <v/>
      </c>
      <c r="N851" s="1" t="str">
        <f t="shared" si="42"/>
        <v/>
      </c>
      <c r="O851" s="1" t="str">
        <f>IF(LENB(N851),COUNTIF(N$4:N851,"●"),"")</f>
        <v/>
      </c>
      <c r="P851" s="1" t="str">
        <f t="shared" si="43"/>
        <v/>
      </c>
      <c r="Q851" s="1" t="str">
        <f t="shared" si="44"/>
        <v/>
      </c>
      <c r="R851" s="1" t="str">
        <f>IF(LEN(Q851),SUM($Q$4:Q851)-1,"")</f>
        <v/>
      </c>
      <c r="S851" s="1" t="str">
        <f>IF(LENB($P851),IF(COUNTIF($B$34,"*[*"),REPLACE($B$34,FIND("[",$B$34),2,"["&amp;$R851&amp;"]"),$B$34),"")</f>
        <v/>
      </c>
      <c r="T851" s="1" t="str">
        <f>IF(LENB($P851),$S851&amp;"."&amp;T$2&amp;CHAR(9)&amp;$B$8&amp;" "&amp;H851&amp;$B$9&amp;CHAR(9)&amp;$B$7&amp;T$3,"")</f>
        <v/>
      </c>
      <c r="U851" s="1" t="str">
        <f>IF(LENB($P851),$S851&amp;"."&amp;U$2&amp;CHAR(9)&amp;$B$8&amp;" "&amp;I851&amp;$B$9&amp;CHAR(9)&amp;$B$7&amp;U$3,"")</f>
        <v/>
      </c>
      <c r="V851" s="1" t="str">
        <f>IF(LENB($P851),$S851&amp;"."&amp;V$2&amp;CHAR(9)&amp;$B$8&amp;" "&amp;J851&amp;$B$9&amp;CHAR(9)&amp;$B$7&amp;V$3,"")</f>
        <v/>
      </c>
      <c r="W851" s="1" t="str">
        <f>IF(LENB($P851),$S851&amp;"."&amp;W$2&amp;CHAR(9)&amp;$B$8&amp;" "&amp;K851&amp;$B$9&amp;CHAR(9)&amp;$B$7&amp;W$3,"")</f>
        <v/>
      </c>
      <c r="X851" s="1" t="str">
        <f>IF(LENB($P851),$S851&amp;"."&amp;X$2&amp;CHAR(9)&amp;$B$8&amp;" "&amp;L851&amp;$B$9&amp;CHAR(9)&amp;$B$7&amp;X$3,"")</f>
        <v/>
      </c>
      <c r="Y851" s="1" t="str">
        <f>IF(LENB($P851),$S851&amp;"."&amp;Y$2&amp;CHAR(9)&amp;$B$8&amp;" "&amp;M851&amp;$B$9&amp;CHAR(9)&amp;$B$7&amp;Y$3,"")</f>
        <v/>
      </c>
      <c r="Z851" s="1" t="str">
        <f>IF(LENB(O851),IF(1&lt;O851,CHAR(10),"")&amp;$B$7&amp;IF(G851=0,"名称未設定",G851)&amp;CHAR(10)&amp;T851&amp;CHAR(10)&amp;U851&amp;CHAR(10)&amp;V851&amp;CHAR(10)&amp;W851&amp;CHAR(10)&amp;X851&amp;CHAR(10)&amp;Y851,"")</f>
        <v/>
      </c>
    </row>
    <row r="852" spans="5:26"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f>IFERROR(INDEX(content!$E$2:$E$2049,MATCH($E852,content!$C$2:$C$2049,0),1),"")</f>
        <v/>
      </c>
      <c r="K852" s="1" t="str">
        <f>IFERROR(INDEX(content!$F$2:$F$2049,MATCH($E852,content!$C$2:$C$2049,0),1),"")</f>
        <v/>
      </c>
      <c r="L852" s="1" t="str">
        <f>IFERROR(INDEX(content!$G$2:$G$2049,MATCH($E852,content!$C$2:$C$2049,0),1),"")</f>
        <v/>
      </c>
      <c r="M852" s="1" t="str">
        <f>IFERROR(INDEX(content!$H$2:$H$2049,MATCH($E852,content!$C$2:$C$2049,0),1),"")</f>
        <v/>
      </c>
      <c r="N852" s="1" t="str">
        <f t="shared" si="42"/>
        <v/>
      </c>
      <c r="O852" s="1" t="str">
        <f>IF(LENB(N852),COUNTIF(N$4:N852,"●"),"")</f>
        <v/>
      </c>
      <c r="P852" s="1" t="str">
        <f t="shared" si="43"/>
        <v/>
      </c>
      <c r="Q852" s="1" t="str">
        <f t="shared" si="44"/>
        <v/>
      </c>
      <c r="R852" s="1" t="str">
        <f>IF(LEN(Q852),SUM($Q$4:Q852)-1,"")</f>
        <v/>
      </c>
      <c r="S852" s="1" t="str">
        <f>IF(LENB($P852),IF(COUNTIF($B$34,"*[*"),REPLACE($B$34,FIND("[",$B$34),2,"["&amp;$R852&amp;"]"),$B$34),"")</f>
        <v/>
      </c>
      <c r="T852" s="1" t="str">
        <f>IF(LENB($P852),$S852&amp;"."&amp;T$2&amp;CHAR(9)&amp;$B$8&amp;" "&amp;H852&amp;$B$9&amp;CHAR(9)&amp;$B$7&amp;T$3,"")</f>
        <v/>
      </c>
      <c r="U852" s="1" t="str">
        <f>IF(LENB($P852),$S852&amp;"."&amp;U$2&amp;CHAR(9)&amp;$B$8&amp;" "&amp;I852&amp;$B$9&amp;CHAR(9)&amp;$B$7&amp;U$3,"")</f>
        <v/>
      </c>
      <c r="V852" s="1" t="str">
        <f>IF(LENB($P852),$S852&amp;"."&amp;V$2&amp;CHAR(9)&amp;$B$8&amp;" "&amp;J852&amp;$B$9&amp;CHAR(9)&amp;$B$7&amp;V$3,"")</f>
        <v/>
      </c>
      <c r="W852" s="1" t="str">
        <f>IF(LENB($P852),$S852&amp;"."&amp;W$2&amp;CHAR(9)&amp;$B$8&amp;" "&amp;K852&amp;$B$9&amp;CHAR(9)&amp;$B$7&amp;W$3,"")</f>
        <v/>
      </c>
      <c r="X852" s="1" t="str">
        <f>IF(LENB($P852),$S852&amp;"."&amp;X$2&amp;CHAR(9)&amp;$B$8&amp;" "&amp;L852&amp;$B$9&amp;CHAR(9)&amp;$B$7&amp;X$3,"")</f>
        <v/>
      </c>
      <c r="Y852" s="1" t="str">
        <f>IF(LENB($P852),$S852&amp;"."&amp;Y$2&amp;CHAR(9)&amp;$B$8&amp;" "&amp;M852&amp;$B$9&amp;CHAR(9)&amp;$B$7&amp;Y$3,"")</f>
        <v/>
      </c>
      <c r="Z852" s="1" t="str">
        <f>IF(LENB(O852),IF(1&lt;O852,CHAR(10),"")&amp;$B$7&amp;IF(G852=0,"名称未設定",G852)&amp;CHAR(10)&amp;T852&amp;CHAR(10)&amp;U852&amp;CHAR(10)&amp;V852&amp;CHAR(10)&amp;W852&amp;CHAR(10)&amp;X852&amp;CHAR(10)&amp;Y852,"")</f>
        <v/>
      </c>
    </row>
    <row r="853" spans="5:26"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f>IFERROR(INDEX(content!$E$2:$E$2049,MATCH($E853,content!$C$2:$C$2049,0),1),"")</f>
        <v/>
      </c>
      <c r="K853" s="1" t="str">
        <f>IFERROR(INDEX(content!$F$2:$F$2049,MATCH($E853,content!$C$2:$C$2049,0),1),"")</f>
        <v/>
      </c>
      <c r="L853" s="1" t="str">
        <f>IFERROR(INDEX(content!$G$2:$G$2049,MATCH($E853,content!$C$2:$C$2049,0),1),"")</f>
        <v/>
      </c>
      <c r="M853" s="1" t="str">
        <f>IFERROR(INDEX(content!$H$2:$H$2049,MATCH($E853,content!$C$2:$C$2049,0),1),"")</f>
        <v/>
      </c>
      <c r="N853" s="1" t="str">
        <f t="shared" si="42"/>
        <v/>
      </c>
      <c r="O853" s="1" t="str">
        <f>IF(LENB(N853),COUNTIF(N$4:N853,"●"),"")</f>
        <v/>
      </c>
      <c r="P853" s="1" t="str">
        <f t="shared" si="43"/>
        <v/>
      </c>
      <c r="Q853" s="1" t="str">
        <f t="shared" si="44"/>
        <v/>
      </c>
      <c r="R853" s="1" t="str">
        <f>IF(LEN(Q853),SUM($Q$4:Q853)-1,"")</f>
        <v/>
      </c>
      <c r="S853" s="1" t="str">
        <f>IF(LENB($P853),IF(COUNTIF($B$34,"*[*"),REPLACE($B$34,FIND("[",$B$34),2,"["&amp;$R853&amp;"]"),$B$34),"")</f>
        <v/>
      </c>
      <c r="T853" s="1" t="str">
        <f>IF(LENB($P853),$S853&amp;"."&amp;T$2&amp;CHAR(9)&amp;$B$8&amp;" "&amp;H853&amp;$B$9&amp;CHAR(9)&amp;$B$7&amp;T$3,"")</f>
        <v/>
      </c>
      <c r="U853" s="1" t="str">
        <f>IF(LENB($P853),$S853&amp;"."&amp;U$2&amp;CHAR(9)&amp;$B$8&amp;" "&amp;I853&amp;$B$9&amp;CHAR(9)&amp;$B$7&amp;U$3,"")</f>
        <v/>
      </c>
      <c r="V853" s="1" t="str">
        <f>IF(LENB($P853),$S853&amp;"."&amp;V$2&amp;CHAR(9)&amp;$B$8&amp;" "&amp;J853&amp;$B$9&amp;CHAR(9)&amp;$B$7&amp;V$3,"")</f>
        <v/>
      </c>
      <c r="W853" s="1" t="str">
        <f>IF(LENB($P853),$S853&amp;"."&amp;W$2&amp;CHAR(9)&amp;$B$8&amp;" "&amp;K853&amp;$B$9&amp;CHAR(9)&amp;$B$7&amp;W$3,"")</f>
        <v/>
      </c>
      <c r="X853" s="1" t="str">
        <f>IF(LENB($P853),$S853&amp;"."&amp;X$2&amp;CHAR(9)&amp;$B$8&amp;" "&amp;L853&amp;$B$9&amp;CHAR(9)&amp;$B$7&amp;X$3,"")</f>
        <v/>
      </c>
      <c r="Y853" s="1" t="str">
        <f>IF(LENB($P853),$S853&amp;"."&amp;Y$2&amp;CHAR(9)&amp;$B$8&amp;" "&amp;M853&amp;$B$9&amp;CHAR(9)&amp;$B$7&amp;Y$3,"")</f>
        <v/>
      </c>
      <c r="Z853" s="1" t="str">
        <f>IF(LENB(O853),IF(1&lt;O853,CHAR(10),"")&amp;$B$7&amp;IF(G853=0,"名称未設定",G853)&amp;CHAR(10)&amp;T853&amp;CHAR(10)&amp;U853&amp;CHAR(10)&amp;V853&amp;CHAR(10)&amp;W853&amp;CHAR(10)&amp;X853&amp;CHAR(10)&amp;Y853,"")</f>
        <v/>
      </c>
    </row>
    <row r="854" spans="5:26"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f>IFERROR(INDEX(content!$E$2:$E$2049,MATCH($E854,content!$C$2:$C$2049,0),1),"")</f>
        <v/>
      </c>
      <c r="K854" s="1" t="str">
        <f>IFERROR(INDEX(content!$F$2:$F$2049,MATCH($E854,content!$C$2:$C$2049,0),1),"")</f>
        <v/>
      </c>
      <c r="L854" s="1" t="str">
        <f>IFERROR(INDEX(content!$G$2:$G$2049,MATCH($E854,content!$C$2:$C$2049,0),1),"")</f>
        <v/>
      </c>
      <c r="M854" s="1" t="str">
        <f>IFERROR(INDEX(content!$H$2:$H$2049,MATCH($E854,content!$C$2:$C$2049,0),1),"")</f>
        <v/>
      </c>
      <c r="N854" s="1" t="str">
        <f t="shared" si="42"/>
        <v/>
      </c>
      <c r="O854" s="1" t="str">
        <f>IF(LENB(N854),COUNTIF(N$4:N854,"●"),"")</f>
        <v/>
      </c>
      <c r="P854" s="1" t="str">
        <f t="shared" si="43"/>
        <v/>
      </c>
      <c r="Q854" s="1" t="str">
        <f t="shared" si="44"/>
        <v/>
      </c>
      <c r="R854" s="1" t="str">
        <f>IF(LEN(Q854),SUM($Q$4:Q854)-1,"")</f>
        <v/>
      </c>
      <c r="S854" s="1" t="str">
        <f>IF(LENB($P854),IF(COUNTIF($B$34,"*[*"),REPLACE($B$34,FIND("[",$B$34),2,"["&amp;$R854&amp;"]"),$B$34),"")</f>
        <v/>
      </c>
      <c r="T854" s="1" t="str">
        <f>IF(LENB($P854),$S854&amp;"."&amp;T$2&amp;CHAR(9)&amp;$B$8&amp;" "&amp;H854&amp;$B$9&amp;CHAR(9)&amp;$B$7&amp;T$3,"")</f>
        <v/>
      </c>
      <c r="U854" s="1" t="str">
        <f>IF(LENB($P854),$S854&amp;"."&amp;U$2&amp;CHAR(9)&amp;$B$8&amp;" "&amp;I854&amp;$B$9&amp;CHAR(9)&amp;$B$7&amp;U$3,"")</f>
        <v/>
      </c>
      <c r="V854" s="1" t="str">
        <f>IF(LENB($P854),$S854&amp;"."&amp;V$2&amp;CHAR(9)&amp;$B$8&amp;" "&amp;J854&amp;$B$9&amp;CHAR(9)&amp;$B$7&amp;V$3,"")</f>
        <v/>
      </c>
      <c r="W854" s="1" t="str">
        <f>IF(LENB($P854),$S854&amp;"."&amp;W$2&amp;CHAR(9)&amp;$B$8&amp;" "&amp;K854&amp;$B$9&amp;CHAR(9)&amp;$B$7&amp;W$3,"")</f>
        <v/>
      </c>
      <c r="X854" s="1" t="str">
        <f>IF(LENB($P854),$S854&amp;"."&amp;X$2&amp;CHAR(9)&amp;$B$8&amp;" "&amp;L854&amp;$B$9&amp;CHAR(9)&amp;$B$7&amp;X$3,"")</f>
        <v/>
      </c>
      <c r="Y854" s="1" t="str">
        <f>IF(LENB($P854),$S854&amp;"."&amp;Y$2&amp;CHAR(9)&amp;$B$8&amp;" "&amp;M854&amp;$B$9&amp;CHAR(9)&amp;$B$7&amp;Y$3,"")</f>
        <v/>
      </c>
      <c r="Z854" s="1" t="str">
        <f>IF(LENB(O854),IF(1&lt;O854,CHAR(10),"")&amp;$B$7&amp;IF(G854=0,"名称未設定",G854)&amp;CHAR(10)&amp;T854&amp;CHAR(10)&amp;U854&amp;CHAR(10)&amp;V854&amp;CHAR(10)&amp;W854&amp;CHAR(10)&amp;X854&amp;CHAR(10)&amp;Y854,"")</f>
        <v/>
      </c>
    </row>
    <row r="855" spans="5:26"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f>IFERROR(INDEX(content!$E$2:$E$2049,MATCH($E855,content!$C$2:$C$2049,0),1),"")</f>
        <v/>
      </c>
      <c r="K855" s="1" t="str">
        <f>IFERROR(INDEX(content!$F$2:$F$2049,MATCH($E855,content!$C$2:$C$2049,0),1),"")</f>
        <v/>
      </c>
      <c r="L855" s="1" t="str">
        <f>IFERROR(INDEX(content!$G$2:$G$2049,MATCH($E855,content!$C$2:$C$2049,0),1),"")</f>
        <v/>
      </c>
      <c r="M855" s="1" t="str">
        <f>IFERROR(INDEX(content!$H$2:$H$2049,MATCH($E855,content!$C$2:$C$2049,0),1),"")</f>
        <v/>
      </c>
      <c r="N855" s="1" t="str">
        <f t="shared" si="42"/>
        <v/>
      </c>
      <c r="O855" s="1" t="str">
        <f>IF(LENB(N855),COUNTIF(N$4:N855,"●"),"")</f>
        <v/>
      </c>
      <c r="P855" s="1" t="str">
        <f t="shared" si="43"/>
        <v/>
      </c>
      <c r="Q855" s="1" t="str">
        <f t="shared" si="44"/>
        <v/>
      </c>
      <c r="R855" s="1" t="str">
        <f>IF(LEN(Q855),SUM($Q$4:Q855)-1,"")</f>
        <v/>
      </c>
      <c r="S855" s="1" t="str">
        <f>IF(LENB($P855),IF(COUNTIF($B$34,"*[*"),REPLACE($B$34,FIND("[",$B$34),2,"["&amp;$R855&amp;"]"),$B$34),"")</f>
        <v/>
      </c>
      <c r="T855" s="1" t="str">
        <f>IF(LENB($P855),$S855&amp;"."&amp;T$2&amp;CHAR(9)&amp;$B$8&amp;" "&amp;H855&amp;$B$9&amp;CHAR(9)&amp;$B$7&amp;T$3,"")</f>
        <v/>
      </c>
      <c r="U855" s="1" t="str">
        <f>IF(LENB($P855),$S855&amp;"."&amp;U$2&amp;CHAR(9)&amp;$B$8&amp;" "&amp;I855&amp;$B$9&amp;CHAR(9)&amp;$B$7&amp;U$3,"")</f>
        <v/>
      </c>
      <c r="V855" s="1" t="str">
        <f>IF(LENB($P855),$S855&amp;"."&amp;V$2&amp;CHAR(9)&amp;$B$8&amp;" "&amp;J855&amp;$B$9&amp;CHAR(9)&amp;$B$7&amp;V$3,"")</f>
        <v/>
      </c>
      <c r="W855" s="1" t="str">
        <f>IF(LENB($P855),$S855&amp;"."&amp;W$2&amp;CHAR(9)&amp;$B$8&amp;" "&amp;K855&amp;$B$9&amp;CHAR(9)&amp;$B$7&amp;W$3,"")</f>
        <v/>
      </c>
      <c r="X855" s="1" t="str">
        <f>IF(LENB($P855),$S855&amp;"."&amp;X$2&amp;CHAR(9)&amp;$B$8&amp;" "&amp;L855&amp;$B$9&amp;CHAR(9)&amp;$B$7&amp;X$3,"")</f>
        <v/>
      </c>
      <c r="Y855" s="1" t="str">
        <f>IF(LENB($P855),$S855&amp;"."&amp;Y$2&amp;CHAR(9)&amp;$B$8&amp;" "&amp;M855&amp;$B$9&amp;CHAR(9)&amp;$B$7&amp;Y$3,"")</f>
        <v/>
      </c>
      <c r="Z855" s="1" t="str">
        <f>IF(LENB(O855),IF(1&lt;O855,CHAR(10),"")&amp;$B$7&amp;IF(G855=0,"名称未設定",G855)&amp;CHAR(10)&amp;T855&amp;CHAR(10)&amp;U855&amp;CHAR(10)&amp;V855&amp;CHAR(10)&amp;W855&amp;CHAR(10)&amp;X855&amp;CHAR(10)&amp;Y855,"")</f>
        <v/>
      </c>
    </row>
    <row r="856" spans="5:26"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f>IFERROR(INDEX(content!$E$2:$E$2049,MATCH($E856,content!$C$2:$C$2049,0),1),"")</f>
        <v/>
      </c>
      <c r="K856" s="1" t="str">
        <f>IFERROR(INDEX(content!$F$2:$F$2049,MATCH($E856,content!$C$2:$C$2049,0),1),"")</f>
        <v/>
      </c>
      <c r="L856" s="1" t="str">
        <f>IFERROR(INDEX(content!$G$2:$G$2049,MATCH($E856,content!$C$2:$C$2049,0),1),"")</f>
        <v/>
      </c>
      <c r="M856" s="1" t="str">
        <f>IFERROR(INDEX(content!$H$2:$H$2049,MATCH($E856,content!$C$2:$C$2049,0),1),"")</f>
        <v/>
      </c>
      <c r="N856" s="1" t="str">
        <f t="shared" si="42"/>
        <v/>
      </c>
      <c r="O856" s="1" t="str">
        <f>IF(LENB(N856),COUNTIF(N$4:N856,"●"),"")</f>
        <v/>
      </c>
      <c r="P856" s="1" t="str">
        <f t="shared" si="43"/>
        <v/>
      </c>
      <c r="Q856" s="1" t="str">
        <f t="shared" si="44"/>
        <v/>
      </c>
      <c r="R856" s="1" t="str">
        <f>IF(LEN(Q856),SUM($Q$4:Q856)-1,"")</f>
        <v/>
      </c>
      <c r="S856" s="1" t="str">
        <f>IF(LENB($P856),IF(COUNTIF($B$34,"*[*"),REPLACE($B$34,FIND("[",$B$34),2,"["&amp;$R856&amp;"]"),$B$34),"")</f>
        <v/>
      </c>
      <c r="T856" s="1" t="str">
        <f>IF(LENB($P856),$S856&amp;"."&amp;T$2&amp;CHAR(9)&amp;$B$8&amp;" "&amp;H856&amp;$B$9&amp;CHAR(9)&amp;$B$7&amp;T$3,"")</f>
        <v/>
      </c>
      <c r="U856" s="1" t="str">
        <f>IF(LENB($P856),$S856&amp;"."&amp;U$2&amp;CHAR(9)&amp;$B$8&amp;" "&amp;I856&amp;$B$9&amp;CHAR(9)&amp;$B$7&amp;U$3,"")</f>
        <v/>
      </c>
      <c r="V856" s="1" t="str">
        <f>IF(LENB($P856),$S856&amp;"."&amp;V$2&amp;CHAR(9)&amp;$B$8&amp;" "&amp;J856&amp;$B$9&amp;CHAR(9)&amp;$B$7&amp;V$3,"")</f>
        <v/>
      </c>
      <c r="W856" s="1" t="str">
        <f>IF(LENB($P856),$S856&amp;"."&amp;W$2&amp;CHAR(9)&amp;$B$8&amp;" "&amp;K856&amp;$B$9&amp;CHAR(9)&amp;$B$7&amp;W$3,"")</f>
        <v/>
      </c>
      <c r="X856" s="1" t="str">
        <f>IF(LENB($P856),$S856&amp;"."&amp;X$2&amp;CHAR(9)&amp;$B$8&amp;" "&amp;L856&amp;$B$9&amp;CHAR(9)&amp;$B$7&amp;X$3,"")</f>
        <v/>
      </c>
      <c r="Y856" s="1" t="str">
        <f>IF(LENB($P856),$S856&amp;"."&amp;Y$2&amp;CHAR(9)&amp;$B$8&amp;" "&amp;M856&amp;$B$9&amp;CHAR(9)&amp;$B$7&amp;Y$3,"")</f>
        <v/>
      </c>
      <c r="Z856" s="1" t="str">
        <f>IF(LENB(O856),IF(1&lt;O856,CHAR(10),"")&amp;$B$7&amp;IF(G856=0,"名称未設定",G856)&amp;CHAR(10)&amp;T856&amp;CHAR(10)&amp;U856&amp;CHAR(10)&amp;V856&amp;CHAR(10)&amp;W856&amp;CHAR(10)&amp;X856&amp;CHAR(10)&amp;Y856,"")</f>
        <v/>
      </c>
    </row>
    <row r="857" spans="5:26"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f>IFERROR(INDEX(content!$E$2:$E$2049,MATCH($E857,content!$C$2:$C$2049,0),1),"")</f>
        <v/>
      </c>
      <c r="K857" s="1" t="str">
        <f>IFERROR(INDEX(content!$F$2:$F$2049,MATCH($E857,content!$C$2:$C$2049,0),1),"")</f>
        <v/>
      </c>
      <c r="L857" s="1" t="str">
        <f>IFERROR(INDEX(content!$G$2:$G$2049,MATCH($E857,content!$C$2:$C$2049,0),1),"")</f>
        <v/>
      </c>
      <c r="M857" s="1" t="str">
        <f>IFERROR(INDEX(content!$H$2:$H$2049,MATCH($E857,content!$C$2:$C$2049,0),1),"")</f>
        <v/>
      </c>
      <c r="N857" s="1" t="str">
        <f t="shared" si="42"/>
        <v/>
      </c>
      <c r="O857" s="1" t="str">
        <f>IF(LENB(N857),COUNTIF(N$4:N857,"●"),"")</f>
        <v/>
      </c>
      <c r="P857" s="1" t="str">
        <f t="shared" si="43"/>
        <v/>
      </c>
      <c r="Q857" s="1" t="str">
        <f t="shared" si="44"/>
        <v/>
      </c>
      <c r="R857" s="1" t="str">
        <f>IF(LEN(Q857),SUM($Q$4:Q857)-1,"")</f>
        <v/>
      </c>
      <c r="S857" s="1" t="str">
        <f>IF(LENB($P857),IF(COUNTIF($B$34,"*[*"),REPLACE($B$34,FIND("[",$B$34),2,"["&amp;$R857&amp;"]"),$B$34),"")</f>
        <v/>
      </c>
      <c r="T857" s="1" t="str">
        <f>IF(LENB($P857),$S857&amp;"."&amp;T$2&amp;CHAR(9)&amp;$B$8&amp;" "&amp;H857&amp;$B$9&amp;CHAR(9)&amp;$B$7&amp;T$3,"")</f>
        <v/>
      </c>
      <c r="U857" s="1" t="str">
        <f>IF(LENB($P857),$S857&amp;"."&amp;U$2&amp;CHAR(9)&amp;$B$8&amp;" "&amp;I857&amp;$B$9&amp;CHAR(9)&amp;$B$7&amp;U$3,"")</f>
        <v/>
      </c>
      <c r="V857" s="1" t="str">
        <f>IF(LENB($P857),$S857&amp;"."&amp;V$2&amp;CHAR(9)&amp;$B$8&amp;" "&amp;J857&amp;$B$9&amp;CHAR(9)&amp;$B$7&amp;V$3,"")</f>
        <v/>
      </c>
      <c r="W857" s="1" t="str">
        <f>IF(LENB($P857),$S857&amp;"."&amp;W$2&amp;CHAR(9)&amp;$B$8&amp;" "&amp;K857&amp;$B$9&amp;CHAR(9)&amp;$B$7&amp;W$3,"")</f>
        <v/>
      </c>
      <c r="X857" s="1" t="str">
        <f>IF(LENB($P857),$S857&amp;"."&amp;X$2&amp;CHAR(9)&amp;$B$8&amp;" "&amp;L857&amp;$B$9&amp;CHAR(9)&amp;$B$7&amp;X$3,"")</f>
        <v/>
      </c>
      <c r="Y857" s="1" t="str">
        <f>IF(LENB($P857),$S857&amp;"."&amp;Y$2&amp;CHAR(9)&amp;$B$8&amp;" "&amp;M857&amp;$B$9&amp;CHAR(9)&amp;$B$7&amp;Y$3,"")</f>
        <v/>
      </c>
      <c r="Z857" s="1" t="str">
        <f>IF(LENB(O857),IF(1&lt;O857,CHAR(10),"")&amp;$B$7&amp;IF(G857=0,"名称未設定",G857)&amp;CHAR(10)&amp;T857&amp;CHAR(10)&amp;U857&amp;CHAR(10)&amp;V857&amp;CHAR(10)&amp;W857&amp;CHAR(10)&amp;X857&amp;CHAR(10)&amp;Y857,"")</f>
        <v/>
      </c>
    </row>
    <row r="858" spans="5:26"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f>IFERROR(INDEX(content!$E$2:$E$2049,MATCH($E858,content!$C$2:$C$2049,0),1),"")</f>
        <v/>
      </c>
      <c r="K858" s="1" t="str">
        <f>IFERROR(INDEX(content!$F$2:$F$2049,MATCH($E858,content!$C$2:$C$2049,0),1),"")</f>
        <v/>
      </c>
      <c r="L858" s="1" t="str">
        <f>IFERROR(INDEX(content!$G$2:$G$2049,MATCH($E858,content!$C$2:$C$2049,0),1),"")</f>
        <v/>
      </c>
      <c r="M858" s="1" t="str">
        <f>IFERROR(INDEX(content!$H$2:$H$2049,MATCH($E858,content!$C$2:$C$2049,0),1),"")</f>
        <v/>
      </c>
      <c r="N858" s="1" t="str">
        <f t="shared" si="42"/>
        <v/>
      </c>
      <c r="O858" s="1" t="str">
        <f>IF(LENB(N858),COUNTIF(N$4:N858,"●"),"")</f>
        <v/>
      </c>
      <c r="P858" s="1" t="str">
        <f t="shared" si="43"/>
        <v/>
      </c>
      <c r="Q858" s="1" t="str">
        <f t="shared" si="44"/>
        <v/>
      </c>
      <c r="R858" s="1" t="str">
        <f>IF(LEN(Q858),SUM($Q$4:Q858)-1,"")</f>
        <v/>
      </c>
      <c r="S858" s="1" t="str">
        <f>IF(LENB($P858),IF(COUNTIF($B$34,"*[*"),REPLACE($B$34,FIND("[",$B$34),2,"["&amp;$R858&amp;"]"),$B$34),"")</f>
        <v/>
      </c>
      <c r="T858" s="1" t="str">
        <f>IF(LENB($P858),$S858&amp;"."&amp;T$2&amp;CHAR(9)&amp;$B$8&amp;" "&amp;H858&amp;$B$9&amp;CHAR(9)&amp;$B$7&amp;T$3,"")</f>
        <v/>
      </c>
      <c r="U858" s="1" t="str">
        <f>IF(LENB($P858),$S858&amp;"."&amp;U$2&amp;CHAR(9)&amp;$B$8&amp;" "&amp;I858&amp;$B$9&amp;CHAR(9)&amp;$B$7&amp;U$3,"")</f>
        <v/>
      </c>
      <c r="V858" s="1" t="str">
        <f>IF(LENB($P858),$S858&amp;"."&amp;V$2&amp;CHAR(9)&amp;$B$8&amp;" "&amp;J858&amp;$B$9&amp;CHAR(9)&amp;$B$7&amp;V$3,"")</f>
        <v/>
      </c>
      <c r="W858" s="1" t="str">
        <f>IF(LENB($P858),$S858&amp;"."&amp;W$2&amp;CHAR(9)&amp;$B$8&amp;" "&amp;K858&amp;$B$9&amp;CHAR(9)&amp;$B$7&amp;W$3,"")</f>
        <v/>
      </c>
      <c r="X858" s="1" t="str">
        <f>IF(LENB($P858),$S858&amp;"."&amp;X$2&amp;CHAR(9)&amp;$B$8&amp;" "&amp;L858&amp;$B$9&amp;CHAR(9)&amp;$B$7&amp;X$3,"")</f>
        <v/>
      </c>
      <c r="Y858" s="1" t="str">
        <f>IF(LENB($P858),$S858&amp;"."&amp;Y$2&amp;CHAR(9)&amp;$B$8&amp;" "&amp;M858&amp;$B$9&amp;CHAR(9)&amp;$B$7&amp;Y$3,"")</f>
        <v/>
      </c>
      <c r="Z858" s="1" t="str">
        <f>IF(LENB(O858),IF(1&lt;O858,CHAR(10),"")&amp;$B$7&amp;IF(G858=0,"名称未設定",G858)&amp;CHAR(10)&amp;T858&amp;CHAR(10)&amp;U858&amp;CHAR(10)&amp;V858&amp;CHAR(10)&amp;W858&amp;CHAR(10)&amp;X858&amp;CHAR(10)&amp;Y858,"")</f>
        <v/>
      </c>
    </row>
    <row r="859" spans="5:26"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f>IFERROR(INDEX(content!$E$2:$E$2049,MATCH($E859,content!$C$2:$C$2049,0),1),"")</f>
        <v/>
      </c>
      <c r="K859" s="1" t="str">
        <f>IFERROR(INDEX(content!$F$2:$F$2049,MATCH($E859,content!$C$2:$C$2049,0),1),"")</f>
        <v/>
      </c>
      <c r="L859" s="1" t="str">
        <f>IFERROR(INDEX(content!$G$2:$G$2049,MATCH($E859,content!$C$2:$C$2049,0),1),"")</f>
        <v/>
      </c>
      <c r="M859" s="1" t="str">
        <f>IFERROR(INDEX(content!$H$2:$H$2049,MATCH($E859,content!$C$2:$C$2049,0),1),"")</f>
        <v/>
      </c>
      <c r="N859" s="1" t="str">
        <f t="shared" si="42"/>
        <v/>
      </c>
      <c r="O859" s="1" t="str">
        <f>IF(LENB(N859),COUNTIF(N$4:N859,"●"),"")</f>
        <v/>
      </c>
      <c r="P859" s="1" t="str">
        <f t="shared" si="43"/>
        <v/>
      </c>
      <c r="Q859" s="1" t="str">
        <f t="shared" si="44"/>
        <v/>
      </c>
      <c r="R859" s="1" t="str">
        <f>IF(LEN(Q859),SUM($Q$4:Q859)-1,"")</f>
        <v/>
      </c>
      <c r="S859" s="1" t="str">
        <f>IF(LENB($P859),IF(COUNTIF($B$34,"*[*"),REPLACE($B$34,FIND("[",$B$34),2,"["&amp;$R859&amp;"]"),$B$34),"")</f>
        <v/>
      </c>
      <c r="T859" s="1" t="str">
        <f>IF(LENB($P859),$S859&amp;"."&amp;T$2&amp;CHAR(9)&amp;$B$8&amp;" "&amp;H859&amp;$B$9&amp;CHAR(9)&amp;$B$7&amp;T$3,"")</f>
        <v/>
      </c>
      <c r="U859" s="1" t="str">
        <f>IF(LENB($P859),$S859&amp;"."&amp;U$2&amp;CHAR(9)&amp;$B$8&amp;" "&amp;I859&amp;$B$9&amp;CHAR(9)&amp;$B$7&amp;U$3,"")</f>
        <v/>
      </c>
      <c r="V859" s="1" t="str">
        <f>IF(LENB($P859),$S859&amp;"."&amp;V$2&amp;CHAR(9)&amp;$B$8&amp;" "&amp;J859&amp;$B$9&amp;CHAR(9)&amp;$B$7&amp;V$3,"")</f>
        <v/>
      </c>
      <c r="W859" s="1" t="str">
        <f>IF(LENB($P859),$S859&amp;"."&amp;W$2&amp;CHAR(9)&amp;$B$8&amp;" "&amp;K859&amp;$B$9&amp;CHAR(9)&amp;$B$7&amp;W$3,"")</f>
        <v/>
      </c>
      <c r="X859" s="1" t="str">
        <f>IF(LENB($P859),$S859&amp;"."&amp;X$2&amp;CHAR(9)&amp;$B$8&amp;" "&amp;L859&amp;$B$9&amp;CHAR(9)&amp;$B$7&amp;X$3,"")</f>
        <v/>
      </c>
      <c r="Y859" s="1" t="str">
        <f>IF(LENB($P859),$S859&amp;"."&amp;Y$2&amp;CHAR(9)&amp;$B$8&amp;" "&amp;M859&amp;$B$9&amp;CHAR(9)&amp;$B$7&amp;Y$3,"")</f>
        <v/>
      </c>
      <c r="Z859" s="1" t="str">
        <f>IF(LENB(O859),IF(1&lt;O859,CHAR(10),"")&amp;$B$7&amp;IF(G859=0,"名称未設定",G859)&amp;CHAR(10)&amp;T859&amp;CHAR(10)&amp;U859&amp;CHAR(10)&amp;V859&amp;CHAR(10)&amp;W859&amp;CHAR(10)&amp;X859&amp;CHAR(10)&amp;Y859,"")</f>
        <v/>
      </c>
    </row>
    <row r="860" spans="5:26"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f>IFERROR(INDEX(content!$E$2:$E$2049,MATCH($E860,content!$C$2:$C$2049,0),1),"")</f>
        <v/>
      </c>
      <c r="K860" s="1" t="str">
        <f>IFERROR(INDEX(content!$F$2:$F$2049,MATCH($E860,content!$C$2:$C$2049,0),1),"")</f>
        <v/>
      </c>
      <c r="L860" s="1" t="str">
        <f>IFERROR(INDEX(content!$G$2:$G$2049,MATCH($E860,content!$C$2:$C$2049,0),1),"")</f>
        <v/>
      </c>
      <c r="M860" s="1" t="str">
        <f>IFERROR(INDEX(content!$H$2:$H$2049,MATCH($E860,content!$C$2:$C$2049,0),1),"")</f>
        <v/>
      </c>
      <c r="N860" s="1" t="str">
        <f t="shared" si="42"/>
        <v/>
      </c>
      <c r="O860" s="1" t="str">
        <f>IF(LENB(N860),COUNTIF(N$4:N860,"●"),"")</f>
        <v/>
      </c>
      <c r="P860" s="1" t="str">
        <f t="shared" si="43"/>
        <v/>
      </c>
      <c r="Q860" s="1" t="str">
        <f t="shared" si="44"/>
        <v/>
      </c>
      <c r="R860" s="1" t="str">
        <f>IF(LEN(Q860),SUM($Q$4:Q860)-1,"")</f>
        <v/>
      </c>
      <c r="S860" s="1" t="str">
        <f>IF(LENB($P860),IF(COUNTIF($B$34,"*[*"),REPLACE($B$34,FIND("[",$B$34),2,"["&amp;$R860&amp;"]"),$B$34),"")</f>
        <v/>
      </c>
      <c r="T860" s="1" t="str">
        <f>IF(LENB($P860),$S860&amp;"."&amp;T$2&amp;CHAR(9)&amp;$B$8&amp;" "&amp;H860&amp;$B$9&amp;CHAR(9)&amp;$B$7&amp;T$3,"")</f>
        <v/>
      </c>
      <c r="U860" s="1" t="str">
        <f>IF(LENB($P860),$S860&amp;"."&amp;U$2&amp;CHAR(9)&amp;$B$8&amp;" "&amp;I860&amp;$B$9&amp;CHAR(9)&amp;$B$7&amp;U$3,"")</f>
        <v/>
      </c>
      <c r="V860" s="1" t="str">
        <f>IF(LENB($P860),$S860&amp;"."&amp;V$2&amp;CHAR(9)&amp;$B$8&amp;" "&amp;J860&amp;$B$9&amp;CHAR(9)&amp;$B$7&amp;V$3,"")</f>
        <v/>
      </c>
      <c r="W860" s="1" t="str">
        <f>IF(LENB($P860),$S860&amp;"."&amp;W$2&amp;CHAR(9)&amp;$B$8&amp;" "&amp;K860&amp;$B$9&amp;CHAR(9)&amp;$B$7&amp;W$3,"")</f>
        <v/>
      </c>
      <c r="X860" s="1" t="str">
        <f>IF(LENB($P860),$S860&amp;"."&amp;X$2&amp;CHAR(9)&amp;$B$8&amp;" "&amp;L860&amp;$B$9&amp;CHAR(9)&amp;$B$7&amp;X$3,"")</f>
        <v/>
      </c>
      <c r="Y860" s="1" t="str">
        <f>IF(LENB($P860),$S860&amp;"."&amp;Y$2&amp;CHAR(9)&amp;$B$8&amp;" "&amp;M860&amp;$B$9&amp;CHAR(9)&amp;$B$7&amp;Y$3,"")</f>
        <v/>
      </c>
      <c r="Z860" s="1" t="str">
        <f>IF(LENB(O860),IF(1&lt;O860,CHAR(10),"")&amp;$B$7&amp;IF(G860=0,"名称未設定",G860)&amp;CHAR(10)&amp;T860&amp;CHAR(10)&amp;U860&amp;CHAR(10)&amp;V860&amp;CHAR(10)&amp;W860&amp;CHAR(10)&amp;X860&amp;CHAR(10)&amp;Y860,"")</f>
        <v/>
      </c>
    </row>
    <row r="861" spans="5:26"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f>IFERROR(INDEX(content!$E$2:$E$2049,MATCH($E861,content!$C$2:$C$2049,0),1),"")</f>
        <v/>
      </c>
      <c r="K861" s="1" t="str">
        <f>IFERROR(INDEX(content!$F$2:$F$2049,MATCH($E861,content!$C$2:$C$2049,0),1),"")</f>
        <v/>
      </c>
      <c r="L861" s="1" t="str">
        <f>IFERROR(INDEX(content!$G$2:$G$2049,MATCH($E861,content!$C$2:$C$2049,0),1),"")</f>
        <v/>
      </c>
      <c r="M861" s="1" t="str">
        <f>IFERROR(INDEX(content!$H$2:$H$2049,MATCH($E861,content!$C$2:$C$2049,0),1),"")</f>
        <v/>
      </c>
      <c r="N861" s="1" t="str">
        <f t="shared" si="42"/>
        <v/>
      </c>
      <c r="O861" s="1" t="str">
        <f>IF(LENB(N861),COUNTIF(N$4:N861,"●"),"")</f>
        <v/>
      </c>
      <c r="P861" s="1" t="str">
        <f t="shared" si="43"/>
        <v/>
      </c>
      <c r="Q861" s="1" t="str">
        <f t="shared" si="44"/>
        <v/>
      </c>
      <c r="R861" s="1" t="str">
        <f>IF(LEN(Q861),SUM($Q$4:Q861)-1,"")</f>
        <v/>
      </c>
      <c r="S861" s="1" t="str">
        <f>IF(LENB($P861),IF(COUNTIF($B$34,"*[*"),REPLACE($B$34,FIND("[",$B$34),2,"["&amp;$R861&amp;"]"),$B$34),"")</f>
        <v/>
      </c>
      <c r="T861" s="1" t="str">
        <f>IF(LENB($P861),$S861&amp;"."&amp;T$2&amp;CHAR(9)&amp;$B$8&amp;" "&amp;H861&amp;$B$9&amp;CHAR(9)&amp;$B$7&amp;T$3,"")</f>
        <v/>
      </c>
      <c r="U861" s="1" t="str">
        <f>IF(LENB($P861),$S861&amp;"."&amp;U$2&amp;CHAR(9)&amp;$B$8&amp;" "&amp;I861&amp;$B$9&amp;CHAR(9)&amp;$B$7&amp;U$3,"")</f>
        <v/>
      </c>
      <c r="V861" s="1" t="str">
        <f>IF(LENB($P861),$S861&amp;"."&amp;V$2&amp;CHAR(9)&amp;$B$8&amp;" "&amp;J861&amp;$B$9&amp;CHAR(9)&amp;$B$7&amp;V$3,"")</f>
        <v/>
      </c>
      <c r="W861" s="1" t="str">
        <f>IF(LENB($P861),$S861&amp;"."&amp;W$2&amp;CHAR(9)&amp;$B$8&amp;" "&amp;K861&amp;$B$9&amp;CHAR(9)&amp;$B$7&amp;W$3,"")</f>
        <v/>
      </c>
      <c r="X861" s="1" t="str">
        <f>IF(LENB($P861),$S861&amp;"."&amp;X$2&amp;CHAR(9)&amp;$B$8&amp;" "&amp;L861&amp;$B$9&amp;CHAR(9)&amp;$B$7&amp;X$3,"")</f>
        <v/>
      </c>
      <c r="Y861" s="1" t="str">
        <f>IF(LENB($P861),$S861&amp;"."&amp;Y$2&amp;CHAR(9)&amp;$B$8&amp;" "&amp;M861&amp;$B$9&amp;CHAR(9)&amp;$B$7&amp;Y$3,"")</f>
        <v/>
      </c>
      <c r="Z861" s="1" t="str">
        <f>IF(LENB(O861),IF(1&lt;O861,CHAR(10),"")&amp;$B$7&amp;IF(G861=0,"名称未設定",G861)&amp;CHAR(10)&amp;T861&amp;CHAR(10)&amp;U861&amp;CHAR(10)&amp;V861&amp;CHAR(10)&amp;W861&amp;CHAR(10)&amp;X861&amp;CHAR(10)&amp;Y861,"")</f>
        <v/>
      </c>
    </row>
    <row r="862" spans="5:26"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f>IFERROR(INDEX(content!$E$2:$E$2049,MATCH($E862,content!$C$2:$C$2049,0),1),"")</f>
        <v/>
      </c>
      <c r="K862" s="1" t="str">
        <f>IFERROR(INDEX(content!$F$2:$F$2049,MATCH($E862,content!$C$2:$C$2049,0),1),"")</f>
        <v/>
      </c>
      <c r="L862" s="1" t="str">
        <f>IFERROR(INDEX(content!$G$2:$G$2049,MATCH($E862,content!$C$2:$C$2049,0),1),"")</f>
        <v/>
      </c>
      <c r="M862" s="1" t="str">
        <f>IFERROR(INDEX(content!$H$2:$H$2049,MATCH($E862,content!$C$2:$C$2049,0),1),"")</f>
        <v/>
      </c>
      <c r="N862" s="1" t="str">
        <f t="shared" si="42"/>
        <v/>
      </c>
      <c r="O862" s="1" t="str">
        <f>IF(LENB(N862),COUNTIF(N$4:N862,"●"),"")</f>
        <v/>
      </c>
      <c r="P862" s="1" t="str">
        <f t="shared" si="43"/>
        <v/>
      </c>
      <c r="Q862" s="1" t="str">
        <f t="shared" si="44"/>
        <v/>
      </c>
      <c r="R862" s="1" t="str">
        <f>IF(LEN(Q862),SUM($Q$4:Q862)-1,"")</f>
        <v/>
      </c>
      <c r="S862" s="1" t="str">
        <f>IF(LENB($P862),IF(COUNTIF($B$34,"*[*"),REPLACE($B$34,FIND("[",$B$34),2,"["&amp;$R862&amp;"]"),$B$34),"")</f>
        <v/>
      </c>
      <c r="T862" s="1" t="str">
        <f>IF(LENB($P862),$S862&amp;"."&amp;T$2&amp;CHAR(9)&amp;$B$8&amp;" "&amp;H862&amp;$B$9&amp;CHAR(9)&amp;$B$7&amp;T$3,"")</f>
        <v/>
      </c>
      <c r="U862" s="1" t="str">
        <f>IF(LENB($P862),$S862&amp;"."&amp;U$2&amp;CHAR(9)&amp;$B$8&amp;" "&amp;I862&amp;$B$9&amp;CHAR(9)&amp;$B$7&amp;U$3,"")</f>
        <v/>
      </c>
      <c r="V862" s="1" t="str">
        <f>IF(LENB($P862),$S862&amp;"."&amp;V$2&amp;CHAR(9)&amp;$B$8&amp;" "&amp;J862&amp;$B$9&amp;CHAR(9)&amp;$B$7&amp;V$3,"")</f>
        <v/>
      </c>
      <c r="W862" s="1" t="str">
        <f>IF(LENB($P862),$S862&amp;"."&amp;W$2&amp;CHAR(9)&amp;$B$8&amp;" "&amp;K862&amp;$B$9&amp;CHAR(9)&amp;$B$7&amp;W$3,"")</f>
        <v/>
      </c>
      <c r="X862" s="1" t="str">
        <f>IF(LENB($P862),$S862&amp;"."&amp;X$2&amp;CHAR(9)&amp;$B$8&amp;" "&amp;L862&amp;$B$9&amp;CHAR(9)&amp;$B$7&amp;X$3,"")</f>
        <v/>
      </c>
      <c r="Y862" s="1" t="str">
        <f>IF(LENB($P862),$S862&amp;"."&amp;Y$2&amp;CHAR(9)&amp;$B$8&amp;" "&amp;M862&amp;$B$9&amp;CHAR(9)&amp;$B$7&amp;Y$3,"")</f>
        <v/>
      </c>
      <c r="Z862" s="1" t="str">
        <f>IF(LENB(O862),IF(1&lt;O862,CHAR(10),"")&amp;$B$7&amp;IF(G862=0,"名称未設定",G862)&amp;CHAR(10)&amp;T862&amp;CHAR(10)&amp;U862&amp;CHAR(10)&amp;V862&amp;CHAR(10)&amp;W862&amp;CHAR(10)&amp;X862&amp;CHAR(10)&amp;Y862,"")</f>
        <v/>
      </c>
    </row>
    <row r="863" spans="5:26"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f>IFERROR(INDEX(content!$E$2:$E$2049,MATCH($E863,content!$C$2:$C$2049,0),1),"")</f>
        <v/>
      </c>
      <c r="K863" s="1" t="str">
        <f>IFERROR(INDEX(content!$F$2:$F$2049,MATCH($E863,content!$C$2:$C$2049,0),1),"")</f>
        <v/>
      </c>
      <c r="L863" s="1" t="str">
        <f>IFERROR(INDEX(content!$G$2:$G$2049,MATCH($E863,content!$C$2:$C$2049,0),1),"")</f>
        <v/>
      </c>
      <c r="M863" s="1" t="str">
        <f>IFERROR(INDEX(content!$H$2:$H$2049,MATCH($E863,content!$C$2:$C$2049,0),1),"")</f>
        <v/>
      </c>
      <c r="N863" s="1" t="str">
        <f t="shared" si="42"/>
        <v/>
      </c>
      <c r="O863" s="1" t="str">
        <f>IF(LENB(N863),COUNTIF(N$4:N863,"●"),"")</f>
        <v/>
      </c>
      <c r="P863" s="1" t="str">
        <f t="shared" si="43"/>
        <v/>
      </c>
      <c r="Q863" s="1" t="str">
        <f t="shared" si="44"/>
        <v/>
      </c>
      <c r="R863" s="1" t="str">
        <f>IF(LEN(Q863),SUM($Q$4:Q863)-1,"")</f>
        <v/>
      </c>
      <c r="S863" s="1" t="str">
        <f>IF(LENB($P863),IF(COUNTIF($B$34,"*[*"),REPLACE($B$34,FIND("[",$B$34),2,"["&amp;$R863&amp;"]"),$B$34),"")</f>
        <v/>
      </c>
      <c r="T863" s="1" t="str">
        <f>IF(LENB($P863),$S863&amp;"."&amp;T$2&amp;CHAR(9)&amp;$B$8&amp;" "&amp;H863&amp;$B$9&amp;CHAR(9)&amp;$B$7&amp;T$3,"")</f>
        <v/>
      </c>
      <c r="U863" s="1" t="str">
        <f>IF(LENB($P863),$S863&amp;"."&amp;U$2&amp;CHAR(9)&amp;$B$8&amp;" "&amp;I863&amp;$B$9&amp;CHAR(9)&amp;$B$7&amp;U$3,"")</f>
        <v/>
      </c>
      <c r="V863" s="1" t="str">
        <f>IF(LENB($P863),$S863&amp;"."&amp;V$2&amp;CHAR(9)&amp;$B$8&amp;" "&amp;J863&amp;$B$9&amp;CHAR(9)&amp;$B$7&amp;V$3,"")</f>
        <v/>
      </c>
      <c r="W863" s="1" t="str">
        <f>IF(LENB($P863),$S863&amp;"."&amp;W$2&amp;CHAR(9)&amp;$B$8&amp;" "&amp;K863&amp;$B$9&amp;CHAR(9)&amp;$B$7&amp;W$3,"")</f>
        <v/>
      </c>
      <c r="X863" s="1" t="str">
        <f>IF(LENB($P863),$S863&amp;"."&amp;X$2&amp;CHAR(9)&amp;$B$8&amp;" "&amp;L863&amp;$B$9&amp;CHAR(9)&amp;$B$7&amp;X$3,"")</f>
        <v/>
      </c>
      <c r="Y863" s="1" t="str">
        <f>IF(LENB($P863),$S863&amp;"."&amp;Y$2&amp;CHAR(9)&amp;$B$8&amp;" "&amp;M863&amp;$B$9&amp;CHAR(9)&amp;$B$7&amp;Y$3,"")</f>
        <v/>
      </c>
      <c r="Z863" s="1" t="str">
        <f>IF(LENB(O863),IF(1&lt;O863,CHAR(10),"")&amp;$B$7&amp;IF(G863=0,"名称未設定",G863)&amp;CHAR(10)&amp;T863&amp;CHAR(10)&amp;U863&amp;CHAR(10)&amp;V863&amp;CHAR(10)&amp;W863&amp;CHAR(10)&amp;X863&amp;CHAR(10)&amp;Y863,"")</f>
        <v/>
      </c>
    </row>
    <row r="864" spans="5:26"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f>IFERROR(INDEX(content!$E$2:$E$2049,MATCH($E864,content!$C$2:$C$2049,0),1),"")</f>
        <v/>
      </c>
      <c r="K864" s="1" t="str">
        <f>IFERROR(INDEX(content!$F$2:$F$2049,MATCH($E864,content!$C$2:$C$2049,0),1),"")</f>
        <v/>
      </c>
      <c r="L864" s="1" t="str">
        <f>IFERROR(INDEX(content!$G$2:$G$2049,MATCH($E864,content!$C$2:$C$2049,0),1),"")</f>
        <v/>
      </c>
      <c r="M864" s="1" t="str">
        <f>IFERROR(INDEX(content!$H$2:$H$2049,MATCH($E864,content!$C$2:$C$2049,0),1),"")</f>
        <v/>
      </c>
      <c r="N864" s="1" t="str">
        <f t="shared" si="42"/>
        <v/>
      </c>
      <c r="O864" s="1" t="str">
        <f>IF(LENB(N864),COUNTIF(N$4:N864,"●"),"")</f>
        <v/>
      </c>
      <c r="P864" s="1" t="str">
        <f t="shared" si="43"/>
        <v/>
      </c>
      <c r="Q864" s="1" t="str">
        <f t="shared" si="44"/>
        <v/>
      </c>
      <c r="R864" s="1" t="str">
        <f>IF(LEN(Q864),SUM($Q$4:Q864)-1,"")</f>
        <v/>
      </c>
      <c r="S864" s="1" t="str">
        <f>IF(LENB($P864),IF(COUNTIF($B$34,"*[*"),REPLACE($B$34,FIND("[",$B$34),2,"["&amp;$R864&amp;"]"),$B$34),"")</f>
        <v/>
      </c>
      <c r="T864" s="1" t="str">
        <f>IF(LENB($P864),$S864&amp;"."&amp;T$2&amp;CHAR(9)&amp;$B$8&amp;" "&amp;H864&amp;$B$9&amp;CHAR(9)&amp;$B$7&amp;T$3,"")</f>
        <v/>
      </c>
      <c r="U864" s="1" t="str">
        <f>IF(LENB($P864),$S864&amp;"."&amp;U$2&amp;CHAR(9)&amp;$B$8&amp;" "&amp;I864&amp;$B$9&amp;CHAR(9)&amp;$B$7&amp;U$3,"")</f>
        <v/>
      </c>
      <c r="V864" s="1" t="str">
        <f>IF(LENB($P864),$S864&amp;"."&amp;V$2&amp;CHAR(9)&amp;$B$8&amp;" "&amp;J864&amp;$B$9&amp;CHAR(9)&amp;$B$7&amp;V$3,"")</f>
        <v/>
      </c>
      <c r="W864" s="1" t="str">
        <f>IF(LENB($P864),$S864&amp;"."&amp;W$2&amp;CHAR(9)&amp;$B$8&amp;" "&amp;K864&amp;$B$9&amp;CHAR(9)&amp;$B$7&amp;W$3,"")</f>
        <v/>
      </c>
      <c r="X864" s="1" t="str">
        <f>IF(LENB($P864),$S864&amp;"."&amp;X$2&amp;CHAR(9)&amp;$B$8&amp;" "&amp;L864&amp;$B$9&amp;CHAR(9)&amp;$B$7&amp;X$3,"")</f>
        <v/>
      </c>
      <c r="Y864" s="1" t="str">
        <f>IF(LENB($P864),$S864&amp;"."&amp;Y$2&amp;CHAR(9)&amp;$B$8&amp;" "&amp;M864&amp;$B$9&amp;CHAR(9)&amp;$B$7&amp;Y$3,"")</f>
        <v/>
      </c>
      <c r="Z864" s="1" t="str">
        <f>IF(LENB(O864),IF(1&lt;O864,CHAR(10),"")&amp;$B$7&amp;IF(G864=0,"名称未設定",G864)&amp;CHAR(10)&amp;T864&amp;CHAR(10)&amp;U864&amp;CHAR(10)&amp;V864&amp;CHAR(10)&amp;W864&amp;CHAR(10)&amp;X864&amp;CHAR(10)&amp;Y864,"")</f>
        <v/>
      </c>
    </row>
    <row r="865" spans="5:26"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f>IFERROR(INDEX(content!$E$2:$E$2049,MATCH($E865,content!$C$2:$C$2049,0),1),"")</f>
        <v/>
      </c>
      <c r="K865" s="1" t="str">
        <f>IFERROR(INDEX(content!$F$2:$F$2049,MATCH($E865,content!$C$2:$C$2049,0),1),"")</f>
        <v/>
      </c>
      <c r="L865" s="1" t="str">
        <f>IFERROR(INDEX(content!$G$2:$G$2049,MATCH($E865,content!$C$2:$C$2049,0),1),"")</f>
        <v/>
      </c>
      <c r="M865" s="1" t="str">
        <f>IFERROR(INDEX(content!$H$2:$H$2049,MATCH($E865,content!$C$2:$C$2049,0),1),"")</f>
        <v/>
      </c>
      <c r="N865" s="1" t="str">
        <f t="shared" si="42"/>
        <v/>
      </c>
      <c r="O865" s="1" t="str">
        <f>IF(LENB(N865),COUNTIF(N$4:N865,"●"),"")</f>
        <v/>
      </c>
      <c r="P865" s="1" t="str">
        <f t="shared" si="43"/>
        <v/>
      </c>
      <c r="Q865" s="1" t="str">
        <f t="shared" si="44"/>
        <v/>
      </c>
      <c r="R865" s="1" t="str">
        <f>IF(LEN(Q865),SUM($Q$4:Q865)-1,"")</f>
        <v/>
      </c>
      <c r="S865" s="1" t="str">
        <f>IF(LENB($P865),IF(COUNTIF($B$34,"*[*"),REPLACE($B$34,FIND("[",$B$34),2,"["&amp;$R865&amp;"]"),$B$34),"")</f>
        <v/>
      </c>
      <c r="T865" s="1" t="str">
        <f>IF(LENB($P865),$S865&amp;"."&amp;T$2&amp;CHAR(9)&amp;$B$8&amp;" "&amp;H865&amp;$B$9&amp;CHAR(9)&amp;$B$7&amp;T$3,"")</f>
        <v/>
      </c>
      <c r="U865" s="1" t="str">
        <f>IF(LENB($P865),$S865&amp;"."&amp;U$2&amp;CHAR(9)&amp;$B$8&amp;" "&amp;I865&amp;$B$9&amp;CHAR(9)&amp;$B$7&amp;U$3,"")</f>
        <v/>
      </c>
      <c r="V865" s="1" t="str">
        <f>IF(LENB($P865),$S865&amp;"."&amp;V$2&amp;CHAR(9)&amp;$B$8&amp;" "&amp;J865&amp;$B$9&amp;CHAR(9)&amp;$B$7&amp;V$3,"")</f>
        <v/>
      </c>
      <c r="W865" s="1" t="str">
        <f>IF(LENB($P865),$S865&amp;"."&amp;W$2&amp;CHAR(9)&amp;$B$8&amp;" "&amp;K865&amp;$B$9&amp;CHAR(9)&amp;$B$7&amp;W$3,"")</f>
        <v/>
      </c>
      <c r="X865" s="1" t="str">
        <f>IF(LENB($P865),$S865&amp;"."&amp;X$2&amp;CHAR(9)&amp;$B$8&amp;" "&amp;L865&amp;$B$9&amp;CHAR(9)&amp;$B$7&amp;X$3,"")</f>
        <v/>
      </c>
      <c r="Y865" s="1" t="str">
        <f>IF(LENB($P865),$S865&amp;"."&amp;Y$2&amp;CHAR(9)&amp;$B$8&amp;" "&amp;M865&amp;$B$9&amp;CHAR(9)&amp;$B$7&amp;Y$3,"")</f>
        <v/>
      </c>
      <c r="Z865" s="1" t="str">
        <f>IF(LENB(O865),IF(1&lt;O865,CHAR(10),"")&amp;$B$7&amp;IF(G865=0,"名称未設定",G865)&amp;CHAR(10)&amp;T865&amp;CHAR(10)&amp;U865&amp;CHAR(10)&amp;V865&amp;CHAR(10)&amp;W865&amp;CHAR(10)&amp;X865&amp;CHAR(10)&amp;Y865,"")</f>
        <v/>
      </c>
    </row>
    <row r="866" spans="5:26"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f>IFERROR(INDEX(content!$E$2:$E$2049,MATCH($E866,content!$C$2:$C$2049,0),1),"")</f>
        <v/>
      </c>
      <c r="K866" s="1" t="str">
        <f>IFERROR(INDEX(content!$F$2:$F$2049,MATCH($E866,content!$C$2:$C$2049,0),1),"")</f>
        <v/>
      </c>
      <c r="L866" s="1" t="str">
        <f>IFERROR(INDEX(content!$G$2:$G$2049,MATCH($E866,content!$C$2:$C$2049,0),1),"")</f>
        <v/>
      </c>
      <c r="M866" s="1" t="str">
        <f>IFERROR(INDEX(content!$H$2:$H$2049,MATCH($E866,content!$C$2:$C$2049,0),1),"")</f>
        <v/>
      </c>
      <c r="N866" s="1" t="str">
        <f t="shared" si="42"/>
        <v/>
      </c>
      <c r="O866" s="1" t="str">
        <f>IF(LENB(N866),COUNTIF(N$4:N866,"●"),"")</f>
        <v/>
      </c>
      <c r="P866" s="1" t="str">
        <f t="shared" si="43"/>
        <v/>
      </c>
      <c r="Q866" s="1" t="str">
        <f t="shared" si="44"/>
        <v/>
      </c>
      <c r="R866" s="1" t="str">
        <f>IF(LEN(Q866),SUM($Q$4:Q866)-1,"")</f>
        <v/>
      </c>
      <c r="S866" s="1" t="str">
        <f>IF(LENB($P866),IF(COUNTIF($B$34,"*[*"),REPLACE($B$34,FIND("[",$B$34),2,"["&amp;$R866&amp;"]"),$B$34),"")</f>
        <v/>
      </c>
      <c r="T866" s="1" t="str">
        <f>IF(LENB($P866),$S866&amp;"."&amp;T$2&amp;CHAR(9)&amp;$B$8&amp;" "&amp;H866&amp;$B$9&amp;CHAR(9)&amp;$B$7&amp;T$3,"")</f>
        <v/>
      </c>
      <c r="U866" s="1" t="str">
        <f>IF(LENB($P866),$S866&amp;"."&amp;U$2&amp;CHAR(9)&amp;$B$8&amp;" "&amp;I866&amp;$B$9&amp;CHAR(9)&amp;$B$7&amp;U$3,"")</f>
        <v/>
      </c>
      <c r="V866" s="1" t="str">
        <f>IF(LENB($P866),$S866&amp;"."&amp;V$2&amp;CHAR(9)&amp;$B$8&amp;" "&amp;J866&amp;$B$9&amp;CHAR(9)&amp;$B$7&amp;V$3,"")</f>
        <v/>
      </c>
      <c r="W866" s="1" t="str">
        <f>IF(LENB($P866),$S866&amp;"."&amp;W$2&amp;CHAR(9)&amp;$B$8&amp;" "&amp;K866&amp;$B$9&amp;CHAR(9)&amp;$B$7&amp;W$3,"")</f>
        <v/>
      </c>
      <c r="X866" s="1" t="str">
        <f>IF(LENB($P866),$S866&amp;"."&amp;X$2&amp;CHAR(9)&amp;$B$8&amp;" "&amp;L866&amp;$B$9&amp;CHAR(9)&amp;$B$7&amp;X$3,"")</f>
        <v/>
      </c>
      <c r="Y866" s="1" t="str">
        <f>IF(LENB($P866),$S866&amp;"."&amp;Y$2&amp;CHAR(9)&amp;$B$8&amp;" "&amp;M866&amp;$B$9&amp;CHAR(9)&amp;$B$7&amp;Y$3,"")</f>
        <v/>
      </c>
      <c r="Z866" s="1" t="str">
        <f>IF(LENB(O866),IF(1&lt;O866,CHAR(10),"")&amp;$B$7&amp;IF(G866=0,"名称未設定",G866)&amp;CHAR(10)&amp;T866&amp;CHAR(10)&amp;U866&amp;CHAR(10)&amp;V866&amp;CHAR(10)&amp;W866&amp;CHAR(10)&amp;X866&amp;CHAR(10)&amp;Y866,"")</f>
        <v/>
      </c>
    </row>
    <row r="867" spans="5:26"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f>IFERROR(INDEX(content!$E$2:$E$2049,MATCH($E867,content!$C$2:$C$2049,0),1),"")</f>
        <v/>
      </c>
      <c r="K867" s="1" t="str">
        <f>IFERROR(INDEX(content!$F$2:$F$2049,MATCH($E867,content!$C$2:$C$2049,0),1),"")</f>
        <v/>
      </c>
      <c r="L867" s="1" t="str">
        <f>IFERROR(INDEX(content!$G$2:$G$2049,MATCH($E867,content!$C$2:$C$2049,0),1),"")</f>
        <v/>
      </c>
      <c r="M867" s="1" t="str">
        <f>IFERROR(INDEX(content!$H$2:$H$2049,MATCH($E867,content!$C$2:$C$2049,0),1),"")</f>
        <v/>
      </c>
      <c r="N867" s="1" t="str">
        <f t="shared" si="42"/>
        <v/>
      </c>
      <c r="O867" s="1" t="str">
        <f>IF(LENB(N867),COUNTIF(N$4:N867,"●"),"")</f>
        <v/>
      </c>
      <c r="P867" s="1" t="str">
        <f t="shared" si="43"/>
        <v/>
      </c>
      <c r="Q867" s="1" t="str">
        <f t="shared" si="44"/>
        <v/>
      </c>
      <c r="R867" s="1" t="str">
        <f>IF(LEN(Q867),SUM($Q$4:Q867)-1,"")</f>
        <v/>
      </c>
      <c r="S867" s="1" t="str">
        <f>IF(LENB($P867),IF(COUNTIF($B$34,"*[*"),REPLACE($B$34,FIND("[",$B$34),2,"["&amp;$R867&amp;"]"),$B$34),"")</f>
        <v/>
      </c>
      <c r="T867" s="1" t="str">
        <f>IF(LENB($P867),$S867&amp;"."&amp;T$2&amp;CHAR(9)&amp;$B$8&amp;" "&amp;H867&amp;$B$9&amp;CHAR(9)&amp;$B$7&amp;T$3,"")</f>
        <v/>
      </c>
      <c r="U867" s="1" t="str">
        <f>IF(LENB($P867),$S867&amp;"."&amp;U$2&amp;CHAR(9)&amp;$B$8&amp;" "&amp;I867&amp;$B$9&amp;CHAR(9)&amp;$B$7&amp;U$3,"")</f>
        <v/>
      </c>
      <c r="V867" s="1" t="str">
        <f>IF(LENB($P867),$S867&amp;"."&amp;V$2&amp;CHAR(9)&amp;$B$8&amp;" "&amp;J867&amp;$B$9&amp;CHAR(9)&amp;$B$7&amp;V$3,"")</f>
        <v/>
      </c>
      <c r="W867" s="1" t="str">
        <f>IF(LENB($P867),$S867&amp;"."&amp;W$2&amp;CHAR(9)&amp;$B$8&amp;" "&amp;K867&amp;$B$9&amp;CHAR(9)&amp;$B$7&amp;W$3,"")</f>
        <v/>
      </c>
      <c r="X867" s="1" t="str">
        <f>IF(LENB($P867),$S867&amp;"."&amp;X$2&amp;CHAR(9)&amp;$B$8&amp;" "&amp;L867&amp;$B$9&amp;CHAR(9)&amp;$B$7&amp;X$3,"")</f>
        <v/>
      </c>
      <c r="Y867" s="1" t="str">
        <f>IF(LENB($P867),$S867&amp;"."&amp;Y$2&amp;CHAR(9)&amp;$B$8&amp;" "&amp;M867&amp;$B$9&amp;CHAR(9)&amp;$B$7&amp;Y$3,"")</f>
        <v/>
      </c>
      <c r="Z867" s="1" t="str">
        <f>IF(LENB(O867),IF(1&lt;O867,CHAR(10),"")&amp;$B$7&amp;IF(G867=0,"名称未設定",G867)&amp;CHAR(10)&amp;T867&amp;CHAR(10)&amp;U867&amp;CHAR(10)&amp;V867&amp;CHAR(10)&amp;W867&amp;CHAR(10)&amp;X867&amp;CHAR(10)&amp;Y867,"")</f>
        <v/>
      </c>
    </row>
    <row r="868" spans="5:26"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f>IFERROR(INDEX(content!$E$2:$E$2049,MATCH($E868,content!$C$2:$C$2049,0),1),"")</f>
        <v/>
      </c>
      <c r="K868" s="1" t="str">
        <f>IFERROR(INDEX(content!$F$2:$F$2049,MATCH($E868,content!$C$2:$C$2049,0),1),"")</f>
        <v/>
      </c>
      <c r="L868" s="1" t="str">
        <f>IFERROR(INDEX(content!$G$2:$G$2049,MATCH($E868,content!$C$2:$C$2049,0),1),"")</f>
        <v/>
      </c>
      <c r="M868" s="1" t="str">
        <f>IFERROR(INDEX(content!$H$2:$H$2049,MATCH($E868,content!$C$2:$C$2049,0),1),"")</f>
        <v/>
      </c>
      <c r="N868" s="1" t="str">
        <f t="shared" si="42"/>
        <v/>
      </c>
      <c r="O868" s="1" t="str">
        <f>IF(LENB(N868),COUNTIF(N$4:N868,"●"),"")</f>
        <v/>
      </c>
      <c r="P868" s="1" t="str">
        <f t="shared" si="43"/>
        <v/>
      </c>
      <c r="Q868" s="1" t="str">
        <f t="shared" si="44"/>
        <v/>
      </c>
      <c r="R868" s="1" t="str">
        <f>IF(LEN(Q868),SUM($Q$4:Q868)-1,"")</f>
        <v/>
      </c>
      <c r="S868" s="1" t="str">
        <f>IF(LENB($P868),IF(COUNTIF($B$34,"*[*"),REPLACE($B$34,FIND("[",$B$34),2,"["&amp;$R868&amp;"]"),$B$34),"")</f>
        <v/>
      </c>
      <c r="T868" s="1" t="str">
        <f>IF(LENB($P868),$S868&amp;"."&amp;T$2&amp;CHAR(9)&amp;$B$8&amp;" "&amp;H868&amp;$B$9&amp;CHAR(9)&amp;$B$7&amp;T$3,"")</f>
        <v/>
      </c>
      <c r="U868" s="1" t="str">
        <f>IF(LENB($P868),$S868&amp;"."&amp;U$2&amp;CHAR(9)&amp;$B$8&amp;" "&amp;I868&amp;$B$9&amp;CHAR(9)&amp;$B$7&amp;U$3,"")</f>
        <v/>
      </c>
      <c r="V868" s="1" t="str">
        <f>IF(LENB($P868),$S868&amp;"."&amp;V$2&amp;CHAR(9)&amp;$B$8&amp;" "&amp;J868&amp;$B$9&amp;CHAR(9)&amp;$B$7&amp;V$3,"")</f>
        <v/>
      </c>
      <c r="W868" s="1" t="str">
        <f>IF(LENB($P868),$S868&amp;"."&amp;W$2&amp;CHAR(9)&amp;$B$8&amp;" "&amp;K868&amp;$B$9&amp;CHAR(9)&amp;$B$7&amp;W$3,"")</f>
        <v/>
      </c>
      <c r="X868" s="1" t="str">
        <f>IF(LENB($P868),$S868&amp;"."&amp;X$2&amp;CHAR(9)&amp;$B$8&amp;" "&amp;L868&amp;$B$9&amp;CHAR(9)&amp;$B$7&amp;X$3,"")</f>
        <v/>
      </c>
      <c r="Y868" s="1" t="str">
        <f>IF(LENB($P868),$S868&amp;"."&amp;Y$2&amp;CHAR(9)&amp;$B$8&amp;" "&amp;M868&amp;$B$9&amp;CHAR(9)&amp;$B$7&amp;Y$3,"")</f>
        <v/>
      </c>
      <c r="Z868" s="1" t="str">
        <f>IF(LENB(O868),IF(1&lt;O868,CHAR(10),"")&amp;$B$7&amp;IF(G868=0,"名称未設定",G868)&amp;CHAR(10)&amp;T868&amp;CHAR(10)&amp;U868&amp;CHAR(10)&amp;V868&amp;CHAR(10)&amp;W868&amp;CHAR(10)&amp;X868&amp;CHAR(10)&amp;Y868,"")</f>
        <v/>
      </c>
    </row>
    <row r="869" spans="5:26"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f>IFERROR(INDEX(content!$E$2:$E$2049,MATCH($E869,content!$C$2:$C$2049,0),1),"")</f>
        <v/>
      </c>
      <c r="K869" s="1" t="str">
        <f>IFERROR(INDEX(content!$F$2:$F$2049,MATCH($E869,content!$C$2:$C$2049,0),1),"")</f>
        <v/>
      </c>
      <c r="L869" s="1" t="str">
        <f>IFERROR(INDEX(content!$G$2:$G$2049,MATCH($E869,content!$C$2:$C$2049,0),1),"")</f>
        <v/>
      </c>
      <c r="M869" s="1" t="str">
        <f>IFERROR(INDEX(content!$H$2:$H$2049,MATCH($E869,content!$C$2:$C$2049,0),1),"")</f>
        <v/>
      </c>
      <c r="N869" s="1" t="str">
        <f t="shared" si="42"/>
        <v/>
      </c>
      <c r="O869" s="1" t="str">
        <f>IF(LENB(N869),COUNTIF(N$4:N869,"●"),"")</f>
        <v/>
      </c>
      <c r="P869" s="1" t="str">
        <f t="shared" si="43"/>
        <v/>
      </c>
      <c r="Q869" s="1" t="str">
        <f t="shared" si="44"/>
        <v/>
      </c>
      <c r="R869" s="1" t="str">
        <f>IF(LEN(Q869),SUM($Q$4:Q869)-1,"")</f>
        <v/>
      </c>
      <c r="S869" s="1" t="str">
        <f>IF(LENB($P869),IF(COUNTIF($B$34,"*[*"),REPLACE($B$34,FIND("[",$B$34),2,"["&amp;$R869&amp;"]"),$B$34),"")</f>
        <v/>
      </c>
      <c r="T869" s="1" t="str">
        <f>IF(LENB($P869),$S869&amp;"."&amp;T$2&amp;CHAR(9)&amp;$B$8&amp;" "&amp;H869&amp;$B$9&amp;CHAR(9)&amp;$B$7&amp;T$3,"")</f>
        <v/>
      </c>
      <c r="U869" s="1" t="str">
        <f>IF(LENB($P869),$S869&amp;"."&amp;U$2&amp;CHAR(9)&amp;$B$8&amp;" "&amp;I869&amp;$B$9&amp;CHAR(9)&amp;$B$7&amp;U$3,"")</f>
        <v/>
      </c>
      <c r="V869" s="1" t="str">
        <f>IF(LENB($P869),$S869&amp;"."&amp;V$2&amp;CHAR(9)&amp;$B$8&amp;" "&amp;J869&amp;$B$9&amp;CHAR(9)&amp;$B$7&amp;V$3,"")</f>
        <v/>
      </c>
      <c r="W869" s="1" t="str">
        <f>IF(LENB($P869),$S869&amp;"."&amp;W$2&amp;CHAR(9)&amp;$B$8&amp;" "&amp;K869&amp;$B$9&amp;CHAR(9)&amp;$B$7&amp;W$3,"")</f>
        <v/>
      </c>
      <c r="X869" s="1" t="str">
        <f>IF(LENB($P869),$S869&amp;"."&amp;X$2&amp;CHAR(9)&amp;$B$8&amp;" "&amp;L869&amp;$B$9&amp;CHAR(9)&amp;$B$7&amp;X$3,"")</f>
        <v/>
      </c>
      <c r="Y869" s="1" t="str">
        <f>IF(LENB($P869),$S869&amp;"."&amp;Y$2&amp;CHAR(9)&amp;$B$8&amp;" "&amp;M869&amp;$B$9&amp;CHAR(9)&amp;$B$7&amp;Y$3,"")</f>
        <v/>
      </c>
      <c r="Z869" s="1" t="str">
        <f>IF(LENB(O869),IF(1&lt;O869,CHAR(10),"")&amp;$B$7&amp;IF(G869=0,"名称未設定",G869)&amp;CHAR(10)&amp;T869&amp;CHAR(10)&amp;U869&amp;CHAR(10)&amp;V869&amp;CHAR(10)&amp;W869&amp;CHAR(10)&amp;X869&amp;CHAR(10)&amp;Y869,"")</f>
        <v/>
      </c>
    </row>
    <row r="870" spans="5:26"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f>IFERROR(INDEX(content!$E$2:$E$2049,MATCH($E870,content!$C$2:$C$2049,0),1),"")</f>
        <v/>
      </c>
      <c r="K870" s="1" t="str">
        <f>IFERROR(INDEX(content!$F$2:$F$2049,MATCH($E870,content!$C$2:$C$2049,0),1),"")</f>
        <v/>
      </c>
      <c r="L870" s="1" t="str">
        <f>IFERROR(INDEX(content!$G$2:$G$2049,MATCH($E870,content!$C$2:$C$2049,0),1),"")</f>
        <v/>
      </c>
      <c r="M870" s="1" t="str">
        <f>IFERROR(INDEX(content!$H$2:$H$2049,MATCH($E870,content!$C$2:$C$2049,0),1),"")</f>
        <v/>
      </c>
      <c r="N870" s="1" t="str">
        <f t="shared" si="42"/>
        <v/>
      </c>
      <c r="O870" s="1" t="str">
        <f>IF(LENB(N870),COUNTIF(N$4:N870,"●"),"")</f>
        <v/>
      </c>
      <c r="P870" s="1" t="str">
        <f t="shared" si="43"/>
        <v/>
      </c>
      <c r="Q870" s="1" t="str">
        <f t="shared" si="44"/>
        <v/>
      </c>
      <c r="R870" s="1" t="str">
        <f>IF(LEN(Q870),SUM($Q$4:Q870)-1,"")</f>
        <v/>
      </c>
      <c r="S870" s="1" t="str">
        <f>IF(LENB($P870),IF(COUNTIF($B$34,"*[*"),REPLACE($B$34,FIND("[",$B$34),2,"["&amp;$R870&amp;"]"),$B$34),"")</f>
        <v/>
      </c>
      <c r="T870" s="1" t="str">
        <f>IF(LENB($P870),$S870&amp;"."&amp;T$2&amp;CHAR(9)&amp;$B$8&amp;" "&amp;H870&amp;$B$9&amp;CHAR(9)&amp;$B$7&amp;T$3,"")</f>
        <v/>
      </c>
      <c r="U870" s="1" t="str">
        <f>IF(LENB($P870),$S870&amp;"."&amp;U$2&amp;CHAR(9)&amp;$B$8&amp;" "&amp;I870&amp;$B$9&amp;CHAR(9)&amp;$B$7&amp;U$3,"")</f>
        <v/>
      </c>
      <c r="V870" s="1" t="str">
        <f>IF(LENB($P870),$S870&amp;"."&amp;V$2&amp;CHAR(9)&amp;$B$8&amp;" "&amp;J870&amp;$B$9&amp;CHAR(9)&amp;$B$7&amp;V$3,"")</f>
        <v/>
      </c>
      <c r="W870" s="1" t="str">
        <f>IF(LENB($P870),$S870&amp;"."&amp;W$2&amp;CHAR(9)&amp;$B$8&amp;" "&amp;K870&amp;$B$9&amp;CHAR(9)&amp;$B$7&amp;W$3,"")</f>
        <v/>
      </c>
      <c r="X870" s="1" t="str">
        <f>IF(LENB($P870),$S870&amp;"."&amp;X$2&amp;CHAR(9)&amp;$B$8&amp;" "&amp;L870&amp;$B$9&amp;CHAR(9)&amp;$B$7&amp;X$3,"")</f>
        <v/>
      </c>
      <c r="Y870" s="1" t="str">
        <f>IF(LENB($P870),$S870&amp;"."&amp;Y$2&amp;CHAR(9)&amp;$B$8&amp;" "&amp;M870&amp;$B$9&amp;CHAR(9)&amp;$B$7&amp;Y$3,"")</f>
        <v/>
      </c>
      <c r="Z870" s="1" t="str">
        <f>IF(LENB(O870),IF(1&lt;O870,CHAR(10),"")&amp;$B$7&amp;IF(G870=0,"名称未設定",G870)&amp;CHAR(10)&amp;T870&amp;CHAR(10)&amp;U870&amp;CHAR(10)&amp;V870&amp;CHAR(10)&amp;W870&amp;CHAR(10)&amp;X870&amp;CHAR(10)&amp;Y870,"")</f>
        <v/>
      </c>
    </row>
    <row r="871" spans="5:26"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f>IFERROR(INDEX(content!$E$2:$E$2049,MATCH($E871,content!$C$2:$C$2049,0),1),"")</f>
        <v/>
      </c>
      <c r="K871" s="1" t="str">
        <f>IFERROR(INDEX(content!$F$2:$F$2049,MATCH($E871,content!$C$2:$C$2049,0),1),"")</f>
        <v/>
      </c>
      <c r="L871" s="1" t="str">
        <f>IFERROR(INDEX(content!$G$2:$G$2049,MATCH($E871,content!$C$2:$C$2049,0),1),"")</f>
        <v/>
      </c>
      <c r="M871" s="1" t="str">
        <f>IFERROR(INDEX(content!$H$2:$H$2049,MATCH($E871,content!$C$2:$C$2049,0),1),"")</f>
        <v/>
      </c>
      <c r="N871" s="1" t="str">
        <f t="shared" si="42"/>
        <v/>
      </c>
      <c r="O871" s="1" t="str">
        <f>IF(LENB(N871),COUNTIF(N$4:N871,"●"),"")</f>
        <v/>
      </c>
      <c r="P871" s="1" t="str">
        <f t="shared" si="43"/>
        <v/>
      </c>
      <c r="Q871" s="1" t="str">
        <f t="shared" si="44"/>
        <v/>
      </c>
      <c r="R871" s="1" t="str">
        <f>IF(LEN(Q871),SUM($Q$4:Q871)-1,"")</f>
        <v/>
      </c>
      <c r="S871" s="1" t="str">
        <f>IF(LENB($P871),IF(COUNTIF($B$34,"*[*"),REPLACE($B$34,FIND("[",$B$34),2,"["&amp;$R871&amp;"]"),$B$34),"")</f>
        <v/>
      </c>
      <c r="T871" s="1" t="str">
        <f>IF(LENB($P871),$S871&amp;"."&amp;T$2&amp;CHAR(9)&amp;$B$8&amp;" "&amp;H871&amp;$B$9&amp;CHAR(9)&amp;$B$7&amp;T$3,"")</f>
        <v/>
      </c>
      <c r="U871" s="1" t="str">
        <f>IF(LENB($P871),$S871&amp;"."&amp;U$2&amp;CHAR(9)&amp;$B$8&amp;" "&amp;I871&amp;$B$9&amp;CHAR(9)&amp;$B$7&amp;U$3,"")</f>
        <v/>
      </c>
      <c r="V871" s="1" t="str">
        <f>IF(LENB($P871),$S871&amp;"."&amp;V$2&amp;CHAR(9)&amp;$B$8&amp;" "&amp;J871&amp;$B$9&amp;CHAR(9)&amp;$B$7&amp;V$3,"")</f>
        <v/>
      </c>
      <c r="W871" s="1" t="str">
        <f>IF(LENB($P871),$S871&amp;"."&amp;W$2&amp;CHAR(9)&amp;$B$8&amp;" "&amp;K871&amp;$B$9&amp;CHAR(9)&amp;$B$7&amp;W$3,"")</f>
        <v/>
      </c>
      <c r="X871" s="1" t="str">
        <f>IF(LENB($P871),$S871&amp;"."&amp;X$2&amp;CHAR(9)&amp;$B$8&amp;" "&amp;L871&amp;$B$9&amp;CHAR(9)&amp;$B$7&amp;X$3,"")</f>
        <v/>
      </c>
      <c r="Y871" s="1" t="str">
        <f>IF(LENB($P871),$S871&amp;"."&amp;Y$2&amp;CHAR(9)&amp;$B$8&amp;" "&amp;M871&amp;$B$9&amp;CHAR(9)&amp;$B$7&amp;Y$3,"")</f>
        <v/>
      </c>
      <c r="Z871" s="1" t="str">
        <f>IF(LENB(O871),IF(1&lt;O871,CHAR(10),"")&amp;$B$7&amp;IF(G871=0,"名称未設定",G871)&amp;CHAR(10)&amp;T871&amp;CHAR(10)&amp;U871&amp;CHAR(10)&amp;V871&amp;CHAR(10)&amp;W871&amp;CHAR(10)&amp;X871&amp;CHAR(10)&amp;Y871,"")</f>
        <v/>
      </c>
    </row>
    <row r="872" spans="5:26"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f>IFERROR(INDEX(content!$E$2:$E$2049,MATCH($E872,content!$C$2:$C$2049,0),1),"")</f>
        <v/>
      </c>
      <c r="K872" s="1" t="str">
        <f>IFERROR(INDEX(content!$F$2:$F$2049,MATCH($E872,content!$C$2:$C$2049,0),1),"")</f>
        <v/>
      </c>
      <c r="L872" s="1" t="str">
        <f>IFERROR(INDEX(content!$G$2:$G$2049,MATCH($E872,content!$C$2:$C$2049,0),1),"")</f>
        <v/>
      </c>
      <c r="M872" s="1" t="str">
        <f>IFERROR(INDEX(content!$H$2:$H$2049,MATCH($E872,content!$C$2:$C$2049,0),1),"")</f>
        <v/>
      </c>
      <c r="N872" s="1" t="str">
        <f t="shared" si="42"/>
        <v/>
      </c>
      <c r="O872" s="1" t="str">
        <f>IF(LENB(N872),COUNTIF(N$4:N872,"●"),"")</f>
        <v/>
      </c>
      <c r="P872" s="1" t="str">
        <f t="shared" si="43"/>
        <v/>
      </c>
      <c r="Q872" s="1" t="str">
        <f t="shared" si="44"/>
        <v/>
      </c>
      <c r="R872" s="1" t="str">
        <f>IF(LEN(Q872),SUM($Q$4:Q872)-1,"")</f>
        <v/>
      </c>
      <c r="S872" s="1" t="str">
        <f>IF(LENB($P872),IF(COUNTIF($B$34,"*[*"),REPLACE($B$34,FIND("[",$B$34),2,"["&amp;$R872&amp;"]"),$B$34),"")</f>
        <v/>
      </c>
      <c r="T872" s="1" t="str">
        <f>IF(LENB($P872),$S872&amp;"."&amp;T$2&amp;CHAR(9)&amp;$B$8&amp;" "&amp;H872&amp;$B$9&amp;CHAR(9)&amp;$B$7&amp;T$3,"")</f>
        <v/>
      </c>
      <c r="U872" s="1" t="str">
        <f>IF(LENB($P872),$S872&amp;"."&amp;U$2&amp;CHAR(9)&amp;$B$8&amp;" "&amp;I872&amp;$B$9&amp;CHAR(9)&amp;$B$7&amp;U$3,"")</f>
        <v/>
      </c>
      <c r="V872" s="1" t="str">
        <f>IF(LENB($P872),$S872&amp;"."&amp;V$2&amp;CHAR(9)&amp;$B$8&amp;" "&amp;J872&amp;$B$9&amp;CHAR(9)&amp;$B$7&amp;V$3,"")</f>
        <v/>
      </c>
      <c r="W872" s="1" t="str">
        <f>IF(LENB($P872),$S872&amp;"."&amp;W$2&amp;CHAR(9)&amp;$B$8&amp;" "&amp;K872&amp;$B$9&amp;CHAR(9)&amp;$B$7&amp;W$3,"")</f>
        <v/>
      </c>
      <c r="X872" s="1" t="str">
        <f>IF(LENB($P872),$S872&amp;"."&amp;X$2&amp;CHAR(9)&amp;$B$8&amp;" "&amp;L872&amp;$B$9&amp;CHAR(9)&amp;$B$7&amp;X$3,"")</f>
        <v/>
      </c>
      <c r="Y872" s="1" t="str">
        <f>IF(LENB($P872),$S872&amp;"."&amp;Y$2&amp;CHAR(9)&amp;$B$8&amp;" "&amp;M872&amp;$B$9&amp;CHAR(9)&amp;$B$7&amp;Y$3,"")</f>
        <v/>
      </c>
      <c r="Z872" s="1" t="str">
        <f>IF(LENB(O872),IF(1&lt;O872,CHAR(10),"")&amp;$B$7&amp;IF(G872=0,"名称未設定",G872)&amp;CHAR(10)&amp;T872&amp;CHAR(10)&amp;U872&amp;CHAR(10)&amp;V872&amp;CHAR(10)&amp;W872&amp;CHAR(10)&amp;X872&amp;CHAR(10)&amp;Y872,"")</f>
        <v/>
      </c>
    </row>
    <row r="873" spans="5:26"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f>IFERROR(INDEX(content!$E$2:$E$2049,MATCH($E873,content!$C$2:$C$2049,0),1),"")</f>
        <v/>
      </c>
      <c r="K873" s="1" t="str">
        <f>IFERROR(INDEX(content!$F$2:$F$2049,MATCH($E873,content!$C$2:$C$2049,0),1),"")</f>
        <v/>
      </c>
      <c r="L873" s="1" t="str">
        <f>IFERROR(INDEX(content!$G$2:$G$2049,MATCH($E873,content!$C$2:$C$2049,0),1),"")</f>
        <v/>
      </c>
      <c r="M873" s="1" t="str">
        <f>IFERROR(INDEX(content!$H$2:$H$2049,MATCH($E873,content!$C$2:$C$2049,0),1),"")</f>
        <v/>
      </c>
      <c r="N873" s="1" t="str">
        <f t="shared" si="42"/>
        <v/>
      </c>
      <c r="O873" s="1" t="str">
        <f>IF(LENB(N873),COUNTIF(N$4:N873,"●"),"")</f>
        <v/>
      </c>
      <c r="P873" s="1" t="str">
        <f t="shared" si="43"/>
        <v/>
      </c>
      <c r="Q873" s="1" t="str">
        <f t="shared" si="44"/>
        <v/>
      </c>
      <c r="R873" s="1" t="str">
        <f>IF(LEN(Q873),SUM($Q$4:Q873)-1,"")</f>
        <v/>
      </c>
      <c r="S873" s="1" t="str">
        <f>IF(LENB($P873),IF(COUNTIF($B$34,"*[*"),REPLACE($B$34,FIND("[",$B$34),2,"["&amp;$R873&amp;"]"),$B$34),"")</f>
        <v/>
      </c>
      <c r="T873" s="1" t="str">
        <f>IF(LENB($P873),$S873&amp;"."&amp;T$2&amp;CHAR(9)&amp;$B$8&amp;" "&amp;H873&amp;$B$9&amp;CHAR(9)&amp;$B$7&amp;T$3,"")</f>
        <v/>
      </c>
      <c r="U873" s="1" t="str">
        <f>IF(LENB($P873),$S873&amp;"."&amp;U$2&amp;CHAR(9)&amp;$B$8&amp;" "&amp;I873&amp;$B$9&amp;CHAR(9)&amp;$B$7&amp;U$3,"")</f>
        <v/>
      </c>
      <c r="V873" s="1" t="str">
        <f>IF(LENB($P873),$S873&amp;"."&amp;V$2&amp;CHAR(9)&amp;$B$8&amp;" "&amp;J873&amp;$B$9&amp;CHAR(9)&amp;$B$7&amp;V$3,"")</f>
        <v/>
      </c>
      <c r="W873" s="1" t="str">
        <f>IF(LENB($P873),$S873&amp;"."&amp;W$2&amp;CHAR(9)&amp;$B$8&amp;" "&amp;K873&amp;$B$9&amp;CHAR(9)&amp;$B$7&amp;W$3,"")</f>
        <v/>
      </c>
      <c r="X873" s="1" t="str">
        <f>IF(LENB($P873),$S873&amp;"."&amp;X$2&amp;CHAR(9)&amp;$B$8&amp;" "&amp;L873&amp;$B$9&amp;CHAR(9)&amp;$B$7&amp;X$3,"")</f>
        <v/>
      </c>
      <c r="Y873" s="1" t="str">
        <f>IF(LENB($P873),$S873&amp;"."&amp;Y$2&amp;CHAR(9)&amp;$B$8&amp;" "&amp;M873&amp;$B$9&amp;CHAR(9)&amp;$B$7&amp;Y$3,"")</f>
        <v/>
      </c>
      <c r="Z873" s="1" t="str">
        <f>IF(LENB(O873),IF(1&lt;O873,CHAR(10),"")&amp;$B$7&amp;IF(G873=0,"名称未設定",G873)&amp;CHAR(10)&amp;T873&amp;CHAR(10)&amp;U873&amp;CHAR(10)&amp;V873&amp;CHAR(10)&amp;W873&amp;CHAR(10)&amp;X873&amp;CHAR(10)&amp;Y873,"")</f>
        <v/>
      </c>
    </row>
    <row r="874" spans="5:26"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f>IFERROR(INDEX(content!$E$2:$E$2049,MATCH($E874,content!$C$2:$C$2049,0),1),"")</f>
        <v/>
      </c>
      <c r="K874" s="1" t="str">
        <f>IFERROR(INDEX(content!$F$2:$F$2049,MATCH($E874,content!$C$2:$C$2049,0),1),"")</f>
        <v/>
      </c>
      <c r="L874" s="1" t="str">
        <f>IFERROR(INDEX(content!$G$2:$G$2049,MATCH($E874,content!$C$2:$C$2049,0),1),"")</f>
        <v/>
      </c>
      <c r="M874" s="1" t="str">
        <f>IFERROR(INDEX(content!$H$2:$H$2049,MATCH($E874,content!$C$2:$C$2049,0),1),"")</f>
        <v/>
      </c>
      <c r="N874" s="1" t="str">
        <f t="shared" si="42"/>
        <v/>
      </c>
      <c r="O874" s="1" t="str">
        <f>IF(LENB(N874),COUNTIF(N$4:N874,"●"),"")</f>
        <v/>
      </c>
      <c r="P874" s="1" t="str">
        <f t="shared" si="43"/>
        <v/>
      </c>
      <c r="Q874" s="1" t="str">
        <f t="shared" si="44"/>
        <v/>
      </c>
      <c r="R874" s="1" t="str">
        <f>IF(LEN(Q874),SUM($Q$4:Q874)-1,"")</f>
        <v/>
      </c>
      <c r="S874" s="1" t="str">
        <f>IF(LENB($P874),IF(COUNTIF($B$34,"*[*"),REPLACE($B$34,FIND("[",$B$34),2,"["&amp;$R874&amp;"]"),$B$34),"")</f>
        <v/>
      </c>
      <c r="T874" s="1" t="str">
        <f>IF(LENB($P874),$S874&amp;"."&amp;T$2&amp;CHAR(9)&amp;$B$8&amp;" "&amp;H874&amp;$B$9&amp;CHAR(9)&amp;$B$7&amp;T$3,"")</f>
        <v/>
      </c>
      <c r="U874" s="1" t="str">
        <f>IF(LENB($P874),$S874&amp;"."&amp;U$2&amp;CHAR(9)&amp;$B$8&amp;" "&amp;I874&amp;$B$9&amp;CHAR(9)&amp;$B$7&amp;U$3,"")</f>
        <v/>
      </c>
      <c r="V874" s="1" t="str">
        <f>IF(LENB($P874),$S874&amp;"."&amp;V$2&amp;CHAR(9)&amp;$B$8&amp;" "&amp;J874&amp;$B$9&amp;CHAR(9)&amp;$B$7&amp;V$3,"")</f>
        <v/>
      </c>
      <c r="W874" s="1" t="str">
        <f>IF(LENB($P874),$S874&amp;"."&amp;W$2&amp;CHAR(9)&amp;$B$8&amp;" "&amp;K874&amp;$B$9&amp;CHAR(9)&amp;$B$7&amp;W$3,"")</f>
        <v/>
      </c>
      <c r="X874" s="1" t="str">
        <f>IF(LENB($P874),$S874&amp;"."&amp;X$2&amp;CHAR(9)&amp;$B$8&amp;" "&amp;L874&amp;$B$9&amp;CHAR(9)&amp;$B$7&amp;X$3,"")</f>
        <v/>
      </c>
      <c r="Y874" s="1" t="str">
        <f>IF(LENB($P874),$S874&amp;"."&amp;Y$2&amp;CHAR(9)&amp;$B$8&amp;" "&amp;M874&amp;$B$9&amp;CHAR(9)&amp;$B$7&amp;Y$3,"")</f>
        <v/>
      </c>
      <c r="Z874" s="1" t="str">
        <f>IF(LENB(O874),IF(1&lt;O874,CHAR(10),"")&amp;$B$7&amp;IF(G874=0,"名称未設定",G874)&amp;CHAR(10)&amp;T874&amp;CHAR(10)&amp;U874&amp;CHAR(10)&amp;V874&amp;CHAR(10)&amp;W874&amp;CHAR(10)&amp;X874&amp;CHAR(10)&amp;Y874,"")</f>
        <v/>
      </c>
    </row>
    <row r="875" spans="5:26"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f>IFERROR(INDEX(content!$E$2:$E$2049,MATCH($E875,content!$C$2:$C$2049,0),1),"")</f>
        <v/>
      </c>
      <c r="K875" s="1" t="str">
        <f>IFERROR(INDEX(content!$F$2:$F$2049,MATCH($E875,content!$C$2:$C$2049,0),1),"")</f>
        <v/>
      </c>
      <c r="L875" s="1" t="str">
        <f>IFERROR(INDEX(content!$G$2:$G$2049,MATCH($E875,content!$C$2:$C$2049,0),1),"")</f>
        <v/>
      </c>
      <c r="M875" s="1" t="str">
        <f>IFERROR(INDEX(content!$H$2:$H$2049,MATCH($E875,content!$C$2:$C$2049,0),1),"")</f>
        <v/>
      </c>
      <c r="N875" s="1" t="str">
        <f t="shared" si="42"/>
        <v/>
      </c>
      <c r="O875" s="1" t="str">
        <f>IF(LENB(N875),COUNTIF(N$4:N875,"●"),"")</f>
        <v/>
      </c>
      <c r="P875" s="1" t="str">
        <f t="shared" si="43"/>
        <v/>
      </c>
      <c r="Q875" s="1" t="str">
        <f t="shared" si="44"/>
        <v/>
      </c>
      <c r="R875" s="1" t="str">
        <f>IF(LEN(Q875),SUM($Q$4:Q875)-1,"")</f>
        <v/>
      </c>
      <c r="S875" s="1" t="str">
        <f>IF(LENB($P875),IF(COUNTIF($B$34,"*[*"),REPLACE($B$34,FIND("[",$B$34),2,"["&amp;$R875&amp;"]"),$B$34),"")</f>
        <v/>
      </c>
      <c r="T875" s="1" t="str">
        <f>IF(LENB($P875),$S875&amp;"."&amp;T$2&amp;CHAR(9)&amp;$B$8&amp;" "&amp;H875&amp;$B$9&amp;CHAR(9)&amp;$B$7&amp;T$3,"")</f>
        <v/>
      </c>
      <c r="U875" s="1" t="str">
        <f>IF(LENB($P875),$S875&amp;"."&amp;U$2&amp;CHAR(9)&amp;$B$8&amp;" "&amp;I875&amp;$B$9&amp;CHAR(9)&amp;$B$7&amp;U$3,"")</f>
        <v/>
      </c>
      <c r="V875" s="1" t="str">
        <f>IF(LENB($P875),$S875&amp;"."&amp;V$2&amp;CHAR(9)&amp;$B$8&amp;" "&amp;J875&amp;$B$9&amp;CHAR(9)&amp;$B$7&amp;V$3,"")</f>
        <v/>
      </c>
      <c r="W875" s="1" t="str">
        <f>IF(LENB($P875),$S875&amp;"."&amp;W$2&amp;CHAR(9)&amp;$B$8&amp;" "&amp;K875&amp;$B$9&amp;CHAR(9)&amp;$B$7&amp;W$3,"")</f>
        <v/>
      </c>
      <c r="X875" s="1" t="str">
        <f>IF(LENB($P875),$S875&amp;"."&amp;X$2&amp;CHAR(9)&amp;$B$8&amp;" "&amp;L875&amp;$B$9&amp;CHAR(9)&amp;$B$7&amp;X$3,"")</f>
        <v/>
      </c>
      <c r="Y875" s="1" t="str">
        <f>IF(LENB($P875),$S875&amp;"."&amp;Y$2&amp;CHAR(9)&amp;$B$8&amp;" "&amp;M875&amp;$B$9&amp;CHAR(9)&amp;$B$7&amp;Y$3,"")</f>
        <v/>
      </c>
      <c r="Z875" s="1" t="str">
        <f>IF(LENB(O875),IF(1&lt;O875,CHAR(10),"")&amp;$B$7&amp;IF(G875=0,"名称未設定",G875)&amp;CHAR(10)&amp;T875&amp;CHAR(10)&amp;U875&amp;CHAR(10)&amp;V875&amp;CHAR(10)&amp;W875&amp;CHAR(10)&amp;X875&amp;CHAR(10)&amp;Y875,"")</f>
        <v/>
      </c>
    </row>
    <row r="876" spans="5:26"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f>IFERROR(INDEX(content!$E$2:$E$2049,MATCH($E876,content!$C$2:$C$2049,0),1),"")</f>
        <v/>
      </c>
      <c r="K876" s="1" t="str">
        <f>IFERROR(INDEX(content!$F$2:$F$2049,MATCH($E876,content!$C$2:$C$2049,0),1),"")</f>
        <v/>
      </c>
      <c r="L876" s="1" t="str">
        <f>IFERROR(INDEX(content!$G$2:$G$2049,MATCH($E876,content!$C$2:$C$2049,0),1),"")</f>
        <v/>
      </c>
      <c r="M876" s="1" t="str">
        <f>IFERROR(INDEX(content!$H$2:$H$2049,MATCH($E876,content!$C$2:$C$2049,0),1),"")</f>
        <v/>
      </c>
      <c r="N876" s="1" t="str">
        <f t="shared" si="42"/>
        <v/>
      </c>
      <c r="O876" s="1" t="str">
        <f>IF(LENB(N876),COUNTIF(N$4:N876,"●"),"")</f>
        <v/>
      </c>
      <c r="P876" s="1" t="str">
        <f t="shared" si="43"/>
        <v/>
      </c>
      <c r="Q876" s="1" t="str">
        <f t="shared" si="44"/>
        <v/>
      </c>
      <c r="R876" s="1" t="str">
        <f>IF(LEN(Q876),SUM($Q$4:Q876)-1,"")</f>
        <v/>
      </c>
      <c r="S876" s="1" t="str">
        <f>IF(LENB($P876),IF(COUNTIF($B$34,"*[*"),REPLACE($B$34,FIND("[",$B$34),2,"["&amp;$R876&amp;"]"),$B$34),"")</f>
        <v/>
      </c>
      <c r="T876" s="1" t="str">
        <f>IF(LENB($P876),$S876&amp;"."&amp;T$2&amp;CHAR(9)&amp;$B$8&amp;" "&amp;H876&amp;$B$9&amp;CHAR(9)&amp;$B$7&amp;T$3,"")</f>
        <v/>
      </c>
      <c r="U876" s="1" t="str">
        <f>IF(LENB($P876),$S876&amp;"."&amp;U$2&amp;CHAR(9)&amp;$B$8&amp;" "&amp;I876&amp;$B$9&amp;CHAR(9)&amp;$B$7&amp;U$3,"")</f>
        <v/>
      </c>
      <c r="V876" s="1" t="str">
        <f>IF(LENB($P876),$S876&amp;"."&amp;V$2&amp;CHAR(9)&amp;$B$8&amp;" "&amp;J876&amp;$B$9&amp;CHAR(9)&amp;$B$7&amp;V$3,"")</f>
        <v/>
      </c>
      <c r="W876" s="1" t="str">
        <f>IF(LENB($P876),$S876&amp;"."&amp;W$2&amp;CHAR(9)&amp;$B$8&amp;" "&amp;K876&amp;$B$9&amp;CHAR(9)&amp;$B$7&amp;W$3,"")</f>
        <v/>
      </c>
      <c r="X876" s="1" t="str">
        <f>IF(LENB($P876),$S876&amp;"."&amp;X$2&amp;CHAR(9)&amp;$B$8&amp;" "&amp;L876&amp;$B$9&amp;CHAR(9)&amp;$B$7&amp;X$3,"")</f>
        <v/>
      </c>
      <c r="Y876" s="1" t="str">
        <f>IF(LENB($P876),$S876&amp;"."&amp;Y$2&amp;CHAR(9)&amp;$B$8&amp;" "&amp;M876&amp;$B$9&amp;CHAR(9)&amp;$B$7&amp;Y$3,"")</f>
        <v/>
      </c>
      <c r="Z876" s="1" t="str">
        <f>IF(LENB(O876),IF(1&lt;O876,CHAR(10),"")&amp;$B$7&amp;IF(G876=0,"名称未設定",G876)&amp;CHAR(10)&amp;T876&amp;CHAR(10)&amp;U876&amp;CHAR(10)&amp;V876&amp;CHAR(10)&amp;W876&amp;CHAR(10)&amp;X876&amp;CHAR(10)&amp;Y876,"")</f>
        <v/>
      </c>
    </row>
    <row r="877" spans="5:26"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f>IFERROR(INDEX(content!$E$2:$E$2049,MATCH($E877,content!$C$2:$C$2049,0),1),"")</f>
        <v/>
      </c>
      <c r="K877" s="1" t="str">
        <f>IFERROR(INDEX(content!$F$2:$F$2049,MATCH($E877,content!$C$2:$C$2049,0),1),"")</f>
        <v/>
      </c>
      <c r="L877" s="1" t="str">
        <f>IFERROR(INDEX(content!$G$2:$G$2049,MATCH($E877,content!$C$2:$C$2049,0),1),"")</f>
        <v/>
      </c>
      <c r="M877" s="1" t="str">
        <f>IFERROR(INDEX(content!$H$2:$H$2049,MATCH($E877,content!$C$2:$C$2049,0),1),"")</f>
        <v/>
      </c>
      <c r="N877" s="1" t="str">
        <f t="shared" si="42"/>
        <v/>
      </c>
      <c r="O877" s="1" t="str">
        <f>IF(LENB(N877),COUNTIF(N$4:N877,"●"),"")</f>
        <v/>
      </c>
      <c r="P877" s="1" t="str">
        <f t="shared" si="43"/>
        <v/>
      </c>
      <c r="Q877" s="1" t="str">
        <f t="shared" si="44"/>
        <v/>
      </c>
      <c r="R877" s="1" t="str">
        <f>IF(LEN(Q877),SUM($Q$4:Q877)-1,"")</f>
        <v/>
      </c>
      <c r="S877" s="1" t="str">
        <f>IF(LENB($P877),IF(COUNTIF($B$34,"*[*"),REPLACE($B$34,FIND("[",$B$34),2,"["&amp;$R877&amp;"]"),$B$34),"")</f>
        <v/>
      </c>
      <c r="T877" s="1" t="str">
        <f>IF(LENB($P877),$S877&amp;"."&amp;T$2&amp;CHAR(9)&amp;$B$8&amp;" "&amp;H877&amp;$B$9&amp;CHAR(9)&amp;$B$7&amp;T$3,"")</f>
        <v/>
      </c>
      <c r="U877" s="1" t="str">
        <f>IF(LENB($P877),$S877&amp;"."&amp;U$2&amp;CHAR(9)&amp;$B$8&amp;" "&amp;I877&amp;$B$9&amp;CHAR(9)&amp;$B$7&amp;U$3,"")</f>
        <v/>
      </c>
      <c r="V877" s="1" t="str">
        <f>IF(LENB($P877),$S877&amp;"."&amp;V$2&amp;CHAR(9)&amp;$B$8&amp;" "&amp;J877&amp;$B$9&amp;CHAR(9)&amp;$B$7&amp;V$3,"")</f>
        <v/>
      </c>
      <c r="W877" s="1" t="str">
        <f>IF(LENB($P877),$S877&amp;"."&amp;W$2&amp;CHAR(9)&amp;$B$8&amp;" "&amp;K877&amp;$B$9&amp;CHAR(9)&amp;$B$7&amp;W$3,"")</f>
        <v/>
      </c>
      <c r="X877" s="1" t="str">
        <f>IF(LENB($P877),$S877&amp;"."&amp;X$2&amp;CHAR(9)&amp;$B$8&amp;" "&amp;L877&amp;$B$9&amp;CHAR(9)&amp;$B$7&amp;X$3,"")</f>
        <v/>
      </c>
      <c r="Y877" s="1" t="str">
        <f>IF(LENB($P877),$S877&amp;"."&amp;Y$2&amp;CHAR(9)&amp;$B$8&amp;" "&amp;M877&amp;$B$9&amp;CHAR(9)&amp;$B$7&amp;Y$3,"")</f>
        <v/>
      </c>
      <c r="Z877" s="1" t="str">
        <f>IF(LENB(O877),IF(1&lt;O877,CHAR(10),"")&amp;$B$7&amp;IF(G877=0,"名称未設定",G877)&amp;CHAR(10)&amp;T877&amp;CHAR(10)&amp;U877&amp;CHAR(10)&amp;V877&amp;CHAR(10)&amp;W877&amp;CHAR(10)&amp;X877&amp;CHAR(10)&amp;Y877,"")</f>
        <v/>
      </c>
    </row>
    <row r="878" spans="5:26"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f>IFERROR(INDEX(content!$E$2:$E$2049,MATCH($E878,content!$C$2:$C$2049,0),1),"")</f>
        <v/>
      </c>
      <c r="K878" s="1" t="str">
        <f>IFERROR(INDEX(content!$F$2:$F$2049,MATCH($E878,content!$C$2:$C$2049,0),1),"")</f>
        <v/>
      </c>
      <c r="L878" s="1" t="str">
        <f>IFERROR(INDEX(content!$G$2:$G$2049,MATCH($E878,content!$C$2:$C$2049,0),1),"")</f>
        <v/>
      </c>
      <c r="M878" s="1" t="str">
        <f>IFERROR(INDEX(content!$H$2:$H$2049,MATCH($E878,content!$C$2:$C$2049,0),1),"")</f>
        <v/>
      </c>
      <c r="N878" s="1" t="str">
        <f t="shared" si="42"/>
        <v/>
      </c>
      <c r="O878" s="1" t="str">
        <f>IF(LENB(N878),COUNTIF(N$4:N878,"●"),"")</f>
        <v/>
      </c>
      <c r="P878" s="1" t="str">
        <f t="shared" si="43"/>
        <v/>
      </c>
      <c r="Q878" s="1" t="str">
        <f t="shared" si="44"/>
        <v/>
      </c>
      <c r="R878" s="1" t="str">
        <f>IF(LEN(Q878),SUM($Q$4:Q878)-1,"")</f>
        <v/>
      </c>
      <c r="S878" s="1" t="str">
        <f>IF(LENB($P878),IF(COUNTIF($B$34,"*[*"),REPLACE($B$34,FIND("[",$B$34),2,"["&amp;$R878&amp;"]"),$B$34),"")</f>
        <v/>
      </c>
      <c r="T878" s="1" t="str">
        <f>IF(LENB($P878),$S878&amp;"."&amp;T$2&amp;CHAR(9)&amp;$B$8&amp;" "&amp;H878&amp;$B$9&amp;CHAR(9)&amp;$B$7&amp;T$3,"")</f>
        <v/>
      </c>
      <c r="U878" s="1" t="str">
        <f>IF(LENB($P878),$S878&amp;"."&amp;U$2&amp;CHAR(9)&amp;$B$8&amp;" "&amp;I878&amp;$B$9&amp;CHAR(9)&amp;$B$7&amp;U$3,"")</f>
        <v/>
      </c>
      <c r="V878" s="1" t="str">
        <f>IF(LENB($P878),$S878&amp;"."&amp;V$2&amp;CHAR(9)&amp;$B$8&amp;" "&amp;J878&amp;$B$9&amp;CHAR(9)&amp;$B$7&amp;V$3,"")</f>
        <v/>
      </c>
      <c r="W878" s="1" t="str">
        <f>IF(LENB($P878),$S878&amp;"."&amp;W$2&amp;CHAR(9)&amp;$B$8&amp;" "&amp;K878&amp;$B$9&amp;CHAR(9)&amp;$B$7&amp;W$3,"")</f>
        <v/>
      </c>
      <c r="X878" s="1" t="str">
        <f>IF(LENB($P878),$S878&amp;"."&amp;X$2&amp;CHAR(9)&amp;$B$8&amp;" "&amp;L878&amp;$B$9&amp;CHAR(9)&amp;$B$7&amp;X$3,"")</f>
        <v/>
      </c>
      <c r="Y878" s="1" t="str">
        <f>IF(LENB($P878),$S878&amp;"."&amp;Y$2&amp;CHAR(9)&amp;$B$8&amp;" "&amp;M878&amp;$B$9&amp;CHAR(9)&amp;$B$7&amp;Y$3,"")</f>
        <v/>
      </c>
      <c r="Z878" s="1" t="str">
        <f>IF(LENB(O878),IF(1&lt;O878,CHAR(10),"")&amp;$B$7&amp;IF(G878=0,"名称未設定",G878)&amp;CHAR(10)&amp;T878&amp;CHAR(10)&amp;U878&amp;CHAR(10)&amp;V878&amp;CHAR(10)&amp;W878&amp;CHAR(10)&amp;X878&amp;CHAR(10)&amp;Y878,"")</f>
        <v/>
      </c>
    </row>
    <row r="879" spans="5:26"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f>IFERROR(INDEX(content!$E$2:$E$2049,MATCH($E879,content!$C$2:$C$2049,0),1),"")</f>
        <v/>
      </c>
      <c r="K879" s="1" t="str">
        <f>IFERROR(INDEX(content!$F$2:$F$2049,MATCH($E879,content!$C$2:$C$2049,0),1),"")</f>
        <v/>
      </c>
      <c r="L879" s="1" t="str">
        <f>IFERROR(INDEX(content!$G$2:$G$2049,MATCH($E879,content!$C$2:$C$2049,0),1),"")</f>
        <v/>
      </c>
      <c r="M879" s="1" t="str">
        <f>IFERROR(INDEX(content!$H$2:$H$2049,MATCH($E879,content!$C$2:$C$2049,0),1),"")</f>
        <v/>
      </c>
      <c r="N879" s="1" t="str">
        <f t="shared" si="42"/>
        <v/>
      </c>
      <c r="O879" s="1" t="str">
        <f>IF(LENB(N879),COUNTIF(N$4:N879,"●"),"")</f>
        <v/>
      </c>
      <c r="P879" s="1" t="str">
        <f t="shared" si="43"/>
        <v/>
      </c>
      <c r="Q879" s="1" t="str">
        <f t="shared" si="44"/>
        <v/>
      </c>
      <c r="R879" s="1" t="str">
        <f>IF(LEN(Q879),SUM($Q$4:Q879)-1,"")</f>
        <v/>
      </c>
      <c r="S879" s="1" t="str">
        <f>IF(LENB($P879),IF(COUNTIF($B$34,"*[*"),REPLACE($B$34,FIND("[",$B$34),2,"["&amp;$R879&amp;"]"),$B$34),"")</f>
        <v/>
      </c>
      <c r="T879" s="1" t="str">
        <f>IF(LENB($P879),$S879&amp;"."&amp;T$2&amp;CHAR(9)&amp;$B$8&amp;" "&amp;H879&amp;$B$9&amp;CHAR(9)&amp;$B$7&amp;T$3,"")</f>
        <v/>
      </c>
      <c r="U879" s="1" t="str">
        <f>IF(LENB($P879),$S879&amp;"."&amp;U$2&amp;CHAR(9)&amp;$B$8&amp;" "&amp;I879&amp;$B$9&amp;CHAR(9)&amp;$B$7&amp;U$3,"")</f>
        <v/>
      </c>
      <c r="V879" s="1" t="str">
        <f>IF(LENB($P879),$S879&amp;"."&amp;V$2&amp;CHAR(9)&amp;$B$8&amp;" "&amp;J879&amp;$B$9&amp;CHAR(9)&amp;$B$7&amp;V$3,"")</f>
        <v/>
      </c>
      <c r="W879" s="1" t="str">
        <f>IF(LENB($P879),$S879&amp;"."&amp;W$2&amp;CHAR(9)&amp;$B$8&amp;" "&amp;K879&amp;$B$9&amp;CHAR(9)&amp;$B$7&amp;W$3,"")</f>
        <v/>
      </c>
      <c r="X879" s="1" t="str">
        <f>IF(LENB($P879),$S879&amp;"."&amp;X$2&amp;CHAR(9)&amp;$B$8&amp;" "&amp;L879&amp;$B$9&amp;CHAR(9)&amp;$B$7&amp;X$3,"")</f>
        <v/>
      </c>
      <c r="Y879" s="1" t="str">
        <f>IF(LENB($P879),$S879&amp;"."&amp;Y$2&amp;CHAR(9)&amp;$B$8&amp;" "&amp;M879&amp;$B$9&amp;CHAR(9)&amp;$B$7&amp;Y$3,"")</f>
        <v/>
      </c>
      <c r="Z879" s="1" t="str">
        <f>IF(LENB(O879),IF(1&lt;O879,CHAR(10),"")&amp;$B$7&amp;IF(G879=0,"名称未設定",G879)&amp;CHAR(10)&amp;T879&amp;CHAR(10)&amp;U879&amp;CHAR(10)&amp;V879&amp;CHAR(10)&amp;W879&amp;CHAR(10)&amp;X879&amp;CHAR(10)&amp;Y879,"")</f>
        <v/>
      </c>
    </row>
    <row r="880" spans="5:26"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f>IFERROR(INDEX(content!$E$2:$E$2049,MATCH($E880,content!$C$2:$C$2049,0),1),"")</f>
        <v/>
      </c>
      <c r="K880" s="1" t="str">
        <f>IFERROR(INDEX(content!$F$2:$F$2049,MATCH($E880,content!$C$2:$C$2049,0),1),"")</f>
        <v/>
      </c>
      <c r="L880" s="1" t="str">
        <f>IFERROR(INDEX(content!$G$2:$G$2049,MATCH($E880,content!$C$2:$C$2049,0),1),"")</f>
        <v/>
      </c>
      <c r="M880" s="1" t="str">
        <f>IFERROR(INDEX(content!$H$2:$H$2049,MATCH($E880,content!$C$2:$C$2049,0),1),"")</f>
        <v/>
      </c>
      <c r="N880" s="1" t="str">
        <f t="shared" si="42"/>
        <v/>
      </c>
      <c r="O880" s="1" t="str">
        <f>IF(LENB(N880),COUNTIF(N$4:N880,"●"),"")</f>
        <v/>
      </c>
      <c r="P880" s="1" t="str">
        <f t="shared" si="43"/>
        <v/>
      </c>
      <c r="Q880" s="1" t="str">
        <f t="shared" si="44"/>
        <v/>
      </c>
      <c r="R880" s="1" t="str">
        <f>IF(LEN(Q880),SUM($Q$4:Q880)-1,"")</f>
        <v/>
      </c>
      <c r="S880" s="1" t="str">
        <f>IF(LENB($P880),IF(COUNTIF($B$34,"*[*"),REPLACE($B$34,FIND("[",$B$34),2,"["&amp;$R880&amp;"]"),$B$34),"")</f>
        <v/>
      </c>
      <c r="T880" s="1" t="str">
        <f>IF(LENB($P880),$S880&amp;"."&amp;T$2&amp;CHAR(9)&amp;$B$8&amp;" "&amp;H880&amp;$B$9&amp;CHAR(9)&amp;$B$7&amp;T$3,"")</f>
        <v/>
      </c>
      <c r="U880" s="1" t="str">
        <f>IF(LENB($P880),$S880&amp;"."&amp;U$2&amp;CHAR(9)&amp;$B$8&amp;" "&amp;I880&amp;$B$9&amp;CHAR(9)&amp;$B$7&amp;U$3,"")</f>
        <v/>
      </c>
      <c r="V880" s="1" t="str">
        <f>IF(LENB($P880),$S880&amp;"."&amp;V$2&amp;CHAR(9)&amp;$B$8&amp;" "&amp;J880&amp;$B$9&amp;CHAR(9)&amp;$B$7&amp;V$3,"")</f>
        <v/>
      </c>
      <c r="W880" s="1" t="str">
        <f>IF(LENB($P880),$S880&amp;"."&amp;W$2&amp;CHAR(9)&amp;$B$8&amp;" "&amp;K880&amp;$B$9&amp;CHAR(9)&amp;$B$7&amp;W$3,"")</f>
        <v/>
      </c>
      <c r="X880" s="1" t="str">
        <f>IF(LENB($P880),$S880&amp;"."&amp;X$2&amp;CHAR(9)&amp;$B$8&amp;" "&amp;L880&amp;$B$9&amp;CHAR(9)&amp;$B$7&amp;X$3,"")</f>
        <v/>
      </c>
      <c r="Y880" s="1" t="str">
        <f>IF(LENB($P880),$S880&amp;"."&amp;Y$2&amp;CHAR(9)&amp;$B$8&amp;" "&amp;M880&amp;$B$9&amp;CHAR(9)&amp;$B$7&amp;Y$3,"")</f>
        <v/>
      </c>
      <c r="Z880" s="1" t="str">
        <f>IF(LENB(O880),IF(1&lt;O880,CHAR(10),"")&amp;$B$7&amp;IF(G880=0,"名称未設定",G880)&amp;CHAR(10)&amp;T880&amp;CHAR(10)&amp;U880&amp;CHAR(10)&amp;V880&amp;CHAR(10)&amp;W880&amp;CHAR(10)&amp;X880&amp;CHAR(10)&amp;Y880,"")</f>
        <v/>
      </c>
    </row>
    <row r="881" spans="5:26"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f>IFERROR(INDEX(content!$E$2:$E$2049,MATCH($E881,content!$C$2:$C$2049,0),1),"")</f>
        <v/>
      </c>
      <c r="K881" s="1" t="str">
        <f>IFERROR(INDEX(content!$F$2:$F$2049,MATCH($E881,content!$C$2:$C$2049,0),1),"")</f>
        <v/>
      </c>
      <c r="L881" s="1" t="str">
        <f>IFERROR(INDEX(content!$G$2:$G$2049,MATCH($E881,content!$C$2:$C$2049,0),1),"")</f>
        <v/>
      </c>
      <c r="M881" s="1" t="str">
        <f>IFERROR(INDEX(content!$H$2:$H$2049,MATCH($E881,content!$C$2:$C$2049,0),1),"")</f>
        <v/>
      </c>
      <c r="N881" s="1" t="str">
        <f t="shared" si="42"/>
        <v/>
      </c>
      <c r="O881" s="1" t="str">
        <f>IF(LENB(N881),COUNTIF(N$4:N881,"●"),"")</f>
        <v/>
      </c>
      <c r="P881" s="1" t="str">
        <f t="shared" si="43"/>
        <v/>
      </c>
      <c r="Q881" s="1" t="str">
        <f t="shared" si="44"/>
        <v/>
      </c>
      <c r="R881" s="1" t="str">
        <f>IF(LEN(Q881),SUM($Q$4:Q881)-1,"")</f>
        <v/>
      </c>
      <c r="S881" s="1" t="str">
        <f>IF(LENB($P881),IF(COUNTIF($B$34,"*[*"),REPLACE($B$34,FIND("[",$B$34),2,"["&amp;$R881&amp;"]"),$B$34),"")</f>
        <v/>
      </c>
      <c r="T881" s="1" t="str">
        <f>IF(LENB($P881),$S881&amp;"."&amp;T$2&amp;CHAR(9)&amp;$B$8&amp;" "&amp;H881&amp;$B$9&amp;CHAR(9)&amp;$B$7&amp;T$3,"")</f>
        <v/>
      </c>
      <c r="U881" s="1" t="str">
        <f>IF(LENB($P881),$S881&amp;"."&amp;U$2&amp;CHAR(9)&amp;$B$8&amp;" "&amp;I881&amp;$B$9&amp;CHAR(9)&amp;$B$7&amp;U$3,"")</f>
        <v/>
      </c>
      <c r="V881" s="1" t="str">
        <f>IF(LENB($P881),$S881&amp;"."&amp;V$2&amp;CHAR(9)&amp;$B$8&amp;" "&amp;J881&amp;$B$9&amp;CHAR(9)&amp;$B$7&amp;V$3,"")</f>
        <v/>
      </c>
      <c r="W881" s="1" t="str">
        <f>IF(LENB($P881),$S881&amp;"."&amp;W$2&amp;CHAR(9)&amp;$B$8&amp;" "&amp;K881&amp;$B$9&amp;CHAR(9)&amp;$B$7&amp;W$3,"")</f>
        <v/>
      </c>
      <c r="X881" s="1" t="str">
        <f>IF(LENB($P881),$S881&amp;"."&amp;X$2&amp;CHAR(9)&amp;$B$8&amp;" "&amp;L881&amp;$B$9&amp;CHAR(9)&amp;$B$7&amp;X$3,"")</f>
        <v/>
      </c>
      <c r="Y881" s="1" t="str">
        <f>IF(LENB($P881),$S881&amp;"."&amp;Y$2&amp;CHAR(9)&amp;$B$8&amp;" "&amp;M881&amp;$B$9&amp;CHAR(9)&amp;$B$7&amp;Y$3,"")</f>
        <v/>
      </c>
      <c r="Z881" s="1" t="str">
        <f>IF(LENB(O881),IF(1&lt;O881,CHAR(10),"")&amp;$B$7&amp;IF(G881=0,"名称未設定",G881)&amp;CHAR(10)&amp;T881&amp;CHAR(10)&amp;U881&amp;CHAR(10)&amp;V881&amp;CHAR(10)&amp;W881&amp;CHAR(10)&amp;X881&amp;CHAR(10)&amp;Y881,"")</f>
        <v/>
      </c>
    </row>
    <row r="882" spans="5:26"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f>IFERROR(INDEX(content!$E$2:$E$2049,MATCH($E882,content!$C$2:$C$2049,0),1),"")</f>
        <v/>
      </c>
      <c r="K882" s="1" t="str">
        <f>IFERROR(INDEX(content!$F$2:$F$2049,MATCH($E882,content!$C$2:$C$2049,0),1),"")</f>
        <v/>
      </c>
      <c r="L882" s="1" t="str">
        <f>IFERROR(INDEX(content!$G$2:$G$2049,MATCH($E882,content!$C$2:$C$2049,0),1),"")</f>
        <v/>
      </c>
      <c r="M882" s="1" t="str">
        <f>IFERROR(INDEX(content!$H$2:$H$2049,MATCH($E882,content!$C$2:$C$2049,0),1),"")</f>
        <v/>
      </c>
      <c r="N882" s="1" t="str">
        <f t="shared" si="42"/>
        <v/>
      </c>
      <c r="O882" s="1" t="str">
        <f>IF(LENB(N882),COUNTIF(N$4:N882,"●"),"")</f>
        <v/>
      </c>
      <c r="P882" s="1" t="str">
        <f t="shared" si="43"/>
        <v/>
      </c>
      <c r="Q882" s="1" t="str">
        <f t="shared" si="44"/>
        <v/>
      </c>
      <c r="R882" s="1" t="str">
        <f>IF(LEN(Q882),SUM($Q$4:Q882)-1,"")</f>
        <v/>
      </c>
      <c r="S882" s="1" t="str">
        <f>IF(LENB($P882),IF(COUNTIF($B$34,"*[*"),REPLACE($B$34,FIND("[",$B$34),2,"["&amp;$R882&amp;"]"),$B$34),"")</f>
        <v/>
      </c>
      <c r="T882" s="1" t="str">
        <f>IF(LENB($P882),$S882&amp;"."&amp;T$2&amp;CHAR(9)&amp;$B$8&amp;" "&amp;H882&amp;$B$9&amp;CHAR(9)&amp;$B$7&amp;T$3,"")</f>
        <v/>
      </c>
      <c r="U882" s="1" t="str">
        <f>IF(LENB($P882),$S882&amp;"."&amp;U$2&amp;CHAR(9)&amp;$B$8&amp;" "&amp;I882&amp;$B$9&amp;CHAR(9)&amp;$B$7&amp;U$3,"")</f>
        <v/>
      </c>
      <c r="V882" s="1" t="str">
        <f>IF(LENB($P882),$S882&amp;"."&amp;V$2&amp;CHAR(9)&amp;$B$8&amp;" "&amp;J882&amp;$B$9&amp;CHAR(9)&amp;$B$7&amp;V$3,"")</f>
        <v/>
      </c>
      <c r="W882" s="1" t="str">
        <f>IF(LENB($P882),$S882&amp;"."&amp;W$2&amp;CHAR(9)&amp;$B$8&amp;" "&amp;K882&amp;$B$9&amp;CHAR(9)&amp;$B$7&amp;W$3,"")</f>
        <v/>
      </c>
      <c r="X882" s="1" t="str">
        <f>IF(LENB($P882),$S882&amp;"."&amp;X$2&amp;CHAR(9)&amp;$B$8&amp;" "&amp;L882&amp;$B$9&amp;CHAR(9)&amp;$B$7&amp;X$3,"")</f>
        <v/>
      </c>
      <c r="Y882" s="1" t="str">
        <f>IF(LENB($P882),$S882&amp;"."&amp;Y$2&amp;CHAR(9)&amp;$B$8&amp;" "&amp;M882&amp;$B$9&amp;CHAR(9)&amp;$B$7&amp;Y$3,"")</f>
        <v/>
      </c>
      <c r="Z882" s="1" t="str">
        <f>IF(LENB(O882),IF(1&lt;O882,CHAR(10),"")&amp;$B$7&amp;IF(G882=0,"名称未設定",G882)&amp;CHAR(10)&amp;T882&amp;CHAR(10)&amp;U882&amp;CHAR(10)&amp;V882&amp;CHAR(10)&amp;W882&amp;CHAR(10)&amp;X882&amp;CHAR(10)&amp;Y882,"")</f>
        <v/>
      </c>
    </row>
    <row r="883" spans="5:26"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f>IFERROR(INDEX(content!$E$2:$E$2049,MATCH($E883,content!$C$2:$C$2049,0),1),"")</f>
        <v/>
      </c>
      <c r="K883" s="1" t="str">
        <f>IFERROR(INDEX(content!$F$2:$F$2049,MATCH($E883,content!$C$2:$C$2049,0),1),"")</f>
        <v/>
      </c>
      <c r="L883" s="1" t="str">
        <f>IFERROR(INDEX(content!$G$2:$G$2049,MATCH($E883,content!$C$2:$C$2049,0),1),"")</f>
        <v/>
      </c>
      <c r="M883" s="1" t="str">
        <f>IFERROR(INDEX(content!$H$2:$H$2049,MATCH($E883,content!$C$2:$C$2049,0),1),"")</f>
        <v/>
      </c>
      <c r="N883" s="1" t="str">
        <f t="shared" si="42"/>
        <v/>
      </c>
      <c r="O883" s="1" t="str">
        <f>IF(LENB(N883),COUNTIF(N$4:N883,"●"),"")</f>
        <v/>
      </c>
      <c r="P883" s="1" t="str">
        <f t="shared" si="43"/>
        <v/>
      </c>
      <c r="Q883" s="1" t="str">
        <f t="shared" si="44"/>
        <v/>
      </c>
      <c r="R883" s="1" t="str">
        <f>IF(LEN(Q883),SUM($Q$4:Q883)-1,"")</f>
        <v/>
      </c>
      <c r="S883" s="1" t="str">
        <f>IF(LENB($P883),IF(COUNTIF($B$34,"*[*"),REPLACE($B$34,FIND("[",$B$34),2,"["&amp;$R883&amp;"]"),$B$34),"")</f>
        <v/>
      </c>
      <c r="T883" s="1" t="str">
        <f>IF(LENB($P883),$S883&amp;"."&amp;T$2&amp;CHAR(9)&amp;$B$8&amp;" "&amp;H883&amp;$B$9&amp;CHAR(9)&amp;$B$7&amp;T$3,"")</f>
        <v/>
      </c>
      <c r="U883" s="1" t="str">
        <f>IF(LENB($P883),$S883&amp;"."&amp;U$2&amp;CHAR(9)&amp;$B$8&amp;" "&amp;I883&amp;$B$9&amp;CHAR(9)&amp;$B$7&amp;U$3,"")</f>
        <v/>
      </c>
      <c r="V883" s="1" t="str">
        <f>IF(LENB($P883),$S883&amp;"."&amp;V$2&amp;CHAR(9)&amp;$B$8&amp;" "&amp;J883&amp;$B$9&amp;CHAR(9)&amp;$B$7&amp;V$3,"")</f>
        <v/>
      </c>
      <c r="W883" s="1" t="str">
        <f>IF(LENB($P883),$S883&amp;"."&amp;W$2&amp;CHAR(9)&amp;$B$8&amp;" "&amp;K883&amp;$B$9&amp;CHAR(9)&amp;$B$7&amp;W$3,"")</f>
        <v/>
      </c>
      <c r="X883" s="1" t="str">
        <f>IF(LENB($P883),$S883&amp;"."&amp;X$2&amp;CHAR(9)&amp;$B$8&amp;" "&amp;L883&amp;$B$9&amp;CHAR(9)&amp;$B$7&amp;X$3,"")</f>
        <v/>
      </c>
      <c r="Y883" s="1" t="str">
        <f>IF(LENB($P883),$S883&amp;"."&amp;Y$2&amp;CHAR(9)&amp;$B$8&amp;" "&amp;M883&amp;$B$9&amp;CHAR(9)&amp;$B$7&amp;Y$3,"")</f>
        <v/>
      </c>
      <c r="Z883" s="1" t="str">
        <f>IF(LENB(O883),IF(1&lt;O883,CHAR(10),"")&amp;$B$7&amp;IF(G883=0,"名称未設定",G883)&amp;CHAR(10)&amp;T883&amp;CHAR(10)&amp;U883&amp;CHAR(10)&amp;V883&amp;CHAR(10)&amp;W883&amp;CHAR(10)&amp;X883&amp;CHAR(10)&amp;Y883,"")</f>
        <v/>
      </c>
    </row>
    <row r="884" spans="5:26"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f>IFERROR(INDEX(content!$E$2:$E$2049,MATCH($E884,content!$C$2:$C$2049,0),1),"")</f>
        <v/>
      </c>
      <c r="K884" s="1" t="str">
        <f>IFERROR(INDEX(content!$F$2:$F$2049,MATCH($E884,content!$C$2:$C$2049,0),1),"")</f>
        <v/>
      </c>
      <c r="L884" s="1" t="str">
        <f>IFERROR(INDEX(content!$G$2:$G$2049,MATCH($E884,content!$C$2:$C$2049,0),1),"")</f>
        <v/>
      </c>
      <c r="M884" s="1" t="str">
        <f>IFERROR(INDEX(content!$H$2:$H$2049,MATCH($E884,content!$C$2:$C$2049,0),1),"")</f>
        <v/>
      </c>
      <c r="N884" s="1" t="str">
        <f t="shared" si="42"/>
        <v/>
      </c>
      <c r="O884" s="1" t="str">
        <f>IF(LENB(N884),COUNTIF(N$4:N884,"●"),"")</f>
        <v/>
      </c>
      <c r="P884" s="1" t="str">
        <f t="shared" si="43"/>
        <v/>
      </c>
      <c r="Q884" s="1" t="str">
        <f t="shared" si="44"/>
        <v/>
      </c>
      <c r="R884" s="1" t="str">
        <f>IF(LEN(Q884),SUM($Q$4:Q884)-1,"")</f>
        <v/>
      </c>
      <c r="S884" s="1" t="str">
        <f>IF(LENB($P884),IF(COUNTIF($B$34,"*[*"),REPLACE($B$34,FIND("[",$B$34),2,"["&amp;$R884&amp;"]"),$B$34),"")</f>
        <v/>
      </c>
      <c r="T884" s="1" t="str">
        <f>IF(LENB($P884),$S884&amp;"."&amp;T$2&amp;CHAR(9)&amp;$B$8&amp;" "&amp;H884&amp;$B$9&amp;CHAR(9)&amp;$B$7&amp;T$3,"")</f>
        <v/>
      </c>
      <c r="U884" s="1" t="str">
        <f>IF(LENB($P884),$S884&amp;"."&amp;U$2&amp;CHAR(9)&amp;$B$8&amp;" "&amp;I884&amp;$B$9&amp;CHAR(9)&amp;$B$7&amp;U$3,"")</f>
        <v/>
      </c>
      <c r="V884" s="1" t="str">
        <f>IF(LENB($P884),$S884&amp;"."&amp;V$2&amp;CHAR(9)&amp;$B$8&amp;" "&amp;J884&amp;$B$9&amp;CHAR(9)&amp;$B$7&amp;V$3,"")</f>
        <v/>
      </c>
      <c r="W884" s="1" t="str">
        <f>IF(LENB($P884),$S884&amp;"."&amp;W$2&amp;CHAR(9)&amp;$B$8&amp;" "&amp;K884&amp;$B$9&amp;CHAR(9)&amp;$B$7&amp;W$3,"")</f>
        <v/>
      </c>
      <c r="X884" s="1" t="str">
        <f>IF(LENB($P884),$S884&amp;"."&amp;X$2&amp;CHAR(9)&amp;$B$8&amp;" "&amp;L884&amp;$B$9&amp;CHAR(9)&amp;$B$7&amp;X$3,"")</f>
        <v/>
      </c>
      <c r="Y884" s="1" t="str">
        <f>IF(LENB($P884),$S884&amp;"."&amp;Y$2&amp;CHAR(9)&amp;$B$8&amp;" "&amp;M884&amp;$B$9&amp;CHAR(9)&amp;$B$7&amp;Y$3,"")</f>
        <v/>
      </c>
      <c r="Z884" s="1" t="str">
        <f>IF(LENB(O884),IF(1&lt;O884,CHAR(10),"")&amp;$B$7&amp;IF(G884=0,"名称未設定",G884)&amp;CHAR(10)&amp;T884&amp;CHAR(10)&amp;U884&amp;CHAR(10)&amp;V884&amp;CHAR(10)&amp;W884&amp;CHAR(10)&amp;X884&amp;CHAR(10)&amp;Y884,"")</f>
        <v/>
      </c>
    </row>
    <row r="885" spans="5:26"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f>IFERROR(INDEX(content!$E$2:$E$2049,MATCH($E885,content!$C$2:$C$2049,0),1),"")</f>
        <v/>
      </c>
      <c r="K885" s="1" t="str">
        <f>IFERROR(INDEX(content!$F$2:$F$2049,MATCH($E885,content!$C$2:$C$2049,0),1),"")</f>
        <v/>
      </c>
      <c r="L885" s="1" t="str">
        <f>IFERROR(INDEX(content!$G$2:$G$2049,MATCH($E885,content!$C$2:$C$2049,0),1),"")</f>
        <v/>
      </c>
      <c r="M885" s="1" t="str">
        <f>IFERROR(INDEX(content!$H$2:$H$2049,MATCH($E885,content!$C$2:$C$2049,0),1),"")</f>
        <v/>
      </c>
      <c r="N885" s="1" t="str">
        <f t="shared" si="42"/>
        <v/>
      </c>
      <c r="O885" s="1" t="str">
        <f>IF(LENB(N885),COUNTIF(N$4:N885,"●"),"")</f>
        <v/>
      </c>
      <c r="P885" s="1" t="str">
        <f t="shared" si="43"/>
        <v/>
      </c>
      <c r="Q885" s="1" t="str">
        <f t="shared" si="44"/>
        <v/>
      </c>
      <c r="R885" s="1" t="str">
        <f>IF(LEN(Q885),SUM($Q$4:Q885)-1,"")</f>
        <v/>
      </c>
      <c r="S885" s="1" t="str">
        <f>IF(LENB($P885),IF(COUNTIF($B$34,"*[*"),REPLACE($B$34,FIND("[",$B$34),2,"["&amp;$R885&amp;"]"),$B$34),"")</f>
        <v/>
      </c>
      <c r="T885" s="1" t="str">
        <f>IF(LENB($P885),$S885&amp;"."&amp;T$2&amp;CHAR(9)&amp;$B$8&amp;" "&amp;H885&amp;$B$9&amp;CHAR(9)&amp;$B$7&amp;T$3,"")</f>
        <v/>
      </c>
      <c r="U885" s="1" t="str">
        <f>IF(LENB($P885),$S885&amp;"."&amp;U$2&amp;CHAR(9)&amp;$B$8&amp;" "&amp;I885&amp;$B$9&amp;CHAR(9)&amp;$B$7&amp;U$3,"")</f>
        <v/>
      </c>
      <c r="V885" s="1" t="str">
        <f>IF(LENB($P885),$S885&amp;"."&amp;V$2&amp;CHAR(9)&amp;$B$8&amp;" "&amp;J885&amp;$B$9&amp;CHAR(9)&amp;$B$7&amp;V$3,"")</f>
        <v/>
      </c>
      <c r="W885" s="1" t="str">
        <f>IF(LENB($P885),$S885&amp;"."&amp;W$2&amp;CHAR(9)&amp;$B$8&amp;" "&amp;K885&amp;$B$9&amp;CHAR(9)&amp;$B$7&amp;W$3,"")</f>
        <v/>
      </c>
      <c r="X885" s="1" t="str">
        <f>IF(LENB($P885),$S885&amp;"."&amp;X$2&amp;CHAR(9)&amp;$B$8&amp;" "&amp;L885&amp;$B$9&amp;CHAR(9)&amp;$B$7&amp;X$3,"")</f>
        <v/>
      </c>
      <c r="Y885" s="1" t="str">
        <f>IF(LENB($P885),$S885&amp;"."&amp;Y$2&amp;CHAR(9)&amp;$B$8&amp;" "&amp;M885&amp;$B$9&amp;CHAR(9)&amp;$B$7&amp;Y$3,"")</f>
        <v/>
      </c>
      <c r="Z885" s="1" t="str">
        <f>IF(LENB(O885),IF(1&lt;O885,CHAR(10),"")&amp;$B$7&amp;IF(G885=0,"名称未設定",G885)&amp;CHAR(10)&amp;T885&amp;CHAR(10)&amp;U885&amp;CHAR(10)&amp;V885&amp;CHAR(10)&amp;W885&amp;CHAR(10)&amp;X885&amp;CHAR(10)&amp;Y885,"")</f>
        <v/>
      </c>
    </row>
    <row r="886" spans="5:26"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f>IFERROR(INDEX(content!$E$2:$E$2049,MATCH($E886,content!$C$2:$C$2049,0),1),"")</f>
        <v/>
      </c>
      <c r="K886" s="1" t="str">
        <f>IFERROR(INDEX(content!$F$2:$F$2049,MATCH($E886,content!$C$2:$C$2049,0),1),"")</f>
        <v/>
      </c>
      <c r="L886" s="1" t="str">
        <f>IFERROR(INDEX(content!$G$2:$G$2049,MATCH($E886,content!$C$2:$C$2049,0),1),"")</f>
        <v/>
      </c>
      <c r="M886" s="1" t="str">
        <f>IFERROR(INDEX(content!$H$2:$H$2049,MATCH($E886,content!$C$2:$C$2049,0),1),"")</f>
        <v/>
      </c>
      <c r="N886" s="1" t="str">
        <f t="shared" si="42"/>
        <v/>
      </c>
      <c r="O886" s="1" t="str">
        <f>IF(LENB(N886),COUNTIF(N$4:N886,"●"),"")</f>
        <v/>
      </c>
      <c r="P886" s="1" t="str">
        <f t="shared" si="43"/>
        <v/>
      </c>
      <c r="Q886" s="1" t="str">
        <f t="shared" si="44"/>
        <v/>
      </c>
      <c r="R886" s="1" t="str">
        <f>IF(LEN(Q886),SUM($Q$4:Q886)-1,"")</f>
        <v/>
      </c>
      <c r="S886" s="1" t="str">
        <f>IF(LENB($P886),IF(COUNTIF($B$34,"*[*"),REPLACE($B$34,FIND("[",$B$34),2,"["&amp;$R886&amp;"]"),$B$34),"")</f>
        <v/>
      </c>
      <c r="T886" s="1" t="str">
        <f>IF(LENB($P886),$S886&amp;"."&amp;T$2&amp;CHAR(9)&amp;$B$8&amp;" "&amp;H886&amp;$B$9&amp;CHAR(9)&amp;$B$7&amp;T$3,"")</f>
        <v/>
      </c>
      <c r="U886" s="1" t="str">
        <f>IF(LENB($P886),$S886&amp;"."&amp;U$2&amp;CHAR(9)&amp;$B$8&amp;" "&amp;I886&amp;$B$9&amp;CHAR(9)&amp;$B$7&amp;U$3,"")</f>
        <v/>
      </c>
      <c r="V886" s="1" t="str">
        <f>IF(LENB($P886),$S886&amp;"."&amp;V$2&amp;CHAR(9)&amp;$B$8&amp;" "&amp;J886&amp;$B$9&amp;CHAR(9)&amp;$B$7&amp;V$3,"")</f>
        <v/>
      </c>
      <c r="W886" s="1" t="str">
        <f>IF(LENB($P886),$S886&amp;"."&amp;W$2&amp;CHAR(9)&amp;$B$8&amp;" "&amp;K886&amp;$B$9&amp;CHAR(9)&amp;$B$7&amp;W$3,"")</f>
        <v/>
      </c>
      <c r="X886" s="1" t="str">
        <f>IF(LENB($P886),$S886&amp;"."&amp;X$2&amp;CHAR(9)&amp;$B$8&amp;" "&amp;L886&amp;$B$9&amp;CHAR(9)&amp;$B$7&amp;X$3,"")</f>
        <v/>
      </c>
      <c r="Y886" s="1" t="str">
        <f>IF(LENB($P886),$S886&amp;"."&amp;Y$2&amp;CHAR(9)&amp;$B$8&amp;" "&amp;M886&amp;$B$9&amp;CHAR(9)&amp;$B$7&amp;Y$3,"")</f>
        <v/>
      </c>
      <c r="Z886" s="1" t="str">
        <f>IF(LENB(O886),IF(1&lt;O886,CHAR(10),"")&amp;$B$7&amp;IF(G886=0,"名称未設定",G886)&amp;CHAR(10)&amp;T886&amp;CHAR(10)&amp;U886&amp;CHAR(10)&amp;V886&amp;CHAR(10)&amp;W886&amp;CHAR(10)&amp;X886&amp;CHAR(10)&amp;Y886,"")</f>
        <v/>
      </c>
    </row>
    <row r="887" spans="5:26"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f>IFERROR(INDEX(content!$E$2:$E$2049,MATCH($E887,content!$C$2:$C$2049,0),1),"")</f>
        <v/>
      </c>
      <c r="K887" s="1" t="str">
        <f>IFERROR(INDEX(content!$F$2:$F$2049,MATCH($E887,content!$C$2:$C$2049,0),1),"")</f>
        <v/>
      </c>
      <c r="L887" s="1" t="str">
        <f>IFERROR(INDEX(content!$G$2:$G$2049,MATCH($E887,content!$C$2:$C$2049,0),1),"")</f>
        <v/>
      </c>
      <c r="M887" s="1" t="str">
        <f>IFERROR(INDEX(content!$H$2:$H$2049,MATCH($E887,content!$C$2:$C$2049,0),1),"")</f>
        <v/>
      </c>
      <c r="N887" s="1" t="str">
        <f t="shared" si="42"/>
        <v/>
      </c>
      <c r="O887" s="1" t="str">
        <f>IF(LENB(N887),COUNTIF(N$4:N887,"●"),"")</f>
        <v/>
      </c>
      <c r="P887" s="1" t="str">
        <f t="shared" si="43"/>
        <v/>
      </c>
      <c r="Q887" s="1" t="str">
        <f t="shared" si="44"/>
        <v/>
      </c>
      <c r="R887" s="1" t="str">
        <f>IF(LEN(Q887),SUM($Q$4:Q887)-1,"")</f>
        <v/>
      </c>
      <c r="S887" s="1" t="str">
        <f>IF(LENB($P887),IF(COUNTIF($B$34,"*[*"),REPLACE($B$34,FIND("[",$B$34),2,"["&amp;$R887&amp;"]"),$B$34),"")</f>
        <v/>
      </c>
      <c r="T887" s="1" t="str">
        <f>IF(LENB($P887),$S887&amp;"."&amp;T$2&amp;CHAR(9)&amp;$B$8&amp;" "&amp;H887&amp;$B$9&amp;CHAR(9)&amp;$B$7&amp;T$3,"")</f>
        <v/>
      </c>
      <c r="U887" s="1" t="str">
        <f>IF(LENB($P887),$S887&amp;"."&amp;U$2&amp;CHAR(9)&amp;$B$8&amp;" "&amp;I887&amp;$B$9&amp;CHAR(9)&amp;$B$7&amp;U$3,"")</f>
        <v/>
      </c>
      <c r="V887" s="1" t="str">
        <f>IF(LENB($P887),$S887&amp;"."&amp;V$2&amp;CHAR(9)&amp;$B$8&amp;" "&amp;J887&amp;$B$9&amp;CHAR(9)&amp;$B$7&amp;V$3,"")</f>
        <v/>
      </c>
      <c r="W887" s="1" t="str">
        <f>IF(LENB($P887),$S887&amp;"."&amp;W$2&amp;CHAR(9)&amp;$B$8&amp;" "&amp;K887&amp;$B$9&amp;CHAR(9)&amp;$B$7&amp;W$3,"")</f>
        <v/>
      </c>
      <c r="X887" s="1" t="str">
        <f>IF(LENB($P887),$S887&amp;"."&amp;X$2&amp;CHAR(9)&amp;$B$8&amp;" "&amp;L887&amp;$B$9&amp;CHAR(9)&amp;$B$7&amp;X$3,"")</f>
        <v/>
      </c>
      <c r="Y887" s="1" t="str">
        <f>IF(LENB($P887),$S887&amp;"."&amp;Y$2&amp;CHAR(9)&amp;$B$8&amp;" "&amp;M887&amp;$B$9&amp;CHAR(9)&amp;$B$7&amp;Y$3,"")</f>
        <v/>
      </c>
      <c r="Z887" s="1" t="str">
        <f>IF(LENB(O887),IF(1&lt;O887,CHAR(10),"")&amp;$B$7&amp;IF(G887=0,"名称未設定",G887)&amp;CHAR(10)&amp;T887&amp;CHAR(10)&amp;U887&amp;CHAR(10)&amp;V887&amp;CHAR(10)&amp;W887&amp;CHAR(10)&amp;X887&amp;CHAR(10)&amp;Y887,"")</f>
        <v/>
      </c>
    </row>
    <row r="888" spans="5:26"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f>IFERROR(INDEX(content!$E$2:$E$2049,MATCH($E888,content!$C$2:$C$2049,0),1),"")</f>
        <v/>
      </c>
      <c r="K888" s="1" t="str">
        <f>IFERROR(INDEX(content!$F$2:$F$2049,MATCH($E888,content!$C$2:$C$2049,0),1),"")</f>
        <v/>
      </c>
      <c r="L888" s="1" t="str">
        <f>IFERROR(INDEX(content!$G$2:$G$2049,MATCH($E888,content!$C$2:$C$2049,0),1),"")</f>
        <v/>
      </c>
      <c r="M888" s="1" t="str">
        <f>IFERROR(INDEX(content!$H$2:$H$2049,MATCH($E888,content!$C$2:$C$2049,0),1),"")</f>
        <v/>
      </c>
      <c r="N888" s="1" t="str">
        <f t="shared" si="42"/>
        <v/>
      </c>
      <c r="O888" s="1" t="str">
        <f>IF(LENB(N888),COUNTIF(N$4:N888,"●"),"")</f>
        <v/>
      </c>
      <c r="P888" s="1" t="str">
        <f t="shared" si="43"/>
        <v/>
      </c>
      <c r="Q888" s="1" t="str">
        <f t="shared" si="44"/>
        <v/>
      </c>
      <c r="R888" s="1" t="str">
        <f>IF(LEN(Q888),SUM($Q$4:Q888)-1,"")</f>
        <v/>
      </c>
      <c r="S888" s="1" t="str">
        <f>IF(LENB($P888),IF(COUNTIF($B$34,"*[*"),REPLACE($B$34,FIND("[",$B$34),2,"["&amp;$R888&amp;"]"),$B$34),"")</f>
        <v/>
      </c>
      <c r="T888" s="1" t="str">
        <f>IF(LENB($P888),$S888&amp;"."&amp;T$2&amp;CHAR(9)&amp;$B$8&amp;" "&amp;H888&amp;$B$9&amp;CHAR(9)&amp;$B$7&amp;T$3,"")</f>
        <v/>
      </c>
      <c r="U888" s="1" t="str">
        <f>IF(LENB($P888),$S888&amp;"."&amp;U$2&amp;CHAR(9)&amp;$B$8&amp;" "&amp;I888&amp;$B$9&amp;CHAR(9)&amp;$B$7&amp;U$3,"")</f>
        <v/>
      </c>
      <c r="V888" s="1" t="str">
        <f>IF(LENB($P888),$S888&amp;"."&amp;V$2&amp;CHAR(9)&amp;$B$8&amp;" "&amp;J888&amp;$B$9&amp;CHAR(9)&amp;$B$7&amp;V$3,"")</f>
        <v/>
      </c>
      <c r="W888" s="1" t="str">
        <f>IF(LENB($P888),$S888&amp;"."&amp;W$2&amp;CHAR(9)&amp;$B$8&amp;" "&amp;K888&amp;$B$9&amp;CHAR(9)&amp;$B$7&amp;W$3,"")</f>
        <v/>
      </c>
      <c r="X888" s="1" t="str">
        <f>IF(LENB($P888),$S888&amp;"."&amp;X$2&amp;CHAR(9)&amp;$B$8&amp;" "&amp;L888&amp;$B$9&amp;CHAR(9)&amp;$B$7&amp;X$3,"")</f>
        <v/>
      </c>
      <c r="Y888" s="1" t="str">
        <f>IF(LENB($P888),$S888&amp;"."&amp;Y$2&amp;CHAR(9)&amp;$B$8&amp;" "&amp;M888&amp;$B$9&amp;CHAR(9)&amp;$B$7&amp;Y$3,"")</f>
        <v/>
      </c>
      <c r="Z888" s="1" t="str">
        <f>IF(LENB(O888),IF(1&lt;O888,CHAR(10),"")&amp;$B$7&amp;IF(G888=0,"名称未設定",G888)&amp;CHAR(10)&amp;T888&amp;CHAR(10)&amp;U888&amp;CHAR(10)&amp;V888&amp;CHAR(10)&amp;W888&amp;CHAR(10)&amp;X888&amp;CHAR(10)&amp;Y888,"")</f>
        <v/>
      </c>
    </row>
    <row r="889" spans="5:26"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f>IFERROR(INDEX(content!$E$2:$E$2049,MATCH($E889,content!$C$2:$C$2049,0),1),"")</f>
        <v/>
      </c>
      <c r="K889" s="1" t="str">
        <f>IFERROR(INDEX(content!$F$2:$F$2049,MATCH($E889,content!$C$2:$C$2049,0),1),"")</f>
        <v/>
      </c>
      <c r="L889" s="1" t="str">
        <f>IFERROR(INDEX(content!$G$2:$G$2049,MATCH($E889,content!$C$2:$C$2049,0),1),"")</f>
        <v/>
      </c>
      <c r="M889" s="1" t="str">
        <f>IFERROR(INDEX(content!$H$2:$H$2049,MATCH($E889,content!$C$2:$C$2049,0),1),"")</f>
        <v/>
      </c>
      <c r="N889" s="1" t="str">
        <f t="shared" si="42"/>
        <v/>
      </c>
      <c r="O889" s="1" t="str">
        <f>IF(LENB(N889),COUNTIF(N$4:N889,"●"),"")</f>
        <v/>
      </c>
      <c r="P889" s="1" t="str">
        <f t="shared" si="43"/>
        <v/>
      </c>
      <c r="Q889" s="1" t="str">
        <f t="shared" si="44"/>
        <v/>
      </c>
      <c r="R889" s="1" t="str">
        <f>IF(LEN(Q889),SUM($Q$4:Q889)-1,"")</f>
        <v/>
      </c>
      <c r="S889" s="1" t="str">
        <f>IF(LENB($P889),IF(COUNTIF($B$34,"*[*"),REPLACE($B$34,FIND("[",$B$34),2,"["&amp;$R889&amp;"]"),$B$34),"")</f>
        <v/>
      </c>
      <c r="T889" s="1" t="str">
        <f>IF(LENB($P889),$S889&amp;"."&amp;T$2&amp;CHAR(9)&amp;$B$8&amp;" "&amp;H889&amp;$B$9&amp;CHAR(9)&amp;$B$7&amp;T$3,"")</f>
        <v/>
      </c>
      <c r="U889" s="1" t="str">
        <f>IF(LENB($P889),$S889&amp;"."&amp;U$2&amp;CHAR(9)&amp;$B$8&amp;" "&amp;I889&amp;$B$9&amp;CHAR(9)&amp;$B$7&amp;U$3,"")</f>
        <v/>
      </c>
      <c r="V889" s="1" t="str">
        <f>IF(LENB($P889),$S889&amp;"."&amp;V$2&amp;CHAR(9)&amp;$B$8&amp;" "&amp;J889&amp;$B$9&amp;CHAR(9)&amp;$B$7&amp;V$3,"")</f>
        <v/>
      </c>
      <c r="W889" s="1" t="str">
        <f>IF(LENB($P889),$S889&amp;"."&amp;W$2&amp;CHAR(9)&amp;$B$8&amp;" "&amp;K889&amp;$B$9&amp;CHAR(9)&amp;$B$7&amp;W$3,"")</f>
        <v/>
      </c>
      <c r="X889" s="1" t="str">
        <f>IF(LENB($P889),$S889&amp;"."&amp;X$2&amp;CHAR(9)&amp;$B$8&amp;" "&amp;L889&amp;$B$9&amp;CHAR(9)&amp;$B$7&amp;X$3,"")</f>
        <v/>
      </c>
      <c r="Y889" s="1" t="str">
        <f>IF(LENB($P889),$S889&amp;"."&amp;Y$2&amp;CHAR(9)&amp;$B$8&amp;" "&amp;M889&amp;$B$9&amp;CHAR(9)&amp;$B$7&amp;Y$3,"")</f>
        <v/>
      </c>
      <c r="Z889" s="1" t="str">
        <f>IF(LENB(O889),IF(1&lt;O889,CHAR(10),"")&amp;$B$7&amp;IF(G889=0,"名称未設定",G889)&amp;CHAR(10)&amp;T889&amp;CHAR(10)&amp;U889&amp;CHAR(10)&amp;V889&amp;CHAR(10)&amp;W889&amp;CHAR(10)&amp;X889&amp;CHAR(10)&amp;Y889,"")</f>
        <v/>
      </c>
    </row>
    <row r="890" spans="5:26"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f>IFERROR(INDEX(content!$E$2:$E$2049,MATCH($E890,content!$C$2:$C$2049,0),1),"")</f>
        <v/>
      </c>
      <c r="K890" s="1" t="str">
        <f>IFERROR(INDEX(content!$F$2:$F$2049,MATCH($E890,content!$C$2:$C$2049,0),1),"")</f>
        <v/>
      </c>
      <c r="L890" s="1" t="str">
        <f>IFERROR(INDEX(content!$G$2:$G$2049,MATCH($E890,content!$C$2:$C$2049,0),1),"")</f>
        <v/>
      </c>
      <c r="M890" s="1" t="str">
        <f>IFERROR(INDEX(content!$H$2:$H$2049,MATCH($E890,content!$C$2:$C$2049,0),1),"")</f>
        <v/>
      </c>
      <c r="N890" s="1" t="str">
        <f t="shared" si="42"/>
        <v/>
      </c>
      <c r="O890" s="1" t="str">
        <f>IF(LENB(N890),COUNTIF(N$4:N890,"●"),"")</f>
        <v/>
      </c>
      <c r="P890" s="1" t="str">
        <f t="shared" si="43"/>
        <v/>
      </c>
      <c r="Q890" s="1" t="str">
        <f t="shared" si="44"/>
        <v/>
      </c>
      <c r="R890" s="1" t="str">
        <f>IF(LEN(Q890),SUM($Q$4:Q890)-1,"")</f>
        <v/>
      </c>
      <c r="S890" s="1" t="str">
        <f>IF(LENB($P890),IF(COUNTIF($B$34,"*[*"),REPLACE($B$34,FIND("[",$B$34),2,"["&amp;$R890&amp;"]"),$B$34),"")</f>
        <v/>
      </c>
      <c r="T890" s="1" t="str">
        <f>IF(LENB($P890),$S890&amp;"."&amp;T$2&amp;CHAR(9)&amp;$B$8&amp;" "&amp;H890&amp;$B$9&amp;CHAR(9)&amp;$B$7&amp;T$3,"")</f>
        <v/>
      </c>
      <c r="U890" s="1" t="str">
        <f>IF(LENB($P890),$S890&amp;"."&amp;U$2&amp;CHAR(9)&amp;$B$8&amp;" "&amp;I890&amp;$B$9&amp;CHAR(9)&amp;$B$7&amp;U$3,"")</f>
        <v/>
      </c>
      <c r="V890" s="1" t="str">
        <f>IF(LENB($P890),$S890&amp;"."&amp;V$2&amp;CHAR(9)&amp;$B$8&amp;" "&amp;J890&amp;$B$9&amp;CHAR(9)&amp;$B$7&amp;V$3,"")</f>
        <v/>
      </c>
      <c r="W890" s="1" t="str">
        <f>IF(LENB($P890),$S890&amp;"."&amp;W$2&amp;CHAR(9)&amp;$B$8&amp;" "&amp;K890&amp;$B$9&amp;CHAR(9)&amp;$B$7&amp;W$3,"")</f>
        <v/>
      </c>
      <c r="X890" s="1" t="str">
        <f>IF(LENB($P890),$S890&amp;"."&amp;X$2&amp;CHAR(9)&amp;$B$8&amp;" "&amp;L890&amp;$B$9&amp;CHAR(9)&amp;$B$7&amp;X$3,"")</f>
        <v/>
      </c>
      <c r="Y890" s="1" t="str">
        <f>IF(LENB($P890),$S890&amp;"."&amp;Y$2&amp;CHAR(9)&amp;$B$8&amp;" "&amp;M890&amp;$B$9&amp;CHAR(9)&amp;$B$7&amp;Y$3,"")</f>
        <v/>
      </c>
      <c r="Z890" s="1" t="str">
        <f>IF(LENB(O890),IF(1&lt;O890,CHAR(10),"")&amp;$B$7&amp;IF(G890=0,"名称未設定",G890)&amp;CHAR(10)&amp;T890&amp;CHAR(10)&amp;U890&amp;CHAR(10)&amp;V890&amp;CHAR(10)&amp;W890&amp;CHAR(10)&amp;X890&amp;CHAR(10)&amp;Y890,"")</f>
        <v/>
      </c>
    </row>
    <row r="891" spans="5:26"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f>IFERROR(INDEX(content!$E$2:$E$2049,MATCH($E891,content!$C$2:$C$2049,0),1),"")</f>
        <v/>
      </c>
      <c r="K891" s="1" t="str">
        <f>IFERROR(INDEX(content!$F$2:$F$2049,MATCH($E891,content!$C$2:$C$2049,0),1),"")</f>
        <v/>
      </c>
      <c r="L891" s="1" t="str">
        <f>IFERROR(INDEX(content!$G$2:$G$2049,MATCH($E891,content!$C$2:$C$2049,0),1),"")</f>
        <v/>
      </c>
      <c r="M891" s="1" t="str">
        <f>IFERROR(INDEX(content!$H$2:$H$2049,MATCH($E891,content!$C$2:$C$2049,0),1),"")</f>
        <v/>
      </c>
      <c r="N891" s="1" t="str">
        <f t="shared" si="42"/>
        <v/>
      </c>
      <c r="O891" s="1" t="str">
        <f>IF(LENB(N891),COUNTIF(N$4:N891,"●"),"")</f>
        <v/>
      </c>
      <c r="P891" s="1" t="str">
        <f t="shared" si="43"/>
        <v/>
      </c>
      <c r="Q891" s="1" t="str">
        <f t="shared" si="44"/>
        <v/>
      </c>
      <c r="R891" s="1" t="str">
        <f>IF(LEN(Q891),SUM($Q$4:Q891)-1,"")</f>
        <v/>
      </c>
      <c r="S891" s="1" t="str">
        <f>IF(LENB($P891),IF(COUNTIF($B$34,"*[*"),REPLACE($B$34,FIND("[",$B$34),2,"["&amp;$R891&amp;"]"),$B$34),"")</f>
        <v/>
      </c>
      <c r="T891" s="1" t="str">
        <f>IF(LENB($P891),$S891&amp;"."&amp;T$2&amp;CHAR(9)&amp;$B$8&amp;" "&amp;H891&amp;$B$9&amp;CHAR(9)&amp;$B$7&amp;T$3,"")</f>
        <v/>
      </c>
      <c r="U891" s="1" t="str">
        <f>IF(LENB($P891),$S891&amp;"."&amp;U$2&amp;CHAR(9)&amp;$B$8&amp;" "&amp;I891&amp;$B$9&amp;CHAR(9)&amp;$B$7&amp;U$3,"")</f>
        <v/>
      </c>
      <c r="V891" s="1" t="str">
        <f>IF(LENB($P891),$S891&amp;"."&amp;V$2&amp;CHAR(9)&amp;$B$8&amp;" "&amp;J891&amp;$B$9&amp;CHAR(9)&amp;$B$7&amp;V$3,"")</f>
        <v/>
      </c>
      <c r="W891" s="1" t="str">
        <f>IF(LENB($P891),$S891&amp;"."&amp;W$2&amp;CHAR(9)&amp;$B$8&amp;" "&amp;K891&amp;$B$9&amp;CHAR(9)&amp;$B$7&amp;W$3,"")</f>
        <v/>
      </c>
      <c r="X891" s="1" t="str">
        <f>IF(LENB($P891),$S891&amp;"."&amp;X$2&amp;CHAR(9)&amp;$B$8&amp;" "&amp;L891&amp;$B$9&amp;CHAR(9)&amp;$B$7&amp;X$3,"")</f>
        <v/>
      </c>
      <c r="Y891" s="1" t="str">
        <f>IF(LENB($P891),$S891&amp;"."&amp;Y$2&amp;CHAR(9)&amp;$B$8&amp;" "&amp;M891&amp;$B$9&amp;CHAR(9)&amp;$B$7&amp;Y$3,"")</f>
        <v/>
      </c>
      <c r="Z891" s="1" t="str">
        <f>IF(LENB(O891),IF(1&lt;O891,CHAR(10),"")&amp;$B$7&amp;IF(G891=0,"名称未設定",G891)&amp;CHAR(10)&amp;T891&amp;CHAR(10)&amp;U891&amp;CHAR(10)&amp;V891&amp;CHAR(10)&amp;W891&amp;CHAR(10)&amp;X891&amp;CHAR(10)&amp;Y891,"")</f>
        <v/>
      </c>
    </row>
    <row r="892" spans="5:26"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f>IFERROR(INDEX(content!$E$2:$E$2049,MATCH($E892,content!$C$2:$C$2049,0),1),"")</f>
        <v/>
      </c>
      <c r="K892" s="1" t="str">
        <f>IFERROR(INDEX(content!$F$2:$F$2049,MATCH($E892,content!$C$2:$C$2049,0),1),"")</f>
        <v/>
      </c>
      <c r="L892" s="1" t="str">
        <f>IFERROR(INDEX(content!$G$2:$G$2049,MATCH($E892,content!$C$2:$C$2049,0),1),"")</f>
        <v/>
      </c>
      <c r="M892" s="1" t="str">
        <f>IFERROR(INDEX(content!$H$2:$H$2049,MATCH($E892,content!$C$2:$C$2049,0),1),"")</f>
        <v/>
      </c>
      <c r="N892" s="1" t="str">
        <f t="shared" si="42"/>
        <v/>
      </c>
      <c r="O892" s="1" t="str">
        <f>IF(LENB(N892),COUNTIF(N$4:N892,"●"),"")</f>
        <v/>
      </c>
      <c r="P892" s="1" t="str">
        <f t="shared" si="43"/>
        <v/>
      </c>
      <c r="Q892" s="1" t="str">
        <f t="shared" si="44"/>
        <v/>
      </c>
      <c r="R892" s="1" t="str">
        <f>IF(LEN(Q892),SUM($Q$4:Q892)-1,"")</f>
        <v/>
      </c>
      <c r="S892" s="1" t="str">
        <f>IF(LENB($P892),IF(COUNTIF($B$34,"*[*"),REPLACE($B$34,FIND("[",$B$34),2,"["&amp;$R892&amp;"]"),$B$34),"")</f>
        <v/>
      </c>
      <c r="T892" s="1" t="str">
        <f>IF(LENB($P892),$S892&amp;"."&amp;T$2&amp;CHAR(9)&amp;$B$8&amp;" "&amp;H892&amp;$B$9&amp;CHAR(9)&amp;$B$7&amp;T$3,"")</f>
        <v/>
      </c>
      <c r="U892" s="1" t="str">
        <f>IF(LENB($P892),$S892&amp;"."&amp;U$2&amp;CHAR(9)&amp;$B$8&amp;" "&amp;I892&amp;$B$9&amp;CHAR(9)&amp;$B$7&amp;U$3,"")</f>
        <v/>
      </c>
      <c r="V892" s="1" t="str">
        <f>IF(LENB($P892),$S892&amp;"."&amp;V$2&amp;CHAR(9)&amp;$B$8&amp;" "&amp;J892&amp;$B$9&amp;CHAR(9)&amp;$B$7&amp;V$3,"")</f>
        <v/>
      </c>
      <c r="W892" s="1" t="str">
        <f>IF(LENB($P892),$S892&amp;"."&amp;W$2&amp;CHAR(9)&amp;$B$8&amp;" "&amp;K892&amp;$B$9&amp;CHAR(9)&amp;$B$7&amp;W$3,"")</f>
        <v/>
      </c>
      <c r="X892" s="1" t="str">
        <f>IF(LENB($P892),$S892&amp;"."&amp;X$2&amp;CHAR(9)&amp;$B$8&amp;" "&amp;L892&amp;$B$9&amp;CHAR(9)&amp;$B$7&amp;X$3,"")</f>
        <v/>
      </c>
      <c r="Y892" s="1" t="str">
        <f>IF(LENB($P892),$S892&amp;"."&amp;Y$2&amp;CHAR(9)&amp;$B$8&amp;" "&amp;M892&amp;$B$9&amp;CHAR(9)&amp;$B$7&amp;Y$3,"")</f>
        <v/>
      </c>
      <c r="Z892" s="1" t="str">
        <f>IF(LENB(O892),IF(1&lt;O892,CHAR(10),"")&amp;$B$7&amp;IF(G892=0,"名称未設定",G892)&amp;CHAR(10)&amp;T892&amp;CHAR(10)&amp;U892&amp;CHAR(10)&amp;V892&amp;CHAR(10)&amp;W892&amp;CHAR(10)&amp;X892&amp;CHAR(10)&amp;Y892,"")</f>
        <v/>
      </c>
    </row>
    <row r="893" spans="5:26"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f>IFERROR(INDEX(content!$E$2:$E$2049,MATCH($E893,content!$C$2:$C$2049,0),1),"")</f>
        <v/>
      </c>
      <c r="K893" s="1" t="str">
        <f>IFERROR(INDEX(content!$F$2:$F$2049,MATCH($E893,content!$C$2:$C$2049,0),1),"")</f>
        <v/>
      </c>
      <c r="L893" s="1" t="str">
        <f>IFERROR(INDEX(content!$G$2:$G$2049,MATCH($E893,content!$C$2:$C$2049,0),1),"")</f>
        <v/>
      </c>
      <c r="M893" s="1" t="str">
        <f>IFERROR(INDEX(content!$H$2:$H$2049,MATCH($E893,content!$C$2:$C$2049,0),1),"")</f>
        <v/>
      </c>
      <c r="N893" s="1" t="str">
        <f t="shared" si="42"/>
        <v/>
      </c>
      <c r="O893" s="1" t="str">
        <f>IF(LENB(N893),COUNTIF(N$4:N893,"●"),"")</f>
        <v/>
      </c>
      <c r="P893" s="1" t="str">
        <f t="shared" si="43"/>
        <v/>
      </c>
      <c r="Q893" s="1" t="str">
        <f t="shared" si="44"/>
        <v/>
      </c>
      <c r="R893" s="1" t="str">
        <f>IF(LEN(Q893),SUM($Q$4:Q893)-1,"")</f>
        <v/>
      </c>
      <c r="S893" s="1" t="str">
        <f>IF(LENB($P893),IF(COUNTIF($B$34,"*[*"),REPLACE($B$34,FIND("[",$B$34),2,"["&amp;$R893&amp;"]"),$B$34),"")</f>
        <v/>
      </c>
      <c r="T893" s="1" t="str">
        <f>IF(LENB($P893),$S893&amp;"."&amp;T$2&amp;CHAR(9)&amp;$B$8&amp;" "&amp;H893&amp;$B$9&amp;CHAR(9)&amp;$B$7&amp;T$3,"")</f>
        <v/>
      </c>
      <c r="U893" s="1" t="str">
        <f>IF(LENB($P893),$S893&amp;"."&amp;U$2&amp;CHAR(9)&amp;$B$8&amp;" "&amp;I893&amp;$B$9&amp;CHAR(9)&amp;$B$7&amp;U$3,"")</f>
        <v/>
      </c>
      <c r="V893" s="1" t="str">
        <f>IF(LENB($P893),$S893&amp;"."&amp;V$2&amp;CHAR(9)&amp;$B$8&amp;" "&amp;J893&amp;$B$9&amp;CHAR(9)&amp;$B$7&amp;V$3,"")</f>
        <v/>
      </c>
      <c r="W893" s="1" t="str">
        <f>IF(LENB($P893),$S893&amp;"."&amp;W$2&amp;CHAR(9)&amp;$B$8&amp;" "&amp;K893&amp;$B$9&amp;CHAR(9)&amp;$B$7&amp;W$3,"")</f>
        <v/>
      </c>
      <c r="X893" s="1" t="str">
        <f>IF(LENB($P893),$S893&amp;"."&amp;X$2&amp;CHAR(9)&amp;$B$8&amp;" "&amp;L893&amp;$B$9&amp;CHAR(9)&amp;$B$7&amp;X$3,"")</f>
        <v/>
      </c>
      <c r="Y893" s="1" t="str">
        <f>IF(LENB($P893),$S893&amp;"."&amp;Y$2&amp;CHAR(9)&amp;$B$8&amp;" "&amp;M893&amp;$B$9&amp;CHAR(9)&amp;$B$7&amp;Y$3,"")</f>
        <v/>
      </c>
      <c r="Z893" s="1" t="str">
        <f>IF(LENB(O893),IF(1&lt;O893,CHAR(10),"")&amp;$B$7&amp;IF(G893=0,"名称未設定",G893)&amp;CHAR(10)&amp;T893&amp;CHAR(10)&amp;U893&amp;CHAR(10)&amp;V893&amp;CHAR(10)&amp;W893&amp;CHAR(10)&amp;X893&amp;CHAR(10)&amp;Y893,"")</f>
        <v/>
      </c>
    </row>
    <row r="894" spans="5:26"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f>IFERROR(INDEX(content!$E$2:$E$2049,MATCH($E894,content!$C$2:$C$2049,0),1),"")</f>
        <v/>
      </c>
      <c r="K894" s="1" t="str">
        <f>IFERROR(INDEX(content!$F$2:$F$2049,MATCH($E894,content!$C$2:$C$2049,0),1),"")</f>
        <v/>
      </c>
      <c r="L894" s="1" t="str">
        <f>IFERROR(INDEX(content!$G$2:$G$2049,MATCH($E894,content!$C$2:$C$2049,0),1),"")</f>
        <v/>
      </c>
      <c r="M894" s="1" t="str">
        <f>IFERROR(INDEX(content!$H$2:$H$2049,MATCH($E894,content!$C$2:$C$2049,0),1),"")</f>
        <v/>
      </c>
      <c r="N894" s="1" t="str">
        <f t="shared" si="42"/>
        <v/>
      </c>
      <c r="O894" s="1" t="str">
        <f>IF(LENB(N894),COUNTIF(N$4:N894,"●"),"")</f>
        <v/>
      </c>
      <c r="P894" s="1" t="str">
        <f t="shared" si="43"/>
        <v/>
      </c>
      <c r="Q894" s="1" t="str">
        <f t="shared" si="44"/>
        <v/>
      </c>
      <c r="R894" s="1" t="str">
        <f>IF(LEN(Q894),SUM($Q$4:Q894)-1,"")</f>
        <v/>
      </c>
      <c r="S894" s="1" t="str">
        <f>IF(LENB($P894),IF(COUNTIF($B$34,"*[*"),REPLACE($B$34,FIND("[",$B$34),2,"["&amp;$R894&amp;"]"),$B$34),"")</f>
        <v/>
      </c>
      <c r="T894" s="1" t="str">
        <f>IF(LENB($P894),$S894&amp;"."&amp;T$2&amp;CHAR(9)&amp;$B$8&amp;" "&amp;H894&amp;$B$9&amp;CHAR(9)&amp;$B$7&amp;T$3,"")</f>
        <v/>
      </c>
      <c r="U894" s="1" t="str">
        <f>IF(LENB($P894),$S894&amp;"."&amp;U$2&amp;CHAR(9)&amp;$B$8&amp;" "&amp;I894&amp;$B$9&amp;CHAR(9)&amp;$B$7&amp;U$3,"")</f>
        <v/>
      </c>
      <c r="V894" s="1" t="str">
        <f>IF(LENB($P894),$S894&amp;"."&amp;V$2&amp;CHAR(9)&amp;$B$8&amp;" "&amp;J894&amp;$B$9&amp;CHAR(9)&amp;$B$7&amp;V$3,"")</f>
        <v/>
      </c>
      <c r="W894" s="1" t="str">
        <f>IF(LENB($P894),$S894&amp;"."&amp;W$2&amp;CHAR(9)&amp;$B$8&amp;" "&amp;K894&amp;$B$9&amp;CHAR(9)&amp;$B$7&amp;W$3,"")</f>
        <v/>
      </c>
      <c r="X894" s="1" t="str">
        <f>IF(LENB($P894),$S894&amp;"."&amp;X$2&amp;CHAR(9)&amp;$B$8&amp;" "&amp;L894&amp;$B$9&amp;CHAR(9)&amp;$B$7&amp;X$3,"")</f>
        <v/>
      </c>
      <c r="Y894" s="1" t="str">
        <f>IF(LENB($P894),$S894&amp;"."&amp;Y$2&amp;CHAR(9)&amp;$B$8&amp;" "&amp;M894&amp;$B$9&amp;CHAR(9)&amp;$B$7&amp;Y$3,"")</f>
        <v/>
      </c>
      <c r="Z894" s="1" t="str">
        <f>IF(LENB(O894),IF(1&lt;O894,CHAR(10),"")&amp;$B$7&amp;IF(G894=0,"名称未設定",G894)&amp;CHAR(10)&amp;T894&amp;CHAR(10)&amp;U894&amp;CHAR(10)&amp;V894&amp;CHAR(10)&amp;W894&amp;CHAR(10)&amp;X894&amp;CHAR(10)&amp;Y894,"")</f>
        <v/>
      </c>
    </row>
    <row r="895" spans="5:26"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f>IFERROR(INDEX(content!$E$2:$E$2049,MATCH($E895,content!$C$2:$C$2049,0),1),"")</f>
        <v/>
      </c>
      <c r="K895" s="1" t="str">
        <f>IFERROR(INDEX(content!$F$2:$F$2049,MATCH($E895,content!$C$2:$C$2049,0),1),"")</f>
        <v/>
      </c>
      <c r="L895" s="1" t="str">
        <f>IFERROR(INDEX(content!$G$2:$G$2049,MATCH($E895,content!$C$2:$C$2049,0),1),"")</f>
        <v/>
      </c>
      <c r="M895" s="1" t="str">
        <f>IFERROR(INDEX(content!$H$2:$H$2049,MATCH($E895,content!$C$2:$C$2049,0),1),"")</f>
        <v/>
      </c>
      <c r="N895" s="1" t="str">
        <f t="shared" si="42"/>
        <v/>
      </c>
      <c r="O895" s="1" t="str">
        <f>IF(LENB(N895),COUNTIF(N$4:N895,"●"),"")</f>
        <v/>
      </c>
      <c r="P895" s="1" t="str">
        <f t="shared" si="43"/>
        <v/>
      </c>
      <c r="Q895" s="1" t="str">
        <f t="shared" si="44"/>
        <v/>
      </c>
      <c r="R895" s="1" t="str">
        <f>IF(LEN(Q895),SUM($Q$4:Q895)-1,"")</f>
        <v/>
      </c>
      <c r="S895" s="1" t="str">
        <f>IF(LENB($P895),IF(COUNTIF($B$34,"*[*"),REPLACE($B$34,FIND("[",$B$34),2,"["&amp;$R895&amp;"]"),$B$34),"")</f>
        <v/>
      </c>
      <c r="T895" s="1" t="str">
        <f>IF(LENB($P895),$S895&amp;"."&amp;T$2&amp;CHAR(9)&amp;$B$8&amp;" "&amp;H895&amp;$B$9&amp;CHAR(9)&amp;$B$7&amp;T$3,"")</f>
        <v/>
      </c>
      <c r="U895" s="1" t="str">
        <f>IF(LENB($P895),$S895&amp;"."&amp;U$2&amp;CHAR(9)&amp;$B$8&amp;" "&amp;I895&amp;$B$9&amp;CHAR(9)&amp;$B$7&amp;U$3,"")</f>
        <v/>
      </c>
      <c r="V895" s="1" t="str">
        <f>IF(LENB($P895),$S895&amp;"."&amp;V$2&amp;CHAR(9)&amp;$B$8&amp;" "&amp;J895&amp;$B$9&amp;CHAR(9)&amp;$B$7&amp;V$3,"")</f>
        <v/>
      </c>
      <c r="W895" s="1" t="str">
        <f>IF(LENB($P895),$S895&amp;"."&amp;W$2&amp;CHAR(9)&amp;$B$8&amp;" "&amp;K895&amp;$B$9&amp;CHAR(9)&amp;$B$7&amp;W$3,"")</f>
        <v/>
      </c>
      <c r="X895" s="1" t="str">
        <f>IF(LENB($P895),$S895&amp;"."&amp;X$2&amp;CHAR(9)&amp;$B$8&amp;" "&amp;L895&amp;$B$9&amp;CHAR(9)&amp;$B$7&amp;X$3,"")</f>
        <v/>
      </c>
      <c r="Y895" s="1" t="str">
        <f>IF(LENB($P895),$S895&amp;"."&amp;Y$2&amp;CHAR(9)&amp;$B$8&amp;" "&amp;M895&amp;$B$9&amp;CHAR(9)&amp;$B$7&amp;Y$3,"")</f>
        <v/>
      </c>
      <c r="Z895" s="1" t="str">
        <f>IF(LENB(O895),IF(1&lt;O895,CHAR(10),"")&amp;$B$7&amp;IF(G895=0,"名称未設定",G895)&amp;CHAR(10)&amp;T895&amp;CHAR(10)&amp;U895&amp;CHAR(10)&amp;V895&amp;CHAR(10)&amp;W895&amp;CHAR(10)&amp;X895&amp;CHAR(10)&amp;Y895,"")</f>
        <v/>
      </c>
    </row>
    <row r="896" spans="5:26"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f>IFERROR(INDEX(content!$E$2:$E$2049,MATCH($E896,content!$C$2:$C$2049,0),1),"")</f>
        <v/>
      </c>
      <c r="K896" s="1" t="str">
        <f>IFERROR(INDEX(content!$F$2:$F$2049,MATCH($E896,content!$C$2:$C$2049,0),1),"")</f>
        <v/>
      </c>
      <c r="L896" s="1" t="str">
        <f>IFERROR(INDEX(content!$G$2:$G$2049,MATCH($E896,content!$C$2:$C$2049,0),1),"")</f>
        <v/>
      </c>
      <c r="M896" s="1" t="str">
        <f>IFERROR(INDEX(content!$H$2:$H$2049,MATCH($E896,content!$C$2:$C$2049,0),1),"")</f>
        <v/>
      </c>
      <c r="N896" s="1" t="str">
        <f t="shared" si="42"/>
        <v/>
      </c>
      <c r="O896" s="1" t="str">
        <f>IF(LENB(N896),COUNTIF(N$4:N896,"●"),"")</f>
        <v/>
      </c>
      <c r="P896" s="1" t="str">
        <f t="shared" si="43"/>
        <v/>
      </c>
      <c r="Q896" s="1" t="str">
        <f t="shared" si="44"/>
        <v/>
      </c>
      <c r="R896" s="1" t="str">
        <f>IF(LEN(Q896),SUM($Q$4:Q896)-1,"")</f>
        <v/>
      </c>
      <c r="S896" s="1" t="str">
        <f>IF(LENB($P896),IF(COUNTIF($B$34,"*[*"),REPLACE($B$34,FIND("[",$B$34),2,"["&amp;$R896&amp;"]"),$B$34),"")</f>
        <v/>
      </c>
      <c r="T896" s="1" t="str">
        <f>IF(LENB($P896),$S896&amp;"."&amp;T$2&amp;CHAR(9)&amp;$B$8&amp;" "&amp;H896&amp;$B$9&amp;CHAR(9)&amp;$B$7&amp;T$3,"")</f>
        <v/>
      </c>
      <c r="U896" s="1" t="str">
        <f>IF(LENB($P896),$S896&amp;"."&amp;U$2&amp;CHAR(9)&amp;$B$8&amp;" "&amp;I896&amp;$B$9&amp;CHAR(9)&amp;$B$7&amp;U$3,"")</f>
        <v/>
      </c>
      <c r="V896" s="1" t="str">
        <f>IF(LENB($P896),$S896&amp;"."&amp;V$2&amp;CHAR(9)&amp;$B$8&amp;" "&amp;J896&amp;$B$9&amp;CHAR(9)&amp;$B$7&amp;V$3,"")</f>
        <v/>
      </c>
      <c r="W896" s="1" t="str">
        <f>IF(LENB($P896),$S896&amp;"."&amp;W$2&amp;CHAR(9)&amp;$B$8&amp;" "&amp;K896&amp;$B$9&amp;CHAR(9)&amp;$B$7&amp;W$3,"")</f>
        <v/>
      </c>
      <c r="X896" s="1" t="str">
        <f>IF(LENB($P896),$S896&amp;"."&amp;X$2&amp;CHAR(9)&amp;$B$8&amp;" "&amp;L896&amp;$B$9&amp;CHAR(9)&amp;$B$7&amp;X$3,"")</f>
        <v/>
      </c>
      <c r="Y896" s="1" t="str">
        <f>IF(LENB($P896),$S896&amp;"."&amp;Y$2&amp;CHAR(9)&amp;$B$8&amp;" "&amp;M896&amp;$B$9&amp;CHAR(9)&amp;$B$7&amp;Y$3,"")</f>
        <v/>
      </c>
      <c r="Z896" s="1" t="str">
        <f>IF(LENB(O896),IF(1&lt;O896,CHAR(10),"")&amp;$B$7&amp;IF(G896=0,"名称未設定",G896)&amp;CHAR(10)&amp;T896&amp;CHAR(10)&amp;U896&amp;CHAR(10)&amp;V896&amp;CHAR(10)&amp;W896&amp;CHAR(10)&amp;X896&amp;CHAR(10)&amp;Y896,"")</f>
        <v/>
      </c>
    </row>
    <row r="897" spans="5:26"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f>IFERROR(INDEX(content!$E$2:$E$2049,MATCH($E897,content!$C$2:$C$2049,0),1),"")</f>
        <v/>
      </c>
      <c r="K897" s="1" t="str">
        <f>IFERROR(INDEX(content!$F$2:$F$2049,MATCH($E897,content!$C$2:$C$2049,0),1),"")</f>
        <v/>
      </c>
      <c r="L897" s="1" t="str">
        <f>IFERROR(INDEX(content!$G$2:$G$2049,MATCH($E897,content!$C$2:$C$2049,0),1),"")</f>
        <v/>
      </c>
      <c r="M897" s="1" t="str">
        <f>IFERROR(INDEX(content!$H$2:$H$2049,MATCH($E897,content!$C$2:$C$2049,0),1),"")</f>
        <v/>
      </c>
      <c r="N897" s="1" t="str">
        <f t="shared" si="42"/>
        <v/>
      </c>
      <c r="O897" s="1" t="str">
        <f>IF(LENB(N897),COUNTIF(N$4:N897,"●"),"")</f>
        <v/>
      </c>
      <c r="P897" s="1" t="str">
        <f t="shared" si="43"/>
        <v/>
      </c>
      <c r="Q897" s="1" t="str">
        <f t="shared" si="44"/>
        <v/>
      </c>
      <c r="R897" s="1" t="str">
        <f>IF(LEN(Q897),SUM($Q$4:Q897)-1,"")</f>
        <v/>
      </c>
      <c r="S897" s="1" t="str">
        <f>IF(LENB($P897),IF(COUNTIF($B$34,"*[*"),REPLACE($B$34,FIND("[",$B$34),2,"["&amp;$R897&amp;"]"),$B$34),"")</f>
        <v/>
      </c>
      <c r="T897" s="1" t="str">
        <f>IF(LENB($P897),$S897&amp;"."&amp;T$2&amp;CHAR(9)&amp;$B$8&amp;" "&amp;H897&amp;$B$9&amp;CHAR(9)&amp;$B$7&amp;T$3,"")</f>
        <v/>
      </c>
      <c r="U897" s="1" t="str">
        <f>IF(LENB($P897),$S897&amp;"."&amp;U$2&amp;CHAR(9)&amp;$B$8&amp;" "&amp;I897&amp;$B$9&amp;CHAR(9)&amp;$B$7&amp;U$3,"")</f>
        <v/>
      </c>
      <c r="V897" s="1" t="str">
        <f>IF(LENB($P897),$S897&amp;"."&amp;V$2&amp;CHAR(9)&amp;$B$8&amp;" "&amp;J897&amp;$B$9&amp;CHAR(9)&amp;$B$7&amp;V$3,"")</f>
        <v/>
      </c>
      <c r="W897" s="1" t="str">
        <f>IF(LENB($P897),$S897&amp;"."&amp;W$2&amp;CHAR(9)&amp;$B$8&amp;" "&amp;K897&amp;$B$9&amp;CHAR(9)&amp;$B$7&amp;W$3,"")</f>
        <v/>
      </c>
      <c r="X897" s="1" t="str">
        <f>IF(LENB($P897),$S897&amp;"."&amp;X$2&amp;CHAR(9)&amp;$B$8&amp;" "&amp;L897&amp;$B$9&amp;CHAR(9)&amp;$B$7&amp;X$3,"")</f>
        <v/>
      </c>
      <c r="Y897" s="1" t="str">
        <f>IF(LENB($P897),$S897&amp;"."&amp;Y$2&amp;CHAR(9)&amp;$B$8&amp;" "&amp;M897&amp;$B$9&amp;CHAR(9)&amp;$B$7&amp;Y$3,"")</f>
        <v/>
      </c>
      <c r="Z897" s="1" t="str">
        <f>IF(LENB(O897),IF(1&lt;O897,CHAR(10),"")&amp;$B$7&amp;IF(G897=0,"名称未設定",G897)&amp;CHAR(10)&amp;T897&amp;CHAR(10)&amp;U897&amp;CHAR(10)&amp;V897&amp;CHAR(10)&amp;W897&amp;CHAR(10)&amp;X897&amp;CHAR(10)&amp;Y897,"")</f>
        <v/>
      </c>
    </row>
    <row r="898" spans="5:26"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f>IFERROR(INDEX(content!$E$2:$E$2049,MATCH($E898,content!$C$2:$C$2049,0),1),"")</f>
        <v/>
      </c>
      <c r="K898" s="1" t="str">
        <f>IFERROR(INDEX(content!$F$2:$F$2049,MATCH($E898,content!$C$2:$C$2049,0),1),"")</f>
        <v/>
      </c>
      <c r="L898" s="1" t="str">
        <f>IFERROR(INDEX(content!$G$2:$G$2049,MATCH($E898,content!$C$2:$C$2049,0),1),"")</f>
        <v/>
      </c>
      <c r="M898" s="1" t="str">
        <f>IFERROR(INDEX(content!$H$2:$H$2049,MATCH($E898,content!$C$2:$C$2049,0),1),"")</f>
        <v/>
      </c>
      <c r="N898" s="1" t="str">
        <f t="shared" si="42"/>
        <v/>
      </c>
      <c r="O898" s="1" t="str">
        <f>IF(LENB(N898),COUNTIF(N$4:N898,"●"),"")</f>
        <v/>
      </c>
      <c r="P898" s="1" t="str">
        <f t="shared" si="43"/>
        <v/>
      </c>
      <c r="Q898" s="1" t="str">
        <f t="shared" si="44"/>
        <v/>
      </c>
      <c r="R898" s="1" t="str">
        <f>IF(LEN(Q898),SUM($Q$4:Q898)-1,"")</f>
        <v/>
      </c>
      <c r="S898" s="1" t="str">
        <f>IF(LENB($P898),IF(COUNTIF($B$34,"*[*"),REPLACE($B$34,FIND("[",$B$34),2,"["&amp;$R898&amp;"]"),$B$34),"")</f>
        <v/>
      </c>
      <c r="T898" s="1" t="str">
        <f>IF(LENB($P898),$S898&amp;"."&amp;T$2&amp;CHAR(9)&amp;$B$8&amp;" "&amp;H898&amp;$B$9&amp;CHAR(9)&amp;$B$7&amp;T$3,"")</f>
        <v/>
      </c>
      <c r="U898" s="1" t="str">
        <f>IF(LENB($P898),$S898&amp;"."&amp;U$2&amp;CHAR(9)&amp;$B$8&amp;" "&amp;I898&amp;$B$9&amp;CHAR(9)&amp;$B$7&amp;U$3,"")</f>
        <v/>
      </c>
      <c r="V898" s="1" t="str">
        <f>IF(LENB($P898),$S898&amp;"."&amp;V$2&amp;CHAR(9)&amp;$B$8&amp;" "&amp;J898&amp;$B$9&amp;CHAR(9)&amp;$B$7&amp;V$3,"")</f>
        <v/>
      </c>
      <c r="W898" s="1" t="str">
        <f>IF(LENB($P898),$S898&amp;"."&amp;W$2&amp;CHAR(9)&amp;$B$8&amp;" "&amp;K898&amp;$B$9&amp;CHAR(9)&amp;$B$7&amp;W$3,"")</f>
        <v/>
      </c>
      <c r="X898" s="1" t="str">
        <f>IF(LENB($P898),$S898&amp;"."&amp;X$2&amp;CHAR(9)&amp;$B$8&amp;" "&amp;L898&amp;$B$9&amp;CHAR(9)&amp;$B$7&amp;X$3,"")</f>
        <v/>
      </c>
      <c r="Y898" s="1" t="str">
        <f>IF(LENB($P898),$S898&amp;"."&amp;Y$2&amp;CHAR(9)&amp;$B$8&amp;" "&amp;M898&amp;$B$9&amp;CHAR(9)&amp;$B$7&amp;Y$3,"")</f>
        <v/>
      </c>
      <c r="Z898" s="1" t="str">
        <f>IF(LENB(O898),IF(1&lt;O898,CHAR(10),"")&amp;$B$7&amp;IF(G898=0,"名称未設定",G898)&amp;CHAR(10)&amp;T898&amp;CHAR(10)&amp;U898&amp;CHAR(10)&amp;V898&amp;CHAR(10)&amp;W898&amp;CHAR(10)&amp;X898&amp;CHAR(10)&amp;Y898,"")</f>
        <v/>
      </c>
    </row>
    <row r="899" spans="5:26"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f>IFERROR(INDEX(content!$E$2:$E$2049,MATCH($E899,content!$C$2:$C$2049,0),1),"")</f>
        <v/>
      </c>
      <c r="K899" s="1" t="str">
        <f>IFERROR(INDEX(content!$F$2:$F$2049,MATCH($E899,content!$C$2:$C$2049,0),1),"")</f>
        <v/>
      </c>
      <c r="L899" s="1" t="str">
        <f>IFERROR(INDEX(content!$G$2:$G$2049,MATCH($E899,content!$C$2:$C$2049,0),1),"")</f>
        <v/>
      </c>
      <c r="M899" s="1" t="str">
        <f>IFERROR(INDEX(content!$H$2:$H$2049,MATCH($E899,content!$C$2:$C$2049,0),1),"")</f>
        <v/>
      </c>
      <c r="N899" s="1" t="str">
        <f t="shared" si="42"/>
        <v/>
      </c>
      <c r="O899" s="1" t="str">
        <f>IF(LENB(N899),COUNTIF(N$4:N899,"●"),"")</f>
        <v/>
      </c>
      <c r="P899" s="1" t="str">
        <f t="shared" si="43"/>
        <v/>
      </c>
      <c r="Q899" s="1" t="str">
        <f t="shared" si="44"/>
        <v/>
      </c>
      <c r="R899" s="1" t="str">
        <f>IF(LEN(Q899),SUM($Q$4:Q899)-1,"")</f>
        <v/>
      </c>
      <c r="S899" s="1" t="str">
        <f>IF(LENB($P899),IF(COUNTIF($B$34,"*[*"),REPLACE($B$34,FIND("[",$B$34),2,"["&amp;$R899&amp;"]"),$B$34),"")</f>
        <v/>
      </c>
      <c r="T899" s="1" t="str">
        <f>IF(LENB($P899),$S899&amp;"."&amp;T$2&amp;CHAR(9)&amp;$B$8&amp;" "&amp;H899&amp;$B$9&amp;CHAR(9)&amp;$B$7&amp;T$3,"")</f>
        <v/>
      </c>
      <c r="U899" s="1" t="str">
        <f>IF(LENB($P899),$S899&amp;"."&amp;U$2&amp;CHAR(9)&amp;$B$8&amp;" "&amp;I899&amp;$B$9&amp;CHAR(9)&amp;$B$7&amp;U$3,"")</f>
        <v/>
      </c>
      <c r="V899" s="1" t="str">
        <f>IF(LENB($P899),$S899&amp;"."&amp;V$2&amp;CHAR(9)&amp;$B$8&amp;" "&amp;J899&amp;$B$9&amp;CHAR(9)&amp;$B$7&amp;V$3,"")</f>
        <v/>
      </c>
      <c r="W899" s="1" t="str">
        <f>IF(LENB($P899),$S899&amp;"."&amp;W$2&amp;CHAR(9)&amp;$B$8&amp;" "&amp;K899&amp;$B$9&amp;CHAR(9)&amp;$B$7&amp;W$3,"")</f>
        <v/>
      </c>
      <c r="X899" s="1" t="str">
        <f>IF(LENB($P899),$S899&amp;"."&amp;X$2&amp;CHAR(9)&amp;$B$8&amp;" "&amp;L899&amp;$B$9&amp;CHAR(9)&amp;$B$7&amp;X$3,"")</f>
        <v/>
      </c>
      <c r="Y899" s="1" t="str">
        <f>IF(LENB($P899),$S899&amp;"."&amp;Y$2&amp;CHAR(9)&amp;$B$8&amp;" "&amp;M899&amp;$B$9&amp;CHAR(9)&amp;$B$7&amp;Y$3,"")</f>
        <v/>
      </c>
      <c r="Z899" s="1" t="str">
        <f>IF(LENB(O899),IF(1&lt;O899,CHAR(10),"")&amp;$B$7&amp;IF(G899=0,"名称未設定",G899)&amp;CHAR(10)&amp;T899&amp;CHAR(10)&amp;U899&amp;CHAR(10)&amp;V899&amp;CHAR(10)&amp;W899&amp;CHAR(10)&amp;X899&amp;CHAR(10)&amp;Y899,"")</f>
        <v/>
      </c>
    </row>
    <row r="900" spans="5:26"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f>IFERROR(INDEX(content!$E$2:$E$2049,MATCH($E900,content!$C$2:$C$2049,0),1),"")</f>
        <v/>
      </c>
      <c r="K900" s="1" t="str">
        <f>IFERROR(INDEX(content!$F$2:$F$2049,MATCH($E900,content!$C$2:$C$2049,0),1),"")</f>
        <v/>
      </c>
      <c r="L900" s="1" t="str">
        <f>IFERROR(INDEX(content!$G$2:$G$2049,MATCH($E900,content!$C$2:$C$2049,0),1),"")</f>
        <v/>
      </c>
      <c r="M900" s="1" t="str">
        <f>IFERROR(INDEX(content!$H$2:$H$2049,MATCH($E900,content!$C$2:$C$2049,0),1),"")</f>
        <v/>
      </c>
      <c r="N900" s="1" t="str">
        <f t="shared" ref="N900:N963" si="45">IF(AND(LENB(H900),0&lt;H900,LENB(J900),0&lt;J900),"●","")</f>
        <v/>
      </c>
      <c r="O900" s="1" t="str">
        <f>IF(LENB(N900),COUNTIF(N$4:N900,"●"),"")</f>
        <v/>
      </c>
      <c r="P900" s="1" t="str">
        <f t="shared" si="43"/>
        <v/>
      </c>
      <c r="Q900" s="1" t="str">
        <f t="shared" si="44"/>
        <v/>
      </c>
      <c r="R900" s="1" t="str">
        <f>IF(LEN(Q900),SUM($Q$4:Q900)-1,"")</f>
        <v/>
      </c>
      <c r="S900" s="1" t="str">
        <f>IF(LENB($P900),IF(COUNTIF($B$34,"*[*"),REPLACE($B$34,FIND("[",$B$34),2,"["&amp;$R900&amp;"]"),$B$34),"")</f>
        <v/>
      </c>
      <c r="T900" s="1" t="str">
        <f>IF(LENB($P900),$S900&amp;"."&amp;T$2&amp;CHAR(9)&amp;$B$8&amp;" "&amp;H900&amp;$B$9&amp;CHAR(9)&amp;$B$7&amp;T$3,"")</f>
        <v/>
      </c>
      <c r="U900" s="1" t="str">
        <f>IF(LENB($P900),$S900&amp;"."&amp;U$2&amp;CHAR(9)&amp;$B$8&amp;" "&amp;I900&amp;$B$9&amp;CHAR(9)&amp;$B$7&amp;U$3,"")</f>
        <v/>
      </c>
      <c r="V900" s="1" t="str">
        <f>IF(LENB($P900),$S900&amp;"."&amp;V$2&amp;CHAR(9)&amp;$B$8&amp;" "&amp;J900&amp;$B$9&amp;CHAR(9)&amp;$B$7&amp;V$3,"")</f>
        <v/>
      </c>
      <c r="W900" s="1" t="str">
        <f>IF(LENB($P900),$S900&amp;"."&amp;W$2&amp;CHAR(9)&amp;$B$8&amp;" "&amp;K900&amp;$B$9&amp;CHAR(9)&amp;$B$7&amp;W$3,"")</f>
        <v/>
      </c>
      <c r="X900" s="1" t="str">
        <f>IF(LENB($P900),$S900&amp;"."&amp;X$2&amp;CHAR(9)&amp;$B$8&amp;" "&amp;L900&amp;$B$9&amp;CHAR(9)&amp;$B$7&amp;X$3,"")</f>
        <v/>
      </c>
      <c r="Y900" s="1" t="str">
        <f>IF(LENB($P900),$S900&amp;"."&amp;Y$2&amp;CHAR(9)&amp;$B$8&amp;" "&amp;M900&amp;$B$9&amp;CHAR(9)&amp;$B$7&amp;Y$3,"")</f>
        <v/>
      </c>
      <c r="Z900" s="1" t="str">
        <f>IF(LENB(O900),IF(1&lt;O900,CHAR(10),"")&amp;$B$7&amp;IF(G900=0,"名称未設定",G900)&amp;CHAR(10)&amp;T900&amp;CHAR(10)&amp;U900&amp;CHAR(10)&amp;V900&amp;CHAR(10)&amp;W900&amp;CHAR(10)&amp;X900&amp;CHAR(10)&amp;Y900,"")</f>
        <v/>
      </c>
    </row>
    <row r="901" spans="5:26"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f>IFERROR(INDEX(content!$E$2:$E$2049,MATCH($E901,content!$C$2:$C$2049,0),1),"")</f>
        <v/>
      </c>
      <c r="K901" s="1" t="str">
        <f>IFERROR(INDEX(content!$F$2:$F$2049,MATCH($E901,content!$C$2:$C$2049,0),1),"")</f>
        <v/>
      </c>
      <c r="L901" s="1" t="str">
        <f>IFERROR(INDEX(content!$G$2:$G$2049,MATCH($E901,content!$C$2:$C$2049,0),1),"")</f>
        <v/>
      </c>
      <c r="M901" s="1" t="str">
        <f>IFERROR(INDEX(content!$H$2:$H$2049,MATCH($E901,content!$C$2:$C$2049,0),1),"")</f>
        <v/>
      </c>
      <c r="N901" s="1" t="str">
        <f t="shared" si="45"/>
        <v/>
      </c>
      <c r="O901" s="1" t="str">
        <f>IF(LENB(N901),COUNTIF(N$4:N901,"●"),"")</f>
        <v/>
      </c>
      <c r="P901" s="1" t="str">
        <f t="shared" ref="P901:P964" si="46">IF(AND(LENB(O901),LENB($B$4),LENB($B$5)),$B$4+$B$5*(O901),"")</f>
        <v/>
      </c>
      <c r="Q901" s="1" t="str">
        <f t="shared" ref="Q901:Q964" si="47">IF(LEN(G901),1,"")</f>
        <v/>
      </c>
      <c r="R901" s="1" t="str">
        <f>IF(LEN(Q901),SUM($Q$4:Q901)-1,"")</f>
        <v/>
      </c>
      <c r="S901" s="1" t="str">
        <f>IF(LENB($P901),IF(COUNTIF($B$34,"*[*"),REPLACE($B$34,FIND("[",$B$34),2,"["&amp;$R901&amp;"]"),$B$34),"")</f>
        <v/>
      </c>
      <c r="T901" s="1" t="str">
        <f>IF(LENB($P901),$S901&amp;"."&amp;T$2&amp;CHAR(9)&amp;$B$8&amp;" "&amp;H901&amp;$B$9&amp;CHAR(9)&amp;$B$7&amp;T$3,"")</f>
        <v/>
      </c>
      <c r="U901" s="1" t="str">
        <f>IF(LENB($P901),$S901&amp;"."&amp;U$2&amp;CHAR(9)&amp;$B$8&amp;" "&amp;I901&amp;$B$9&amp;CHAR(9)&amp;$B$7&amp;U$3,"")</f>
        <v/>
      </c>
      <c r="V901" s="1" t="str">
        <f>IF(LENB($P901),$S901&amp;"."&amp;V$2&amp;CHAR(9)&amp;$B$8&amp;" "&amp;J901&amp;$B$9&amp;CHAR(9)&amp;$B$7&amp;V$3,"")</f>
        <v/>
      </c>
      <c r="W901" s="1" t="str">
        <f>IF(LENB($P901),$S901&amp;"."&amp;W$2&amp;CHAR(9)&amp;$B$8&amp;" "&amp;K901&amp;$B$9&amp;CHAR(9)&amp;$B$7&amp;W$3,"")</f>
        <v/>
      </c>
      <c r="X901" s="1" t="str">
        <f>IF(LENB($P901),$S901&amp;"."&amp;X$2&amp;CHAR(9)&amp;$B$8&amp;" "&amp;L901&amp;$B$9&amp;CHAR(9)&amp;$B$7&amp;X$3,"")</f>
        <v/>
      </c>
      <c r="Y901" s="1" t="str">
        <f>IF(LENB($P901),$S901&amp;"."&amp;Y$2&amp;CHAR(9)&amp;$B$8&amp;" "&amp;M901&amp;$B$9&amp;CHAR(9)&amp;$B$7&amp;Y$3,"")</f>
        <v/>
      </c>
      <c r="Z901" s="1" t="str">
        <f>IF(LENB(O901),IF(1&lt;O901,CHAR(10),"")&amp;$B$7&amp;IF(G901=0,"名称未設定",G901)&amp;CHAR(10)&amp;T901&amp;CHAR(10)&amp;U901&amp;CHAR(10)&amp;V901&amp;CHAR(10)&amp;W901&amp;CHAR(10)&amp;X901&amp;CHAR(10)&amp;Y901,"")</f>
        <v/>
      </c>
    </row>
    <row r="902" spans="5:26"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f>IFERROR(INDEX(content!$E$2:$E$2049,MATCH($E902,content!$C$2:$C$2049,0),1),"")</f>
        <v/>
      </c>
      <c r="K902" s="1" t="str">
        <f>IFERROR(INDEX(content!$F$2:$F$2049,MATCH($E902,content!$C$2:$C$2049,0),1),"")</f>
        <v/>
      </c>
      <c r="L902" s="1" t="str">
        <f>IFERROR(INDEX(content!$G$2:$G$2049,MATCH($E902,content!$C$2:$C$2049,0),1),"")</f>
        <v/>
      </c>
      <c r="M902" s="1" t="str">
        <f>IFERROR(INDEX(content!$H$2:$H$2049,MATCH($E902,content!$C$2:$C$2049,0),1),"")</f>
        <v/>
      </c>
      <c r="N902" s="1" t="str">
        <f t="shared" si="45"/>
        <v/>
      </c>
      <c r="O902" s="1" t="str">
        <f>IF(LENB(N902),COUNTIF(N$4:N902,"●"),"")</f>
        <v/>
      </c>
      <c r="P902" s="1" t="str">
        <f t="shared" si="46"/>
        <v/>
      </c>
      <c r="Q902" s="1" t="str">
        <f t="shared" si="47"/>
        <v/>
      </c>
      <c r="R902" s="1" t="str">
        <f>IF(LEN(Q902),SUM($Q$4:Q902)-1,"")</f>
        <v/>
      </c>
      <c r="S902" s="1" t="str">
        <f>IF(LENB($P902),IF(COUNTIF($B$34,"*[*"),REPLACE($B$34,FIND("[",$B$34),2,"["&amp;$R902&amp;"]"),$B$34),"")</f>
        <v/>
      </c>
      <c r="T902" s="1" t="str">
        <f>IF(LENB($P902),$S902&amp;"."&amp;T$2&amp;CHAR(9)&amp;$B$8&amp;" "&amp;H902&amp;$B$9&amp;CHAR(9)&amp;$B$7&amp;T$3,"")</f>
        <v/>
      </c>
      <c r="U902" s="1" t="str">
        <f>IF(LENB($P902),$S902&amp;"."&amp;U$2&amp;CHAR(9)&amp;$B$8&amp;" "&amp;I902&amp;$B$9&amp;CHAR(9)&amp;$B$7&amp;U$3,"")</f>
        <v/>
      </c>
      <c r="V902" s="1" t="str">
        <f>IF(LENB($P902),$S902&amp;"."&amp;V$2&amp;CHAR(9)&amp;$B$8&amp;" "&amp;J902&amp;$B$9&amp;CHAR(9)&amp;$B$7&amp;V$3,"")</f>
        <v/>
      </c>
      <c r="W902" s="1" t="str">
        <f>IF(LENB($P902),$S902&amp;"."&amp;W$2&amp;CHAR(9)&amp;$B$8&amp;" "&amp;K902&amp;$B$9&amp;CHAR(9)&amp;$B$7&amp;W$3,"")</f>
        <v/>
      </c>
      <c r="X902" s="1" t="str">
        <f>IF(LENB($P902),$S902&amp;"."&amp;X$2&amp;CHAR(9)&amp;$B$8&amp;" "&amp;L902&amp;$B$9&amp;CHAR(9)&amp;$B$7&amp;X$3,"")</f>
        <v/>
      </c>
      <c r="Y902" s="1" t="str">
        <f>IF(LENB($P902),$S902&amp;"."&amp;Y$2&amp;CHAR(9)&amp;$B$8&amp;" "&amp;M902&amp;$B$9&amp;CHAR(9)&amp;$B$7&amp;Y$3,"")</f>
        <v/>
      </c>
      <c r="Z902" s="1" t="str">
        <f>IF(LENB(O902),IF(1&lt;O902,CHAR(10),"")&amp;$B$7&amp;IF(G902=0,"名称未設定",G902)&amp;CHAR(10)&amp;T902&amp;CHAR(10)&amp;U902&amp;CHAR(10)&amp;V902&amp;CHAR(10)&amp;W902&amp;CHAR(10)&amp;X902&amp;CHAR(10)&amp;Y902,"")</f>
        <v/>
      </c>
    </row>
    <row r="903" spans="5:26"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f>IFERROR(INDEX(content!$E$2:$E$2049,MATCH($E903,content!$C$2:$C$2049,0),1),"")</f>
        <v/>
      </c>
      <c r="K903" s="1" t="str">
        <f>IFERROR(INDEX(content!$F$2:$F$2049,MATCH($E903,content!$C$2:$C$2049,0),1),"")</f>
        <v/>
      </c>
      <c r="L903" s="1" t="str">
        <f>IFERROR(INDEX(content!$G$2:$G$2049,MATCH($E903,content!$C$2:$C$2049,0),1),"")</f>
        <v/>
      </c>
      <c r="M903" s="1" t="str">
        <f>IFERROR(INDEX(content!$H$2:$H$2049,MATCH($E903,content!$C$2:$C$2049,0),1),"")</f>
        <v/>
      </c>
      <c r="N903" s="1" t="str">
        <f t="shared" si="45"/>
        <v/>
      </c>
      <c r="O903" s="1" t="str">
        <f>IF(LENB(N903),COUNTIF(N$4:N903,"●"),"")</f>
        <v/>
      </c>
      <c r="P903" s="1" t="str">
        <f t="shared" si="46"/>
        <v/>
      </c>
      <c r="Q903" s="1" t="str">
        <f t="shared" si="47"/>
        <v/>
      </c>
      <c r="R903" s="1" t="str">
        <f>IF(LEN(Q903),SUM($Q$4:Q903)-1,"")</f>
        <v/>
      </c>
      <c r="S903" s="1" t="str">
        <f>IF(LENB($P903),IF(COUNTIF($B$34,"*[*"),REPLACE($B$34,FIND("[",$B$34),2,"["&amp;$R903&amp;"]"),$B$34),"")</f>
        <v/>
      </c>
      <c r="T903" s="1" t="str">
        <f>IF(LENB($P903),$S903&amp;"."&amp;T$2&amp;CHAR(9)&amp;$B$8&amp;" "&amp;H903&amp;$B$9&amp;CHAR(9)&amp;$B$7&amp;T$3,"")</f>
        <v/>
      </c>
      <c r="U903" s="1" t="str">
        <f>IF(LENB($P903),$S903&amp;"."&amp;U$2&amp;CHAR(9)&amp;$B$8&amp;" "&amp;I903&amp;$B$9&amp;CHAR(9)&amp;$B$7&amp;U$3,"")</f>
        <v/>
      </c>
      <c r="V903" s="1" t="str">
        <f>IF(LENB($P903),$S903&amp;"."&amp;V$2&amp;CHAR(9)&amp;$B$8&amp;" "&amp;J903&amp;$B$9&amp;CHAR(9)&amp;$B$7&amp;V$3,"")</f>
        <v/>
      </c>
      <c r="W903" s="1" t="str">
        <f>IF(LENB($P903),$S903&amp;"."&amp;W$2&amp;CHAR(9)&amp;$B$8&amp;" "&amp;K903&amp;$B$9&amp;CHAR(9)&amp;$B$7&amp;W$3,"")</f>
        <v/>
      </c>
      <c r="X903" s="1" t="str">
        <f>IF(LENB($P903),$S903&amp;"."&amp;X$2&amp;CHAR(9)&amp;$B$8&amp;" "&amp;L903&amp;$B$9&amp;CHAR(9)&amp;$B$7&amp;X$3,"")</f>
        <v/>
      </c>
      <c r="Y903" s="1" t="str">
        <f>IF(LENB($P903),$S903&amp;"."&amp;Y$2&amp;CHAR(9)&amp;$B$8&amp;" "&amp;M903&amp;$B$9&amp;CHAR(9)&amp;$B$7&amp;Y$3,"")</f>
        <v/>
      </c>
      <c r="Z903" s="1" t="str">
        <f>IF(LENB(O903),IF(1&lt;O903,CHAR(10),"")&amp;$B$7&amp;IF(G903=0,"名称未設定",G903)&amp;CHAR(10)&amp;T903&amp;CHAR(10)&amp;U903&amp;CHAR(10)&amp;V903&amp;CHAR(10)&amp;W903&amp;CHAR(10)&amp;X903&amp;CHAR(10)&amp;Y903,"")</f>
        <v/>
      </c>
    </row>
    <row r="904" spans="5:26"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f>IFERROR(INDEX(content!$E$2:$E$2049,MATCH($E904,content!$C$2:$C$2049,0),1),"")</f>
        <v/>
      </c>
      <c r="K904" s="1" t="str">
        <f>IFERROR(INDEX(content!$F$2:$F$2049,MATCH($E904,content!$C$2:$C$2049,0),1),"")</f>
        <v/>
      </c>
      <c r="L904" s="1" t="str">
        <f>IFERROR(INDEX(content!$G$2:$G$2049,MATCH($E904,content!$C$2:$C$2049,0),1),"")</f>
        <v/>
      </c>
      <c r="M904" s="1" t="str">
        <f>IFERROR(INDEX(content!$H$2:$H$2049,MATCH($E904,content!$C$2:$C$2049,0),1),"")</f>
        <v/>
      </c>
      <c r="N904" s="1" t="str">
        <f t="shared" si="45"/>
        <v/>
      </c>
      <c r="O904" s="1" t="str">
        <f>IF(LENB(N904),COUNTIF(N$4:N904,"●"),"")</f>
        <v/>
      </c>
      <c r="P904" s="1" t="str">
        <f t="shared" si="46"/>
        <v/>
      </c>
      <c r="Q904" s="1" t="str">
        <f t="shared" si="47"/>
        <v/>
      </c>
      <c r="R904" s="1" t="str">
        <f>IF(LEN(Q904),SUM($Q$4:Q904)-1,"")</f>
        <v/>
      </c>
      <c r="S904" s="1" t="str">
        <f>IF(LENB($P904),IF(COUNTIF($B$34,"*[*"),REPLACE($B$34,FIND("[",$B$34),2,"["&amp;$R904&amp;"]"),$B$34),"")</f>
        <v/>
      </c>
      <c r="T904" s="1" t="str">
        <f>IF(LENB($P904),$S904&amp;"."&amp;T$2&amp;CHAR(9)&amp;$B$8&amp;" "&amp;H904&amp;$B$9&amp;CHAR(9)&amp;$B$7&amp;T$3,"")</f>
        <v/>
      </c>
      <c r="U904" s="1" t="str">
        <f>IF(LENB($P904),$S904&amp;"."&amp;U$2&amp;CHAR(9)&amp;$B$8&amp;" "&amp;I904&amp;$B$9&amp;CHAR(9)&amp;$B$7&amp;U$3,"")</f>
        <v/>
      </c>
      <c r="V904" s="1" t="str">
        <f>IF(LENB($P904),$S904&amp;"."&amp;V$2&amp;CHAR(9)&amp;$B$8&amp;" "&amp;J904&amp;$B$9&amp;CHAR(9)&amp;$B$7&amp;V$3,"")</f>
        <v/>
      </c>
      <c r="W904" s="1" t="str">
        <f>IF(LENB($P904),$S904&amp;"."&amp;W$2&amp;CHAR(9)&amp;$B$8&amp;" "&amp;K904&amp;$B$9&amp;CHAR(9)&amp;$B$7&amp;W$3,"")</f>
        <v/>
      </c>
      <c r="X904" s="1" t="str">
        <f>IF(LENB($P904),$S904&amp;"."&amp;X$2&amp;CHAR(9)&amp;$B$8&amp;" "&amp;L904&amp;$B$9&amp;CHAR(9)&amp;$B$7&amp;X$3,"")</f>
        <v/>
      </c>
      <c r="Y904" s="1" t="str">
        <f>IF(LENB($P904),$S904&amp;"."&amp;Y$2&amp;CHAR(9)&amp;$B$8&amp;" "&amp;M904&amp;$B$9&amp;CHAR(9)&amp;$B$7&amp;Y$3,"")</f>
        <v/>
      </c>
      <c r="Z904" s="1" t="str">
        <f>IF(LENB(O904),IF(1&lt;O904,CHAR(10),"")&amp;$B$7&amp;IF(G904=0,"名称未設定",G904)&amp;CHAR(10)&amp;T904&amp;CHAR(10)&amp;U904&amp;CHAR(10)&amp;V904&amp;CHAR(10)&amp;W904&amp;CHAR(10)&amp;X904&amp;CHAR(10)&amp;Y904,"")</f>
        <v/>
      </c>
    </row>
    <row r="905" spans="5:26"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f>IFERROR(INDEX(content!$E$2:$E$2049,MATCH($E905,content!$C$2:$C$2049,0),1),"")</f>
        <v/>
      </c>
      <c r="K905" s="1" t="str">
        <f>IFERROR(INDEX(content!$F$2:$F$2049,MATCH($E905,content!$C$2:$C$2049,0),1),"")</f>
        <v/>
      </c>
      <c r="L905" s="1" t="str">
        <f>IFERROR(INDEX(content!$G$2:$G$2049,MATCH($E905,content!$C$2:$C$2049,0),1),"")</f>
        <v/>
      </c>
      <c r="M905" s="1" t="str">
        <f>IFERROR(INDEX(content!$H$2:$H$2049,MATCH($E905,content!$C$2:$C$2049,0),1),"")</f>
        <v/>
      </c>
      <c r="N905" s="1" t="str">
        <f t="shared" si="45"/>
        <v/>
      </c>
      <c r="O905" s="1" t="str">
        <f>IF(LENB(N905),COUNTIF(N$4:N905,"●"),"")</f>
        <v/>
      </c>
      <c r="P905" s="1" t="str">
        <f t="shared" si="46"/>
        <v/>
      </c>
      <c r="Q905" s="1" t="str">
        <f t="shared" si="47"/>
        <v/>
      </c>
      <c r="R905" s="1" t="str">
        <f>IF(LEN(Q905),SUM($Q$4:Q905)-1,"")</f>
        <v/>
      </c>
      <c r="S905" s="1" t="str">
        <f>IF(LENB($P905),IF(COUNTIF($B$34,"*[*"),REPLACE($B$34,FIND("[",$B$34),2,"["&amp;$R905&amp;"]"),$B$34),"")</f>
        <v/>
      </c>
      <c r="T905" s="1" t="str">
        <f>IF(LENB($P905),$S905&amp;"."&amp;T$2&amp;CHAR(9)&amp;$B$8&amp;" "&amp;H905&amp;$B$9&amp;CHAR(9)&amp;$B$7&amp;T$3,"")</f>
        <v/>
      </c>
      <c r="U905" s="1" t="str">
        <f>IF(LENB($P905),$S905&amp;"."&amp;U$2&amp;CHAR(9)&amp;$B$8&amp;" "&amp;I905&amp;$B$9&amp;CHAR(9)&amp;$B$7&amp;U$3,"")</f>
        <v/>
      </c>
      <c r="V905" s="1" t="str">
        <f>IF(LENB($P905),$S905&amp;"."&amp;V$2&amp;CHAR(9)&amp;$B$8&amp;" "&amp;J905&amp;$B$9&amp;CHAR(9)&amp;$B$7&amp;V$3,"")</f>
        <v/>
      </c>
      <c r="W905" s="1" t="str">
        <f>IF(LENB($P905),$S905&amp;"."&amp;W$2&amp;CHAR(9)&amp;$B$8&amp;" "&amp;K905&amp;$B$9&amp;CHAR(9)&amp;$B$7&amp;W$3,"")</f>
        <v/>
      </c>
      <c r="X905" s="1" t="str">
        <f>IF(LENB($P905),$S905&amp;"."&amp;X$2&amp;CHAR(9)&amp;$B$8&amp;" "&amp;L905&amp;$B$9&amp;CHAR(9)&amp;$B$7&amp;X$3,"")</f>
        <v/>
      </c>
      <c r="Y905" s="1" t="str">
        <f>IF(LENB($P905),$S905&amp;"."&amp;Y$2&amp;CHAR(9)&amp;$B$8&amp;" "&amp;M905&amp;$B$9&amp;CHAR(9)&amp;$B$7&amp;Y$3,"")</f>
        <v/>
      </c>
      <c r="Z905" s="1" t="str">
        <f>IF(LENB(O905),IF(1&lt;O905,CHAR(10),"")&amp;$B$7&amp;IF(G905=0,"名称未設定",G905)&amp;CHAR(10)&amp;T905&amp;CHAR(10)&amp;U905&amp;CHAR(10)&amp;V905&amp;CHAR(10)&amp;W905&amp;CHAR(10)&amp;X905&amp;CHAR(10)&amp;Y905,"")</f>
        <v/>
      </c>
    </row>
    <row r="906" spans="5:26"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f>IFERROR(INDEX(content!$E$2:$E$2049,MATCH($E906,content!$C$2:$C$2049,0),1),"")</f>
        <v/>
      </c>
      <c r="K906" s="1" t="str">
        <f>IFERROR(INDEX(content!$F$2:$F$2049,MATCH($E906,content!$C$2:$C$2049,0),1),"")</f>
        <v/>
      </c>
      <c r="L906" s="1" t="str">
        <f>IFERROR(INDEX(content!$G$2:$G$2049,MATCH($E906,content!$C$2:$C$2049,0),1),"")</f>
        <v/>
      </c>
      <c r="M906" s="1" t="str">
        <f>IFERROR(INDEX(content!$H$2:$H$2049,MATCH($E906,content!$C$2:$C$2049,0),1),"")</f>
        <v/>
      </c>
      <c r="N906" s="1" t="str">
        <f t="shared" si="45"/>
        <v/>
      </c>
      <c r="O906" s="1" t="str">
        <f>IF(LENB(N906),COUNTIF(N$4:N906,"●"),"")</f>
        <v/>
      </c>
      <c r="P906" s="1" t="str">
        <f t="shared" si="46"/>
        <v/>
      </c>
      <c r="Q906" s="1" t="str">
        <f t="shared" si="47"/>
        <v/>
      </c>
      <c r="R906" s="1" t="str">
        <f>IF(LEN(Q906),SUM($Q$4:Q906)-1,"")</f>
        <v/>
      </c>
      <c r="S906" s="1" t="str">
        <f>IF(LENB($P906),IF(COUNTIF($B$34,"*[*"),REPLACE($B$34,FIND("[",$B$34),2,"["&amp;$R906&amp;"]"),$B$34),"")</f>
        <v/>
      </c>
      <c r="T906" s="1" t="str">
        <f>IF(LENB($P906),$S906&amp;"."&amp;T$2&amp;CHAR(9)&amp;$B$8&amp;" "&amp;H906&amp;$B$9&amp;CHAR(9)&amp;$B$7&amp;T$3,"")</f>
        <v/>
      </c>
      <c r="U906" s="1" t="str">
        <f>IF(LENB($P906),$S906&amp;"."&amp;U$2&amp;CHAR(9)&amp;$B$8&amp;" "&amp;I906&amp;$B$9&amp;CHAR(9)&amp;$B$7&amp;U$3,"")</f>
        <v/>
      </c>
      <c r="V906" s="1" t="str">
        <f>IF(LENB($P906),$S906&amp;"."&amp;V$2&amp;CHAR(9)&amp;$B$8&amp;" "&amp;J906&amp;$B$9&amp;CHAR(9)&amp;$B$7&amp;V$3,"")</f>
        <v/>
      </c>
      <c r="W906" s="1" t="str">
        <f>IF(LENB($P906),$S906&amp;"."&amp;W$2&amp;CHAR(9)&amp;$B$8&amp;" "&amp;K906&amp;$B$9&amp;CHAR(9)&amp;$B$7&amp;W$3,"")</f>
        <v/>
      </c>
      <c r="X906" s="1" t="str">
        <f>IF(LENB($P906),$S906&amp;"."&amp;X$2&amp;CHAR(9)&amp;$B$8&amp;" "&amp;L906&amp;$B$9&amp;CHAR(9)&amp;$B$7&amp;X$3,"")</f>
        <v/>
      </c>
      <c r="Y906" s="1" t="str">
        <f>IF(LENB($P906),$S906&amp;"."&amp;Y$2&amp;CHAR(9)&amp;$B$8&amp;" "&amp;M906&amp;$B$9&amp;CHAR(9)&amp;$B$7&amp;Y$3,"")</f>
        <v/>
      </c>
      <c r="Z906" s="1" t="str">
        <f>IF(LENB(O906),IF(1&lt;O906,CHAR(10),"")&amp;$B$7&amp;IF(G906=0,"名称未設定",G906)&amp;CHAR(10)&amp;T906&amp;CHAR(10)&amp;U906&amp;CHAR(10)&amp;V906&amp;CHAR(10)&amp;W906&amp;CHAR(10)&amp;X906&amp;CHAR(10)&amp;Y906,"")</f>
        <v/>
      </c>
    </row>
    <row r="907" spans="5:26"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f>IFERROR(INDEX(content!$E$2:$E$2049,MATCH($E907,content!$C$2:$C$2049,0),1),"")</f>
        <v/>
      </c>
      <c r="K907" s="1" t="str">
        <f>IFERROR(INDEX(content!$F$2:$F$2049,MATCH($E907,content!$C$2:$C$2049,0),1),"")</f>
        <v/>
      </c>
      <c r="L907" s="1" t="str">
        <f>IFERROR(INDEX(content!$G$2:$G$2049,MATCH($E907,content!$C$2:$C$2049,0),1),"")</f>
        <v/>
      </c>
      <c r="M907" s="1" t="str">
        <f>IFERROR(INDEX(content!$H$2:$H$2049,MATCH($E907,content!$C$2:$C$2049,0),1),"")</f>
        <v/>
      </c>
      <c r="N907" s="1" t="str">
        <f t="shared" si="45"/>
        <v/>
      </c>
      <c r="O907" s="1" t="str">
        <f>IF(LENB(N907),COUNTIF(N$4:N907,"●"),"")</f>
        <v/>
      </c>
      <c r="P907" s="1" t="str">
        <f t="shared" si="46"/>
        <v/>
      </c>
      <c r="Q907" s="1" t="str">
        <f t="shared" si="47"/>
        <v/>
      </c>
      <c r="R907" s="1" t="str">
        <f>IF(LEN(Q907),SUM($Q$4:Q907)-1,"")</f>
        <v/>
      </c>
      <c r="S907" s="1" t="str">
        <f>IF(LENB($P907),IF(COUNTIF($B$34,"*[*"),REPLACE($B$34,FIND("[",$B$34),2,"["&amp;$R907&amp;"]"),$B$34),"")</f>
        <v/>
      </c>
      <c r="T907" s="1" t="str">
        <f>IF(LENB($P907),$S907&amp;"."&amp;T$2&amp;CHAR(9)&amp;$B$8&amp;" "&amp;H907&amp;$B$9&amp;CHAR(9)&amp;$B$7&amp;T$3,"")</f>
        <v/>
      </c>
      <c r="U907" s="1" t="str">
        <f>IF(LENB($P907),$S907&amp;"."&amp;U$2&amp;CHAR(9)&amp;$B$8&amp;" "&amp;I907&amp;$B$9&amp;CHAR(9)&amp;$B$7&amp;U$3,"")</f>
        <v/>
      </c>
      <c r="V907" s="1" t="str">
        <f>IF(LENB($P907),$S907&amp;"."&amp;V$2&amp;CHAR(9)&amp;$B$8&amp;" "&amp;J907&amp;$B$9&amp;CHAR(9)&amp;$B$7&amp;V$3,"")</f>
        <v/>
      </c>
      <c r="W907" s="1" t="str">
        <f>IF(LENB($P907),$S907&amp;"."&amp;W$2&amp;CHAR(9)&amp;$B$8&amp;" "&amp;K907&amp;$B$9&amp;CHAR(9)&amp;$B$7&amp;W$3,"")</f>
        <v/>
      </c>
      <c r="X907" s="1" t="str">
        <f>IF(LENB($P907),$S907&amp;"."&amp;X$2&amp;CHAR(9)&amp;$B$8&amp;" "&amp;L907&amp;$B$9&amp;CHAR(9)&amp;$B$7&amp;X$3,"")</f>
        <v/>
      </c>
      <c r="Y907" s="1" t="str">
        <f>IF(LENB($P907),$S907&amp;"."&amp;Y$2&amp;CHAR(9)&amp;$B$8&amp;" "&amp;M907&amp;$B$9&amp;CHAR(9)&amp;$B$7&amp;Y$3,"")</f>
        <v/>
      </c>
      <c r="Z907" s="1" t="str">
        <f>IF(LENB(O907),IF(1&lt;O907,CHAR(10),"")&amp;$B$7&amp;IF(G907=0,"名称未設定",G907)&amp;CHAR(10)&amp;T907&amp;CHAR(10)&amp;U907&amp;CHAR(10)&amp;V907&amp;CHAR(10)&amp;W907&amp;CHAR(10)&amp;X907&amp;CHAR(10)&amp;Y907,"")</f>
        <v/>
      </c>
    </row>
    <row r="908" spans="5:26"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f>IFERROR(INDEX(content!$E$2:$E$2049,MATCH($E908,content!$C$2:$C$2049,0),1),"")</f>
        <v/>
      </c>
      <c r="K908" s="1" t="str">
        <f>IFERROR(INDEX(content!$F$2:$F$2049,MATCH($E908,content!$C$2:$C$2049,0),1),"")</f>
        <v/>
      </c>
      <c r="L908" s="1" t="str">
        <f>IFERROR(INDEX(content!$G$2:$G$2049,MATCH($E908,content!$C$2:$C$2049,0),1),"")</f>
        <v/>
      </c>
      <c r="M908" s="1" t="str">
        <f>IFERROR(INDEX(content!$H$2:$H$2049,MATCH($E908,content!$C$2:$C$2049,0),1),"")</f>
        <v/>
      </c>
      <c r="N908" s="1" t="str">
        <f t="shared" si="45"/>
        <v/>
      </c>
      <c r="O908" s="1" t="str">
        <f>IF(LENB(N908),COUNTIF(N$4:N908,"●"),"")</f>
        <v/>
      </c>
      <c r="P908" s="1" t="str">
        <f t="shared" si="46"/>
        <v/>
      </c>
      <c r="Q908" s="1" t="str">
        <f t="shared" si="47"/>
        <v/>
      </c>
      <c r="R908" s="1" t="str">
        <f>IF(LEN(Q908),SUM($Q$4:Q908)-1,"")</f>
        <v/>
      </c>
      <c r="S908" s="1" t="str">
        <f>IF(LENB($P908),IF(COUNTIF($B$34,"*[*"),REPLACE($B$34,FIND("[",$B$34),2,"["&amp;$R908&amp;"]"),$B$34),"")</f>
        <v/>
      </c>
      <c r="T908" s="1" t="str">
        <f>IF(LENB($P908),$S908&amp;"."&amp;T$2&amp;CHAR(9)&amp;$B$8&amp;" "&amp;H908&amp;$B$9&amp;CHAR(9)&amp;$B$7&amp;T$3,"")</f>
        <v/>
      </c>
      <c r="U908" s="1" t="str">
        <f>IF(LENB($P908),$S908&amp;"."&amp;U$2&amp;CHAR(9)&amp;$B$8&amp;" "&amp;I908&amp;$B$9&amp;CHAR(9)&amp;$B$7&amp;U$3,"")</f>
        <v/>
      </c>
      <c r="V908" s="1" t="str">
        <f>IF(LENB($P908),$S908&amp;"."&amp;V$2&amp;CHAR(9)&amp;$B$8&amp;" "&amp;J908&amp;$B$9&amp;CHAR(9)&amp;$B$7&amp;V$3,"")</f>
        <v/>
      </c>
      <c r="W908" s="1" t="str">
        <f>IF(LENB($P908),$S908&amp;"."&amp;W$2&amp;CHAR(9)&amp;$B$8&amp;" "&amp;K908&amp;$B$9&amp;CHAR(9)&amp;$B$7&amp;W$3,"")</f>
        <v/>
      </c>
      <c r="X908" s="1" t="str">
        <f>IF(LENB($P908),$S908&amp;"."&amp;X$2&amp;CHAR(9)&amp;$B$8&amp;" "&amp;L908&amp;$B$9&amp;CHAR(9)&amp;$B$7&amp;X$3,"")</f>
        <v/>
      </c>
      <c r="Y908" s="1" t="str">
        <f>IF(LENB($P908),$S908&amp;"."&amp;Y$2&amp;CHAR(9)&amp;$B$8&amp;" "&amp;M908&amp;$B$9&amp;CHAR(9)&amp;$B$7&amp;Y$3,"")</f>
        <v/>
      </c>
      <c r="Z908" s="1" t="str">
        <f>IF(LENB(O908),IF(1&lt;O908,CHAR(10),"")&amp;$B$7&amp;IF(G908=0,"名称未設定",G908)&amp;CHAR(10)&amp;T908&amp;CHAR(10)&amp;U908&amp;CHAR(10)&amp;V908&amp;CHAR(10)&amp;W908&amp;CHAR(10)&amp;X908&amp;CHAR(10)&amp;Y908,"")</f>
        <v/>
      </c>
    </row>
    <row r="909" spans="5:26"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f>IFERROR(INDEX(content!$E$2:$E$2049,MATCH($E909,content!$C$2:$C$2049,0),1),"")</f>
        <v/>
      </c>
      <c r="K909" s="1" t="str">
        <f>IFERROR(INDEX(content!$F$2:$F$2049,MATCH($E909,content!$C$2:$C$2049,0),1),"")</f>
        <v/>
      </c>
      <c r="L909" s="1" t="str">
        <f>IFERROR(INDEX(content!$G$2:$G$2049,MATCH($E909,content!$C$2:$C$2049,0),1),"")</f>
        <v/>
      </c>
      <c r="M909" s="1" t="str">
        <f>IFERROR(INDEX(content!$H$2:$H$2049,MATCH($E909,content!$C$2:$C$2049,0),1),"")</f>
        <v/>
      </c>
      <c r="N909" s="1" t="str">
        <f t="shared" si="45"/>
        <v/>
      </c>
      <c r="O909" s="1" t="str">
        <f>IF(LENB(N909),COUNTIF(N$4:N909,"●"),"")</f>
        <v/>
      </c>
      <c r="P909" s="1" t="str">
        <f t="shared" si="46"/>
        <v/>
      </c>
      <c r="Q909" s="1" t="str">
        <f t="shared" si="47"/>
        <v/>
      </c>
      <c r="R909" s="1" t="str">
        <f>IF(LEN(Q909),SUM($Q$4:Q909)-1,"")</f>
        <v/>
      </c>
      <c r="S909" s="1" t="str">
        <f>IF(LENB($P909),IF(COUNTIF($B$34,"*[*"),REPLACE($B$34,FIND("[",$B$34),2,"["&amp;$R909&amp;"]"),$B$34),"")</f>
        <v/>
      </c>
      <c r="T909" s="1" t="str">
        <f>IF(LENB($P909),$S909&amp;"."&amp;T$2&amp;CHAR(9)&amp;$B$8&amp;" "&amp;H909&amp;$B$9&amp;CHAR(9)&amp;$B$7&amp;T$3,"")</f>
        <v/>
      </c>
      <c r="U909" s="1" t="str">
        <f>IF(LENB($P909),$S909&amp;"."&amp;U$2&amp;CHAR(9)&amp;$B$8&amp;" "&amp;I909&amp;$B$9&amp;CHAR(9)&amp;$B$7&amp;U$3,"")</f>
        <v/>
      </c>
      <c r="V909" s="1" t="str">
        <f>IF(LENB($P909),$S909&amp;"."&amp;V$2&amp;CHAR(9)&amp;$B$8&amp;" "&amp;J909&amp;$B$9&amp;CHAR(9)&amp;$B$7&amp;V$3,"")</f>
        <v/>
      </c>
      <c r="W909" s="1" t="str">
        <f>IF(LENB($P909),$S909&amp;"."&amp;W$2&amp;CHAR(9)&amp;$B$8&amp;" "&amp;K909&amp;$B$9&amp;CHAR(9)&amp;$B$7&amp;W$3,"")</f>
        <v/>
      </c>
      <c r="X909" s="1" t="str">
        <f>IF(LENB($P909),$S909&amp;"."&amp;X$2&amp;CHAR(9)&amp;$B$8&amp;" "&amp;L909&amp;$B$9&amp;CHAR(9)&amp;$B$7&amp;X$3,"")</f>
        <v/>
      </c>
      <c r="Y909" s="1" t="str">
        <f>IF(LENB($P909),$S909&amp;"."&amp;Y$2&amp;CHAR(9)&amp;$B$8&amp;" "&amp;M909&amp;$B$9&amp;CHAR(9)&amp;$B$7&amp;Y$3,"")</f>
        <v/>
      </c>
      <c r="Z909" s="1" t="str">
        <f>IF(LENB(O909),IF(1&lt;O909,CHAR(10),"")&amp;$B$7&amp;IF(G909=0,"名称未設定",G909)&amp;CHAR(10)&amp;T909&amp;CHAR(10)&amp;U909&amp;CHAR(10)&amp;V909&amp;CHAR(10)&amp;W909&amp;CHAR(10)&amp;X909&amp;CHAR(10)&amp;Y909,"")</f>
        <v/>
      </c>
    </row>
    <row r="910" spans="5:26"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f>IFERROR(INDEX(content!$E$2:$E$2049,MATCH($E910,content!$C$2:$C$2049,0),1),"")</f>
        <v/>
      </c>
      <c r="K910" s="1" t="str">
        <f>IFERROR(INDEX(content!$F$2:$F$2049,MATCH($E910,content!$C$2:$C$2049,0),1),"")</f>
        <v/>
      </c>
      <c r="L910" s="1" t="str">
        <f>IFERROR(INDEX(content!$G$2:$G$2049,MATCH($E910,content!$C$2:$C$2049,0),1),"")</f>
        <v/>
      </c>
      <c r="M910" s="1" t="str">
        <f>IFERROR(INDEX(content!$H$2:$H$2049,MATCH($E910,content!$C$2:$C$2049,0),1),"")</f>
        <v/>
      </c>
      <c r="N910" s="1" t="str">
        <f t="shared" si="45"/>
        <v/>
      </c>
      <c r="O910" s="1" t="str">
        <f>IF(LENB(N910),COUNTIF(N$4:N910,"●"),"")</f>
        <v/>
      </c>
      <c r="P910" s="1" t="str">
        <f t="shared" si="46"/>
        <v/>
      </c>
      <c r="Q910" s="1" t="str">
        <f t="shared" si="47"/>
        <v/>
      </c>
      <c r="R910" s="1" t="str">
        <f>IF(LEN(Q910),SUM($Q$4:Q910)-1,"")</f>
        <v/>
      </c>
      <c r="S910" s="1" t="str">
        <f>IF(LENB($P910),IF(COUNTIF($B$34,"*[*"),REPLACE($B$34,FIND("[",$B$34),2,"["&amp;$R910&amp;"]"),$B$34),"")</f>
        <v/>
      </c>
      <c r="T910" s="1" t="str">
        <f>IF(LENB($P910),$S910&amp;"."&amp;T$2&amp;CHAR(9)&amp;$B$8&amp;" "&amp;H910&amp;$B$9&amp;CHAR(9)&amp;$B$7&amp;T$3,"")</f>
        <v/>
      </c>
      <c r="U910" s="1" t="str">
        <f>IF(LENB($P910),$S910&amp;"."&amp;U$2&amp;CHAR(9)&amp;$B$8&amp;" "&amp;I910&amp;$B$9&amp;CHAR(9)&amp;$B$7&amp;U$3,"")</f>
        <v/>
      </c>
      <c r="V910" s="1" t="str">
        <f>IF(LENB($P910),$S910&amp;"."&amp;V$2&amp;CHAR(9)&amp;$B$8&amp;" "&amp;J910&amp;$B$9&amp;CHAR(9)&amp;$B$7&amp;V$3,"")</f>
        <v/>
      </c>
      <c r="W910" s="1" t="str">
        <f>IF(LENB($P910),$S910&amp;"."&amp;W$2&amp;CHAR(9)&amp;$B$8&amp;" "&amp;K910&amp;$B$9&amp;CHAR(9)&amp;$B$7&amp;W$3,"")</f>
        <v/>
      </c>
      <c r="X910" s="1" t="str">
        <f>IF(LENB($P910),$S910&amp;"."&amp;X$2&amp;CHAR(9)&amp;$B$8&amp;" "&amp;L910&amp;$B$9&amp;CHAR(9)&amp;$B$7&amp;X$3,"")</f>
        <v/>
      </c>
      <c r="Y910" s="1" t="str">
        <f>IF(LENB($P910),$S910&amp;"."&amp;Y$2&amp;CHAR(9)&amp;$B$8&amp;" "&amp;M910&amp;$B$9&amp;CHAR(9)&amp;$B$7&amp;Y$3,"")</f>
        <v/>
      </c>
      <c r="Z910" s="1" t="str">
        <f>IF(LENB(O910),IF(1&lt;O910,CHAR(10),"")&amp;$B$7&amp;IF(G910=0,"名称未設定",G910)&amp;CHAR(10)&amp;T910&amp;CHAR(10)&amp;U910&amp;CHAR(10)&amp;V910&amp;CHAR(10)&amp;W910&amp;CHAR(10)&amp;X910&amp;CHAR(10)&amp;Y910,"")</f>
        <v/>
      </c>
    </row>
    <row r="911" spans="5:26"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f>IFERROR(INDEX(content!$E$2:$E$2049,MATCH($E911,content!$C$2:$C$2049,0),1),"")</f>
        <v/>
      </c>
      <c r="K911" s="1" t="str">
        <f>IFERROR(INDEX(content!$F$2:$F$2049,MATCH($E911,content!$C$2:$C$2049,0),1),"")</f>
        <v/>
      </c>
      <c r="L911" s="1" t="str">
        <f>IFERROR(INDEX(content!$G$2:$G$2049,MATCH($E911,content!$C$2:$C$2049,0),1),"")</f>
        <v/>
      </c>
      <c r="M911" s="1" t="str">
        <f>IFERROR(INDEX(content!$H$2:$H$2049,MATCH($E911,content!$C$2:$C$2049,0),1),"")</f>
        <v/>
      </c>
      <c r="N911" s="1" t="str">
        <f t="shared" si="45"/>
        <v/>
      </c>
      <c r="O911" s="1" t="str">
        <f>IF(LENB(N911),COUNTIF(N$4:N911,"●"),"")</f>
        <v/>
      </c>
      <c r="P911" s="1" t="str">
        <f t="shared" si="46"/>
        <v/>
      </c>
      <c r="Q911" s="1" t="str">
        <f t="shared" si="47"/>
        <v/>
      </c>
      <c r="R911" s="1" t="str">
        <f>IF(LEN(Q911),SUM($Q$4:Q911)-1,"")</f>
        <v/>
      </c>
      <c r="S911" s="1" t="str">
        <f>IF(LENB($P911),IF(COUNTIF($B$34,"*[*"),REPLACE($B$34,FIND("[",$B$34),2,"["&amp;$R911&amp;"]"),$B$34),"")</f>
        <v/>
      </c>
      <c r="T911" s="1" t="str">
        <f>IF(LENB($P911),$S911&amp;"."&amp;T$2&amp;CHAR(9)&amp;$B$8&amp;" "&amp;H911&amp;$B$9&amp;CHAR(9)&amp;$B$7&amp;T$3,"")</f>
        <v/>
      </c>
      <c r="U911" s="1" t="str">
        <f>IF(LENB($P911),$S911&amp;"."&amp;U$2&amp;CHAR(9)&amp;$B$8&amp;" "&amp;I911&amp;$B$9&amp;CHAR(9)&amp;$B$7&amp;U$3,"")</f>
        <v/>
      </c>
      <c r="V911" s="1" t="str">
        <f>IF(LENB($P911),$S911&amp;"."&amp;V$2&amp;CHAR(9)&amp;$B$8&amp;" "&amp;J911&amp;$B$9&amp;CHAR(9)&amp;$B$7&amp;V$3,"")</f>
        <v/>
      </c>
      <c r="W911" s="1" t="str">
        <f>IF(LENB($P911),$S911&amp;"."&amp;W$2&amp;CHAR(9)&amp;$B$8&amp;" "&amp;K911&amp;$B$9&amp;CHAR(9)&amp;$B$7&amp;W$3,"")</f>
        <v/>
      </c>
      <c r="X911" s="1" t="str">
        <f>IF(LENB($P911),$S911&amp;"."&amp;X$2&amp;CHAR(9)&amp;$B$8&amp;" "&amp;L911&amp;$B$9&amp;CHAR(9)&amp;$B$7&amp;X$3,"")</f>
        <v/>
      </c>
      <c r="Y911" s="1" t="str">
        <f>IF(LENB($P911),$S911&amp;"."&amp;Y$2&amp;CHAR(9)&amp;$B$8&amp;" "&amp;M911&amp;$B$9&amp;CHAR(9)&amp;$B$7&amp;Y$3,"")</f>
        <v/>
      </c>
      <c r="Z911" s="1" t="str">
        <f>IF(LENB(O911),IF(1&lt;O911,CHAR(10),"")&amp;$B$7&amp;IF(G911=0,"名称未設定",G911)&amp;CHAR(10)&amp;T911&amp;CHAR(10)&amp;U911&amp;CHAR(10)&amp;V911&amp;CHAR(10)&amp;W911&amp;CHAR(10)&amp;X911&amp;CHAR(10)&amp;Y911,"")</f>
        <v/>
      </c>
    </row>
    <row r="912" spans="5:26"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f>IFERROR(INDEX(content!$E$2:$E$2049,MATCH($E912,content!$C$2:$C$2049,0),1),"")</f>
        <v/>
      </c>
      <c r="K912" s="1" t="str">
        <f>IFERROR(INDEX(content!$F$2:$F$2049,MATCH($E912,content!$C$2:$C$2049,0),1),"")</f>
        <v/>
      </c>
      <c r="L912" s="1" t="str">
        <f>IFERROR(INDEX(content!$G$2:$G$2049,MATCH($E912,content!$C$2:$C$2049,0),1),"")</f>
        <v/>
      </c>
      <c r="M912" s="1" t="str">
        <f>IFERROR(INDEX(content!$H$2:$H$2049,MATCH($E912,content!$C$2:$C$2049,0),1),"")</f>
        <v/>
      </c>
      <c r="N912" s="1" t="str">
        <f t="shared" si="45"/>
        <v/>
      </c>
      <c r="O912" s="1" t="str">
        <f>IF(LENB(N912),COUNTIF(N$4:N912,"●"),"")</f>
        <v/>
      </c>
      <c r="P912" s="1" t="str">
        <f t="shared" si="46"/>
        <v/>
      </c>
      <c r="Q912" s="1" t="str">
        <f t="shared" si="47"/>
        <v/>
      </c>
      <c r="R912" s="1" t="str">
        <f>IF(LEN(Q912),SUM($Q$4:Q912)-1,"")</f>
        <v/>
      </c>
      <c r="S912" s="1" t="str">
        <f>IF(LENB($P912),IF(COUNTIF($B$34,"*[*"),REPLACE($B$34,FIND("[",$B$34),2,"["&amp;$R912&amp;"]"),$B$34),"")</f>
        <v/>
      </c>
      <c r="T912" s="1" t="str">
        <f>IF(LENB($P912),$S912&amp;"."&amp;T$2&amp;CHAR(9)&amp;$B$8&amp;" "&amp;H912&amp;$B$9&amp;CHAR(9)&amp;$B$7&amp;T$3,"")</f>
        <v/>
      </c>
      <c r="U912" s="1" t="str">
        <f>IF(LENB($P912),$S912&amp;"."&amp;U$2&amp;CHAR(9)&amp;$B$8&amp;" "&amp;I912&amp;$B$9&amp;CHAR(9)&amp;$B$7&amp;U$3,"")</f>
        <v/>
      </c>
      <c r="V912" s="1" t="str">
        <f>IF(LENB($P912),$S912&amp;"."&amp;V$2&amp;CHAR(9)&amp;$B$8&amp;" "&amp;J912&amp;$B$9&amp;CHAR(9)&amp;$B$7&amp;V$3,"")</f>
        <v/>
      </c>
      <c r="W912" s="1" t="str">
        <f>IF(LENB($P912),$S912&amp;"."&amp;W$2&amp;CHAR(9)&amp;$B$8&amp;" "&amp;K912&amp;$B$9&amp;CHAR(9)&amp;$B$7&amp;W$3,"")</f>
        <v/>
      </c>
      <c r="X912" s="1" t="str">
        <f>IF(LENB($P912),$S912&amp;"."&amp;X$2&amp;CHAR(9)&amp;$B$8&amp;" "&amp;L912&amp;$B$9&amp;CHAR(9)&amp;$B$7&amp;X$3,"")</f>
        <v/>
      </c>
      <c r="Y912" s="1" t="str">
        <f>IF(LENB($P912),$S912&amp;"."&amp;Y$2&amp;CHAR(9)&amp;$B$8&amp;" "&amp;M912&amp;$B$9&amp;CHAR(9)&amp;$B$7&amp;Y$3,"")</f>
        <v/>
      </c>
      <c r="Z912" s="1" t="str">
        <f>IF(LENB(O912),IF(1&lt;O912,CHAR(10),"")&amp;$B$7&amp;IF(G912=0,"名称未設定",G912)&amp;CHAR(10)&amp;T912&amp;CHAR(10)&amp;U912&amp;CHAR(10)&amp;V912&amp;CHAR(10)&amp;W912&amp;CHAR(10)&amp;X912&amp;CHAR(10)&amp;Y912,"")</f>
        <v/>
      </c>
    </row>
    <row r="913" spans="5:26"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f>IFERROR(INDEX(content!$E$2:$E$2049,MATCH($E913,content!$C$2:$C$2049,0),1),"")</f>
        <v/>
      </c>
      <c r="K913" s="1" t="str">
        <f>IFERROR(INDEX(content!$F$2:$F$2049,MATCH($E913,content!$C$2:$C$2049,0),1),"")</f>
        <v/>
      </c>
      <c r="L913" s="1" t="str">
        <f>IFERROR(INDEX(content!$G$2:$G$2049,MATCH($E913,content!$C$2:$C$2049,0),1),"")</f>
        <v/>
      </c>
      <c r="M913" s="1" t="str">
        <f>IFERROR(INDEX(content!$H$2:$H$2049,MATCH($E913,content!$C$2:$C$2049,0),1),"")</f>
        <v/>
      </c>
      <c r="N913" s="1" t="str">
        <f t="shared" si="45"/>
        <v/>
      </c>
      <c r="O913" s="1" t="str">
        <f>IF(LENB(N913),COUNTIF(N$4:N913,"●"),"")</f>
        <v/>
      </c>
      <c r="P913" s="1" t="str">
        <f t="shared" si="46"/>
        <v/>
      </c>
      <c r="Q913" s="1" t="str">
        <f t="shared" si="47"/>
        <v/>
      </c>
      <c r="R913" s="1" t="str">
        <f>IF(LEN(Q913),SUM($Q$4:Q913)-1,"")</f>
        <v/>
      </c>
      <c r="S913" s="1" t="str">
        <f>IF(LENB($P913),IF(COUNTIF($B$34,"*[*"),REPLACE($B$34,FIND("[",$B$34),2,"["&amp;$R913&amp;"]"),$B$34),"")</f>
        <v/>
      </c>
      <c r="T913" s="1" t="str">
        <f>IF(LENB($P913),$S913&amp;"."&amp;T$2&amp;CHAR(9)&amp;$B$8&amp;" "&amp;H913&amp;$B$9&amp;CHAR(9)&amp;$B$7&amp;T$3,"")</f>
        <v/>
      </c>
      <c r="U913" s="1" t="str">
        <f>IF(LENB($P913),$S913&amp;"."&amp;U$2&amp;CHAR(9)&amp;$B$8&amp;" "&amp;I913&amp;$B$9&amp;CHAR(9)&amp;$B$7&amp;U$3,"")</f>
        <v/>
      </c>
      <c r="V913" s="1" t="str">
        <f>IF(LENB($P913),$S913&amp;"."&amp;V$2&amp;CHAR(9)&amp;$B$8&amp;" "&amp;J913&amp;$B$9&amp;CHAR(9)&amp;$B$7&amp;V$3,"")</f>
        <v/>
      </c>
      <c r="W913" s="1" t="str">
        <f>IF(LENB($P913),$S913&amp;"."&amp;W$2&amp;CHAR(9)&amp;$B$8&amp;" "&amp;K913&amp;$B$9&amp;CHAR(9)&amp;$B$7&amp;W$3,"")</f>
        <v/>
      </c>
      <c r="X913" s="1" t="str">
        <f>IF(LENB($P913),$S913&amp;"."&amp;X$2&amp;CHAR(9)&amp;$B$8&amp;" "&amp;L913&amp;$B$9&amp;CHAR(9)&amp;$B$7&amp;X$3,"")</f>
        <v/>
      </c>
      <c r="Y913" s="1" t="str">
        <f>IF(LENB($P913),$S913&amp;"."&amp;Y$2&amp;CHAR(9)&amp;$B$8&amp;" "&amp;M913&amp;$B$9&amp;CHAR(9)&amp;$B$7&amp;Y$3,"")</f>
        <v/>
      </c>
      <c r="Z913" s="1" t="str">
        <f>IF(LENB(O913),IF(1&lt;O913,CHAR(10),"")&amp;$B$7&amp;IF(G913=0,"名称未設定",G913)&amp;CHAR(10)&amp;T913&amp;CHAR(10)&amp;U913&amp;CHAR(10)&amp;V913&amp;CHAR(10)&amp;W913&amp;CHAR(10)&amp;X913&amp;CHAR(10)&amp;Y913,"")</f>
        <v/>
      </c>
    </row>
    <row r="914" spans="5:26"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f>IFERROR(INDEX(content!$E$2:$E$2049,MATCH($E914,content!$C$2:$C$2049,0),1),"")</f>
        <v/>
      </c>
      <c r="K914" s="1" t="str">
        <f>IFERROR(INDEX(content!$F$2:$F$2049,MATCH($E914,content!$C$2:$C$2049,0),1),"")</f>
        <v/>
      </c>
      <c r="L914" s="1" t="str">
        <f>IFERROR(INDEX(content!$G$2:$G$2049,MATCH($E914,content!$C$2:$C$2049,0),1),"")</f>
        <v/>
      </c>
      <c r="M914" s="1" t="str">
        <f>IFERROR(INDEX(content!$H$2:$H$2049,MATCH($E914,content!$C$2:$C$2049,0),1),"")</f>
        <v/>
      </c>
      <c r="N914" s="1" t="str">
        <f t="shared" si="45"/>
        <v/>
      </c>
      <c r="O914" s="1" t="str">
        <f>IF(LENB(N914),COUNTIF(N$4:N914,"●"),"")</f>
        <v/>
      </c>
      <c r="P914" s="1" t="str">
        <f t="shared" si="46"/>
        <v/>
      </c>
      <c r="Q914" s="1" t="str">
        <f t="shared" si="47"/>
        <v/>
      </c>
      <c r="R914" s="1" t="str">
        <f>IF(LEN(Q914),SUM($Q$4:Q914)-1,"")</f>
        <v/>
      </c>
      <c r="S914" s="1" t="str">
        <f>IF(LENB($P914),IF(COUNTIF($B$34,"*[*"),REPLACE($B$34,FIND("[",$B$34),2,"["&amp;$R914&amp;"]"),$B$34),"")</f>
        <v/>
      </c>
      <c r="T914" s="1" t="str">
        <f>IF(LENB($P914),$S914&amp;"."&amp;T$2&amp;CHAR(9)&amp;$B$8&amp;" "&amp;H914&amp;$B$9&amp;CHAR(9)&amp;$B$7&amp;T$3,"")</f>
        <v/>
      </c>
      <c r="U914" s="1" t="str">
        <f>IF(LENB($P914),$S914&amp;"."&amp;U$2&amp;CHAR(9)&amp;$B$8&amp;" "&amp;I914&amp;$B$9&amp;CHAR(9)&amp;$B$7&amp;U$3,"")</f>
        <v/>
      </c>
      <c r="V914" s="1" t="str">
        <f>IF(LENB($P914),$S914&amp;"."&amp;V$2&amp;CHAR(9)&amp;$B$8&amp;" "&amp;J914&amp;$B$9&amp;CHAR(9)&amp;$B$7&amp;V$3,"")</f>
        <v/>
      </c>
      <c r="W914" s="1" t="str">
        <f>IF(LENB($P914),$S914&amp;"."&amp;W$2&amp;CHAR(9)&amp;$B$8&amp;" "&amp;K914&amp;$B$9&amp;CHAR(9)&amp;$B$7&amp;W$3,"")</f>
        <v/>
      </c>
      <c r="X914" s="1" t="str">
        <f>IF(LENB($P914),$S914&amp;"."&amp;X$2&amp;CHAR(9)&amp;$B$8&amp;" "&amp;L914&amp;$B$9&amp;CHAR(9)&amp;$B$7&amp;X$3,"")</f>
        <v/>
      </c>
      <c r="Y914" s="1" t="str">
        <f>IF(LENB($P914),$S914&amp;"."&amp;Y$2&amp;CHAR(9)&amp;$B$8&amp;" "&amp;M914&amp;$B$9&amp;CHAR(9)&amp;$B$7&amp;Y$3,"")</f>
        <v/>
      </c>
      <c r="Z914" s="1" t="str">
        <f>IF(LENB(O914),IF(1&lt;O914,CHAR(10),"")&amp;$B$7&amp;IF(G914=0,"名称未設定",G914)&amp;CHAR(10)&amp;T914&amp;CHAR(10)&amp;U914&amp;CHAR(10)&amp;V914&amp;CHAR(10)&amp;W914&amp;CHAR(10)&amp;X914&amp;CHAR(10)&amp;Y914,"")</f>
        <v/>
      </c>
    </row>
    <row r="915" spans="5:26"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f>IFERROR(INDEX(content!$E$2:$E$2049,MATCH($E915,content!$C$2:$C$2049,0),1),"")</f>
        <v/>
      </c>
      <c r="K915" s="1" t="str">
        <f>IFERROR(INDEX(content!$F$2:$F$2049,MATCH($E915,content!$C$2:$C$2049,0),1),"")</f>
        <v/>
      </c>
      <c r="L915" s="1" t="str">
        <f>IFERROR(INDEX(content!$G$2:$G$2049,MATCH($E915,content!$C$2:$C$2049,0),1),"")</f>
        <v/>
      </c>
      <c r="M915" s="1" t="str">
        <f>IFERROR(INDEX(content!$H$2:$H$2049,MATCH($E915,content!$C$2:$C$2049,0),1),"")</f>
        <v/>
      </c>
      <c r="N915" s="1" t="str">
        <f t="shared" si="45"/>
        <v/>
      </c>
      <c r="O915" s="1" t="str">
        <f>IF(LENB(N915),COUNTIF(N$4:N915,"●"),"")</f>
        <v/>
      </c>
      <c r="P915" s="1" t="str">
        <f t="shared" si="46"/>
        <v/>
      </c>
      <c r="Q915" s="1" t="str">
        <f t="shared" si="47"/>
        <v/>
      </c>
      <c r="R915" s="1" t="str">
        <f>IF(LEN(Q915),SUM($Q$4:Q915)-1,"")</f>
        <v/>
      </c>
      <c r="S915" s="1" t="str">
        <f>IF(LENB($P915),IF(COUNTIF($B$34,"*[*"),REPLACE($B$34,FIND("[",$B$34),2,"["&amp;$R915&amp;"]"),$B$34),"")</f>
        <v/>
      </c>
      <c r="T915" s="1" t="str">
        <f>IF(LENB($P915),$S915&amp;"."&amp;T$2&amp;CHAR(9)&amp;$B$8&amp;" "&amp;H915&amp;$B$9&amp;CHAR(9)&amp;$B$7&amp;T$3,"")</f>
        <v/>
      </c>
      <c r="U915" s="1" t="str">
        <f>IF(LENB($P915),$S915&amp;"."&amp;U$2&amp;CHAR(9)&amp;$B$8&amp;" "&amp;I915&amp;$B$9&amp;CHAR(9)&amp;$B$7&amp;U$3,"")</f>
        <v/>
      </c>
      <c r="V915" s="1" t="str">
        <f>IF(LENB($P915),$S915&amp;"."&amp;V$2&amp;CHAR(9)&amp;$B$8&amp;" "&amp;J915&amp;$B$9&amp;CHAR(9)&amp;$B$7&amp;V$3,"")</f>
        <v/>
      </c>
      <c r="W915" s="1" t="str">
        <f>IF(LENB($P915),$S915&amp;"."&amp;W$2&amp;CHAR(9)&amp;$B$8&amp;" "&amp;K915&amp;$B$9&amp;CHAR(9)&amp;$B$7&amp;W$3,"")</f>
        <v/>
      </c>
      <c r="X915" s="1" t="str">
        <f>IF(LENB($P915),$S915&amp;"."&amp;X$2&amp;CHAR(9)&amp;$B$8&amp;" "&amp;L915&amp;$B$9&amp;CHAR(9)&amp;$B$7&amp;X$3,"")</f>
        <v/>
      </c>
      <c r="Y915" s="1" t="str">
        <f>IF(LENB($P915),$S915&amp;"."&amp;Y$2&amp;CHAR(9)&amp;$B$8&amp;" "&amp;M915&amp;$B$9&amp;CHAR(9)&amp;$B$7&amp;Y$3,"")</f>
        <v/>
      </c>
      <c r="Z915" s="1" t="str">
        <f>IF(LENB(O915),IF(1&lt;O915,CHAR(10),"")&amp;$B$7&amp;IF(G915=0,"名称未設定",G915)&amp;CHAR(10)&amp;T915&amp;CHAR(10)&amp;U915&amp;CHAR(10)&amp;V915&amp;CHAR(10)&amp;W915&amp;CHAR(10)&amp;X915&amp;CHAR(10)&amp;Y915,"")</f>
        <v/>
      </c>
    </row>
    <row r="916" spans="5:26"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f>IFERROR(INDEX(content!$E$2:$E$2049,MATCH($E916,content!$C$2:$C$2049,0),1),"")</f>
        <v/>
      </c>
      <c r="K916" s="1" t="str">
        <f>IFERROR(INDEX(content!$F$2:$F$2049,MATCH($E916,content!$C$2:$C$2049,0),1),"")</f>
        <v/>
      </c>
      <c r="L916" s="1" t="str">
        <f>IFERROR(INDEX(content!$G$2:$G$2049,MATCH($E916,content!$C$2:$C$2049,0),1),"")</f>
        <v/>
      </c>
      <c r="M916" s="1" t="str">
        <f>IFERROR(INDEX(content!$H$2:$H$2049,MATCH($E916,content!$C$2:$C$2049,0),1),"")</f>
        <v/>
      </c>
      <c r="N916" s="1" t="str">
        <f t="shared" si="45"/>
        <v/>
      </c>
      <c r="O916" s="1" t="str">
        <f>IF(LENB(N916),COUNTIF(N$4:N916,"●"),"")</f>
        <v/>
      </c>
      <c r="P916" s="1" t="str">
        <f t="shared" si="46"/>
        <v/>
      </c>
      <c r="Q916" s="1" t="str">
        <f t="shared" si="47"/>
        <v/>
      </c>
      <c r="R916" s="1" t="str">
        <f>IF(LEN(Q916),SUM($Q$4:Q916)-1,"")</f>
        <v/>
      </c>
      <c r="S916" s="1" t="str">
        <f>IF(LENB($P916),IF(COUNTIF($B$34,"*[*"),REPLACE($B$34,FIND("[",$B$34),2,"["&amp;$R916&amp;"]"),$B$34),"")</f>
        <v/>
      </c>
      <c r="T916" s="1" t="str">
        <f>IF(LENB($P916),$S916&amp;"."&amp;T$2&amp;CHAR(9)&amp;$B$8&amp;" "&amp;H916&amp;$B$9&amp;CHAR(9)&amp;$B$7&amp;T$3,"")</f>
        <v/>
      </c>
      <c r="U916" s="1" t="str">
        <f>IF(LENB($P916),$S916&amp;"."&amp;U$2&amp;CHAR(9)&amp;$B$8&amp;" "&amp;I916&amp;$B$9&amp;CHAR(9)&amp;$B$7&amp;U$3,"")</f>
        <v/>
      </c>
      <c r="V916" s="1" t="str">
        <f>IF(LENB($P916),$S916&amp;"."&amp;V$2&amp;CHAR(9)&amp;$B$8&amp;" "&amp;J916&amp;$B$9&amp;CHAR(9)&amp;$B$7&amp;V$3,"")</f>
        <v/>
      </c>
      <c r="W916" s="1" t="str">
        <f>IF(LENB($P916),$S916&amp;"."&amp;W$2&amp;CHAR(9)&amp;$B$8&amp;" "&amp;K916&amp;$B$9&amp;CHAR(9)&amp;$B$7&amp;W$3,"")</f>
        <v/>
      </c>
      <c r="X916" s="1" t="str">
        <f>IF(LENB($P916),$S916&amp;"."&amp;X$2&amp;CHAR(9)&amp;$B$8&amp;" "&amp;L916&amp;$B$9&amp;CHAR(9)&amp;$B$7&amp;X$3,"")</f>
        <v/>
      </c>
      <c r="Y916" s="1" t="str">
        <f>IF(LENB($P916),$S916&amp;"."&amp;Y$2&amp;CHAR(9)&amp;$B$8&amp;" "&amp;M916&amp;$B$9&amp;CHAR(9)&amp;$B$7&amp;Y$3,"")</f>
        <v/>
      </c>
      <c r="Z916" s="1" t="str">
        <f>IF(LENB(O916),IF(1&lt;O916,CHAR(10),"")&amp;$B$7&amp;IF(G916=0,"名称未設定",G916)&amp;CHAR(10)&amp;T916&amp;CHAR(10)&amp;U916&amp;CHAR(10)&amp;V916&amp;CHAR(10)&amp;W916&amp;CHAR(10)&amp;X916&amp;CHAR(10)&amp;Y916,"")</f>
        <v/>
      </c>
    </row>
    <row r="917" spans="5:26"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f>IFERROR(INDEX(content!$E$2:$E$2049,MATCH($E917,content!$C$2:$C$2049,0),1),"")</f>
        <v/>
      </c>
      <c r="K917" s="1" t="str">
        <f>IFERROR(INDEX(content!$F$2:$F$2049,MATCH($E917,content!$C$2:$C$2049,0),1),"")</f>
        <v/>
      </c>
      <c r="L917" s="1" t="str">
        <f>IFERROR(INDEX(content!$G$2:$G$2049,MATCH($E917,content!$C$2:$C$2049,0),1),"")</f>
        <v/>
      </c>
      <c r="M917" s="1" t="str">
        <f>IFERROR(INDEX(content!$H$2:$H$2049,MATCH($E917,content!$C$2:$C$2049,0),1),"")</f>
        <v/>
      </c>
      <c r="N917" s="1" t="str">
        <f t="shared" si="45"/>
        <v/>
      </c>
      <c r="O917" s="1" t="str">
        <f>IF(LENB(N917),COUNTIF(N$4:N917,"●"),"")</f>
        <v/>
      </c>
      <c r="P917" s="1" t="str">
        <f t="shared" si="46"/>
        <v/>
      </c>
      <c r="Q917" s="1" t="str">
        <f t="shared" si="47"/>
        <v/>
      </c>
      <c r="R917" s="1" t="str">
        <f>IF(LEN(Q917),SUM($Q$4:Q917)-1,"")</f>
        <v/>
      </c>
      <c r="S917" s="1" t="str">
        <f>IF(LENB($P917),IF(COUNTIF($B$34,"*[*"),REPLACE($B$34,FIND("[",$B$34),2,"["&amp;$R917&amp;"]"),$B$34),"")</f>
        <v/>
      </c>
      <c r="T917" s="1" t="str">
        <f>IF(LENB($P917),$S917&amp;"."&amp;T$2&amp;CHAR(9)&amp;$B$8&amp;" "&amp;H917&amp;$B$9&amp;CHAR(9)&amp;$B$7&amp;T$3,"")</f>
        <v/>
      </c>
      <c r="U917" s="1" t="str">
        <f>IF(LENB($P917),$S917&amp;"."&amp;U$2&amp;CHAR(9)&amp;$B$8&amp;" "&amp;I917&amp;$B$9&amp;CHAR(9)&amp;$B$7&amp;U$3,"")</f>
        <v/>
      </c>
      <c r="V917" s="1" t="str">
        <f>IF(LENB($P917),$S917&amp;"."&amp;V$2&amp;CHAR(9)&amp;$B$8&amp;" "&amp;J917&amp;$B$9&amp;CHAR(9)&amp;$B$7&amp;V$3,"")</f>
        <v/>
      </c>
      <c r="W917" s="1" t="str">
        <f>IF(LENB($P917),$S917&amp;"."&amp;W$2&amp;CHAR(9)&amp;$B$8&amp;" "&amp;K917&amp;$B$9&amp;CHAR(9)&amp;$B$7&amp;W$3,"")</f>
        <v/>
      </c>
      <c r="X917" s="1" t="str">
        <f>IF(LENB($P917),$S917&amp;"."&amp;X$2&amp;CHAR(9)&amp;$B$8&amp;" "&amp;L917&amp;$B$9&amp;CHAR(9)&amp;$B$7&amp;X$3,"")</f>
        <v/>
      </c>
      <c r="Y917" s="1" t="str">
        <f>IF(LENB($P917),$S917&amp;"."&amp;Y$2&amp;CHAR(9)&amp;$B$8&amp;" "&amp;M917&amp;$B$9&amp;CHAR(9)&amp;$B$7&amp;Y$3,"")</f>
        <v/>
      </c>
      <c r="Z917" s="1" t="str">
        <f>IF(LENB(O917),IF(1&lt;O917,CHAR(10),"")&amp;$B$7&amp;IF(G917=0,"名称未設定",G917)&amp;CHAR(10)&amp;T917&amp;CHAR(10)&amp;U917&amp;CHAR(10)&amp;V917&amp;CHAR(10)&amp;W917&amp;CHAR(10)&amp;X917&amp;CHAR(10)&amp;Y917,"")</f>
        <v/>
      </c>
    </row>
    <row r="918" spans="5:26"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f>IFERROR(INDEX(content!$E$2:$E$2049,MATCH($E918,content!$C$2:$C$2049,0),1),"")</f>
        <v/>
      </c>
      <c r="K918" s="1" t="str">
        <f>IFERROR(INDEX(content!$F$2:$F$2049,MATCH($E918,content!$C$2:$C$2049,0),1),"")</f>
        <v/>
      </c>
      <c r="L918" s="1" t="str">
        <f>IFERROR(INDEX(content!$G$2:$G$2049,MATCH($E918,content!$C$2:$C$2049,0),1),"")</f>
        <v/>
      </c>
      <c r="M918" s="1" t="str">
        <f>IFERROR(INDEX(content!$H$2:$H$2049,MATCH($E918,content!$C$2:$C$2049,0),1),"")</f>
        <v/>
      </c>
      <c r="N918" s="1" t="str">
        <f t="shared" si="45"/>
        <v/>
      </c>
      <c r="O918" s="1" t="str">
        <f>IF(LENB(N918),COUNTIF(N$4:N918,"●"),"")</f>
        <v/>
      </c>
      <c r="P918" s="1" t="str">
        <f t="shared" si="46"/>
        <v/>
      </c>
      <c r="Q918" s="1" t="str">
        <f t="shared" si="47"/>
        <v/>
      </c>
      <c r="R918" s="1" t="str">
        <f>IF(LEN(Q918),SUM($Q$4:Q918)-1,"")</f>
        <v/>
      </c>
      <c r="S918" s="1" t="str">
        <f>IF(LENB($P918),IF(COUNTIF($B$34,"*[*"),REPLACE($B$34,FIND("[",$B$34),2,"["&amp;$R918&amp;"]"),$B$34),"")</f>
        <v/>
      </c>
      <c r="T918" s="1" t="str">
        <f>IF(LENB($P918),$S918&amp;"."&amp;T$2&amp;CHAR(9)&amp;$B$8&amp;" "&amp;H918&amp;$B$9&amp;CHAR(9)&amp;$B$7&amp;T$3,"")</f>
        <v/>
      </c>
      <c r="U918" s="1" t="str">
        <f>IF(LENB($P918),$S918&amp;"."&amp;U$2&amp;CHAR(9)&amp;$B$8&amp;" "&amp;I918&amp;$B$9&amp;CHAR(9)&amp;$B$7&amp;U$3,"")</f>
        <v/>
      </c>
      <c r="V918" s="1" t="str">
        <f>IF(LENB($P918),$S918&amp;"."&amp;V$2&amp;CHAR(9)&amp;$B$8&amp;" "&amp;J918&amp;$B$9&amp;CHAR(9)&amp;$B$7&amp;V$3,"")</f>
        <v/>
      </c>
      <c r="W918" s="1" t="str">
        <f>IF(LENB($P918),$S918&amp;"."&amp;W$2&amp;CHAR(9)&amp;$B$8&amp;" "&amp;K918&amp;$B$9&amp;CHAR(9)&amp;$B$7&amp;W$3,"")</f>
        <v/>
      </c>
      <c r="X918" s="1" t="str">
        <f>IF(LENB($P918),$S918&amp;"."&amp;X$2&amp;CHAR(9)&amp;$B$8&amp;" "&amp;L918&amp;$B$9&amp;CHAR(9)&amp;$B$7&amp;X$3,"")</f>
        <v/>
      </c>
      <c r="Y918" s="1" t="str">
        <f>IF(LENB($P918),$S918&amp;"."&amp;Y$2&amp;CHAR(9)&amp;$B$8&amp;" "&amp;M918&amp;$B$9&amp;CHAR(9)&amp;$B$7&amp;Y$3,"")</f>
        <v/>
      </c>
      <c r="Z918" s="1" t="str">
        <f>IF(LENB(O918),IF(1&lt;O918,CHAR(10),"")&amp;$B$7&amp;IF(G918=0,"名称未設定",G918)&amp;CHAR(10)&amp;T918&amp;CHAR(10)&amp;U918&amp;CHAR(10)&amp;V918&amp;CHAR(10)&amp;W918&amp;CHAR(10)&amp;X918&amp;CHAR(10)&amp;Y918,"")</f>
        <v/>
      </c>
    </row>
    <row r="919" spans="5:26"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f>IFERROR(INDEX(content!$E$2:$E$2049,MATCH($E919,content!$C$2:$C$2049,0),1),"")</f>
        <v/>
      </c>
      <c r="K919" s="1" t="str">
        <f>IFERROR(INDEX(content!$F$2:$F$2049,MATCH($E919,content!$C$2:$C$2049,0),1),"")</f>
        <v/>
      </c>
      <c r="L919" s="1" t="str">
        <f>IFERROR(INDEX(content!$G$2:$G$2049,MATCH($E919,content!$C$2:$C$2049,0),1),"")</f>
        <v/>
      </c>
      <c r="M919" s="1" t="str">
        <f>IFERROR(INDEX(content!$H$2:$H$2049,MATCH($E919,content!$C$2:$C$2049,0),1),"")</f>
        <v/>
      </c>
      <c r="N919" s="1" t="str">
        <f t="shared" si="45"/>
        <v/>
      </c>
      <c r="O919" s="1" t="str">
        <f>IF(LENB(N919),COUNTIF(N$4:N919,"●"),"")</f>
        <v/>
      </c>
      <c r="P919" s="1" t="str">
        <f t="shared" si="46"/>
        <v/>
      </c>
      <c r="Q919" s="1" t="str">
        <f t="shared" si="47"/>
        <v/>
      </c>
      <c r="R919" s="1" t="str">
        <f>IF(LEN(Q919),SUM($Q$4:Q919)-1,"")</f>
        <v/>
      </c>
      <c r="S919" s="1" t="str">
        <f>IF(LENB($P919),IF(COUNTIF($B$34,"*[*"),REPLACE($B$34,FIND("[",$B$34),2,"["&amp;$R919&amp;"]"),$B$34),"")</f>
        <v/>
      </c>
      <c r="T919" s="1" t="str">
        <f>IF(LENB($P919),$S919&amp;"."&amp;T$2&amp;CHAR(9)&amp;$B$8&amp;" "&amp;H919&amp;$B$9&amp;CHAR(9)&amp;$B$7&amp;T$3,"")</f>
        <v/>
      </c>
      <c r="U919" s="1" t="str">
        <f>IF(LENB($P919),$S919&amp;"."&amp;U$2&amp;CHAR(9)&amp;$B$8&amp;" "&amp;I919&amp;$B$9&amp;CHAR(9)&amp;$B$7&amp;U$3,"")</f>
        <v/>
      </c>
      <c r="V919" s="1" t="str">
        <f>IF(LENB($P919),$S919&amp;"."&amp;V$2&amp;CHAR(9)&amp;$B$8&amp;" "&amp;J919&amp;$B$9&amp;CHAR(9)&amp;$B$7&amp;V$3,"")</f>
        <v/>
      </c>
      <c r="W919" s="1" t="str">
        <f>IF(LENB($P919),$S919&amp;"."&amp;W$2&amp;CHAR(9)&amp;$B$8&amp;" "&amp;K919&amp;$B$9&amp;CHAR(9)&amp;$B$7&amp;W$3,"")</f>
        <v/>
      </c>
      <c r="X919" s="1" t="str">
        <f>IF(LENB($P919),$S919&amp;"."&amp;X$2&amp;CHAR(9)&amp;$B$8&amp;" "&amp;L919&amp;$B$9&amp;CHAR(9)&amp;$B$7&amp;X$3,"")</f>
        <v/>
      </c>
      <c r="Y919" s="1" t="str">
        <f>IF(LENB($P919),$S919&amp;"."&amp;Y$2&amp;CHAR(9)&amp;$B$8&amp;" "&amp;M919&amp;$B$9&amp;CHAR(9)&amp;$B$7&amp;Y$3,"")</f>
        <v/>
      </c>
      <c r="Z919" s="1" t="str">
        <f>IF(LENB(O919),IF(1&lt;O919,CHAR(10),"")&amp;$B$7&amp;IF(G919=0,"名称未設定",G919)&amp;CHAR(10)&amp;T919&amp;CHAR(10)&amp;U919&amp;CHAR(10)&amp;V919&amp;CHAR(10)&amp;W919&amp;CHAR(10)&amp;X919&amp;CHAR(10)&amp;Y919,"")</f>
        <v/>
      </c>
    </row>
    <row r="920" spans="5:26"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f>IFERROR(INDEX(content!$E$2:$E$2049,MATCH($E920,content!$C$2:$C$2049,0),1),"")</f>
        <v/>
      </c>
      <c r="K920" s="1" t="str">
        <f>IFERROR(INDEX(content!$F$2:$F$2049,MATCH($E920,content!$C$2:$C$2049,0),1),"")</f>
        <v/>
      </c>
      <c r="L920" s="1" t="str">
        <f>IFERROR(INDEX(content!$G$2:$G$2049,MATCH($E920,content!$C$2:$C$2049,0),1),"")</f>
        <v/>
      </c>
      <c r="M920" s="1" t="str">
        <f>IFERROR(INDEX(content!$H$2:$H$2049,MATCH($E920,content!$C$2:$C$2049,0),1),"")</f>
        <v/>
      </c>
      <c r="N920" s="1" t="str">
        <f t="shared" si="45"/>
        <v/>
      </c>
      <c r="O920" s="1" t="str">
        <f>IF(LENB(N920),COUNTIF(N$4:N920,"●"),"")</f>
        <v/>
      </c>
      <c r="P920" s="1" t="str">
        <f t="shared" si="46"/>
        <v/>
      </c>
      <c r="Q920" s="1" t="str">
        <f t="shared" si="47"/>
        <v/>
      </c>
      <c r="R920" s="1" t="str">
        <f>IF(LEN(Q920),SUM($Q$4:Q920)-1,"")</f>
        <v/>
      </c>
      <c r="S920" s="1" t="str">
        <f>IF(LENB($P920),IF(COUNTIF($B$34,"*[*"),REPLACE($B$34,FIND("[",$B$34),2,"["&amp;$R920&amp;"]"),$B$34),"")</f>
        <v/>
      </c>
      <c r="T920" s="1" t="str">
        <f>IF(LENB($P920),$S920&amp;"."&amp;T$2&amp;CHAR(9)&amp;$B$8&amp;" "&amp;H920&amp;$B$9&amp;CHAR(9)&amp;$B$7&amp;T$3,"")</f>
        <v/>
      </c>
      <c r="U920" s="1" t="str">
        <f>IF(LENB($P920),$S920&amp;"."&amp;U$2&amp;CHAR(9)&amp;$B$8&amp;" "&amp;I920&amp;$B$9&amp;CHAR(9)&amp;$B$7&amp;U$3,"")</f>
        <v/>
      </c>
      <c r="V920" s="1" t="str">
        <f>IF(LENB($P920),$S920&amp;"."&amp;V$2&amp;CHAR(9)&amp;$B$8&amp;" "&amp;J920&amp;$B$9&amp;CHAR(9)&amp;$B$7&amp;V$3,"")</f>
        <v/>
      </c>
      <c r="W920" s="1" t="str">
        <f>IF(LENB($P920),$S920&amp;"."&amp;W$2&amp;CHAR(9)&amp;$B$8&amp;" "&amp;K920&amp;$B$9&amp;CHAR(9)&amp;$B$7&amp;W$3,"")</f>
        <v/>
      </c>
      <c r="X920" s="1" t="str">
        <f>IF(LENB($P920),$S920&amp;"."&amp;X$2&amp;CHAR(9)&amp;$B$8&amp;" "&amp;L920&amp;$B$9&amp;CHAR(9)&amp;$B$7&amp;X$3,"")</f>
        <v/>
      </c>
      <c r="Y920" s="1" t="str">
        <f>IF(LENB($P920),$S920&amp;"."&amp;Y$2&amp;CHAR(9)&amp;$B$8&amp;" "&amp;M920&amp;$B$9&amp;CHAR(9)&amp;$B$7&amp;Y$3,"")</f>
        <v/>
      </c>
      <c r="Z920" s="1" t="str">
        <f>IF(LENB(O920),IF(1&lt;O920,CHAR(10),"")&amp;$B$7&amp;IF(G920=0,"名称未設定",G920)&amp;CHAR(10)&amp;T920&amp;CHAR(10)&amp;U920&amp;CHAR(10)&amp;V920&amp;CHAR(10)&amp;W920&amp;CHAR(10)&amp;X920&amp;CHAR(10)&amp;Y920,"")</f>
        <v/>
      </c>
    </row>
    <row r="921" spans="5:26"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f>IFERROR(INDEX(content!$E$2:$E$2049,MATCH($E921,content!$C$2:$C$2049,0),1),"")</f>
        <v/>
      </c>
      <c r="K921" s="1" t="str">
        <f>IFERROR(INDEX(content!$F$2:$F$2049,MATCH($E921,content!$C$2:$C$2049,0),1),"")</f>
        <v/>
      </c>
      <c r="L921" s="1" t="str">
        <f>IFERROR(INDEX(content!$G$2:$G$2049,MATCH($E921,content!$C$2:$C$2049,0),1),"")</f>
        <v/>
      </c>
      <c r="M921" s="1" t="str">
        <f>IFERROR(INDEX(content!$H$2:$H$2049,MATCH($E921,content!$C$2:$C$2049,0),1),"")</f>
        <v/>
      </c>
      <c r="N921" s="1" t="str">
        <f t="shared" si="45"/>
        <v/>
      </c>
      <c r="O921" s="1" t="str">
        <f>IF(LENB(N921),COUNTIF(N$4:N921,"●"),"")</f>
        <v/>
      </c>
      <c r="P921" s="1" t="str">
        <f t="shared" si="46"/>
        <v/>
      </c>
      <c r="Q921" s="1" t="str">
        <f t="shared" si="47"/>
        <v/>
      </c>
      <c r="R921" s="1" t="str">
        <f>IF(LEN(Q921),SUM($Q$4:Q921)-1,"")</f>
        <v/>
      </c>
      <c r="S921" s="1" t="str">
        <f>IF(LENB($P921),IF(COUNTIF($B$34,"*[*"),REPLACE($B$34,FIND("[",$B$34),2,"["&amp;$R921&amp;"]"),$B$34),"")</f>
        <v/>
      </c>
      <c r="T921" s="1" t="str">
        <f>IF(LENB($P921),$S921&amp;"."&amp;T$2&amp;CHAR(9)&amp;$B$8&amp;" "&amp;H921&amp;$B$9&amp;CHAR(9)&amp;$B$7&amp;T$3,"")</f>
        <v/>
      </c>
      <c r="U921" s="1" t="str">
        <f>IF(LENB($P921),$S921&amp;"."&amp;U$2&amp;CHAR(9)&amp;$B$8&amp;" "&amp;I921&amp;$B$9&amp;CHAR(9)&amp;$B$7&amp;U$3,"")</f>
        <v/>
      </c>
      <c r="V921" s="1" t="str">
        <f>IF(LENB($P921),$S921&amp;"."&amp;V$2&amp;CHAR(9)&amp;$B$8&amp;" "&amp;J921&amp;$B$9&amp;CHAR(9)&amp;$B$7&amp;V$3,"")</f>
        <v/>
      </c>
      <c r="W921" s="1" t="str">
        <f>IF(LENB($P921),$S921&amp;"."&amp;W$2&amp;CHAR(9)&amp;$B$8&amp;" "&amp;K921&amp;$B$9&amp;CHAR(9)&amp;$B$7&amp;W$3,"")</f>
        <v/>
      </c>
      <c r="X921" s="1" t="str">
        <f>IF(LENB($P921),$S921&amp;"."&amp;X$2&amp;CHAR(9)&amp;$B$8&amp;" "&amp;L921&amp;$B$9&amp;CHAR(9)&amp;$B$7&amp;X$3,"")</f>
        <v/>
      </c>
      <c r="Y921" s="1" t="str">
        <f>IF(LENB($P921),$S921&amp;"."&amp;Y$2&amp;CHAR(9)&amp;$B$8&amp;" "&amp;M921&amp;$B$9&amp;CHAR(9)&amp;$B$7&amp;Y$3,"")</f>
        <v/>
      </c>
      <c r="Z921" s="1" t="str">
        <f>IF(LENB(O921),IF(1&lt;O921,CHAR(10),"")&amp;$B$7&amp;IF(G921=0,"名称未設定",G921)&amp;CHAR(10)&amp;T921&amp;CHAR(10)&amp;U921&amp;CHAR(10)&amp;V921&amp;CHAR(10)&amp;W921&amp;CHAR(10)&amp;X921&amp;CHAR(10)&amp;Y921,"")</f>
        <v/>
      </c>
    </row>
    <row r="922" spans="5:26"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f>IFERROR(INDEX(content!$E$2:$E$2049,MATCH($E922,content!$C$2:$C$2049,0),1),"")</f>
        <v/>
      </c>
      <c r="K922" s="1" t="str">
        <f>IFERROR(INDEX(content!$F$2:$F$2049,MATCH($E922,content!$C$2:$C$2049,0),1),"")</f>
        <v/>
      </c>
      <c r="L922" s="1" t="str">
        <f>IFERROR(INDEX(content!$G$2:$G$2049,MATCH($E922,content!$C$2:$C$2049,0),1),"")</f>
        <v/>
      </c>
      <c r="M922" s="1" t="str">
        <f>IFERROR(INDEX(content!$H$2:$H$2049,MATCH($E922,content!$C$2:$C$2049,0),1),"")</f>
        <v/>
      </c>
      <c r="N922" s="1" t="str">
        <f t="shared" si="45"/>
        <v/>
      </c>
      <c r="O922" s="1" t="str">
        <f>IF(LENB(N922),COUNTIF(N$4:N922,"●"),"")</f>
        <v/>
      </c>
      <c r="P922" s="1" t="str">
        <f t="shared" si="46"/>
        <v/>
      </c>
      <c r="Q922" s="1" t="str">
        <f t="shared" si="47"/>
        <v/>
      </c>
      <c r="R922" s="1" t="str">
        <f>IF(LEN(Q922),SUM($Q$4:Q922)-1,"")</f>
        <v/>
      </c>
      <c r="S922" s="1" t="str">
        <f>IF(LENB($P922),IF(COUNTIF($B$34,"*[*"),REPLACE($B$34,FIND("[",$B$34),2,"["&amp;$R922&amp;"]"),$B$34),"")</f>
        <v/>
      </c>
      <c r="T922" s="1" t="str">
        <f>IF(LENB($P922),$S922&amp;"."&amp;T$2&amp;CHAR(9)&amp;$B$8&amp;" "&amp;H922&amp;$B$9&amp;CHAR(9)&amp;$B$7&amp;T$3,"")</f>
        <v/>
      </c>
      <c r="U922" s="1" t="str">
        <f>IF(LENB($P922),$S922&amp;"."&amp;U$2&amp;CHAR(9)&amp;$B$8&amp;" "&amp;I922&amp;$B$9&amp;CHAR(9)&amp;$B$7&amp;U$3,"")</f>
        <v/>
      </c>
      <c r="V922" s="1" t="str">
        <f>IF(LENB($P922),$S922&amp;"."&amp;V$2&amp;CHAR(9)&amp;$B$8&amp;" "&amp;J922&amp;$B$9&amp;CHAR(9)&amp;$B$7&amp;V$3,"")</f>
        <v/>
      </c>
      <c r="W922" s="1" t="str">
        <f>IF(LENB($P922),$S922&amp;"."&amp;W$2&amp;CHAR(9)&amp;$B$8&amp;" "&amp;K922&amp;$B$9&amp;CHAR(9)&amp;$B$7&amp;W$3,"")</f>
        <v/>
      </c>
      <c r="X922" s="1" t="str">
        <f>IF(LENB($P922),$S922&amp;"."&amp;X$2&amp;CHAR(9)&amp;$B$8&amp;" "&amp;L922&amp;$B$9&amp;CHAR(9)&amp;$B$7&amp;X$3,"")</f>
        <v/>
      </c>
      <c r="Y922" s="1" t="str">
        <f>IF(LENB($P922),$S922&amp;"."&amp;Y$2&amp;CHAR(9)&amp;$B$8&amp;" "&amp;M922&amp;$B$9&amp;CHAR(9)&amp;$B$7&amp;Y$3,"")</f>
        <v/>
      </c>
      <c r="Z922" s="1" t="str">
        <f>IF(LENB(O922),IF(1&lt;O922,CHAR(10),"")&amp;$B$7&amp;IF(G922=0,"名称未設定",G922)&amp;CHAR(10)&amp;T922&amp;CHAR(10)&amp;U922&amp;CHAR(10)&amp;V922&amp;CHAR(10)&amp;W922&amp;CHAR(10)&amp;X922&amp;CHAR(10)&amp;Y922,"")</f>
        <v/>
      </c>
    </row>
    <row r="923" spans="5:26"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f>IFERROR(INDEX(content!$E$2:$E$2049,MATCH($E923,content!$C$2:$C$2049,0),1),"")</f>
        <v/>
      </c>
      <c r="K923" s="1" t="str">
        <f>IFERROR(INDEX(content!$F$2:$F$2049,MATCH($E923,content!$C$2:$C$2049,0),1),"")</f>
        <v/>
      </c>
      <c r="L923" s="1" t="str">
        <f>IFERROR(INDEX(content!$G$2:$G$2049,MATCH($E923,content!$C$2:$C$2049,0),1),"")</f>
        <v/>
      </c>
      <c r="M923" s="1" t="str">
        <f>IFERROR(INDEX(content!$H$2:$H$2049,MATCH($E923,content!$C$2:$C$2049,0),1),"")</f>
        <v/>
      </c>
      <c r="N923" s="1" t="str">
        <f t="shared" si="45"/>
        <v/>
      </c>
      <c r="O923" s="1" t="str">
        <f>IF(LENB(N923),COUNTIF(N$4:N923,"●"),"")</f>
        <v/>
      </c>
      <c r="P923" s="1" t="str">
        <f t="shared" si="46"/>
        <v/>
      </c>
      <c r="Q923" s="1" t="str">
        <f t="shared" si="47"/>
        <v/>
      </c>
      <c r="R923" s="1" t="str">
        <f>IF(LEN(Q923),SUM($Q$4:Q923)-1,"")</f>
        <v/>
      </c>
      <c r="S923" s="1" t="str">
        <f>IF(LENB($P923),IF(COUNTIF($B$34,"*[*"),REPLACE($B$34,FIND("[",$B$34),2,"["&amp;$R923&amp;"]"),$B$34),"")</f>
        <v/>
      </c>
      <c r="T923" s="1" t="str">
        <f>IF(LENB($P923),$S923&amp;"."&amp;T$2&amp;CHAR(9)&amp;$B$8&amp;" "&amp;H923&amp;$B$9&amp;CHAR(9)&amp;$B$7&amp;T$3,"")</f>
        <v/>
      </c>
      <c r="U923" s="1" t="str">
        <f>IF(LENB($P923),$S923&amp;"."&amp;U$2&amp;CHAR(9)&amp;$B$8&amp;" "&amp;I923&amp;$B$9&amp;CHAR(9)&amp;$B$7&amp;U$3,"")</f>
        <v/>
      </c>
      <c r="V923" s="1" t="str">
        <f>IF(LENB($P923),$S923&amp;"."&amp;V$2&amp;CHAR(9)&amp;$B$8&amp;" "&amp;J923&amp;$B$9&amp;CHAR(9)&amp;$B$7&amp;V$3,"")</f>
        <v/>
      </c>
      <c r="W923" s="1" t="str">
        <f>IF(LENB($P923),$S923&amp;"."&amp;W$2&amp;CHAR(9)&amp;$B$8&amp;" "&amp;K923&amp;$B$9&amp;CHAR(9)&amp;$B$7&amp;W$3,"")</f>
        <v/>
      </c>
      <c r="X923" s="1" t="str">
        <f>IF(LENB($P923),$S923&amp;"."&amp;X$2&amp;CHAR(9)&amp;$B$8&amp;" "&amp;L923&amp;$B$9&amp;CHAR(9)&amp;$B$7&amp;X$3,"")</f>
        <v/>
      </c>
      <c r="Y923" s="1" t="str">
        <f>IF(LENB($P923),$S923&amp;"."&amp;Y$2&amp;CHAR(9)&amp;$B$8&amp;" "&amp;M923&amp;$B$9&amp;CHAR(9)&amp;$B$7&amp;Y$3,"")</f>
        <v/>
      </c>
      <c r="Z923" s="1" t="str">
        <f>IF(LENB(O923),IF(1&lt;O923,CHAR(10),"")&amp;$B$7&amp;IF(G923=0,"名称未設定",G923)&amp;CHAR(10)&amp;T923&amp;CHAR(10)&amp;U923&amp;CHAR(10)&amp;V923&amp;CHAR(10)&amp;W923&amp;CHAR(10)&amp;X923&amp;CHAR(10)&amp;Y923,"")</f>
        <v/>
      </c>
    </row>
    <row r="924" spans="5:26"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f>IFERROR(INDEX(content!$E$2:$E$2049,MATCH($E924,content!$C$2:$C$2049,0),1),"")</f>
        <v/>
      </c>
      <c r="K924" s="1" t="str">
        <f>IFERROR(INDEX(content!$F$2:$F$2049,MATCH($E924,content!$C$2:$C$2049,0),1),"")</f>
        <v/>
      </c>
      <c r="L924" s="1" t="str">
        <f>IFERROR(INDEX(content!$G$2:$G$2049,MATCH($E924,content!$C$2:$C$2049,0),1),"")</f>
        <v/>
      </c>
      <c r="M924" s="1" t="str">
        <f>IFERROR(INDEX(content!$H$2:$H$2049,MATCH($E924,content!$C$2:$C$2049,0),1),"")</f>
        <v/>
      </c>
      <c r="N924" s="1" t="str">
        <f t="shared" si="45"/>
        <v/>
      </c>
      <c r="O924" s="1" t="str">
        <f>IF(LENB(N924),COUNTIF(N$4:N924,"●"),"")</f>
        <v/>
      </c>
      <c r="P924" s="1" t="str">
        <f t="shared" si="46"/>
        <v/>
      </c>
      <c r="Q924" s="1" t="str">
        <f t="shared" si="47"/>
        <v/>
      </c>
      <c r="R924" s="1" t="str">
        <f>IF(LEN(Q924),SUM($Q$4:Q924)-1,"")</f>
        <v/>
      </c>
      <c r="S924" s="1" t="str">
        <f>IF(LENB($P924),IF(COUNTIF($B$34,"*[*"),REPLACE($B$34,FIND("[",$B$34),2,"["&amp;$R924&amp;"]"),$B$34),"")</f>
        <v/>
      </c>
      <c r="T924" s="1" t="str">
        <f>IF(LENB($P924),$S924&amp;"."&amp;T$2&amp;CHAR(9)&amp;$B$8&amp;" "&amp;H924&amp;$B$9&amp;CHAR(9)&amp;$B$7&amp;T$3,"")</f>
        <v/>
      </c>
      <c r="U924" s="1" t="str">
        <f>IF(LENB($P924),$S924&amp;"."&amp;U$2&amp;CHAR(9)&amp;$B$8&amp;" "&amp;I924&amp;$B$9&amp;CHAR(9)&amp;$B$7&amp;U$3,"")</f>
        <v/>
      </c>
      <c r="V924" s="1" t="str">
        <f>IF(LENB($P924),$S924&amp;"."&amp;V$2&amp;CHAR(9)&amp;$B$8&amp;" "&amp;J924&amp;$B$9&amp;CHAR(9)&amp;$B$7&amp;V$3,"")</f>
        <v/>
      </c>
      <c r="W924" s="1" t="str">
        <f>IF(LENB($P924),$S924&amp;"."&amp;W$2&amp;CHAR(9)&amp;$B$8&amp;" "&amp;K924&amp;$B$9&amp;CHAR(9)&amp;$B$7&amp;W$3,"")</f>
        <v/>
      </c>
      <c r="X924" s="1" t="str">
        <f>IF(LENB($P924),$S924&amp;"."&amp;X$2&amp;CHAR(9)&amp;$B$8&amp;" "&amp;L924&amp;$B$9&amp;CHAR(9)&amp;$B$7&amp;X$3,"")</f>
        <v/>
      </c>
      <c r="Y924" s="1" t="str">
        <f>IF(LENB($P924),$S924&amp;"."&amp;Y$2&amp;CHAR(9)&amp;$B$8&amp;" "&amp;M924&amp;$B$9&amp;CHAR(9)&amp;$B$7&amp;Y$3,"")</f>
        <v/>
      </c>
      <c r="Z924" s="1" t="str">
        <f>IF(LENB(O924),IF(1&lt;O924,CHAR(10),"")&amp;$B$7&amp;IF(G924=0,"名称未設定",G924)&amp;CHAR(10)&amp;T924&amp;CHAR(10)&amp;U924&amp;CHAR(10)&amp;V924&amp;CHAR(10)&amp;W924&amp;CHAR(10)&amp;X924&amp;CHAR(10)&amp;Y924,"")</f>
        <v/>
      </c>
    </row>
    <row r="925" spans="5:26"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f>IFERROR(INDEX(content!$E$2:$E$2049,MATCH($E925,content!$C$2:$C$2049,0),1),"")</f>
        <v/>
      </c>
      <c r="K925" s="1" t="str">
        <f>IFERROR(INDEX(content!$F$2:$F$2049,MATCH($E925,content!$C$2:$C$2049,0),1),"")</f>
        <v/>
      </c>
      <c r="L925" s="1" t="str">
        <f>IFERROR(INDEX(content!$G$2:$G$2049,MATCH($E925,content!$C$2:$C$2049,0),1),"")</f>
        <v/>
      </c>
      <c r="M925" s="1" t="str">
        <f>IFERROR(INDEX(content!$H$2:$H$2049,MATCH($E925,content!$C$2:$C$2049,0),1),"")</f>
        <v/>
      </c>
      <c r="N925" s="1" t="str">
        <f t="shared" si="45"/>
        <v/>
      </c>
      <c r="O925" s="1" t="str">
        <f>IF(LENB(N925),COUNTIF(N$4:N925,"●"),"")</f>
        <v/>
      </c>
      <c r="P925" s="1" t="str">
        <f t="shared" si="46"/>
        <v/>
      </c>
      <c r="Q925" s="1" t="str">
        <f t="shared" si="47"/>
        <v/>
      </c>
      <c r="R925" s="1" t="str">
        <f>IF(LEN(Q925),SUM($Q$4:Q925)-1,"")</f>
        <v/>
      </c>
      <c r="S925" s="1" t="str">
        <f>IF(LENB($P925),IF(COUNTIF($B$34,"*[*"),REPLACE($B$34,FIND("[",$B$34),2,"["&amp;$R925&amp;"]"),$B$34),"")</f>
        <v/>
      </c>
      <c r="T925" s="1" t="str">
        <f>IF(LENB($P925),$S925&amp;"."&amp;T$2&amp;CHAR(9)&amp;$B$8&amp;" "&amp;H925&amp;$B$9&amp;CHAR(9)&amp;$B$7&amp;T$3,"")</f>
        <v/>
      </c>
      <c r="U925" s="1" t="str">
        <f>IF(LENB($P925),$S925&amp;"."&amp;U$2&amp;CHAR(9)&amp;$B$8&amp;" "&amp;I925&amp;$B$9&amp;CHAR(9)&amp;$B$7&amp;U$3,"")</f>
        <v/>
      </c>
      <c r="V925" s="1" t="str">
        <f>IF(LENB($P925),$S925&amp;"."&amp;V$2&amp;CHAR(9)&amp;$B$8&amp;" "&amp;J925&amp;$B$9&amp;CHAR(9)&amp;$B$7&amp;V$3,"")</f>
        <v/>
      </c>
      <c r="W925" s="1" t="str">
        <f>IF(LENB($P925),$S925&amp;"."&amp;W$2&amp;CHAR(9)&amp;$B$8&amp;" "&amp;K925&amp;$B$9&amp;CHAR(9)&amp;$B$7&amp;W$3,"")</f>
        <v/>
      </c>
      <c r="X925" s="1" t="str">
        <f>IF(LENB($P925),$S925&amp;"."&amp;X$2&amp;CHAR(9)&amp;$B$8&amp;" "&amp;L925&amp;$B$9&amp;CHAR(9)&amp;$B$7&amp;X$3,"")</f>
        <v/>
      </c>
      <c r="Y925" s="1" t="str">
        <f>IF(LENB($P925),$S925&amp;"."&amp;Y$2&amp;CHAR(9)&amp;$B$8&amp;" "&amp;M925&amp;$B$9&amp;CHAR(9)&amp;$B$7&amp;Y$3,"")</f>
        <v/>
      </c>
      <c r="Z925" s="1" t="str">
        <f>IF(LENB(O925),IF(1&lt;O925,CHAR(10),"")&amp;$B$7&amp;IF(G925=0,"名称未設定",G925)&amp;CHAR(10)&amp;T925&amp;CHAR(10)&amp;U925&amp;CHAR(10)&amp;V925&amp;CHAR(10)&amp;W925&amp;CHAR(10)&amp;X925&amp;CHAR(10)&amp;Y925,"")</f>
        <v/>
      </c>
    </row>
    <row r="926" spans="5:26"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f>IFERROR(INDEX(content!$E$2:$E$2049,MATCH($E926,content!$C$2:$C$2049,0),1),"")</f>
        <v/>
      </c>
      <c r="K926" s="1" t="str">
        <f>IFERROR(INDEX(content!$F$2:$F$2049,MATCH($E926,content!$C$2:$C$2049,0),1),"")</f>
        <v/>
      </c>
      <c r="L926" s="1" t="str">
        <f>IFERROR(INDEX(content!$G$2:$G$2049,MATCH($E926,content!$C$2:$C$2049,0),1),"")</f>
        <v/>
      </c>
      <c r="M926" s="1" t="str">
        <f>IFERROR(INDEX(content!$H$2:$H$2049,MATCH($E926,content!$C$2:$C$2049,0),1),"")</f>
        <v/>
      </c>
      <c r="N926" s="1" t="str">
        <f t="shared" si="45"/>
        <v/>
      </c>
      <c r="O926" s="1" t="str">
        <f>IF(LENB(N926),COUNTIF(N$4:N926,"●"),"")</f>
        <v/>
      </c>
      <c r="P926" s="1" t="str">
        <f t="shared" si="46"/>
        <v/>
      </c>
      <c r="Q926" s="1" t="str">
        <f t="shared" si="47"/>
        <v/>
      </c>
      <c r="R926" s="1" t="str">
        <f>IF(LEN(Q926),SUM($Q$4:Q926)-1,"")</f>
        <v/>
      </c>
      <c r="S926" s="1" t="str">
        <f>IF(LENB($P926),IF(COUNTIF($B$34,"*[*"),REPLACE($B$34,FIND("[",$B$34),2,"["&amp;$R926&amp;"]"),$B$34),"")</f>
        <v/>
      </c>
      <c r="T926" s="1" t="str">
        <f>IF(LENB($P926),$S926&amp;"."&amp;T$2&amp;CHAR(9)&amp;$B$8&amp;" "&amp;H926&amp;$B$9&amp;CHAR(9)&amp;$B$7&amp;T$3,"")</f>
        <v/>
      </c>
      <c r="U926" s="1" t="str">
        <f>IF(LENB($P926),$S926&amp;"."&amp;U$2&amp;CHAR(9)&amp;$B$8&amp;" "&amp;I926&amp;$B$9&amp;CHAR(9)&amp;$B$7&amp;U$3,"")</f>
        <v/>
      </c>
      <c r="V926" s="1" t="str">
        <f>IF(LENB($P926),$S926&amp;"."&amp;V$2&amp;CHAR(9)&amp;$B$8&amp;" "&amp;J926&amp;$B$9&amp;CHAR(9)&amp;$B$7&amp;V$3,"")</f>
        <v/>
      </c>
      <c r="W926" s="1" t="str">
        <f>IF(LENB($P926),$S926&amp;"."&amp;W$2&amp;CHAR(9)&amp;$B$8&amp;" "&amp;K926&amp;$B$9&amp;CHAR(9)&amp;$B$7&amp;W$3,"")</f>
        <v/>
      </c>
      <c r="X926" s="1" t="str">
        <f>IF(LENB($P926),$S926&amp;"."&amp;X$2&amp;CHAR(9)&amp;$B$8&amp;" "&amp;L926&amp;$B$9&amp;CHAR(9)&amp;$B$7&amp;X$3,"")</f>
        <v/>
      </c>
      <c r="Y926" s="1" t="str">
        <f>IF(LENB($P926),$S926&amp;"."&amp;Y$2&amp;CHAR(9)&amp;$B$8&amp;" "&amp;M926&amp;$B$9&amp;CHAR(9)&amp;$B$7&amp;Y$3,"")</f>
        <v/>
      </c>
      <c r="Z926" s="1" t="str">
        <f>IF(LENB(O926),IF(1&lt;O926,CHAR(10),"")&amp;$B$7&amp;IF(G926=0,"名称未設定",G926)&amp;CHAR(10)&amp;T926&amp;CHAR(10)&amp;U926&amp;CHAR(10)&amp;V926&amp;CHAR(10)&amp;W926&amp;CHAR(10)&amp;X926&amp;CHAR(10)&amp;Y926,"")</f>
        <v/>
      </c>
    </row>
    <row r="927" spans="5:26"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f>IFERROR(INDEX(content!$E$2:$E$2049,MATCH($E927,content!$C$2:$C$2049,0),1),"")</f>
        <v/>
      </c>
      <c r="K927" s="1" t="str">
        <f>IFERROR(INDEX(content!$F$2:$F$2049,MATCH($E927,content!$C$2:$C$2049,0),1),"")</f>
        <v/>
      </c>
      <c r="L927" s="1" t="str">
        <f>IFERROR(INDEX(content!$G$2:$G$2049,MATCH($E927,content!$C$2:$C$2049,0),1),"")</f>
        <v/>
      </c>
      <c r="M927" s="1" t="str">
        <f>IFERROR(INDEX(content!$H$2:$H$2049,MATCH($E927,content!$C$2:$C$2049,0),1),"")</f>
        <v/>
      </c>
      <c r="N927" s="1" t="str">
        <f t="shared" si="45"/>
        <v/>
      </c>
      <c r="O927" s="1" t="str">
        <f>IF(LENB(N927),COUNTIF(N$4:N927,"●"),"")</f>
        <v/>
      </c>
      <c r="P927" s="1" t="str">
        <f t="shared" si="46"/>
        <v/>
      </c>
      <c r="Q927" s="1" t="str">
        <f t="shared" si="47"/>
        <v/>
      </c>
      <c r="R927" s="1" t="str">
        <f>IF(LEN(Q927),SUM($Q$4:Q927)-1,"")</f>
        <v/>
      </c>
      <c r="S927" s="1" t="str">
        <f>IF(LENB($P927),IF(COUNTIF($B$34,"*[*"),REPLACE($B$34,FIND("[",$B$34),2,"["&amp;$R927&amp;"]"),$B$34),"")</f>
        <v/>
      </c>
      <c r="T927" s="1" t="str">
        <f>IF(LENB($P927),$S927&amp;"."&amp;T$2&amp;CHAR(9)&amp;$B$8&amp;" "&amp;H927&amp;$B$9&amp;CHAR(9)&amp;$B$7&amp;T$3,"")</f>
        <v/>
      </c>
      <c r="U927" s="1" t="str">
        <f>IF(LENB($P927),$S927&amp;"."&amp;U$2&amp;CHAR(9)&amp;$B$8&amp;" "&amp;I927&amp;$B$9&amp;CHAR(9)&amp;$B$7&amp;U$3,"")</f>
        <v/>
      </c>
      <c r="V927" s="1" t="str">
        <f>IF(LENB($P927),$S927&amp;"."&amp;V$2&amp;CHAR(9)&amp;$B$8&amp;" "&amp;J927&amp;$B$9&amp;CHAR(9)&amp;$B$7&amp;V$3,"")</f>
        <v/>
      </c>
      <c r="W927" s="1" t="str">
        <f>IF(LENB($P927),$S927&amp;"."&amp;W$2&amp;CHAR(9)&amp;$B$8&amp;" "&amp;K927&amp;$B$9&amp;CHAR(9)&amp;$B$7&amp;W$3,"")</f>
        <v/>
      </c>
      <c r="X927" s="1" t="str">
        <f>IF(LENB($P927),$S927&amp;"."&amp;X$2&amp;CHAR(9)&amp;$B$8&amp;" "&amp;L927&amp;$B$9&amp;CHAR(9)&amp;$B$7&amp;X$3,"")</f>
        <v/>
      </c>
      <c r="Y927" s="1" t="str">
        <f>IF(LENB($P927),$S927&amp;"."&amp;Y$2&amp;CHAR(9)&amp;$B$8&amp;" "&amp;M927&amp;$B$9&amp;CHAR(9)&amp;$B$7&amp;Y$3,"")</f>
        <v/>
      </c>
      <c r="Z927" s="1" t="str">
        <f>IF(LENB(O927),IF(1&lt;O927,CHAR(10),"")&amp;$B$7&amp;IF(G927=0,"名称未設定",G927)&amp;CHAR(10)&amp;T927&amp;CHAR(10)&amp;U927&amp;CHAR(10)&amp;V927&amp;CHAR(10)&amp;W927&amp;CHAR(10)&amp;X927&amp;CHAR(10)&amp;Y927,"")</f>
        <v/>
      </c>
    </row>
    <row r="928" spans="5:26"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f>IFERROR(INDEX(content!$E$2:$E$2049,MATCH($E928,content!$C$2:$C$2049,0),1),"")</f>
        <v/>
      </c>
      <c r="K928" s="1" t="str">
        <f>IFERROR(INDEX(content!$F$2:$F$2049,MATCH($E928,content!$C$2:$C$2049,0),1),"")</f>
        <v/>
      </c>
      <c r="L928" s="1" t="str">
        <f>IFERROR(INDEX(content!$G$2:$G$2049,MATCH($E928,content!$C$2:$C$2049,0),1),"")</f>
        <v/>
      </c>
      <c r="M928" s="1" t="str">
        <f>IFERROR(INDEX(content!$H$2:$H$2049,MATCH($E928,content!$C$2:$C$2049,0),1),"")</f>
        <v/>
      </c>
      <c r="N928" s="1" t="str">
        <f t="shared" si="45"/>
        <v/>
      </c>
      <c r="O928" s="1" t="str">
        <f>IF(LENB(N928),COUNTIF(N$4:N928,"●"),"")</f>
        <v/>
      </c>
      <c r="P928" s="1" t="str">
        <f t="shared" si="46"/>
        <v/>
      </c>
      <c r="Q928" s="1" t="str">
        <f t="shared" si="47"/>
        <v/>
      </c>
      <c r="R928" s="1" t="str">
        <f>IF(LEN(Q928),SUM($Q$4:Q928)-1,"")</f>
        <v/>
      </c>
      <c r="S928" s="1" t="str">
        <f>IF(LENB($P928),IF(COUNTIF($B$34,"*[*"),REPLACE($B$34,FIND("[",$B$34),2,"["&amp;$R928&amp;"]"),$B$34),"")</f>
        <v/>
      </c>
      <c r="T928" s="1" t="str">
        <f>IF(LENB($P928),$S928&amp;"."&amp;T$2&amp;CHAR(9)&amp;$B$8&amp;" "&amp;H928&amp;$B$9&amp;CHAR(9)&amp;$B$7&amp;T$3,"")</f>
        <v/>
      </c>
      <c r="U928" s="1" t="str">
        <f>IF(LENB($P928),$S928&amp;"."&amp;U$2&amp;CHAR(9)&amp;$B$8&amp;" "&amp;I928&amp;$B$9&amp;CHAR(9)&amp;$B$7&amp;U$3,"")</f>
        <v/>
      </c>
      <c r="V928" s="1" t="str">
        <f>IF(LENB($P928),$S928&amp;"."&amp;V$2&amp;CHAR(9)&amp;$B$8&amp;" "&amp;J928&amp;$B$9&amp;CHAR(9)&amp;$B$7&amp;V$3,"")</f>
        <v/>
      </c>
      <c r="W928" s="1" t="str">
        <f>IF(LENB($P928),$S928&amp;"."&amp;W$2&amp;CHAR(9)&amp;$B$8&amp;" "&amp;K928&amp;$B$9&amp;CHAR(9)&amp;$B$7&amp;W$3,"")</f>
        <v/>
      </c>
      <c r="X928" s="1" t="str">
        <f>IF(LENB($P928),$S928&amp;"."&amp;X$2&amp;CHAR(9)&amp;$B$8&amp;" "&amp;L928&amp;$B$9&amp;CHAR(9)&amp;$B$7&amp;X$3,"")</f>
        <v/>
      </c>
      <c r="Y928" s="1" t="str">
        <f>IF(LENB($P928),$S928&amp;"."&amp;Y$2&amp;CHAR(9)&amp;$B$8&amp;" "&amp;M928&amp;$B$9&amp;CHAR(9)&amp;$B$7&amp;Y$3,"")</f>
        <v/>
      </c>
      <c r="Z928" s="1" t="str">
        <f>IF(LENB(O928),IF(1&lt;O928,CHAR(10),"")&amp;$B$7&amp;IF(G928=0,"名称未設定",G928)&amp;CHAR(10)&amp;T928&amp;CHAR(10)&amp;U928&amp;CHAR(10)&amp;V928&amp;CHAR(10)&amp;W928&amp;CHAR(10)&amp;X928&amp;CHAR(10)&amp;Y928,"")</f>
        <v/>
      </c>
    </row>
    <row r="929" spans="5:26"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f>IFERROR(INDEX(content!$E$2:$E$2049,MATCH($E929,content!$C$2:$C$2049,0),1),"")</f>
        <v/>
      </c>
      <c r="K929" s="1" t="str">
        <f>IFERROR(INDEX(content!$F$2:$F$2049,MATCH($E929,content!$C$2:$C$2049,0),1),"")</f>
        <v/>
      </c>
      <c r="L929" s="1" t="str">
        <f>IFERROR(INDEX(content!$G$2:$G$2049,MATCH($E929,content!$C$2:$C$2049,0),1),"")</f>
        <v/>
      </c>
      <c r="M929" s="1" t="str">
        <f>IFERROR(INDEX(content!$H$2:$H$2049,MATCH($E929,content!$C$2:$C$2049,0),1),"")</f>
        <v/>
      </c>
      <c r="N929" s="1" t="str">
        <f t="shared" si="45"/>
        <v/>
      </c>
      <c r="O929" s="1" t="str">
        <f>IF(LENB(N929),COUNTIF(N$4:N929,"●"),"")</f>
        <v/>
      </c>
      <c r="P929" s="1" t="str">
        <f t="shared" si="46"/>
        <v/>
      </c>
      <c r="Q929" s="1" t="str">
        <f t="shared" si="47"/>
        <v/>
      </c>
      <c r="R929" s="1" t="str">
        <f>IF(LEN(Q929),SUM($Q$4:Q929)-1,"")</f>
        <v/>
      </c>
      <c r="S929" s="1" t="str">
        <f>IF(LENB($P929),IF(COUNTIF($B$34,"*[*"),REPLACE($B$34,FIND("[",$B$34),2,"["&amp;$R929&amp;"]"),$B$34),"")</f>
        <v/>
      </c>
      <c r="T929" s="1" t="str">
        <f>IF(LENB($P929),$S929&amp;"."&amp;T$2&amp;CHAR(9)&amp;$B$8&amp;" "&amp;H929&amp;$B$9&amp;CHAR(9)&amp;$B$7&amp;T$3,"")</f>
        <v/>
      </c>
      <c r="U929" s="1" t="str">
        <f>IF(LENB($P929),$S929&amp;"."&amp;U$2&amp;CHAR(9)&amp;$B$8&amp;" "&amp;I929&amp;$B$9&amp;CHAR(9)&amp;$B$7&amp;U$3,"")</f>
        <v/>
      </c>
      <c r="V929" s="1" t="str">
        <f>IF(LENB($P929),$S929&amp;"."&amp;V$2&amp;CHAR(9)&amp;$B$8&amp;" "&amp;J929&amp;$B$9&amp;CHAR(9)&amp;$B$7&amp;V$3,"")</f>
        <v/>
      </c>
      <c r="W929" s="1" t="str">
        <f>IF(LENB($P929),$S929&amp;"."&amp;W$2&amp;CHAR(9)&amp;$B$8&amp;" "&amp;K929&amp;$B$9&amp;CHAR(9)&amp;$B$7&amp;W$3,"")</f>
        <v/>
      </c>
      <c r="X929" s="1" t="str">
        <f>IF(LENB($P929),$S929&amp;"."&amp;X$2&amp;CHAR(9)&amp;$B$8&amp;" "&amp;L929&amp;$B$9&amp;CHAR(9)&amp;$B$7&amp;X$3,"")</f>
        <v/>
      </c>
      <c r="Y929" s="1" t="str">
        <f>IF(LENB($P929),$S929&amp;"."&amp;Y$2&amp;CHAR(9)&amp;$B$8&amp;" "&amp;M929&amp;$B$9&amp;CHAR(9)&amp;$B$7&amp;Y$3,"")</f>
        <v/>
      </c>
      <c r="Z929" s="1" t="str">
        <f>IF(LENB(O929),IF(1&lt;O929,CHAR(10),"")&amp;$B$7&amp;IF(G929=0,"名称未設定",G929)&amp;CHAR(10)&amp;T929&amp;CHAR(10)&amp;U929&amp;CHAR(10)&amp;V929&amp;CHAR(10)&amp;W929&amp;CHAR(10)&amp;X929&amp;CHAR(10)&amp;Y929,"")</f>
        <v/>
      </c>
    </row>
    <row r="930" spans="5:26"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f>IFERROR(INDEX(content!$E$2:$E$2049,MATCH($E930,content!$C$2:$C$2049,0),1),"")</f>
        <v/>
      </c>
      <c r="K930" s="1" t="str">
        <f>IFERROR(INDEX(content!$F$2:$F$2049,MATCH($E930,content!$C$2:$C$2049,0),1),"")</f>
        <v/>
      </c>
      <c r="L930" s="1" t="str">
        <f>IFERROR(INDEX(content!$G$2:$G$2049,MATCH($E930,content!$C$2:$C$2049,0),1),"")</f>
        <v/>
      </c>
      <c r="M930" s="1" t="str">
        <f>IFERROR(INDEX(content!$H$2:$H$2049,MATCH($E930,content!$C$2:$C$2049,0),1),"")</f>
        <v/>
      </c>
      <c r="N930" s="1" t="str">
        <f t="shared" si="45"/>
        <v/>
      </c>
      <c r="O930" s="1" t="str">
        <f>IF(LENB(N930),COUNTIF(N$4:N930,"●"),"")</f>
        <v/>
      </c>
      <c r="P930" s="1" t="str">
        <f t="shared" si="46"/>
        <v/>
      </c>
      <c r="Q930" s="1" t="str">
        <f t="shared" si="47"/>
        <v/>
      </c>
      <c r="R930" s="1" t="str">
        <f>IF(LEN(Q930),SUM($Q$4:Q930)-1,"")</f>
        <v/>
      </c>
      <c r="S930" s="1" t="str">
        <f>IF(LENB($P930),IF(COUNTIF($B$34,"*[*"),REPLACE($B$34,FIND("[",$B$34),2,"["&amp;$R930&amp;"]"),$B$34),"")</f>
        <v/>
      </c>
      <c r="T930" s="1" t="str">
        <f>IF(LENB($P930),$S930&amp;"."&amp;T$2&amp;CHAR(9)&amp;$B$8&amp;" "&amp;H930&amp;$B$9&amp;CHAR(9)&amp;$B$7&amp;T$3,"")</f>
        <v/>
      </c>
      <c r="U930" s="1" t="str">
        <f>IF(LENB($P930),$S930&amp;"."&amp;U$2&amp;CHAR(9)&amp;$B$8&amp;" "&amp;I930&amp;$B$9&amp;CHAR(9)&amp;$B$7&amp;U$3,"")</f>
        <v/>
      </c>
      <c r="V930" s="1" t="str">
        <f>IF(LENB($P930),$S930&amp;"."&amp;V$2&amp;CHAR(9)&amp;$B$8&amp;" "&amp;J930&amp;$B$9&amp;CHAR(9)&amp;$B$7&amp;V$3,"")</f>
        <v/>
      </c>
      <c r="W930" s="1" t="str">
        <f>IF(LENB($P930),$S930&amp;"."&amp;W$2&amp;CHAR(9)&amp;$B$8&amp;" "&amp;K930&amp;$B$9&amp;CHAR(9)&amp;$B$7&amp;W$3,"")</f>
        <v/>
      </c>
      <c r="X930" s="1" t="str">
        <f>IF(LENB($P930),$S930&amp;"."&amp;X$2&amp;CHAR(9)&amp;$B$8&amp;" "&amp;L930&amp;$B$9&amp;CHAR(9)&amp;$B$7&amp;X$3,"")</f>
        <v/>
      </c>
      <c r="Y930" s="1" t="str">
        <f>IF(LENB($P930),$S930&amp;"."&amp;Y$2&amp;CHAR(9)&amp;$B$8&amp;" "&amp;M930&amp;$B$9&amp;CHAR(9)&amp;$B$7&amp;Y$3,"")</f>
        <v/>
      </c>
      <c r="Z930" s="1" t="str">
        <f>IF(LENB(O930),IF(1&lt;O930,CHAR(10),"")&amp;$B$7&amp;IF(G930=0,"名称未設定",G930)&amp;CHAR(10)&amp;T930&amp;CHAR(10)&amp;U930&amp;CHAR(10)&amp;V930&amp;CHAR(10)&amp;W930&amp;CHAR(10)&amp;X930&amp;CHAR(10)&amp;Y930,"")</f>
        <v/>
      </c>
    </row>
    <row r="931" spans="5:26"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f>IFERROR(INDEX(content!$E$2:$E$2049,MATCH($E931,content!$C$2:$C$2049,0),1),"")</f>
        <v/>
      </c>
      <c r="K931" s="1" t="str">
        <f>IFERROR(INDEX(content!$F$2:$F$2049,MATCH($E931,content!$C$2:$C$2049,0),1),"")</f>
        <v/>
      </c>
      <c r="L931" s="1" t="str">
        <f>IFERROR(INDEX(content!$G$2:$G$2049,MATCH($E931,content!$C$2:$C$2049,0),1),"")</f>
        <v/>
      </c>
      <c r="M931" s="1" t="str">
        <f>IFERROR(INDEX(content!$H$2:$H$2049,MATCH($E931,content!$C$2:$C$2049,0),1),"")</f>
        <v/>
      </c>
      <c r="N931" s="1" t="str">
        <f t="shared" si="45"/>
        <v/>
      </c>
      <c r="O931" s="1" t="str">
        <f>IF(LENB(N931),COUNTIF(N$4:N931,"●"),"")</f>
        <v/>
      </c>
      <c r="P931" s="1" t="str">
        <f t="shared" si="46"/>
        <v/>
      </c>
      <c r="Q931" s="1" t="str">
        <f t="shared" si="47"/>
        <v/>
      </c>
      <c r="R931" s="1" t="str">
        <f>IF(LEN(Q931),SUM($Q$4:Q931)-1,"")</f>
        <v/>
      </c>
      <c r="S931" s="1" t="str">
        <f>IF(LENB($P931),IF(COUNTIF($B$34,"*[*"),REPLACE($B$34,FIND("[",$B$34),2,"["&amp;$R931&amp;"]"),$B$34),"")</f>
        <v/>
      </c>
      <c r="T931" s="1" t="str">
        <f>IF(LENB($P931),$S931&amp;"."&amp;T$2&amp;CHAR(9)&amp;$B$8&amp;" "&amp;H931&amp;$B$9&amp;CHAR(9)&amp;$B$7&amp;T$3,"")</f>
        <v/>
      </c>
      <c r="U931" s="1" t="str">
        <f>IF(LENB($P931),$S931&amp;"."&amp;U$2&amp;CHAR(9)&amp;$B$8&amp;" "&amp;I931&amp;$B$9&amp;CHAR(9)&amp;$B$7&amp;U$3,"")</f>
        <v/>
      </c>
      <c r="V931" s="1" t="str">
        <f>IF(LENB($P931),$S931&amp;"."&amp;V$2&amp;CHAR(9)&amp;$B$8&amp;" "&amp;J931&amp;$B$9&amp;CHAR(9)&amp;$B$7&amp;V$3,"")</f>
        <v/>
      </c>
      <c r="W931" s="1" t="str">
        <f>IF(LENB($P931),$S931&amp;"."&amp;W$2&amp;CHAR(9)&amp;$B$8&amp;" "&amp;K931&amp;$B$9&amp;CHAR(9)&amp;$B$7&amp;W$3,"")</f>
        <v/>
      </c>
      <c r="X931" s="1" t="str">
        <f>IF(LENB($P931),$S931&amp;"."&amp;X$2&amp;CHAR(9)&amp;$B$8&amp;" "&amp;L931&amp;$B$9&amp;CHAR(9)&amp;$B$7&amp;X$3,"")</f>
        <v/>
      </c>
      <c r="Y931" s="1" t="str">
        <f>IF(LENB($P931),$S931&amp;"."&amp;Y$2&amp;CHAR(9)&amp;$B$8&amp;" "&amp;M931&amp;$B$9&amp;CHAR(9)&amp;$B$7&amp;Y$3,"")</f>
        <v/>
      </c>
      <c r="Z931" s="1" t="str">
        <f>IF(LENB(O931),IF(1&lt;O931,CHAR(10),"")&amp;$B$7&amp;IF(G931=0,"名称未設定",G931)&amp;CHAR(10)&amp;T931&amp;CHAR(10)&amp;U931&amp;CHAR(10)&amp;V931&amp;CHAR(10)&amp;W931&amp;CHAR(10)&amp;X931&amp;CHAR(10)&amp;Y931,"")</f>
        <v/>
      </c>
    </row>
    <row r="932" spans="5:26"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f>IFERROR(INDEX(content!$E$2:$E$2049,MATCH($E932,content!$C$2:$C$2049,0),1),"")</f>
        <v/>
      </c>
      <c r="K932" s="1" t="str">
        <f>IFERROR(INDEX(content!$F$2:$F$2049,MATCH($E932,content!$C$2:$C$2049,0),1),"")</f>
        <v/>
      </c>
      <c r="L932" s="1" t="str">
        <f>IFERROR(INDEX(content!$G$2:$G$2049,MATCH($E932,content!$C$2:$C$2049,0),1),"")</f>
        <v/>
      </c>
      <c r="M932" s="1" t="str">
        <f>IFERROR(INDEX(content!$H$2:$H$2049,MATCH($E932,content!$C$2:$C$2049,0),1),"")</f>
        <v/>
      </c>
      <c r="N932" s="1" t="str">
        <f t="shared" si="45"/>
        <v/>
      </c>
      <c r="O932" s="1" t="str">
        <f>IF(LENB(N932),COUNTIF(N$4:N932,"●"),"")</f>
        <v/>
      </c>
      <c r="P932" s="1" t="str">
        <f t="shared" si="46"/>
        <v/>
      </c>
      <c r="Q932" s="1" t="str">
        <f t="shared" si="47"/>
        <v/>
      </c>
      <c r="R932" s="1" t="str">
        <f>IF(LEN(Q932),SUM($Q$4:Q932)-1,"")</f>
        <v/>
      </c>
      <c r="S932" s="1" t="str">
        <f>IF(LENB($P932),IF(COUNTIF($B$34,"*[*"),REPLACE($B$34,FIND("[",$B$34),2,"["&amp;$R932&amp;"]"),$B$34),"")</f>
        <v/>
      </c>
      <c r="T932" s="1" t="str">
        <f>IF(LENB($P932),$S932&amp;"."&amp;T$2&amp;CHAR(9)&amp;$B$8&amp;" "&amp;H932&amp;$B$9&amp;CHAR(9)&amp;$B$7&amp;T$3,"")</f>
        <v/>
      </c>
      <c r="U932" s="1" t="str">
        <f>IF(LENB($P932),$S932&amp;"."&amp;U$2&amp;CHAR(9)&amp;$B$8&amp;" "&amp;I932&amp;$B$9&amp;CHAR(9)&amp;$B$7&amp;U$3,"")</f>
        <v/>
      </c>
      <c r="V932" s="1" t="str">
        <f>IF(LENB($P932),$S932&amp;"."&amp;V$2&amp;CHAR(9)&amp;$B$8&amp;" "&amp;J932&amp;$B$9&amp;CHAR(9)&amp;$B$7&amp;V$3,"")</f>
        <v/>
      </c>
      <c r="W932" s="1" t="str">
        <f>IF(LENB($P932),$S932&amp;"."&amp;W$2&amp;CHAR(9)&amp;$B$8&amp;" "&amp;K932&amp;$B$9&amp;CHAR(9)&amp;$B$7&amp;W$3,"")</f>
        <v/>
      </c>
      <c r="X932" s="1" t="str">
        <f>IF(LENB($P932),$S932&amp;"."&amp;X$2&amp;CHAR(9)&amp;$B$8&amp;" "&amp;L932&amp;$B$9&amp;CHAR(9)&amp;$B$7&amp;X$3,"")</f>
        <v/>
      </c>
      <c r="Y932" s="1" t="str">
        <f>IF(LENB($P932),$S932&amp;"."&amp;Y$2&amp;CHAR(9)&amp;$B$8&amp;" "&amp;M932&amp;$B$9&amp;CHAR(9)&amp;$B$7&amp;Y$3,"")</f>
        <v/>
      </c>
      <c r="Z932" s="1" t="str">
        <f>IF(LENB(O932),IF(1&lt;O932,CHAR(10),"")&amp;$B$7&amp;IF(G932=0,"名称未設定",G932)&amp;CHAR(10)&amp;T932&amp;CHAR(10)&amp;U932&amp;CHAR(10)&amp;V932&amp;CHAR(10)&amp;W932&amp;CHAR(10)&amp;X932&amp;CHAR(10)&amp;Y932,"")</f>
        <v/>
      </c>
    </row>
    <row r="933" spans="5:26"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f>IFERROR(INDEX(content!$E$2:$E$2049,MATCH($E933,content!$C$2:$C$2049,0),1),"")</f>
        <v/>
      </c>
      <c r="K933" s="1" t="str">
        <f>IFERROR(INDEX(content!$F$2:$F$2049,MATCH($E933,content!$C$2:$C$2049,0),1),"")</f>
        <v/>
      </c>
      <c r="L933" s="1" t="str">
        <f>IFERROR(INDEX(content!$G$2:$G$2049,MATCH($E933,content!$C$2:$C$2049,0),1),"")</f>
        <v/>
      </c>
      <c r="M933" s="1" t="str">
        <f>IFERROR(INDEX(content!$H$2:$H$2049,MATCH($E933,content!$C$2:$C$2049,0),1),"")</f>
        <v/>
      </c>
      <c r="N933" s="1" t="str">
        <f t="shared" si="45"/>
        <v/>
      </c>
      <c r="O933" s="1" t="str">
        <f>IF(LENB(N933),COUNTIF(N$4:N933,"●"),"")</f>
        <v/>
      </c>
      <c r="P933" s="1" t="str">
        <f t="shared" si="46"/>
        <v/>
      </c>
      <c r="Q933" s="1" t="str">
        <f t="shared" si="47"/>
        <v/>
      </c>
      <c r="R933" s="1" t="str">
        <f>IF(LEN(Q933),SUM($Q$4:Q933)-1,"")</f>
        <v/>
      </c>
      <c r="S933" s="1" t="str">
        <f>IF(LENB($P933),IF(COUNTIF($B$34,"*[*"),REPLACE($B$34,FIND("[",$B$34),2,"["&amp;$R933&amp;"]"),$B$34),"")</f>
        <v/>
      </c>
      <c r="T933" s="1" t="str">
        <f>IF(LENB($P933),$S933&amp;"."&amp;T$2&amp;CHAR(9)&amp;$B$8&amp;" "&amp;H933&amp;$B$9&amp;CHAR(9)&amp;$B$7&amp;T$3,"")</f>
        <v/>
      </c>
      <c r="U933" s="1" t="str">
        <f>IF(LENB($P933),$S933&amp;"."&amp;U$2&amp;CHAR(9)&amp;$B$8&amp;" "&amp;I933&amp;$B$9&amp;CHAR(9)&amp;$B$7&amp;U$3,"")</f>
        <v/>
      </c>
      <c r="V933" s="1" t="str">
        <f>IF(LENB($P933),$S933&amp;"."&amp;V$2&amp;CHAR(9)&amp;$B$8&amp;" "&amp;J933&amp;$B$9&amp;CHAR(9)&amp;$B$7&amp;V$3,"")</f>
        <v/>
      </c>
      <c r="W933" s="1" t="str">
        <f>IF(LENB($P933),$S933&amp;"."&amp;W$2&amp;CHAR(9)&amp;$B$8&amp;" "&amp;K933&amp;$B$9&amp;CHAR(9)&amp;$B$7&amp;W$3,"")</f>
        <v/>
      </c>
      <c r="X933" s="1" t="str">
        <f>IF(LENB($P933),$S933&amp;"."&amp;X$2&amp;CHAR(9)&amp;$B$8&amp;" "&amp;L933&amp;$B$9&amp;CHAR(9)&amp;$B$7&amp;X$3,"")</f>
        <v/>
      </c>
      <c r="Y933" s="1" t="str">
        <f>IF(LENB($P933),$S933&amp;"."&amp;Y$2&amp;CHAR(9)&amp;$B$8&amp;" "&amp;M933&amp;$B$9&amp;CHAR(9)&amp;$B$7&amp;Y$3,"")</f>
        <v/>
      </c>
      <c r="Z933" s="1" t="str">
        <f>IF(LENB(O933),IF(1&lt;O933,CHAR(10),"")&amp;$B$7&amp;IF(G933=0,"名称未設定",G933)&amp;CHAR(10)&amp;T933&amp;CHAR(10)&amp;U933&amp;CHAR(10)&amp;V933&amp;CHAR(10)&amp;W933&amp;CHAR(10)&amp;X933&amp;CHAR(10)&amp;Y933,"")</f>
        <v/>
      </c>
    </row>
    <row r="934" spans="5:26"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f>IFERROR(INDEX(content!$E$2:$E$2049,MATCH($E934,content!$C$2:$C$2049,0),1),"")</f>
        <v/>
      </c>
      <c r="K934" s="1" t="str">
        <f>IFERROR(INDEX(content!$F$2:$F$2049,MATCH($E934,content!$C$2:$C$2049,0),1),"")</f>
        <v/>
      </c>
      <c r="L934" s="1" t="str">
        <f>IFERROR(INDEX(content!$G$2:$G$2049,MATCH($E934,content!$C$2:$C$2049,0),1),"")</f>
        <v/>
      </c>
      <c r="M934" s="1" t="str">
        <f>IFERROR(INDEX(content!$H$2:$H$2049,MATCH($E934,content!$C$2:$C$2049,0),1),"")</f>
        <v/>
      </c>
      <c r="N934" s="1" t="str">
        <f t="shared" si="45"/>
        <v/>
      </c>
      <c r="O934" s="1" t="str">
        <f>IF(LENB(N934),COUNTIF(N$4:N934,"●"),"")</f>
        <v/>
      </c>
      <c r="P934" s="1" t="str">
        <f t="shared" si="46"/>
        <v/>
      </c>
      <c r="Q934" s="1" t="str">
        <f t="shared" si="47"/>
        <v/>
      </c>
      <c r="R934" s="1" t="str">
        <f>IF(LEN(Q934),SUM($Q$4:Q934)-1,"")</f>
        <v/>
      </c>
      <c r="S934" s="1" t="str">
        <f>IF(LENB($P934),IF(COUNTIF($B$34,"*[*"),REPLACE($B$34,FIND("[",$B$34),2,"["&amp;$R934&amp;"]"),$B$34),"")</f>
        <v/>
      </c>
      <c r="T934" s="1" t="str">
        <f>IF(LENB($P934),$S934&amp;"."&amp;T$2&amp;CHAR(9)&amp;$B$8&amp;" "&amp;H934&amp;$B$9&amp;CHAR(9)&amp;$B$7&amp;T$3,"")</f>
        <v/>
      </c>
      <c r="U934" s="1" t="str">
        <f>IF(LENB($P934),$S934&amp;"."&amp;U$2&amp;CHAR(9)&amp;$B$8&amp;" "&amp;I934&amp;$B$9&amp;CHAR(9)&amp;$B$7&amp;U$3,"")</f>
        <v/>
      </c>
      <c r="V934" s="1" t="str">
        <f>IF(LENB($P934),$S934&amp;"."&amp;V$2&amp;CHAR(9)&amp;$B$8&amp;" "&amp;J934&amp;$B$9&amp;CHAR(9)&amp;$B$7&amp;V$3,"")</f>
        <v/>
      </c>
      <c r="W934" s="1" t="str">
        <f>IF(LENB($P934),$S934&amp;"."&amp;W$2&amp;CHAR(9)&amp;$B$8&amp;" "&amp;K934&amp;$B$9&amp;CHAR(9)&amp;$B$7&amp;W$3,"")</f>
        <v/>
      </c>
      <c r="X934" s="1" t="str">
        <f>IF(LENB($P934),$S934&amp;"."&amp;X$2&amp;CHAR(9)&amp;$B$8&amp;" "&amp;L934&amp;$B$9&amp;CHAR(9)&amp;$B$7&amp;X$3,"")</f>
        <v/>
      </c>
      <c r="Y934" s="1" t="str">
        <f>IF(LENB($P934),$S934&amp;"."&amp;Y$2&amp;CHAR(9)&amp;$B$8&amp;" "&amp;M934&amp;$B$9&amp;CHAR(9)&amp;$B$7&amp;Y$3,"")</f>
        <v/>
      </c>
      <c r="Z934" s="1" t="str">
        <f>IF(LENB(O934),IF(1&lt;O934,CHAR(10),"")&amp;$B$7&amp;IF(G934=0,"名称未設定",G934)&amp;CHAR(10)&amp;T934&amp;CHAR(10)&amp;U934&amp;CHAR(10)&amp;V934&amp;CHAR(10)&amp;W934&amp;CHAR(10)&amp;X934&amp;CHAR(10)&amp;Y934,"")</f>
        <v/>
      </c>
    </row>
    <row r="935" spans="5:26"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f>IFERROR(INDEX(content!$E$2:$E$2049,MATCH($E935,content!$C$2:$C$2049,0),1),"")</f>
        <v/>
      </c>
      <c r="K935" s="1" t="str">
        <f>IFERROR(INDEX(content!$F$2:$F$2049,MATCH($E935,content!$C$2:$C$2049,0),1),"")</f>
        <v/>
      </c>
      <c r="L935" s="1" t="str">
        <f>IFERROR(INDEX(content!$G$2:$G$2049,MATCH($E935,content!$C$2:$C$2049,0),1),"")</f>
        <v/>
      </c>
      <c r="M935" s="1" t="str">
        <f>IFERROR(INDEX(content!$H$2:$H$2049,MATCH($E935,content!$C$2:$C$2049,0),1),"")</f>
        <v/>
      </c>
      <c r="N935" s="1" t="str">
        <f t="shared" si="45"/>
        <v/>
      </c>
      <c r="O935" s="1" t="str">
        <f>IF(LENB(N935),COUNTIF(N$4:N935,"●"),"")</f>
        <v/>
      </c>
      <c r="P935" s="1" t="str">
        <f t="shared" si="46"/>
        <v/>
      </c>
      <c r="Q935" s="1" t="str">
        <f t="shared" si="47"/>
        <v/>
      </c>
      <c r="R935" s="1" t="str">
        <f>IF(LEN(Q935),SUM($Q$4:Q935)-1,"")</f>
        <v/>
      </c>
      <c r="S935" s="1" t="str">
        <f>IF(LENB($P935),IF(COUNTIF($B$34,"*[*"),REPLACE($B$34,FIND("[",$B$34),2,"["&amp;$R935&amp;"]"),$B$34),"")</f>
        <v/>
      </c>
      <c r="T935" s="1" t="str">
        <f>IF(LENB($P935),$S935&amp;"."&amp;T$2&amp;CHAR(9)&amp;$B$8&amp;" "&amp;H935&amp;$B$9&amp;CHAR(9)&amp;$B$7&amp;T$3,"")</f>
        <v/>
      </c>
      <c r="U935" s="1" t="str">
        <f>IF(LENB($P935),$S935&amp;"."&amp;U$2&amp;CHAR(9)&amp;$B$8&amp;" "&amp;I935&amp;$B$9&amp;CHAR(9)&amp;$B$7&amp;U$3,"")</f>
        <v/>
      </c>
      <c r="V935" s="1" t="str">
        <f>IF(LENB($P935),$S935&amp;"."&amp;V$2&amp;CHAR(9)&amp;$B$8&amp;" "&amp;J935&amp;$B$9&amp;CHAR(9)&amp;$B$7&amp;V$3,"")</f>
        <v/>
      </c>
      <c r="W935" s="1" t="str">
        <f>IF(LENB($P935),$S935&amp;"."&amp;W$2&amp;CHAR(9)&amp;$B$8&amp;" "&amp;K935&amp;$B$9&amp;CHAR(9)&amp;$B$7&amp;W$3,"")</f>
        <v/>
      </c>
      <c r="X935" s="1" t="str">
        <f>IF(LENB($P935),$S935&amp;"."&amp;X$2&amp;CHAR(9)&amp;$B$8&amp;" "&amp;L935&amp;$B$9&amp;CHAR(9)&amp;$B$7&amp;X$3,"")</f>
        <v/>
      </c>
      <c r="Y935" s="1" t="str">
        <f>IF(LENB($P935),$S935&amp;"."&amp;Y$2&amp;CHAR(9)&amp;$B$8&amp;" "&amp;M935&amp;$B$9&amp;CHAR(9)&amp;$B$7&amp;Y$3,"")</f>
        <v/>
      </c>
      <c r="Z935" s="1" t="str">
        <f>IF(LENB(O935),IF(1&lt;O935,CHAR(10),"")&amp;$B$7&amp;IF(G935=0,"名称未設定",G935)&amp;CHAR(10)&amp;T935&amp;CHAR(10)&amp;U935&amp;CHAR(10)&amp;V935&amp;CHAR(10)&amp;W935&amp;CHAR(10)&amp;X935&amp;CHAR(10)&amp;Y935,"")</f>
        <v/>
      </c>
    </row>
    <row r="936" spans="5:26"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f>IFERROR(INDEX(content!$E$2:$E$2049,MATCH($E936,content!$C$2:$C$2049,0),1),"")</f>
        <v/>
      </c>
      <c r="K936" s="1" t="str">
        <f>IFERROR(INDEX(content!$F$2:$F$2049,MATCH($E936,content!$C$2:$C$2049,0),1),"")</f>
        <v/>
      </c>
      <c r="L936" s="1" t="str">
        <f>IFERROR(INDEX(content!$G$2:$G$2049,MATCH($E936,content!$C$2:$C$2049,0),1),"")</f>
        <v/>
      </c>
      <c r="M936" s="1" t="str">
        <f>IFERROR(INDEX(content!$H$2:$H$2049,MATCH($E936,content!$C$2:$C$2049,0),1),"")</f>
        <v/>
      </c>
      <c r="N936" s="1" t="str">
        <f t="shared" si="45"/>
        <v/>
      </c>
      <c r="O936" s="1" t="str">
        <f>IF(LENB(N936),COUNTIF(N$4:N936,"●"),"")</f>
        <v/>
      </c>
      <c r="P936" s="1" t="str">
        <f t="shared" si="46"/>
        <v/>
      </c>
      <c r="Q936" s="1" t="str">
        <f t="shared" si="47"/>
        <v/>
      </c>
      <c r="R936" s="1" t="str">
        <f>IF(LEN(Q936),SUM($Q$4:Q936)-1,"")</f>
        <v/>
      </c>
      <c r="S936" s="1" t="str">
        <f>IF(LENB($P936),IF(COUNTIF($B$34,"*[*"),REPLACE($B$34,FIND("[",$B$34),2,"["&amp;$R936&amp;"]"),$B$34),"")</f>
        <v/>
      </c>
      <c r="T936" s="1" t="str">
        <f>IF(LENB($P936),$S936&amp;"."&amp;T$2&amp;CHAR(9)&amp;$B$8&amp;" "&amp;H936&amp;$B$9&amp;CHAR(9)&amp;$B$7&amp;T$3,"")</f>
        <v/>
      </c>
      <c r="U936" s="1" t="str">
        <f>IF(LENB($P936),$S936&amp;"."&amp;U$2&amp;CHAR(9)&amp;$B$8&amp;" "&amp;I936&amp;$B$9&amp;CHAR(9)&amp;$B$7&amp;U$3,"")</f>
        <v/>
      </c>
      <c r="V936" s="1" t="str">
        <f>IF(LENB($P936),$S936&amp;"."&amp;V$2&amp;CHAR(9)&amp;$B$8&amp;" "&amp;J936&amp;$B$9&amp;CHAR(9)&amp;$B$7&amp;V$3,"")</f>
        <v/>
      </c>
      <c r="W936" s="1" t="str">
        <f>IF(LENB($P936),$S936&amp;"."&amp;W$2&amp;CHAR(9)&amp;$B$8&amp;" "&amp;K936&amp;$B$9&amp;CHAR(9)&amp;$B$7&amp;W$3,"")</f>
        <v/>
      </c>
      <c r="X936" s="1" t="str">
        <f>IF(LENB($P936),$S936&amp;"."&amp;X$2&amp;CHAR(9)&amp;$B$8&amp;" "&amp;L936&amp;$B$9&amp;CHAR(9)&amp;$B$7&amp;X$3,"")</f>
        <v/>
      </c>
      <c r="Y936" s="1" t="str">
        <f>IF(LENB($P936),$S936&amp;"."&amp;Y$2&amp;CHAR(9)&amp;$B$8&amp;" "&amp;M936&amp;$B$9&amp;CHAR(9)&amp;$B$7&amp;Y$3,"")</f>
        <v/>
      </c>
      <c r="Z936" s="1" t="str">
        <f>IF(LENB(O936),IF(1&lt;O936,CHAR(10),"")&amp;$B$7&amp;IF(G936=0,"名称未設定",G936)&amp;CHAR(10)&amp;T936&amp;CHAR(10)&amp;U936&amp;CHAR(10)&amp;V936&amp;CHAR(10)&amp;W936&amp;CHAR(10)&amp;X936&amp;CHAR(10)&amp;Y936,"")</f>
        <v/>
      </c>
    </row>
    <row r="937" spans="5:26"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f>IFERROR(INDEX(content!$E$2:$E$2049,MATCH($E937,content!$C$2:$C$2049,0),1),"")</f>
        <v/>
      </c>
      <c r="K937" s="1" t="str">
        <f>IFERROR(INDEX(content!$F$2:$F$2049,MATCH($E937,content!$C$2:$C$2049,0),1),"")</f>
        <v/>
      </c>
      <c r="L937" s="1" t="str">
        <f>IFERROR(INDEX(content!$G$2:$G$2049,MATCH($E937,content!$C$2:$C$2049,0),1),"")</f>
        <v/>
      </c>
      <c r="M937" s="1" t="str">
        <f>IFERROR(INDEX(content!$H$2:$H$2049,MATCH($E937,content!$C$2:$C$2049,0),1),"")</f>
        <v/>
      </c>
      <c r="N937" s="1" t="str">
        <f t="shared" si="45"/>
        <v/>
      </c>
      <c r="O937" s="1" t="str">
        <f>IF(LENB(N937),COUNTIF(N$4:N937,"●"),"")</f>
        <v/>
      </c>
      <c r="P937" s="1" t="str">
        <f t="shared" si="46"/>
        <v/>
      </c>
      <c r="Q937" s="1" t="str">
        <f t="shared" si="47"/>
        <v/>
      </c>
      <c r="R937" s="1" t="str">
        <f>IF(LEN(Q937),SUM($Q$4:Q937)-1,"")</f>
        <v/>
      </c>
      <c r="S937" s="1" t="str">
        <f>IF(LENB($P937),IF(COUNTIF($B$34,"*[*"),REPLACE($B$34,FIND("[",$B$34),2,"["&amp;$R937&amp;"]"),$B$34),"")</f>
        <v/>
      </c>
      <c r="T937" s="1" t="str">
        <f>IF(LENB($P937),$S937&amp;"."&amp;T$2&amp;CHAR(9)&amp;$B$8&amp;" "&amp;H937&amp;$B$9&amp;CHAR(9)&amp;$B$7&amp;T$3,"")</f>
        <v/>
      </c>
      <c r="U937" s="1" t="str">
        <f>IF(LENB($P937),$S937&amp;"."&amp;U$2&amp;CHAR(9)&amp;$B$8&amp;" "&amp;I937&amp;$B$9&amp;CHAR(9)&amp;$B$7&amp;U$3,"")</f>
        <v/>
      </c>
      <c r="V937" s="1" t="str">
        <f>IF(LENB($P937),$S937&amp;"."&amp;V$2&amp;CHAR(9)&amp;$B$8&amp;" "&amp;J937&amp;$B$9&amp;CHAR(9)&amp;$B$7&amp;V$3,"")</f>
        <v/>
      </c>
      <c r="W937" s="1" t="str">
        <f>IF(LENB($P937),$S937&amp;"."&amp;W$2&amp;CHAR(9)&amp;$B$8&amp;" "&amp;K937&amp;$B$9&amp;CHAR(9)&amp;$B$7&amp;W$3,"")</f>
        <v/>
      </c>
      <c r="X937" s="1" t="str">
        <f>IF(LENB($P937),$S937&amp;"."&amp;X$2&amp;CHAR(9)&amp;$B$8&amp;" "&amp;L937&amp;$B$9&amp;CHAR(9)&amp;$B$7&amp;X$3,"")</f>
        <v/>
      </c>
      <c r="Y937" s="1" t="str">
        <f>IF(LENB($P937),$S937&amp;"."&amp;Y$2&amp;CHAR(9)&amp;$B$8&amp;" "&amp;M937&amp;$B$9&amp;CHAR(9)&amp;$B$7&amp;Y$3,"")</f>
        <v/>
      </c>
      <c r="Z937" s="1" t="str">
        <f>IF(LENB(O937),IF(1&lt;O937,CHAR(10),"")&amp;$B$7&amp;IF(G937=0,"名称未設定",G937)&amp;CHAR(10)&amp;T937&amp;CHAR(10)&amp;U937&amp;CHAR(10)&amp;V937&amp;CHAR(10)&amp;W937&amp;CHAR(10)&amp;X937&amp;CHAR(10)&amp;Y937,"")</f>
        <v/>
      </c>
    </row>
    <row r="938" spans="5:26"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f>IFERROR(INDEX(content!$E$2:$E$2049,MATCH($E938,content!$C$2:$C$2049,0),1),"")</f>
        <v/>
      </c>
      <c r="K938" s="1" t="str">
        <f>IFERROR(INDEX(content!$F$2:$F$2049,MATCH($E938,content!$C$2:$C$2049,0),1),"")</f>
        <v/>
      </c>
      <c r="L938" s="1" t="str">
        <f>IFERROR(INDEX(content!$G$2:$G$2049,MATCH($E938,content!$C$2:$C$2049,0),1),"")</f>
        <v/>
      </c>
      <c r="M938" s="1" t="str">
        <f>IFERROR(INDEX(content!$H$2:$H$2049,MATCH($E938,content!$C$2:$C$2049,0),1),"")</f>
        <v/>
      </c>
      <c r="N938" s="1" t="str">
        <f t="shared" si="45"/>
        <v/>
      </c>
      <c r="O938" s="1" t="str">
        <f>IF(LENB(N938),COUNTIF(N$4:N938,"●"),"")</f>
        <v/>
      </c>
      <c r="P938" s="1" t="str">
        <f t="shared" si="46"/>
        <v/>
      </c>
      <c r="Q938" s="1" t="str">
        <f t="shared" si="47"/>
        <v/>
      </c>
      <c r="R938" s="1" t="str">
        <f>IF(LEN(Q938),SUM($Q$4:Q938)-1,"")</f>
        <v/>
      </c>
      <c r="S938" s="1" t="str">
        <f>IF(LENB($P938),IF(COUNTIF($B$34,"*[*"),REPLACE($B$34,FIND("[",$B$34),2,"["&amp;$R938&amp;"]"),$B$34),"")</f>
        <v/>
      </c>
      <c r="T938" s="1" t="str">
        <f>IF(LENB($P938),$S938&amp;"."&amp;T$2&amp;CHAR(9)&amp;$B$8&amp;" "&amp;H938&amp;$B$9&amp;CHAR(9)&amp;$B$7&amp;T$3,"")</f>
        <v/>
      </c>
      <c r="U938" s="1" t="str">
        <f>IF(LENB($P938),$S938&amp;"."&amp;U$2&amp;CHAR(9)&amp;$B$8&amp;" "&amp;I938&amp;$B$9&amp;CHAR(9)&amp;$B$7&amp;U$3,"")</f>
        <v/>
      </c>
      <c r="V938" s="1" t="str">
        <f>IF(LENB($P938),$S938&amp;"."&amp;V$2&amp;CHAR(9)&amp;$B$8&amp;" "&amp;J938&amp;$B$9&amp;CHAR(9)&amp;$B$7&amp;V$3,"")</f>
        <v/>
      </c>
      <c r="W938" s="1" t="str">
        <f>IF(LENB($P938),$S938&amp;"."&amp;W$2&amp;CHAR(9)&amp;$B$8&amp;" "&amp;K938&amp;$B$9&amp;CHAR(9)&amp;$B$7&amp;W$3,"")</f>
        <v/>
      </c>
      <c r="X938" s="1" t="str">
        <f>IF(LENB($P938),$S938&amp;"."&amp;X$2&amp;CHAR(9)&amp;$B$8&amp;" "&amp;L938&amp;$B$9&amp;CHAR(9)&amp;$B$7&amp;X$3,"")</f>
        <v/>
      </c>
      <c r="Y938" s="1" t="str">
        <f>IF(LENB($P938),$S938&amp;"."&amp;Y$2&amp;CHAR(9)&amp;$B$8&amp;" "&amp;M938&amp;$B$9&amp;CHAR(9)&amp;$B$7&amp;Y$3,"")</f>
        <v/>
      </c>
      <c r="Z938" s="1" t="str">
        <f>IF(LENB(O938),IF(1&lt;O938,CHAR(10),"")&amp;$B$7&amp;IF(G938=0,"名称未設定",G938)&amp;CHAR(10)&amp;T938&amp;CHAR(10)&amp;U938&amp;CHAR(10)&amp;V938&amp;CHAR(10)&amp;W938&amp;CHAR(10)&amp;X938&amp;CHAR(10)&amp;Y938,"")</f>
        <v/>
      </c>
    </row>
    <row r="939" spans="5:26"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f>IFERROR(INDEX(content!$E$2:$E$2049,MATCH($E939,content!$C$2:$C$2049,0),1),"")</f>
        <v/>
      </c>
      <c r="K939" s="1" t="str">
        <f>IFERROR(INDEX(content!$F$2:$F$2049,MATCH($E939,content!$C$2:$C$2049,0),1),"")</f>
        <v/>
      </c>
      <c r="L939" s="1" t="str">
        <f>IFERROR(INDEX(content!$G$2:$G$2049,MATCH($E939,content!$C$2:$C$2049,0),1),"")</f>
        <v/>
      </c>
      <c r="M939" s="1" t="str">
        <f>IFERROR(INDEX(content!$H$2:$H$2049,MATCH($E939,content!$C$2:$C$2049,0),1),"")</f>
        <v/>
      </c>
      <c r="N939" s="1" t="str">
        <f t="shared" si="45"/>
        <v/>
      </c>
      <c r="O939" s="1" t="str">
        <f>IF(LENB(N939),COUNTIF(N$4:N939,"●"),"")</f>
        <v/>
      </c>
      <c r="P939" s="1" t="str">
        <f t="shared" si="46"/>
        <v/>
      </c>
      <c r="Q939" s="1" t="str">
        <f t="shared" si="47"/>
        <v/>
      </c>
      <c r="R939" s="1" t="str">
        <f>IF(LEN(Q939),SUM($Q$4:Q939)-1,"")</f>
        <v/>
      </c>
      <c r="S939" s="1" t="str">
        <f>IF(LENB($P939),IF(COUNTIF($B$34,"*[*"),REPLACE($B$34,FIND("[",$B$34),2,"["&amp;$R939&amp;"]"),$B$34),"")</f>
        <v/>
      </c>
      <c r="T939" s="1" t="str">
        <f>IF(LENB($P939),$S939&amp;"."&amp;T$2&amp;CHAR(9)&amp;$B$8&amp;" "&amp;H939&amp;$B$9&amp;CHAR(9)&amp;$B$7&amp;T$3,"")</f>
        <v/>
      </c>
      <c r="U939" s="1" t="str">
        <f>IF(LENB($P939),$S939&amp;"."&amp;U$2&amp;CHAR(9)&amp;$B$8&amp;" "&amp;I939&amp;$B$9&amp;CHAR(9)&amp;$B$7&amp;U$3,"")</f>
        <v/>
      </c>
      <c r="V939" s="1" t="str">
        <f>IF(LENB($P939),$S939&amp;"."&amp;V$2&amp;CHAR(9)&amp;$B$8&amp;" "&amp;J939&amp;$B$9&amp;CHAR(9)&amp;$B$7&amp;V$3,"")</f>
        <v/>
      </c>
      <c r="W939" s="1" t="str">
        <f>IF(LENB($P939),$S939&amp;"."&amp;W$2&amp;CHAR(9)&amp;$B$8&amp;" "&amp;K939&amp;$B$9&amp;CHAR(9)&amp;$B$7&amp;W$3,"")</f>
        <v/>
      </c>
      <c r="X939" s="1" t="str">
        <f>IF(LENB($P939),$S939&amp;"."&amp;X$2&amp;CHAR(9)&amp;$B$8&amp;" "&amp;L939&amp;$B$9&amp;CHAR(9)&amp;$B$7&amp;X$3,"")</f>
        <v/>
      </c>
      <c r="Y939" s="1" t="str">
        <f>IF(LENB($P939),$S939&amp;"."&amp;Y$2&amp;CHAR(9)&amp;$B$8&amp;" "&amp;M939&amp;$B$9&amp;CHAR(9)&amp;$B$7&amp;Y$3,"")</f>
        <v/>
      </c>
      <c r="Z939" s="1" t="str">
        <f>IF(LENB(O939),IF(1&lt;O939,CHAR(10),"")&amp;$B$7&amp;IF(G939=0,"名称未設定",G939)&amp;CHAR(10)&amp;T939&amp;CHAR(10)&amp;U939&amp;CHAR(10)&amp;V939&amp;CHAR(10)&amp;W939&amp;CHAR(10)&amp;X939&amp;CHAR(10)&amp;Y939,"")</f>
        <v/>
      </c>
    </row>
    <row r="940" spans="5:26"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f>IFERROR(INDEX(content!$E$2:$E$2049,MATCH($E940,content!$C$2:$C$2049,0),1),"")</f>
        <v/>
      </c>
      <c r="K940" s="1" t="str">
        <f>IFERROR(INDEX(content!$F$2:$F$2049,MATCH($E940,content!$C$2:$C$2049,0),1),"")</f>
        <v/>
      </c>
      <c r="L940" s="1" t="str">
        <f>IFERROR(INDEX(content!$G$2:$G$2049,MATCH($E940,content!$C$2:$C$2049,0),1),"")</f>
        <v/>
      </c>
      <c r="M940" s="1" t="str">
        <f>IFERROR(INDEX(content!$H$2:$H$2049,MATCH($E940,content!$C$2:$C$2049,0),1),"")</f>
        <v/>
      </c>
      <c r="N940" s="1" t="str">
        <f t="shared" si="45"/>
        <v/>
      </c>
      <c r="O940" s="1" t="str">
        <f>IF(LENB(N940),COUNTIF(N$4:N940,"●"),"")</f>
        <v/>
      </c>
      <c r="P940" s="1" t="str">
        <f t="shared" si="46"/>
        <v/>
      </c>
      <c r="Q940" s="1" t="str">
        <f t="shared" si="47"/>
        <v/>
      </c>
      <c r="R940" s="1" t="str">
        <f>IF(LEN(Q940),SUM($Q$4:Q940)-1,"")</f>
        <v/>
      </c>
      <c r="S940" s="1" t="str">
        <f>IF(LENB($P940),IF(COUNTIF($B$34,"*[*"),REPLACE($B$34,FIND("[",$B$34),2,"["&amp;$R940&amp;"]"),$B$34),"")</f>
        <v/>
      </c>
      <c r="T940" s="1" t="str">
        <f>IF(LENB($P940),$S940&amp;"."&amp;T$2&amp;CHAR(9)&amp;$B$8&amp;" "&amp;H940&amp;$B$9&amp;CHAR(9)&amp;$B$7&amp;T$3,"")</f>
        <v/>
      </c>
      <c r="U940" s="1" t="str">
        <f>IF(LENB($P940),$S940&amp;"."&amp;U$2&amp;CHAR(9)&amp;$B$8&amp;" "&amp;I940&amp;$B$9&amp;CHAR(9)&amp;$B$7&amp;U$3,"")</f>
        <v/>
      </c>
      <c r="V940" s="1" t="str">
        <f>IF(LENB($P940),$S940&amp;"."&amp;V$2&amp;CHAR(9)&amp;$B$8&amp;" "&amp;J940&amp;$B$9&amp;CHAR(9)&amp;$B$7&amp;V$3,"")</f>
        <v/>
      </c>
      <c r="W940" s="1" t="str">
        <f>IF(LENB($P940),$S940&amp;"."&amp;W$2&amp;CHAR(9)&amp;$B$8&amp;" "&amp;K940&amp;$B$9&amp;CHAR(9)&amp;$B$7&amp;W$3,"")</f>
        <v/>
      </c>
      <c r="X940" s="1" t="str">
        <f>IF(LENB($P940),$S940&amp;"."&amp;X$2&amp;CHAR(9)&amp;$B$8&amp;" "&amp;L940&amp;$B$9&amp;CHAR(9)&amp;$B$7&amp;X$3,"")</f>
        <v/>
      </c>
      <c r="Y940" s="1" t="str">
        <f>IF(LENB($P940),$S940&amp;"."&amp;Y$2&amp;CHAR(9)&amp;$B$8&amp;" "&amp;M940&amp;$B$9&amp;CHAR(9)&amp;$B$7&amp;Y$3,"")</f>
        <v/>
      </c>
      <c r="Z940" s="1" t="str">
        <f>IF(LENB(O940),IF(1&lt;O940,CHAR(10),"")&amp;$B$7&amp;IF(G940=0,"名称未設定",G940)&amp;CHAR(10)&amp;T940&amp;CHAR(10)&amp;U940&amp;CHAR(10)&amp;V940&amp;CHAR(10)&amp;W940&amp;CHAR(10)&amp;X940&amp;CHAR(10)&amp;Y940,"")</f>
        <v/>
      </c>
    </row>
    <row r="941" spans="5:26"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f>IFERROR(INDEX(content!$E$2:$E$2049,MATCH($E941,content!$C$2:$C$2049,0),1),"")</f>
        <v/>
      </c>
      <c r="K941" s="1" t="str">
        <f>IFERROR(INDEX(content!$F$2:$F$2049,MATCH($E941,content!$C$2:$C$2049,0),1),"")</f>
        <v/>
      </c>
      <c r="L941" s="1" t="str">
        <f>IFERROR(INDEX(content!$G$2:$G$2049,MATCH($E941,content!$C$2:$C$2049,0),1),"")</f>
        <v/>
      </c>
      <c r="M941" s="1" t="str">
        <f>IFERROR(INDEX(content!$H$2:$H$2049,MATCH($E941,content!$C$2:$C$2049,0),1),"")</f>
        <v/>
      </c>
      <c r="N941" s="1" t="str">
        <f t="shared" si="45"/>
        <v/>
      </c>
      <c r="O941" s="1" t="str">
        <f>IF(LENB(N941),COUNTIF(N$4:N941,"●"),"")</f>
        <v/>
      </c>
      <c r="P941" s="1" t="str">
        <f t="shared" si="46"/>
        <v/>
      </c>
      <c r="Q941" s="1" t="str">
        <f t="shared" si="47"/>
        <v/>
      </c>
      <c r="R941" s="1" t="str">
        <f>IF(LEN(Q941),SUM($Q$4:Q941)-1,"")</f>
        <v/>
      </c>
      <c r="S941" s="1" t="str">
        <f>IF(LENB($P941),IF(COUNTIF($B$34,"*[*"),REPLACE($B$34,FIND("[",$B$34),2,"["&amp;$R941&amp;"]"),$B$34),"")</f>
        <v/>
      </c>
      <c r="T941" s="1" t="str">
        <f>IF(LENB($P941),$S941&amp;"."&amp;T$2&amp;CHAR(9)&amp;$B$8&amp;" "&amp;H941&amp;$B$9&amp;CHAR(9)&amp;$B$7&amp;T$3,"")</f>
        <v/>
      </c>
      <c r="U941" s="1" t="str">
        <f>IF(LENB($P941),$S941&amp;"."&amp;U$2&amp;CHAR(9)&amp;$B$8&amp;" "&amp;I941&amp;$B$9&amp;CHAR(9)&amp;$B$7&amp;U$3,"")</f>
        <v/>
      </c>
      <c r="V941" s="1" t="str">
        <f>IF(LENB($P941),$S941&amp;"."&amp;V$2&amp;CHAR(9)&amp;$B$8&amp;" "&amp;J941&amp;$B$9&amp;CHAR(9)&amp;$B$7&amp;V$3,"")</f>
        <v/>
      </c>
      <c r="W941" s="1" t="str">
        <f>IF(LENB($P941),$S941&amp;"."&amp;W$2&amp;CHAR(9)&amp;$B$8&amp;" "&amp;K941&amp;$B$9&amp;CHAR(9)&amp;$B$7&amp;W$3,"")</f>
        <v/>
      </c>
      <c r="X941" s="1" t="str">
        <f>IF(LENB($P941),$S941&amp;"."&amp;X$2&amp;CHAR(9)&amp;$B$8&amp;" "&amp;L941&amp;$B$9&amp;CHAR(9)&amp;$B$7&amp;X$3,"")</f>
        <v/>
      </c>
      <c r="Y941" s="1" t="str">
        <f>IF(LENB($P941),$S941&amp;"."&amp;Y$2&amp;CHAR(9)&amp;$B$8&amp;" "&amp;M941&amp;$B$9&amp;CHAR(9)&amp;$B$7&amp;Y$3,"")</f>
        <v/>
      </c>
      <c r="Z941" s="1" t="str">
        <f>IF(LENB(O941),IF(1&lt;O941,CHAR(10),"")&amp;$B$7&amp;IF(G941=0,"名称未設定",G941)&amp;CHAR(10)&amp;T941&amp;CHAR(10)&amp;U941&amp;CHAR(10)&amp;V941&amp;CHAR(10)&amp;W941&amp;CHAR(10)&amp;X941&amp;CHAR(10)&amp;Y941,"")</f>
        <v/>
      </c>
    </row>
    <row r="942" spans="5:26"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f>IFERROR(INDEX(content!$E$2:$E$2049,MATCH($E942,content!$C$2:$C$2049,0),1),"")</f>
        <v/>
      </c>
      <c r="K942" s="1" t="str">
        <f>IFERROR(INDEX(content!$F$2:$F$2049,MATCH($E942,content!$C$2:$C$2049,0),1),"")</f>
        <v/>
      </c>
      <c r="L942" s="1" t="str">
        <f>IFERROR(INDEX(content!$G$2:$G$2049,MATCH($E942,content!$C$2:$C$2049,0),1),"")</f>
        <v/>
      </c>
      <c r="M942" s="1" t="str">
        <f>IFERROR(INDEX(content!$H$2:$H$2049,MATCH($E942,content!$C$2:$C$2049,0),1),"")</f>
        <v/>
      </c>
      <c r="N942" s="1" t="str">
        <f t="shared" si="45"/>
        <v/>
      </c>
      <c r="O942" s="1" t="str">
        <f>IF(LENB(N942),COUNTIF(N$4:N942,"●"),"")</f>
        <v/>
      </c>
      <c r="P942" s="1" t="str">
        <f t="shared" si="46"/>
        <v/>
      </c>
      <c r="Q942" s="1" t="str">
        <f t="shared" si="47"/>
        <v/>
      </c>
      <c r="R942" s="1" t="str">
        <f>IF(LEN(Q942),SUM($Q$4:Q942)-1,"")</f>
        <v/>
      </c>
      <c r="S942" s="1" t="str">
        <f>IF(LENB($P942),IF(COUNTIF($B$34,"*[*"),REPLACE($B$34,FIND("[",$B$34),2,"["&amp;$R942&amp;"]"),$B$34),"")</f>
        <v/>
      </c>
      <c r="T942" s="1" t="str">
        <f>IF(LENB($P942),$S942&amp;"."&amp;T$2&amp;CHAR(9)&amp;$B$8&amp;" "&amp;H942&amp;$B$9&amp;CHAR(9)&amp;$B$7&amp;T$3,"")</f>
        <v/>
      </c>
      <c r="U942" s="1" t="str">
        <f>IF(LENB($P942),$S942&amp;"."&amp;U$2&amp;CHAR(9)&amp;$B$8&amp;" "&amp;I942&amp;$B$9&amp;CHAR(9)&amp;$B$7&amp;U$3,"")</f>
        <v/>
      </c>
      <c r="V942" s="1" t="str">
        <f>IF(LENB($P942),$S942&amp;"."&amp;V$2&amp;CHAR(9)&amp;$B$8&amp;" "&amp;J942&amp;$B$9&amp;CHAR(9)&amp;$B$7&amp;V$3,"")</f>
        <v/>
      </c>
      <c r="W942" s="1" t="str">
        <f>IF(LENB($P942),$S942&amp;"."&amp;W$2&amp;CHAR(9)&amp;$B$8&amp;" "&amp;K942&amp;$B$9&amp;CHAR(9)&amp;$B$7&amp;W$3,"")</f>
        <v/>
      </c>
      <c r="X942" s="1" t="str">
        <f>IF(LENB($P942),$S942&amp;"."&amp;X$2&amp;CHAR(9)&amp;$B$8&amp;" "&amp;L942&amp;$B$9&amp;CHAR(9)&amp;$B$7&amp;X$3,"")</f>
        <v/>
      </c>
      <c r="Y942" s="1" t="str">
        <f>IF(LENB($P942),$S942&amp;"."&amp;Y$2&amp;CHAR(9)&amp;$B$8&amp;" "&amp;M942&amp;$B$9&amp;CHAR(9)&amp;$B$7&amp;Y$3,"")</f>
        <v/>
      </c>
      <c r="Z942" s="1" t="str">
        <f>IF(LENB(O942),IF(1&lt;O942,CHAR(10),"")&amp;$B$7&amp;IF(G942=0,"名称未設定",G942)&amp;CHAR(10)&amp;T942&amp;CHAR(10)&amp;U942&amp;CHAR(10)&amp;V942&amp;CHAR(10)&amp;W942&amp;CHAR(10)&amp;X942&amp;CHAR(10)&amp;Y942,"")</f>
        <v/>
      </c>
    </row>
    <row r="943" spans="5:26"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f>IFERROR(INDEX(content!$E$2:$E$2049,MATCH($E943,content!$C$2:$C$2049,0),1),"")</f>
        <v/>
      </c>
      <c r="K943" s="1" t="str">
        <f>IFERROR(INDEX(content!$F$2:$F$2049,MATCH($E943,content!$C$2:$C$2049,0),1),"")</f>
        <v/>
      </c>
      <c r="L943" s="1" t="str">
        <f>IFERROR(INDEX(content!$G$2:$G$2049,MATCH($E943,content!$C$2:$C$2049,0),1),"")</f>
        <v/>
      </c>
      <c r="M943" s="1" t="str">
        <f>IFERROR(INDEX(content!$H$2:$H$2049,MATCH($E943,content!$C$2:$C$2049,0),1),"")</f>
        <v/>
      </c>
      <c r="N943" s="1" t="str">
        <f t="shared" si="45"/>
        <v/>
      </c>
      <c r="O943" s="1" t="str">
        <f>IF(LENB(N943),COUNTIF(N$4:N943,"●"),"")</f>
        <v/>
      </c>
      <c r="P943" s="1" t="str">
        <f t="shared" si="46"/>
        <v/>
      </c>
      <c r="Q943" s="1" t="str">
        <f t="shared" si="47"/>
        <v/>
      </c>
      <c r="R943" s="1" t="str">
        <f>IF(LEN(Q943),SUM($Q$4:Q943)-1,"")</f>
        <v/>
      </c>
      <c r="S943" s="1" t="str">
        <f>IF(LENB($P943),IF(COUNTIF($B$34,"*[*"),REPLACE($B$34,FIND("[",$B$34),2,"["&amp;$R943&amp;"]"),$B$34),"")</f>
        <v/>
      </c>
      <c r="T943" s="1" t="str">
        <f>IF(LENB($P943),$S943&amp;"."&amp;T$2&amp;CHAR(9)&amp;$B$8&amp;" "&amp;H943&amp;$B$9&amp;CHAR(9)&amp;$B$7&amp;T$3,"")</f>
        <v/>
      </c>
      <c r="U943" s="1" t="str">
        <f>IF(LENB($P943),$S943&amp;"."&amp;U$2&amp;CHAR(9)&amp;$B$8&amp;" "&amp;I943&amp;$B$9&amp;CHAR(9)&amp;$B$7&amp;U$3,"")</f>
        <v/>
      </c>
      <c r="V943" s="1" t="str">
        <f>IF(LENB($P943),$S943&amp;"."&amp;V$2&amp;CHAR(9)&amp;$B$8&amp;" "&amp;J943&amp;$B$9&amp;CHAR(9)&amp;$B$7&amp;V$3,"")</f>
        <v/>
      </c>
      <c r="W943" s="1" t="str">
        <f>IF(LENB($P943),$S943&amp;"."&amp;W$2&amp;CHAR(9)&amp;$B$8&amp;" "&amp;K943&amp;$B$9&amp;CHAR(9)&amp;$B$7&amp;W$3,"")</f>
        <v/>
      </c>
      <c r="X943" s="1" t="str">
        <f>IF(LENB($P943),$S943&amp;"."&amp;X$2&amp;CHAR(9)&amp;$B$8&amp;" "&amp;L943&amp;$B$9&amp;CHAR(9)&amp;$B$7&amp;X$3,"")</f>
        <v/>
      </c>
      <c r="Y943" s="1" t="str">
        <f>IF(LENB($P943),$S943&amp;"."&amp;Y$2&amp;CHAR(9)&amp;$B$8&amp;" "&amp;M943&amp;$B$9&amp;CHAR(9)&amp;$B$7&amp;Y$3,"")</f>
        <v/>
      </c>
      <c r="Z943" s="1" t="str">
        <f>IF(LENB(O943),IF(1&lt;O943,CHAR(10),"")&amp;$B$7&amp;IF(G943=0,"名称未設定",G943)&amp;CHAR(10)&amp;T943&amp;CHAR(10)&amp;U943&amp;CHAR(10)&amp;V943&amp;CHAR(10)&amp;W943&amp;CHAR(10)&amp;X943&amp;CHAR(10)&amp;Y943,"")</f>
        <v/>
      </c>
    </row>
    <row r="944" spans="5:26"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f>IFERROR(INDEX(content!$E$2:$E$2049,MATCH($E944,content!$C$2:$C$2049,0),1),"")</f>
        <v/>
      </c>
      <c r="K944" s="1" t="str">
        <f>IFERROR(INDEX(content!$F$2:$F$2049,MATCH($E944,content!$C$2:$C$2049,0),1),"")</f>
        <v/>
      </c>
      <c r="L944" s="1" t="str">
        <f>IFERROR(INDEX(content!$G$2:$G$2049,MATCH($E944,content!$C$2:$C$2049,0),1),"")</f>
        <v/>
      </c>
      <c r="M944" s="1" t="str">
        <f>IFERROR(INDEX(content!$H$2:$H$2049,MATCH($E944,content!$C$2:$C$2049,0),1),"")</f>
        <v/>
      </c>
      <c r="N944" s="1" t="str">
        <f t="shared" si="45"/>
        <v/>
      </c>
      <c r="O944" s="1" t="str">
        <f>IF(LENB(N944),COUNTIF(N$4:N944,"●"),"")</f>
        <v/>
      </c>
      <c r="P944" s="1" t="str">
        <f t="shared" si="46"/>
        <v/>
      </c>
      <c r="Q944" s="1" t="str">
        <f t="shared" si="47"/>
        <v/>
      </c>
      <c r="R944" s="1" t="str">
        <f>IF(LEN(Q944),SUM($Q$4:Q944)-1,"")</f>
        <v/>
      </c>
      <c r="S944" s="1" t="str">
        <f>IF(LENB($P944),IF(COUNTIF($B$34,"*[*"),REPLACE($B$34,FIND("[",$B$34),2,"["&amp;$R944&amp;"]"),$B$34),"")</f>
        <v/>
      </c>
      <c r="T944" s="1" t="str">
        <f>IF(LENB($P944),$S944&amp;"."&amp;T$2&amp;CHAR(9)&amp;$B$8&amp;" "&amp;H944&amp;$B$9&amp;CHAR(9)&amp;$B$7&amp;T$3,"")</f>
        <v/>
      </c>
      <c r="U944" s="1" t="str">
        <f>IF(LENB($P944),$S944&amp;"."&amp;U$2&amp;CHAR(9)&amp;$B$8&amp;" "&amp;I944&amp;$B$9&amp;CHAR(9)&amp;$B$7&amp;U$3,"")</f>
        <v/>
      </c>
      <c r="V944" s="1" t="str">
        <f>IF(LENB($P944),$S944&amp;"."&amp;V$2&amp;CHAR(9)&amp;$B$8&amp;" "&amp;J944&amp;$B$9&amp;CHAR(9)&amp;$B$7&amp;V$3,"")</f>
        <v/>
      </c>
      <c r="W944" s="1" t="str">
        <f>IF(LENB($P944),$S944&amp;"."&amp;W$2&amp;CHAR(9)&amp;$B$8&amp;" "&amp;K944&amp;$B$9&amp;CHAR(9)&amp;$B$7&amp;W$3,"")</f>
        <v/>
      </c>
      <c r="X944" s="1" t="str">
        <f>IF(LENB($P944),$S944&amp;"."&amp;X$2&amp;CHAR(9)&amp;$B$8&amp;" "&amp;L944&amp;$B$9&amp;CHAR(9)&amp;$B$7&amp;X$3,"")</f>
        <v/>
      </c>
      <c r="Y944" s="1" t="str">
        <f>IF(LENB($P944),$S944&amp;"."&amp;Y$2&amp;CHAR(9)&amp;$B$8&amp;" "&amp;M944&amp;$B$9&amp;CHAR(9)&amp;$B$7&amp;Y$3,"")</f>
        <v/>
      </c>
      <c r="Z944" s="1" t="str">
        <f>IF(LENB(O944),IF(1&lt;O944,CHAR(10),"")&amp;$B$7&amp;IF(G944=0,"名称未設定",G944)&amp;CHAR(10)&amp;T944&amp;CHAR(10)&amp;U944&amp;CHAR(10)&amp;V944&amp;CHAR(10)&amp;W944&amp;CHAR(10)&amp;X944&amp;CHAR(10)&amp;Y944,"")</f>
        <v/>
      </c>
    </row>
    <row r="945" spans="5:26"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f>IFERROR(INDEX(content!$E$2:$E$2049,MATCH($E945,content!$C$2:$C$2049,0),1),"")</f>
        <v/>
      </c>
      <c r="K945" s="1" t="str">
        <f>IFERROR(INDEX(content!$F$2:$F$2049,MATCH($E945,content!$C$2:$C$2049,0),1),"")</f>
        <v/>
      </c>
      <c r="L945" s="1" t="str">
        <f>IFERROR(INDEX(content!$G$2:$G$2049,MATCH($E945,content!$C$2:$C$2049,0),1),"")</f>
        <v/>
      </c>
      <c r="M945" s="1" t="str">
        <f>IFERROR(INDEX(content!$H$2:$H$2049,MATCH($E945,content!$C$2:$C$2049,0),1),"")</f>
        <v/>
      </c>
      <c r="N945" s="1" t="str">
        <f t="shared" si="45"/>
        <v/>
      </c>
      <c r="O945" s="1" t="str">
        <f>IF(LENB(N945),COUNTIF(N$4:N945,"●"),"")</f>
        <v/>
      </c>
      <c r="P945" s="1" t="str">
        <f t="shared" si="46"/>
        <v/>
      </c>
      <c r="Q945" s="1" t="str">
        <f t="shared" si="47"/>
        <v/>
      </c>
      <c r="R945" s="1" t="str">
        <f>IF(LEN(Q945),SUM($Q$4:Q945)-1,"")</f>
        <v/>
      </c>
      <c r="S945" s="1" t="str">
        <f>IF(LENB($P945),IF(COUNTIF($B$34,"*[*"),REPLACE($B$34,FIND("[",$B$34),2,"["&amp;$R945&amp;"]"),$B$34),"")</f>
        <v/>
      </c>
      <c r="T945" s="1" t="str">
        <f>IF(LENB($P945),$S945&amp;"."&amp;T$2&amp;CHAR(9)&amp;$B$8&amp;" "&amp;H945&amp;$B$9&amp;CHAR(9)&amp;$B$7&amp;T$3,"")</f>
        <v/>
      </c>
      <c r="U945" s="1" t="str">
        <f>IF(LENB($P945),$S945&amp;"."&amp;U$2&amp;CHAR(9)&amp;$B$8&amp;" "&amp;I945&amp;$B$9&amp;CHAR(9)&amp;$B$7&amp;U$3,"")</f>
        <v/>
      </c>
      <c r="V945" s="1" t="str">
        <f>IF(LENB($P945),$S945&amp;"."&amp;V$2&amp;CHAR(9)&amp;$B$8&amp;" "&amp;J945&amp;$B$9&amp;CHAR(9)&amp;$B$7&amp;V$3,"")</f>
        <v/>
      </c>
      <c r="W945" s="1" t="str">
        <f>IF(LENB($P945),$S945&amp;"."&amp;W$2&amp;CHAR(9)&amp;$B$8&amp;" "&amp;K945&amp;$B$9&amp;CHAR(9)&amp;$B$7&amp;W$3,"")</f>
        <v/>
      </c>
      <c r="X945" s="1" t="str">
        <f>IF(LENB($P945),$S945&amp;"."&amp;X$2&amp;CHAR(9)&amp;$B$8&amp;" "&amp;L945&amp;$B$9&amp;CHAR(9)&amp;$B$7&amp;X$3,"")</f>
        <v/>
      </c>
      <c r="Y945" s="1" t="str">
        <f>IF(LENB($P945),$S945&amp;"."&amp;Y$2&amp;CHAR(9)&amp;$B$8&amp;" "&amp;M945&amp;$B$9&amp;CHAR(9)&amp;$B$7&amp;Y$3,"")</f>
        <v/>
      </c>
      <c r="Z945" s="1" t="str">
        <f>IF(LENB(O945),IF(1&lt;O945,CHAR(10),"")&amp;$B$7&amp;IF(G945=0,"名称未設定",G945)&amp;CHAR(10)&amp;T945&amp;CHAR(10)&amp;U945&amp;CHAR(10)&amp;V945&amp;CHAR(10)&amp;W945&amp;CHAR(10)&amp;X945&amp;CHAR(10)&amp;Y945,"")</f>
        <v/>
      </c>
    </row>
    <row r="946" spans="5:26"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f>IFERROR(INDEX(content!$E$2:$E$2049,MATCH($E946,content!$C$2:$C$2049,0),1),"")</f>
        <v/>
      </c>
      <c r="K946" s="1" t="str">
        <f>IFERROR(INDEX(content!$F$2:$F$2049,MATCH($E946,content!$C$2:$C$2049,0),1),"")</f>
        <v/>
      </c>
      <c r="L946" s="1" t="str">
        <f>IFERROR(INDEX(content!$G$2:$G$2049,MATCH($E946,content!$C$2:$C$2049,0),1),"")</f>
        <v/>
      </c>
      <c r="M946" s="1" t="str">
        <f>IFERROR(INDEX(content!$H$2:$H$2049,MATCH($E946,content!$C$2:$C$2049,0),1),"")</f>
        <v/>
      </c>
      <c r="N946" s="1" t="str">
        <f t="shared" si="45"/>
        <v/>
      </c>
      <c r="O946" s="1" t="str">
        <f>IF(LENB(N946),COUNTIF(N$4:N946,"●"),"")</f>
        <v/>
      </c>
      <c r="P946" s="1" t="str">
        <f t="shared" si="46"/>
        <v/>
      </c>
      <c r="Q946" s="1" t="str">
        <f t="shared" si="47"/>
        <v/>
      </c>
      <c r="R946" s="1" t="str">
        <f>IF(LEN(Q946),SUM($Q$4:Q946)-1,"")</f>
        <v/>
      </c>
      <c r="S946" s="1" t="str">
        <f>IF(LENB($P946),IF(COUNTIF($B$34,"*[*"),REPLACE($B$34,FIND("[",$B$34),2,"["&amp;$R946&amp;"]"),$B$34),"")</f>
        <v/>
      </c>
      <c r="T946" s="1" t="str">
        <f>IF(LENB($P946),$S946&amp;"."&amp;T$2&amp;CHAR(9)&amp;$B$8&amp;" "&amp;H946&amp;$B$9&amp;CHAR(9)&amp;$B$7&amp;T$3,"")</f>
        <v/>
      </c>
      <c r="U946" s="1" t="str">
        <f>IF(LENB($P946),$S946&amp;"."&amp;U$2&amp;CHAR(9)&amp;$B$8&amp;" "&amp;I946&amp;$B$9&amp;CHAR(9)&amp;$B$7&amp;U$3,"")</f>
        <v/>
      </c>
      <c r="V946" s="1" t="str">
        <f>IF(LENB($P946),$S946&amp;"."&amp;V$2&amp;CHAR(9)&amp;$B$8&amp;" "&amp;J946&amp;$B$9&amp;CHAR(9)&amp;$B$7&amp;V$3,"")</f>
        <v/>
      </c>
      <c r="W946" s="1" t="str">
        <f>IF(LENB($P946),$S946&amp;"."&amp;W$2&amp;CHAR(9)&amp;$B$8&amp;" "&amp;K946&amp;$B$9&amp;CHAR(9)&amp;$B$7&amp;W$3,"")</f>
        <v/>
      </c>
      <c r="X946" s="1" t="str">
        <f>IF(LENB($P946),$S946&amp;"."&amp;X$2&amp;CHAR(9)&amp;$B$8&amp;" "&amp;L946&amp;$B$9&amp;CHAR(9)&amp;$B$7&amp;X$3,"")</f>
        <v/>
      </c>
      <c r="Y946" s="1" t="str">
        <f>IF(LENB($P946),$S946&amp;"."&amp;Y$2&amp;CHAR(9)&amp;$B$8&amp;" "&amp;M946&amp;$B$9&amp;CHAR(9)&amp;$B$7&amp;Y$3,"")</f>
        <v/>
      </c>
      <c r="Z946" s="1" t="str">
        <f>IF(LENB(O946),IF(1&lt;O946,CHAR(10),"")&amp;$B$7&amp;IF(G946=0,"名称未設定",G946)&amp;CHAR(10)&amp;T946&amp;CHAR(10)&amp;U946&amp;CHAR(10)&amp;V946&amp;CHAR(10)&amp;W946&amp;CHAR(10)&amp;X946&amp;CHAR(10)&amp;Y946,"")</f>
        <v/>
      </c>
    </row>
    <row r="947" spans="5:26"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f>IFERROR(INDEX(content!$E$2:$E$2049,MATCH($E947,content!$C$2:$C$2049,0),1),"")</f>
        <v/>
      </c>
      <c r="K947" s="1" t="str">
        <f>IFERROR(INDEX(content!$F$2:$F$2049,MATCH($E947,content!$C$2:$C$2049,0),1),"")</f>
        <v/>
      </c>
      <c r="L947" s="1" t="str">
        <f>IFERROR(INDEX(content!$G$2:$G$2049,MATCH($E947,content!$C$2:$C$2049,0),1),"")</f>
        <v/>
      </c>
      <c r="M947" s="1" t="str">
        <f>IFERROR(INDEX(content!$H$2:$H$2049,MATCH($E947,content!$C$2:$C$2049,0),1),"")</f>
        <v/>
      </c>
      <c r="N947" s="1" t="str">
        <f t="shared" si="45"/>
        <v/>
      </c>
      <c r="O947" s="1" t="str">
        <f>IF(LENB(N947),COUNTIF(N$4:N947,"●"),"")</f>
        <v/>
      </c>
      <c r="P947" s="1" t="str">
        <f t="shared" si="46"/>
        <v/>
      </c>
      <c r="Q947" s="1" t="str">
        <f t="shared" si="47"/>
        <v/>
      </c>
      <c r="R947" s="1" t="str">
        <f>IF(LEN(Q947),SUM($Q$4:Q947)-1,"")</f>
        <v/>
      </c>
      <c r="S947" s="1" t="str">
        <f>IF(LENB($P947),IF(COUNTIF($B$34,"*[*"),REPLACE($B$34,FIND("[",$B$34),2,"["&amp;$R947&amp;"]"),$B$34),"")</f>
        <v/>
      </c>
      <c r="T947" s="1" t="str">
        <f>IF(LENB($P947),$S947&amp;"."&amp;T$2&amp;CHAR(9)&amp;$B$8&amp;" "&amp;H947&amp;$B$9&amp;CHAR(9)&amp;$B$7&amp;T$3,"")</f>
        <v/>
      </c>
      <c r="U947" s="1" t="str">
        <f>IF(LENB($P947),$S947&amp;"."&amp;U$2&amp;CHAR(9)&amp;$B$8&amp;" "&amp;I947&amp;$B$9&amp;CHAR(9)&amp;$B$7&amp;U$3,"")</f>
        <v/>
      </c>
      <c r="V947" s="1" t="str">
        <f>IF(LENB($P947),$S947&amp;"."&amp;V$2&amp;CHAR(9)&amp;$B$8&amp;" "&amp;J947&amp;$B$9&amp;CHAR(9)&amp;$B$7&amp;V$3,"")</f>
        <v/>
      </c>
      <c r="W947" s="1" t="str">
        <f>IF(LENB($P947),$S947&amp;"."&amp;W$2&amp;CHAR(9)&amp;$B$8&amp;" "&amp;K947&amp;$B$9&amp;CHAR(9)&amp;$B$7&amp;W$3,"")</f>
        <v/>
      </c>
      <c r="X947" s="1" t="str">
        <f>IF(LENB($P947),$S947&amp;"."&amp;X$2&amp;CHAR(9)&amp;$B$8&amp;" "&amp;L947&amp;$B$9&amp;CHAR(9)&amp;$B$7&amp;X$3,"")</f>
        <v/>
      </c>
      <c r="Y947" s="1" t="str">
        <f>IF(LENB($P947),$S947&amp;"."&amp;Y$2&amp;CHAR(9)&amp;$B$8&amp;" "&amp;M947&amp;$B$9&amp;CHAR(9)&amp;$B$7&amp;Y$3,"")</f>
        <v/>
      </c>
      <c r="Z947" s="1" t="str">
        <f>IF(LENB(O947),IF(1&lt;O947,CHAR(10),"")&amp;$B$7&amp;IF(G947=0,"名称未設定",G947)&amp;CHAR(10)&amp;T947&amp;CHAR(10)&amp;U947&amp;CHAR(10)&amp;V947&amp;CHAR(10)&amp;W947&amp;CHAR(10)&amp;X947&amp;CHAR(10)&amp;Y947,"")</f>
        <v/>
      </c>
    </row>
    <row r="948" spans="5:26"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f>IFERROR(INDEX(content!$E$2:$E$2049,MATCH($E948,content!$C$2:$C$2049,0),1),"")</f>
        <v/>
      </c>
      <c r="K948" s="1" t="str">
        <f>IFERROR(INDEX(content!$F$2:$F$2049,MATCH($E948,content!$C$2:$C$2049,0),1),"")</f>
        <v/>
      </c>
      <c r="L948" s="1" t="str">
        <f>IFERROR(INDEX(content!$G$2:$G$2049,MATCH($E948,content!$C$2:$C$2049,0),1),"")</f>
        <v/>
      </c>
      <c r="M948" s="1" t="str">
        <f>IFERROR(INDEX(content!$H$2:$H$2049,MATCH($E948,content!$C$2:$C$2049,0),1),"")</f>
        <v/>
      </c>
      <c r="N948" s="1" t="str">
        <f t="shared" si="45"/>
        <v/>
      </c>
      <c r="O948" s="1" t="str">
        <f>IF(LENB(N948),COUNTIF(N$4:N948,"●"),"")</f>
        <v/>
      </c>
      <c r="P948" s="1" t="str">
        <f t="shared" si="46"/>
        <v/>
      </c>
      <c r="Q948" s="1" t="str">
        <f t="shared" si="47"/>
        <v/>
      </c>
      <c r="R948" s="1" t="str">
        <f>IF(LEN(Q948),SUM($Q$4:Q948)-1,"")</f>
        <v/>
      </c>
      <c r="S948" s="1" t="str">
        <f>IF(LENB($P948),IF(COUNTIF($B$34,"*[*"),REPLACE($B$34,FIND("[",$B$34),2,"["&amp;$R948&amp;"]"),$B$34),"")</f>
        <v/>
      </c>
      <c r="T948" s="1" t="str">
        <f>IF(LENB($P948),$S948&amp;"."&amp;T$2&amp;CHAR(9)&amp;$B$8&amp;" "&amp;H948&amp;$B$9&amp;CHAR(9)&amp;$B$7&amp;T$3,"")</f>
        <v/>
      </c>
      <c r="U948" s="1" t="str">
        <f>IF(LENB($P948),$S948&amp;"."&amp;U$2&amp;CHAR(9)&amp;$B$8&amp;" "&amp;I948&amp;$B$9&amp;CHAR(9)&amp;$B$7&amp;U$3,"")</f>
        <v/>
      </c>
      <c r="V948" s="1" t="str">
        <f>IF(LENB($P948),$S948&amp;"."&amp;V$2&amp;CHAR(9)&amp;$B$8&amp;" "&amp;J948&amp;$B$9&amp;CHAR(9)&amp;$B$7&amp;V$3,"")</f>
        <v/>
      </c>
      <c r="W948" s="1" t="str">
        <f>IF(LENB($P948),$S948&amp;"."&amp;W$2&amp;CHAR(9)&amp;$B$8&amp;" "&amp;K948&amp;$B$9&amp;CHAR(9)&amp;$B$7&amp;W$3,"")</f>
        <v/>
      </c>
      <c r="X948" s="1" t="str">
        <f>IF(LENB($P948),$S948&amp;"."&amp;X$2&amp;CHAR(9)&amp;$B$8&amp;" "&amp;L948&amp;$B$9&amp;CHAR(9)&amp;$B$7&amp;X$3,"")</f>
        <v/>
      </c>
      <c r="Y948" s="1" t="str">
        <f>IF(LENB($P948),$S948&amp;"."&amp;Y$2&amp;CHAR(9)&amp;$B$8&amp;" "&amp;M948&amp;$B$9&amp;CHAR(9)&amp;$B$7&amp;Y$3,"")</f>
        <v/>
      </c>
      <c r="Z948" s="1" t="str">
        <f>IF(LENB(O948),IF(1&lt;O948,CHAR(10),"")&amp;$B$7&amp;IF(G948=0,"名称未設定",G948)&amp;CHAR(10)&amp;T948&amp;CHAR(10)&amp;U948&amp;CHAR(10)&amp;V948&amp;CHAR(10)&amp;W948&amp;CHAR(10)&amp;X948&amp;CHAR(10)&amp;Y948,"")</f>
        <v/>
      </c>
    </row>
    <row r="949" spans="5:26"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f>IFERROR(INDEX(content!$E$2:$E$2049,MATCH($E949,content!$C$2:$C$2049,0),1),"")</f>
        <v/>
      </c>
      <c r="K949" s="1" t="str">
        <f>IFERROR(INDEX(content!$F$2:$F$2049,MATCH($E949,content!$C$2:$C$2049,0),1),"")</f>
        <v/>
      </c>
      <c r="L949" s="1" t="str">
        <f>IFERROR(INDEX(content!$G$2:$G$2049,MATCH($E949,content!$C$2:$C$2049,0),1),"")</f>
        <v/>
      </c>
      <c r="M949" s="1" t="str">
        <f>IFERROR(INDEX(content!$H$2:$H$2049,MATCH($E949,content!$C$2:$C$2049,0),1),"")</f>
        <v/>
      </c>
      <c r="N949" s="1" t="str">
        <f t="shared" si="45"/>
        <v/>
      </c>
      <c r="O949" s="1" t="str">
        <f>IF(LENB(N949),COUNTIF(N$4:N949,"●"),"")</f>
        <v/>
      </c>
      <c r="P949" s="1" t="str">
        <f t="shared" si="46"/>
        <v/>
      </c>
      <c r="Q949" s="1" t="str">
        <f t="shared" si="47"/>
        <v/>
      </c>
      <c r="R949" s="1" t="str">
        <f>IF(LEN(Q949),SUM($Q$4:Q949)-1,"")</f>
        <v/>
      </c>
      <c r="S949" s="1" t="str">
        <f>IF(LENB($P949),IF(COUNTIF($B$34,"*[*"),REPLACE($B$34,FIND("[",$B$34),2,"["&amp;$R949&amp;"]"),$B$34),"")</f>
        <v/>
      </c>
      <c r="T949" s="1" t="str">
        <f>IF(LENB($P949),$S949&amp;"."&amp;T$2&amp;CHAR(9)&amp;$B$8&amp;" "&amp;H949&amp;$B$9&amp;CHAR(9)&amp;$B$7&amp;T$3,"")</f>
        <v/>
      </c>
      <c r="U949" s="1" t="str">
        <f>IF(LENB($P949),$S949&amp;"."&amp;U$2&amp;CHAR(9)&amp;$B$8&amp;" "&amp;I949&amp;$B$9&amp;CHAR(9)&amp;$B$7&amp;U$3,"")</f>
        <v/>
      </c>
      <c r="V949" s="1" t="str">
        <f>IF(LENB($P949),$S949&amp;"."&amp;V$2&amp;CHAR(9)&amp;$B$8&amp;" "&amp;J949&amp;$B$9&amp;CHAR(9)&amp;$B$7&amp;V$3,"")</f>
        <v/>
      </c>
      <c r="W949" s="1" t="str">
        <f>IF(LENB($P949),$S949&amp;"."&amp;W$2&amp;CHAR(9)&amp;$B$8&amp;" "&amp;K949&amp;$B$9&amp;CHAR(9)&amp;$B$7&amp;W$3,"")</f>
        <v/>
      </c>
      <c r="X949" s="1" t="str">
        <f>IF(LENB($P949),$S949&amp;"."&amp;X$2&amp;CHAR(9)&amp;$B$8&amp;" "&amp;L949&amp;$B$9&amp;CHAR(9)&amp;$B$7&amp;X$3,"")</f>
        <v/>
      </c>
      <c r="Y949" s="1" t="str">
        <f>IF(LENB($P949),$S949&amp;"."&amp;Y$2&amp;CHAR(9)&amp;$B$8&amp;" "&amp;M949&amp;$B$9&amp;CHAR(9)&amp;$B$7&amp;Y$3,"")</f>
        <v/>
      </c>
      <c r="Z949" s="1" t="str">
        <f>IF(LENB(O949),IF(1&lt;O949,CHAR(10),"")&amp;$B$7&amp;IF(G949=0,"名称未設定",G949)&amp;CHAR(10)&amp;T949&amp;CHAR(10)&amp;U949&amp;CHAR(10)&amp;V949&amp;CHAR(10)&amp;W949&amp;CHAR(10)&amp;X949&amp;CHAR(10)&amp;Y949,"")</f>
        <v/>
      </c>
    </row>
    <row r="950" spans="5:26"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f>IFERROR(INDEX(content!$E$2:$E$2049,MATCH($E950,content!$C$2:$C$2049,0),1),"")</f>
        <v/>
      </c>
      <c r="K950" s="1" t="str">
        <f>IFERROR(INDEX(content!$F$2:$F$2049,MATCH($E950,content!$C$2:$C$2049,0),1),"")</f>
        <v/>
      </c>
      <c r="L950" s="1" t="str">
        <f>IFERROR(INDEX(content!$G$2:$G$2049,MATCH($E950,content!$C$2:$C$2049,0),1),"")</f>
        <v/>
      </c>
      <c r="M950" s="1" t="str">
        <f>IFERROR(INDEX(content!$H$2:$H$2049,MATCH($E950,content!$C$2:$C$2049,0),1),"")</f>
        <v/>
      </c>
      <c r="N950" s="1" t="str">
        <f t="shared" si="45"/>
        <v/>
      </c>
      <c r="O950" s="1" t="str">
        <f>IF(LENB(N950),COUNTIF(N$4:N950,"●"),"")</f>
        <v/>
      </c>
      <c r="P950" s="1" t="str">
        <f t="shared" si="46"/>
        <v/>
      </c>
      <c r="Q950" s="1" t="str">
        <f t="shared" si="47"/>
        <v/>
      </c>
      <c r="R950" s="1" t="str">
        <f>IF(LEN(Q950),SUM($Q$4:Q950)-1,"")</f>
        <v/>
      </c>
      <c r="S950" s="1" t="str">
        <f>IF(LENB($P950),IF(COUNTIF($B$34,"*[*"),REPLACE($B$34,FIND("[",$B$34),2,"["&amp;$R950&amp;"]"),$B$34),"")</f>
        <v/>
      </c>
      <c r="T950" s="1" t="str">
        <f>IF(LENB($P950),$S950&amp;"."&amp;T$2&amp;CHAR(9)&amp;$B$8&amp;" "&amp;H950&amp;$B$9&amp;CHAR(9)&amp;$B$7&amp;T$3,"")</f>
        <v/>
      </c>
      <c r="U950" s="1" t="str">
        <f>IF(LENB($P950),$S950&amp;"."&amp;U$2&amp;CHAR(9)&amp;$B$8&amp;" "&amp;I950&amp;$B$9&amp;CHAR(9)&amp;$B$7&amp;U$3,"")</f>
        <v/>
      </c>
      <c r="V950" s="1" t="str">
        <f>IF(LENB($P950),$S950&amp;"."&amp;V$2&amp;CHAR(9)&amp;$B$8&amp;" "&amp;J950&amp;$B$9&amp;CHAR(9)&amp;$B$7&amp;V$3,"")</f>
        <v/>
      </c>
      <c r="W950" s="1" t="str">
        <f>IF(LENB($P950),$S950&amp;"."&amp;W$2&amp;CHAR(9)&amp;$B$8&amp;" "&amp;K950&amp;$B$9&amp;CHAR(9)&amp;$B$7&amp;W$3,"")</f>
        <v/>
      </c>
      <c r="X950" s="1" t="str">
        <f>IF(LENB($P950),$S950&amp;"."&amp;X$2&amp;CHAR(9)&amp;$B$8&amp;" "&amp;L950&amp;$B$9&amp;CHAR(9)&amp;$B$7&amp;X$3,"")</f>
        <v/>
      </c>
      <c r="Y950" s="1" t="str">
        <f>IF(LENB($P950),$S950&amp;"."&amp;Y$2&amp;CHAR(9)&amp;$B$8&amp;" "&amp;M950&amp;$B$9&amp;CHAR(9)&amp;$B$7&amp;Y$3,"")</f>
        <v/>
      </c>
      <c r="Z950" s="1" t="str">
        <f>IF(LENB(O950),IF(1&lt;O950,CHAR(10),"")&amp;$B$7&amp;IF(G950=0,"名称未設定",G950)&amp;CHAR(10)&amp;T950&amp;CHAR(10)&amp;U950&amp;CHAR(10)&amp;V950&amp;CHAR(10)&amp;W950&amp;CHAR(10)&amp;X950&amp;CHAR(10)&amp;Y950,"")</f>
        <v/>
      </c>
    </row>
    <row r="951" spans="5:26"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f>IFERROR(INDEX(content!$E$2:$E$2049,MATCH($E951,content!$C$2:$C$2049,0),1),"")</f>
        <v/>
      </c>
      <c r="K951" s="1" t="str">
        <f>IFERROR(INDEX(content!$F$2:$F$2049,MATCH($E951,content!$C$2:$C$2049,0),1),"")</f>
        <v/>
      </c>
      <c r="L951" s="1" t="str">
        <f>IFERROR(INDEX(content!$G$2:$G$2049,MATCH($E951,content!$C$2:$C$2049,0),1),"")</f>
        <v/>
      </c>
      <c r="M951" s="1" t="str">
        <f>IFERROR(INDEX(content!$H$2:$H$2049,MATCH($E951,content!$C$2:$C$2049,0),1),"")</f>
        <v/>
      </c>
      <c r="N951" s="1" t="str">
        <f t="shared" si="45"/>
        <v/>
      </c>
      <c r="O951" s="1" t="str">
        <f>IF(LENB(N951),COUNTIF(N$4:N951,"●"),"")</f>
        <v/>
      </c>
      <c r="P951" s="1" t="str">
        <f t="shared" si="46"/>
        <v/>
      </c>
      <c r="Q951" s="1" t="str">
        <f t="shared" si="47"/>
        <v/>
      </c>
      <c r="R951" s="1" t="str">
        <f>IF(LEN(Q951),SUM($Q$4:Q951)-1,"")</f>
        <v/>
      </c>
      <c r="S951" s="1" t="str">
        <f>IF(LENB($P951),IF(COUNTIF($B$34,"*[*"),REPLACE($B$34,FIND("[",$B$34),2,"["&amp;$R951&amp;"]"),$B$34),"")</f>
        <v/>
      </c>
      <c r="T951" s="1" t="str">
        <f>IF(LENB($P951),$S951&amp;"."&amp;T$2&amp;CHAR(9)&amp;$B$8&amp;" "&amp;H951&amp;$B$9&amp;CHAR(9)&amp;$B$7&amp;T$3,"")</f>
        <v/>
      </c>
      <c r="U951" s="1" t="str">
        <f>IF(LENB($P951),$S951&amp;"."&amp;U$2&amp;CHAR(9)&amp;$B$8&amp;" "&amp;I951&amp;$B$9&amp;CHAR(9)&amp;$B$7&amp;U$3,"")</f>
        <v/>
      </c>
      <c r="V951" s="1" t="str">
        <f>IF(LENB($P951),$S951&amp;"."&amp;V$2&amp;CHAR(9)&amp;$B$8&amp;" "&amp;J951&amp;$B$9&amp;CHAR(9)&amp;$B$7&amp;V$3,"")</f>
        <v/>
      </c>
      <c r="W951" s="1" t="str">
        <f>IF(LENB($P951),$S951&amp;"."&amp;W$2&amp;CHAR(9)&amp;$B$8&amp;" "&amp;K951&amp;$B$9&amp;CHAR(9)&amp;$B$7&amp;W$3,"")</f>
        <v/>
      </c>
      <c r="X951" s="1" t="str">
        <f>IF(LENB($P951),$S951&amp;"."&amp;X$2&amp;CHAR(9)&amp;$B$8&amp;" "&amp;L951&amp;$B$9&amp;CHAR(9)&amp;$B$7&amp;X$3,"")</f>
        <v/>
      </c>
      <c r="Y951" s="1" t="str">
        <f>IF(LENB($P951),$S951&amp;"."&amp;Y$2&amp;CHAR(9)&amp;$B$8&amp;" "&amp;M951&amp;$B$9&amp;CHAR(9)&amp;$B$7&amp;Y$3,"")</f>
        <v/>
      </c>
      <c r="Z951" s="1" t="str">
        <f>IF(LENB(O951),IF(1&lt;O951,CHAR(10),"")&amp;$B$7&amp;IF(G951=0,"名称未設定",G951)&amp;CHAR(10)&amp;T951&amp;CHAR(10)&amp;U951&amp;CHAR(10)&amp;V951&amp;CHAR(10)&amp;W951&amp;CHAR(10)&amp;X951&amp;CHAR(10)&amp;Y951,"")</f>
        <v/>
      </c>
    </row>
    <row r="952" spans="5:26"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f>IFERROR(INDEX(content!$E$2:$E$2049,MATCH($E952,content!$C$2:$C$2049,0),1),"")</f>
        <v/>
      </c>
      <c r="K952" s="1" t="str">
        <f>IFERROR(INDEX(content!$F$2:$F$2049,MATCH($E952,content!$C$2:$C$2049,0),1),"")</f>
        <v/>
      </c>
      <c r="L952" s="1" t="str">
        <f>IFERROR(INDEX(content!$G$2:$G$2049,MATCH($E952,content!$C$2:$C$2049,0),1),"")</f>
        <v/>
      </c>
      <c r="M952" s="1" t="str">
        <f>IFERROR(INDEX(content!$H$2:$H$2049,MATCH($E952,content!$C$2:$C$2049,0),1),"")</f>
        <v/>
      </c>
      <c r="N952" s="1" t="str">
        <f t="shared" si="45"/>
        <v/>
      </c>
      <c r="O952" s="1" t="str">
        <f>IF(LENB(N952),COUNTIF(N$4:N952,"●"),"")</f>
        <v/>
      </c>
      <c r="P952" s="1" t="str">
        <f t="shared" si="46"/>
        <v/>
      </c>
      <c r="Q952" s="1" t="str">
        <f t="shared" si="47"/>
        <v/>
      </c>
      <c r="R952" s="1" t="str">
        <f>IF(LEN(Q952),SUM($Q$4:Q952)-1,"")</f>
        <v/>
      </c>
      <c r="S952" s="1" t="str">
        <f>IF(LENB($P952),IF(COUNTIF($B$34,"*[*"),REPLACE($B$34,FIND("[",$B$34),2,"["&amp;$R952&amp;"]"),$B$34),"")</f>
        <v/>
      </c>
      <c r="T952" s="1" t="str">
        <f>IF(LENB($P952),$S952&amp;"."&amp;T$2&amp;CHAR(9)&amp;$B$8&amp;" "&amp;H952&amp;$B$9&amp;CHAR(9)&amp;$B$7&amp;T$3,"")</f>
        <v/>
      </c>
      <c r="U952" s="1" t="str">
        <f>IF(LENB($P952),$S952&amp;"."&amp;U$2&amp;CHAR(9)&amp;$B$8&amp;" "&amp;I952&amp;$B$9&amp;CHAR(9)&amp;$B$7&amp;U$3,"")</f>
        <v/>
      </c>
      <c r="V952" s="1" t="str">
        <f>IF(LENB($P952),$S952&amp;"."&amp;V$2&amp;CHAR(9)&amp;$B$8&amp;" "&amp;J952&amp;$B$9&amp;CHAR(9)&amp;$B$7&amp;V$3,"")</f>
        <v/>
      </c>
      <c r="W952" s="1" t="str">
        <f>IF(LENB($P952),$S952&amp;"."&amp;W$2&amp;CHAR(9)&amp;$B$8&amp;" "&amp;K952&amp;$B$9&amp;CHAR(9)&amp;$B$7&amp;W$3,"")</f>
        <v/>
      </c>
      <c r="X952" s="1" t="str">
        <f>IF(LENB($P952),$S952&amp;"."&amp;X$2&amp;CHAR(9)&amp;$B$8&amp;" "&amp;L952&amp;$B$9&amp;CHAR(9)&amp;$B$7&amp;X$3,"")</f>
        <v/>
      </c>
      <c r="Y952" s="1" t="str">
        <f>IF(LENB($P952),$S952&amp;"."&amp;Y$2&amp;CHAR(9)&amp;$B$8&amp;" "&amp;M952&amp;$B$9&amp;CHAR(9)&amp;$B$7&amp;Y$3,"")</f>
        <v/>
      </c>
      <c r="Z952" s="1" t="str">
        <f>IF(LENB(O952),IF(1&lt;O952,CHAR(10),"")&amp;$B$7&amp;IF(G952=0,"名称未設定",G952)&amp;CHAR(10)&amp;T952&amp;CHAR(10)&amp;U952&amp;CHAR(10)&amp;V952&amp;CHAR(10)&amp;W952&amp;CHAR(10)&amp;X952&amp;CHAR(10)&amp;Y952,"")</f>
        <v/>
      </c>
    </row>
    <row r="953" spans="5:26"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f>IFERROR(INDEX(content!$E$2:$E$2049,MATCH($E953,content!$C$2:$C$2049,0),1),"")</f>
        <v/>
      </c>
      <c r="K953" s="1" t="str">
        <f>IFERROR(INDEX(content!$F$2:$F$2049,MATCH($E953,content!$C$2:$C$2049,0),1),"")</f>
        <v/>
      </c>
      <c r="L953" s="1" t="str">
        <f>IFERROR(INDEX(content!$G$2:$G$2049,MATCH($E953,content!$C$2:$C$2049,0),1),"")</f>
        <v/>
      </c>
      <c r="M953" s="1" t="str">
        <f>IFERROR(INDEX(content!$H$2:$H$2049,MATCH($E953,content!$C$2:$C$2049,0),1),"")</f>
        <v/>
      </c>
      <c r="N953" s="1" t="str">
        <f t="shared" si="45"/>
        <v/>
      </c>
      <c r="O953" s="1" t="str">
        <f>IF(LENB(N953),COUNTIF(N$4:N953,"●"),"")</f>
        <v/>
      </c>
      <c r="P953" s="1" t="str">
        <f t="shared" si="46"/>
        <v/>
      </c>
      <c r="Q953" s="1" t="str">
        <f t="shared" si="47"/>
        <v/>
      </c>
      <c r="R953" s="1" t="str">
        <f>IF(LEN(Q953),SUM($Q$4:Q953)-1,"")</f>
        <v/>
      </c>
      <c r="S953" s="1" t="str">
        <f>IF(LENB($P953),IF(COUNTIF($B$34,"*[*"),REPLACE($B$34,FIND("[",$B$34),2,"["&amp;$R953&amp;"]"),$B$34),"")</f>
        <v/>
      </c>
      <c r="T953" s="1" t="str">
        <f>IF(LENB($P953),$S953&amp;"."&amp;T$2&amp;CHAR(9)&amp;$B$8&amp;" "&amp;H953&amp;$B$9&amp;CHAR(9)&amp;$B$7&amp;T$3,"")</f>
        <v/>
      </c>
      <c r="U953" s="1" t="str">
        <f>IF(LENB($P953),$S953&amp;"."&amp;U$2&amp;CHAR(9)&amp;$B$8&amp;" "&amp;I953&amp;$B$9&amp;CHAR(9)&amp;$B$7&amp;U$3,"")</f>
        <v/>
      </c>
      <c r="V953" s="1" t="str">
        <f>IF(LENB($P953),$S953&amp;"."&amp;V$2&amp;CHAR(9)&amp;$B$8&amp;" "&amp;J953&amp;$B$9&amp;CHAR(9)&amp;$B$7&amp;V$3,"")</f>
        <v/>
      </c>
      <c r="W953" s="1" t="str">
        <f>IF(LENB($P953),$S953&amp;"."&amp;W$2&amp;CHAR(9)&amp;$B$8&amp;" "&amp;K953&amp;$B$9&amp;CHAR(9)&amp;$B$7&amp;W$3,"")</f>
        <v/>
      </c>
      <c r="X953" s="1" t="str">
        <f>IF(LENB($P953),$S953&amp;"."&amp;X$2&amp;CHAR(9)&amp;$B$8&amp;" "&amp;L953&amp;$B$9&amp;CHAR(9)&amp;$B$7&amp;X$3,"")</f>
        <v/>
      </c>
      <c r="Y953" s="1" t="str">
        <f>IF(LENB($P953),$S953&amp;"."&amp;Y$2&amp;CHAR(9)&amp;$B$8&amp;" "&amp;M953&amp;$B$9&amp;CHAR(9)&amp;$B$7&amp;Y$3,"")</f>
        <v/>
      </c>
      <c r="Z953" s="1" t="str">
        <f>IF(LENB(O953),IF(1&lt;O953,CHAR(10),"")&amp;$B$7&amp;IF(G953=0,"名称未設定",G953)&amp;CHAR(10)&amp;T953&amp;CHAR(10)&amp;U953&amp;CHAR(10)&amp;V953&amp;CHAR(10)&amp;W953&amp;CHAR(10)&amp;X953&amp;CHAR(10)&amp;Y953,"")</f>
        <v/>
      </c>
    </row>
    <row r="954" spans="5:26"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f>IFERROR(INDEX(content!$E$2:$E$2049,MATCH($E954,content!$C$2:$C$2049,0),1),"")</f>
        <v/>
      </c>
      <c r="K954" s="1" t="str">
        <f>IFERROR(INDEX(content!$F$2:$F$2049,MATCH($E954,content!$C$2:$C$2049,0),1),"")</f>
        <v/>
      </c>
      <c r="L954" s="1" t="str">
        <f>IFERROR(INDEX(content!$G$2:$G$2049,MATCH($E954,content!$C$2:$C$2049,0),1),"")</f>
        <v/>
      </c>
      <c r="M954" s="1" t="str">
        <f>IFERROR(INDEX(content!$H$2:$H$2049,MATCH($E954,content!$C$2:$C$2049,0),1),"")</f>
        <v/>
      </c>
      <c r="N954" s="1" t="str">
        <f t="shared" si="45"/>
        <v/>
      </c>
      <c r="O954" s="1" t="str">
        <f>IF(LENB(N954),COUNTIF(N$4:N954,"●"),"")</f>
        <v/>
      </c>
      <c r="P954" s="1" t="str">
        <f t="shared" si="46"/>
        <v/>
      </c>
      <c r="Q954" s="1" t="str">
        <f t="shared" si="47"/>
        <v/>
      </c>
      <c r="R954" s="1" t="str">
        <f>IF(LEN(Q954),SUM($Q$4:Q954)-1,"")</f>
        <v/>
      </c>
      <c r="S954" s="1" t="str">
        <f>IF(LENB($P954),IF(COUNTIF($B$34,"*[*"),REPLACE($B$34,FIND("[",$B$34),2,"["&amp;$R954&amp;"]"),$B$34),"")</f>
        <v/>
      </c>
      <c r="T954" s="1" t="str">
        <f>IF(LENB($P954),$S954&amp;"."&amp;T$2&amp;CHAR(9)&amp;$B$8&amp;" "&amp;H954&amp;$B$9&amp;CHAR(9)&amp;$B$7&amp;T$3,"")</f>
        <v/>
      </c>
      <c r="U954" s="1" t="str">
        <f>IF(LENB($P954),$S954&amp;"."&amp;U$2&amp;CHAR(9)&amp;$B$8&amp;" "&amp;I954&amp;$B$9&amp;CHAR(9)&amp;$B$7&amp;U$3,"")</f>
        <v/>
      </c>
      <c r="V954" s="1" t="str">
        <f>IF(LENB($P954),$S954&amp;"."&amp;V$2&amp;CHAR(9)&amp;$B$8&amp;" "&amp;J954&amp;$B$9&amp;CHAR(9)&amp;$B$7&amp;V$3,"")</f>
        <v/>
      </c>
      <c r="W954" s="1" t="str">
        <f>IF(LENB($P954),$S954&amp;"."&amp;W$2&amp;CHAR(9)&amp;$B$8&amp;" "&amp;K954&amp;$B$9&amp;CHAR(9)&amp;$B$7&amp;W$3,"")</f>
        <v/>
      </c>
      <c r="X954" s="1" t="str">
        <f>IF(LENB($P954),$S954&amp;"."&amp;X$2&amp;CHAR(9)&amp;$B$8&amp;" "&amp;L954&amp;$B$9&amp;CHAR(9)&amp;$B$7&amp;X$3,"")</f>
        <v/>
      </c>
      <c r="Y954" s="1" t="str">
        <f>IF(LENB($P954),$S954&amp;"."&amp;Y$2&amp;CHAR(9)&amp;$B$8&amp;" "&amp;M954&amp;$B$9&amp;CHAR(9)&amp;$B$7&amp;Y$3,"")</f>
        <v/>
      </c>
      <c r="Z954" s="1" t="str">
        <f>IF(LENB(O954),IF(1&lt;O954,CHAR(10),"")&amp;$B$7&amp;IF(G954=0,"名称未設定",G954)&amp;CHAR(10)&amp;T954&amp;CHAR(10)&amp;U954&amp;CHAR(10)&amp;V954&amp;CHAR(10)&amp;W954&amp;CHAR(10)&amp;X954&amp;CHAR(10)&amp;Y954,"")</f>
        <v/>
      </c>
    </row>
    <row r="955" spans="5:26"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f>IFERROR(INDEX(content!$E$2:$E$2049,MATCH($E955,content!$C$2:$C$2049,0),1),"")</f>
        <v/>
      </c>
      <c r="K955" s="1" t="str">
        <f>IFERROR(INDEX(content!$F$2:$F$2049,MATCH($E955,content!$C$2:$C$2049,0),1),"")</f>
        <v/>
      </c>
      <c r="L955" s="1" t="str">
        <f>IFERROR(INDEX(content!$G$2:$G$2049,MATCH($E955,content!$C$2:$C$2049,0),1),"")</f>
        <v/>
      </c>
      <c r="M955" s="1" t="str">
        <f>IFERROR(INDEX(content!$H$2:$H$2049,MATCH($E955,content!$C$2:$C$2049,0),1),"")</f>
        <v/>
      </c>
      <c r="N955" s="1" t="str">
        <f t="shared" si="45"/>
        <v/>
      </c>
      <c r="O955" s="1" t="str">
        <f>IF(LENB(N955),COUNTIF(N$4:N955,"●"),"")</f>
        <v/>
      </c>
      <c r="P955" s="1" t="str">
        <f t="shared" si="46"/>
        <v/>
      </c>
      <c r="Q955" s="1" t="str">
        <f t="shared" si="47"/>
        <v/>
      </c>
      <c r="R955" s="1" t="str">
        <f>IF(LEN(Q955),SUM($Q$4:Q955)-1,"")</f>
        <v/>
      </c>
      <c r="S955" s="1" t="str">
        <f>IF(LENB($P955),IF(COUNTIF($B$34,"*[*"),REPLACE($B$34,FIND("[",$B$34),2,"["&amp;$R955&amp;"]"),$B$34),"")</f>
        <v/>
      </c>
      <c r="T955" s="1" t="str">
        <f>IF(LENB($P955),$S955&amp;"."&amp;T$2&amp;CHAR(9)&amp;$B$8&amp;" "&amp;H955&amp;$B$9&amp;CHAR(9)&amp;$B$7&amp;T$3,"")</f>
        <v/>
      </c>
      <c r="U955" s="1" t="str">
        <f>IF(LENB($P955),$S955&amp;"."&amp;U$2&amp;CHAR(9)&amp;$B$8&amp;" "&amp;I955&amp;$B$9&amp;CHAR(9)&amp;$B$7&amp;U$3,"")</f>
        <v/>
      </c>
      <c r="V955" s="1" t="str">
        <f>IF(LENB($P955),$S955&amp;"."&amp;V$2&amp;CHAR(9)&amp;$B$8&amp;" "&amp;J955&amp;$B$9&amp;CHAR(9)&amp;$B$7&amp;V$3,"")</f>
        <v/>
      </c>
      <c r="W955" s="1" t="str">
        <f>IF(LENB($P955),$S955&amp;"."&amp;W$2&amp;CHAR(9)&amp;$B$8&amp;" "&amp;K955&amp;$B$9&amp;CHAR(9)&amp;$B$7&amp;W$3,"")</f>
        <v/>
      </c>
      <c r="X955" s="1" t="str">
        <f>IF(LENB($P955),$S955&amp;"."&amp;X$2&amp;CHAR(9)&amp;$B$8&amp;" "&amp;L955&amp;$B$9&amp;CHAR(9)&amp;$B$7&amp;X$3,"")</f>
        <v/>
      </c>
      <c r="Y955" s="1" t="str">
        <f>IF(LENB($P955),$S955&amp;"."&amp;Y$2&amp;CHAR(9)&amp;$B$8&amp;" "&amp;M955&amp;$B$9&amp;CHAR(9)&amp;$B$7&amp;Y$3,"")</f>
        <v/>
      </c>
      <c r="Z955" s="1" t="str">
        <f>IF(LENB(O955),IF(1&lt;O955,CHAR(10),"")&amp;$B$7&amp;IF(G955=0,"名称未設定",G955)&amp;CHAR(10)&amp;T955&amp;CHAR(10)&amp;U955&amp;CHAR(10)&amp;V955&amp;CHAR(10)&amp;W955&amp;CHAR(10)&amp;X955&amp;CHAR(10)&amp;Y955,"")</f>
        <v/>
      </c>
    </row>
    <row r="956" spans="5:26"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f>IFERROR(INDEX(content!$E$2:$E$2049,MATCH($E956,content!$C$2:$C$2049,0),1),"")</f>
        <v/>
      </c>
      <c r="K956" s="1" t="str">
        <f>IFERROR(INDEX(content!$F$2:$F$2049,MATCH($E956,content!$C$2:$C$2049,0),1),"")</f>
        <v/>
      </c>
      <c r="L956" s="1" t="str">
        <f>IFERROR(INDEX(content!$G$2:$G$2049,MATCH($E956,content!$C$2:$C$2049,0),1),"")</f>
        <v/>
      </c>
      <c r="M956" s="1" t="str">
        <f>IFERROR(INDEX(content!$H$2:$H$2049,MATCH($E956,content!$C$2:$C$2049,0),1),"")</f>
        <v/>
      </c>
      <c r="N956" s="1" t="str">
        <f t="shared" si="45"/>
        <v/>
      </c>
      <c r="O956" s="1" t="str">
        <f>IF(LENB(N956),COUNTIF(N$4:N956,"●"),"")</f>
        <v/>
      </c>
      <c r="P956" s="1" t="str">
        <f t="shared" si="46"/>
        <v/>
      </c>
      <c r="Q956" s="1" t="str">
        <f t="shared" si="47"/>
        <v/>
      </c>
      <c r="R956" s="1" t="str">
        <f>IF(LEN(Q956),SUM($Q$4:Q956)-1,"")</f>
        <v/>
      </c>
      <c r="S956" s="1" t="str">
        <f>IF(LENB($P956),IF(COUNTIF($B$34,"*[*"),REPLACE($B$34,FIND("[",$B$34),2,"["&amp;$R956&amp;"]"),$B$34),"")</f>
        <v/>
      </c>
      <c r="T956" s="1" t="str">
        <f>IF(LENB($P956),$S956&amp;"."&amp;T$2&amp;CHAR(9)&amp;$B$8&amp;" "&amp;H956&amp;$B$9&amp;CHAR(9)&amp;$B$7&amp;T$3,"")</f>
        <v/>
      </c>
      <c r="U956" s="1" t="str">
        <f>IF(LENB($P956),$S956&amp;"."&amp;U$2&amp;CHAR(9)&amp;$B$8&amp;" "&amp;I956&amp;$B$9&amp;CHAR(9)&amp;$B$7&amp;U$3,"")</f>
        <v/>
      </c>
      <c r="V956" s="1" t="str">
        <f>IF(LENB($P956),$S956&amp;"."&amp;V$2&amp;CHAR(9)&amp;$B$8&amp;" "&amp;J956&amp;$B$9&amp;CHAR(9)&amp;$B$7&amp;V$3,"")</f>
        <v/>
      </c>
      <c r="W956" s="1" t="str">
        <f>IF(LENB($P956),$S956&amp;"."&amp;W$2&amp;CHAR(9)&amp;$B$8&amp;" "&amp;K956&amp;$B$9&amp;CHAR(9)&amp;$B$7&amp;W$3,"")</f>
        <v/>
      </c>
      <c r="X956" s="1" t="str">
        <f>IF(LENB($P956),$S956&amp;"."&amp;X$2&amp;CHAR(9)&amp;$B$8&amp;" "&amp;L956&amp;$B$9&amp;CHAR(9)&amp;$B$7&amp;X$3,"")</f>
        <v/>
      </c>
      <c r="Y956" s="1" t="str">
        <f>IF(LENB($P956),$S956&amp;"."&amp;Y$2&amp;CHAR(9)&amp;$B$8&amp;" "&amp;M956&amp;$B$9&amp;CHAR(9)&amp;$B$7&amp;Y$3,"")</f>
        <v/>
      </c>
      <c r="Z956" s="1" t="str">
        <f>IF(LENB(O956),IF(1&lt;O956,CHAR(10),"")&amp;$B$7&amp;IF(G956=0,"名称未設定",G956)&amp;CHAR(10)&amp;T956&amp;CHAR(10)&amp;U956&amp;CHAR(10)&amp;V956&amp;CHAR(10)&amp;W956&amp;CHAR(10)&amp;X956&amp;CHAR(10)&amp;Y956,"")</f>
        <v/>
      </c>
    </row>
    <row r="957" spans="5:26"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f>IFERROR(INDEX(content!$E$2:$E$2049,MATCH($E957,content!$C$2:$C$2049,0),1),"")</f>
        <v/>
      </c>
      <c r="K957" s="1" t="str">
        <f>IFERROR(INDEX(content!$F$2:$F$2049,MATCH($E957,content!$C$2:$C$2049,0),1),"")</f>
        <v/>
      </c>
      <c r="L957" s="1" t="str">
        <f>IFERROR(INDEX(content!$G$2:$G$2049,MATCH($E957,content!$C$2:$C$2049,0),1),"")</f>
        <v/>
      </c>
      <c r="M957" s="1" t="str">
        <f>IFERROR(INDEX(content!$H$2:$H$2049,MATCH($E957,content!$C$2:$C$2049,0),1),"")</f>
        <v/>
      </c>
      <c r="N957" s="1" t="str">
        <f t="shared" si="45"/>
        <v/>
      </c>
      <c r="O957" s="1" t="str">
        <f>IF(LENB(N957),COUNTIF(N$4:N957,"●"),"")</f>
        <v/>
      </c>
      <c r="P957" s="1" t="str">
        <f t="shared" si="46"/>
        <v/>
      </c>
      <c r="Q957" s="1" t="str">
        <f t="shared" si="47"/>
        <v/>
      </c>
      <c r="R957" s="1" t="str">
        <f>IF(LEN(Q957),SUM($Q$4:Q957)-1,"")</f>
        <v/>
      </c>
      <c r="S957" s="1" t="str">
        <f>IF(LENB($P957),IF(COUNTIF($B$34,"*[*"),REPLACE($B$34,FIND("[",$B$34),2,"["&amp;$R957&amp;"]"),$B$34),"")</f>
        <v/>
      </c>
      <c r="T957" s="1" t="str">
        <f>IF(LENB($P957),$S957&amp;"."&amp;T$2&amp;CHAR(9)&amp;$B$8&amp;" "&amp;H957&amp;$B$9&amp;CHAR(9)&amp;$B$7&amp;T$3,"")</f>
        <v/>
      </c>
      <c r="U957" s="1" t="str">
        <f>IF(LENB($P957),$S957&amp;"."&amp;U$2&amp;CHAR(9)&amp;$B$8&amp;" "&amp;I957&amp;$B$9&amp;CHAR(9)&amp;$B$7&amp;U$3,"")</f>
        <v/>
      </c>
      <c r="V957" s="1" t="str">
        <f>IF(LENB($P957),$S957&amp;"."&amp;V$2&amp;CHAR(9)&amp;$B$8&amp;" "&amp;J957&amp;$B$9&amp;CHAR(9)&amp;$B$7&amp;V$3,"")</f>
        <v/>
      </c>
      <c r="W957" s="1" t="str">
        <f>IF(LENB($P957),$S957&amp;"."&amp;W$2&amp;CHAR(9)&amp;$B$8&amp;" "&amp;K957&amp;$B$9&amp;CHAR(9)&amp;$B$7&amp;W$3,"")</f>
        <v/>
      </c>
      <c r="X957" s="1" t="str">
        <f>IF(LENB($P957),$S957&amp;"."&amp;X$2&amp;CHAR(9)&amp;$B$8&amp;" "&amp;L957&amp;$B$9&amp;CHAR(9)&amp;$B$7&amp;X$3,"")</f>
        <v/>
      </c>
      <c r="Y957" s="1" t="str">
        <f>IF(LENB($P957),$S957&amp;"."&amp;Y$2&amp;CHAR(9)&amp;$B$8&amp;" "&amp;M957&amp;$B$9&amp;CHAR(9)&amp;$B$7&amp;Y$3,"")</f>
        <v/>
      </c>
      <c r="Z957" s="1" t="str">
        <f>IF(LENB(O957),IF(1&lt;O957,CHAR(10),"")&amp;$B$7&amp;IF(G957=0,"名称未設定",G957)&amp;CHAR(10)&amp;T957&amp;CHAR(10)&amp;U957&amp;CHAR(10)&amp;V957&amp;CHAR(10)&amp;W957&amp;CHAR(10)&amp;X957&amp;CHAR(10)&amp;Y957,"")</f>
        <v/>
      </c>
    </row>
    <row r="958" spans="5:26"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f>IFERROR(INDEX(content!$E$2:$E$2049,MATCH($E958,content!$C$2:$C$2049,0),1),"")</f>
        <v/>
      </c>
      <c r="K958" s="1" t="str">
        <f>IFERROR(INDEX(content!$F$2:$F$2049,MATCH($E958,content!$C$2:$C$2049,0),1),"")</f>
        <v/>
      </c>
      <c r="L958" s="1" t="str">
        <f>IFERROR(INDEX(content!$G$2:$G$2049,MATCH($E958,content!$C$2:$C$2049,0),1),"")</f>
        <v/>
      </c>
      <c r="M958" s="1" t="str">
        <f>IFERROR(INDEX(content!$H$2:$H$2049,MATCH($E958,content!$C$2:$C$2049,0),1),"")</f>
        <v/>
      </c>
      <c r="N958" s="1" t="str">
        <f t="shared" si="45"/>
        <v/>
      </c>
      <c r="O958" s="1" t="str">
        <f>IF(LENB(N958),COUNTIF(N$4:N958,"●"),"")</f>
        <v/>
      </c>
      <c r="P958" s="1" t="str">
        <f t="shared" si="46"/>
        <v/>
      </c>
      <c r="Q958" s="1" t="str">
        <f t="shared" si="47"/>
        <v/>
      </c>
      <c r="R958" s="1" t="str">
        <f>IF(LEN(Q958),SUM($Q$4:Q958)-1,"")</f>
        <v/>
      </c>
      <c r="S958" s="1" t="str">
        <f>IF(LENB($P958),IF(COUNTIF($B$34,"*[*"),REPLACE($B$34,FIND("[",$B$34),2,"["&amp;$R958&amp;"]"),$B$34),"")</f>
        <v/>
      </c>
      <c r="T958" s="1" t="str">
        <f>IF(LENB($P958),$S958&amp;"."&amp;T$2&amp;CHAR(9)&amp;$B$8&amp;" "&amp;H958&amp;$B$9&amp;CHAR(9)&amp;$B$7&amp;T$3,"")</f>
        <v/>
      </c>
      <c r="U958" s="1" t="str">
        <f>IF(LENB($P958),$S958&amp;"."&amp;U$2&amp;CHAR(9)&amp;$B$8&amp;" "&amp;I958&amp;$B$9&amp;CHAR(9)&amp;$B$7&amp;U$3,"")</f>
        <v/>
      </c>
      <c r="V958" s="1" t="str">
        <f>IF(LENB($P958),$S958&amp;"."&amp;V$2&amp;CHAR(9)&amp;$B$8&amp;" "&amp;J958&amp;$B$9&amp;CHAR(9)&amp;$B$7&amp;V$3,"")</f>
        <v/>
      </c>
      <c r="W958" s="1" t="str">
        <f>IF(LENB($P958),$S958&amp;"."&amp;W$2&amp;CHAR(9)&amp;$B$8&amp;" "&amp;K958&amp;$B$9&amp;CHAR(9)&amp;$B$7&amp;W$3,"")</f>
        <v/>
      </c>
      <c r="X958" s="1" t="str">
        <f>IF(LENB($P958),$S958&amp;"."&amp;X$2&amp;CHAR(9)&amp;$B$8&amp;" "&amp;L958&amp;$B$9&amp;CHAR(9)&amp;$B$7&amp;X$3,"")</f>
        <v/>
      </c>
      <c r="Y958" s="1" t="str">
        <f>IF(LENB($P958),$S958&amp;"."&amp;Y$2&amp;CHAR(9)&amp;$B$8&amp;" "&amp;M958&amp;$B$9&amp;CHAR(9)&amp;$B$7&amp;Y$3,"")</f>
        <v/>
      </c>
      <c r="Z958" s="1" t="str">
        <f>IF(LENB(O958),IF(1&lt;O958,CHAR(10),"")&amp;$B$7&amp;IF(G958=0,"名称未設定",G958)&amp;CHAR(10)&amp;T958&amp;CHAR(10)&amp;U958&amp;CHAR(10)&amp;V958&amp;CHAR(10)&amp;W958&amp;CHAR(10)&amp;X958&amp;CHAR(10)&amp;Y958,"")</f>
        <v/>
      </c>
    </row>
    <row r="959" spans="5:26"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f>IFERROR(INDEX(content!$E$2:$E$2049,MATCH($E959,content!$C$2:$C$2049,0),1),"")</f>
        <v/>
      </c>
      <c r="K959" s="1" t="str">
        <f>IFERROR(INDEX(content!$F$2:$F$2049,MATCH($E959,content!$C$2:$C$2049,0),1),"")</f>
        <v/>
      </c>
      <c r="L959" s="1" t="str">
        <f>IFERROR(INDEX(content!$G$2:$G$2049,MATCH($E959,content!$C$2:$C$2049,0),1),"")</f>
        <v/>
      </c>
      <c r="M959" s="1" t="str">
        <f>IFERROR(INDEX(content!$H$2:$H$2049,MATCH($E959,content!$C$2:$C$2049,0),1),"")</f>
        <v/>
      </c>
      <c r="N959" s="1" t="str">
        <f t="shared" si="45"/>
        <v/>
      </c>
      <c r="O959" s="1" t="str">
        <f>IF(LENB(N959),COUNTIF(N$4:N959,"●"),"")</f>
        <v/>
      </c>
      <c r="P959" s="1" t="str">
        <f t="shared" si="46"/>
        <v/>
      </c>
      <c r="Q959" s="1" t="str">
        <f t="shared" si="47"/>
        <v/>
      </c>
      <c r="R959" s="1" t="str">
        <f>IF(LEN(Q959),SUM($Q$4:Q959)-1,"")</f>
        <v/>
      </c>
      <c r="S959" s="1" t="str">
        <f>IF(LENB($P959),IF(COUNTIF($B$34,"*[*"),REPLACE($B$34,FIND("[",$B$34),2,"["&amp;$R959&amp;"]"),$B$34),"")</f>
        <v/>
      </c>
      <c r="T959" s="1" t="str">
        <f>IF(LENB($P959),$S959&amp;"."&amp;T$2&amp;CHAR(9)&amp;$B$8&amp;" "&amp;H959&amp;$B$9&amp;CHAR(9)&amp;$B$7&amp;T$3,"")</f>
        <v/>
      </c>
      <c r="U959" s="1" t="str">
        <f>IF(LENB($P959),$S959&amp;"."&amp;U$2&amp;CHAR(9)&amp;$B$8&amp;" "&amp;I959&amp;$B$9&amp;CHAR(9)&amp;$B$7&amp;U$3,"")</f>
        <v/>
      </c>
      <c r="V959" s="1" t="str">
        <f>IF(LENB($P959),$S959&amp;"."&amp;V$2&amp;CHAR(9)&amp;$B$8&amp;" "&amp;J959&amp;$B$9&amp;CHAR(9)&amp;$B$7&amp;V$3,"")</f>
        <v/>
      </c>
      <c r="W959" s="1" t="str">
        <f>IF(LENB($P959),$S959&amp;"."&amp;W$2&amp;CHAR(9)&amp;$B$8&amp;" "&amp;K959&amp;$B$9&amp;CHAR(9)&amp;$B$7&amp;W$3,"")</f>
        <v/>
      </c>
      <c r="X959" s="1" t="str">
        <f>IF(LENB($P959),$S959&amp;"."&amp;X$2&amp;CHAR(9)&amp;$B$8&amp;" "&amp;L959&amp;$B$9&amp;CHAR(9)&amp;$B$7&amp;X$3,"")</f>
        <v/>
      </c>
      <c r="Y959" s="1" t="str">
        <f>IF(LENB($P959),$S959&amp;"."&amp;Y$2&amp;CHAR(9)&amp;$B$8&amp;" "&amp;M959&amp;$B$9&amp;CHAR(9)&amp;$B$7&amp;Y$3,"")</f>
        <v/>
      </c>
      <c r="Z959" s="1" t="str">
        <f>IF(LENB(O959),IF(1&lt;O959,CHAR(10),"")&amp;$B$7&amp;IF(G959=0,"名称未設定",G959)&amp;CHAR(10)&amp;T959&amp;CHAR(10)&amp;U959&amp;CHAR(10)&amp;V959&amp;CHAR(10)&amp;W959&amp;CHAR(10)&amp;X959&amp;CHAR(10)&amp;Y959,"")</f>
        <v/>
      </c>
    </row>
    <row r="960" spans="5:26"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f>IFERROR(INDEX(content!$E$2:$E$2049,MATCH($E960,content!$C$2:$C$2049,0),1),"")</f>
        <v/>
      </c>
      <c r="K960" s="1" t="str">
        <f>IFERROR(INDEX(content!$F$2:$F$2049,MATCH($E960,content!$C$2:$C$2049,0),1),"")</f>
        <v/>
      </c>
      <c r="L960" s="1" t="str">
        <f>IFERROR(INDEX(content!$G$2:$G$2049,MATCH($E960,content!$C$2:$C$2049,0),1),"")</f>
        <v/>
      </c>
      <c r="M960" s="1" t="str">
        <f>IFERROR(INDEX(content!$H$2:$H$2049,MATCH($E960,content!$C$2:$C$2049,0),1),"")</f>
        <v/>
      </c>
      <c r="N960" s="1" t="str">
        <f t="shared" si="45"/>
        <v/>
      </c>
      <c r="O960" s="1" t="str">
        <f>IF(LENB(N960),COUNTIF(N$4:N960,"●"),"")</f>
        <v/>
      </c>
      <c r="P960" s="1" t="str">
        <f t="shared" si="46"/>
        <v/>
      </c>
      <c r="Q960" s="1" t="str">
        <f t="shared" si="47"/>
        <v/>
      </c>
      <c r="R960" s="1" t="str">
        <f>IF(LEN(Q960),SUM($Q$4:Q960)-1,"")</f>
        <v/>
      </c>
      <c r="S960" s="1" t="str">
        <f>IF(LENB($P960),IF(COUNTIF($B$34,"*[*"),REPLACE($B$34,FIND("[",$B$34),2,"["&amp;$R960&amp;"]"),$B$34),"")</f>
        <v/>
      </c>
      <c r="T960" s="1" t="str">
        <f>IF(LENB($P960),$S960&amp;"."&amp;T$2&amp;CHAR(9)&amp;$B$8&amp;" "&amp;H960&amp;$B$9&amp;CHAR(9)&amp;$B$7&amp;T$3,"")</f>
        <v/>
      </c>
      <c r="U960" s="1" t="str">
        <f>IF(LENB($P960),$S960&amp;"."&amp;U$2&amp;CHAR(9)&amp;$B$8&amp;" "&amp;I960&amp;$B$9&amp;CHAR(9)&amp;$B$7&amp;U$3,"")</f>
        <v/>
      </c>
      <c r="V960" s="1" t="str">
        <f>IF(LENB($P960),$S960&amp;"."&amp;V$2&amp;CHAR(9)&amp;$B$8&amp;" "&amp;J960&amp;$B$9&amp;CHAR(9)&amp;$B$7&amp;V$3,"")</f>
        <v/>
      </c>
      <c r="W960" s="1" t="str">
        <f>IF(LENB($P960),$S960&amp;"."&amp;W$2&amp;CHAR(9)&amp;$B$8&amp;" "&amp;K960&amp;$B$9&amp;CHAR(9)&amp;$B$7&amp;W$3,"")</f>
        <v/>
      </c>
      <c r="X960" s="1" t="str">
        <f>IF(LENB($P960),$S960&amp;"."&amp;X$2&amp;CHAR(9)&amp;$B$8&amp;" "&amp;L960&amp;$B$9&amp;CHAR(9)&amp;$B$7&amp;X$3,"")</f>
        <v/>
      </c>
      <c r="Y960" s="1" t="str">
        <f>IF(LENB($P960),$S960&amp;"."&amp;Y$2&amp;CHAR(9)&amp;$B$8&amp;" "&amp;M960&amp;$B$9&amp;CHAR(9)&amp;$B$7&amp;Y$3,"")</f>
        <v/>
      </c>
      <c r="Z960" s="1" t="str">
        <f>IF(LENB(O960),IF(1&lt;O960,CHAR(10),"")&amp;$B$7&amp;IF(G960=0,"名称未設定",G960)&amp;CHAR(10)&amp;T960&amp;CHAR(10)&amp;U960&amp;CHAR(10)&amp;V960&amp;CHAR(10)&amp;W960&amp;CHAR(10)&amp;X960&amp;CHAR(10)&amp;Y960,"")</f>
        <v/>
      </c>
    </row>
    <row r="961" spans="5:26"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f>IFERROR(INDEX(content!$E$2:$E$2049,MATCH($E961,content!$C$2:$C$2049,0),1),"")</f>
        <v/>
      </c>
      <c r="K961" s="1" t="str">
        <f>IFERROR(INDEX(content!$F$2:$F$2049,MATCH($E961,content!$C$2:$C$2049,0),1),"")</f>
        <v/>
      </c>
      <c r="L961" s="1" t="str">
        <f>IFERROR(INDEX(content!$G$2:$G$2049,MATCH($E961,content!$C$2:$C$2049,0),1),"")</f>
        <v/>
      </c>
      <c r="M961" s="1" t="str">
        <f>IFERROR(INDEX(content!$H$2:$H$2049,MATCH($E961,content!$C$2:$C$2049,0),1),"")</f>
        <v/>
      </c>
      <c r="N961" s="1" t="str">
        <f t="shared" si="45"/>
        <v/>
      </c>
      <c r="O961" s="1" t="str">
        <f>IF(LENB(N961),COUNTIF(N$4:N961,"●"),"")</f>
        <v/>
      </c>
      <c r="P961" s="1" t="str">
        <f t="shared" si="46"/>
        <v/>
      </c>
      <c r="Q961" s="1" t="str">
        <f t="shared" si="47"/>
        <v/>
      </c>
      <c r="R961" s="1" t="str">
        <f>IF(LEN(Q961),SUM($Q$4:Q961)-1,"")</f>
        <v/>
      </c>
      <c r="S961" s="1" t="str">
        <f>IF(LENB($P961),IF(COUNTIF($B$34,"*[*"),REPLACE($B$34,FIND("[",$B$34),2,"["&amp;$R961&amp;"]"),$B$34),"")</f>
        <v/>
      </c>
      <c r="T961" s="1" t="str">
        <f>IF(LENB($P961),$S961&amp;"."&amp;T$2&amp;CHAR(9)&amp;$B$8&amp;" "&amp;H961&amp;$B$9&amp;CHAR(9)&amp;$B$7&amp;T$3,"")</f>
        <v/>
      </c>
      <c r="U961" s="1" t="str">
        <f>IF(LENB($P961),$S961&amp;"."&amp;U$2&amp;CHAR(9)&amp;$B$8&amp;" "&amp;I961&amp;$B$9&amp;CHAR(9)&amp;$B$7&amp;U$3,"")</f>
        <v/>
      </c>
      <c r="V961" s="1" t="str">
        <f>IF(LENB($P961),$S961&amp;"."&amp;V$2&amp;CHAR(9)&amp;$B$8&amp;" "&amp;J961&amp;$B$9&amp;CHAR(9)&amp;$B$7&amp;V$3,"")</f>
        <v/>
      </c>
      <c r="W961" s="1" t="str">
        <f>IF(LENB($P961),$S961&amp;"."&amp;W$2&amp;CHAR(9)&amp;$B$8&amp;" "&amp;K961&amp;$B$9&amp;CHAR(9)&amp;$B$7&amp;W$3,"")</f>
        <v/>
      </c>
      <c r="X961" s="1" t="str">
        <f>IF(LENB($P961),$S961&amp;"."&amp;X$2&amp;CHAR(9)&amp;$B$8&amp;" "&amp;L961&amp;$B$9&amp;CHAR(9)&amp;$B$7&amp;X$3,"")</f>
        <v/>
      </c>
      <c r="Y961" s="1" t="str">
        <f>IF(LENB($P961),$S961&amp;"."&amp;Y$2&amp;CHAR(9)&amp;$B$8&amp;" "&amp;M961&amp;$B$9&amp;CHAR(9)&amp;$B$7&amp;Y$3,"")</f>
        <v/>
      </c>
      <c r="Z961" s="1" t="str">
        <f>IF(LENB(O961),IF(1&lt;O961,CHAR(10),"")&amp;$B$7&amp;IF(G961=0,"名称未設定",G961)&amp;CHAR(10)&amp;T961&amp;CHAR(10)&amp;U961&amp;CHAR(10)&amp;V961&amp;CHAR(10)&amp;W961&amp;CHAR(10)&amp;X961&amp;CHAR(10)&amp;Y961,"")</f>
        <v/>
      </c>
    </row>
    <row r="962" spans="5:26"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f>IFERROR(INDEX(content!$E$2:$E$2049,MATCH($E962,content!$C$2:$C$2049,0),1),"")</f>
        <v/>
      </c>
      <c r="K962" s="1" t="str">
        <f>IFERROR(INDEX(content!$F$2:$F$2049,MATCH($E962,content!$C$2:$C$2049,0),1),"")</f>
        <v/>
      </c>
      <c r="L962" s="1" t="str">
        <f>IFERROR(INDEX(content!$G$2:$G$2049,MATCH($E962,content!$C$2:$C$2049,0),1),"")</f>
        <v/>
      </c>
      <c r="M962" s="1" t="str">
        <f>IFERROR(INDEX(content!$H$2:$H$2049,MATCH($E962,content!$C$2:$C$2049,0),1),"")</f>
        <v/>
      </c>
      <c r="N962" s="1" t="str">
        <f t="shared" si="45"/>
        <v/>
      </c>
      <c r="O962" s="1" t="str">
        <f>IF(LENB(N962),COUNTIF(N$4:N962,"●"),"")</f>
        <v/>
      </c>
      <c r="P962" s="1" t="str">
        <f t="shared" si="46"/>
        <v/>
      </c>
      <c r="Q962" s="1" t="str">
        <f t="shared" si="47"/>
        <v/>
      </c>
      <c r="R962" s="1" t="str">
        <f>IF(LEN(Q962),SUM($Q$4:Q962)-1,"")</f>
        <v/>
      </c>
      <c r="S962" s="1" t="str">
        <f>IF(LENB($P962),IF(COUNTIF($B$34,"*[*"),REPLACE($B$34,FIND("[",$B$34),2,"["&amp;$R962&amp;"]"),$B$34),"")</f>
        <v/>
      </c>
      <c r="T962" s="1" t="str">
        <f>IF(LENB($P962),$S962&amp;"."&amp;T$2&amp;CHAR(9)&amp;$B$8&amp;" "&amp;H962&amp;$B$9&amp;CHAR(9)&amp;$B$7&amp;T$3,"")</f>
        <v/>
      </c>
      <c r="U962" s="1" t="str">
        <f>IF(LENB($P962),$S962&amp;"."&amp;U$2&amp;CHAR(9)&amp;$B$8&amp;" "&amp;I962&amp;$B$9&amp;CHAR(9)&amp;$B$7&amp;U$3,"")</f>
        <v/>
      </c>
      <c r="V962" s="1" t="str">
        <f>IF(LENB($P962),$S962&amp;"."&amp;V$2&amp;CHAR(9)&amp;$B$8&amp;" "&amp;J962&amp;$B$9&amp;CHAR(9)&amp;$B$7&amp;V$3,"")</f>
        <v/>
      </c>
      <c r="W962" s="1" t="str">
        <f>IF(LENB($P962),$S962&amp;"."&amp;W$2&amp;CHAR(9)&amp;$B$8&amp;" "&amp;K962&amp;$B$9&amp;CHAR(9)&amp;$B$7&amp;W$3,"")</f>
        <v/>
      </c>
      <c r="X962" s="1" t="str">
        <f>IF(LENB($P962),$S962&amp;"."&amp;X$2&amp;CHAR(9)&amp;$B$8&amp;" "&amp;L962&amp;$B$9&amp;CHAR(9)&amp;$B$7&amp;X$3,"")</f>
        <v/>
      </c>
      <c r="Y962" s="1" t="str">
        <f>IF(LENB($P962),$S962&amp;"."&amp;Y$2&amp;CHAR(9)&amp;$B$8&amp;" "&amp;M962&amp;$B$9&amp;CHAR(9)&amp;$B$7&amp;Y$3,"")</f>
        <v/>
      </c>
      <c r="Z962" s="1" t="str">
        <f>IF(LENB(O962),IF(1&lt;O962,CHAR(10),"")&amp;$B$7&amp;IF(G962=0,"名称未設定",G962)&amp;CHAR(10)&amp;T962&amp;CHAR(10)&amp;U962&amp;CHAR(10)&amp;V962&amp;CHAR(10)&amp;W962&amp;CHAR(10)&amp;X962&amp;CHAR(10)&amp;Y962,"")</f>
        <v/>
      </c>
    </row>
    <row r="963" spans="5:26"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f>IFERROR(INDEX(content!$E$2:$E$2049,MATCH($E963,content!$C$2:$C$2049,0),1),"")</f>
        <v/>
      </c>
      <c r="K963" s="1" t="str">
        <f>IFERROR(INDEX(content!$F$2:$F$2049,MATCH($E963,content!$C$2:$C$2049,0),1),"")</f>
        <v/>
      </c>
      <c r="L963" s="1" t="str">
        <f>IFERROR(INDEX(content!$G$2:$G$2049,MATCH($E963,content!$C$2:$C$2049,0),1),"")</f>
        <v/>
      </c>
      <c r="M963" s="1" t="str">
        <f>IFERROR(INDEX(content!$H$2:$H$2049,MATCH($E963,content!$C$2:$C$2049,0),1),"")</f>
        <v/>
      </c>
      <c r="N963" s="1" t="str">
        <f t="shared" si="45"/>
        <v/>
      </c>
      <c r="O963" s="1" t="str">
        <f>IF(LENB(N963),COUNTIF(N$4:N963,"●"),"")</f>
        <v/>
      </c>
      <c r="P963" s="1" t="str">
        <f t="shared" si="46"/>
        <v/>
      </c>
      <c r="Q963" s="1" t="str">
        <f t="shared" si="47"/>
        <v/>
      </c>
      <c r="R963" s="1" t="str">
        <f>IF(LEN(Q963),SUM($Q$4:Q963)-1,"")</f>
        <v/>
      </c>
      <c r="S963" s="1" t="str">
        <f>IF(LENB($P963),IF(COUNTIF($B$34,"*[*"),REPLACE($B$34,FIND("[",$B$34),2,"["&amp;$R963&amp;"]"),$B$34),"")</f>
        <v/>
      </c>
      <c r="T963" s="1" t="str">
        <f>IF(LENB($P963),$S963&amp;"."&amp;T$2&amp;CHAR(9)&amp;$B$8&amp;" "&amp;H963&amp;$B$9&amp;CHAR(9)&amp;$B$7&amp;T$3,"")</f>
        <v/>
      </c>
      <c r="U963" s="1" t="str">
        <f>IF(LENB($P963),$S963&amp;"."&amp;U$2&amp;CHAR(9)&amp;$B$8&amp;" "&amp;I963&amp;$B$9&amp;CHAR(9)&amp;$B$7&amp;U$3,"")</f>
        <v/>
      </c>
      <c r="V963" s="1" t="str">
        <f>IF(LENB($P963),$S963&amp;"."&amp;V$2&amp;CHAR(9)&amp;$B$8&amp;" "&amp;J963&amp;$B$9&amp;CHAR(9)&amp;$B$7&amp;V$3,"")</f>
        <v/>
      </c>
      <c r="W963" s="1" t="str">
        <f>IF(LENB($P963),$S963&amp;"."&amp;W$2&amp;CHAR(9)&amp;$B$8&amp;" "&amp;K963&amp;$B$9&amp;CHAR(9)&amp;$B$7&amp;W$3,"")</f>
        <v/>
      </c>
      <c r="X963" s="1" t="str">
        <f>IF(LENB($P963),$S963&amp;"."&amp;X$2&amp;CHAR(9)&amp;$B$8&amp;" "&amp;L963&amp;$B$9&amp;CHAR(9)&amp;$B$7&amp;X$3,"")</f>
        <v/>
      </c>
      <c r="Y963" s="1" t="str">
        <f>IF(LENB($P963),$S963&amp;"."&amp;Y$2&amp;CHAR(9)&amp;$B$8&amp;" "&amp;M963&amp;$B$9&amp;CHAR(9)&amp;$B$7&amp;Y$3,"")</f>
        <v/>
      </c>
      <c r="Z963" s="1" t="str">
        <f>IF(LENB(O963),IF(1&lt;O963,CHAR(10),"")&amp;$B$7&amp;IF(G963=0,"名称未設定",G963)&amp;CHAR(10)&amp;T963&amp;CHAR(10)&amp;U963&amp;CHAR(10)&amp;V963&amp;CHAR(10)&amp;W963&amp;CHAR(10)&amp;X963&amp;CHAR(10)&amp;Y963,"")</f>
        <v/>
      </c>
    </row>
    <row r="964" spans="5:26"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f>IFERROR(INDEX(content!$E$2:$E$2049,MATCH($E964,content!$C$2:$C$2049,0),1),"")</f>
        <v/>
      </c>
      <c r="K964" s="1" t="str">
        <f>IFERROR(INDEX(content!$F$2:$F$2049,MATCH($E964,content!$C$2:$C$2049,0),1),"")</f>
        <v/>
      </c>
      <c r="L964" s="1" t="str">
        <f>IFERROR(INDEX(content!$G$2:$G$2049,MATCH($E964,content!$C$2:$C$2049,0),1),"")</f>
        <v/>
      </c>
      <c r="M964" s="1" t="str">
        <f>IFERROR(INDEX(content!$H$2:$H$2049,MATCH($E964,content!$C$2:$C$2049,0),1),"")</f>
        <v/>
      </c>
      <c r="N964" s="1" t="str">
        <f t="shared" ref="N964:N1027" si="48">IF(AND(LENB(H964),0&lt;H964,LENB(J964),0&lt;J964),"●","")</f>
        <v/>
      </c>
      <c r="O964" s="1" t="str">
        <f>IF(LENB(N964),COUNTIF(N$4:N964,"●"),"")</f>
        <v/>
      </c>
      <c r="P964" s="1" t="str">
        <f t="shared" si="46"/>
        <v/>
      </c>
      <c r="Q964" s="1" t="str">
        <f t="shared" si="47"/>
        <v/>
      </c>
      <c r="R964" s="1" t="str">
        <f>IF(LEN(Q964),SUM($Q$4:Q964)-1,"")</f>
        <v/>
      </c>
      <c r="S964" s="1" t="str">
        <f>IF(LENB($P964),IF(COUNTIF($B$34,"*[*"),REPLACE($B$34,FIND("[",$B$34),2,"["&amp;$R964&amp;"]"),$B$34),"")</f>
        <v/>
      </c>
      <c r="T964" s="1" t="str">
        <f>IF(LENB($P964),$S964&amp;"."&amp;T$2&amp;CHAR(9)&amp;$B$8&amp;" "&amp;H964&amp;$B$9&amp;CHAR(9)&amp;$B$7&amp;T$3,"")</f>
        <v/>
      </c>
      <c r="U964" s="1" t="str">
        <f>IF(LENB($P964),$S964&amp;"."&amp;U$2&amp;CHAR(9)&amp;$B$8&amp;" "&amp;I964&amp;$B$9&amp;CHAR(9)&amp;$B$7&amp;U$3,"")</f>
        <v/>
      </c>
      <c r="V964" s="1" t="str">
        <f>IF(LENB($P964),$S964&amp;"."&amp;V$2&amp;CHAR(9)&amp;$B$8&amp;" "&amp;J964&amp;$B$9&amp;CHAR(9)&amp;$B$7&amp;V$3,"")</f>
        <v/>
      </c>
      <c r="W964" s="1" t="str">
        <f>IF(LENB($P964),$S964&amp;"."&amp;W$2&amp;CHAR(9)&amp;$B$8&amp;" "&amp;K964&amp;$B$9&amp;CHAR(9)&amp;$B$7&amp;W$3,"")</f>
        <v/>
      </c>
      <c r="X964" s="1" t="str">
        <f>IF(LENB($P964),$S964&amp;"."&amp;X$2&amp;CHAR(9)&amp;$B$8&amp;" "&amp;L964&amp;$B$9&amp;CHAR(9)&amp;$B$7&amp;X$3,"")</f>
        <v/>
      </c>
      <c r="Y964" s="1" t="str">
        <f>IF(LENB($P964),$S964&amp;"."&amp;Y$2&amp;CHAR(9)&amp;$B$8&amp;" "&amp;M964&amp;$B$9&amp;CHAR(9)&amp;$B$7&amp;Y$3,"")</f>
        <v/>
      </c>
      <c r="Z964" s="1" t="str">
        <f>IF(LENB(O964),IF(1&lt;O964,CHAR(10),"")&amp;$B$7&amp;IF(G964=0,"名称未設定",G964)&amp;CHAR(10)&amp;T964&amp;CHAR(10)&amp;U964&amp;CHAR(10)&amp;V964&amp;CHAR(10)&amp;W964&amp;CHAR(10)&amp;X964&amp;CHAR(10)&amp;Y964,"")</f>
        <v/>
      </c>
    </row>
    <row r="965" spans="5:26"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f>IFERROR(INDEX(content!$E$2:$E$2049,MATCH($E965,content!$C$2:$C$2049,0),1),"")</f>
        <v/>
      </c>
      <c r="K965" s="1" t="str">
        <f>IFERROR(INDEX(content!$F$2:$F$2049,MATCH($E965,content!$C$2:$C$2049,0),1),"")</f>
        <v/>
      </c>
      <c r="L965" s="1" t="str">
        <f>IFERROR(INDEX(content!$G$2:$G$2049,MATCH($E965,content!$C$2:$C$2049,0),1),"")</f>
        <v/>
      </c>
      <c r="M965" s="1" t="str">
        <f>IFERROR(INDEX(content!$H$2:$H$2049,MATCH($E965,content!$C$2:$C$2049,0),1),"")</f>
        <v/>
      </c>
      <c r="N965" s="1" t="str">
        <f t="shared" si="48"/>
        <v/>
      </c>
      <c r="O965" s="1" t="str">
        <f>IF(LENB(N965),COUNTIF(N$4:N965,"●"),"")</f>
        <v/>
      </c>
      <c r="P965" s="1" t="str">
        <f t="shared" ref="P965:P1028" si="49">IF(AND(LENB(O965),LENB($B$4),LENB($B$5)),$B$4+$B$5*(O965),"")</f>
        <v/>
      </c>
      <c r="Q965" s="1" t="str">
        <f t="shared" ref="Q965:Q1028" si="50">IF(LEN(G965),1,"")</f>
        <v/>
      </c>
      <c r="R965" s="1" t="str">
        <f>IF(LEN(Q965),SUM($Q$4:Q965)-1,"")</f>
        <v/>
      </c>
      <c r="S965" s="1" t="str">
        <f>IF(LENB($P965),IF(COUNTIF($B$34,"*[*"),REPLACE($B$34,FIND("[",$B$34),2,"["&amp;$R965&amp;"]"),$B$34),"")</f>
        <v/>
      </c>
      <c r="T965" s="1" t="str">
        <f>IF(LENB($P965),$S965&amp;"."&amp;T$2&amp;CHAR(9)&amp;$B$8&amp;" "&amp;H965&amp;$B$9&amp;CHAR(9)&amp;$B$7&amp;T$3,"")</f>
        <v/>
      </c>
      <c r="U965" s="1" t="str">
        <f>IF(LENB($P965),$S965&amp;"."&amp;U$2&amp;CHAR(9)&amp;$B$8&amp;" "&amp;I965&amp;$B$9&amp;CHAR(9)&amp;$B$7&amp;U$3,"")</f>
        <v/>
      </c>
      <c r="V965" s="1" t="str">
        <f>IF(LENB($P965),$S965&amp;"."&amp;V$2&amp;CHAR(9)&amp;$B$8&amp;" "&amp;J965&amp;$B$9&amp;CHAR(9)&amp;$B$7&amp;V$3,"")</f>
        <v/>
      </c>
      <c r="W965" s="1" t="str">
        <f>IF(LENB($P965),$S965&amp;"."&amp;W$2&amp;CHAR(9)&amp;$B$8&amp;" "&amp;K965&amp;$B$9&amp;CHAR(9)&amp;$B$7&amp;W$3,"")</f>
        <v/>
      </c>
      <c r="X965" s="1" t="str">
        <f>IF(LENB($P965),$S965&amp;"."&amp;X$2&amp;CHAR(9)&amp;$B$8&amp;" "&amp;L965&amp;$B$9&amp;CHAR(9)&amp;$B$7&amp;X$3,"")</f>
        <v/>
      </c>
      <c r="Y965" s="1" t="str">
        <f>IF(LENB($P965),$S965&amp;"."&amp;Y$2&amp;CHAR(9)&amp;$B$8&amp;" "&amp;M965&amp;$B$9&amp;CHAR(9)&amp;$B$7&amp;Y$3,"")</f>
        <v/>
      </c>
      <c r="Z965" s="1" t="str">
        <f>IF(LENB(O965),IF(1&lt;O965,CHAR(10),"")&amp;$B$7&amp;IF(G965=0,"名称未設定",G965)&amp;CHAR(10)&amp;T965&amp;CHAR(10)&amp;U965&amp;CHAR(10)&amp;V965&amp;CHAR(10)&amp;W965&amp;CHAR(10)&amp;X965&amp;CHAR(10)&amp;Y965,"")</f>
        <v/>
      </c>
    </row>
    <row r="966" spans="5:26"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f>IFERROR(INDEX(content!$E$2:$E$2049,MATCH($E966,content!$C$2:$C$2049,0),1),"")</f>
        <v/>
      </c>
      <c r="K966" s="1" t="str">
        <f>IFERROR(INDEX(content!$F$2:$F$2049,MATCH($E966,content!$C$2:$C$2049,0),1),"")</f>
        <v/>
      </c>
      <c r="L966" s="1" t="str">
        <f>IFERROR(INDEX(content!$G$2:$G$2049,MATCH($E966,content!$C$2:$C$2049,0),1),"")</f>
        <v/>
      </c>
      <c r="M966" s="1" t="str">
        <f>IFERROR(INDEX(content!$H$2:$H$2049,MATCH($E966,content!$C$2:$C$2049,0),1),"")</f>
        <v/>
      </c>
      <c r="N966" s="1" t="str">
        <f t="shared" si="48"/>
        <v/>
      </c>
      <c r="O966" s="1" t="str">
        <f>IF(LENB(N966),COUNTIF(N$4:N966,"●"),"")</f>
        <v/>
      </c>
      <c r="P966" s="1" t="str">
        <f t="shared" si="49"/>
        <v/>
      </c>
      <c r="Q966" s="1" t="str">
        <f t="shared" si="50"/>
        <v/>
      </c>
      <c r="R966" s="1" t="str">
        <f>IF(LEN(Q966),SUM($Q$4:Q966)-1,"")</f>
        <v/>
      </c>
      <c r="S966" s="1" t="str">
        <f>IF(LENB($P966),IF(COUNTIF($B$34,"*[*"),REPLACE($B$34,FIND("[",$B$34),2,"["&amp;$R966&amp;"]"),$B$34),"")</f>
        <v/>
      </c>
      <c r="T966" s="1" t="str">
        <f>IF(LENB($P966),$S966&amp;"."&amp;T$2&amp;CHAR(9)&amp;$B$8&amp;" "&amp;H966&amp;$B$9&amp;CHAR(9)&amp;$B$7&amp;T$3,"")</f>
        <v/>
      </c>
      <c r="U966" s="1" t="str">
        <f>IF(LENB($P966),$S966&amp;"."&amp;U$2&amp;CHAR(9)&amp;$B$8&amp;" "&amp;I966&amp;$B$9&amp;CHAR(9)&amp;$B$7&amp;U$3,"")</f>
        <v/>
      </c>
      <c r="V966" s="1" t="str">
        <f>IF(LENB($P966),$S966&amp;"."&amp;V$2&amp;CHAR(9)&amp;$B$8&amp;" "&amp;J966&amp;$B$9&amp;CHAR(9)&amp;$B$7&amp;V$3,"")</f>
        <v/>
      </c>
      <c r="W966" s="1" t="str">
        <f>IF(LENB($P966),$S966&amp;"."&amp;W$2&amp;CHAR(9)&amp;$B$8&amp;" "&amp;K966&amp;$B$9&amp;CHAR(9)&amp;$B$7&amp;W$3,"")</f>
        <v/>
      </c>
      <c r="X966" s="1" t="str">
        <f>IF(LENB($P966),$S966&amp;"."&amp;X$2&amp;CHAR(9)&amp;$B$8&amp;" "&amp;L966&amp;$B$9&amp;CHAR(9)&amp;$B$7&amp;X$3,"")</f>
        <v/>
      </c>
      <c r="Y966" s="1" t="str">
        <f>IF(LENB($P966),$S966&amp;"."&amp;Y$2&amp;CHAR(9)&amp;$B$8&amp;" "&amp;M966&amp;$B$9&amp;CHAR(9)&amp;$B$7&amp;Y$3,"")</f>
        <v/>
      </c>
      <c r="Z966" s="1" t="str">
        <f>IF(LENB(O966),IF(1&lt;O966,CHAR(10),"")&amp;$B$7&amp;IF(G966=0,"名称未設定",G966)&amp;CHAR(10)&amp;T966&amp;CHAR(10)&amp;U966&amp;CHAR(10)&amp;V966&amp;CHAR(10)&amp;W966&amp;CHAR(10)&amp;X966&amp;CHAR(10)&amp;Y966,"")</f>
        <v/>
      </c>
    </row>
    <row r="967" spans="5:26"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f>IFERROR(INDEX(content!$E$2:$E$2049,MATCH($E967,content!$C$2:$C$2049,0),1),"")</f>
        <v/>
      </c>
      <c r="K967" s="1" t="str">
        <f>IFERROR(INDEX(content!$F$2:$F$2049,MATCH($E967,content!$C$2:$C$2049,0),1),"")</f>
        <v/>
      </c>
      <c r="L967" s="1" t="str">
        <f>IFERROR(INDEX(content!$G$2:$G$2049,MATCH($E967,content!$C$2:$C$2049,0),1),"")</f>
        <v/>
      </c>
      <c r="M967" s="1" t="str">
        <f>IFERROR(INDEX(content!$H$2:$H$2049,MATCH($E967,content!$C$2:$C$2049,0),1),"")</f>
        <v/>
      </c>
      <c r="N967" s="1" t="str">
        <f t="shared" si="48"/>
        <v/>
      </c>
      <c r="O967" s="1" t="str">
        <f>IF(LENB(N967),COUNTIF(N$4:N967,"●"),"")</f>
        <v/>
      </c>
      <c r="P967" s="1" t="str">
        <f t="shared" si="49"/>
        <v/>
      </c>
      <c r="Q967" s="1" t="str">
        <f t="shared" si="50"/>
        <v/>
      </c>
      <c r="R967" s="1" t="str">
        <f>IF(LEN(Q967),SUM($Q$4:Q967)-1,"")</f>
        <v/>
      </c>
      <c r="S967" s="1" t="str">
        <f>IF(LENB($P967),IF(COUNTIF($B$34,"*[*"),REPLACE($B$34,FIND("[",$B$34),2,"["&amp;$R967&amp;"]"),$B$34),"")</f>
        <v/>
      </c>
      <c r="T967" s="1" t="str">
        <f>IF(LENB($P967),$S967&amp;"."&amp;T$2&amp;CHAR(9)&amp;$B$8&amp;" "&amp;H967&amp;$B$9&amp;CHAR(9)&amp;$B$7&amp;T$3,"")</f>
        <v/>
      </c>
      <c r="U967" s="1" t="str">
        <f>IF(LENB($P967),$S967&amp;"."&amp;U$2&amp;CHAR(9)&amp;$B$8&amp;" "&amp;I967&amp;$B$9&amp;CHAR(9)&amp;$B$7&amp;U$3,"")</f>
        <v/>
      </c>
      <c r="V967" s="1" t="str">
        <f>IF(LENB($P967),$S967&amp;"."&amp;V$2&amp;CHAR(9)&amp;$B$8&amp;" "&amp;J967&amp;$B$9&amp;CHAR(9)&amp;$B$7&amp;V$3,"")</f>
        <v/>
      </c>
      <c r="W967" s="1" t="str">
        <f>IF(LENB($P967),$S967&amp;"."&amp;W$2&amp;CHAR(9)&amp;$B$8&amp;" "&amp;K967&amp;$B$9&amp;CHAR(9)&amp;$B$7&amp;W$3,"")</f>
        <v/>
      </c>
      <c r="X967" s="1" t="str">
        <f>IF(LENB($P967),$S967&amp;"."&amp;X$2&amp;CHAR(9)&amp;$B$8&amp;" "&amp;L967&amp;$B$9&amp;CHAR(9)&amp;$B$7&amp;X$3,"")</f>
        <v/>
      </c>
      <c r="Y967" s="1" t="str">
        <f>IF(LENB($P967),$S967&amp;"."&amp;Y$2&amp;CHAR(9)&amp;$B$8&amp;" "&amp;M967&amp;$B$9&amp;CHAR(9)&amp;$B$7&amp;Y$3,"")</f>
        <v/>
      </c>
      <c r="Z967" s="1" t="str">
        <f>IF(LENB(O967),IF(1&lt;O967,CHAR(10),"")&amp;$B$7&amp;IF(G967=0,"名称未設定",G967)&amp;CHAR(10)&amp;T967&amp;CHAR(10)&amp;U967&amp;CHAR(10)&amp;V967&amp;CHAR(10)&amp;W967&amp;CHAR(10)&amp;X967&amp;CHAR(10)&amp;Y967,"")</f>
        <v/>
      </c>
    </row>
    <row r="968" spans="5:26"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f>IFERROR(INDEX(content!$E$2:$E$2049,MATCH($E968,content!$C$2:$C$2049,0),1),"")</f>
        <v/>
      </c>
      <c r="K968" s="1" t="str">
        <f>IFERROR(INDEX(content!$F$2:$F$2049,MATCH($E968,content!$C$2:$C$2049,0),1),"")</f>
        <v/>
      </c>
      <c r="L968" s="1" t="str">
        <f>IFERROR(INDEX(content!$G$2:$G$2049,MATCH($E968,content!$C$2:$C$2049,0),1),"")</f>
        <v/>
      </c>
      <c r="M968" s="1" t="str">
        <f>IFERROR(INDEX(content!$H$2:$H$2049,MATCH($E968,content!$C$2:$C$2049,0),1),"")</f>
        <v/>
      </c>
      <c r="N968" s="1" t="str">
        <f t="shared" si="48"/>
        <v/>
      </c>
      <c r="O968" s="1" t="str">
        <f>IF(LENB(N968),COUNTIF(N$4:N968,"●"),"")</f>
        <v/>
      </c>
      <c r="P968" s="1" t="str">
        <f t="shared" si="49"/>
        <v/>
      </c>
      <c r="Q968" s="1" t="str">
        <f t="shared" si="50"/>
        <v/>
      </c>
      <c r="R968" s="1" t="str">
        <f>IF(LEN(Q968),SUM($Q$4:Q968)-1,"")</f>
        <v/>
      </c>
      <c r="S968" s="1" t="str">
        <f>IF(LENB($P968),IF(COUNTIF($B$34,"*[*"),REPLACE($B$34,FIND("[",$B$34),2,"["&amp;$R968&amp;"]"),$B$34),"")</f>
        <v/>
      </c>
      <c r="T968" s="1" t="str">
        <f>IF(LENB($P968),$S968&amp;"."&amp;T$2&amp;CHAR(9)&amp;$B$8&amp;" "&amp;H968&amp;$B$9&amp;CHAR(9)&amp;$B$7&amp;T$3,"")</f>
        <v/>
      </c>
      <c r="U968" s="1" t="str">
        <f>IF(LENB($P968),$S968&amp;"."&amp;U$2&amp;CHAR(9)&amp;$B$8&amp;" "&amp;I968&amp;$B$9&amp;CHAR(9)&amp;$B$7&amp;U$3,"")</f>
        <v/>
      </c>
      <c r="V968" s="1" t="str">
        <f>IF(LENB($P968),$S968&amp;"."&amp;V$2&amp;CHAR(9)&amp;$B$8&amp;" "&amp;J968&amp;$B$9&amp;CHAR(9)&amp;$B$7&amp;V$3,"")</f>
        <v/>
      </c>
      <c r="W968" s="1" t="str">
        <f>IF(LENB($P968),$S968&amp;"."&amp;W$2&amp;CHAR(9)&amp;$B$8&amp;" "&amp;K968&amp;$B$9&amp;CHAR(9)&amp;$B$7&amp;W$3,"")</f>
        <v/>
      </c>
      <c r="X968" s="1" t="str">
        <f>IF(LENB($P968),$S968&amp;"."&amp;X$2&amp;CHAR(9)&amp;$B$8&amp;" "&amp;L968&amp;$B$9&amp;CHAR(9)&amp;$B$7&amp;X$3,"")</f>
        <v/>
      </c>
      <c r="Y968" s="1" t="str">
        <f>IF(LENB($P968),$S968&amp;"."&amp;Y$2&amp;CHAR(9)&amp;$B$8&amp;" "&amp;M968&amp;$B$9&amp;CHAR(9)&amp;$B$7&amp;Y$3,"")</f>
        <v/>
      </c>
      <c r="Z968" s="1" t="str">
        <f>IF(LENB(O968),IF(1&lt;O968,CHAR(10),"")&amp;$B$7&amp;IF(G968=0,"名称未設定",G968)&amp;CHAR(10)&amp;T968&amp;CHAR(10)&amp;U968&amp;CHAR(10)&amp;V968&amp;CHAR(10)&amp;W968&amp;CHAR(10)&amp;X968&amp;CHAR(10)&amp;Y968,"")</f>
        <v/>
      </c>
    </row>
    <row r="969" spans="5:26"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f>IFERROR(INDEX(content!$E$2:$E$2049,MATCH($E969,content!$C$2:$C$2049,0),1),"")</f>
        <v/>
      </c>
      <c r="K969" s="1" t="str">
        <f>IFERROR(INDEX(content!$F$2:$F$2049,MATCH($E969,content!$C$2:$C$2049,0),1),"")</f>
        <v/>
      </c>
      <c r="L969" s="1" t="str">
        <f>IFERROR(INDEX(content!$G$2:$G$2049,MATCH($E969,content!$C$2:$C$2049,0),1),"")</f>
        <v/>
      </c>
      <c r="M969" s="1" t="str">
        <f>IFERROR(INDEX(content!$H$2:$H$2049,MATCH($E969,content!$C$2:$C$2049,0),1),"")</f>
        <v/>
      </c>
      <c r="N969" s="1" t="str">
        <f t="shared" si="48"/>
        <v/>
      </c>
      <c r="O969" s="1" t="str">
        <f>IF(LENB(N969),COUNTIF(N$4:N969,"●"),"")</f>
        <v/>
      </c>
      <c r="P969" s="1" t="str">
        <f t="shared" si="49"/>
        <v/>
      </c>
      <c r="Q969" s="1" t="str">
        <f t="shared" si="50"/>
        <v/>
      </c>
      <c r="R969" s="1" t="str">
        <f>IF(LEN(Q969),SUM($Q$4:Q969)-1,"")</f>
        <v/>
      </c>
      <c r="S969" s="1" t="str">
        <f>IF(LENB($P969),IF(COUNTIF($B$34,"*[*"),REPLACE($B$34,FIND("[",$B$34),2,"["&amp;$R969&amp;"]"),$B$34),"")</f>
        <v/>
      </c>
      <c r="T969" s="1" t="str">
        <f>IF(LENB($P969),$S969&amp;"."&amp;T$2&amp;CHAR(9)&amp;$B$8&amp;" "&amp;H969&amp;$B$9&amp;CHAR(9)&amp;$B$7&amp;T$3,"")</f>
        <v/>
      </c>
      <c r="U969" s="1" t="str">
        <f>IF(LENB($P969),$S969&amp;"."&amp;U$2&amp;CHAR(9)&amp;$B$8&amp;" "&amp;I969&amp;$B$9&amp;CHAR(9)&amp;$B$7&amp;U$3,"")</f>
        <v/>
      </c>
      <c r="V969" s="1" t="str">
        <f>IF(LENB($P969),$S969&amp;"."&amp;V$2&amp;CHAR(9)&amp;$B$8&amp;" "&amp;J969&amp;$B$9&amp;CHAR(9)&amp;$B$7&amp;V$3,"")</f>
        <v/>
      </c>
      <c r="W969" s="1" t="str">
        <f>IF(LENB($P969),$S969&amp;"."&amp;W$2&amp;CHAR(9)&amp;$B$8&amp;" "&amp;K969&amp;$B$9&amp;CHAR(9)&amp;$B$7&amp;W$3,"")</f>
        <v/>
      </c>
      <c r="X969" s="1" t="str">
        <f>IF(LENB($P969),$S969&amp;"."&amp;X$2&amp;CHAR(9)&amp;$B$8&amp;" "&amp;L969&amp;$B$9&amp;CHAR(9)&amp;$B$7&amp;X$3,"")</f>
        <v/>
      </c>
      <c r="Y969" s="1" t="str">
        <f>IF(LENB($P969),$S969&amp;"."&amp;Y$2&amp;CHAR(9)&amp;$B$8&amp;" "&amp;M969&amp;$B$9&amp;CHAR(9)&amp;$B$7&amp;Y$3,"")</f>
        <v/>
      </c>
      <c r="Z969" s="1" t="str">
        <f>IF(LENB(O969),IF(1&lt;O969,CHAR(10),"")&amp;$B$7&amp;IF(G969=0,"名称未設定",G969)&amp;CHAR(10)&amp;T969&amp;CHAR(10)&amp;U969&amp;CHAR(10)&amp;V969&amp;CHAR(10)&amp;W969&amp;CHAR(10)&amp;X969&amp;CHAR(10)&amp;Y969,"")</f>
        <v/>
      </c>
    </row>
    <row r="970" spans="5:26"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f>IFERROR(INDEX(content!$E$2:$E$2049,MATCH($E970,content!$C$2:$C$2049,0),1),"")</f>
        <v/>
      </c>
      <c r="K970" s="1" t="str">
        <f>IFERROR(INDEX(content!$F$2:$F$2049,MATCH($E970,content!$C$2:$C$2049,0),1),"")</f>
        <v/>
      </c>
      <c r="L970" s="1" t="str">
        <f>IFERROR(INDEX(content!$G$2:$G$2049,MATCH($E970,content!$C$2:$C$2049,0),1),"")</f>
        <v/>
      </c>
      <c r="M970" s="1" t="str">
        <f>IFERROR(INDEX(content!$H$2:$H$2049,MATCH($E970,content!$C$2:$C$2049,0),1),"")</f>
        <v/>
      </c>
      <c r="N970" s="1" t="str">
        <f t="shared" si="48"/>
        <v/>
      </c>
      <c r="O970" s="1" t="str">
        <f>IF(LENB(N970),COUNTIF(N$4:N970,"●"),"")</f>
        <v/>
      </c>
      <c r="P970" s="1" t="str">
        <f t="shared" si="49"/>
        <v/>
      </c>
      <c r="Q970" s="1" t="str">
        <f t="shared" si="50"/>
        <v/>
      </c>
      <c r="R970" s="1" t="str">
        <f>IF(LEN(Q970),SUM($Q$4:Q970)-1,"")</f>
        <v/>
      </c>
      <c r="S970" s="1" t="str">
        <f>IF(LENB($P970),IF(COUNTIF($B$34,"*[*"),REPLACE($B$34,FIND("[",$B$34),2,"["&amp;$R970&amp;"]"),$B$34),"")</f>
        <v/>
      </c>
      <c r="T970" s="1" t="str">
        <f>IF(LENB($P970),$S970&amp;"."&amp;T$2&amp;CHAR(9)&amp;$B$8&amp;" "&amp;H970&amp;$B$9&amp;CHAR(9)&amp;$B$7&amp;T$3,"")</f>
        <v/>
      </c>
      <c r="U970" s="1" t="str">
        <f>IF(LENB($P970),$S970&amp;"."&amp;U$2&amp;CHAR(9)&amp;$B$8&amp;" "&amp;I970&amp;$B$9&amp;CHAR(9)&amp;$B$7&amp;U$3,"")</f>
        <v/>
      </c>
      <c r="V970" s="1" t="str">
        <f>IF(LENB($P970),$S970&amp;"."&amp;V$2&amp;CHAR(9)&amp;$B$8&amp;" "&amp;J970&amp;$B$9&amp;CHAR(9)&amp;$B$7&amp;V$3,"")</f>
        <v/>
      </c>
      <c r="W970" s="1" t="str">
        <f>IF(LENB($P970),$S970&amp;"."&amp;W$2&amp;CHAR(9)&amp;$B$8&amp;" "&amp;K970&amp;$B$9&amp;CHAR(9)&amp;$B$7&amp;W$3,"")</f>
        <v/>
      </c>
      <c r="X970" s="1" t="str">
        <f>IF(LENB($P970),$S970&amp;"."&amp;X$2&amp;CHAR(9)&amp;$B$8&amp;" "&amp;L970&amp;$B$9&amp;CHAR(9)&amp;$B$7&amp;X$3,"")</f>
        <v/>
      </c>
      <c r="Y970" s="1" t="str">
        <f>IF(LENB($P970),$S970&amp;"."&amp;Y$2&amp;CHAR(9)&amp;$B$8&amp;" "&amp;M970&amp;$B$9&amp;CHAR(9)&amp;$B$7&amp;Y$3,"")</f>
        <v/>
      </c>
      <c r="Z970" s="1" t="str">
        <f>IF(LENB(O970),IF(1&lt;O970,CHAR(10),"")&amp;$B$7&amp;IF(G970=0,"名称未設定",G970)&amp;CHAR(10)&amp;T970&amp;CHAR(10)&amp;U970&amp;CHAR(10)&amp;V970&amp;CHAR(10)&amp;W970&amp;CHAR(10)&amp;X970&amp;CHAR(10)&amp;Y970,"")</f>
        <v/>
      </c>
    </row>
    <row r="971" spans="5:26"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f>IFERROR(INDEX(content!$E$2:$E$2049,MATCH($E971,content!$C$2:$C$2049,0),1),"")</f>
        <v/>
      </c>
      <c r="K971" s="1" t="str">
        <f>IFERROR(INDEX(content!$F$2:$F$2049,MATCH($E971,content!$C$2:$C$2049,0),1),"")</f>
        <v/>
      </c>
      <c r="L971" s="1" t="str">
        <f>IFERROR(INDEX(content!$G$2:$G$2049,MATCH($E971,content!$C$2:$C$2049,0),1),"")</f>
        <v/>
      </c>
      <c r="M971" s="1" t="str">
        <f>IFERROR(INDEX(content!$H$2:$H$2049,MATCH($E971,content!$C$2:$C$2049,0),1),"")</f>
        <v/>
      </c>
      <c r="N971" s="1" t="str">
        <f t="shared" si="48"/>
        <v/>
      </c>
      <c r="O971" s="1" t="str">
        <f>IF(LENB(N971),COUNTIF(N$4:N971,"●"),"")</f>
        <v/>
      </c>
      <c r="P971" s="1" t="str">
        <f t="shared" si="49"/>
        <v/>
      </c>
      <c r="Q971" s="1" t="str">
        <f t="shared" si="50"/>
        <v/>
      </c>
      <c r="R971" s="1" t="str">
        <f>IF(LEN(Q971),SUM($Q$4:Q971)-1,"")</f>
        <v/>
      </c>
      <c r="S971" s="1" t="str">
        <f>IF(LENB($P971),IF(COUNTIF($B$34,"*[*"),REPLACE($B$34,FIND("[",$B$34),2,"["&amp;$R971&amp;"]"),$B$34),"")</f>
        <v/>
      </c>
      <c r="T971" s="1" t="str">
        <f>IF(LENB($P971),$S971&amp;"."&amp;T$2&amp;CHAR(9)&amp;$B$8&amp;" "&amp;H971&amp;$B$9&amp;CHAR(9)&amp;$B$7&amp;T$3,"")</f>
        <v/>
      </c>
      <c r="U971" s="1" t="str">
        <f>IF(LENB($P971),$S971&amp;"."&amp;U$2&amp;CHAR(9)&amp;$B$8&amp;" "&amp;I971&amp;$B$9&amp;CHAR(9)&amp;$B$7&amp;U$3,"")</f>
        <v/>
      </c>
      <c r="V971" s="1" t="str">
        <f>IF(LENB($P971),$S971&amp;"."&amp;V$2&amp;CHAR(9)&amp;$B$8&amp;" "&amp;J971&amp;$B$9&amp;CHAR(9)&amp;$B$7&amp;V$3,"")</f>
        <v/>
      </c>
      <c r="W971" s="1" t="str">
        <f>IF(LENB($P971),$S971&amp;"."&amp;W$2&amp;CHAR(9)&amp;$B$8&amp;" "&amp;K971&amp;$B$9&amp;CHAR(9)&amp;$B$7&amp;W$3,"")</f>
        <v/>
      </c>
      <c r="X971" s="1" t="str">
        <f>IF(LENB($P971),$S971&amp;"."&amp;X$2&amp;CHAR(9)&amp;$B$8&amp;" "&amp;L971&amp;$B$9&amp;CHAR(9)&amp;$B$7&amp;X$3,"")</f>
        <v/>
      </c>
      <c r="Y971" s="1" t="str">
        <f>IF(LENB($P971),$S971&amp;"."&amp;Y$2&amp;CHAR(9)&amp;$B$8&amp;" "&amp;M971&amp;$B$9&amp;CHAR(9)&amp;$B$7&amp;Y$3,"")</f>
        <v/>
      </c>
      <c r="Z971" s="1" t="str">
        <f>IF(LENB(O971),IF(1&lt;O971,CHAR(10),"")&amp;$B$7&amp;IF(G971=0,"名称未設定",G971)&amp;CHAR(10)&amp;T971&amp;CHAR(10)&amp;U971&amp;CHAR(10)&amp;V971&amp;CHAR(10)&amp;W971&amp;CHAR(10)&amp;X971&amp;CHAR(10)&amp;Y971,"")</f>
        <v/>
      </c>
    </row>
    <row r="972" spans="5:26"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f>IFERROR(INDEX(content!$E$2:$E$2049,MATCH($E972,content!$C$2:$C$2049,0),1),"")</f>
        <v/>
      </c>
      <c r="K972" s="1" t="str">
        <f>IFERROR(INDEX(content!$F$2:$F$2049,MATCH($E972,content!$C$2:$C$2049,0),1),"")</f>
        <v/>
      </c>
      <c r="L972" s="1" t="str">
        <f>IFERROR(INDEX(content!$G$2:$G$2049,MATCH($E972,content!$C$2:$C$2049,0),1),"")</f>
        <v/>
      </c>
      <c r="M972" s="1" t="str">
        <f>IFERROR(INDEX(content!$H$2:$H$2049,MATCH($E972,content!$C$2:$C$2049,0),1),"")</f>
        <v/>
      </c>
      <c r="N972" s="1" t="str">
        <f t="shared" si="48"/>
        <v/>
      </c>
      <c r="O972" s="1" t="str">
        <f>IF(LENB(N972),COUNTIF(N$4:N972,"●"),"")</f>
        <v/>
      </c>
      <c r="P972" s="1" t="str">
        <f t="shared" si="49"/>
        <v/>
      </c>
      <c r="Q972" s="1" t="str">
        <f t="shared" si="50"/>
        <v/>
      </c>
      <c r="R972" s="1" t="str">
        <f>IF(LEN(Q972),SUM($Q$4:Q972)-1,"")</f>
        <v/>
      </c>
      <c r="S972" s="1" t="str">
        <f>IF(LENB($P972),IF(COUNTIF($B$34,"*[*"),REPLACE($B$34,FIND("[",$B$34),2,"["&amp;$R972&amp;"]"),$B$34),"")</f>
        <v/>
      </c>
      <c r="T972" s="1" t="str">
        <f>IF(LENB($P972),$S972&amp;"."&amp;T$2&amp;CHAR(9)&amp;$B$8&amp;" "&amp;H972&amp;$B$9&amp;CHAR(9)&amp;$B$7&amp;T$3,"")</f>
        <v/>
      </c>
      <c r="U972" s="1" t="str">
        <f>IF(LENB($P972),$S972&amp;"."&amp;U$2&amp;CHAR(9)&amp;$B$8&amp;" "&amp;I972&amp;$B$9&amp;CHAR(9)&amp;$B$7&amp;U$3,"")</f>
        <v/>
      </c>
      <c r="V972" s="1" t="str">
        <f>IF(LENB($P972),$S972&amp;"."&amp;V$2&amp;CHAR(9)&amp;$B$8&amp;" "&amp;J972&amp;$B$9&amp;CHAR(9)&amp;$B$7&amp;V$3,"")</f>
        <v/>
      </c>
      <c r="W972" s="1" t="str">
        <f>IF(LENB($P972),$S972&amp;"."&amp;W$2&amp;CHAR(9)&amp;$B$8&amp;" "&amp;K972&amp;$B$9&amp;CHAR(9)&amp;$B$7&amp;W$3,"")</f>
        <v/>
      </c>
      <c r="X972" s="1" t="str">
        <f>IF(LENB($P972),$S972&amp;"."&amp;X$2&amp;CHAR(9)&amp;$B$8&amp;" "&amp;L972&amp;$B$9&amp;CHAR(9)&amp;$B$7&amp;X$3,"")</f>
        <v/>
      </c>
      <c r="Y972" s="1" t="str">
        <f>IF(LENB($P972),$S972&amp;"."&amp;Y$2&amp;CHAR(9)&amp;$B$8&amp;" "&amp;M972&amp;$B$9&amp;CHAR(9)&amp;$B$7&amp;Y$3,"")</f>
        <v/>
      </c>
      <c r="Z972" s="1" t="str">
        <f>IF(LENB(O972),IF(1&lt;O972,CHAR(10),"")&amp;$B$7&amp;IF(G972=0,"名称未設定",G972)&amp;CHAR(10)&amp;T972&amp;CHAR(10)&amp;U972&amp;CHAR(10)&amp;V972&amp;CHAR(10)&amp;W972&amp;CHAR(10)&amp;X972&amp;CHAR(10)&amp;Y972,"")</f>
        <v/>
      </c>
    </row>
    <row r="973" spans="5:26"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f>IFERROR(INDEX(content!$E$2:$E$2049,MATCH($E973,content!$C$2:$C$2049,0),1),"")</f>
        <v/>
      </c>
      <c r="K973" s="1" t="str">
        <f>IFERROR(INDEX(content!$F$2:$F$2049,MATCH($E973,content!$C$2:$C$2049,0),1),"")</f>
        <v/>
      </c>
      <c r="L973" s="1" t="str">
        <f>IFERROR(INDEX(content!$G$2:$G$2049,MATCH($E973,content!$C$2:$C$2049,0),1),"")</f>
        <v/>
      </c>
      <c r="M973" s="1" t="str">
        <f>IFERROR(INDEX(content!$H$2:$H$2049,MATCH($E973,content!$C$2:$C$2049,0),1),"")</f>
        <v/>
      </c>
      <c r="N973" s="1" t="str">
        <f t="shared" si="48"/>
        <v/>
      </c>
      <c r="O973" s="1" t="str">
        <f>IF(LENB(N973),COUNTIF(N$4:N973,"●"),"")</f>
        <v/>
      </c>
      <c r="P973" s="1" t="str">
        <f t="shared" si="49"/>
        <v/>
      </c>
      <c r="Q973" s="1" t="str">
        <f t="shared" si="50"/>
        <v/>
      </c>
      <c r="R973" s="1" t="str">
        <f>IF(LEN(Q973),SUM($Q$4:Q973)-1,"")</f>
        <v/>
      </c>
      <c r="S973" s="1" t="str">
        <f>IF(LENB($P973),IF(COUNTIF($B$34,"*[*"),REPLACE($B$34,FIND("[",$B$34),2,"["&amp;$R973&amp;"]"),$B$34),"")</f>
        <v/>
      </c>
      <c r="T973" s="1" t="str">
        <f>IF(LENB($P973),$S973&amp;"."&amp;T$2&amp;CHAR(9)&amp;$B$8&amp;" "&amp;H973&amp;$B$9&amp;CHAR(9)&amp;$B$7&amp;T$3,"")</f>
        <v/>
      </c>
      <c r="U973" s="1" t="str">
        <f>IF(LENB($P973),$S973&amp;"."&amp;U$2&amp;CHAR(9)&amp;$B$8&amp;" "&amp;I973&amp;$B$9&amp;CHAR(9)&amp;$B$7&amp;U$3,"")</f>
        <v/>
      </c>
      <c r="V973" s="1" t="str">
        <f>IF(LENB($P973),$S973&amp;"."&amp;V$2&amp;CHAR(9)&amp;$B$8&amp;" "&amp;J973&amp;$B$9&amp;CHAR(9)&amp;$B$7&amp;V$3,"")</f>
        <v/>
      </c>
      <c r="W973" s="1" t="str">
        <f>IF(LENB($P973),$S973&amp;"."&amp;W$2&amp;CHAR(9)&amp;$B$8&amp;" "&amp;K973&amp;$B$9&amp;CHAR(9)&amp;$B$7&amp;W$3,"")</f>
        <v/>
      </c>
      <c r="X973" s="1" t="str">
        <f>IF(LENB($P973),$S973&amp;"."&amp;X$2&amp;CHAR(9)&amp;$B$8&amp;" "&amp;L973&amp;$B$9&amp;CHAR(9)&amp;$B$7&amp;X$3,"")</f>
        <v/>
      </c>
      <c r="Y973" s="1" t="str">
        <f>IF(LENB($P973),$S973&amp;"."&amp;Y$2&amp;CHAR(9)&amp;$B$8&amp;" "&amp;M973&amp;$B$9&amp;CHAR(9)&amp;$B$7&amp;Y$3,"")</f>
        <v/>
      </c>
      <c r="Z973" s="1" t="str">
        <f>IF(LENB(O973),IF(1&lt;O973,CHAR(10),"")&amp;$B$7&amp;IF(G973=0,"名称未設定",G973)&amp;CHAR(10)&amp;T973&amp;CHAR(10)&amp;U973&amp;CHAR(10)&amp;V973&amp;CHAR(10)&amp;W973&amp;CHAR(10)&amp;X973&amp;CHAR(10)&amp;Y973,"")</f>
        <v/>
      </c>
    </row>
    <row r="974" spans="5:26"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f>IFERROR(INDEX(content!$E$2:$E$2049,MATCH($E974,content!$C$2:$C$2049,0),1),"")</f>
        <v/>
      </c>
      <c r="K974" s="1" t="str">
        <f>IFERROR(INDEX(content!$F$2:$F$2049,MATCH($E974,content!$C$2:$C$2049,0),1),"")</f>
        <v/>
      </c>
      <c r="L974" s="1" t="str">
        <f>IFERROR(INDEX(content!$G$2:$G$2049,MATCH($E974,content!$C$2:$C$2049,0),1),"")</f>
        <v/>
      </c>
      <c r="M974" s="1" t="str">
        <f>IFERROR(INDEX(content!$H$2:$H$2049,MATCH($E974,content!$C$2:$C$2049,0),1),"")</f>
        <v/>
      </c>
      <c r="N974" s="1" t="str">
        <f t="shared" si="48"/>
        <v/>
      </c>
      <c r="O974" s="1" t="str">
        <f>IF(LENB(N974),COUNTIF(N$4:N974,"●"),"")</f>
        <v/>
      </c>
      <c r="P974" s="1" t="str">
        <f t="shared" si="49"/>
        <v/>
      </c>
      <c r="Q974" s="1" t="str">
        <f t="shared" si="50"/>
        <v/>
      </c>
      <c r="R974" s="1" t="str">
        <f>IF(LEN(Q974),SUM($Q$4:Q974)-1,"")</f>
        <v/>
      </c>
      <c r="S974" s="1" t="str">
        <f>IF(LENB($P974),IF(COUNTIF($B$34,"*[*"),REPLACE($B$34,FIND("[",$B$34),2,"["&amp;$R974&amp;"]"),$B$34),"")</f>
        <v/>
      </c>
      <c r="T974" s="1" t="str">
        <f>IF(LENB($P974),$S974&amp;"."&amp;T$2&amp;CHAR(9)&amp;$B$8&amp;" "&amp;H974&amp;$B$9&amp;CHAR(9)&amp;$B$7&amp;T$3,"")</f>
        <v/>
      </c>
      <c r="U974" s="1" t="str">
        <f>IF(LENB($P974),$S974&amp;"."&amp;U$2&amp;CHAR(9)&amp;$B$8&amp;" "&amp;I974&amp;$B$9&amp;CHAR(9)&amp;$B$7&amp;U$3,"")</f>
        <v/>
      </c>
      <c r="V974" s="1" t="str">
        <f>IF(LENB($P974),$S974&amp;"."&amp;V$2&amp;CHAR(9)&amp;$B$8&amp;" "&amp;J974&amp;$B$9&amp;CHAR(9)&amp;$B$7&amp;V$3,"")</f>
        <v/>
      </c>
      <c r="W974" s="1" t="str">
        <f>IF(LENB($P974),$S974&amp;"."&amp;W$2&amp;CHAR(9)&amp;$B$8&amp;" "&amp;K974&amp;$B$9&amp;CHAR(9)&amp;$B$7&amp;W$3,"")</f>
        <v/>
      </c>
      <c r="X974" s="1" t="str">
        <f>IF(LENB($P974),$S974&amp;"."&amp;X$2&amp;CHAR(9)&amp;$B$8&amp;" "&amp;L974&amp;$B$9&amp;CHAR(9)&amp;$B$7&amp;X$3,"")</f>
        <v/>
      </c>
      <c r="Y974" s="1" t="str">
        <f>IF(LENB($P974),$S974&amp;"."&amp;Y$2&amp;CHAR(9)&amp;$B$8&amp;" "&amp;M974&amp;$B$9&amp;CHAR(9)&amp;$B$7&amp;Y$3,"")</f>
        <v/>
      </c>
      <c r="Z974" s="1" t="str">
        <f>IF(LENB(O974),IF(1&lt;O974,CHAR(10),"")&amp;$B$7&amp;IF(G974=0,"名称未設定",G974)&amp;CHAR(10)&amp;T974&amp;CHAR(10)&amp;U974&amp;CHAR(10)&amp;V974&amp;CHAR(10)&amp;W974&amp;CHAR(10)&amp;X974&amp;CHAR(10)&amp;Y974,"")</f>
        <v/>
      </c>
    </row>
    <row r="975" spans="5:26"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f>IFERROR(INDEX(content!$E$2:$E$2049,MATCH($E975,content!$C$2:$C$2049,0),1),"")</f>
        <v/>
      </c>
      <c r="K975" s="1" t="str">
        <f>IFERROR(INDEX(content!$F$2:$F$2049,MATCH($E975,content!$C$2:$C$2049,0),1),"")</f>
        <v/>
      </c>
      <c r="L975" s="1" t="str">
        <f>IFERROR(INDEX(content!$G$2:$G$2049,MATCH($E975,content!$C$2:$C$2049,0),1),"")</f>
        <v/>
      </c>
      <c r="M975" s="1" t="str">
        <f>IFERROR(INDEX(content!$H$2:$H$2049,MATCH($E975,content!$C$2:$C$2049,0),1),"")</f>
        <v/>
      </c>
      <c r="N975" s="1" t="str">
        <f t="shared" si="48"/>
        <v/>
      </c>
      <c r="O975" s="1" t="str">
        <f>IF(LENB(N975),COUNTIF(N$4:N975,"●"),"")</f>
        <v/>
      </c>
      <c r="P975" s="1" t="str">
        <f t="shared" si="49"/>
        <v/>
      </c>
      <c r="Q975" s="1" t="str">
        <f t="shared" si="50"/>
        <v/>
      </c>
      <c r="R975" s="1" t="str">
        <f>IF(LEN(Q975),SUM($Q$4:Q975)-1,"")</f>
        <v/>
      </c>
      <c r="S975" s="1" t="str">
        <f>IF(LENB($P975),IF(COUNTIF($B$34,"*[*"),REPLACE($B$34,FIND("[",$B$34),2,"["&amp;$R975&amp;"]"),$B$34),"")</f>
        <v/>
      </c>
      <c r="T975" s="1" t="str">
        <f>IF(LENB($P975),$S975&amp;"."&amp;T$2&amp;CHAR(9)&amp;$B$8&amp;" "&amp;H975&amp;$B$9&amp;CHAR(9)&amp;$B$7&amp;T$3,"")</f>
        <v/>
      </c>
      <c r="U975" s="1" t="str">
        <f>IF(LENB($P975),$S975&amp;"."&amp;U$2&amp;CHAR(9)&amp;$B$8&amp;" "&amp;I975&amp;$B$9&amp;CHAR(9)&amp;$B$7&amp;U$3,"")</f>
        <v/>
      </c>
      <c r="V975" s="1" t="str">
        <f>IF(LENB($P975),$S975&amp;"."&amp;V$2&amp;CHAR(9)&amp;$B$8&amp;" "&amp;J975&amp;$B$9&amp;CHAR(9)&amp;$B$7&amp;V$3,"")</f>
        <v/>
      </c>
      <c r="W975" s="1" t="str">
        <f>IF(LENB($P975),$S975&amp;"."&amp;W$2&amp;CHAR(9)&amp;$B$8&amp;" "&amp;K975&amp;$B$9&amp;CHAR(9)&amp;$B$7&amp;W$3,"")</f>
        <v/>
      </c>
      <c r="X975" s="1" t="str">
        <f>IF(LENB($P975),$S975&amp;"."&amp;X$2&amp;CHAR(9)&amp;$B$8&amp;" "&amp;L975&amp;$B$9&amp;CHAR(9)&amp;$B$7&amp;X$3,"")</f>
        <v/>
      </c>
      <c r="Y975" s="1" t="str">
        <f>IF(LENB($P975),$S975&amp;"."&amp;Y$2&amp;CHAR(9)&amp;$B$8&amp;" "&amp;M975&amp;$B$9&amp;CHAR(9)&amp;$B$7&amp;Y$3,"")</f>
        <v/>
      </c>
      <c r="Z975" s="1" t="str">
        <f>IF(LENB(O975),IF(1&lt;O975,CHAR(10),"")&amp;$B$7&amp;IF(G975=0,"名称未設定",G975)&amp;CHAR(10)&amp;T975&amp;CHAR(10)&amp;U975&amp;CHAR(10)&amp;V975&amp;CHAR(10)&amp;W975&amp;CHAR(10)&amp;X975&amp;CHAR(10)&amp;Y975,"")</f>
        <v/>
      </c>
    </row>
    <row r="976" spans="5:26"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f>IFERROR(INDEX(content!$E$2:$E$2049,MATCH($E976,content!$C$2:$C$2049,0),1),"")</f>
        <v/>
      </c>
      <c r="K976" s="1" t="str">
        <f>IFERROR(INDEX(content!$F$2:$F$2049,MATCH($E976,content!$C$2:$C$2049,0),1),"")</f>
        <v/>
      </c>
      <c r="L976" s="1" t="str">
        <f>IFERROR(INDEX(content!$G$2:$G$2049,MATCH($E976,content!$C$2:$C$2049,0),1),"")</f>
        <v/>
      </c>
      <c r="M976" s="1" t="str">
        <f>IFERROR(INDEX(content!$H$2:$H$2049,MATCH($E976,content!$C$2:$C$2049,0),1),"")</f>
        <v/>
      </c>
      <c r="N976" s="1" t="str">
        <f t="shared" si="48"/>
        <v/>
      </c>
      <c r="O976" s="1" t="str">
        <f>IF(LENB(N976),COUNTIF(N$4:N976,"●"),"")</f>
        <v/>
      </c>
      <c r="P976" s="1" t="str">
        <f t="shared" si="49"/>
        <v/>
      </c>
      <c r="Q976" s="1" t="str">
        <f t="shared" si="50"/>
        <v/>
      </c>
      <c r="R976" s="1" t="str">
        <f>IF(LEN(Q976),SUM($Q$4:Q976)-1,"")</f>
        <v/>
      </c>
      <c r="S976" s="1" t="str">
        <f>IF(LENB($P976),IF(COUNTIF($B$34,"*[*"),REPLACE($B$34,FIND("[",$B$34),2,"["&amp;$R976&amp;"]"),$B$34),"")</f>
        <v/>
      </c>
      <c r="T976" s="1" t="str">
        <f>IF(LENB($P976),$S976&amp;"."&amp;T$2&amp;CHAR(9)&amp;$B$8&amp;" "&amp;H976&amp;$B$9&amp;CHAR(9)&amp;$B$7&amp;T$3,"")</f>
        <v/>
      </c>
      <c r="U976" s="1" t="str">
        <f>IF(LENB($P976),$S976&amp;"."&amp;U$2&amp;CHAR(9)&amp;$B$8&amp;" "&amp;I976&amp;$B$9&amp;CHAR(9)&amp;$B$7&amp;U$3,"")</f>
        <v/>
      </c>
      <c r="V976" s="1" t="str">
        <f>IF(LENB($P976),$S976&amp;"."&amp;V$2&amp;CHAR(9)&amp;$B$8&amp;" "&amp;J976&amp;$B$9&amp;CHAR(9)&amp;$B$7&amp;V$3,"")</f>
        <v/>
      </c>
      <c r="W976" s="1" t="str">
        <f>IF(LENB($P976),$S976&amp;"."&amp;W$2&amp;CHAR(9)&amp;$B$8&amp;" "&amp;K976&amp;$B$9&amp;CHAR(9)&amp;$B$7&amp;W$3,"")</f>
        <v/>
      </c>
      <c r="X976" s="1" t="str">
        <f>IF(LENB($P976),$S976&amp;"."&amp;X$2&amp;CHAR(9)&amp;$B$8&amp;" "&amp;L976&amp;$B$9&amp;CHAR(9)&amp;$B$7&amp;X$3,"")</f>
        <v/>
      </c>
      <c r="Y976" s="1" t="str">
        <f>IF(LENB($P976),$S976&amp;"."&amp;Y$2&amp;CHAR(9)&amp;$B$8&amp;" "&amp;M976&amp;$B$9&amp;CHAR(9)&amp;$B$7&amp;Y$3,"")</f>
        <v/>
      </c>
      <c r="Z976" s="1" t="str">
        <f>IF(LENB(O976),IF(1&lt;O976,CHAR(10),"")&amp;$B$7&amp;IF(G976=0,"名称未設定",G976)&amp;CHAR(10)&amp;T976&amp;CHAR(10)&amp;U976&amp;CHAR(10)&amp;V976&amp;CHAR(10)&amp;W976&amp;CHAR(10)&amp;X976&amp;CHAR(10)&amp;Y976,"")</f>
        <v/>
      </c>
    </row>
    <row r="977" spans="5:26"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f>IFERROR(INDEX(content!$E$2:$E$2049,MATCH($E977,content!$C$2:$C$2049,0),1),"")</f>
        <v/>
      </c>
      <c r="K977" s="1" t="str">
        <f>IFERROR(INDEX(content!$F$2:$F$2049,MATCH($E977,content!$C$2:$C$2049,0),1),"")</f>
        <v/>
      </c>
      <c r="L977" s="1" t="str">
        <f>IFERROR(INDEX(content!$G$2:$G$2049,MATCH($E977,content!$C$2:$C$2049,0),1),"")</f>
        <v/>
      </c>
      <c r="M977" s="1" t="str">
        <f>IFERROR(INDEX(content!$H$2:$H$2049,MATCH($E977,content!$C$2:$C$2049,0),1),"")</f>
        <v/>
      </c>
      <c r="N977" s="1" t="str">
        <f t="shared" si="48"/>
        <v/>
      </c>
      <c r="O977" s="1" t="str">
        <f>IF(LENB(N977),COUNTIF(N$4:N977,"●"),"")</f>
        <v/>
      </c>
      <c r="P977" s="1" t="str">
        <f t="shared" si="49"/>
        <v/>
      </c>
      <c r="Q977" s="1" t="str">
        <f t="shared" si="50"/>
        <v/>
      </c>
      <c r="R977" s="1" t="str">
        <f>IF(LEN(Q977),SUM($Q$4:Q977)-1,"")</f>
        <v/>
      </c>
      <c r="S977" s="1" t="str">
        <f>IF(LENB($P977),IF(COUNTIF($B$34,"*[*"),REPLACE($B$34,FIND("[",$B$34),2,"["&amp;$R977&amp;"]"),$B$34),"")</f>
        <v/>
      </c>
      <c r="T977" s="1" t="str">
        <f>IF(LENB($P977),$S977&amp;"."&amp;T$2&amp;CHAR(9)&amp;$B$8&amp;" "&amp;H977&amp;$B$9&amp;CHAR(9)&amp;$B$7&amp;T$3,"")</f>
        <v/>
      </c>
      <c r="U977" s="1" t="str">
        <f>IF(LENB($P977),$S977&amp;"."&amp;U$2&amp;CHAR(9)&amp;$B$8&amp;" "&amp;I977&amp;$B$9&amp;CHAR(9)&amp;$B$7&amp;U$3,"")</f>
        <v/>
      </c>
      <c r="V977" s="1" t="str">
        <f>IF(LENB($P977),$S977&amp;"."&amp;V$2&amp;CHAR(9)&amp;$B$8&amp;" "&amp;J977&amp;$B$9&amp;CHAR(9)&amp;$B$7&amp;V$3,"")</f>
        <v/>
      </c>
      <c r="W977" s="1" t="str">
        <f>IF(LENB($P977),$S977&amp;"."&amp;W$2&amp;CHAR(9)&amp;$B$8&amp;" "&amp;K977&amp;$B$9&amp;CHAR(9)&amp;$B$7&amp;W$3,"")</f>
        <v/>
      </c>
      <c r="X977" s="1" t="str">
        <f>IF(LENB($P977),$S977&amp;"."&amp;X$2&amp;CHAR(9)&amp;$B$8&amp;" "&amp;L977&amp;$B$9&amp;CHAR(9)&amp;$B$7&amp;X$3,"")</f>
        <v/>
      </c>
      <c r="Y977" s="1" t="str">
        <f>IF(LENB($P977),$S977&amp;"."&amp;Y$2&amp;CHAR(9)&amp;$B$8&amp;" "&amp;M977&amp;$B$9&amp;CHAR(9)&amp;$B$7&amp;Y$3,"")</f>
        <v/>
      </c>
      <c r="Z977" s="1" t="str">
        <f>IF(LENB(O977),IF(1&lt;O977,CHAR(10),"")&amp;$B$7&amp;IF(G977=0,"名称未設定",G977)&amp;CHAR(10)&amp;T977&amp;CHAR(10)&amp;U977&amp;CHAR(10)&amp;V977&amp;CHAR(10)&amp;W977&amp;CHAR(10)&amp;X977&amp;CHAR(10)&amp;Y977,"")</f>
        <v/>
      </c>
    </row>
    <row r="978" spans="5:26"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f>IFERROR(INDEX(content!$E$2:$E$2049,MATCH($E978,content!$C$2:$C$2049,0),1),"")</f>
        <v/>
      </c>
      <c r="K978" s="1" t="str">
        <f>IFERROR(INDEX(content!$F$2:$F$2049,MATCH($E978,content!$C$2:$C$2049,0),1),"")</f>
        <v/>
      </c>
      <c r="L978" s="1" t="str">
        <f>IFERROR(INDEX(content!$G$2:$G$2049,MATCH($E978,content!$C$2:$C$2049,0),1),"")</f>
        <v/>
      </c>
      <c r="M978" s="1" t="str">
        <f>IFERROR(INDEX(content!$H$2:$H$2049,MATCH($E978,content!$C$2:$C$2049,0),1),"")</f>
        <v/>
      </c>
      <c r="N978" s="1" t="str">
        <f t="shared" si="48"/>
        <v/>
      </c>
      <c r="O978" s="1" t="str">
        <f>IF(LENB(N978),COUNTIF(N$4:N978,"●"),"")</f>
        <v/>
      </c>
      <c r="P978" s="1" t="str">
        <f t="shared" si="49"/>
        <v/>
      </c>
      <c r="Q978" s="1" t="str">
        <f t="shared" si="50"/>
        <v/>
      </c>
      <c r="R978" s="1" t="str">
        <f>IF(LEN(Q978),SUM($Q$4:Q978)-1,"")</f>
        <v/>
      </c>
      <c r="S978" s="1" t="str">
        <f>IF(LENB($P978),IF(COUNTIF($B$34,"*[*"),REPLACE($B$34,FIND("[",$B$34),2,"["&amp;$R978&amp;"]"),$B$34),"")</f>
        <v/>
      </c>
      <c r="T978" s="1" t="str">
        <f>IF(LENB($P978),$S978&amp;"."&amp;T$2&amp;CHAR(9)&amp;$B$8&amp;" "&amp;H978&amp;$B$9&amp;CHAR(9)&amp;$B$7&amp;T$3,"")</f>
        <v/>
      </c>
      <c r="U978" s="1" t="str">
        <f>IF(LENB($P978),$S978&amp;"."&amp;U$2&amp;CHAR(9)&amp;$B$8&amp;" "&amp;I978&amp;$B$9&amp;CHAR(9)&amp;$B$7&amp;U$3,"")</f>
        <v/>
      </c>
      <c r="V978" s="1" t="str">
        <f>IF(LENB($P978),$S978&amp;"."&amp;V$2&amp;CHAR(9)&amp;$B$8&amp;" "&amp;J978&amp;$B$9&amp;CHAR(9)&amp;$B$7&amp;V$3,"")</f>
        <v/>
      </c>
      <c r="W978" s="1" t="str">
        <f>IF(LENB($P978),$S978&amp;"."&amp;W$2&amp;CHAR(9)&amp;$B$8&amp;" "&amp;K978&amp;$B$9&amp;CHAR(9)&amp;$B$7&amp;W$3,"")</f>
        <v/>
      </c>
      <c r="X978" s="1" t="str">
        <f>IF(LENB($P978),$S978&amp;"."&amp;X$2&amp;CHAR(9)&amp;$B$8&amp;" "&amp;L978&amp;$B$9&amp;CHAR(9)&amp;$B$7&amp;X$3,"")</f>
        <v/>
      </c>
      <c r="Y978" s="1" t="str">
        <f>IF(LENB($P978),$S978&amp;"."&amp;Y$2&amp;CHAR(9)&amp;$B$8&amp;" "&amp;M978&amp;$B$9&amp;CHAR(9)&amp;$B$7&amp;Y$3,"")</f>
        <v/>
      </c>
      <c r="Z978" s="1" t="str">
        <f>IF(LENB(O978),IF(1&lt;O978,CHAR(10),"")&amp;$B$7&amp;IF(G978=0,"名称未設定",G978)&amp;CHAR(10)&amp;T978&amp;CHAR(10)&amp;U978&amp;CHAR(10)&amp;V978&amp;CHAR(10)&amp;W978&amp;CHAR(10)&amp;X978&amp;CHAR(10)&amp;Y978,"")</f>
        <v/>
      </c>
    </row>
    <row r="979" spans="5:26"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f>IFERROR(INDEX(content!$E$2:$E$2049,MATCH($E979,content!$C$2:$C$2049,0),1),"")</f>
        <v/>
      </c>
      <c r="K979" s="1" t="str">
        <f>IFERROR(INDEX(content!$F$2:$F$2049,MATCH($E979,content!$C$2:$C$2049,0),1),"")</f>
        <v/>
      </c>
      <c r="L979" s="1" t="str">
        <f>IFERROR(INDEX(content!$G$2:$G$2049,MATCH($E979,content!$C$2:$C$2049,0),1),"")</f>
        <v/>
      </c>
      <c r="M979" s="1" t="str">
        <f>IFERROR(INDEX(content!$H$2:$H$2049,MATCH($E979,content!$C$2:$C$2049,0),1),"")</f>
        <v/>
      </c>
      <c r="N979" s="1" t="str">
        <f t="shared" si="48"/>
        <v/>
      </c>
      <c r="O979" s="1" t="str">
        <f>IF(LENB(N979),COUNTIF(N$4:N979,"●"),"")</f>
        <v/>
      </c>
      <c r="P979" s="1" t="str">
        <f t="shared" si="49"/>
        <v/>
      </c>
      <c r="Q979" s="1" t="str">
        <f t="shared" si="50"/>
        <v/>
      </c>
      <c r="R979" s="1" t="str">
        <f>IF(LEN(Q979),SUM($Q$4:Q979)-1,"")</f>
        <v/>
      </c>
      <c r="S979" s="1" t="str">
        <f>IF(LENB($P979),IF(COUNTIF($B$34,"*[*"),REPLACE($B$34,FIND("[",$B$34),2,"["&amp;$R979&amp;"]"),$B$34),"")</f>
        <v/>
      </c>
      <c r="T979" s="1" t="str">
        <f>IF(LENB($P979),$S979&amp;"."&amp;T$2&amp;CHAR(9)&amp;$B$8&amp;" "&amp;H979&amp;$B$9&amp;CHAR(9)&amp;$B$7&amp;T$3,"")</f>
        <v/>
      </c>
      <c r="U979" s="1" t="str">
        <f>IF(LENB($P979),$S979&amp;"."&amp;U$2&amp;CHAR(9)&amp;$B$8&amp;" "&amp;I979&amp;$B$9&amp;CHAR(9)&amp;$B$7&amp;U$3,"")</f>
        <v/>
      </c>
      <c r="V979" s="1" t="str">
        <f>IF(LENB($P979),$S979&amp;"."&amp;V$2&amp;CHAR(9)&amp;$B$8&amp;" "&amp;J979&amp;$B$9&amp;CHAR(9)&amp;$B$7&amp;V$3,"")</f>
        <v/>
      </c>
      <c r="W979" s="1" t="str">
        <f>IF(LENB($P979),$S979&amp;"."&amp;W$2&amp;CHAR(9)&amp;$B$8&amp;" "&amp;K979&amp;$B$9&amp;CHAR(9)&amp;$B$7&amp;W$3,"")</f>
        <v/>
      </c>
      <c r="X979" s="1" t="str">
        <f>IF(LENB($P979),$S979&amp;"."&amp;X$2&amp;CHAR(9)&amp;$B$8&amp;" "&amp;L979&amp;$B$9&amp;CHAR(9)&amp;$B$7&amp;X$3,"")</f>
        <v/>
      </c>
      <c r="Y979" s="1" t="str">
        <f>IF(LENB($P979),$S979&amp;"."&amp;Y$2&amp;CHAR(9)&amp;$B$8&amp;" "&amp;M979&amp;$B$9&amp;CHAR(9)&amp;$B$7&amp;Y$3,"")</f>
        <v/>
      </c>
      <c r="Z979" s="1" t="str">
        <f>IF(LENB(O979),IF(1&lt;O979,CHAR(10),"")&amp;$B$7&amp;IF(G979=0,"名称未設定",G979)&amp;CHAR(10)&amp;T979&amp;CHAR(10)&amp;U979&amp;CHAR(10)&amp;V979&amp;CHAR(10)&amp;W979&amp;CHAR(10)&amp;X979&amp;CHAR(10)&amp;Y979,"")</f>
        <v/>
      </c>
    </row>
    <row r="980" spans="5:26"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f>IFERROR(INDEX(content!$E$2:$E$2049,MATCH($E980,content!$C$2:$C$2049,0),1),"")</f>
        <v/>
      </c>
      <c r="K980" s="1" t="str">
        <f>IFERROR(INDEX(content!$F$2:$F$2049,MATCH($E980,content!$C$2:$C$2049,0),1),"")</f>
        <v/>
      </c>
      <c r="L980" s="1" t="str">
        <f>IFERROR(INDEX(content!$G$2:$G$2049,MATCH($E980,content!$C$2:$C$2049,0),1),"")</f>
        <v/>
      </c>
      <c r="M980" s="1" t="str">
        <f>IFERROR(INDEX(content!$H$2:$H$2049,MATCH($E980,content!$C$2:$C$2049,0),1),"")</f>
        <v/>
      </c>
      <c r="N980" s="1" t="str">
        <f t="shared" si="48"/>
        <v/>
      </c>
      <c r="O980" s="1" t="str">
        <f>IF(LENB(N980),COUNTIF(N$4:N980,"●"),"")</f>
        <v/>
      </c>
      <c r="P980" s="1" t="str">
        <f t="shared" si="49"/>
        <v/>
      </c>
      <c r="Q980" s="1" t="str">
        <f t="shared" si="50"/>
        <v/>
      </c>
      <c r="R980" s="1" t="str">
        <f>IF(LEN(Q980),SUM($Q$4:Q980)-1,"")</f>
        <v/>
      </c>
      <c r="S980" s="1" t="str">
        <f>IF(LENB($P980),IF(COUNTIF($B$34,"*[*"),REPLACE($B$34,FIND("[",$B$34),2,"["&amp;$R980&amp;"]"),$B$34),"")</f>
        <v/>
      </c>
      <c r="T980" s="1" t="str">
        <f>IF(LENB($P980),$S980&amp;"."&amp;T$2&amp;CHAR(9)&amp;$B$8&amp;" "&amp;H980&amp;$B$9&amp;CHAR(9)&amp;$B$7&amp;T$3,"")</f>
        <v/>
      </c>
      <c r="U980" s="1" t="str">
        <f>IF(LENB($P980),$S980&amp;"."&amp;U$2&amp;CHAR(9)&amp;$B$8&amp;" "&amp;I980&amp;$B$9&amp;CHAR(9)&amp;$B$7&amp;U$3,"")</f>
        <v/>
      </c>
      <c r="V980" s="1" t="str">
        <f>IF(LENB($P980),$S980&amp;"."&amp;V$2&amp;CHAR(9)&amp;$B$8&amp;" "&amp;J980&amp;$B$9&amp;CHAR(9)&amp;$B$7&amp;V$3,"")</f>
        <v/>
      </c>
      <c r="W980" s="1" t="str">
        <f>IF(LENB($P980),$S980&amp;"."&amp;W$2&amp;CHAR(9)&amp;$B$8&amp;" "&amp;K980&amp;$B$9&amp;CHAR(9)&amp;$B$7&amp;W$3,"")</f>
        <v/>
      </c>
      <c r="X980" s="1" t="str">
        <f>IF(LENB($P980),$S980&amp;"."&amp;X$2&amp;CHAR(9)&amp;$B$8&amp;" "&amp;L980&amp;$B$9&amp;CHAR(9)&amp;$B$7&amp;X$3,"")</f>
        <v/>
      </c>
      <c r="Y980" s="1" t="str">
        <f>IF(LENB($P980),$S980&amp;"."&amp;Y$2&amp;CHAR(9)&amp;$B$8&amp;" "&amp;M980&amp;$B$9&amp;CHAR(9)&amp;$B$7&amp;Y$3,"")</f>
        <v/>
      </c>
      <c r="Z980" s="1" t="str">
        <f>IF(LENB(O980),IF(1&lt;O980,CHAR(10),"")&amp;$B$7&amp;IF(G980=0,"名称未設定",G980)&amp;CHAR(10)&amp;T980&amp;CHAR(10)&amp;U980&amp;CHAR(10)&amp;V980&amp;CHAR(10)&amp;W980&amp;CHAR(10)&amp;X980&amp;CHAR(10)&amp;Y980,"")</f>
        <v/>
      </c>
    </row>
    <row r="981" spans="5:26"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f>IFERROR(INDEX(content!$E$2:$E$2049,MATCH($E981,content!$C$2:$C$2049,0),1),"")</f>
        <v/>
      </c>
      <c r="K981" s="1" t="str">
        <f>IFERROR(INDEX(content!$F$2:$F$2049,MATCH($E981,content!$C$2:$C$2049,0),1),"")</f>
        <v/>
      </c>
      <c r="L981" s="1" t="str">
        <f>IFERROR(INDEX(content!$G$2:$G$2049,MATCH($E981,content!$C$2:$C$2049,0),1),"")</f>
        <v/>
      </c>
      <c r="M981" s="1" t="str">
        <f>IFERROR(INDEX(content!$H$2:$H$2049,MATCH($E981,content!$C$2:$C$2049,0),1),"")</f>
        <v/>
      </c>
      <c r="N981" s="1" t="str">
        <f t="shared" si="48"/>
        <v/>
      </c>
      <c r="O981" s="1" t="str">
        <f>IF(LENB(N981),COUNTIF(N$4:N981,"●"),"")</f>
        <v/>
      </c>
      <c r="P981" s="1" t="str">
        <f t="shared" si="49"/>
        <v/>
      </c>
      <c r="Q981" s="1" t="str">
        <f t="shared" si="50"/>
        <v/>
      </c>
      <c r="R981" s="1" t="str">
        <f>IF(LEN(Q981),SUM($Q$4:Q981)-1,"")</f>
        <v/>
      </c>
      <c r="S981" s="1" t="str">
        <f>IF(LENB($P981),IF(COUNTIF($B$34,"*[*"),REPLACE($B$34,FIND("[",$B$34),2,"["&amp;$R981&amp;"]"),$B$34),"")</f>
        <v/>
      </c>
      <c r="T981" s="1" t="str">
        <f>IF(LENB($P981),$S981&amp;"."&amp;T$2&amp;CHAR(9)&amp;$B$8&amp;" "&amp;H981&amp;$B$9&amp;CHAR(9)&amp;$B$7&amp;T$3,"")</f>
        <v/>
      </c>
      <c r="U981" s="1" t="str">
        <f>IF(LENB($P981),$S981&amp;"."&amp;U$2&amp;CHAR(9)&amp;$B$8&amp;" "&amp;I981&amp;$B$9&amp;CHAR(9)&amp;$B$7&amp;U$3,"")</f>
        <v/>
      </c>
      <c r="V981" s="1" t="str">
        <f>IF(LENB($P981),$S981&amp;"."&amp;V$2&amp;CHAR(9)&amp;$B$8&amp;" "&amp;J981&amp;$B$9&amp;CHAR(9)&amp;$B$7&amp;V$3,"")</f>
        <v/>
      </c>
      <c r="W981" s="1" t="str">
        <f>IF(LENB($P981),$S981&amp;"."&amp;W$2&amp;CHAR(9)&amp;$B$8&amp;" "&amp;K981&amp;$B$9&amp;CHAR(9)&amp;$B$7&amp;W$3,"")</f>
        <v/>
      </c>
      <c r="X981" s="1" t="str">
        <f>IF(LENB($P981),$S981&amp;"."&amp;X$2&amp;CHAR(9)&amp;$B$8&amp;" "&amp;L981&amp;$B$9&amp;CHAR(9)&amp;$B$7&amp;X$3,"")</f>
        <v/>
      </c>
      <c r="Y981" s="1" t="str">
        <f>IF(LENB($P981),$S981&amp;"."&amp;Y$2&amp;CHAR(9)&amp;$B$8&amp;" "&amp;M981&amp;$B$9&amp;CHAR(9)&amp;$B$7&amp;Y$3,"")</f>
        <v/>
      </c>
      <c r="Z981" s="1" t="str">
        <f>IF(LENB(O981),IF(1&lt;O981,CHAR(10),"")&amp;$B$7&amp;IF(G981=0,"名称未設定",G981)&amp;CHAR(10)&amp;T981&amp;CHAR(10)&amp;U981&amp;CHAR(10)&amp;V981&amp;CHAR(10)&amp;W981&amp;CHAR(10)&amp;X981&amp;CHAR(10)&amp;Y981,"")</f>
        <v/>
      </c>
    </row>
    <row r="982" spans="5:26"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f>IFERROR(INDEX(content!$E$2:$E$2049,MATCH($E982,content!$C$2:$C$2049,0),1),"")</f>
        <v/>
      </c>
      <c r="K982" s="1" t="str">
        <f>IFERROR(INDEX(content!$F$2:$F$2049,MATCH($E982,content!$C$2:$C$2049,0),1),"")</f>
        <v/>
      </c>
      <c r="L982" s="1" t="str">
        <f>IFERROR(INDEX(content!$G$2:$G$2049,MATCH($E982,content!$C$2:$C$2049,0),1),"")</f>
        <v/>
      </c>
      <c r="M982" s="1" t="str">
        <f>IFERROR(INDEX(content!$H$2:$H$2049,MATCH($E982,content!$C$2:$C$2049,0),1),"")</f>
        <v/>
      </c>
      <c r="N982" s="1" t="str">
        <f t="shared" si="48"/>
        <v/>
      </c>
      <c r="O982" s="1" t="str">
        <f>IF(LENB(N982),COUNTIF(N$4:N982,"●"),"")</f>
        <v/>
      </c>
      <c r="P982" s="1" t="str">
        <f t="shared" si="49"/>
        <v/>
      </c>
      <c r="Q982" s="1" t="str">
        <f t="shared" si="50"/>
        <v/>
      </c>
      <c r="R982" s="1" t="str">
        <f>IF(LEN(Q982),SUM($Q$4:Q982)-1,"")</f>
        <v/>
      </c>
      <c r="S982" s="1" t="str">
        <f>IF(LENB($P982),IF(COUNTIF($B$34,"*[*"),REPLACE($B$34,FIND("[",$B$34),2,"["&amp;$R982&amp;"]"),$B$34),"")</f>
        <v/>
      </c>
      <c r="T982" s="1" t="str">
        <f>IF(LENB($P982),$S982&amp;"."&amp;T$2&amp;CHAR(9)&amp;$B$8&amp;" "&amp;H982&amp;$B$9&amp;CHAR(9)&amp;$B$7&amp;T$3,"")</f>
        <v/>
      </c>
      <c r="U982" s="1" t="str">
        <f>IF(LENB($P982),$S982&amp;"."&amp;U$2&amp;CHAR(9)&amp;$B$8&amp;" "&amp;I982&amp;$B$9&amp;CHAR(9)&amp;$B$7&amp;U$3,"")</f>
        <v/>
      </c>
      <c r="V982" s="1" t="str">
        <f>IF(LENB($P982),$S982&amp;"."&amp;V$2&amp;CHAR(9)&amp;$B$8&amp;" "&amp;J982&amp;$B$9&amp;CHAR(9)&amp;$B$7&amp;V$3,"")</f>
        <v/>
      </c>
      <c r="W982" s="1" t="str">
        <f>IF(LENB($P982),$S982&amp;"."&amp;W$2&amp;CHAR(9)&amp;$B$8&amp;" "&amp;K982&amp;$B$9&amp;CHAR(9)&amp;$B$7&amp;W$3,"")</f>
        <v/>
      </c>
      <c r="X982" s="1" t="str">
        <f>IF(LENB($P982),$S982&amp;"."&amp;X$2&amp;CHAR(9)&amp;$B$8&amp;" "&amp;L982&amp;$B$9&amp;CHAR(9)&amp;$B$7&amp;X$3,"")</f>
        <v/>
      </c>
      <c r="Y982" s="1" t="str">
        <f>IF(LENB($P982),$S982&amp;"."&amp;Y$2&amp;CHAR(9)&amp;$B$8&amp;" "&amp;M982&amp;$B$9&amp;CHAR(9)&amp;$B$7&amp;Y$3,"")</f>
        <v/>
      </c>
      <c r="Z982" s="1" t="str">
        <f>IF(LENB(O982),IF(1&lt;O982,CHAR(10),"")&amp;$B$7&amp;IF(G982=0,"名称未設定",G982)&amp;CHAR(10)&amp;T982&amp;CHAR(10)&amp;U982&amp;CHAR(10)&amp;V982&amp;CHAR(10)&amp;W982&amp;CHAR(10)&amp;X982&amp;CHAR(10)&amp;Y982,"")</f>
        <v/>
      </c>
    </row>
    <row r="983" spans="5:26"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f>IFERROR(INDEX(content!$E$2:$E$2049,MATCH($E983,content!$C$2:$C$2049,0),1),"")</f>
        <v/>
      </c>
      <c r="K983" s="1" t="str">
        <f>IFERROR(INDEX(content!$F$2:$F$2049,MATCH($E983,content!$C$2:$C$2049,0),1),"")</f>
        <v/>
      </c>
      <c r="L983" s="1" t="str">
        <f>IFERROR(INDEX(content!$G$2:$G$2049,MATCH($E983,content!$C$2:$C$2049,0),1),"")</f>
        <v/>
      </c>
      <c r="M983" s="1" t="str">
        <f>IFERROR(INDEX(content!$H$2:$H$2049,MATCH($E983,content!$C$2:$C$2049,0),1),"")</f>
        <v/>
      </c>
      <c r="N983" s="1" t="str">
        <f t="shared" si="48"/>
        <v/>
      </c>
      <c r="O983" s="1" t="str">
        <f>IF(LENB(N983),COUNTIF(N$4:N983,"●"),"")</f>
        <v/>
      </c>
      <c r="P983" s="1" t="str">
        <f t="shared" si="49"/>
        <v/>
      </c>
      <c r="Q983" s="1" t="str">
        <f t="shared" si="50"/>
        <v/>
      </c>
      <c r="R983" s="1" t="str">
        <f>IF(LEN(Q983),SUM($Q$4:Q983)-1,"")</f>
        <v/>
      </c>
      <c r="S983" s="1" t="str">
        <f>IF(LENB($P983),IF(COUNTIF($B$34,"*[*"),REPLACE($B$34,FIND("[",$B$34),2,"["&amp;$R983&amp;"]"),$B$34),"")</f>
        <v/>
      </c>
      <c r="T983" s="1" t="str">
        <f>IF(LENB($P983),$S983&amp;"."&amp;T$2&amp;CHAR(9)&amp;$B$8&amp;" "&amp;H983&amp;$B$9&amp;CHAR(9)&amp;$B$7&amp;T$3,"")</f>
        <v/>
      </c>
      <c r="U983" s="1" t="str">
        <f>IF(LENB($P983),$S983&amp;"."&amp;U$2&amp;CHAR(9)&amp;$B$8&amp;" "&amp;I983&amp;$B$9&amp;CHAR(9)&amp;$B$7&amp;U$3,"")</f>
        <v/>
      </c>
      <c r="V983" s="1" t="str">
        <f>IF(LENB($P983),$S983&amp;"."&amp;V$2&amp;CHAR(9)&amp;$B$8&amp;" "&amp;J983&amp;$B$9&amp;CHAR(9)&amp;$B$7&amp;V$3,"")</f>
        <v/>
      </c>
      <c r="W983" s="1" t="str">
        <f>IF(LENB($P983),$S983&amp;"."&amp;W$2&amp;CHAR(9)&amp;$B$8&amp;" "&amp;K983&amp;$B$9&amp;CHAR(9)&amp;$B$7&amp;W$3,"")</f>
        <v/>
      </c>
      <c r="X983" s="1" t="str">
        <f>IF(LENB($P983),$S983&amp;"."&amp;X$2&amp;CHAR(9)&amp;$B$8&amp;" "&amp;L983&amp;$B$9&amp;CHAR(9)&amp;$B$7&amp;X$3,"")</f>
        <v/>
      </c>
      <c r="Y983" s="1" t="str">
        <f>IF(LENB($P983),$S983&amp;"."&amp;Y$2&amp;CHAR(9)&amp;$B$8&amp;" "&amp;M983&amp;$B$9&amp;CHAR(9)&amp;$B$7&amp;Y$3,"")</f>
        <v/>
      </c>
      <c r="Z983" s="1" t="str">
        <f>IF(LENB(O983),IF(1&lt;O983,CHAR(10),"")&amp;$B$7&amp;IF(G983=0,"名称未設定",G983)&amp;CHAR(10)&amp;T983&amp;CHAR(10)&amp;U983&amp;CHAR(10)&amp;V983&amp;CHAR(10)&amp;W983&amp;CHAR(10)&amp;X983&amp;CHAR(10)&amp;Y983,"")</f>
        <v/>
      </c>
    </row>
    <row r="984" spans="5:26"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f>IFERROR(INDEX(content!$E$2:$E$2049,MATCH($E984,content!$C$2:$C$2049,0),1),"")</f>
        <v/>
      </c>
      <c r="K984" s="1" t="str">
        <f>IFERROR(INDEX(content!$F$2:$F$2049,MATCH($E984,content!$C$2:$C$2049,0),1),"")</f>
        <v/>
      </c>
      <c r="L984" s="1" t="str">
        <f>IFERROR(INDEX(content!$G$2:$G$2049,MATCH($E984,content!$C$2:$C$2049,0),1),"")</f>
        <v/>
      </c>
      <c r="M984" s="1" t="str">
        <f>IFERROR(INDEX(content!$H$2:$H$2049,MATCH($E984,content!$C$2:$C$2049,0),1),"")</f>
        <v/>
      </c>
      <c r="N984" s="1" t="str">
        <f t="shared" si="48"/>
        <v/>
      </c>
      <c r="O984" s="1" t="str">
        <f>IF(LENB(N984),COUNTIF(N$4:N984,"●"),"")</f>
        <v/>
      </c>
      <c r="P984" s="1" t="str">
        <f t="shared" si="49"/>
        <v/>
      </c>
      <c r="Q984" s="1" t="str">
        <f t="shared" si="50"/>
        <v/>
      </c>
      <c r="R984" s="1" t="str">
        <f>IF(LEN(Q984),SUM($Q$4:Q984)-1,"")</f>
        <v/>
      </c>
      <c r="S984" s="1" t="str">
        <f>IF(LENB($P984),IF(COUNTIF($B$34,"*[*"),REPLACE($B$34,FIND("[",$B$34),2,"["&amp;$R984&amp;"]"),$B$34),"")</f>
        <v/>
      </c>
      <c r="T984" s="1" t="str">
        <f>IF(LENB($P984),$S984&amp;"."&amp;T$2&amp;CHAR(9)&amp;$B$8&amp;" "&amp;H984&amp;$B$9&amp;CHAR(9)&amp;$B$7&amp;T$3,"")</f>
        <v/>
      </c>
      <c r="U984" s="1" t="str">
        <f>IF(LENB($P984),$S984&amp;"."&amp;U$2&amp;CHAR(9)&amp;$B$8&amp;" "&amp;I984&amp;$B$9&amp;CHAR(9)&amp;$B$7&amp;U$3,"")</f>
        <v/>
      </c>
      <c r="V984" s="1" t="str">
        <f>IF(LENB($P984),$S984&amp;"."&amp;V$2&amp;CHAR(9)&amp;$B$8&amp;" "&amp;J984&amp;$B$9&amp;CHAR(9)&amp;$B$7&amp;V$3,"")</f>
        <v/>
      </c>
      <c r="W984" s="1" t="str">
        <f>IF(LENB($P984),$S984&amp;"."&amp;W$2&amp;CHAR(9)&amp;$B$8&amp;" "&amp;K984&amp;$B$9&amp;CHAR(9)&amp;$B$7&amp;W$3,"")</f>
        <v/>
      </c>
      <c r="X984" s="1" t="str">
        <f>IF(LENB($P984),$S984&amp;"."&amp;X$2&amp;CHAR(9)&amp;$B$8&amp;" "&amp;L984&amp;$B$9&amp;CHAR(9)&amp;$B$7&amp;X$3,"")</f>
        <v/>
      </c>
      <c r="Y984" s="1" t="str">
        <f>IF(LENB($P984),$S984&amp;"."&amp;Y$2&amp;CHAR(9)&amp;$B$8&amp;" "&amp;M984&amp;$B$9&amp;CHAR(9)&amp;$B$7&amp;Y$3,"")</f>
        <v/>
      </c>
      <c r="Z984" s="1" t="str">
        <f>IF(LENB(O984),IF(1&lt;O984,CHAR(10),"")&amp;$B$7&amp;IF(G984=0,"名称未設定",G984)&amp;CHAR(10)&amp;T984&amp;CHAR(10)&amp;U984&amp;CHAR(10)&amp;V984&amp;CHAR(10)&amp;W984&amp;CHAR(10)&amp;X984&amp;CHAR(10)&amp;Y984,"")</f>
        <v/>
      </c>
    </row>
    <row r="985" spans="5:26"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f>IFERROR(INDEX(content!$E$2:$E$2049,MATCH($E985,content!$C$2:$C$2049,0),1),"")</f>
        <v/>
      </c>
      <c r="K985" s="1" t="str">
        <f>IFERROR(INDEX(content!$F$2:$F$2049,MATCH($E985,content!$C$2:$C$2049,0),1),"")</f>
        <v/>
      </c>
      <c r="L985" s="1" t="str">
        <f>IFERROR(INDEX(content!$G$2:$G$2049,MATCH($E985,content!$C$2:$C$2049,0),1),"")</f>
        <v/>
      </c>
      <c r="M985" s="1" t="str">
        <f>IFERROR(INDEX(content!$H$2:$H$2049,MATCH($E985,content!$C$2:$C$2049,0),1),"")</f>
        <v/>
      </c>
      <c r="N985" s="1" t="str">
        <f t="shared" si="48"/>
        <v/>
      </c>
      <c r="O985" s="1" t="str">
        <f>IF(LENB(N985),COUNTIF(N$4:N985,"●"),"")</f>
        <v/>
      </c>
      <c r="P985" s="1" t="str">
        <f t="shared" si="49"/>
        <v/>
      </c>
      <c r="Q985" s="1" t="str">
        <f t="shared" si="50"/>
        <v/>
      </c>
      <c r="R985" s="1" t="str">
        <f>IF(LEN(Q985),SUM($Q$4:Q985)-1,"")</f>
        <v/>
      </c>
      <c r="S985" s="1" t="str">
        <f>IF(LENB($P985),IF(COUNTIF($B$34,"*[*"),REPLACE($B$34,FIND("[",$B$34),2,"["&amp;$R985&amp;"]"),$B$34),"")</f>
        <v/>
      </c>
      <c r="T985" s="1" t="str">
        <f>IF(LENB($P985),$S985&amp;"."&amp;T$2&amp;CHAR(9)&amp;$B$8&amp;" "&amp;H985&amp;$B$9&amp;CHAR(9)&amp;$B$7&amp;T$3,"")</f>
        <v/>
      </c>
      <c r="U985" s="1" t="str">
        <f>IF(LENB($P985),$S985&amp;"."&amp;U$2&amp;CHAR(9)&amp;$B$8&amp;" "&amp;I985&amp;$B$9&amp;CHAR(9)&amp;$B$7&amp;U$3,"")</f>
        <v/>
      </c>
      <c r="V985" s="1" t="str">
        <f>IF(LENB($P985),$S985&amp;"."&amp;V$2&amp;CHAR(9)&amp;$B$8&amp;" "&amp;J985&amp;$B$9&amp;CHAR(9)&amp;$B$7&amp;V$3,"")</f>
        <v/>
      </c>
      <c r="W985" s="1" t="str">
        <f>IF(LENB($P985),$S985&amp;"."&amp;W$2&amp;CHAR(9)&amp;$B$8&amp;" "&amp;K985&amp;$B$9&amp;CHAR(9)&amp;$B$7&amp;W$3,"")</f>
        <v/>
      </c>
      <c r="X985" s="1" t="str">
        <f>IF(LENB($P985),$S985&amp;"."&amp;X$2&amp;CHAR(9)&amp;$B$8&amp;" "&amp;L985&amp;$B$9&amp;CHAR(9)&amp;$B$7&amp;X$3,"")</f>
        <v/>
      </c>
      <c r="Y985" s="1" t="str">
        <f>IF(LENB($P985),$S985&amp;"."&amp;Y$2&amp;CHAR(9)&amp;$B$8&amp;" "&amp;M985&amp;$B$9&amp;CHAR(9)&amp;$B$7&amp;Y$3,"")</f>
        <v/>
      </c>
      <c r="Z985" s="1" t="str">
        <f>IF(LENB(O985),IF(1&lt;O985,CHAR(10),"")&amp;$B$7&amp;IF(G985=0,"名称未設定",G985)&amp;CHAR(10)&amp;T985&amp;CHAR(10)&amp;U985&amp;CHAR(10)&amp;V985&amp;CHAR(10)&amp;W985&amp;CHAR(10)&amp;X985&amp;CHAR(10)&amp;Y985,"")</f>
        <v/>
      </c>
    </row>
    <row r="986" spans="5:26"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f>IFERROR(INDEX(content!$E$2:$E$2049,MATCH($E986,content!$C$2:$C$2049,0),1),"")</f>
        <v/>
      </c>
      <c r="K986" s="1" t="str">
        <f>IFERROR(INDEX(content!$F$2:$F$2049,MATCH($E986,content!$C$2:$C$2049,0),1),"")</f>
        <v/>
      </c>
      <c r="L986" s="1" t="str">
        <f>IFERROR(INDEX(content!$G$2:$G$2049,MATCH($E986,content!$C$2:$C$2049,0),1),"")</f>
        <v/>
      </c>
      <c r="M986" s="1" t="str">
        <f>IFERROR(INDEX(content!$H$2:$H$2049,MATCH($E986,content!$C$2:$C$2049,0),1),"")</f>
        <v/>
      </c>
      <c r="N986" s="1" t="str">
        <f t="shared" si="48"/>
        <v/>
      </c>
      <c r="O986" s="1" t="str">
        <f>IF(LENB(N986),COUNTIF(N$4:N986,"●"),"")</f>
        <v/>
      </c>
      <c r="P986" s="1" t="str">
        <f t="shared" si="49"/>
        <v/>
      </c>
      <c r="Q986" s="1" t="str">
        <f t="shared" si="50"/>
        <v/>
      </c>
      <c r="R986" s="1" t="str">
        <f>IF(LEN(Q986),SUM($Q$4:Q986)-1,"")</f>
        <v/>
      </c>
      <c r="S986" s="1" t="str">
        <f>IF(LENB($P986),IF(COUNTIF($B$34,"*[*"),REPLACE($B$34,FIND("[",$B$34),2,"["&amp;$R986&amp;"]"),$B$34),"")</f>
        <v/>
      </c>
      <c r="T986" s="1" t="str">
        <f>IF(LENB($P986),$S986&amp;"."&amp;T$2&amp;CHAR(9)&amp;$B$8&amp;" "&amp;H986&amp;$B$9&amp;CHAR(9)&amp;$B$7&amp;T$3,"")</f>
        <v/>
      </c>
      <c r="U986" s="1" t="str">
        <f>IF(LENB($P986),$S986&amp;"."&amp;U$2&amp;CHAR(9)&amp;$B$8&amp;" "&amp;I986&amp;$B$9&amp;CHAR(9)&amp;$B$7&amp;U$3,"")</f>
        <v/>
      </c>
      <c r="V986" s="1" t="str">
        <f>IF(LENB($P986),$S986&amp;"."&amp;V$2&amp;CHAR(9)&amp;$B$8&amp;" "&amp;J986&amp;$B$9&amp;CHAR(9)&amp;$B$7&amp;V$3,"")</f>
        <v/>
      </c>
      <c r="W986" s="1" t="str">
        <f>IF(LENB($P986),$S986&amp;"."&amp;W$2&amp;CHAR(9)&amp;$B$8&amp;" "&amp;K986&amp;$B$9&amp;CHAR(9)&amp;$B$7&amp;W$3,"")</f>
        <v/>
      </c>
      <c r="X986" s="1" t="str">
        <f>IF(LENB($P986),$S986&amp;"."&amp;X$2&amp;CHAR(9)&amp;$B$8&amp;" "&amp;L986&amp;$B$9&amp;CHAR(9)&amp;$B$7&amp;X$3,"")</f>
        <v/>
      </c>
      <c r="Y986" s="1" t="str">
        <f>IF(LENB($P986),$S986&amp;"."&amp;Y$2&amp;CHAR(9)&amp;$B$8&amp;" "&amp;M986&amp;$B$9&amp;CHAR(9)&amp;$B$7&amp;Y$3,"")</f>
        <v/>
      </c>
      <c r="Z986" s="1" t="str">
        <f>IF(LENB(O986),IF(1&lt;O986,CHAR(10),"")&amp;$B$7&amp;IF(G986=0,"名称未設定",G986)&amp;CHAR(10)&amp;T986&amp;CHAR(10)&amp;U986&amp;CHAR(10)&amp;V986&amp;CHAR(10)&amp;W986&amp;CHAR(10)&amp;X986&amp;CHAR(10)&amp;Y986,"")</f>
        <v/>
      </c>
    </row>
    <row r="987" spans="5:26"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f>IFERROR(INDEX(content!$E$2:$E$2049,MATCH($E987,content!$C$2:$C$2049,0),1),"")</f>
        <v/>
      </c>
      <c r="K987" s="1" t="str">
        <f>IFERROR(INDEX(content!$F$2:$F$2049,MATCH($E987,content!$C$2:$C$2049,0),1),"")</f>
        <v/>
      </c>
      <c r="L987" s="1" t="str">
        <f>IFERROR(INDEX(content!$G$2:$G$2049,MATCH($E987,content!$C$2:$C$2049,0),1),"")</f>
        <v/>
      </c>
      <c r="M987" s="1" t="str">
        <f>IFERROR(INDEX(content!$H$2:$H$2049,MATCH($E987,content!$C$2:$C$2049,0),1),"")</f>
        <v/>
      </c>
      <c r="N987" s="1" t="str">
        <f t="shared" si="48"/>
        <v/>
      </c>
      <c r="O987" s="1" t="str">
        <f>IF(LENB(N987),COUNTIF(N$4:N987,"●"),"")</f>
        <v/>
      </c>
      <c r="P987" s="1" t="str">
        <f t="shared" si="49"/>
        <v/>
      </c>
      <c r="Q987" s="1" t="str">
        <f t="shared" si="50"/>
        <v/>
      </c>
      <c r="R987" s="1" t="str">
        <f>IF(LEN(Q987),SUM($Q$4:Q987)-1,"")</f>
        <v/>
      </c>
      <c r="S987" s="1" t="str">
        <f>IF(LENB($P987),IF(COUNTIF($B$34,"*[*"),REPLACE($B$34,FIND("[",$B$34),2,"["&amp;$R987&amp;"]"),$B$34),"")</f>
        <v/>
      </c>
      <c r="T987" s="1" t="str">
        <f>IF(LENB($P987),$S987&amp;"."&amp;T$2&amp;CHAR(9)&amp;$B$8&amp;" "&amp;H987&amp;$B$9&amp;CHAR(9)&amp;$B$7&amp;T$3,"")</f>
        <v/>
      </c>
      <c r="U987" s="1" t="str">
        <f>IF(LENB($P987),$S987&amp;"."&amp;U$2&amp;CHAR(9)&amp;$B$8&amp;" "&amp;I987&amp;$B$9&amp;CHAR(9)&amp;$B$7&amp;U$3,"")</f>
        <v/>
      </c>
      <c r="V987" s="1" t="str">
        <f>IF(LENB($P987),$S987&amp;"."&amp;V$2&amp;CHAR(9)&amp;$B$8&amp;" "&amp;J987&amp;$B$9&amp;CHAR(9)&amp;$B$7&amp;V$3,"")</f>
        <v/>
      </c>
      <c r="W987" s="1" t="str">
        <f>IF(LENB($P987),$S987&amp;"."&amp;W$2&amp;CHAR(9)&amp;$B$8&amp;" "&amp;K987&amp;$B$9&amp;CHAR(9)&amp;$B$7&amp;W$3,"")</f>
        <v/>
      </c>
      <c r="X987" s="1" t="str">
        <f>IF(LENB($P987),$S987&amp;"."&amp;X$2&amp;CHAR(9)&amp;$B$8&amp;" "&amp;L987&amp;$B$9&amp;CHAR(9)&amp;$B$7&amp;X$3,"")</f>
        <v/>
      </c>
      <c r="Y987" s="1" t="str">
        <f>IF(LENB($P987),$S987&amp;"."&amp;Y$2&amp;CHAR(9)&amp;$B$8&amp;" "&amp;M987&amp;$B$9&amp;CHAR(9)&amp;$B$7&amp;Y$3,"")</f>
        <v/>
      </c>
      <c r="Z987" s="1" t="str">
        <f>IF(LENB(O987),IF(1&lt;O987,CHAR(10),"")&amp;$B$7&amp;IF(G987=0,"名称未設定",G987)&amp;CHAR(10)&amp;T987&amp;CHAR(10)&amp;U987&amp;CHAR(10)&amp;V987&amp;CHAR(10)&amp;W987&amp;CHAR(10)&amp;X987&amp;CHAR(10)&amp;Y987,"")</f>
        <v/>
      </c>
    </row>
    <row r="988" spans="5:26"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f>IFERROR(INDEX(content!$E$2:$E$2049,MATCH($E988,content!$C$2:$C$2049,0),1),"")</f>
        <v/>
      </c>
      <c r="K988" s="1" t="str">
        <f>IFERROR(INDEX(content!$F$2:$F$2049,MATCH($E988,content!$C$2:$C$2049,0),1),"")</f>
        <v/>
      </c>
      <c r="L988" s="1" t="str">
        <f>IFERROR(INDEX(content!$G$2:$G$2049,MATCH($E988,content!$C$2:$C$2049,0),1),"")</f>
        <v/>
      </c>
      <c r="M988" s="1" t="str">
        <f>IFERROR(INDEX(content!$H$2:$H$2049,MATCH($E988,content!$C$2:$C$2049,0),1),"")</f>
        <v/>
      </c>
      <c r="N988" s="1" t="str">
        <f t="shared" si="48"/>
        <v/>
      </c>
      <c r="O988" s="1" t="str">
        <f>IF(LENB(N988),COUNTIF(N$4:N988,"●"),"")</f>
        <v/>
      </c>
      <c r="P988" s="1" t="str">
        <f t="shared" si="49"/>
        <v/>
      </c>
      <c r="Q988" s="1" t="str">
        <f t="shared" si="50"/>
        <v/>
      </c>
      <c r="R988" s="1" t="str">
        <f>IF(LEN(Q988),SUM($Q$4:Q988)-1,"")</f>
        <v/>
      </c>
      <c r="S988" s="1" t="str">
        <f>IF(LENB($P988),IF(COUNTIF($B$34,"*[*"),REPLACE($B$34,FIND("[",$B$34),2,"["&amp;$R988&amp;"]"),$B$34),"")</f>
        <v/>
      </c>
      <c r="T988" s="1" t="str">
        <f>IF(LENB($P988),$S988&amp;"."&amp;T$2&amp;CHAR(9)&amp;$B$8&amp;" "&amp;H988&amp;$B$9&amp;CHAR(9)&amp;$B$7&amp;T$3,"")</f>
        <v/>
      </c>
      <c r="U988" s="1" t="str">
        <f>IF(LENB($P988),$S988&amp;"."&amp;U$2&amp;CHAR(9)&amp;$B$8&amp;" "&amp;I988&amp;$B$9&amp;CHAR(9)&amp;$B$7&amp;U$3,"")</f>
        <v/>
      </c>
      <c r="V988" s="1" t="str">
        <f>IF(LENB($P988),$S988&amp;"."&amp;V$2&amp;CHAR(9)&amp;$B$8&amp;" "&amp;J988&amp;$B$9&amp;CHAR(9)&amp;$B$7&amp;V$3,"")</f>
        <v/>
      </c>
      <c r="W988" s="1" t="str">
        <f>IF(LENB($P988),$S988&amp;"."&amp;W$2&amp;CHAR(9)&amp;$B$8&amp;" "&amp;K988&amp;$B$9&amp;CHAR(9)&amp;$B$7&amp;W$3,"")</f>
        <v/>
      </c>
      <c r="X988" s="1" t="str">
        <f>IF(LENB($P988),$S988&amp;"."&amp;X$2&amp;CHAR(9)&amp;$B$8&amp;" "&amp;L988&amp;$B$9&amp;CHAR(9)&amp;$B$7&amp;X$3,"")</f>
        <v/>
      </c>
      <c r="Y988" s="1" t="str">
        <f>IF(LENB($P988),$S988&amp;"."&amp;Y$2&amp;CHAR(9)&amp;$B$8&amp;" "&amp;M988&amp;$B$9&amp;CHAR(9)&amp;$B$7&amp;Y$3,"")</f>
        <v/>
      </c>
      <c r="Z988" s="1" t="str">
        <f>IF(LENB(O988),IF(1&lt;O988,CHAR(10),"")&amp;$B$7&amp;IF(G988=0,"名称未設定",G988)&amp;CHAR(10)&amp;T988&amp;CHAR(10)&amp;U988&amp;CHAR(10)&amp;V988&amp;CHAR(10)&amp;W988&amp;CHAR(10)&amp;X988&amp;CHAR(10)&amp;Y988,"")</f>
        <v/>
      </c>
    </row>
    <row r="989" spans="5:26"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f>IFERROR(INDEX(content!$E$2:$E$2049,MATCH($E989,content!$C$2:$C$2049,0),1),"")</f>
        <v/>
      </c>
      <c r="K989" s="1" t="str">
        <f>IFERROR(INDEX(content!$F$2:$F$2049,MATCH($E989,content!$C$2:$C$2049,0),1),"")</f>
        <v/>
      </c>
      <c r="L989" s="1" t="str">
        <f>IFERROR(INDEX(content!$G$2:$G$2049,MATCH($E989,content!$C$2:$C$2049,0),1),"")</f>
        <v/>
      </c>
      <c r="M989" s="1" t="str">
        <f>IFERROR(INDEX(content!$H$2:$H$2049,MATCH($E989,content!$C$2:$C$2049,0),1),"")</f>
        <v/>
      </c>
      <c r="N989" s="1" t="str">
        <f t="shared" si="48"/>
        <v/>
      </c>
      <c r="O989" s="1" t="str">
        <f>IF(LENB(N989),COUNTIF(N$4:N989,"●"),"")</f>
        <v/>
      </c>
      <c r="P989" s="1" t="str">
        <f t="shared" si="49"/>
        <v/>
      </c>
      <c r="Q989" s="1" t="str">
        <f t="shared" si="50"/>
        <v/>
      </c>
      <c r="R989" s="1" t="str">
        <f>IF(LEN(Q989),SUM($Q$4:Q989)-1,"")</f>
        <v/>
      </c>
      <c r="S989" s="1" t="str">
        <f>IF(LENB($P989),IF(COUNTIF($B$34,"*[*"),REPLACE($B$34,FIND("[",$B$34),2,"["&amp;$R989&amp;"]"),$B$34),"")</f>
        <v/>
      </c>
      <c r="T989" s="1" t="str">
        <f>IF(LENB($P989),$S989&amp;"."&amp;T$2&amp;CHAR(9)&amp;$B$8&amp;" "&amp;H989&amp;$B$9&amp;CHAR(9)&amp;$B$7&amp;T$3,"")</f>
        <v/>
      </c>
      <c r="U989" s="1" t="str">
        <f>IF(LENB($P989),$S989&amp;"."&amp;U$2&amp;CHAR(9)&amp;$B$8&amp;" "&amp;I989&amp;$B$9&amp;CHAR(9)&amp;$B$7&amp;U$3,"")</f>
        <v/>
      </c>
      <c r="V989" s="1" t="str">
        <f>IF(LENB($P989),$S989&amp;"."&amp;V$2&amp;CHAR(9)&amp;$B$8&amp;" "&amp;J989&amp;$B$9&amp;CHAR(9)&amp;$B$7&amp;V$3,"")</f>
        <v/>
      </c>
      <c r="W989" s="1" t="str">
        <f>IF(LENB($P989),$S989&amp;"."&amp;W$2&amp;CHAR(9)&amp;$B$8&amp;" "&amp;K989&amp;$B$9&amp;CHAR(9)&amp;$B$7&amp;W$3,"")</f>
        <v/>
      </c>
      <c r="X989" s="1" t="str">
        <f>IF(LENB($P989),$S989&amp;"."&amp;X$2&amp;CHAR(9)&amp;$B$8&amp;" "&amp;L989&amp;$B$9&amp;CHAR(9)&amp;$B$7&amp;X$3,"")</f>
        <v/>
      </c>
      <c r="Y989" s="1" t="str">
        <f>IF(LENB($P989),$S989&amp;"."&amp;Y$2&amp;CHAR(9)&amp;$B$8&amp;" "&amp;M989&amp;$B$9&amp;CHAR(9)&amp;$B$7&amp;Y$3,"")</f>
        <v/>
      </c>
      <c r="Z989" s="1" t="str">
        <f>IF(LENB(O989),IF(1&lt;O989,CHAR(10),"")&amp;$B$7&amp;IF(G989=0,"名称未設定",G989)&amp;CHAR(10)&amp;T989&amp;CHAR(10)&amp;U989&amp;CHAR(10)&amp;V989&amp;CHAR(10)&amp;W989&amp;CHAR(10)&amp;X989&amp;CHAR(10)&amp;Y989,"")</f>
        <v/>
      </c>
    </row>
    <row r="990" spans="5:26"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f>IFERROR(INDEX(content!$E$2:$E$2049,MATCH($E990,content!$C$2:$C$2049,0),1),"")</f>
        <v/>
      </c>
      <c r="K990" s="1" t="str">
        <f>IFERROR(INDEX(content!$F$2:$F$2049,MATCH($E990,content!$C$2:$C$2049,0),1),"")</f>
        <v/>
      </c>
      <c r="L990" s="1" t="str">
        <f>IFERROR(INDEX(content!$G$2:$G$2049,MATCH($E990,content!$C$2:$C$2049,0),1),"")</f>
        <v/>
      </c>
      <c r="M990" s="1" t="str">
        <f>IFERROR(INDEX(content!$H$2:$H$2049,MATCH($E990,content!$C$2:$C$2049,0),1),"")</f>
        <v/>
      </c>
      <c r="N990" s="1" t="str">
        <f t="shared" si="48"/>
        <v/>
      </c>
      <c r="O990" s="1" t="str">
        <f>IF(LENB(N990),COUNTIF(N$4:N990,"●"),"")</f>
        <v/>
      </c>
      <c r="P990" s="1" t="str">
        <f t="shared" si="49"/>
        <v/>
      </c>
      <c r="Q990" s="1" t="str">
        <f t="shared" si="50"/>
        <v/>
      </c>
      <c r="R990" s="1" t="str">
        <f>IF(LEN(Q990),SUM($Q$4:Q990)-1,"")</f>
        <v/>
      </c>
      <c r="S990" s="1" t="str">
        <f>IF(LENB($P990),IF(COUNTIF($B$34,"*[*"),REPLACE($B$34,FIND("[",$B$34),2,"["&amp;$R990&amp;"]"),$B$34),"")</f>
        <v/>
      </c>
      <c r="T990" s="1" t="str">
        <f>IF(LENB($P990),$S990&amp;"."&amp;T$2&amp;CHAR(9)&amp;$B$8&amp;" "&amp;H990&amp;$B$9&amp;CHAR(9)&amp;$B$7&amp;T$3,"")</f>
        <v/>
      </c>
      <c r="U990" s="1" t="str">
        <f>IF(LENB($P990),$S990&amp;"."&amp;U$2&amp;CHAR(9)&amp;$B$8&amp;" "&amp;I990&amp;$B$9&amp;CHAR(9)&amp;$B$7&amp;U$3,"")</f>
        <v/>
      </c>
      <c r="V990" s="1" t="str">
        <f>IF(LENB($P990),$S990&amp;"."&amp;V$2&amp;CHAR(9)&amp;$B$8&amp;" "&amp;J990&amp;$B$9&amp;CHAR(9)&amp;$B$7&amp;V$3,"")</f>
        <v/>
      </c>
      <c r="W990" s="1" t="str">
        <f>IF(LENB($P990),$S990&amp;"."&amp;W$2&amp;CHAR(9)&amp;$B$8&amp;" "&amp;K990&amp;$B$9&amp;CHAR(9)&amp;$B$7&amp;W$3,"")</f>
        <v/>
      </c>
      <c r="X990" s="1" t="str">
        <f>IF(LENB($P990),$S990&amp;"."&amp;X$2&amp;CHAR(9)&amp;$B$8&amp;" "&amp;L990&amp;$B$9&amp;CHAR(9)&amp;$B$7&amp;X$3,"")</f>
        <v/>
      </c>
      <c r="Y990" s="1" t="str">
        <f>IF(LENB($P990),$S990&amp;"."&amp;Y$2&amp;CHAR(9)&amp;$B$8&amp;" "&amp;M990&amp;$B$9&amp;CHAR(9)&amp;$B$7&amp;Y$3,"")</f>
        <v/>
      </c>
      <c r="Z990" s="1" t="str">
        <f>IF(LENB(O990),IF(1&lt;O990,CHAR(10),"")&amp;$B$7&amp;IF(G990=0,"名称未設定",G990)&amp;CHAR(10)&amp;T990&amp;CHAR(10)&amp;U990&amp;CHAR(10)&amp;V990&amp;CHAR(10)&amp;W990&amp;CHAR(10)&amp;X990&amp;CHAR(10)&amp;Y990,"")</f>
        <v/>
      </c>
    </row>
    <row r="991" spans="5:26"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f>IFERROR(INDEX(content!$E$2:$E$2049,MATCH($E991,content!$C$2:$C$2049,0),1),"")</f>
        <v/>
      </c>
      <c r="K991" s="1" t="str">
        <f>IFERROR(INDEX(content!$F$2:$F$2049,MATCH($E991,content!$C$2:$C$2049,0),1),"")</f>
        <v/>
      </c>
      <c r="L991" s="1" t="str">
        <f>IFERROR(INDEX(content!$G$2:$G$2049,MATCH($E991,content!$C$2:$C$2049,0),1),"")</f>
        <v/>
      </c>
      <c r="M991" s="1" t="str">
        <f>IFERROR(INDEX(content!$H$2:$H$2049,MATCH($E991,content!$C$2:$C$2049,0),1),"")</f>
        <v/>
      </c>
      <c r="N991" s="1" t="str">
        <f t="shared" si="48"/>
        <v/>
      </c>
      <c r="O991" s="1" t="str">
        <f>IF(LENB(N991),COUNTIF(N$4:N991,"●"),"")</f>
        <v/>
      </c>
      <c r="P991" s="1" t="str">
        <f t="shared" si="49"/>
        <v/>
      </c>
      <c r="Q991" s="1" t="str">
        <f t="shared" si="50"/>
        <v/>
      </c>
      <c r="R991" s="1" t="str">
        <f>IF(LEN(Q991),SUM($Q$4:Q991)-1,"")</f>
        <v/>
      </c>
      <c r="S991" s="1" t="str">
        <f>IF(LENB($P991),IF(COUNTIF($B$34,"*[*"),REPLACE($B$34,FIND("[",$B$34),2,"["&amp;$R991&amp;"]"),$B$34),"")</f>
        <v/>
      </c>
      <c r="T991" s="1" t="str">
        <f>IF(LENB($P991),$S991&amp;"."&amp;T$2&amp;CHAR(9)&amp;$B$8&amp;" "&amp;H991&amp;$B$9&amp;CHAR(9)&amp;$B$7&amp;T$3,"")</f>
        <v/>
      </c>
      <c r="U991" s="1" t="str">
        <f>IF(LENB($P991),$S991&amp;"."&amp;U$2&amp;CHAR(9)&amp;$B$8&amp;" "&amp;I991&amp;$B$9&amp;CHAR(9)&amp;$B$7&amp;U$3,"")</f>
        <v/>
      </c>
      <c r="V991" s="1" t="str">
        <f>IF(LENB($P991),$S991&amp;"."&amp;V$2&amp;CHAR(9)&amp;$B$8&amp;" "&amp;J991&amp;$B$9&amp;CHAR(9)&amp;$B$7&amp;V$3,"")</f>
        <v/>
      </c>
      <c r="W991" s="1" t="str">
        <f>IF(LENB($P991),$S991&amp;"."&amp;W$2&amp;CHAR(9)&amp;$B$8&amp;" "&amp;K991&amp;$B$9&amp;CHAR(9)&amp;$B$7&amp;W$3,"")</f>
        <v/>
      </c>
      <c r="X991" s="1" t="str">
        <f>IF(LENB($P991),$S991&amp;"."&amp;X$2&amp;CHAR(9)&amp;$B$8&amp;" "&amp;L991&amp;$B$9&amp;CHAR(9)&amp;$B$7&amp;X$3,"")</f>
        <v/>
      </c>
      <c r="Y991" s="1" t="str">
        <f>IF(LENB($P991),$S991&amp;"."&amp;Y$2&amp;CHAR(9)&amp;$B$8&amp;" "&amp;M991&amp;$B$9&amp;CHAR(9)&amp;$B$7&amp;Y$3,"")</f>
        <v/>
      </c>
      <c r="Z991" s="1" t="str">
        <f>IF(LENB(O991),IF(1&lt;O991,CHAR(10),"")&amp;$B$7&amp;IF(G991=0,"名称未設定",G991)&amp;CHAR(10)&amp;T991&amp;CHAR(10)&amp;U991&amp;CHAR(10)&amp;V991&amp;CHAR(10)&amp;W991&amp;CHAR(10)&amp;X991&amp;CHAR(10)&amp;Y991,"")</f>
        <v/>
      </c>
    </row>
    <row r="992" spans="5:26"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f>IFERROR(INDEX(content!$E$2:$E$2049,MATCH($E992,content!$C$2:$C$2049,0),1),"")</f>
        <v/>
      </c>
      <c r="K992" s="1" t="str">
        <f>IFERROR(INDEX(content!$F$2:$F$2049,MATCH($E992,content!$C$2:$C$2049,0),1),"")</f>
        <v/>
      </c>
      <c r="L992" s="1" t="str">
        <f>IFERROR(INDEX(content!$G$2:$G$2049,MATCH($E992,content!$C$2:$C$2049,0),1),"")</f>
        <v/>
      </c>
      <c r="M992" s="1" t="str">
        <f>IFERROR(INDEX(content!$H$2:$H$2049,MATCH($E992,content!$C$2:$C$2049,0),1),"")</f>
        <v/>
      </c>
      <c r="N992" s="1" t="str">
        <f t="shared" si="48"/>
        <v/>
      </c>
      <c r="O992" s="1" t="str">
        <f>IF(LENB(N992),COUNTIF(N$4:N992,"●"),"")</f>
        <v/>
      </c>
      <c r="P992" s="1" t="str">
        <f t="shared" si="49"/>
        <v/>
      </c>
      <c r="Q992" s="1" t="str">
        <f t="shared" si="50"/>
        <v/>
      </c>
      <c r="R992" s="1" t="str">
        <f>IF(LEN(Q992),SUM($Q$4:Q992)-1,"")</f>
        <v/>
      </c>
      <c r="S992" s="1" t="str">
        <f>IF(LENB($P992),IF(COUNTIF($B$34,"*[*"),REPLACE($B$34,FIND("[",$B$34),2,"["&amp;$R992&amp;"]"),$B$34),"")</f>
        <v/>
      </c>
      <c r="T992" s="1" t="str">
        <f>IF(LENB($P992),$S992&amp;"."&amp;T$2&amp;CHAR(9)&amp;$B$8&amp;" "&amp;H992&amp;$B$9&amp;CHAR(9)&amp;$B$7&amp;T$3,"")</f>
        <v/>
      </c>
      <c r="U992" s="1" t="str">
        <f>IF(LENB($P992),$S992&amp;"."&amp;U$2&amp;CHAR(9)&amp;$B$8&amp;" "&amp;I992&amp;$B$9&amp;CHAR(9)&amp;$B$7&amp;U$3,"")</f>
        <v/>
      </c>
      <c r="V992" s="1" t="str">
        <f>IF(LENB($P992),$S992&amp;"."&amp;V$2&amp;CHAR(9)&amp;$B$8&amp;" "&amp;J992&amp;$B$9&amp;CHAR(9)&amp;$B$7&amp;V$3,"")</f>
        <v/>
      </c>
      <c r="W992" s="1" t="str">
        <f>IF(LENB($P992),$S992&amp;"."&amp;W$2&amp;CHAR(9)&amp;$B$8&amp;" "&amp;K992&amp;$B$9&amp;CHAR(9)&amp;$B$7&amp;W$3,"")</f>
        <v/>
      </c>
      <c r="X992" s="1" t="str">
        <f>IF(LENB($P992),$S992&amp;"."&amp;X$2&amp;CHAR(9)&amp;$B$8&amp;" "&amp;L992&amp;$B$9&amp;CHAR(9)&amp;$B$7&amp;X$3,"")</f>
        <v/>
      </c>
      <c r="Y992" s="1" t="str">
        <f>IF(LENB($P992),$S992&amp;"."&amp;Y$2&amp;CHAR(9)&amp;$B$8&amp;" "&amp;M992&amp;$B$9&amp;CHAR(9)&amp;$B$7&amp;Y$3,"")</f>
        <v/>
      </c>
      <c r="Z992" s="1" t="str">
        <f>IF(LENB(O992),IF(1&lt;O992,CHAR(10),"")&amp;$B$7&amp;IF(G992=0,"名称未設定",G992)&amp;CHAR(10)&amp;T992&amp;CHAR(10)&amp;U992&amp;CHAR(10)&amp;V992&amp;CHAR(10)&amp;W992&amp;CHAR(10)&amp;X992&amp;CHAR(10)&amp;Y992,"")</f>
        <v/>
      </c>
    </row>
    <row r="993" spans="5:26"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f>IFERROR(INDEX(content!$E$2:$E$2049,MATCH($E993,content!$C$2:$C$2049,0),1),"")</f>
        <v/>
      </c>
      <c r="K993" s="1" t="str">
        <f>IFERROR(INDEX(content!$F$2:$F$2049,MATCH($E993,content!$C$2:$C$2049,0),1),"")</f>
        <v/>
      </c>
      <c r="L993" s="1" t="str">
        <f>IFERROR(INDEX(content!$G$2:$G$2049,MATCH($E993,content!$C$2:$C$2049,0),1),"")</f>
        <v/>
      </c>
      <c r="M993" s="1" t="str">
        <f>IFERROR(INDEX(content!$H$2:$H$2049,MATCH($E993,content!$C$2:$C$2049,0),1),"")</f>
        <v/>
      </c>
      <c r="N993" s="1" t="str">
        <f t="shared" si="48"/>
        <v/>
      </c>
      <c r="O993" s="1" t="str">
        <f>IF(LENB(N993),COUNTIF(N$4:N993,"●"),"")</f>
        <v/>
      </c>
      <c r="P993" s="1" t="str">
        <f t="shared" si="49"/>
        <v/>
      </c>
      <c r="Q993" s="1" t="str">
        <f t="shared" si="50"/>
        <v/>
      </c>
      <c r="R993" s="1" t="str">
        <f>IF(LEN(Q993),SUM($Q$4:Q993)-1,"")</f>
        <v/>
      </c>
      <c r="S993" s="1" t="str">
        <f>IF(LENB($P993),IF(COUNTIF($B$34,"*[*"),REPLACE($B$34,FIND("[",$B$34),2,"["&amp;$R993&amp;"]"),$B$34),"")</f>
        <v/>
      </c>
      <c r="T993" s="1" t="str">
        <f>IF(LENB($P993),$S993&amp;"."&amp;T$2&amp;CHAR(9)&amp;$B$8&amp;" "&amp;H993&amp;$B$9&amp;CHAR(9)&amp;$B$7&amp;T$3,"")</f>
        <v/>
      </c>
      <c r="U993" s="1" t="str">
        <f>IF(LENB($P993),$S993&amp;"."&amp;U$2&amp;CHAR(9)&amp;$B$8&amp;" "&amp;I993&amp;$B$9&amp;CHAR(9)&amp;$B$7&amp;U$3,"")</f>
        <v/>
      </c>
      <c r="V993" s="1" t="str">
        <f>IF(LENB($P993),$S993&amp;"."&amp;V$2&amp;CHAR(9)&amp;$B$8&amp;" "&amp;J993&amp;$B$9&amp;CHAR(9)&amp;$B$7&amp;V$3,"")</f>
        <v/>
      </c>
      <c r="W993" s="1" t="str">
        <f>IF(LENB($P993),$S993&amp;"."&amp;W$2&amp;CHAR(9)&amp;$B$8&amp;" "&amp;K993&amp;$B$9&amp;CHAR(9)&amp;$B$7&amp;W$3,"")</f>
        <v/>
      </c>
      <c r="X993" s="1" t="str">
        <f>IF(LENB($P993),$S993&amp;"."&amp;X$2&amp;CHAR(9)&amp;$B$8&amp;" "&amp;L993&amp;$B$9&amp;CHAR(9)&amp;$B$7&amp;X$3,"")</f>
        <v/>
      </c>
      <c r="Y993" s="1" t="str">
        <f>IF(LENB($P993),$S993&amp;"."&amp;Y$2&amp;CHAR(9)&amp;$B$8&amp;" "&amp;M993&amp;$B$9&amp;CHAR(9)&amp;$B$7&amp;Y$3,"")</f>
        <v/>
      </c>
      <c r="Z993" s="1" t="str">
        <f>IF(LENB(O993),IF(1&lt;O993,CHAR(10),"")&amp;$B$7&amp;IF(G993=0,"名称未設定",G993)&amp;CHAR(10)&amp;T993&amp;CHAR(10)&amp;U993&amp;CHAR(10)&amp;V993&amp;CHAR(10)&amp;W993&amp;CHAR(10)&amp;X993&amp;CHAR(10)&amp;Y993,"")</f>
        <v/>
      </c>
    </row>
    <row r="994" spans="5:26"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f>IFERROR(INDEX(content!$E$2:$E$2049,MATCH($E994,content!$C$2:$C$2049,0),1),"")</f>
        <v/>
      </c>
      <c r="K994" s="1" t="str">
        <f>IFERROR(INDEX(content!$F$2:$F$2049,MATCH($E994,content!$C$2:$C$2049,0),1),"")</f>
        <v/>
      </c>
      <c r="L994" s="1" t="str">
        <f>IFERROR(INDEX(content!$G$2:$G$2049,MATCH($E994,content!$C$2:$C$2049,0),1),"")</f>
        <v/>
      </c>
      <c r="M994" s="1" t="str">
        <f>IFERROR(INDEX(content!$H$2:$H$2049,MATCH($E994,content!$C$2:$C$2049,0),1),"")</f>
        <v/>
      </c>
      <c r="N994" s="1" t="str">
        <f t="shared" si="48"/>
        <v/>
      </c>
      <c r="O994" s="1" t="str">
        <f>IF(LENB(N994),COUNTIF(N$4:N994,"●"),"")</f>
        <v/>
      </c>
      <c r="P994" s="1" t="str">
        <f t="shared" si="49"/>
        <v/>
      </c>
      <c r="Q994" s="1" t="str">
        <f t="shared" si="50"/>
        <v/>
      </c>
      <c r="R994" s="1" t="str">
        <f>IF(LEN(Q994),SUM($Q$4:Q994)-1,"")</f>
        <v/>
      </c>
      <c r="S994" s="1" t="str">
        <f>IF(LENB($P994),IF(COUNTIF($B$34,"*[*"),REPLACE($B$34,FIND("[",$B$34),2,"["&amp;$R994&amp;"]"),$B$34),"")</f>
        <v/>
      </c>
      <c r="T994" s="1" t="str">
        <f>IF(LENB($P994),$S994&amp;"."&amp;T$2&amp;CHAR(9)&amp;$B$8&amp;" "&amp;H994&amp;$B$9&amp;CHAR(9)&amp;$B$7&amp;T$3,"")</f>
        <v/>
      </c>
      <c r="U994" s="1" t="str">
        <f>IF(LENB($P994),$S994&amp;"."&amp;U$2&amp;CHAR(9)&amp;$B$8&amp;" "&amp;I994&amp;$B$9&amp;CHAR(9)&amp;$B$7&amp;U$3,"")</f>
        <v/>
      </c>
      <c r="V994" s="1" t="str">
        <f>IF(LENB($P994),$S994&amp;"."&amp;V$2&amp;CHAR(9)&amp;$B$8&amp;" "&amp;J994&amp;$B$9&amp;CHAR(9)&amp;$B$7&amp;V$3,"")</f>
        <v/>
      </c>
      <c r="W994" s="1" t="str">
        <f>IF(LENB($P994),$S994&amp;"."&amp;W$2&amp;CHAR(9)&amp;$B$8&amp;" "&amp;K994&amp;$B$9&amp;CHAR(9)&amp;$B$7&amp;W$3,"")</f>
        <v/>
      </c>
      <c r="X994" s="1" t="str">
        <f>IF(LENB($P994),$S994&amp;"."&amp;X$2&amp;CHAR(9)&amp;$B$8&amp;" "&amp;L994&amp;$B$9&amp;CHAR(9)&amp;$B$7&amp;X$3,"")</f>
        <v/>
      </c>
      <c r="Y994" s="1" t="str">
        <f>IF(LENB($P994),$S994&amp;"."&amp;Y$2&amp;CHAR(9)&amp;$B$8&amp;" "&amp;M994&amp;$B$9&amp;CHAR(9)&amp;$B$7&amp;Y$3,"")</f>
        <v/>
      </c>
      <c r="Z994" s="1" t="str">
        <f>IF(LENB(O994),IF(1&lt;O994,CHAR(10),"")&amp;$B$7&amp;IF(G994=0,"名称未設定",G994)&amp;CHAR(10)&amp;T994&amp;CHAR(10)&amp;U994&amp;CHAR(10)&amp;V994&amp;CHAR(10)&amp;W994&amp;CHAR(10)&amp;X994&amp;CHAR(10)&amp;Y994,"")</f>
        <v/>
      </c>
    </row>
    <row r="995" spans="5:26"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f>IFERROR(INDEX(content!$E$2:$E$2049,MATCH($E995,content!$C$2:$C$2049,0),1),"")</f>
        <v/>
      </c>
      <c r="K995" s="1" t="str">
        <f>IFERROR(INDEX(content!$F$2:$F$2049,MATCH($E995,content!$C$2:$C$2049,0),1),"")</f>
        <v/>
      </c>
      <c r="L995" s="1" t="str">
        <f>IFERROR(INDEX(content!$G$2:$G$2049,MATCH($E995,content!$C$2:$C$2049,0),1),"")</f>
        <v/>
      </c>
      <c r="M995" s="1" t="str">
        <f>IFERROR(INDEX(content!$H$2:$H$2049,MATCH($E995,content!$C$2:$C$2049,0),1),"")</f>
        <v/>
      </c>
      <c r="N995" s="1" t="str">
        <f t="shared" si="48"/>
        <v/>
      </c>
      <c r="O995" s="1" t="str">
        <f>IF(LENB(N995),COUNTIF(N$4:N995,"●"),"")</f>
        <v/>
      </c>
      <c r="P995" s="1" t="str">
        <f t="shared" si="49"/>
        <v/>
      </c>
      <c r="Q995" s="1" t="str">
        <f t="shared" si="50"/>
        <v/>
      </c>
      <c r="R995" s="1" t="str">
        <f>IF(LEN(Q995),SUM($Q$4:Q995)-1,"")</f>
        <v/>
      </c>
      <c r="S995" s="1" t="str">
        <f>IF(LENB($P995),IF(COUNTIF($B$34,"*[*"),REPLACE($B$34,FIND("[",$B$34),2,"["&amp;$R995&amp;"]"),$B$34),"")</f>
        <v/>
      </c>
      <c r="T995" s="1" t="str">
        <f>IF(LENB($P995),$S995&amp;"."&amp;T$2&amp;CHAR(9)&amp;$B$8&amp;" "&amp;H995&amp;$B$9&amp;CHAR(9)&amp;$B$7&amp;T$3,"")</f>
        <v/>
      </c>
      <c r="U995" s="1" t="str">
        <f>IF(LENB($P995),$S995&amp;"."&amp;U$2&amp;CHAR(9)&amp;$B$8&amp;" "&amp;I995&amp;$B$9&amp;CHAR(9)&amp;$B$7&amp;U$3,"")</f>
        <v/>
      </c>
      <c r="V995" s="1" t="str">
        <f>IF(LENB($P995),$S995&amp;"."&amp;V$2&amp;CHAR(9)&amp;$B$8&amp;" "&amp;J995&amp;$B$9&amp;CHAR(9)&amp;$B$7&amp;V$3,"")</f>
        <v/>
      </c>
      <c r="W995" s="1" t="str">
        <f>IF(LENB($P995),$S995&amp;"."&amp;W$2&amp;CHAR(9)&amp;$B$8&amp;" "&amp;K995&amp;$B$9&amp;CHAR(9)&amp;$B$7&amp;W$3,"")</f>
        <v/>
      </c>
      <c r="X995" s="1" t="str">
        <f>IF(LENB($P995),$S995&amp;"."&amp;X$2&amp;CHAR(9)&amp;$B$8&amp;" "&amp;L995&amp;$B$9&amp;CHAR(9)&amp;$B$7&amp;X$3,"")</f>
        <v/>
      </c>
      <c r="Y995" s="1" t="str">
        <f>IF(LENB($P995),$S995&amp;"."&amp;Y$2&amp;CHAR(9)&amp;$B$8&amp;" "&amp;M995&amp;$B$9&amp;CHAR(9)&amp;$B$7&amp;Y$3,"")</f>
        <v/>
      </c>
      <c r="Z995" s="1" t="str">
        <f>IF(LENB(O995),IF(1&lt;O995,CHAR(10),"")&amp;$B$7&amp;IF(G995=0,"名称未設定",G995)&amp;CHAR(10)&amp;T995&amp;CHAR(10)&amp;U995&amp;CHAR(10)&amp;V995&amp;CHAR(10)&amp;W995&amp;CHAR(10)&amp;X995&amp;CHAR(10)&amp;Y995,"")</f>
        <v/>
      </c>
    </row>
    <row r="996" spans="5:26"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f>IFERROR(INDEX(content!$E$2:$E$2049,MATCH($E996,content!$C$2:$C$2049,0),1),"")</f>
        <v/>
      </c>
      <c r="K996" s="1" t="str">
        <f>IFERROR(INDEX(content!$F$2:$F$2049,MATCH($E996,content!$C$2:$C$2049,0),1),"")</f>
        <v/>
      </c>
      <c r="L996" s="1" t="str">
        <f>IFERROR(INDEX(content!$G$2:$G$2049,MATCH($E996,content!$C$2:$C$2049,0),1),"")</f>
        <v/>
      </c>
      <c r="M996" s="1" t="str">
        <f>IFERROR(INDEX(content!$H$2:$H$2049,MATCH($E996,content!$C$2:$C$2049,0),1),"")</f>
        <v/>
      </c>
      <c r="N996" s="1" t="str">
        <f t="shared" si="48"/>
        <v/>
      </c>
      <c r="O996" s="1" t="str">
        <f>IF(LENB(N996),COUNTIF(N$4:N996,"●"),"")</f>
        <v/>
      </c>
      <c r="P996" s="1" t="str">
        <f t="shared" si="49"/>
        <v/>
      </c>
      <c r="Q996" s="1" t="str">
        <f t="shared" si="50"/>
        <v/>
      </c>
      <c r="R996" s="1" t="str">
        <f>IF(LEN(Q996),SUM($Q$4:Q996)-1,"")</f>
        <v/>
      </c>
      <c r="S996" s="1" t="str">
        <f>IF(LENB($P996),IF(COUNTIF($B$34,"*[*"),REPLACE($B$34,FIND("[",$B$34),2,"["&amp;$R996&amp;"]"),$B$34),"")</f>
        <v/>
      </c>
      <c r="T996" s="1" t="str">
        <f>IF(LENB($P996),$S996&amp;"."&amp;T$2&amp;CHAR(9)&amp;$B$8&amp;" "&amp;H996&amp;$B$9&amp;CHAR(9)&amp;$B$7&amp;T$3,"")</f>
        <v/>
      </c>
      <c r="U996" s="1" t="str">
        <f>IF(LENB($P996),$S996&amp;"."&amp;U$2&amp;CHAR(9)&amp;$B$8&amp;" "&amp;I996&amp;$B$9&amp;CHAR(9)&amp;$B$7&amp;U$3,"")</f>
        <v/>
      </c>
      <c r="V996" s="1" t="str">
        <f>IF(LENB($P996),$S996&amp;"."&amp;V$2&amp;CHAR(9)&amp;$B$8&amp;" "&amp;J996&amp;$B$9&amp;CHAR(9)&amp;$B$7&amp;V$3,"")</f>
        <v/>
      </c>
      <c r="W996" s="1" t="str">
        <f>IF(LENB($P996),$S996&amp;"."&amp;W$2&amp;CHAR(9)&amp;$B$8&amp;" "&amp;K996&amp;$B$9&amp;CHAR(9)&amp;$B$7&amp;W$3,"")</f>
        <v/>
      </c>
      <c r="X996" s="1" t="str">
        <f>IF(LENB($P996),$S996&amp;"."&amp;X$2&amp;CHAR(9)&amp;$B$8&amp;" "&amp;L996&amp;$B$9&amp;CHAR(9)&amp;$B$7&amp;X$3,"")</f>
        <v/>
      </c>
      <c r="Y996" s="1" t="str">
        <f>IF(LENB($P996),$S996&amp;"."&amp;Y$2&amp;CHAR(9)&amp;$B$8&amp;" "&amp;M996&amp;$B$9&amp;CHAR(9)&amp;$B$7&amp;Y$3,"")</f>
        <v/>
      </c>
      <c r="Z996" s="1" t="str">
        <f>IF(LENB(O996),IF(1&lt;O996,CHAR(10),"")&amp;$B$7&amp;IF(G996=0,"名称未設定",G996)&amp;CHAR(10)&amp;T996&amp;CHAR(10)&amp;U996&amp;CHAR(10)&amp;V996&amp;CHAR(10)&amp;W996&amp;CHAR(10)&amp;X996&amp;CHAR(10)&amp;Y996,"")</f>
        <v/>
      </c>
    </row>
    <row r="997" spans="5:26"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f>IFERROR(INDEX(content!$E$2:$E$2049,MATCH($E997,content!$C$2:$C$2049,0),1),"")</f>
        <v/>
      </c>
      <c r="K997" s="1" t="str">
        <f>IFERROR(INDEX(content!$F$2:$F$2049,MATCH($E997,content!$C$2:$C$2049,0),1),"")</f>
        <v/>
      </c>
      <c r="L997" s="1" t="str">
        <f>IFERROR(INDEX(content!$G$2:$G$2049,MATCH($E997,content!$C$2:$C$2049,0),1),"")</f>
        <v/>
      </c>
      <c r="M997" s="1" t="str">
        <f>IFERROR(INDEX(content!$H$2:$H$2049,MATCH($E997,content!$C$2:$C$2049,0),1),"")</f>
        <v/>
      </c>
      <c r="N997" s="1" t="str">
        <f t="shared" si="48"/>
        <v/>
      </c>
      <c r="O997" s="1" t="str">
        <f>IF(LENB(N997),COUNTIF(N$4:N997,"●"),"")</f>
        <v/>
      </c>
      <c r="P997" s="1" t="str">
        <f t="shared" si="49"/>
        <v/>
      </c>
      <c r="Q997" s="1" t="str">
        <f t="shared" si="50"/>
        <v/>
      </c>
      <c r="R997" s="1" t="str">
        <f>IF(LEN(Q997),SUM($Q$4:Q997)-1,"")</f>
        <v/>
      </c>
      <c r="S997" s="1" t="str">
        <f>IF(LENB($P997),IF(COUNTIF($B$34,"*[*"),REPLACE($B$34,FIND("[",$B$34),2,"["&amp;$R997&amp;"]"),$B$34),"")</f>
        <v/>
      </c>
      <c r="T997" s="1" t="str">
        <f>IF(LENB($P997),$S997&amp;"."&amp;T$2&amp;CHAR(9)&amp;$B$8&amp;" "&amp;H997&amp;$B$9&amp;CHAR(9)&amp;$B$7&amp;T$3,"")</f>
        <v/>
      </c>
      <c r="U997" s="1" t="str">
        <f>IF(LENB($P997),$S997&amp;"."&amp;U$2&amp;CHAR(9)&amp;$B$8&amp;" "&amp;I997&amp;$B$9&amp;CHAR(9)&amp;$B$7&amp;U$3,"")</f>
        <v/>
      </c>
      <c r="V997" s="1" t="str">
        <f>IF(LENB($P997),$S997&amp;"."&amp;V$2&amp;CHAR(9)&amp;$B$8&amp;" "&amp;J997&amp;$B$9&amp;CHAR(9)&amp;$B$7&amp;V$3,"")</f>
        <v/>
      </c>
      <c r="W997" s="1" t="str">
        <f>IF(LENB($P997),$S997&amp;"."&amp;W$2&amp;CHAR(9)&amp;$B$8&amp;" "&amp;K997&amp;$B$9&amp;CHAR(9)&amp;$B$7&amp;W$3,"")</f>
        <v/>
      </c>
      <c r="X997" s="1" t="str">
        <f>IF(LENB($P997),$S997&amp;"."&amp;X$2&amp;CHAR(9)&amp;$B$8&amp;" "&amp;L997&amp;$B$9&amp;CHAR(9)&amp;$B$7&amp;X$3,"")</f>
        <v/>
      </c>
      <c r="Y997" s="1" t="str">
        <f>IF(LENB($P997),$S997&amp;"."&amp;Y$2&amp;CHAR(9)&amp;$B$8&amp;" "&amp;M997&amp;$B$9&amp;CHAR(9)&amp;$B$7&amp;Y$3,"")</f>
        <v/>
      </c>
      <c r="Z997" s="1" t="str">
        <f>IF(LENB(O997),IF(1&lt;O997,CHAR(10),"")&amp;$B$7&amp;IF(G997=0,"名称未設定",G997)&amp;CHAR(10)&amp;T997&amp;CHAR(10)&amp;U997&amp;CHAR(10)&amp;V997&amp;CHAR(10)&amp;W997&amp;CHAR(10)&amp;X997&amp;CHAR(10)&amp;Y997,"")</f>
        <v/>
      </c>
    </row>
    <row r="998" spans="5:26"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f>IFERROR(INDEX(content!$E$2:$E$2049,MATCH($E998,content!$C$2:$C$2049,0),1),"")</f>
        <v/>
      </c>
      <c r="K998" s="1" t="str">
        <f>IFERROR(INDEX(content!$F$2:$F$2049,MATCH($E998,content!$C$2:$C$2049,0),1),"")</f>
        <v/>
      </c>
      <c r="L998" s="1" t="str">
        <f>IFERROR(INDEX(content!$G$2:$G$2049,MATCH($E998,content!$C$2:$C$2049,0),1),"")</f>
        <v/>
      </c>
      <c r="M998" s="1" t="str">
        <f>IFERROR(INDEX(content!$H$2:$H$2049,MATCH($E998,content!$C$2:$C$2049,0),1),"")</f>
        <v/>
      </c>
      <c r="N998" s="1" t="str">
        <f t="shared" si="48"/>
        <v/>
      </c>
      <c r="O998" s="1" t="str">
        <f>IF(LENB(N998),COUNTIF(N$4:N998,"●"),"")</f>
        <v/>
      </c>
      <c r="P998" s="1" t="str">
        <f t="shared" si="49"/>
        <v/>
      </c>
      <c r="Q998" s="1" t="str">
        <f t="shared" si="50"/>
        <v/>
      </c>
      <c r="R998" s="1" t="str">
        <f>IF(LEN(Q998),SUM($Q$4:Q998)-1,"")</f>
        <v/>
      </c>
      <c r="S998" s="1" t="str">
        <f>IF(LENB($P998),IF(COUNTIF($B$34,"*[*"),REPLACE($B$34,FIND("[",$B$34),2,"["&amp;$R998&amp;"]"),$B$34),"")</f>
        <v/>
      </c>
      <c r="T998" s="1" t="str">
        <f>IF(LENB($P998),$S998&amp;"."&amp;T$2&amp;CHAR(9)&amp;$B$8&amp;" "&amp;H998&amp;$B$9&amp;CHAR(9)&amp;$B$7&amp;T$3,"")</f>
        <v/>
      </c>
      <c r="U998" s="1" t="str">
        <f>IF(LENB($P998),$S998&amp;"."&amp;U$2&amp;CHAR(9)&amp;$B$8&amp;" "&amp;I998&amp;$B$9&amp;CHAR(9)&amp;$B$7&amp;U$3,"")</f>
        <v/>
      </c>
      <c r="V998" s="1" t="str">
        <f>IF(LENB($P998),$S998&amp;"."&amp;V$2&amp;CHAR(9)&amp;$B$8&amp;" "&amp;J998&amp;$B$9&amp;CHAR(9)&amp;$B$7&amp;V$3,"")</f>
        <v/>
      </c>
      <c r="W998" s="1" t="str">
        <f>IF(LENB($P998),$S998&amp;"."&amp;W$2&amp;CHAR(9)&amp;$B$8&amp;" "&amp;K998&amp;$B$9&amp;CHAR(9)&amp;$B$7&amp;W$3,"")</f>
        <v/>
      </c>
      <c r="X998" s="1" t="str">
        <f>IF(LENB($P998),$S998&amp;"."&amp;X$2&amp;CHAR(9)&amp;$B$8&amp;" "&amp;L998&amp;$B$9&amp;CHAR(9)&amp;$B$7&amp;X$3,"")</f>
        <v/>
      </c>
      <c r="Y998" s="1" t="str">
        <f>IF(LENB($P998),$S998&amp;"."&amp;Y$2&amp;CHAR(9)&amp;$B$8&amp;" "&amp;M998&amp;$B$9&amp;CHAR(9)&amp;$B$7&amp;Y$3,"")</f>
        <v/>
      </c>
      <c r="Z998" s="1" t="str">
        <f>IF(LENB(O998),IF(1&lt;O998,CHAR(10),"")&amp;$B$7&amp;IF(G998=0,"名称未設定",G998)&amp;CHAR(10)&amp;T998&amp;CHAR(10)&amp;U998&amp;CHAR(10)&amp;V998&amp;CHAR(10)&amp;W998&amp;CHAR(10)&amp;X998&amp;CHAR(10)&amp;Y998,"")</f>
        <v/>
      </c>
    </row>
    <row r="999" spans="5:26"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f>IFERROR(INDEX(content!$E$2:$E$2049,MATCH($E999,content!$C$2:$C$2049,0),1),"")</f>
        <v/>
      </c>
      <c r="K999" s="1" t="str">
        <f>IFERROR(INDEX(content!$F$2:$F$2049,MATCH($E999,content!$C$2:$C$2049,0),1),"")</f>
        <v/>
      </c>
      <c r="L999" s="1" t="str">
        <f>IFERROR(INDEX(content!$G$2:$G$2049,MATCH($E999,content!$C$2:$C$2049,0),1),"")</f>
        <v/>
      </c>
      <c r="M999" s="1" t="str">
        <f>IFERROR(INDEX(content!$H$2:$H$2049,MATCH($E999,content!$C$2:$C$2049,0),1),"")</f>
        <v/>
      </c>
      <c r="N999" s="1" t="str">
        <f t="shared" si="48"/>
        <v/>
      </c>
      <c r="O999" s="1" t="str">
        <f>IF(LENB(N999),COUNTIF(N$4:N999,"●"),"")</f>
        <v/>
      </c>
      <c r="P999" s="1" t="str">
        <f t="shared" si="49"/>
        <v/>
      </c>
      <c r="Q999" s="1" t="str">
        <f t="shared" si="50"/>
        <v/>
      </c>
      <c r="R999" s="1" t="str">
        <f>IF(LEN(Q999),SUM($Q$4:Q999)-1,"")</f>
        <v/>
      </c>
      <c r="S999" s="1" t="str">
        <f>IF(LENB($P999),IF(COUNTIF($B$34,"*[*"),REPLACE($B$34,FIND("[",$B$34),2,"["&amp;$R999&amp;"]"),$B$34),"")</f>
        <v/>
      </c>
      <c r="T999" s="1" t="str">
        <f>IF(LENB($P999),$S999&amp;"."&amp;T$2&amp;CHAR(9)&amp;$B$8&amp;" "&amp;H999&amp;$B$9&amp;CHAR(9)&amp;$B$7&amp;T$3,"")</f>
        <v/>
      </c>
      <c r="U999" s="1" t="str">
        <f>IF(LENB($P999),$S999&amp;"."&amp;U$2&amp;CHAR(9)&amp;$B$8&amp;" "&amp;I999&amp;$B$9&amp;CHAR(9)&amp;$B$7&amp;U$3,"")</f>
        <v/>
      </c>
      <c r="V999" s="1" t="str">
        <f>IF(LENB($P999),$S999&amp;"."&amp;V$2&amp;CHAR(9)&amp;$B$8&amp;" "&amp;J999&amp;$B$9&amp;CHAR(9)&amp;$B$7&amp;V$3,"")</f>
        <v/>
      </c>
      <c r="W999" s="1" t="str">
        <f>IF(LENB($P999),$S999&amp;"."&amp;W$2&amp;CHAR(9)&amp;$B$8&amp;" "&amp;K999&amp;$B$9&amp;CHAR(9)&amp;$B$7&amp;W$3,"")</f>
        <v/>
      </c>
      <c r="X999" s="1" t="str">
        <f>IF(LENB($P999),$S999&amp;"."&amp;X$2&amp;CHAR(9)&amp;$B$8&amp;" "&amp;L999&amp;$B$9&amp;CHAR(9)&amp;$B$7&amp;X$3,"")</f>
        <v/>
      </c>
      <c r="Y999" s="1" t="str">
        <f>IF(LENB($P999),$S999&amp;"."&amp;Y$2&amp;CHAR(9)&amp;$B$8&amp;" "&amp;M999&amp;$B$9&amp;CHAR(9)&amp;$B$7&amp;Y$3,"")</f>
        <v/>
      </c>
      <c r="Z999" s="1" t="str">
        <f>IF(LENB(O999),IF(1&lt;O999,CHAR(10),"")&amp;$B$7&amp;IF(G999=0,"名称未設定",G999)&amp;CHAR(10)&amp;T999&amp;CHAR(10)&amp;U999&amp;CHAR(10)&amp;V999&amp;CHAR(10)&amp;W999&amp;CHAR(10)&amp;X999&amp;CHAR(10)&amp;Y999,"")</f>
        <v/>
      </c>
    </row>
    <row r="1000" spans="5:26"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f>IFERROR(INDEX(content!$E$2:$E$2049,MATCH($E1000,content!$C$2:$C$2049,0),1),"")</f>
        <v/>
      </c>
      <c r="K1000" s="1" t="str">
        <f>IFERROR(INDEX(content!$F$2:$F$2049,MATCH($E1000,content!$C$2:$C$2049,0),1),"")</f>
        <v/>
      </c>
      <c r="L1000" s="1" t="str">
        <f>IFERROR(INDEX(content!$G$2:$G$2049,MATCH($E1000,content!$C$2:$C$2049,0),1),"")</f>
        <v/>
      </c>
      <c r="M1000" s="1" t="str">
        <f>IFERROR(INDEX(content!$H$2:$H$2049,MATCH($E1000,content!$C$2:$C$2049,0),1),"")</f>
        <v/>
      </c>
      <c r="N1000" s="1" t="str">
        <f t="shared" si="48"/>
        <v/>
      </c>
      <c r="O1000" s="1" t="str">
        <f>IF(LENB(N1000),COUNTIF(N$4:N1000,"●"),"")</f>
        <v/>
      </c>
      <c r="P1000" s="1" t="str">
        <f t="shared" si="49"/>
        <v/>
      </c>
      <c r="Q1000" s="1" t="str">
        <f t="shared" si="50"/>
        <v/>
      </c>
      <c r="R1000" s="1" t="str">
        <f>IF(LEN(Q1000),SUM($Q$4:Q1000)-1,"")</f>
        <v/>
      </c>
      <c r="S1000" s="1" t="str">
        <f>IF(LENB($P1000),IF(COUNTIF($B$34,"*[*"),REPLACE($B$34,FIND("[",$B$34),2,"["&amp;$R1000&amp;"]"),$B$34),"")</f>
        <v/>
      </c>
      <c r="T1000" s="1" t="str">
        <f>IF(LENB($P1000),$S1000&amp;"."&amp;T$2&amp;CHAR(9)&amp;$B$8&amp;" "&amp;H1000&amp;$B$9&amp;CHAR(9)&amp;$B$7&amp;T$3,"")</f>
        <v/>
      </c>
      <c r="U1000" s="1" t="str">
        <f>IF(LENB($P1000),$S1000&amp;"."&amp;U$2&amp;CHAR(9)&amp;$B$8&amp;" "&amp;I1000&amp;$B$9&amp;CHAR(9)&amp;$B$7&amp;U$3,"")</f>
        <v/>
      </c>
      <c r="V1000" s="1" t="str">
        <f>IF(LENB($P1000),$S1000&amp;"."&amp;V$2&amp;CHAR(9)&amp;$B$8&amp;" "&amp;J1000&amp;$B$9&amp;CHAR(9)&amp;$B$7&amp;V$3,"")</f>
        <v/>
      </c>
      <c r="W1000" s="1" t="str">
        <f>IF(LENB($P1000),$S1000&amp;"."&amp;W$2&amp;CHAR(9)&amp;$B$8&amp;" "&amp;K1000&amp;$B$9&amp;CHAR(9)&amp;$B$7&amp;W$3,"")</f>
        <v/>
      </c>
      <c r="X1000" s="1" t="str">
        <f>IF(LENB($P1000),$S1000&amp;"."&amp;X$2&amp;CHAR(9)&amp;$B$8&amp;" "&amp;L1000&amp;$B$9&amp;CHAR(9)&amp;$B$7&amp;X$3,"")</f>
        <v/>
      </c>
      <c r="Y1000" s="1" t="str">
        <f>IF(LENB($P1000),$S1000&amp;"."&amp;Y$2&amp;CHAR(9)&amp;$B$8&amp;" "&amp;M1000&amp;$B$9&amp;CHAR(9)&amp;$B$7&amp;Y$3,"")</f>
        <v/>
      </c>
      <c r="Z1000" s="1" t="str">
        <f>IF(LENB(O1000),IF(1&lt;O1000,CHAR(10),"")&amp;$B$7&amp;IF(G1000=0,"名称未設定",G1000)&amp;CHAR(10)&amp;T1000&amp;CHAR(10)&amp;U1000&amp;CHAR(10)&amp;V1000&amp;CHAR(10)&amp;W1000&amp;CHAR(10)&amp;X1000&amp;CHAR(10)&amp;Y1000,"")</f>
        <v/>
      </c>
    </row>
    <row r="1001" spans="5:26"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f>IFERROR(INDEX(content!$E$2:$E$2049,MATCH($E1001,content!$C$2:$C$2049,0),1),"")</f>
        <v/>
      </c>
      <c r="K1001" s="1" t="str">
        <f>IFERROR(INDEX(content!$F$2:$F$2049,MATCH($E1001,content!$C$2:$C$2049,0),1),"")</f>
        <v/>
      </c>
      <c r="L1001" s="1" t="str">
        <f>IFERROR(INDEX(content!$G$2:$G$2049,MATCH($E1001,content!$C$2:$C$2049,0),1),"")</f>
        <v/>
      </c>
      <c r="M1001" s="1" t="str">
        <f>IFERROR(INDEX(content!$H$2:$H$2049,MATCH($E1001,content!$C$2:$C$2049,0),1),"")</f>
        <v/>
      </c>
      <c r="N1001" s="1" t="str">
        <f t="shared" si="48"/>
        <v/>
      </c>
      <c r="O1001" s="1" t="str">
        <f>IF(LENB(N1001),COUNTIF(N$4:N1001,"●"),"")</f>
        <v/>
      </c>
      <c r="P1001" s="1" t="str">
        <f t="shared" si="49"/>
        <v/>
      </c>
      <c r="Q1001" s="1" t="str">
        <f t="shared" si="50"/>
        <v/>
      </c>
      <c r="R1001" s="1" t="str">
        <f>IF(LEN(Q1001),SUM($Q$4:Q1001)-1,"")</f>
        <v/>
      </c>
      <c r="S1001" s="1" t="str">
        <f>IF(LENB($P1001),IF(COUNTIF($B$34,"*[*"),REPLACE($B$34,FIND("[",$B$34),2,"["&amp;$R1001&amp;"]"),$B$34),"")</f>
        <v/>
      </c>
      <c r="T1001" s="1" t="str">
        <f>IF(LENB($P1001),$S1001&amp;"."&amp;T$2&amp;CHAR(9)&amp;$B$8&amp;" "&amp;H1001&amp;$B$9&amp;CHAR(9)&amp;$B$7&amp;T$3,"")</f>
        <v/>
      </c>
      <c r="U1001" s="1" t="str">
        <f>IF(LENB($P1001),$S1001&amp;"."&amp;U$2&amp;CHAR(9)&amp;$B$8&amp;" "&amp;I1001&amp;$B$9&amp;CHAR(9)&amp;$B$7&amp;U$3,"")</f>
        <v/>
      </c>
      <c r="V1001" s="1" t="str">
        <f>IF(LENB($P1001),$S1001&amp;"."&amp;V$2&amp;CHAR(9)&amp;$B$8&amp;" "&amp;J1001&amp;$B$9&amp;CHAR(9)&amp;$B$7&amp;V$3,"")</f>
        <v/>
      </c>
      <c r="W1001" s="1" t="str">
        <f>IF(LENB($P1001),$S1001&amp;"."&amp;W$2&amp;CHAR(9)&amp;$B$8&amp;" "&amp;K1001&amp;$B$9&amp;CHAR(9)&amp;$B$7&amp;W$3,"")</f>
        <v/>
      </c>
      <c r="X1001" s="1" t="str">
        <f>IF(LENB($P1001),$S1001&amp;"."&amp;X$2&amp;CHAR(9)&amp;$B$8&amp;" "&amp;L1001&amp;$B$9&amp;CHAR(9)&amp;$B$7&amp;X$3,"")</f>
        <v/>
      </c>
      <c r="Y1001" s="1" t="str">
        <f>IF(LENB($P1001),$S1001&amp;"."&amp;Y$2&amp;CHAR(9)&amp;$B$8&amp;" "&amp;M1001&amp;$B$9&amp;CHAR(9)&amp;$B$7&amp;Y$3,"")</f>
        <v/>
      </c>
      <c r="Z1001" s="1" t="str">
        <f>IF(LENB(O1001),IF(1&lt;O1001,CHAR(10),"")&amp;$B$7&amp;IF(G1001=0,"名称未設定",G1001)&amp;CHAR(10)&amp;T1001&amp;CHAR(10)&amp;U1001&amp;CHAR(10)&amp;V1001&amp;CHAR(10)&amp;W1001&amp;CHAR(10)&amp;X1001&amp;CHAR(10)&amp;Y1001,"")</f>
        <v/>
      </c>
    </row>
    <row r="1002" spans="5:26"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f>IFERROR(INDEX(content!$E$2:$E$2049,MATCH($E1002,content!$C$2:$C$2049,0),1),"")</f>
        <v/>
      </c>
      <c r="K1002" s="1" t="str">
        <f>IFERROR(INDEX(content!$F$2:$F$2049,MATCH($E1002,content!$C$2:$C$2049,0),1),"")</f>
        <v/>
      </c>
      <c r="L1002" s="1" t="str">
        <f>IFERROR(INDEX(content!$G$2:$G$2049,MATCH($E1002,content!$C$2:$C$2049,0),1),"")</f>
        <v/>
      </c>
      <c r="M1002" s="1" t="str">
        <f>IFERROR(INDEX(content!$H$2:$H$2049,MATCH($E1002,content!$C$2:$C$2049,0),1),"")</f>
        <v/>
      </c>
      <c r="N1002" s="1" t="str">
        <f t="shared" si="48"/>
        <v/>
      </c>
      <c r="O1002" s="1" t="str">
        <f>IF(LENB(N1002),COUNTIF(N$4:N1002,"●"),"")</f>
        <v/>
      </c>
      <c r="P1002" s="1" t="str">
        <f t="shared" si="49"/>
        <v/>
      </c>
      <c r="Q1002" s="1" t="str">
        <f t="shared" si="50"/>
        <v/>
      </c>
      <c r="R1002" s="1" t="str">
        <f>IF(LEN(Q1002),SUM($Q$4:Q1002)-1,"")</f>
        <v/>
      </c>
      <c r="S1002" s="1" t="str">
        <f>IF(LENB($P1002),IF(COUNTIF($B$34,"*[*"),REPLACE($B$34,FIND("[",$B$34),2,"["&amp;$R1002&amp;"]"),$B$34),"")</f>
        <v/>
      </c>
      <c r="T1002" s="1" t="str">
        <f>IF(LENB($P1002),$S1002&amp;"."&amp;T$2&amp;CHAR(9)&amp;$B$8&amp;" "&amp;H1002&amp;$B$9&amp;CHAR(9)&amp;$B$7&amp;T$3,"")</f>
        <v/>
      </c>
      <c r="U1002" s="1" t="str">
        <f>IF(LENB($P1002),$S1002&amp;"."&amp;U$2&amp;CHAR(9)&amp;$B$8&amp;" "&amp;I1002&amp;$B$9&amp;CHAR(9)&amp;$B$7&amp;U$3,"")</f>
        <v/>
      </c>
      <c r="V1002" s="1" t="str">
        <f>IF(LENB($P1002),$S1002&amp;"."&amp;V$2&amp;CHAR(9)&amp;$B$8&amp;" "&amp;J1002&amp;$B$9&amp;CHAR(9)&amp;$B$7&amp;V$3,"")</f>
        <v/>
      </c>
      <c r="W1002" s="1" t="str">
        <f>IF(LENB($P1002),$S1002&amp;"."&amp;W$2&amp;CHAR(9)&amp;$B$8&amp;" "&amp;K1002&amp;$B$9&amp;CHAR(9)&amp;$B$7&amp;W$3,"")</f>
        <v/>
      </c>
      <c r="X1002" s="1" t="str">
        <f>IF(LENB($P1002),$S1002&amp;"."&amp;X$2&amp;CHAR(9)&amp;$B$8&amp;" "&amp;L1002&amp;$B$9&amp;CHAR(9)&amp;$B$7&amp;X$3,"")</f>
        <v/>
      </c>
      <c r="Y1002" s="1" t="str">
        <f>IF(LENB($P1002),$S1002&amp;"."&amp;Y$2&amp;CHAR(9)&amp;$B$8&amp;" "&amp;M1002&amp;$B$9&amp;CHAR(9)&amp;$B$7&amp;Y$3,"")</f>
        <v/>
      </c>
      <c r="Z1002" s="1" t="str">
        <f>IF(LENB(O1002),IF(1&lt;O1002,CHAR(10),"")&amp;$B$7&amp;IF(G1002=0,"名称未設定",G1002)&amp;CHAR(10)&amp;T1002&amp;CHAR(10)&amp;U1002&amp;CHAR(10)&amp;V1002&amp;CHAR(10)&amp;W1002&amp;CHAR(10)&amp;X1002&amp;CHAR(10)&amp;Y1002,"")</f>
        <v/>
      </c>
    </row>
    <row r="1003" spans="5:26"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f>IFERROR(INDEX(content!$E$2:$E$2049,MATCH($E1003,content!$C$2:$C$2049,0),1),"")</f>
        <v/>
      </c>
      <c r="K1003" s="1" t="str">
        <f>IFERROR(INDEX(content!$F$2:$F$2049,MATCH($E1003,content!$C$2:$C$2049,0),1),"")</f>
        <v/>
      </c>
      <c r="L1003" s="1" t="str">
        <f>IFERROR(INDEX(content!$G$2:$G$2049,MATCH($E1003,content!$C$2:$C$2049,0),1),"")</f>
        <v/>
      </c>
      <c r="M1003" s="1" t="str">
        <f>IFERROR(INDEX(content!$H$2:$H$2049,MATCH($E1003,content!$C$2:$C$2049,0),1),"")</f>
        <v/>
      </c>
      <c r="N1003" s="1" t="str">
        <f t="shared" si="48"/>
        <v/>
      </c>
      <c r="O1003" s="1" t="str">
        <f>IF(LENB(N1003),COUNTIF(N$4:N1003,"●"),"")</f>
        <v/>
      </c>
      <c r="P1003" s="1" t="str">
        <f t="shared" si="49"/>
        <v/>
      </c>
      <c r="Q1003" s="1" t="str">
        <f t="shared" si="50"/>
        <v/>
      </c>
      <c r="R1003" s="1" t="str">
        <f>IF(LEN(Q1003),SUM($Q$4:Q1003)-1,"")</f>
        <v/>
      </c>
      <c r="S1003" s="1" t="str">
        <f>IF(LENB($P1003),IF(COUNTIF($B$34,"*[*"),REPLACE($B$34,FIND("[",$B$34),2,"["&amp;$R1003&amp;"]"),$B$34),"")</f>
        <v/>
      </c>
      <c r="T1003" s="1" t="str">
        <f>IF(LENB($P1003),$S1003&amp;"."&amp;T$2&amp;CHAR(9)&amp;$B$8&amp;" "&amp;H1003&amp;$B$9&amp;CHAR(9)&amp;$B$7&amp;T$3,"")</f>
        <v/>
      </c>
      <c r="U1003" s="1" t="str">
        <f>IF(LENB($P1003),$S1003&amp;"."&amp;U$2&amp;CHAR(9)&amp;$B$8&amp;" "&amp;I1003&amp;$B$9&amp;CHAR(9)&amp;$B$7&amp;U$3,"")</f>
        <v/>
      </c>
      <c r="V1003" s="1" t="str">
        <f>IF(LENB($P1003),$S1003&amp;"."&amp;V$2&amp;CHAR(9)&amp;$B$8&amp;" "&amp;J1003&amp;$B$9&amp;CHAR(9)&amp;$B$7&amp;V$3,"")</f>
        <v/>
      </c>
      <c r="W1003" s="1" t="str">
        <f>IF(LENB($P1003),$S1003&amp;"."&amp;W$2&amp;CHAR(9)&amp;$B$8&amp;" "&amp;K1003&amp;$B$9&amp;CHAR(9)&amp;$B$7&amp;W$3,"")</f>
        <v/>
      </c>
      <c r="X1003" s="1" t="str">
        <f>IF(LENB($P1003),$S1003&amp;"."&amp;X$2&amp;CHAR(9)&amp;$B$8&amp;" "&amp;L1003&amp;$B$9&amp;CHAR(9)&amp;$B$7&amp;X$3,"")</f>
        <v/>
      </c>
      <c r="Y1003" s="1" t="str">
        <f>IF(LENB($P1003),$S1003&amp;"."&amp;Y$2&amp;CHAR(9)&amp;$B$8&amp;" "&amp;M1003&amp;$B$9&amp;CHAR(9)&amp;$B$7&amp;Y$3,"")</f>
        <v/>
      </c>
      <c r="Z1003" s="1" t="str">
        <f>IF(LENB(O1003),IF(1&lt;O1003,CHAR(10),"")&amp;$B$7&amp;IF(G1003=0,"名称未設定",G1003)&amp;CHAR(10)&amp;T1003&amp;CHAR(10)&amp;U1003&amp;CHAR(10)&amp;V1003&amp;CHAR(10)&amp;W1003&amp;CHAR(10)&amp;X1003&amp;CHAR(10)&amp;Y1003,"")</f>
        <v/>
      </c>
    </row>
    <row r="1004" spans="5:26"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f>IFERROR(INDEX(content!$E$2:$E$2049,MATCH($E1004,content!$C$2:$C$2049,0),1),"")</f>
        <v/>
      </c>
      <c r="K1004" s="1" t="str">
        <f>IFERROR(INDEX(content!$F$2:$F$2049,MATCH($E1004,content!$C$2:$C$2049,0),1),"")</f>
        <v/>
      </c>
      <c r="L1004" s="1" t="str">
        <f>IFERROR(INDEX(content!$G$2:$G$2049,MATCH($E1004,content!$C$2:$C$2049,0),1),"")</f>
        <v/>
      </c>
      <c r="M1004" s="1" t="str">
        <f>IFERROR(INDEX(content!$H$2:$H$2049,MATCH($E1004,content!$C$2:$C$2049,0),1),"")</f>
        <v/>
      </c>
      <c r="N1004" s="1" t="str">
        <f t="shared" si="48"/>
        <v/>
      </c>
      <c r="O1004" s="1" t="str">
        <f>IF(LENB(N1004),COUNTIF(N$4:N1004,"●"),"")</f>
        <v/>
      </c>
      <c r="P1004" s="1" t="str">
        <f t="shared" si="49"/>
        <v/>
      </c>
      <c r="Q1004" s="1" t="str">
        <f t="shared" si="50"/>
        <v/>
      </c>
      <c r="R1004" s="1" t="str">
        <f>IF(LEN(Q1004),SUM($Q$4:Q1004)-1,"")</f>
        <v/>
      </c>
      <c r="S1004" s="1" t="str">
        <f>IF(LENB($P1004),IF(COUNTIF($B$34,"*[*"),REPLACE($B$34,FIND("[",$B$34),2,"["&amp;$R1004&amp;"]"),$B$34),"")</f>
        <v/>
      </c>
      <c r="T1004" s="1" t="str">
        <f>IF(LENB($P1004),$S1004&amp;"."&amp;T$2&amp;CHAR(9)&amp;$B$8&amp;" "&amp;H1004&amp;$B$9&amp;CHAR(9)&amp;$B$7&amp;T$3,"")</f>
        <v/>
      </c>
      <c r="U1004" s="1" t="str">
        <f>IF(LENB($P1004),$S1004&amp;"."&amp;U$2&amp;CHAR(9)&amp;$B$8&amp;" "&amp;I1004&amp;$B$9&amp;CHAR(9)&amp;$B$7&amp;U$3,"")</f>
        <v/>
      </c>
      <c r="V1004" s="1" t="str">
        <f>IF(LENB($P1004),$S1004&amp;"."&amp;V$2&amp;CHAR(9)&amp;$B$8&amp;" "&amp;J1004&amp;$B$9&amp;CHAR(9)&amp;$B$7&amp;V$3,"")</f>
        <v/>
      </c>
      <c r="W1004" s="1" t="str">
        <f>IF(LENB($P1004),$S1004&amp;"."&amp;W$2&amp;CHAR(9)&amp;$B$8&amp;" "&amp;K1004&amp;$B$9&amp;CHAR(9)&amp;$B$7&amp;W$3,"")</f>
        <v/>
      </c>
      <c r="X1004" s="1" t="str">
        <f>IF(LENB($P1004),$S1004&amp;"."&amp;X$2&amp;CHAR(9)&amp;$B$8&amp;" "&amp;L1004&amp;$B$9&amp;CHAR(9)&amp;$B$7&amp;X$3,"")</f>
        <v/>
      </c>
      <c r="Y1004" s="1" t="str">
        <f>IF(LENB($P1004),$S1004&amp;"."&amp;Y$2&amp;CHAR(9)&amp;$B$8&amp;" "&amp;M1004&amp;$B$9&amp;CHAR(9)&amp;$B$7&amp;Y$3,"")</f>
        <v/>
      </c>
      <c r="Z1004" s="1" t="str">
        <f>IF(LENB(O1004),IF(1&lt;O1004,CHAR(10),"")&amp;$B$7&amp;IF(G1004=0,"名称未設定",G1004)&amp;CHAR(10)&amp;T1004&amp;CHAR(10)&amp;U1004&amp;CHAR(10)&amp;V1004&amp;CHAR(10)&amp;W1004&amp;CHAR(10)&amp;X1004&amp;CHAR(10)&amp;Y1004,"")</f>
        <v/>
      </c>
    </row>
    <row r="1005" spans="5:26" x14ac:dyDescent="0.55000000000000004">
      <c r="E1005" s="1">
        <v>1001</v>
      </c>
      <c r="F1005" s="1">
        <f>IFERROR(INDEX(content!$A$2:$A$2049,MATCH($E1005,content!$C$2:$C$2049,0),1),"")</f>
        <v>0</v>
      </c>
      <c r="G1005" s="1" t="str">
        <f>IFERROR(INDEX(content!$B$2:$B$2049,MATCH($E1005,content!$C$2:$C$2049,0),1),"")</f>
        <v>機器1 手動</v>
      </c>
      <c r="H1005" s="1">
        <f>IFERROR(INDEX(content!$C$2:$C$2049,MATCH($E1005,content!$C$2:$C$2049,0),1),"")</f>
        <v>1001</v>
      </c>
      <c r="I1005" s="1">
        <f>IFERROR(INDEX(content!$D$2:$D$2049,MATCH($E1005,content!$C$2:$C$2049,0),1),"")</f>
        <v>1000</v>
      </c>
      <c r="J1005" s="1">
        <f>IFERROR(INDEX(content!$E$2:$E$2049,MATCH($E1005,content!$C$2:$C$2049,0),1),"")</f>
        <v>800</v>
      </c>
      <c r="K1005" s="1">
        <f>IFERROR(INDEX(content!$F$2:$F$2049,MATCH($E1005,content!$C$2:$C$2049,0),1),"")</f>
        <v>104</v>
      </c>
      <c r="L1005" s="1">
        <f>IFERROR(INDEX(content!$G$2:$G$2049,MATCH($E1005,content!$C$2:$C$2049,0),1),"")</f>
        <v>0</v>
      </c>
      <c r="M1005" s="1">
        <f>IFERROR(INDEX(content!$H$2:$H$2049,MATCH($E1005,content!$C$2:$C$2049,0),1),"")</f>
        <v>0</v>
      </c>
      <c r="N1005" s="1" t="str">
        <f t="shared" si="48"/>
        <v>●</v>
      </c>
      <c r="O1005" s="1">
        <f>IF(LENB(N1005),COUNTIF(N$4:N1005,"●"),"")</f>
        <v>1</v>
      </c>
      <c r="P1005" s="1">
        <f t="shared" si="49"/>
        <v>8312</v>
      </c>
      <c r="Q1005" s="1">
        <f t="shared" si="50"/>
        <v>1</v>
      </c>
      <c r="R1005" s="1">
        <f>IF(LEN(Q1005),SUM($Q$4:Q1005)-1,"")</f>
        <v>0</v>
      </c>
      <c r="S1005" s="1" t="str">
        <f>IF(LENB($P1005),IF(COUNTIF($B$34,"*[*"),REPLACE($B$34,FIND("[",$B$34),2,"["&amp;$R1005&amp;"]"),$B$34),"")</f>
        <v>PU_TITLE_WINS[0]</v>
      </c>
      <c r="T1005" s="1" t="str">
        <f>IF(LENB($P1005),$S1005&amp;"."&amp;T$2&amp;CHAR(9)&amp;$B$8&amp;" "&amp;H1005&amp;$B$9&amp;CHAR(9)&amp;$B$7&amp;T$3,"")</f>
        <v>PU_TITLE_WINS[0].No	:= 1001;	//ｳｨﾝﾄﾞｳNo. .U</v>
      </c>
      <c r="U1005" s="1" t="str">
        <f>IF(LENB($P1005),$S1005&amp;"."&amp;U$2&amp;CHAR(9)&amp;$B$8&amp;" "&amp;I1005&amp;$B$9&amp;CHAR(9)&amp;$B$7&amp;U$3,"")</f>
        <v>PU_TITLE_WINS[0].TitleNo	:= 1000;	//ﾀｲﾄﾙｳｨﾝﾄﾞｳNo. .U</v>
      </c>
      <c r="V1005" s="1" t="str">
        <f>IF(LENB($P1005),$S1005&amp;"."&amp;V$2&amp;CHAR(9)&amp;$B$8&amp;" "&amp;J1005&amp;$B$9&amp;CHAR(9)&amp;$B$7&amp;V$3,"")</f>
        <v>PU_TITLE_WINS[0].Wide	:= 800;	//ｳｨﾝﾄﾞｳ幅 .U</v>
      </c>
      <c r="W1005" s="1" t="str">
        <f>IF(LENB($P1005),$S1005&amp;"."&amp;W$2&amp;CHAR(9)&amp;$B$8&amp;" "&amp;K1005&amp;$B$9&amp;CHAR(9)&amp;$B$7&amp;W$3,"")</f>
        <v>PU_TITLE_WINS[0].Height	:= 104;	//ｳｨﾝﾄﾞｳ高さ .U</v>
      </c>
      <c r="X1005" s="1" t="str">
        <f>IF(LENB($P1005),$S1005&amp;"."&amp;X$2&amp;CHAR(9)&amp;$B$8&amp;" "&amp;L1005&amp;$B$9&amp;CHAR(9)&amp;$B$7&amp;X$3,"")</f>
        <v>PU_TITLE_WINS[0].Level	:= 0;	//ｳｨﾝﾄﾞｳﾚﾍﾞﾙ .U</v>
      </c>
      <c r="Y1005" s="1" t="str">
        <f>IF(LENB($P1005),$S1005&amp;"."&amp;Y$2&amp;CHAR(9)&amp;$B$8&amp;" "&amp;M1005&amp;$B$9&amp;CHAR(9)&amp;$B$7&amp;Y$3,"")</f>
        <v>PU_TITLE_WINS[0].Class	:= 0;	//ｳｨﾝﾄﾞｳ区分 .U</v>
      </c>
      <c r="Z1005" s="1" t="str">
        <f>IF(LENB(O1005),IF(1&lt;O1005,CHAR(10),"")&amp;$B$7&amp;IF(G1005=0,"名称未設定",G1005)&amp;CHAR(10)&amp;T1005&amp;CHAR(10)&amp;U1005&amp;CHAR(10)&amp;V1005&amp;CHAR(10)&amp;W1005&amp;CHAR(10)&amp;X1005&amp;CHAR(10)&amp;Y1005,"")</f>
        <v>//機器1 手動
PU_TITLE_WINS[0].No	:= 1001;	//ｳｨﾝﾄﾞｳNo. .U
PU_TITLE_WINS[0].TitleNo	:= 1000;	//ﾀｲﾄﾙｳｨﾝﾄﾞｳNo. .U
PU_TITLE_WINS[0].Wide	:= 800;	//ｳｨﾝﾄﾞｳ幅 .U
PU_TITLE_WINS[0].Height	:= 104;	//ｳｨﾝﾄﾞｳ高さ .U
PU_TITLE_WINS[0].Level	:= 0;	//ｳｨﾝﾄﾞｳﾚﾍﾞﾙ .U
PU_TITLE_WINS[0].Class	:= 0;	//ｳｨﾝﾄﾞｳ区分 .U</v>
      </c>
    </row>
    <row r="1006" spans="5:26" x14ac:dyDescent="0.55000000000000004">
      <c r="E1006" s="1">
        <v>1002</v>
      </c>
      <c r="F1006" s="1">
        <f>IFERROR(INDEX(content!$A$2:$A$2049,MATCH($E1006,content!$C$2:$C$2049,0),1),"")</f>
        <v>0</v>
      </c>
      <c r="G1006" s="1" t="str">
        <f>IFERROR(INDEX(content!$B$2:$B$2049,MATCH($E1006,content!$C$2:$C$2049,0),1),"")</f>
        <v>機器1 手動</v>
      </c>
      <c r="H1006" s="1">
        <f>IFERROR(INDEX(content!$C$2:$C$2049,MATCH($E1006,content!$C$2:$C$2049,0),1),"")</f>
        <v>1002</v>
      </c>
      <c r="I1006" s="1">
        <f>IFERROR(INDEX(content!$D$2:$D$2049,MATCH($E1006,content!$C$2:$C$2049,0),1),"")</f>
        <v>1000</v>
      </c>
      <c r="J1006" s="1">
        <f>IFERROR(INDEX(content!$E$2:$E$2049,MATCH($E1006,content!$C$2:$C$2049,0),1),"")</f>
        <v>800</v>
      </c>
      <c r="K1006" s="1">
        <f>IFERROR(INDEX(content!$F$2:$F$2049,MATCH($E1006,content!$C$2:$C$2049,0),1),"")</f>
        <v>104</v>
      </c>
      <c r="L1006" s="1">
        <f>IFERROR(INDEX(content!$G$2:$G$2049,MATCH($E1006,content!$C$2:$C$2049,0),1),"")</f>
        <v>1</v>
      </c>
      <c r="M1006" s="1">
        <f>IFERROR(INDEX(content!$H$2:$H$2049,MATCH($E1006,content!$C$2:$C$2049,0),1),"")</f>
        <v>0</v>
      </c>
      <c r="N1006" s="1" t="str">
        <f t="shared" si="48"/>
        <v>●</v>
      </c>
      <c r="O1006" s="1">
        <f>IF(LENB(N1006),COUNTIF(N$4:N1006,"●"),"")</f>
        <v>2</v>
      </c>
      <c r="P1006" s="1">
        <f t="shared" si="49"/>
        <v>8324</v>
      </c>
      <c r="Q1006" s="1">
        <f t="shared" si="50"/>
        <v>1</v>
      </c>
      <c r="R1006" s="1">
        <f>IF(LEN(Q1006),SUM($Q$4:Q1006)-1,"")</f>
        <v>1</v>
      </c>
      <c r="S1006" s="1" t="str">
        <f>IF(LENB($P1006),IF(COUNTIF($B$34,"*[*"),REPLACE($B$34,FIND("[",$B$34),2,"["&amp;$R1006&amp;"]"),$B$34),"")</f>
        <v>PU_TITLE_WINS[1]</v>
      </c>
      <c r="T1006" s="1" t="str">
        <f>IF(LENB($P1006),$S1006&amp;"."&amp;T$2&amp;CHAR(9)&amp;$B$8&amp;" "&amp;H1006&amp;$B$9&amp;CHAR(9)&amp;$B$7&amp;T$3,"")</f>
        <v>PU_TITLE_WINS[1].No	:= 1002;	//ｳｨﾝﾄﾞｳNo. .U</v>
      </c>
      <c r="U1006" s="1" t="str">
        <f>IF(LENB($P1006),$S1006&amp;"."&amp;U$2&amp;CHAR(9)&amp;$B$8&amp;" "&amp;I1006&amp;$B$9&amp;CHAR(9)&amp;$B$7&amp;U$3,"")</f>
        <v>PU_TITLE_WINS[1].TitleNo	:= 1000;	//ﾀｲﾄﾙｳｨﾝﾄﾞｳNo. .U</v>
      </c>
      <c r="V1006" s="1" t="str">
        <f>IF(LENB($P1006),$S1006&amp;"."&amp;V$2&amp;CHAR(9)&amp;$B$8&amp;" "&amp;J1006&amp;$B$9&amp;CHAR(9)&amp;$B$7&amp;V$3,"")</f>
        <v>PU_TITLE_WINS[1].Wide	:= 800;	//ｳｨﾝﾄﾞｳ幅 .U</v>
      </c>
      <c r="W1006" s="1" t="str">
        <f>IF(LENB($P1006),$S1006&amp;"."&amp;W$2&amp;CHAR(9)&amp;$B$8&amp;" "&amp;K1006&amp;$B$9&amp;CHAR(9)&amp;$B$7&amp;W$3,"")</f>
        <v>PU_TITLE_WINS[1].Height	:= 104;	//ｳｨﾝﾄﾞｳ高さ .U</v>
      </c>
      <c r="X1006" s="1" t="str">
        <f>IF(LENB($P1006),$S1006&amp;"."&amp;X$2&amp;CHAR(9)&amp;$B$8&amp;" "&amp;L1006&amp;$B$9&amp;CHAR(9)&amp;$B$7&amp;X$3,"")</f>
        <v>PU_TITLE_WINS[1].Level	:= 1;	//ｳｨﾝﾄﾞｳﾚﾍﾞﾙ .U</v>
      </c>
      <c r="Y1006" s="1" t="str">
        <f>IF(LENB($P1006),$S1006&amp;"."&amp;Y$2&amp;CHAR(9)&amp;$B$8&amp;" "&amp;M1006&amp;$B$9&amp;CHAR(9)&amp;$B$7&amp;Y$3,"")</f>
        <v>PU_TITLE_WINS[1].Class	:= 0;	//ｳｨﾝﾄﾞｳ区分 .U</v>
      </c>
      <c r="Z1006" s="1" t="str">
        <f>IF(LENB(O1006),IF(1&lt;O1006,CHAR(10),"")&amp;$B$7&amp;IF(G1006=0,"名称未設定",G1006)&amp;CHAR(10)&amp;T1006&amp;CHAR(10)&amp;U1006&amp;CHAR(10)&amp;V1006&amp;CHAR(10)&amp;W1006&amp;CHAR(10)&amp;X1006&amp;CHAR(10)&amp;Y1006,"")</f>
        <v xml:space="preserve">
//機器1 手動
PU_TITLE_WINS[1].No	:= 1002;	//ｳｨﾝﾄﾞｳNo. .U
PU_TITLE_WINS[1].TitleNo	:= 1000;	//ﾀｲﾄﾙｳｨﾝﾄﾞｳNo. .U
PU_TITLE_WINS[1].Wide	:= 800;	//ｳｨﾝﾄﾞｳ幅 .U
PU_TITLE_WINS[1].Height	:= 104;	//ｳｨﾝﾄﾞｳ高さ .U
PU_TITLE_WINS[1].Level	:= 1;	//ｳｨﾝﾄﾞｳﾚﾍﾞﾙ .U
PU_TITLE_WINS[1].Class	:= 0;	//ｳｨﾝﾄﾞｳ区分 .U</v>
      </c>
    </row>
    <row r="1007" spans="5:26" x14ac:dyDescent="0.55000000000000004">
      <c r="E1007" s="1">
        <v>1003</v>
      </c>
      <c r="F1007" s="1">
        <f>IFERROR(INDEX(content!$A$2:$A$2049,MATCH($E1007,content!$C$2:$C$2049,0),1),"")</f>
        <v>0</v>
      </c>
      <c r="G1007" s="1" t="str">
        <f>IFERROR(INDEX(content!$B$2:$B$2049,MATCH($E1007,content!$C$2:$C$2049,0),1),"")</f>
        <v>機器2 手動</v>
      </c>
      <c r="H1007" s="1">
        <f>IFERROR(INDEX(content!$C$2:$C$2049,MATCH($E1007,content!$C$2:$C$2049,0),1),"")</f>
        <v>1003</v>
      </c>
      <c r="I1007" s="1">
        <f>IFERROR(INDEX(content!$D$2:$D$2049,MATCH($E1007,content!$C$2:$C$2049,0),1),"")</f>
        <v>1000</v>
      </c>
      <c r="J1007" s="1">
        <f>IFERROR(INDEX(content!$E$2:$E$2049,MATCH($E1007,content!$C$2:$C$2049,0),1),"")</f>
        <v>800</v>
      </c>
      <c r="K1007" s="1">
        <f>IFERROR(INDEX(content!$F$2:$F$2049,MATCH($E1007,content!$C$2:$C$2049,0),1),"")</f>
        <v>104</v>
      </c>
      <c r="L1007" s="1">
        <f>IFERROR(INDEX(content!$G$2:$G$2049,MATCH($E1007,content!$C$2:$C$2049,0),1),"")</f>
        <v>0</v>
      </c>
      <c r="M1007" s="1">
        <f>IFERROR(INDEX(content!$H$2:$H$2049,MATCH($E1007,content!$C$2:$C$2049,0),1),"")</f>
        <v>0</v>
      </c>
      <c r="N1007" s="1" t="str">
        <f t="shared" si="48"/>
        <v>●</v>
      </c>
      <c r="O1007" s="1">
        <f>IF(LENB(N1007),COUNTIF(N$4:N1007,"●"),"")</f>
        <v>3</v>
      </c>
      <c r="P1007" s="1">
        <f t="shared" si="49"/>
        <v>8336</v>
      </c>
      <c r="Q1007" s="1">
        <f t="shared" si="50"/>
        <v>1</v>
      </c>
      <c r="R1007" s="1">
        <f>IF(LEN(Q1007),SUM($Q$4:Q1007)-1,"")</f>
        <v>2</v>
      </c>
      <c r="S1007" s="1" t="str">
        <f>IF(LENB($P1007),IF(COUNTIF($B$34,"*[*"),REPLACE($B$34,FIND("[",$B$34),2,"["&amp;$R1007&amp;"]"),$B$34),"")</f>
        <v>PU_TITLE_WINS[2]</v>
      </c>
      <c r="T1007" s="1" t="str">
        <f>IF(LENB($P1007),$S1007&amp;"."&amp;T$2&amp;CHAR(9)&amp;$B$8&amp;" "&amp;H1007&amp;$B$9&amp;CHAR(9)&amp;$B$7&amp;T$3,"")</f>
        <v>PU_TITLE_WINS[2].No	:= 1003;	//ｳｨﾝﾄﾞｳNo. .U</v>
      </c>
      <c r="U1007" s="1" t="str">
        <f>IF(LENB($P1007),$S1007&amp;"."&amp;U$2&amp;CHAR(9)&amp;$B$8&amp;" "&amp;I1007&amp;$B$9&amp;CHAR(9)&amp;$B$7&amp;U$3,"")</f>
        <v>PU_TITLE_WINS[2].TitleNo	:= 1000;	//ﾀｲﾄﾙｳｨﾝﾄﾞｳNo. .U</v>
      </c>
      <c r="V1007" s="1" t="str">
        <f>IF(LENB($P1007),$S1007&amp;"."&amp;V$2&amp;CHAR(9)&amp;$B$8&amp;" "&amp;J1007&amp;$B$9&amp;CHAR(9)&amp;$B$7&amp;V$3,"")</f>
        <v>PU_TITLE_WINS[2].Wide	:= 800;	//ｳｨﾝﾄﾞｳ幅 .U</v>
      </c>
      <c r="W1007" s="1" t="str">
        <f>IF(LENB($P1007),$S1007&amp;"."&amp;W$2&amp;CHAR(9)&amp;$B$8&amp;" "&amp;K1007&amp;$B$9&amp;CHAR(9)&amp;$B$7&amp;W$3,"")</f>
        <v>PU_TITLE_WINS[2].Height	:= 104;	//ｳｨﾝﾄﾞｳ高さ .U</v>
      </c>
      <c r="X1007" s="1" t="str">
        <f>IF(LENB($P1007),$S1007&amp;"."&amp;X$2&amp;CHAR(9)&amp;$B$8&amp;" "&amp;L1007&amp;$B$9&amp;CHAR(9)&amp;$B$7&amp;X$3,"")</f>
        <v>PU_TITLE_WINS[2].Level	:= 0;	//ｳｨﾝﾄﾞｳﾚﾍﾞﾙ .U</v>
      </c>
      <c r="Y1007" s="1" t="str">
        <f>IF(LENB($P1007),$S1007&amp;"."&amp;Y$2&amp;CHAR(9)&amp;$B$8&amp;" "&amp;M1007&amp;$B$9&amp;CHAR(9)&amp;$B$7&amp;Y$3,"")</f>
        <v>PU_TITLE_WINS[2].Class	:= 0;	//ｳｨﾝﾄﾞｳ区分 .U</v>
      </c>
      <c r="Z1007" s="1" t="str">
        <f>IF(LENB(O1007),IF(1&lt;O1007,CHAR(10),"")&amp;$B$7&amp;IF(G1007=0,"名称未設定",G1007)&amp;CHAR(10)&amp;T1007&amp;CHAR(10)&amp;U1007&amp;CHAR(10)&amp;V1007&amp;CHAR(10)&amp;W1007&amp;CHAR(10)&amp;X1007&amp;CHAR(10)&amp;Y1007,"")</f>
        <v xml:space="preserve">
//機器2 手動
PU_TITLE_WINS[2].No	:= 1003;	//ｳｨﾝﾄﾞｳNo. .U
PU_TITLE_WINS[2].TitleNo	:= 1000;	//ﾀｲﾄﾙｳｨﾝﾄﾞｳNo. .U
PU_TITLE_WINS[2].Wide	:= 800;	//ｳｨﾝﾄﾞｳ幅 .U
PU_TITLE_WINS[2].Height	:= 104;	//ｳｨﾝﾄﾞｳ高さ .U
PU_TITLE_WINS[2].Level	:= 0;	//ｳｨﾝﾄﾞｳﾚﾍﾞﾙ .U
PU_TITLE_WINS[2].Class	:= 0;	//ｳｨﾝﾄﾞｳ区分 .U</v>
      </c>
    </row>
    <row r="1008" spans="5:26"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f>IFERROR(INDEX(content!$E$2:$E$2049,MATCH($E1008,content!$C$2:$C$2049,0),1),"")</f>
        <v/>
      </c>
      <c r="K1008" s="1" t="str">
        <f>IFERROR(INDEX(content!$F$2:$F$2049,MATCH($E1008,content!$C$2:$C$2049,0),1),"")</f>
        <v/>
      </c>
      <c r="L1008" s="1" t="str">
        <f>IFERROR(INDEX(content!$G$2:$G$2049,MATCH($E1008,content!$C$2:$C$2049,0),1),"")</f>
        <v/>
      </c>
      <c r="M1008" s="1" t="str">
        <f>IFERROR(INDEX(content!$H$2:$H$2049,MATCH($E1008,content!$C$2:$C$2049,0),1),"")</f>
        <v/>
      </c>
      <c r="N1008" s="1" t="str">
        <f t="shared" si="48"/>
        <v/>
      </c>
      <c r="O1008" s="1" t="str">
        <f>IF(LENB(N1008),COUNTIF(N$4:N1008,"●"),"")</f>
        <v/>
      </c>
      <c r="P1008" s="1" t="str">
        <f t="shared" si="49"/>
        <v/>
      </c>
      <c r="Q1008" s="1" t="str">
        <f t="shared" si="50"/>
        <v/>
      </c>
      <c r="R1008" s="1" t="str">
        <f>IF(LEN(Q1008),SUM($Q$4:Q1008)-1,"")</f>
        <v/>
      </c>
      <c r="S1008" s="1" t="str">
        <f>IF(LENB($P1008),IF(COUNTIF($B$34,"*[*"),REPLACE($B$34,FIND("[",$B$34),2,"["&amp;$R1008&amp;"]"),$B$34),"")</f>
        <v/>
      </c>
      <c r="T1008" s="1" t="str">
        <f>IF(LENB($P1008),$S1008&amp;"."&amp;T$2&amp;CHAR(9)&amp;$B$8&amp;" "&amp;H1008&amp;$B$9&amp;CHAR(9)&amp;$B$7&amp;T$3,"")</f>
        <v/>
      </c>
      <c r="U1008" s="1" t="str">
        <f>IF(LENB($P1008),$S1008&amp;"."&amp;U$2&amp;CHAR(9)&amp;$B$8&amp;" "&amp;I1008&amp;$B$9&amp;CHAR(9)&amp;$B$7&amp;U$3,"")</f>
        <v/>
      </c>
      <c r="V1008" s="1" t="str">
        <f>IF(LENB($P1008),$S1008&amp;"."&amp;V$2&amp;CHAR(9)&amp;$B$8&amp;" "&amp;J1008&amp;$B$9&amp;CHAR(9)&amp;$B$7&amp;V$3,"")</f>
        <v/>
      </c>
      <c r="W1008" s="1" t="str">
        <f>IF(LENB($P1008),$S1008&amp;"."&amp;W$2&amp;CHAR(9)&amp;$B$8&amp;" "&amp;K1008&amp;$B$9&amp;CHAR(9)&amp;$B$7&amp;W$3,"")</f>
        <v/>
      </c>
      <c r="X1008" s="1" t="str">
        <f>IF(LENB($P1008),$S1008&amp;"."&amp;X$2&amp;CHAR(9)&amp;$B$8&amp;" "&amp;L1008&amp;$B$9&amp;CHAR(9)&amp;$B$7&amp;X$3,"")</f>
        <v/>
      </c>
      <c r="Y1008" s="1" t="str">
        <f>IF(LENB($P1008),$S1008&amp;"."&amp;Y$2&amp;CHAR(9)&amp;$B$8&amp;" "&amp;M1008&amp;$B$9&amp;CHAR(9)&amp;$B$7&amp;Y$3,"")</f>
        <v/>
      </c>
      <c r="Z1008" s="1" t="str">
        <f>IF(LENB(O1008),IF(1&lt;O1008,CHAR(10),"")&amp;$B$7&amp;IF(G1008=0,"名称未設定",G1008)&amp;CHAR(10)&amp;T1008&amp;CHAR(10)&amp;U1008&amp;CHAR(10)&amp;V1008&amp;CHAR(10)&amp;W1008&amp;CHAR(10)&amp;X1008&amp;CHAR(10)&amp;Y1008,"")</f>
        <v/>
      </c>
    </row>
    <row r="1009" spans="5:26"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f>IFERROR(INDEX(content!$E$2:$E$2049,MATCH($E1009,content!$C$2:$C$2049,0),1),"")</f>
        <v/>
      </c>
      <c r="K1009" s="1" t="str">
        <f>IFERROR(INDEX(content!$F$2:$F$2049,MATCH($E1009,content!$C$2:$C$2049,0),1),"")</f>
        <v/>
      </c>
      <c r="L1009" s="1" t="str">
        <f>IFERROR(INDEX(content!$G$2:$G$2049,MATCH($E1009,content!$C$2:$C$2049,0),1),"")</f>
        <v/>
      </c>
      <c r="M1009" s="1" t="str">
        <f>IFERROR(INDEX(content!$H$2:$H$2049,MATCH($E1009,content!$C$2:$C$2049,0),1),"")</f>
        <v/>
      </c>
      <c r="N1009" s="1" t="str">
        <f t="shared" si="48"/>
        <v/>
      </c>
      <c r="O1009" s="1" t="str">
        <f>IF(LENB(N1009),COUNTIF(N$4:N1009,"●"),"")</f>
        <v/>
      </c>
      <c r="P1009" s="1" t="str">
        <f t="shared" si="49"/>
        <v/>
      </c>
      <c r="Q1009" s="1" t="str">
        <f t="shared" si="50"/>
        <v/>
      </c>
      <c r="R1009" s="1" t="str">
        <f>IF(LEN(Q1009),SUM($Q$4:Q1009)-1,"")</f>
        <v/>
      </c>
      <c r="S1009" s="1" t="str">
        <f>IF(LENB($P1009),IF(COUNTIF($B$34,"*[*"),REPLACE($B$34,FIND("[",$B$34),2,"["&amp;$R1009&amp;"]"),$B$34),"")</f>
        <v/>
      </c>
      <c r="T1009" s="1" t="str">
        <f>IF(LENB($P1009),$S1009&amp;"."&amp;T$2&amp;CHAR(9)&amp;$B$8&amp;" "&amp;H1009&amp;$B$9&amp;CHAR(9)&amp;$B$7&amp;T$3,"")</f>
        <v/>
      </c>
      <c r="U1009" s="1" t="str">
        <f>IF(LENB($P1009),$S1009&amp;"."&amp;U$2&amp;CHAR(9)&amp;$B$8&amp;" "&amp;I1009&amp;$B$9&amp;CHAR(9)&amp;$B$7&amp;U$3,"")</f>
        <v/>
      </c>
      <c r="V1009" s="1" t="str">
        <f>IF(LENB($P1009),$S1009&amp;"."&amp;V$2&amp;CHAR(9)&amp;$B$8&amp;" "&amp;J1009&amp;$B$9&amp;CHAR(9)&amp;$B$7&amp;V$3,"")</f>
        <v/>
      </c>
      <c r="W1009" s="1" t="str">
        <f>IF(LENB($P1009),$S1009&amp;"."&amp;W$2&amp;CHAR(9)&amp;$B$8&amp;" "&amp;K1009&amp;$B$9&amp;CHAR(9)&amp;$B$7&amp;W$3,"")</f>
        <v/>
      </c>
      <c r="X1009" s="1" t="str">
        <f>IF(LENB($P1009),$S1009&amp;"."&amp;X$2&amp;CHAR(9)&amp;$B$8&amp;" "&amp;L1009&amp;$B$9&amp;CHAR(9)&amp;$B$7&amp;X$3,"")</f>
        <v/>
      </c>
      <c r="Y1009" s="1" t="str">
        <f>IF(LENB($P1009),$S1009&amp;"."&amp;Y$2&amp;CHAR(9)&amp;$B$8&amp;" "&amp;M1009&amp;$B$9&amp;CHAR(9)&amp;$B$7&amp;Y$3,"")</f>
        <v/>
      </c>
      <c r="Z1009" s="1" t="str">
        <f>IF(LENB(O1009),IF(1&lt;O1009,CHAR(10),"")&amp;$B$7&amp;IF(G1009=0,"名称未設定",G1009)&amp;CHAR(10)&amp;T1009&amp;CHAR(10)&amp;U1009&amp;CHAR(10)&amp;V1009&amp;CHAR(10)&amp;W1009&amp;CHAR(10)&amp;X1009&amp;CHAR(10)&amp;Y1009,"")</f>
        <v/>
      </c>
    </row>
    <row r="1010" spans="5:26" x14ac:dyDescent="0.55000000000000004">
      <c r="E1010" s="1">
        <v>1006</v>
      </c>
      <c r="F1010" s="1" t="str">
        <f>IFERROR(INDEX(content!$A$2:$A$2049,MATCH($E1010,content!$C$2:$C$2049,0),1),"")</f>
        <v/>
      </c>
      <c r="G1010" s="1" t="str">
        <f>IFERROR(INDEX(content!$B$2:$B$2049,MATCH($E1010,content!$C$2:$C$2049,0),1),"")</f>
        <v/>
      </c>
      <c r="H1010" s="1" t="str">
        <f>IFERROR(INDEX(content!$C$2:$C$2049,MATCH($E1010,content!$C$2:$C$2049,0),1),"")</f>
        <v/>
      </c>
      <c r="I1010" s="1" t="str">
        <f>IFERROR(INDEX(content!$D$2:$D$2049,MATCH($E1010,content!$C$2:$C$2049,0),1),"")</f>
        <v/>
      </c>
      <c r="J1010" s="1" t="str">
        <f>IFERROR(INDEX(content!$E$2:$E$2049,MATCH($E1010,content!$C$2:$C$2049,0),1),"")</f>
        <v/>
      </c>
      <c r="K1010" s="1" t="str">
        <f>IFERROR(INDEX(content!$F$2:$F$2049,MATCH($E1010,content!$C$2:$C$2049,0),1),"")</f>
        <v/>
      </c>
      <c r="L1010" s="1" t="str">
        <f>IFERROR(INDEX(content!$G$2:$G$2049,MATCH($E1010,content!$C$2:$C$2049,0),1),"")</f>
        <v/>
      </c>
      <c r="M1010" s="1" t="str">
        <f>IFERROR(INDEX(content!$H$2:$H$2049,MATCH($E1010,content!$C$2:$C$2049,0),1),"")</f>
        <v/>
      </c>
      <c r="N1010" s="1" t="str">
        <f t="shared" si="48"/>
        <v/>
      </c>
      <c r="O1010" s="1" t="str">
        <f>IF(LENB(N1010),COUNTIF(N$4:N1010,"●"),"")</f>
        <v/>
      </c>
      <c r="P1010" s="1" t="str">
        <f t="shared" si="49"/>
        <v/>
      </c>
      <c r="Q1010" s="1" t="str">
        <f t="shared" si="50"/>
        <v/>
      </c>
      <c r="R1010" s="1" t="str">
        <f>IF(LEN(Q1010),SUM($Q$4:Q1010)-1,"")</f>
        <v/>
      </c>
      <c r="S1010" s="1" t="str">
        <f>IF(LENB($P1010),IF(COUNTIF($B$34,"*[*"),REPLACE($B$34,FIND("[",$B$34),2,"["&amp;$R1010&amp;"]"),$B$34),"")</f>
        <v/>
      </c>
      <c r="T1010" s="1" t="str">
        <f>IF(LENB($P1010),$S1010&amp;"."&amp;T$2&amp;CHAR(9)&amp;$B$8&amp;" "&amp;H1010&amp;$B$9&amp;CHAR(9)&amp;$B$7&amp;T$3,"")</f>
        <v/>
      </c>
      <c r="U1010" s="1" t="str">
        <f>IF(LENB($P1010),$S1010&amp;"."&amp;U$2&amp;CHAR(9)&amp;$B$8&amp;" "&amp;I1010&amp;$B$9&amp;CHAR(9)&amp;$B$7&amp;U$3,"")</f>
        <v/>
      </c>
      <c r="V1010" s="1" t="str">
        <f>IF(LENB($P1010),$S1010&amp;"."&amp;V$2&amp;CHAR(9)&amp;$B$8&amp;" "&amp;J1010&amp;$B$9&amp;CHAR(9)&amp;$B$7&amp;V$3,"")</f>
        <v/>
      </c>
      <c r="W1010" s="1" t="str">
        <f>IF(LENB($P1010),$S1010&amp;"."&amp;W$2&amp;CHAR(9)&amp;$B$8&amp;" "&amp;K1010&amp;$B$9&amp;CHAR(9)&amp;$B$7&amp;W$3,"")</f>
        <v/>
      </c>
      <c r="X1010" s="1" t="str">
        <f>IF(LENB($P1010),$S1010&amp;"."&amp;X$2&amp;CHAR(9)&amp;$B$8&amp;" "&amp;L1010&amp;$B$9&amp;CHAR(9)&amp;$B$7&amp;X$3,"")</f>
        <v/>
      </c>
      <c r="Y1010" s="1" t="str">
        <f>IF(LENB($P1010),$S1010&amp;"."&amp;Y$2&amp;CHAR(9)&amp;$B$8&amp;" "&amp;M1010&amp;$B$9&amp;CHAR(9)&amp;$B$7&amp;Y$3,"")</f>
        <v/>
      </c>
      <c r="Z1010" s="1" t="str">
        <f>IF(LENB(O1010),IF(1&lt;O1010,CHAR(10),"")&amp;$B$7&amp;IF(G1010=0,"名称未設定",G1010)&amp;CHAR(10)&amp;T1010&amp;CHAR(10)&amp;U1010&amp;CHAR(10)&amp;V1010&amp;CHAR(10)&amp;W1010&amp;CHAR(10)&amp;X1010&amp;CHAR(10)&amp;Y1010,"")</f>
        <v/>
      </c>
    </row>
    <row r="1011" spans="5:26" x14ac:dyDescent="0.55000000000000004">
      <c r="E1011" s="1">
        <v>1007</v>
      </c>
      <c r="F1011" s="1" t="str">
        <f>IFERROR(INDEX(content!$A$2:$A$2049,MATCH($E1011,content!$C$2:$C$2049,0),1),"")</f>
        <v/>
      </c>
      <c r="G1011" s="1" t="str">
        <f>IFERROR(INDEX(content!$B$2:$B$2049,MATCH($E1011,content!$C$2:$C$2049,0),1),"")</f>
        <v/>
      </c>
      <c r="H1011" s="1" t="str">
        <f>IFERROR(INDEX(content!$C$2:$C$2049,MATCH($E1011,content!$C$2:$C$2049,0),1),"")</f>
        <v/>
      </c>
      <c r="I1011" s="1" t="str">
        <f>IFERROR(INDEX(content!$D$2:$D$2049,MATCH($E1011,content!$C$2:$C$2049,0),1),"")</f>
        <v/>
      </c>
      <c r="J1011" s="1" t="str">
        <f>IFERROR(INDEX(content!$E$2:$E$2049,MATCH($E1011,content!$C$2:$C$2049,0),1),"")</f>
        <v/>
      </c>
      <c r="K1011" s="1" t="str">
        <f>IFERROR(INDEX(content!$F$2:$F$2049,MATCH($E1011,content!$C$2:$C$2049,0),1),"")</f>
        <v/>
      </c>
      <c r="L1011" s="1" t="str">
        <f>IFERROR(INDEX(content!$G$2:$G$2049,MATCH($E1011,content!$C$2:$C$2049,0),1),"")</f>
        <v/>
      </c>
      <c r="M1011" s="1" t="str">
        <f>IFERROR(INDEX(content!$H$2:$H$2049,MATCH($E1011,content!$C$2:$C$2049,0),1),"")</f>
        <v/>
      </c>
      <c r="N1011" s="1" t="str">
        <f t="shared" si="48"/>
        <v/>
      </c>
      <c r="O1011" s="1" t="str">
        <f>IF(LENB(N1011),COUNTIF(N$4:N1011,"●"),"")</f>
        <v/>
      </c>
      <c r="P1011" s="1" t="str">
        <f t="shared" si="49"/>
        <v/>
      </c>
      <c r="Q1011" s="1" t="str">
        <f t="shared" si="50"/>
        <v/>
      </c>
      <c r="R1011" s="1" t="str">
        <f>IF(LEN(Q1011),SUM($Q$4:Q1011)-1,"")</f>
        <v/>
      </c>
      <c r="S1011" s="1" t="str">
        <f>IF(LENB($P1011),IF(COUNTIF($B$34,"*[*"),REPLACE($B$34,FIND("[",$B$34),2,"["&amp;$R1011&amp;"]"),$B$34),"")</f>
        <v/>
      </c>
      <c r="T1011" s="1" t="str">
        <f>IF(LENB($P1011),$S1011&amp;"."&amp;T$2&amp;CHAR(9)&amp;$B$8&amp;" "&amp;H1011&amp;$B$9&amp;CHAR(9)&amp;$B$7&amp;T$3,"")</f>
        <v/>
      </c>
      <c r="U1011" s="1" t="str">
        <f>IF(LENB($P1011),$S1011&amp;"."&amp;U$2&amp;CHAR(9)&amp;$B$8&amp;" "&amp;I1011&amp;$B$9&amp;CHAR(9)&amp;$B$7&amp;U$3,"")</f>
        <v/>
      </c>
      <c r="V1011" s="1" t="str">
        <f>IF(LENB($P1011),$S1011&amp;"."&amp;V$2&amp;CHAR(9)&amp;$B$8&amp;" "&amp;J1011&amp;$B$9&amp;CHAR(9)&amp;$B$7&amp;V$3,"")</f>
        <v/>
      </c>
      <c r="W1011" s="1" t="str">
        <f>IF(LENB($P1011),$S1011&amp;"."&amp;W$2&amp;CHAR(9)&amp;$B$8&amp;" "&amp;K1011&amp;$B$9&amp;CHAR(9)&amp;$B$7&amp;W$3,"")</f>
        <v/>
      </c>
      <c r="X1011" s="1" t="str">
        <f>IF(LENB($P1011),$S1011&amp;"."&amp;X$2&amp;CHAR(9)&amp;$B$8&amp;" "&amp;L1011&amp;$B$9&amp;CHAR(9)&amp;$B$7&amp;X$3,"")</f>
        <v/>
      </c>
      <c r="Y1011" s="1" t="str">
        <f>IF(LENB($P1011),$S1011&amp;"."&amp;Y$2&amp;CHAR(9)&amp;$B$8&amp;" "&amp;M1011&amp;$B$9&amp;CHAR(9)&amp;$B$7&amp;Y$3,"")</f>
        <v/>
      </c>
      <c r="Z1011" s="1" t="str">
        <f>IF(LENB(O1011),IF(1&lt;O1011,CHAR(10),"")&amp;$B$7&amp;IF(G1011=0,"名称未設定",G1011)&amp;CHAR(10)&amp;T1011&amp;CHAR(10)&amp;U1011&amp;CHAR(10)&amp;V1011&amp;CHAR(10)&amp;W1011&amp;CHAR(10)&amp;X1011&amp;CHAR(10)&amp;Y1011,"")</f>
        <v/>
      </c>
    </row>
    <row r="1012" spans="5:26" x14ac:dyDescent="0.55000000000000004">
      <c r="E1012" s="1">
        <v>1008</v>
      </c>
      <c r="F1012" s="1" t="str">
        <f>IFERROR(INDEX(content!$A$2:$A$2049,MATCH($E1012,content!$C$2:$C$2049,0),1),"")</f>
        <v/>
      </c>
      <c r="G1012" s="1" t="str">
        <f>IFERROR(INDEX(content!$B$2:$B$2049,MATCH($E1012,content!$C$2:$C$2049,0),1),"")</f>
        <v/>
      </c>
      <c r="H1012" s="1" t="str">
        <f>IFERROR(INDEX(content!$C$2:$C$2049,MATCH($E1012,content!$C$2:$C$2049,0),1),"")</f>
        <v/>
      </c>
      <c r="I1012" s="1" t="str">
        <f>IFERROR(INDEX(content!$D$2:$D$2049,MATCH($E1012,content!$C$2:$C$2049,0),1),"")</f>
        <v/>
      </c>
      <c r="J1012" s="1" t="str">
        <f>IFERROR(INDEX(content!$E$2:$E$2049,MATCH($E1012,content!$C$2:$C$2049,0),1),"")</f>
        <v/>
      </c>
      <c r="K1012" s="1" t="str">
        <f>IFERROR(INDEX(content!$F$2:$F$2049,MATCH($E1012,content!$C$2:$C$2049,0),1),"")</f>
        <v/>
      </c>
      <c r="L1012" s="1" t="str">
        <f>IFERROR(INDEX(content!$G$2:$G$2049,MATCH($E1012,content!$C$2:$C$2049,0),1),"")</f>
        <v/>
      </c>
      <c r="M1012" s="1" t="str">
        <f>IFERROR(INDEX(content!$H$2:$H$2049,MATCH($E1012,content!$C$2:$C$2049,0),1),"")</f>
        <v/>
      </c>
      <c r="N1012" s="1" t="str">
        <f t="shared" si="48"/>
        <v/>
      </c>
      <c r="O1012" s="1" t="str">
        <f>IF(LENB(N1012),COUNTIF(N$4:N1012,"●"),"")</f>
        <v/>
      </c>
      <c r="P1012" s="1" t="str">
        <f t="shared" si="49"/>
        <v/>
      </c>
      <c r="Q1012" s="1" t="str">
        <f t="shared" si="50"/>
        <v/>
      </c>
      <c r="R1012" s="1" t="str">
        <f>IF(LEN(Q1012),SUM($Q$4:Q1012)-1,"")</f>
        <v/>
      </c>
      <c r="S1012" s="1" t="str">
        <f>IF(LENB($P1012),IF(COUNTIF($B$34,"*[*"),REPLACE($B$34,FIND("[",$B$34),2,"["&amp;$R1012&amp;"]"),$B$34),"")</f>
        <v/>
      </c>
      <c r="T1012" s="1" t="str">
        <f>IF(LENB($P1012),$S1012&amp;"."&amp;T$2&amp;CHAR(9)&amp;$B$8&amp;" "&amp;H1012&amp;$B$9&amp;CHAR(9)&amp;$B$7&amp;T$3,"")</f>
        <v/>
      </c>
      <c r="U1012" s="1" t="str">
        <f>IF(LENB($P1012),$S1012&amp;"."&amp;U$2&amp;CHAR(9)&amp;$B$8&amp;" "&amp;I1012&amp;$B$9&amp;CHAR(9)&amp;$B$7&amp;U$3,"")</f>
        <v/>
      </c>
      <c r="V1012" s="1" t="str">
        <f>IF(LENB($P1012),$S1012&amp;"."&amp;V$2&amp;CHAR(9)&amp;$B$8&amp;" "&amp;J1012&amp;$B$9&amp;CHAR(9)&amp;$B$7&amp;V$3,"")</f>
        <v/>
      </c>
      <c r="W1012" s="1" t="str">
        <f>IF(LENB($P1012),$S1012&amp;"."&amp;W$2&amp;CHAR(9)&amp;$B$8&amp;" "&amp;K1012&amp;$B$9&amp;CHAR(9)&amp;$B$7&amp;W$3,"")</f>
        <v/>
      </c>
      <c r="X1012" s="1" t="str">
        <f>IF(LENB($P1012),$S1012&amp;"."&amp;X$2&amp;CHAR(9)&amp;$B$8&amp;" "&amp;L1012&amp;$B$9&amp;CHAR(9)&amp;$B$7&amp;X$3,"")</f>
        <v/>
      </c>
      <c r="Y1012" s="1" t="str">
        <f>IF(LENB($P1012),$S1012&amp;"."&amp;Y$2&amp;CHAR(9)&amp;$B$8&amp;" "&amp;M1012&amp;$B$9&amp;CHAR(9)&amp;$B$7&amp;Y$3,"")</f>
        <v/>
      </c>
      <c r="Z1012" s="1" t="str">
        <f>IF(LENB(O1012),IF(1&lt;O1012,CHAR(10),"")&amp;$B$7&amp;IF(G1012=0,"名称未設定",G1012)&amp;CHAR(10)&amp;T1012&amp;CHAR(10)&amp;U1012&amp;CHAR(10)&amp;V1012&amp;CHAR(10)&amp;W1012&amp;CHAR(10)&amp;X1012&amp;CHAR(10)&amp;Y1012,"")</f>
        <v/>
      </c>
    </row>
    <row r="1013" spans="5:26" x14ac:dyDescent="0.55000000000000004">
      <c r="E1013" s="1">
        <v>1009</v>
      </c>
      <c r="F1013" s="1" t="str">
        <f>IFERROR(INDEX(content!$A$2:$A$2049,MATCH($E1013,content!$C$2:$C$2049,0),1),"")</f>
        <v/>
      </c>
      <c r="G1013" s="1" t="str">
        <f>IFERROR(INDEX(content!$B$2:$B$2049,MATCH($E1013,content!$C$2:$C$2049,0),1),"")</f>
        <v/>
      </c>
      <c r="H1013" s="1" t="str">
        <f>IFERROR(INDEX(content!$C$2:$C$2049,MATCH($E1013,content!$C$2:$C$2049,0),1),"")</f>
        <v/>
      </c>
      <c r="I1013" s="1" t="str">
        <f>IFERROR(INDEX(content!$D$2:$D$2049,MATCH($E1013,content!$C$2:$C$2049,0),1),"")</f>
        <v/>
      </c>
      <c r="J1013" s="1" t="str">
        <f>IFERROR(INDEX(content!$E$2:$E$2049,MATCH($E1013,content!$C$2:$C$2049,0),1),"")</f>
        <v/>
      </c>
      <c r="K1013" s="1" t="str">
        <f>IFERROR(INDEX(content!$F$2:$F$2049,MATCH($E1013,content!$C$2:$C$2049,0),1),"")</f>
        <v/>
      </c>
      <c r="L1013" s="1" t="str">
        <f>IFERROR(INDEX(content!$G$2:$G$2049,MATCH($E1013,content!$C$2:$C$2049,0),1),"")</f>
        <v/>
      </c>
      <c r="M1013" s="1" t="str">
        <f>IFERROR(INDEX(content!$H$2:$H$2049,MATCH($E1013,content!$C$2:$C$2049,0),1),"")</f>
        <v/>
      </c>
      <c r="N1013" s="1" t="str">
        <f t="shared" si="48"/>
        <v/>
      </c>
      <c r="O1013" s="1" t="str">
        <f>IF(LENB(N1013),COUNTIF(N$4:N1013,"●"),"")</f>
        <v/>
      </c>
      <c r="P1013" s="1" t="str">
        <f t="shared" si="49"/>
        <v/>
      </c>
      <c r="Q1013" s="1" t="str">
        <f t="shared" si="50"/>
        <v/>
      </c>
      <c r="R1013" s="1" t="str">
        <f>IF(LEN(Q1013),SUM($Q$4:Q1013)-1,"")</f>
        <v/>
      </c>
      <c r="S1013" s="1" t="str">
        <f>IF(LENB($P1013),IF(COUNTIF($B$34,"*[*"),REPLACE($B$34,FIND("[",$B$34),2,"["&amp;$R1013&amp;"]"),$B$34),"")</f>
        <v/>
      </c>
      <c r="T1013" s="1" t="str">
        <f>IF(LENB($P1013),$S1013&amp;"."&amp;T$2&amp;CHAR(9)&amp;$B$8&amp;" "&amp;H1013&amp;$B$9&amp;CHAR(9)&amp;$B$7&amp;T$3,"")</f>
        <v/>
      </c>
      <c r="U1013" s="1" t="str">
        <f>IF(LENB($P1013),$S1013&amp;"."&amp;U$2&amp;CHAR(9)&amp;$B$8&amp;" "&amp;I1013&amp;$B$9&amp;CHAR(9)&amp;$B$7&amp;U$3,"")</f>
        <v/>
      </c>
      <c r="V1013" s="1" t="str">
        <f>IF(LENB($P1013),$S1013&amp;"."&amp;V$2&amp;CHAR(9)&amp;$B$8&amp;" "&amp;J1013&amp;$B$9&amp;CHAR(9)&amp;$B$7&amp;V$3,"")</f>
        <v/>
      </c>
      <c r="W1013" s="1" t="str">
        <f>IF(LENB($P1013),$S1013&amp;"."&amp;W$2&amp;CHAR(9)&amp;$B$8&amp;" "&amp;K1013&amp;$B$9&amp;CHAR(9)&amp;$B$7&amp;W$3,"")</f>
        <v/>
      </c>
      <c r="X1013" s="1" t="str">
        <f>IF(LENB($P1013),$S1013&amp;"."&amp;X$2&amp;CHAR(9)&amp;$B$8&amp;" "&amp;L1013&amp;$B$9&amp;CHAR(9)&amp;$B$7&amp;X$3,"")</f>
        <v/>
      </c>
      <c r="Y1013" s="1" t="str">
        <f>IF(LENB($P1013),$S1013&amp;"."&amp;Y$2&amp;CHAR(9)&amp;$B$8&amp;" "&amp;M1013&amp;$B$9&amp;CHAR(9)&amp;$B$7&amp;Y$3,"")</f>
        <v/>
      </c>
      <c r="Z1013" s="1" t="str">
        <f>IF(LENB(O1013),IF(1&lt;O1013,CHAR(10),"")&amp;$B$7&amp;IF(G1013=0,"名称未設定",G1013)&amp;CHAR(10)&amp;T1013&amp;CHAR(10)&amp;U1013&amp;CHAR(10)&amp;V1013&amp;CHAR(10)&amp;W1013&amp;CHAR(10)&amp;X1013&amp;CHAR(10)&amp;Y1013,"")</f>
        <v/>
      </c>
    </row>
    <row r="1014" spans="5:26"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f>IFERROR(INDEX(content!$E$2:$E$2049,MATCH($E1014,content!$C$2:$C$2049,0),1),"")</f>
        <v/>
      </c>
      <c r="K1014" s="1" t="str">
        <f>IFERROR(INDEX(content!$F$2:$F$2049,MATCH($E1014,content!$C$2:$C$2049,0),1),"")</f>
        <v/>
      </c>
      <c r="L1014" s="1" t="str">
        <f>IFERROR(INDEX(content!$G$2:$G$2049,MATCH($E1014,content!$C$2:$C$2049,0),1),"")</f>
        <v/>
      </c>
      <c r="M1014" s="1" t="str">
        <f>IFERROR(INDEX(content!$H$2:$H$2049,MATCH($E1014,content!$C$2:$C$2049,0),1),"")</f>
        <v/>
      </c>
      <c r="N1014" s="1" t="str">
        <f t="shared" si="48"/>
        <v/>
      </c>
      <c r="O1014" s="1" t="str">
        <f>IF(LENB(N1014),COUNTIF(N$4:N1014,"●"),"")</f>
        <v/>
      </c>
      <c r="P1014" s="1" t="str">
        <f t="shared" si="49"/>
        <v/>
      </c>
      <c r="Q1014" s="1" t="str">
        <f t="shared" si="50"/>
        <v/>
      </c>
      <c r="R1014" s="1" t="str">
        <f>IF(LEN(Q1014),SUM($Q$4:Q1014)-1,"")</f>
        <v/>
      </c>
      <c r="S1014" s="1" t="str">
        <f>IF(LENB($P1014),IF(COUNTIF($B$34,"*[*"),REPLACE($B$34,FIND("[",$B$34),2,"["&amp;$R1014&amp;"]"),$B$34),"")</f>
        <v/>
      </c>
      <c r="T1014" s="1" t="str">
        <f>IF(LENB($P1014),$S1014&amp;"."&amp;T$2&amp;CHAR(9)&amp;$B$8&amp;" "&amp;H1014&amp;$B$9&amp;CHAR(9)&amp;$B$7&amp;T$3,"")</f>
        <v/>
      </c>
      <c r="U1014" s="1" t="str">
        <f>IF(LENB($P1014),$S1014&amp;"."&amp;U$2&amp;CHAR(9)&amp;$B$8&amp;" "&amp;I1014&amp;$B$9&amp;CHAR(9)&amp;$B$7&amp;U$3,"")</f>
        <v/>
      </c>
      <c r="V1014" s="1" t="str">
        <f>IF(LENB($P1014),$S1014&amp;"."&amp;V$2&amp;CHAR(9)&amp;$B$8&amp;" "&amp;J1014&amp;$B$9&amp;CHAR(9)&amp;$B$7&amp;V$3,"")</f>
        <v/>
      </c>
      <c r="W1014" s="1" t="str">
        <f>IF(LENB($P1014),$S1014&amp;"."&amp;W$2&amp;CHAR(9)&amp;$B$8&amp;" "&amp;K1014&amp;$B$9&amp;CHAR(9)&amp;$B$7&amp;W$3,"")</f>
        <v/>
      </c>
      <c r="X1014" s="1" t="str">
        <f>IF(LENB($P1014),$S1014&amp;"."&amp;X$2&amp;CHAR(9)&amp;$B$8&amp;" "&amp;L1014&amp;$B$9&amp;CHAR(9)&amp;$B$7&amp;X$3,"")</f>
        <v/>
      </c>
      <c r="Y1014" s="1" t="str">
        <f>IF(LENB($P1014),$S1014&amp;"."&amp;Y$2&amp;CHAR(9)&amp;$B$8&amp;" "&amp;M1014&amp;$B$9&amp;CHAR(9)&amp;$B$7&amp;Y$3,"")</f>
        <v/>
      </c>
      <c r="Z1014" s="1" t="str">
        <f>IF(LENB(O1014),IF(1&lt;O1014,CHAR(10),"")&amp;$B$7&amp;IF(G1014=0,"名称未設定",G1014)&amp;CHAR(10)&amp;T1014&amp;CHAR(10)&amp;U1014&amp;CHAR(10)&amp;V1014&amp;CHAR(10)&amp;W1014&amp;CHAR(10)&amp;X1014&amp;CHAR(10)&amp;Y1014,"")</f>
        <v/>
      </c>
    </row>
    <row r="1015" spans="5:26" x14ac:dyDescent="0.55000000000000004">
      <c r="E1015" s="1">
        <v>1011</v>
      </c>
      <c r="F1015" s="1" t="str">
        <f>IFERROR(INDEX(content!$A$2:$A$2049,MATCH($E1015,content!$C$2:$C$2049,0),1),"")</f>
        <v/>
      </c>
      <c r="G1015" s="1" t="str">
        <f>IFERROR(INDEX(content!$B$2:$B$2049,MATCH($E1015,content!$C$2:$C$2049,0),1),"")</f>
        <v/>
      </c>
      <c r="H1015" s="1" t="str">
        <f>IFERROR(INDEX(content!$C$2:$C$2049,MATCH($E1015,content!$C$2:$C$2049,0),1),"")</f>
        <v/>
      </c>
      <c r="I1015" s="1" t="str">
        <f>IFERROR(INDEX(content!$D$2:$D$2049,MATCH($E1015,content!$C$2:$C$2049,0),1),"")</f>
        <v/>
      </c>
      <c r="J1015" s="1" t="str">
        <f>IFERROR(INDEX(content!$E$2:$E$2049,MATCH($E1015,content!$C$2:$C$2049,0),1),"")</f>
        <v/>
      </c>
      <c r="K1015" s="1" t="str">
        <f>IFERROR(INDEX(content!$F$2:$F$2049,MATCH($E1015,content!$C$2:$C$2049,0),1),"")</f>
        <v/>
      </c>
      <c r="L1015" s="1" t="str">
        <f>IFERROR(INDEX(content!$G$2:$G$2049,MATCH($E1015,content!$C$2:$C$2049,0),1),"")</f>
        <v/>
      </c>
      <c r="M1015" s="1" t="str">
        <f>IFERROR(INDEX(content!$H$2:$H$2049,MATCH($E1015,content!$C$2:$C$2049,0),1),"")</f>
        <v/>
      </c>
      <c r="N1015" s="1" t="str">
        <f t="shared" si="48"/>
        <v/>
      </c>
      <c r="O1015" s="1" t="str">
        <f>IF(LENB(N1015),COUNTIF(N$4:N1015,"●"),"")</f>
        <v/>
      </c>
      <c r="P1015" s="1" t="str">
        <f t="shared" si="49"/>
        <v/>
      </c>
      <c r="Q1015" s="1" t="str">
        <f t="shared" si="50"/>
        <v/>
      </c>
      <c r="R1015" s="1" t="str">
        <f>IF(LEN(Q1015),SUM($Q$4:Q1015)-1,"")</f>
        <v/>
      </c>
      <c r="S1015" s="1" t="str">
        <f>IF(LENB($P1015),IF(COUNTIF($B$34,"*[*"),REPLACE($B$34,FIND("[",$B$34),2,"["&amp;$R1015&amp;"]"),$B$34),"")</f>
        <v/>
      </c>
      <c r="T1015" s="1" t="str">
        <f>IF(LENB($P1015),$S1015&amp;"."&amp;T$2&amp;CHAR(9)&amp;$B$8&amp;" "&amp;H1015&amp;$B$9&amp;CHAR(9)&amp;$B$7&amp;T$3,"")</f>
        <v/>
      </c>
      <c r="U1015" s="1" t="str">
        <f>IF(LENB($P1015),$S1015&amp;"."&amp;U$2&amp;CHAR(9)&amp;$B$8&amp;" "&amp;I1015&amp;$B$9&amp;CHAR(9)&amp;$B$7&amp;U$3,"")</f>
        <v/>
      </c>
      <c r="V1015" s="1" t="str">
        <f>IF(LENB($P1015),$S1015&amp;"."&amp;V$2&amp;CHAR(9)&amp;$B$8&amp;" "&amp;J1015&amp;$B$9&amp;CHAR(9)&amp;$B$7&amp;V$3,"")</f>
        <v/>
      </c>
      <c r="W1015" s="1" t="str">
        <f>IF(LENB($P1015),$S1015&amp;"."&amp;W$2&amp;CHAR(9)&amp;$B$8&amp;" "&amp;K1015&amp;$B$9&amp;CHAR(9)&amp;$B$7&amp;W$3,"")</f>
        <v/>
      </c>
      <c r="X1015" s="1" t="str">
        <f>IF(LENB($P1015),$S1015&amp;"."&amp;X$2&amp;CHAR(9)&amp;$B$8&amp;" "&amp;L1015&amp;$B$9&amp;CHAR(9)&amp;$B$7&amp;X$3,"")</f>
        <v/>
      </c>
      <c r="Y1015" s="1" t="str">
        <f>IF(LENB($P1015),$S1015&amp;"."&amp;Y$2&amp;CHAR(9)&amp;$B$8&amp;" "&amp;M1015&amp;$B$9&amp;CHAR(9)&amp;$B$7&amp;Y$3,"")</f>
        <v/>
      </c>
      <c r="Z1015" s="1" t="str">
        <f>IF(LENB(O1015),IF(1&lt;O1015,CHAR(10),"")&amp;$B$7&amp;IF(G1015=0,"名称未設定",G1015)&amp;CHAR(10)&amp;T1015&amp;CHAR(10)&amp;U1015&amp;CHAR(10)&amp;V1015&amp;CHAR(10)&amp;W1015&amp;CHAR(10)&amp;X1015&amp;CHAR(10)&amp;Y1015,"")</f>
        <v/>
      </c>
    </row>
    <row r="1016" spans="5:26" x14ac:dyDescent="0.55000000000000004">
      <c r="E1016" s="1">
        <v>1012</v>
      </c>
      <c r="F1016" s="1" t="str">
        <f>IFERROR(INDEX(content!$A$2:$A$2049,MATCH($E1016,content!$C$2:$C$2049,0),1),"")</f>
        <v/>
      </c>
      <c r="G1016" s="1" t="str">
        <f>IFERROR(INDEX(content!$B$2:$B$2049,MATCH($E1016,content!$C$2:$C$2049,0),1),"")</f>
        <v/>
      </c>
      <c r="H1016" s="1" t="str">
        <f>IFERROR(INDEX(content!$C$2:$C$2049,MATCH($E1016,content!$C$2:$C$2049,0),1),"")</f>
        <v/>
      </c>
      <c r="I1016" s="1" t="str">
        <f>IFERROR(INDEX(content!$D$2:$D$2049,MATCH($E1016,content!$C$2:$C$2049,0),1),"")</f>
        <v/>
      </c>
      <c r="J1016" s="1" t="str">
        <f>IFERROR(INDEX(content!$E$2:$E$2049,MATCH($E1016,content!$C$2:$C$2049,0),1),"")</f>
        <v/>
      </c>
      <c r="K1016" s="1" t="str">
        <f>IFERROR(INDEX(content!$F$2:$F$2049,MATCH($E1016,content!$C$2:$C$2049,0),1),"")</f>
        <v/>
      </c>
      <c r="L1016" s="1" t="str">
        <f>IFERROR(INDEX(content!$G$2:$G$2049,MATCH($E1016,content!$C$2:$C$2049,0),1),"")</f>
        <v/>
      </c>
      <c r="M1016" s="1" t="str">
        <f>IFERROR(INDEX(content!$H$2:$H$2049,MATCH($E1016,content!$C$2:$C$2049,0),1),"")</f>
        <v/>
      </c>
      <c r="N1016" s="1" t="str">
        <f t="shared" si="48"/>
        <v/>
      </c>
      <c r="O1016" s="1" t="str">
        <f>IF(LENB(N1016),COUNTIF(N$4:N1016,"●"),"")</f>
        <v/>
      </c>
      <c r="P1016" s="1" t="str">
        <f t="shared" si="49"/>
        <v/>
      </c>
      <c r="Q1016" s="1" t="str">
        <f t="shared" si="50"/>
        <v/>
      </c>
      <c r="R1016" s="1" t="str">
        <f>IF(LEN(Q1016),SUM($Q$4:Q1016)-1,"")</f>
        <v/>
      </c>
      <c r="S1016" s="1" t="str">
        <f>IF(LENB($P1016),IF(COUNTIF($B$34,"*[*"),REPLACE($B$34,FIND("[",$B$34),2,"["&amp;$R1016&amp;"]"),$B$34),"")</f>
        <v/>
      </c>
      <c r="T1016" s="1" t="str">
        <f>IF(LENB($P1016),$S1016&amp;"."&amp;T$2&amp;CHAR(9)&amp;$B$8&amp;" "&amp;H1016&amp;$B$9&amp;CHAR(9)&amp;$B$7&amp;T$3,"")</f>
        <v/>
      </c>
      <c r="U1016" s="1" t="str">
        <f>IF(LENB($P1016),$S1016&amp;"."&amp;U$2&amp;CHAR(9)&amp;$B$8&amp;" "&amp;I1016&amp;$B$9&amp;CHAR(9)&amp;$B$7&amp;U$3,"")</f>
        <v/>
      </c>
      <c r="V1016" s="1" t="str">
        <f>IF(LENB($P1016),$S1016&amp;"."&amp;V$2&amp;CHAR(9)&amp;$B$8&amp;" "&amp;J1016&amp;$B$9&amp;CHAR(9)&amp;$B$7&amp;V$3,"")</f>
        <v/>
      </c>
      <c r="W1016" s="1" t="str">
        <f>IF(LENB($P1016),$S1016&amp;"."&amp;W$2&amp;CHAR(9)&amp;$B$8&amp;" "&amp;K1016&amp;$B$9&amp;CHAR(9)&amp;$B$7&amp;W$3,"")</f>
        <v/>
      </c>
      <c r="X1016" s="1" t="str">
        <f>IF(LENB($P1016),$S1016&amp;"."&amp;X$2&amp;CHAR(9)&amp;$B$8&amp;" "&amp;L1016&amp;$B$9&amp;CHAR(9)&amp;$B$7&amp;X$3,"")</f>
        <v/>
      </c>
      <c r="Y1016" s="1" t="str">
        <f>IF(LENB($P1016),$S1016&amp;"."&amp;Y$2&amp;CHAR(9)&amp;$B$8&amp;" "&amp;M1016&amp;$B$9&amp;CHAR(9)&amp;$B$7&amp;Y$3,"")</f>
        <v/>
      </c>
      <c r="Z1016" s="1" t="str">
        <f>IF(LENB(O1016),IF(1&lt;O1016,CHAR(10),"")&amp;$B$7&amp;IF(G1016=0,"名称未設定",G1016)&amp;CHAR(10)&amp;T1016&amp;CHAR(10)&amp;U1016&amp;CHAR(10)&amp;V1016&amp;CHAR(10)&amp;W1016&amp;CHAR(10)&amp;X1016&amp;CHAR(10)&amp;Y1016,"")</f>
        <v/>
      </c>
    </row>
    <row r="1017" spans="5:26" x14ac:dyDescent="0.55000000000000004">
      <c r="E1017" s="1">
        <v>1013</v>
      </c>
      <c r="F1017" s="1" t="str">
        <f>IFERROR(INDEX(content!$A$2:$A$2049,MATCH($E1017,content!$C$2:$C$2049,0),1),"")</f>
        <v/>
      </c>
      <c r="G1017" s="1" t="str">
        <f>IFERROR(INDEX(content!$B$2:$B$2049,MATCH($E1017,content!$C$2:$C$2049,0),1),"")</f>
        <v/>
      </c>
      <c r="H1017" s="1" t="str">
        <f>IFERROR(INDEX(content!$C$2:$C$2049,MATCH($E1017,content!$C$2:$C$2049,0),1),"")</f>
        <v/>
      </c>
      <c r="I1017" s="1" t="str">
        <f>IFERROR(INDEX(content!$D$2:$D$2049,MATCH($E1017,content!$C$2:$C$2049,0),1),"")</f>
        <v/>
      </c>
      <c r="J1017" s="1" t="str">
        <f>IFERROR(INDEX(content!$E$2:$E$2049,MATCH($E1017,content!$C$2:$C$2049,0),1),"")</f>
        <v/>
      </c>
      <c r="K1017" s="1" t="str">
        <f>IFERROR(INDEX(content!$F$2:$F$2049,MATCH($E1017,content!$C$2:$C$2049,0),1),"")</f>
        <v/>
      </c>
      <c r="L1017" s="1" t="str">
        <f>IFERROR(INDEX(content!$G$2:$G$2049,MATCH($E1017,content!$C$2:$C$2049,0),1),"")</f>
        <v/>
      </c>
      <c r="M1017" s="1" t="str">
        <f>IFERROR(INDEX(content!$H$2:$H$2049,MATCH($E1017,content!$C$2:$C$2049,0),1),"")</f>
        <v/>
      </c>
      <c r="N1017" s="1" t="str">
        <f t="shared" si="48"/>
        <v/>
      </c>
      <c r="O1017" s="1" t="str">
        <f>IF(LENB(N1017),COUNTIF(N$4:N1017,"●"),"")</f>
        <v/>
      </c>
      <c r="P1017" s="1" t="str">
        <f t="shared" si="49"/>
        <v/>
      </c>
      <c r="Q1017" s="1" t="str">
        <f t="shared" si="50"/>
        <v/>
      </c>
      <c r="R1017" s="1" t="str">
        <f>IF(LEN(Q1017),SUM($Q$4:Q1017)-1,"")</f>
        <v/>
      </c>
      <c r="S1017" s="1" t="str">
        <f>IF(LENB($P1017),IF(COUNTIF($B$34,"*[*"),REPLACE($B$34,FIND("[",$B$34),2,"["&amp;$R1017&amp;"]"),$B$34),"")</f>
        <v/>
      </c>
      <c r="T1017" s="1" t="str">
        <f>IF(LENB($P1017),$S1017&amp;"."&amp;T$2&amp;CHAR(9)&amp;$B$8&amp;" "&amp;H1017&amp;$B$9&amp;CHAR(9)&amp;$B$7&amp;T$3,"")</f>
        <v/>
      </c>
      <c r="U1017" s="1" t="str">
        <f>IF(LENB($P1017),$S1017&amp;"."&amp;U$2&amp;CHAR(9)&amp;$B$8&amp;" "&amp;I1017&amp;$B$9&amp;CHAR(9)&amp;$B$7&amp;U$3,"")</f>
        <v/>
      </c>
      <c r="V1017" s="1" t="str">
        <f>IF(LENB($P1017),$S1017&amp;"."&amp;V$2&amp;CHAR(9)&amp;$B$8&amp;" "&amp;J1017&amp;$B$9&amp;CHAR(9)&amp;$B$7&amp;V$3,"")</f>
        <v/>
      </c>
      <c r="W1017" s="1" t="str">
        <f>IF(LENB($P1017),$S1017&amp;"."&amp;W$2&amp;CHAR(9)&amp;$B$8&amp;" "&amp;K1017&amp;$B$9&amp;CHAR(9)&amp;$B$7&amp;W$3,"")</f>
        <v/>
      </c>
      <c r="X1017" s="1" t="str">
        <f>IF(LENB($P1017),$S1017&amp;"."&amp;X$2&amp;CHAR(9)&amp;$B$8&amp;" "&amp;L1017&amp;$B$9&amp;CHAR(9)&amp;$B$7&amp;X$3,"")</f>
        <v/>
      </c>
      <c r="Y1017" s="1" t="str">
        <f>IF(LENB($P1017),$S1017&amp;"."&amp;Y$2&amp;CHAR(9)&amp;$B$8&amp;" "&amp;M1017&amp;$B$9&amp;CHAR(9)&amp;$B$7&amp;Y$3,"")</f>
        <v/>
      </c>
      <c r="Z1017" s="1" t="str">
        <f>IF(LENB(O1017),IF(1&lt;O1017,CHAR(10),"")&amp;$B$7&amp;IF(G1017=0,"名称未設定",G1017)&amp;CHAR(10)&amp;T1017&amp;CHAR(10)&amp;U1017&amp;CHAR(10)&amp;V1017&amp;CHAR(10)&amp;W1017&amp;CHAR(10)&amp;X1017&amp;CHAR(10)&amp;Y1017,"")</f>
        <v/>
      </c>
    </row>
    <row r="1018" spans="5:26" x14ac:dyDescent="0.55000000000000004">
      <c r="E1018" s="1">
        <v>1014</v>
      </c>
      <c r="F1018" s="1" t="str">
        <f>IFERROR(INDEX(content!$A$2:$A$2049,MATCH($E1018,content!$C$2:$C$2049,0),1),"")</f>
        <v/>
      </c>
      <c r="G1018" s="1" t="str">
        <f>IFERROR(INDEX(content!$B$2:$B$2049,MATCH($E1018,content!$C$2:$C$2049,0),1),"")</f>
        <v/>
      </c>
      <c r="H1018" s="1" t="str">
        <f>IFERROR(INDEX(content!$C$2:$C$2049,MATCH($E1018,content!$C$2:$C$2049,0),1),"")</f>
        <v/>
      </c>
      <c r="I1018" s="1" t="str">
        <f>IFERROR(INDEX(content!$D$2:$D$2049,MATCH($E1018,content!$C$2:$C$2049,0),1),"")</f>
        <v/>
      </c>
      <c r="J1018" s="1" t="str">
        <f>IFERROR(INDEX(content!$E$2:$E$2049,MATCH($E1018,content!$C$2:$C$2049,0),1),"")</f>
        <v/>
      </c>
      <c r="K1018" s="1" t="str">
        <f>IFERROR(INDEX(content!$F$2:$F$2049,MATCH($E1018,content!$C$2:$C$2049,0),1),"")</f>
        <v/>
      </c>
      <c r="L1018" s="1" t="str">
        <f>IFERROR(INDEX(content!$G$2:$G$2049,MATCH($E1018,content!$C$2:$C$2049,0),1),"")</f>
        <v/>
      </c>
      <c r="M1018" s="1" t="str">
        <f>IFERROR(INDEX(content!$H$2:$H$2049,MATCH($E1018,content!$C$2:$C$2049,0),1),"")</f>
        <v/>
      </c>
      <c r="N1018" s="1" t="str">
        <f t="shared" si="48"/>
        <v/>
      </c>
      <c r="O1018" s="1" t="str">
        <f>IF(LENB(N1018),COUNTIF(N$4:N1018,"●"),"")</f>
        <v/>
      </c>
      <c r="P1018" s="1" t="str">
        <f t="shared" si="49"/>
        <v/>
      </c>
      <c r="Q1018" s="1" t="str">
        <f t="shared" si="50"/>
        <v/>
      </c>
      <c r="R1018" s="1" t="str">
        <f>IF(LEN(Q1018),SUM($Q$4:Q1018)-1,"")</f>
        <v/>
      </c>
      <c r="S1018" s="1" t="str">
        <f>IF(LENB($P1018),IF(COUNTIF($B$34,"*[*"),REPLACE($B$34,FIND("[",$B$34),2,"["&amp;$R1018&amp;"]"),$B$34),"")</f>
        <v/>
      </c>
      <c r="T1018" s="1" t="str">
        <f>IF(LENB($P1018),$S1018&amp;"."&amp;T$2&amp;CHAR(9)&amp;$B$8&amp;" "&amp;H1018&amp;$B$9&amp;CHAR(9)&amp;$B$7&amp;T$3,"")</f>
        <v/>
      </c>
      <c r="U1018" s="1" t="str">
        <f>IF(LENB($P1018),$S1018&amp;"."&amp;U$2&amp;CHAR(9)&amp;$B$8&amp;" "&amp;I1018&amp;$B$9&amp;CHAR(9)&amp;$B$7&amp;U$3,"")</f>
        <v/>
      </c>
      <c r="V1018" s="1" t="str">
        <f>IF(LENB($P1018),$S1018&amp;"."&amp;V$2&amp;CHAR(9)&amp;$B$8&amp;" "&amp;J1018&amp;$B$9&amp;CHAR(9)&amp;$B$7&amp;V$3,"")</f>
        <v/>
      </c>
      <c r="W1018" s="1" t="str">
        <f>IF(LENB($P1018),$S1018&amp;"."&amp;W$2&amp;CHAR(9)&amp;$B$8&amp;" "&amp;K1018&amp;$B$9&amp;CHAR(9)&amp;$B$7&amp;W$3,"")</f>
        <v/>
      </c>
      <c r="X1018" s="1" t="str">
        <f>IF(LENB($P1018),$S1018&amp;"."&amp;X$2&amp;CHAR(9)&amp;$B$8&amp;" "&amp;L1018&amp;$B$9&amp;CHAR(9)&amp;$B$7&amp;X$3,"")</f>
        <v/>
      </c>
      <c r="Y1018" s="1" t="str">
        <f>IF(LENB($P1018),$S1018&amp;"."&amp;Y$2&amp;CHAR(9)&amp;$B$8&amp;" "&amp;M1018&amp;$B$9&amp;CHAR(9)&amp;$B$7&amp;Y$3,"")</f>
        <v/>
      </c>
      <c r="Z1018" s="1" t="str">
        <f>IF(LENB(O1018),IF(1&lt;O1018,CHAR(10),"")&amp;$B$7&amp;IF(G1018=0,"名称未設定",G1018)&amp;CHAR(10)&amp;T1018&amp;CHAR(10)&amp;U1018&amp;CHAR(10)&amp;V1018&amp;CHAR(10)&amp;W1018&amp;CHAR(10)&amp;X1018&amp;CHAR(10)&amp;Y1018,"")</f>
        <v/>
      </c>
    </row>
    <row r="1019" spans="5:26"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f>IFERROR(INDEX(content!$E$2:$E$2049,MATCH($E1019,content!$C$2:$C$2049,0),1),"")</f>
        <v/>
      </c>
      <c r="K1019" s="1" t="str">
        <f>IFERROR(INDEX(content!$F$2:$F$2049,MATCH($E1019,content!$C$2:$C$2049,0),1),"")</f>
        <v/>
      </c>
      <c r="L1019" s="1" t="str">
        <f>IFERROR(INDEX(content!$G$2:$G$2049,MATCH($E1019,content!$C$2:$C$2049,0),1),"")</f>
        <v/>
      </c>
      <c r="M1019" s="1" t="str">
        <f>IFERROR(INDEX(content!$H$2:$H$2049,MATCH($E1019,content!$C$2:$C$2049,0),1),"")</f>
        <v/>
      </c>
      <c r="N1019" s="1" t="str">
        <f t="shared" si="48"/>
        <v/>
      </c>
      <c r="O1019" s="1" t="str">
        <f>IF(LENB(N1019),COUNTIF(N$4:N1019,"●"),"")</f>
        <v/>
      </c>
      <c r="P1019" s="1" t="str">
        <f t="shared" si="49"/>
        <v/>
      </c>
      <c r="Q1019" s="1" t="str">
        <f t="shared" si="50"/>
        <v/>
      </c>
      <c r="R1019" s="1" t="str">
        <f>IF(LEN(Q1019),SUM($Q$4:Q1019)-1,"")</f>
        <v/>
      </c>
      <c r="S1019" s="1" t="str">
        <f>IF(LENB($P1019),IF(COUNTIF($B$34,"*[*"),REPLACE($B$34,FIND("[",$B$34),2,"["&amp;$R1019&amp;"]"),$B$34),"")</f>
        <v/>
      </c>
      <c r="T1019" s="1" t="str">
        <f>IF(LENB($P1019),$S1019&amp;"."&amp;T$2&amp;CHAR(9)&amp;$B$8&amp;" "&amp;H1019&amp;$B$9&amp;CHAR(9)&amp;$B$7&amp;T$3,"")</f>
        <v/>
      </c>
      <c r="U1019" s="1" t="str">
        <f>IF(LENB($P1019),$S1019&amp;"."&amp;U$2&amp;CHAR(9)&amp;$B$8&amp;" "&amp;I1019&amp;$B$9&amp;CHAR(9)&amp;$B$7&amp;U$3,"")</f>
        <v/>
      </c>
      <c r="V1019" s="1" t="str">
        <f>IF(LENB($P1019),$S1019&amp;"."&amp;V$2&amp;CHAR(9)&amp;$B$8&amp;" "&amp;J1019&amp;$B$9&amp;CHAR(9)&amp;$B$7&amp;V$3,"")</f>
        <v/>
      </c>
      <c r="W1019" s="1" t="str">
        <f>IF(LENB($P1019),$S1019&amp;"."&amp;W$2&amp;CHAR(9)&amp;$B$8&amp;" "&amp;K1019&amp;$B$9&amp;CHAR(9)&amp;$B$7&amp;W$3,"")</f>
        <v/>
      </c>
      <c r="X1019" s="1" t="str">
        <f>IF(LENB($P1019),$S1019&amp;"."&amp;X$2&amp;CHAR(9)&amp;$B$8&amp;" "&amp;L1019&amp;$B$9&amp;CHAR(9)&amp;$B$7&amp;X$3,"")</f>
        <v/>
      </c>
      <c r="Y1019" s="1" t="str">
        <f>IF(LENB($P1019),$S1019&amp;"."&amp;Y$2&amp;CHAR(9)&amp;$B$8&amp;" "&amp;M1019&amp;$B$9&amp;CHAR(9)&amp;$B$7&amp;Y$3,"")</f>
        <v/>
      </c>
      <c r="Z1019" s="1" t="str">
        <f>IF(LENB(O1019),IF(1&lt;O1019,CHAR(10),"")&amp;$B$7&amp;IF(G1019=0,"名称未設定",G1019)&amp;CHAR(10)&amp;T1019&amp;CHAR(10)&amp;U1019&amp;CHAR(10)&amp;V1019&amp;CHAR(10)&amp;W1019&amp;CHAR(10)&amp;X1019&amp;CHAR(10)&amp;Y1019,"")</f>
        <v/>
      </c>
    </row>
    <row r="1020" spans="5:26" x14ac:dyDescent="0.55000000000000004">
      <c r="E1020" s="1">
        <v>1016</v>
      </c>
      <c r="F1020" s="1" t="str">
        <f>IFERROR(INDEX(content!$A$2:$A$2049,MATCH($E1020,content!$C$2:$C$2049,0),1),"")</f>
        <v/>
      </c>
      <c r="G1020" s="1" t="str">
        <f>IFERROR(INDEX(content!$B$2:$B$2049,MATCH($E1020,content!$C$2:$C$2049,0),1),"")</f>
        <v/>
      </c>
      <c r="H1020" s="1" t="str">
        <f>IFERROR(INDEX(content!$C$2:$C$2049,MATCH($E1020,content!$C$2:$C$2049,0),1),"")</f>
        <v/>
      </c>
      <c r="I1020" s="1" t="str">
        <f>IFERROR(INDEX(content!$D$2:$D$2049,MATCH($E1020,content!$C$2:$C$2049,0),1),"")</f>
        <v/>
      </c>
      <c r="J1020" s="1" t="str">
        <f>IFERROR(INDEX(content!$E$2:$E$2049,MATCH($E1020,content!$C$2:$C$2049,0),1),"")</f>
        <v/>
      </c>
      <c r="K1020" s="1" t="str">
        <f>IFERROR(INDEX(content!$F$2:$F$2049,MATCH($E1020,content!$C$2:$C$2049,0),1),"")</f>
        <v/>
      </c>
      <c r="L1020" s="1" t="str">
        <f>IFERROR(INDEX(content!$G$2:$G$2049,MATCH($E1020,content!$C$2:$C$2049,0),1),"")</f>
        <v/>
      </c>
      <c r="M1020" s="1" t="str">
        <f>IFERROR(INDEX(content!$H$2:$H$2049,MATCH($E1020,content!$C$2:$C$2049,0),1),"")</f>
        <v/>
      </c>
      <c r="N1020" s="1" t="str">
        <f t="shared" si="48"/>
        <v/>
      </c>
      <c r="O1020" s="1" t="str">
        <f>IF(LENB(N1020),COUNTIF(N$4:N1020,"●"),"")</f>
        <v/>
      </c>
      <c r="P1020" s="1" t="str">
        <f t="shared" si="49"/>
        <v/>
      </c>
      <c r="Q1020" s="1" t="str">
        <f t="shared" si="50"/>
        <v/>
      </c>
      <c r="R1020" s="1" t="str">
        <f>IF(LEN(Q1020),SUM($Q$4:Q1020)-1,"")</f>
        <v/>
      </c>
      <c r="S1020" s="1" t="str">
        <f>IF(LENB($P1020),IF(COUNTIF($B$34,"*[*"),REPLACE($B$34,FIND("[",$B$34),2,"["&amp;$R1020&amp;"]"),$B$34),"")</f>
        <v/>
      </c>
      <c r="T1020" s="1" t="str">
        <f>IF(LENB($P1020),$S1020&amp;"."&amp;T$2&amp;CHAR(9)&amp;$B$8&amp;" "&amp;H1020&amp;$B$9&amp;CHAR(9)&amp;$B$7&amp;T$3,"")</f>
        <v/>
      </c>
      <c r="U1020" s="1" t="str">
        <f>IF(LENB($P1020),$S1020&amp;"."&amp;U$2&amp;CHAR(9)&amp;$B$8&amp;" "&amp;I1020&amp;$B$9&amp;CHAR(9)&amp;$B$7&amp;U$3,"")</f>
        <v/>
      </c>
      <c r="V1020" s="1" t="str">
        <f>IF(LENB($P1020),$S1020&amp;"."&amp;V$2&amp;CHAR(9)&amp;$B$8&amp;" "&amp;J1020&amp;$B$9&amp;CHAR(9)&amp;$B$7&amp;V$3,"")</f>
        <v/>
      </c>
      <c r="W1020" s="1" t="str">
        <f>IF(LENB($P1020),$S1020&amp;"."&amp;W$2&amp;CHAR(9)&amp;$B$8&amp;" "&amp;K1020&amp;$B$9&amp;CHAR(9)&amp;$B$7&amp;W$3,"")</f>
        <v/>
      </c>
      <c r="X1020" s="1" t="str">
        <f>IF(LENB($P1020),$S1020&amp;"."&amp;X$2&amp;CHAR(9)&amp;$B$8&amp;" "&amp;L1020&amp;$B$9&amp;CHAR(9)&amp;$B$7&amp;X$3,"")</f>
        <v/>
      </c>
      <c r="Y1020" s="1" t="str">
        <f>IF(LENB($P1020),$S1020&amp;"."&amp;Y$2&amp;CHAR(9)&amp;$B$8&amp;" "&amp;M1020&amp;$B$9&amp;CHAR(9)&amp;$B$7&amp;Y$3,"")</f>
        <v/>
      </c>
      <c r="Z1020" s="1" t="str">
        <f>IF(LENB(O1020),IF(1&lt;O1020,CHAR(10),"")&amp;$B$7&amp;IF(G1020=0,"名称未設定",G1020)&amp;CHAR(10)&amp;T1020&amp;CHAR(10)&amp;U1020&amp;CHAR(10)&amp;V1020&amp;CHAR(10)&amp;W1020&amp;CHAR(10)&amp;X1020&amp;CHAR(10)&amp;Y1020,"")</f>
        <v/>
      </c>
    </row>
    <row r="1021" spans="5:26" x14ac:dyDescent="0.55000000000000004">
      <c r="E1021" s="1">
        <v>1017</v>
      </c>
      <c r="F1021" s="1" t="str">
        <f>IFERROR(INDEX(content!$A$2:$A$2049,MATCH($E1021,content!$C$2:$C$2049,0),1),"")</f>
        <v/>
      </c>
      <c r="G1021" s="1" t="str">
        <f>IFERROR(INDEX(content!$B$2:$B$2049,MATCH($E1021,content!$C$2:$C$2049,0),1),"")</f>
        <v/>
      </c>
      <c r="H1021" s="1" t="str">
        <f>IFERROR(INDEX(content!$C$2:$C$2049,MATCH($E1021,content!$C$2:$C$2049,0),1),"")</f>
        <v/>
      </c>
      <c r="I1021" s="1" t="str">
        <f>IFERROR(INDEX(content!$D$2:$D$2049,MATCH($E1021,content!$C$2:$C$2049,0),1),"")</f>
        <v/>
      </c>
      <c r="J1021" s="1" t="str">
        <f>IFERROR(INDEX(content!$E$2:$E$2049,MATCH($E1021,content!$C$2:$C$2049,0),1),"")</f>
        <v/>
      </c>
      <c r="K1021" s="1" t="str">
        <f>IFERROR(INDEX(content!$F$2:$F$2049,MATCH($E1021,content!$C$2:$C$2049,0),1),"")</f>
        <v/>
      </c>
      <c r="L1021" s="1" t="str">
        <f>IFERROR(INDEX(content!$G$2:$G$2049,MATCH($E1021,content!$C$2:$C$2049,0),1),"")</f>
        <v/>
      </c>
      <c r="M1021" s="1" t="str">
        <f>IFERROR(INDEX(content!$H$2:$H$2049,MATCH($E1021,content!$C$2:$C$2049,0),1),"")</f>
        <v/>
      </c>
      <c r="N1021" s="1" t="str">
        <f t="shared" si="48"/>
        <v/>
      </c>
      <c r="O1021" s="1" t="str">
        <f>IF(LENB(N1021),COUNTIF(N$4:N1021,"●"),"")</f>
        <v/>
      </c>
      <c r="P1021" s="1" t="str">
        <f t="shared" si="49"/>
        <v/>
      </c>
      <c r="Q1021" s="1" t="str">
        <f t="shared" si="50"/>
        <v/>
      </c>
      <c r="R1021" s="1" t="str">
        <f>IF(LEN(Q1021),SUM($Q$4:Q1021)-1,"")</f>
        <v/>
      </c>
      <c r="S1021" s="1" t="str">
        <f>IF(LENB($P1021),IF(COUNTIF($B$34,"*[*"),REPLACE($B$34,FIND("[",$B$34),2,"["&amp;$R1021&amp;"]"),$B$34),"")</f>
        <v/>
      </c>
      <c r="T1021" s="1" t="str">
        <f>IF(LENB($P1021),$S1021&amp;"."&amp;T$2&amp;CHAR(9)&amp;$B$8&amp;" "&amp;H1021&amp;$B$9&amp;CHAR(9)&amp;$B$7&amp;T$3,"")</f>
        <v/>
      </c>
      <c r="U1021" s="1" t="str">
        <f>IF(LENB($P1021),$S1021&amp;"."&amp;U$2&amp;CHAR(9)&amp;$B$8&amp;" "&amp;I1021&amp;$B$9&amp;CHAR(9)&amp;$B$7&amp;U$3,"")</f>
        <v/>
      </c>
      <c r="V1021" s="1" t="str">
        <f>IF(LENB($P1021),$S1021&amp;"."&amp;V$2&amp;CHAR(9)&amp;$B$8&amp;" "&amp;J1021&amp;$B$9&amp;CHAR(9)&amp;$B$7&amp;V$3,"")</f>
        <v/>
      </c>
      <c r="W1021" s="1" t="str">
        <f>IF(LENB($P1021),$S1021&amp;"."&amp;W$2&amp;CHAR(9)&amp;$B$8&amp;" "&amp;K1021&amp;$B$9&amp;CHAR(9)&amp;$B$7&amp;W$3,"")</f>
        <v/>
      </c>
      <c r="X1021" s="1" t="str">
        <f>IF(LENB($P1021),$S1021&amp;"."&amp;X$2&amp;CHAR(9)&amp;$B$8&amp;" "&amp;L1021&amp;$B$9&amp;CHAR(9)&amp;$B$7&amp;X$3,"")</f>
        <v/>
      </c>
      <c r="Y1021" s="1" t="str">
        <f>IF(LENB($P1021),$S1021&amp;"."&amp;Y$2&amp;CHAR(9)&amp;$B$8&amp;" "&amp;M1021&amp;$B$9&amp;CHAR(9)&amp;$B$7&amp;Y$3,"")</f>
        <v/>
      </c>
      <c r="Z1021" s="1" t="str">
        <f>IF(LENB(O1021),IF(1&lt;O1021,CHAR(10),"")&amp;$B$7&amp;IF(G1021=0,"名称未設定",G1021)&amp;CHAR(10)&amp;T1021&amp;CHAR(10)&amp;U1021&amp;CHAR(10)&amp;V1021&amp;CHAR(10)&amp;W1021&amp;CHAR(10)&amp;X1021&amp;CHAR(10)&amp;Y1021,"")</f>
        <v/>
      </c>
    </row>
    <row r="1022" spans="5:26" x14ac:dyDescent="0.55000000000000004">
      <c r="E1022" s="1">
        <v>1018</v>
      </c>
      <c r="F1022" s="1" t="str">
        <f>IFERROR(INDEX(content!$A$2:$A$2049,MATCH($E1022,content!$C$2:$C$2049,0),1),"")</f>
        <v/>
      </c>
      <c r="G1022" s="1" t="str">
        <f>IFERROR(INDEX(content!$B$2:$B$2049,MATCH($E1022,content!$C$2:$C$2049,0),1),"")</f>
        <v/>
      </c>
      <c r="H1022" s="1" t="str">
        <f>IFERROR(INDEX(content!$C$2:$C$2049,MATCH($E1022,content!$C$2:$C$2049,0),1),"")</f>
        <v/>
      </c>
      <c r="I1022" s="1" t="str">
        <f>IFERROR(INDEX(content!$D$2:$D$2049,MATCH($E1022,content!$C$2:$C$2049,0),1),"")</f>
        <v/>
      </c>
      <c r="J1022" s="1" t="str">
        <f>IFERROR(INDEX(content!$E$2:$E$2049,MATCH($E1022,content!$C$2:$C$2049,0),1),"")</f>
        <v/>
      </c>
      <c r="K1022" s="1" t="str">
        <f>IFERROR(INDEX(content!$F$2:$F$2049,MATCH($E1022,content!$C$2:$C$2049,0),1),"")</f>
        <v/>
      </c>
      <c r="L1022" s="1" t="str">
        <f>IFERROR(INDEX(content!$G$2:$G$2049,MATCH($E1022,content!$C$2:$C$2049,0),1),"")</f>
        <v/>
      </c>
      <c r="M1022" s="1" t="str">
        <f>IFERROR(INDEX(content!$H$2:$H$2049,MATCH($E1022,content!$C$2:$C$2049,0),1),"")</f>
        <v/>
      </c>
      <c r="N1022" s="1" t="str">
        <f t="shared" si="48"/>
        <v/>
      </c>
      <c r="O1022" s="1" t="str">
        <f>IF(LENB(N1022),COUNTIF(N$4:N1022,"●"),"")</f>
        <v/>
      </c>
      <c r="P1022" s="1" t="str">
        <f t="shared" si="49"/>
        <v/>
      </c>
      <c r="Q1022" s="1" t="str">
        <f t="shared" si="50"/>
        <v/>
      </c>
      <c r="R1022" s="1" t="str">
        <f>IF(LEN(Q1022),SUM($Q$4:Q1022)-1,"")</f>
        <v/>
      </c>
      <c r="S1022" s="1" t="str">
        <f>IF(LENB($P1022),IF(COUNTIF($B$34,"*[*"),REPLACE($B$34,FIND("[",$B$34),2,"["&amp;$R1022&amp;"]"),$B$34),"")</f>
        <v/>
      </c>
      <c r="T1022" s="1" t="str">
        <f>IF(LENB($P1022),$S1022&amp;"."&amp;T$2&amp;CHAR(9)&amp;$B$8&amp;" "&amp;H1022&amp;$B$9&amp;CHAR(9)&amp;$B$7&amp;T$3,"")</f>
        <v/>
      </c>
      <c r="U1022" s="1" t="str">
        <f>IF(LENB($P1022),$S1022&amp;"."&amp;U$2&amp;CHAR(9)&amp;$B$8&amp;" "&amp;I1022&amp;$B$9&amp;CHAR(9)&amp;$B$7&amp;U$3,"")</f>
        <v/>
      </c>
      <c r="V1022" s="1" t="str">
        <f>IF(LENB($P1022),$S1022&amp;"."&amp;V$2&amp;CHAR(9)&amp;$B$8&amp;" "&amp;J1022&amp;$B$9&amp;CHAR(9)&amp;$B$7&amp;V$3,"")</f>
        <v/>
      </c>
      <c r="W1022" s="1" t="str">
        <f>IF(LENB($P1022),$S1022&amp;"."&amp;W$2&amp;CHAR(9)&amp;$B$8&amp;" "&amp;K1022&amp;$B$9&amp;CHAR(9)&amp;$B$7&amp;W$3,"")</f>
        <v/>
      </c>
      <c r="X1022" s="1" t="str">
        <f>IF(LENB($P1022),$S1022&amp;"."&amp;X$2&amp;CHAR(9)&amp;$B$8&amp;" "&amp;L1022&amp;$B$9&amp;CHAR(9)&amp;$B$7&amp;X$3,"")</f>
        <v/>
      </c>
      <c r="Y1022" s="1" t="str">
        <f>IF(LENB($P1022),$S1022&amp;"."&amp;Y$2&amp;CHAR(9)&amp;$B$8&amp;" "&amp;M1022&amp;$B$9&amp;CHAR(9)&amp;$B$7&amp;Y$3,"")</f>
        <v/>
      </c>
      <c r="Z1022" s="1" t="str">
        <f>IF(LENB(O1022),IF(1&lt;O1022,CHAR(10),"")&amp;$B$7&amp;IF(G1022=0,"名称未設定",G1022)&amp;CHAR(10)&amp;T1022&amp;CHAR(10)&amp;U1022&amp;CHAR(10)&amp;V1022&amp;CHAR(10)&amp;W1022&amp;CHAR(10)&amp;X1022&amp;CHAR(10)&amp;Y1022,"")</f>
        <v/>
      </c>
    </row>
    <row r="1023" spans="5:26" x14ac:dyDescent="0.55000000000000004">
      <c r="E1023" s="1">
        <v>1019</v>
      </c>
      <c r="F1023" s="1" t="str">
        <f>IFERROR(INDEX(content!$A$2:$A$2049,MATCH($E1023,content!$C$2:$C$2049,0),1),"")</f>
        <v/>
      </c>
      <c r="G1023" s="1" t="str">
        <f>IFERROR(INDEX(content!$B$2:$B$2049,MATCH($E1023,content!$C$2:$C$2049,0),1),"")</f>
        <v/>
      </c>
      <c r="H1023" s="1" t="str">
        <f>IFERROR(INDEX(content!$C$2:$C$2049,MATCH($E1023,content!$C$2:$C$2049,0),1),"")</f>
        <v/>
      </c>
      <c r="I1023" s="1" t="str">
        <f>IFERROR(INDEX(content!$D$2:$D$2049,MATCH($E1023,content!$C$2:$C$2049,0),1),"")</f>
        <v/>
      </c>
      <c r="J1023" s="1" t="str">
        <f>IFERROR(INDEX(content!$E$2:$E$2049,MATCH($E1023,content!$C$2:$C$2049,0),1),"")</f>
        <v/>
      </c>
      <c r="K1023" s="1" t="str">
        <f>IFERROR(INDEX(content!$F$2:$F$2049,MATCH($E1023,content!$C$2:$C$2049,0),1),"")</f>
        <v/>
      </c>
      <c r="L1023" s="1" t="str">
        <f>IFERROR(INDEX(content!$G$2:$G$2049,MATCH($E1023,content!$C$2:$C$2049,0),1),"")</f>
        <v/>
      </c>
      <c r="M1023" s="1" t="str">
        <f>IFERROR(INDEX(content!$H$2:$H$2049,MATCH($E1023,content!$C$2:$C$2049,0),1),"")</f>
        <v/>
      </c>
      <c r="N1023" s="1" t="str">
        <f t="shared" si="48"/>
        <v/>
      </c>
      <c r="O1023" s="1" t="str">
        <f>IF(LENB(N1023),COUNTIF(N$4:N1023,"●"),"")</f>
        <v/>
      </c>
      <c r="P1023" s="1" t="str">
        <f t="shared" si="49"/>
        <v/>
      </c>
      <c r="Q1023" s="1" t="str">
        <f t="shared" si="50"/>
        <v/>
      </c>
      <c r="R1023" s="1" t="str">
        <f>IF(LEN(Q1023),SUM($Q$4:Q1023)-1,"")</f>
        <v/>
      </c>
      <c r="S1023" s="1" t="str">
        <f>IF(LENB($P1023),IF(COUNTIF($B$34,"*[*"),REPLACE($B$34,FIND("[",$B$34),2,"["&amp;$R1023&amp;"]"),$B$34),"")</f>
        <v/>
      </c>
      <c r="T1023" s="1" t="str">
        <f>IF(LENB($P1023),$S1023&amp;"."&amp;T$2&amp;CHAR(9)&amp;$B$8&amp;" "&amp;H1023&amp;$B$9&amp;CHAR(9)&amp;$B$7&amp;T$3,"")</f>
        <v/>
      </c>
      <c r="U1023" s="1" t="str">
        <f>IF(LENB($P1023),$S1023&amp;"."&amp;U$2&amp;CHAR(9)&amp;$B$8&amp;" "&amp;I1023&amp;$B$9&amp;CHAR(9)&amp;$B$7&amp;U$3,"")</f>
        <v/>
      </c>
      <c r="V1023" s="1" t="str">
        <f>IF(LENB($P1023),$S1023&amp;"."&amp;V$2&amp;CHAR(9)&amp;$B$8&amp;" "&amp;J1023&amp;$B$9&amp;CHAR(9)&amp;$B$7&amp;V$3,"")</f>
        <v/>
      </c>
      <c r="W1023" s="1" t="str">
        <f>IF(LENB($P1023),$S1023&amp;"."&amp;W$2&amp;CHAR(9)&amp;$B$8&amp;" "&amp;K1023&amp;$B$9&amp;CHAR(9)&amp;$B$7&amp;W$3,"")</f>
        <v/>
      </c>
      <c r="X1023" s="1" t="str">
        <f>IF(LENB($P1023),$S1023&amp;"."&amp;X$2&amp;CHAR(9)&amp;$B$8&amp;" "&amp;L1023&amp;$B$9&amp;CHAR(9)&amp;$B$7&amp;X$3,"")</f>
        <v/>
      </c>
      <c r="Y1023" s="1" t="str">
        <f>IF(LENB($P1023),$S1023&amp;"."&amp;Y$2&amp;CHAR(9)&amp;$B$8&amp;" "&amp;M1023&amp;$B$9&amp;CHAR(9)&amp;$B$7&amp;Y$3,"")</f>
        <v/>
      </c>
      <c r="Z1023" s="1" t="str">
        <f>IF(LENB(O1023),IF(1&lt;O1023,CHAR(10),"")&amp;$B$7&amp;IF(G1023=0,"名称未設定",G1023)&amp;CHAR(10)&amp;T1023&amp;CHAR(10)&amp;U1023&amp;CHAR(10)&amp;V1023&amp;CHAR(10)&amp;W1023&amp;CHAR(10)&amp;X1023&amp;CHAR(10)&amp;Y1023,"")</f>
        <v/>
      </c>
    </row>
    <row r="1024" spans="5:26"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f>IFERROR(INDEX(content!$E$2:$E$2049,MATCH($E1024,content!$C$2:$C$2049,0),1),"")</f>
        <v/>
      </c>
      <c r="K1024" s="1" t="str">
        <f>IFERROR(INDEX(content!$F$2:$F$2049,MATCH($E1024,content!$C$2:$C$2049,0),1),"")</f>
        <v/>
      </c>
      <c r="L1024" s="1" t="str">
        <f>IFERROR(INDEX(content!$G$2:$G$2049,MATCH($E1024,content!$C$2:$C$2049,0),1),"")</f>
        <v/>
      </c>
      <c r="M1024" s="1" t="str">
        <f>IFERROR(INDEX(content!$H$2:$H$2049,MATCH($E1024,content!$C$2:$C$2049,0),1),"")</f>
        <v/>
      </c>
      <c r="N1024" s="1" t="str">
        <f t="shared" si="48"/>
        <v/>
      </c>
      <c r="O1024" s="1" t="str">
        <f>IF(LENB(N1024),COUNTIF(N$4:N1024,"●"),"")</f>
        <v/>
      </c>
      <c r="P1024" s="1" t="str">
        <f t="shared" si="49"/>
        <v/>
      </c>
      <c r="Q1024" s="1" t="str">
        <f t="shared" si="50"/>
        <v/>
      </c>
      <c r="R1024" s="1" t="str">
        <f>IF(LEN(Q1024),SUM($Q$4:Q1024)-1,"")</f>
        <v/>
      </c>
      <c r="S1024" s="1" t="str">
        <f>IF(LENB($P1024),IF(COUNTIF($B$34,"*[*"),REPLACE($B$34,FIND("[",$B$34),2,"["&amp;$R1024&amp;"]"),$B$34),"")</f>
        <v/>
      </c>
      <c r="T1024" s="1" t="str">
        <f>IF(LENB($P1024),$S1024&amp;"."&amp;T$2&amp;CHAR(9)&amp;$B$8&amp;" "&amp;H1024&amp;$B$9&amp;CHAR(9)&amp;$B$7&amp;T$3,"")</f>
        <v/>
      </c>
      <c r="U1024" s="1" t="str">
        <f>IF(LENB($P1024),$S1024&amp;"."&amp;U$2&amp;CHAR(9)&amp;$B$8&amp;" "&amp;I1024&amp;$B$9&amp;CHAR(9)&amp;$B$7&amp;U$3,"")</f>
        <v/>
      </c>
      <c r="V1024" s="1" t="str">
        <f>IF(LENB($P1024),$S1024&amp;"."&amp;V$2&amp;CHAR(9)&amp;$B$8&amp;" "&amp;J1024&amp;$B$9&amp;CHAR(9)&amp;$B$7&amp;V$3,"")</f>
        <v/>
      </c>
      <c r="W1024" s="1" t="str">
        <f>IF(LENB($P1024),$S1024&amp;"."&amp;W$2&amp;CHAR(9)&amp;$B$8&amp;" "&amp;K1024&amp;$B$9&amp;CHAR(9)&amp;$B$7&amp;W$3,"")</f>
        <v/>
      </c>
      <c r="X1024" s="1" t="str">
        <f>IF(LENB($P1024),$S1024&amp;"."&amp;X$2&amp;CHAR(9)&amp;$B$8&amp;" "&amp;L1024&amp;$B$9&amp;CHAR(9)&amp;$B$7&amp;X$3,"")</f>
        <v/>
      </c>
      <c r="Y1024" s="1" t="str">
        <f>IF(LENB($P1024),$S1024&amp;"."&amp;Y$2&amp;CHAR(9)&amp;$B$8&amp;" "&amp;M1024&amp;$B$9&amp;CHAR(9)&amp;$B$7&amp;Y$3,"")</f>
        <v/>
      </c>
      <c r="Z1024" s="1" t="str">
        <f>IF(LENB(O1024),IF(1&lt;O1024,CHAR(10),"")&amp;$B$7&amp;IF(G1024=0,"名称未設定",G1024)&amp;CHAR(10)&amp;T1024&amp;CHAR(10)&amp;U1024&amp;CHAR(10)&amp;V1024&amp;CHAR(10)&amp;W1024&amp;CHAR(10)&amp;X1024&amp;CHAR(10)&amp;Y1024,"")</f>
        <v/>
      </c>
    </row>
    <row r="1025" spans="5:26" x14ac:dyDescent="0.55000000000000004">
      <c r="E1025" s="1">
        <v>1021</v>
      </c>
      <c r="F1025" s="1" t="str">
        <f>IFERROR(INDEX(content!$A$2:$A$2049,MATCH($E1025,content!$C$2:$C$2049,0),1),"")</f>
        <v/>
      </c>
      <c r="G1025" s="1" t="str">
        <f>IFERROR(INDEX(content!$B$2:$B$2049,MATCH($E1025,content!$C$2:$C$2049,0),1),"")</f>
        <v/>
      </c>
      <c r="H1025" s="1" t="str">
        <f>IFERROR(INDEX(content!$C$2:$C$2049,MATCH($E1025,content!$C$2:$C$2049,0),1),"")</f>
        <v/>
      </c>
      <c r="I1025" s="1" t="str">
        <f>IFERROR(INDEX(content!$D$2:$D$2049,MATCH($E1025,content!$C$2:$C$2049,0),1),"")</f>
        <v/>
      </c>
      <c r="J1025" s="1" t="str">
        <f>IFERROR(INDEX(content!$E$2:$E$2049,MATCH($E1025,content!$C$2:$C$2049,0),1),"")</f>
        <v/>
      </c>
      <c r="K1025" s="1" t="str">
        <f>IFERROR(INDEX(content!$F$2:$F$2049,MATCH($E1025,content!$C$2:$C$2049,0),1),"")</f>
        <v/>
      </c>
      <c r="L1025" s="1" t="str">
        <f>IFERROR(INDEX(content!$G$2:$G$2049,MATCH($E1025,content!$C$2:$C$2049,0),1),"")</f>
        <v/>
      </c>
      <c r="M1025" s="1" t="str">
        <f>IFERROR(INDEX(content!$H$2:$H$2049,MATCH($E1025,content!$C$2:$C$2049,0),1),"")</f>
        <v/>
      </c>
      <c r="N1025" s="1" t="str">
        <f t="shared" si="48"/>
        <v/>
      </c>
      <c r="O1025" s="1" t="str">
        <f>IF(LENB(N1025),COUNTIF(N$4:N1025,"●"),"")</f>
        <v/>
      </c>
      <c r="P1025" s="1" t="str">
        <f t="shared" si="49"/>
        <v/>
      </c>
      <c r="Q1025" s="1" t="str">
        <f t="shared" si="50"/>
        <v/>
      </c>
      <c r="R1025" s="1" t="str">
        <f>IF(LEN(Q1025),SUM($Q$4:Q1025)-1,"")</f>
        <v/>
      </c>
      <c r="S1025" s="1" t="str">
        <f>IF(LENB($P1025),IF(COUNTIF($B$34,"*[*"),REPLACE($B$34,FIND("[",$B$34),2,"["&amp;$R1025&amp;"]"),$B$34),"")</f>
        <v/>
      </c>
      <c r="T1025" s="1" t="str">
        <f>IF(LENB($P1025),$S1025&amp;"."&amp;T$2&amp;CHAR(9)&amp;$B$8&amp;" "&amp;H1025&amp;$B$9&amp;CHAR(9)&amp;$B$7&amp;T$3,"")</f>
        <v/>
      </c>
      <c r="U1025" s="1" t="str">
        <f>IF(LENB($P1025),$S1025&amp;"."&amp;U$2&amp;CHAR(9)&amp;$B$8&amp;" "&amp;I1025&amp;$B$9&amp;CHAR(9)&amp;$B$7&amp;U$3,"")</f>
        <v/>
      </c>
      <c r="V1025" s="1" t="str">
        <f>IF(LENB($P1025),$S1025&amp;"."&amp;V$2&amp;CHAR(9)&amp;$B$8&amp;" "&amp;J1025&amp;$B$9&amp;CHAR(9)&amp;$B$7&amp;V$3,"")</f>
        <v/>
      </c>
      <c r="W1025" s="1" t="str">
        <f>IF(LENB($P1025),$S1025&amp;"."&amp;W$2&amp;CHAR(9)&amp;$B$8&amp;" "&amp;K1025&amp;$B$9&amp;CHAR(9)&amp;$B$7&amp;W$3,"")</f>
        <v/>
      </c>
      <c r="X1025" s="1" t="str">
        <f>IF(LENB($P1025),$S1025&amp;"."&amp;X$2&amp;CHAR(9)&amp;$B$8&amp;" "&amp;L1025&amp;$B$9&amp;CHAR(9)&amp;$B$7&amp;X$3,"")</f>
        <v/>
      </c>
      <c r="Y1025" s="1" t="str">
        <f>IF(LENB($P1025),$S1025&amp;"."&amp;Y$2&amp;CHAR(9)&amp;$B$8&amp;" "&amp;M1025&amp;$B$9&amp;CHAR(9)&amp;$B$7&amp;Y$3,"")</f>
        <v/>
      </c>
      <c r="Z1025" s="1" t="str">
        <f>IF(LENB(O1025),IF(1&lt;O1025,CHAR(10),"")&amp;$B$7&amp;IF(G1025=0,"名称未設定",G1025)&amp;CHAR(10)&amp;T1025&amp;CHAR(10)&amp;U1025&amp;CHAR(10)&amp;V1025&amp;CHAR(10)&amp;W1025&amp;CHAR(10)&amp;X1025&amp;CHAR(10)&amp;Y1025,"")</f>
        <v/>
      </c>
    </row>
    <row r="1026" spans="5:26" x14ac:dyDescent="0.55000000000000004">
      <c r="E1026" s="1">
        <v>1022</v>
      </c>
      <c r="F1026" s="1" t="str">
        <f>IFERROR(INDEX(content!$A$2:$A$2049,MATCH($E1026,content!$C$2:$C$2049,0),1),"")</f>
        <v/>
      </c>
      <c r="G1026" s="1" t="str">
        <f>IFERROR(INDEX(content!$B$2:$B$2049,MATCH($E1026,content!$C$2:$C$2049,0),1),"")</f>
        <v/>
      </c>
      <c r="H1026" s="1" t="str">
        <f>IFERROR(INDEX(content!$C$2:$C$2049,MATCH($E1026,content!$C$2:$C$2049,0),1),"")</f>
        <v/>
      </c>
      <c r="I1026" s="1" t="str">
        <f>IFERROR(INDEX(content!$D$2:$D$2049,MATCH($E1026,content!$C$2:$C$2049,0),1),"")</f>
        <v/>
      </c>
      <c r="J1026" s="1" t="str">
        <f>IFERROR(INDEX(content!$E$2:$E$2049,MATCH($E1026,content!$C$2:$C$2049,0),1),"")</f>
        <v/>
      </c>
      <c r="K1026" s="1" t="str">
        <f>IFERROR(INDEX(content!$F$2:$F$2049,MATCH($E1026,content!$C$2:$C$2049,0),1),"")</f>
        <v/>
      </c>
      <c r="L1026" s="1" t="str">
        <f>IFERROR(INDEX(content!$G$2:$G$2049,MATCH($E1026,content!$C$2:$C$2049,0),1),"")</f>
        <v/>
      </c>
      <c r="M1026" s="1" t="str">
        <f>IFERROR(INDEX(content!$H$2:$H$2049,MATCH($E1026,content!$C$2:$C$2049,0),1),"")</f>
        <v/>
      </c>
      <c r="N1026" s="1" t="str">
        <f t="shared" si="48"/>
        <v/>
      </c>
      <c r="O1026" s="1" t="str">
        <f>IF(LENB(N1026),COUNTIF(N$4:N1026,"●"),"")</f>
        <v/>
      </c>
      <c r="P1026" s="1" t="str">
        <f t="shared" si="49"/>
        <v/>
      </c>
      <c r="Q1026" s="1" t="str">
        <f t="shared" si="50"/>
        <v/>
      </c>
      <c r="R1026" s="1" t="str">
        <f>IF(LEN(Q1026),SUM($Q$4:Q1026)-1,"")</f>
        <v/>
      </c>
      <c r="S1026" s="1" t="str">
        <f>IF(LENB($P1026),IF(COUNTIF($B$34,"*[*"),REPLACE($B$34,FIND("[",$B$34),2,"["&amp;$R1026&amp;"]"),$B$34),"")</f>
        <v/>
      </c>
      <c r="T1026" s="1" t="str">
        <f>IF(LENB($P1026),$S1026&amp;"."&amp;T$2&amp;CHAR(9)&amp;$B$8&amp;" "&amp;H1026&amp;$B$9&amp;CHAR(9)&amp;$B$7&amp;T$3,"")</f>
        <v/>
      </c>
      <c r="U1026" s="1" t="str">
        <f>IF(LENB($P1026),$S1026&amp;"."&amp;U$2&amp;CHAR(9)&amp;$B$8&amp;" "&amp;I1026&amp;$B$9&amp;CHAR(9)&amp;$B$7&amp;U$3,"")</f>
        <v/>
      </c>
      <c r="V1026" s="1" t="str">
        <f>IF(LENB($P1026),$S1026&amp;"."&amp;V$2&amp;CHAR(9)&amp;$B$8&amp;" "&amp;J1026&amp;$B$9&amp;CHAR(9)&amp;$B$7&amp;V$3,"")</f>
        <v/>
      </c>
      <c r="W1026" s="1" t="str">
        <f>IF(LENB($P1026),$S1026&amp;"."&amp;W$2&amp;CHAR(9)&amp;$B$8&amp;" "&amp;K1026&amp;$B$9&amp;CHAR(9)&amp;$B$7&amp;W$3,"")</f>
        <v/>
      </c>
      <c r="X1026" s="1" t="str">
        <f>IF(LENB($P1026),$S1026&amp;"."&amp;X$2&amp;CHAR(9)&amp;$B$8&amp;" "&amp;L1026&amp;$B$9&amp;CHAR(9)&amp;$B$7&amp;X$3,"")</f>
        <v/>
      </c>
      <c r="Y1026" s="1" t="str">
        <f>IF(LENB($P1026),$S1026&amp;"."&amp;Y$2&amp;CHAR(9)&amp;$B$8&amp;" "&amp;M1026&amp;$B$9&amp;CHAR(9)&amp;$B$7&amp;Y$3,"")</f>
        <v/>
      </c>
      <c r="Z1026" s="1" t="str">
        <f>IF(LENB(O1026),IF(1&lt;O1026,CHAR(10),"")&amp;$B$7&amp;IF(G1026=0,"名称未設定",G1026)&amp;CHAR(10)&amp;T1026&amp;CHAR(10)&amp;U1026&amp;CHAR(10)&amp;V1026&amp;CHAR(10)&amp;W1026&amp;CHAR(10)&amp;X1026&amp;CHAR(10)&amp;Y1026,"")</f>
        <v/>
      </c>
    </row>
    <row r="1027" spans="5:26" x14ac:dyDescent="0.55000000000000004">
      <c r="E1027" s="1">
        <v>1023</v>
      </c>
      <c r="F1027" s="1" t="str">
        <f>IFERROR(INDEX(content!$A$2:$A$2049,MATCH($E1027,content!$C$2:$C$2049,0),1),"")</f>
        <v/>
      </c>
      <c r="G1027" s="1" t="str">
        <f>IFERROR(INDEX(content!$B$2:$B$2049,MATCH($E1027,content!$C$2:$C$2049,0),1),"")</f>
        <v/>
      </c>
      <c r="H1027" s="1" t="str">
        <f>IFERROR(INDEX(content!$C$2:$C$2049,MATCH($E1027,content!$C$2:$C$2049,0),1),"")</f>
        <v/>
      </c>
      <c r="I1027" s="1" t="str">
        <f>IFERROR(INDEX(content!$D$2:$D$2049,MATCH($E1027,content!$C$2:$C$2049,0),1),"")</f>
        <v/>
      </c>
      <c r="J1027" s="1" t="str">
        <f>IFERROR(INDEX(content!$E$2:$E$2049,MATCH($E1027,content!$C$2:$C$2049,0),1),"")</f>
        <v/>
      </c>
      <c r="K1027" s="1" t="str">
        <f>IFERROR(INDEX(content!$F$2:$F$2049,MATCH($E1027,content!$C$2:$C$2049,0),1),"")</f>
        <v/>
      </c>
      <c r="L1027" s="1" t="str">
        <f>IFERROR(INDEX(content!$G$2:$G$2049,MATCH($E1027,content!$C$2:$C$2049,0),1),"")</f>
        <v/>
      </c>
      <c r="M1027" s="1" t="str">
        <f>IFERROR(INDEX(content!$H$2:$H$2049,MATCH($E1027,content!$C$2:$C$2049,0),1),"")</f>
        <v/>
      </c>
      <c r="N1027" s="1" t="str">
        <f t="shared" si="48"/>
        <v/>
      </c>
      <c r="O1027" s="1" t="str">
        <f>IF(LENB(N1027),COUNTIF(N$4:N1027,"●"),"")</f>
        <v/>
      </c>
      <c r="P1027" s="1" t="str">
        <f t="shared" si="49"/>
        <v/>
      </c>
      <c r="Q1027" s="1" t="str">
        <f t="shared" si="50"/>
        <v/>
      </c>
      <c r="R1027" s="1" t="str">
        <f>IF(LEN(Q1027),SUM($Q$4:Q1027)-1,"")</f>
        <v/>
      </c>
      <c r="S1027" s="1" t="str">
        <f>IF(LENB($P1027),IF(COUNTIF($B$34,"*[*"),REPLACE($B$34,FIND("[",$B$34),2,"["&amp;$R1027&amp;"]"),$B$34),"")</f>
        <v/>
      </c>
      <c r="T1027" s="1" t="str">
        <f>IF(LENB($P1027),$S1027&amp;"."&amp;T$2&amp;CHAR(9)&amp;$B$8&amp;" "&amp;H1027&amp;$B$9&amp;CHAR(9)&amp;$B$7&amp;T$3,"")</f>
        <v/>
      </c>
      <c r="U1027" s="1" t="str">
        <f>IF(LENB($P1027),$S1027&amp;"."&amp;U$2&amp;CHAR(9)&amp;$B$8&amp;" "&amp;I1027&amp;$B$9&amp;CHAR(9)&amp;$B$7&amp;U$3,"")</f>
        <v/>
      </c>
      <c r="V1027" s="1" t="str">
        <f>IF(LENB($P1027),$S1027&amp;"."&amp;V$2&amp;CHAR(9)&amp;$B$8&amp;" "&amp;J1027&amp;$B$9&amp;CHAR(9)&amp;$B$7&amp;V$3,"")</f>
        <v/>
      </c>
      <c r="W1027" s="1" t="str">
        <f>IF(LENB($P1027),$S1027&amp;"."&amp;W$2&amp;CHAR(9)&amp;$B$8&amp;" "&amp;K1027&amp;$B$9&amp;CHAR(9)&amp;$B$7&amp;W$3,"")</f>
        <v/>
      </c>
      <c r="X1027" s="1" t="str">
        <f>IF(LENB($P1027),$S1027&amp;"."&amp;X$2&amp;CHAR(9)&amp;$B$8&amp;" "&amp;L1027&amp;$B$9&amp;CHAR(9)&amp;$B$7&amp;X$3,"")</f>
        <v/>
      </c>
      <c r="Y1027" s="1" t="str">
        <f>IF(LENB($P1027),$S1027&amp;"."&amp;Y$2&amp;CHAR(9)&amp;$B$8&amp;" "&amp;M1027&amp;$B$9&amp;CHAR(9)&amp;$B$7&amp;Y$3,"")</f>
        <v/>
      </c>
      <c r="Z1027" s="1" t="str">
        <f>IF(LENB(O1027),IF(1&lt;O1027,CHAR(10),"")&amp;$B$7&amp;IF(G1027=0,"名称未設定",G1027)&amp;CHAR(10)&amp;T1027&amp;CHAR(10)&amp;U1027&amp;CHAR(10)&amp;V1027&amp;CHAR(10)&amp;W1027&amp;CHAR(10)&amp;X1027&amp;CHAR(10)&amp;Y1027,"")</f>
        <v/>
      </c>
    </row>
    <row r="1028" spans="5:26" x14ac:dyDescent="0.55000000000000004">
      <c r="E1028" s="1">
        <v>1024</v>
      </c>
      <c r="F1028" s="1" t="str">
        <f>IFERROR(INDEX(content!$A$2:$A$2049,MATCH($E1028,content!$C$2:$C$2049,0),1),"")</f>
        <v/>
      </c>
      <c r="G1028" s="1" t="str">
        <f>IFERROR(INDEX(content!$B$2:$B$2049,MATCH($E1028,content!$C$2:$C$2049,0),1),"")</f>
        <v/>
      </c>
      <c r="H1028" s="1" t="str">
        <f>IFERROR(INDEX(content!$C$2:$C$2049,MATCH($E1028,content!$C$2:$C$2049,0),1),"")</f>
        <v/>
      </c>
      <c r="I1028" s="1" t="str">
        <f>IFERROR(INDEX(content!$D$2:$D$2049,MATCH($E1028,content!$C$2:$C$2049,0),1),"")</f>
        <v/>
      </c>
      <c r="J1028" s="1" t="str">
        <f>IFERROR(INDEX(content!$E$2:$E$2049,MATCH($E1028,content!$C$2:$C$2049,0),1),"")</f>
        <v/>
      </c>
      <c r="K1028" s="1" t="str">
        <f>IFERROR(INDEX(content!$F$2:$F$2049,MATCH($E1028,content!$C$2:$C$2049,0),1),"")</f>
        <v/>
      </c>
      <c r="L1028" s="1" t="str">
        <f>IFERROR(INDEX(content!$G$2:$G$2049,MATCH($E1028,content!$C$2:$C$2049,0),1),"")</f>
        <v/>
      </c>
      <c r="M1028" s="1" t="str">
        <f>IFERROR(INDEX(content!$H$2:$H$2049,MATCH($E1028,content!$C$2:$C$2049,0),1),"")</f>
        <v/>
      </c>
      <c r="N1028" s="1" t="str">
        <f t="shared" ref="N1028:N1091" si="51">IF(AND(LENB(H1028),0&lt;H1028,LENB(J1028),0&lt;J1028),"●","")</f>
        <v/>
      </c>
      <c r="O1028" s="1" t="str">
        <f>IF(LENB(N1028),COUNTIF(N$4:N1028,"●"),"")</f>
        <v/>
      </c>
      <c r="P1028" s="1" t="str">
        <f t="shared" si="49"/>
        <v/>
      </c>
      <c r="Q1028" s="1" t="str">
        <f t="shared" si="50"/>
        <v/>
      </c>
      <c r="R1028" s="1" t="str">
        <f>IF(LEN(Q1028),SUM($Q$4:Q1028)-1,"")</f>
        <v/>
      </c>
      <c r="S1028" s="1" t="str">
        <f>IF(LENB($P1028),IF(COUNTIF($B$34,"*[*"),REPLACE($B$34,FIND("[",$B$34),2,"["&amp;$R1028&amp;"]"),$B$34),"")</f>
        <v/>
      </c>
      <c r="T1028" s="1" t="str">
        <f>IF(LENB($P1028),$S1028&amp;"."&amp;T$2&amp;CHAR(9)&amp;$B$8&amp;" "&amp;H1028&amp;$B$9&amp;CHAR(9)&amp;$B$7&amp;T$3,"")</f>
        <v/>
      </c>
      <c r="U1028" s="1" t="str">
        <f>IF(LENB($P1028),$S1028&amp;"."&amp;U$2&amp;CHAR(9)&amp;$B$8&amp;" "&amp;I1028&amp;$B$9&amp;CHAR(9)&amp;$B$7&amp;U$3,"")</f>
        <v/>
      </c>
      <c r="V1028" s="1" t="str">
        <f>IF(LENB($P1028),$S1028&amp;"."&amp;V$2&amp;CHAR(9)&amp;$B$8&amp;" "&amp;J1028&amp;$B$9&amp;CHAR(9)&amp;$B$7&amp;V$3,"")</f>
        <v/>
      </c>
      <c r="W1028" s="1" t="str">
        <f>IF(LENB($P1028),$S1028&amp;"."&amp;W$2&amp;CHAR(9)&amp;$B$8&amp;" "&amp;K1028&amp;$B$9&amp;CHAR(9)&amp;$B$7&amp;W$3,"")</f>
        <v/>
      </c>
      <c r="X1028" s="1" t="str">
        <f>IF(LENB($P1028),$S1028&amp;"."&amp;X$2&amp;CHAR(9)&amp;$B$8&amp;" "&amp;L1028&amp;$B$9&amp;CHAR(9)&amp;$B$7&amp;X$3,"")</f>
        <v/>
      </c>
      <c r="Y1028" s="1" t="str">
        <f>IF(LENB($P1028),$S1028&amp;"."&amp;Y$2&amp;CHAR(9)&amp;$B$8&amp;" "&amp;M1028&amp;$B$9&amp;CHAR(9)&amp;$B$7&amp;Y$3,"")</f>
        <v/>
      </c>
      <c r="Z1028" s="1" t="str">
        <f>IF(LENB(O1028),IF(1&lt;O1028,CHAR(10),"")&amp;$B$7&amp;IF(G1028=0,"名称未設定",G1028)&amp;CHAR(10)&amp;T1028&amp;CHAR(10)&amp;U1028&amp;CHAR(10)&amp;V1028&amp;CHAR(10)&amp;W1028&amp;CHAR(10)&amp;X1028&amp;CHAR(10)&amp;Y1028,"")</f>
        <v/>
      </c>
    </row>
    <row r="1029" spans="5:26"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f>IFERROR(INDEX(content!$E$2:$E$2049,MATCH($E1029,content!$C$2:$C$2049,0),1),"")</f>
        <v/>
      </c>
      <c r="K1029" s="1" t="str">
        <f>IFERROR(INDEX(content!$F$2:$F$2049,MATCH($E1029,content!$C$2:$C$2049,0),1),"")</f>
        <v/>
      </c>
      <c r="L1029" s="1" t="str">
        <f>IFERROR(INDEX(content!$G$2:$G$2049,MATCH($E1029,content!$C$2:$C$2049,0),1),"")</f>
        <v/>
      </c>
      <c r="M1029" s="1" t="str">
        <f>IFERROR(INDEX(content!$H$2:$H$2049,MATCH($E1029,content!$C$2:$C$2049,0),1),"")</f>
        <v/>
      </c>
      <c r="N1029" s="1" t="str">
        <f t="shared" si="51"/>
        <v/>
      </c>
      <c r="O1029" s="1" t="str">
        <f>IF(LENB(N1029),COUNTIF(N$4:N1029,"●"),"")</f>
        <v/>
      </c>
      <c r="P1029" s="1" t="str">
        <f t="shared" ref="P1029:P1092" si="52">IF(AND(LENB(O1029),LENB($B$4),LENB($B$5)),$B$4+$B$5*(O1029),"")</f>
        <v/>
      </c>
      <c r="Q1029" s="1" t="str">
        <f t="shared" ref="Q1029:Q1092" si="53">IF(LEN(G1029),1,"")</f>
        <v/>
      </c>
      <c r="R1029" s="1" t="str">
        <f>IF(LEN(Q1029),SUM($Q$4:Q1029)-1,"")</f>
        <v/>
      </c>
      <c r="S1029" s="1" t="str">
        <f>IF(LENB($P1029),IF(COUNTIF($B$34,"*[*"),REPLACE($B$34,FIND("[",$B$34),2,"["&amp;$R1029&amp;"]"),$B$34),"")</f>
        <v/>
      </c>
      <c r="T1029" s="1" t="str">
        <f>IF(LENB($P1029),$S1029&amp;"."&amp;T$2&amp;CHAR(9)&amp;$B$8&amp;" "&amp;H1029&amp;$B$9&amp;CHAR(9)&amp;$B$7&amp;T$3,"")</f>
        <v/>
      </c>
      <c r="U1029" s="1" t="str">
        <f>IF(LENB($P1029),$S1029&amp;"."&amp;U$2&amp;CHAR(9)&amp;$B$8&amp;" "&amp;I1029&amp;$B$9&amp;CHAR(9)&amp;$B$7&amp;U$3,"")</f>
        <v/>
      </c>
      <c r="V1029" s="1" t="str">
        <f>IF(LENB($P1029),$S1029&amp;"."&amp;V$2&amp;CHAR(9)&amp;$B$8&amp;" "&amp;J1029&amp;$B$9&amp;CHAR(9)&amp;$B$7&amp;V$3,"")</f>
        <v/>
      </c>
      <c r="W1029" s="1" t="str">
        <f>IF(LENB($P1029),$S1029&amp;"."&amp;W$2&amp;CHAR(9)&amp;$B$8&amp;" "&amp;K1029&amp;$B$9&amp;CHAR(9)&amp;$B$7&amp;W$3,"")</f>
        <v/>
      </c>
      <c r="X1029" s="1" t="str">
        <f>IF(LENB($P1029),$S1029&amp;"."&amp;X$2&amp;CHAR(9)&amp;$B$8&amp;" "&amp;L1029&amp;$B$9&amp;CHAR(9)&amp;$B$7&amp;X$3,"")</f>
        <v/>
      </c>
      <c r="Y1029" s="1" t="str">
        <f>IF(LENB($P1029),$S1029&amp;"."&amp;Y$2&amp;CHAR(9)&amp;$B$8&amp;" "&amp;M1029&amp;$B$9&amp;CHAR(9)&amp;$B$7&amp;Y$3,"")</f>
        <v/>
      </c>
      <c r="Z1029" s="1" t="str">
        <f>IF(LENB(O1029),IF(1&lt;O1029,CHAR(10),"")&amp;$B$7&amp;IF(G1029=0,"名称未設定",G1029)&amp;CHAR(10)&amp;T1029&amp;CHAR(10)&amp;U1029&amp;CHAR(10)&amp;V1029&amp;CHAR(10)&amp;W1029&amp;CHAR(10)&amp;X1029&amp;CHAR(10)&amp;Y1029,"")</f>
        <v/>
      </c>
    </row>
    <row r="1030" spans="5:26" x14ac:dyDescent="0.55000000000000004">
      <c r="E1030" s="1">
        <v>1026</v>
      </c>
      <c r="F1030" s="1" t="str">
        <f>IFERROR(INDEX(content!$A$2:$A$2049,MATCH($E1030,content!$C$2:$C$2049,0),1),"")</f>
        <v/>
      </c>
      <c r="G1030" s="1" t="str">
        <f>IFERROR(INDEX(content!$B$2:$B$2049,MATCH($E1030,content!$C$2:$C$2049,0),1),"")</f>
        <v/>
      </c>
      <c r="H1030" s="1" t="str">
        <f>IFERROR(INDEX(content!$C$2:$C$2049,MATCH($E1030,content!$C$2:$C$2049,0),1),"")</f>
        <v/>
      </c>
      <c r="I1030" s="1" t="str">
        <f>IFERROR(INDEX(content!$D$2:$D$2049,MATCH($E1030,content!$C$2:$C$2049,0),1),"")</f>
        <v/>
      </c>
      <c r="J1030" s="1" t="str">
        <f>IFERROR(INDEX(content!$E$2:$E$2049,MATCH($E1030,content!$C$2:$C$2049,0),1),"")</f>
        <v/>
      </c>
      <c r="K1030" s="1" t="str">
        <f>IFERROR(INDEX(content!$F$2:$F$2049,MATCH($E1030,content!$C$2:$C$2049,0),1),"")</f>
        <v/>
      </c>
      <c r="L1030" s="1" t="str">
        <f>IFERROR(INDEX(content!$G$2:$G$2049,MATCH($E1030,content!$C$2:$C$2049,0),1),"")</f>
        <v/>
      </c>
      <c r="M1030" s="1" t="str">
        <f>IFERROR(INDEX(content!$H$2:$H$2049,MATCH($E1030,content!$C$2:$C$2049,0),1),"")</f>
        <v/>
      </c>
      <c r="N1030" s="1" t="str">
        <f t="shared" si="51"/>
        <v/>
      </c>
      <c r="O1030" s="1" t="str">
        <f>IF(LENB(N1030),COUNTIF(N$4:N1030,"●"),"")</f>
        <v/>
      </c>
      <c r="P1030" s="1" t="str">
        <f t="shared" si="52"/>
        <v/>
      </c>
      <c r="Q1030" s="1" t="str">
        <f t="shared" si="53"/>
        <v/>
      </c>
      <c r="R1030" s="1" t="str">
        <f>IF(LEN(Q1030),SUM($Q$4:Q1030)-1,"")</f>
        <v/>
      </c>
      <c r="S1030" s="1" t="str">
        <f>IF(LENB($P1030),IF(COUNTIF($B$34,"*[*"),REPLACE($B$34,FIND("[",$B$34),2,"["&amp;$R1030&amp;"]"),$B$34),"")</f>
        <v/>
      </c>
      <c r="T1030" s="1" t="str">
        <f>IF(LENB($P1030),$S1030&amp;"."&amp;T$2&amp;CHAR(9)&amp;$B$8&amp;" "&amp;H1030&amp;$B$9&amp;CHAR(9)&amp;$B$7&amp;T$3,"")</f>
        <v/>
      </c>
      <c r="U1030" s="1" t="str">
        <f>IF(LENB($P1030),$S1030&amp;"."&amp;U$2&amp;CHAR(9)&amp;$B$8&amp;" "&amp;I1030&amp;$B$9&amp;CHAR(9)&amp;$B$7&amp;U$3,"")</f>
        <v/>
      </c>
      <c r="V1030" s="1" t="str">
        <f>IF(LENB($P1030),$S1030&amp;"."&amp;V$2&amp;CHAR(9)&amp;$B$8&amp;" "&amp;J1030&amp;$B$9&amp;CHAR(9)&amp;$B$7&amp;V$3,"")</f>
        <v/>
      </c>
      <c r="W1030" s="1" t="str">
        <f>IF(LENB($P1030),$S1030&amp;"."&amp;W$2&amp;CHAR(9)&amp;$B$8&amp;" "&amp;K1030&amp;$B$9&amp;CHAR(9)&amp;$B$7&amp;W$3,"")</f>
        <v/>
      </c>
      <c r="X1030" s="1" t="str">
        <f>IF(LENB($P1030),$S1030&amp;"."&amp;X$2&amp;CHAR(9)&amp;$B$8&amp;" "&amp;L1030&amp;$B$9&amp;CHAR(9)&amp;$B$7&amp;X$3,"")</f>
        <v/>
      </c>
      <c r="Y1030" s="1" t="str">
        <f>IF(LENB($P1030),$S1030&amp;"."&amp;Y$2&amp;CHAR(9)&amp;$B$8&amp;" "&amp;M1030&amp;$B$9&amp;CHAR(9)&amp;$B$7&amp;Y$3,"")</f>
        <v/>
      </c>
      <c r="Z1030" s="1" t="str">
        <f>IF(LENB(O1030),IF(1&lt;O1030,CHAR(10),"")&amp;$B$7&amp;IF(G1030=0,"名称未設定",G1030)&amp;CHAR(10)&amp;T1030&amp;CHAR(10)&amp;U1030&amp;CHAR(10)&amp;V1030&amp;CHAR(10)&amp;W1030&amp;CHAR(10)&amp;X1030&amp;CHAR(10)&amp;Y1030,"")</f>
        <v/>
      </c>
    </row>
    <row r="1031" spans="5:26" x14ac:dyDescent="0.55000000000000004">
      <c r="E1031" s="1">
        <v>1027</v>
      </c>
      <c r="F1031" s="1" t="str">
        <f>IFERROR(INDEX(content!$A$2:$A$2049,MATCH($E1031,content!$C$2:$C$2049,0),1),"")</f>
        <v/>
      </c>
      <c r="G1031" s="1" t="str">
        <f>IFERROR(INDEX(content!$B$2:$B$2049,MATCH($E1031,content!$C$2:$C$2049,0),1),"")</f>
        <v/>
      </c>
      <c r="H1031" s="1" t="str">
        <f>IFERROR(INDEX(content!$C$2:$C$2049,MATCH($E1031,content!$C$2:$C$2049,0),1),"")</f>
        <v/>
      </c>
      <c r="I1031" s="1" t="str">
        <f>IFERROR(INDEX(content!$D$2:$D$2049,MATCH($E1031,content!$C$2:$C$2049,0),1),"")</f>
        <v/>
      </c>
      <c r="J1031" s="1" t="str">
        <f>IFERROR(INDEX(content!$E$2:$E$2049,MATCH($E1031,content!$C$2:$C$2049,0),1),"")</f>
        <v/>
      </c>
      <c r="K1031" s="1" t="str">
        <f>IFERROR(INDEX(content!$F$2:$F$2049,MATCH($E1031,content!$C$2:$C$2049,0),1),"")</f>
        <v/>
      </c>
      <c r="L1031" s="1" t="str">
        <f>IFERROR(INDEX(content!$G$2:$G$2049,MATCH($E1031,content!$C$2:$C$2049,0),1),"")</f>
        <v/>
      </c>
      <c r="M1031" s="1" t="str">
        <f>IFERROR(INDEX(content!$H$2:$H$2049,MATCH($E1031,content!$C$2:$C$2049,0),1),"")</f>
        <v/>
      </c>
      <c r="N1031" s="1" t="str">
        <f t="shared" si="51"/>
        <v/>
      </c>
      <c r="O1031" s="1" t="str">
        <f>IF(LENB(N1031),COUNTIF(N$4:N1031,"●"),"")</f>
        <v/>
      </c>
      <c r="P1031" s="1" t="str">
        <f t="shared" si="52"/>
        <v/>
      </c>
      <c r="Q1031" s="1" t="str">
        <f t="shared" si="53"/>
        <v/>
      </c>
      <c r="R1031" s="1" t="str">
        <f>IF(LEN(Q1031),SUM($Q$4:Q1031)-1,"")</f>
        <v/>
      </c>
      <c r="S1031" s="1" t="str">
        <f>IF(LENB($P1031),IF(COUNTIF($B$34,"*[*"),REPLACE($B$34,FIND("[",$B$34),2,"["&amp;$R1031&amp;"]"),$B$34),"")</f>
        <v/>
      </c>
      <c r="T1031" s="1" t="str">
        <f>IF(LENB($P1031),$S1031&amp;"."&amp;T$2&amp;CHAR(9)&amp;$B$8&amp;" "&amp;H1031&amp;$B$9&amp;CHAR(9)&amp;$B$7&amp;T$3,"")</f>
        <v/>
      </c>
      <c r="U1031" s="1" t="str">
        <f>IF(LENB($P1031),$S1031&amp;"."&amp;U$2&amp;CHAR(9)&amp;$B$8&amp;" "&amp;I1031&amp;$B$9&amp;CHAR(9)&amp;$B$7&amp;U$3,"")</f>
        <v/>
      </c>
      <c r="V1031" s="1" t="str">
        <f>IF(LENB($P1031),$S1031&amp;"."&amp;V$2&amp;CHAR(9)&amp;$B$8&amp;" "&amp;J1031&amp;$B$9&amp;CHAR(9)&amp;$B$7&amp;V$3,"")</f>
        <v/>
      </c>
      <c r="W1031" s="1" t="str">
        <f>IF(LENB($P1031),$S1031&amp;"."&amp;W$2&amp;CHAR(9)&amp;$B$8&amp;" "&amp;K1031&amp;$B$9&amp;CHAR(9)&amp;$B$7&amp;W$3,"")</f>
        <v/>
      </c>
      <c r="X1031" s="1" t="str">
        <f>IF(LENB($P1031),$S1031&amp;"."&amp;X$2&amp;CHAR(9)&amp;$B$8&amp;" "&amp;L1031&amp;$B$9&amp;CHAR(9)&amp;$B$7&amp;X$3,"")</f>
        <v/>
      </c>
      <c r="Y1031" s="1" t="str">
        <f>IF(LENB($P1031),$S1031&amp;"."&amp;Y$2&amp;CHAR(9)&amp;$B$8&amp;" "&amp;M1031&amp;$B$9&amp;CHAR(9)&amp;$B$7&amp;Y$3,"")</f>
        <v/>
      </c>
      <c r="Z1031" s="1" t="str">
        <f>IF(LENB(O1031),IF(1&lt;O1031,CHAR(10),"")&amp;$B$7&amp;IF(G1031=0,"名称未設定",G1031)&amp;CHAR(10)&amp;T1031&amp;CHAR(10)&amp;U1031&amp;CHAR(10)&amp;V1031&amp;CHAR(10)&amp;W1031&amp;CHAR(10)&amp;X1031&amp;CHAR(10)&amp;Y1031,"")</f>
        <v/>
      </c>
    </row>
    <row r="1032" spans="5:26" x14ac:dyDescent="0.55000000000000004">
      <c r="E1032" s="1">
        <v>1028</v>
      </c>
      <c r="F1032" s="1" t="str">
        <f>IFERROR(INDEX(content!$A$2:$A$2049,MATCH($E1032,content!$C$2:$C$2049,0),1),"")</f>
        <v/>
      </c>
      <c r="G1032" s="1" t="str">
        <f>IFERROR(INDEX(content!$B$2:$B$2049,MATCH($E1032,content!$C$2:$C$2049,0),1),"")</f>
        <v/>
      </c>
      <c r="H1032" s="1" t="str">
        <f>IFERROR(INDEX(content!$C$2:$C$2049,MATCH($E1032,content!$C$2:$C$2049,0),1),"")</f>
        <v/>
      </c>
      <c r="I1032" s="1" t="str">
        <f>IFERROR(INDEX(content!$D$2:$D$2049,MATCH($E1032,content!$C$2:$C$2049,0),1),"")</f>
        <v/>
      </c>
      <c r="J1032" s="1" t="str">
        <f>IFERROR(INDEX(content!$E$2:$E$2049,MATCH($E1032,content!$C$2:$C$2049,0),1),"")</f>
        <v/>
      </c>
      <c r="K1032" s="1" t="str">
        <f>IFERROR(INDEX(content!$F$2:$F$2049,MATCH($E1032,content!$C$2:$C$2049,0),1),"")</f>
        <v/>
      </c>
      <c r="L1032" s="1" t="str">
        <f>IFERROR(INDEX(content!$G$2:$G$2049,MATCH($E1032,content!$C$2:$C$2049,0),1),"")</f>
        <v/>
      </c>
      <c r="M1032" s="1" t="str">
        <f>IFERROR(INDEX(content!$H$2:$H$2049,MATCH($E1032,content!$C$2:$C$2049,0),1),"")</f>
        <v/>
      </c>
      <c r="N1032" s="1" t="str">
        <f t="shared" si="51"/>
        <v/>
      </c>
      <c r="O1032" s="1" t="str">
        <f>IF(LENB(N1032),COUNTIF(N$4:N1032,"●"),"")</f>
        <v/>
      </c>
      <c r="P1032" s="1" t="str">
        <f t="shared" si="52"/>
        <v/>
      </c>
      <c r="Q1032" s="1" t="str">
        <f t="shared" si="53"/>
        <v/>
      </c>
      <c r="R1032" s="1" t="str">
        <f>IF(LEN(Q1032),SUM($Q$4:Q1032)-1,"")</f>
        <v/>
      </c>
      <c r="S1032" s="1" t="str">
        <f>IF(LENB($P1032),IF(COUNTIF($B$34,"*[*"),REPLACE($B$34,FIND("[",$B$34),2,"["&amp;$R1032&amp;"]"),$B$34),"")</f>
        <v/>
      </c>
      <c r="T1032" s="1" t="str">
        <f>IF(LENB($P1032),$S1032&amp;"."&amp;T$2&amp;CHAR(9)&amp;$B$8&amp;" "&amp;H1032&amp;$B$9&amp;CHAR(9)&amp;$B$7&amp;T$3,"")</f>
        <v/>
      </c>
      <c r="U1032" s="1" t="str">
        <f>IF(LENB($P1032),$S1032&amp;"."&amp;U$2&amp;CHAR(9)&amp;$B$8&amp;" "&amp;I1032&amp;$B$9&amp;CHAR(9)&amp;$B$7&amp;U$3,"")</f>
        <v/>
      </c>
      <c r="V1032" s="1" t="str">
        <f>IF(LENB($P1032),$S1032&amp;"."&amp;V$2&amp;CHAR(9)&amp;$B$8&amp;" "&amp;J1032&amp;$B$9&amp;CHAR(9)&amp;$B$7&amp;V$3,"")</f>
        <v/>
      </c>
      <c r="W1032" s="1" t="str">
        <f>IF(LENB($P1032),$S1032&amp;"."&amp;W$2&amp;CHAR(9)&amp;$B$8&amp;" "&amp;K1032&amp;$B$9&amp;CHAR(9)&amp;$B$7&amp;W$3,"")</f>
        <v/>
      </c>
      <c r="X1032" s="1" t="str">
        <f>IF(LENB($P1032),$S1032&amp;"."&amp;X$2&amp;CHAR(9)&amp;$B$8&amp;" "&amp;L1032&amp;$B$9&amp;CHAR(9)&amp;$B$7&amp;X$3,"")</f>
        <v/>
      </c>
      <c r="Y1032" s="1" t="str">
        <f>IF(LENB($P1032),$S1032&amp;"."&amp;Y$2&amp;CHAR(9)&amp;$B$8&amp;" "&amp;M1032&amp;$B$9&amp;CHAR(9)&amp;$B$7&amp;Y$3,"")</f>
        <v/>
      </c>
      <c r="Z1032" s="1" t="str">
        <f>IF(LENB(O1032),IF(1&lt;O1032,CHAR(10),"")&amp;$B$7&amp;IF(G1032=0,"名称未設定",G1032)&amp;CHAR(10)&amp;T1032&amp;CHAR(10)&amp;U1032&amp;CHAR(10)&amp;V1032&amp;CHAR(10)&amp;W1032&amp;CHAR(10)&amp;X1032&amp;CHAR(10)&amp;Y1032,"")</f>
        <v/>
      </c>
    </row>
    <row r="1033" spans="5:26" x14ac:dyDescent="0.55000000000000004">
      <c r="E1033" s="1">
        <v>1029</v>
      </c>
      <c r="F1033" s="1" t="str">
        <f>IFERROR(INDEX(content!$A$2:$A$2049,MATCH($E1033,content!$C$2:$C$2049,0),1),"")</f>
        <v/>
      </c>
      <c r="G1033" s="1" t="str">
        <f>IFERROR(INDEX(content!$B$2:$B$2049,MATCH($E1033,content!$C$2:$C$2049,0),1),"")</f>
        <v/>
      </c>
      <c r="H1033" s="1" t="str">
        <f>IFERROR(INDEX(content!$C$2:$C$2049,MATCH($E1033,content!$C$2:$C$2049,0),1),"")</f>
        <v/>
      </c>
      <c r="I1033" s="1" t="str">
        <f>IFERROR(INDEX(content!$D$2:$D$2049,MATCH($E1033,content!$C$2:$C$2049,0),1),"")</f>
        <v/>
      </c>
      <c r="J1033" s="1" t="str">
        <f>IFERROR(INDEX(content!$E$2:$E$2049,MATCH($E1033,content!$C$2:$C$2049,0),1),"")</f>
        <v/>
      </c>
      <c r="K1033" s="1" t="str">
        <f>IFERROR(INDEX(content!$F$2:$F$2049,MATCH($E1033,content!$C$2:$C$2049,0),1),"")</f>
        <v/>
      </c>
      <c r="L1033" s="1" t="str">
        <f>IFERROR(INDEX(content!$G$2:$G$2049,MATCH($E1033,content!$C$2:$C$2049,0),1),"")</f>
        <v/>
      </c>
      <c r="M1033" s="1" t="str">
        <f>IFERROR(INDEX(content!$H$2:$H$2049,MATCH($E1033,content!$C$2:$C$2049,0),1),"")</f>
        <v/>
      </c>
      <c r="N1033" s="1" t="str">
        <f t="shared" si="51"/>
        <v/>
      </c>
      <c r="O1033" s="1" t="str">
        <f>IF(LENB(N1033),COUNTIF(N$4:N1033,"●"),"")</f>
        <v/>
      </c>
      <c r="P1033" s="1" t="str">
        <f t="shared" si="52"/>
        <v/>
      </c>
      <c r="Q1033" s="1" t="str">
        <f t="shared" si="53"/>
        <v/>
      </c>
      <c r="R1033" s="1" t="str">
        <f>IF(LEN(Q1033),SUM($Q$4:Q1033)-1,"")</f>
        <v/>
      </c>
      <c r="S1033" s="1" t="str">
        <f>IF(LENB($P1033),IF(COUNTIF($B$34,"*[*"),REPLACE($B$34,FIND("[",$B$34),2,"["&amp;$R1033&amp;"]"),$B$34),"")</f>
        <v/>
      </c>
      <c r="T1033" s="1" t="str">
        <f>IF(LENB($P1033),$S1033&amp;"."&amp;T$2&amp;CHAR(9)&amp;$B$8&amp;" "&amp;H1033&amp;$B$9&amp;CHAR(9)&amp;$B$7&amp;T$3,"")</f>
        <v/>
      </c>
      <c r="U1033" s="1" t="str">
        <f>IF(LENB($P1033),$S1033&amp;"."&amp;U$2&amp;CHAR(9)&amp;$B$8&amp;" "&amp;I1033&amp;$B$9&amp;CHAR(9)&amp;$B$7&amp;U$3,"")</f>
        <v/>
      </c>
      <c r="V1033" s="1" t="str">
        <f>IF(LENB($P1033),$S1033&amp;"."&amp;V$2&amp;CHAR(9)&amp;$B$8&amp;" "&amp;J1033&amp;$B$9&amp;CHAR(9)&amp;$B$7&amp;V$3,"")</f>
        <v/>
      </c>
      <c r="W1033" s="1" t="str">
        <f>IF(LENB($P1033),$S1033&amp;"."&amp;W$2&amp;CHAR(9)&amp;$B$8&amp;" "&amp;K1033&amp;$B$9&amp;CHAR(9)&amp;$B$7&amp;W$3,"")</f>
        <v/>
      </c>
      <c r="X1033" s="1" t="str">
        <f>IF(LENB($P1033),$S1033&amp;"."&amp;X$2&amp;CHAR(9)&amp;$B$8&amp;" "&amp;L1033&amp;$B$9&amp;CHAR(9)&amp;$B$7&amp;X$3,"")</f>
        <v/>
      </c>
      <c r="Y1033" s="1" t="str">
        <f>IF(LENB($P1033),$S1033&amp;"."&amp;Y$2&amp;CHAR(9)&amp;$B$8&amp;" "&amp;M1033&amp;$B$9&amp;CHAR(9)&amp;$B$7&amp;Y$3,"")</f>
        <v/>
      </c>
      <c r="Z1033" s="1" t="str">
        <f>IF(LENB(O1033),IF(1&lt;O1033,CHAR(10),"")&amp;$B$7&amp;IF(G1033=0,"名称未設定",G1033)&amp;CHAR(10)&amp;T1033&amp;CHAR(10)&amp;U1033&amp;CHAR(10)&amp;V1033&amp;CHAR(10)&amp;W1033&amp;CHAR(10)&amp;X1033&amp;CHAR(10)&amp;Y1033,"")</f>
        <v/>
      </c>
    </row>
    <row r="1034" spans="5:26"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f>IFERROR(INDEX(content!$E$2:$E$2049,MATCH($E1034,content!$C$2:$C$2049,0),1),"")</f>
        <v/>
      </c>
      <c r="K1034" s="1" t="str">
        <f>IFERROR(INDEX(content!$F$2:$F$2049,MATCH($E1034,content!$C$2:$C$2049,0),1),"")</f>
        <v/>
      </c>
      <c r="L1034" s="1" t="str">
        <f>IFERROR(INDEX(content!$G$2:$G$2049,MATCH($E1034,content!$C$2:$C$2049,0),1),"")</f>
        <v/>
      </c>
      <c r="M1034" s="1" t="str">
        <f>IFERROR(INDEX(content!$H$2:$H$2049,MATCH($E1034,content!$C$2:$C$2049,0),1),"")</f>
        <v/>
      </c>
      <c r="N1034" s="1" t="str">
        <f t="shared" si="51"/>
        <v/>
      </c>
      <c r="O1034" s="1" t="str">
        <f>IF(LENB(N1034),COUNTIF(N$4:N1034,"●"),"")</f>
        <v/>
      </c>
      <c r="P1034" s="1" t="str">
        <f t="shared" si="52"/>
        <v/>
      </c>
      <c r="Q1034" s="1" t="str">
        <f t="shared" si="53"/>
        <v/>
      </c>
      <c r="R1034" s="1" t="str">
        <f>IF(LEN(Q1034),SUM($Q$4:Q1034)-1,"")</f>
        <v/>
      </c>
      <c r="S1034" s="1" t="str">
        <f>IF(LENB($P1034),IF(COUNTIF($B$34,"*[*"),REPLACE($B$34,FIND("[",$B$34),2,"["&amp;$R1034&amp;"]"),$B$34),"")</f>
        <v/>
      </c>
      <c r="T1034" s="1" t="str">
        <f>IF(LENB($P1034),$S1034&amp;"."&amp;T$2&amp;CHAR(9)&amp;$B$8&amp;" "&amp;H1034&amp;$B$9&amp;CHAR(9)&amp;$B$7&amp;T$3,"")</f>
        <v/>
      </c>
      <c r="U1034" s="1" t="str">
        <f>IF(LENB($P1034),$S1034&amp;"."&amp;U$2&amp;CHAR(9)&amp;$B$8&amp;" "&amp;I1034&amp;$B$9&amp;CHAR(9)&amp;$B$7&amp;U$3,"")</f>
        <v/>
      </c>
      <c r="V1034" s="1" t="str">
        <f>IF(LENB($P1034),$S1034&amp;"."&amp;V$2&amp;CHAR(9)&amp;$B$8&amp;" "&amp;J1034&amp;$B$9&amp;CHAR(9)&amp;$B$7&amp;V$3,"")</f>
        <v/>
      </c>
      <c r="W1034" s="1" t="str">
        <f>IF(LENB($P1034),$S1034&amp;"."&amp;W$2&amp;CHAR(9)&amp;$B$8&amp;" "&amp;K1034&amp;$B$9&amp;CHAR(9)&amp;$B$7&amp;W$3,"")</f>
        <v/>
      </c>
      <c r="X1034" s="1" t="str">
        <f>IF(LENB($P1034),$S1034&amp;"."&amp;X$2&amp;CHAR(9)&amp;$B$8&amp;" "&amp;L1034&amp;$B$9&amp;CHAR(9)&amp;$B$7&amp;X$3,"")</f>
        <v/>
      </c>
      <c r="Y1034" s="1" t="str">
        <f>IF(LENB($P1034),$S1034&amp;"."&amp;Y$2&amp;CHAR(9)&amp;$B$8&amp;" "&amp;M1034&amp;$B$9&amp;CHAR(9)&amp;$B$7&amp;Y$3,"")</f>
        <v/>
      </c>
      <c r="Z1034" s="1" t="str">
        <f>IF(LENB(O1034),IF(1&lt;O1034,CHAR(10),"")&amp;$B$7&amp;IF(G1034=0,"名称未設定",G1034)&amp;CHAR(10)&amp;T1034&amp;CHAR(10)&amp;U1034&amp;CHAR(10)&amp;V1034&amp;CHAR(10)&amp;W1034&amp;CHAR(10)&amp;X1034&amp;CHAR(10)&amp;Y1034,"")</f>
        <v/>
      </c>
    </row>
    <row r="1035" spans="5:26" x14ac:dyDescent="0.55000000000000004">
      <c r="E1035" s="1">
        <v>1031</v>
      </c>
      <c r="F1035" s="1" t="str">
        <f>IFERROR(INDEX(content!$A$2:$A$2049,MATCH($E1035,content!$C$2:$C$2049,0),1),"")</f>
        <v/>
      </c>
      <c r="G1035" s="1" t="str">
        <f>IFERROR(INDEX(content!$B$2:$B$2049,MATCH($E1035,content!$C$2:$C$2049,0),1),"")</f>
        <v/>
      </c>
      <c r="H1035" s="1" t="str">
        <f>IFERROR(INDEX(content!$C$2:$C$2049,MATCH($E1035,content!$C$2:$C$2049,0),1),"")</f>
        <v/>
      </c>
      <c r="I1035" s="1" t="str">
        <f>IFERROR(INDEX(content!$D$2:$D$2049,MATCH($E1035,content!$C$2:$C$2049,0),1),"")</f>
        <v/>
      </c>
      <c r="J1035" s="1" t="str">
        <f>IFERROR(INDEX(content!$E$2:$E$2049,MATCH($E1035,content!$C$2:$C$2049,0),1),"")</f>
        <v/>
      </c>
      <c r="K1035" s="1" t="str">
        <f>IFERROR(INDEX(content!$F$2:$F$2049,MATCH($E1035,content!$C$2:$C$2049,0),1),"")</f>
        <v/>
      </c>
      <c r="L1035" s="1" t="str">
        <f>IFERROR(INDEX(content!$G$2:$G$2049,MATCH($E1035,content!$C$2:$C$2049,0),1),"")</f>
        <v/>
      </c>
      <c r="M1035" s="1" t="str">
        <f>IFERROR(INDEX(content!$H$2:$H$2049,MATCH($E1035,content!$C$2:$C$2049,0),1),"")</f>
        <v/>
      </c>
      <c r="N1035" s="1" t="str">
        <f t="shared" si="51"/>
        <v/>
      </c>
      <c r="O1035" s="1" t="str">
        <f>IF(LENB(N1035),COUNTIF(N$4:N1035,"●"),"")</f>
        <v/>
      </c>
      <c r="P1035" s="1" t="str">
        <f t="shared" si="52"/>
        <v/>
      </c>
      <c r="Q1035" s="1" t="str">
        <f t="shared" si="53"/>
        <v/>
      </c>
      <c r="R1035" s="1" t="str">
        <f>IF(LEN(Q1035),SUM($Q$4:Q1035)-1,"")</f>
        <v/>
      </c>
      <c r="S1035" s="1" t="str">
        <f>IF(LENB($P1035),IF(COUNTIF($B$34,"*[*"),REPLACE($B$34,FIND("[",$B$34),2,"["&amp;$R1035&amp;"]"),$B$34),"")</f>
        <v/>
      </c>
      <c r="T1035" s="1" t="str">
        <f>IF(LENB($P1035),$S1035&amp;"."&amp;T$2&amp;CHAR(9)&amp;$B$8&amp;" "&amp;H1035&amp;$B$9&amp;CHAR(9)&amp;$B$7&amp;T$3,"")</f>
        <v/>
      </c>
      <c r="U1035" s="1" t="str">
        <f>IF(LENB($P1035),$S1035&amp;"."&amp;U$2&amp;CHAR(9)&amp;$B$8&amp;" "&amp;I1035&amp;$B$9&amp;CHAR(9)&amp;$B$7&amp;U$3,"")</f>
        <v/>
      </c>
      <c r="V1035" s="1" t="str">
        <f>IF(LENB($P1035),$S1035&amp;"."&amp;V$2&amp;CHAR(9)&amp;$B$8&amp;" "&amp;J1035&amp;$B$9&amp;CHAR(9)&amp;$B$7&amp;V$3,"")</f>
        <v/>
      </c>
      <c r="W1035" s="1" t="str">
        <f>IF(LENB($P1035),$S1035&amp;"."&amp;W$2&amp;CHAR(9)&amp;$B$8&amp;" "&amp;K1035&amp;$B$9&amp;CHAR(9)&amp;$B$7&amp;W$3,"")</f>
        <v/>
      </c>
      <c r="X1035" s="1" t="str">
        <f>IF(LENB($P1035),$S1035&amp;"."&amp;X$2&amp;CHAR(9)&amp;$B$8&amp;" "&amp;L1035&amp;$B$9&amp;CHAR(9)&amp;$B$7&amp;X$3,"")</f>
        <v/>
      </c>
      <c r="Y1035" s="1" t="str">
        <f>IF(LENB($P1035),$S1035&amp;"."&amp;Y$2&amp;CHAR(9)&amp;$B$8&amp;" "&amp;M1035&amp;$B$9&amp;CHAR(9)&amp;$B$7&amp;Y$3,"")</f>
        <v/>
      </c>
      <c r="Z1035" s="1" t="str">
        <f>IF(LENB(O1035),IF(1&lt;O1035,CHAR(10),"")&amp;$B$7&amp;IF(G1035=0,"名称未設定",G1035)&amp;CHAR(10)&amp;T1035&amp;CHAR(10)&amp;U1035&amp;CHAR(10)&amp;V1035&amp;CHAR(10)&amp;W1035&amp;CHAR(10)&amp;X1035&amp;CHAR(10)&amp;Y1035,"")</f>
        <v/>
      </c>
    </row>
    <row r="1036" spans="5:26" x14ac:dyDescent="0.55000000000000004">
      <c r="E1036" s="1">
        <v>1032</v>
      </c>
      <c r="F1036" s="1" t="str">
        <f>IFERROR(INDEX(content!$A$2:$A$2049,MATCH($E1036,content!$C$2:$C$2049,0),1),"")</f>
        <v/>
      </c>
      <c r="G1036" s="1" t="str">
        <f>IFERROR(INDEX(content!$B$2:$B$2049,MATCH($E1036,content!$C$2:$C$2049,0),1),"")</f>
        <v/>
      </c>
      <c r="H1036" s="1" t="str">
        <f>IFERROR(INDEX(content!$C$2:$C$2049,MATCH($E1036,content!$C$2:$C$2049,0),1),"")</f>
        <v/>
      </c>
      <c r="I1036" s="1" t="str">
        <f>IFERROR(INDEX(content!$D$2:$D$2049,MATCH($E1036,content!$C$2:$C$2049,0),1),"")</f>
        <v/>
      </c>
      <c r="J1036" s="1" t="str">
        <f>IFERROR(INDEX(content!$E$2:$E$2049,MATCH($E1036,content!$C$2:$C$2049,0),1),"")</f>
        <v/>
      </c>
      <c r="K1036" s="1" t="str">
        <f>IFERROR(INDEX(content!$F$2:$F$2049,MATCH($E1036,content!$C$2:$C$2049,0),1),"")</f>
        <v/>
      </c>
      <c r="L1036" s="1" t="str">
        <f>IFERROR(INDEX(content!$G$2:$G$2049,MATCH($E1036,content!$C$2:$C$2049,0),1),"")</f>
        <v/>
      </c>
      <c r="M1036" s="1" t="str">
        <f>IFERROR(INDEX(content!$H$2:$H$2049,MATCH($E1036,content!$C$2:$C$2049,0),1),"")</f>
        <v/>
      </c>
      <c r="N1036" s="1" t="str">
        <f t="shared" si="51"/>
        <v/>
      </c>
      <c r="O1036" s="1" t="str">
        <f>IF(LENB(N1036),COUNTIF(N$4:N1036,"●"),"")</f>
        <v/>
      </c>
      <c r="P1036" s="1" t="str">
        <f t="shared" si="52"/>
        <v/>
      </c>
      <c r="Q1036" s="1" t="str">
        <f t="shared" si="53"/>
        <v/>
      </c>
      <c r="R1036" s="1" t="str">
        <f>IF(LEN(Q1036),SUM($Q$4:Q1036)-1,"")</f>
        <v/>
      </c>
      <c r="S1036" s="1" t="str">
        <f>IF(LENB($P1036),IF(COUNTIF($B$34,"*[*"),REPLACE($B$34,FIND("[",$B$34),2,"["&amp;$R1036&amp;"]"),$B$34),"")</f>
        <v/>
      </c>
      <c r="T1036" s="1" t="str">
        <f>IF(LENB($P1036),$S1036&amp;"."&amp;T$2&amp;CHAR(9)&amp;$B$8&amp;" "&amp;H1036&amp;$B$9&amp;CHAR(9)&amp;$B$7&amp;T$3,"")</f>
        <v/>
      </c>
      <c r="U1036" s="1" t="str">
        <f>IF(LENB($P1036),$S1036&amp;"."&amp;U$2&amp;CHAR(9)&amp;$B$8&amp;" "&amp;I1036&amp;$B$9&amp;CHAR(9)&amp;$B$7&amp;U$3,"")</f>
        <v/>
      </c>
      <c r="V1036" s="1" t="str">
        <f>IF(LENB($P1036),$S1036&amp;"."&amp;V$2&amp;CHAR(9)&amp;$B$8&amp;" "&amp;J1036&amp;$B$9&amp;CHAR(9)&amp;$B$7&amp;V$3,"")</f>
        <v/>
      </c>
      <c r="W1036" s="1" t="str">
        <f>IF(LENB($P1036),$S1036&amp;"."&amp;W$2&amp;CHAR(9)&amp;$B$8&amp;" "&amp;K1036&amp;$B$9&amp;CHAR(9)&amp;$B$7&amp;W$3,"")</f>
        <v/>
      </c>
      <c r="X1036" s="1" t="str">
        <f>IF(LENB($P1036),$S1036&amp;"."&amp;X$2&amp;CHAR(9)&amp;$B$8&amp;" "&amp;L1036&amp;$B$9&amp;CHAR(9)&amp;$B$7&amp;X$3,"")</f>
        <v/>
      </c>
      <c r="Y1036" s="1" t="str">
        <f>IF(LENB($P1036),$S1036&amp;"."&amp;Y$2&amp;CHAR(9)&amp;$B$8&amp;" "&amp;M1036&amp;$B$9&amp;CHAR(9)&amp;$B$7&amp;Y$3,"")</f>
        <v/>
      </c>
      <c r="Z1036" s="1" t="str">
        <f>IF(LENB(O1036),IF(1&lt;O1036,CHAR(10),"")&amp;$B$7&amp;IF(G1036=0,"名称未設定",G1036)&amp;CHAR(10)&amp;T1036&amp;CHAR(10)&amp;U1036&amp;CHAR(10)&amp;V1036&amp;CHAR(10)&amp;W1036&amp;CHAR(10)&amp;X1036&amp;CHAR(10)&amp;Y1036,"")</f>
        <v/>
      </c>
    </row>
    <row r="1037" spans="5:26" x14ac:dyDescent="0.55000000000000004">
      <c r="E1037" s="1">
        <v>1033</v>
      </c>
      <c r="F1037" s="1" t="str">
        <f>IFERROR(INDEX(content!$A$2:$A$2049,MATCH($E1037,content!$C$2:$C$2049,0),1),"")</f>
        <v/>
      </c>
      <c r="G1037" s="1" t="str">
        <f>IFERROR(INDEX(content!$B$2:$B$2049,MATCH($E1037,content!$C$2:$C$2049,0),1),"")</f>
        <v/>
      </c>
      <c r="H1037" s="1" t="str">
        <f>IFERROR(INDEX(content!$C$2:$C$2049,MATCH($E1037,content!$C$2:$C$2049,0),1),"")</f>
        <v/>
      </c>
      <c r="I1037" s="1" t="str">
        <f>IFERROR(INDEX(content!$D$2:$D$2049,MATCH($E1037,content!$C$2:$C$2049,0),1),"")</f>
        <v/>
      </c>
      <c r="J1037" s="1" t="str">
        <f>IFERROR(INDEX(content!$E$2:$E$2049,MATCH($E1037,content!$C$2:$C$2049,0),1),"")</f>
        <v/>
      </c>
      <c r="K1037" s="1" t="str">
        <f>IFERROR(INDEX(content!$F$2:$F$2049,MATCH($E1037,content!$C$2:$C$2049,0),1),"")</f>
        <v/>
      </c>
      <c r="L1037" s="1" t="str">
        <f>IFERROR(INDEX(content!$G$2:$G$2049,MATCH($E1037,content!$C$2:$C$2049,0),1),"")</f>
        <v/>
      </c>
      <c r="M1037" s="1" t="str">
        <f>IFERROR(INDEX(content!$H$2:$H$2049,MATCH($E1037,content!$C$2:$C$2049,0),1),"")</f>
        <v/>
      </c>
      <c r="N1037" s="1" t="str">
        <f t="shared" si="51"/>
        <v/>
      </c>
      <c r="O1037" s="1" t="str">
        <f>IF(LENB(N1037),COUNTIF(N$4:N1037,"●"),"")</f>
        <v/>
      </c>
      <c r="P1037" s="1" t="str">
        <f t="shared" si="52"/>
        <v/>
      </c>
      <c r="Q1037" s="1" t="str">
        <f t="shared" si="53"/>
        <v/>
      </c>
      <c r="R1037" s="1" t="str">
        <f>IF(LEN(Q1037),SUM($Q$4:Q1037)-1,"")</f>
        <v/>
      </c>
      <c r="S1037" s="1" t="str">
        <f>IF(LENB($P1037),IF(COUNTIF($B$34,"*[*"),REPLACE($B$34,FIND("[",$B$34),2,"["&amp;$R1037&amp;"]"),$B$34),"")</f>
        <v/>
      </c>
      <c r="T1037" s="1" t="str">
        <f>IF(LENB($P1037),$S1037&amp;"."&amp;T$2&amp;CHAR(9)&amp;$B$8&amp;" "&amp;H1037&amp;$B$9&amp;CHAR(9)&amp;$B$7&amp;T$3,"")</f>
        <v/>
      </c>
      <c r="U1037" s="1" t="str">
        <f>IF(LENB($P1037),$S1037&amp;"."&amp;U$2&amp;CHAR(9)&amp;$B$8&amp;" "&amp;I1037&amp;$B$9&amp;CHAR(9)&amp;$B$7&amp;U$3,"")</f>
        <v/>
      </c>
      <c r="V1037" s="1" t="str">
        <f>IF(LENB($P1037),$S1037&amp;"."&amp;V$2&amp;CHAR(9)&amp;$B$8&amp;" "&amp;J1037&amp;$B$9&amp;CHAR(9)&amp;$B$7&amp;V$3,"")</f>
        <v/>
      </c>
      <c r="W1037" s="1" t="str">
        <f>IF(LENB($P1037),$S1037&amp;"."&amp;W$2&amp;CHAR(9)&amp;$B$8&amp;" "&amp;K1037&amp;$B$9&amp;CHAR(9)&amp;$B$7&amp;W$3,"")</f>
        <v/>
      </c>
      <c r="X1037" s="1" t="str">
        <f>IF(LENB($P1037),$S1037&amp;"."&amp;X$2&amp;CHAR(9)&amp;$B$8&amp;" "&amp;L1037&amp;$B$9&amp;CHAR(9)&amp;$B$7&amp;X$3,"")</f>
        <v/>
      </c>
      <c r="Y1037" s="1" t="str">
        <f>IF(LENB($P1037),$S1037&amp;"."&amp;Y$2&amp;CHAR(9)&amp;$B$8&amp;" "&amp;M1037&amp;$B$9&amp;CHAR(9)&amp;$B$7&amp;Y$3,"")</f>
        <v/>
      </c>
      <c r="Z1037" s="1" t="str">
        <f>IF(LENB(O1037),IF(1&lt;O1037,CHAR(10),"")&amp;$B$7&amp;IF(G1037=0,"名称未設定",G1037)&amp;CHAR(10)&amp;T1037&amp;CHAR(10)&amp;U1037&amp;CHAR(10)&amp;V1037&amp;CHAR(10)&amp;W1037&amp;CHAR(10)&amp;X1037&amp;CHAR(10)&amp;Y1037,"")</f>
        <v/>
      </c>
    </row>
    <row r="1038" spans="5:26" x14ac:dyDescent="0.55000000000000004">
      <c r="E1038" s="1">
        <v>1034</v>
      </c>
      <c r="F1038" s="1" t="str">
        <f>IFERROR(INDEX(content!$A$2:$A$2049,MATCH($E1038,content!$C$2:$C$2049,0),1),"")</f>
        <v/>
      </c>
      <c r="G1038" s="1" t="str">
        <f>IFERROR(INDEX(content!$B$2:$B$2049,MATCH($E1038,content!$C$2:$C$2049,0),1),"")</f>
        <v/>
      </c>
      <c r="H1038" s="1" t="str">
        <f>IFERROR(INDEX(content!$C$2:$C$2049,MATCH($E1038,content!$C$2:$C$2049,0),1),"")</f>
        <v/>
      </c>
      <c r="I1038" s="1" t="str">
        <f>IFERROR(INDEX(content!$D$2:$D$2049,MATCH($E1038,content!$C$2:$C$2049,0),1),"")</f>
        <v/>
      </c>
      <c r="J1038" s="1" t="str">
        <f>IFERROR(INDEX(content!$E$2:$E$2049,MATCH($E1038,content!$C$2:$C$2049,0),1),"")</f>
        <v/>
      </c>
      <c r="K1038" s="1" t="str">
        <f>IFERROR(INDEX(content!$F$2:$F$2049,MATCH($E1038,content!$C$2:$C$2049,0),1),"")</f>
        <v/>
      </c>
      <c r="L1038" s="1" t="str">
        <f>IFERROR(INDEX(content!$G$2:$G$2049,MATCH($E1038,content!$C$2:$C$2049,0),1),"")</f>
        <v/>
      </c>
      <c r="M1038" s="1" t="str">
        <f>IFERROR(INDEX(content!$H$2:$H$2049,MATCH($E1038,content!$C$2:$C$2049,0),1),"")</f>
        <v/>
      </c>
      <c r="N1038" s="1" t="str">
        <f t="shared" si="51"/>
        <v/>
      </c>
      <c r="O1038" s="1" t="str">
        <f>IF(LENB(N1038),COUNTIF(N$4:N1038,"●"),"")</f>
        <v/>
      </c>
      <c r="P1038" s="1" t="str">
        <f t="shared" si="52"/>
        <v/>
      </c>
      <c r="Q1038" s="1" t="str">
        <f t="shared" si="53"/>
        <v/>
      </c>
      <c r="R1038" s="1" t="str">
        <f>IF(LEN(Q1038),SUM($Q$4:Q1038)-1,"")</f>
        <v/>
      </c>
      <c r="S1038" s="1" t="str">
        <f>IF(LENB($P1038),IF(COUNTIF($B$34,"*[*"),REPLACE($B$34,FIND("[",$B$34),2,"["&amp;$R1038&amp;"]"),$B$34),"")</f>
        <v/>
      </c>
      <c r="T1038" s="1" t="str">
        <f>IF(LENB($P1038),$S1038&amp;"."&amp;T$2&amp;CHAR(9)&amp;$B$8&amp;" "&amp;H1038&amp;$B$9&amp;CHAR(9)&amp;$B$7&amp;T$3,"")</f>
        <v/>
      </c>
      <c r="U1038" s="1" t="str">
        <f>IF(LENB($P1038),$S1038&amp;"."&amp;U$2&amp;CHAR(9)&amp;$B$8&amp;" "&amp;I1038&amp;$B$9&amp;CHAR(9)&amp;$B$7&amp;U$3,"")</f>
        <v/>
      </c>
      <c r="V1038" s="1" t="str">
        <f>IF(LENB($P1038),$S1038&amp;"."&amp;V$2&amp;CHAR(9)&amp;$B$8&amp;" "&amp;J1038&amp;$B$9&amp;CHAR(9)&amp;$B$7&amp;V$3,"")</f>
        <v/>
      </c>
      <c r="W1038" s="1" t="str">
        <f>IF(LENB($P1038),$S1038&amp;"."&amp;W$2&amp;CHAR(9)&amp;$B$8&amp;" "&amp;K1038&amp;$B$9&amp;CHAR(9)&amp;$B$7&amp;W$3,"")</f>
        <v/>
      </c>
      <c r="X1038" s="1" t="str">
        <f>IF(LENB($P1038),$S1038&amp;"."&amp;X$2&amp;CHAR(9)&amp;$B$8&amp;" "&amp;L1038&amp;$B$9&amp;CHAR(9)&amp;$B$7&amp;X$3,"")</f>
        <v/>
      </c>
      <c r="Y1038" s="1" t="str">
        <f>IF(LENB($P1038),$S1038&amp;"."&amp;Y$2&amp;CHAR(9)&amp;$B$8&amp;" "&amp;M1038&amp;$B$9&amp;CHAR(9)&amp;$B$7&amp;Y$3,"")</f>
        <v/>
      </c>
      <c r="Z1038" s="1" t="str">
        <f>IF(LENB(O1038),IF(1&lt;O1038,CHAR(10),"")&amp;$B$7&amp;IF(G1038=0,"名称未設定",G1038)&amp;CHAR(10)&amp;T1038&amp;CHAR(10)&amp;U1038&amp;CHAR(10)&amp;V1038&amp;CHAR(10)&amp;W1038&amp;CHAR(10)&amp;X1038&amp;CHAR(10)&amp;Y1038,"")</f>
        <v/>
      </c>
    </row>
    <row r="1039" spans="5:26"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f>IFERROR(INDEX(content!$E$2:$E$2049,MATCH($E1039,content!$C$2:$C$2049,0),1),"")</f>
        <v/>
      </c>
      <c r="K1039" s="1" t="str">
        <f>IFERROR(INDEX(content!$F$2:$F$2049,MATCH($E1039,content!$C$2:$C$2049,0),1),"")</f>
        <v/>
      </c>
      <c r="L1039" s="1" t="str">
        <f>IFERROR(INDEX(content!$G$2:$G$2049,MATCH($E1039,content!$C$2:$C$2049,0),1),"")</f>
        <v/>
      </c>
      <c r="M1039" s="1" t="str">
        <f>IFERROR(INDEX(content!$H$2:$H$2049,MATCH($E1039,content!$C$2:$C$2049,0),1),"")</f>
        <v/>
      </c>
      <c r="N1039" s="1" t="str">
        <f t="shared" si="51"/>
        <v/>
      </c>
      <c r="O1039" s="1" t="str">
        <f>IF(LENB(N1039),COUNTIF(N$4:N1039,"●"),"")</f>
        <v/>
      </c>
      <c r="P1039" s="1" t="str">
        <f t="shared" si="52"/>
        <v/>
      </c>
      <c r="Q1039" s="1" t="str">
        <f t="shared" si="53"/>
        <v/>
      </c>
      <c r="R1039" s="1" t="str">
        <f>IF(LEN(Q1039),SUM($Q$4:Q1039)-1,"")</f>
        <v/>
      </c>
      <c r="S1039" s="1" t="str">
        <f>IF(LENB($P1039),IF(COUNTIF($B$34,"*[*"),REPLACE($B$34,FIND("[",$B$34),2,"["&amp;$R1039&amp;"]"),$B$34),"")</f>
        <v/>
      </c>
      <c r="T1039" s="1" t="str">
        <f>IF(LENB($P1039),$S1039&amp;"."&amp;T$2&amp;CHAR(9)&amp;$B$8&amp;" "&amp;H1039&amp;$B$9&amp;CHAR(9)&amp;$B$7&amp;T$3,"")</f>
        <v/>
      </c>
      <c r="U1039" s="1" t="str">
        <f>IF(LENB($P1039),$S1039&amp;"."&amp;U$2&amp;CHAR(9)&amp;$B$8&amp;" "&amp;I1039&amp;$B$9&amp;CHAR(9)&amp;$B$7&amp;U$3,"")</f>
        <v/>
      </c>
      <c r="V1039" s="1" t="str">
        <f>IF(LENB($P1039),$S1039&amp;"."&amp;V$2&amp;CHAR(9)&amp;$B$8&amp;" "&amp;J1039&amp;$B$9&amp;CHAR(9)&amp;$B$7&amp;V$3,"")</f>
        <v/>
      </c>
      <c r="W1039" s="1" t="str">
        <f>IF(LENB($P1039),$S1039&amp;"."&amp;W$2&amp;CHAR(9)&amp;$B$8&amp;" "&amp;K1039&amp;$B$9&amp;CHAR(9)&amp;$B$7&amp;W$3,"")</f>
        <v/>
      </c>
      <c r="X1039" s="1" t="str">
        <f>IF(LENB($P1039),$S1039&amp;"."&amp;X$2&amp;CHAR(9)&amp;$B$8&amp;" "&amp;L1039&amp;$B$9&amp;CHAR(9)&amp;$B$7&amp;X$3,"")</f>
        <v/>
      </c>
      <c r="Y1039" s="1" t="str">
        <f>IF(LENB($P1039),$S1039&amp;"."&amp;Y$2&amp;CHAR(9)&amp;$B$8&amp;" "&amp;M1039&amp;$B$9&amp;CHAR(9)&amp;$B$7&amp;Y$3,"")</f>
        <v/>
      </c>
      <c r="Z1039" s="1" t="str">
        <f>IF(LENB(O1039),IF(1&lt;O1039,CHAR(10),"")&amp;$B$7&amp;IF(G1039=0,"名称未設定",G1039)&amp;CHAR(10)&amp;T1039&amp;CHAR(10)&amp;U1039&amp;CHAR(10)&amp;V1039&amp;CHAR(10)&amp;W1039&amp;CHAR(10)&amp;X1039&amp;CHAR(10)&amp;Y1039,"")</f>
        <v/>
      </c>
    </row>
    <row r="1040" spans="5:26" x14ac:dyDescent="0.55000000000000004">
      <c r="E1040" s="1">
        <v>1036</v>
      </c>
      <c r="F1040" s="1" t="str">
        <f>IFERROR(INDEX(content!$A$2:$A$2049,MATCH($E1040,content!$C$2:$C$2049,0),1),"")</f>
        <v/>
      </c>
      <c r="G1040" s="1" t="str">
        <f>IFERROR(INDEX(content!$B$2:$B$2049,MATCH($E1040,content!$C$2:$C$2049,0),1),"")</f>
        <v/>
      </c>
      <c r="H1040" s="1" t="str">
        <f>IFERROR(INDEX(content!$C$2:$C$2049,MATCH($E1040,content!$C$2:$C$2049,0),1),"")</f>
        <v/>
      </c>
      <c r="I1040" s="1" t="str">
        <f>IFERROR(INDEX(content!$D$2:$D$2049,MATCH($E1040,content!$C$2:$C$2049,0),1),"")</f>
        <v/>
      </c>
      <c r="J1040" s="1" t="str">
        <f>IFERROR(INDEX(content!$E$2:$E$2049,MATCH($E1040,content!$C$2:$C$2049,0),1),"")</f>
        <v/>
      </c>
      <c r="K1040" s="1" t="str">
        <f>IFERROR(INDEX(content!$F$2:$F$2049,MATCH($E1040,content!$C$2:$C$2049,0),1),"")</f>
        <v/>
      </c>
      <c r="L1040" s="1" t="str">
        <f>IFERROR(INDEX(content!$G$2:$G$2049,MATCH($E1040,content!$C$2:$C$2049,0),1),"")</f>
        <v/>
      </c>
      <c r="M1040" s="1" t="str">
        <f>IFERROR(INDEX(content!$H$2:$H$2049,MATCH($E1040,content!$C$2:$C$2049,0),1),"")</f>
        <v/>
      </c>
      <c r="N1040" s="1" t="str">
        <f t="shared" si="51"/>
        <v/>
      </c>
      <c r="O1040" s="1" t="str">
        <f>IF(LENB(N1040),COUNTIF(N$4:N1040,"●"),"")</f>
        <v/>
      </c>
      <c r="P1040" s="1" t="str">
        <f t="shared" si="52"/>
        <v/>
      </c>
      <c r="Q1040" s="1" t="str">
        <f t="shared" si="53"/>
        <v/>
      </c>
      <c r="R1040" s="1" t="str">
        <f>IF(LEN(Q1040),SUM($Q$4:Q1040)-1,"")</f>
        <v/>
      </c>
      <c r="S1040" s="1" t="str">
        <f>IF(LENB($P1040),IF(COUNTIF($B$34,"*[*"),REPLACE($B$34,FIND("[",$B$34),2,"["&amp;$R1040&amp;"]"),$B$34),"")</f>
        <v/>
      </c>
      <c r="T1040" s="1" t="str">
        <f>IF(LENB($P1040),$S1040&amp;"."&amp;T$2&amp;CHAR(9)&amp;$B$8&amp;" "&amp;H1040&amp;$B$9&amp;CHAR(9)&amp;$B$7&amp;T$3,"")</f>
        <v/>
      </c>
      <c r="U1040" s="1" t="str">
        <f>IF(LENB($P1040),$S1040&amp;"."&amp;U$2&amp;CHAR(9)&amp;$B$8&amp;" "&amp;I1040&amp;$B$9&amp;CHAR(9)&amp;$B$7&amp;U$3,"")</f>
        <v/>
      </c>
      <c r="V1040" s="1" t="str">
        <f>IF(LENB($P1040),$S1040&amp;"."&amp;V$2&amp;CHAR(9)&amp;$B$8&amp;" "&amp;J1040&amp;$B$9&amp;CHAR(9)&amp;$B$7&amp;V$3,"")</f>
        <v/>
      </c>
      <c r="W1040" s="1" t="str">
        <f>IF(LENB($P1040),$S1040&amp;"."&amp;W$2&amp;CHAR(9)&amp;$B$8&amp;" "&amp;K1040&amp;$B$9&amp;CHAR(9)&amp;$B$7&amp;W$3,"")</f>
        <v/>
      </c>
      <c r="X1040" s="1" t="str">
        <f>IF(LENB($P1040),$S1040&amp;"."&amp;X$2&amp;CHAR(9)&amp;$B$8&amp;" "&amp;L1040&amp;$B$9&amp;CHAR(9)&amp;$B$7&amp;X$3,"")</f>
        <v/>
      </c>
      <c r="Y1040" s="1" t="str">
        <f>IF(LENB($P1040),$S1040&amp;"."&amp;Y$2&amp;CHAR(9)&amp;$B$8&amp;" "&amp;M1040&amp;$B$9&amp;CHAR(9)&amp;$B$7&amp;Y$3,"")</f>
        <v/>
      </c>
      <c r="Z1040" s="1" t="str">
        <f>IF(LENB(O1040),IF(1&lt;O1040,CHAR(10),"")&amp;$B$7&amp;IF(G1040=0,"名称未設定",G1040)&amp;CHAR(10)&amp;T1040&amp;CHAR(10)&amp;U1040&amp;CHAR(10)&amp;V1040&amp;CHAR(10)&amp;W1040&amp;CHAR(10)&amp;X1040&amp;CHAR(10)&amp;Y1040,"")</f>
        <v/>
      </c>
    </row>
    <row r="1041" spans="5:26" x14ac:dyDescent="0.55000000000000004">
      <c r="E1041" s="1">
        <v>1037</v>
      </c>
      <c r="F1041" s="1" t="str">
        <f>IFERROR(INDEX(content!$A$2:$A$2049,MATCH($E1041,content!$C$2:$C$2049,0),1),"")</f>
        <v/>
      </c>
      <c r="G1041" s="1" t="str">
        <f>IFERROR(INDEX(content!$B$2:$B$2049,MATCH($E1041,content!$C$2:$C$2049,0),1),"")</f>
        <v/>
      </c>
      <c r="H1041" s="1" t="str">
        <f>IFERROR(INDEX(content!$C$2:$C$2049,MATCH($E1041,content!$C$2:$C$2049,0),1),"")</f>
        <v/>
      </c>
      <c r="I1041" s="1" t="str">
        <f>IFERROR(INDEX(content!$D$2:$D$2049,MATCH($E1041,content!$C$2:$C$2049,0),1),"")</f>
        <v/>
      </c>
      <c r="J1041" s="1" t="str">
        <f>IFERROR(INDEX(content!$E$2:$E$2049,MATCH($E1041,content!$C$2:$C$2049,0),1),"")</f>
        <v/>
      </c>
      <c r="K1041" s="1" t="str">
        <f>IFERROR(INDEX(content!$F$2:$F$2049,MATCH($E1041,content!$C$2:$C$2049,0),1),"")</f>
        <v/>
      </c>
      <c r="L1041" s="1" t="str">
        <f>IFERROR(INDEX(content!$G$2:$G$2049,MATCH($E1041,content!$C$2:$C$2049,0),1),"")</f>
        <v/>
      </c>
      <c r="M1041" s="1" t="str">
        <f>IFERROR(INDEX(content!$H$2:$H$2049,MATCH($E1041,content!$C$2:$C$2049,0),1),"")</f>
        <v/>
      </c>
      <c r="N1041" s="1" t="str">
        <f t="shared" si="51"/>
        <v/>
      </c>
      <c r="O1041" s="1" t="str">
        <f>IF(LENB(N1041),COUNTIF(N$4:N1041,"●"),"")</f>
        <v/>
      </c>
      <c r="P1041" s="1" t="str">
        <f t="shared" si="52"/>
        <v/>
      </c>
      <c r="Q1041" s="1" t="str">
        <f t="shared" si="53"/>
        <v/>
      </c>
      <c r="R1041" s="1" t="str">
        <f>IF(LEN(Q1041),SUM($Q$4:Q1041)-1,"")</f>
        <v/>
      </c>
      <c r="S1041" s="1" t="str">
        <f>IF(LENB($P1041),IF(COUNTIF($B$34,"*[*"),REPLACE($B$34,FIND("[",$B$34),2,"["&amp;$R1041&amp;"]"),$B$34),"")</f>
        <v/>
      </c>
      <c r="T1041" s="1" t="str">
        <f>IF(LENB($P1041),$S1041&amp;"."&amp;T$2&amp;CHAR(9)&amp;$B$8&amp;" "&amp;H1041&amp;$B$9&amp;CHAR(9)&amp;$B$7&amp;T$3,"")</f>
        <v/>
      </c>
      <c r="U1041" s="1" t="str">
        <f>IF(LENB($P1041),$S1041&amp;"."&amp;U$2&amp;CHAR(9)&amp;$B$8&amp;" "&amp;I1041&amp;$B$9&amp;CHAR(9)&amp;$B$7&amp;U$3,"")</f>
        <v/>
      </c>
      <c r="V1041" s="1" t="str">
        <f>IF(LENB($P1041),$S1041&amp;"."&amp;V$2&amp;CHAR(9)&amp;$B$8&amp;" "&amp;J1041&amp;$B$9&amp;CHAR(9)&amp;$B$7&amp;V$3,"")</f>
        <v/>
      </c>
      <c r="W1041" s="1" t="str">
        <f>IF(LENB($P1041),$S1041&amp;"."&amp;W$2&amp;CHAR(9)&amp;$B$8&amp;" "&amp;K1041&amp;$B$9&amp;CHAR(9)&amp;$B$7&amp;W$3,"")</f>
        <v/>
      </c>
      <c r="X1041" s="1" t="str">
        <f>IF(LENB($P1041),$S1041&amp;"."&amp;X$2&amp;CHAR(9)&amp;$B$8&amp;" "&amp;L1041&amp;$B$9&amp;CHAR(9)&amp;$B$7&amp;X$3,"")</f>
        <v/>
      </c>
      <c r="Y1041" s="1" t="str">
        <f>IF(LENB($P1041),$S1041&amp;"."&amp;Y$2&amp;CHAR(9)&amp;$B$8&amp;" "&amp;M1041&amp;$B$9&amp;CHAR(9)&amp;$B$7&amp;Y$3,"")</f>
        <v/>
      </c>
      <c r="Z1041" s="1" t="str">
        <f>IF(LENB(O1041),IF(1&lt;O1041,CHAR(10),"")&amp;$B$7&amp;IF(G1041=0,"名称未設定",G1041)&amp;CHAR(10)&amp;T1041&amp;CHAR(10)&amp;U1041&amp;CHAR(10)&amp;V1041&amp;CHAR(10)&amp;W1041&amp;CHAR(10)&amp;X1041&amp;CHAR(10)&amp;Y1041,"")</f>
        <v/>
      </c>
    </row>
    <row r="1042" spans="5:26" x14ac:dyDescent="0.55000000000000004">
      <c r="E1042" s="1">
        <v>1038</v>
      </c>
      <c r="F1042" s="1" t="str">
        <f>IFERROR(INDEX(content!$A$2:$A$2049,MATCH($E1042,content!$C$2:$C$2049,0),1),"")</f>
        <v/>
      </c>
      <c r="G1042" s="1" t="str">
        <f>IFERROR(INDEX(content!$B$2:$B$2049,MATCH($E1042,content!$C$2:$C$2049,0),1),"")</f>
        <v/>
      </c>
      <c r="H1042" s="1" t="str">
        <f>IFERROR(INDEX(content!$C$2:$C$2049,MATCH($E1042,content!$C$2:$C$2049,0),1),"")</f>
        <v/>
      </c>
      <c r="I1042" s="1" t="str">
        <f>IFERROR(INDEX(content!$D$2:$D$2049,MATCH($E1042,content!$C$2:$C$2049,0),1),"")</f>
        <v/>
      </c>
      <c r="J1042" s="1" t="str">
        <f>IFERROR(INDEX(content!$E$2:$E$2049,MATCH($E1042,content!$C$2:$C$2049,0),1),"")</f>
        <v/>
      </c>
      <c r="K1042" s="1" t="str">
        <f>IFERROR(INDEX(content!$F$2:$F$2049,MATCH($E1042,content!$C$2:$C$2049,0),1),"")</f>
        <v/>
      </c>
      <c r="L1042" s="1" t="str">
        <f>IFERROR(INDEX(content!$G$2:$G$2049,MATCH($E1042,content!$C$2:$C$2049,0),1),"")</f>
        <v/>
      </c>
      <c r="M1042" s="1" t="str">
        <f>IFERROR(INDEX(content!$H$2:$H$2049,MATCH($E1042,content!$C$2:$C$2049,0),1),"")</f>
        <v/>
      </c>
      <c r="N1042" s="1" t="str">
        <f t="shared" si="51"/>
        <v/>
      </c>
      <c r="O1042" s="1" t="str">
        <f>IF(LENB(N1042),COUNTIF(N$4:N1042,"●"),"")</f>
        <v/>
      </c>
      <c r="P1042" s="1" t="str">
        <f t="shared" si="52"/>
        <v/>
      </c>
      <c r="Q1042" s="1" t="str">
        <f t="shared" si="53"/>
        <v/>
      </c>
      <c r="R1042" s="1" t="str">
        <f>IF(LEN(Q1042),SUM($Q$4:Q1042)-1,"")</f>
        <v/>
      </c>
      <c r="S1042" s="1" t="str">
        <f>IF(LENB($P1042),IF(COUNTIF($B$34,"*[*"),REPLACE($B$34,FIND("[",$B$34),2,"["&amp;$R1042&amp;"]"),$B$34),"")</f>
        <v/>
      </c>
      <c r="T1042" s="1" t="str">
        <f>IF(LENB($P1042),$S1042&amp;"."&amp;T$2&amp;CHAR(9)&amp;$B$8&amp;" "&amp;H1042&amp;$B$9&amp;CHAR(9)&amp;$B$7&amp;T$3,"")</f>
        <v/>
      </c>
      <c r="U1042" s="1" t="str">
        <f>IF(LENB($P1042),$S1042&amp;"."&amp;U$2&amp;CHAR(9)&amp;$B$8&amp;" "&amp;I1042&amp;$B$9&amp;CHAR(9)&amp;$B$7&amp;U$3,"")</f>
        <v/>
      </c>
      <c r="V1042" s="1" t="str">
        <f>IF(LENB($P1042),$S1042&amp;"."&amp;V$2&amp;CHAR(9)&amp;$B$8&amp;" "&amp;J1042&amp;$B$9&amp;CHAR(9)&amp;$B$7&amp;V$3,"")</f>
        <v/>
      </c>
      <c r="W1042" s="1" t="str">
        <f>IF(LENB($P1042),$S1042&amp;"."&amp;W$2&amp;CHAR(9)&amp;$B$8&amp;" "&amp;K1042&amp;$B$9&amp;CHAR(9)&amp;$B$7&amp;W$3,"")</f>
        <v/>
      </c>
      <c r="X1042" s="1" t="str">
        <f>IF(LENB($P1042),$S1042&amp;"."&amp;X$2&amp;CHAR(9)&amp;$B$8&amp;" "&amp;L1042&amp;$B$9&amp;CHAR(9)&amp;$B$7&amp;X$3,"")</f>
        <v/>
      </c>
      <c r="Y1042" s="1" t="str">
        <f>IF(LENB($P1042),$S1042&amp;"."&amp;Y$2&amp;CHAR(9)&amp;$B$8&amp;" "&amp;M1042&amp;$B$9&amp;CHAR(9)&amp;$B$7&amp;Y$3,"")</f>
        <v/>
      </c>
      <c r="Z1042" s="1" t="str">
        <f>IF(LENB(O1042),IF(1&lt;O1042,CHAR(10),"")&amp;$B$7&amp;IF(G1042=0,"名称未設定",G1042)&amp;CHAR(10)&amp;T1042&amp;CHAR(10)&amp;U1042&amp;CHAR(10)&amp;V1042&amp;CHAR(10)&amp;W1042&amp;CHAR(10)&amp;X1042&amp;CHAR(10)&amp;Y1042,"")</f>
        <v/>
      </c>
    </row>
    <row r="1043" spans="5:26" x14ac:dyDescent="0.55000000000000004">
      <c r="E1043" s="1">
        <v>1039</v>
      </c>
      <c r="F1043" s="1" t="str">
        <f>IFERROR(INDEX(content!$A$2:$A$2049,MATCH($E1043,content!$C$2:$C$2049,0),1),"")</f>
        <v/>
      </c>
      <c r="G1043" s="1" t="str">
        <f>IFERROR(INDEX(content!$B$2:$B$2049,MATCH($E1043,content!$C$2:$C$2049,0),1),"")</f>
        <v/>
      </c>
      <c r="H1043" s="1" t="str">
        <f>IFERROR(INDEX(content!$C$2:$C$2049,MATCH($E1043,content!$C$2:$C$2049,0),1),"")</f>
        <v/>
      </c>
      <c r="I1043" s="1" t="str">
        <f>IFERROR(INDEX(content!$D$2:$D$2049,MATCH($E1043,content!$C$2:$C$2049,0),1),"")</f>
        <v/>
      </c>
      <c r="J1043" s="1" t="str">
        <f>IFERROR(INDEX(content!$E$2:$E$2049,MATCH($E1043,content!$C$2:$C$2049,0),1),"")</f>
        <v/>
      </c>
      <c r="K1043" s="1" t="str">
        <f>IFERROR(INDEX(content!$F$2:$F$2049,MATCH($E1043,content!$C$2:$C$2049,0),1),"")</f>
        <v/>
      </c>
      <c r="L1043" s="1" t="str">
        <f>IFERROR(INDEX(content!$G$2:$G$2049,MATCH($E1043,content!$C$2:$C$2049,0),1),"")</f>
        <v/>
      </c>
      <c r="M1043" s="1" t="str">
        <f>IFERROR(INDEX(content!$H$2:$H$2049,MATCH($E1043,content!$C$2:$C$2049,0),1),"")</f>
        <v/>
      </c>
      <c r="N1043" s="1" t="str">
        <f t="shared" si="51"/>
        <v/>
      </c>
      <c r="O1043" s="1" t="str">
        <f>IF(LENB(N1043),COUNTIF(N$4:N1043,"●"),"")</f>
        <v/>
      </c>
      <c r="P1043" s="1" t="str">
        <f t="shared" si="52"/>
        <v/>
      </c>
      <c r="Q1043" s="1" t="str">
        <f t="shared" si="53"/>
        <v/>
      </c>
      <c r="R1043" s="1" t="str">
        <f>IF(LEN(Q1043),SUM($Q$4:Q1043)-1,"")</f>
        <v/>
      </c>
      <c r="S1043" s="1" t="str">
        <f>IF(LENB($P1043),IF(COUNTIF($B$34,"*[*"),REPLACE($B$34,FIND("[",$B$34),2,"["&amp;$R1043&amp;"]"),$B$34),"")</f>
        <v/>
      </c>
      <c r="T1043" s="1" t="str">
        <f>IF(LENB($P1043),$S1043&amp;"."&amp;T$2&amp;CHAR(9)&amp;$B$8&amp;" "&amp;H1043&amp;$B$9&amp;CHAR(9)&amp;$B$7&amp;T$3,"")</f>
        <v/>
      </c>
      <c r="U1043" s="1" t="str">
        <f>IF(LENB($P1043),$S1043&amp;"."&amp;U$2&amp;CHAR(9)&amp;$B$8&amp;" "&amp;I1043&amp;$B$9&amp;CHAR(9)&amp;$B$7&amp;U$3,"")</f>
        <v/>
      </c>
      <c r="V1043" s="1" t="str">
        <f>IF(LENB($P1043),$S1043&amp;"."&amp;V$2&amp;CHAR(9)&amp;$B$8&amp;" "&amp;J1043&amp;$B$9&amp;CHAR(9)&amp;$B$7&amp;V$3,"")</f>
        <v/>
      </c>
      <c r="W1043" s="1" t="str">
        <f>IF(LENB($P1043),$S1043&amp;"."&amp;W$2&amp;CHAR(9)&amp;$B$8&amp;" "&amp;K1043&amp;$B$9&amp;CHAR(9)&amp;$B$7&amp;W$3,"")</f>
        <v/>
      </c>
      <c r="X1043" s="1" t="str">
        <f>IF(LENB($P1043),$S1043&amp;"."&amp;X$2&amp;CHAR(9)&amp;$B$8&amp;" "&amp;L1043&amp;$B$9&amp;CHAR(9)&amp;$B$7&amp;X$3,"")</f>
        <v/>
      </c>
      <c r="Y1043" s="1" t="str">
        <f>IF(LENB($P1043),$S1043&amp;"."&amp;Y$2&amp;CHAR(9)&amp;$B$8&amp;" "&amp;M1043&amp;$B$9&amp;CHAR(9)&amp;$B$7&amp;Y$3,"")</f>
        <v/>
      </c>
      <c r="Z1043" s="1" t="str">
        <f>IF(LENB(O1043),IF(1&lt;O1043,CHAR(10),"")&amp;$B$7&amp;IF(G1043=0,"名称未設定",G1043)&amp;CHAR(10)&amp;T1043&amp;CHAR(10)&amp;U1043&amp;CHAR(10)&amp;V1043&amp;CHAR(10)&amp;W1043&amp;CHAR(10)&amp;X1043&amp;CHAR(10)&amp;Y1043,"")</f>
        <v/>
      </c>
    </row>
    <row r="1044" spans="5:26"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f>IFERROR(INDEX(content!$E$2:$E$2049,MATCH($E1044,content!$C$2:$C$2049,0),1),"")</f>
        <v/>
      </c>
      <c r="K1044" s="1" t="str">
        <f>IFERROR(INDEX(content!$F$2:$F$2049,MATCH($E1044,content!$C$2:$C$2049,0),1),"")</f>
        <v/>
      </c>
      <c r="L1044" s="1" t="str">
        <f>IFERROR(INDEX(content!$G$2:$G$2049,MATCH($E1044,content!$C$2:$C$2049,0),1),"")</f>
        <v/>
      </c>
      <c r="M1044" s="1" t="str">
        <f>IFERROR(INDEX(content!$H$2:$H$2049,MATCH($E1044,content!$C$2:$C$2049,0),1),"")</f>
        <v/>
      </c>
      <c r="N1044" s="1" t="str">
        <f t="shared" si="51"/>
        <v/>
      </c>
      <c r="O1044" s="1" t="str">
        <f>IF(LENB(N1044),COUNTIF(N$4:N1044,"●"),"")</f>
        <v/>
      </c>
      <c r="P1044" s="1" t="str">
        <f t="shared" si="52"/>
        <v/>
      </c>
      <c r="Q1044" s="1" t="str">
        <f t="shared" si="53"/>
        <v/>
      </c>
      <c r="R1044" s="1" t="str">
        <f>IF(LEN(Q1044),SUM($Q$4:Q1044)-1,"")</f>
        <v/>
      </c>
      <c r="S1044" s="1" t="str">
        <f>IF(LENB($P1044),IF(COUNTIF($B$34,"*[*"),REPLACE($B$34,FIND("[",$B$34),2,"["&amp;$R1044&amp;"]"),$B$34),"")</f>
        <v/>
      </c>
      <c r="T1044" s="1" t="str">
        <f>IF(LENB($P1044),$S1044&amp;"."&amp;T$2&amp;CHAR(9)&amp;$B$8&amp;" "&amp;H1044&amp;$B$9&amp;CHAR(9)&amp;$B$7&amp;T$3,"")</f>
        <v/>
      </c>
      <c r="U1044" s="1" t="str">
        <f>IF(LENB($P1044),$S1044&amp;"."&amp;U$2&amp;CHAR(9)&amp;$B$8&amp;" "&amp;I1044&amp;$B$9&amp;CHAR(9)&amp;$B$7&amp;U$3,"")</f>
        <v/>
      </c>
      <c r="V1044" s="1" t="str">
        <f>IF(LENB($P1044),$S1044&amp;"."&amp;V$2&amp;CHAR(9)&amp;$B$8&amp;" "&amp;J1044&amp;$B$9&amp;CHAR(9)&amp;$B$7&amp;V$3,"")</f>
        <v/>
      </c>
      <c r="W1044" s="1" t="str">
        <f>IF(LENB($P1044),$S1044&amp;"."&amp;W$2&amp;CHAR(9)&amp;$B$8&amp;" "&amp;K1044&amp;$B$9&amp;CHAR(9)&amp;$B$7&amp;W$3,"")</f>
        <v/>
      </c>
      <c r="X1044" s="1" t="str">
        <f>IF(LENB($P1044),$S1044&amp;"."&amp;X$2&amp;CHAR(9)&amp;$B$8&amp;" "&amp;L1044&amp;$B$9&amp;CHAR(9)&amp;$B$7&amp;X$3,"")</f>
        <v/>
      </c>
      <c r="Y1044" s="1" t="str">
        <f>IF(LENB($P1044),$S1044&amp;"."&amp;Y$2&amp;CHAR(9)&amp;$B$8&amp;" "&amp;M1044&amp;$B$9&amp;CHAR(9)&amp;$B$7&amp;Y$3,"")</f>
        <v/>
      </c>
      <c r="Z1044" s="1" t="str">
        <f>IF(LENB(O1044),IF(1&lt;O1044,CHAR(10),"")&amp;$B$7&amp;IF(G1044=0,"名称未設定",G1044)&amp;CHAR(10)&amp;T1044&amp;CHAR(10)&amp;U1044&amp;CHAR(10)&amp;V1044&amp;CHAR(10)&amp;W1044&amp;CHAR(10)&amp;X1044&amp;CHAR(10)&amp;Y1044,"")</f>
        <v/>
      </c>
    </row>
    <row r="1045" spans="5:26" x14ac:dyDescent="0.55000000000000004">
      <c r="E1045" s="1">
        <v>1041</v>
      </c>
      <c r="F1045" s="1" t="str">
        <f>IFERROR(INDEX(content!$A$2:$A$2049,MATCH($E1045,content!$C$2:$C$2049,0),1),"")</f>
        <v/>
      </c>
      <c r="G1045" s="1" t="str">
        <f>IFERROR(INDEX(content!$B$2:$B$2049,MATCH($E1045,content!$C$2:$C$2049,0),1),"")</f>
        <v/>
      </c>
      <c r="H1045" s="1" t="str">
        <f>IFERROR(INDEX(content!$C$2:$C$2049,MATCH($E1045,content!$C$2:$C$2049,0),1),"")</f>
        <v/>
      </c>
      <c r="I1045" s="1" t="str">
        <f>IFERROR(INDEX(content!$D$2:$D$2049,MATCH($E1045,content!$C$2:$C$2049,0),1),"")</f>
        <v/>
      </c>
      <c r="J1045" s="1" t="str">
        <f>IFERROR(INDEX(content!$E$2:$E$2049,MATCH($E1045,content!$C$2:$C$2049,0),1),"")</f>
        <v/>
      </c>
      <c r="K1045" s="1" t="str">
        <f>IFERROR(INDEX(content!$F$2:$F$2049,MATCH($E1045,content!$C$2:$C$2049,0),1),"")</f>
        <v/>
      </c>
      <c r="L1045" s="1" t="str">
        <f>IFERROR(INDEX(content!$G$2:$G$2049,MATCH($E1045,content!$C$2:$C$2049,0),1),"")</f>
        <v/>
      </c>
      <c r="M1045" s="1" t="str">
        <f>IFERROR(INDEX(content!$H$2:$H$2049,MATCH($E1045,content!$C$2:$C$2049,0),1),"")</f>
        <v/>
      </c>
      <c r="N1045" s="1" t="str">
        <f t="shared" si="51"/>
        <v/>
      </c>
      <c r="O1045" s="1" t="str">
        <f>IF(LENB(N1045),COUNTIF(N$4:N1045,"●"),"")</f>
        <v/>
      </c>
      <c r="P1045" s="1" t="str">
        <f t="shared" si="52"/>
        <v/>
      </c>
      <c r="Q1045" s="1" t="str">
        <f t="shared" si="53"/>
        <v/>
      </c>
      <c r="R1045" s="1" t="str">
        <f>IF(LEN(Q1045),SUM($Q$4:Q1045)-1,"")</f>
        <v/>
      </c>
      <c r="S1045" s="1" t="str">
        <f>IF(LENB($P1045),IF(COUNTIF($B$34,"*[*"),REPLACE($B$34,FIND("[",$B$34),2,"["&amp;$R1045&amp;"]"),$B$34),"")</f>
        <v/>
      </c>
      <c r="T1045" s="1" t="str">
        <f>IF(LENB($P1045),$S1045&amp;"."&amp;T$2&amp;CHAR(9)&amp;$B$8&amp;" "&amp;H1045&amp;$B$9&amp;CHAR(9)&amp;$B$7&amp;T$3,"")</f>
        <v/>
      </c>
      <c r="U1045" s="1" t="str">
        <f>IF(LENB($P1045),$S1045&amp;"."&amp;U$2&amp;CHAR(9)&amp;$B$8&amp;" "&amp;I1045&amp;$B$9&amp;CHAR(9)&amp;$B$7&amp;U$3,"")</f>
        <v/>
      </c>
      <c r="V1045" s="1" t="str">
        <f>IF(LENB($P1045),$S1045&amp;"."&amp;V$2&amp;CHAR(9)&amp;$B$8&amp;" "&amp;J1045&amp;$B$9&amp;CHAR(9)&amp;$B$7&amp;V$3,"")</f>
        <v/>
      </c>
      <c r="W1045" s="1" t="str">
        <f>IF(LENB($P1045),$S1045&amp;"."&amp;W$2&amp;CHAR(9)&amp;$B$8&amp;" "&amp;K1045&amp;$B$9&amp;CHAR(9)&amp;$B$7&amp;W$3,"")</f>
        <v/>
      </c>
      <c r="X1045" s="1" t="str">
        <f>IF(LENB($P1045),$S1045&amp;"."&amp;X$2&amp;CHAR(9)&amp;$B$8&amp;" "&amp;L1045&amp;$B$9&amp;CHAR(9)&amp;$B$7&amp;X$3,"")</f>
        <v/>
      </c>
      <c r="Y1045" s="1" t="str">
        <f>IF(LENB($P1045),$S1045&amp;"."&amp;Y$2&amp;CHAR(9)&amp;$B$8&amp;" "&amp;M1045&amp;$B$9&amp;CHAR(9)&amp;$B$7&amp;Y$3,"")</f>
        <v/>
      </c>
      <c r="Z1045" s="1" t="str">
        <f>IF(LENB(O1045),IF(1&lt;O1045,CHAR(10),"")&amp;$B$7&amp;IF(G1045=0,"名称未設定",G1045)&amp;CHAR(10)&amp;T1045&amp;CHAR(10)&amp;U1045&amp;CHAR(10)&amp;V1045&amp;CHAR(10)&amp;W1045&amp;CHAR(10)&amp;X1045&amp;CHAR(10)&amp;Y1045,"")</f>
        <v/>
      </c>
    </row>
    <row r="1046" spans="5:26" x14ac:dyDescent="0.55000000000000004">
      <c r="E1046" s="1">
        <v>1042</v>
      </c>
      <c r="F1046" s="1" t="str">
        <f>IFERROR(INDEX(content!$A$2:$A$2049,MATCH($E1046,content!$C$2:$C$2049,0),1),"")</f>
        <v/>
      </c>
      <c r="G1046" s="1" t="str">
        <f>IFERROR(INDEX(content!$B$2:$B$2049,MATCH($E1046,content!$C$2:$C$2049,0),1),"")</f>
        <v/>
      </c>
      <c r="H1046" s="1" t="str">
        <f>IFERROR(INDEX(content!$C$2:$C$2049,MATCH($E1046,content!$C$2:$C$2049,0),1),"")</f>
        <v/>
      </c>
      <c r="I1046" s="1" t="str">
        <f>IFERROR(INDEX(content!$D$2:$D$2049,MATCH($E1046,content!$C$2:$C$2049,0),1),"")</f>
        <v/>
      </c>
      <c r="J1046" s="1" t="str">
        <f>IFERROR(INDEX(content!$E$2:$E$2049,MATCH($E1046,content!$C$2:$C$2049,0),1),"")</f>
        <v/>
      </c>
      <c r="K1046" s="1" t="str">
        <f>IFERROR(INDEX(content!$F$2:$F$2049,MATCH($E1046,content!$C$2:$C$2049,0),1),"")</f>
        <v/>
      </c>
      <c r="L1046" s="1" t="str">
        <f>IFERROR(INDEX(content!$G$2:$G$2049,MATCH($E1046,content!$C$2:$C$2049,0),1),"")</f>
        <v/>
      </c>
      <c r="M1046" s="1" t="str">
        <f>IFERROR(INDEX(content!$H$2:$H$2049,MATCH($E1046,content!$C$2:$C$2049,0),1),"")</f>
        <v/>
      </c>
      <c r="N1046" s="1" t="str">
        <f t="shared" si="51"/>
        <v/>
      </c>
      <c r="O1046" s="1" t="str">
        <f>IF(LENB(N1046),COUNTIF(N$4:N1046,"●"),"")</f>
        <v/>
      </c>
      <c r="P1046" s="1" t="str">
        <f t="shared" si="52"/>
        <v/>
      </c>
      <c r="Q1046" s="1" t="str">
        <f t="shared" si="53"/>
        <v/>
      </c>
      <c r="R1046" s="1" t="str">
        <f>IF(LEN(Q1046),SUM($Q$4:Q1046)-1,"")</f>
        <v/>
      </c>
      <c r="S1046" s="1" t="str">
        <f>IF(LENB($P1046),IF(COUNTIF($B$34,"*[*"),REPLACE($B$34,FIND("[",$B$34),2,"["&amp;$R1046&amp;"]"),$B$34),"")</f>
        <v/>
      </c>
      <c r="T1046" s="1" t="str">
        <f>IF(LENB($P1046),$S1046&amp;"."&amp;T$2&amp;CHAR(9)&amp;$B$8&amp;" "&amp;H1046&amp;$B$9&amp;CHAR(9)&amp;$B$7&amp;T$3,"")</f>
        <v/>
      </c>
      <c r="U1046" s="1" t="str">
        <f>IF(LENB($P1046),$S1046&amp;"."&amp;U$2&amp;CHAR(9)&amp;$B$8&amp;" "&amp;I1046&amp;$B$9&amp;CHAR(9)&amp;$B$7&amp;U$3,"")</f>
        <v/>
      </c>
      <c r="V1046" s="1" t="str">
        <f>IF(LENB($P1046),$S1046&amp;"."&amp;V$2&amp;CHAR(9)&amp;$B$8&amp;" "&amp;J1046&amp;$B$9&amp;CHAR(9)&amp;$B$7&amp;V$3,"")</f>
        <v/>
      </c>
      <c r="W1046" s="1" t="str">
        <f>IF(LENB($P1046),$S1046&amp;"."&amp;W$2&amp;CHAR(9)&amp;$B$8&amp;" "&amp;K1046&amp;$B$9&amp;CHAR(9)&amp;$B$7&amp;W$3,"")</f>
        <v/>
      </c>
      <c r="X1046" s="1" t="str">
        <f>IF(LENB($P1046),$S1046&amp;"."&amp;X$2&amp;CHAR(9)&amp;$B$8&amp;" "&amp;L1046&amp;$B$9&amp;CHAR(9)&amp;$B$7&amp;X$3,"")</f>
        <v/>
      </c>
      <c r="Y1046" s="1" t="str">
        <f>IF(LENB($P1046),$S1046&amp;"."&amp;Y$2&amp;CHAR(9)&amp;$B$8&amp;" "&amp;M1046&amp;$B$9&amp;CHAR(9)&amp;$B$7&amp;Y$3,"")</f>
        <v/>
      </c>
      <c r="Z1046" s="1" t="str">
        <f>IF(LENB(O1046),IF(1&lt;O1046,CHAR(10),"")&amp;$B$7&amp;IF(G1046=0,"名称未設定",G1046)&amp;CHAR(10)&amp;T1046&amp;CHAR(10)&amp;U1046&amp;CHAR(10)&amp;V1046&amp;CHAR(10)&amp;W1046&amp;CHAR(10)&amp;X1046&amp;CHAR(10)&amp;Y1046,"")</f>
        <v/>
      </c>
    </row>
    <row r="1047" spans="5:26" x14ac:dyDescent="0.55000000000000004">
      <c r="E1047" s="1">
        <v>1043</v>
      </c>
      <c r="F1047" s="1" t="str">
        <f>IFERROR(INDEX(content!$A$2:$A$2049,MATCH($E1047,content!$C$2:$C$2049,0),1),"")</f>
        <v/>
      </c>
      <c r="G1047" s="1" t="str">
        <f>IFERROR(INDEX(content!$B$2:$B$2049,MATCH($E1047,content!$C$2:$C$2049,0),1),"")</f>
        <v/>
      </c>
      <c r="H1047" s="1" t="str">
        <f>IFERROR(INDEX(content!$C$2:$C$2049,MATCH($E1047,content!$C$2:$C$2049,0),1),"")</f>
        <v/>
      </c>
      <c r="I1047" s="1" t="str">
        <f>IFERROR(INDEX(content!$D$2:$D$2049,MATCH($E1047,content!$C$2:$C$2049,0),1),"")</f>
        <v/>
      </c>
      <c r="J1047" s="1" t="str">
        <f>IFERROR(INDEX(content!$E$2:$E$2049,MATCH($E1047,content!$C$2:$C$2049,0),1),"")</f>
        <v/>
      </c>
      <c r="K1047" s="1" t="str">
        <f>IFERROR(INDEX(content!$F$2:$F$2049,MATCH($E1047,content!$C$2:$C$2049,0),1),"")</f>
        <v/>
      </c>
      <c r="L1047" s="1" t="str">
        <f>IFERROR(INDEX(content!$G$2:$G$2049,MATCH($E1047,content!$C$2:$C$2049,0),1),"")</f>
        <v/>
      </c>
      <c r="M1047" s="1" t="str">
        <f>IFERROR(INDEX(content!$H$2:$H$2049,MATCH($E1047,content!$C$2:$C$2049,0),1),"")</f>
        <v/>
      </c>
      <c r="N1047" s="1" t="str">
        <f t="shared" si="51"/>
        <v/>
      </c>
      <c r="O1047" s="1" t="str">
        <f>IF(LENB(N1047),COUNTIF(N$4:N1047,"●"),"")</f>
        <v/>
      </c>
      <c r="P1047" s="1" t="str">
        <f t="shared" si="52"/>
        <v/>
      </c>
      <c r="Q1047" s="1" t="str">
        <f t="shared" si="53"/>
        <v/>
      </c>
      <c r="R1047" s="1" t="str">
        <f>IF(LEN(Q1047),SUM($Q$4:Q1047)-1,"")</f>
        <v/>
      </c>
      <c r="S1047" s="1" t="str">
        <f>IF(LENB($P1047),IF(COUNTIF($B$34,"*[*"),REPLACE($B$34,FIND("[",$B$34),2,"["&amp;$R1047&amp;"]"),$B$34),"")</f>
        <v/>
      </c>
      <c r="T1047" s="1" t="str">
        <f>IF(LENB($P1047),$S1047&amp;"."&amp;T$2&amp;CHAR(9)&amp;$B$8&amp;" "&amp;H1047&amp;$B$9&amp;CHAR(9)&amp;$B$7&amp;T$3,"")</f>
        <v/>
      </c>
      <c r="U1047" s="1" t="str">
        <f>IF(LENB($P1047),$S1047&amp;"."&amp;U$2&amp;CHAR(9)&amp;$B$8&amp;" "&amp;I1047&amp;$B$9&amp;CHAR(9)&amp;$B$7&amp;U$3,"")</f>
        <v/>
      </c>
      <c r="V1047" s="1" t="str">
        <f>IF(LENB($P1047),$S1047&amp;"."&amp;V$2&amp;CHAR(9)&amp;$B$8&amp;" "&amp;J1047&amp;$B$9&amp;CHAR(9)&amp;$B$7&amp;V$3,"")</f>
        <v/>
      </c>
      <c r="W1047" s="1" t="str">
        <f>IF(LENB($P1047),$S1047&amp;"."&amp;W$2&amp;CHAR(9)&amp;$B$8&amp;" "&amp;K1047&amp;$B$9&amp;CHAR(9)&amp;$B$7&amp;W$3,"")</f>
        <v/>
      </c>
      <c r="X1047" s="1" t="str">
        <f>IF(LENB($P1047),$S1047&amp;"."&amp;X$2&amp;CHAR(9)&amp;$B$8&amp;" "&amp;L1047&amp;$B$9&amp;CHAR(9)&amp;$B$7&amp;X$3,"")</f>
        <v/>
      </c>
      <c r="Y1047" s="1" t="str">
        <f>IF(LENB($P1047),$S1047&amp;"."&amp;Y$2&amp;CHAR(9)&amp;$B$8&amp;" "&amp;M1047&amp;$B$9&amp;CHAR(9)&amp;$B$7&amp;Y$3,"")</f>
        <v/>
      </c>
      <c r="Z1047" s="1" t="str">
        <f>IF(LENB(O1047),IF(1&lt;O1047,CHAR(10),"")&amp;$B$7&amp;IF(G1047=0,"名称未設定",G1047)&amp;CHAR(10)&amp;T1047&amp;CHAR(10)&amp;U1047&amp;CHAR(10)&amp;V1047&amp;CHAR(10)&amp;W1047&amp;CHAR(10)&amp;X1047&amp;CHAR(10)&amp;Y1047,"")</f>
        <v/>
      </c>
    </row>
    <row r="1048" spans="5:26" x14ac:dyDescent="0.55000000000000004">
      <c r="E1048" s="1">
        <v>1044</v>
      </c>
      <c r="F1048" s="1" t="str">
        <f>IFERROR(INDEX(content!$A$2:$A$2049,MATCH($E1048,content!$C$2:$C$2049,0),1),"")</f>
        <v/>
      </c>
      <c r="G1048" s="1" t="str">
        <f>IFERROR(INDEX(content!$B$2:$B$2049,MATCH($E1048,content!$C$2:$C$2049,0),1),"")</f>
        <v/>
      </c>
      <c r="H1048" s="1" t="str">
        <f>IFERROR(INDEX(content!$C$2:$C$2049,MATCH($E1048,content!$C$2:$C$2049,0),1),"")</f>
        <v/>
      </c>
      <c r="I1048" s="1" t="str">
        <f>IFERROR(INDEX(content!$D$2:$D$2049,MATCH($E1048,content!$C$2:$C$2049,0),1),"")</f>
        <v/>
      </c>
      <c r="J1048" s="1" t="str">
        <f>IFERROR(INDEX(content!$E$2:$E$2049,MATCH($E1048,content!$C$2:$C$2049,0),1),"")</f>
        <v/>
      </c>
      <c r="K1048" s="1" t="str">
        <f>IFERROR(INDEX(content!$F$2:$F$2049,MATCH($E1048,content!$C$2:$C$2049,0),1),"")</f>
        <v/>
      </c>
      <c r="L1048" s="1" t="str">
        <f>IFERROR(INDEX(content!$G$2:$G$2049,MATCH($E1048,content!$C$2:$C$2049,0),1),"")</f>
        <v/>
      </c>
      <c r="M1048" s="1" t="str">
        <f>IFERROR(INDEX(content!$H$2:$H$2049,MATCH($E1048,content!$C$2:$C$2049,0),1),"")</f>
        <v/>
      </c>
      <c r="N1048" s="1" t="str">
        <f t="shared" si="51"/>
        <v/>
      </c>
      <c r="O1048" s="1" t="str">
        <f>IF(LENB(N1048),COUNTIF(N$4:N1048,"●"),"")</f>
        <v/>
      </c>
      <c r="P1048" s="1" t="str">
        <f t="shared" si="52"/>
        <v/>
      </c>
      <c r="Q1048" s="1" t="str">
        <f t="shared" si="53"/>
        <v/>
      </c>
      <c r="R1048" s="1" t="str">
        <f>IF(LEN(Q1048),SUM($Q$4:Q1048)-1,"")</f>
        <v/>
      </c>
      <c r="S1048" s="1" t="str">
        <f>IF(LENB($P1048),IF(COUNTIF($B$34,"*[*"),REPLACE($B$34,FIND("[",$B$34),2,"["&amp;$R1048&amp;"]"),$B$34),"")</f>
        <v/>
      </c>
      <c r="T1048" s="1" t="str">
        <f>IF(LENB($P1048),$S1048&amp;"."&amp;T$2&amp;CHAR(9)&amp;$B$8&amp;" "&amp;H1048&amp;$B$9&amp;CHAR(9)&amp;$B$7&amp;T$3,"")</f>
        <v/>
      </c>
      <c r="U1048" s="1" t="str">
        <f>IF(LENB($P1048),$S1048&amp;"."&amp;U$2&amp;CHAR(9)&amp;$B$8&amp;" "&amp;I1048&amp;$B$9&amp;CHAR(9)&amp;$B$7&amp;U$3,"")</f>
        <v/>
      </c>
      <c r="V1048" s="1" t="str">
        <f>IF(LENB($P1048),$S1048&amp;"."&amp;V$2&amp;CHAR(9)&amp;$B$8&amp;" "&amp;J1048&amp;$B$9&amp;CHAR(9)&amp;$B$7&amp;V$3,"")</f>
        <v/>
      </c>
      <c r="W1048" s="1" t="str">
        <f>IF(LENB($P1048),$S1048&amp;"."&amp;W$2&amp;CHAR(9)&amp;$B$8&amp;" "&amp;K1048&amp;$B$9&amp;CHAR(9)&amp;$B$7&amp;W$3,"")</f>
        <v/>
      </c>
      <c r="X1048" s="1" t="str">
        <f>IF(LENB($P1048),$S1048&amp;"."&amp;X$2&amp;CHAR(9)&amp;$B$8&amp;" "&amp;L1048&amp;$B$9&amp;CHAR(9)&amp;$B$7&amp;X$3,"")</f>
        <v/>
      </c>
      <c r="Y1048" s="1" t="str">
        <f>IF(LENB($P1048),$S1048&amp;"."&amp;Y$2&amp;CHAR(9)&amp;$B$8&amp;" "&amp;M1048&amp;$B$9&amp;CHAR(9)&amp;$B$7&amp;Y$3,"")</f>
        <v/>
      </c>
      <c r="Z1048" s="1" t="str">
        <f>IF(LENB(O1048),IF(1&lt;O1048,CHAR(10),"")&amp;$B$7&amp;IF(G1048=0,"名称未設定",G1048)&amp;CHAR(10)&amp;T1048&amp;CHAR(10)&amp;U1048&amp;CHAR(10)&amp;V1048&amp;CHAR(10)&amp;W1048&amp;CHAR(10)&amp;X1048&amp;CHAR(10)&amp;Y1048,"")</f>
        <v/>
      </c>
    </row>
    <row r="1049" spans="5:26"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f>IFERROR(INDEX(content!$E$2:$E$2049,MATCH($E1049,content!$C$2:$C$2049,0),1),"")</f>
        <v/>
      </c>
      <c r="K1049" s="1" t="str">
        <f>IFERROR(INDEX(content!$F$2:$F$2049,MATCH($E1049,content!$C$2:$C$2049,0),1),"")</f>
        <v/>
      </c>
      <c r="L1049" s="1" t="str">
        <f>IFERROR(INDEX(content!$G$2:$G$2049,MATCH($E1049,content!$C$2:$C$2049,0),1),"")</f>
        <v/>
      </c>
      <c r="M1049" s="1" t="str">
        <f>IFERROR(INDEX(content!$H$2:$H$2049,MATCH($E1049,content!$C$2:$C$2049,0),1),"")</f>
        <v/>
      </c>
      <c r="N1049" s="1" t="str">
        <f t="shared" si="51"/>
        <v/>
      </c>
      <c r="O1049" s="1" t="str">
        <f>IF(LENB(N1049),COUNTIF(N$4:N1049,"●"),"")</f>
        <v/>
      </c>
      <c r="P1049" s="1" t="str">
        <f t="shared" si="52"/>
        <v/>
      </c>
      <c r="Q1049" s="1" t="str">
        <f t="shared" si="53"/>
        <v/>
      </c>
      <c r="R1049" s="1" t="str">
        <f>IF(LEN(Q1049),SUM($Q$4:Q1049)-1,"")</f>
        <v/>
      </c>
      <c r="S1049" s="1" t="str">
        <f>IF(LENB($P1049),IF(COUNTIF($B$34,"*[*"),REPLACE($B$34,FIND("[",$B$34),2,"["&amp;$R1049&amp;"]"),$B$34),"")</f>
        <v/>
      </c>
      <c r="T1049" s="1" t="str">
        <f>IF(LENB($P1049),$S1049&amp;"."&amp;T$2&amp;CHAR(9)&amp;$B$8&amp;" "&amp;H1049&amp;$B$9&amp;CHAR(9)&amp;$B$7&amp;T$3,"")</f>
        <v/>
      </c>
      <c r="U1049" s="1" t="str">
        <f>IF(LENB($P1049),$S1049&amp;"."&amp;U$2&amp;CHAR(9)&amp;$B$8&amp;" "&amp;I1049&amp;$B$9&amp;CHAR(9)&amp;$B$7&amp;U$3,"")</f>
        <v/>
      </c>
      <c r="V1049" s="1" t="str">
        <f>IF(LENB($P1049),$S1049&amp;"."&amp;V$2&amp;CHAR(9)&amp;$B$8&amp;" "&amp;J1049&amp;$B$9&amp;CHAR(9)&amp;$B$7&amp;V$3,"")</f>
        <v/>
      </c>
      <c r="W1049" s="1" t="str">
        <f>IF(LENB($P1049),$S1049&amp;"."&amp;W$2&amp;CHAR(9)&amp;$B$8&amp;" "&amp;K1049&amp;$B$9&amp;CHAR(9)&amp;$B$7&amp;W$3,"")</f>
        <v/>
      </c>
      <c r="X1049" s="1" t="str">
        <f>IF(LENB($P1049),$S1049&amp;"."&amp;X$2&amp;CHAR(9)&amp;$B$8&amp;" "&amp;L1049&amp;$B$9&amp;CHAR(9)&amp;$B$7&amp;X$3,"")</f>
        <v/>
      </c>
      <c r="Y1049" s="1" t="str">
        <f>IF(LENB($P1049),$S1049&amp;"."&amp;Y$2&amp;CHAR(9)&amp;$B$8&amp;" "&amp;M1049&amp;$B$9&amp;CHAR(9)&amp;$B$7&amp;Y$3,"")</f>
        <v/>
      </c>
      <c r="Z1049" s="1" t="str">
        <f>IF(LENB(O1049),IF(1&lt;O1049,CHAR(10),"")&amp;$B$7&amp;IF(G1049=0,"名称未設定",G1049)&amp;CHAR(10)&amp;T1049&amp;CHAR(10)&amp;U1049&amp;CHAR(10)&amp;V1049&amp;CHAR(10)&amp;W1049&amp;CHAR(10)&amp;X1049&amp;CHAR(10)&amp;Y1049,"")</f>
        <v/>
      </c>
    </row>
    <row r="1050" spans="5:26"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f>IFERROR(INDEX(content!$E$2:$E$2049,MATCH($E1050,content!$C$2:$C$2049,0),1),"")</f>
        <v/>
      </c>
      <c r="K1050" s="1" t="str">
        <f>IFERROR(INDEX(content!$F$2:$F$2049,MATCH($E1050,content!$C$2:$C$2049,0),1),"")</f>
        <v/>
      </c>
      <c r="L1050" s="1" t="str">
        <f>IFERROR(INDEX(content!$G$2:$G$2049,MATCH($E1050,content!$C$2:$C$2049,0),1),"")</f>
        <v/>
      </c>
      <c r="M1050" s="1" t="str">
        <f>IFERROR(INDEX(content!$H$2:$H$2049,MATCH($E1050,content!$C$2:$C$2049,0),1),"")</f>
        <v/>
      </c>
      <c r="N1050" s="1" t="str">
        <f t="shared" si="51"/>
        <v/>
      </c>
      <c r="O1050" s="1" t="str">
        <f>IF(LENB(N1050),COUNTIF(N$4:N1050,"●"),"")</f>
        <v/>
      </c>
      <c r="P1050" s="1" t="str">
        <f t="shared" si="52"/>
        <v/>
      </c>
      <c r="Q1050" s="1" t="str">
        <f t="shared" si="53"/>
        <v/>
      </c>
      <c r="R1050" s="1" t="str">
        <f>IF(LEN(Q1050),SUM($Q$4:Q1050)-1,"")</f>
        <v/>
      </c>
      <c r="S1050" s="1" t="str">
        <f>IF(LENB($P1050),IF(COUNTIF($B$34,"*[*"),REPLACE($B$34,FIND("[",$B$34),2,"["&amp;$R1050&amp;"]"),$B$34),"")</f>
        <v/>
      </c>
      <c r="T1050" s="1" t="str">
        <f>IF(LENB($P1050),$S1050&amp;"."&amp;T$2&amp;CHAR(9)&amp;$B$8&amp;" "&amp;H1050&amp;$B$9&amp;CHAR(9)&amp;$B$7&amp;T$3,"")</f>
        <v/>
      </c>
      <c r="U1050" s="1" t="str">
        <f>IF(LENB($P1050),$S1050&amp;"."&amp;U$2&amp;CHAR(9)&amp;$B$8&amp;" "&amp;I1050&amp;$B$9&amp;CHAR(9)&amp;$B$7&amp;U$3,"")</f>
        <v/>
      </c>
      <c r="V1050" s="1" t="str">
        <f>IF(LENB($P1050),$S1050&amp;"."&amp;V$2&amp;CHAR(9)&amp;$B$8&amp;" "&amp;J1050&amp;$B$9&amp;CHAR(9)&amp;$B$7&amp;V$3,"")</f>
        <v/>
      </c>
      <c r="W1050" s="1" t="str">
        <f>IF(LENB($P1050),$S1050&amp;"."&amp;W$2&amp;CHAR(9)&amp;$B$8&amp;" "&amp;K1050&amp;$B$9&amp;CHAR(9)&amp;$B$7&amp;W$3,"")</f>
        <v/>
      </c>
      <c r="X1050" s="1" t="str">
        <f>IF(LENB($P1050),$S1050&amp;"."&amp;X$2&amp;CHAR(9)&amp;$B$8&amp;" "&amp;L1050&amp;$B$9&amp;CHAR(9)&amp;$B$7&amp;X$3,"")</f>
        <v/>
      </c>
      <c r="Y1050" s="1" t="str">
        <f>IF(LENB($P1050),$S1050&amp;"."&amp;Y$2&amp;CHAR(9)&amp;$B$8&amp;" "&amp;M1050&amp;$B$9&amp;CHAR(9)&amp;$B$7&amp;Y$3,"")</f>
        <v/>
      </c>
      <c r="Z1050" s="1" t="str">
        <f>IF(LENB(O1050),IF(1&lt;O1050,CHAR(10),"")&amp;$B$7&amp;IF(G1050=0,"名称未設定",G1050)&amp;CHAR(10)&amp;T1050&amp;CHAR(10)&amp;U1050&amp;CHAR(10)&amp;V1050&amp;CHAR(10)&amp;W1050&amp;CHAR(10)&amp;X1050&amp;CHAR(10)&amp;Y1050,"")</f>
        <v/>
      </c>
    </row>
    <row r="1051" spans="5:26"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f>IFERROR(INDEX(content!$E$2:$E$2049,MATCH($E1051,content!$C$2:$C$2049,0),1),"")</f>
        <v/>
      </c>
      <c r="K1051" s="1" t="str">
        <f>IFERROR(INDEX(content!$F$2:$F$2049,MATCH($E1051,content!$C$2:$C$2049,0),1),"")</f>
        <v/>
      </c>
      <c r="L1051" s="1" t="str">
        <f>IFERROR(INDEX(content!$G$2:$G$2049,MATCH($E1051,content!$C$2:$C$2049,0),1),"")</f>
        <v/>
      </c>
      <c r="M1051" s="1" t="str">
        <f>IFERROR(INDEX(content!$H$2:$H$2049,MATCH($E1051,content!$C$2:$C$2049,0),1),"")</f>
        <v/>
      </c>
      <c r="N1051" s="1" t="str">
        <f t="shared" si="51"/>
        <v/>
      </c>
      <c r="O1051" s="1" t="str">
        <f>IF(LENB(N1051),COUNTIF(N$4:N1051,"●"),"")</f>
        <v/>
      </c>
      <c r="P1051" s="1" t="str">
        <f t="shared" si="52"/>
        <v/>
      </c>
      <c r="Q1051" s="1" t="str">
        <f t="shared" si="53"/>
        <v/>
      </c>
      <c r="R1051" s="1" t="str">
        <f>IF(LEN(Q1051),SUM($Q$4:Q1051)-1,"")</f>
        <v/>
      </c>
      <c r="S1051" s="1" t="str">
        <f>IF(LENB($P1051),IF(COUNTIF($B$34,"*[*"),REPLACE($B$34,FIND("[",$B$34),2,"["&amp;$R1051&amp;"]"),$B$34),"")</f>
        <v/>
      </c>
      <c r="T1051" s="1" t="str">
        <f>IF(LENB($P1051),$S1051&amp;"."&amp;T$2&amp;CHAR(9)&amp;$B$8&amp;" "&amp;H1051&amp;$B$9&amp;CHAR(9)&amp;$B$7&amp;T$3,"")</f>
        <v/>
      </c>
      <c r="U1051" s="1" t="str">
        <f>IF(LENB($P1051),$S1051&amp;"."&amp;U$2&amp;CHAR(9)&amp;$B$8&amp;" "&amp;I1051&amp;$B$9&amp;CHAR(9)&amp;$B$7&amp;U$3,"")</f>
        <v/>
      </c>
      <c r="V1051" s="1" t="str">
        <f>IF(LENB($P1051),$S1051&amp;"."&amp;V$2&amp;CHAR(9)&amp;$B$8&amp;" "&amp;J1051&amp;$B$9&amp;CHAR(9)&amp;$B$7&amp;V$3,"")</f>
        <v/>
      </c>
      <c r="W1051" s="1" t="str">
        <f>IF(LENB($P1051),$S1051&amp;"."&amp;W$2&amp;CHAR(9)&amp;$B$8&amp;" "&amp;K1051&amp;$B$9&amp;CHAR(9)&amp;$B$7&amp;W$3,"")</f>
        <v/>
      </c>
      <c r="X1051" s="1" t="str">
        <f>IF(LENB($P1051),$S1051&amp;"."&amp;X$2&amp;CHAR(9)&amp;$B$8&amp;" "&amp;L1051&amp;$B$9&amp;CHAR(9)&amp;$B$7&amp;X$3,"")</f>
        <v/>
      </c>
      <c r="Y1051" s="1" t="str">
        <f>IF(LENB($P1051),$S1051&amp;"."&amp;Y$2&amp;CHAR(9)&amp;$B$8&amp;" "&amp;M1051&amp;$B$9&amp;CHAR(9)&amp;$B$7&amp;Y$3,"")</f>
        <v/>
      </c>
      <c r="Z1051" s="1" t="str">
        <f>IF(LENB(O1051),IF(1&lt;O1051,CHAR(10),"")&amp;$B$7&amp;IF(G1051=0,"名称未設定",G1051)&amp;CHAR(10)&amp;T1051&amp;CHAR(10)&amp;U1051&amp;CHAR(10)&amp;V1051&amp;CHAR(10)&amp;W1051&amp;CHAR(10)&amp;X1051&amp;CHAR(10)&amp;Y1051,"")</f>
        <v/>
      </c>
    </row>
    <row r="1052" spans="5:26"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f>IFERROR(INDEX(content!$E$2:$E$2049,MATCH($E1052,content!$C$2:$C$2049,0),1),"")</f>
        <v/>
      </c>
      <c r="K1052" s="1" t="str">
        <f>IFERROR(INDEX(content!$F$2:$F$2049,MATCH($E1052,content!$C$2:$C$2049,0),1),"")</f>
        <v/>
      </c>
      <c r="L1052" s="1" t="str">
        <f>IFERROR(INDEX(content!$G$2:$G$2049,MATCH($E1052,content!$C$2:$C$2049,0),1),"")</f>
        <v/>
      </c>
      <c r="M1052" s="1" t="str">
        <f>IFERROR(INDEX(content!$H$2:$H$2049,MATCH($E1052,content!$C$2:$C$2049,0),1),"")</f>
        <v/>
      </c>
      <c r="N1052" s="1" t="str">
        <f t="shared" si="51"/>
        <v/>
      </c>
      <c r="O1052" s="1" t="str">
        <f>IF(LENB(N1052),COUNTIF(N$4:N1052,"●"),"")</f>
        <v/>
      </c>
      <c r="P1052" s="1" t="str">
        <f t="shared" si="52"/>
        <v/>
      </c>
      <c r="Q1052" s="1" t="str">
        <f t="shared" si="53"/>
        <v/>
      </c>
      <c r="R1052" s="1" t="str">
        <f>IF(LEN(Q1052),SUM($Q$4:Q1052)-1,"")</f>
        <v/>
      </c>
      <c r="S1052" s="1" t="str">
        <f>IF(LENB($P1052),IF(COUNTIF($B$34,"*[*"),REPLACE($B$34,FIND("[",$B$34),2,"["&amp;$R1052&amp;"]"),$B$34),"")</f>
        <v/>
      </c>
      <c r="T1052" s="1" t="str">
        <f>IF(LENB($P1052),$S1052&amp;"."&amp;T$2&amp;CHAR(9)&amp;$B$8&amp;" "&amp;H1052&amp;$B$9&amp;CHAR(9)&amp;$B$7&amp;T$3,"")</f>
        <v/>
      </c>
      <c r="U1052" s="1" t="str">
        <f>IF(LENB($P1052),$S1052&amp;"."&amp;U$2&amp;CHAR(9)&amp;$B$8&amp;" "&amp;I1052&amp;$B$9&amp;CHAR(9)&amp;$B$7&amp;U$3,"")</f>
        <v/>
      </c>
      <c r="V1052" s="1" t="str">
        <f>IF(LENB($P1052),$S1052&amp;"."&amp;V$2&amp;CHAR(9)&amp;$B$8&amp;" "&amp;J1052&amp;$B$9&amp;CHAR(9)&amp;$B$7&amp;V$3,"")</f>
        <v/>
      </c>
      <c r="W1052" s="1" t="str">
        <f>IF(LENB($P1052),$S1052&amp;"."&amp;W$2&amp;CHAR(9)&amp;$B$8&amp;" "&amp;K1052&amp;$B$9&amp;CHAR(9)&amp;$B$7&amp;W$3,"")</f>
        <v/>
      </c>
      <c r="X1052" s="1" t="str">
        <f>IF(LENB($P1052),$S1052&amp;"."&amp;X$2&amp;CHAR(9)&amp;$B$8&amp;" "&amp;L1052&amp;$B$9&amp;CHAR(9)&amp;$B$7&amp;X$3,"")</f>
        <v/>
      </c>
      <c r="Y1052" s="1" t="str">
        <f>IF(LENB($P1052),$S1052&amp;"."&amp;Y$2&amp;CHAR(9)&amp;$B$8&amp;" "&amp;M1052&amp;$B$9&amp;CHAR(9)&amp;$B$7&amp;Y$3,"")</f>
        <v/>
      </c>
      <c r="Z1052" s="1" t="str">
        <f>IF(LENB(O1052),IF(1&lt;O1052,CHAR(10),"")&amp;$B$7&amp;IF(G1052=0,"名称未設定",G1052)&amp;CHAR(10)&amp;T1052&amp;CHAR(10)&amp;U1052&amp;CHAR(10)&amp;V1052&amp;CHAR(10)&amp;W1052&amp;CHAR(10)&amp;X1052&amp;CHAR(10)&amp;Y1052,"")</f>
        <v/>
      </c>
    </row>
    <row r="1053" spans="5:26" x14ac:dyDescent="0.55000000000000004">
      <c r="E1053" s="1">
        <v>1049</v>
      </c>
      <c r="F1053" s="1" t="str">
        <f>IFERROR(INDEX(content!$A$2:$A$2049,MATCH($E1053,content!$C$2:$C$2049,0),1),"")</f>
        <v/>
      </c>
      <c r="G1053" s="1" t="str">
        <f>IFERROR(INDEX(content!$B$2:$B$2049,MATCH($E1053,content!$C$2:$C$2049,0),1),"")</f>
        <v/>
      </c>
      <c r="H1053" s="1" t="str">
        <f>IFERROR(INDEX(content!$C$2:$C$2049,MATCH($E1053,content!$C$2:$C$2049,0),1),"")</f>
        <v/>
      </c>
      <c r="I1053" s="1" t="str">
        <f>IFERROR(INDEX(content!$D$2:$D$2049,MATCH($E1053,content!$C$2:$C$2049,0),1),"")</f>
        <v/>
      </c>
      <c r="J1053" s="1" t="str">
        <f>IFERROR(INDEX(content!$E$2:$E$2049,MATCH($E1053,content!$C$2:$C$2049,0),1),"")</f>
        <v/>
      </c>
      <c r="K1053" s="1" t="str">
        <f>IFERROR(INDEX(content!$F$2:$F$2049,MATCH($E1053,content!$C$2:$C$2049,0),1),"")</f>
        <v/>
      </c>
      <c r="L1053" s="1" t="str">
        <f>IFERROR(INDEX(content!$G$2:$G$2049,MATCH($E1053,content!$C$2:$C$2049,0),1),"")</f>
        <v/>
      </c>
      <c r="M1053" s="1" t="str">
        <f>IFERROR(INDEX(content!$H$2:$H$2049,MATCH($E1053,content!$C$2:$C$2049,0),1),"")</f>
        <v/>
      </c>
      <c r="N1053" s="1" t="str">
        <f t="shared" si="51"/>
        <v/>
      </c>
      <c r="O1053" s="1" t="str">
        <f>IF(LENB(N1053),COUNTIF(N$4:N1053,"●"),"")</f>
        <v/>
      </c>
      <c r="P1053" s="1" t="str">
        <f t="shared" si="52"/>
        <v/>
      </c>
      <c r="Q1053" s="1" t="str">
        <f t="shared" si="53"/>
        <v/>
      </c>
      <c r="R1053" s="1" t="str">
        <f>IF(LEN(Q1053),SUM($Q$4:Q1053)-1,"")</f>
        <v/>
      </c>
      <c r="S1053" s="1" t="str">
        <f>IF(LENB($P1053),IF(COUNTIF($B$34,"*[*"),REPLACE($B$34,FIND("[",$B$34),2,"["&amp;$R1053&amp;"]"),$B$34),"")</f>
        <v/>
      </c>
      <c r="T1053" s="1" t="str">
        <f>IF(LENB($P1053),$S1053&amp;"."&amp;T$2&amp;CHAR(9)&amp;$B$8&amp;" "&amp;H1053&amp;$B$9&amp;CHAR(9)&amp;$B$7&amp;T$3,"")</f>
        <v/>
      </c>
      <c r="U1053" s="1" t="str">
        <f>IF(LENB($P1053),$S1053&amp;"."&amp;U$2&amp;CHAR(9)&amp;$B$8&amp;" "&amp;I1053&amp;$B$9&amp;CHAR(9)&amp;$B$7&amp;U$3,"")</f>
        <v/>
      </c>
      <c r="V1053" s="1" t="str">
        <f>IF(LENB($P1053),$S1053&amp;"."&amp;V$2&amp;CHAR(9)&amp;$B$8&amp;" "&amp;J1053&amp;$B$9&amp;CHAR(9)&amp;$B$7&amp;V$3,"")</f>
        <v/>
      </c>
      <c r="W1053" s="1" t="str">
        <f>IF(LENB($P1053),$S1053&amp;"."&amp;W$2&amp;CHAR(9)&amp;$B$8&amp;" "&amp;K1053&amp;$B$9&amp;CHAR(9)&amp;$B$7&amp;W$3,"")</f>
        <v/>
      </c>
      <c r="X1053" s="1" t="str">
        <f>IF(LENB($P1053),$S1053&amp;"."&amp;X$2&amp;CHAR(9)&amp;$B$8&amp;" "&amp;L1053&amp;$B$9&amp;CHAR(9)&amp;$B$7&amp;X$3,"")</f>
        <v/>
      </c>
      <c r="Y1053" s="1" t="str">
        <f>IF(LENB($P1053),$S1053&amp;"."&amp;Y$2&amp;CHAR(9)&amp;$B$8&amp;" "&amp;M1053&amp;$B$9&amp;CHAR(9)&amp;$B$7&amp;Y$3,"")</f>
        <v/>
      </c>
      <c r="Z1053" s="1" t="str">
        <f>IF(LENB(O1053),IF(1&lt;O1053,CHAR(10),"")&amp;$B$7&amp;IF(G1053=0,"名称未設定",G1053)&amp;CHAR(10)&amp;T1053&amp;CHAR(10)&amp;U1053&amp;CHAR(10)&amp;V1053&amp;CHAR(10)&amp;W1053&amp;CHAR(10)&amp;X1053&amp;CHAR(10)&amp;Y1053,"")</f>
        <v/>
      </c>
    </row>
    <row r="1054" spans="5:26"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f>IFERROR(INDEX(content!$E$2:$E$2049,MATCH($E1054,content!$C$2:$C$2049,0),1),"")</f>
        <v/>
      </c>
      <c r="K1054" s="1" t="str">
        <f>IFERROR(INDEX(content!$F$2:$F$2049,MATCH($E1054,content!$C$2:$C$2049,0),1),"")</f>
        <v/>
      </c>
      <c r="L1054" s="1" t="str">
        <f>IFERROR(INDEX(content!$G$2:$G$2049,MATCH($E1054,content!$C$2:$C$2049,0),1),"")</f>
        <v/>
      </c>
      <c r="M1054" s="1" t="str">
        <f>IFERROR(INDEX(content!$H$2:$H$2049,MATCH($E1054,content!$C$2:$C$2049,0),1),"")</f>
        <v/>
      </c>
      <c r="N1054" s="1" t="str">
        <f t="shared" si="51"/>
        <v/>
      </c>
      <c r="O1054" s="1" t="str">
        <f>IF(LENB(N1054),COUNTIF(N$4:N1054,"●"),"")</f>
        <v/>
      </c>
      <c r="P1054" s="1" t="str">
        <f t="shared" si="52"/>
        <v/>
      </c>
      <c r="Q1054" s="1" t="str">
        <f t="shared" si="53"/>
        <v/>
      </c>
      <c r="R1054" s="1" t="str">
        <f>IF(LEN(Q1054),SUM($Q$4:Q1054)-1,"")</f>
        <v/>
      </c>
      <c r="S1054" s="1" t="str">
        <f>IF(LENB($P1054),IF(COUNTIF($B$34,"*[*"),REPLACE($B$34,FIND("[",$B$34),2,"["&amp;$R1054&amp;"]"),$B$34),"")</f>
        <v/>
      </c>
      <c r="T1054" s="1" t="str">
        <f>IF(LENB($P1054),$S1054&amp;"."&amp;T$2&amp;CHAR(9)&amp;$B$8&amp;" "&amp;H1054&amp;$B$9&amp;CHAR(9)&amp;$B$7&amp;T$3,"")</f>
        <v/>
      </c>
      <c r="U1054" s="1" t="str">
        <f>IF(LENB($P1054),$S1054&amp;"."&amp;U$2&amp;CHAR(9)&amp;$B$8&amp;" "&amp;I1054&amp;$B$9&amp;CHAR(9)&amp;$B$7&amp;U$3,"")</f>
        <v/>
      </c>
      <c r="V1054" s="1" t="str">
        <f>IF(LENB($P1054),$S1054&amp;"."&amp;V$2&amp;CHAR(9)&amp;$B$8&amp;" "&amp;J1054&amp;$B$9&amp;CHAR(9)&amp;$B$7&amp;V$3,"")</f>
        <v/>
      </c>
      <c r="W1054" s="1" t="str">
        <f>IF(LENB($P1054),$S1054&amp;"."&amp;W$2&amp;CHAR(9)&amp;$B$8&amp;" "&amp;K1054&amp;$B$9&amp;CHAR(9)&amp;$B$7&amp;W$3,"")</f>
        <v/>
      </c>
      <c r="X1054" s="1" t="str">
        <f>IF(LENB($P1054),$S1054&amp;"."&amp;X$2&amp;CHAR(9)&amp;$B$8&amp;" "&amp;L1054&amp;$B$9&amp;CHAR(9)&amp;$B$7&amp;X$3,"")</f>
        <v/>
      </c>
      <c r="Y1054" s="1" t="str">
        <f>IF(LENB($P1054),$S1054&amp;"."&amp;Y$2&amp;CHAR(9)&amp;$B$8&amp;" "&amp;M1054&amp;$B$9&amp;CHAR(9)&amp;$B$7&amp;Y$3,"")</f>
        <v/>
      </c>
      <c r="Z1054" s="1" t="str">
        <f>IF(LENB(O1054),IF(1&lt;O1054,CHAR(10),"")&amp;$B$7&amp;IF(G1054=0,"名称未設定",G1054)&amp;CHAR(10)&amp;T1054&amp;CHAR(10)&amp;U1054&amp;CHAR(10)&amp;V1054&amp;CHAR(10)&amp;W1054&amp;CHAR(10)&amp;X1054&amp;CHAR(10)&amp;Y1054,"")</f>
        <v/>
      </c>
    </row>
    <row r="1055" spans="5:26"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f>IFERROR(INDEX(content!$E$2:$E$2049,MATCH($E1055,content!$C$2:$C$2049,0),1),"")</f>
        <v/>
      </c>
      <c r="K1055" s="1" t="str">
        <f>IFERROR(INDEX(content!$F$2:$F$2049,MATCH($E1055,content!$C$2:$C$2049,0),1),"")</f>
        <v/>
      </c>
      <c r="L1055" s="1" t="str">
        <f>IFERROR(INDEX(content!$G$2:$G$2049,MATCH($E1055,content!$C$2:$C$2049,0),1),"")</f>
        <v/>
      </c>
      <c r="M1055" s="1" t="str">
        <f>IFERROR(INDEX(content!$H$2:$H$2049,MATCH($E1055,content!$C$2:$C$2049,0),1),"")</f>
        <v/>
      </c>
      <c r="N1055" s="1" t="str">
        <f t="shared" si="51"/>
        <v/>
      </c>
      <c r="O1055" s="1" t="str">
        <f>IF(LENB(N1055),COUNTIF(N$4:N1055,"●"),"")</f>
        <v/>
      </c>
      <c r="P1055" s="1" t="str">
        <f t="shared" si="52"/>
        <v/>
      </c>
      <c r="Q1055" s="1" t="str">
        <f t="shared" si="53"/>
        <v/>
      </c>
      <c r="R1055" s="1" t="str">
        <f>IF(LEN(Q1055),SUM($Q$4:Q1055)-1,"")</f>
        <v/>
      </c>
      <c r="S1055" s="1" t="str">
        <f>IF(LENB($P1055),IF(COUNTIF($B$34,"*[*"),REPLACE($B$34,FIND("[",$B$34),2,"["&amp;$R1055&amp;"]"),$B$34),"")</f>
        <v/>
      </c>
      <c r="T1055" s="1" t="str">
        <f>IF(LENB($P1055),$S1055&amp;"."&amp;T$2&amp;CHAR(9)&amp;$B$8&amp;" "&amp;H1055&amp;$B$9&amp;CHAR(9)&amp;$B$7&amp;T$3,"")</f>
        <v/>
      </c>
      <c r="U1055" s="1" t="str">
        <f>IF(LENB($P1055),$S1055&amp;"."&amp;U$2&amp;CHAR(9)&amp;$B$8&amp;" "&amp;I1055&amp;$B$9&amp;CHAR(9)&amp;$B$7&amp;U$3,"")</f>
        <v/>
      </c>
      <c r="V1055" s="1" t="str">
        <f>IF(LENB($P1055),$S1055&amp;"."&amp;V$2&amp;CHAR(9)&amp;$B$8&amp;" "&amp;J1055&amp;$B$9&amp;CHAR(9)&amp;$B$7&amp;V$3,"")</f>
        <v/>
      </c>
      <c r="W1055" s="1" t="str">
        <f>IF(LENB($P1055),$S1055&amp;"."&amp;W$2&amp;CHAR(9)&amp;$B$8&amp;" "&amp;K1055&amp;$B$9&amp;CHAR(9)&amp;$B$7&amp;W$3,"")</f>
        <v/>
      </c>
      <c r="X1055" s="1" t="str">
        <f>IF(LENB($P1055),$S1055&amp;"."&amp;X$2&amp;CHAR(9)&amp;$B$8&amp;" "&amp;L1055&amp;$B$9&amp;CHAR(9)&amp;$B$7&amp;X$3,"")</f>
        <v/>
      </c>
      <c r="Y1055" s="1" t="str">
        <f>IF(LENB($P1055),$S1055&amp;"."&amp;Y$2&amp;CHAR(9)&amp;$B$8&amp;" "&amp;M1055&amp;$B$9&amp;CHAR(9)&amp;$B$7&amp;Y$3,"")</f>
        <v/>
      </c>
      <c r="Z1055" s="1" t="str">
        <f>IF(LENB(O1055),IF(1&lt;O1055,CHAR(10),"")&amp;$B$7&amp;IF(G1055=0,"名称未設定",G1055)&amp;CHAR(10)&amp;T1055&amp;CHAR(10)&amp;U1055&amp;CHAR(10)&amp;V1055&amp;CHAR(10)&amp;W1055&amp;CHAR(10)&amp;X1055&amp;CHAR(10)&amp;Y1055,"")</f>
        <v/>
      </c>
    </row>
    <row r="1056" spans="5:26"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f>IFERROR(INDEX(content!$E$2:$E$2049,MATCH($E1056,content!$C$2:$C$2049,0),1),"")</f>
        <v/>
      </c>
      <c r="K1056" s="1" t="str">
        <f>IFERROR(INDEX(content!$F$2:$F$2049,MATCH($E1056,content!$C$2:$C$2049,0),1),"")</f>
        <v/>
      </c>
      <c r="L1056" s="1" t="str">
        <f>IFERROR(INDEX(content!$G$2:$G$2049,MATCH($E1056,content!$C$2:$C$2049,0),1),"")</f>
        <v/>
      </c>
      <c r="M1056" s="1" t="str">
        <f>IFERROR(INDEX(content!$H$2:$H$2049,MATCH($E1056,content!$C$2:$C$2049,0),1),"")</f>
        <v/>
      </c>
      <c r="N1056" s="1" t="str">
        <f t="shared" si="51"/>
        <v/>
      </c>
      <c r="O1056" s="1" t="str">
        <f>IF(LENB(N1056),COUNTIF(N$4:N1056,"●"),"")</f>
        <v/>
      </c>
      <c r="P1056" s="1" t="str">
        <f t="shared" si="52"/>
        <v/>
      </c>
      <c r="Q1056" s="1" t="str">
        <f t="shared" si="53"/>
        <v/>
      </c>
      <c r="R1056" s="1" t="str">
        <f>IF(LEN(Q1056),SUM($Q$4:Q1056)-1,"")</f>
        <v/>
      </c>
      <c r="S1056" s="1" t="str">
        <f>IF(LENB($P1056),IF(COUNTIF($B$34,"*[*"),REPLACE($B$34,FIND("[",$B$34),2,"["&amp;$R1056&amp;"]"),$B$34),"")</f>
        <v/>
      </c>
      <c r="T1056" s="1" t="str">
        <f>IF(LENB($P1056),$S1056&amp;"."&amp;T$2&amp;CHAR(9)&amp;$B$8&amp;" "&amp;H1056&amp;$B$9&amp;CHAR(9)&amp;$B$7&amp;T$3,"")</f>
        <v/>
      </c>
      <c r="U1056" s="1" t="str">
        <f>IF(LENB($P1056),$S1056&amp;"."&amp;U$2&amp;CHAR(9)&amp;$B$8&amp;" "&amp;I1056&amp;$B$9&amp;CHAR(9)&amp;$B$7&amp;U$3,"")</f>
        <v/>
      </c>
      <c r="V1056" s="1" t="str">
        <f>IF(LENB($P1056),$S1056&amp;"."&amp;V$2&amp;CHAR(9)&amp;$B$8&amp;" "&amp;J1056&amp;$B$9&amp;CHAR(9)&amp;$B$7&amp;V$3,"")</f>
        <v/>
      </c>
      <c r="W1056" s="1" t="str">
        <f>IF(LENB($P1056),$S1056&amp;"."&amp;W$2&amp;CHAR(9)&amp;$B$8&amp;" "&amp;K1056&amp;$B$9&amp;CHAR(9)&amp;$B$7&amp;W$3,"")</f>
        <v/>
      </c>
      <c r="X1056" s="1" t="str">
        <f>IF(LENB($P1056),$S1056&amp;"."&amp;X$2&amp;CHAR(9)&amp;$B$8&amp;" "&amp;L1056&amp;$B$9&amp;CHAR(9)&amp;$B$7&amp;X$3,"")</f>
        <v/>
      </c>
      <c r="Y1056" s="1" t="str">
        <f>IF(LENB($P1056),$S1056&amp;"."&amp;Y$2&amp;CHAR(9)&amp;$B$8&amp;" "&amp;M1056&amp;$B$9&amp;CHAR(9)&amp;$B$7&amp;Y$3,"")</f>
        <v/>
      </c>
      <c r="Z1056" s="1" t="str">
        <f>IF(LENB(O1056),IF(1&lt;O1056,CHAR(10),"")&amp;$B$7&amp;IF(G1056=0,"名称未設定",G1056)&amp;CHAR(10)&amp;T1056&amp;CHAR(10)&amp;U1056&amp;CHAR(10)&amp;V1056&amp;CHAR(10)&amp;W1056&amp;CHAR(10)&amp;X1056&amp;CHAR(10)&amp;Y1056,"")</f>
        <v/>
      </c>
    </row>
    <row r="1057" spans="5:26"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f>IFERROR(INDEX(content!$E$2:$E$2049,MATCH($E1057,content!$C$2:$C$2049,0),1),"")</f>
        <v/>
      </c>
      <c r="K1057" s="1" t="str">
        <f>IFERROR(INDEX(content!$F$2:$F$2049,MATCH($E1057,content!$C$2:$C$2049,0),1),"")</f>
        <v/>
      </c>
      <c r="L1057" s="1" t="str">
        <f>IFERROR(INDEX(content!$G$2:$G$2049,MATCH($E1057,content!$C$2:$C$2049,0),1),"")</f>
        <v/>
      </c>
      <c r="M1057" s="1" t="str">
        <f>IFERROR(INDEX(content!$H$2:$H$2049,MATCH($E1057,content!$C$2:$C$2049,0),1),"")</f>
        <v/>
      </c>
      <c r="N1057" s="1" t="str">
        <f t="shared" si="51"/>
        <v/>
      </c>
      <c r="O1057" s="1" t="str">
        <f>IF(LENB(N1057),COUNTIF(N$4:N1057,"●"),"")</f>
        <v/>
      </c>
      <c r="P1057" s="1" t="str">
        <f t="shared" si="52"/>
        <v/>
      </c>
      <c r="Q1057" s="1" t="str">
        <f t="shared" si="53"/>
        <v/>
      </c>
      <c r="R1057" s="1" t="str">
        <f>IF(LEN(Q1057),SUM($Q$4:Q1057)-1,"")</f>
        <v/>
      </c>
      <c r="S1057" s="1" t="str">
        <f>IF(LENB($P1057),IF(COUNTIF($B$34,"*[*"),REPLACE($B$34,FIND("[",$B$34),2,"["&amp;$R1057&amp;"]"),$B$34),"")</f>
        <v/>
      </c>
      <c r="T1057" s="1" t="str">
        <f>IF(LENB($P1057),$S1057&amp;"."&amp;T$2&amp;CHAR(9)&amp;$B$8&amp;" "&amp;H1057&amp;$B$9&amp;CHAR(9)&amp;$B$7&amp;T$3,"")</f>
        <v/>
      </c>
      <c r="U1057" s="1" t="str">
        <f>IF(LENB($P1057),$S1057&amp;"."&amp;U$2&amp;CHAR(9)&amp;$B$8&amp;" "&amp;I1057&amp;$B$9&amp;CHAR(9)&amp;$B$7&amp;U$3,"")</f>
        <v/>
      </c>
      <c r="V1057" s="1" t="str">
        <f>IF(LENB($P1057),$S1057&amp;"."&amp;V$2&amp;CHAR(9)&amp;$B$8&amp;" "&amp;J1057&amp;$B$9&amp;CHAR(9)&amp;$B$7&amp;V$3,"")</f>
        <v/>
      </c>
      <c r="W1057" s="1" t="str">
        <f>IF(LENB($P1057),$S1057&amp;"."&amp;W$2&amp;CHAR(9)&amp;$B$8&amp;" "&amp;K1057&amp;$B$9&amp;CHAR(9)&amp;$B$7&amp;W$3,"")</f>
        <v/>
      </c>
      <c r="X1057" s="1" t="str">
        <f>IF(LENB($P1057),$S1057&amp;"."&amp;X$2&amp;CHAR(9)&amp;$B$8&amp;" "&amp;L1057&amp;$B$9&amp;CHAR(9)&amp;$B$7&amp;X$3,"")</f>
        <v/>
      </c>
      <c r="Y1057" s="1" t="str">
        <f>IF(LENB($P1057),$S1057&amp;"."&amp;Y$2&amp;CHAR(9)&amp;$B$8&amp;" "&amp;M1057&amp;$B$9&amp;CHAR(9)&amp;$B$7&amp;Y$3,"")</f>
        <v/>
      </c>
      <c r="Z1057" s="1" t="str">
        <f>IF(LENB(O1057),IF(1&lt;O1057,CHAR(10),"")&amp;$B$7&amp;IF(G1057=0,"名称未設定",G1057)&amp;CHAR(10)&amp;T1057&amp;CHAR(10)&amp;U1057&amp;CHAR(10)&amp;V1057&amp;CHAR(10)&amp;W1057&amp;CHAR(10)&amp;X1057&amp;CHAR(10)&amp;Y1057,"")</f>
        <v/>
      </c>
    </row>
    <row r="1058" spans="5:26" x14ac:dyDescent="0.55000000000000004">
      <c r="E1058" s="1">
        <v>1054</v>
      </c>
      <c r="F1058" s="1" t="str">
        <f>IFERROR(INDEX(content!$A$2:$A$2049,MATCH($E1058,content!$C$2:$C$2049,0),1),"")</f>
        <v/>
      </c>
      <c r="G1058" s="1" t="str">
        <f>IFERROR(INDEX(content!$B$2:$B$2049,MATCH($E1058,content!$C$2:$C$2049,0),1),"")</f>
        <v/>
      </c>
      <c r="H1058" s="1" t="str">
        <f>IFERROR(INDEX(content!$C$2:$C$2049,MATCH($E1058,content!$C$2:$C$2049,0),1),"")</f>
        <v/>
      </c>
      <c r="I1058" s="1" t="str">
        <f>IFERROR(INDEX(content!$D$2:$D$2049,MATCH($E1058,content!$C$2:$C$2049,0),1),"")</f>
        <v/>
      </c>
      <c r="J1058" s="1" t="str">
        <f>IFERROR(INDEX(content!$E$2:$E$2049,MATCH($E1058,content!$C$2:$C$2049,0),1),"")</f>
        <v/>
      </c>
      <c r="K1058" s="1" t="str">
        <f>IFERROR(INDEX(content!$F$2:$F$2049,MATCH($E1058,content!$C$2:$C$2049,0),1),"")</f>
        <v/>
      </c>
      <c r="L1058" s="1" t="str">
        <f>IFERROR(INDEX(content!$G$2:$G$2049,MATCH($E1058,content!$C$2:$C$2049,0),1),"")</f>
        <v/>
      </c>
      <c r="M1058" s="1" t="str">
        <f>IFERROR(INDEX(content!$H$2:$H$2049,MATCH($E1058,content!$C$2:$C$2049,0),1),"")</f>
        <v/>
      </c>
      <c r="N1058" s="1" t="str">
        <f t="shared" si="51"/>
        <v/>
      </c>
      <c r="O1058" s="1" t="str">
        <f>IF(LENB(N1058),COUNTIF(N$4:N1058,"●"),"")</f>
        <v/>
      </c>
      <c r="P1058" s="1" t="str">
        <f t="shared" si="52"/>
        <v/>
      </c>
      <c r="Q1058" s="1" t="str">
        <f t="shared" si="53"/>
        <v/>
      </c>
      <c r="R1058" s="1" t="str">
        <f>IF(LEN(Q1058),SUM($Q$4:Q1058)-1,"")</f>
        <v/>
      </c>
      <c r="S1058" s="1" t="str">
        <f>IF(LENB($P1058),IF(COUNTIF($B$34,"*[*"),REPLACE($B$34,FIND("[",$B$34),2,"["&amp;$R1058&amp;"]"),$B$34),"")</f>
        <v/>
      </c>
      <c r="T1058" s="1" t="str">
        <f>IF(LENB($P1058),$S1058&amp;"."&amp;T$2&amp;CHAR(9)&amp;$B$8&amp;" "&amp;H1058&amp;$B$9&amp;CHAR(9)&amp;$B$7&amp;T$3,"")</f>
        <v/>
      </c>
      <c r="U1058" s="1" t="str">
        <f>IF(LENB($P1058),$S1058&amp;"."&amp;U$2&amp;CHAR(9)&amp;$B$8&amp;" "&amp;I1058&amp;$B$9&amp;CHAR(9)&amp;$B$7&amp;U$3,"")</f>
        <v/>
      </c>
      <c r="V1058" s="1" t="str">
        <f>IF(LENB($P1058),$S1058&amp;"."&amp;V$2&amp;CHAR(9)&amp;$B$8&amp;" "&amp;J1058&amp;$B$9&amp;CHAR(9)&amp;$B$7&amp;V$3,"")</f>
        <v/>
      </c>
      <c r="W1058" s="1" t="str">
        <f>IF(LENB($P1058),$S1058&amp;"."&amp;W$2&amp;CHAR(9)&amp;$B$8&amp;" "&amp;K1058&amp;$B$9&amp;CHAR(9)&amp;$B$7&amp;W$3,"")</f>
        <v/>
      </c>
      <c r="X1058" s="1" t="str">
        <f>IF(LENB($P1058),$S1058&amp;"."&amp;X$2&amp;CHAR(9)&amp;$B$8&amp;" "&amp;L1058&amp;$B$9&amp;CHAR(9)&amp;$B$7&amp;X$3,"")</f>
        <v/>
      </c>
      <c r="Y1058" s="1" t="str">
        <f>IF(LENB($P1058),$S1058&amp;"."&amp;Y$2&amp;CHAR(9)&amp;$B$8&amp;" "&amp;M1058&amp;$B$9&amp;CHAR(9)&amp;$B$7&amp;Y$3,"")</f>
        <v/>
      </c>
      <c r="Z1058" s="1" t="str">
        <f>IF(LENB(O1058),IF(1&lt;O1058,CHAR(10),"")&amp;$B$7&amp;IF(G1058=0,"名称未設定",G1058)&amp;CHAR(10)&amp;T1058&amp;CHAR(10)&amp;U1058&amp;CHAR(10)&amp;V1058&amp;CHAR(10)&amp;W1058&amp;CHAR(10)&amp;X1058&amp;CHAR(10)&amp;Y1058,"")</f>
        <v/>
      </c>
    </row>
    <row r="1059" spans="5:26"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f>IFERROR(INDEX(content!$E$2:$E$2049,MATCH($E1059,content!$C$2:$C$2049,0),1),"")</f>
        <v/>
      </c>
      <c r="K1059" s="1" t="str">
        <f>IFERROR(INDEX(content!$F$2:$F$2049,MATCH($E1059,content!$C$2:$C$2049,0),1),"")</f>
        <v/>
      </c>
      <c r="L1059" s="1" t="str">
        <f>IFERROR(INDEX(content!$G$2:$G$2049,MATCH($E1059,content!$C$2:$C$2049,0),1),"")</f>
        <v/>
      </c>
      <c r="M1059" s="1" t="str">
        <f>IFERROR(INDEX(content!$H$2:$H$2049,MATCH($E1059,content!$C$2:$C$2049,0),1),"")</f>
        <v/>
      </c>
      <c r="N1059" s="1" t="str">
        <f t="shared" si="51"/>
        <v/>
      </c>
      <c r="O1059" s="1" t="str">
        <f>IF(LENB(N1059),COUNTIF(N$4:N1059,"●"),"")</f>
        <v/>
      </c>
      <c r="P1059" s="1" t="str">
        <f t="shared" si="52"/>
        <v/>
      </c>
      <c r="Q1059" s="1" t="str">
        <f t="shared" si="53"/>
        <v/>
      </c>
      <c r="R1059" s="1" t="str">
        <f>IF(LEN(Q1059),SUM($Q$4:Q1059)-1,"")</f>
        <v/>
      </c>
      <c r="S1059" s="1" t="str">
        <f>IF(LENB($P1059),IF(COUNTIF($B$34,"*[*"),REPLACE($B$34,FIND("[",$B$34),2,"["&amp;$R1059&amp;"]"),$B$34),"")</f>
        <v/>
      </c>
      <c r="T1059" s="1" t="str">
        <f>IF(LENB($P1059),$S1059&amp;"."&amp;T$2&amp;CHAR(9)&amp;$B$8&amp;" "&amp;H1059&amp;$B$9&amp;CHAR(9)&amp;$B$7&amp;T$3,"")</f>
        <v/>
      </c>
      <c r="U1059" s="1" t="str">
        <f>IF(LENB($P1059),$S1059&amp;"."&amp;U$2&amp;CHAR(9)&amp;$B$8&amp;" "&amp;I1059&amp;$B$9&amp;CHAR(9)&amp;$B$7&amp;U$3,"")</f>
        <v/>
      </c>
      <c r="V1059" s="1" t="str">
        <f>IF(LENB($P1059),$S1059&amp;"."&amp;V$2&amp;CHAR(9)&amp;$B$8&amp;" "&amp;J1059&amp;$B$9&amp;CHAR(9)&amp;$B$7&amp;V$3,"")</f>
        <v/>
      </c>
      <c r="W1059" s="1" t="str">
        <f>IF(LENB($P1059),$S1059&amp;"."&amp;W$2&amp;CHAR(9)&amp;$B$8&amp;" "&amp;K1059&amp;$B$9&amp;CHAR(9)&amp;$B$7&amp;W$3,"")</f>
        <v/>
      </c>
      <c r="X1059" s="1" t="str">
        <f>IF(LENB($P1059),$S1059&amp;"."&amp;X$2&amp;CHAR(9)&amp;$B$8&amp;" "&amp;L1059&amp;$B$9&amp;CHAR(9)&amp;$B$7&amp;X$3,"")</f>
        <v/>
      </c>
      <c r="Y1059" s="1" t="str">
        <f>IF(LENB($P1059),$S1059&amp;"."&amp;Y$2&amp;CHAR(9)&amp;$B$8&amp;" "&amp;M1059&amp;$B$9&amp;CHAR(9)&amp;$B$7&amp;Y$3,"")</f>
        <v/>
      </c>
      <c r="Z1059" s="1" t="str">
        <f>IF(LENB(O1059),IF(1&lt;O1059,CHAR(10),"")&amp;$B$7&amp;IF(G1059=0,"名称未設定",G1059)&amp;CHAR(10)&amp;T1059&amp;CHAR(10)&amp;U1059&amp;CHAR(10)&amp;V1059&amp;CHAR(10)&amp;W1059&amp;CHAR(10)&amp;X1059&amp;CHAR(10)&amp;Y1059,"")</f>
        <v/>
      </c>
    </row>
    <row r="1060" spans="5:26"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f>IFERROR(INDEX(content!$E$2:$E$2049,MATCH($E1060,content!$C$2:$C$2049,0),1),"")</f>
        <v/>
      </c>
      <c r="K1060" s="1" t="str">
        <f>IFERROR(INDEX(content!$F$2:$F$2049,MATCH($E1060,content!$C$2:$C$2049,0),1),"")</f>
        <v/>
      </c>
      <c r="L1060" s="1" t="str">
        <f>IFERROR(INDEX(content!$G$2:$G$2049,MATCH($E1060,content!$C$2:$C$2049,0),1),"")</f>
        <v/>
      </c>
      <c r="M1060" s="1" t="str">
        <f>IFERROR(INDEX(content!$H$2:$H$2049,MATCH($E1060,content!$C$2:$C$2049,0),1),"")</f>
        <v/>
      </c>
      <c r="N1060" s="1" t="str">
        <f t="shared" si="51"/>
        <v/>
      </c>
      <c r="O1060" s="1" t="str">
        <f>IF(LENB(N1060),COUNTIF(N$4:N1060,"●"),"")</f>
        <v/>
      </c>
      <c r="P1060" s="1" t="str">
        <f t="shared" si="52"/>
        <v/>
      </c>
      <c r="Q1060" s="1" t="str">
        <f t="shared" si="53"/>
        <v/>
      </c>
      <c r="R1060" s="1" t="str">
        <f>IF(LEN(Q1060),SUM($Q$4:Q1060)-1,"")</f>
        <v/>
      </c>
      <c r="S1060" s="1" t="str">
        <f>IF(LENB($P1060),IF(COUNTIF($B$34,"*[*"),REPLACE($B$34,FIND("[",$B$34),2,"["&amp;$R1060&amp;"]"),$B$34),"")</f>
        <v/>
      </c>
      <c r="T1060" s="1" t="str">
        <f>IF(LENB($P1060),$S1060&amp;"."&amp;T$2&amp;CHAR(9)&amp;$B$8&amp;" "&amp;H1060&amp;$B$9&amp;CHAR(9)&amp;$B$7&amp;T$3,"")</f>
        <v/>
      </c>
      <c r="U1060" s="1" t="str">
        <f>IF(LENB($P1060),$S1060&amp;"."&amp;U$2&amp;CHAR(9)&amp;$B$8&amp;" "&amp;I1060&amp;$B$9&amp;CHAR(9)&amp;$B$7&amp;U$3,"")</f>
        <v/>
      </c>
      <c r="V1060" s="1" t="str">
        <f>IF(LENB($P1060),$S1060&amp;"."&amp;V$2&amp;CHAR(9)&amp;$B$8&amp;" "&amp;J1060&amp;$B$9&amp;CHAR(9)&amp;$B$7&amp;V$3,"")</f>
        <v/>
      </c>
      <c r="W1060" s="1" t="str">
        <f>IF(LENB($P1060),$S1060&amp;"."&amp;W$2&amp;CHAR(9)&amp;$B$8&amp;" "&amp;K1060&amp;$B$9&amp;CHAR(9)&amp;$B$7&amp;W$3,"")</f>
        <v/>
      </c>
      <c r="X1060" s="1" t="str">
        <f>IF(LENB($P1060),$S1060&amp;"."&amp;X$2&amp;CHAR(9)&amp;$B$8&amp;" "&amp;L1060&amp;$B$9&amp;CHAR(9)&amp;$B$7&amp;X$3,"")</f>
        <v/>
      </c>
      <c r="Y1060" s="1" t="str">
        <f>IF(LENB($P1060),$S1060&amp;"."&amp;Y$2&amp;CHAR(9)&amp;$B$8&amp;" "&amp;M1060&amp;$B$9&amp;CHAR(9)&amp;$B$7&amp;Y$3,"")</f>
        <v/>
      </c>
      <c r="Z1060" s="1" t="str">
        <f>IF(LENB(O1060),IF(1&lt;O1060,CHAR(10),"")&amp;$B$7&amp;IF(G1060=0,"名称未設定",G1060)&amp;CHAR(10)&amp;T1060&amp;CHAR(10)&amp;U1060&amp;CHAR(10)&amp;V1060&amp;CHAR(10)&amp;W1060&amp;CHAR(10)&amp;X1060&amp;CHAR(10)&amp;Y1060,"")</f>
        <v/>
      </c>
    </row>
    <row r="1061" spans="5:26"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f>IFERROR(INDEX(content!$E$2:$E$2049,MATCH($E1061,content!$C$2:$C$2049,0),1),"")</f>
        <v/>
      </c>
      <c r="K1061" s="1" t="str">
        <f>IFERROR(INDEX(content!$F$2:$F$2049,MATCH($E1061,content!$C$2:$C$2049,0),1),"")</f>
        <v/>
      </c>
      <c r="L1061" s="1" t="str">
        <f>IFERROR(INDEX(content!$G$2:$G$2049,MATCH($E1061,content!$C$2:$C$2049,0),1),"")</f>
        <v/>
      </c>
      <c r="M1061" s="1" t="str">
        <f>IFERROR(INDEX(content!$H$2:$H$2049,MATCH($E1061,content!$C$2:$C$2049,0),1),"")</f>
        <v/>
      </c>
      <c r="N1061" s="1" t="str">
        <f t="shared" si="51"/>
        <v/>
      </c>
      <c r="O1061" s="1" t="str">
        <f>IF(LENB(N1061),COUNTIF(N$4:N1061,"●"),"")</f>
        <v/>
      </c>
      <c r="P1061" s="1" t="str">
        <f t="shared" si="52"/>
        <v/>
      </c>
      <c r="Q1061" s="1" t="str">
        <f t="shared" si="53"/>
        <v/>
      </c>
      <c r="R1061" s="1" t="str">
        <f>IF(LEN(Q1061),SUM($Q$4:Q1061)-1,"")</f>
        <v/>
      </c>
      <c r="S1061" s="1" t="str">
        <f>IF(LENB($P1061),IF(COUNTIF($B$34,"*[*"),REPLACE($B$34,FIND("[",$B$34),2,"["&amp;$R1061&amp;"]"),$B$34),"")</f>
        <v/>
      </c>
      <c r="T1061" s="1" t="str">
        <f>IF(LENB($P1061),$S1061&amp;"."&amp;T$2&amp;CHAR(9)&amp;$B$8&amp;" "&amp;H1061&amp;$B$9&amp;CHAR(9)&amp;$B$7&amp;T$3,"")</f>
        <v/>
      </c>
      <c r="U1061" s="1" t="str">
        <f>IF(LENB($P1061),$S1061&amp;"."&amp;U$2&amp;CHAR(9)&amp;$B$8&amp;" "&amp;I1061&amp;$B$9&amp;CHAR(9)&amp;$B$7&amp;U$3,"")</f>
        <v/>
      </c>
      <c r="V1061" s="1" t="str">
        <f>IF(LENB($P1061),$S1061&amp;"."&amp;V$2&amp;CHAR(9)&amp;$B$8&amp;" "&amp;J1061&amp;$B$9&amp;CHAR(9)&amp;$B$7&amp;V$3,"")</f>
        <v/>
      </c>
      <c r="W1061" s="1" t="str">
        <f>IF(LENB($P1061),$S1061&amp;"."&amp;W$2&amp;CHAR(9)&amp;$B$8&amp;" "&amp;K1061&amp;$B$9&amp;CHAR(9)&amp;$B$7&amp;W$3,"")</f>
        <v/>
      </c>
      <c r="X1061" s="1" t="str">
        <f>IF(LENB($P1061),$S1061&amp;"."&amp;X$2&amp;CHAR(9)&amp;$B$8&amp;" "&amp;L1061&amp;$B$9&amp;CHAR(9)&amp;$B$7&amp;X$3,"")</f>
        <v/>
      </c>
      <c r="Y1061" s="1" t="str">
        <f>IF(LENB($P1061),$S1061&amp;"."&amp;Y$2&amp;CHAR(9)&amp;$B$8&amp;" "&amp;M1061&amp;$B$9&amp;CHAR(9)&amp;$B$7&amp;Y$3,"")</f>
        <v/>
      </c>
      <c r="Z1061" s="1" t="str">
        <f>IF(LENB(O1061),IF(1&lt;O1061,CHAR(10),"")&amp;$B$7&amp;IF(G1061=0,"名称未設定",G1061)&amp;CHAR(10)&amp;T1061&amp;CHAR(10)&amp;U1061&amp;CHAR(10)&amp;V1061&amp;CHAR(10)&amp;W1061&amp;CHAR(10)&amp;X1061&amp;CHAR(10)&amp;Y1061,"")</f>
        <v/>
      </c>
    </row>
    <row r="1062" spans="5:26"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f>IFERROR(INDEX(content!$E$2:$E$2049,MATCH($E1062,content!$C$2:$C$2049,0),1),"")</f>
        <v/>
      </c>
      <c r="K1062" s="1" t="str">
        <f>IFERROR(INDEX(content!$F$2:$F$2049,MATCH($E1062,content!$C$2:$C$2049,0),1),"")</f>
        <v/>
      </c>
      <c r="L1062" s="1" t="str">
        <f>IFERROR(INDEX(content!$G$2:$G$2049,MATCH($E1062,content!$C$2:$C$2049,0),1),"")</f>
        <v/>
      </c>
      <c r="M1062" s="1" t="str">
        <f>IFERROR(INDEX(content!$H$2:$H$2049,MATCH($E1062,content!$C$2:$C$2049,0),1),"")</f>
        <v/>
      </c>
      <c r="N1062" s="1" t="str">
        <f t="shared" si="51"/>
        <v/>
      </c>
      <c r="O1062" s="1" t="str">
        <f>IF(LENB(N1062),COUNTIF(N$4:N1062,"●"),"")</f>
        <v/>
      </c>
      <c r="P1062" s="1" t="str">
        <f t="shared" si="52"/>
        <v/>
      </c>
      <c r="Q1062" s="1" t="str">
        <f t="shared" si="53"/>
        <v/>
      </c>
      <c r="R1062" s="1" t="str">
        <f>IF(LEN(Q1062),SUM($Q$4:Q1062)-1,"")</f>
        <v/>
      </c>
      <c r="S1062" s="1" t="str">
        <f>IF(LENB($P1062),IF(COUNTIF($B$34,"*[*"),REPLACE($B$34,FIND("[",$B$34),2,"["&amp;$R1062&amp;"]"),$B$34),"")</f>
        <v/>
      </c>
      <c r="T1062" s="1" t="str">
        <f>IF(LENB($P1062),$S1062&amp;"."&amp;T$2&amp;CHAR(9)&amp;$B$8&amp;" "&amp;H1062&amp;$B$9&amp;CHAR(9)&amp;$B$7&amp;T$3,"")</f>
        <v/>
      </c>
      <c r="U1062" s="1" t="str">
        <f>IF(LENB($P1062),$S1062&amp;"."&amp;U$2&amp;CHAR(9)&amp;$B$8&amp;" "&amp;I1062&amp;$B$9&amp;CHAR(9)&amp;$B$7&amp;U$3,"")</f>
        <v/>
      </c>
      <c r="V1062" s="1" t="str">
        <f>IF(LENB($P1062),$S1062&amp;"."&amp;V$2&amp;CHAR(9)&amp;$B$8&amp;" "&amp;J1062&amp;$B$9&amp;CHAR(9)&amp;$B$7&amp;V$3,"")</f>
        <v/>
      </c>
      <c r="W1062" s="1" t="str">
        <f>IF(LENB($P1062),$S1062&amp;"."&amp;W$2&amp;CHAR(9)&amp;$B$8&amp;" "&amp;K1062&amp;$B$9&amp;CHAR(9)&amp;$B$7&amp;W$3,"")</f>
        <v/>
      </c>
      <c r="X1062" s="1" t="str">
        <f>IF(LENB($P1062),$S1062&amp;"."&amp;X$2&amp;CHAR(9)&amp;$B$8&amp;" "&amp;L1062&amp;$B$9&amp;CHAR(9)&amp;$B$7&amp;X$3,"")</f>
        <v/>
      </c>
      <c r="Y1062" s="1" t="str">
        <f>IF(LENB($P1062),$S1062&amp;"."&amp;Y$2&amp;CHAR(9)&amp;$B$8&amp;" "&amp;M1062&amp;$B$9&amp;CHAR(9)&amp;$B$7&amp;Y$3,"")</f>
        <v/>
      </c>
      <c r="Z1062" s="1" t="str">
        <f>IF(LENB(O1062),IF(1&lt;O1062,CHAR(10),"")&amp;$B$7&amp;IF(G1062=0,"名称未設定",G1062)&amp;CHAR(10)&amp;T1062&amp;CHAR(10)&amp;U1062&amp;CHAR(10)&amp;V1062&amp;CHAR(10)&amp;W1062&amp;CHAR(10)&amp;X1062&amp;CHAR(10)&amp;Y1062,"")</f>
        <v/>
      </c>
    </row>
    <row r="1063" spans="5:26" x14ac:dyDescent="0.55000000000000004">
      <c r="E1063" s="1">
        <v>1059</v>
      </c>
      <c r="F1063" s="1" t="str">
        <f>IFERROR(INDEX(content!$A$2:$A$2049,MATCH($E1063,content!$C$2:$C$2049,0),1),"")</f>
        <v/>
      </c>
      <c r="G1063" s="1" t="str">
        <f>IFERROR(INDEX(content!$B$2:$B$2049,MATCH($E1063,content!$C$2:$C$2049,0),1),"")</f>
        <v/>
      </c>
      <c r="H1063" s="1" t="str">
        <f>IFERROR(INDEX(content!$C$2:$C$2049,MATCH($E1063,content!$C$2:$C$2049,0),1),"")</f>
        <v/>
      </c>
      <c r="I1063" s="1" t="str">
        <f>IFERROR(INDEX(content!$D$2:$D$2049,MATCH($E1063,content!$C$2:$C$2049,0),1),"")</f>
        <v/>
      </c>
      <c r="J1063" s="1" t="str">
        <f>IFERROR(INDEX(content!$E$2:$E$2049,MATCH($E1063,content!$C$2:$C$2049,0),1),"")</f>
        <v/>
      </c>
      <c r="K1063" s="1" t="str">
        <f>IFERROR(INDEX(content!$F$2:$F$2049,MATCH($E1063,content!$C$2:$C$2049,0),1),"")</f>
        <v/>
      </c>
      <c r="L1063" s="1" t="str">
        <f>IFERROR(INDEX(content!$G$2:$G$2049,MATCH($E1063,content!$C$2:$C$2049,0),1),"")</f>
        <v/>
      </c>
      <c r="M1063" s="1" t="str">
        <f>IFERROR(INDEX(content!$H$2:$H$2049,MATCH($E1063,content!$C$2:$C$2049,0),1),"")</f>
        <v/>
      </c>
      <c r="N1063" s="1" t="str">
        <f t="shared" si="51"/>
        <v/>
      </c>
      <c r="O1063" s="1" t="str">
        <f>IF(LENB(N1063),COUNTIF(N$4:N1063,"●"),"")</f>
        <v/>
      </c>
      <c r="P1063" s="1" t="str">
        <f t="shared" si="52"/>
        <v/>
      </c>
      <c r="Q1063" s="1" t="str">
        <f t="shared" si="53"/>
        <v/>
      </c>
      <c r="R1063" s="1" t="str">
        <f>IF(LEN(Q1063),SUM($Q$4:Q1063)-1,"")</f>
        <v/>
      </c>
      <c r="S1063" s="1" t="str">
        <f>IF(LENB($P1063),IF(COUNTIF($B$34,"*[*"),REPLACE($B$34,FIND("[",$B$34),2,"["&amp;$R1063&amp;"]"),$B$34),"")</f>
        <v/>
      </c>
      <c r="T1063" s="1" t="str">
        <f>IF(LENB($P1063),$S1063&amp;"."&amp;T$2&amp;CHAR(9)&amp;$B$8&amp;" "&amp;H1063&amp;$B$9&amp;CHAR(9)&amp;$B$7&amp;T$3,"")</f>
        <v/>
      </c>
      <c r="U1063" s="1" t="str">
        <f>IF(LENB($P1063),$S1063&amp;"."&amp;U$2&amp;CHAR(9)&amp;$B$8&amp;" "&amp;I1063&amp;$B$9&amp;CHAR(9)&amp;$B$7&amp;U$3,"")</f>
        <v/>
      </c>
      <c r="V1063" s="1" t="str">
        <f>IF(LENB($P1063),$S1063&amp;"."&amp;V$2&amp;CHAR(9)&amp;$B$8&amp;" "&amp;J1063&amp;$B$9&amp;CHAR(9)&amp;$B$7&amp;V$3,"")</f>
        <v/>
      </c>
      <c r="W1063" s="1" t="str">
        <f>IF(LENB($P1063),$S1063&amp;"."&amp;W$2&amp;CHAR(9)&amp;$B$8&amp;" "&amp;K1063&amp;$B$9&amp;CHAR(9)&amp;$B$7&amp;W$3,"")</f>
        <v/>
      </c>
      <c r="X1063" s="1" t="str">
        <f>IF(LENB($P1063),$S1063&amp;"."&amp;X$2&amp;CHAR(9)&amp;$B$8&amp;" "&amp;L1063&amp;$B$9&amp;CHAR(9)&amp;$B$7&amp;X$3,"")</f>
        <v/>
      </c>
      <c r="Y1063" s="1" t="str">
        <f>IF(LENB($P1063),$S1063&amp;"."&amp;Y$2&amp;CHAR(9)&amp;$B$8&amp;" "&amp;M1063&amp;$B$9&amp;CHAR(9)&amp;$B$7&amp;Y$3,"")</f>
        <v/>
      </c>
      <c r="Z1063" s="1" t="str">
        <f>IF(LENB(O1063),IF(1&lt;O1063,CHAR(10),"")&amp;$B$7&amp;IF(G1063=0,"名称未設定",G1063)&amp;CHAR(10)&amp;T1063&amp;CHAR(10)&amp;U1063&amp;CHAR(10)&amp;V1063&amp;CHAR(10)&amp;W1063&amp;CHAR(10)&amp;X1063&amp;CHAR(10)&amp;Y1063,"")</f>
        <v/>
      </c>
    </row>
    <row r="1064" spans="5:26"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f>IFERROR(INDEX(content!$E$2:$E$2049,MATCH($E1064,content!$C$2:$C$2049,0),1),"")</f>
        <v/>
      </c>
      <c r="K1064" s="1" t="str">
        <f>IFERROR(INDEX(content!$F$2:$F$2049,MATCH($E1064,content!$C$2:$C$2049,0),1),"")</f>
        <v/>
      </c>
      <c r="L1064" s="1" t="str">
        <f>IFERROR(INDEX(content!$G$2:$G$2049,MATCH($E1064,content!$C$2:$C$2049,0),1),"")</f>
        <v/>
      </c>
      <c r="M1064" s="1" t="str">
        <f>IFERROR(INDEX(content!$H$2:$H$2049,MATCH($E1064,content!$C$2:$C$2049,0),1),"")</f>
        <v/>
      </c>
      <c r="N1064" s="1" t="str">
        <f t="shared" si="51"/>
        <v/>
      </c>
      <c r="O1064" s="1" t="str">
        <f>IF(LENB(N1064),COUNTIF(N$4:N1064,"●"),"")</f>
        <v/>
      </c>
      <c r="P1064" s="1" t="str">
        <f t="shared" si="52"/>
        <v/>
      </c>
      <c r="Q1064" s="1" t="str">
        <f t="shared" si="53"/>
        <v/>
      </c>
      <c r="R1064" s="1" t="str">
        <f>IF(LEN(Q1064),SUM($Q$4:Q1064)-1,"")</f>
        <v/>
      </c>
      <c r="S1064" s="1" t="str">
        <f>IF(LENB($P1064),IF(COUNTIF($B$34,"*[*"),REPLACE($B$34,FIND("[",$B$34),2,"["&amp;$R1064&amp;"]"),$B$34),"")</f>
        <v/>
      </c>
      <c r="T1064" s="1" t="str">
        <f>IF(LENB($P1064),$S1064&amp;"."&amp;T$2&amp;CHAR(9)&amp;$B$8&amp;" "&amp;H1064&amp;$B$9&amp;CHAR(9)&amp;$B$7&amp;T$3,"")</f>
        <v/>
      </c>
      <c r="U1064" s="1" t="str">
        <f>IF(LENB($P1064),$S1064&amp;"."&amp;U$2&amp;CHAR(9)&amp;$B$8&amp;" "&amp;I1064&amp;$B$9&amp;CHAR(9)&amp;$B$7&amp;U$3,"")</f>
        <v/>
      </c>
      <c r="V1064" s="1" t="str">
        <f>IF(LENB($P1064),$S1064&amp;"."&amp;V$2&amp;CHAR(9)&amp;$B$8&amp;" "&amp;J1064&amp;$B$9&amp;CHAR(9)&amp;$B$7&amp;V$3,"")</f>
        <v/>
      </c>
      <c r="W1064" s="1" t="str">
        <f>IF(LENB($P1064),$S1064&amp;"."&amp;W$2&amp;CHAR(9)&amp;$B$8&amp;" "&amp;K1064&amp;$B$9&amp;CHAR(9)&amp;$B$7&amp;W$3,"")</f>
        <v/>
      </c>
      <c r="X1064" s="1" t="str">
        <f>IF(LENB($P1064),$S1064&amp;"."&amp;X$2&amp;CHAR(9)&amp;$B$8&amp;" "&amp;L1064&amp;$B$9&amp;CHAR(9)&amp;$B$7&amp;X$3,"")</f>
        <v/>
      </c>
      <c r="Y1064" s="1" t="str">
        <f>IF(LENB($P1064),$S1064&amp;"."&amp;Y$2&amp;CHAR(9)&amp;$B$8&amp;" "&amp;M1064&amp;$B$9&amp;CHAR(9)&amp;$B$7&amp;Y$3,"")</f>
        <v/>
      </c>
      <c r="Z1064" s="1" t="str">
        <f>IF(LENB(O1064),IF(1&lt;O1064,CHAR(10),"")&amp;$B$7&amp;IF(G1064=0,"名称未設定",G1064)&amp;CHAR(10)&amp;T1064&amp;CHAR(10)&amp;U1064&amp;CHAR(10)&amp;V1064&amp;CHAR(10)&amp;W1064&amp;CHAR(10)&amp;X1064&amp;CHAR(10)&amp;Y1064,"")</f>
        <v/>
      </c>
    </row>
    <row r="1065" spans="5:26" x14ac:dyDescent="0.55000000000000004">
      <c r="E1065" s="1">
        <v>1061</v>
      </c>
      <c r="F1065" s="1" t="str">
        <f>IFERROR(INDEX(content!$A$2:$A$2049,MATCH($E1065,content!$C$2:$C$2049,0),1),"")</f>
        <v/>
      </c>
      <c r="G1065" s="1" t="str">
        <f>IFERROR(INDEX(content!$B$2:$B$2049,MATCH($E1065,content!$C$2:$C$2049,0),1),"")</f>
        <v/>
      </c>
      <c r="H1065" s="1" t="str">
        <f>IFERROR(INDEX(content!$C$2:$C$2049,MATCH($E1065,content!$C$2:$C$2049,0),1),"")</f>
        <v/>
      </c>
      <c r="I1065" s="1" t="str">
        <f>IFERROR(INDEX(content!$D$2:$D$2049,MATCH($E1065,content!$C$2:$C$2049,0),1),"")</f>
        <v/>
      </c>
      <c r="J1065" s="1" t="str">
        <f>IFERROR(INDEX(content!$E$2:$E$2049,MATCH($E1065,content!$C$2:$C$2049,0),1),"")</f>
        <v/>
      </c>
      <c r="K1065" s="1" t="str">
        <f>IFERROR(INDEX(content!$F$2:$F$2049,MATCH($E1065,content!$C$2:$C$2049,0),1),"")</f>
        <v/>
      </c>
      <c r="L1065" s="1" t="str">
        <f>IFERROR(INDEX(content!$G$2:$G$2049,MATCH($E1065,content!$C$2:$C$2049,0),1),"")</f>
        <v/>
      </c>
      <c r="M1065" s="1" t="str">
        <f>IFERROR(INDEX(content!$H$2:$H$2049,MATCH($E1065,content!$C$2:$C$2049,0),1),"")</f>
        <v/>
      </c>
      <c r="N1065" s="1" t="str">
        <f t="shared" si="51"/>
        <v/>
      </c>
      <c r="O1065" s="1" t="str">
        <f>IF(LENB(N1065),COUNTIF(N$4:N1065,"●"),"")</f>
        <v/>
      </c>
      <c r="P1065" s="1" t="str">
        <f t="shared" si="52"/>
        <v/>
      </c>
      <c r="Q1065" s="1" t="str">
        <f t="shared" si="53"/>
        <v/>
      </c>
      <c r="R1065" s="1" t="str">
        <f>IF(LEN(Q1065),SUM($Q$4:Q1065)-1,"")</f>
        <v/>
      </c>
      <c r="S1065" s="1" t="str">
        <f>IF(LENB($P1065),IF(COUNTIF($B$34,"*[*"),REPLACE($B$34,FIND("[",$B$34),2,"["&amp;$R1065&amp;"]"),$B$34),"")</f>
        <v/>
      </c>
      <c r="T1065" s="1" t="str">
        <f>IF(LENB($P1065),$S1065&amp;"."&amp;T$2&amp;CHAR(9)&amp;$B$8&amp;" "&amp;H1065&amp;$B$9&amp;CHAR(9)&amp;$B$7&amp;T$3,"")</f>
        <v/>
      </c>
      <c r="U1065" s="1" t="str">
        <f>IF(LENB($P1065),$S1065&amp;"."&amp;U$2&amp;CHAR(9)&amp;$B$8&amp;" "&amp;I1065&amp;$B$9&amp;CHAR(9)&amp;$B$7&amp;U$3,"")</f>
        <v/>
      </c>
      <c r="V1065" s="1" t="str">
        <f>IF(LENB($P1065),$S1065&amp;"."&amp;V$2&amp;CHAR(9)&amp;$B$8&amp;" "&amp;J1065&amp;$B$9&amp;CHAR(9)&amp;$B$7&amp;V$3,"")</f>
        <v/>
      </c>
      <c r="W1065" s="1" t="str">
        <f>IF(LENB($P1065),$S1065&amp;"."&amp;W$2&amp;CHAR(9)&amp;$B$8&amp;" "&amp;K1065&amp;$B$9&amp;CHAR(9)&amp;$B$7&amp;W$3,"")</f>
        <v/>
      </c>
      <c r="X1065" s="1" t="str">
        <f>IF(LENB($P1065),$S1065&amp;"."&amp;X$2&amp;CHAR(9)&amp;$B$8&amp;" "&amp;L1065&amp;$B$9&amp;CHAR(9)&amp;$B$7&amp;X$3,"")</f>
        <v/>
      </c>
      <c r="Y1065" s="1" t="str">
        <f>IF(LENB($P1065),$S1065&amp;"."&amp;Y$2&amp;CHAR(9)&amp;$B$8&amp;" "&amp;M1065&amp;$B$9&amp;CHAR(9)&amp;$B$7&amp;Y$3,"")</f>
        <v/>
      </c>
      <c r="Z1065" s="1" t="str">
        <f>IF(LENB(O1065),IF(1&lt;O1065,CHAR(10),"")&amp;$B$7&amp;IF(G1065=0,"名称未設定",G1065)&amp;CHAR(10)&amp;T1065&amp;CHAR(10)&amp;U1065&amp;CHAR(10)&amp;V1065&amp;CHAR(10)&amp;W1065&amp;CHAR(10)&amp;X1065&amp;CHAR(10)&amp;Y1065,"")</f>
        <v/>
      </c>
    </row>
    <row r="1066" spans="5:26" x14ac:dyDescent="0.55000000000000004">
      <c r="E1066" s="1">
        <v>1062</v>
      </c>
      <c r="F1066" s="1" t="str">
        <f>IFERROR(INDEX(content!$A$2:$A$2049,MATCH($E1066,content!$C$2:$C$2049,0),1),"")</f>
        <v/>
      </c>
      <c r="G1066" s="1" t="str">
        <f>IFERROR(INDEX(content!$B$2:$B$2049,MATCH($E1066,content!$C$2:$C$2049,0),1),"")</f>
        <v/>
      </c>
      <c r="H1066" s="1" t="str">
        <f>IFERROR(INDEX(content!$C$2:$C$2049,MATCH($E1066,content!$C$2:$C$2049,0),1),"")</f>
        <v/>
      </c>
      <c r="I1066" s="1" t="str">
        <f>IFERROR(INDEX(content!$D$2:$D$2049,MATCH($E1066,content!$C$2:$C$2049,0),1),"")</f>
        <v/>
      </c>
      <c r="J1066" s="1" t="str">
        <f>IFERROR(INDEX(content!$E$2:$E$2049,MATCH($E1066,content!$C$2:$C$2049,0),1),"")</f>
        <v/>
      </c>
      <c r="K1066" s="1" t="str">
        <f>IFERROR(INDEX(content!$F$2:$F$2049,MATCH($E1066,content!$C$2:$C$2049,0),1),"")</f>
        <v/>
      </c>
      <c r="L1066" s="1" t="str">
        <f>IFERROR(INDEX(content!$G$2:$G$2049,MATCH($E1066,content!$C$2:$C$2049,0),1),"")</f>
        <v/>
      </c>
      <c r="M1066" s="1" t="str">
        <f>IFERROR(INDEX(content!$H$2:$H$2049,MATCH($E1066,content!$C$2:$C$2049,0),1),"")</f>
        <v/>
      </c>
      <c r="N1066" s="1" t="str">
        <f t="shared" si="51"/>
        <v/>
      </c>
      <c r="O1066" s="1" t="str">
        <f>IF(LENB(N1066),COUNTIF(N$4:N1066,"●"),"")</f>
        <v/>
      </c>
      <c r="P1066" s="1" t="str">
        <f t="shared" si="52"/>
        <v/>
      </c>
      <c r="Q1066" s="1" t="str">
        <f t="shared" si="53"/>
        <v/>
      </c>
      <c r="R1066" s="1" t="str">
        <f>IF(LEN(Q1066),SUM($Q$4:Q1066)-1,"")</f>
        <v/>
      </c>
      <c r="S1066" s="1" t="str">
        <f>IF(LENB($P1066),IF(COUNTIF($B$34,"*[*"),REPLACE($B$34,FIND("[",$B$34),2,"["&amp;$R1066&amp;"]"),$B$34),"")</f>
        <v/>
      </c>
      <c r="T1066" s="1" t="str">
        <f>IF(LENB($P1066),$S1066&amp;"."&amp;T$2&amp;CHAR(9)&amp;$B$8&amp;" "&amp;H1066&amp;$B$9&amp;CHAR(9)&amp;$B$7&amp;T$3,"")</f>
        <v/>
      </c>
      <c r="U1066" s="1" t="str">
        <f>IF(LENB($P1066),$S1066&amp;"."&amp;U$2&amp;CHAR(9)&amp;$B$8&amp;" "&amp;I1066&amp;$B$9&amp;CHAR(9)&amp;$B$7&amp;U$3,"")</f>
        <v/>
      </c>
      <c r="V1066" s="1" t="str">
        <f>IF(LENB($P1066),$S1066&amp;"."&amp;V$2&amp;CHAR(9)&amp;$B$8&amp;" "&amp;J1066&amp;$B$9&amp;CHAR(9)&amp;$B$7&amp;V$3,"")</f>
        <v/>
      </c>
      <c r="W1066" s="1" t="str">
        <f>IF(LENB($P1066),$S1066&amp;"."&amp;W$2&amp;CHAR(9)&amp;$B$8&amp;" "&amp;K1066&amp;$B$9&amp;CHAR(9)&amp;$B$7&amp;W$3,"")</f>
        <v/>
      </c>
      <c r="X1066" s="1" t="str">
        <f>IF(LENB($P1066),$S1066&amp;"."&amp;X$2&amp;CHAR(9)&amp;$B$8&amp;" "&amp;L1066&amp;$B$9&amp;CHAR(9)&amp;$B$7&amp;X$3,"")</f>
        <v/>
      </c>
      <c r="Y1066" s="1" t="str">
        <f>IF(LENB($P1066),$S1066&amp;"."&amp;Y$2&amp;CHAR(9)&amp;$B$8&amp;" "&amp;M1066&amp;$B$9&amp;CHAR(9)&amp;$B$7&amp;Y$3,"")</f>
        <v/>
      </c>
      <c r="Z1066" s="1" t="str">
        <f>IF(LENB(O1066),IF(1&lt;O1066,CHAR(10),"")&amp;$B$7&amp;IF(G1066=0,"名称未設定",G1066)&amp;CHAR(10)&amp;T1066&amp;CHAR(10)&amp;U1066&amp;CHAR(10)&amp;V1066&amp;CHAR(10)&amp;W1066&amp;CHAR(10)&amp;X1066&amp;CHAR(10)&amp;Y1066,"")</f>
        <v/>
      </c>
    </row>
    <row r="1067" spans="5:26" x14ac:dyDescent="0.55000000000000004">
      <c r="E1067" s="1">
        <v>1063</v>
      </c>
      <c r="F1067" s="1" t="str">
        <f>IFERROR(INDEX(content!$A$2:$A$2049,MATCH($E1067,content!$C$2:$C$2049,0),1),"")</f>
        <v/>
      </c>
      <c r="G1067" s="1" t="str">
        <f>IFERROR(INDEX(content!$B$2:$B$2049,MATCH($E1067,content!$C$2:$C$2049,0),1),"")</f>
        <v/>
      </c>
      <c r="H1067" s="1" t="str">
        <f>IFERROR(INDEX(content!$C$2:$C$2049,MATCH($E1067,content!$C$2:$C$2049,0),1),"")</f>
        <v/>
      </c>
      <c r="I1067" s="1" t="str">
        <f>IFERROR(INDEX(content!$D$2:$D$2049,MATCH($E1067,content!$C$2:$C$2049,0),1),"")</f>
        <v/>
      </c>
      <c r="J1067" s="1" t="str">
        <f>IFERROR(INDEX(content!$E$2:$E$2049,MATCH($E1067,content!$C$2:$C$2049,0),1),"")</f>
        <v/>
      </c>
      <c r="K1067" s="1" t="str">
        <f>IFERROR(INDEX(content!$F$2:$F$2049,MATCH($E1067,content!$C$2:$C$2049,0),1),"")</f>
        <v/>
      </c>
      <c r="L1067" s="1" t="str">
        <f>IFERROR(INDEX(content!$G$2:$G$2049,MATCH($E1067,content!$C$2:$C$2049,0),1),"")</f>
        <v/>
      </c>
      <c r="M1067" s="1" t="str">
        <f>IFERROR(INDEX(content!$H$2:$H$2049,MATCH($E1067,content!$C$2:$C$2049,0),1),"")</f>
        <v/>
      </c>
      <c r="N1067" s="1" t="str">
        <f t="shared" si="51"/>
        <v/>
      </c>
      <c r="O1067" s="1" t="str">
        <f>IF(LENB(N1067),COUNTIF(N$4:N1067,"●"),"")</f>
        <v/>
      </c>
      <c r="P1067" s="1" t="str">
        <f t="shared" si="52"/>
        <v/>
      </c>
      <c r="Q1067" s="1" t="str">
        <f t="shared" si="53"/>
        <v/>
      </c>
      <c r="R1067" s="1" t="str">
        <f>IF(LEN(Q1067),SUM($Q$4:Q1067)-1,"")</f>
        <v/>
      </c>
      <c r="S1067" s="1" t="str">
        <f>IF(LENB($P1067),IF(COUNTIF($B$34,"*[*"),REPLACE($B$34,FIND("[",$B$34),2,"["&amp;$R1067&amp;"]"),$B$34),"")</f>
        <v/>
      </c>
      <c r="T1067" s="1" t="str">
        <f>IF(LENB($P1067),$S1067&amp;"."&amp;T$2&amp;CHAR(9)&amp;$B$8&amp;" "&amp;H1067&amp;$B$9&amp;CHAR(9)&amp;$B$7&amp;T$3,"")</f>
        <v/>
      </c>
      <c r="U1067" s="1" t="str">
        <f>IF(LENB($P1067),$S1067&amp;"."&amp;U$2&amp;CHAR(9)&amp;$B$8&amp;" "&amp;I1067&amp;$B$9&amp;CHAR(9)&amp;$B$7&amp;U$3,"")</f>
        <v/>
      </c>
      <c r="V1067" s="1" t="str">
        <f>IF(LENB($P1067),$S1067&amp;"."&amp;V$2&amp;CHAR(9)&amp;$B$8&amp;" "&amp;J1067&amp;$B$9&amp;CHAR(9)&amp;$B$7&amp;V$3,"")</f>
        <v/>
      </c>
      <c r="W1067" s="1" t="str">
        <f>IF(LENB($P1067),$S1067&amp;"."&amp;W$2&amp;CHAR(9)&amp;$B$8&amp;" "&amp;K1067&amp;$B$9&amp;CHAR(9)&amp;$B$7&amp;W$3,"")</f>
        <v/>
      </c>
      <c r="X1067" s="1" t="str">
        <f>IF(LENB($P1067),$S1067&amp;"."&amp;X$2&amp;CHAR(9)&amp;$B$8&amp;" "&amp;L1067&amp;$B$9&amp;CHAR(9)&amp;$B$7&amp;X$3,"")</f>
        <v/>
      </c>
      <c r="Y1067" s="1" t="str">
        <f>IF(LENB($P1067),$S1067&amp;"."&amp;Y$2&amp;CHAR(9)&amp;$B$8&amp;" "&amp;M1067&amp;$B$9&amp;CHAR(9)&amp;$B$7&amp;Y$3,"")</f>
        <v/>
      </c>
      <c r="Z1067" s="1" t="str">
        <f>IF(LENB(O1067),IF(1&lt;O1067,CHAR(10),"")&amp;$B$7&amp;IF(G1067=0,"名称未設定",G1067)&amp;CHAR(10)&amp;T1067&amp;CHAR(10)&amp;U1067&amp;CHAR(10)&amp;V1067&amp;CHAR(10)&amp;W1067&amp;CHAR(10)&amp;X1067&amp;CHAR(10)&amp;Y1067,"")</f>
        <v/>
      </c>
    </row>
    <row r="1068" spans="5:26" x14ac:dyDescent="0.55000000000000004">
      <c r="E1068" s="1">
        <v>1064</v>
      </c>
      <c r="F1068" s="1" t="str">
        <f>IFERROR(INDEX(content!$A$2:$A$2049,MATCH($E1068,content!$C$2:$C$2049,0),1),"")</f>
        <v/>
      </c>
      <c r="G1068" s="1" t="str">
        <f>IFERROR(INDEX(content!$B$2:$B$2049,MATCH($E1068,content!$C$2:$C$2049,0),1),"")</f>
        <v/>
      </c>
      <c r="H1068" s="1" t="str">
        <f>IFERROR(INDEX(content!$C$2:$C$2049,MATCH($E1068,content!$C$2:$C$2049,0),1),"")</f>
        <v/>
      </c>
      <c r="I1068" s="1" t="str">
        <f>IFERROR(INDEX(content!$D$2:$D$2049,MATCH($E1068,content!$C$2:$C$2049,0),1),"")</f>
        <v/>
      </c>
      <c r="J1068" s="1" t="str">
        <f>IFERROR(INDEX(content!$E$2:$E$2049,MATCH($E1068,content!$C$2:$C$2049,0),1),"")</f>
        <v/>
      </c>
      <c r="K1068" s="1" t="str">
        <f>IFERROR(INDEX(content!$F$2:$F$2049,MATCH($E1068,content!$C$2:$C$2049,0),1),"")</f>
        <v/>
      </c>
      <c r="L1068" s="1" t="str">
        <f>IFERROR(INDEX(content!$G$2:$G$2049,MATCH($E1068,content!$C$2:$C$2049,0),1),"")</f>
        <v/>
      </c>
      <c r="M1068" s="1" t="str">
        <f>IFERROR(INDEX(content!$H$2:$H$2049,MATCH($E1068,content!$C$2:$C$2049,0),1),"")</f>
        <v/>
      </c>
      <c r="N1068" s="1" t="str">
        <f t="shared" si="51"/>
        <v/>
      </c>
      <c r="O1068" s="1" t="str">
        <f>IF(LENB(N1068),COUNTIF(N$4:N1068,"●"),"")</f>
        <v/>
      </c>
      <c r="P1068" s="1" t="str">
        <f t="shared" si="52"/>
        <v/>
      </c>
      <c r="Q1068" s="1" t="str">
        <f t="shared" si="53"/>
        <v/>
      </c>
      <c r="R1068" s="1" t="str">
        <f>IF(LEN(Q1068),SUM($Q$4:Q1068)-1,"")</f>
        <v/>
      </c>
      <c r="S1068" s="1" t="str">
        <f>IF(LENB($P1068),IF(COUNTIF($B$34,"*[*"),REPLACE($B$34,FIND("[",$B$34),2,"["&amp;$R1068&amp;"]"),$B$34),"")</f>
        <v/>
      </c>
      <c r="T1068" s="1" t="str">
        <f>IF(LENB($P1068),$S1068&amp;"."&amp;T$2&amp;CHAR(9)&amp;$B$8&amp;" "&amp;H1068&amp;$B$9&amp;CHAR(9)&amp;$B$7&amp;T$3,"")</f>
        <v/>
      </c>
      <c r="U1068" s="1" t="str">
        <f>IF(LENB($P1068),$S1068&amp;"."&amp;U$2&amp;CHAR(9)&amp;$B$8&amp;" "&amp;I1068&amp;$B$9&amp;CHAR(9)&amp;$B$7&amp;U$3,"")</f>
        <v/>
      </c>
      <c r="V1068" s="1" t="str">
        <f>IF(LENB($P1068),$S1068&amp;"."&amp;V$2&amp;CHAR(9)&amp;$B$8&amp;" "&amp;J1068&amp;$B$9&amp;CHAR(9)&amp;$B$7&amp;V$3,"")</f>
        <v/>
      </c>
      <c r="W1068" s="1" t="str">
        <f>IF(LENB($P1068),$S1068&amp;"."&amp;W$2&amp;CHAR(9)&amp;$B$8&amp;" "&amp;K1068&amp;$B$9&amp;CHAR(9)&amp;$B$7&amp;W$3,"")</f>
        <v/>
      </c>
      <c r="X1068" s="1" t="str">
        <f>IF(LENB($P1068),$S1068&amp;"."&amp;X$2&amp;CHAR(9)&amp;$B$8&amp;" "&amp;L1068&amp;$B$9&amp;CHAR(9)&amp;$B$7&amp;X$3,"")</f>
        <v/>
      </c>
      <c r="Y1068" s="1" t="str">
        <f>IF(LENB($P1068),$S1068&amp;"."&amp;Y$2&amp;CHAR(9)&amp;$B$8&amp;" "&amp;M1068&amp;$B$9&amp;CHAR(9)&amp;$B$7&amp;Y$3,"")</f>
        <v/>
      </c>
      <c r="Z1068" s="1" t="str">
        <f>IF(LENB(O1068),IF(1&lt;O1068,CHAR(10),"")&amp;$B$7&amp;IF(G1068=0,"名称未設定",G1068)&amp;CHAR(10)&amp;T1068&amp;CHAR(10)&amp;U1068&amp;CHAR(10)&amp;V1068&amp;CHAR(10)&amp;W1068&amp;CHAR(10)&amp;X1068&amp;CHAR(10)&amp;Y1068,"")</f>
        <v/>
      </c>
    </row>
    <row r="1069" spans="5:26"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f>IFERROR(INDEX(content!$E$2:$E$2049,MATCH($E1069,content!$C$2:$C$2049,0),1),"")</f>
        <v/>
      </c>
      <c r="K1069" s="1" t="str">
        <f>IFERROR(INDEX(content!$F$2:$F$2049,MATCH($E1069,content!$C$2:$C$2049,0),1),"")</f>
        <v/>
      </c>
      <c r="L1069" s="1" t="str">
        <f>IFERROR(INDEX(content!$G$2:$G$2049,MATCH($E1069,content!$C$2:$C$2049,0),1),"")</f>
        <v/>
      </c>
      <c r="M1069" s="1" t="str">
        <f>IFERROR(INDEX(content!$H$2:$H$2049,MATCH($E1069,content!$C$2:$C$2049,0),1),"")</f>
        <v/>
      </c>
      <c r="N1069" s="1" t="str">
        <f t="shared" si="51"/>
        <v/>
      </c>
      <c r="O1069" s="1" t="str">
        <f>IF(LENB(N1069),COUNTIF(N$4:N1069,"●"),"")</f>
        <v/>
      </c>
      <c r="P1069" s="1" t="str">
        <f t="shared" si="52"/>
        <v/>
      </c>
      <c r="Q1069" s="1" t="str">
        <f t="shared" si="53"/>
        <v/>
      </c>
      <c r="R1069" s="1" t="str">
        <f>IF(LEN(Q1069),SUM($Q$4:Q1069)-1,"")</f>
        <v/>
      </c>
      <c r="S1069" s="1" t="str">
        <f>IF(LENB($P1069),IF(COUNTIF($B$34,"*[*"),REPLACE($B$34,FIND("[",$B$34),2,"["&amp;$R1069&amp;"]"),$B$34),"")</f>
        <v/>
      </c>
      <c r="T1069" s="1" t="str">
        <f>IF(LENB($P1069),$S1069&amp;"."&amp;T$2&amp;CHAR(9)&amp;$B$8&amp;" "&amp;H1069&amp;$B$9&amp;CHAR(9)&amp;$B$7&amp;T$3,"")</f>
        <v/>
      </c>
      <c r="U1069" s="1" t="str">
        <f>IF(LENB($P1069),$S1069&amp;"."&amp;U$2&amp;CHAR(9)&amp;$B$8&amp;" "&amp;I1069&amp;$B$9&amp;CHAR(9)&amp;$B$7&amp;U$3,"")</f>
        <v/>
      </c>
      <c r="V1069" s="1" t="str">
        <f>IF(LENB($P1069),$S1069&amp;"."&amp;V$2&amp;CHAR(9)&amp;$B$8&amp;" "&amp;J1069&amp;$B$9&amp;CHAR(9)&amp;$B$7&amp;V$3,"")</f>
        <v/>
      </c>
      <c r="W1069" s="1" t="str">
        <f>IF(LENB($P1069),$S1069&amp;"."&amp;W$2&amp;CHAR(9)&amp;$B$8&amp;" "&amp;K1069&amp;$B$9&amp;CHAR(9)&amp;$B$7&amp;W$3,"")</f>
        <v/>
      </c>
      <c r="X1069" s="1" t="str">
        <f>IF(LENB($P1069),$S1069&amp;"."&amp;X$2&amp;CHAR(9)&amp;$B$8&amp;" "&amp;L1069&amp;$B$9&amp;CHAR(9)&amp;$B$7&amp;X$3,"")</f>
        <v/>
      </c>
      <c r="Y1069" s="1" t="str">
        <f>IF(LENB($P1069),$S1069&amp;"."&amp;Y$2&amp;CHAR(9)&amp;$B$8&amp;" "&amp;M1069&amp;$B$9&amp;CHAR(9)&amp;$B$7&amp;Y$3,"")</f>
        <v/>
      </c>
      <c r="Z1069" s="1" t="str">
        <f>IF(LENB(O1069),IF(1&lt;O1069,CHAR(10),"")&amp;$B$7&amp;IF(G1069=0,"名称未設定",G1069)&amp;CHAR(10)&amp;T1069&amp;CHAR(10)&amp;U1069&amp;CHAR(10)&amp;V1069&amp;CHAR(10)&amp;W1069&amp;CHAR(10)&amp;X1069&amp;CHAR(10)&amp;Y1069,"")</f>
        <v/>
      </c>
    </row>
    <row r="1070" spans="5:26" x14ac:dyDescent="0.55000000000000004">
      <c r="E1070" s="1">
        <v>1066</v>
      </c>
      <c r="F1070" s="1" t="str">
        <f>IFERROR(INDEX(content!$A$2:$A$2049,MATCH($E1070,content!$C$2:$C$2049,0),1),"")</f>
        <v/>
      </c>
      <c r="G1070" s="1" t="str">
        <f>IFERROR(INDEX(content!$B$2:$B$2049,MATCH($E1070,content!$C$2:$C$2049,0),1),"")</f>
        <v/>
      </c>
      <c r="H1070" s="1" t="str">
        <f>IFERROR(INDEX(content!$C$2:$C$2049,MATCH($E1070,content!$C$2:$C$2049,0),1),"")</f>
        <v/>
      </c>
      <c r="I1070" s="1" t="str">
        <f>IFERROR(INDEX(content!$D$2:$D$2049,MATCH($E1070,content!$C$2:$C$2049,0),1),"")</f>
        <v/>
      </c>
      <c r="J1070" s="1" t="str">
        <f>IFERROR(INDEX(content!$E$2:$E$2049,MATCH($E1070,content!$C$2:$C$2049,0),1),"")</f>
        <v/>
      </c>
      <c r="K1070" s="1" t="str">
        <f>IFERROR(INDEX(content!$F$2:$F$2049,MATCH($E1070,content!$C$2:$C$2049,0),1),"")</f>
        <v/>
      </c>
      <c r="L1070" s="1" t="str">
        <f>IFERROR(INDEX(content!$G$2:$G$2049,MATCH($E1070,content!$C$2:$C$2049,0),1),"")</f>
        <v/>
      </c>
      <c r="M1070" s="1" t="str">
        <f>IFERROR(INDEX(content!$H$2:$H$2049,MATCH($E1070,content!$C$2:$C$2049,0),1),"")</f>
        <v/>
      </c>
      <c r="N1070" s="1" t="str">
        <f t="shared" si="51"/>
        <v/>
      </c>
      <c r="O1070" s="1" t="str">
        <f>IF(LENB(N1070),COUNTIF(N$4:N1070,"●"),"")</f>
        <v/>
      </c>
      <c r="P1070" s="1" t="str">
        <f t="shared" si="52"/>
        <v/>
      </c>
      <c r="Q1070" s="1" t="str">
        <f t="shared" si="53"/>
        <v/>
      </c>
      <c r="R1070" s="1" t="str">
        <f>IF(LEN(Q1070),SUM($Q$4:Q1070)-1,"")</f>
        <v/>
      </c>
      <c r="S1070" s="1" t="str">
        <f>IF(LENB($P1070),IF(COUNTIF($B$34,"*[*"),REPLACE($B$34,FIND("[",$B$34),2,"["&amp;$R1070&amp;"]"),$B$34),"")</f>
        <v/>
      </c>
      <c r="T1070" s="1" t="str">
        <f>IF(LENB($P1070),$S1070&amp;"."&amp;T$2&amp;CHAR(9)&amp;$B$8&amp;" "&amp;H1070&amp;$B$9&amp;CHAR(9)&amp;$B$7&amp;T$3,"")</f>
        <v/>
      </c>
      <c r="U1070" s="1" t="str">
        <f>IF(LENB($P1070),$S1070&amp;"."&amp;U$2&amp;CHAR(9)&amp;$B$8&amp;" "&amp;I1070&amp;$B$9&amp;CHAR(9)&amp;$B$7&amp;U$3,"")</f>
        <v/>
      </c>
      <c r="V1070" s="1" t="str">
        <f>IF(LENB($P1070),$S1070&amp;"."&amp;V$2&amp;CHAR(9)&amp;$B$8&amp;" "&amp;J1070&amp;$B$9&amp;CHAR(9)&amp;$B$7&amp;V$3,"")</f>
        <v/>
      </c>
      <c r="W1070" s="1" t="str">
        <f>IF(LENB($P1070),$S1070&amp;"."&amp;W$2&amp;CHAR(9)&amp;$B$8&amp;" "&amp;K1070&amp;$B$9&amp;CHAR(9)&amp;$B$7&amp;W$3,"")</f>
        <v/>
      </c>
      <c r="X1070" s="1" t="str">
        <f>IF(LENB($P1070),$S1070&amp;"."&amp;X$2&amp;CHAR(9)&amp;$B$8&amp;" "&amp;L1070&amp;$B$9&amp;CHAR(9)&amp;$B$7&amp;X$3,"")</f>
        <v/>
      </c>
      <c r="Y1070" s="1" t="str">
        <f>IF(LENB($P1070),$S1070&amp;"."&amp;Y$2&amp;CHAR(9)&amp;$B$8&amp;" "&amp;M1070&amp;$B$9&amp;CHAR(9)&amp;$B$7&amp;Y$3,"")</f>
        <v/>
      </c>
      <c r="Z1070" s="1" t="str">
        <f>IF(LENB(O1070),IF(1&lt;O1070,CHAR(10),"")&amp;$B$7&amp;IF(G1070=0,"名称未設定",G1070)&amp;CHAR(10)&amp;T1070&amp;CHAR(10)&amp;U1070&amp;CHAR(10)&amp;V1070&amp;CHAR(10)&amp;W1070&amp;CHAR(10)&amp;X1070&amp;CHAR(10)&amp;Y1070,"")</f>
        <v/>
      </c>
    </row>
    <row r="1071" spans="5:26" x14ac:dyDescent="0.55000000000000004">
      <c r="E1071" s="1">
        <v>1067</v>
      </c>
      <c r="F1071" s="1" t="str">
        <f>IFERROR(INDEX(content!$A$2:$A$2049,MATCH($E1071,content!$C$2:$C$2049,0),1),"")</f>
        <v/>
      </c>
      <c r="G1071" s="1" t="str">
        <f>IFERROR(INDEX(content!$B$2:$B$2049,MATCH($E1071,content!$C$2:$C$2049,0),1),"")</f>
        <v/>
      </c>
      <c r="H1071" s="1" t="str">
        <f>IFERROR(INDEX(content!$C$2:$C$2049,MATCH($E1071,content!$C$2:$C$2049,0),1),"")</f>
        <v/>
      </c>
      <c r="I1071" s="1" t="str">
        <f>IFERROR(INDEX(content!$D$2:$D$2049,MATCH($E1071,content!$C$2:$C$2049,0),1),"")</f>
        <v/>
      </c>
      <c r="J1071" s="1" t="str">
        <f>IFERROR(INDEX(content!$E$2:$E$2049,MATCH($E1071,content!$C$2:$C$2049,0),1),"")</f>
        <v/>
      </c>
      <c r="K1071" s="1" t="str">
        <f>IFERROR(INDEX(content!$F$2:$F$2049,MATCH($E1071,content!$C$2:$C$2049,0),1),"")</f>
        <v/>
      </c>
      <c r="L1071" s="1" t="str">
        <f>IFERROR(INDEX(content!$G$2:$G$2049,MATCH($E1071,content!$C$2:$C$2049,0),1),"")</f>
        <v/>
      </c>
      <c r="M1071" s="1" t="str">
        <f>IFERROR(INDEX(content!$H$2:$H$2049,MATCH($E1071,content!$C$2:$C$2049,0),1),"")</f>
        <v/>
      </c>
      <c r="N1071" s="1" t="str">
        <f t="shared" si="51"/>
        <v/>
      </c>
      <c r="O1071" s="1" t="str">
        <f>IF(LENB(N1071),COUNTIF(N$4:N1071,"●"),"")</f>
        <v/>
      </c>
      <c r="P1071" s="1" t="str">
        <f t="shared" si="52"/>
        <v/>
      </c>
      <c r="Q1071" s="1" t="str">
        <f t="shared" si="53"/>
        <v/>
      </c>
      <c r="R1071" s="1" t="str">
        <f>IF(LEN(Q1071),SUM($Q$4:Q1071)-1,"")</f>
        <v/>
      </c>
      <c r="S1071" s="1" t="str">
        <f>IF(LENB($P1071),IF(COUNTIF($B$34,"*[*"),REPLACE($B$34,FIND("[",$B$34),2,"["&amp;$R1071&amp;"]"),$B$34),"")</f>
        <v/>
      </c>
      <c r="T1071" s="1" t="str">
        <f>IF(LENB($P1071),$S1071&amp;"."&amp;T$2&amp;CHAR(9)&amp;$B$8&amp;" "&amp;H1071&amp;$B$9&amp;CHAR(9)&amp;$B$7&amp;T$3,"")</f>
        <v/>
      </c>
      <c r="U1071" s="1" t="str">
        <f>IF(LENB($P1071),$S1071&amp;"."&amp;U$2&amp;CHAR(9)&amp;$B$8&amp;" "&amp;I1071&amp;$B$9&amp;CHAR(9)&amp;$B$7&amp;U$3,"")</f>
        <v/>
      </c>
      <c r="V1071" s="1" t="str">
        <f>IF(LENB($P1071),$S1071&amp;"."&amp;V$2&amp;CHAR(9)&amp;$B$8&amp;" "&amp;J1071&amp;$B$9&amp;CHAR(9)&amp;$B$7&amp;V$3,"")</f>
        <v/>
      </c>
      <c r="W1071" s="1" t="str">
        <f>IF(LENB($P1071),$S1071&amp;"."&amp;W$2&amp;CHAR(9)&amp;$B$8&amp;" "&amp;K1071&amp;$B$9&amp;CHAR(9)&amp;$B$7&amp;W$3,"")</f>
        <v/>
      </c>
      <c r="X1071" s="1" t="str">
        <f>IF(LENB($P1071),$S1071&amp;"."&amp;X$2&amp;CHAR(9)&amp;$B$8&amp;" "&amp;L1071&amp;$B$9&amp;CHAR(9)&amp;$B$7&amp;X$3,"")</f>
        <v/>
      </c>
      <c r="Y1071" s="1" t="str">
        <f>IF(LENB($P1071),$S1071&amp;"."&amp;Y$2&amp;CHAR(9)&amp;$B$8&amp;" "&amp;M1071&amp;$B$9&amp;CHAR(9)&amp;$B$7&amp;Y$3,"")</f>
        <v/>
      </c>
      <c r="Z1071" s="1" t="str">
        <f>IF(LENB(O1071),IF(1&lt;O1071,CHAR(10),"")&amp;$B$7&amp;IF(G1071=0,"名称未設定",G1071)&amp;CHAR(10)&amp;T1071&amp;CHAR(10)&amp;U1071&amp;CHAR(10)&amp;V1071&amp;CHAR(10)&amp;W1071&amp;CHAR(10)&amp;X1071&amp;CHAR(10)&amp;Y1071,"")</f>
        <v/>
      </c>
    </row>
    <row r="1072" spans="5:26" x14ac:dyDescent="0.55000000000000004">
      <c r="E1072" s="1">
        <v>1068</v>
      </c>
      <c r="F1072" s="1" t="str">
        <f>IFERROR(INDEX(content!$A$2:$A$2049,MATCH($E1072,content!$C$2:$C$2049,0),1),"")</f>
        <v/>
      </c>
      <c r="G1072" s="1" t="str">
        <f>IFERROR(INDEX(content!$B$2:$B$2049,MATCH($E1072,content!$C$2:$C$2049,0),1),"")</f>
        <v/>
      </c>
      <c r="H1072" s="1" t="str">
        <f>IFERROR(INDEX(content!$C$2:$C$2049,MATCH($E1072,content!$C$2:$C$2049,0),1),"")</f>
        <v/>
      </c>
      <c r="I1072" s="1" t="str">
        <f>IFERROR(INDEX(content!$D$2:$D$2049,MATCH($E1072,content!$C$2:$C$2049,0),1),"")</f>
        <v/>
      </c>
      <c r="J1072" s="1" t="str">
        <f>IFERROR(INDEX(content!$E$2:$E$2049,MATCH($E1072,content!$C$2:$C$2049,0),1),"")</f>
        <v/>
      </c>
      <c r="K1072" s="1" t="str">
        <f>IFERROR(INDEX(content!$F$2:$F$2049,MATCH($E1072,content!$C$2:$C$2049,0),1),"")</f>
        <v/>
      </c>
      <c r="L1072" s="1" t="str">
        <f>IFERROR(INDEX(content!$G$2:$G$2049,MATCH($E1072,content!$C$2:$C$2049,0),1),"")</f>
        <v/>
      </c>
      <c r="M1072" s="1" t="str">
        <f>IFERROR(INDEX(content!$H$2:$H$2049,MATCH($E1072,content!$C$2:$C$2049,0),1),"")</f>
        <v/>
      </c>
      <c r="N1072" s="1" t="str">
        <f t="shared" si="51"/>
        <v/>
      </c>
      <c r="O1072" s="1" t="str">
        <f>IF(LENB(N1072),COUNTIF(N$4:N1072,"●"),"")</f>
        <v/>
      </c>
      <c r="P1072" s="1" t="str">
        <f t="shared" si="52"/>
        <v/>
      </c>
      <c r="Q1072" s="1" t="str">
        <f t="shared" si="53"/>
        <v/>
      </c>
      <c r="R1072" s="1" t="str">
        <f>IF(LEN(Q1072),SUM($Q$4:Q1072)-1,"")</f>
        <v/>
      </c>
      <c r="S1072" s="1" t="str">
        <f>IF(LENB($P1072),IF(COUNTIF($B$34,"*[*"),REPLACE($B$34,FIND("[",$B$34),2,"["&amp;$R1072&amp;"]"),$B$34),"")</f>
        <v/>
      </c>
      <c r="T1072" s="1" t="str">
        <f>IF(LENB($P1072),$S1072&amp;"."&amp;T$2&amp;CHAR(9)&amp;$B$8&amp;" "&amp;H1072&amp;$B$9&amp;CHAR(9)&amp;$B$7&amp;T$3,"")</f>
        <v/>
      </c>
      <c r="U1072" s="1" t="str">
        <f>IF(LENB($P1072),$S1072&amp;"."&amp;U$2&amp;CHAR(9)&amp;$B$8&amp;" "&amp;I1072&amp;$B$9&amp;CHAR(9)&amp;$B$7&amp;U$3,"")</f>
        <v/>
      </c>
      <c r="V1072" s="1" t="str">
        <f>IF(LENB($P1072),$S1072&amp;"."&amp;V$2&amp;CHAR(9)&amp;$B$8&amp;" "&amp;J1072&amp;$B$9&amp;CHAR(9)&amp;$B$7&amp;V$3,"")</f>
        <v/>
      </c>
      <c r="W1072" s="1" t="str">
        <f>IF(LENB($P1072),$S1072&amp;"."&amp;W$2&amp;CHAR(9)&amp;$B$8&amp;" "&amp;K1072&amp;$B$9&amp;CHAR(9)&amp;$B$7&amp;W$3,"")</f>
        <v/>
      </c>
      <c r="X1072" s="1" t="str">
        <f>IF(LENB($P1072),$S1072&amp;"."&amp;X$2&amp;CHAR(9)&amp;$B$8&amp;" "&amp;L1072&amp;$B$9&amp;CHAR(9)&amp;$B$7&amp;X$3,"")</f>
        <v/>
      </c>
      <c r="Y1072" s="1" t="str">
        <f>IF(LENB($P1072),$S1072&amp;"."&amp;Y$2&amp;CHAR(9)&amp;$B$8&amp;" "&amp;M1072&amp;$B$9&amp;CHAR(9)&amp;$B$7&amp;Y$3,"")</f>
        <v/>
      </c>
      <c r="Z1072" s="1" t="str">
        <f>IF(LENB(O1072),IF(1&lt;O1072,CHAR(10),"")&amp;$B$7&amp;IF(G1072=0,"名称未設定",G1072)&amp;CHAR(10)&amp;T1072&amp;CHAR(10)&amp;U1072&amp;CHAR(10)&amp;V1072&amp;CHAR(10)&amp;W1072&amp;CHAR(10)&amp;X1072&amp;CHAR(10)&amp;Y1072,"")</f>
        <v/>
      </c>
    </row>
    <row r="1073" spans="5:26" x14ac:dyDescent="0.55000000000000004">
      <c r="E1073" s="1">
        <v>1069</v>
      </c>
      <c r="F1073" s="1" t="str">
        <f>IFERROR(INDEX(content!$A$2:$A$2049,MATCH($E1073,content!$C$2:$C$2049,0),1),"")</f>
        <v/>
      </c>
      <c r="G1073" s="1" t="str">
        <f>IFERROR(INDEX(content!$B$2:$B$2049,MATCH($E1073,content!$C$2:$C$2049,0),1),"")</f>
        <v/>
      </c>
      <c r="H1073" s="1" t="str">
        <f>IFERROR(INDEX(content!$C$2:$C$2049,MATCH($E1073,content!$C$2:$C$2049,0),1),"")</f>
        <v/>
      </c>
      <c r="I1073" s="1" t="str">
        <f>IFERROR(INDEX(content!$D$2:$D$2049,MATCH($E1073,content!$C$2:$C$2049,0),1),"")</f>
        <v/>
      </c>
      <c r="J1073" s="1" t="str">
        <f>IFERROR(INDEX(content!$E$2:$E$2049,MATCH($E1073,content!$C$2:$C$2049,0),1),"")</f>
        <v/>
      </c>
      <c r="K1073" s="1" t="str">
        <f>IFERROR(INDEX(content!$F$2:$F$2049,MATCH($E1073,content!$C$2:$C$2049,0),1),"")</f>
        <v/>
      </c>
      <c r="L1073" s="1" t="str">
        <f>IFERROR(INDEX(content!$G$2:$G$2049,MATCH($E1073,content!$C$2:$C$2049,0),1),"")</f>
        <v/>
      </c>
      <c r="M1073" s="1" t="str">
        <f>IFERROR(INDEX(content!$H$2:$H$2049,MATCH($E1073,content!$C$2:$C$2049,0),1),"")</f>
        <v/>
      </c>
      <c r="N1073" s="1" t="str">
        <f t="shared" si="51"/>
        <v/>
      </c>
      <c r="O1073" s="1" t="str">
        <f>IF(LENB(N1073),COUNTIF(N$4:N1073,"●"),"")</f>
        <v/>
      </c>
      <c r="P1073" s="1" t="str">
        <f t="shared" si="52"/>
        <v/>
      </c>
      <c r="Q1073" s="1" t="str">
        <f t="shared" si="53"/>
        <v/>
      </c>
      <c r="R1073" s="1" t="str">
        <f>IF(LEN(Q1073),SUM($Q$4:Q1073)-1,"")</f>
        <v/>
      </c>
      <c r="S1073" s="1" t="str">
        <f>IF(LENB($P1073),IF(COUNTIF($B$34,"*[*"),REPLACE($B$34,FIND("[",$B$34),2,"["&amp;$R1073&amp;"]"),$B$34),"")</f>
        <v/>
      </c>
      <c r="T1073" s="1" t="str">
        <f>IF(LENB($P1073),$S1073&amp;"."&amp;T$2&amp;CHAR(9)&amp;$B$8&amp;" "&amp;H1073&amp;$B$9&amp;CHAR(9)&amp;$B$7&amp;T$3,"")</f>
        <v/>
      </c>
      <c r="U1073" s="1" t="str">
        <f>IF(LENB($P1073),$S1073&amp;"."&amp;U$2&amp;CHAR(9)&amp;$B$8&amp;" "&amp;I1073&amp;$B$9&amp;CHAR(9)&amp;$B$7&amp;U$3,"")</f>
        <v/>
      </c>
      <c r="V1073" s="1" t="str">
        <f>IF(LENB($P1073),$S1073&amp;"."&amp;V$2&amp;CHAR(9)&amp;$B$8&amp;" "&amp;J1073&amp;$B$9&amp;CHAR(9)&amp;$B$7&amp;V$3,"")</f>
        <v/>
      </c>
      <c r="W1073" s="1" t="str">
        <f>IF(LENB($P1073),$S1073&amp;"."&amp;W$2&amp;CHAR(9)&amp;$B$8&amp;" "&amp;K1073&amp;$B$9&amp;CHAR(9)&amp;$B$7&amp;W$3,"")</f>
        <v/>
      </c>
      <c r="X1073" s="1" t="str">
        <f>IF(LENB($P1073),$S1073&amp;"."&amp;X$2&amp;CHAR(9)&amp;$B$8&amp;" "&amp;L1073&amp;$B$9&amp;CHAR(9)&amp;$B$7&amp;X$3,"")</f>
        <v/>
      </c>
      <c r="Y1073" s="1" t="str">
        <f>IF(LENB($P1073),$S1073&amp;"."&amp;Y$2&amp;CHAR(9)&amp;$B$8&amp;" "&amp;M1073&amp;$B$9&amp;CHAR(9)&amp;$B$7&amp;Y$3,"")</f>
        <v/>
      </c>
      <c r="Z1073" s="1" t="str">
        <f>IF(LENB(O1073),IF(1&lt;O1073,CHAR(10),"")&amp;$B$7&amp;IF(G1073=0,"名称未設定",G1073)&amp;CHAR(10)&amp;T1073&amp;CHAR(10)&amp;U1073&amp;CHAR(10)&amp;V1073&amp;CHAR(10)&amp;W1073&amp;CHAR(10)&amp;X1073&amp;CHAR(10)&amp;Y1073,"")</f>
        <v/>
      </c>
    </row>
    <row r="1074" spans="5:26"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f>IFERROR(INDEX(content!$E$2:$E$2049,MATCH($E1074,content!$C$2:$C$2049,0),1),"")</f>
        <v/>
      </c>
      <c r="K1074" s="1" t="str">
        <f>IFERROR(INDEX(content!$F$2:$F$2049,MATCH($E1074,content!$C$2:$C$2049,0),1),"")</f>
        <v/>
      </c>
      <c r="L1074" s="1" t="str">
        <f>IFERROR(INDEX(content!$G$2:$G$2049,MATCH($E1074,content!$C$2:$C$2049,0),1),"")</f>
        <v/>
      </c>
      <c r="M1074" s="1" t="str">
        <f>IFERROR(INDEX(content!$H$2:$H$2049,MATCH($E1074,content!$C$2:$C$2049,0),1),"")</f>
        <v/>
      </c>
      <c r="N1074" s="1" t="str">
        <f t="shared" si="51"/>
        <v/>
      </c>
      <c r="O1074" s="1" t="str">
        <f>IF(LENB(N1074),COUNTIF(N$4:N1074,"●"),"")</f>
        <v/>
      </c>
      <c r="P1074" s="1" t="str">
        <f t="shared" si="52"/>
        <v/>
      </c>
      <c r="Q1074" s="1" t="str">
        <f t="shared" si="53"/>
        <v/>
      </c>
      <c r="R1074" s="1" t="str">
        <f>IF(LEN(Q1074),SUM($Q$4:Q1074)-1,"")</f>
        <v/>
      </c>
      <c r="S1074" s="1" t="str">
        <f>IF(LENB($P1074),IF(COUNTIF($B$34,"*[*"),REPLACE($B$34,FIND("[",$B$34),2,"["&amp;$R1074&amp;"]"),$B$34),"")</f>
        <v/>
      </c>
      <c r="T1074" s="1" t="str">
        <f>IF(LENB($P1074),$S1074&amp;"."&amp;T$2&amp;CHAR(9)&amp;$B$8&amp;" "&amp;H1074&amp;$B$9&amp;CHAR(9)&amp;$B$7&amp;T$3,"")</f>
        <v/>
      </c>
      <c r="U1074" s="1" t="str">
        <f>IF(LENB($P1074),$S1074&amp;"."&amp;U$2&amp;CHAR(9)&amp;$B$8&amp;" "&amp;I1074&amp;$B$9&amp;CHAR(9)&amp;$B$7&amp;U$3,"")</f>
        <v/>
      </c>
      <c r="V1074" s="1" t="str">
        <f>IF(LENB($P1074),$S1074&amp;"."&amp;V$2&amp;CHAR(9)&amp;$B$8&amp;" "&amp;J1074&amp;$B$9&amp;CHAR(9)&amp;$B$7&amp;V$3,"")</f>
        <v/>
      </c>
      <c r="W1074" s="1" t="str">
        <f>IF(LENB($P1074),$S1074&amp;"."&amp;W$2&amp;CHAR(9)&amp;$B$8&amp;" "&amp;K1074&amp;$B$9&amp;CHAR(9)&amp;$B$7&amp;W$3,"")</f>
        <v/>
      </c>
      <c r="X1074" s="1" t="str">
        <f>IF(LENB($P1074),$S1074&amp;"."&amp;X$2&amp;CHAR(9)&amp;$B$8&amp;" "&amp;L1074&amp;$B$9&amp;CHAR(9)&amp;$B$7&amp;X$3,"")</f>
        <v/>
      </c>
      <c r="Y1074" s="1" t="str">
        <f>IF(LENB($P1074),$S1074&amp;"."&amp;Y$2&amp;CHAR(9)&amp;$B$8&amp;" "&amp;M1074&amp;$B$9&amp;CHAR(9)&amp;$B$7&amp;Y$3,"")</f>
        <v/>
      </c>
      <c r="Z1074" s="1" t="str">
        <f>IF(LENB(O1074),IF(1&lt;O1074,CHAR(10),"")&amp;$B$7&amp;IF(G1074=0,"名称未設定",G1074)&amp;CHAR(10)&amp;T1074&amp;CHAR(10)&amp;U1074&amp;CHAR(10)&amp;V1074&amp;CHAR(10)&amp;W1074&amp;CHAR(10)&amp;X1074&amp;CHAR(10)&amp;Y1074,"")</f>
        <v/>
      </c>
    </row>
    <row r="1075" spans="5:26" x14ac:dyDescent="0.55000000000000004">
      <c r="E1075" s="1">
        <v>1071</v>
      </c>
      <c r="F1075" s="1" t="str">
        <f>IFERROR(INDEX(content!$A$2:$A$2049,MATCH($E1075,content!$C$2:$C$2049,0),1),"")</f>
        <v/>
      </c>
      <c r="G1075" s="1" t="str">
        <f>IFERROR(INDEX(content!$B$2:$B$2049,MATCH($E1075,content!$C$2:$C$2049,0),1),"")</f>
        <v/>
      </c>
      <c r="H1075" s="1" t="str">
        <f>IFERROR(INDEX(content!$C$2:$C$2049,MATCH($E1075,content!$C$2:$C$2049,0),1),"")</f>
        <v/>
      </c>
      <c r="I1075" s="1" t="str">
        <f>IFERROR(INDEX(content!$D$2:$D$2049,MATCH($E1075,content!$C$2:$C$2049,0),1),"")</f>
        <v/>
      </c>
      <c r="J1075" s="1" t="str">
        <f>IFERROR(INDEX(content!$E$2:$E$2049,MATCH($E1075,content!$C$2:$C$2049,0),1),"")</f>
        <v/>
      </c>
      <c r="K1075" s="1" t="str">
        <f>IFERROR(INDEX(content!$F$2:$F$2049,MATCH($E1075,content!$C$2:$C$2049,0),1),"")</f>
        <v/>
      </c>
      <c r="L1075" s="1" t="str">
        <f>IFERROR(INDEX(content!$G$2:$G$2049,MATCH($E1075,content!$C$2:$C$2049,0),1),"")</f>
        <v/>
      </c>
      <c r="M1075" s="1" t="str">
        <f>IFERROR(INDEX(content!$H$2:$H$2049,MATCH($E1075,content!$C$2:$C$2049,0),1),"")</f>
        <v/>
      </c>
      <c r="N1075" s="1" t="str">
        <f t="shared" si="51"/>
        <v/>
      </c>
      <c r="O1075" s="1" t="str">
        <f>IF(LENB(N1075),COUNTIF(N$4:N1075,"●"),"")</f>
        <v/>
      </c>
      <c r="P1075" s="1" t="str">
        <f t="shared" si="52"/>
        <v/>
      </c>
      <c r="Q1075" s="1" t="str">
        <f t="shared" si="53"/>
        <v/>
      </c>
      <c r="R1075" s="1" t="str">
        <f>IF(LEN(Q1075),SUM($Q$4:Q1075)-1,"")</f>
        <v/>
      </c>
      <c r="S1075" s="1" t="str">
        <f>IF(LENB($P1075),IF(COUNTIF($B$34,"*[*"),REPLACE($B$34,FIND("[",$B$34),2,"["&amp;$R1075&amp;"]"),$B$34),"")</f>
        <v/>
      </c>
      <c r="T1075" s="1" t="str">
        <f>IF(LENB($P1075),$S1075&amp;"."&amp;T$2&amp;CHAR(9)&amp;$B$8&amp;" "&amp;H1075&amp;$B$9&amp;CHAR(9)&amp;$B$7&amp;T$3,"")</f>
        <v/>
      </c>
      <c r="U1075" s="1" t="str">
        <f>IF(LENB($P1075),$S1075&amp;"."&amp;U$2&amp;CHAR(9)&amp;$B$8&amp;" "&amp;I1075&amp;$B$9&amp;CHAR(9)&amp;$B$7&amp;U$3,"")</f>
        <v/>
      </c>
      <c r="V1075" s="1" t="str">
        <f>IF(LENB($P1075),$S1075&amp;"."&amp;V$2&amp;CHAR(9)&amp;$B$8&amp;" "&amp;J1075&amp;$B$9&amp;CHAR(9)&amp;$B$7&amp;V$3,"")</f>
        <v/>
      </c>
      <c r="W1075" s="1" t="str">
        <f>IF(LENB($P1075),$S1075&amp;"."&amp;W$2&amp;CHAR(9)&amp;$B$8&amp;" "&amp;K1075&amp;$B$9&amp;CHAR(9)&amp;$B$7&amp;W$3,"")</f>
        <v/>
      </c>
      <c r="X1075" s="1" t="str">
        <f>IF(LENB($P1075),$S1075&amp;"."&amp;X$2&amp;CHAR(9)&amp;$B$8&amp;" "&amp;L1075&amp;$B$9&amp;CHAR(9)&amp;$B$7&amp;X$3,"")</f>
        <v/>
      </c>
      <c r="Y1075" s="1" t="str">
        <f>IF(LENB($P1075),$S1075&amp;"."&amp;Y$2&amp;CHAR(9)&amp;$B$8&amp;" "&amp;M1075&amp;$B$9&amp;CHAR(9)&amp;$B$7&amp;Y$3,"")</f>
        <v/>
      </c>
      <c r="Z1075" s="1" t="str">
        <f>IF(LENB(O1075),IF(1&lt;O1075,CHAR(10),"")&amp;$B$7&amp;IF(G1075=0,"名称未設定",G1075)&amp;CHAR(10)&amp;T1075&amp;CHAR(10)&amp;U1075&amp;CHAR(10)&amp;V1075&amp;CHAR(10)&amp;W1075&amp;CHAR(10)&amp;X1075&amp;CHAR(10)&amp;Y1075,"")</f>
        <v/>
      </c>
    </row>
    <row r="1076" spans="5:26" x14ac:dyDescent="0.55000000000000004">
      <c r="E1076" s="1">
        <v>1072</v>
      </c>
      <c r="F1076" s="1" t="str">
        <f>IFERROR(INDEX(content!$A$2:$A$2049,MATCH($E1076,content!$C$2:$C$2049,0),1),"")</f>
        <v/>
      </c>
      <c r="G1076" s="1" t="str">
        <f>IFERROR(INDEX(content!$B$2:$B$2049,MATCH($E1076,content!$C$2:$C$2049,0),1),"")</f>
        <v/>
      </c>
      <c r="H1076" s="1" t="str">
        <f>IFERROR(INDEX(content!$C$2:$C$2049,MATCH($E1076,content!$C$2:$C$2049,0),1),"")</f>
        <v/>
      </c>
      <c r="I1076" s="1" t="str">
        <f>IFERROR(INDEX(content!$D$2:$D$2049,MATCH($E1076,content!$C$2:$C$2049,0),1),"")</f>
        <v/>
      </c>
      <c r="J1076" s="1" t="str">
        <f>IFERROR(INDEX(content!$E$2:$E$2049,MATCH($E1076,content!$C$2:$C$2049,0),1),"")</f>
        <v/>
      </c>
      <c r="K1076" s="1" t="str">
        <f>IFERROR(INDEX(content!$F$2:$F$2049,MATCH($E1076,content!$C$2:$C$2049,0),1),"")</f>
        <v/>
      </c>
      <c r="L1076" s="1" t="str">
        <f>IFERROR(INDEX(content!$G$2:$G$2049,MATCH($E1076,content!$C$2:$C$2049,0),1),"")</f>
        <v/>
      </c>
      <c r="M1076" s="1" t="str">
        <f>IFERROR(INDEX(content!$H$2:$H$2049,MATCH($E1076,content!$C$2:$C$2049,0),1),"")</f>
        <v/>
      </c>
      <c r="N1076" s="1" t="str">
        <f t="shared" si="51"/>
        <v/>
      </c>
      <c r="O1076" s="1" t="str">
        <f>IF(LENB(N1076),COUNTIF(N$4:N1076,"●"),"")</f>
        <v/>
      </c>
      <c r="P1076" s="1" t="str">
        <f t="shared" si="52"/>
        <v/>
      </c>
      <c r="Q1076" s="1" t="str">
        <f t="shared" si="53"/>
        <v/>
      </c>
      <c r="R1076" s="1" t="str">
        <f>IF(LEN(Q1076),SUM($Q$4:Q1076)-1,"")</f>
        <v/>
      </c>
      <c r="S1076" s="1" t="str">
        <f>IF(LENB($P1076),IF(COUNTIF($B$34,"*[*"),REPLACE($B$34,FIND("[",$B$34),2,"["&amp;$R1076&amp;"]"),$B$34),"")</f>
        <v/>
      </c>
      <c r="T1076" s="1" t="str">
        <f>IF(LENB($P1076),$S1076&amp;"."&amp;T$2&amp;CHAR(9)&amp;$B$8&amp;" "&amp;H1076&amp;$B$9&amp;CHAR(9)&amp;$B$7&amp;T$3,"")</f>
        <v/>
      </c>
      <c r="U1076" s="1" t="str">
        <f>IF(LENB($P1076),$S1076&amp;"."&amp;U$2&amp;CHAR(9)&amp;$B$8&amp;" "&amp;I1076&amp;$B$9&amp;CHAR(9)&amp;$B$7&amp;U$3,"")</f>
        <v/>
      </c>
      <c r="V1076" s="1" t="str">
        <f>IF(LENB($P1076),$S1076&amp;"."&amp;V$2&amp;CHAR(9)&amp;$B$8&amp;" "&amp;J1076&amp;$B$9&amp;CHAR(9)&amp;$B$7&amp;V$3,"")</f>
        <v/>
      </c>
      <c r="W1076" s="1" t="str">
        <f>IF(LENB($P1076),$S1076&amp;"."&amp;W$2&amp;CHAR(9)&amp;$B$8&amp;" "&amp;K1076&amp;$B$9&amp;CHAR(9)&amp;$B$7&amp;W$3,"")</f>
        <v/>
      </c>
      <c r="X1076" s="1" t="str">
        <f>IF(LENB($P1076),$S1076&amp;"."&amp;X$2&amp;CHAR(9)&amp;$B$8&amp;" "&amp;L1076&amp;$B$9&amp;CHAR(9)&amp;$B$7&amp;X$3,"")</f>
        <v/>
      </c>
      <c r="Y1076" s="1" t="str">
        <f>IF(LENB($P1076),$S1076&amp;"."&amp;Y$2&amp;CHAR(9)&amp;$B$8&amp;" "&amp;M1076&amp;$B$9&amp;CHAR(9)&amp;$B$7&amp;Y$3,"")</f>
        <v/>
      </c>
      <c r="Z1076" s="1" t="str">
        <f>IF(LENB(O1076),IF(1&lt;O1076,CHAR(10),"")&amp;$B$7&amp;IF(G1076=0,"名称未設定",G1076)&amp;CHAR(10)&amp;T1076&amp;CHAR(10)&amp;U1076&amp;CHAR(10)&amp;V1076&amp;CHAR(10)&amp;W1076&amp;CHAR(10)&amp;X1076&amp;CHAR(10)&amp;Y1076,"")</f>
        <v/>
      </c>
    </row>
    <row r="1077" spans="5:26" x14ac:dyDescent="0.55000000000000004">
      <c r="E1077" s="1">
        <v>1073</v>
      </c>
      <c r="F1077" s="1" t="str">
        <f>IFERROR(INDEX(content!$A$2:$A$2049,MATCH($E1077,content!$C$2:$C$2049,0),1),"")</f>
        <v/>
      </c>
      <c r="G1077" s="1" t="str">
        <f>IFERROR(INDEX(content!$B$2:$B$2049,MATCH($E1077,content!$C$2:$C$2049,0),1),"")</f>
        <v/>
      </c>
      <c r="H1077" s="1" t="str">
        <f>IFERROR(INDEX(content!$C$2:$C$2049,MATCH($E1077,content!$C$2:$C$2049,0),1),"")</f>
        <v/>
      </c>
      <c r="I1077" s="1" t="str">
        <f>IFERROR(INDEX(content!$D$2:$D$2049,MATCH($E1077,content!$C$2:$C$2049,0),1),"")</f>
        <v/>
      </c>
      <c r="J1077" s="1" t="str">
        <f>IFERROR(INDEX(content!$E$2:$E$2049,MATCH($E1077,content!$C$2:$C$2049,0),1),"")</f>
        <v/>
      </c>
      <c r="K1077" s="1" t="str">
        <f>IFERROR(INDEX(content!$F$2:$F$2049,MATCH($E1077,content!$C$2:$C$2049,0),1),"")</f>
        <v/>
      </c>
      <c r="L1077" s="1" t="str">
        <f>IFERROR(INDEX(content!$G$2:$G$2049,MATCH($E1077,content!$C$2:$C$2049,0),1),"")</f>
        <v/>
      </c>
      <c r="M1077" s="1" t="str">
        <f>IFERROR(INDEX(content!$H$2:$H$2049,MATCH($E1077,content!$C$2:$C$2049,0),1),"")</f>
        <v/>
      </c>
      <c r="N1077" s="1" t="str">
        <f t="shared" si="51"/>
        <v/>
      </c>
      <c r="O1077" s="1" t="str">
        <f>IF(LENB(N1077),COUNTIF(N$4:N1077,"●"),"")</f>
        <v/>
      </c>
      <c r="P1077" s="1" t="str">
        <f t="shared" si="52"/>
        <v/>
      </c>
      <c r="Q1077" s="1" t="str">
        <f t="shared" si="53"/>
        <v/>
      </c>
      <c r="R1077" s="1" t="str">
        <f>IF(LEN(Q1077),SUM($Q$4:Q1077)-1,"")</f>
        <v/>
      </c>
      <c r="S1077" s="1" t="str">
        <f>IF(LENB($P1077),IF(COUNTIF($B$34,"*[*"),REPLACE($B$34,FIND("[",$B$34),2,"["&amp;$R1077&amp;"]"),$B$34),"")</f>
        <v/>
      </c>
      <c r="T1077" s="1" t="str">
        <f>IF(LENB($P1077),$S1077&amp;"."&amp;T$2&amp;CHAR(9)&amp;$B$8&amp;" "&amp;H1077&amp;$B$9&amp;CHAR(9)&amp;$B$7&amp;T$3,"")</f>
        <v/>
      </c>
      <c r="U1077" s="1" t="str">
        <f>IF(LENB($P1077),$S1077&amp;"."&amp;U$2&amp;CHAR(9)&amp;$B$8&amp;" "&amp;I1077&amp;$B$9&amp;CHAR(9)&amp;$B$7&amp;U$3,"")</f>
        <v/>
      </c>
      <c r="V1077" s="1" t="str">
        <f>IF(LENB($P1077),$S1077&amp;"."&amp;V$2&amp;CHAR(9)&amp;$B$8&amp;" "&amp;J1077&amp;$B$9&amp;CHAR(9)&amp;$B$7&amp;V$3,"")</f>
        <v/>
      </c>
      <c r="W1077" s="1" t="str">
        <f>IF(LENB($P1077),$S1077&amp;"."&amp;W$2&amp;CHAR(9)&amp;$B$8&amp;" "&amp;K1077&amp;$B$9&amp;CHAR(9)&amp;$B$7&amp;W$3,"")</f>
        <v/>
      </c>
      <c r="X1077" s="1" t="str">
        <f>IF(LENB($P1077),$S1077&amp;"."&amp;X$2&amp;CHAR(9)&amp;$B$8&amp;" "&amp;L1077&amp;$B$9&amp;CHAR(9)&amp;$B$7&amp;X$3,"")</f>
        <v/>
      </c>
      <c r="Y1077" s="1" t="str">
        <f>IF(LENB($P1077),$S1077&amp;"."&amp;Y$2&amp;CHAR(9)&amp;$B$8&amp;" "&amp;M1077&amp;$B$9&amp;CHAR(9)&amp;$B$7&amp;Y$3,"")</f>
        <v/>
      </c>
      <c r="Z1077" s="1" t="str">
        <f>IF(LENB(O1077),IF(1&lt;O1077,CHAR(10),"")&amp;$B$7&amp;IF(G1077=0,"名称未設定",G1077)&amp;CHAR(10)&amp;T1077&amp;CHAR(10)&amp;U1077&amp;CHAR(10)&amp;V1077&amp;CHAR(10)&amp;W1077&amp;CHAR(10)&amp;X1077&amp;CHAR(10)&amp;Y1077,"")</f>
        <v/>
      </c>
    </row>
    <row r="1078" spans="5:26" x14ac:dyDescent="0.55000000000000004">
      <c r="E1078" s="1">
        <v>1074</v>
      </c>
      <c r="F1078" s="1" t="str">
        <f>IFERROR(INDEX(content!$A$2:$A$2049,MATCH($E1078,content!$C$2:$C$2049,0),1),"")</f>
        <v/>
      </c>
      <c r="G1078" s="1" t="str">
        <f>IFERROR(INDEX(content!$B$2:$B$2049,MATCH($E1078,content!$C$2:$C$2049,0),1),"")</f>
        <v/>
      </c>
      <c r="H1078" s="1" t="str">
        <f>IFERROR(INDEX(content!$C$2:$C$2049,MATCH($E1078,content!$C$2:$C$2049,0),1),"")</f>
        <v/>
      </c>
      <c r="I1078" s="1" t="str">
        <f>IFERROR(INDEX(content!$D$2:$D$2049,MATCH($E1078,content!$C$2:$C$2049,0),1),"")</f>
        <v/>
      </c>
      <c r="J1078" s="1" t="str">
        <f>IFERROR(INDEX(content!$E$2:$E$2049,MATCH($E1078,content!$C$2:$C$2049,0),1),"")</f>
        <v/>
      </c>
      <c r="K1078" s="1" t="str">
        <f>IFERROR(INDEX(content!$F$2:$F$2049,MATCH($E1078,content!$C$2:$C$2049,0),1),"")</f>
        <v/>
      </c>
      <c r="L1078" s="1" t="str">
        <f>IFERROR(INDEX(content!$G$2:$G$2049,MATCH($E1078,content!$C$2:$C$2049,0),1),"")</f>
        <v/>
      </c>
      <c r="M1078" s="1" t="str">
        <f>IFERROR(INDEX(content!$H$2:$H$2049,MATCH($E1078,content!$C$2:$C$2049,0),1),"")</f>
        <v/>
      </c>
      <c r="N1078" s="1" t="str">
        <f t="shared" si="51"/>
        <v/>
      </c>
      <c r="O1078" s="1" t="str">
        <f>IF(LENB(N1078),COUNTIF(N$4:N1078,"●"),"")</f>
        <v/>
      </c>
      <c r="P1078" s="1" t="str">
        <f t="shared" si="52"/>
        <v/>
      </c>
      <c r="Q1078" s="1" t="str">
        <f t="shared" si="53"/>
        <v/>
      </c>
      <c r="R1078" s="1" t="str">
        <f>IF(LEN(Q1078),SUM($Q$4:Q1078)-1,"")</f>
        <v/>
      </c>
      <c r="S1078" s="1" t="str">
        <f>IF(LENB($P1078),IF(COUNTIF($B$34,"*[*"),REPLACE($B$34,FIND("[",$B$34),2,"["&amp;$R1078&amp;"]"),$B$34),"")</f>
        <v/>
      </c>
      <c r="T1078" s="1" t="str">
        <f>IF(LENB($P1078),$S1078&amp;"."&amp;T$2&amp;CHAR(9)&amp;$B$8&amp;" "&amp;H1078&amp;$B$9&amp;CHAR(9)&amp;$B$7&amp;T$3,"")</f>
        <v/>
      </c>
      <c r="U1078" s="1" t="str">
        <f>IF(LENB($P1078),$S1078&amp;"."&amp;U$2&amp;CHAR(9)&amp;$B$8&amp;" "&amp;I1078&amp;$B$9&amp;CHAR(9)&amp;$B$7&amp;U$3,"")</f>
        <v/>
      </c>
      <c r="V1078" s="1" t="str">
        <f>IF(LENB($P1078),$S1078&amp;"."&amp;V$2&amp;CHAR(9)&amp;$B$8&amp;" "&amp;J1078&amp;$B$9&amp;CHAR(9)&amp;$B$7&amp;V$3,"")</f>
        <v/>
      </c>
      <c r="W1078" s="1" t="str">
        <f>IF(LENB($P1078),$S1078&amp;"."&amp;W$2&amp;CHAR(9)&amp;$B$8&amp;" "&amp;K1078&amp;$B$9&amp;CHAR(9)&amp;$B$7&amp;W$3,"")</f>
        <v/>
      </c>
      <c r="X1078" s="1" t="str">
        <f>IF(LENB($P1078),$S1078&amp;"."&amp;X$2&amp;CHAR(9)&amp;$B$8&amp;" "&amp;L1078&amp;$B$9&amp;CHAR(9)&amp;$B$7&amp;X$3,"")</f>
        <v/>
      </c>
      <c r="Y1078" s="1" t="str">
        <f>IF(LENB($P1078),$S1078&amp;"."&amp;Y$2&amp;CHAR(9)&amp;$B$8&amp;" "&amp;M1078&amp;$B$9&amp;CHAR(9)&amp;$B$7&amp;Y$3,"")</f>
        <v/>
      </c>
      <c r="Z1078" s="1" t="str">
        <f>IF(LENB(O1078),IF(1&lt;O1078,CHAR(10),"")&amp;$B$7&amp;IF(G1078=0,"名称未設定",G1078)&amp;CHAR(10)&amp;T1078&amp;CHAR(10)&amp;U1078&amp;CHAR(10)&amp;V1078&amp;CHAR(10)&amp;W1078&amp;CHAR(10)&amp;X1078&amp;CHAR(10)&amp;Y1078,"")</f>
        <v/>
      </c>
    </row>
    <row r="1079" spans="5:26"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f>IFERROR(INDEX(content!$E$2:$E$2049,MATCH($E1079,content!$C$2:$C$2049,0),1),"")</f>
        <v/>
      </c>
      <c r="K1079" s="1" t="str">
        <f>IFERROR(INDEX(content!$F$2:$F$2049,MATCH($E1079,content!$C$2:$C$2049,0),1),"")</f>
        <v/>
      </c>
      <c r="L1079" s="1" t="str">
        <f>IFERROR(INDEX(content!$G$2:$G$2049,MATCH($E1079,content!$C$2:$C$2049,0),1),"")</f>
        <v/>
      </c>
      <c r="M1079" s="1" t="str">
        <f>IFERROR(INDEX(content!$H$2:$H$2049,MATCH($E1079,content!$C$2:$C$2049,0),1),"")</f>
        <v/>
      </c>
      <c r="N1079" s="1" t="str">
        <f t="shared" si="51"/>
        <v/>
      </c>
      <c r="O1079" s="1" t="str">
        <f>IF(LENB(N1079),COUNTIF(N$4:N1079,"●"),"")</f>
        <v/>
      </c>
      <c r="P1079" s="1" t="str">
        <f t="shared" si="52"/>
        <v/>
      </c>
      <c r="Q1079" s="1" t="str">
        <f t="shared" si="53"/>
        <v/>
      </c>
      <c r="R1079" s="1" t="str">
        <f>IF(LEN(Q1079),SUM($Q$4:Q1079)-1,"")</f>
        <v/>
      </c>
      <c r="S1079" s="1" t="str">
        <f>IF(LENB($P1079),IF(COUNTIF($B$34,"*[*"),REPLACE($B$34,FIND("[",$B$34),2,"["&amp;$R1079&amp;"]"),$B$34),"")</f>
        <v/>
      </c>
      <c r="T1079" s="1" t="str">
        <f>IF(LENB($P1079),$S1079&amp;"."&amp;T$2&amp;CHAR(9)&amp;$B$8&amp;" "&amp;H1079&amp;$B$9&amp;CHAR(9)&amp;$B$7&amp;T$3,"")</f>
        <v/>
      </c>
      <c r="U1079" s="1" t="str">
        <f>IF(LENB($P1079),$S1079&amp;"."&amp;U$2&amp;CHAR(9)&amp;$B$8&amp;" "&amp;I1079&amp;$B$9&amp;CHAR(9)&amp;$B$7&amp;U$3,"")</f>
        <v/>
      </c>
      <c r="V1079" s="1" t="str">
        <f>IF(LENB($P1079),$S1079&amp;"."&amp;V$2&amp;CHAR(9)&amp;$B$8&amp;" "&amp;J1079&amp;$B$9&amp;CHAR(9)&amp;$B$7&amp;V$3,"")</f>
        <v/>
      </c>
      <c r="W1079" s="1" t="str">
        <f>IF(LENB($P1079),$S1079&amp;"."&amp;W$2&amp;CHAR(9)&amp;$B$8&amp;" "&amp;K1079&amp;$B$9&amp;CHAR(9)&amp;$B$7&amp;W$3,"")</f>
        <v/>
      </c>
      <c r="X1079" s="1" t="str">
        <f>IF(LENB($P1079),$S1079&amp;"."&amp;X$2&amp;CHAR(9)&amp;$B$8&amp;" "&amp;L1079&amp;$B$9&amp;CHAR(9)&amp;$B$7&amp;X$3,"")</f>
        <v/>
      </c>
      <c r="Y1079" s="1" t="str">
        <f>IF(LENB($P1079),$S1079&amp;"."&amp;Y$2&amp;CHAR(9)&amp;$B$8&amp;" "&amp;M1079&amp;$B$9&amp;CHAR(9)&amp;$B$7&amp;Y$3,"")</f>
        <v/>
      </c>
      <c r="Z1079" s="1" t="str">
        <f>IF(LENB(O1079),IF(1&lt;O1079,CHAR(10),"")&amp;$B$7&amp;IF(G1079=0,"名称未設定",G1079)&amp;CHAR(10)&amp;T1079&amp;CHAR(10)&amp;U1079&amp;CHAR(10)&amp;V1079&amp;CHAR(10)&amp;W1079&amp;CHAR(10)&amp;X1079&amp;CHAR(10)&amp;Y1079,"")</f>
        <v/>
      </c>
    </row>
    <row r="1080" spans="5:26" x14ac:dyDescent="0.55000000000000004">
      <c r="E1080" s="1">
        <v>1076</v>
      </c>
      <c r="F1080" s="1" t="str">
        <f>IFERROR(INDEX(content!$A$2:$A$2049,MATCH($E1080,content!$C$2:$C$2049,0),1),"")</f>
        <v/>
      </c>
      <c r="G1080" s="1" t="str">
        <f>IFERROR(INDEX(content!$B$2:$B$2049,MATCH($E1080,content!$C$2:$C$2049,0),1),"")</f>
        <v/>
      </c>
      <c r="H1080" s="1" t="str">
        <f>IFERROR(INDEX(content!$C$2:$C$2049,MATCH($E1080,content!$C$2:$C$2049,0),1),"")</f>
        <v/>
      </c>
      <c r="I1080" s="1" t="str">
        <f>IFERROR(INDEX(content!$D$2:$D$2049,MATCH($E1080,content!$C$2:$C$2049,0),1),"")</f>
        <v/>
      </c>
      <c r="J1080" s="1" t="str">
        <f>IFERROR(INDEX(content!$E$2:$E$2049,MATCH($E1080,content!$C$2:$C$2049,0),1),"")</f>
        <v/>
      </c>
      <c r="K1080" s="1" t="str">
        <f>IFERROR(INDEX(content!$F$2:$F$2049,MATCH($E1080,content!$C$2:$C$2049,0),1),"")</f>
        <v/>
      </c>
      <c r="L1080" s="1" t="str">
        <f>IFERROR(INDEX(content!$G$2:$G$2049,MATCH($E1080,content!$C$2:$C$2049,0),1),"")</f>
        <v/>
      </c>
      <c r="M1080" s="1" t="str">
        <f>IFERROR(INDEX(content!$H$2:$H$2049,MATCH($E1080,content!$C$2:$C$2049,0),1),"")</f>
        <v/>
      </c>
      <c r="N1080" s="1" t="str">
        <f t="shared" si="51"/>
        <v/>
      </c>
      <c r="O1080" s="1" t="str">
        <f>IF(LENB(N1080),COUNTIF(N$4:N1080,"●"),"")</f>
        <v/>
      </c>
      <c r="P1080" s="1" t="str">
        <f t="shared" si="52"/>
        <v/>
      </c>
      <c r="Q1080" s="1" t="str">
        <f t="shared" si="53"/>
        <v/>
      </c>
      <c r="R1080" s="1" t="str">
        <f>IF(LEN(Q1080),SUM($Q$4:Q1080)-1,"")</f>
        <v/>
      </c>
      <c r="S1080" s="1" t="str">
        <f>IF(LENB($P1080),IF(COUNTIF($B$34,"*[*"),REPLACE($B$34,FIND("[",$B$34),2,"["&amp;$R1080&amp;"]"),$B$34),"")</f>
        <v/>
      </c>
      <c r="T1080" s="1" t="str">
        <f>IF(LENB($P1080),$S1080&amp;"."&amp;T$2&amp;CHAR(9)&amp;$B$8&amp;" "&amp;H1080&amp;$B$9&amp;CHAR(9)&amp;$B$7&amp;T$3,"")</f>
        <v/>
      </c>
      <c r="U1080" s="1" t="str">
        <f>IF(LENB($P1080),$S1080&amp;"."&amp;U$2&amp;CHAR(9)&amp;$B$8&amp;" "&amp;I1080&amp;$B$9&amp;CHAR(9)&amp;$B$7&amp;U$3,"")</f>
        <v/>
      </c>
      <c r="V1080" s="1" t="str">
        <f>IF(LENB($P1080),$S1080&amp;"."&amp;V$2&amp;CHAR(9)&amp;$B$8&amp;" "&amp;J1080&amp;$B$9&amp;CHAR(9)&amp;$B$7&amp;V$3,"")</f>
        <v/>
      </c>
      <c r="W1080" s="1" t="str">
        <f>IF(LENB($P1080),$S1080&amp;"."&amp;W$2&amp;CHAR(9)&amp;$B$8&amp;" "&amp;K1080&amp;$B$9&amp;CHAR(9)&amp;$B$7&amp;W$3,"")</f>
        <v/>
      </c>
      <c r="X1080" s="1" t="str">
        <f>IF(LENB($P1080),$S1080&amp;"."&amp;X$2&amp;CHAR(9)&amp;$B$8&amp;" "&amp;L1080&amp;$B$9&amp;CHAR(9)&amp;$B$7&amp;X$3,"")</f>
        <v/>
      </c>
      <c r="Y1080" s="1" t="str">
        <f>IF(LENB($P1080),$S1080&amp;"."&amp;Y$2&amp;CHAR(9)&amp;$B$8&amp;" "&amp;M1080&amp;$B$9&amp;CHAR(9)&amp;$B$7&amp;Y$3,"")</f>
        <v/>
      </c>
      <c r="Z1080" s="1" t="str">
        <f>IF(LENB(O1080),IF(1&lt;O1080,CHAR(10),"")&amp;$B$7&amp;IF(G1080=0,"名称未設定",G1080)&amp;CHAR(10)&amp;T1080&amp;CHAR(10)&amp;U1080&amp;CHAR(10)&amp;V1080&amp;CHAR(10)&amp;W1080&amp;CHAR(10)&amp;X1080&amp;CHAR(10)&amp;Y1080,"")</f>
        <v/>
      </c>
    </row>
    <row r="1081" spans="5:26" x14ac:dyDescent="0.55000000000000004">
      <c r="E1081" s="1">
        <v>1077</v>
      </c>
      <c r="F1081" s="1" t="str">
        <f>IFERROR(INDEX(content!$A$2:$A$2049,MATCH($E1081,content!$C$2:$C$2049,0),1),"")</f>
        <v/>
      </c>
      <c r="G1081" s="1" t="str">
        <f>IFERROR(INDEX(content!$B$2:$B$2049,MATCH($E1081,content!$C$2:$C$2049,0),1),"")</f>
        <v/>
      </c>
      <c r="H1081" s="1" t="str">
        <f>IFERROR(INDEX(content!$C$2:$C$2049,MATCH($E1081,content!$C$2:$C$2049,0),1),"")</f>
        <v/>
      </c>
      <c r="I1081" s="1" t="str">
        <f>IFERROR(INDEX(content!$D$2:$D$2049,MATCH($E1081,content!$C$2:$C$2049,0),1),"")</f>
        <v/>
      </c>
      <c r="J1081" s="1" t="str">
        <f>IFERROR(INDEX(content!$E$2:$E$2049,MATCH($E1081,content!$C$2:$C$2049,0),1),"")</f>
        <v/>
      </c>
      <c r="K1081" s="1" t="str">
        <f>IFERROR(INDEX(content!$F$2:$F$2049,MATCH($E1081,content!$C$2:$C$2049,0),1),"")</f>
        <v/>
      </c>
      <c r="L1081" s="1" t="str">
        <f>IFERROR(INDEX(content!$G$2:$G$2049,MATCH($E1081,content!$C$2:$C$2049,0),1),"")</f>
        <v/>
      </c>
      <c r="M1081" s="1" t="str">
        <f>IFERROR(INDEX(content!$H$2:$H$2049,MATCH($E1081,content!$C$2:$C$2049,0),1),"")</f>
        <v/>
      </c>
      <c r="N1081" s="1" t="str">
        <f t="shared" si="51"/>
        <v/>
      </c>
      <c r="O1081" s="1" t="str">
        <f>IF(LENB(N1081),COUNTIF(N$4:N1081,"●"),"")</f>
        <v/>
      </c>
      <c r="P1081" s="1" t="str">
        <f t="shared" si="52"/>
        <v/>
      </c>
      <c r="Q1081" s="1" t="str">
        <f t="shared" si="53"/>
        <v/>
      </c>
      <c r="R1081" s="1" t="str">
        <f>IF(LEN(Q1081),SUM($Q$4:Q1081)-1,"")</f>
        <v/>
      </c>
      <c r="S1081" s="1" t="str">
        <f>IF(LENB($P1081),IF(COUNTIF($B$34,"*[*"),REPLACE($B$34,FIND("[",$B$34),2,"["&amp;$R1081&amp;"]"),$B$34),"")</f>
        <v/>
      </c>
      <c r="T1081" s="1" t="str">
        <f>IF(LENB($P1081),$S1081&amp;"."&amp;T$2&amp;CHAR(9)&amp;$B$8&amp;" "&amp;H1081&amp;$B$9&amp;CHAR(9)&amp;$B$7&amp;T$3,"")</f>
        <v/>
      </c>
      <c r="U1081" s="1" t="str">
        <f>IF(LENB($P1081),$S1081&amp;"."&amp;U$2&amp;CHAR(9)&amp;$B$8&amp;" "&amp;I1081&amp;$B$9&amp;CHAR(9)&amp;$B$7&amp;U$3,"")</f>
        <v/>
      </c>
      <c r="V1081" s="1" t="str">
        <f>IF(LENB($P1081),$S1081&amp;"."&amp;V$2&amp;CHAR(9)&amp;$B$8&amp;" "&amp;J1081&amp;$B$9&amp;CHAR(9)&amp;$B$7&amp;V$3,"")</f>
        <v/>
      </c>
      <c r="W1081" s="1" t="str">
        <f>IF(LENB($P1081),$S1081&amp;"."&amp;W$2&amp;CHAR(9)&amp;$B$8&amp;" "&amp;K1081&amp;$B$9&amp;CHAR(9)&amp;$B$7&amp;W$3,"")</f>
        <v/>
      </c>
      <c r="X1081" s="1" t="str">
        <f>IF(LENB($P1081),$S1081&amp;"."&amp;X$2&amp;CHAR(9)&amp;$B$8&amp;" "&amp;L1081&amp;$B$9&amp;CHAR(9)&amp;$B$7&amp;X$3,"")</f>
        <v/>
      </c>
      <c r="Y1081" s="1" t="str">
        <f>IF(LENB($P1081),$S1081&amp;"."&amp;Y$2&amp;CHAR(9)&amp;$B$8&amp;" "&amp;M1081&amp;$B$9&amp;CHAR(9)&amp;$B$7&amp;Y$3,"")</f>
        <v/>
      </c>
      <c r="Z1081" s="1" t="str">
        <f>IF(LENB(O1081),IF(1&lt;O1081,CHAR(10),"")&amp;$B$7&amp;IF(G1081=0,"名称未設定",G1081)&amp;CHAR(10)&amp;T1081&amp;CHAR(10)&amp;U1081&amp;CHAR(10)&amp;V1081&amp;CHAR(10)&amp;W1081&amp;CHAR(10)&amp;X1081&amp;CHAR(10)&amp;Y1081,"")</f>
        <v/>
      </c>
    </row>
    <row r="1082" spans="5:26" x14ac:dyDescent="0.55000000000000004">
      <c r="E1082" s="1">
        <v>1078</v>
      </c>
      <c r="F1082" s="1" t="str">
        <f>IFERROR(INDEX(content!$A$2:$A$2049,MATCH($E1082,content!$C$2:$C$2049,0),1),"")</f>
        <v/>
      </c>
      <c r="G1082" s="1" t="str">
        <f>IFERROR(INDEX(content!$B$2:$B$2049,MATCH($E1082,content!$C$2:$C$2049,0),1),"")</f>
        <v/>
      </c>
      <c r="H1082" s="1" t="str">
        <f>IFERROR(INDEX(content!$C$2:$C$2049,MATCH($E1082,content!$C$2:$C$2049,0),1),"")</f>
        <v/>
      </c>
      <c r="I1082" s="1" t="str">
        <f>IFERROR(INDEX(content!$D$2:$D$2049,MATCH($E1082,content!$C$2:$C$2049,0),1),"")</f>
        <v/>
      </c>
      <c r="J1082" s="1" t="str">
        <f>IFERROR(INDEX(content!$E$2:$E$2049,MATCH($E1082,content!$C$2:$C$2049,0),1),"")</f>
        <v/>
      </c>
      <c r="K1082" s="1" t="str">
        <f>IFERROR(INDEX(content!$F$2:$F$2049,MATCH($E1082,content!$C$2:$C$2049,0),1),"")</f>
        <v/>
      </c>
      <c r="L1082" s="1" t="str">
        <f>IFERROR(INDEX(content!$G$2:$G$2049,MATCH($E1082,content!$C$2:$C$2049,0),1),"")</f>
        <v/>
      </c>
      <c r="M1082" s="1" t="str">
        <f>IFERROR(INDEX(content!$H$2:$H$2049,MATCH($E1082,content!$C$2:$C$2049,0),1),"")</f>
        <v/>
      </c>
      <c r="N1082" s="1" t="str">
        <f t="shared" si="51"/>
        <v/>
      </c>
      <c r="O1082" s="1" t="str">
        <f>IF(LENB(N1082),COUNTIF(N$4:N1082,"●"),"")</f>
        <v/>
      </c>
      <c r="P1082" s="1" t="str">
        <f t="shared" si="52"/>
        <v/>
      </c>
      <c r="Q1082" s="1" t="str">
        <f t="shared" si="53"/>
        <v/>
      </c>
      <c r="R1082" s="1" t="str">
        <f>IF(LEN(Q1082),SUM($Q$4:Q1082)-1,"")</f>
        <v/>
      </c>
      <c r="S1082" s="1" t="str">
        <f>IF(LENB($P1082),IF(COUNTIF($B$34,"*[*"),REPLACE($B$34,FIND("[",$B$34),2,"["&amp;$R1082&amp;"]"),$B$34),"")</f>
        <v/>
      </c>
      <c r="T1082" s="1" t="str">
        <f>IF(LENB($P1082),$S1082&amp;"."&amp;T$2&amp;CHAR(9)&amp;$B$8&amp;" "&amp;H1082&amp;$B$9&amp;CHAR(9)&amp;$B$7&amp;T$3,"")</f>
        <v/>
      </c>
      <c r="U1082" s="1" t="str">
        <f>IF(LENB($P1082),$S1082&amp;"."&amp;U$2&amp;CHAR(9)&amp;$B$8&amp;" "&amp;I1082&amp;$B$9&amp;CHAR(9)&amp;$B$7&amp;U$3,"")</f>
        <v/>
      </c>
      <c r="V1082" s="1" t="str">
        <f>IF(LENB($P1082),$S1082&amp;"."&amp;V$2&amp;CHAR(9)&amp;$B$8&amp;" "&amp;J1082&amp;$B$9&amp;CHAR(9)&amp;$B$7&amp;V$3,"")</f>
        <v/>
      </c>
      <c r="W1082" s="1" t="str">
        <f>IF(LENB($P1082),$S1082&amp;"."&amp;W$2&amp;CHAR(9)&amp;$B$8&amp;" "&amp;K1082&amp;$B$9&amp;CHAR(9)&amp;$B$7&amp;W$3,"")</f>
        <v/>
      </c>
      <c r="X1082" s="1" t="str">
        <f>IF(LENB($P1082),$S1082&amp;"."&amp;X$2&amp;CHAR(9)&amp;$B$8&amp;" "&amp;L1082&amp;$B$9&amp;CHAR(9)&amp;$B$7&amp;X$3,"")</f>
        <v/>
      </c>
      <c r="Y1082" s="1" t="str">
        <f>IF(LENB($P1082),$S1082&amp;"."&amp;Y$2&amp;CHAR(9)&amp;$B$8&amp;" "&amp;M1082&amp;$B$9&amp;CHAR(9)&amp;$B$7&amp;Y$3,"")</f>
        <v/>
      </c>
      <c r="Z1082" s="1" t="str">
        <f>IF(LENB(O1082),IF(1&lt;O1082,CHAR(10),"")&amp;$B$7&amp;IF(G1082=0,"名称未設定",G1082)&amp;CHAR(10)&amp;T1082&amp;CHAR(10)&amp;U1082&amp;CHAR(10)&amp;V1082&amp;CHAR(10)&amp;W1082&amp;CHAR(10)&amp;X1082&amp;CHAR(10)&amp;Y1082,"")</f>
        <v/>
      </c>
    </row>
    <row r="1083" spans="5:26" x14ac:dyDescent="0.55000000000000004">
      <c r="E1083" s="1">
        <v>1079</v>
      </c>
      <c r="F1083" s="1" t="str">
        <f>IFERROR(INDEX(content!$A$2:$A$2049,MATCH($E1083,content!$C$2:$C$2049,0),1),"")</f>
        <v/>
      </c>
      <c r="G1083" s="1" t="str">
        <f>IFERROR(INDEX(content!$B$2:$B$2049,MATCH($E1083,content!$C$2:$C$2049,0),1),"")</f>
        <v/>
      </c>
      <c r="H1083" s="1" t="str">
        <f>IFERROR(INDEX(content!$C$2:$C$2049,MATCH($E1083,content!$C$2:$C$2049,0),1),"")</f>
        <v/>
      </c>
      <c r="I1083" s="1" t="str">
        <f>IFERROR(INDEX(content!$D$2:$D$2049,MATCH($E1083,content!$C$2:$C$2049,0),1),"")</f>
        <v/>
      </c>
      <c r="J1083" s="1" t="str">
        <f>IFERROR(INDEX(content!$E$2:$E$2049,MATCH($E1083,content!$C$2:$C$2049,0),1),"")</f>
        <v/>
      </c>
      <c r="K1083" s="1" t="str">
        <f>IFERROR(INDEX(content!$F$2:$F$2049,MATCH($E1083,content!$C$2:$C$2049,0),1),"")</f>
        <v/>
      </c>
      <c r="L1083" s="1" t="str">
        <f>IFERROR(INDEX(content!$G$2:$G$2049,MATCH($E1083,content!$C$2:$C$2049,0),1),"")</f>
        <v/>
      </c>
      <c r="M1083" s="1" t="str">
        <f>IFERROR(INDEX(content!$H$2:$H$2049,MATCH($E1083,content!$C$2:$C$2049,0),1),"")</f>
        <v/>
      </c>
      <c r="N1083" s="1" t="str">
        <f t="shared" si="51"/>
        <v/>
      </c>
      <c r="O1083" s="1" t="str">
        <f>IF(LENB(N1083),COUNTIF(N$4:N1083,"●"),"")</f>
        <v/>
      </c>
      <c r="P1083" s="1" t="str">
        <f t="shared" si="52"/>
        <v/>
      </c>
      <c r="Q1083" s="1" t="str">
        <f t="shared" si="53"/>
        <v/>
      </c>
      <c r="R1083" s="1" t="str">
        <f>IF(LEN(Q1083),SUM($Q$4:Q1083)-1,"")</f>
        <v/>
      </c>
      <c r="S1083" s="1" t="str">
        <f>IF(LENB($P1083),IF(COUNTIF($B$34,"*[*"),REPLACE($B$34,FIND("[",$B$34),2,"["&amp;$R1083&amp;"]"),$B$34),"")</f>
        <v/>
      </c>
      <c r="T1083" s="1" t="str">
        <f>IF(LENB($P1083),$S1083&amp;"."&amp;T$2&amp;CHAR(9)&amp;$B$8&amp;" "&amp;H1083&amp;$B$9&amp;CHAR(9)&amp;$B$7&amp;T$3,"")</f>
        <v/>
      </c>
      <c r="U1083" s="1" t="str">
        <f>IF(LENB($P1083),$S1083&amp;"."&amp;U$2&amp;CHAR(9)&amp;$B$8&amp;" "&amp;I1083&amp;$B$9&amp;CHAR(9)&amp;$B$7&amp;U$3,"")</f>
        <v/>
      </c>
      <c r="V1083" s="1" t="str">
        <f>IF(LENB($P1083),$S1083&amp;"."&amp;V$2&amp;CHAR(9)&amp;$B$8&amp;" "&amp;J1083&amp;$B$9&amp;CHAR(9)&amp;$B$7&amp;V$3,"")</f>
        <v/>
      </c>
      <c r="W1083" s="1" t="str">
        <f>IF(LENB($P1083),$S1083&amp;"."&amp;W$2&amp;CHAR(9)&amp;$B$8&amp;" "&amp;K1083&amp;$B$9&amp;CHAR(9)&amp;$B$7&amp;W$3,"")</f>
        <v/>
      </c>
      <c r="X1083" s="1" t="str">
        <f>IF(LENB($P1083),$S1083&amp;"."&amp;X$2&amp;CHAR(9)&amp;$B$8&amp;" "&amp;L1083&amp;$B$9&amp;CHAR(9)&amp;$B$7&amp;X$3,"")</f>
        <v/>
      </c>
      <c r="Y1083" s="1" t="str">
        <f>IF(LENB($P1083),$S1083&amp;"."&amp;Y$2&amp;CHAR(9)&amp;$B$8&amp;" "&amp;M1083&amp;$B$9&amp;CHAR(9)&amp;$B$7&amp;Y$3,"")</f>
        <v/>
      </c>
      <c r="Z1083" s="1" t="str">
        <f>IF(LENB(O1083),IF(1&lt;O1083,CHAR(10),"")&amp;$B$7&amp;IF(G1083=0,"名称未設定",G1083)&amp;CHAR(10)&amp;T1083&amp;CHAR(10)&amp;U1083&amp;CHAR(10)&amp;V1083&amp;CHAR(10)&amp;W1083&amp;CHAR(10)&amp;X1083&amp;CHAR(10)&amp;Y1083,"")</f>
        <v/>
      </c>
    </row>
    <row r="1084" spans="5:26"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f>IFERROR(INDEX(content!$E$2:$E$2049,MATCH($E1084,content!$C$2:$C$2049,0),1),"")</f>
        <v/>
      </c>
      <c r="K1084" s="1" t="str">
        <f>IFERROR(INDEX(content!$F$2:$F$2049,MATCH($E1084,content!$C$2:$C$2049,0),1),"")</f>
        <v/>
      </c>
      <c r="L1084" s="1" t="str">
        <f>IFERROR(INDEX(content!$G$2:$G$2049,MATCH($E1084,content!$C$2:$C$2049,0),1),"")</f>
        <v/>
      </c>
      <c r="M1084" s="1" t="str">
        <f>IFERROR(INDEX(content!$H$2:$H$2049,MATCH($E1084,content!$C$2:$C$2049,0),1),"")</f>
        <v/>
      </c>
      <c r="N1084" s="1" t="str">
        <f t="shared" si="51"/>
        <v/>
      </c>
      <c r="O1084" s="1" t="str">
        <f>IF(LENB(N1084),COUNTIF(N$4:N1084,"●"),"")</f>
        <v/>
      </c>
      <c r="P1084" s="1" t="str">
        <f t="shared" si="52"/>
        <v/>
      </c>
      <c r="Q1084" s="1" t="str">
        <f t="shared" si="53"/>
        <v/>
      </c>
      <c r="R1084" s="1" t="str">
        <f>IF(LEN(Q1084),SUM($Q$4:Q1084)-1,"")</f>
        <v/>
      </c>
      <c r="S1084" s="1" t="str">
        <f>IF(LENB($P1084),IF(COUNTIF($B$34,"*[*"),REPLACE($B$34,FIND("[",$B$34),2,"["&amp;$R1084&amp;"]"),$B$34),"")</f>
        <v/>
      </c>
      <c r="T1084" s="1" t="str">
        <f>IF(LENB($P1084),$S1084&amp;"."&amp;T$2&amp;CHAR(9)&amp;$B$8&amp;" "&amp;H1084&amp;$B$9&amp;CHAR(9)&amp;$B$7&amp;T$3,"")</f>
        <v/>
      </c>
      <c r="U1084" s="1" t="str">
        <f>IF(LENB($P1084),$S1084&amp;"."&amp;U$2&amp;CHAR(9)&amp;$B$8&amp;" "&amp;I1084&amp;$B$9&amp;CHAR(9)&amp;$B$7&amp;U$3,"")</f>
        <v/>
      </c>
      <c r="V1084" s="1" t="str">
        <f>IF(LENB($P1084),$S1084&amp;"."&amp;V$2&amp;CHAR(9)&amp;$B$8&amp;" "&amp;J1084&amp;$B$9&amp;CHAR(9)&amp;$B$7&amp;V$3,"")</f>
        <v/>
      </c>
      <c r="W1084" s="1" t="str">
        <f>IF(LENB($P1084),$S1084&amp;"."&amp;W$2&amp;CHAR(9)&amp;$B$8&amp;" "&amp;K1084&amp;$B$9&amp;CHAR(9)&amp;$B$7&amp;W$3,"")</f>
        <v/>
      </c>
      <c r="X1084" s="1" t="str">
        <f>IF(LENB($P1084),$S1084&amp;"."&amp;X$2&amp;CHAR(9)&amp;$B$8&amp;" "&amp;L1084&amp;$B$9&amp;CHAR(9)&amp;$B$7&amp;X$3,"")</f>
        <v/>
      </c>
      <c r="Y1084" s="1" t="str">
        <f>IF(LENB($P1084),$S1084&amp;"."&amp;Y$2&amp;CHAR(9)&amp;$B$8&amp;" "&amp;M1084&amp;$B$9&amp;CHAR(9)&amp;$B$7&amp;Y$3,"")</f>
        <v/>
      </c>
      <c r="Z1084" s="1" t="str">
        <f>IF(LENB(O1084),IF(1&lt;O1084,CHAR(10),"")&amp;$B$7&amp;IF(G1084=0,"名称未設定",G1084)&amp;CHAR(10)&amp;T1084&amp;CHAR(10)&amp;U1084&amp;CHAR(10)&amp;V1084&amp;CHAR(10)&amp;W1084&amp;CHAR(10)&amp;X1084&amp;CHAR(10)&amp;Y1084,"")</f>
        <v/>
      </c>
    </row>
    <row r="1085" spans="5:26"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f>IFERROR(INDEX(content!$E$2:$E$2049,MATCH($E1085,content!$C$2:$C$2049,0),1),"")</f>
        <v/>
      </c>
      <c r="K1085" s="1" t="str">
        <f>IFERROR(INDEX(content!$F$2:$F$2049,MATCH($E1085,content!$C$2:$C$2049,0),1),"")</f>
        <v/>
      </c>
      <c r="L1085" s="1" t="str">
        <f>IFERROR(INDEX(content!$G$2:$G$2049,MATCH($E1085,content!$C$2:$C$2049,0),1),"")</f>
        <v/>
      </c>
      <c r="M1085" s="1" t="str">
        <f>IFERROR(INDEX(content!$H$2:$H$2049,MATCH($E1085,content!$C$2:$C$2049,0),1),"")</f>
        <v/>
      </c>
      <c r="N1085" s="1" t="str">
        <f t="shared" si="51"/>
        <v/>
      </c>
      <c r="O1085" s="1" t="str">
        <f>IF(LENB(N1085),COUNTIF(N$4:N1085,"●"),"")</f>
        <v/>
      </c>
      <c r="P1085" s="1" t="str">
        <f t="shared" si="52"/>
        <v/>
      </c>
      <c r="Q1085" s="1" t="str">
        <f t="shared" si="53"/>
        <v/>
      </c>
      <c r="R1085" s="1" t="str">
        <f>IF(LEN(Q1085),SUM($Q$4:Q1085)-1,"")</f>
        <v/>
      </c>
      <c r="S1085" s="1" t="str">
        <f>IF(LENB($P1085),IF(COUNTIF($B$34,"*[*"),REPLACE($B$34,FIND("[",$B$34),2,"["&amp;$R1085&amp;"]"),$B$34),"")</f>
        <v/>
      </c>
      <c r="T1085" s="1" t="str">
        <f>IF(LENB($P1085),$S1085&amp;"."&amp;T$2&amp;CHAR(9)&amp;$B$8&amp;" "&amp;H1085&amp;$B$9&amp;CHAR(9)&amp;$B$7&amp;T$3,"")</f>
        <v/>
      </c>
      <c r="U1085" s="1" t="str">
        <f>IF(LENB($P1085),$S1085&amp;"."&amp;U$2&amp;CHAR(9)&amp;$B$8&amp;" "&amp;I1085&amp;$B$9&amp;CHAR(9)&amp;$B$7&amp;U$3,"")</f>
        <v/>
      </c>
      <c r="V1085" s="1" t="str">
        <f>IF(LENB($P1085),$S1085&amp;"."&amp;V$2&amp;CHAR(9)&amp;$B$8&amp;" "&amp;J1085&amp;$B$9&amp;CHAR(9)&amp;$B$7&amp;V$3,"")</f>
        <v/>
      </c>
      <c r="W1085" s="1" t="str">
        <f>IF(LENB($P1085),$S1085&amp;"."&amp;W$2&amp;CHAR(9)&amp;$B$8&amp;" "&amp;K1085&amp;$B$9&amp;CHAR(9)&amp;$B$7&amp;W$3,"")</f>
        <v/>
      </c>
      <c r="X1085" s="1" t="str">
        <f>IF(LENB($P1085),$S1085&amp;"."&amp;X$2&amp;CHAR(9)&amp;$B$8&amp;" "&amp;L1085&amp;$B$9&amp;CHAR(9)&amp;$B$7&amp;X$3,"")</f>
        <v/>
      </c>
      <c r="Y1085" s="1" t="str">
        <f>IF(LENB($P1085),$S1085&amp;"."&amp;Y$2&amp;CHAR(9)&amp;$B$8&amp;" "&amp;M1085&amp;$B$9&amp;CHAR(9)&amp;$B$7&amp;Y$3,"")</f>
        <v/>
      </c>
      <c r="Z1085" s="1" t="str">
        <f>IF(LENB(O1085),IF(1&lt;O1085,CHAR(10),"")&amp;$B$7&amp;IF(G1085=0,"名称未設定",G1085)&amp;CHAR(10)&amp;T1085&amp;CHAR(10)&amp;U1085&amp;CHAR(10)&amp;V1085&amp;CHAR(10)&amp;W1085&amp;CHAR(10)&amp;X1085&amp;CHAR(10)&amp;Y1085,"")</f>
        <v/>
      </c>
    </row>
    <row r="1086" spans="5:26"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f>IFERROR(INDEX(content!$E$2:$E$2049,MATCH($E1086,content!$C$2:$C$2049,0),1),"")</f>
        <v/>
      </c>
      <c r="K1086" s="1" t="str">
        <f>IFERROR(INDEX(content!$F$2:$F$2049,MATCH($E1086,content!$C$2:$C$2049,0),1),"")</f>
        <v/>
      </c>
      <c r="L1086" s="1" t="str">
        <f>IFERROR(INDEX(content!$G$2:$G$2049,MATCH($E1086,content!$C$2:$C$2049,0),1),"")</f>
        <v/>
      </c>
      <c r="M1086" s="1" t="str">
        <f>IFERROR(INDEX(content!$H$2:$H$2049,MATCH($E1086,content!$C$2:$C$2049,0),1),"")</f>
        <v/>
      </c>
      <c r="N1086" s="1" t="str">
        <f t="shared" si="51"/>
        <v/>
      </c>
      <c r="O1086" s="1" t="str">
        <f>IF(LENB(N1086),COUNTIF(N$4:N1086,"●"),"")</f>
        <v/>
      </c>
      <c r="P1086" s="1" t="str">
        <f t="shared" si="52"/>
        <v/>
      </c>
      <c r="Q1086" s="1" t="str">
        <f t="shared" si="53"/>
        <v/>
      </c>
      <c r="R1086" s="1" t="str">
        <f>IF(LEN(Q1086),SUM($Q$4:Q1086)-1,"")</f>
        <v/>
      </c>
      <c r="S1086" s="1" t="str">
        <f>IF(LENB($P1086),IF(COUNTIF($B$34,"*[*"),REPLACE($B$34,FIND("[",$B$34),2,"["&amp;$R1086&amp;"]"),$B$34),"")</f>
        <v/>
      </c>
      <c r="T1086" s="1" t="str">
        <f>IF(LENB($P1086),$S1086&amp;"."&amp;T$2&amp;CHAR(9)&amp;$B$8&amp;" "&amp;H1086&amp;$B$9&amp;CHAR(9)&amp;$B$7&amp;T$3,"")</f>
        <v/>
      </c>
      <c r="U1086" s="1" t="str">
        <f>IF(LENB($P1086),$S1086&amp;"."&amp;U$2&amp;CHAR(9)&amp;$B$8&amp;" "&amp;I1086&amp;$B$9&amp;CHAR(9)&amp;$B$7&amp;U$3,"")</f>
        <v/>
      </c>
      <c r="V1086" s="1" t="str">
        <f>IF(LENB($P1086),$S1086&amp;"."&amp;V$2&amp;CHAR(9)&amp;$B$8&amp;" "&amp;J1086&amp;$B$9&amp;CHAR(9)&amp;$B$7&amp;V$3,"")</f>
        <v/>
      </c>
      <c r="W1086" s="1" t="str">
        <f>IF(LENB($P1086),$S1086&amp;"."&amp;W$2&amp;CHAR(9)&amp;$B$8&amp;" "&amp;K1086&amp;$B$9&amp;CHAR(9)&amp;$B$7&amp;W$3,"")</f>
        <v/>
      </c>
      <c r="X1086" s="1" t="str">
        <f>IF(LENB($P1086),$S1086&amp;"."&amp;X$2&amp;CHAR(9)&amp;$B$8&amp;" "&amp;L1086&amp;$B$9&amp;CHAR(9)&amp;$B$7&amp;X$3,"")</f>
        <v/>
      </c>
      <c r="Y1086" s="1" t="str">
        <f>IF(LENB($P1086),$S1086&amp;"."&amp;Y$2&amp;CHAR(9)&amp;$B$8&amp;" "&amp;M1086&amp;$B$9&amp;CHAR(9)&amp;$B$7&amp;Y$3,"")</f>
        <v/>
      </c>
      <c r="Z1086" s="1" t="str">
        <f>IF(LENB(O1086),IF(1&lt;O1086,CHAR(10),"")&amp;$B$7&amp;IF(G1086=0,"名称未設定",G1086)&amp;CHAR(10)&amp;T1086&amp;CHAR(10)&amp;U1086&amp;CHAR(10)&amp;V1086&amp;CHAR(10)&amp;W1086&amp;CHAR(10)&amp;X1086&amp;CHAR(10)&amp;Y1086,"")</f>
        <v/>
      </c>
    </row>
    <row r="1087" spans="5:26"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f>IFERROR(INDEX(content!$E$2:$E$2049,MATCH($E1087,content!$C$2:$C$2049,0),1),"")</f>
        <v/>
      </c>
      <c r="K1087" s="1" t="str">
        <f>IFERROR(INDEX(content!$F$2:$F$2049,MATCH($E1087,content!$C$2:$C$2049,0),1),"")</f>
        <v/>
      </c>
      <c r="L1087" s="1" t="str">
        <f>IFERROR(INDEX(content!$G$2:$G$2049,MATCH($E1087,content!$C$2:$C$2049,0),1),"")</f>
        <v/>
      </c>
      <c r="M1087" s="1" t="str">
        <f>IFERROR(INDEX(content!$H$2:$H$2049,MATCH($E1087,content!$C$2:$C$2049,0),1),"")</f>
        <v/>
      </c>
      <c r="N1087" s="1" t="str">
        <f t="shared" si="51"/>
        <v/>
      </c>
      <c r="O1087" s="1" t="str">
        <f>IF(LENB(N1087),COUNTIF(N$4:N1087,"●"),"")</f>
        <v/>
      </c>
      <c r="P1087" s="1" t="str">
        <f t="shared" si="52"/>
        <v/>
      </c>
      <c r="Q1087" s="1" t="str">
        <f t="shared" si="53"/>
        <v/>
      </c>
      <c r="R1087" s="1" t="str">
        <f>IF(LEN(Q1087),SUM($Q$4:Q1087)-1,"")</f>
        <v/>
      </c>
      <c r="S1087" s="1" t="str">
        <f>IF(LENB($P1087),IF(COUNTIF($B$34,"*[*"),REPLACE($B$34,FIND("[",$B$34),2,"["&amp;$R1087&amp;"]"),$B$34),"")</f>
        <v/>
      </c>
      <c r="T1087" s="1" t="str">
        <f>IF(LENB($P1087),$S1087&amp;"."&amp;T$2&amp;CHAR(9)&amp;$B$8&amp;" "&amp;H1087&amp;$B$9&amp;CHAR(9)&amp;$B$7&amp;T$3,"")</f>
        <v/>
      </c>
      <c r="U1087" s="1" t="str">
        <f>IF(LENB($P1087),$S1087&amp;"."&amp;U$2&amp;CHAR(9)&amp;$B$8&amp;" "&amp;I1087&amp;$B$9&amp;CHAR(9)&amp;$B$7&amp;U$3,"")</f>
        <v/>
      </c>
      <c r="V1087" s="1" t="str">
        <f>IF(LENB($P1087),$S1087&amp;"."&amp;V$2&amp;CHAR(9)&amp;$B$8&amp;" "&amp;J1087&amp;$B$9&amp;CHAR(9)&amp;$B$7&amp;V$3,"")</f>
        <v/>
      </c>
      <c r="W1087" s="1" t="str">
        <f>IF(LENB($P1087),$S1087&amp;"."&amp;W$2&amp;CHAR(9)&amp;$B$8&amp;" "&amp;K1087&amp;$B$9&amp;CHAR(9)&amp;$B$7&amp;W$3,"")</f>
        <v/>
      </c>
      <c r="X1087" s="1" t="str">
        <f>IF(LENB($P1087),$S1087&amp;"."&amp;X$2&amp;CHAR(9)&amp;$B$8&amp;" "&amp;L1087&amp;$B$9&amp;CHAR(9)&amp;$B$7&amp;X$3,"")</f>
        <v/>
      </c>
      <c r="Y1087" s="1" t="str">
        <f>IF(LENB($P1087),$S1087&amp;"."&amp;Y$2&amp;CHAR(9)&amp;$B$8&amp;" "&amp;M1087&amp;$B$9&amp;CHAR(9)&amp;$B$7&amp;Y$3,"")</f>
        <v/>
      </c>
      <c r="Z1087" s="1" t="str">
        <f>IF(LENB(O1087),IF(1&lt;O1087,CHAR(10),"")&amp;$B$7&amp;IF(G1087=0,"名称未設定",G1087)&amp;CHAR(10)&amp;T1087&amp;CHAR(10)&amp;U1087&amp;CHAR(10)&amp;V1087&amp;CHAR(10)&amp;W1087&amp;CHAR(10)&amp;X1087&amp;CHAR(10)&amp;Y1087,"")</f>
        <v/>
      </c>
    </row>
    <row r="1088" spans="5:26"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f>IFERROR(INDEX(content!$E$2:$E$2049,MATCH($E1088,content!$C$2:$C$2049,0),1),"")</f>
        <v/>
      </c>
      <c r="K1088" s="1" t="str">
        <f>IFERROR(INDEX(content!$F$2:$F$2049,MATCH($E1088,content!$C$2:$C$2049,0),1),"")</f>
        <v/>
      </c>
      <c r="L1088" s="1" t="str">
        <f>IFERROR(INDEX(content!$G$2:$G$2049,MATCH($E1088,content!$C$2:$C$2049,0),1),"")</f>
        <v/>
      </c>
      <c r="M1088" s="1" t="str">
        <f>IFERROR(INDEX(content!$H$2:$H$2049,MATCH($E1088,content!$C$2:$C$2049,0),1),"")</f>
        <v/>
      </c>
      <c r="N1088" s="1" t="str">
        <f t="shared" si="51"/>
        <v/>
      </c>
      <c r="O1088" s="1" t="str">
        <f>IF(LENB(N1088),COUNTIF(N$4:N1088,"●"),"")</f>
        <v/>
      </c>
      <c r="P1088" s="1" t="str">
        <f t="shared" si="52"/>
        <v/>
      </c>
      <c r="Q1088" s="1" t="str">
        <f t="shared" si="53"/>
        <v/>
      </c>
      <c r="R1088" s="1" t="str">
        <f>IF(LEN(Q1088),SUM($Q$4:Q1088)-1,"")</f>
        <v/>
      </c>
      <c r="S1088" s="1" t="str">
        <f>IF(LENB($P1088),IF(COUNTIF($B$34,"*[*"),REPLACE($B$34,FIND("[",$B$34),2,"["&amp;$R1088&amp;"]"),$B$34),"")</f>
        <v/>
      </c>
      <c r="T1088" s="1" t="str">
        <f>IF(LENB($P1088),$S1088&amp;"."&amp;T$2&amp;CHAR(9)&amp;$B$8&amp;" "&amp;H1088&amp;$B$9&amp;CHAR(9)&amp;$B$7&amp;T$3,"")</f>
        <v/>
      </c>
      <c r="U1088" s="1" t="str">
        <f>IF(LENB($P1088),$S1088&amp;"."&amp;U$2&amp;CHAR(9)&amp;$B$8&amp;" "&amp;I1088&amp;$B$9&amp;CHAR(9)&amp;$B$7&amp;U$3,"")</f>
        <v/>
      </c>
      <c r="V1088" s="1" t="str">
        <f>IF(LENB($P1088),$S1088&amp;"."&amp;V$2&amp;CHAR(9)&amp;$B$8&amp;" "&amp;J1088&amp;$B$9&amp;CHAR(9)&amp;$B$7&amp;V$3,"")</f>
        <v/>
      </c>
      <c r="W1088" s="1" t="str">
        <f>IF(LENB($P1088),$S1088&amp;"."&amp;W$2&amp;CHAR(9)&amp;$B$8&amp;" "&amp;K1088&amp;$B$9&amp;CHAR(9)&amp;$B$7&amp;W$3,"")</f>
        <v/>
      </c>
      <c r="X1088" s="1" t="str">
        <f>IF(LENB($P1088),$S1088&amp;"."&amp;X$2&amp;CHAR(9)&amp;$B$8&amp;" "&amp;L1088&amp;$B$9&amp;CHAR(9)&amp;$B$7&amp;X$3,"")</f>
        <v/>
      </c>
      <c r="Y1088" s="1" t="str">
        <f>IF(LENB($P1088),$S1088&amp;"."&amp;Y$2&amp;CHAR(9)&amp;$B$8&amp;" "&amp;M1088&amp;$B$9&amp;CHAR(9)&amp;$B$7&amp;Y$3,"")</f>
        <v/>
      </c>
      <c r="Z1088" s="1" t="str">
        <f>IF(LENB(O1088),IF(1&lt;O1088,CHAR(10),"")&amp;$B$7&amp;IF(G1088=0,"名称未設定",G1088)&amp;CHAR(10)&amp;T1088&amp;CHAR(10)&amp;U1088&amp;CHAR(10)&amp;V1088&amp;CHAR(10)&amp;W1088&amp;CHAR(10)&amp;X1088&amp;CHAR(10)&amp;Y1088,"")</f>
        <v/>
      </c>
    </row>
    <row r="1089" spans="5:26"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f>IFERROR(INDEX(content!$E$2:$E$2049,MATCH($E1089,content!$C$2:$C$2049,0),1),"")</f>
        <v/>
      </c>
      <c r="K1089" s="1" t="str">
        <f>IFERROR(INDEX(content!$F$2:$F$2049,MATCH($E1089,content!$C$2:$C$2049,0),1),"")</f>
        <v/>
      </c>
      <c r="L1089" s="1" t="str">
        <f>IFERROR(INDEX(content!$G$2:$G$2049,MATCH($E1089,content!$C$2:$C$2049,0),1),"")</f>
        <v/>
      </c>
      <c r="M1089" s="1" t="str">
        <f>IFERROR(INDEX(content!$H$2:$H$2049,MATCH($E1089,content!$C$2:$C$2049,0),1),"")</f>
        <v/>
      </c>
      <c r="N1089" s="1" t="str">
        <f t="shared" si="51"/>
        <v/>
      </c>
      <c r="O1089" s="1" t="str">
        <f>IF(LENB(N1089),COUNTIF(N$4:N1089,"●"),"")</f>
        <v/>
      </c>
      <c r="P1089" s="1" t="str">
        <f t="shared" si="52"/>
        <v/>
      </c>
      <c r="Q1089" s="1" t="str">
        <f t="shared" si="53"/>
        <v/>
      </c>
      <c r="R1089" s="1" t="str">
        <f>IF(LEN(Q1089),SUM($Q$4:Q1089)-1,"")</f>
        <v/>
      </c>
      <c r="S1089" s="1" t="str">
        <f>IF(LENB($P1089),IF(COUNTIF($B$34,"*[*"),REPLACE($B$34,FIND("[",$B$34),2,"["&amp;$R1089&amp;"]"),$B$34),"")</f>
        <v/>
      </c>
      <c r="T1089" s="1" t="str">
        <f>IF(LENB($P1089),$S1089&amp;"."&amp;T$2&amp;CHAR(9)&amp;$B$8&amp;" "&amp;H1089&amp;$B$9&amp;CHAR(9)&amp;$B$7&amp;T$3,"")</f>
        <v/>
      </c>
      <c r="U1089" s="1" t="str">
        <f>IF(LENB($P1089),$S1089&amp;"."&amp;U$2&amp;CHAR(9)&amp;$B$8&amp;" "&amp;I1089&amp;$B$9&amp;CHAR(9)&amp;$B$7&amp;U$3,"")</f>
        <v/>
      </c>
      <c r="V1089" s="1" t="str">
        <f>IF(LENB($P1089),$S1089&amp;"."&amp;V$2&amp;CHAR(9)&amp;$B$8&amp;" "&amp;J1089&amp;$B$9&amp;CHAR(9)&amp;$B$7&amp;V$3,"")</f>
        <v/>
      </c>
      <c r="W1089" s="1" t="str">
        <f>IF(LENB($P1089),$S1089&amp;"."&amp;W$2&amp;CHAR(9)&amp;$B$8&amp;" "&amp;K1089&amp;$B$9&amp;CHAR(9)&amp;$B$7&amp;W$3,"")</f>
        <v/>
      </c>
      <c r="X1089" s="1" t="str">
        <f>IF(LENB($P1089),$S1089&amp;"."&amp;X$2&amp;CHAR(9)&amp;$B$8&amp;" "&amp;L1089&amp;$B$9&amp;CHAR(9)&amp;$B$7&amp;X$3,"")</f>
        <v/>
      </c>
      <c r="Y1089" s="1" t="str">
        <f>IF(LENB($P1089),$S1089&amp;"."&amp;Y$2&amp;CHAR(9)&amp;$B$8&amp;" "&amp;M1089&amp;$B$9&amp;CHAR(9)&amp;$B$7&amp;Y$3,"")</f>
        <v/>
      </c>
      <c r="Z1089" s="1" t="str">
        <f>IF(LENB(O1089),IF(1&lt;O1089,CHAR(10),"")&amp;$B$7&amp;IF(G1089=0,"名称未設定",G1089)&amp;CHAR(10)&amp;T1089&amp;CHAR(10)&amp;U1089&amp;CHAR(10)&amp;V1089&amp;CHAR(10)&amp;W1089&amp;CHAR(10)&amp;X1089&amp;CHAR(10)&amp;Y1089,"")</f>
        <v/>
      </c>
    </row>
    <row r="1090" spans="5:26"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f>IFERROR(INDEX(content!$E$2:$E$2049,MATCH($E1090,content!$C$2:$C$2049,0),1),"")</f>
        <v/>
      </c>
      <c r="K1090" s="1" t="str">
        <f>IFERROR(INDEX(content!$F$2:$F$2049,MATCH($E1090,content!$C$2:$C$2049,0),1),"")</f>
        <v/>
      </c>
      <c r="L1090" s="1" t="str">
        <f>IFERROR(INDEX(content!$G$2:$G$2049,MATCH($E1090,content!$C$2:$C$2049,0),1),"")</f>
        <v/>
      </c>
      <c r="M1090" s="1" t="str">
        <f>IFERROR(INDEX(content!$H$2:$H$2049,MATCH($E1090,content!$C$2:$C$2049,0),1),"")</f>
        <v/>
      </c>
      <c r="N1090" s="1" t="str">
        <f t="shared" si="51"/>
        <v/>
      </c>
      <c r="O1090" s="1" t="str">
        <f>IF(LENB(N1090),COUNTIF(N$4:N1090,"●"),"")</f>
        <v/>
      </c>
      <c r="P1090" s="1" t="str">
        <f t="shared" si="52"/>
        <v/>
      </c>
      <c r="Q1090" s="1" t="str">
        <f t="shared" si="53"/>
        <v/>
      </c>
      <c r="R1090" s="1" t="str">
        <f>IF(LEN(Q1090),SUM($Q$4:Q1090)-1,"")</f>
        <v/>
      </c>
      <c r="S1090" s="1" t="str">
        <f>IF(LENB($P1090),IF(COUNTIF($B$34,"*[*"),REPLACE($B$34,FIND("[",$B$34),2,"["&amp;$R1090&amp;"]"),$B$34),"")</f>
        <v/>
      </c>
      <c r="T1090" s="1" t="str">
        <f>IF(LENB($P1090),$S1090&amp;"."&amp;T$2&amp;CHAR(9)&amp;$B$8&amp;" "&amp;H1090&amp;$B$9&amp;CHAR(9)&amp;$B$7&amp;T$3,"")</f>
        <v/>
      </c>
      <c r="U1090" s="1" t="str">
        <f>IF(LENB($P1090),$S1090&amp;"."&amp;U$2&amp;CHAR(9)&amp;$B$8&amp;" "&amp;I1090&amp;$B$9&amp;CHAR(9)&amp;$B$7&amp;U$3,"")</f>
        <v/>
      </c>
      <c r="V1090" s="1" t="str">
        <f>IF(LENB($P1090),$S1090&amp;"."&amp;V$2&amp;CHAR(9)&amp;$B$8&amp;" "&amp;J1090&amp;$B$9&amp;CHAR(9)&amp;$B$7&amp;V$3,"")</f>
        <v/>
      </c>
      <c r="W1090" s="1" t="str">
        <f>IF(LENB($P1090),$S1090&amp;"."&amp;W$2&amp;CHAR(9)&amp;$B$8&amp;" "&amp;K1090&amp;$B$9&amp;CHAR(9)&amp;$B$7&amp;W$3,"")</f>
        <v/>
      </c>
      <c r="X1090" s="1" t="str">
        <f>IF(LENB($P1090),$S1090&amp;"."&amp;X$2&amp;CHAR(9)&amp;$B$8&amp;" "&amp;L1090&amp;$B$9&amp;CHAR(9)&amp;$B$7&amp;X$3,"")</f>
        <v/>
      </c>
      <c r="Y1090" s="1" t="str">
        <f>IF(LENB($P1090),$S1090&amp;"."&amp;Y$2&amp;CHAR(9)&amp;$B$8&amp;" "&amp;M1090&amp;$B$9&amp;CHAR(9)&amp;$B$7&amp;Y$3,"")</f>
        <v/>
      </c>
      <c r="Z1090" s="1" t="str">
        <f>IF(LENB(O1090),IF(1&lt;O1090,CHAR(10),"")&amp;$B$7&amp;IF(G1090=0,"名称未設定",G1090)&amp;CHAR(10)&amp;T1090&amp;CHAR(10)&amp;U1090&amp;CHAR(10)&amp;V1090&amp;CHAR(10)&amp;W1090&amp;CHAR(10)&amp;X1090&amp;CHAR(10)&amp;Y1090,"")</f>
        <v/>
      </c>
    </row>
    <row r="1091" spans="5:26"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f>IFERROR(INDEX(content!$E$2:$E$2049,MATCH($E1091,content!$C$2:$C$2049,0),1),"")</f>
        <v/>
      </c>
      <c r="K1091" s="1" t="str">
        <f>IFERROR(INDEX(content!$F$2:$F$2049,MATCH($E1091,content!$C$2:$C$2049,0),1),"")</f>
        <v/>
      </c>
      <c r="L1091" s="1" t="str">
        <f>IFERROR(INDEX(content!$G$2:$G$2049,MATCH($E1091,content!$C$2:$C$2049,0),1),"")</f>
        <v/>
      </c>
      <c r="M1091" s="1" t="str">
        <f>IFERROR(INDEX(content!$H$2:$H$2049,MATCH($E1091,content!$C$2:$C$2049,0),1),"")</f>
        <v/>
      </c>
      <c r="N1091" s="1" t="str">
        <f t="shared" si="51"/>
        <v/>
      </c>
      <c r="O1091" s="1" t="str">
        <f>IF(LENB(N1091),COUNTIF(N$4:N1091,"●"),"")</f>
        <v/>
      </c>
      <c r="P1091" s="1" t="str">
        <f t="shared" si="52"/>
        <v/>
      </c>
      <c r="Q1091" s="1" t="str">
        <f t="shared" si="53"/>
        <v/>
      </c>
      <c r="R1091" s="1" t="str">
        <f>IF(LEN(Q1091),SUM($Q$4:Q1091)-1,"")</f>
        <v/>
      </c>
      <c r="S1091" s="1" t="str">
        <f>IF(LENB($P1091),IF(COUNTIF($B$34,"*[*"),REPLACE($B$34,FIND("[",$B$34),2,"["&amp;$R1091&amp;"]"),$B$34),"")</f>
        <v/>
      </c>
      <c r="T1091" s="1" t="str">
        <f>IF(LENB($P1091),$S1091&amp;"."&amp;T$2&amp;CHAR(9)&amp;$B$8&amp;" "&amp;H1091&amp;$B$9&amp;CHAR(9)&amp;$B$7&amp;T$3,"")</f>
        <v/>
      </c>
      <c r="U1091" s="1" t="str">
        <f>IF(LENB($P1091),$S1091&amp;"."&amp;U$2&amp;CHAR(9)&amp;$B$8&amp;" "&amp;I1091&amp;$B$9&amp;CHAR(9)&amp;$B$7&amp;U$3,"")</f>
        <v/>
      </c>
      <c r="V1091" s="1" t="str">
        <f>IF(LENB($P1091),$S1091&amp;"."&amp;V$2&amp;CHAR(9)&amp;$B$8&amp;" "&amp;J1091&amp;$B$9&amp;CHAR(9)&amp;$B$7&amp;V$3,"")</f>
        <v/>
      </c>
      <c r="W1091" s="1" t="str">
        <f>IF(LENB($P1091),$S1091&amp;"."&amp;W$2&amp;CHAR(9)&amp;$B$8&amp;" "&amp;K1091&amp;$B$9&amp;CHAR(9)&amp;$B$7&amp;W$3,"")</f>
        <v/>
      </c>
      <c r="X1091" s="1" t="str">
        <f>IF(LENB($P1091),$S1091&amp;"."&amp;X$2&amp;CHAR(9)&amp;$B$8&amp;" "&amp;L1091&amp;$B$9&amp;CHAR(9)&amp;$B$7&amp;X$3,"")</f>
        <v/>
      </c>
      <c r="Y1091" s="1" t="str">
        <f>IF(LENB($P1091),$S1091&amp;"."&amp;Y$2&amp;CHAR(9)&amp;$B$8&amp;" "&amp;M1091&amp;$B$9&amp;CHAR(9)&amp;$B$7&amp;Y$3,"")</f>
        <v/>
      </c>
      <c r="Z1091" s="1" t="str">
        <f>IF(LENB(O1091),IF(1&lt;O1091,CHAR(10),"")&amp;$B$7&amp;IF(G1091=0,"名称未設定",G1091)&amp;CHAR(10)&amp;T1091&amp;CHAR(10)&amp;U1091&amp;CHAR(10)&amp;V1091&amp;CHAR(10)&amp;W1091&amp;CHAR(10)&amp;X1091&amp;CHAR(10)&amp;Y1091,"")</f>
        <v/>
      </c>
    </row>
    <row r="1092" spans="5:26"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f>IFERROR(INDEX(content!$E$2:$E$2049,MATCH($E1092,content!$C$2:$C$2049,0),1),"")</f>
        <v/>
      </c>
      <c r="K1092" s="1" t="str">
        <f>IFERROR(INDEX(content!$F$2:$F$2049,MATCH($E1092,content!$C$2:$C$2049,0),1),"")</f>
        <v/>
      </c>
      <c r="L1092" s="1" t="str">
        <f>IFERROR(INDEX(content!$G$2:$G$2049,MATCH($E1092,content!$C$2:$C$2049,0),1),"")</f>
        <v/>
      </c>
      <c r="M1092" s="1" t="str">
        <f>IFERROR(INDEX(content!$H$2:$H$2049,MATCH($E1092,content!$C$2:$C$2049,0),1),"")</f>
        <v/>
      </c>
      <c r="N1092" s="1" t="str">
        <f t="shared" ref="N1092:N1155" si="54">IF(AND(LENB(H1092),0&lt;H1092,LENB(J1092),0&lt;J1092),"●","")</f>
        <v/>
      </c>
      <c r="O1092" s="1" t="str">
        <f>IF(LENB(N1092),COUNTIF(N$4:N1092,"●"),"")</f>
        <v/>
      </c>
      <c r="P1092" s="1" t="str">
        <f t="shared" si="52"/>
        <v/>
      </c>
      <c r="Q1092" s="1" t="str">
        <f t="shared" si="53"/>
        <v/>
      </c>
      <c r="R1092" s="1" t="str">
        <f>IF(LEN(Q1092),SUM($Q$4:Q1092)-1,"")</f>
        <v/>
      </c>
      <c r="S1092" s="1" t="str">
        <f>IF(LENB($P1092),IF(COUNTIF($B$34,"*[*"),REPLACE($B$34,FIND("[",$B$34),2,"["&amp;$R1092&amp;"]"),$B$34),"")</f>
        <v/>
      </c>
      <c r="T1092" s="1" t="str">
        <f>IF(LENB($P1092),$S1092&amp;"."&amp;T$2&amp;CHAR(9)&amp;$B$8&amp;" "&amp;H1092&amp;$B$9&amp;CHAR(9)&amp;$B$7&amp;T$3,"")</f>
        <v/>
      </c>
      <c r="U1092" s="1" t="str">
        <f>IF(LENB($P1092),$S1092&amp;"."&amp;U$2&amp;CHAR(9)&amp;$B$8&amp;" "&amp;I1092&amp;$B$9&amp;CHAR(9)&amp;$B$7&amp;U$3,"")</f>
        <v/>
      </c>
      <c r="V1092" s="1" t="str">
        <f>IF(LENB($P1092),$S1092&amp;"."&amp;V$2&amp;CHAR(9)&amp;$B$8&amp;" "&amp;J1092&amp;$B$9&amp;CHAR(9)&amp;$B$7&amp;V$3,"")</f>
        <v/>
      </c>
      <c r="W1092" s="1" t="str">
        <f>IF(LENB($P1092),$S1092&amp;"."&amp;W$2&amp;CHAR(9)&amp;$B$8&amp;" "&amp;K1092&amp;$B$9&amp;CHAR(9)&amp;$B$7&amp;W$3,"")</f>
        <v/>
      </c>
      <c r="X1092" s="1" t="str">
        <f>IF(LENB($P1092),$S1092&amp;"."&amp;X$2&amp;CHAR(9)&amp;$B$8&amp;" "&amp;L1092&amp;$B$9&amp;CHAR(9)&amp;$B$7&amp;X$3,"")</f>
        <v/>
      </c>
      <c r="Y1092" s="1" t="str">
        <f>IF(LENB($P1092),$S1092&amp;"."&amp;Y$2&amp;CHAR(9)&amp;$B$8&amp;" "&amp;M1092&amp;$B$9&amp;CHAR(9)&amp;$B$7&amp;Y$3,"")</f>
        <v/>
      </c>
      <c r="Z1092" s="1" t="str">
        <f>IF(LENB(O1092),IF(1&lt;O1092,CHAR(10),"")&amp;$B$7&amp;IF(G1092=0,"名称未設定",G1092)&amp;CHAR(10)&amp;T1092&amp;CHAR(10)&amp;U1092&amp;CHAR(10)&amp;V1092&amp;CHAR(10)&amp;W1092&amp;CHAR(10)&amp;X1092&amp;CHAR(10)&amp;Y1092,"")</f>
        <v/>
      </c>
    </row>
    <row r="1093" spans="5:26"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f>IFERROR(INDEX(content!$E$2:$E$2049,MATCH($E1093,content!$C$2:$C$2049,0),1),"")</f>
        <v/>
      </c>
      <c r="K1093" s="1" t="str">
        <f>IFERROR(INDEX(content!$F$2:$F$2049,MATCH($E1093,content!$C$2:$C$2049,0),1),"")</f>
        <v/>
      </c>
      <c r="L1093" s="1" t="str">
        <f>IFERROR(INDEX(content!$G$2:$G$2049,MATCH($E1093,content!$C$2:$C$2049,0),1),"")</f>
        <v/>
      </c>
      <c r="M1093" s="1" t="str">
        <f>IFERROR(INDEX(content!$H$2:$H$2049,MATCH($E1093,content!$C$2:$C$2049,0),1),"")</f>
        <v/>
      </c>
      <c r="N1093" s="1" t="str">
        <f t="shared" si="54"/>
        <v/>
      </c>
      <c r="O1093" s="1" t="str">
        <f>IF(LENB(N1093),COUNTIF(N$4:N1093,"●"),"")</f>
        <v/>
      </c>
      <c r="P1093" s="1" t="str">
        <f t="shared" ref="P1093:P1156" si="55">IF(AND(LENB(O1093),LENB($B$4),LENB($B$5)),$B$4+$B$5*(O1093),"")</f>
        <v/>
      </c>
      <c r="Q1093" s="1" t="str">
        <f t="shared" ref="Q1093:Q1156" si="56">IF(LEN(G1093),1,"")</f>
        <v/>
      </c>
      <c r="R1093" s="1" t="str">
        <f>IF(LEN(Q1093),SUM($Q$4:Q1093)-1,"")</f>
        <v/>
      </c>
      <c r="S1093" s="1" t="str">
        <f>IF(LENB($P1093),IF(COUNTIF($B$34,"*[*"),REPLACE($B$34,FIND("[",$B$34),2,"["&amp;$R1093&amp;"]"),$B$34),"")</f>
        <v/>
      </c>
      <c r="T1093" s="1" t="str">
        <f>IF(LENB($P1093),$S1093&amp;"."&amp;T$2&amp;CHAR(9)&amp;$B$8&amp;" "&amp;H1093&amp;$B$9&amp;CHAR(9)&amp;$B$7&amp;T$3,"")</f>
        <v/>
      </c>
      <c r="U1093" s="1" t="str">
        <f>IF(LENB($P1093),$S1093&amp;"."&amp;U$2&amp;CHAR(9)&amp;$B$8&amp;" "&amp;I1093&amp;$B$9&amp;CHAR(9)&amp;$B$7&amp;U$3,"")</f>
        <v/>
      </c>
      <c r="V1093" s="1" t="str">
        <f>IF(LENB($P1093),$S1093&amp;"."&amp;V$2&amp;CHAR(9)&amp;$B$8&amp;" "&amp;J1093&amp;$B$9&amp;CHAR(9)&amp;$B$7&amp;V$3,"")</f>
        <v/>
      </c>
      <c r="W1093" s="1" t="str">
        <f>IF(LENB($P1093),$S1093&amp;"."&amp;W$2&amp;CHAR(9)&amp;$B$8&amp;" "&amp;K1093&amp;$B$9&amp;CHAR(9)&amp;$B$7&amp;W$3,"")</f>
        <v/>
      </c>
      <c r="X1093" s="1" t="str">
        <f>IF(LENB($P1093),$S1093&amp;"."&amp;X$2&amp;CHAR(9)&amp;$B$8&amp;" "&amp;L1093&amp;$B$9&amp;CHAR(9)&amp;$B$7&amp;X$3,"")</f>
        <v/>
      </c>
      <c r="Y1093" s="1" t="str">
        <f>IF(LENB($P1093),$S1093&amp;"."&amp;Y$2&amp;CHAR(9)&amp;$B$8&amp;" "&amp;M1093&amp;$B$9&amp;CHAR(9)&amp;$B$7&amp;Y$3,"")</f>
        <v/>
      </c>
      <c r="Z1093" s="1" t="str">
        <f>IF(LENB(O1093),IF(1&lt;O1093,CHAR(10),"")&amp;$B$7&amp;IF(G1093=0,"名称未設定",G1093)&amp;CHAR(10)&amp;T1093&amp;CHAR(10)&amp;U1093&amp;CHAR(10)&amp;V1093&amp;CHAR(10)&amp;W1093&amp;CHAR(10)&amp;X1093&amp;CHAR(10)&amp;Y1093,"")</f>
        <v/>
      </c>
    </row>
    <row r="1094" spans="5:26"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f>IFERROR(INDEX(content!$E$2:$E$2049,MATCH($E1094,content!$C$2:$C$2049,0),1),"")</f>
        <v/>
      </c>
      <c r="K1094" s="1" t="str">
        <f>IFERROR(INDEX(content!$F$2:$F$2049,MATCH($E1094,content!$C$2:$C$2049,0),1),"")</f>
        <v/>
      </c>
      <c r="L1094" s="1" t="str">
        <f>IFERROR(INDEX(content!$G$2:$G$2049,MATCH($E1094,content!$C$2:$C$2049,0),1),"")</f>
        <v/>
      </c>
      <c r="M1094" s="1" t="str">
        <f>IFERROR(INDEX(content!$H$2:$H$2049,MATCH($E1094,content!$C$2:$C$2049,0),1),"")</f>
        <v/>
      </c>
      <c r="N1094" s="1" t="str">
        <f t="shared" si="54"/>
        <v/>
      </c>
      <c r="O1094" s="1" t="str">
        <f>IF(LENB(N1094),COUNTIF(N$4:N1094,"●"),"")</f>
        <v/>
      </c>
      <c r="P1094" s="1" t="str">
        <f t="shared" si="55"/>
        <v/>
      </c>
      <c r="Q1094" s="1" t="str">
        <f t="shared" si="56"/>
        <v/>
      </c>
      <c r="R1094" s="1" t="str">
        <f>IF(LEN(Q1094),SUM($Q$4:Q1094)-1,"")</f>
        <v/>
      </c>
      <c r="S1094" s="1" t="str">
        <f>IF(LENB($P1094),IF(COUNTIF($B$34,"*[*"),REPLACE($B$34,FIND("[",$B$34),2,"["&amp;$R1094&amp;"]"),$B$34),"")</f>
        <v/>
      </c>
      <c r="T1094" s="1" t="str">
        <f>IF(LENB($P1094),$S1094&amp;"."&amp;T$2&amp;CHAR(9)&amp;$B$8&amp;" "&amp;H1094&amp;$B$9&amp;CHAR(9)&amp;$B$7&amp;T$3,"")</f>
        <v/>
      </c>
      <c r="U1094" s="1" t="str">
        <f>IF(LENB($P1094),$S1094&amp;"."&amp;U$2&amp;CHAR(9)&amp;$B$8&amp;" "&amp;I1094&amp;$B$9&amp;CHAR(9)&amp;$B$7&amp;U$3,"")</f>
        <v/>
      </c>
      <c r="V1094" s="1" t="str">
        <f>IF(LENB($P1094),$S1094&amp;"."&amp;V$2&amp;CHAR(9)&amp;$B$8&amp;" "&amp;J1094&amp;$B$9&amp;CHAR(9)&amp;$B$7&amp;V$3,"")</f>
        <v/>
      </c>
      <c r="W1094" s="1" t="str">
        <f>IF(LENB($P1094),$S1094&amp;"."&amp;W$2&amp;CHAR(9)&amp;$B$8&amp;" "&amp;K1094&amp;$B$9&amp;CHAR(9)&amp;$B$7&amp;W$3,"")</f>
        <v/>
      </c>
      <c r="X1094" s="1" t="str">
        <f>IF(LENB($P1094),$S1094&amp;"."&amp;X$2&amp;CHAR(9)&amp;$B$8&amp;" "&amp;L1094&amp;$B$9&amp;CHAR(9)&amp;$B$7&amp;X$3,"")</f>
        <v/>
      </c>
      <c r="Y1094" s="1" t="str">
        <f>IF(LENB($P1094),$S1094&amp;"."&amp;Y$2&amp;CHAR(9)&amp;$B$8&amp;" "&amp;M1094&amp;$B$9&amp;CHAR(9)&amp;$B$7&amp;Y$3,"")</f>
        <v/>
      </c>
      <c r="Z1094" s="1" t="str">
        <f>IF(LENB(O1094),IF(1&lt;O1094,CHAR(10),"")&amp;$B$7&amp;IF(G1094=0,"名称未設定",G1094)&amp;CHAR(10)&amp;T1094&amp;CHAR(10)&amp;U1094&amp;CHAR(10)&amp;V1094&amp;CHAR(10)&amp;W1094&amp;CHAR(10)&amp;X1094&amp;CHAR(10)&amp;Y1094,"")</f>
        <v/>
      </c>
    </row>
    <row r="1095" spans="5:26"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f>IFERROR(INDEX(content!$E$2:$E$2049,MATCH($E1095,content!$C$2:$C$2049,0),1),"")</f>
        <v/>
      </c>
      <c r="K1095" s="1" t="str">
        <f>IFERROR(INDEX(content!$F$2:$F$2049,MATCH($E1095,content!$C$2:$C$2049,0),1),"")</f>
        <v/>
      </c>
      <c r="L1095" s="1" t="str">
        <f>IFERROR(INDEX(content!$G$2:$G$2049,MATCH($E1095,content!$C$2:$C$2049,0),1),"")</f>
        <v/>
      </c>
      <c r="M1095" s="1" t="str">
        <f>IFERROR(INDEX(content!$H$2:$H$2049,MATCH($E1095,content!$C$2:$C$2049,0),1),"")</f>
        <v/>
      </c>
      <c r="N1095" s="1" t="str">
        <f t="shared" si="54"/>
        <v/>
      </c>
      <c r="O1095" s="1" t="str">
        <f>IF(LENB(N1095),COUNTIF(N$4:N1095,"●"),"")</f>
        <v/>
      </c>
      <c r="P1095" s="1" t="str">
        <f t="shared" si="55"/>
        <v/>
      </c>
      <c r="Q1095" s="1" t="str">
        <f t="shared" si="56"/>
        <v/>
      </c>
      <c r="R1095" s="1" t="str">
        <f>IF(LEN(Q1095),SUM($Q$4:Q1095)-1,"")</f>
        <v/>
      </c>
      <c r="S1095" s="1" t="str">
        <f>IF(LENB($P1095),IF(COUNTIF($B$34,"*[*"),REPLACE($B$34,FIND("[",$B$34),2,"["&amp;$R1095&amp;"]"),$B$34),"")</f>
        <v/>
      </c>
      <c r="T1095" s="1" t="str">
        <f>IF(LENB($P1095),$S1095&amp;"."&amp;T$2&amp;CHAR(9)&amp;$B$8&amp;" "&amp;H1095&amp;$B$9&amp;CHAR(9)&amp;$B$7&amp;T$3,"")</f>
        <v/>
      </c>
      <c r="U1095" s="1" t="str">
        <f>IF(LENB($P1095),$S1095&amp;"."&amp;U$2&amp;CHAR(9)&amp;$B$8&amp;" "&amp;I1095&amp;$B$9&amp;CHAR(9)&amp;$B$7&amp;U$3,"")</f>
        <v/>
      </c>
      <c r="V1095" s="1" t="str">
        <f>IF(LENB($P1095),$S1095&amp;"."&amp;V$2&amp;CHAR(9)&amp;$B$8&amp;" "&amp;J1095&amp;$B$9&amp;CHAR(9)&amp;$B$7&amp;V$3,"")</f>
        <v/>
      </c>
      <c r="W1095" s="1" t="str">
        <f>IF(LENB($P1095),$S1095&amp;"."&amp;W$2&amp;CHAR(9)&amp;$B$8&amp;" "&amp;K1095&amp;$B$9&amp;CHAR(9)&amp;$B$7&amp;W$3,"")</f>
        <v/>
      </c>
      <c r="X1095" s="1" t="str">
        <f>IF(LENB($P1095),$S1095&amp;"."&amp;X$2&amp;CHAR(9)&amp;$B$8&amp;" "&amp;L1095&amp;$B$9&amp;CHAR(9)&amp;$B$7&amp;X$3,"")</f>
        <v/>
      </c>
      <c r="Y1095" s="1" t="str">
        <f>IF(LENB($P1095),$S1095&amp;"."&amp;Y$2&amp;CHAR(9)&amp;$B$8&amp;" "&amp;M1095&amp;$B$9&amp;CHAR(9)&amp;$B$7&amp;Y$3,"")</f>
        <v/>
      </c>
      <c r="Z1095" s="1" t="str">
        <f>IF(LENB(O1095),IF(1&lt;O1095,CHAR(10),"")&amp;$B$7&amp;IF(G1095=0,"名称未設定",G1095)&amp;CHAR(10)&amp;T1095&amp;CHAR(10)&amp;U1095&amp;CHAR(10)&amp;V1095&amp;CHAR(10)&amp;W1095&amp;CHAR(10)&amp;X1095&amp;CHAR(10)&amp;Y1095,"")</f>
        <v/>
      </c>
    </row>
    <row r="1096" spans="5:26"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f>IFERROR(INDEX(content!$E$2:$E$2049,MATCH($E1096,content!$C$2:$C$2049,0),1),"")</f>
        <v/>
      </c>
      <c r="K1096" s="1" t="str">
        <f>IFERROR(INDEX(content!$F$2:$F$2049,MATCH($E1096,content!$C$2:$C$2049,0),1),"")</f>
        <v/>
      </c>
      <c r="L1096" s="1" t="str">
        <f>IFERROR(INDEX(content!$G$2:$G$2049,MATCH($E1096,content!$C$2:$C$2049,0),1),"")</f>
        <v/>
      </c>
      <c r="M1096" s="1" t="str">
        <f>IFERROR(INDEX(content!$H$2:$H$2049,MATCH($E1096,content!$C$2:$C$2049,0),1),"")</f>
        <v/>
      </c>
      <c r="N1096" s="1" t="str">
        <f t="shared" si="54"/>
        <v/>
      </c>
      <c r="O1096" s="1" t="str">
        <f>IF(LENB(N1096),COUNTIF(N$4:N1096,"●"),"")</f>
        <v/>
      </c>
      <c r="P1096" s="1" t="str">
        <f t="shared" si="55"/>
        <v/>
      </c>
      <c r="Q1096" s="1" t="str">
        <f t="shared" si="56"/>
        <v/>
      </c>
      <c r="R1096" s="1" t="str">
        <f>IF(LEN(Q1096),SUM($Q$4:Q1096)-1,"")</f>
        <v/>
      </c>
      <c r="S1096" s="1" t="str">
        <f>IF(LENB($P1096),IF(COUNTIF($B$34,"*[*"),REPLACE($B$34,FIND("[",$B$34),2,"["&amp;$R1096&amp;"]"),$B$34),"")</f>
        <v/>
      </c>
      <c r="T1096" s="1" t="str">
        <f>IF(LENB($P1096),$S1096&amp;"."&amp;T$2&amp;CHAR(9)&amp;$B$8&amp;" "&amp;H1096&amp;$B$9&amp;CHAR(9)&amp;$B$7&amp;T$3,"")</f>
        <v/>
      </c>
      <c r="U1096" s="1" t="str">
        <f>IF(LENB($P1096),$S1096&amp;"."&amp;U$2&amp;CHAR(9)&amp;$B$8&amp;" "&amp;I1096&amp;$B$9&amp;CHAR(9)&amp;$B$7&amp;U$3,"")</f>
        <v/>
      </c>
      <c r="V1096" s="1" t="str">
        <f>IF(LENB($P1096),$S1096&amp;"."&amp;V$2&amp;CHAR(9)&amp;$B$8&amp;" "&amp;J1096&amp;$B$9&amp;CHAR(9)&amp;$B$7&amp;V$3,"")</f>
        <v/>
      </c>
      <c r="W1096" s="1" t="str">
        <f>IF(LENB($P1096),$S1096&amp;"."&amp;W$2&amp;CHAR(9)&amp;$B$8&amp;" "&amp;K1096&amp;$B$9&amp;CHAR(9)&amp;$B$7&amp;W$3,"")</f>
        <v/>
      </c>
      <c r="X1096" s="1" t="str">
        <f>IF(LENB($P1096),$S1096&amp;"."&amp;X$2&amp;CHAR(9)&amp;$B$8&amp;" "&amp;L1096&amp;$B$9&amp;CHAR(9)&amp;$B$7&amp;X$3,"")</f>
        <v/>
      </c>
      <c r="Y1096" s="1" t="str">
        <f>IF(LENB($P1096),$S1096&amp;"."&amp;Y$2&amp;CHAR(9)&amp;$B$8&amp;" "&amp;M1096&amp;$B$9&amp;CHAR(9)&amp;$B$7&amp;Y$3,"")</f>
        <v/>
      </c>
      <c r="Z1096" s="1" t="str">
        <f>IF(LENB(O1096),IF(1&lt;O1096,CHAR(10),"")&amp;$B$7&amp;IF(G1096=0,"名称未設定",G1096)&amp;CHAR(10)&amp;T1096&amp;CHAR(10)&amp;U1096&amp;CHAR(10)&amp;V1096&amp;CHAR(10)&amp;W1096&amp;CHAR(10)&amp;X1096&amp;CHAR(10)&amp;Y1096,"")</f>
        <v/>
      </c>
    </row>
    <row r="1097" spans="5:26"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f>IFERROR(INDEX(content!$E$2:$E$2049,MATCH($E1097,content!$C$2:$C$2049,0),1),"")</f>
        <v/>
      </c>
      <c r="K1097" s="1" t="str">
        <f>IFERROR(INDEX(content!$F$2:$F$2049,MATCH($E1097,content!$C$2:$C$2049,0),1),"")</f>
        <v/>
      </c>
      <c r="L1097" s="1" t="str">
        <f>IFERROR(INDEX(content!$G$2:$G$2049,MATCH($E1097,content!$C$2:$C$2049,0),1),"")</f>
        <v/>
      </c>
      <c r="M1097" s="1" t="str">
        <f>IFERROR(INDEX(content!$H$2:$H$2049,MATCH($E1097,content!$C$2:$C$2049,0),1),"")</f>
        <v/>
      </c>
      <c r="N1097" s="1" t="str">
        <f t="shared" si="54"/>
        <v/>
      </c>
      <c r="O1097" s="1" t="str">
        <f>IF(LENB(N1097),COUNTIF(N$4:N1097,"●"),"")</f>
        <v/>
      </c>
      <c r="P1097" s="1" t="str">
        <f t="shared" si="55"/>
        <v/>
      </c>
      <c r="Q1097" s="1" t="str">
        <f t="shared" si="56"/>
        <v/>
      </c>
      <c r="R1097" s="1" t="str">
        <f>IF(LEN(Q1097),SUM($Q$4:Q1097)-1,"")</f>
        <v/>
      </c>
      <c r="S1097" s="1" t="str">
        <f>IF(LENB($P1097),IF(COUNTIF($B$34,"*[*"),REPLACE($B$34,FIND("[",$B$34),2,"["&amp;$R1097&amp;"]"),$B$34),"")</f>
        <v/>
      </c>
      <c r="T1097" s="1" t="str">
        <f>IF(LENB($P1097),$S1097&amp;"."&amp;T$2&amp;CHAR(9)&amp;$B$8&amp;" "&amp;H1097&amp;$B$9&amp;CHAR(9)&amp;$B$7&amp;T$3,"")</f>
        <v/>
      </c>
      <c r="U1097" s="1" t="str">
        <f>IF(LENB($P1097),$S1097&amp;"."&amp;U$2&amp;CHAR(9)&amp;$B$8&amp;" "&amp;I1097&amp;$B$9&amp;CHAR(9)&amp;$B$7&amp;U$3,"")</f>
        <v/>
      </c>
      <c r="V1097" s="1" t="str">
        <f>IF(LENB($P1097),$S1097&amp;"."&amp;V$2&amp;CHAR(9)&amp;$B$8&amp;" "&amp;J1097&amp;$B$9&amp;CHAR(9)&amp;$B$7&amp;V$3,"")</f>
        <v/>
      </c>
      <c r="W1097" s="1" t="str">
        <f>IF(LENB($P1097),$S1097&amp;"."&amp;W$2&amp;CHAR(9)&amp;$B$8&amp;" "&amp;K1097&amp;$B$9&amp;CHAR(9)&amp;$B$7&amp;W$3,"")</f>
        <v/>
      </c>
      <c r="X1097" s="1" t="str">
        <f>IF(LENB($P1097),$S1097&amp;"."&amp;X$2&amp;CHAR(9)&amp;$B$8&amp;" "&amp;L1097&amp;$B$9&amp;CHAR(9)&amp;$B$7&amp;X$3,"")</f>
        <v/>
      </c>
      <c r="Y1097" s="1" t="str">
        <f>IF(LENB($P1097),$S1097&amp;"."&amp;Y$2&amp;CHAR(9)&amp;$B$8&amp;" "&amp;M1097&amp;$B$9&amp;CHAR(9)&amp;$B$7&amp;Y$3,"")</f>
        <v/>
      </c>
      <c r="Z1097" s="1" t="str">
        <f>IF(LENB(O1097),IF(1&lt;O1097,CHAR(10),"")&amp;$B$7&amp;IF(G1097=0,"名称未設定",G1097)&amp;CHAR(10)&amp;T1097&amp;CHAR(10)&amp;U1097&amp;CHAR(10)&amp;V1097&amp;CHAR(10)&amp;W1097&amp;CHAR(10)&amp;X1097&amp;CHAR(10)&amp;Y1097,"")</f>
        <v/>
      </c>
    </row>
    <row r="1098" spans="5:26"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f>IFERROR(INDEX(content!$E$2:$E$2049,MATCH($E1098,content!$C$2:$C$2049,0),1),"")</f>
        <v/>
      </c>
      <c r="K1098" s="1" t="str">
        <f>IFERROR(INDEX(content!$F$2:$F$2049,MATCH($E1098,content!$C$2:$C$2049,0),1),"")</f>
        <v/>
      </c>
      <c r="L1098" s="1" t="str">
        <f>IFERROR(INDEX(content!$G$2:$G$2049,MATCH($E1098,content!$C$2:$C$2049,0),1),"")</f>
        <v/>
      </c>
      <c r="M1098" s="1" t="str">
        <f>IFERROR(INDEX(content!$H$2:$H$2049,MATCH($E1098,content!$C$2:$C$2049,0),1),"")</f>
        <v/>
      </c>
      <c r="N1098" s="1" t="str">
        <f t="shared" si="54"/>
        <v/>
      </c>
      <c r="O1098" s="1" t="str">
        <f>IF(LENB(N1098),COUNTIF(N$4:N1098,"●"),"")</f>
        <v/>
      </c>
      <c r="P1098" s="1" t="str">
        <f t="shared" si="55"/>
        <v/>
      </c>
      <c r="Q1098" s="1" t="str">
        <f t="shared" si="56"/>
        <v/>
      </c>
      <c r="R1098" s="1" t="str">
        <f>IF(LEN(Q1098),SUM($Q$4:Q1098)-1,"")</f>
        <v/>
      </c>
      <c r="S1098" s="1" t="str">
        <f>IF(LENB($P1098),IF(COUNTIF($B$34,"*[*"),REPLACE($B$34,FIND("[",$B$34),2,"["&amp;$R1098&amp;"]"),$B$34),"")</f>
        <v/>
      </c>
      <c r="T1098" s="1" t="str">
        <f>IF(LENB($P1098),$S1098&amp;"."&amp;T$2&amp;CHAR(9)&amp;$B$8&amp;" "&amp;H1098&amp;$B$9&amp;CHAR(9)&amp;$B$7&amp;T$3,"")</f>
        <v/>
      </c>
      <c r="U1098" s="1" t="str">
        <f>IF(LENB($P1098),$S1098&amp;"."&amp;U$2&amp;CHAR(9)&amp;$B$8&amp;" "&amp;I1098&amp;$B$9&amp;CHAR(9)&amp;$B$7&amp;U$3,"")</f>
        <v/>
      </c>
      <c r="V1098" s="1" t="str">
        <f>IF(LENB($P1098),$S1098&amp;"."&amp;V$2&amp;CHAR(9)&amp;$B$8&amp;" "&amp;J1098&amp;$B$9&amp;CHAR(9)&amp;$B$7&amp;V$3,"")</f>
        <v/>
      </c>
      <c r="W1098" s="1" t="str">
        <f>IF(LENB($P1098),$S1098&amp;"."&amp;W$2&amp;CHAR(9)&amp;$B$8&amp;" "&amp;K1098&amp;$B$9&amp;CHAR(9)&amp;$B$7&amp;W$3,"")</f>
        <v/>
      </c>
      <c r="X1098" s="1" t="str">
        <f>IF(LENB($P1098),$S1098&amp;"."&amp;X$2&amp;CHAR(9)&amp;$B$8&amp;" "&amp;L1098&amp;$B$9&amp;CHAR(9)&amp;$B$7&amp;X$3,"")</f>
        <v/>
      </c>
      <c r="Y1098" s="1" t="str">
        <f>IF(LENB($P1098),$S1098&amp;"."&amp;Y$2&amp;CHAR(9)&amp;$B$8&amp;" "&amp;M1098&amp;$B$9&amp;CHAR(9)&amp;$B$7&amp;Y$3,"")</f>
        <v/>
      </c>
      <c r="Z1098" s="1" t="str">
        <f>IF(LENB(O1098),IF(1&lt;O1098,CHAR(10),"")&amp;$B$7&amp;IF(G1098=0,"名称未設定",G1098)&amp;CHAR(10)&amp;T1098&amp;CHAR(10)&amp;U1098&amp;CHAR(10)&amp;V1098&amp;CHAR(10)&amp;W1098&amp;CHAR(10)&amp;X1098&amp;CHAR(10)&amp;Y1098,"")</f>
        <v/>
      </c>
    </row>
    <row r="1099" spans="5:26"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f>IFERROR(INDEX(content!$E$2:$E$2049,MATCH($E1099,content!$C$2:$C$2049,0),1),"")</f>
        <v/>
      </c>
      <c r="K1099" s="1" t="str">
        <f>IFERROR(INDEX(content!$F$2:$F$2049,MATCH($E1099,content!$C$2:$C$2049,0),1),"")</f>
        <v/>
      </c>
      <c r="L1099" s="1" t="str">
        <f>IFERROR(INDEX(content!$G$2:$G$2049,MATCH($E1099,content!$C$2:$C$2049,0),1),"")</f>
        <v/>
      </c>
      <c r="M1099" s="1" t="str">
        <f>IFERROR(INDEX(content!$H$2:$H$2049,MATCH($E1099,content!$C$2:$C$2049,0),1),"")</f>
        <v/>
      </c>
      <c r="N1099" s="1" t="str">
        <f t="shared" si="54"/>
        <v/>
      </c>
      <c r="O1099" s="1" t="str">
        <f>IF(LENB(N1099),COUNTIF(N$4:N1099,"●"),"")</f>
        <v/>
      </c>
      <c r="P1099" s="1" t="str">
        <f t="shared" si="55"/>
        <v/>
      </c>
      <c r="Q1099" s="1" t="str">
        <f t="shared" si="56"/>
        <v/>
      </c>
      <c r="R1099" s="1" t="str">
        <f>IF(LEN(Q1099),SUM($Q$4:Q1099)-1,"")</f>
        <v/>
      </c>
      <c r="S1099" s="1" t="str">
        <f>IF(LENB($P1099),IF(COUNTIF($B$34,"*[*"),REPLACE($B$34,FIND("[",$B$34),2,"["&amp;$R1099&amp;"]"),$B$34),"")</f>
        <v/>
      </c>
      <c r="T1099" s="1" t="str">
        <f>IF(LENB($P1099),$S1099&amp;"."&amp;T$2&amp;CHAR(9)&amp;$B$8&amp;" "&amp;H1099&amp;$B$9&amp;CHAR(9)&amp;$B$7&amp;T$3,"")</f>
        <v/>
      </c>
      <c r="U1099" s="1" t="str">
        <f>IF(LENB($P1099),$S1099&amp;"."&amp;U$2&amp;CHAR(9)&amp;$B$8&amp;" "&amp;I1099&amp;$B$9&amp;CHAR(9)&amp;$B$7&amp;U$3,"")</f>
        <v/>
      </c>
      <c r="V1099" s="1" t="str">
        <f>IF(LENB($P1099),$S1099&amp;"."&amp;V$2&amp;CHAR(9)&amp;$B$8&amp;" "&amp;J1099&amp;$B$9&amp;CHAR(9)&amp;$B$7&amp;V$3,"")</f>
        <v/>
      </c>
      <c r="W1099" s="1" t="str">
        <f>IF(LENB($P1099),$S1099&amp;"."&amp;W$2&amp;CHAR(9)&amp;$B$8&amp;" "&amp;K1099&amp;$B$9&amp;CHAR(9)&amp;$B$7&amp;W$3,"")</f>
        <v/>
      </c>
      <c r="X1099" s="1" t="str">
        <f>IF(LENB($P1099),$S1099&amp;"."&amp;X$2&amp;CHAR(9)&amp;$B$8&amp;" "&amp;L1099&amp;$B$9&amp;CHAR(9)&amp;$B$7&amp;X$3,"")</f>
        <v/>
      </c>
      <c r="Y1099" s="1" t="str">
        <f>IF(LENB($P1099),$S1099&amp;"."&amp;Y$2&amp;CHAR(9)&amp;$B$8&amp;" "&amp;M1099&amp;$B$9&amp;CHAR(9)&amp;$B$7&amp;Y$3,"")</f>
        <v/>
      </c>
      <c r="Z1099" s="1" t="str">
        <f>IF(LENB(O1099),IF(1&lt;O1099,CHAR(10),"")&amp;$B$7&amp;IF(G1099=0,"名称未設定",G1099)&amp;CHAR(10)&amp;T1099&amp;CHAR(10)&amp;U1099&amp;CHAR(10)&amp;V1099&amp;CHAR(10)&amp;W1099&amp;CHAR(10)&amp;X1099&amp;CHAR(10)&amp;Y1099,"")</f>
        <v/>
      </c>
    </row>
    <row r="1100" spans="5:26"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f>IFERROR(INDEX(content!$E$2:$E$2049,MATCH($E1100,content!$C$2:$C$2049,0),1),"")</f>
        <v/>
      </c>
      <c r="K1100" s="1" t="str">
        <f>IFERROR(INDEX(content!$F$2:$F$2049,MATCH($E1100,content!$C$2:$C$2049,0),1),"")</f>
        <v/>
      </c>
      <c r="L1100" s="1" t="str">
        <f>IFERROR(INDEX(content!$G$2:$G$2049,MATCH($E1100,content!$C$2:$C$2049,0),1),"")</f>
        <v/>
      </c>
      <c r="M1100" s="1" t="str">
        <f>IFERROR(INDEX(content!$H$2:$H$2049,MATCH($E1100,content!$C$2:$C$2049,0),1),"")</f>
        <v/>
      </c>
      <c r="N1100" s="1" t="str">
        <f t="shared" si="54"/>
        <v/>
      </c>
      <c r="O1100" s="1" t="str">
        <f>IF(LENB(N1100),COUNTIF(N$4:N1100,"●"),"")</f>
        <v/>
      </c>
      <c r="P1100" s="1" t="str">
        <f t="shared" si="55"/>
        <v/>
      </c>
      <c r="Q1100" s="1" t="str">
        <f t="shared" si="56"/>
        <v/>
      </c>
      <c r="R1100" s="1" t="str">
        <f>IF(LEN(Q1100),SUM($Q$4:Q1100)-1,"")</f>
        <v/>
      </c>
      <c r="S1100" s="1" t="str">
        <f>IF(LENB($P1100),IF(COUNTIF($B$34,"*[*"),REPLACE($B$34,FIND("[",$B$34),2,"["&amp;$R1100&amp;"]"),$B$34),"")</f>
        <v/>
      </c>
      <c r="T1100" s="1" t="str">
        <f>IF(LENB($P1100),$S1100&amp;"."&amp;T$2&amp;CHAR(9)&amp;$B$8&amp;" "&amp;H1100&amp;$B$9&amp;CHAR(9)&amp;$B$7&amp;T$3,"")</f>
        <v/>
      </c>
      <c r="U1100" s="1" t="str">
        <f>IF(LENB($P1100),$S1100&amp;"."&amp;U$2&amp;CHAR(9)&amp;$B$8&amp;" "&amp;I1100&amp;$B$9&amp;CHAR(9)&amp;$B$7&amp;U$3,"")</f>
        <v/>
      </c>
      <c r="V1100" s="1" t="str">
        <f>IF(LENB($P1100),$S1100&amp;"."&amp;V$2&amp;CHAR(9)&amp;$B$8&amp;" "&amp;J1100&amp;$B$9&amp;CHAR(9)&amp;$B$7&amp;V$3,"")</f>
        <v/>
      </c>
      <c r="W1100" s="1" t="str">
        <f>IF(LENB($P1100),$S1100&amp;"."&amp;W$2&amp;CHAR(9)&amp;$B$8&amp;" "&amp;K1100&amp;$B$9&amp;CHAR(9)&amp;$B$7&amp;W$3,"")</f>
        <v/>
      </c>
      <c r="X1100" s="1" t="str">
        <f>IF(LENB($P1100),$S1100&amp;"."&amp;X$2&amp;CHAR(9)&amp;$B$8&amp;" "&amp;L1100&amp;$B$9&amp;CHAR(9)&amp;$B$7&amp;X$3,"")</f>
        <v/>
      </c>
      <c r="Y1100" s="1" t="str">
        <f>IF(LENB($P1100),$S1100&amp;"."&amp;Y$2&amp;CHAR(9)&amp;$B$8&amp;" "&amp;M1100&amp;$B$9&amp;CHAR(9)&amp;$B$7&amp;Y$3,"")</f>
        <v/>
      </c>
      <c r="Z1100" s="1" t="str">
        <f>IF(LENB(O1100),IF(1&lt;O1100,CHAR(10),"")&amp;$B$7&amp;IF(G1100=0,"名称未設定",G1100)&amp;CHAR(10)&amp;T1100&amp;CHAR(10)&amp;U1100&amp;CHAR(10)&amp;V1100&amp;CHAR(10)&amp;W1100&amp;CHAR(10)&amp;X1100&amp;CHAR(10)&amp;Y1100,"")</f>
        <v/>
      </c>
    </row>
    <row r="1101" spans="5:26"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f>IFERROR(INDEX(content!$E$2:$E$2049,MATCH($E1101,content!$C$2:$C$2049,0),1),"")</f>
        <v/>
      </c>
      <c r="K1101" s="1" t="str">
        <f>IFERROR(INDEX(content!$F$2:$F$2049,MATCH($E1101,content!$C$2:$C$2049,0),1),"")</f>
        <v/>
      </c>
      <c r="L1101" s="1" t="str">
        <f>IFERROR(INDEX(content!$G$2:$G$2049,MATCH($E1101,content!$C$2:$C$2049,0),1),"")</f>
        <v/>
      </c>
      <c r="M1101" s="1" t="str">
        <f>IFERROR(INDEX(content!$H$2:$H$2049,MATCH($E1101,content!$C$2:$C$2049,0),1),"")</f>
        <v/>
      </c>
      <c r="N1101" s="1" t="str">
        <f t="shared" si="54"/>
        <v/>
      </c>
      <c r="O1101" s="1" t="str">
        <f>IF(LENB(N1101),COUNTIF(N$4:N1101,"●"),"")</f>
        <v/>
      </c>
      <c r="P1101" s="1" t="str">
        <f t="shared" si="55"/>
        <v/>
      </c>
      <c r="Q1101" s="1" t="str">
        <f t="shared" si="56"/>
        <v/>
      </c>
      <c r="R1101" s="1" t="str">
        <f>IF(LEN(Q1101),SUM($Q$4:Q1101)-1,"")</f>
        <v/>
      </c>
      <c r="S1101" s="1" t="str">
        <f>IF(LENB($P1101),IF(COUNTIF($B$34,"*[*"),REPLACE($B$34,FIND("[",$B$34),2,"["&amp;$R1101&amp;"]"),$B$34),"")</f>
        <v/>
      </c>
      <c r="T1101" s="1" t="str">
        <f>IF(LENB($P1101),$S1101&amp;"."&amp;T$2&amp;CHAR(9)&amp;$B$8&amp;" "&amp;H1101&amp;$B$9&amp;CHAR(9)&amp;$B$7&amp;T$3,"")</f>
        <v/>
      </c>
      <c r="U1101" s="1" t="str">
        <f>IF(LENB($P1101),$S1101&amp;"."&amp;U$2&amp;CHAR(9)&amp;$B$8&amp;" "&amp;I1101&amp;$B$9&amp;CHAR(9)&amp;$B$7&amp;U$3,"")</f>
        <v/>
      </c>
      <c r="V1101" s="1" t="str">
        <f>IF(LENB($P1101),$S1101&amp;"."&amp;V$2&amp;CHAR(9)&amp;$B$8&amp;" "&amp;J1101&amp;$B$9&amp;CHAR(9)&amp;$B$7&amp;V$3,"")</f>
        <v/>
      </c>
      <c r="W1101" s="1" t="str">
        <f>IF(LENB($P1101),$S1101&amp;"."&amp;W$2&amp;CHAR(9)&amp;$B$8&amp;" "&amp;K1101&amp;$B$9&amp;CHAR(9)&amp;$B$7&amp;W$3,"")</f>
        <v/>
      </c>
      <c r="X1101" s="1" t="str">
        <f>IF(LENB($P1101),$S1101&amp;"."&amp;X$2&amp;CHAR(9)&amp;$B$8&amp;" "&amp;L1101&amp;$B$9&amp;CHAR(9)&amp;$B$7&amp;X$3,"")</f>
        <v/>
      </c>
      <c r="Y1101" s="1" t="str">
        <f>IF(LENB($P1101),$S1101&amp;"."&amp;Y$2&amp;CHAR(9)&amp;$B$8&amp;" "&amp;M1101&amp;$B$9&amp;CHAR(9)&amp;$B$7&amp;Y$3,"")</f>
        <v/>
      </c>
      <c r="Z1101" s="1" t="str">
        <f>IF(LENB(O1101),IF(1&lt;O1101,CHAR(10),"")&amp;$B$7&amp;IF(G1101=0,"名称未設定",G1101)&amp;CHAR(10)&amp;T1101&amp;CHAR(10)&amp;U1101&amp;CHAR(10)&amp;V1101&amp;CHAR(10)&amp;W1101&amp;CHAR(10)&amp;X1101&amp;CHAR(10)&amp;Y1101,"")</f>
        <v/>
      </c>
    </row>
    <row r="1102" spans="5:26"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f>IFERROR(INDEX(content!$E$2:$E$2049,MATCH($E1102,content!$C$2:$C$2049,0),1),"")</f>
        <v/>
      </c>
      <c r="K1102" s="1" t="str">
        <f>IFERROR(INDEX(content!$F$2:$F$2049,MATCH($E1102,content!$C$2:$C$2049,0),1),"")</f>
        <v/>
      </c>
      <c r="L1102" s="1" t="str">
        <f>IFERROR(INDEX(content!$G$2:$G$2049,MATCH($E1102,content!$C$2:$C$2049,0),1),"")</f>
        <v/>
      </c>
      <c r="M1102" s="1" t="str">
        <f>IFERROR(INDEX(content!$H$2:$H$2049,MATCH($E1102,content!$C$2:$C$2049,0),1),"")</f>
        <v/>
      </c>
      <c r="N1102" s="1" t="str">
        <f t="shared" si="54"/>
        <v/>
      </c>
      <c r="O1102" s="1" t="str">
        <f>IF(LENB(N1102),COUNTIF(N$4:N1102,"●"),"")</f>
        <v/>
      </c>
      <c r="P1102" s="1" t="str">
        <f t="shared" si="55"/>
        <v/>
      </c>
      <c r="Q1102" s="1" t="str">
        <f t="shared" si="56"/>
        <v/>
      </c>
      <c r="R1102" s="1" t="str">
        <f>IF(LEN(Q1102),SUM($Q$4:Q1102)-1,"")</f>
        <v/>
      </c>
      <c r="S1102" s="1" t="str">
        <f>IF(LENB($P1102),IF(COUNTIF($B$34,"*[*"),REPLACE($B$34,FIND("[",$B$34),2,"["&amp;$R1102&amp;"]"),$B$34),"")</f>
        <v/>
      </c>
      <c r="T1102" s="1" t="str">
        <f>IF(LENB($P1102),$S1102&amp;"."&amp;T$2&amp;CHAR(9)&amp;$B$8&amp;" "&amp;H1102&amp;$B$9&amp;CHAR(9)&amp;$B$7&amp;T$3,"")</f>
        <v/>
      </c>
      <c r="U1102" s="1" t="str">
        <f>IF(LENB($P1102),$S1102&amp;"."&amp;U$2&amp;CHAR(9)&amp;$B$8&amp;" "&amp;I1102&amp;$B$9&amp;CHAR(9)&amp;$B$7&amp;U$3,"")</f>
        <v/>
      </c>
      <c r="V1102" s="1" t="str">
        <f>IF(LENB($P1102),$S1102&amp;"."&amp;V$2&amp;CHAR(9)&amp;$B$8&amp;" "&amp;J1102&amp;$B$9&amp;CHAR(9)&amp;$B$7&amp;V$3,"")</f>
        <v/>
      </c>
      <c r="W1102" s="1" t="str">
        <f>IF(LENB($P1102),$S1102&amp;"."&amp;W$2&amp;CHAR(9)&amp;$B$8&amp;" "&amp;K1102&amp;$B$9&amp;CHAR(9)&amp;$B$7&amp;W$3,"")</f>
        <v/>
      </c>
      <c r="X1102" s="1" t="str">
        <f>IF(LENB($P1102),$S1102&amp;"."&amp;X$2&amp;CHAR(9)&amp;$B$8&amp;" "&amp;L1102&amp;$B$9&amp;CHAR(9)&amp;$B$7&amp;X$3,"")</f>
        <v/>
      </c>
      <c r="Y1102" s="1" t="str">
        <f>IF(LENB($P1102),$S1102&amp;"."&amp;Y$2&amp;CHAR(9)&amp;$B$8&amp;" "&amp;M1102&amp;$B$9&amp;CHAR(9)&amp;$B$7&amp;Y$3,"")</f>
        <v/>
      </c>
      <c r="Z1102" s="1" t="str">
        <f>IF(LENB(O1102),IF(1&lt;O1102,CHAR(10),"")&amp;$B$7&amp;IF(G1102=0,"名称未設定",G1102)&amp;CHAR(10)&amp;T1102&amp;CHAR(10)&amp;U1102&amp;CHAR(10)&amp;V1102&amp;CHAR(10)&amp;W1102&amp;CHAR(10)&amp;X1102&amp;CHAR(10)&amp;Y1102,"")</f>
        <v/>
      </c>
    </row>
    <row r="1103" spans="5:26"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f>IFERROR(INDEX(content!$E$2:$E$2049,MATCH($E1103,content!$C$2:$C$2049,0),1),"")</f>
        <v/>
      </c>
      <c r="K1103" s="1" t="str">
        <f>IFERROR(INDEX(content!$F$2:$F$2049,MATCH($E1103,content!$C$2:$C$2049,0),1),"")</f>
        <v/>
      </c>
      <c r="L1103" s="1" t="str">
        <f>IFERROR(INDEX(content!$G$2:$G$2049,MATCH($E1103,content!$C$2:$C$2049,0),1),"")</f>
        <v/>
      </c>
      <c r="M1103" s="1" t="str">
        <f>IFERROR(INDEX(content!$H$2:$H$2049,MATCH($E1103,content!$C$2:$C$2049,0),1),"")</f>
        <v/>
      </c>
      <c r="N1103" s="1" t="str">
        <f t="shared" si="54"/>
        <v/>
      </c>
      <c r="O1103" s="1" t="str">
        <f>IF(LENB(N1103),COUNTIF(N$4:N1103,"●"),"")</f>
        <v/>
      </c>
      <c r="P1103" s="1" t="str">
        <f t="shared" si="55"/>
        <v/>
      </c>
      <c r="Q1103" s="1" t="str">
        <f t="shared" si="56"/>
        <v/>
      </c>
      <c r="R1103" s="1" t="str">
        <f>IF(LEN(Q1103),SUM($Q$4:Q1103)-1,"")</f>
        <v/>
      </c>
      <c r="S1103" s="1" t="str">
        <f>IF(LENB($P1103),IF(COUNTIF($B$34,"*[*"),REPLACE($B$34,FIND("[",$B$34),2,"["&amp;$R1103&amp;"]"),$B$34),"")</f>
        <v/>
      </c>
      <c r="T1103" s="1" t="str">
        <f>IF(LENB($P1103),$S1103&amp;"."&amp;T$2&amp;CHAR(9)&amp;$B$8&amp;" "&amp;H1103&amp;$B$9&amp;CHAR(9)&amp;$B$7&amp;T$3,"")</f>
        <v/>
      </c>
      <c r="U1103" s="1" t="str">
        <f>IF(LENB($P1103),$S1103&amp;"."&amp;U$2&amp;CHAR(9)&amp;$B$8&amp;" "&amp;I1103&amp;$B$9&amp;CHAR(9)&amp;$B$7&amp;U$3,"")</f>
        <v/>
      </c>
      <c r="V1103" s="1" t="str">
        <f>IF(LENB($P1103),$S1103&amp;"."&amp;V$2&amp;CHAR(9)&amp;$B$8&amp;" "&amp;J1103&amp;$B$9&amp;CHAR(9)&amp;$B$7&amp;V$3,"")</f>
        <v/>
      </c>
      <c r="W1103" s="1" t="str">
        <f>IF(LENB($P1103),$S1103&amp;"."&amp;W$2&amp;CHAR(9)&amp;$B$8&amp;" "&amp;K1103&amp;$B$9&amp;CHAR(9)&amp;$B$7&amp;W$3,"")</f>
        <v/>
      </c>
      <c r="X1103" s="1" t="str">
        <f>IF(LENB($P1103),$S1103&amp;"."&amp;X$2&amp;CHAR(9)&amp;$B$8&amp;" "&amp;L1103&amp;$B$9&amp;CHAR(9)&amp;$B$7&amp;X$3,"")</f>
        <v/>
      </c>
      <c r="Y1103" s="1" t="str">
        <f>IF(LENB($P1103),$S1103&amp;"."&amp;Y$2&amp;CHAR(9)&amp;$B$8&amp;" "&amp;M1103&amp;$B$9&amp;CHAR(9)&amp;$B$7&amp;Y$3,"")</f>
        <v/>
      </c>
      <c r="Z1103" s="1" t="str">
        <f>IF(LENB(O1103),IF(1&lt;O1103,CHAR(10),"")&amp;$B$7&amp;IF(G1103=0,"名称未設定",G1103)&amp;CHAR(10)&amp;T1103&amp;CHAR(10)&amp;U1103&amp;CHAR(10)&amp;V1103&amp;CHAR(10)&amp;W1103&amp;CHAR(10)&amp;X1103&amp;CHAR(10)&amp;Y1103,"")</f>
        <v/>
      </c>
    </row>
    <row r="1104" spans="5:26"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f>IFERROR(INDEX(content!$E$2:$E$2049,MATCH($E1104,content!$C$2:$C$2049,0),1),"")</f>
        <v/>
      </c>
      <c r="K1104" s="1" t="str">
        <f>IFERROR(INDEX(content!$F$2:$F$2049,MATCH($E1104,content!$C$2:$C$2049,0),1),"")</f>
        <v/>
      </c>
      <c r="L1104" s="1" t="str">
        <f>IFERROR(INDEX(content!$G$2:$G$2049,MATCH($E1104,content!$C$2:$C$2049,0),1),"")</f>
        <v/>
      </c>
      <c r="M1104" s="1" t="str">
        <f>IFERROR(INDEX(content!$H$2:$H$2049,MATCH($E1104,content!$C$2:$C$2049,0),1),"")</f>
        <v/>
      </c>
      <c r="N1104" s="1" t="str">
        <f t="shared" si="54"/>
        <v/>
      </c>
      <c r="O1104" s="1" t="str">
        <f>IF(LENB(N1104),COUNTIF(N$4:N1104,"●"),"")</f>
        <v/>
      </c>
      <c r="P1104" s="1" t="str">
        <f t="shared" si="55"/>
        <v/>
      </c>
      <c r="Q1104" s="1" t="str">
        <f t="shared" si="56"/>
        <v/>
      </c>
      <c r="R1104" s="1" t="str">
        <f>IF(LEN(Q1104),SUM($Q$4:Q1104)-1,"")</f>
        <v/>
      </c>
      <c r="S1104" s="1" t="str">
        <f>IF(LENB($P1104),IF(COUNTIF($B$34,"*[*"),REPLACE($B$34,FIND("[",$B$34),2,"["&amp;$R1104&amp;"]"),$B$34),"")</f>
        <v/>
      </c>
      <c r="T1104" s="1" t="str">
        <f>IF(LENB($P1104),$S1104&amp;"."&amp;T$2&amp;CHAR(9)&amp;$B$8&amp;" "&amp;H1104&amp;$B$9&amp;CHAR(9)&amp;$B$7&amp;T$3,"")</f>
        <v/>
      </c>
      <c r="U1104" s="1" t="str">
        <f>IF(LENB($P1104),$S1104&amp;"."&amp;U$2&amp;CHAR(9)&amp;$B$8&amp;" "&amp;I1104&amp;$B$9&amp;CHAR(9)&amp;$B$7&amp;U$3,"")</f>
        <v/>
      </c>
      <c r="V1104" s="1" t="str">
        <f>IF(LENB($P1104),$S1104&amp;"."&amp;V$2&amp;CHAR(9)&amp;$B$8&amp;" "&amp;J1104&amp;$B$9&amp;CHAR(9)&amp;$B$7&amp;V$3,"")</f>
        <v/>
      </c>
      <c r="W1104" s="1" t="str">
        <f>IF(LENB($P1104),$S1104&amp;"."&amp;W$2&amp;CHAR(9)&amp;$B$8&amp;" "&amp;K1104&amp;$B$9&amp;CHAR(9)&amp;$B$7&amp;W$3,"")</f>
        <v/>
      </c>
      <c r="X1104" s="1" t="str">
        <f>IF(LENB($P1104),$S1104&amp;"."&amp;X$2&amp;CHAR(9)&amp;$B$8&amp;" "&amp;L1104&amp;$B$9&amp;CHAR(9)&amp;$B$7&amp;X$3,"")</f>
        <v/>
      </c>
      <c r="Y1104" s="1" t="str">
        <f>IF(LENB($P1104),$S1104&amp;"."&amp;Y$2&amp;CHAR(9)&amp;$B$8&amp;" "&amp;M1104&amp;$B$9&amp;CHAR(9)&amp;$B$7&amp;Y$3,"")</f>
        <v/>
      </c>
      <c r="Z1104" s="1" t="str">
        <f>IF(LENB(O1104),IF(1&lt;O1104,CHAR(10),"")&amp;$B$7&amp;IF(G1104=0,"名称未設定",G1104)&amp;CHAR(10)&amp;T1104&amp;CHAR(10)&amp;U1104&amp;CHAR(10)&amp;V1104&amp;CHAR(10)&amp;W1104&amp;CHAR(10)&amp;X1104&amp;CHAR(10)&amp;Y1104,"")</f>
        <v/>
      </c>
    </row>
    <row r="1105" spans="5:26" x14ac:dyDescent="0.55000000000000004">
      <c r="E1105" s="1">
        <v>1101</v>
      </c>
      <c r="F1105" s="1" t="str">
        <f>IFERROR(INDEX(content!$A$2:$A$2049,MATCH($E1105,content!$C$2:$C$2049,0),1),"")</f>
        <v/>
      </c>
      <c r="G1105" s="1" t="str">
        <f>IFERROR(INDEX(content!$B$2:$B$2049,MATCH($E1105,content!$C$2:$C$2049,0),1),"")</f>
        <v/>
      </c>
      <c r="H1105" s="1" t="str">
        <f>IFERROR(INDEX(content!$C$2:$C$2049,MATCH($E1105,content!$C$2:$C$2049,0),1),"")</f>
        <v/>
      </c>
      <c r="I1105" s="1" t="str">
        <f>IFERROR(INDEX(content!$D$2:$D$2049,MATCH($E1105,content!$C$2:$C$2049,0),1),"")</f>
        <v/>
      </c>
      <c r="J1105" s="1" t="str">
        <f>IFERROR(INDEX(content!$E$2:$E$2049,MATCH($E1105,content!$C$2:$C$2049,0),1),"")</f>
        <v/>
      </c>
      <c r="K1105" s="1" t="str">
        <f>IFERROR(INDEX(content!$F$2:$F$2049,MATCH($E1105,content!$C$2:$C$2049,0),1),"")</f>
        <v/>
      </c>
      <c r="L1105" s="1" t="str">
        <f>IFERROR(INDEX(content!$G$2:$G$2049,MATCH($E1105,content!$C$2:$C$2049,0),1),"")</f>
        <v/>
      </c>
      <c r="M1105" s="1" t="str">
        <f>IFERROR(INDEX(content!$H$2:$H$2049,MATCH($E1105,content!$C$2:$C$2049,0),1),"")</f>
        <v/>
      </c>
      <c r="N1105" s="1" t="str">
        <f t="shared" si="54"/>
        <v/>
      </c>
      <c r="O1105" s="1" t="str">
        <f>IF(LENB(N1105),COUNTIF(N$4:N1105,"●"),"")</f>
        <v/>
      </c>
      <c r="P1105" s="1" t="str">
        <f t="shared" si="55"/>
        <v/>
      </c>
      <c r="Q1105" s="1" t="str">
        <f t="shared" si="56"/>
        <v/>
      </c>
      <c r="R1105" s="1" t="str">
        <f>IF(LEN(Q1105),SUM($Q$4:Q1105)-1,"")</f>
        <v/>
      </c>
      <c r="S1105" s="1" t="str">
        <f>IF(LENB($P1105),IF(COUNTIF($B$34,"*[*"),REPLACE($B$34,FIND("[",$B$34),2,"["&amp;$R1105&amp;"]"),$B$34),"")</f>
        <v/>
      </c>
      <c r="T1105" s="1" t="str">
        <f>IF(LENB($P1105),$S1105&amp;"."&amp;T$2&amp;CHAR(9)&amp;$B$8&amp;" "&amp;H1105&amp;$B$9&amp;CHAR(9)&amp;$B$7&amp;T$3,"")</f>
        <v/>
      </c>
      <c r="U1105" s="1" t="str">
        <f>IF(LENB($P1105),$S1105&amp;"."&amp;U$2&amp;CHAR(9)&amp;$B$8&amp;" "&amp;I1105&amp;$B$9&amp;CHAR(9)&amp;$B$7&amp;U$3,"")</f>
        <v/>
      </c>
      <c r="V1105" s="1" t="str">
        <f>IF(LENB($P1105),$S1105&amp;"."&amp;V$2&amp;CHAR(9)&amp;$B$8&amp;" "&amp;J1105&amp;$B$9&amp;CHAR(9)&amp;$B$7&amp;V$3,"")</f>
        <v/>
      </c>
      <c r="W1105" s="1" t="str">
        <f>IF(LENB($P1105),$S1105&amp;"."&amp;W$2&amp;CHAR(9)&amp;$B$8&amp;" "&amp;K1105&amp;$B$9&amp;CHAR(9)&amp;$B$7&amp;W$3,"")</f>
        <v/>
      </c>
      <c r="X1105" s="1" t="str">
        <f>IF(LENB($P1105),$S1105&amp;"."&amp;X$2&amp;CHAR(9)&amp;$B$8&amp;" "&amp;L1105&amp;$B$9&amp;CHAR(9)&amp;$B$7&amp;X$3,"")</f>
        <v/>
      </c>
      <c r="Y1105" s="1" t="str">
        <f>IF(LENB($P1105),$S1105&amp;"."&amp;Y$2&amp;CHAR(9)&amp;$B$8&amp;" "&amp;M1105&amp;$B$9&amp;CHAR(9)&amp;$B$7&amp;Y$3,"")</f>
        <v/>
      </c>
      <c r="Z1105" s="1" t="str">
        <f>IF(LENB(O1105),IF(1&lt;O1105,CHAR(10),"")&amp;$B$7&amp;IF(G1105=0,"名称未設定",G1105)&amp;CHAR(10)&amp;T1105&amp;CHAR(10)&amp;U1105&amp;CHAR(10)&amp;V1105&amp;CHAR(10)&amp;W1105&amp;CHAR(10)&amp;X1105&amp;CHAR(10)&amp;Y1105,"")</f>
        <v/>
      </c>
    </row>
    <row r="1106" spans="5:26"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f>IFERROR(INDEX(content!$E$2:$E$2049,MATCH($E1106,content!$C$2:$C$2049,0),1),"")</f>
        <v/>
      </c>
      <c r="K1106" s="1" t="str">
        <f>IFERROR(INDEX(content!$F$2:$F$2049,MATCH($E1106,content!$C$2:$C$2049,0),1),"")</f>
        <v/>
      </c>
      <c r="L1106" s="1" t="str">
        <f>IFERROR(INDEX(content!$G$2:$G$2049,MATCH($E1106,content!$C$2:$C$2049,0),1),"")</f>
        <v/>
      </c>
      <c r="M1106" s="1" t="str">
        <f>IFERROR(INDEX(content!$H$2:$H$2049,MATCH($E1106,content!$C$2:$C$2049,0),1),"")</f>
        <v/>
      </c>
      <c r="N1106" s="1" t="str">
        <f t="shared" si="54"/>
        <v/>
      </c>
      <c r="O1106" s="1" t="str">
        <f>IF(LENB(N1106),COUNTIF(N$4:N1106,"●"),"")</f>
        <v/>
      </c>
      <c r="P1106" s="1" t="str">
        <f t="shared" si="55"/>
        <v/>
      </c>
      <c r="Q1106" s="1" t="str">
        <f t="shared" si="56"/>
        <v/>
      </c>
      <c r="R1106" s="1" t="str">
        <f>IF(LEN(Q1106),SUM($Q$4:Q1106)-1,"")</f>
        <v/>
      </c>
      <c r="S1106" s="1" t="str">
        <f>IF(LENB($P1106),IF(COUNTIF($B$34,"*[*"),REPLACE($B$34,FIND("[",$B$34),2,"["&amp;$R1106&amp;"]"),$B$34),"")</f>
        <v/>
      </c>
      <c r="T1106" s="1" t="str">
        <f>IF(LENB($P1106),$S1106&amp;"."&amp;T$2&amp;CHAR(9)&amp;$B$8&amp;" "&amp;H1106&amp;$B$9&amp;CHAR(9)&amp;$B$7&amp;T$3,"")</f>
        <v/>
      </c>
      <c r="U1106" s="1" t="str">
        <f>IF(LENB($P1106),$S1106&amp;"."&amp;U$2&amp;CHAR(9)&amp;$B$8&amp;" "&amp;I1106&amp;$B$9&amp;CHAR(9)&amp;$B$7&amp;U$3,"")</f>
        <v/>
      </c>
      <c r="V1106" s="1" t="str">
        <f>IF(LENB($P1106),$S1106&amp;"."&amp;V$2&amp;CHAR(9)&amp;$B$8&amp;" "&amp;J1106&amp;$B$9&amp;CHAR(9)&amp;$B$7&amp;V$3,"")</f>
        <v/>
      </c>
      <c r="W1106" s="1" t="str">
        <f>IF(LENB($P1106),$S1106&amp;"."&amp;W$2&amp;CHAR(9)&amp;$B$8&amp;" "&amp;K1106&amp;$B$9&amp;CHAR(9)&amp;$B$7&amp;W$3,"")</f>
        <v/>
      </c>
      <c r="X1106" s="1" t="str">
        <f>IF(LENB($P1106),$S1106&amp;"."&amp;X$2&amp;CHAR(9)&amp;$B$8&amp;" "&amp;L1106&amp;$B$9&amp;CHAR(9)&amp;$B$7&amp;X$3,"")</f>
        <v/>
      </c>
      <c r="Y1106" s="1" t="str">
        <f>IF(LENB($P1106),$S1106&amp;"."&amp;Y$2&amp;CHAR(9)&amp;$B$8&amp;" "&amp;M1106&amp;$B$9&amp;CHAR(9)&amp;$B$7&amp;Y$3,"")</f>
        <v/>
      </c>
      <c r="Z1106" s="1" t="str">
        <f>IF(LENB(O1106),IF(1&lt;O1106,CHAR(10),"")&amp;$B$7&amp;IF(G1106=0,"名称未設定",G1106)&amp;CHAR(10)&amp;T1106&amp;CHAR(10)&amp;U1106&amp;CHAR(10)&amp;V1106&amp;CHAR(10)&amp;W1106&amp;CHAR(10)&amp;X1106&amp;CHAR(10)&amp;Y1106,"")</f>
        <v/>
      </c>
    </row>
    <row r="1107" spans="5:26" x14ac:dyDescent="0.55000000000000004">
      <c r="E1107" s="1">
        <v>1103</v>
      </c>
      <c r="F1107" s="1" t="str">
        <f>IFERROR(INDEX(content!$A$2:$A$2049,MATCH($E1107,content!$C$2:$C$2049,0),1),"")</f>
        <v/>
      </c>
      <c r="G1107" s="1" t="str">
        <f>IFERROR(INDEX(content!$B$2:$B$2049,MATCH($E1107,content!$C$2:$C$2049,0),1),"")</f>
        <v/>
      </c>
      <c r="H1107" s="1" t="str">
        <f>IFERROR(INDEX(content!$C$2:$C$2049,MATCH($E1107,content!$C$2:$C$2049,0),1),"")</f>
        <v/>
      </c>
      <c r="I1107" s="1" t="str">
        <f>IFERROR(INDEX(content!$D$2:$D$2049,MATCH($E1107,content!$C$2:$C$2049,0),1),"")</f>
        <v/>
      </c>
      <c r="J1107" s="1" t="str">
        <f>IFERROR(INDEX(content!$E$2:$E$2049,MATCH($E1107,content!$C$2:$C$2049,0),1),"")</f>
        <v/>
      </c>
      <c r="K1107" s="1" t="str">
        <f>IFERROR(INDEX(content!$F$2:$F$2049,MATCH($E1107,content!$C$2:$C$2049,0),1),"")</f>
        <v/>
      </c>
      <c r="L1107" s="1" t="str">
        <f>IFERROR(INDEX(content!$G$2:$G$2049,MATCH($E1107,content!$C$2:$C$2049,0),1),"")</f>
        <v/>
      </c>
      <c r="M1107" s="1" t="str">
        <f>IFERROR(INDEX(content!$H$2:$H$2049,MATCH($E1107,content!$C$2:$C$2049,0),1),"")</f>
        <v/>
      </c>
      <c r="N1107" s="1" t="str">
        <f t="shared" si="54"/>
        <v/>
      </c>
      <c r="O1107" s="1" t="str">
        <f>IF(LENB(N1107),COUNTIF(N$4:N1107,"●"),"")</f>
        <v/>
      </c>
      <c r="P1107" s="1" t="str">
        <f t="shared" si="55"/>
        <v/>
      </c>
      <c r="Q1107" s="1" t="str">
        <f t="shared" si="56"/>
        <v/>
      </c>
      <c r="R1107" s="1" t="str">
        <f>IF(LEN(Q1107),SUM($Q$4:Q1107)-1,"")</f>
        <v/>
      </c>
      <c r="S1107" s="1" t="str">
        <f>IF(LENB($P1107),IF(COUNTIF($B$34,"*[*"),REPLACE($B$34,FIND("[",$B$34),2,"["&amp;$R1107&amp;"]"),$B$34),"")</f>
        <v/>
      </c>
      <c r="T1107" s="1" t="str">
        <f>IF(LENB($P1107),$S1107&amp;"."&amp;T$2&amp;CHAR(9)&amp;$B$8&amp;" "&amp;H1107&amp;$B$9&amp;CHAR(9)&amp;$B$7&amp;T$3,"")</f>
        <v/>
      </c>
      <c r="U1107" s="1" t="str">
        <f>IF(LENB($P1107),$S1107&amp;"."&amp;U$2&amp;CHAR(9)&amp;$B$8&amp;" "&amp;I1107&amp;$B$9&amp;CHAR(9)&amp;$B$7&amp;U$3,"")</f>
        <v/>
      </c>
      <c r="V1107" s="1" t="str">
        <f>IF(LENB($P1107),$S1107&amp;"."&amp;V$2&amp;CHAR(9)&amp;$B$8&amp;" "&amp;J1107&amp;$B$9&amp;CHAR(9)&amp;$B$7&amp;V$3,"")</f>
        <v/>
      </c>
      <c r="W1107" s="1" t="str">
        <f>IF(LENB($P1107),$S1107&amp;"."&amp;W$2&amp;CHAR(9)&amp;$B$8&amp;" "&amp;K1107&amp;$B$9&amp;CHAR(9)&amp;$B$7&amp;W$3,"")</f>
        <v/>
      </c>
      <c r="X1107" s="1" t="str">
        <f>IF(LENB($P1107),$S1107&amp;"."&amp;X$2&amp;CHAR(9)&amp;$B$8&amp;" "&amp;L1107&amp;$B$9&amp;CHAR(9)&amp;$B$7&amp;X$3,"")</f>
        <v/>
      </c>
      <c r="Y1107" s="1" t="str">
        <f>IF(LENB($P1107),$S1107&amp;"."&amp;Y$2&amp;CHAR(9)&amp;$B$8&amp;" "&amp;M1107&amp;$B$9&amp;CHAR(9)&amp;$B$7&amp;Y$3,"")</f>
        <v/>
      </c>
      <c r="Z1107" s="1" t="str">
        <f>IF(LENB(O1107),IF(1&lt;O1107,CHAR(10),"")&amp;$B$7&amp;IF(G1107=0,"名称未設定",G1107)&amp;CHAR(10)&amp;T1107&amp;CHAR(10)&amp;U1107&amp;CHAR(10)&amp;V1107&amp;CHAR(10)&amp;W1107&amp;CHAR(10)&amp;X1107&amp;CHAR(10)&amp;Y1107,"")</f>
        <v/>
      </c>
    </row>
    <row r="1108" spans="5:26"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f>IFERROR(INDEX(content!$E$2:$E$2049,MATCH($E1108,content!$C$2:$C$2049,0),1),"")</f>
        <v/>
      </c>
      <c r="K1108" s="1" t="str">
        <f>IFERROR(INDEX(content!$F$2:$F$2049,MATCH($E1108,content!$C$2:$C$2049,0),1),"")</f>
        <v/>
      </c>
      <c r="L1108" s="1" t="str">
        <f>IFERROR(INDEX(content!$G$2:$G$2049,MATCH($E1108,content!$C$2:$C$2049,0),1),"")</f>
        <v/>
      </c>
      <c r="M1108" s="1" t="str">
        <f>IFERROR(INDEX(content!$H$2:$H$2049,MATCH($E1108,content!$C$2:$C$2049,0),1),"")</f>
        <v/>
      </c>
      <c r="N1108" s="1" t="str">
        <f t="shared" si="54"/>
        <v/>
      </c>
      <c r="O1108" s="1" t="str">
        <f>IF(LENB(N1108),COUNTIF(N$4:N1108,"●"),"")</f>
        <v/>
      </c>
      <c r="P1108" s="1" t="str">
        <f t="shared" si="55"/>
        <v/>
      </c>
      <c r="Q1108" s="1" t="str">
        <f t="shared" si="56"/>
        <v/>
      </c>
      <c r="R1108" s="1" t="str">
        <f>IF(LEN(Q1108),SUM($Q$4:Q1108)-1,"")</f>
        <v/>
      </c>
      <c r="S1108" s="1" t="str">
        <f>IF(LENB($P1108),IF(COUNTIF($B$34,"*[*"),REPLACE($B$34,FIND("[",$B$34),2,"["&amp;$R1108&amp;"]"),$B$34),"")</f>
        <v/>
      </c>
      <c r="T1108" s="1" t="str">
        <f>IF(LENB($P1108),$S1108&amp;"."&amp;T$2&amp;CHAR(9)&amp;$B$8&amp;" "&amp;H1108&amp;$B$9&amp;CHAR(9)&amp;$B$7&amp;T$3,"")</f>
        <v/>
      </c>
      <c r="U1108" s="1" t="str">
        <f>IF(LENB($P1108),$S1108&amp;"."&amp;U$2&amp;CHAR(9)&amp;$B$8&amp;" "&amp;I1108&amp;$B$9&amp;CHAR(9)&amp;$B$7&amp;U$3,"")</f>
        <v/>
      </c>
      <c r="V1108" s="1" t="str">
        <f>IF(LENB($P1108),$S1108&amp;"."&amp;V$2&amp;CHAR(9)&amp;$B$8&amp;" "&amp;J1108&amp;$B$9&amp;CHAR(9)&amp;$B$7&amp;V$3,"")</f>
        <v/>
      </c>
      <c r="W1108" s="1" t="str">
        <f>IF(LENB($P1108),$S1108&amp;"."&amp;W$2&amp;CHAR(9)&amp;$B$8&amp;" "&amp;K1108&amp;$B$9&amp;CHAR(9)&amp;$B$7&amp;W$3,"")</f>
        <v/>
      </c>
      <c r="X1108" s="1" t="str">
        <f>IF(LENB($P1108),$S1108&amp;"."&amp;X$2&amp;CHAR(9)&amp;$B$8&amp;" "&amp;L1108&amp;$B$9&amp;CHAR(9)&amp;$B$7&amp;X$3,"")</f>
        <v/>
      </c>
      <c r="Y1108" s="1" t="str">
        <f>IF(LENB($P1108),$S1108&amp;"."&amp;Y$2&amp;CHAR(9)&amp;$B$8&amp;" "&amp;M1108&amp;$B$9&amp;CHAR(9)&amp;$B$7&amp;Y$3,"")</f>
        <v/>
      </c>
      <c r="Z1108" s="1" t="str">
        <f>IF(LENB(O1108),IF(1&lt;O1108,CHAR(10),"")&amp;$B$7&amp;IF(G1108=0,"名称未設定",G1108)&amp;CHAR(10)&amp;T1108&amp;CHAR(10)&amp;U1108&amp;CHAR(10)&amp;V1108&amp;CHAR(10)&amp;W1108&amp;CHAR(10)&amp;X1108&amp;CHAR(10)&amp;Y1108,"")</f>
        <v/>
      </c>
    </row>
    <row r="1109" spans="5:26" x14ac:dyDescent="0.55000000000000004">
      <c r="E1109" s="1">
        <v>1105</v>
      </c>
      <c r="F1109" s="1" t="str">
        <f>IFERROR(INDEX(content!$A$2:$A$2049,MATCH($E1109,content!$C$2:$C$2049,0),1),"")</f>
        <v/>
      </c>
      <c r="G1109" s="1" t="str">
        <f>IFERROR(INDEX(content!$B$2:$B$2049,MATCH($E1109,content!$C$2:$C$2049,0),1),"")</f>
        <v/>
      </c>
      <c r="H1109" s="1" t="str">
        <f>IFERROR(INDEX(content!$C$2:$C$2049,MATCH($E1109,content!$C$2:$C$2049,0),1),"")</f>
        <v/>
      </c>
      <c r="I1109" s="1" t="str">
        <f>IFERROR(INDEX(content!$D$2:$D$2049,MATCH($E1109,content!$C$2:$C$2049,0),1),"")</f>
        <v/>
      </c>
      <c r="J1109" s="1" t="str">
        <f>IFERROR(INDEX(content!$E$2:$E$2049,MATCH($E1109,content!$C$2:$C$2049,0),1),"")</f>
        <v/>
      </c>
      <c r="K1109" s="1" t="str">
        <f>IFERROR(INDEX(content!$F$2:$F$2049,MATCH($E1109,content!$C$2:$C$2049,0),1),"")</f>
        <v/>
      </c>
      <c r="L1109" s="1" t="str">
        <f>IFERROR(INDEX(content!$G$2:$G$2049,MATCH($E1109,content!$C$2:$C$2049,0),1),"")</f>
        <v/>
      </c>
      <c r="M1109" s="1" t="str">
        <f>IFERROR(INDEX(content!$H$2:$H$2049,MATCH($E1109,content!$C$2:$C$2049,0),1),"")</f>
        <v/>
      </c>
      <c r="N1109" s="1" t="str">
        <f t="shared" si="54"/>
        <v/>
      </c>
      <c r="O1109" s="1" t="str">
        <f>IF(LENB(N1109),COUNTIF(N$4:N1109,"●"),"")</f>
        <v/>
      </c>
      <c r="P1109" s="1" t="str">
        <f t="shared" si="55"/>
        <v/>
      </c>
      <c r="Q1109" s="1" t="str">
        <f t="shared" si="56"/>
        <v/>
      </c>
      <c r="R1109" s="1" t="str">
        <f>IF(LEN(Q1109),SUM($Q$4:Q1109)-1,"")</f>
        <v/>
      </c>
      <c r="S1109" s="1" t="str">
        <f>IF(LENB($P1109),IF(COUNTIF($B$34,"*[*"),REPLACE($B$34,FIND("[",$B$34),2,"["&amp;$R1109&amp;"]"),$B$34),"")</f>
        <v/>
      </c>
      <c r="T1109" s="1" t="str">
        <f>IF(LENB($P1109),$S1109&amp;"."&amp;T$2&amp;CHAR(9)&amp;$B$8&amp;" "&amp;H1109&amp;$B$9&amp;CHAR(9)&amp;$B$7&amp;T$3,"")</f>
        <v/>
      </c>
      <c r="U1109" s="1" t="str">
        <f>IF(LENB($P1109),$S1109&amp;"."&amp;U$2&amp;CHAR(9)&amp;$B$8&amp;" "&amp;I1109&amp;$B$9&amp;CHAR(9)&amp;$B$7&amp;U$3,"")</f>
        <v/>
      </c>
      <c r="V1109" s="1" t="str">
        <f>IF(LENB($P1109),$S1109&amp;"."&amp;V$2&amp;CHAR(9)&amp;$B$8&amp;" "&amp;J1109&amp;$B$9&amp;CHAR(9)&amp;$B$7&amp;V$3,"")</f>
        <v/>
      </c>
      <c r="W1109" s="1" t="str">
        <f>IF(LENB($P1109),$S1109&amp;"."&amp;W$2&amp;CHAR(9)&amp;$B$8&amp;" "&amp;K1109&amp;$B$9&amp;CHAR(9)&amp;$B$7&amp;W$3,"")</f>
        <v/>
      </c>
      <c r="X1109" s="1" t="str">
        <f>IF(LENB($P1109),$S1109&amp;"."&amp;X$2&amp;CHAR(9)&amp;$B$8&amp;" "&amp;L1109&amp;$B$9&amp;CHAR(9)&amp;$B$7&amp;X$3,"")</f>
        <v/>
      </c>
      <c r="Y1109" s="1" t="str">
        <f>IF(LENB($P1109),$S1109&amp;"."&amp;Y$2&amp;CHAR(9)&amp;$B$8&amp;" "&amp;M1109&amp;$B$9&amp;CHAR(9)&amp;$B$7&amp;Y$3,"")</f>
        <v/>
      </c>
      <c r="Z1109" s="1" t="str">
        <f>IF(LENB(O1109),IF(1&lt;O1109,CHAR(10),"")&amp;$B$7&amp;IF(G1109=0,"名称未設定",G1109)&amp;CHAR(10)&amp;T1109&amp;CHAR(10)&amp;U1109&amp;CHAR(10)&amp;V1109&amp;CHAR(10)&amp;W1109&amp;CHAR(10)&amp;X1109&amp;CHAR(10)&amp;Y1109,"")</f>
        <v/>
      </c>
    </row>
    <row r="1110" spans="5:26"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f>IFERROR(INDEX(content!$E$2:$E$2049,MATCH($E1110,content!$C$2:$C$2049,0),1),"")</f>
        <v/>
      </c>
      <c r="K1110" s="1" t="str">
        <f>IFERROR(INDEX(content!$F$2:$F$2049,MATCH($E1110,content!$C$2:$C$2049,0),1),"")</f>
        <v/>
      </c>
      <c r="L1110" s="1" t="str">
        <f>IFERROR(INDEX(content!$G$2:$G$2049,MATCH($E1110,content!$C$2:$C$2049,0),1),"")</f>
        <v/>
      </c>
      <c r="M1110" s="1" t="str">
        <f>IFERROR(INDEX(content!$H$2:$H$2049,MATCH($E1110,content!$C$2:$C$2049,0),1),"")</f>
        <v/>
      </c>
      <c r="N1110" s="1" t="str">
        <f t="shared" si="54"/>
        <v/>
      </c>
      <c r="O1110" s="1" t="str">
        <f>IF(LENB(N1110),COUNTIF(N$4:N1110,"●"),"")</f>
        <v/>
      </c>
      <c r="P1110" s="1" t="str">
        <f t="shared" si="55"/>
        <v/>
      </c>
      <c r="Q1110" s="1" t="str">
        <f t="shared" si="56"/>
        <v/>
      </c>
      <c r="R1110" s="1" t="str">
        <f>IF(LEN(Q1110),SUM($Q$4:Q1110)-1,"")</f>
        <v/>
      </c>
      <c r="S1110" s="1" t="str">
        <f>IF(LENB($P1110),IF(COUNTIF($B$34,"*[*"),REPLACE($B$34,FIND("[",$B$34),2,"["&amp;$R1110&amp;"]"),$B$34),"")</f>
        <v/>
      </c>
      <c r="T1110" s="1" t="str">
        <f>IF(LENB($P1110),$S1110&amp;"."&amp;T$2&amp;CHAR(9)&amp;$B$8&amp;" "&amp;H1110&amp;$B$9&amp;CHAR(9)&amp;$B$7&amp;T$3,"")</f>
        <v/>
      </c>
      <c r="U1110" s="1" t="str">
        <f>IF(LENB($P1110),$S1110&amp;"."&amp;U$2&amp;CHAR(9)&amp;$B$8&amp;" "&amp;I1110&amp;$B$9&amp;CHAR(9)&amp;$B$7&amp;U$3,"")</f>
        <v/>
      </c>
      <c r="V1110" s="1" t="str">
        <f>IF(LENB($P1110),$S1110&amp;"."&amp;V$2&amp;CHAR(9)&amp;$B$8&amp;" "&amp;J1110&amp;$B$9&amp;CHAR(9)&amp;$B$7&amp;V$3,"")</f>
        <v/>
      </c>
      <c r="W1110" s="1" t="str">
        <f>IF(LENB($P1110),$S1110&amp;"."&amp;W$2&amp;CHAR(9)&amp;$B$8&amp;" "&amp;K1110&amp;$B$9&amp;CHAR(9)&amp;$B$7&amp;W$3,"")</f>
        <v/>
      </c>
      <c r="X1110" s="1" t="str">
        <f>IF(LENB($P1110),$S1110&amp;"."&amp;X$2&amp;CHAR(9)&amp;$B$8&amp;" "&amp;L1110&amp;$B$9&amp;CHAR(9)&amp;$B$7&amp;X$3,"")</f>
        <v/>
      </c>
      <c r="Y1110" s="1" t="str">
        <f>IF(LENB($P1110),$S1110&amp;"."&amp;Y$2&amp;CHAR(9)&amp;$B$8&amp;" "&amp;M1110&amp;$B$9&amp;CHAR(9)&amp;$B$7&amp;Y$3,"")</f>
        <v/>
      </c>
      <c r="Z1110" s="1" t="str">
        <f>IF(LENB(O1110),IF(1&lt;O1110,CHAR(10),"")&amp;$B$7&amp;IF(G1110=0,"名称未設定",G1110)&amp;CHAR(10)&amp;T1110&amp;CHAR(10)&amp;U1110&amp;CHAR(10)&amp;V1110&amp;CHAR(10)&amp;W1110&amp;CHAR(10)&amp;X1110&amp;CHAR(10)&amp;Y1110,"")</f>
        <v/>
      </c>
    </row>
    <row r="1111" spans="5:26" x14ac:dyDescent="0.55000000000000004">
      <c r="E1111" s="1">
        <v>1107</v>
      </c>
      <c r="F1111" s="1" t="str">
        <f>IFERROR(INDEX(content!$A$2:$A$2049,MATCH($E1111,content!$C$2:$C$2049,0),1),"")</f>
        <v/>
      </c>
      <c r="G1111" s="1" t="str">
        <f>IFERROR(INDEX(content!$B$2:$B$2049,MATCH($E1111,content!$C$2:$C$2049,0),1),"")</f>
        <v/>
      </c>
      <c r="H1111" s="1" t="str">
        <f>IFERROR(INDEX(content!$C$2:$C$2049,MATCH($E1111,content!$C$2:$C$2049,0),1),"")</f>
        <v/>
      </c>
      <c r="I1111" s="1" t="str">
        <f>IFERROR(INDEX(content!$D$2:$D$2049,MATCH($E1111,content!$C$2:$C$2049,0),1),"")</f>
        <v/>
      </c>
      <c r="J1111" s="1" t="str">
        <f>IFERROR(INDEX(content!$E$2:$E$2049,MATCH($E1111,content!$C$2:$C$2049,0),1),"")</f>
        <v/>
      </c>
      <c r="K1111" s="1" t="str">
        <f>IFERROR(INDEX(content!$F$2:$F$2049,MATCH($E1111,content!$C$2:$C$2049,0),1),"")</f>
        <v/>
      </c>
      <c r="L1111" s="1" t="str">
        <f>IFERROR(INDEX(content!$G$2:$G$2049,MATCH($E1111,content!$C$2:$C$2049,0),1),"")</f>
        <v/>
      </c>
      <c r="M1111" s="1" t="str">
        <f>IFERROR(INDEX(content!$H$2:$H$2049,MATCH($E1111,content!$C$2:$C$2049,0),1),"")</f>
        <v/>
      </c>
      <c r="N1111" s="1" t="str">
        <f t="shared" si="54"/>
        <v/>
      </c>
      <c r="O1111" s="1" t="str">
        <f>IF(LENB(N1111),COUNTIF(N$4:N1111,"●"),"")</f>
        <v/>
      </c>
      <c r="P1111" s="1" t="str">
        <f t="shared" si="55"/>
        <v/>
      </c>
      <c r="Q1111" s="1" t="str">
        <f t="shared" si="56"/>
        <v/>
      </c>
      <c r="R1111" s="1" t="str">
        <f>IF(LEN(Q1111),SUM($Q$4:Q1111)-1,"")</f>
        <v/>
      </c>
      <c r="S1111" s="1" t="str">
        <f>IF(LENB($P1111),IF(COUNTIF($B$34,"*[*"),REPLACE($B$34,FIND("[",$B$34),2,"["&amp;$R1111&amp;"]"),$B$34),"")</f>
        <v/>
      </c>
      <c r="T1111" s="1" t="str">
        <f>IF(LENB($P1111),$S1111&amp;"."&amp;T$2&amp;CHAR(9)&amp;$B$8&amp;" "&amp;H1111&amp;$B$9&amp;CHAR(9)&amp;$B$7&amp;T$3,"")</f>
        <v/>
      </c>
      <c r="U1111" s="1" t="str">
        <f>IF(LENB($P1111),$S1111&amp;"."&amp;U$2&amp;CHAR(9)&amp;$B$8&amp;" "&amp;I1111&amp;$B$9&amp;CHAR(9)&amp;$B$7&amp;U$3,"")</f>
        <v/>
      </c>
      <c r="V1111" s="1" t="str">
        <f>IF(LENB($P1111),$S1111&amp;"."&amp;V$2&amp;CHAR(9)&amp;$B$8&amp;" "&amp;J1111&amp;$B$9&amp;CHAR(9)&amp;$B$7&amp;V$3,"")</f>
        <v/>
      </c>
      <c r="W1111" s="1" t="str">
        <f>IF(LENB($P1111),$S1111&amp;"."&amp;W$2&amp;CHAR(9)&amp;$B$8&amp;" "&amp;K1111&amp;$B$9&amp;CHAR(9)&amp;$B$7&amp;W$3,"")</f>
        <v/>
      </c>
      <c r="X1111" s="1" t="str">
        <f>IF(LENB($P1111),$S1111&amp;"."&amp;X$2&amp;CHAR(9)&amp;$B$8&amp;" "&amp;L1111&amp;$B$9&amp;CHAR(9)&amp;$B$7&amp;X$3,"")</f>
        <v/>
      </c>
      <c r="Y1111" s="1" t="str">
        <f>IF(LENB($P1111),$S1111&amp;"."&amp;Y$2&amp;CHAR(9)&amp;$B$8&amp;" "&amp;M1111&amp;$B$9&amp;CHAR(9)&amp;$B$7&amp;Y$3,"")</f>
        <v/>
      </c>
      <c r="Z1111" s="1" t="str">
        <f>IF(LENB(O1111),IF(1&lt;O1111,CHAR(10),"")&amp;$B$7&amp;IF(G1111=0,"名称未設定",G1111)&amp;CHAR(10)&amp;T1111&amp;CHAR(10)&amp;U1111&amp;CHAR(10)&amp;V1111&amp;CHAR(10)&amp;W1111&amp;CHAR(10)&amp;X1111&amp;CHAR(10)&amp;Y1111,"")</f>
        <v/>
      </c>
    </row>
    <row r="1112" spans="5:26"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f>IFERROR(INDEX(content!$E$2:$E$2049,MATCH($E1112,content!$C$2:$C$2049,0),1),"")</f>
        <v/>
      </c>
      <c r="K1112" s="1" t="str">
        <f>IFERROR(INDEX(content!$F$2:$F$2049,MATCH($E1112,content!$C$2:$C$2049,0),1),"")</f>
        <v/>
      </c>
      <c r="L1112" s="1" t="str">
        <f>IFERROR(INDEX(content!$G$2:$G$2049,MATCH($E1112,content!$C$2:$C$2049,0),1),"")</f>
        <v/>
      </c>
      <c r="M1112" s="1" t="str">
        <f>IFERROR(INDEX(content!$H$2:$H$2049,MATCH($E1112,content!$C$2:$C$2049,0),1),"")</f>
        <v/>
      </c>
      <c r="N1112" s="1" t="str">
        <f t="shared" si="54"/>
        <v/>
      </c>
      <c r="O1112" s="1" t="str">
        <f>IF(LENB(N1112),COUNTIF(N$4:N1112,"●"),"")</f>
        <v/>
      </c>
      <c r="P1112" s="1" t="str">
        <f t="shared" si="55"/>
        <v/>
      </c>
      <c r="Q1112" s="1" t="str">
        <f t="shared" si="56"/>
        <v/>
      </c>
      <c r="R1112" s="1" t="str">
        <f>IF(LEN(Q1112),SUM($Q$4:Q1112)-1,"")</f>
        <v/>
      </c>
      <c r="S1112" s="1" t="str">
        <f>IF(LENB($P1112),IF(COUNTIF($B$34,"*[*"),REPLACE($B$34,FIND("[",$B$34),2,"["&amp;$R1112&amp;"]"),$B$34),"")</f>
        <v/>
      </c>
      <c r="T1112" s="1" t="str">
        <f>IF(LENB($P1112),$S1112&amp;"."&amp;T$2&amp;CHAR(9)&amp;$B$8&amp;" "&amp;H1112&amp;$B$9&amp;CHAR(9)&amp;$B$7&amp;T$3,"")</f>
        <v/>
      </c>
      <c r="U1112" s="1" t="str">
        <f>IF(LENB($P1112),$S1112&amp;"."&amp;U$2&amp;CHAR(9)&amp;$B$8&amp;" "&amp;I1112&amp;$B$9&amp;CHAR(9)&amp;$B$7&amp;U$3,"")</f>
        <v/>
      </c>
      <c r="V1112" s="1" t="str">
        <f>IF(LENB($P1112),$S1112&amp;"."&amp;V$2&amp;CHAR(9)&amp;$B$8&amp;" "&amp;J1112&amp;$B$9&amp;CHAR(9)&amp;$B$7&amp;V$3,"")</f>
        <v/>
      </c>
      <c r="W1112" s="1" t="str">
        <f>IF(LENB($P1112),$S1112&amp;"."&amp;W$2&amp;CHAR(9)&amp;$B$8&amp;" "&amp;K1112&amp;$B$9&amp;CHAR(9)&amp;$B$7&amp;W$3,"")</f>
        <v/>
      </c>
      <c r="X1112" s="1" t="str">
        <f>IF(LENB($P1112),$S1112&amp;"."&amp;X$2&amp;CHAR(9)&amp;$B$8&amp;" "&amp;L1112&amp;$B$9&amp;CHAR(9)&amp;$B$7&amp;X$3,"")</f>
        <v/>
      </c>
      <c r="Y1112" s="1" t="str">
        <f>IF(LENB($P1112),$S1112&amp;"."&amp;Y$2&amp;CHAR(9)&amp;$B$8&amp;" "&amp;M1112&amp;$B$9&amp;CHAR(9)&amp;$B$7&amp;Y$3,"")</f>
        <v/>
      </c>
      <c r="Z1112" s="1" t="str">
        <f>IF(LENB(O1112),IF(1&lt;O1112,CHAR(10),"")&amp;$B$7&amp;IF(G1112=0,"名称未設定",G1112)&amp;CHAR(10)&amp;T1112&amp;CHAR(10)&amp;U1112&amp;CHAR(10)&amp;V1112&amp;CHAR(10)&amp;W1112&amp;CHAR(10)&amp;X1112&amp;CHAR(10)&amp;Y1112,"")</f>
        <v/>
      </c>
    </row>
    <row r="1113" spans="5:26" x14ac:dyDescent="0.55000000000000004">
      <c r="E1113" s="1">
        <v>1109</v>
      </c>
      <c r="F1113" s="1" t="str">
        <f>IFERROR(INDEX(content!$A$2:$A$2049,MATCH($E1113,content!$C$2:$C$2049,0),1),"")</f>
        <v/>
      </c>
      <c r="G1113" s="1" t="str">
        <f>IFERROR(INDEX(content!$B$2:$B$2049,MATCH($E1113,content!$C$2:$C$2049,0),1),"")</f>
        <v/>
      </c>
      <c r="H1113" s="1" t="str">
        <f>IFERROR(INDEX(content!$C$2:$C$2049,MATCH($E1113,content!$C$2:$C$2049,0),1),"")</f>
        <v/>
      </c>
      <c r="I1113" s="1" t="str">
        <f>IFERROR(INDEX(content!$D$2:$D$2049,MATCH($E1113,content!$C$2:$C$2049,0),1),"")</f>
        <v/>
      </c>
      <c r="J1113" s="1" t="str">
        <f>IFERROR(INDEX(content!$E$2:$E$2049,MATCH($E1113,content!$C$2:$C$2049,0),1),"")</f>
        <v/>
      </c>
      <c r="K1113" s="1" t="str">
        <f>IFERROR(INDEX(content!$F$2:$F$2049,MATCH($E1113,content!$C$2:$C$2049,0),1),"")</f>
        <v/>
      </c>
      <c r="L1113" s="1" t="str">
        <f>IFERROR(INDEX(content!$G$2:$G$2049,MATCH($E1113,content!$C$2:$C$2049,0),1),"")</f>
        <v/>
      </c>
      <c r="M1113" s="1" t="str">
        <f>IFERROR(INDEX(content!$H$2:$H$2049,MATCH($E1113,content!$C$2:$C$2049,0),1),"")</f>
        <v/>
      </c>
      <c r="N1113" s="1" t="str">
        <f t="shared" si="54"/>
        <v/>
      </c>
      <c r="O1113" s="1" t="str">
        <f>IF(LENB(N1113),COUNTIF(N$4:N1113,"●"),"")</f>
        <v/>
      </c>
      <c r="P1113" s="1" t="str">
        <f t="shared" si="55"/>
        <v/>
      </c>
      <c r="Q1113" s="1" t="str">
        <f t="shared" si="56"/>
        <v/>
      </c>
      <c r="R1113" s="1" t="str">
        <f>IF(LEN(Q1113),SUM($Q$4:Q1113)-1,"")</f>
        <v/>
      </c>
      <c r="S1113" s="1" t="str">
        <f>IF(LENB($P1113),IF(COUNTIF($B$34,"*[*"),REPLACE($B$34,FIND("[",$B$34),2,"["&amp;$R1113&amp;"]"),$B$34),"")</f>
        <v/>
      </c>
      <c r="T1113" s="1" t="str">
        <f>IF(LENB($P1113),$S1113&amp;"."&amp;T$2&amp;CHAR(9)&amp;$B$8&amp;" "&amp;H1113&amp;$B$9&amp;CHAR(9)&amp;$B$7&amp;T$3,"")</f>
        <v/>
      </c>
      <c r="U1113" s="1" t="str">
        <f>IF(LENB($P1113),$S1113&amp;"."&amp;U$2&amp;CHAR(9)&amp;$B$8&amp;" "&amp;I1113&amp;$B$9&amp;CHAR(9)&amp;$B$7&amp;U$3,"")</f>
        <v/>
      </c>
      <c r="V1113" s="1" t="str">
        <f>IF(LENB($P1113),$S1113&amp;"."&amp;V$2&amp;CHAR(9)&amp;$B$8&amp;" "&amp;J1113&amp;$B$9&amp;CHAR(9)&amp;$B$7&amp;V$3,"")</f>
        <v/>
      </c>
      <c r="W1113" s="1" t="str">
        <f>IF(LENB($P1113),$S1113&amp;"."&amp;W$2&amp;CHAR(9)&amp;$B$8&amp;" "&amp;K1113&amp;$B$9&amp;CHAR(9)&amp;$B$7&amp;W$3,"")</f>
        <v/>
      </c>
      <c r="X1113" s="1" t="str">
        <f>IF(LENB($P1113),$S1113&amp;"."&amp;X$2&amp;CHAR(9)&amp;$B$8&amp;" "&amp;L1113&amp;$B$9&amp;CHAR(9)&amp;$B$7&amp;X$3,"")</f>
        <v/>
      </c>
      <c r="Y1113" s="1" t="str">
        <f>IF(LENB($P1113),$S1113&amp;"."&amp;Y$2&amp;CHAR(9)&amp;$B$8&amp;" "&amp;M1113&amp;$B$9&amp;CHAR(9)&amp;$B$7&amp;Y$3,"")</f>
        <v/>
      </c>
      <c r="Z1113" s="1" t="str">
        <f>IF(LENB(O1113),IF(1&lt;O1113,CHAR(10),"")&amp;$B$7&amp;IF(G1113=0,"名称未設定",G1113)&amp;CHAR(10)&amp;T1113&amp;CHAR(10)&amp;U1113&amp;CHAR(10)&amp;V1113&amp;CHAR(10)&amp;W1113&amp;CHAR(10)&amp;X1113&amp;CHAR(10)&amp;Y1113,"")</f>
        <v/>
      </c>
    </row>
    <row r="1114" spans="5:26"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f>IFERROR(INDEX(content!$E$2:$E$2049,MATCH($E1114,content!$C$2:$C$2049,0),1),"")</f>
        <v/>
      </c>
      <c r="K1114" s="1" t="str">
        <f>IFERROR(INDEX(content!$F$2:$F$2049,MATCH($E1114,content!$C$2:$C$2049,0),1),"")</f>
        <v/>
      </c>
      <c r="L1114" s="1" t="str">
        <f>IFERROR(INDEX(content!$G$2:$G$2049,MATCH($E1114,content!$C$2:$C$2049,0),1),"")</f>
        <v/>
      </c>
      <c r="M1114" s="1" t="str">
        <f>IFERROR(INDEX(content!$H$2:$H$2049,MATCH($E1114,content!$C$2:$C$2049,0),1),"")</f>
        <v/>
      </c>
      <c r="N1114" s="1" t="str">
        <f t="shared" si="54"/>
        <v/>
      </c>
      <c r="O1114" s="1" t="str">
        <f>IF(LENB(N1114),COUNTIF(N$4:N1114,"●"),"")</f>
        <v/>
      </c>
      <c r="P1114" s="1" t="str">
        <f t="shared" si="55"/>
        <v/>
      </c>
      <c r="Q1114" s="1" t="str">
        <f t="shared" si="56"/>
        <v/>
      </c>
      <c r="R1114" s="1" t="str">
        <f>IF(LEN(Q1114),SUM($Q$4:Q1114)-1,"")</f>
        <v/>
      </c>
      <c r="S1114" s="1" t="str">
        <f>IF(LENB($P1114),IF(COUNTIF($B$34,"*[*"),REPLACE($B$34,FIND("[",$B$34),2,"["&amp;$R1114&amp;"]"),$B$34),"")</f>
        <v/>
      </c>
      <c r="T1114" s="1" t="str">
        <f>IF(LENB($P1114),$S1114&amp;"."&amp;T$2&amp;CHAR(9)&amp;$B$8&amp;" "&amp;H1114&amp;$B$9&amp;CHAR(9)&amp;$B$7&amp;T$3,"")</f>
        <v/>
      </c>
      <c r="U1114" s="1" t="str">
        <f>IF(LENB($P1114),$S1114&amp;"."&amp;U$2&amp;CHAR(9)&amp;$B$8&amp;" "&amp;I1114&amp;$B$9&amp;CHAR(9)&amp;$B$7&amp;U$3,"")</f>
        <v/>
      </c>
      <c r="V1114" s="1" t="str">
        <f>IF(LENB($P1114),$S1114&amp;"."&amp;V$2&amp;CHAR(9)&amp;$B$8&amp;" "&amp;J1114&amp;$B$9&amp;CHAR(9)&amp;$B$7&amp;V$3,"")</f>
        <v/>
      </c>
      <c r="W1114" s="1" t="str">
        <f>IF(LENB($P1114),$S1114&amp;"."&amp;W$2&amp;CHAR(9)&amp;$B$8&amp;" "&amp;K1114&amp;$B$9&amp;CHAR(9)&amp;$B$7&amp;W$3,"")</f>
        <v/>
      </c>
      <c r="X1114" s="1" t="str">
        <f>IF(LENB($P1114),$S1114&amp;"."&amp;X$2&amp;CHAR(9)&amp;$B$8&amp;" "&amp;L1114&amp;$B$9&amp;CHAR(9)&amp;$B$7&amp;X$3,"")</f>
        <v/>
      </c>
      <c r="Y1114" s="1" t="str">
        <f>IF(LENB($P1114),$S1114&amp;"."&amp;Y$2&amp;CHAR(9)&amp;$B$8&amp;" "&amp;M1114&amp;$B$9&amp;CHAR(9)&amp;$B$7&amp;Y$3,"")</f>
        <v/>
      </c>
      <c r="Z1114" s="1" t="str">
        <f>IF(LENB(O1114),IF(1&lt;O1114,CHAR(10),"")&amp;$B$7&amp;IF(G1114=0,"名称未設定",G1114)&amp;CHAR(10)&amp;T1114&amp;CHAR(10)&amp;U1114&amp;CHAR(10)&amp;V1114&amp;CHAR(10)&amp;W1114&amp;CHAR(10)&amp;X1114&amp;CHAR(10)&amp;Y1114,"")</f>
        <v/>
      </c>
    </row>
    <row r="1115" spans="5:26" x14ac:dyDescent="0.55000000000000004">
      <c r="E1115" s="1">
        <v>1111</v>
      </c>
      <c r="F1115" s="1" t="str">
        <f>IFERROR(INDEX(content!$A$2:$A$2049,MATCH($E1115,content!$C$2:$C$2049,0),1),"")</f>
        <v/>
      </c>
      <c r="G1115" s="1" t="str">
        <f>IFERROR(INDEX(content!$B$2:$B$2049,MATCH($E1115,content!$C$2:$C$2049,0),1),"")</f>
        <v/>
      </c>
      <c r="H1115" s="1" t="str">
        <f>IFERROR(INDEX(content!$C$2:$C$2049,MATCH($E1115,content!$C$2:$C$2049,0),1),"")</f>
        <v/>
      </c>
      <c r="I1115" s="1" t="str">
        <f>IFERROR(INDEX(content!$D$2:$D$2049,MATCH($E1115,content!$C$2:$C$2049,0),1),"")</f>
        <v/>
      </c>
      <c r="J1115" s="1" t="str">
        <f>IFERROR(INDEX(content!$E$2:$E$2049,MATCH($E1115,content!$C$2:$C$2049,0),1),"")</f>
        <v/>
      </c>
      <c r="K1115" s="1" t="str">
        <f>IFERROR(INDEX(content!$F$2:$F$2049,MATCH($E1115,content!$C$2:$C$2049,0),1),"")</f>
        <v/>
      </c>
      <c r="L1115" s="1" t="str">
        <f>IFERROR(INDEX(content!$G$2:$G$2049,MATCH($E1115,content!$C$2:$C$2049,0),1),"")</f>
        <v/>
      </c>
      <c r="M1115" s="1" t="str">
        <f>IFERROR(INDEX(content!$H$2:$H$2049,MATCH($E1115,content!$C$2:$C$2049,0),1),"")</f>
        <v/>
      </c>
      <c r="N1115" s="1" t="str">
        <f t="shared" si="54"/>
        <v/>
      </c>
      <c r="O1115" s="1" t="str">
        <f>IF(LENB(N1115),COUNTIF(N$4:N1115,"●"),"")</f>
        <v/>
      </c>
      <c r="P1115" s="1" t="str">
        <f t="shared" si="55"/>
        <v/>
      </c>
      <c r="Q1115" s="1" t="str">
        <f t="shared" si="56"/>
        <v/>
      </c>
      <c r="R1115" s="1" t="str">
        <f>IF(LEN(Q1115),SUM($Q$4:Q1115)-1,"")</f>
        <v/>
      </c>
      <c r="S1115" s="1" t="str">
        <f>IF(LENB($P1115),IF(COUNTIF($B$34,"*[*"),REPLACE($B$34,FIND("[",$B$34),2,"["&amp;$R1115&amp;"]"),$B$34),"")</f>
        <v/>
      </c>
      <c r="T1115" s="1" t="str">
        <f>IF(LENB($P1115),$S1115&amp;"."&amp;T$2&amp;CHAR(9)&amp;$B$8&amp;" "&amp;H1115&amp;$B$9&amp;CHAR(9)&amp;$B$7&amp;T$3,"")</f>
        <v/>
      </c>
      <c r="U1115" s="1" t="str">
        <f>IF(LENB($P1115),$S1115&amp;"."&amp;U$2&amp;CHAR(9)&amp;$B$8&amp;" "&amp;I1115&amp;$B$9&amp;CHAR(9)&amp;$B$7&amp;U$3,"")</f>
        <v/>
      </c>
      <c r="V1115" s="1" t="str">
        <f>IF(LENB($P1115),$S1115&amp;"."&amp;V$2&amp;CHAR(9)&amp;$B$8&amp;" "&amp;J1115&amp;$B$9&amp;CHAR(9)&amp;$B$7&amp;V$3,"")</f>
        <v/>
      </c>
      <c r="W1115" s="1" t="str">
        <f>IF(LENB($P1115),$S1115&amp;"."&amp;W$2&amp;CHAR(9)&amp;$B$8&amp;" "&amp;K1115&amp;$B$9&amp;CHAR(9)&amp;$B$7&amp;W$3,"")</f>
        <v/>
      </c>
      <c r="X1115" s="1" t="str">
        <f>IF(LENB($P1115),$S1115&amp;"."&amp;X$2&amp;CHAR(9)&amp;$B$8&amp;" "&amp;L1115&amp;$B$9&amp;CHAR(9)&amp;$B$7&amp;X$3,"")</f>
        <v/>
      </c>
      <c r="Y1115" s="1" t="str">
        <f>IF(LENB($P1115),$S1115&amp;"."&amp;Y$2&amp;CHAR(9)&amp;$B$8&amp;" "&amp;M1115&amp;$B$9&amp;CHAR(9)&amp;$B$7&amp;Y$3,"")</f>
        <v/>
      </c>
      <c r="Z1115" s="1" t="str">
        <f>IF(LENB(O1115),IF(1&lt;O1115,CHAR(10),"")&amp;$B$7&amp;IF(G1115=0,"名称未設定",G1115)&amp;CHAR(10)&amp;T1115&amp;CHAR(10)&amp;U1115&amp;CHAR(10)&amp;V1115&amp;CHAR(10)&amp;W1115&amp;CHAR(10)&amp;X1115&amp;CHAR(10)&amp;Y1115,"")</f>
        <v/>
      </c>
    </row>
    <row r="1116" spans="5:26"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f>IFERROR(INDEX(content!$E$2:$E$2049,MATCH($E1116,content!$C$2:$C$2049,0),1),"")</f>
        <v/>
      </c>
      <c r="K1116" s="1" t="str">
        <f>IFERROR(INDEX(content!$F$2:$F$2049,MATCH($E1116,content!$C$2:$C$2049,0),1),"")</f>
        <v/>
      </c>
      <c r="L1116" s="1" t="str">
        <f>IFERROR(INDEX(content!$G$2:$G$2049,MATCH($E1116,content!$C$2:$C$2049,0),1),"")</f>
        <v/>
      </c>
      <c r="M1116" s="1" t="str">
        <f>IFERROR(INDEX(content!$H$2:$H$2049,MATCH($E1116,content!$C$2:$C$2049,0),1),"")</f>
        <v/>
      </c>
      <c r="N1116" s="1" t="str">
        <f t="shared" si="54"/>
        <v/>
      </c>
      <c r="O1116" s="1" t="str">
        <f>IF(LENB(N1116),COUNTIF(N$4:N1116,"●"),"")</f>
        <v/>
      </c>
      <c r="P1116" s="1" t="str">
        <f t="shared" si="55"/>
        <v/>
      </c>
      <c r="Q1116" s="1" t="str">
        <f t="shared" si="56"/>
        <v/>
      </c>
      <c r="R1116" s="1" t="str">
        <f>IF(LEN(Q1116),SUM($Q$4:Q1116)-1,"")</f>
        <v/>
      </c>
      <c r="S1116" s="1" t="str">
        <f>IF(LENB($P1116),IF(COUNTIF($B$34,"*[*"),REPLACE($B$34,FIND("[",$B$34),2,"["&amp;$R1116&amp;"]"),$B$34),"")</f>
        <v/>
      </c>
      <c r="T1116" s="1" t="str">
        <f>IF(LENB($P1116),$S1116&amp;"."&amp;T$2&amp;CHAR(9)&amp;$B$8&amp;" "&amp;H1116&amp;$B$9&amp;CHAR(9)&amp;$B$7&amp;T$3,"")</f>
        <v/>
      </c>
      <c r="U1116" s="1" t="str">
        <f>IF(LENB($P1116),$S1116&amp;"."&amp;U$2&amp;CHAR(9)&amp;$B$8&amp;" "&amp;I1116&amp;$B$9&amp;CHAR(9)&amp;$B$7&amp;U$3,"")</f>
        <v/>
      </c>
      <c r="V1116" s="1" t="str">
        <f>IF(LENB($P1116),$S1116&amp;"."&amp;V$2&amp;CHAR(9)&amp;$B$8&amp;" "&amp;J1116&amp;$B$9&amp;CHAR(9)&amp;$B$7&amp;V$3,"")</f>
        <v/>
      </c>
      <c r="W1116" s="1" t="str">
        <f>IF(LENB($P1116),$S1116&amp;"."&amp;W$2&amp;CHAR(9)&amp;$B$8&amp;" "&amp;K1116&amp;$B$9&amp;CHAR(9)&amp;$B$7&amp;W$3,"")</f>
        <v/>
      </c>
      <c r="X1116" s="1" t="str">
        <f>IF(LENB($P1116),$S1116&amp;"."&amp;X$2&amp;CHAR(9)&amp;$B$8&amp;" "&amp;L1116&amp;$B$9&amp;CHAR(9)&amp;$B$7&amp;X$3,"")</f>
        <v/>
      </c>
      <c r="Y1116" s="1" t="str">
        <f>IF(LENB($P1116),$S1116&amp;"."&amp;Y$2&amp;CHAR(9)&amp;$B$8&amp;" "&amp;M1116&amp;$B$9&amp;CHAR(9)&amp;$B$7&amp;Y$3,"")</f>
        <v/>
      </c>
      <c r="Z1116" s="1" t="str">
        <f>IF(LENB(O1116),IF(1&lt;O1116,CHAR(10),"")&amp;$B$7&amp;IF(G1116=0,"名称未設定",G1116)&amp;CHAR(10)&amp;T1116&amp;CHAR(10)&amp;U1116&amp;CHAR(10)&amp;V1116&amp;CHAR(10)&amp;W1116&amp;CHAR(10)&amp;X1116&amp;CHAR(10)&amp;Y1116,"")</f>
        <v/>
      </c>
    </row>
    <row r="1117" spans="5:26" x14ac:dyDescent="0.55000000000000004">
      <c r="E1117" s="1">
        <v>1113</v>
      </c>
      <c r="F1117" s="1" t="str">
        <f>IFERROR(INDEX(content!$A$2:$A$2049,MATCH($E1117,content!$C$2:$C$2049,0),1),"")</f>
        <v/>
      </c>
      <c r="G1117" s="1" t="str">
        <f>IFERROR(INDEX(content!$B$2:$B$2049,MATCH($E1117,content!$C$2:$C$2049,0),1),"")</f>
        <v/>
      </c>
      <c r="H1117" s="1" t="str">
        <f>IFERROR(INDEX(content!$C$2:$C$2049,MATCH($E1117,content!$C$2:$C$2049,0),1),"")</f>
        <v/>
      </c>
      <c r="I1117" s="1" t="str">
        <f>IFERROR(INDEX(content!$D$2:$D$2049,MATCH($E1117,content!$C$2:$C$2049,0),1),"")</f>
        <v/>
      </c>
      <c r="J1117" s="1" t="str">
        <f>IFERROR(INDEX(content!$E$2:$E$2049,MATCH($E1117,content!$C$2:$C$2049,0),1),"")</f>
        <v/>
      </c>
      <c r="K1117" s="1" t="str">
        <f>IFERROR(INDEX(content!$F$2:$F$2049,MATCH($E1117,content!$C$2:$C$2049,0),1),"")</f>
        <v/>
      </c>
      <c r="L1117" s="1" t="str">
        <f>IFERROR(INDEX(content!$G$2:$G$2049,MATCH($E1117,content!$C$2:$C$2049,0),1),"")</f>
        <v/>
      </c>
      <c r="M1117" s="1" t="str">
        <f>IFERROR(INDEX(content!$H$2:$H$2049,MATCH($E1117,content!$C$2:$C$2049,0),1),"")</f>
        <v/>
      </c>
      <c r="N1117" s="1" t="str">
        <f t="shared" si="54"/>
        <v/>
      </c>
      <c r="O1117" s="1" t="str">
        <f>IF(LENB(N1117),COUNTIF(N$4:N1117,"●"),"")</f>
        <v/>
      </c>
      <c r="P1117" s="1" t="str">
        <f t="shared" si="55"/>
        <v/>
      </c>
      <c r="Q1117" s="1" t="str">
        <f t="shared" si="56"/>
        <v/>
      </c>
      <c r="R1117" s="1" t="str">
        <f>IF(LEN(Q1117),SUM($Q$4:Q1117)-1,"")</f>
        <v/>
      </c>
      <c r="S1117" s="1" t="str">
        <f>IF(LENB($P1117),IF(COUNTIF($B$34,"*[*"),REPLACE($B$34,FIND("[",$B$34),2,"["&amp;$R1117&amp;"]"),$B$34),"")</f>
        <v/>
      </c>
      <c r="T1117" s="1" t="str">
        <f>IF(LENB($P1117),$S1117&amp;"."&amp;T$2&amp;CHAR(9)&amp;$B$8&amp;" "&amp;H1117&amp;$B$9&amp;CHAR(9)&amp;$B$7&amp;T$3,"")</f>
        <v/>
      </c>
      <c r="U1117" s="1" t="str">
        <f>IF(LENB($P1117),$S1117&amp;"."&amp;U$2&amp;CHAR(9)&amp;$B$8&amp;" "&amp;I1117&amp;$B$9&amp;CHAR(9)&amp;$B$7&amp;U$3,"")</f>
        <v/>
      </c>
      <c r="V1117" s="1" t="str">
        <f>IF(LENB($P1117),$S1117&amp;"."&amp;V$2&amp;CHAR(9)&amp;$B$8&amp;" "&amp;J1117&amp;$B$9&amp;CHAR(9)&amp;$B$7&amp;V$3,"")</f>
        <v/>
      </c>
      <c r="W1117" s="1" t="str">
        <f>IF(LENB($P1117),$S1117&amp;"."&amp;W$2&amp;CHAR(9)&amp;$B$8&amp;" "&amp;K1117&amp;$B$9&amp;CHAR(9)&amp;$B$7&amp;W$3,"")</f>
        <v/>
      </c>
      <c r="X1117" s="1" t="str">
        <f>IF(LENB($P1117),$S1117&amp;"."&amp;X$2&amp;CHAR(9)&amp;$B$8&amp;" "&amp;L1117&amp;$B$9&amp;CHAR(9)&amp;$B$7&amp;X$3,"")</f>
        <v/>
      </c>
      <c r="Y1117" s="1" t="str">
        <f>IF(LENB($P1117),$S1117&amp;"."&amp;Y$2&amp;CHAR(9)&amp;$B$8&amp;" "&amp;M1117&amp;$B$9&amp;CHAR(9)&amp;$B$7&amp;Y$3,"")</f>
        <v/>
      </c>
      <c r="Z1117" s="1" t="str">
        <f>IF(LENB(O1117),IF(1&lt;O1117,CHAR(10),"")&amp;$B$7&amp;IF(G1117=0,"名称未設定",G1117)&amp;CHAR(10)&amp;T1117&amp;CHAR(10)&amp;U1117&amp;CHAR(10)&amp;V1117&amp;CHAR(10)&amp;W1117&amp;CHAR(10)&amp;X1117&amp;CHAR(10)&amp;Y1117,"")</f>
        <v/>
      </c>
    </row>
    <row r="1118" spans="5:26"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f>IFERROR(INDEX(content!$E$2:$E$2049,MATCH($E1118,content!$C$2:$C$2049,0),1),"")</f>
        <v/>
      </c>
      <c r="K1118" s="1" t="str">
        <f>IFERROR(INDEX(content!$F$2:$F$2049,MATCH($E1118,content!$C$2:$C$2049,0),1),"")</f>
        <v/>
      </c>
      <c r="L1118" s="1" t="str">
        <f>IFERROR(INDEX(content!$G$2:$G$2049,MATCH($E1118,content!$C$2:$C$2049,0),1),"")</f>
        <v/>
      </c>
      <c r="M1118" s="1" t="str">
        <f>IFERROR(INDEX(content!$H$2:$H$2049,MATCH($E1118,content!$C$2:$C$2049,0),1),"")</f>
        <v/>
      </c>
      <c r="N1118" s="1" t="str">
        <f t="shared" si="54"/>
        <v/>
      </c>
      <c r="O1118" s="1" t="str">
        <f>IF(LENB(N1118),COUNTIF(N$4:N1118,"●"),"")</f>
        <v/>
      </c>
      <c r="P1118" s="1" t="str">
        <f t="shared" si="55"/>
        <v/>
      </c>
      <c r="Q1118" s="1" t="str">
        <f t="shared" si="56"/>
        <v/>
      </c>
      <c r="R1118" s="1" t="str">
        <f>IF(LEN(Q1118),SUM($Q$4:Q1118)-1,"")</f>
        <v/>
      </c>
      <c r="S1118" s="1" t="str">
        <f>IF(LENB($P1118),IF(COUNTIF($B$34,"*[*"),REPLACE($B$34,FIND("[",$B$34),2,"["&amp;$R1118&amp;"]"),$B$34),"")</f>
        <v/>
      </c>
      <c r="T1118" s="1" t="str">
        <f>IF(LENB($P1118),$S1118&amp;"."&amp;T$2&amp;CHAR(9)&amp;$B$8&amp;" "&amp;H1118&amp;$B$9&amp;CHAR(9)&amp;$B$7&amp;T$3,"")</f>
        <v/>
      </c>
      <c r="U1118" s="1" t="str">
        <f>IF(LENB($P1118),$S1118&amp;"."&amp;U$2&amp;CHAR(9)&amp;$B$8&amp;" "&amp;I1118&amp;$B$9&amp;CHAR(9)&amp;$B$7&amp;U$3,"")</f>
        <v/>
      </c>
      <c r="V1118" s="1" t="str">
        <f>IF(LENB($P1118),$S1118&amp;"."&amp;V$2&amp;CHAR(9)&amp;$B$8&amp;" "&amp;J1118&amp;$B$9&amp;CHAR(9)&amp;$B$7&amp;V$3,"")</f>
        <v/>
      </c>
      <c r="W1118" s="1" t="str">
        <f>IF(LENB($P1118),$S1118&amp;"."&amp;W$2&amp;CHAR(9)&amp;$B$8&amp;" "&amp;K1118&amp;$B$9&amp;CHAR(9)&amp;$B$7&amp;W$3,"")</f>
        <v/>
      </c>
      <c r="X1118" s="1" t="str">
        <f>IF(LENB($P1118),$S1118&amp;"."&amp;X$2&amp;CHAR(9)&amp;$B$8&amp;" "&amp;L1118&amp;$B$9&amp;CHAR(9)&amp;$B$7&amp;X$3,"")</f>
        <v/>
      </c>
      <c r="Y1118" s="1" t="str">
        <f>IF(LENB($P1118),$S1118&amp;"."&amp;Y$2&amp;CHAR(9)&amp;$B$8&amp;" "&amp;M1118&amp;$B$9&amp;CHAR(9)&amp;$B$7&amp;Y$3,"")</f>
        <v/>
      </c>
      <c r="Z1118" s="1" t="str">
        <f>IF(LENB(O1118),IF(1&lt;O1118,CHAR(10),"")&amp;$B$7&amp;IF(G1118=0,"名称未設定",G1118)&amp;CHAR(10)&amp;T1118&amp;CHAR(10)&amp;U1118&amp;CHAR(10)&amp;V1118&amp;CHAR(10)&amp;W1118&amp;CHAR(10)&amp;X1118&amp;CHAR(10)&amp;Y1118,"")</f>
        <v/>
      </c>
    </row>
    <row r="1119" spans="5:26" x14ac:dyDescent="0.55000000000000004">
      <c r="E1119" s="1">
        <v>1115</v>
      </c>
      <c r="F1119" s="1" t="str">
        <f>IFERROR(INDEX(content!$A$2:$A$2049,MATCH($E1119,content!$C$2:$C$2049,0),1),"")</f>
        <v/>
      </c>
      <c r="G1119" s="1" t="str">
        <f>IFERROR(INDEX(content!$B$2:$B$2049,MATCH($E1119,content!$C$2:$C$2049,0),1),"")</f>
        <v/>
      </c>
      <c r="H1119" s="1" t="str">
        <f>IFERROR(INDEX(content!$C$2:$C$2049,MATCH($E1119,content!$C$2:$C$2049,0),1),"")</f>
        <v/>
      </c>
      <c r="I1119" s="1" t="str">
        <f>IFERROR(INDEX(content!$D$2:$D$2049,MATCH($E1119,content!$C$2:$C$2049,0),1),"")</f>
        <v/>
      </c>
      <c r="J1119" s="1" t="str">
        <f>IFERROR(INDEX(content!$E$2:$E$2049,MATCH($E1119,content!$C$2:$C$2049,0),1),"")</f>
        <v/>
      </c>
      <c r="K1119" s="1" t="str">
        <f>IFERROR(INDEX(content!$F$2:$F$2049,MATCH($E1119,content!$C$2:$C$2049,0),1),"")</f>
        <v/>
      </c>
      <c r="L1119" s="1" t="str">
        <f>IFERROR(INDEX(content!$G$2:$G$2049,MATCH($E1119,content!$C$2:$C$2049,0),1),"")</f>
        <v/>
      </c>
      <c r="M1119" s="1" t="str">
        <f>IFERROR(INDEX(content!$H$2:$H$2049,MATCH($E1119,content!$C$2:$C$2049,0),1),"")</f>
        <v/>
      </c>
      <c r="N1119" s="1" t="str">
        <f t="shared" si="54"/>
        <v/>
      </c>
      <c r="O1119" s="1" t="str">
        <f>IF(LENB(N1119),COUNTIF(N$4:N1119,"●"),"")</f>
        <v/>
      </c>
      <c r="P1119" s="1" t="str">
        <f t="shared" si="55"/>
        <v/>
      </c>
      <c r="Q1119" s="1" t="str">
        <f t="shared" si="56"/>
        <v/>
      </c>
      <c r="R1119" s="1" t="str">
        <f>IF(LEN(Q1119),SUM($Q$4:Q1119)-1,"")</f>
        <v/>
      </c>
      <c r="S1119" s="1" t="str">
        <f>IF(LENB($P1119),IF(COUNTIF($B$34,"*[*"),REPLACE($B$34,FIND("[",$B$34),2,"["&amp;$R1119&amp;"]"),$B$34),"")</f>
        <v/>
      </c>
      <c r="T1119" s="1" t="str">
        <f>IF(LENB($P1119),$S1119&amp;"."&amp;T$2&amp;CHAR(9)&amp;$B$8&amp;" "&amp;H1119&amp;$B$9&amp;CHAR(9)&amp;$B$7&amp;T$3,"")</f>
        <v/>
      </c>
      <c r="U1119" s="1" t="str">
        <f>IF(LENB($P1119),$S1119&amp;"."&amp;U$2&amp;CHAR(9)&amp;$B$8&amp;" "&amp;I1119&amp;$B$9&amp;CHAR(9)&amp;$B$7&amp;U$3,"")</f>
        <v/>
      </c>
      <c r="V1119" s="1" t="str">
        <f>IF(LENB($P1119),$S1119&amp;"."&amp;V$2&amp;CHAR(9)&amp;$B$8&amp;" "&amp;J1119&amp;$B$9&amp;CHAR(9)&amp;$B$7&amp;V$3,"")</f>
        <v/>
      </c>
      <c r="W1119" s="1" t="str">
        <f>IF(LENB($P1119),$S1119&amp;"."&amp;W$2&amp;CHAR(9)&amp;$B$8&amp;" "&amp;K1119&amp;$B$9&amp;CHAR(9)&amp;$B$7&amp;W$3,"")</f>
        <v/>
      </c>
      <c r="X1119" s="1" t="str">
        <f>IF(LENB($P1119),$S1119&amp;"."&amp;X$2&amp;CHAR(9)&amp;$B$8&amp;" "&amp;L1119&amp;$B$9&amp;CHAR(9)&amp;$B$7&amp;X$3,"")</f>
        <v/>
      </c>
      <c r="Y1119" s="1" t="str">
        <f>IF(LENB($P1119),$S1119&amp;"."&amp;Y$2&amp;CHAR(9)&amp;$B$8&amp;" "&amp;M1119&amp;$B$9&amp;CHAR(9)&amp;$B$7&amp;Y$3,"")</f>
        <v/>
      </c>
      <c r="Z1119" s="1" t="str">
        <f>IF(LENB(O1119),IF(1&lt;O1119,CHAR(10),"")&amp;$B$7&amp;IF(G1119=0,"名称未設定",G1119)&amp;CHAR(10)&amp;T1119&amp;CHAR(10)&amp;U1119&amp;CHAR(10)&amp;V1119&amp;CHAR(10)&amp;W1119&amp;CHAR(10)&amp;X1119&amp;CHAR(10)&amp;Y1119,"")</f>
        <v/>
      </c>
    </row>
    <row r="1120" spans="5:26"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f>IFERROR(INDEX(content!$E$2:$E$2049,MATCH($E1120,content!$C$2:$C$2049,0),1),"")</f>
        <v/>
      </c>
      <c r="K1120" s="1" t="str">
        <f>IFERROR(INDEX(content!$F$2:$F$2049,MATCH($E1120,content!$C$2:$C$2049,0),1),"")</f>
        <v/>
      </c>
      <c r="L1120" s="1" t="str">
        <f>IFERROR(INDEX(content!$G$2:$G$2049,MATCH($E1120,content!$C$2:$C$2049,0),1),"")</f>
        <v/>
      </c>
      <c r="M1120" s="1" t="str">
        <f>IFERROR(INDEX(content!$H$2:$H$2049,MATCH($E1120,content!$C$2:$C$2049,0),1),"")</f>
        <v/>
      </c>
      <c r="N1120" s="1" t="str">
        <f t="shared" si="54"/>
        <v/>
      </c>
      <c r="O1120" s="1" t="str">
        <f>IF(LENB(N1120),COUNTIF(N$4:N1120,"●"),"")</f>
        <v/>
      </c>
      <c r="P1120" s="1" t="str">
        <f t="shared" si="55"/>
        <v/>
      </c>
      <c r="Q1120" s="1" t="str">
        <f t="shared" si="56"/>
        <v/>
      </c>
      <c r="R1120" s="1" t="str">
        <f>IF(LEN(Q1120),SUM($Q$4:Q1120)-1,"")</f>
        <v/>
      </c>
      <c r="S1120" s="1" t="str">
        <f>IF(LENB($P1120),IF(COUNTIF($B$34,"*[*"),REPLACE($B$34,FIND("[",$B$34),2,"["&amp;$R1120&amp;"]"),$B$34),"")</f>
        <v/>
      </c>
      <c r="T1120" s="1" t="str">
        <f>IF(LENB($P1120),$S1120&amp;"."&amp;T$2&amp;CHAR(9)&amp;$B$8&amp;" "&amp;H1120&amp;$B$9&amp;CHAR(9)&amp;$B$7&amp;T$3,"")</f>
        <v/>
      </c>
      <c r="U1120" s="1" t="str">
        <f>IF(LENB($P1120),$S1120&amp;"."&amp;U$2&amp;CHAR(9)&amp;$B$8&amp;" "&amp;I1120&amp;$B$9&amp;CHAR(9)&amp;$B$7&amp;U$3,"")</f>
        <v/>
      </c>
      <c r="V1120" s="1" t="str">
        <f>IF(LENB($P1120),$S1120&amp;"."&amp;V$2&amp;CHAR(9)&amp;$B$8&amp;" "&amp;J1120&amp;$B$9&amp;CHAR(9)&amp;$B$7&amp;V$3,"")</f>
        <v/>
      </c>
      <c r="W1120" s="1" t="str">
        <f>IF(LENB($P1120),$S1120&amp;"."&amp;W$2&amp;CHAR(9)&amp;$B$8&amp;" "&amp;K1120&amp;$B$9&amp;CHAR(9)&amp;$B$7&amp;W$3,"")</f>
        <v/>
      </c>
      <c r="X1120" s="1" t="str">
        <f>IF(LENB($P1120),$S1120&amp;"."&amp;X$2&amp;CHAR(9)&amp;$B$8&amp;" "&amp;L1120&amp;$B$9&amp;CHAR(9)&amp;$B$7&amp;X$3,"")</f>
        <v/>
      </c>
      <c r="Y1120" s="1" t="str">
        <f>IF(LENB($P1120),$S1120&amp;"."&amp;Y$2&amp;CHAR(9)&amp;$B$8&amp;" "&amp;M1120&amp;$B$9&amp;CHAR(9)&amp;$B$7&amp;Y$3,"")</f>
        <v/>
      </c>
      <c r="Z1120" s="1" t="str">
        <f>IF(LENB(O1120),IF(1&lt;O1120,CHAR(10),"")&amp;$B$7&amp;IF(G1120=0,"名称未設定",G1120)&amp;CHAR(10)&amp;T1120&amp;CHAR(10)&amp;U1120&amp;CHAR(10)&amp;V1120&amp;CHAR(10)&amp;W1120&amp;CHAR(10)&amp;X1120&amp;CHAR(10)&amp;Y1120,"")</f>
        <v/>
      </c>
    </row>
    <row r="1121" spans="5:26" x14ac:dyDescent="0.55000000000000004">
      <c r="E1121" s="1">
        <v>1117</v>
      </c>
      <c r="F1121" s="1" t="str">
        <f>IFERROR(INDEX(content!$A$2:$A$2049,MATCH($E1121,content!$C$2:$C$2049,0),1),"")</f>
        <v/>
      </c>
      <c r="G1121" s="1" t="str">
        <f>IFERROR(INDEX(content!$B$2:$B$2049,MATCH($E1121,content!$C$2:$C$2049,0),1),"")</f>
        <v/>
      </c>
      <c r="H1121" s="1" t="str">
        <f>IFERROR(INDEX(content!$C$2:$C$2049,MATCH($E1121,content!$C$2:$C$2049,0),1),"")</f>
        <v/>
      </c>
      <c r="I1121" s="1" t="str">
        <f>IFERROR(INDEX(content!$D$2:$D$2049,MATCH($E1121,content!$C$2:$C$2049,0),1),"")</f>
        <v/>
      </c>
      <c r="J1121" s="1" t="str">
        <f>IFERROR(INDEX(content!$E$2:$E$2049,MATCH($E1121,content!$C$2:$C$2049,0),1),"")</f>
        <v/>
      </c>
      <c r="K1121" s="1" t="str">
        <f>IFERROR(INDEX(content!$F$2:$F$2049,MATCH($E1121,content!$C$2:$C$2049,0),1),"")</f>
        <v/>
      </c>
      <c r="L1121" s="1" t="str">
        <f>IFERROR(INDEX(content!$G$2:$G$2049,MATCH($E1121,content!$C$2:$C$2049,0),1),"")</f>
        <v/>
      </c>
      <c r="M1121" s="1" t="str">
        <f>IFERROR(INDEX(content!$H$2:$H$2049,MATCH($E1121,content!$C$2:$C$2049,0),1),"")</f>
        <v/>
      </c>
      <c r="N1121" s="1" t="str">
        <f t="shared" si="54"/>
        <v/>
      </c>
      <c r="O1121" s="1" t="str">
        <f>IF(LENB(N1121),COUNTIF(N$4:N1121,"●"),"")</f>
        <v/>
      </c>
      <c r="P1121" s="1" t="str">
        <f t="shared" si="55"/>
        <v/>
      </c>
      <c r="Q1121" s="1" t="str">
        <f t="shared" si="56"/>
        <v/>
      </c>
      <c r="R1121" s="1" t="str">
        <f>IF(LEN(Q1121),SUM($Q$4:Q1121)-1,"")</f>
        <v/>
      </c>
      <c r="S1121" s="1" t="str">
        <f>IF(LENB($P1121),IF(COUNTIF($B$34,"*[*"),REPLACE($B$34,FIND("[",$B$34),2,"["&amp;$R1121&amp;"]"),$B$34),"")</f>
        <v/>
      </c>
      <c r="T1121" s="1" t="str">
        <f>IF(LENB($P1121),$S1121&amp;"."&amp;T$2&amp;CHAR(9)&amp;$B$8&amp;" "&amp;H1121&amp;$B$9&amp;CHAR(9)&amp;$B$7&amp;T$3,"")</f>
        <v/>
      </c>
      <c r="U1121" s="1" t="str">
        <f>IF(LENB($P1121),$S1121&amp;"."&amp;U$2&amp;CHAR(9)&amp;$B$8&amp;" "&amp;I1121&amp;$B$9&amp;CHAR(9)&amp;$B$7&amp;U$3,"")</f>
        <v/>
      </c>
      <c r="V1121" s="1" t="str">
        <f>IF(LENB($P1121),$S1121&amp;"."&amp;V$2&amp;CHAR(9)&amp;$B$8&amp;" "&amp;J1121&amp;$B$9&amp;CHAR(9)&amp;$B$7&amp;V$3,"")</f>
        <v/>
      </c>
      <c r="W1121" s="1" t="str">
        <f>IF(LENB($P1121),$S1121&amp;"."&amp;W$2&amp;CHAR(9)&amp;$B$8&amp;" "&amp;K1121&amp;$B$9&amp;CHAR(9)&amp;$B$7&amp;W$3,"")</f>
        <v/>
      </c>
      <c r="X1121" s="1" t="str">
        <f>IF(LENB($P1121),$S1121&amp;"."&amp;X$2&amp;CHAR(9)&amp;$B$8&amp;" "&amp;L1121&amp;$B$9&amp;CHAR(9)&amp;$B$7&amp;X$3,"")</f>
        <v/>
      </c>
      <c r="Y1121" s="1" t="str">
        <f>IF(LENB($P1121),$S1121&amp;"."&amp;Y$2&amp;CHAR(9)&amp;$B$8&amp;" "&amp;M1121&amp;$B$9&amp;CHAR(9)&amp;$B$7&amp;Y$3,"")</f>
        <v/>
      </c>
      <c r="Z1121" s="1" t="str">
        <f>IF(LENB(O1121),IF(1&lt;O1121,CHAR(10),"")&amp;$B$7&amp;IF(G1121=0,"名称未設定",G1121)&amp;CHAR(10)&amp;T1121&amp;CHAR(10)&amp;U1121&amp;CHAR(10)&amp;V1121&amp;CHAR(10)&amp;W1121&amp;CHAR(10)&amp;X1121&amp;CHAR(10)&amp;Y1121,"")</f>
        <v/>
      </c>
    </row>
    <row r="1122" spans="5:26"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f>IFERROR(INDEX(content!$E$2:$E$2049,MATCH($E1122,content!$C$2:$C$2049,0),1),"")</f>
        <v/>
      </c>
      <c r="K1122" s="1" t="str">
        <f>IFERROR(INDEX(content!$F$2:$F$2049,MATCH($E1122,content!$C$2:$C$2049,0),1),"")</f>
        <v/>
      </c>
      <c r="L1122" s="1" t="str">
        <f>IFERROR(INDEX(content!$G$2:$G$2049,MATCH($E1122,content!$C$2:$C$2049,0),1),"")</f>
        <v/>
      </c>
      <c r="M1122" s="1" t="str">
        <f>IFERROR(INDEX(content!$H$2:$H$2049,MATCH($E1122,content!$C$2:$C$2049,0),1),"")</f>
        <v/>
      </c>
      <c r="N1122" s="1" t="str">
        <f t="shared" si="54"/>
        <v/>
      </c>
      <c r="O1122" s="1" t="str">
        <f>IF(LENB(N1122),COUNTIF(N$4:N1122,"●"),"")</f>
        <v/>
      </c>
      <c r="P1122" s="1" t="str">
        <f t="shared" si="55"/>
        <v/>
      </c>
      <c r="Q1122" s="1" t="str">
        <f t="shared" si="56"/>
        <v/>
      </c>
      <c r="R1122" s="1" t="str">
        <f>IF(LEN(Q1122),SUM($Q$4:Q1122)-1,"")</f>
        <v/>
      </c>
      <c r="S1122" s="1" t="str">
        <f>IF(LENB($P1122),IF(COUNTIF($B$34,"*[*"),REPLACE($B$34,FIND("[",$B$34),2,"["&amp;$R1122&amp;"]"),$B$34),"")</f>
        <v/>
      </c>
      <c r="T1122" s="1" t="str">
        <f>IF(LENB($P1122),$S1122&amp;"."&amp;T$2&amp;CHAR(9)&amp;$B$8&amp;" "&amp;H1122&amp;$B$9&amp;CHAR(9)&amp;$B$7&amp;T$3,"")</f>
        <v/>
      </c>
      <c r="U1122" s="1" t="str">
        <f>IF(LENB($P1122),$S1122&amp;"."&amp;U$2&amp;CHAR(9)&amp;$B$8&amp;" "&amp;I1122&amp;$B$9&amp;CHAR(9)&amp;$B$7&amp;U$3,"")</f>
        <v/>
      </c>
      <c r="V1122" s="1" t="str">
        <f>IF(LENB($P1122),$S1122&amp;"."&amp;V$2&amp;CHAR(9)&amp;$B$8&amp;" "&amp;J1122&amp;$B$9&amp;CHAR(9)&amp;$B$7&amp;V$3,"")</f>
        <v/>
      </c>
      <c r="W1122" s="1" t="str">
        <f>IF(LENB($P1122),$S1122&amp;"."&amp;W$2&amp;CHAR(9)&amp;$B$8&amp;" "&amp;K1122&amp;$B$9&amp;CHAR(9)&amp;$B$7&amp;W$3,"")</f>
        <v/>
      </c>
      <c r="X1122" s="1" t="str">
        <f>IF(LENB($P1122),$S1122&amp;"."&amp;X$2&amp;CHAR(9)&amp;$B$8&amp;" "&amp;L1122&amp;$B$9&amp;CHAR(9)&amp;$B$7&amp;X$3,"")</f>
        <v/>
      </c>
      <c r="Y1122" s="1" t="str">
        <f>IF(LENB($P1122),$S1122&amp;"."&amp;Y$2&amp;CHAR(9)&amp;$B$8&amp;" "&amp;M1122&amp;$B$9&amp;CHAR(9)&amp;$B$7&amp;Y$3,"")</f>
        <v/>
      </c>
      <c r="Z1122" s="1" t="str">
        <f>IF(LENB(O1122),IF(1&lt;O1122,CHAR(10),"")&amp;$B$7&amp;IF(G1122=0,"名称未設定",G1122)&amp;CHAR(10)&amp;T1122&amp;CHAR(10)&amp;U1122&amp;CHAR(10)&amp;V1122&amp;CHAR(10)&amp;W1122&amp;CHAR(10)&amp;X1122&amp;CHAR(10)&amp;Y1122,"")</f>
        <v/>
      </c>
    </row>
    <row r="1123" spans="5:26" x14ac:dyDescent="0.55000000000000004">
      <c r="E1123" s="1">
        <v>1119</v>
      </c>
      <c r="F1123" s="1" t="str">
        <f>IFERROR(INDEX(content!$A$2:$A$2049,MATCH($E1123,content!$C$2:$C$2049,0),1),"")</f>
        <v/>
      </c>
      <c r="G1123" s="1" t="str">
        <f>IFERROR(INDEX(content!$B$2:$B$2049,MATCH($E1123,content!$C$2:$C$2049,0),1),"")</f>
        <v/>
      </c>
      <c r="H1123" s="1" t="str">
        <f>IFERROR(INDEX(content!$C$2:$C$2049,MATCH($E1123,content!$C$2:$C$2049,0),1),"")</f>
        <v/>
      </c>
      <c r="I1123" s="1" t="str">
        <f>IFERROR(INDEX(content!$D$2:$D$2049,MATCH($E1123,content!$C$2:$C$2049,0),1),"")</f>
        <v/>
      </c>
      <c r="J1123" s="1" t="str">
        <f>IFERROR(INDEX(content!$E$2:$E$2049,MATCH($E1123,content!$C$2:$C$2049,0),1),"")</f>
        <v/>
      </c>
      <c r="K1123" s="1" t="str">
        <f>IFERROR(INDEX(content!$F$2:$F$2049,MATCH($E1123,content!$C$2:$C$2049,0),1),"")</f>
        <v/>
      </c>
      <c r="L1123" s="1" t="str">
        <f>IFERROR(INDEX(content!$G$2:$G$2049,MATCH($E1123,content!$C$2:$C$2049,0),1),"")</f>
        <v/>
      </c>
      <c r="M1123" s="1" t="str">
        <f>IFERROR(INDEX(content!$H$2:$H$2049,MATCH($E1123,content!$C$2:$C$2049,0),1),"")</f>
        <v/>
      </c>
      <c r="N1123" s="1" t="str">
        <f t="shared" si="54"/>
        <v/>
      </c>
      <c r="O1123" s="1" t="str">
        <f>IF(LENB(N1123),COUNTIF(N$4:N1123,"●"),"")</f>
        <v/>
      </c>
      <c r="P1123" s="1" t="str">
        <f t="shared" si="55"/>
        <v/>
      </c>
      <c r="Q1123" s="1" t="str">
        <f t="shared" si="56"/>
        <v/>
      </c>
      <c r="R1123" s="1" t="str">
        <f>IF(LEN(Q1123),SUM($Q$4:Q1123)-1,"")</f>
        <v/>
      </c>
      <c r="S1123" s="1" t="str">
        <f>IF(LENB($P1123),IF(COUNTIF($B$34,"*[*"),REPLACE($B$34,FIND("[",$B$34),2,"["&amp;$R1123&amp;"]"),$B$34),"")</f>
        <v/>
      </c>
      <c r="T1123" s="1" t="str">
        <f>IF(LENB($P1123),$S1123&amp;"."&amp;T$2&amp;CHAR(9)&amp;$B$8&amp;" "&amp;H1123&amp;$B$9&amp;CHAR(9)&amp;$B$7&amp;T$3,"")</f>
        <v/>
      </c>
      <c r="U1123" s="1" t="str">
        <f>IF(LENB($P1123),$S1123&amp;"."&amp;U$2&amp;CHAR(9)&amp;$B$8&amp;" "&amp;I1123&amp;$B$9&amp;CHAR(9)&amp;$B$7&amp;U$3,"")</f>
        <v/>
      </c>
      <c r="V1123" s="1" t="str">
        <f>IF(LENB($P1123),$S1123&amp;"."&amp;V$2&amp;CHAR(9)&amp;$B$8&amp;" "&amp;J1123&amp;$B$9&amp;CHAR(9)&amp;$B$7&amp;V$3,"")</f>
        <v/>
      </c>
      <c r="W1123" s="1" t="str">
        <f>IF(LENB($P1123),$S1123&amp;"."&amp;W$2&amp;CHAR(9)&amp;$B$8&amp;" "&amp;K1123&amp;$B$9&amp;CHAR(9)&amp;$B$7&amp;W$3,"")</f>
        <v/>
      </c>
      <c r="X1123" s="1" t="str">
        <f>IF(LENB($P1123),$S1123&amp;"."&amp;X$2&amp;CHAR(9)&amp;$B$8&amp;" "&amp;L1123&amp;$B$9&amp;CHAR(9)&amp;$B$7&amp;X$3,"")</f>
        <v/>
      </c>
      <c r="Y1123" s="1" t="str">
        <f>IF(LENB($P1123),$S1123&amp;"."&amp;Y$2&amp;CHAR(9)&amp;$B$8&amp;" "&amp;M1123&amp;$B$9&amp;CHAR(9)&amp;$B$7&amp;Y$3,"")</f>
        <v/>
      </c>
      <c r="Z1123" s="1" t="str">
        <f>IF(LENB(O1123),IF(1&lt;O1123,CHAR(10),"")&amp;$B$7&amp;IF(G1123=0,"名称未設定",G1123)&amp;CHAR(10)&amp;T1123&amp;CHAR(10)&amp;U1123&amp;CHAR(10)&amp;V1123&amp;CHAR(10)&amp;W1123&amp;CHAR(10)&amp;X1123&amp;CHAR(10)&amp;Y1123,"")</f>
        <v/>
      </c>
    </row>
    <row r="1124" spans="5:26"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f>IFERROR(INDEX(content!$E$2:$E$2049,MATCH($E1124,content!$C$2:$C$2049,0),1),"")</f>
        <v/>
      </c>
      <c r="K1124" s="1" t="str">
        <f>IFERROR(INDEX(content!$F$2:$F$2049,MATCH($E1124,content!$C$2:$C$2049,0),1),"")</f>
        <v/>
      </c>
      <c r="L1124" s="1" t="str">
        <f>IFERROR(INDEX(content!$G$2:$G$2049,MATCH($E1124,content!$C$2:$C$2049,0),1),"")</f>
        <v/>
      </c>
      <c r="M1124" s="1" t="str">
        <f>IFERROR(INDEX(content!$H$2:$H$2049,MATCH($E1124,content!$C$2:$C$2049,0),1),"")</f>
        <v/>
      </c>
      <c r="N1124" s="1" t="str">
        <f t="shared" si="54"/>
        <v/>
      </c>
      <c r="O1124" s="1" t="str">
        <f>IF(LENB(N1124),COUNTIF(N$4:N1124,"●"),"")</f>
        <v/>
      </c>
      <c r="P1124" s="1" t="str">
        <f t="shared" si="55"/>
        <v/>
      </c>
      <c r="Q1124" s="1" t="str">
        <f t="shared" si="56"/>
        <v/>
      </c>
      <c r="R1124" s="1" t="str">
        <f>IF(LEN(Q1124),SUM($Q$4:Q1124)-1,"")</f>
        <v/>
      </c>
      <c r="S1124" s="1" t="str">
        <f>IF(LENB($P1124),IF(COUNTIF($B$34,"*[*"),REPLACE($B$34,FIND("[",$B$34),2,"["&amp;$R1124&amp;"]"),$B$34),"")</f>
        <v/>
      </c>
      <c r="T1124" s="1" t="str">
        <f>IF(LENB($P1124),$S1124&amp;"."&amp;T$2&amp;CHAR(9)&amp;$B$8&amp;" "&amp;H1124&amp;$B$9&amp;CHAR(9)&amp;$B$7&amp;T$3,"")</f>
        <v/>
      </c>
      <c r="U1124" s="1" t="str">
        <f>IF(LENB($P1124),$S1124&amp;"."&amp;U$2&amp;CHAR(9)&amp;$B$8&amp;" "&amp;I1124&amp;$B$9&amp;CHAR(9)&amp;$B$7&amp;U$3,"")</f>
        <v/>
      </c>
      <c r="V1124" s="1" t="str">
        <f>IF(LENB($P1124),$S1124&amp;"."&amp;V$2&amp;CHAR(9)&amp;$B$8&amp;" "&amp;J1124&amp;$B$9&amp;CHAR(9)&amp;$B$7&amp;V$3,"")</f>
        <v/>
      </c>
      <c r="W1124" s="1" t="str">
        <f>IF(LENB($P1124),$S1124&amp;"."&amp;W$2&amp;CHAR(9)&amp;$B$8&amp;" "&amp;K1124&amp;$B$9&amp;CHAR(9)&amp;$B$7&amp;W$3,"")</f>
        <v/>
      </c>
      <c r="X1124" s="1" t="str">
        <f>IF(LENB($P1124),$S1124&amp;"."&amp;X$2&amp;CHAR(9)&amp;$B$8&amp;" "&amp;L1124&amp;$B$9&amp;CHAR(9)&amp;$B$7&amp;X$3,"")</f>
        <v/>
      </c>
      <c r="Y1124" s="1" t="str">
        <f>IF(LENB($P1124),$S1124&amp;"."&amp;Y$2&amp;CHAR(9)&amp;$B$8&amp;" "&amp;M1124&amp;$B$9&amp;CHAR(9)&amp;$B$7&amp;Y$3,"")</f>
        <v/>
      </c>
      <c r="Z1124" s="1" t="str">
        <f>IF(LENB(O1124),IF(1&lt;O1124,CHAR(10),"")&amp;$B$7&amp;IF(G1124=0,"名称未設定",G1124)&amp;CHAR(10)&amp;T1124&amp;CHAR(10)&amp;U1124&amp;CHAR(10)&amp;V1124&amp;CHAR(10)&amp;W1124&amp;CHAR(10)&amp;X1124&amp;CHAR(10)&amp;Y1124,"")</f>
        <v/>
      </c>
    </row>
    <row r="1125" spans="5:26" x14ac:dyDescent="0.55000000000000004">
      <c r="E1125" s="1">
        <v>1121</v>
      </c>
      <c r="F1125" s="1" t="str">
        <f>IFERROR(INDEX(content!$A$2:$A$2049,MATCH($E1125,content!$C$2:$C$2049,0),1),"")</f>
        <v/>
      </c>
      <c r="G1125" s="1" t="str">
        <f>IFERROR(INDEX(content!$B$2:$B$2049,MATCH($E1125,content!$C$2:$C$2049,0),1),"")</f>
        <v/>
      </c>
      <c r="H1125" s="1" t="str">
        <f>IFERROR(INDEX(content!$C$2:$C$2049,MATCH($E1125,content!$C$2:$C$2049,0),1),"")</f>
        <v/>
      </c>
      <c r="I1125" s="1" t="str">
        <f>IFERROR(INDEX(content!$D$2:$D$2049,MATCH($E1125,content!$C$2:$C$2049,0),1),"")</f>
        <v/>
      </c>
      <c r="J1125" s="1" t="str">
        <f>IFERROR(INDEX(content!$E$2:$E$2049,MATCH($E1125,content!$C$2:$C$2049,0),1),"")</f>
        <v/>
      </c>
      <c r="K1125" s="1" t="str">
        <f>IFERROR(INDEX(content!$F$2:$F$2049,MATCH($E1125,content!$C$2:$C$2049,0),1),"")</f>
        <v/>
      </c>
      <c r="L1125" s="1" t="str">
        <f>IFERROR(INDEX(content!$G$2:$G$2049,MATCH($E1125,content!$C$2:$C$2049,0),1),"")</f>
        <v/>
      </c>
      <c r="M1125" s="1" t="str">
        <f>IFERROR(INDEX(content!$H$2:$H$2049,MATCH($E1125,content!$C$2:$C$2049,0),1),"")</f>
        <v/>
      </c>
      <c r="N1125" s="1" t="str">
        <f t="shared" si="54"/>
        <v/>
      </c>
      <c r="O1125" s="1" t="str">
        <f>IF(LENB(N1125),COUNTIF(N$4:N1125,"●"),"")</f>
        <v/>
      </c>
      <c r="P1125" s="1" t="str">
        <f t="shared" si="55"/>
        <v/>
      </c>
      <c r="Q1125" s="1" t="str">
        <f t="shared" si="56"/>
        <v/>
      </c>
      <c r="R1125" s="1" t="str">
        <f>IF(LEN(Q1125),SUM($Q$4:Q1125)-1,"")</f>
        <v/>
      </c>
      <c r="S1125" s="1" t="str">
        <f>IF(LENB($P1125),IF(COUNTIF($B$34,"*[*"),REPLACE($B$34,FIND("[",$B$34),2,"["&amp;$R1125&amp;"]"),$B$34),"")</f>
        <v/>
      </c>
      <c r="T1125" s="1" t="str">
        <f>IF(LENB($P1125),$S1125&amp;"."&amp;T$2&amp;CHAR(9)&amp;$B$8&amp;" "&amp;H1125&amp;$B$9&amp;CHAR(9)&amp;$B$7&amp;T$3,"")</f>
        <v/>
      </c>
      <c r="U1125" s="1" t="str">
        <f>IF(LENB($P1125),$S1125&amp;"."&amp;U$2&amp;CHAR(9)&amp;$B$8&amp;" "&amp;I1125&amp;$B$9&amp;CHAR(9)&amp;$B$7&amp;U$3,"")</f>
        <v/>
      </c>
      <c r="V1125" s="1" t="str">
        <f>IF(LENB($P1125),$S1125&amp;"."&amp;V$2&amp;CHAR(9)&amp;$B$8&amp;" "&amp;J1125&amp;$B$9&amp;CHAR(9)&amp;$B$7&amp;V$3,"")</f>
        <v/>
      </c>
      <c r="W1125" s="1" t="str">
        <f>IF(LENB($P1125),$S1125&amp;"."&amp;W$2&amp;CHAR(9)&amp;$B$8&amp;" "&amp;K1125&amp;$B$9&amp;CHAR(9)&amp;$B$7&amp;W$3,"")</f>
        <v/>
      </c>
      <c r="X1125" s="1" t="str">
        <f>IF(LENB($P1125),$S1125&amp;"."&amp;X$2&amp;CHAR(9)&amp;$B$8&amp;" "&amp;L1125&amp;$B$9&amp;CHAR(9)&amp;$B$7&amp;X$3,"")</f>
        <v/>
      </c>
      <c r="Y1125" s="1" t="str">
        <f>IF(LENB($P1125),$S1125&amp;"."&amp;Y$2&amp;CHAR(9)&amp;$B$8&amp;" "&amp;M1125&amp;$B$9&amp;CHAR(9)&amp;$B$7&amp;Y$3,"")</f>
        <v/>
      </c>
      <c r="Z1125" s="1" t="str">
        <f>IF(LENB(O1125),IF(1&lt;O1125,CHAR(10),"")&amp;$B$7&amp;IF(G1125=0,"名称未設定",G1125)&amp;CHAR(10)&amp;T1125&amp;CHAR(10)&amp;U1125&amp;CHAR(10)&amp;V1125&amp;CHAR(10)&amp;W1125&amp;CHAR(10)&amp;X1125&amp;CHAR(10)&amp;Y1125,"")</f>
        <v/>
      </c>
    </row>
    <row r="1126" spans="5:26"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f>IFERROR(INDEX(content!$E$2:$E$2049,MATCH($E1126,content!$C$2:$C$2049,0),1),"")</f>
        <v/>
      </c>
      <c r="K1126" s="1" t="str">
        <f>IFERROR(INDEX(content!$F$2:$F$2049,MATCH($E1126,content!$C$2:$C$2049,0),1),"")</f>
        <v/>
      </c>
      <c r="L1126" s="1" t="str">
        <f>IFERROR(INDEX(content!$G$2:$G$2049,MATCH($E1126,content!$C$2:$C$2049,0),1),"")</f>
        <v/>
      </c>
      <c r="M1126" s="1" t="str">
        <f>IFERROR(INDEX(content!$H$2:$H$2049,MATCH($E1126,content!$C$2:$C$2049,0),1),"")</f>
        <v/>
      </c>
      <c r="N1126" s="1" t="str">
        <f t="shared" si="54"/>
        <v/>
      </c>
      <c r="O1126" s="1" t="str">
        <f>IF(LENB(N1126),COUNTIF(N$4:N1126,"●"),"")</f>
        <v/>
      </c>
      <c r="P1126" s="1" t="str">
        <f t="shared" si="55"/>
        <v/>
      </c>
      <c r="Q1126" s="1" t="str">
        <f t="shared" si="56"/>
        <v/>
      </c>
      <c r="R1126" s="1" t="str">
        <f>IF(LEN(Q1126),SUM($Q$4:Q1126)-1,"")</f>
        <v/>
      </c>
      <c r="S1126" s="1" t="str">
        <f>IF(LENB($P1126),IF(COUNTIF($B$34,"*[*"),REPLACE($B$34,FIND("[",$B$34),2,"["&amp;$R1126&amp;"]"),$B$34),"")</f>
        <v/>
      </c>
      <c r="T1126" s="1" t="str">
        <f>IF(LENB($P1126),$S1126&amp;"."&amp;T$2&amp;CHAR(9)&amp;$B$8&amp;" "&amp;H1126&amp;$B$9&amp;CHAR(9)&amp;$B$7&amp;T$3,"")</f>
        <v/>
      </c>
      <c r="U1126" s="1" t="str">
        <f>IF(LENB($P1126),$S1126&amp;"."&amp;U$2&amp;CHAR(9)&amp;$B$8&amp;" "&amp;I1126&amp;$B$9&amp;CHAR(9)&amp;$B$7&amp;U$3,"")</f>
        <v/>
      </c>
      <c r="V1126" s="1" t="str">
        <f>IF(LENB($P1126),$S1126&amp;"."&amp;V$2&amp;CHAR(9)&amp;$B$8&amp;" "&amp;J1126&amp;$B$9&amp;CHAR(9)&amp;$B$7&amp;V$3,"")</f>
        <v/>
      </c>
      <c r="W1126" s="1" t="str">
        <f>IF(LENB($P1126),$S1126&amp;"."&amp;W$2&amp;CHAR(9)&amp;$B$8&amp;" "&amp;K1126&amp;$B$9&amp;CHAR(9)&amp;$B$7&amp;W$3,"")</f>
        <v/>
      </c>
      <c r="X1126" s="1" t="str">
        <f>IF(LENB($P1126),$S1126&amp;"."&amp;X$2&amp;CHAR(9)&amp;$B$8&amp;" "&amp;L1126&amp;$B$9&amp;CHAR(9)&amp;$B$7&amp;X$3,"")</f>
        <v/>
      </c>
      <c r="Y1126" s="1" t="str">
        <f>IF(LENB($P1126),$S1126&amp;"."&amp;Y$2&amp;CHAR(9)&amp;$B$8&amp;" "&amp;M1126&amp;$B$9&amp;CHAR(9)&amp;$B$7&amp;Y$3,"")</f>
        <v/>
      </c>
      <c r="Z1126" s="1" t="str">
        <f>IF(LENB(O1126),IF(1&lt;O1126,CHAR(10),"")&amp;$B$7&amp;IF(G1126=0,"名称未設定",G1126)&amp;CHAR(10)&amp;T1126&amp;CHAR(10)&amp;U1126&amp;CHAR(10)&amp;V1126&amp;CHAR(10)&amp;W1126&amp;CHAR(10)&amp;X1126&amp;CHAR(10)&amp;Y1126,"")</f>
        <v/>
      </c>
    </row>
    <row r="1127" spans="5:26" x14ac:dyDescent="0.55000000000000004">
      <c r="E1127" s="1">
        <v>1123</v>
      </c>
      <c r="F1127" s="1" t="str">
        <f>IFERROR(INDEX(content!$A$2:$A$2049,MATCH($E1127,content!$C$2:$C$2049,0),1),"")</f>
        <v/>
      </c>
      <c r="G1127" s="1" t="str">
        <f>IFERROR(INDEX(content!$B$2:$B$2049,MATCH($E1127,content!$C$2:$C$2049,0),1),"")</f>
        <v/>
      </c>
      <c r="H1127" s="1" t="str">
        <f>IFERROR(INDEX(content!$C$2:$C$2049,MATCH($E1127,content!$C$2:$C$2049,0),1),"")</f>
        <v/>
      </c>
      <c r="I1127" s="1" t="str">
        <f>IFERROR(INDEX(content!$D$2:$D$2049,MATCH($E1127,content!$C$2:$C$2049,0),1),"")</f>
        <v/>
      </c>
      <c r="J1127" s="1" t="str">
        <f>IFERROR(INDEX(content!$E$2:$E$2049,MATCH($E1127,content!$C$2:$C$2049,0),1),"")</f>
        <v/>
      </c>
      <c r="K1127" s="1" t="str">
        <f>IFERROR(INDEX(content!$F$2:$F$2049,MATCH($E1127,content!$C$2:$C$2049,0),1),"")</f>
        <v/>
      </c>
      <c r="L1127" s="1" t="str">
        <f>IFERROR(INDEX(content!$G$2:$G$2049,MATCH($E1127,content!$C$2:$C$2049,0),1),"")</f>
        <v/>
      </c>
      <c r="M1127" s="1" t="str">
        <f>IFERROR(INDEX(content!$H$2:$H$2049,MATCH($E1127,content!$C$2:$C$2049,0),1),"")</f>
        <v/>
      </c>
      <c r="N1127" s="1" t="str">
        <f t="shared" si="54"/>
        <v/>
      </c>
      <c r="O1127" s="1" t="str">
        <f>IF(LENB(N1127),COUNTIF(N$4:N1127,"●"),"")</f>
        <v/>
      </c>
      <c r="P1127" s="1" t="str">
        <f t="shared" si="55"/>
        <v/>
      </c>
      <c r="Q1127" s="1" t="str">
        <f t="shared" si="56"/>
        <v/>
      </c>
      <c r="R1127" s="1" t="str">
        <f>IF(LEN(Q1127),SUM($Q$4:Q1127)-1,"")</f>
        <v/>
      </c>
      <c r="S1127" s="1" t="str">
        <f>IF(LENB($P1127),IF(COUNTIF($B$34,"*[*"),REPLACE($B$34,FIND("[",$B$34),2,"["&amp;$R1127&amp;"]"),$B$34),"")</f>
        <v/>
      </c>
      <c r="T1127" s="1" t="str">
        <f>IF(LENB($P1127),$S1127&amp;"."&amp;T$2&amp;CHAR(9)&amp;$B$8&amp;" "&amp;H1127&amp;$B$9&amp;CHAR(9)&amp;$B$7&amp;T$3,"")</f>
        <v/>
      </c>
      <c r="U1127" s="1" t="str">
        <f>IF(LENB($P1127),$S1127&amp;"."&amp;U$2&amp;CHAR(9)&amp;$B$8&amp;" "&amp;I1127&amp;$B$9&amp;CHAR(9)&amp;$B$7&amp;U$3,"")</f>
        <v/>
      </c>
      <c r="V1127" s="1" t="str">
        <f>IF(LENB($P1127),$S1127&amp;"."&amp;V$2&amp;CHAR(9)&amp;$B$8&amp;" "&amp;J1127&amp;$B$9&amp;CHAR(9)&amp;$B$7&amp;V$3,"")</f>
        <v/>
      </c>
      <c r="W1127" s="1" t="str">
        <f>IF(LENB($P1127),$S1127&amp;"."&amp;W$2&amp;CHAR(9)&amp;$B$8&amp;" "&amp;K1127&amp;$B$9&amp;CHAR(9)&amp;$B$7&amp;W$3,"")</f>
        <v/>
      </c>
      <c r="X1127" s="1" t="str">
        <f>IF(LENB($P1127),$S1127&amp;"."&amp;X$2&amp;CHAR(9)&amp;$B$8&amp;" "&amp;L1127&amp;$B$9&amp;CHAR(9)&amp;$B$7&amp;X$3,"")</f>
        <v/>
      </c>
      <c r="Y1127" s="1" t="str">
        <f>IF(LENB($P1127),$S1127&amp;"."&amp;Y$2&amp;CHAR(9)&amp;$B$8&amp;" "&amp;M1127&amp;$B$9&amp;CHAR(9)&amp;$B$7&amp;Y$3,"")</f>
        <v/>
      </c>
      <c r="Z1127" s="1" t="str">
        <f>IF(LENB(O1127),IF(1&lt;O1127,CHAR(10),"")&amp;$B$7&amp;IF(G1127=0,"名称未設定",G1127)&amp;CHAR(10)&amp;T1127&amp;CHAR(10)&amp;U1127&amp;CHAR(10)&amp;V1127&amp;CHAR(10)&amp;W1127&amp;CHAR(10)&amp;X1127&amp;CHAR(10)&amp;Y1127,"")</f>
        <v/>
      </c>
    </row>
    <row r="1128" spans="5:26"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f>IFERROR(INDEX(content!$E$2:$E$2049,MATCH($E1128,content!$C$2:$C$2049,0),1),"")</f>
        <v/>
      </c>
      <c r="K1128" s="1" t="str">
        <f>IFERROR(INDEX(content!$F$2:$F$2049,MATCH($E1128,content!$C$2:$C$2049,0),1),"")</f>
        <v/>
      </c>
      <c r="L1128" s="1" t="str">
        <f>IFERROR(INDEX(content!$G$2:$G$2049,MATCH($E1128,content!$C$2:$C$2049,0),1),"")</f>
        <v/>
      </c>
      <c r="M1128" s="1" t="str">
        <f>IFERROR(INDEX(content!$H$2:$H$2049,MATCH($E1128,content!$C$2:$C$2049,0),1),"")</f>
        <v/>
      </c>
      <c r="N1128" s="1" t="str">
        <f t="shared" si="54"/>
        <v/>
      </c>
      <c r="O1128" s="1" t="str">
        <f>IF(LENB(N1128),COUNTIF(N$4:N1128,"●"),"")</f>
        <v/>
      </c>
      <c r="P1128" s="1" t="str">
        <f t="shared" si="55"/>
        <v/>
      </c>
      <c r="Q1128" s="1" t="str">
        <f t="shared" si="56"/>
        <v/>
      </c>
      <c r="R1128" s="1" t="str">
        <f>IF(LEN(Q1128),SUM($Q$4:Q1128)-1,"")</f>
        <v/>
      </c>
      <c r="S1128" s="1" t="str">
        <f>IF(LENB($P1128),IF(COUNTIF($B$34,"*[*"),REPLACE($B$34,FIND("[",$B$34),2,"["&amp;$R1128&amp;"]"),$B$34),"")</f>
        <v/>
      </c>
      <c r="T1128" s="1" t="str">
        <f>IF(LENB($P1128),$S1128&amp;"."&amp;T$2&amp;CHAR(9)&amp;$B$8&amp;" "&amp;H1128&amp;$B$9&amp;CHAR(9)&amp;$B$7&amp;T$3,"")</f>
        <v/>
      </c>
      <c r="U1128" s="1" t="str">
        <f>IF(LENB($P1128),$S1128&amp;"."&amp;U$2&amp;CHAR(9)&amp;$B$8&amp;" "&amp;I1128&amp;$B$9&amp;CHAR(9)&amp;$B$7&amp;U$3,"")</f>
        <v/>
      </c>
      <c r="V1128" s="1" t="str">
        <f>IF(LENB($P1128),$S1128&amp;"."&amp;V$2&amp;CHAR(9)&amp;$B$8&amp;" "&amp;J1128&amp;$B$9&amp;CHAR(9)&amp;$B$7&amp;V$3,"")</f>
        <v/>
      </c>
      <c r="W1128" s="1" t="str">
        <f>IF(LENB($P1128),$S1128&amp;"."&amp;W$2&amp;CHAR(9)&amp;$B$8&amp;" "&amp;K1128&amp;$B$9&amp;CHAR(9)&amp;$B$7&amp;W$3,"")</f>
        <v/>
      </c>
      <c r="X1128" s="1" t="str">
        <f>IF(LENB($P1128),$S1128&amp;"."&amp;X$2&amp;CHAR(9)&amp;$B$8&amp;" "&amp;L1128&amp;$B$9&amp;CHAR(9)&amp;$B$7&amp;X$3,"")</f>
        <v/>
      </c>
      <c r="Y1128" s="1" t="str">
        <f>IF(LENB($P1128),$S1128&amp;"."&amp;Y$2&amp;CHAR(9)&amp;$B$8&amp;" "&amp;M1128&amp;$B$9&amp;CHAR(9)&amp;$B$7&amp;Y$3,"")</f>
        <v/>
      </c>
      <c r="Z1128" s="1" t="str">
        <f>IF(LENB(O1128),IF(1&lt;O1128,CHAR(10),"")&amp;$B$7&amp;IF(G1128=0,"名称未設定",G1128)&amp;CHAR(10)&amp;T1128&amp;CHAR(10)&amp;U1128&amp;CHAR(10)&amp;V1128&amp;CHAR(10)&amp;W1128&amp;CHAR(10)&amp;X1128&amp;CHAR(10)&amp;Y1128,"")</f>
        <v/>
      </c>
    </row>
    <row r="1129" spans="5:26" x14ac:dyDescent="0.55000000000000004">
      <c r="E1129" s="1">
        <v>1125</v>
      </c>
      <c r="F1129" s="1" t="str">
        <f>IFERROR(INDEX(content!$A$2:$A$2049,MATCH($E1129,content!$C$2:$C$2049,0),1),"")</f>
        <v/>
      </c>
      <c r="G1129" s="1" t="str">
        <f>IFERROR(INDEX(content!$B$2:$B$2049,MATCH($E1129,content!$C$2:$C$2049,0),1),"")</f>
        <v/>
      </c>
      <c r="H1129" s="1" t="str">
        <f>IFERROR(INDEX(content!$C$2:$C$2049,MATCH($E1129,content!$C$2:$C$2049,0),1),"")</f>
        <v/>
      </c>
      <c r="I1129" s="1" t="str">
        <f>IFERROR(INDEX(content!$D$2:$D$2049,MATCH($E1129,content!$C$2:$C$2049,0),1),"")</f>
        <v/>
      </c>
      <c r="J1129" s="1" t="str">
        <f>IFERROR(INDEX(content!$E$2:$E$2049,MATCH($E1129,content!$C$2:$C$2049,0),1),"")</f>
        <v/>
      </c>
      <c r="K1129" s="1" t="str">
        <f>IFERROR(INDEX(content!$F$2:$F$2049,MATCH($E1129,content!$C$2:$C$2049,0),1),"")</f>
        <v/>
      </c>
      <c r="L1129" s="1" t="str">
        <f>IFERROR(INDEX(content!$G$2:$G$2049,MATCH($E1129,content!$C$2:$C$2049,0),1),"")</f>
        <v/>
      </c>
      <c r="M1129" s="1" t="str">
        <f>IFERROR(INDEX(content!$H$2:$H$2049,MATCH($E1129,content!$C$2:$C$2049,0),1),"")</f>
        <v/>
      </c>
      <c r="N1129" s="1" t="str">
        <f t="shared" si="54"/>
        <v/>
      </c>
      <c r="O1129" s="1" t="str">
        <f>IF(LENB(N1129),COUNTIF(N$4:N1129,"●"),"")</f>
        <v/>
      </c>
      <c r="P1129" s="1" t="str">
        <f t="shared" si="55"/>
        <v/>
      </c>
      <c r="Q1129" s="1" t="str">
        <f t="shared" si="56"/>
        <v/>
      </c>
      <c r="R1129" s="1" t="str">
        <f>IF(LEN(Q1129),SUM($Q$4:Q1129)-1,"")</f>
        <v/>
      </c>
      <c r="S1129" s="1" t="str">
        <f>IF(LENB($P1129),IF(COUNTIF($B$34,"*[*"),REPLACE($B$34,FIND("[",$B$34),2,"["&amp;$R1129&amp;"]"),$B$34),"")</f>
        <v/>
      </c>
      <c r="T1129" s="1" t="str">
        <f>IF(LENB($P1129),$S1129&amp;"."&amp;T$2&amp;CHAR(9)&amp;$B$8&amp;" "&amp;H1129&amp;$B$9&amp;CHAR(9)&amp;$B$7&amp;T$3,"")</f>
        <v/>
      </c>
      <c r="U1129" s="1" t="str">
        <f>IF(LENB($P1129),$S1129&amp;"."&amp;U$2&amp;CHAR(9)&amp;$B$8&amp;" "&amp;I1129&amp;$B$9&amp;CHAR(9)&amp;$B$7&amp;U$3,"")</f>
        <v/>
      </c>
      <c r="V1129" s="1" t="str">
        <f>IF(LENB($P1129),$S1129&amp;"."&amp;V$2&amp;CHAR(9)&amp;$B$8&amp;" "&amp;J1129&amp;$B$9&amp;CHAR(9)&amp;$B$7&amp;V$3,"")</f>
        <v/>
      </c>
      <c r="W1129" s="1" t="str">
        <f>IF(LENB($P1129),$S1129&amp;"."&amp;W$2&amp;CHAR(9)&amp;$B$8&amp;" "&amp;K1129&amp;$B$9&amp;CHAR(9)&amp;$B$7&amp;W$3,"")</f>
        <v/>
      </c>
      <c r="X1129" s="1" t="str">
        <f>IF(LENB($P1129),$S1129&amp;"."&amp;X$2&amp;CHAR(9)&amp;$B$8&amp;" "&amp;L1129&amp;$B$9&amp;CHAR(9)&amp;$B$7&amp;X$3,"")</f>
        <v/>
      </c>
      <c r="Y1129" s="1" t="str">
        <f>IF(LENB($P1129),$S1129&amp;"."&amp;Y$2&amp;CHAR(9)&amp;$B$8&amp;" "&amp;M1129&amp;$B$9&amp;CHAR(9)&amp;$B$7&amp;Y$3,"")</f>
        <v/>
      </c>
      <c r="Z1129" s="1" t="str">
        <f>IF(LENB(O1129),IF(1&lt;O1129,CHAR(10),"")&amp;$B$7&amp;IF(G1129=0,"名称未設定",G1129)&amp;CHAR(10)&amp;T1129&amp;CHAR(10)&amp;U1129&amp;CHAR(10)&amp;V1129&amp;CHAR(10)&amp;W1129&amp;CHAR(10)&amp;X1129&amp;CHAR(10)&amp;Y1129,"")</f>
        <v/>
      </c>
    </row>
    <row r="1130" spans="5:26"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f>IFERROR(INDEX(content!$E$2:$E$2049,MATCH($E1130,content!$C$2:$C$2049,0),1),"")</f>
        <v/>
      </c>
      <c r="K1130" s="1" t="str">
        <f>IFERROR(INDEX(content!$F$2:$F$2049,MATCH($E1130,content!$C$2:$C$2049,0),1),"")</f>
        <v/>
      </c>
      <c r="L1130" s="1" t="str">
        <f>IFERROR(INDEX(content!$G$2:$G$2049,MATCH($E1130,content!$C$2:$C$2049,0),1),"")</f>
        <v/>
      </c>
      <c r="M1130" s="1" t="str">
        <f>IFERROR(INDEX(content!$H$2:$H$2049,MATCH($E1130,content!$C$2:$C$2049,0),1),"")</f>
        <v/>
      </c>
      <c r="N1130" s="1" t="str">
        <f t="shared" si="54"/>
        <v/>
      </c>
      <c r="O1130" s="1" t="str">
        <f>IF(LENB(N1130),COUNTIF(N$4:N1130,"●"),"")</f>
        <v/>
      </c>
      <c r="P1130" s="1" t="str">
        <f t="shared" si="55"/>
        <v/>
      </c>
      <c r="Q1130" s="1" t="str">
        <f t="shared" si="56"/>
        <v/>
      </c>
      <c r="R1130" s="1" t="str">
        <f>IF(LEN(Q1130),SUM($Q$4:Q1130)-1,"")</f>
        <v/>
      </c>
      <c r="S1130" s="1" t="str">
        <f>IF(LENB($P1130),IF(COUNTIF($B$34,"*[*"),REPLACE($B$34,FIND("[",$B$34),2,"["&amp;$R1130&amp;"]"),$B$34),"")</f>
        <v/>
      </c>
      <c r="T1130" s="1" t="str">
        <f>IF(LENB($P1130),$S1130&amp;"."&amp;T$2&amp;CHAR(9)&amp;$B$8&amp;" "&amp;H1130&amp;$B$9&amp;CHAR(9)&amp;$B$7&amp;T$3,"")</f>
        <v/>
      </c>
      <c r="U1130" s="1" t="str">
        <f>IF(LENB($P1130),$S1130&amp;"."&amp;U$2&amp;CHAR(9)&amp;$B$8&amp;" "&amp;I1130&amp;$B$9&amp;CHAR(9)&amp;$B$7&amp;U$3,"")</f>
        <v/>
      </c>
      <c r="V1130" s="1" t="str">
        <f>IF(LENB($P1130),$S1130&amp;"."&amp;V$2&amp;CHAR(9)&amp;$B$8&amp;" "&amp;J1130&amp;$B$9&amp;CHAR(9)&amp;$B$7&amp;V$3,"")</f>
        <v/>
      </c>
      <c r="W1130" s="1" t="str">
        <f>IF(LENB($P1130),$S1130&amp;"."&amp;W$2&amp;CHAR(9)&amp;$B$8&amp;" "&amp;K1130&amp;$B$9&amp;CHAR(9)&amp;$B$7&amp;W$3,"")</f>
        <v/>
      </c>
      <c r="X1130" s="1" t="str">
        <f>IF(LENB($P1130),$S1130&amp;"."&amp;X$2&amp;CHAR(9)&amp;$B$8&amp;" "&amp;L1130&amp;$B$9&amp;CHAR(9)&amp;$B$7&amp;X$3,"")</f>
        <v/>
      </c>
      <c r="Y1130" s="1" t="str">
        <f>IF(LENB($P1130),$S1130&amp;"."&amp;Y$2&amp;CHAR(9)&amp;$B$8&amp;" "&amp;M1130&amp;$B$9&amp;CHAR(9)&amp;$B$7&amp;Y$3,"")</f>
        <v/>
      </c>
      <c r="Z1130" s="1" t="str">
        <f>IF(LENB(O1130),IF(1&lt;O1130,CHAR(10),"")&amp;$B$7&amp;IF(G1130=0,"名称未設定",G1130)&amp;CHAR(10)&amp;T1130&amp;CHAR(10)&amp;U1130&amp;CHAR(10)&amp;V1130&amp;CHAR(10)&amp;W1130&amp;CHAR(10)&amp;X1130&amp;CHAR(10)&amp;Y1130,"")</f>
        <v/>
      </c>
    </row>
    <row r="1131" spans="5:26" x14ac:dyDescent="0.55000000000000004">
      <c r="E1131" s="1">
        <v>1127</v>
      </c>
      <c r="F1131" s="1" t="str">
        <f>IFERROR(INDEX(content!$A$2:$A$2049,MATCH($E1131,content!$C$2:$C$2049,0),1),"")</f>
        <v/>
      </c>
      <c r="G1131" s="1" t="str">
        <f>IFERROR(INDEX(content!$B$2:$B$2049,MATCH($E1131,content!$C$2:$C$2049,0),1),"")</f>
        <v/>
      </c>
      <c r="H1131" s="1" t="str">
        <f>IFERROR(INDEX(content!$C$2:$C$2049,MATCH($E1131,content!$C$2:$C$2049,0),1),"")</f>
        <v/>
      </c>
      <c r="I1131" s="1" t="str">
        <f>IFERROR(INDEX(content!$D$2:$D$2049,MATCH($E1131,content!$C$2:$C$2049,0),1),"")</f>
        <v/>
      </c>
      <c r="J1131" s="1" t="str">
        <f>IFERROR(INDEX(content!$E$2:$E$2049,MATCH($E1131,content!$C$2:$C$2049,0),1),"")</f>
        <v/>
      </c>
      <c r="K1131" s="1" t="str">
        <f>IFERROR(INDEX(content!$F$2:$F$2049,MATCH($E1131,content!$C$2:$C$2049,0),1),"")</f>
        <v/>
      </c>
      <c r="L1131" s="1" t="str">
        <f>IFERROR(INDEX(content!$G$2:$G$2049,MATCH($E1131,content!$C$2:$C$2049,0),1),"")</f>
        <v/>
      </c>
      <c r="M1131" s="1" t="str">
        <f>IFERROR(INDEX(content!$H$2:$H$2049,MATCH($E1131,content!$C$2:$C$2049,0),1),"")</f>
        <v/>
      </c>
      <c r="N1131" s="1" t="str">
        <f t="shared" si="54"/>
        <v/>
      </c>
      <c r="O1131" s="1" t="str">
        <f>IF(LENB(N1131),COUNTIF(N$4:N1131,"●"),"")</f>
        <v/>
      </c>
      <c r="P1131" s="1" t="str">
        <f t="shared" si="55"/>
        <v/>
      </c>
      <c r="Q1131" s="1" t="str">
        <f t="shared" si="56"/>
        <v/>
      </c>
      <c r="R1131" s="1" t="str">
        <f>IF(LEN(Q1131),SUM($Q$4:Q1131)-1,"")</f>
        <v/>
      </c>
      <c r="S1131" s="1" t="str">
        <f>IF(LENB($P1131),IF(COUNTIF($B$34,"*[*"),REPLACE($B$34,FIND("[",$B$34),2,"["&amp;$R1131&amp;"]"),$B$34),"")</f>
        <v/>
      </c>
      <c r="T1131" s="1" t="str">
        <f>IF(LENB($P1131),$S1131&amp;"."&amp;T$2&amp;CHAR(9)&amp;$B$8&amp;" "&amp;H1131&amp;$B$9&amp;CHAR(9)&amp;$B$7&amp;T$3,"")</f>
        <v/>
      </c>
      <c r="U1131" s="1" t="str">
        <f>IF(LENB($P1131),$S1131&amp;"."&amp;U$2&amp;CHAR(9)&amp;$B$8&amp;" "&amp;I1131&amp;$B$9&amp;CHAR(9)&amp;$B$7&amp;U$3,"")</f>
        <v/>
      </c>
      <c r="V1131" s="1" t="str">
        <f>IF(LENB($P1131),$S1131&amp;"."&amp;V$2&amp;CHAR(9)&amp;$B$8&amp;" "&amp;J1131&amp;$B$9&amp;CHAR(9)&amp;$B$7&amp;V$3,"")</f>
        <v/>
      </c>
      <c r="W1131" s="1" t="str">
        <f>IF(LENB($P1131),$S1131&amp;"."&amp;W$2&amp;CHAR(9)&amp;$B$8&amp;" "&amp;K1131&amp;$B$9&amp;CHAR(9)&amp;$B$7&amp;W$3,"")</f>
        <v/>
      </c>
      <c r="X1131" s="1" t="str">
        <f>IF(LENB($P1131),$S1131&amp;"."&amp;X$2&amp;CHAR(9)&amp;$B$8&amp;" "&amp;L1131&amp;$B$9&amp;CHAR(9)&amp;$B$7&amp;X$3,"")</f>
        <v/>
      </c>
      <c r="Y1131" s="1" t="str">
        <f>IF(LENB($P1131),$S1131&amp;"."&amp;Y$2&amp;CHAR(9)&amp;$B$8&amp;" "&amp;M1131&amp;$B$9&amp;CHAR(9)&amp;$B$7&amp;Y$3,"")</f>
        <v/>
      </c>
      <c r="Z1131" s="1" t="str">
        <f>IF(LENB(O1131),IF(1&lt;O1131,CHAR(10),"")&amp;$B$7&amp;IF(G1131=0,"名称未設定",G1131)&amp;CHAR(10)&amp;T1131&amp;CHAR(10)&amp;U1131&amp;CHAR(10)&amp;V1131&amp;CHAR(10)&amp;W1131&amp;CHAR(10)&amp;X1131&amp;CHAR(10)&amp;Y1131,"")</f>
        <v/>
      </c>
    </row>
    <row r="1132" spans="5:26"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f>IFERROR(INDEX(content!$E$2:$E$2049,MATCH($E1132,content!$C$2:$C$2049,0),1),"")</f>
        <v/>
      </c>
      <c r="K1132" s="1" t="str">
        <f>IFERROR(INDEX(content!$F$2:$F$2049,MATCH($E1132,content!$C$2:$C$2049,0),1),"")</f>
        <v/>
      </c>
      <c r="L1132" s="1" t="str">
        <f>IFERROR(INDEX(content!$G$2:$G$2049,MATCH($E1132,content!$C$2:$C$2049,0),1),"")</f>
        <v/>
      </c>
      <c r="M1132" s="1" t="str">
        <f>IFERROR(INDEX(content!$H$2:$H$2049,MATCH($E1132,content!$C$2:$C$2049,0),1),"")</f>
        <v/>
      </c>
      <c r="N1132" s="1" t="str">
        <f t="shared" si="54"/>
        <v/>
      </c>
      <c r="O1132" s="1" t="str">
        <f>IF(LENB(N1132),COUNTIF(N$4:N1132,"●"),"")</f>
        <v/>
      </c>
      <c r="P1132" s="1" t="str">
        <f t="shared" si="55"/>
        <v/>
      </c>
      <c r="Q1132" s="1" t="str">
        <f t="shared" si="56"/>
        <v/>
      </c>
      <c r="R1132" s="1" t="str">
        <f>IF(LEN(Q1132),SUM($Q$4:Q1132)-1,"")</f>
        <v/>
      </c>
      <c r="S1132" s="1" t="str">
        <f>IF(LENB($P1132),IF(COUNTIF($B$34,"*[*"),REPLACE($B$34,FIND("[",$B$34),2,"["&amp;$R1132&amp;"]"),$B$34),"")</f>
        <v/>
      </c>
      <c r="T1132" s="1" t="str">
        <f>IF(LENB($P1132),$S1132&amp;"."&amp;T$2&amp;CHAR(9)&amp;$B$8&amp;" "&amp;H1132&amp;$B$9&amp;CHAR(9)&amp;$B$7&amp;T$3,"")</f>
        <v/>
      </c>
      <c r="U1132" s="1" t="str">
        <f>IF(LENB($P1132),$S1132&amp;"."&amp;U$2&amp;CHAR(9)&amp;$B$8&amp;" "&amp;I1132&amp;$B$9&amp;CHAR(9)&amp;$B$7&amp;U$3,"")</f>
        <v/>
      </c>
      <c r="V1132" s="1" t="str">
        <f>IF(LENB($P1132),$S1132&amp;"."&amp;V$2&amp;CHAR(9)&amp;$B$8&amp;" "&amp;J1132&amp;$B$9&amp;CHAR(9)&amp;$B$7&amp;V$3,"")</f>
        <v/>
      </c>
      <c r="W1132" s="1" t="str">
        <f>IF(LENB($P1132),$S1132&amp;"."&amp;W$2&amp;CHAR(9)&amp;$B$8&amp;" "&amp;K1132&amp;$B$9&amp;CHAR(9)&amp;$B$7&amp;W$3,"")</f>
        <v/>
      </c>
      <c r="X1132" s="1" t="str">
        <f>IF(LENB($P1132),$S1132&amp;"."&amp;X$2&amp;CHAR(9)&amp;$B$8&amp;" "&amp;L1132&amp;$B$9&amp;CHAR(9)&amp;$B$7&amp;X$3,"")</f>
        <v/>
      </c>
      <c r="Y1132" s="1" t="str">
        <f>IF(LENB($P1132),$S1132&amp;"."&amp;Y$2&amp;CHAR(9)&amp;$B$8&amp;" "&amp;M1132&amp;$B$9&amp;CHAR(9)&amp;$B$7&amp;Y$3,"")</f>
        <v/>
      </c>
      <c r="Z1132" s="1" t="str">
        <f>IF(LENB(O1132),IF(1&lt;O1132,CHAR(10),"")&amp;$B$7&amp;IF(G1132=0,"名称未設定",G1132)&amp;CHAR(10)&amp;T1132&amp;CHAR(10)&amp;U1132&amp;CHAR(10)&amp;V1132&amp;CHAR(10)&amp;W1132&amp;CHAR(10)&amp;X1132&amp;CHAR(10)&amp;Y1132,"")</f>
        <v/>
      </c>
    </row>
    <row r="1133" spans="5:26" x14ac:dyDescent="0.55000000000000004">
      <c r="E1133" s="1">
        <v>1129</v>
      </c>
      <c r="F1133" s="1" t="str">
        <f>IFERROR(INDEX(content!$A$2:$A$2049,MATCH($E1133,content!$C$2:$C$2049,0),1),"")</f>
        <v/>
      </c>
      <c r="G1133" s="1" t="str">
        <f>IFERROR(INDEX(content!$B$2:$B$2049,MATCH($E1133,content!$C$2:$C$2049,0),1),"")</f>
        <v/>
      </c>
      <c r="H1133" s="1" t="str">
        <f>IFERROR(INDEX(content!$C$2:$C$2049,MATCH($E1133,content!$C$2:$C$2049,0),1),"")</f>
        <v/>
      </c>
      <c r="I1133" s="1" t="str">
        <f>IFERROR(INDEX(content!$D$2:$D$2049,MATCH($E1133,content!$C$2:$C$2049,0),1),"")</f>
        <v/>
      </c>
      <c r="J1133" s="1" t="str">
        <f>IFERROR(INDEX(content!$E$2:$E$2049,MATCH($E1133,content!$C$2:$C$2049,0),1),"")</f>
        <v/>
      </c>
      <c r="K1133" s="1" t="str">
        <f>IFERROR(INDEX(content!$F$2:$F$2049,MATCH($E1133,content!$C$2:$C$2049,0),1),"")</f>
        <v/>
      </c>
      <c r="L1133" s="1" t="str">
        <f>IFERROR(INDEX(content!$G$2:$G$2049,MATCH($E1133,content!$C$2:$C$2049,0),1),"")</f>
        <v/>
      </c>
      <c r="M1133" s="1" t="str">
        <f>IFERROR(INDEX(content!$H$2:$H$2049,MATCH($E1133,content!$C$2:$C$2049,0),1),"")</f>
        <v/>
      </c>
      <c r="N1133" s="1" t="str">
        <f t="shared" si="54"/>
        <v/>
      </c>
      <c r="O1133" s="1" t="str">
        <f>IF(LENB(N1133),COUNTIF(N$4:N1133,"●"),"")</f>
        <v/>
      </c>
      <c r="P1133" s="1" t="str">
        <f t="shared" si="55"/>
        <v/>
      </c>
      <c r="Q1133" s="1" t="str">
        <f t="shared" si="56"/>
        <v/>
      </c>
      <c r="R1133" s="1" t="str">
        <f>IF(LEN(Q1133),SUM($Q$4:Q1133)-1,"")</f>
        <v/>
      </c>
      <c r="S1133" s="1" t="str">
        <f>IF(LENB($P1133),IF(COUNTIF($B$34,"*[*"),REPLACE($B$34,FIND("[",$B$34),2,"["&amp;$R1133&amp;"]"),$B$34),"")</f>
        <v/>
      </c>
      <c r="T1133" s="1" t="str">
        <f>IF(LENB($P1133),$S1133&amp;"."&amp;T$2&amp;CHAR(9)&amp;$B$8&amp;" "&amp;H1133&amp;$B$9&amp;CHAR(9)&amp;$B$7&amp;T$3,"")</f>
        <v/>
      </c>
      <c r="U1133" s="1" t="str">
        <f>IF(LENB($P1133),$S1133&amp;"."&amp;U$2&amp;CHAR(9)&amp;$B$8&amp;" "&amp;I1133&amp;$B$9&amp;CHAR(9)&amp;$B$7&amp;U$3,"")</f>
        <v/>
      </c>
      <c r="V1133" s="1" t="str">
        <f>IF(LENB($P1133),$S1133&amp;"."&amp;V$2&amp;CHAR(9)&amp;$B$8&amp;" "&amp;J1133&amp;$B$9&amp;CHAR(9)&amp;$B$7&amp;V$3,"")</f>
        <v/>
      </c>
      <c r="W1133" s="1" t="str">
        <f>IF(LENB($P1133),$S1133&amp;"."&amp;W$2&amp;CHAR(9)&amp;$B$8&amp;" "&amp;K1133&amp;$B$9&amp;CHAR(9)&amp;$B$7&amp;W$3,"")</f>
        <v/>
      </c>
      <c r="X1133" s="1" t="str">
        <f>IF(LENB($P1133),$S1133&amp;"."&amp;X$2&amp;CHAR(9)&amp;$B$8&amp;" "&amp;L1133&amp;$B$9&amp;CHAR(9)&amp;$B$7&amp;X$3,"")</f>
        <v/>
      </c>
      <c r="Y1133" s="1" t="str">
        <f>IF(LENB($P1133),$S1133&amp;"."&amp;Y$2&amp;CHAR(9)&amp;$B$8&amp;" "&amp;M1133&amp;$B$9&amp;CHAR(9)&amp;$B$7&amp;Y$3,"")</f>
        <v/>
      </c>
      <c r="Z1133" s="1" t="str">
        <f>IF(LENB(O1133),IF(1&lt;O1133,CHAR(10),"")&amp;$B$7&amp;IF(G1133=0,"名称未設定",G1133)&amp;CHAR(10)&amp;T1133&amp;CHAR(10)&amp;U1133&amp;CHAR(10)&amp;V1133&amp;CHAR(10)&amp;W1133&amp;CHAR(10)&amp;X1133&amp;CHAR(10)&amp;Y1133,"")</f>
        <v/>
      </c>
    </row>
    <row r="1134" spans="5:26"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f>IFERROR(INDEX(content!$E$2:$E$2049,MATCH($E1134,content!$C$2:$C$2049,0),1),"")</f>
        <v/>
      </c>
      <c r="K1134" s="1" t="str">
        <f>IFERROR(INDEX(content!$F$2:$F$2049,MATCH($E1134,content!$C$2:$C$2049,0),1),"")</f>
        <v/>
      </c>
      <c r="L1134" s="1" t="str">
        <f>IFERROR(INDEX(content!$G$2:$G$2049,MATCH($E1134,content!$C$2:$C$2049,0),1),"")</f>
        <v/>
      </c>
      <c r="M1134" s="1" t="str">
        <f>IFERROR(INDEX(content!$H$2:$H$2049,MATCH($E1134,content!$C$2:$C$2049,0),1),"")</f>
        <v/>
      </c>
      <c r="N1134" s="1" t="str">
        <f t="shared" si="54"/>
        <v/>
      </c>
      <c r="O1134" s="1" t="str">
        <f>IF(LENB(N1134),COUNTIF(N$4:N1134,"●"),"")</f>
        <v/>
      </c>
      <c r="P1134" s="1" t="str">
        <f t="shared" si="55"/>
        <v/>
      </c>
      <c r="Q1134" s="1" t="str">
        <f t="shared" si="56"/>
        <v/>
      </c>
      <c r="R1134" s="1" t="str">
        <f>IF(LEN(Q1134),SUM($Q$4:Q1134)-1,"")</f>
        <v/>
      </c>
      <c r="S1134" s="1" t="str">
        <f>IF(LENB($P1134),IF(COUNTIF($B$34,"*[*"),REPLACE($B$34,FIND("[",$B$34),2,"["&amp;$R1134&amp;"]"),$B$34),"")</f>
        <v/>
      </c>
      <c r="T1134" s="1" t="str">
        <f>IF(LENB($P1134),$S1134&amp;"."&amp;T$2&amp;CHAR(9)&amp;$B$8&amp;" "&amp;H1134&amp;$B$9&amp;CHAR(9)&amp;$B$7&amp;T$3,"")</f>
        <v/>
      </c>
      <c r="U1134" s="1" t="str">
        <f>IF(LENB($P1134),$S1134&amp;"."&amp;U$2&amp;CHAR(9)&amp;$B$8&amp;" "&amp;I1134&amp;$B$9&amp;CHAR(9)&amp;$B$7&amp;U$3,"")</f>
        <v/>
      </c>
      <c r="V1134" s="1" t="str">
        <f>IF(LENB($P1134),$S1134&amp;"."&amp;V$2&amp;CHAR(9)&amp;$B$8&amp;" "&amp;J1134&amp;$B$9&amp;CHAR(9)&amp;$B$7&amp;V$3,"")</f>
        <v/>
      </c>
      <c r="W1134" s="1" t="str">
        <f>IF(LENB($P1134),$S1134&amp;"."&amp;W$2&amp;CHAR(9)&amp;$B$8&amp;" "&amp;K1134&amp;$B$9&amp;CHAR(9)&amp;$B$7&amp;W$3,"")</f>
        <v/>
      </c>
      <c r="X1134" s="1" t="str">
        <f>IF(LENB($P1134),$S1134&amp;"."&amp;X$2&amp;CHAR(9)&amp;$B$8&amp;" "&amp;L1134&amp;$B$9&amp;CHAR(9)&amp;$B$7&amp;X$3,"")</f>
        <v/>
      </c>
      <c r="Y1134" s="1" t="str">
        <f>IF(LENB($P1134),$S1134&amp;"."&amp;Y$2&amp;CHAR(9)&amp;$B$8&amp;" "&amp;M1134&amp;$B$9&amp;CHAR(9)&amp;$B$7&amp;Y$3,"")</f>
        <v/>
      </c>
      <c r="Z1134" s="1" t="str">
        <f>IF(LENB(O1134),IF(1&lt;O1134,CHAR(10),"")&amp;$B$7&amp;IF(G1134=0,"名称未設定",G1134)&amp;CHAR(10)&amp;T1134&amp;CHAR(10)&amp;U1134&amp;CHAR(10)&amp;V1134&amp;CHAR(10)&amp;W1134&amp;CHAR(10)&amp;X1134&amp;CHAR(10)&amp;Y1134,"")</f>
        <v/>
      </c>
    </row>
    <row r="1135" spans="5:26" x14ac:dyDescent="0.55000000000000004">
      <c r="E1135" s="1">
        <v>1131</v>
      </c>
      <c r="F1135" s="1" t="str">
        <f>IFERROR(INDEX(content!$A$2:$A$2049,MATCH($E1135,content!$C$2:$C$2049,0),1),"")</f>
        <v/>
      </c>
      <c r="G1135" s="1" t="str">
        <f>IFERROR(INDEX(content!$B$2:$B$2049,MATCH($E1135,content!$C$2:$C$2049,0),1),"")</f>
        <v/>
      </c>
      <c r="H1135" s="1" t="str">
        <f>IFERROR(INDEX(content!$C$2:$C$2049,MATCH($E1135,content!$C$2:$C$2049,0),1),"")</f>
        <v/>
      </c>
      <c r="I1135" s="1" t="str">
        <f>IFERROR(INDEX(content!$D$2:$D$2049,MATCH($E1135,content!$C$2:$C$2049,0),1),"")</f>
        <v/>
      </c>
      <c r="J1135" s="1" t="str">
        <f>IFERROR(INDEX(content!$E$2:$E$2049,MATCH($E1135,content!$C$2:$C$2049,0),1),"")</f>
        <v/>
      </c>
      <c r="K1135" s="1" t="str">
        <f>IFERROR(INDEX(content!$F$2:$F$2049,MATCH($E1135,content!$C$2:$C$2049,0),1),"")</f>
        <v/>
      </c>
      <c r="L1135" s="1" t="str">
        <f>IFERROR(INDEX(content!$G$2:$G$2049,MATCH($E1135,content!$C$2:$C$2049,0),1),"")</f>
        <v/>
      </c>
      <c r="M1135" s="1" t="str">
        <f>IFERROR(INDEX(content!$H$2:$H$2049,MATCH($E1135,content!$C$2:$C$2049,0),1),"")</f>
        <v/>
      </c>
      <c r="N1135" s="1" t="str">
        <f t="shared" si="54"/>
        <v/>
      </c>
      <c r="O1135" s="1" t="str">
        <f>IF(LENB(N1135),COUNTIF(N$4:N1135,"●"),"")</f>
        <v/>
      </c>
      <c r="P1135" s="1" t="str">
        <f t="shared" si="55"/>
        <v/>
      </c>
      <c r="Q1135" s="1" t="str">
        <f t="shared" si="56"/>
        <v/>
      </c>
      <c r="R1135" s="1" t="str">
        <f>IF(LEN(Q1135),SUM($Q$4:Q1135)-1,"")</f>
        <v/>
      </c>
      <c r="S1135" s="1" t="str">
        <f>IF(LENB($P1135),IF(COUNTIF($B$34,"*[*"),REPLACE($B$34,FIND("[",$B$34),2,"["&amp;$R1135&amp;"]"),$B$34),"")</f>
        <v/>
      </c>
      <c r="T1135" s="1" t="str">
        <f>IF(LENB($P1135),$S1135&amp;"."&amp;T$2&amp;CHAR(9)&amp;$B$8&amp;" "&amp;H1135&amp;$B$9&amp;CHAR(9)&amp;$B$7&amp;T$3,"")</f>
        <v/>
      </c>
      <c r="U1135" s="1" t="str">
        <f>IF(LENB($P1135),$S1135&amp;"."&amp;U$2&amp;CHAR(9)&amp;$B$8&amp;" "&amp;I1135&amp;$B$9&amp;CHAR(9)&amp;$B$7&amp;U$3,"")</f>
        <v/>
      </c>
      <c r="V1135" s="1" t="str">
        <f>IF(LENB($P1135),$S1135&amp;"."&amp;V$2&amp;CHAR(9)&amp;$B$8&amp;" "&amp;J1135&amp;$B$9&amp;CHAR(9)&amp;$B$7&amp;V$3,"")</f>
        <v/>
      </c>
      <c r="W1135" s="1" t="str">
        <f>IF(LENB($P1135),$S1135&amp;"."&amp;W$2&amp;CHAR(9)&amp;$B$8&amp;" "&amp;K1135&amp;$B$9&amp;CHAR(9)&amp;$B$7&amp;W$3,"")</f>
        <v/>
      </c>
      <c r="X1135" s="1" t="str">
        <f>IF(LENB($P1135),$S1135&amp;"."&amp;X$2&amp;CHAR(9)&amp;$B$8&amp;" "&amp;L1135&amp;$B$9&amp;CHAR(9)&amp;$B$7&amp;X$3,"")</f>
        <v/>
      </c>
      <c r="Y1135" s="1" t="str">
        <f>IF(LENB($P1135),$S1135&amp;"."&amp;Y$2&amp;CHAR(9)&amp;$B$8&amp;" "&amp;M1135&amp;$B$9&amp;CHAR(9)&amp;$B$7&amp;Y$3,"")</f>
        <v/>
      </c>
      <c r="Z1135" s="1" t="str">
        <f>IF(LENB(O1135),IF(1&lt;O1135,CHAR(10),"")&amp;$B$7&amp;IF(G1135=0,"名称未設定",G1135)&amp;CHAR(10)&amp;T1135&amp;CHAR(10)&amp;U1135&amp;CHAR(10)&amp;V1135&amp;CHAR(10)&amp;W1135&amp;CHAR(10)&amp;X1135&amp;CHAR(10)&amp;Y1135,"")</f>
        <v/>
      </c>
    </row>
    <row r="1136" spans="5:26"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f>IFERROR(INDEX(content!$E$2:$E$2049,MATCH($E1136,content!$C$2:$C$2049,0),1),"")</f>
        <v/>
      </c>
      <c r="K1136" s="1" t="str">
        <f>IFERROR(INDEX(content!$F$2:$F$2049,MATCH($E1136,content!$C$2:$C$2049,0),1),"")</f>
        <v/>
      </c>
      <c r="L1136" s="1" t="str">
        <f>IFERROR(INDEX(content!$G$2:$G$2049,MATCH($E1136,content!$C$2:$C$2049,0),1),"")</f>
        <v/>
      </c>
      <c r="M1136" s="1" t="str">
        <f>IFERROR(INDEX(content!$H$2:$H$2049,MATCH($E1136,content!$C$2:$C$2049,0),1),"")</f>
        <v/>
      </c>
      <c r="N1136" s="1" t="str">
        <f t="shared" si="54"/>
        <v/>
      </c>
      <c r="O1136" s="1" t="str">
        <f>IF(LENB(N1136),COUNTIF(N$4:N1136,"●"),"")</f>
        <v/>
      </c>
      <c r="P1136" s="1" t="str">
        <f t="shared" si="55"/>
        <v/>
      </c>
      <c r="Q1136" s="1" t="str">
        <f t="shared" si="56"/>
        <v/>
      </c>
      <c r="R1136" s="1" t="str">
        <f>IF(LEN(Q1136),SUM($Q$4:Q1136)-1,"")</f>
        <v/>
      </c>
      <c r="S1136" s="1" t="str">
        <f>IF(LENB($P1136),IF(COUNTIF($B$34,"*[*"),REPLACE($B$34,FIND("[",$B$34),2,"["&amp;$R1136&amp;"]"),$B$34),"")</f>
        <v/>
      </c>
      <c r="T1136" s="1" t="str">
        <f>IF(LENB($P1136),$S1136&amp;"."&amp;T$2&amp;CHAR(9)&amp;$B$8&amp;" "&amp;H1136&amp;$B$9&amp;CHAR(9)&amp;$B$7&amp;T$3,"")</f>
        <v/>
      </c>
      <c r="U1136" s="1" t="str">
        <f>IF(LENB($P1136),$S1136&amp;"."&amp;U$2&amp;CHAR(9)&amp;$B$8&amp;" "&amp;I1136&amp;$B$9&amp;CHAR(9)&amp;$B$7&amp;U$3,"")</f>
        <v/>
      </c>
      <c r="V1136" s="1" t="str">
        <f>IF(LENB($P1136),$S1136&amp;"."&amp;V$2&amp;CHAR(9)&amp;$B$8&amp;" "&amp;J1136&amp;$B$9&amp;CHAR(9)&amp;$B$7&amp;V$3,"")</f>
        <v/>
      </c>
      <c r="W1136" s="1" t="str">
        <f>IF(LENB($P1136),$S1136&amp;"."&amp;W$2&amp;CHAR(9)&amp;$B$8&amp;" "&amp;K1136&amp;$B$9&amp;CHAR(9)&amp;$B$7&amp;W$3,"")</f>
        <v/>
      </c>
      <c r="X1136" s="1" t="str">
        <f>IF(LENB($P1136),$S1136&amp;"."&amp;X$2&amp;CHAR(9)&amp;$B$8&amp;" "&amp;L1136&amp;$B$9&amp;CHAR(9)&amp;$B$7&amp;X$3,"")</f>
        <v/>
      </c>
      <c r="Y1136" s="1" t="str">
        <f>IF(LENB($P1136),$S1136&amp;"."&amp;Y$2&amp;CHAR(9)&amp;$B$8&amp;" "&amp;M1136&amp;$B$9&amp;CHAR(9)&amp;$B$7&amp;Y$3,"")</f>
        <v/>
      </c>
      <c r="Z1136" s="1" t="str">
        <f>IF(LENB(O1136),IF(1&lt;O1136,CHAR(10),"")&amp;$B$7&amp;IF(G1136=0,"名称未設定",G1136)&amp;CHAR(10)&amp;T1136&amp;CHAR(10)&amp;U1136&amp;CHAR(10)&amp;V1136&amp;CHAR(10)&amp;W1136&amp;CHAR(10)&amp;X1136&amp;CHAR(10)&amp;Y1136,"")</f>
        <v/>
      </c>
    </row>
    <row r="1137" spans="5:26" x14ac:dyDescent="0.55000000000000004">
      <c r="E1137" s="1">
        <v>1133</v>
      </c>
      <c r="F1137" s="1" t="str">
        <f>IFERROR(INDEX(content!$A$2:$A$2049,MATCH($E1137,content!$C$2:$C$2049,0),1),"")</f>
        <v/>
      </c>
      <c r="G1137" s="1" t="str">
        <f>IFERROR(INDEX(content!$B$2:$B$2049,MATCH($E1137,content!$C$2:$C$2049,0),1),"")</f>
        <v/>
      </c>
      <c r="H1137" s="1" t="str">
        <f>IFERROR(INDEX(content!$C$2:$C$2049,MATCH($E1137,content!$C$2:$C$2049,0),1),"")</f>
        <v/>
      </c>
      <c r="I1137" s="1" t="str">
        <f>IFERROR(INDEX(content!$D$2:$D$2049,MATCH($E1137,content!$C$2:$C$2049,0),1),"")</f>
        <v/>
      </c>
      <c r="J1137" s="1" t="str">
        <f>IFERROR(INDEX(content!$E$2:$E$2049,MATCH($E1137,content!$C$2:$C$2049,0),1),"")</f>
        <v/>
      </c>
      <c r="K1137" s="1" t="str">
        <f>IFERROR(INDEX(content!$F$2:$F$2049,MATCH($E1137,content!$C$2:$C$2049,0),1),"")</f>
        <v/>
      </c>
      <c r="L1137" s="1" t="str">
        <f>IFERROR(INDEX(content!$G$2:$G$2049,MATCH($E1137,content!$C$2:$C$2049,0),1),"")</f>
        <v/>
      </c>
      <c r="M1137" s="1" t="str">
        <f>IFERROR(INDEX(content!$H$2:$H$2049,MATCH($E1137,content!$C$2:$C$2049,0),1),"")</f>
        <v/>
      </c>
      <c r="N1137" s="1" t="str">
        <f t="shared" si="54"/>
        <v/>
      </c>
      <c r="O1137" s="1" t="str">
        <f>IF(LENB(N1137),COUNTIF(N$4:N1137,"●"),"")</f>
        <v/>
      </c>
      <c r="P1137" s="1" t="str">
        <f t="shared" si="55"/>
        <v/>
      </c>
      <c r="Q1137" s="1" t="str">
        <f t="shared" si="56"/>
        <v/>
      </c>
      <c r="R1137" s="1" t="str">
        <f>IF(LEN(Q1137),SUM($Q$4:Q1137)-1,"")</f>
        <v/>
      </c>
      <c r="S1137" s="1" t="str">
        <f>IF(LENB($P1137),IF(COUNTIF($B$34,"*[*"),REPLACE($B$34,FIND("[",$B$34),2,"["&amp;$R1137&amp;"]"),$B$34),"")</f>
        <v/>
      </c>
      <c r="T1137" s="1" t="str">
        <f>IF(LENB($P1137),$S1137&amp;"."&amp;T$2&amp;CHAR(9)&amp;$B$8&amp;" "&amp;H1137&amp;$B$9&amp;CHAR(9)&amp;$B$7&amp;T$3,"")</f>
        <v/>
      </c>
      <c r="U1137" s="1" t="str">
        <f>IF(LENB($P1137),$S1137&amp;"."&amp;U$2&amp;CHAR(9)&amp;$B$8&amp;" "&amp;I1137&amp;$B$9&amp;CHAR(9)&amp;$B$7&amp;U$3,"")</f>
        <v/>
      </c>
      <c r="V1137" s="1" t="str">
        <f>IF(LENB($P1137),$S1137&amp;"."&amp;V$2&amp;CHAR(9)&amp;$B$8&amp;" "&amp;J1137&amp;$B$9&amp;CHAR(9)&amp;$B$7&amp;V$3,"")</f>
        <v/>
      </c>
      <c r="W1137" s="1" t="str">
        <f>IF(LENB($P1137),$S1137&amp;"."&amp;W$2&amp;CHAR(9)&amp;$B$8&amp;" "&amp;K1137&amp;$B$9&amp;CHAR(9)&amp;$B$7&amp;W$3,"")</f>
        <v/>
      </c>
      <c r="X1137" s="1" t="str">
        <f>IF(LENB($P1137),$S1137&amp;"."&amp;X$2&amp;CHAR(9)&amp;$B$8&amp;" "&amp;L1137&amp;$B$9&amp;CHAR(9)&amp;$B$7&amp;X$3,"")</f>
        <v/>
      </c>
      <c r="Y1137" s="1" t="str">
        <f>IF(LENB($P1137),$S1137&amp;"."&amp;Y$2&amp;CHAR(9)&amp;$B$8&amp;" "&amp;M1137&amp;$B$9&amp;CHAR(9)&amp;$B$7&amp;Y$3,"")</f>
        <v/>
      </c>
      <c r="Z1137" s="1" t="str">
        <f>IF(LENB(O1137),IF(1&lt;O1137,CHAR(10),"")&amp;$B$7&amp;IF(G1137=0,"名称未設定",G1137)&amp;CHAR(10)&amp;T1137&amp;CHAR(10)&amp;U1137&amp;CHAR(10)&amp;V1137&amp;CHAR(10)&amp;W1137&amp;CHAR(10)&amp;X1137&amp;CHAR(10)&amp;Y1137,"")</f>
        <v/>
      </c>
    </row>
    <row r="1138" spans="5:26"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f>IFERROR(INDEX(content!$E$2:$E$2049,MATCH($E1138,content!$C$2:$C$2049,0),1),"")</f>
        <v/>
      </c>
      <c r="K1138" s="1" t="str">
        <f>IFERROR(INDEX(content!$F$2:$F$2049,MATCH($E1138,content!$C$2:$C$2049,0),1),"")</f>
        <v/>
      </c>
      <c r="L1138" s="1" t="str">
        <f>IFERROR(INDEX(content!$G$2:$G$2049,MATCH($E1138,content!$C$2:$C$2049,0),1),"")</f>
        <v/>
      </c>
      <c r="M1138" s="1" t="str">
        <f>IFERROR(INDEX(content!$H$2:$H$2049,MATCH($E1138,content!$C$2:$C$2049,0),1),"")</f>
        <v/>
      </c>
      <c r="N1138" s="1" t="str">
        <f t="shared" si="54"/>
        <v/>
      </c>
      <c r="O1138" s="1" t="str">
        <f>IF(LENB(N1138),COUNTIF(N$4:N1138,"●"),"")</f>
        <v/>
      </c>
      <c r="P1138" s="1" t="str">
        <f t="shared" si="55"/>
        <v/>
      </c>
      <c r="Q1138" s="1" t="str">
        <f t="shared" si="56"/>
        <v/>
      </c>
      <c r="R1138" s="1" t="str">
        <f>IF(LEN(Q1138),SUM($Q$4:Q1138)-1,"")</f>
        <v/>
      </c>
      <c r="S1138" s="1" t="str">
        <f>IF(LENB($P1138),IF(COUNTIF($B$34,"*[*"),REPLACE($B$34,FIND("[",$B$34),2,"["&amp;$R1138&amp;"]"),$B$34),"")</f>
        <v/>
      </c>
      <c r="T1138" s="1" t="str">
        <f>IF(LENB($P1138),$S1138&amp;"."&amp;T$2&amp;CHAR(9)&amp;$B$8&amp;" "&amp;H1138&amp;$B$9&amp;CHAR(9)&amp;$B$7&amp;T$3,"")</f>
        <v/>
      </c>
      <c r="U1138" s="1" t="str">
        <f>IF(LENB($P1138),$S1138&amp;"."&amp;U$2&amp;CHAR(9)&amp;$B$8&amp;" "&amp;I1138&amp;$B$9&amp;CHAR(9)&amp;$B$7&amp;U$3,"")</f>
        <v/>
      </c>
      <c r="V1138" s="1" t="str">
        <f>IF(LENB($P1138),$S1138&amp;"."&amp;V$2&amp;CHAR(9)&amp;$B$8&amp;" "&amp;J1138&amp;$B$9&amp;CHAR(9)&amp;$B$7&amp;V$3,"")</f>
        <v/>
      </c>
      <c r="W1138" s="1" t="str">
        <f>IF(LENB($P1138),$S1138&amp;"."&amp;W$2&amp;CHAR(9)&amp;$B$8&amp;" "&amp;K1138&amp;$B$9&amp;CHAR(9)&amp;$B$7&amp;W$3,"")</f>
        <v/>
      </c>
      <c r="X1138" s="1" t="str">
        <f>IF(LENB($P1138),$S1138&amp;"."&amp;X$2&amp;CHAR(9)&amp;$B$8&amp;" "&amp;L1138&amp;$B$9&amp;CHAR(9)&amp;$B$7&amp;X$3,"")</f>
        <v/>
      </c>
      <c r="Y1138" s="1" t="str">
        <f>IF(LENB($P1138),$S1138&amp;"."&amp;Y$2&amp;CHAR(9)&amp;$B$8&amp;" "&amp;M1138&amp;$B$9&amp;CHAR(9)&amp;$B$7&amp;Y$3,"")</f>
        <v/>
      </c>
      <c r="Z1138" s="1" t="str">
        <f>IF(LENB(O1138),IF(1&lt;O1138,CHAR(10),"")&amp;$B$7&amp;IF(G1138=0,"名称未設定",G1138)&amp;CHAR(10)&amp;T1138&amp;CHAR(10)&amp;U1138&amp;CHAR(10)&amp;V1138&amp;CHAR(10)&amp;W1138&amp;CHAR(10)&amp;X1138&amp;CHAR(10)&amp;Y1138,"")</f>
        <v/>
      </c>
    </row>
    <row r="1139" spans="5:26" x14ac:dyDescent="0.55000000000000004">
      <c r="E1139" s="1">
        <v>1135</v>
      </c>
      <c r="F1139" s="1" t="str">
        <f>IFERROR(INDEX(content!$A$2:$A$2049,MATCH($E1139,content!$C$2:$C$2049,0),1),"")</f>
        <v/>
      </c>
      <c r="G1139" s="1" t="str">
        <f>IFERROR(INDEX(content!$B$2:$B$2049,MATCH($E1139,content!$C$2:$C$2049,0),1),"")</f>
        <v/>
      </c>
      <c r="H1139" s="1" t="str">
        <f>IFERROR(INDEX(content!$C$2:$C$2049,MATCH($E1139,content!$C$2:$C$2049,0),1),"")</f>
        <v/>
      </c>
      <c r="I1139" s="1" t="str">
        <f>IFERROR(INDEX(content!$D$2:$D$2049,MATCH($E1139,content!$C$2:$C$2049,0),1),"")</f>
        <v/>
      </c>
      <c r="J1139" s="1" t="str">
        <f>IFERROR(INDEX(content!$E$2:$E$2049,MATCH($E1139,content!$C$2:$C$2049,0),1),"")</f>
        <v/>
      </c>
      <c r="K1139" s="1" t="str">
        <f>IFERROR(INDEX(content!$F$2:$F$2049,MATCH($E1139,content!$C$2:$C$2049,0),1),"")</f>
        <v/>
      </c>
      <c r="L1139" s="1" t="str">
        <f>IFERROR(INDEX(content!$G$2:$G$2049,MATCH($E1139,content!$C$2:$C$2049,0),1),"")</f>
        <v/>
      </c>
      <c r="M1139" s="1" t="str">
        <f>IFERROR(INDEX(content!$H$2:$H$2049,MATCH($E1139,content!$C$2:$C$2049,0),1),"")</f>
        <v/>
      </c>
      <c r="N1139" s="1" t="str">
        <f t="shared" si="54"/>
        <v/>
      </c>
      <c r="O1139" s="1" t="str">
        <f>IF(LENB(N1139),COUNTIF(N$4:N1139,"●"),"")</f>
        <v/>
      </c>
      <c r="P1139" s="1" t="str">
        <f t="shared" si="55"/>
        <v/>
      </c>
      <c r="Q1139" s="1" t="str">
        <f t="shared" si="56"/>
        <v/>
      </c>
      <c r="R1139" s="1" t="str">
        <f>IF(LEN(Q1139),SUM($Q$4:Q1139)-1,"")</f>
        <v/>
      </c>
      <c r="S1139" s="1" t="str">
        <f>IF(LENB($P1139),IF(COUNTIF($B$34,"*[*"),REPLACE($B$34,FIND("[",$B$34),2,"["&amp;$R1139&amp;"]"),$B$34),"")</f>
        <v/>
      </c>
      <c r="T1139" s="1" t="str">
        <f>IF(LENB($P1139),$S1139&amp;"."&amp;T$2&amp;CHAR(9)&amp;$B$8&amp;" "&amp;H1139&amp;$B$9&amp;CHAR(9)&amp;$B$7&amp;T$3,"")</f>
        <v/>
      </c>
      <c r="U1139" s="1" t="str">
        <f>IF(LENB($P1139),$S1139&amp;"."&amp;U$2&amp;CHAR(9)&amp;$B$8&amp;" "&amp;I1139&amp;$B$9&amp;CHAR(9)&amp;$B$7&amp;U$3,"")</f>
        <v/>
      </c>
      <c r="V1139" s="1" t="str">
        <f>IF(LENB($P1139),$S1139&amp;"."&amp;V$2&amp;CHAR(9)&amp;$B$8&amp;" "&amp;J1139&amp;$B$9&amp;CHAR(9)&amp;$B$7&amp;V$3,"")</f>
        <v/>
      </c>
      <c r="W1139" s="1" t="str">
        <f>IF(LENB($P1139),$S1139&amp;"."&amp;W$2&amp;CHAR(9)&amp;$B$8&amp;" "&amp;K1139&amp;$B$9&amp;CHAR(9)&amp;$B$7&amp;W$3,"")</f>
        <v/>
      </c>
      <c r="X1139" s="1" t="str">
        <f>IF(LENB($P1139),$S1139&amp;"."&amp;X$2&amp;CHAR(9)&amp;$B$8&amp;" "&amp;L1139&amp;$B$9&amp;CHAR(9)&amp;$B$7&amp;X$3,"")</f>
        <v/>
      </c>
      <c r="Y1139" s="1" t="str">
        <f>IF(LENB($P1139),$S1139&amp;"."&amp;Y$2&amp;CHAR(9)&amp;$B$8&amp;" "&amp;M1139&amp;$B$9&amp;CHAR(9)&amp;$B$7&amp;Y$3,"")</f>
        <v/>
      </c>
      <c r="Z1139" s="1" t="str">
        <f>IF(LENB(O1139),IF(1&lt;O1139,CHAR(10),"")&amp;$B$7&amp;IF(G1139=0,"名称未設定",G1139)&amp;CHAR(10)&amp;T1139&amp;CHAR(10)&amp;U1139&amp;CHAR(10)&amp;V1139&amp;CHAR(10)&amp;W1139&amp;CHAR(10)&amp;X1139&amp;CHAR(10)&amp;Y1139,"")</f>
        <v/>
      </c>
    </row>
    <row r="1140" spans="5:26"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f>IFERROR(INDEX(content!$E$2:$E$2049,MATCH($E1140,content!$C$2:$C$2049,0),1),"")</f>
        <v/>
      </c>
      <c r="K1140" s="1" t="str">
        <f>IFERROR(INDEX(content!$F$2:$F$2049,MATCH($E1140,content!$C$2:$C$2049,0),1),"")</f>
        <v/>
      </c>
      <c r="L1140" s="1" t="str">
        <f>IFERROR(INDEX(content!$G$2:$G$2049,MATCH($E1140,content!$C$2:$C$2049,0),1),"")</f>
        <v/>
      </c>
      <c r="M1140" s="1" t="str">
        <f>IFERROR(INDEX(content!$H$2:$H$2049,MATCH($E1140,content!$C$2:$C$2049,0),1),"")</f>
        <v/>
      </c>
      <c r="N1140" s="1" t="str">
        <f t="shared" si="54"/>
        <v/>
      </c>
      <c r="O1140" s="1" t="str">
        <f>IF(LENB(N1140),COUNTIF(N$4:N1140,"●"),"")</f>
        <v/>
      </c>
      <c r="P1140" s="1" t="str">
        <f t="shared" si="55"/>
        <v/>
      </c>
      <c r="Q1140" s="1" t="str">
        <f t="shared" si="56"/>
        <v/>
      </c>
      <c r="R1140" s="1" t="str">
        <f>IF(LEN(Q1140),SUM($Q$4:Q1140)-1,"")</f>
        <v/>
      </c>
      <c r="S1140" s="1" t="str">
        <f>IF(LENB($P1140),IF(COUNTIF($B$34,"*[*"),REPLACE($B$34,FIND("[",$B$34),2,"["&amp;$R1140&amp;"]"),$B$34),"")</f>
        <v/>
      </c>
      <c r="T1140" s="1" t="str">
        <f>IF(LENB($P1140),$S1140&amp;"."&amp;T$2&amp;CHAR(9)&amp;$B$8&amp;" "&amp;H1140&amp;$B$9&amp;CHAR(9)&amp;$B$7&amp;T$3,"")</f>
        <v/>
      </c>
      <c r="U1140" s="1" t="str">
        <f>IF(LENB($P1140),$S1140&amp;"."&amp;U$2&amp;CHAR(9)&amp;$B$8&amp;" "&amp;I1140&amp;$B$9&amp;CHAR(9)&amp;$B$7&amp;U$3,"")</f>
        <v/>
      </c>
      <c r="V1140" s="1" t="str">
        <f>IF(LENB($P1140),$S1140&amp;"."&amp;V$2&amp;CHAR(9)&amp;$B$8&amp;" "&amp;J1140&amp;$B$9&amp;CHAR(9)&amp;$B$7&amp;V$3,"")</f>
        <v/>
      </c>
      <c r="W1140" s="1" t="str">
        <f>IF(LENB($P1140),$S1140&amp;"."&amp;W$2&amp;CHAR(9)&amp;$B$8&amp;" "&amp;K1140&amp;$B$9&amp;CHAR(9)&amp;$B$7&amp;W$3,"")</f>
        <v/>
      </c>
      <c r="X1140" s="1" t="str">
        <f>IF(LENB($P1140),$S1140&amp;"."&amp;X$2&amp;CHAR(9)&amp;$B$8&amp;" "&amp;L1140&amp;$B$9&amp;CHAR(9)&amp;$B$7&amp;X$3,"")</f>
        <v/>
      </c>
      <c r="Y1140" s="1" t="str">
        <f>IF(LENB($P1140),$S1140&amp;"."&amp;Y$2&amp;CHAR(9)&amp;$B$8&amp;" "&amp;M1140&amp;$B$9&amp;CHAR(9)&amp;$B$7&amp;Y$3,"")</f>
        <v/>
      </c>
      <c r="Z1140" s="1" t="str">
        <f>IF(LENB(O1140),IF(1&lt;O1140,CHAR(10),"")&amp;$B$7&amp;IF(G1140=0,"名称未設定",G1140)&amp;CHAR(10)&amp;T1140&amp;CHAR(10)&amp;U1140&amp;CHAR(10)&amp;V1140&amp;CHAR(10)&amp;W1140&amp;CHAR(10)&amp;X1140&amp;CHAR(10)&amp;Y1140,"")</f>
        <v/>
      </c>
    </row>
    <row r="1141" spans="5:26" x14ac:dyDescent="0.55000000000000004">
      <c r="E1141" s="1">
        <v>1137</v>
      </c>
      <c r="F1141" s="1" t="str">
        <f>IFERROR(INDEX(content!$A$2:$A$2049,MATCH($E1141,content!$C$2:$C$2049,0),1),"")</f>
        <v/>
      </c>
      <c r="G1141" s="1" t="str">
        <f>IFERROR(INDEX(content!$B$2:$B$2049,MATCH($E1141,content!$C$2:$C$2049,0),1),"")</f>
        <v/>
      </c>
      <c r="H1141" s="1" t="str">
        <f>IFERROR(INDEX(content!$C$2:$C$2049,MATCH($E1141,content!$C$2:$C$2049,0),1),"")</f>
        <v/>
      </c>
      <c r="I1141" s="1" t="str">
        <f>IFERROR(INDEX(content!$D$2:$D$2049,MATCH($E1141,content!$C$2:$C$2049,0),1),"")</f>
        <v/>
      </c>
      <c r="J1141" s="1" t="str">
        <f>IFERROR(INDEX(content!$E$2:$E$2049,MATCH($E1141,content!$C$2:$C$2049,0),1),"")</f>
        <v/>
      </c>
      <c r="K1141" s="1" t="str">
        <f>IFERROR(INDEX(content!$F$2:$F$2049,MATCH($E1141,content!$C$2:$C$2049,0),1),"")</f>
        <v/>
      </c>
      <c r="L1141" s="1" t="str">
        <f>IFERROR(INDEX(content!$G$2:$G$2049,MATCH($E1141,content!$C$2:$C$2049,0),1),"")</f>
        <v/>
      </c>
      <c r="M1141" s="1" t="str">
        <f>IFERROR(INDEX(content!$H$2:$H$2049,MATCH($E1141,content!$C$2:$C$2049,0),1),"")</f>
        <v/>
      </c>
      <c r="N1141" s="1" t="str">
        <f t="shared" si="54"/>
        <v/>
      </c>
      <c r="O1141" s="1" t="str">
        <f>IF(LENB(N1141),COUNTIF(N$4:N1141,"●"),"")</f>
        <v/>
      </c>
      <c r="P1141" s="1" t="str">
        <f t="shared" si="55"/>
        <v/>
      </c>
      <c r="Q1141" s="1" t="str">
        <f t="shared" si="56"/>
        <v/>
      </c>
      <c r="R1141" s="1" t="str">
        <f>IF(LEN(Q1141),SUM($Q$4:Q1141)-1,"")</f>
        <v/>
      </c>
      <c r="S1141" s="1" t="str">
        <f>IF(LENB($P1141),IF(COUNTIF($B$34,"*[*"),REPLACE($B$34,FIND("[",$B$34),2,"["&amp;$R1141&amp;"]"),$B$34),"")</f>
        <v/>
      </c>
      <c r="T1141" s="1" t="str">
        <f>IF(LENB($P1141),$S1141&amp;"."&amp;T$2&amp;CHAR(9)&amp;$B$8&amp;" "&amp;H1141&amp;$B$9&amp;CHAR(9)&amp;$B$7&amp;T$3,"")</f>
        <v/>
      </c>
      <c r="U1141" s="1" t="str">
        <f>IF(LENB($P1141),$S1141&amp;"."&amp;U$2&amp;CHAR(9)&amp;$B$8&amp;" "&amp;I1141&amp;$B$9&amp;CHAR(9)&amp;$B$7&amp;U$3,"")</f>
        <v/>
      </c>
      <c r="V1141" s="1" t="str">
        <f>IF(LENB($P1141),$S1141&amp;"."&amp;V$2&amp;CHAR(9)&amp;$B$8&amp;" "&amp;J1141&amp;$B$9&amp;CHAR(9)&amp;$B$7&amp;V$3,"")</f>
        <v/>
      </c>
      <c r="W1141" s="1" t="str">
        <f>IF(LENB($P1141),$S1141&amp;"."&amp;W$2&amp;CHAR(9)&amp;$B$8&amp;" "&amp;K1141&amp;$B$9&amp;CHAR(9)&amp;$B$7&amp;W$3,"")</f>
        <v/>
      </c>
      <c r="X1141" s="1" t="str">
        <f>IF(LENB($P1141),$S1141&amp;"."&amp;X$2&amp;CHAR(9)&amp;$B$8&amp;" "&amp;L1141&amp;$B$9&amp;CHAR(9)&amp;$B$7&amp;X$3,"")</f>
        <v/>
      </c>
      <c r="Y1141" s="1" t="str">
        <f>IF(LENB($P1141),$S1141&amp;"."&amp;Y$2&amp;CHAR(9)&amp;$B$8&amp;" "&amp;M1141&amp;$B$9&amp;CHAR(9)&amp;$B$7&amp;Y$3,"")</f>
        <v/>
      </c>
      <c r="Z1141" s="1" t="str">
        <f>IF(LENB(O1141),IF(1&lt;O1141,CHAR(10),"")&amp;$B$7&amp;IF(G1141=0,"名称未設定",G1141)&amp;CHAR(10)&amp;T1141&amp;CHAR(10)&amp;U1141&amp;CHAR(10)&amp;V1141&amp;CHAR(10)&amp;W1141&amp;CHAR(10)&amp;X1141&amp;CHAR(10)&amp;Y1141,"")</f>
        <v/>
      </c>
    </row>
    <row r="1142" spans="5:26"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f>IFERROR(INDEX(content!$E$2:$E$2049,MATCH($E1142,content!$C$2:$C$2049,0),1),"")</f>
        <v/>
      </c>
      <c r="K1142" s="1" t="str">
        <f>IFERROR(INDEX(content!$F$2:$F$2049,MATCH($E1142,content!$C$2:$C$2049,0),1),"")</f>
        <v/>
      </c>
      <c r="L1142" s="1" t="str">
        <f>IFERROR(INDEX(content!$G$2:$G$2049,MATCH($E1142,content!$C$2:$C$2049,0),1),"")</f>
        <v/>
      </c>
      <c r="M1142" s="1" t="str">
        <f>IFERROR(INDEX(content!$H$2:$H$2049,MATCH($E1142,content!$C$2:$C$2049,0),1),"")</f>
        <v/>
      </c>
      <c r="N1142" s="1" t="str">
        <f t="shared" si="54"/>
        <v/>
      </c>
      <c r="O1142" s="1" t="str">
        <f>IF(LENB(N1142),COUNTIF(N$4:N1142,"●"),"")</f>
        <v/>
      </c>
      <c r="P1142" s="1" t="str">
        <f t="shared" si="55"/>
        <v/>
      </c>
      <c r="Q1142" s="1" t="str">
        <f t="shared" si="56"/>
        <v/>
      </c>
      <c r="R1142" s="1" t="str">
        <f>IF(LEN(Q1142),SUM($Q$4:Q1142)-1,"")</f>
        <v/>
      </c>
      <c r="S1142" s="1" t="str">
        <f>IF(LENB($P1142),IF(COUNTIF($B$34,"*[*"),REPLACE($B$34,FIND("[",$B$34),2,"["&amp;$R1142&amp;"]"),$B$34),"")</f>
        <v/>
      </c>
      <c r="T1142" s="1" t="str">
        <f>IF(LENB($P1142),$S1142&amp;"."&amp;T$2&amp;CHAR(9)&amp;$B$8&amp;" "&amp;H1142&amp;$B$9&amp;CHAR(9)&amp;$B$7&amp;T$3,"")</f>
        <v/>
      </c>
      <c r="U1142" s="1" t="str">
        <f>IF(LENB($P1142),$S1142&amp;"."&amp;U$2&amp;CHAR(9)&amp;$B$8&amp;" "&amp;I1142&amp;$B$9&amp;CHAR(9)&amp;$B$7&amp;U$3,"")</f>
        <v/>
      </c>
      <c r="V1142" s="1" t="str">
        <f>IF(LENB($P1142),$S1142&amp;"."&amp;V$2&amp;CHAR(9)&amp;$B$8&amp;" "&amp;J1142&amp;$B$9&amp;CHAR(9)&amp;$B$7&amp;V$3,"")</f>
        <v/>
      </c>
      <c r="W1142" s="1" t="str">
        <f>IF(LENB($P1142),$S1142&amp;"."&amp;W$2&amp;CHAR(9)&amp;$B$8&amp;" "&amp;K1142&amp;$B$9&amp;CHAR(9)&amp;$B$7&amp;W$3,"")</f>
        <v/>
      </c>
      <c r="X1142" s="1" t="str">
        <f>IF(LENB($P1142),$S1142&amp;"."&amp;X$2&amp;CHAR(9)&amp;$B$8&amp;" "&amp;L1142&amp;$B$9&amp;CHAR(9)&amp;$B$7&amp;X$3,"")</f>
        <v/>
      </c>
      <c r="Y1142" s="1" t="str">
        <f>IF(LENB($P1142),$S1142&amp;"."&amp;Y$2&amp;CHAR(9)&amp;$B$8&amp;" "&amp;M1142&amp;$B$9&amp;CHAR(9)&amp;$B$7&amp;Y$3,"")</f>
        <v/>
      </c>
      <c r="Z1142" s="1" t="str">
        <f>IF(LENB(O1142),IF(1&lt;O1142,CHAR(10),"")&amp;$B$7&amp;IF(G1142=0,"名称未設定",G1142)&amp;CHAR(10)&amp;T1142&amp;CHAR(10)&amp;U1142&amp;CHAR(10)&amp;V1142&amp;CHAR(10)&amp;W1142&amp;CHAR(10)&amp;X1142&amp;CHAR(10)&amp;Y1142,"")</f>
        <v/>
      </c>
    </row>
    <row r="1143" spans="5:26"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f>IFERROR(INDEX(content!$E$2:$E$2049,MATCH($E1143,content!$C$2:$C$2049,0),1),"")</f>
        <v/>
      </c>
      <c r="K1143" s="1" t="str">
        <f>IFERROR(INDEX(content!$F$2:$F$2049,MATCH($E1143,content!$C$2:$C$2049,0),1),"")</f>
        <v/>
      </c>
      <c r="L1143" s="1" t="str">
        <f>IFERROR(INDEX(content!$G$2:$G$2049,MATCH($E1143,content!$C$2:$C$2049,0),1),"")</f>
        <v/>
      </c>
      <c r="M1143" s="1" t="str">
        <f>IFERROR(INDEX(content!$H$2:$H$2049,MATCH($E1143,content!$C$2:$C$2049,0),1),"")</f>
        <v/>
      </c>
      <c r="N1143" s="1" t="str">
        <f t="shared" si="54"/>
        <v/>
      </c>
      <c r="O1143" s="1" t="str">
        <f>IF(LENB(N1143),COUNTIF(N$4:N1143,"●"),"")</f>
        <v/>
      </c>
      <c r="P1143" s="1" t="str">
        <f t="shared" si="55"/>
        <v/>
      </c>
      <c r="Q1143" s="1" t="str">
        <f t="shared" si="56"/>
        <v/>
      </c>
      <c r="R1143" s="1" t="str">
        <f>IF(LEN(Q1143),SUM($Q$4:Q1143)-1,"")</f>
        <v/>
      </c>
      <c r="S1143" s="1" t="str">
        <f>IF(LENB($P1143),IF(COUNTIF($B$34,"*[*"),REPLACE($B$34,FIND("[",$B$34),2,"["&amp;$R1143&amp;"]"),$B$34),"")</f>
        <v/>
      </c>
      <c r="T1143" s="1" t="str">
        <f>IF(LENB($P1143),$S1143&amp;"."&amp;T$2&amp;CHAR(9)&amp;$B$8&amp;" "&amp;H1143&amp;$B$9&amp;CHAR(9)&amp;$B$7&amp;T$3,"")</f>
        <v/>
      </c>
      <c r="U1143" s="1" t="str">
        <f>IF(LENB($P1143),$S1143&amp;"."&amp;U$2&amp;CHAR(9)&amp;$B$8&amp;" "&amp;I1143&amp;$B$9&amp;CHAR(9)&amp;$B$7&amp;U$3,"")</f>
        <v/>
      </c>
      <c r="V1143" s="1" t="str">
        <f>IF(LENB($P1143),$S1143&amp;"."&amp;V$2&amp;CHAR(9)&amp;$B$8&amp;" "&amp;J1143&amp;$B$9&amp;CHAR(9)&amp;$B$7&amp;V$3,"")</f>
        <v/>
      </c>
      <c r="W1143" s="1" t="str">
        <f>IF(LENB($P1143),$S1143&amp;"."&amp;W$2&amp;CHAR(9)&amp;$B$8&amp;" "&amp;K1143&amp;$B$9&amp;CHAR(9)&amp;$B$7&amp;W$3,"")</f>
        <v/>
      </c>
      <c r="X1143" s="1" t="str">
        <f>IF(LENB($P1143),$S1143&amp;"."&amp;X$2&amp;CHAR(9)&amp;$B$8&amp;" "&amp;L1143&amp;$B$9&amp;CHAR(9)&amp;$B$7&amp;X$3,"")</f>
        <v/>
      </c>
      <c r="Y1143" s="1" t="str">
        <f>IF(LENB($P1143),$S1143&amp;"."&amp;Y$2&amp;CHAR(9)&amp;$B$8&amp;" "&amp;M1143&amp;$B$9&amp;CHAR(9)&amp;$B$7&amp;Y$3,"")</f>
        <v/>
      </c>
      <c r="Z1143" s="1" t="str">
        <f>IF(LENB(O1143),IF(1&lt;O1143,CHAR(10),"")&amp;$B$7&amp;IF(G1143=0,"名称未設定",G1143)&amp;CHAR(10)&amp;T1143&amp;CHAR(10)&amp;U1143&amp;CHAR(10)&amp;V1143&amp;CHAR(10)&amp;W1143&amp;CHAR(10)&amp;X1143&amp;CHAR(10)&amp;Y1143,"")</f>
        <v/>
      </c>
    </row>
    <row r="1144" spans="5:26"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f>IFERROR(INDEX(content!$E$2:$E$2049,MATCH($E1144,content!$C$2:$C$2049,0),1),"")</f>
        <v/>
      </c>
      <c r="K1144" s="1" t="str">
        <f>IFERROR(INDEX(content!$F$2:$F$2049,MATCH($E1144,content!$C$2:$C$2049,0),1),"")</f>
        <v/>
      </c>
      <c r="L1144" s="1" t="str">
        <f>IFERROR(INDEX(content!$G$2:$G$2049,MATCH($E1144,content!$C$2:$C$2049,0),1),"")</f>
        <v/>
      </c>
      <c r="M1144" s="1" t="str">
        <f>IFERROR(INDEX(content!$H$2:$H$2049,MATCH($E1144,content!$C$2:$C$2049,0),1),"")</f>
        <v/>
      </c>
      <c r="N1144" s="1" t="str">
        <f t="shared" si="54"/>
        <v/>
      </c>
      <c r="O1144" s="1" t="str">
        <f>IF(LENB(N1144),COUNTIF(N$4:N1144,"●"),"")</f>
        <v/>
      </c>
      <c r="P1144" s="1" t="str">
        <f t="shared" si="55"/>
        <v/>
      </c>
      <c r="Q1144" s="1" t="str">
        <f t="shared" si="56"/>
        <v/>
      </c>
      <c r="R1144" s="1" t="str">
        <f>IF(LEN(Q1144),SUM($Q$4:Q1144)-1,"")</f>
        <v/>
      </c>
      <c r="S1144" s="1" t="str">
        <f>IF(LENB($P1144),IF(COUNTIF($B$34,"*[*"),REPLACE($B$34,FIND("[",$B$34),2,"["&amp;$R1144&amp;"]"),$B$34),"")</f>
        <v/>
      </c>
      <c r="T1144" s="1" t="str">
        <f>IF(LENB($P1144),$S1144&amp;"."&amp;T$2&amp;CHAR(9)&amp;$B$8&amp;" "&amp;H1144&amp;$B$9&amp;CHAR(9)&amp;$B$7&amp;T$3,"")</f>
        <v/>
      </c>
      <c r="U1144" s="1" t="str">
        <f>IF(LENB($P1144),$S1144&amp;"."&amp;U$2&amp;CHAR(9)&amp;$B$8&amp;" "&amp;I1144&amp;$B$9&amp;CHAR(9)&amp;$B$7&amp;U$3,"")</f>
        <v/>
      </c>
      <c r="V1144" s="1" t="str">
        <f>IF(LENB($P1144),$S1144&amp;"."&amp;V$2&amp;CHAR(9)&amp;$B$8&amp;" "&amp;J1144&amp;$B$9&amp;CHAR(9)&amp;$B$7&amp;V$3,"")</f>
        <v/>
      </c>
      <c r="W1144" s="1" t="str">
        <f>IF(LENB($P1144),$S1144&amp;"."&amp;W$2&amp;CHAR(9)&amp;$B$8&amp;" "&amp;K1144&amp;$B$9&amp;CHAR(9)&amp;$B$7&amp;W$3,"")</f>
        <v/>
      </c>
      <c r="X1144" s="1" t="str">
        <f>IF(LENB($P1144),$S1144&amp;"."&amp;X$2&amp;CHAR(9)&amp;$B$8&amp;" "&amp;L1144&amp;$B$9&amp;CHAR(9)&amp;$B$7&amp;X$3,"")</f>
        <v/>
      </c>
      <c r="Y1144" s="1" t="str">
        <f>IF(LENB($P1144),$S1144&amp;"."&amp;Y$2&amp;CHAR(9)&amp;$B$8&amp;" "&amp;M1144&amp;$B$9&amp;CHAR(9)&amp;$B$7&amp;Y$3,"")</f>
        <v/>
      </c>
      <c r="Z1144" s="1" t="str">
        <f>IF(LENB(O1144),IF(1&lt;O1144,CHAR(10),"")&amp;$B$7&amp;IF(G1144=0,"名称未設定",G1144)&amp;CHAR(10)&amp;T1144&amp;CHAR(10)&amp;U1144&amp;CHAR(10)&amp;V1144&amp;CHAR(10)&amp;W1144&amp;CHAR(10)&amp;X1144&amp;CHAR(10)&amp;Y1144,"")</f>
        <v/>
      </c>
    </row>
    <row r="1145" spans="5:26"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f>IFERROR(INDEX(content!$E$2:$E$2049,MATCH($E1145,content!$C$2:$C$2049,0),1),"")</f>
        <v/>
      </c>
      <c r="K1145" s="1" t="str">
        <f>IFERROR(INDEX(content!$F$2:$F$2049,MATCH($E1145,content!$C$2:$C$2049,0),1),"")</f>
        <v/>
      </c>
      <c r="L1145" s="1" t="str">
        <f>IFERROR(INDEX(content!$G$2:$G$2049,MATCH($E1145,content!$C$2:$C$2049,0),1),"")</f>
        <v/>
      </c>
      <c r="M1145" s="1" t="str">
        <f>IFERROR(INDEX(content!$H$2:$H$2049,MATCH($E1145,content!$C$2:$C$2049,0),1),"")</f>
        <v/>
      </c>
      <c r="N1145" s="1" t="str">
        <f t="shared" si="54"/>
        <v/>
      </c>
      <c r="O1145" s="1" t="str">
        <f>IF(LENB(N1145),COUNTIF(N$4:N1145,"●"),"")</f>
        <v/>
      </c>
      <c r="P1145" s="1" t="str">
        <f t="shared" si="55"/>
        <v/>
      </c>
      <c r="Q1145" s="1" t="str">
        <f t="shared" si="56"/>
        <v/>
      </c>
      <c r="R1145" s="1" t="str">
        <f>IF(LEN(Q1145),SUM($Q$4:Q1145)-1,"")</f>
        <v/>
      </c>
      <c r="S1145" s="1" t="str">
        <f>IF(LENB($P1145),IF(COUNTIF($B$34,"*[*"),REPLACE($B$34,FIND("[",$B$34),2,"["&amp;$R1145&amp;"]"),$B$34),"")</f>
        <v/>
      </c>
      <c r="T1145" s="1" t="str">
        <f>IF(LENB($P1145),$S1145&amp;"."&amp;T$2&amp;CHAR(9)&amp;$B$8&amp;" "&amp;H1145&amp;$B$9&amp;CHAR(9)&amp;$B$7&amp;T$3,"")</f>
        <v/>
      </c>
      <c r="U1145" s="1" t="str">
        <f>IF(LENB($P1145),$S1145&amp;"."&amp;U$2&amp;CHAR(9)&amp;$B$8&amp;" "&amp;I1145&amp;$B$9&amp;CHAR(9)&amp;$B$7&amp;U$3,"")</f>
        <v/>
      </c>
      <c r="V1145" s="1" t="str">
        <f>IF(LENB($P1145),$S1145&amp;"."&amp;V$2&amp;CHAR(9)&amp;$B$8&amp;" "&amp;J1145&amp;$B$9&amp;CHAR(9)&amp;$B$7&amp;V$3,"")</f>
        <v/>
      </c>
      <c r="W1145" s="1" t="str">
        <f>IF(LENB($P1145),$S1145&amp;"."&amp;W$2&amp;CHAR(9)&amp;$B$8&amp;" "&amp;K1145&amp;$B$9&amp;CHAR(9)&amp;$B$7&amp;W$3,"")</f>
        <v/>
      </c>
      <c r="X1145" s="1" t="str">
        <f>IF(LENB($P1145),$S1145&amp;"."&amp;X$2&amp;CHAR(9)&amp;$B$8&amp;" "&amp;L1145&amp;$B$9&amp;CHAR(9)&amp;$B$7&amp;X$3,"")</f>
        <v/>
      </c>
      <c r="Y1145" s="1" t="str">
        <f>IF(LENB($P1145),$S1145&amp;"."&amp;Y$2&amp;CHAR(9)&amp;$B$8&amp;" "&amp;M1145&amp;$B$9&amp;CHAR(9)&amp;$B$7&amp;Y$3,"")</f>
        <v/>
      </c>
      <c r="Z1145" s="1" t="str">
        <f>IF(LENB(O1145),IF(1&lt;O1145,CHAR(10),"")&amp;$B$7&amp;IF(G1145=0,"名称未設定",G1145)&amp;CHAR(10)&amp;T1145&amp;CHAR(10)&amp;U1145&amp;CHAR(10)&amp;V1145&amp;CHAR(10)&amp;W1145&amp;CHAR(10)&amp;X1145&amp;CHAR(10)&amp;Y1145,"")</f>
        <v/>
      </c>
    </row>
    <row r="1146" spans="5:26"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f>IFERROR(INDEX(content!$E$2:$E$2049,MATCH($E1146,content!$C$2:$C$2049,0),1),"")</f>
        <v/>
      </c>
      <c r="K1146" s="1" t="str">
        <f>IFERROR(INDEX(content!$F$2:$F$2049,MATCH($E1146,content!$C$2:$C$2049,0),1),"")</f>
        <v/>
      </c>
      <c r="L1146" s="1" t="str">
        <f>IFERROR(INDEX(content!$G$2:$G$2049,MATCH($E1146,content!$C$2:$C$2049,0),1),"")</f>
        <v/>
      </c>
      <c r="M1146" s="1" t="str">
        <f>IFERROR(INDEX(content!$H$2:$H$2049,MATCH($E1146,content!$C$2:$C$2049,0),1),"")</f>
        <v/>
      </c>
      <c r="N1146" s="1" t="str">
        <f t="shared" si="54"/>
        <v/>
      </c>
      <c r="O1146" s="1" t="str">
        <f>IF(LENB(N1146),COUNTIF(N$4:N1146,"●"),"")</f>
        <v/>
      </c>
      <c r="P1146" s="1" t="str">
        <f t="shared" si="55"/>
        <v/>
      </c>
      <c r="Q1146" s="1" t="str">
        <f t="shared" si="56"/>
        <v/>
      </c>
      <c r="R1146" s="1" t="str">
        <f>IF(LEN(Q1146),SUM($Q$4:Q1146)-1,"")</f>
        <v/>
      </c>
      <c r="S1146" s="1" t="str">
        <f>IF(LENB($P1146),IF(COUNTIF($B$34,"*[*"),REPLACE($B$34,FIND("[",$B$34),2,"["&amp;$R1146&amp;"]"),$B$34),"")</f>
        <v/>
      </c>
      <c r="T1146" s="1" t="str">
        <f>IF(LENB($P1146),$S1146&amp;"."&amp;T$2&amp;CHAR(9)&amp;$B$8&amp;" "&amp;H1146&amp;$B$9&amp;CHAR(9)&amp;$B$7&amp;T$3,"")</f>
        <v/>
      </c>
      <c r="U1146" s="1" t="str">
        <f>IF(LENB($P1146),$S1146&amp;"."&amp;U$2&amp;CHAR(9)&amp;$B$8&amp;" "&amp;I1146&amp;$B$9&amp;CHAR(9)&amp;$B$7&amp;U$3,"")</f>
        <v/>
      </c>
      <c r="V1146" s="1" t="str">
        <f>IF(LENB($P1146),$S1146&amp;"."&amp;V$2&amp;CHAR(9)&amp;$B$8&amp;" "&amp;J1146&amp;$B$9&amp;CHAR(9)&amp;$B$7&amp;V$3,"")</f>
        <v/>
      </c>
      <c r="W1146" s="1" t="str">
        <f>IF(LENB($P1146),$S1146&amp;"."&amp;W$2&amp;CHAR(9)&amp;$B$8&amp;" "&amp;K1146&amp;$B$9&amp;CHAR(9)&amp;$B$7&amp;W$3,"")</f>
        <v/>
      </c>
      <c r="X1146" s="1" t="str">
        <f>IF(LENB($P1146),$S1146&amp;"."&amp;X$2&amp;CHAR(9)&amp;$B$8&amp;" "&amp;L1146&amp;$B$9&amp;CHAR(9)&amp;$B$7&amp;X$3,"")</f>
        <v/>
      </c>
      <c r="Y1146" s="1" t="str">
        <f>IF(LENB($P1146),$S1146&amp;"."&amp;Y$2&amp;CHAR(9)&amp;$B$8&amp;" "&amp;M1146&amp;$B$9&amp;CHAR(9)&amp;$B$7&amp;Y$3,"")</f>
        <v/>
      </c>
      <c r="Z1146" s="1" t="str">
        <f>IF(LENB(O1146),IF(1&lt;O1146,CHAR(10),"")&amp;$B$7&amp;IF(G1146=0,"名称未設定",G1146)&amp;CHAR(10)&amp;T1146&amp;CHAR(10)&amp;U1146&amp;CHAR(10)&amp;V1146&amp;CHAR(10)&amp;W1146&amp;CHAR(10)&amp;X1146&amp;CHAR(10)&amp;Y1146,"")</f>
        <v/>
      </c>
    </row>
    <row r="1147" spans="5:26"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f>IFERROR(INDEX(content!$E$2:$E$2049,MATCH($E1147,content!$C$2:$C$2049,0),1),"")</f>
        <v/>
      </c>
      <c r="K1147" s="1" t="str">
        <f>IFERROR(INDEX(content!$F$2:$F$2049,MATCH($E1147,content!$C$2:$C$2049,0),1),"")</f>
        <v/>
      </c>
      <c r="L1147" s="1" t="str">
        <f>IFERROR(INDEX(content!$G$2:$G$2049,MATCH($E1147,content!$C$2:$C$2049,0),1),"")</f>
        <v/>
      </c>
      <c r="M1147" s="1" t="str">
        <f>IFERROR(INDEX(content!$H$2:$H$2049,MATCH($E1147,content!$C$2:$C$2049,0),1),"")</f>
        <v/>
      </c>
      <c r="N1147" s="1" t="str">
        <f t="shared" si="54"/>
        <v/>
      </c>
      <c r="O1147" s="1" t="str">
        <f>IF(LENB(N1147),COUNTIF(N$4:N1147,"●"),"")</f>
        <v/>
      </c>
      <c r="P1147" s="1" t="str">
        <f t="shared" si="55"/>
        <v/>
      </c>
      <c r="Q1147" s="1" t="str">
        <f t="shared" si="56"/>
        <v/>
      </c>
      <c r="R1147" s="1" t="str">
        <f>IF(LEN(Q1147),SUM($Q$4:Q1147)-1,"")</f>
        <v/>
      </c>
      <c r="S1147" s="1" t="str">
        <f>IF(LENB($P1147),IF(COUNTIF($B$34,"*[*"),REPLACE($B$34,FIND("[",$B$34),2,"["&amp;$R1147&amp;"]"),$B$34),"")</f>
        <v/>
      </c>
      <c r="T1147" s="1" t="str">
        <f>IF(LENB($P1147),$S1147&amp;"."&amp;T$2&amp;CHAR(9)&amp;$B$8&amp;" "&amp;H1147&amp;$B$9&amp;CHAR(9)&amp;$B$7&amp;T$3,"")</f>
        <v/>
      </c>
      <c r="U1147" s="1" t="str">
        <f>IF(LENB($P1147),$S1147&amp;"."&amp;U$2&amp;CHAR(9)&amp;$B$8&amp;" "&amp;I1147&amp;$B$9&amp;CHAR(9)&amp;$B$7&amp;U$3,"")</f>
        <v/>
      </c>
      <c r="V1147" s="1" t="str">
        <f>IF(LENB($P1147),$S1147&amp;"."&amp;V$2&amp;CHAR(9)&amp;$B$8&amp;" "&amp;J1147&amp;$B$9&amp;CHAR(9)&amp;$B$7&amp;V$3,"")</f>
        <v/>
      </c>
      <c r="W1147" s="1" t="str">
        <f>IF(LENB($P1147),$S1147&amp;"."&amp;W$2&amp;CHAR(9)&amp;$B$8&amp;" "&amp;K1147&amp;$B$9&amp;CHAR(9)&amp;$B$7&amp;W$3,"")</f>
        <v/>
      </c>
      <c r="X1147" s="1" t="str">
        <f>IF(LENB($P1147),$S1147&amp;"."&amp;X$2&amp;CHAR(9)&amp;$B$8&amp;" "&amp;L1147&amp;$B$9&amp;CHAR(9)&amp;$B$7&amp;X$3,"")</f>
        <v/>
      </c>
      <c r="Y1147" s="1" t="str">
        <f>IF(LENB($P1147),$S1147&amp;"."&amp;Y$2&amp;CHAR(9)&amp;$B$8&amp;" "&amp;M1147&amp;$B$9&amp;CHAR(9)&amp;$B$7&amp;Y$3,"")</f>
        <v/>
      </c>
      <c r="Z1147" s="1" t="str">
        <f>IF(LENB(O1147),IF(1&lt;O1147,CHAR(10),"")&amp;$B$7&amp;IF(G1147=0,"名称未設定",G1147)&amp;CHAR(10)&amp;T1147&amp;CHAR(10)&amp;U1147&amp;CHAR(10)&amp;V1147&amp;CHAR(10)&amp;W1147&amp;CHAR(10)&amp;X1147&amp;CHAR(10)&amp;Y1147,"")</f>
        <v/>
      </c>
    </row>
    <row r="1148" spans="5:26"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f>IFERROR(INDEX(content!$E$2:$E$2049,MATCH($E1148,content!$C$2:$C$2049,0),1),"")</f>
        <v/>
      </c>
      <c r="K1148" s="1" t="str">
        <f>IFERROR(INDEX(content!$F$2:$F$2049,MATCH($E1148,content!$C$2:$C$2049,0),1),"")</f>
        <v/>
      </c>
      <c r="L1148" s="1" t="str">
        <f>IFERROR(INDEX(content!$G$2:$G$2049,MATCH($E1148,content!$C$2:$C$2049,0),1),"")</f>
        <v/>
      </c>
      <c r="M1148" s="1" t="str">
        <f>IFERROR(INDEX(content!$H$2:$H$2049,MATCH($E1148,content!$C$2:$C$2049,0),1),"")</f>
        <v/>
      </c>
      <c r="N1148" s="1" t="str">
        <f t="shared" si="54"/>
        <v/>
      </c>
      <c r="O1148" s="1" t="str">
        <f>IF(LENB(N1148),COUNTIF(N$4:N1148,"●"),"")</f>
        <v/>
      </c>
      <c r="P1148" s="1" t="str">
        <f t="shared" si="55"/>
        <v/>
      </c>
      <c r="Q1148" s="1" t="str">
        <f t="shared" si="56"/>
        <v/>
      </c>
      <c r="R1148" s="1" t="str">
        <f>IF(LEN(Q1148),SUM($Q$4:Q1148)-1,"")</f>
        <v/>
      </c>
      <c r="S1148" s="1" t="str">
        <f>IF(LENB($P1148),IF(COUNTIF($B$34,"*[*"),REPLACE($B$34,FIND("[",$B$34),2,"["&amp;$R1148&amp;"]"),$B$34),"")</f>
        <v/>
      </c>
      <c r="T1148" s="1" t="str">
        <f>IF(LENB($P1148),$S1148&amp;"."&amp;T$2&amp;CHAR(9)&amp;$B$8&amp;" "&amp;H1148&amp;$B$9&amp;CHAR(9)&amp;$B$7&amp;T$3,"")</f>
        <v/>
      </c>
      <c r="U1148" s="1" t="str">
        <f>IF(LENB($P1148),$S1148&amp;"."&amp;U$2&amp;CHAR(9)&amp;$B$8&amp;" "&amp;I1148&amp;$B$9&amp;CHAR(9)&amp;$B$7&amp;U$3,"")</f>
        <v/>
      </c>
      <c r="V1148" s="1" t="str">
        <f>IF(LENB($P1148),$S1148&amp;"."&amp;V$2&amp;CHAR(9)&amp;$B$8&amp;" "&amp;J1148&amp;$B$9&amp;CHAR(9)&amp;$B$7&amp;V$3,"")</f>
        <v/>
      </c>
      <c r="W1148" s="1" t="str">
        <f>IF(LENB($P1148),$S1148&amp;"."&amp;W$2&amp;CHAR(9)&amp;$B$8&amp;" "&amp;K1148&amp;$B$9&amp;CHAR(9)&amp;$B$7&amp;W$3,"")</f>
        <v/>
      </c>
      <c r="X1148" s="1" t="str">
        <f>IF(LENB($P1148),$S1148&amp;"."&amp;X$2&amp;CHAR(9)&amp;$B$8&amp;" "&amp;L1148&amp;$B$9&amp;CHAR(9)&amp;$B$7&amp;X$3,"")</f>
        <v/>
      </c>
      <c r="Y1148" s="1" t="str">
        <f>IF(LENB($P1148),$S1148&amp;"."&amp;Y$2&amp;CHAR(9)&amp;$B$8&amp;" "&amp;M1148&amp;$B$9&amp;CHAR(9)&amp;$B$7&amp;Y$3,"")</f>
        <v/>
      </c>
      <c r="Z1148" s="1" t="str">
        <f>IF(LENB(O1148),IF(1&lt;O1148,CHAR(10),"")&amp;$B$7&amp;IF(G1148=0,"名称未設定",G1148)&amp;CHAR(10)&amp;T1148&amp;CHAR(10)&amp;U1148&amp;CHAR(10)&amp;V1148&amp;CHAR(10)&amp;W1148&amp;CHAR(10)&amp;X1148&amp;CHAR(10)&amp;Y1148,"")</f>
        <v/>
      </c>
    </row>
    <row r="1149" spans="5:26"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f>IFERROR(INDEX(content!$E$2:$E$2049,MATCH($E1149,content!$C$2:$C$2049,0),1),"")</f>
        <v/>
      </c>
      <c r="K1149" s="1" t="str">
        <f>IFERROR(INDEX(content!$F$2:$F$2049,MATCH($E1149,content!$C$2:$C$2049,0),1),"")</f>
        <v/>
      </c>
      <c r="L1149" s="1" t="str">
        <f>IFERROR(INDEX(content!$G$2:$G$2049,MATCH($E1149,content!$C$2:$C$2049,0),1),"")</f>
        <v/>
      </c>
      <c r="M1149" s="1" t="str">
        <f>IFERROR(INDEX(content!$H$2:$H$2049,MATCH($E1149,content!$C$2:$C$2049,0),1),"")</f>
        <v/>
      </c>
      <c r="N1149" s="1" t="str">
        <f t="shared" si="54"/>
        <v/>
      </c>
      <c r="O1149" s="1" t="str">
        <f>IF(LENB(N1149),COUNTIF(N$4:N1149,"●"),"")</f>
        <v/>
      </c>
      <c r="P1149" s="1" t="str">
        <f t="shared" si="55"/>
        <v/>
      </c>
      <c r="Q1149" s="1" t="str">
        <f t="shared" si="56"/>
        <v/>
      </c>
      <c r="R1149" s="1" t="str">
        <f>IF(LEN(Q1149),SUM($Q$4:Q1149)-1,"")</f>
        <v/>
      </c>
      <c r="S1149" s="1" t="str">
        <f>IF(LENB($P1149),IF(COUNTIF($B$34,"*[*"),REPLACE($B$34,FIND("[",$B$34),2,"["&amp;$R1149&amp;"]"),$B$34),"")</f>
        <v/>
      </c>
      <c r="T1149" s="1" t="str">
        <f>IF(LENB($P1149),$S1149&amp;"."&amp;T$2&amp;CHAR(9)&amp;$B$8&amp;" "&amp;H1149&amp;$B$9&amp;CHAR(9)&amp;$B$7&amp;T$3,"")</f>
        <v/>
      </c>
      <c r="U1149" s="1" t="str">
        <f>IF(LENB($P1149),$S1149&amp;"."&amp;U$2&amp;CHAR(9)&amp;$B$8&amp;" "&amp;I1149&amp;$B$9&amp;CHAR(9)&amp;$B$7&amp;U$3,"")</f>
        <v/>
      </c>
      <c r="V1149" s="1" t="str">
        <f>IF(LENB($P1149),$S1149&amp;"."&amp;V$2&amp;CHAR(9)&amp;$B$8&amp;" "&amp;J1149&amp;$B$9&amp;CHAR(9)&amp;$B$7&amp;V$3,"")</f>
        <v/>
      </c>
      <c r="W1149" s="1" t="str">
        <f>IF(LENB($P1149),$S1149&amp;"."&amp;W$2&amp;CHAR(9)&amp;$B$8&amp;" "&amp;K1149&amp;$B$9&amp;CHAR(9)&amp;$B$7&amp;W$3,"")</f>
        <v/>
      </c>
      <c r="X1149" s="1" t="str">
        <f>IF(LENB($P1149),$S1149&amp;"."&amp;X$2&amp;CHAR(9)&amp;$B$8&amp;" "&amp;L1149&amp;$B$9&amp;CHAR(9)&amp;$B$7&amp;X$3,"")</f>
        <v/>
      </c>
      <c r="Y1149" s="1" t="str">
        <f>IF(LENB($P1149),$S1149&amp;"."&amp;Y$2&amp;CHAR(9)&amp;$B$8&amp;" "&amp;M1149&amp;$B$9&amp;CHAR(9)&amp;$B$7&amp;Y$3,"")</f>
        <v/>
      </c>
      <c r="Z1149" s="1" t="str">
        <f>IF(LENB(O1149),IF(1&lt;O1149,CHAR(10),"")&amp;$B$7&amp;IF(G1149=0,"名称未設定",G1149)&amp;CHAR(10)&amp;T1149&amp;CHAR(10)&amp;U1149&amp;CHAR(10)&amp;V1149&amp;CHAR(10)&amp;W1149&amp;CHAR(10)&amp;X1149&amp;CHAR(10)&amp;Y1149,"")</f>
        <v/>
      </c>
    </row>
    <row r="1150" spans="5:26"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f>IFERROR(INDEX(content!$E$2:$E$2049,MATCH($E1150,content!$C$2:$C$2049,0),1),"")</f>
        <v/>
      </c>
      <c r="K1150" s="1" t="str">
        <f>IFERROR(INDEX(content!$F$2:$F$2049,MATCH($E1150,content!$C$2:$C$2049,0),1),"")</f>
        <v/>
      </c>
      <c r="L1150" s="1" t="str">
        <f>IFERROR(INDEX(content!$G$2:$G$2049,MATCH($E1150,content!$C$2:$C$2049,0),1),"")</f>
        <v/>
      </c>
      <c r="M1150" s="1" t="str">
        <f>IFERROR(INDEX(content!$H$2:$H$2049,MATCH($E1150,content!$C$2:$C$2049,0),1),"")</f>
        <v/>
      </c>
      <c r="N1150" s="1" t="str">
        <f t="shared" si="54"/>
        <v/>
      </c>
      <c r="O1150" s="1" t="str">
        <f>IF(LENB(N1150),COUNTIF(N$4:N1150,"●"),"")</f>
        <v/>
      </c>
      <c r="P1150" s="1" t="str">
        <f t="shared" si="55"/>
        <v/>
      </c>
      <c r="Q1150" s="1" t="str">
        <f t="shared" si="56"/>
        <v/>
      </c>
      <c r="R1150" s="1" t="str">
        <f>IF(LEN(Q1150),SUM($Q$4:Q1150)-1,"")</f>
        <v/>
      </c>
      <c r="S1150" s="1" t="str">
        <f>IF(LENB($P1150),IF(COUNTIF($B$34,"*[*"),REPLACE($B$34,FIND("[",$B$34),2,"["&amp;$R1150&amp;"]"),$B$34),"")</f>
        <v/>
      </c>
      <c r="T1150" s="1" t="str">
        <f>IF(LENB($P1150),$S1150&amp;"."&amp;T$2&amp;CHAR(9)&amp;$B$8&amp;" "&amp;H1150&amp;$B$9&amp;CHAR(9)&amp;$B$7&amp;T$3,"")</f>
        <v/>
      </c>
      <c r="U1150" s="1" t="str">
        <f>IF(LENB($P1150),$S1150&amp;"."&amp;U$2&amp;CHAR(9)&amp;$B$8&amp;" "&amp;I1150&amp;$B$9&amp;CHAR(9)&amp;$B$7&amp;U$3,"")</f>
        <v/>
      </c>
      <c r="V1150" s="1" t="str">
        <f>IF(LENB($P1150),$S1150&amp;"."&amp;V$2&amp;CHAR(9)&amp;$B$8&amp;" "&amp;J1150&amp;$B$9&amp;CHAR(9)&amp;$B$7&amp;V$3,"")</f>
        <v/>
      </c>
      <c r="W1150" s="1" t="str">
        <f>IF(LENB($P1150),$S1150&amp;"."&amp;W$2&amp;CHAR(9)&amp;$B$8&amp;" "&amp;K1150&amp;$B$9&amp;CHAR(9)&amp;$B$7&amp;W$3,"")</f>
        <v/>
      </c>
      <c r="X1150" s="1" t="str">
        <f>IF(LENB($P1150),$S1150&amp;"."&amp;X$2&amp;CHAR(9)&amp;$B$8&amp;" "&amp;L1150&amp;$B$9&amp;CHAR(9)&amp;$B$7&amp;X$3,"")</f>
        <v/>
      </c>
      <c r="Y1150" s="1" t="str">
        <f>IF(LENB($P1150),$S1150&amp;"."&amp;Y$2&amp;CHAR(9)&amp;$B$8&amp;" "&amp;M1150&amp;$B$9&amp;CHAR(9)&amp;$B$7&amp;Y$3,"")</f>
        <v/>
      </c>
      <c r="Z1150" s="1" t="str">
        <f>IF(LENB(O1150),IF(1&lt;O1150,CHAR(10),"")&amp;$B$7&amp;IF(G1150=0,"名称未設定",G1150)&amp;CHAR(10)&amp;T1150&amp;CHAR(10)&amp;U1150&amp;CHAR(10)&amp;V1150&amp;CHAR(10)&amp;W1150&amp;CHAR(10)&amp;X1150&amp;CHAR(10)&amp;Y1150,"")</f>
        <v/>
      </c>
    </row>
    <row r="1151" spans="5:26"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f>IFERROR(INDEX(content!$E$2:$E$2049,MATCH($E1151,content!$C$2:$C$2049,0),1),"")</f>
        <v/>
      </c>
      <c r="K1151" s="1" t="str">
        <f>IFERROR(INDEX(content!$F$2:$F$2049,MATCH($E1151,content!$C$2:$C$2049,0),1),"")</f>
        <v/>
      </c>
      <c r="L1151" s="1" t="str">
        <f>IFERROR(INDEX(content!$G$2:$G$2049,MATCH($E1151,content!$C$2:$C$2049,0),1),"")</f>
        <v/>
      </c>
      <c r="M1151" s="1" t="str">
        <f>IFERROR(INDEX(content!$H$2:$H$2049,MATCH($E1151,content!$C$2:$C$2049,0),1),"")</f>
        <v/>
      </c>
      <c r="N1151" s="1" t="str">
        <f t="shared" si="54"/>
        <v/>
      </c>
      <c r="O1151" s="1" t="str">
        <f>IF(LENB(N1151),COUNTIF(N$4:N1151,"●"),"")</f>
        <v/>
      </c>
      <c r="P1151" s="1" t="str">
        <f t="shared" si="55"/>
        <v/>
      </c>
      <c r="Q1151" s="1" t="str">
        <f t="shared" si="56"/>
        <v/>
      </c>
      <c r="R1151" s="1" t="str">
        <f>IF(LEN(Q1151),SUM($Q$4:Q1151)-1,"")</f>
        <v/>
      </c>
      <c r="S1151" s="1" t="str">
        <f>IF(LENB($P1151),IF(COUNTIF($B$34,"*[*"),REPLACE($B$34,FIND("[",$B$34),2,"["&amp;$R1151&amp;"]"),$B$34),"")</f>
        <v/>
      </c>
      <c r="T1151" s="1" t="str">
        <f>IF(LENB($P1151),$S1151&amp;"."&amp;T$2&amp;CHAR(9)&amp;$B$8&amp;" "&amp;H1151&amp;$B$9&amp;CHAR(9)&amp;$B$7&amp;T$3,"")</f>
        <v/>
      </c>
      <c r="U1151" s="1" t="str">
        <f>IF(LENB($P1151),$S1151&amp;"."&amp;U$2&amp;CHAR(9)&amp;$B$8&amp;" "&amp;I1151&amp;$B$9&amp;CHAR(9)&amp;$B$7&amp;U$3,"")</f>
        <v/>
      </c>
      <c r="V1151" s="1" t="str">
        <f>IF(LENB($P1151),$S1151&amp;"."&amp;V$2&amp;CHAR(9)&amp;$B$8&amp;" "&amp;J1151&amp;$B$9&amp;CHAR(9)&amp;$B$7&amp;V$3,"")</f>
        <v/>
      </c>
      <c r="W1151" s="1" t="str">
        <f>IF(LENB($P1151),$S1151&amp;"."&amp;W$2&amp;CHAR(9)&amp;$B$8&amp;" "&amp;K1151&amp;$B$9&amp;CHAR(9)&amp;$B$7&amp;W$3,"")</f>
        <v/>
      </c>
      <c r="X1151" s="1" t="str">
        <f>IF(LENB($P1151),$S1151&amp;"."&amp;X$2&amp;CHAR(9)&amp;$B$8&amp;" "&amp;L1151&amp;$B$9&amp;CHAR(9)&amp;$B$7&amp;X$3,"")</f>
        <v/>
      </c>
      <c r="Y1151" s="1" t="str">
        <f>IF(LENB($P1151),$S1151&amp;"."&amp;Y$2&amp;CHAR(9)&amp;$B$8&amp;" "&amp;M1151&amp;$B$9&amp;CHAR(9)&amp;$B$7&amp;Y$3,"")</f>
        <v/>
      </c>
      <c r="Z1151" s="1" t="str">
        <f>IF(LENB(O1151),IF(1&lt;O1151,CHAR(10),"")&amp;$B$7&amp;IF(G1151=0,"名称未設定",G1151)&amp;CHAR(10)&amp;T1151&amp;CHAR(10)&amp;U1151&amp;CHAR(10)&amp;V1151&amp;CHAR(10)&amp;W1151&amp;CHAR(10)&amp;X1151&amp;CHAR(10)&amp;Y1151,"")</f>
        <v/>
      </c>
    </row>
    <row r="1152" spans="5:26"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f>IFERROR(INDEX(content!$E$2:$E$2049,MATCH($E1152,content!$C$2:$C$2049,0),1),"")</f>
        <v/>
      </c>
      <c r="K1152" s="1" t="str">
        <f>IFERROR(INDEX(content!$F$2:$F$2049,MATCH($E1152,content!$C$2:$C$2049,0),1),"")</f>
        <v/>
      </c>
      <c r="L1152" s="1" t="str">
        <f>IFERROR(INDEX(content!$G$2:$G$2049,MATCH($E1152,content!$C$2:$C$2049,0),1),"")</f>
        <v/>
      </c>
      <c r="M1152" s="1" t="str">
        <f>IFERROR(INDEX(content!$H$2:$H$2049,MATCH($E1152,content!$C$2:$C$2049,0),1),"")</f>
        <v/>
      </c>
      <c r="N1152" s="1" t="str">
        <f t="shared" si="54"/>
        <v/>
      </c>
      <c r="O1152" s="1" t="str">
        <f>IF(LENB(N1152),COUNTIF(N$4:N1152,"●"),"")</f>
        <v/>
      </c>
      <c r="P1152" s="1" t="str">
        <f t="shared" si="55"/>
        <v/>
      </c>
      <c r="Q1152" s="1" t="str">
        <f t="shared" si="56"/>
        <v/>
      </c>
      <c r="R1152" s="1" t="str">
        <f>IF(LEN(Q1152),SUM($Q$4:Q1152)-1,"")</f>
        <v/>
      </c>
      <c r="S1152" s="1" t="str">
        <f>IF(LENB($P1152),IF(COUNTIF($B$34,"*[*"),REPLACE($B$34,FIND("[",$B$34),2,"["&amp;$R1152&amp;"]"),$B$34),"")</f>
        <v/>
      </c>
      <c r="T1152" s="1" t="str">
        <f>IF(LENB($P1152),$S1152&amp;"."&amp;T$2&amp;CHAR(9)&amp;$B$8&amp;" "&amp;H1152&amp;$B$9&amp;CHAR(9)&amp;$B$7&amp;T$3,"")</f>
        <v/>
      </c>
      <c r="U1152" s="1" t="str">
        <f>IF(LENB($P1152),$S1152&amp;"."&amp;U$2&amp;CHAR(9)&amp;$B$8&amp;" "&amp;I1152&amp;$B$9&amp;CHAR(9)&amp;$B$7&amp;U$3,"")</f>
        <v/>
      </c>
      <c r="V1152" s="1" t="str">
        <f>IF(LENB($P1152),$S1152&amp;"."&amp;V$2&amp;CHAR(9)&amp;$B$8&amp;" "&amp;J1152&amp;$B$9&amp;CHAR(9)&amp;$B$7&amp;V$3,"")</f>
        <v/>
      </c>
      <c r="W1152" s="1" t="str">
        <f>IF(LENB($P1152),$S1152&amp;"."&amp;W$2&amp;CHAR(9)&amp;$B$8&amp;" "&amp;K1152&amp;$B$9&amp;CHAR(9)&amp;$B$7&amp;W$3,"")</f>
        <v/>
      </c>
      <c r="X1152" s="1" t="str">
        <f>IF(LENB($P1152),$S1152&amp;"."&amp;X$2&amp;CHAR(9)&amp;$B$8&amp;" "&amp;L1152&amp;$B$9&amp;CHAR(9)&amp;$B$7&amp;X$3,"")</f>
        <v/>
      </c>
      <c r="Y1152" s="1" t="str">
        <f>IF(LENB($P1152),$S1152&amp;"."&amp;Y$2&amp;CHAR(9)&amp;$B$8&amp;" "&amp;M1152&amp;$B$9&amp;CHAR(9)&amp;$B$7&amp;Y$3,"")</f>
        <v/>
      </c>
      <c r="Z1152" s="1" t="str">
        <f>IF(LENB(O1152),IF(1&lt;O1152,CHAR(10),"")&amp;$B$7&amp;IF(G1152=0,"名称未設定",G1152)&amp;CHAR(10)&amp;T1152&amp;CHAR(10)&amp;U1152&amp;CHAR(10)&amp;V1152&amp;CHAR(10)&amp;W1152&amp;CHAR(10)&amp;X1152&amp;CHAR(10)&amp;Y1152,"")</f>
        <v/>
      </c>
    </row>
    <row r="1153" spans="5:26"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f>IFERROR(INDEX(content!$E$2:$E$2049,MATCH($E1153,content!$C$2:$C$2049,0),1),"")</f>
        <v/>
      </c>
      <c r="K1153" s="1" t="str">
        <f>IFERROR(INDEX(content!$F$2:$F$2049,MATCH($E1153,content!$C$2:$C$2049,0),1),"")</f>
        <v/>
      </c>
      <c r="L1153" s="1" t="str">
        <f>IFERROR(INDEX(content!$G$2:$G$2049,MATCH($E1153,content!$C$2:$C$2049,0),1),"")</f>
        <v/>
      </c>
      <c r="M1153" s="1" t="str">
        <f>IFERROR(INDEX(content!$H$2:$H$2049,MATCH($E1153,content!$C$2:$C$2049,0),1),"")</f>
        <v/>
      </c>
      <c r="N1153" s="1" t="str">
        <f t="shared" si="54"/>
        <v/>
      </c>
      <c r="O1153" s="1" t="str">
        <f>IF(LENB(N1153),COUNTIF(N$4:N1153,"●"),"")</f>
        <v/>
      </c>
      <c r="P1153" s="1" t="str">
        <f t="shared" si="55"/>
        <v/>
      </c>
      <c r="Q1153" s="1" t="str">
        <f t="shared" si="56"/>
        <v/>
      </c>
      <c r="R1153" s="1" t="str">
        <f>IF(LEN(Q1153),SUM($Q$4:Q1153)-1,"")</f>
        <v/>
      </c>
      <c r="S1153" s="1" t="str">
        <f>IF(LENB($P1153),IF(COUNTIF($B$34,"*[*"),REPLACE($B$34,FIND("[",$B$34),2,"["&amp;$R1153&amp;"]"),$B$34),"")</f>
        <v/>
      </c>
      <c r="T1153" s="1" t="str">
        <f>IF(LENB($P1153),$S1153&amp;"."&amp;T$2&amp;CHAR(9)&amp;$B$8&amp;" "&amp;H1153&amp;$B$9&amp;CHAR(9)&amp;$B$7&amp;T$3,"")</f>
        <v/>
      </c>
      <c r="U1153" s="1" t="str">
        <f>IF(LENB($P1153),$S1153&amp;"."&amp;U$2&amp;CHAR(9)&amp;$B$8&amp;" "&amp;I1153&amp;$B$9&amp;CHAR(9)&amp;$B$7&amp;U$3,"")</f>
        <v/>
      </c>
      <c r="V1153" s="1" t="str">
        <f>IF(LENB($P1153),$S1153&amp;"."&amp;V$2&amp;CHAR(9)&amp;$B$8&amp;" "&amp;J1153&amp;$B$9&amp;CHAR(9)&amp;$B$7&amp;V$3,"")</f>
        <v/>
      </c>
      <c r="W1153" s="1" t="str">
        <f>IF(LENB($P1153),$S1153&amp;"."&amp;W$2&amp;CHAR(9)&amp;$B$8&amp;" "&amp;K1153&amp;$B$9&amp;CHAR(9)&amp;$B$7&amp;W$3,"")</f>
        <v/>
      </c>
      <c r="X1153" s="1" t="str">
        <f>IF(LENB($P1153),$S1153&amp;"."&amp;X$2&amp;CHAR(9)&amp;$B$8&amp;" "&amp;L1153&amp;$B$9&amp;CHAR(9)&amp;$B$7&amp;X$3,"")</f>
        <v/>
      </c>
      <c r="Y1153" s="1" t="str">
        <f>IF(LENB($P1153),$S1153&amp;"."&amp;Y$2&amp;CHAR(9)&amp;$B$8&amp;" "&amp;M1153&amp;$B$9&amp;CHAR(9)&amp;$B$7&amp;Y$3,"")</f>
        <v/>
      </c>
      <c r="Z1153" s="1" t="str">
        <f>IF(LENB(O1153),IF(1&lt;O1153,CHAR(10),"")&amp;$B$7&amp;IF(G1153=0,"名称未設定",G1153)&amp;CHAR(10)&amp;T1153&amp;CHAR(10)&amp;U1153&amp;CHAR(10)&amp;V1153&amp;CHAR(10)&amp;W1153&amp;CHAR(10)&amp;X1153&amp;CHAR(10)&amp;Y1153,"")</f>
        <v/>
      </c>
    </row>
    <row r="1154" spans="5:26"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f>IFERROR(INDEX(content!$E$2:$E$2049,MATCH($E1154,content!$C$2:$C$2049,0),1),"")</f>
        <v/>
      </c>
      <c r="K1154" s="1" t="str">
        <f>IFERROR(INDEX(content!$F$2:$F$2049,MATCH($E1154,content!$C$2:$C$2049,0),1),"")</f>
        <v/>
      </c>
      <c r="L1154" s="1" t="str">
        <f>IFERROR(INDEX(content!$G$2:$G$2049,MATCH($E1154,content!$C$2:$C$2049,0),1),"")</f>
        <v/>
      </c>
      <c r="M1154" s="1" t="str">
        <f>IFERROR(INDEX(content!$H$2:$H$2049,MATCH($E1154,content!$C$2:$C$2049,0),1),"")</f>
        <v/>
      </c>
      <c r="N1154" s="1" t="str">
        <f t="shared" si="54"/>
        <v/>
      </c>
      <c r="O1154" s="1" t="str">
        <f>IF(LENB(N1154),COUNTIF(N$4:N1154,"●"),"")</f>
        <v/>
      </c>
      <c r="P1154" s="1" t="str">
        <f t="shared" si="55"/>
        <v/>
      </c>
      <c r="Q1154" s="1" t="str">
        <f t="shared" si="56"/>
        <v/>
      </c>
      <c r="R1154" s="1" t="str">
        <f>IF(LEN(Q1154),SUM($Q$4:Q1154)-1,"")</f>
        <v/>
      </c>
      <c r="S1154" s="1" t="str">
        <f>IF(LENB($P1154),IF(COUNTIF($B$34,"*[*"),REPLACE($B$34,FIND("[",$B$34),2,"["&amp;$R1154&amp;"]"),$B$34),"")</f>
        <v/>
      </c>
      <c r="T1154" s="1" t="str">
        <f>IF(LENB($P1154),$S1154&amp;"."&amp;T$2&amp;CHAR(9)&amp;$B$8&amp;" "&amp;H1154&amp;$B$9&amp;CHAR(9)&amp;$B$7&amp;T$3,"")</f>
        <v/>
      </c>
      <c r="U1154" s="1" t="str">
        <f>IF(LENB($P1154),$S1154&amp;"."&amp;U$2&amp;CHAR(9)&amp;$B$8&amp;" "&amp;I1154&amp;$B$9&amp;CHAR(9)&amp;$B$7&amp;U$3,"")</f>
        <v/>
      </c>
      <c r="V1154" s="1" t="str">
        <f>IF(LENB($P1154),$S1154&amp;"."&amp;V$2&amp;CHAR(9)&amp;$B$8&amp;" "&amp;J1154&amp;$B$9&amp;CHAR(9)&amp;$B$7&amp;V$3,"")</f>
        <v/>
      </c>
      <c r="W1154" s="1" t="str">
        <f>IF(LENB($P1154),$S1154&amp;"."&amp;W$2&amp;CHAR(9)&amp;$B$8&amp;" "&amp;K1154&amp;$B$9&amp;CHAR(9)&amp;$B$7&amp;W$3,"")</f>
        <v/>
      </c>
      <c r="X1154" s="1" t="str">
        <f>IF(LENB($P1154),$S1154&amp;"."&amp;X$2&amp;CHAR(9)&amp;$B$8&amp;" "&amp;L1154&amp;$B$9&amp;CHAR(9)&amp;$B$7&amp;X$3,"")</f>
        <v/>
      </c>
      <c r="Y1154" s="1" t="str">
        <f>IF(LENB($P1154),$S1154&amp;"."&amp;Y$2&amp;CHAR(9)&amp;$B$8&amp;" "&amp;M1154&amp;$B$9&amp;CHAR(9)&amp;$B$7&amp;Y$3,"")</f>
        <v/>
      </c>
      <c r="Z1154" s="1" t="str">
        <f>IF(LENB(O1154),IF(1&lt;O1154,CHAR(10),"")&amp;$B$7&amp;IF(G1154=0,"名称未設定",G1154)&amp;CHAR(10)&amp;T1154&amp;CHAR(10)&amp;U1154&amp;CHAR(10)&amp;V1154&amp;CHAR(10)&amp;W1154&amp;CHAR(10)&amp;X1154&amp;CHAR(10)&amp;Y1154,"")</f>
        <v/>
      </c>
    </row>
    <row r="1155" spans="5:26"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f>IFERROR(INDEX(content!$E$2:$E$2049,MATCH($E1155,content!$C$2:$C$2049,0),1),"")</f>
        <v/>
      </c>
      <c r="K1155" s="1" t="str">
        <f>IFERROR(INDEX(content!$F$2:$F$2049,MATCH($E1155,content!$C$2:$C$2049,0),1),"")</f>
        <v/>
      </c>
      <c r="L1155" s="1" t="str">
        <f>IFERROR(INDEX(content!$G$2:$G$2049,MATCH($E1155,content!$C$2:$C$2049,0),1),"")</f>
        <v/>
      </c>
      <c r="M1155" s="1" t="str">
        <f>IFERROR(INDEX(content!$H$2:$H$2049,MATCH($E1155,content!$C$2:$C$2049,0),1),"")</f>
        <v/>
      </c>
      <c r="N1155" s="1" t="str">
        <f t="shared" si="54"/>
        <v/>
      </c>
      <c r="O1155" s="1" t="str">
        <f>IF(LENB(N1155),COUNTIF(N$4:N1155,"●"),"")</f>
        <v/>
      </c>
      <c r="P1155" s="1" t="str">
        <f t="shared" si="55"/>
        <v/>
      </c>
      <c r="Q1155" s="1" t="str">
        <f t="shared" si="56"/>
        <v/>
      </c>
      <c r="R1155" s="1" t="str">
        <f>IF(LEN(Q1155),SUM($Q$4:Q1155)-1,"")</f>
        <v/>
      </c>
      <c r="S1155" s="1" t="str">
        <f>IF(LENB($P1155),IF(COUNTIF($B$34,"*[*"),REPLACE($B$34,FIND("[",$B$34),2,"["&amp;$R1155&amp;"]"),$B$34),"")</f>
        <v/>
      </c>
      <c r="T1155" s="1" t="str">
        <f>IF(LENB($P1155),$S1155&amp;"."&amp;T$2&amp;CHAR(9)&amp;$B$8&amp;" "&amp;H1155&amp;$B$9&amp;CHAR(9)&amp;$B$7&amp;T$3,"")</f>
        <v/>
      </c>
      <c r="U1155" s="1" t="str">
        <f>IF(LENB($P1155),$S1155&amp;"."&amp;U$2&amp;CHAR(9)&amp;$B$8&amp;" "&amp;I1155&amp;$B$9&amp;CHAR(9)&amp;$B$7&amp;U$3,"")</f>
        <v/>
      </c>
      <c r="V1155" s="1" t="str">
        <f>IF(LENB($P1155),$S1155&amp;"."&amp;V$2&amp;CHAR(9)&amp;$B$8&amp;" "&amp;J1155&amp;$B$9&amp;CHAR(9)&amp;$B$7&amp;V$3,"")</f>
        <v/>
      </c>
      <c r="W1155" s="1" t="str">
        <f>IF(LENB($P1155),$S1155&amp;"."&amp;W$2&amp;CHAR(9)&amp;$B$8&amp;" "&amp;K1155&amp;$B$9&amp;CHAR(9)&amp;$B$7&amp;W$3,"")</f>
        <v/>
      </c>
      <c r="X1155" s="1" t="str">
        <f>IF(LENB($P1155),$S1155&amp;"."&amp;X$2&amp;CHAR(9)&amp;$B$8&amp;" "&amp;L1155&amp;$B$9&amp;CHAR(9)&amp;$B$7&amp;X$3,"")</f>
        <v/>
      </c>
      <c r="Y1155" s="1" t="str">
        <f>IF(LENB($P1155),$S1155&amp;"."&amp;Y$2&amp;CHAR(9)&amp;$B$8&amp;" "&amp;M1155&amp;$B$9&amp;CHAR(9)&amp;$B$7&amp;Y$3,"")</f>
        <v/>
      </c>
      <c r="Z1155" s="1" t="str">
        <f>IF(LENB(O1155),IF(1&lt;O1155,CHAR(10),"")&amp;$B$7&amp;IF(G1155=0,"名称未設定",G1155)&amp;CHAR(10)&amp;T1155&amp;CHAR(10)&amp;U1155&amp;CHAR(10)&amp;V1155&amp;CHAR(10)&amp;W1155&amp;CHAR(10)&amp;X1155&amp;CHAR(10)&amp;Y1155,"")</f>
        <v/>
      </c>
    </row>
    <row r="1156" spans="5:26"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f>IFERROR(INDEX(content!$E$2:$E$2049,MATCH($E1156,content!$C$2:$C$2049,0),1),"")</f>
        <v/>
      </c>
      <c r="K1156" s="1" t="str">
        <f>IFERROR(INDEX(content!$F$2:$F$2049,MATCH($E1156,content!$C$2:$C$2049,0),1),"")</f>
        <v/>
      </c>
      <c r="L1156" s="1" t="str">
        <f>IFERROR(INDEX(content!$G$2:$G$2049,MATCH($E1156,content!$C$2:$C$2049,0),1),"")</f>
        <v/>
      </c>
      <c r="M1156" s="1" t="str">
        <f>IFERROR(INDEX(content!$H$2:$H$2049,MATCH($E1156,content!$C$2:$C$2049,0),1),"")</f>
        <v/>
      </c>
      <c r="N1156" s="1" t="str">
        <f t="shared" ref="N1156:N1219" si="57">IF(AND(LENB(H1156),0&lt;H1156,LENB(J1156),0&lt;J1156),"●","")</f>
        <v/>
      </c>
      <c r="O1156" s="1" t="str">
        <f>IF(LENB(N1156),COUNTIF(N$4:N1156,"●"),"")</f>
        <v/>
      </c>
      <c r="P1156" s="1" t="str">
        <f t="shared" si="55"/>
        <v/>
      </c>
      <c r="Q1156" s="1" t="str">
        <f t="shared" si="56"/>
        <v/>
      </c>
      <c r="R1156" s="1" t="str">
        <f>IF(LEN(Q1156),SUM($Q$4:Q1156)-1,"")</f>
        <v/>
      </c>
      <c r="S1156" s="1" t="str">
        <f>IF(LENB($P1156),IF(COUNTIF($B$34,"*[*"),REPLACE($B$34,FIND("[",$B$34),2,"["&amp;$R1156&amp;"]"),$B$34),"")</f>
        <v/>
      </c>
      <c r="T1156" s="1" t="str">
        <f>IF(LENB($P1156),$S1156&amp;"."&amp;T$2&amp;CHAR(9)&amp;$B$8&amp;" "&amp;H1156&amp;$B$9&amp;CHAR(9)&amp;$B$7&amp;T$3,"")</f>
        <v/>
      </c>
      <c r="U1156" s="1" t="str">
        <f>IF(LENB($P1156),$S1156&amp;"."&amp;U$2&amp;CHAR(9)&amp;$B$8&amp;" "&amp;I1156&amp;$B$9&amp;CHAR(9)&amp;$B$7&amp;U$3,"")</f>
        <v/>
      </c>
      <c r="V1156" s="1" t="str">
        <f>IF(LENB($P1156),$S1156&amp;"."&amp;V$2&amp;CHAR(9)&amp;$B$8&amp;" "&amp;J1156&amp;$B$9&amp;CHAR(9)&amp;$B$7&amp;V$3,"")</f>
        <v/>
      </c>
      <c r="W1156" s="1" t="str">
        <f>IF(LENB($P1156),$S1156&amp;"."&amp;W$2&amp;CHAR(9)&amp;$B$8&amp;" "&amp;K1156&amp;$B$9&amp;CHAR(9)&amp;$B$7&amp;W$3,"")</f>
        <v/>
      </c>
      <c r="X1156" s="1" t="str">
        <f>IF(LENB($P1156),$S1156&amp;"."&amp;X$2&amp;CHAR(9)&amp;$B$8&amp;" "&amp;L1156&amp;$B$9&amp;CHAR(9)&amp;$B$7&amp;X$3,"")</f>
        <v/>
      </c>
      <c r="Y1156" s="1" t="str">
        <f>IF(LENB($P1156),$S1156&amp;"."&amp;Y$2&amp;CHAR(9)&amp;$B$8&amp;" "&amp;M1156&amp;$B$9&amp;CHAR(9)&amp;$B$7&amp;Y$3,"")</f>
        <v/>
      </c>
      <c r="Z1156" s="1" t="str">
        <f>IF(LENB(O1156),IF(1&lt;O1156,CHAR(10),"")&amp;$B$7&amp;IF(G1156=0,"名称未設定",G1156)&amp;CHAR(10)&amp;T1156&amp;CHAR(10)&amp;U1156&amp;CHAR(10)&amp;V1156&amp;CHAR(10)&amp;W1156&amp;CHAR(10)&amp;X1156&amp;CHAR(10)&amp;Y1156,"")</f>
        <v/>
      </c>
    </row>
    <row r="1157" spans="5:26"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f>IFERROR(INDEX(content!$E$2:$E$2049,MATCH($E1157,content!$C$2:$C$2049,0),1),"")</f>
        <v/>
      </c>
      <c r="K1157" s="1" t="str">
        <f>IFERROR(INDEX(content!$F$2:$F$2049,MATCH($E1157,content!$C$2:$C$2049,0),1),"")</f>
        <v/>
      </c>
      <c r="L1157" s="1" t="str">
        <f>IFERROR(INDEX(content!$G$2:$G$2049,MATCH($E1157,content!$C$2:$C$2049,0),1),"")</f>
        <v/>
      </c>
      <c r="M1157" s="1" t="str">
        <f>IFERROR(INDEX(content!$H$2:$H$2049,MATCH($E1157,content!$C$2:$C$2049,0),1),"")</f>
        <v/>
      </c>
      <c r="N1157" s="1" t="str">
        <f t="shared" si="57"/>
        <v/>
      </c>
      <c r="O1157" s="1" t="str">
        <f>IF(LENB(N1157),COUNTIF(N$4:N1157,"●"),"")</f>
        <v/>
      </c>
      <c r="P1157" s="1" t="str">
        <f t="shared" ref="P1157:P1220" si="58">IF(AND(LENB(O1157),LENB($B$4),LENB($B$5)),$B$4+$B$5*(O1157),"")</f>
        <v/>
      </c>
      <c r="Q1157" s="1" t="str">
        <f t="shared" ref="Q1157:Q1220" si="59">IF(LEN(G1157),1,"")</f>
        <v/>
      </c>
      <c r="R1157" s="1" t="str">
        <f>IF(LEN(Q1157),SUM($Q$4:Q1157)-1,"")</f>
        <v/>
      </c>
      <c r="S1157" s="1" t="str">
        <f>IF(LENB($P1157),IF(COUNTIF($B$34,"*[*"),REPLACE($B$34,FIND("[",$B$34),2,"["&amp;$R1157&amp;"]"),$B$34),"")</f>
        <v/>
      </c>
      <c r="T1157" s="1" t="str">
        <f>IF(LENB($P1157),$S1157&amp;"."&amp;T$2&amp;CHAR(9)&amp;$B$8&amp;" "&amp;H1157&amp;$B$9&amp;CHAR(9)&amp;$B$7&amp;T$3,"")</f>
        <v/>
      </c>
      <c r="U1157" s="1" t="str">
        <f>IF(LENB($P1157),$S1157&amp;"."&amp;U$2&amp;CHAR(9)&amp;$B$8&amp;" "&amp;I1157&amp;$B$9&amp;CHAR(9)&amp;$B$7&amp;U$3,"")</f>
        <v/>
      </c>
      <c r="V1157" s="1" t="str">
        <f>IF(LENB($P1157),$S1157&amp;"."&amp;V$2&amp;CHAR(9)&amp;$B$8&amp;" "&amp;J1157&amp;$B$9&amp;CHAR(9)&amp;$B$7&amp;V$3,"")</f>
        <v/>
      </c>
      <c r="W1157" s="1" t="str">
        <f>IF(LENB($P1157),$S1157&amp;"."&amp;W$2&amp;CHAR(9)&amp;$B$8&amp;" "&amp;K1157&amp;$B$9&amp;CHAR(9)&amp;$B$7&amp;W$3,"")</f>
        <v/>
      </c>
      <c r="X1157" s="1" t="str">
        <f>IF(LENB($P1157),$S1157&amp;"."&amp;X$2&amp;CHAR(9)&amp;$B$8&amp;" "&amp;L1157&amp;$B$9&amp;CHAR(9)&amp;$B$7&amp;X$3,"")</f>
        <v/>
      </c>
      <c r="Y1157" s="1" t="str">
        <f>IF(LENB($P1157),$S1157&amp;"."&amp;Y$2&amp;CHAR(9)&amp;$B$8&amp;" "&amp;M1157&amp;$B$9&amp;CHAR(9)&amp;$B$7&amp;Y$3,"")</f>
        <v/>
      </c>
      <c r="Z1157" s="1" t="str">
        <f>IF(LENB(O1157),IF(1&lt;O1157,CHAR(10),"")&amp;$B$7&amp;IF(G1157=0,"名称未設定",G1157)&amp;CHAR(10)&amp;T1157&amp;CHAR(10)&amp;U1157&amp;CHAR(10)&amp;V1157&amp;CHAR(10)&amp;W1157&amp;CHAR(10)&amp;X1157&amp;CHAR(10)&amp;Y1157,"")</f>
        <v/>
      </c>
    </row>
    <row r="1158" spans="5:26"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f>IFERROR(INDEX(content!$E$2:$E$2049,MATCH($E1158,content!$C$2:$C$2049,0),1),"")</f>
        <v/>
      </c>
      <c r="K1158" s="1" t="str">
        <f>IFERROR(INDEX(content!$F$2:$F$2049,MATCH($E1158,content!$C$2:$C$2049,0),1),"")</f>
        <v/>
      </c>
      <c r="L1158" s="1" t="str">
        <f>IFERROR(INDEX(content!$G$2:$G$2049,MATCH($E1158,content!$C$2:$C$2049,0),1),"")</f>
        <v/>
      </c>
      <c r="M1158" s="1" t="str">
        <f>IFERROR(INDEX(content!$H$2:$H$2049,MATCH($E1158,content!$C$2:$C$2049,0),1),"")</f>
        <v/>
      </c>
      <c r="N1158" s="1" t="str">
        <f t="shared" si="57"/>
        <v/>
      </c>
      <c r="O1158" s="1" t="str">
        <f>IF(LENB(N1158),COUNTIF(N$4:N1158,"●"),"")</f>
        <v/>
      </c>
      <c r="P1158" s="1" t="str">
        <f t="shared" si="58"/>
        <v/>
      </c>
      <c r="Q1158" s="1" t="str">
        <f t="shared" si="59"/>
        <v/>
      </c>
      <c r="R1158" s="1" t="str">
        <f>IF(LEN(Q1158),SUM($Q$4:Q1158)-1,"")</f>
        <v/>
      </c>
      <c r="S1158" s="1" t="str">
        <f>IF(LENB($P1158),IF(COUNTIF($B$34,"*[*"),REPLACE($B$34,FIND("[",$B$34),2,"["&amp;$R1158&amp;"]"),$B$34),"")</f>
        <v/>
      </c>
      <c r="T1158" s="1" t="str">
        <f>IF(LENB($P1158),$S1158&amp;"."&amp;T$2&amp;CHAR(9)&amp;$B$8&amp;" "&amp;H1158&amp;$B$9&amp;CHAR(9)&amp;$B$7&amp;T$3,"")</f>
        <v/>
      </c>
      <c r="U1158" s="1" t="str">
        <f>IF(LENB($P1158),$S1158&amp;"."&amp;U$2&amp;CHAR(9)&amp;$B$8&amp;" "&amp;I1158&amp;$B$9&amp;CHAR(9)&amp;$B$7&amp;U$3,"")</f>
        <v/>
      </c>
      <c r="V1158" s="1" t="str">
        <f>IF(LENB($P1158),$S1158&amp;"."&amp;V$2&amp;CHAR(9)&amp;$B$8&amp;" "&amp;J1158&amp;$B$9&amp;CHAR(9)&amp;$B$7&amp;V$3,"")</f>
        <v/>
      </c>
      <c r="W1158" s="1" t="str">
        <f>IF(LENB($P1158),$S1158&amp;"."&amp;W$2&amp;CHAR(9)&amp;$B$8&amp;" "&amp;K1158&amp;$B$9&amp;CHAR(9)&amp;$B$7&amp;W$3,"")</f>
        <v/>
      </c>
      <c r="X1158" s="1" t="str">
        <f>IF(LENB($P1158),$S1158&amp;"."&amp;X$2&amp;CHAR(9)&amp;$B$8&amp;" "&amp;L1158&amp;$B$9&amp;CHAR(9)&amp;$B$7&amp;X$3,"")</f>
        <v/>
      </c>
      <c r="Y1158" s="1" t="str">
        <f>IF(LENB($P1158),$S1158&amp;"."&amp;Y$2&amp;CHAR(9)&amp;$B$8&amp;" "&amp;M1158&amp;$B$9&amp;CHAR(9)&amp;$B$7&amp;Y$3,"")</f>
        <v/>
      </c>
      <c r="Z1158" s="1" t="str">
        <f>IF(LENB(O1158),IF(1&lt;O1158,CHAR(10),"")&amp;$B$7&amp;IF(G1158=0,"名称未設定",G1158)&amp;CHAR(10)&amp;T1158&amp;CHAR(10)&amp;U1158&amp;CHAR(10)&amp;V1158&amp;CHAR(10)&amp;W1158&amp;CHAR(10)&amp;X1158&amp;CHAR(10)&amp;Y1158,"")</f>
        <v/>
      </c>
    </row>
    <row r="1159" spans="5:26"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f>IFERROR(INDEX(content!$E$2:$E$2049,MATCH($E1159,content!$C$2:$C$2049,0),1),"")</f>
        <v/>
      </c>
      <c r="K1159" s="1" t="str">
        <f>IFERROR(INDEX(content!$F$2:$F$2049,MATCH($E1159,content!$C$2:$C$2049,0),1),"")</f>
        <v/>
      </c>
      <c r="L1159" s="1" t="str">
        <f>IFERROR(INDEX(content!$G$2:$G$2049,MATCH($E1159,content!$C$2:$C$2049,0),1),"")</f>
        <v/>
      </c>
      <c r="M1159" s="1" t="str">
        <f>IFERROR(INDEX(content!$H$2:$H$2049,MATCH($E1159,content!$C$2:$C$2049,0),1),"")</f>
        <v/>
      </c>
      <c r="N1159" s="1" t="str">
        <f t="shared" si="57"/>
        <v/>
      </c>
      <c r="O1159" s="1" t="str">
        <f>IF(LENB(N1159),COUNTIF(N$4:N1159,"●"),"")</f>
        <v/>
      </c>
      <c r="P1159" s="1" t="str">
        <f t="shared" si="58"/>
        <v/>
      </c>
      <c r="Q1159" s="1" t="str">
        <f t="shared" si="59"/>
        <v/>
      </c>
      <c r="R1159" s="1" t="str">
        <f>IF(LEN(Q1159),SUM($Q$4:Q1159)-1,"")</f>
        <v/>
      </c>
      <c r="S1159" s="1" t="str">
        <f>IF(LENB($P1159),IF(COUNTIF($B$34,"*[*"),REPLACE($B$34,FIND("[",$B$34),2,"["&amp;$R1159&amp;"]"),$B$34),"")</f>
        <v/>
      </c>
      <c r="T1159" s="1" t="str">
        <f>IF(LENB($P1159),$S1159&amp;"."&amp;T$2&amp;CHAR(9)&amp;$B$8&amp;" "&amp;H1159&amp;$B$9&amp;CHAR(9)&amp;$B$7&amp;T$3,"")</f>
        <v/>
      </c>
      <c r="U1159" s="1" t="str">
        <f>IF(LENB($P1159),$S1159&amp;"."&amp;U$2&amp;CHAR(9)&amp;$B$8&amp;" "&amp;I1159&amp;$B$9&amp;CHAR(9)&amp;$B$7&amp;U$3,"")</f>
        <v/>
      </c>
      <c r="V1159" s="1" t="str">
        <f>IF(LENB($P1159),$S1159&amp;"."&amp;V$2&amp;CHAR(9)&amp;$B$8&amp;" "&amp;J1159&amp;$B$9&amp;CHAR(9)&amp;$B$7&amp;V$3,"")</f>
        <v/>
      </c>
      <c r="W1159" s="1" t="str">
        <f>IF(LENB($P1159),$S1159&amp;"."&amp;W$2&amp;CHAR(9)&amp;$B$8&amp;" "&amp;K1159&amp;$B$9&amp;CHAR(9)&amp;$B$7&amp;W$3,"")</f>
        <v/>
      </c>
      <c r="X1159" s="1" t="str">
        <f>IF(LENB($P1159),$S1159&amp;"."&amp;X$2&amp;CHAR(9)&amp;$B$8&amp;" "&amp;L1159&amp;$B$9&amp;CHAR(9)&amp;$B$7&amp;X$3,"")</f>
        <v/>
      </c>
      <c r="Y1159" s="1" t="str">
        <f>IF(LENB($P1159),$S1159&amp;"."&amp;Y$2&amp;CHAR(9)&amp;$B$8&amp;" "&amp;M1159&amp;$B$9&amp;CHAR(9)&amp;$B$7&amp;Y$3,"")</f>
        <v/>
      </c>
      <c r="Z1159" s="1" t="str">
        <f>IF(LENB(O1159),IF(1&lt;O1159,CHAR(10),"")&amp;$B$7&amp;IF(G1159=0,"名称未設定",G1159)&amp;CHAR(10)&amp;T1159&amp;CHAR(10)&amp;U1159&amp;CHAR(10)&amp;V1159&amp;CHAR(10)&amp;W1159&amp;CHAR(10)&amp;X1159&amp;CHAR(10)&amp;Y1159,"")</f>
        <v/>
      </c>
    </row>
    <row r="1160" spans="5:26"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f>IFERROR(INDEX(content!$E$2:$E$2049,MATCH($E1160,content!$C$2:$C$2049,0),1),"")</f>
        <v/>
      </c>
      <c r="K1160" s="1" t="str">
        <f>IFERROR(INDEX(content!$F$2:$F$2049,MATCH($E1160,content!$C$2:$C$2049,0),1),"")</f>
        <v/>
      </c>
      <c r="L1160" s="1" t="str">
        <f>IFERROR(INDEX(content!$G$2:$G$2049,MATCH($E1160,content!$C$2:$C$2049,0),1),"")</f>
        <v/>
      </c>
      <c r="M1160" s="1" t="str">
        <f>IFERROR(INDEX(content!$H$2:$H$2049,MATCH($E1160,content!$C$2:$C$2049,0),1),"")</f>
        <v/>
      </c>
      <c r="N1160" s="1" t="str">
        <f t="shared" si="57"/>
        <v/>
      </c>
      <c r="O1160" s="1" t="str">
        <f>IF(LENB(N1160),COUNTIF(N$4:N1160,"●"),"")</f>
        <v/>
      </c>
      <c r="P1160" s="1" t="str">
        <f t="shared" si="58"/>
        <v/>
      </c>
      <c r="Q1160" s="1" t="str">
        <f t="shared" si="59"/>
        <v/>
      </c>
      <c r="R1160" s="1" t="str">
        <f>IF(LEN(Q1160),SUM($Q$4:Q1160)-1,"")</f>
        <v/>
      </c>
      <c r="S1160" s="1" t="str">
        <f>IF(LENB($P1160),IF(COUNTIF($B$34,"*[*"),REPLACE($B$34,FIND("[",$B$34),2,"["&amp;$R1160&amp;"]"),$B$34),"")</f>
        <v/>
      </c>
      <c r="T1160" s="1" t="str">
        <f>IF(LENB($P1160),$S1160&amp;"."&amp;T$2&amp;CHAR(9)&amp;$B$8&amp;" "&amp;H1160&amp;$B$9&amp;CHAR(9)&amp;$B$7&amp;T$3,"")</f>
        <v/>
      </c>
      <c r="U1160" s="1" t="str">
        <f>IF(LENB($P1160),$S1160&amp;"."&amp;U$2&amp;CHAR(9)&amp;$B$8&amp;" "&amp;I1160&amp;$B$9&amp;CHAR(9)&amp;$B$7&amp;U$3,"")</f>
        <v/>
      </c>
      <c r="V1160" s="1" t="str">
        <f>IF(LENB($P1160),$S1160&amp;"."&amp;V$2&amp;CHAR(9)&amp;$B$8&amp;" "&amp;J1160&amp;$B$9&amp;CHAR(9)&amp;$B$7&amp;V$3,"")</f>
        <v/>
      </c>
      <c r="W1160" s="1" t="str">
        <f>IF(LENB($P1160),$S1160&amp;"."&amp;W$2&amp;CHAR(9)&amp;$B$8&amp;" "&amp;K1160&amp;$B$9&amp;CHAR(9)&amp;$B$7&amp;W$3,"")</f>
        <v/>
      </c>
      <c r="X1160" s="1" t="str">
        <f>IF(LENB($P1160),$S1160&amp;"."&amp;X$2&amp;CHAR(9)&amp;$B$8&amp;" "&amp;L1160&amp;$B$9&amp;CHAR(9)&amp;$B$7&amp;X$3,"")</f>
        <v/>
      </c>
      <c r="Y1160" s="1" t="str">
        <f>IF(LENB($P1160),$S1160&amp;"."&amp;Y$2&amp;CHAR(9)&amp;$B$8&amp;" "&amp;M1160&amp;$B$9&amp;CHAR(9)&amp;$B$7&amp;Y$3,"")</f>
        <v/>
      </c>
      <c r="Z1160" s="1" t="str">
        <f>IF(LENB(O1160),IF(1&lt;O1160,CHAR(10),"")&amp;$B$7&amp;IF(G1160=0,"名称未設定",G1160)&amp;CHAR(10)&amp;T1160&amp;CHAR(10)&amp;U1160&amp;CHAR(10)&amp;V1160&amp;CHAR(10)&amp;W1160&amp;CHAR(10)&amp;X1160&amp;CHAR(10)&amp;Y1160,"")</f>
        <v/>
      </c>
    </row>
    <row r="1161" spans="5:26"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f>IFERROR(INDEX(content!$E$2:$E$2049,MATCH($E1161,content!$C$2:$C$2049,0),1),"")</f>
        <v/>
      </c>
      <c r="K1161" s="1" t="str">
        <f>IFERROR(INDEX(content!$F$2:$F$2049,MATCH($E1161,content!$C$2:$C$2049,0),1),"")</f>
        <v/>
      </c>
      <c r="L1161" s="1" t="str">
        <f>IFERROR(INDEX(content!$G$2:$G$2049,MATCH($E1161,content!$C$2:$C$2049,0),1),"")</f>
        <v/>
      </c>
      <c r="M1161" s="1" t="str">
        <f>IFERROR(INDEX(content!$H$2:$H$2049,MATCH($E1161,content!$C$2:$C$2049,0),1),"")</f>
        <v/>
      </c>
      <c r="N1161" s="1" t="str">
        <f t="shared" si="57"/>
        <v/>
      </c>
      <c r="O1161" s="1" t="str">
        <f>IF(LENB(N1161),COUNTIF(N$4:N1161,"●"),"")</f>
        <v/>
      </c>
      <c r="P1161" s="1" t="str">
        <f t="shared" si="58"/>
        <v/>
      </c>
      <c r="Q1161" s="1" t="str">
        <f t="shared" si="59"/>
        <v/>
      </c>
      <c r="R1161" s="1" t="str">
        <f>IF(LEN(Q1161),SUM($Q$4:Q1161)-1,"")</f>
        <v/>
      </c>
      <c r="S1161" s="1" t="str">
        <f>IF(LENB($P1161),IF(COUNTIF($B$34,"*[*"),REPLACE($B$34,FIND("[",$B$34),2,"["&amp;$R1161&amp;"]"),$B$34),"")</f>
        <v/>
      </c>
      <c r="T1161" s="1" t="str">
        <f>IF(LENB($P1161),$S1161&amp;"."&amp;T$2&amp;CHAR(9)&amp;$B$8&amp;" "&amp;H1161&amp;$B$9&amp;CHAR(9)&amp;$B$7&amp;T$3,"")</f>
        <v/>
      </c>
      <c r="U1161" s="1" t="str">
        <f>IF(LENB($P1161),$S1161&amp;"."&amp;U$2&amp;CHAR(9)&amp;$B$8&amp;" "&amp;I1161&amp;$B$9&amp;CHAR(9)&amp;$B$7&amp;U$3,"")</f>
        <v/>
      </c>
      <c r="V1161" s="1" t="str">
        <f>IF(LENB($P1161),$S1161&amp;"."&amp;V$2&amp;CHAR(9)&amp;$B$8&amp;" "&amp;J1161&amp;$B$9&amp;CHAR(9)&amp;$B$7&amp;V$3,"")</f>
        <v/>
      </c>
      <c r="W1161" s="1" t="str">
        <f>IF(LENB($P1161),$S1161&amp;"."&amp;W$2&amp;CHAR(9)&amp;$B$8&amp;" "&amp;K1161&amp;$B$9&amp;CHAR(9)&amp;$B$7&amp;W$3,"")</f>
        <v/>
      </c>
      <c r="X1161" s="1" t="str">
        <f>IF(LENB($P1161),$S1161&amp;"."&amp;X$2&amp;CHAR(9)&amp;$B$8&amp;" "&amp;L1161&amp;$B$9&amp;CHAR(9)&amp;$B$7&amp;X$3,"")</f>
        <v/>
      </c>
      <c r="Y1161" s="1" t="str">
        <f>IF(LENB($P1161),$S1161&amp;"."&amp;Y$2&amp;CHAR(9)&amp;$B$8&amp;" "&amp;M1161&amp;$B$9&amp;CHAR(9)&amp;$B$7&amp;Y$3,"")</f>
        <v/>
      </c>
      <c r="Z1161" s="1" t="str">
        <f>IF(LENB(O1161),IF(1&lt;O1161,CHAR(10),"")&amp;$B$7&amp;IF(G1161=0,"名称未設定",G1161)&amp;CHAR(10)&amp;T1161&amp;CHAR(10)&amp;U1161&amp;CHAR(10)&amp;V1161&amp;CHAR(10)&amp;W1161&amp;CHAR(10)&amp;X1161&amp;CHAR(10)&amp;Y1161,"")</f>
        <v/>
      </c>
    </row>
    <row r="1162" spans="5:26"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f>IFERROR(INDEX(content!$E$2:$E$2049,MATCH($E1162,content!$C$2:$C$2049,0),1),"")</f>
        <v/>
      </c>
      <c r="K1162" s="1" t="str">
        <f>IFERROR(INDEX(content!$F$2:$F$2049,MATCH($E1162,content!$C$2:$C$2049,0),1),"")</f>
        <v/>
      </c>
      <c r="L1162" s="1" t="str">
        <f>IFERROR(INDEX(content!$G$2:$G$2049,MATCH($E1162,content!$C$2:$C$2049,0),1),"")</f>
        <v/>
      </c>
      <c r="M1162" s="1" t="str">
        <f>IFERROR(INDEX(content!$H$2:$H$2049,MATCH($E1162,content!$C$2:$C$2049,0),1),"")</f>
        <v/>
      </c>
      <c r="N1162" s="1" t="str">
        <f t="shared" si="57"/>
        <v/>
      </c>
      <c r="O1162" s="1" t="str">
        <f>IF(LENB(N1162),COUNTIF(N$4:N1162,"●"),"")</f>
        <v/>
      </c>
      <c r="P1162" s="1" t="str">
        <f t="shared" si="58"/>
        <v/>
      </c>
      <c r="Q1162" s="1" t="str">
        <f t="shared" si="59"/>
        <v/>
      </c>
      <c r="R1162" s="1" t="str">
        <f>IF(LEN(Q1162),SUM($Q$4:Q1162)-1,"")</f>
        <v/>
      </c>
      <c r="S1162" s="1" t="str">
        <f>IF(LENB($P1162),IF(COUNTIF($B$34,"*[*"),REPLACE($B$34,FIND("[",$B$34),2,"["&amp;$R1162&amp;"]"),$B$34),"")</f>
        <v/>
      </c>
      <c r="T1162" s="1" t="str">
        <f>IF(LENB($P1162),$S1162&amp;"."&amp;T$2&amp;CHAR(9)&amp;$B$8&amp;" "&amp;H1162&amp;$B$9&amp;CHAR(9)&amp;$B$7&amp;T$3,"")</f>
        <v/>
      </c>
      <c r="U1162" s="1" t="str">
        <f>IF(LENB($P1162),$S1162&amp;"."&amp;U$2&amp;CHAR(9)&amp;$B$8&amp;" "&amp;I1162&amp;$B$9&amp;CHAR(9)&amp;$B$7&amp;U$3,"")</f>
        <v/>
      </c>
      <c r="V1162" s="1" t="str">
        <f>IF(LENB($P1162),$S1162&amp;"."&amp;V$2&amp;CHAR(9)&amp;$B$8&amp;" "&amp;J1162&amp;$B$9&amp;CHAR(9)&amp;$B$7&amp;V$3,"")</f>
        <v/>
      </c>
      <c r="W1162" s="1" t="str">
        <f>IF(LENB($P1162),$S1162&amp;"."&amp;W$2&amp;CHAR(9)&amp;$B$8&amp;" "&amp;K1162&amp;$B$9&amp;CHAR(9)&amp;$B$7&amp;W$3,"")</f>
        <v/>
      </c>
      <c r="X1162" s="1" t="str">
        <f>IF(LENB($P1162),$S1162&amp;"."&amp;X$2&amp;CHAR(9)&amp;$B$8&amp;" "&amp;L1162&amp;$B$9&amp;CHAR(9)&amp;$B$7&amp;X$3,"")</f>
        <v/>
      </c>
      <c r="Y1162" s="1" t="str">
        <f>IF(LENB($P1162),$S1162&amp;"."&amp;Y$2&amp;CHAR(9)&amp;$B$8&amp;" "&amp;M1162&amp;$B$9&amp;CHAR(9)&amp;$B$7&amp;Y$3,"")</f>
        <v/>
      </c>
      <c r="Z1162" s="1" t="str">
        <f>IF(LENB(O1162),IF(1&lt;O1162,CHAR(10),"")&amp;$B$7&amp;IF(G1162=0,"名称未設定",G1162)&amp;CHAR(10)&amp;T1162&amp;CHAR(10)&amp;U1162&amp;CHAR(10)&amp;V1162&amp;CHAR(10)&amp;W1162&amp;CHAR(10)&amp;X1162&amp;CHAR(10)&amp;Y1162,"")</f>
        <v/>
      </c>
    </row>
    <row r="1163" spans="5:26"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f>IFERROR(INDEX(content!$E$2:$E$2049,MATCH($E1163,content!$C$2:$C$2049,0),1),"")</f>
        <v/>
      </c>
      <c r="K1163" s="1" t="str">
        <f>IFERROR(INDEX(content!$F$2:$F$2049,MATCH($E1163,content!$C$2:$C$2049,0),1),"")</f>
        <v/>
      </c>
      <c r="L1163" s="1" t="str">
        <f>IFERROR(INDEX(content!$G$2:$G$2049,MATCH($E1163,content!$C$2:$C$2049,0),1),"")</f>
        <v/>
      </c>
      <c r="M1163" s="1" t="str">
        <f>IFERROR(INDEX(content!$H$2:$H$2049,MATCH($E1163,content!$C$2:$C$2049,0),1),"")</f>
        <v/>
      </c>
      <c r="N1163" s="1" t="str">
        <f t="shared" si="57"/>
        <v/>
      </c>
      <c r="O1163" s="1" t="str">
        <f>IF(LENB(N1163),COUNTIF(N$4:N1163,"●"),"")</f>
        <v/>
      </c>
      <c r="P1163" s="1" t="str">
        <f t="shared" si="58"/>
        <v/>
      </c>
      <c r="Q1163" s="1" t="str">
        <f t="shared" si="59"/>
        <v/>
      </c>
      <c r="R1163" s="1" t="str">
        <f>IF(LEN(Q1163),SUM($Q$4:Q1163)-1,"")</f>
        <v/>
      </c>
      <c r="S1163" s="1" t="str">
        <f>IF(LENB($P1163),IF(COUNTIF($B$34,"*[*"),REPLACE($B$34,FIND("[",$B$34),2,"["&amp;$R1163&amp;"]"),$B$34),"")</f>
        <v/>
      </c>
      <c r="T1163" s="1" t="str">
        <f>IF(LENB($P1163),$S1163&amp;"."&amp;T$2&amp;CHAR(9)&amp;$B$8&amp;" "&amp;H1163&amp;$B$9&amp;CHAR(9)&amp;$B$7&amp;T$3,"")</f>
        <v/>
      </c>
      <c r="U1163" s="1" t="str">
        <f>IF(LENB($P1163),$S1163&amp;"."&amp;U$2&amp;CHAR(9)&amp;$B$8&amp;" "&amp;I1163&amp;$B$9&amp;CHAR(9)&amp;$B$7&amp;U$3,"")</f>
        <v/>
      </c>
      <c r="V1163" s="1" t="str">
        <f>IF(LENB($P1163),$S1163&amp;"."&amp;V$2&amp;CHAR(9)&amp;$B$8&amp;" "&amp;J1163&amp;$B$9&amp;CHAR(9)&amp;$B$7&amp;V$3,"")</f>
        <v/>
      </c>
      <c r="W1163" s="1" t="str">
        <f>IF(LENB($P1163),$S1163&amp;"."&amp;W$2&amp;CHAR(9)&amp;$B$8&amp;" "&amp;K1163&amp;$B$9&amp;CHAR(9)&amp;$B$7&amp;W$3,"")</f>
        <v/>
      </c>
      <c r="X1163" s="1" t="str">
        <f>IF(LENB($P1163),$S1163&amp;"."&amp;X$2&amp;CHAR(9)&amp;$B$8&amp;" "&amp;L1163&amp;$B$9&amp;CHAR(9)&amp;$B$7&amp;X$3,"")</f>
        <v/>
      </c>
      <c r="Y1163" s="1" t="str">
        <f>IF(LENB($P1163),$S1163&amp;"."&amp;Y$2&amp;CHAR(9)&amp;$B$8&amp;" "&amp;M1163&amp;$B$9&amp;CHAR(9)&amp;$B$7&amp;Y$3,"")</f>
        <v/>
      </c>
      <c r="Z1163" s="1" t="str">
        <f>IF(LENB(O1163),IF(1&lt;O1163,CHAR(10),"")&amp;$B$7&amp;IF(G1163=0,"名称未設定",G1163)&amp;CHAR(10)&amp;T1163&amp;CHAR(10)&amp;U1163&amp;CHAR(10)&amp;V1163&amp;CHAR(10)&amp;W1163&amp;CHAR(10)&amp;X1163&amp;CHAR(10)&amp;Y1163,"")</f>
        <v/>
      </c>
    </row>
    <row r="1164" spans="5:26"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f>IFERROR(INDEX(content!$E$2:$E$2049,MATCH($E1164,content!$C$2:$C$2049,0),1),"")</f>
        <v/>
      </c>
      <c r="K1164" s="1" t="str">
        <f>IFERROR(INDEX(content!$F$2:$F$2049,MATCH($E1164,content!$C$2:$C$2049,0),1),"")</f>
        <v/>
      </c>
      <c r="L1164" s="1" t="str">
        <f>IFERROR(INDEX(content!$G$2:$G$2049,MATCH($E1164,content!$C$2:$C$2049,0),1),"")</f>
        <v/>
      </c>
      <c r="M1164" s="1" t="str">
        <f>IFERROR(INDEX(content!$H$2:$H$2049,MATCH($E1164,content!$C$2:$C$2049,0),1),"")</f>
        <v/>
      </c>
      <c r="N1164" s="1" t="str">
        <f t="shared" si="57"/>
        <v/>
      </c>
      <c r="O1164" s="1" t="str">
        <f>IF(LENB(N1164),COUNTIF(N$4:N1164,"●"),"")</f>
        <v/>
      </c>
      <c r="P1164" s="1" t="str">
        <f t="shared" si="58"/>
        <v/>
      </c>
      <c r="Q1164" s="1" t="str">
        <f t="shared" si="59"/>
        <v/>
      </c>
      <c r="R1164" s="1" t="str">
        <f>IF(LEN(Q1164),SUM($Q$4:Q1164)-1,"")</f>
        <v/>
      </c>
      <c r="S1164" s="1" t="str">
        <f>IF(LENB($P1164),IF(COUNTIF($B$34,"*[*"),REPLACE($B$34,FIND("[",$B$34),2,"["&amp;$R1164&amp;"]"),$B$34),"")</f>
        <v/>
      </c>
      <c r="T1164" s="1" t="str">
        <f>IF(LENB($P1164),$S1164&amp;"."&amp;T$2&amp;CHAR(9)&amp;$B$8&amp;" "&amp;H1164&amp;$B$9&amp;CHAR(9)&amp;$B$7&amp;T$3,"")</f>
        <v/>
      </c>
      <c r="U1164" s="1" t="str">
        <f>IF(LENB($P1164),$S1164&amp;"."&amp;U$2&amp;CHAR(9)&amp;$B$8&amp;" "&amp;I1164&amp;$B$9&amp;CHAR(9)&amp;$B$7&amp;U$3,"")</f>
        <v/>
      </c>
      <c r="V1164" s="1" t="str">
        <f>IF(LENB($P1164),$S1164&amp;"."&amp;V$2&amp;CHAR(9)&amp;$B$8&amp;" "&amp;J1164&amp;$B$9&amp;CHAR(9)&amp;$B$7&amp;V$3,"")</f>
        <v/>
      </c>
      <c r="W1164" s="1" t="str">
        <f>IF(LENB($P1164),$S1164&amp;"."&amp;W$2&amp;CHAR(9)&amp;$B$8&amp;" "&amp;K1164&amp;$B$9&amp;CHAR(9)&amp;$B$7&amp;W$3,"")</f>
        <v/>
      </c>
      <c r="X1164" s="1" t="str">
        <f>IF(LENB($P1164),$S1164&amp;"."&amp;X$2&amp;CHAR(9)&amp;$B$8&amp;" "&amp;L1164&amp;$B$9&amp;CHAR(9)&amp;$B$7&amp;X$3,"")</f>
        <v/>
      </c>
      <c r="Y1164" s="1" t="str">
        <f>IF(LENB($P1164),$S1164&amp;"."&amp;Y$2&amp;CHAR(9)&amp;$B$8&amp;" "&amp;M1164&amp;$B$9&amp;CHAR(9)&amp;$B$7&amp;Y$3,"")</f>
        <v/>
      </c>
      <c r="Z1164" s="1" t="str">
        <f>IF(LENB(O1164),IF(1&lt;O1164,CHAR(10),"")&amp;$B$7&amp;IF(G1164=0,"名称未設定",G1164)&amp;CHAR(10)&amp;T1164&amp;CHAR(10)&amp;U1164&amp;CHAR(10)&amp;V1164&amp;CHAR(10)&amp;W1164&amp;CHAR(10)&amp;X1164&amp;CHAR(10)&amp;Y1164,"")</f>
        <v/>
      </c>
    </row>
    <row r="1165" spans="5:26" x14ac:dyDescent="0.55000000000000004">
      <c r="E1165" s="1">
        <v>1161</v>
      </c>
      <c r="F1165" s="1" t="str">
        <f>IFERROR(INDEX(content!$A$2:$A$2049,MATCH($E1165,content!$C$2:$C$2049,0),1),"")</f>
        <v/>
      </c>
      <c r="G1165" s="1" t="str">
        <f>IFERROR(INDEX(content!$B$2:$B$2049,MATCH($E1165,content!$C$2:$C$2049,0),1),"")</f>
        <v/>
      </c>
      <c r="H1165" s="1" t="str">
        <f>IFERROR(INDEX(content!$C$2:$C$2049,MATCH($E1165,content!$C$2:$C$2049,0),1),"")</f>
        <v/>
      </c>
      <c r="I1165" s="1" t="str">
        <f>IFERROR(INDEX(content!$D$2:$D$2049,MATCH($E1165,content!$C$2:$C$2049,0),1),"")</f>
        <v/>
      </c>
      <c r="J1165" s="1" t="str">
        <f>IFERROR(INDEX(content!$E$2:$E$2049,MATCH($E1165,content!$C$2:$C$2049,0),1),"")</f>
        <v/>
      </c>
      <c r="K1165" s="1" t="str">
        <f>IFERROR(INDEX(content!$F$2:$F$2049,MATCH($E1165,content!$C$2:$C$2049,0),1),"")</f>
        <v/>
      </c>
      <c r="L1165" s="1" t="str">
        <f>IFERROR(INDEX(content!$G$2:$G$2049,MATCH($E1165,content!$C$2:$C$2049,0),1),"")</f>
        <v/>
      </c>
      <c r="M1165" s="1" t="str">
        <f>IFERROR(INDEX(content!$H$2:$H$2049,MATCH($E1165,content!$C$2:$C$2049,0),1),"")</f>
        <v/>
      </c>
      <c r="N1165" s="1" t="str">
        <f t="shared" si="57"/>
        <v/>
      </c>
      <c r="O1165" s="1" t="str">
        <f>IF(LENB(N1165),COUNTIF(N$4:N1165,"●"),"")</f>
        <v/>
      </c>
      <c r="P1165" s="1" t="str">
        <f t="shared" si="58"/>
        <v/>
      </c>
      <c r="Q1165" s="1" t="str">
        <f t="shared" si="59"/>
        <v/>
      </c>
      <c r="R1165" s="1" t="str">
        <f>IF(LEN(Q1165),SUM($Q$4:Q1165)-1,"")</f>
        <v/>
      </c>
      <c r="S1165" s="1" t="str">
        <f>IF(LENB($P1165),IF(COUNTIF($B$34,"*[*"),REPLACE($B$34,FIND("[",$B$34),2,"["&amp;$R1165&amp;"]"),$B$34),"")</f>
        <v/>
      </c>
      <c r="T1165" s="1" t="str">
        <f>IF(LENB($P1165),$S1165&amp;"."&amp;T$2&amp;CHAR(9)&amp;$B$8&amp;" "&amp;H1165&amp;$B$9&amp;CHAR(9)&amp;$B$7&amp;T$3,"")</f>
        <v/>
      </c>
      <c r="U1165" s="1" t="str">
        <f>IF(LENB($P1165),$S1165&amp;"."&amp;U$2&amp;CHAR(9)&amp;$B$8&amp;" "&amp;I1165&amp;$B$9&amp;CHAR(9)&amp;$B$7&amp;U$3,"")</f>
        <v/>
      </c>
      <c r="V1165" s="1" t="str">
        <f>IF(LENB($P1165),$S1165&amp;"."&amp;V$2&amp;CHAR(9)&amp;$B$8&amp;" "&amp;J1165&amp;$B$9&amp;CHAR(9)&amp;$B$7&amp;V$3,"")</f>
        <v/>
      </c>
      <c r="W1165" s="1" t="str">
        <f>IF(LENB($P1165),$S1165&amp;"."&amp;W$2&amp;CHAR(9)&amp;$B$8&amp;" "&amp;K1165&amp;$B$9&amp;CHAR(9)&amp;$B$7&amp;W$3,"")</f>
        <v/>
      </c>
      <c r="X1165" s="1" t="str">
        <f>IF(LENB($P1165),$S1165&amp;"."&amp;X$2&amp;CHAR(9)&amp;$B$8&amp;" "&amp;L1165&amp;$B$9&amp;CHAR(9)&amp;$B$7&amp;X$3,"")</f>
        <v/>
      </c>
      <c r="Y1165" s="1" t="str">
        <f>IF(LENB($P1165),$S1165&amp;"."&amp;Y$2&amp;CHAR(9)&amp;$B$8&amp;" "&amp;M1165&amp;$B$9&amp;CHAR(9)&amp;$B$7&amp;Y$3,"")</f>
        <v/>
      </c>
      <c r="Z1165" s="1" t="str">
        <f>IF(LENB(O1165),IF(1&lt;O1165,CHAR(10),"")&amp;$B$7&amp;IF(G1165=0,"名称未設定",G1165)&amp;CHAR(10)&amp;T1165&amp;CHAR(10)&amp;U1165&amp;CHAR(10)&amp;V1165&amp;CHAR(10)&amp;W1165&amp;CHAR(10)&amp;X1165&amp;CHAR(10)&amp;Y1165,"")</f>
        <v/>
      </c>
    </row>
    <row r="1166" spans="5:26" x14ac:dyDescent="0.55000000000000004">
      <c r="E1166" s="1">
        <v>1162</v>
      </c>
      <c r="F1166" s="1" t="str">
        <f>IFERROR(INDEX(content!$A$2:$A$2049,MATCH($E1166,content!$C$2:$C$2049,0),1),"")</f>
        <v/>
      </c>
      <c r="G1166" s="1" t="str">
        <f>IFERROR(INDEX(content!$B$2:$B$2049,MATCH($E1166,content!$C$2:$C$2049,0),1),"")</f>
        <v/>
      </c>
      <c r="H1166" s="1" t="str">
        <f>IFERROR(INDEX(content!$C$2:$C$2049,MATCH($E1166,content!$C$2:$C$2049,0),1),"")</f>
        <v/>
      </c>
      <c r="I1166" s="1" t="str">
        <f>IFERROR(INDEX(content!$D$2:$D$2049,MATCH($E1166,content!$C$2:$C$2049,0),1),"")</f>
        <v/>
      </c>
      <c r="J1166" s="1" t="str">
        <f>IFERROR(INDEX(content!$E$2:$E$2049,MATCH($E1166,content!$C$2:$C$2049,0),1),"")</f>
        <v/>
      </c>
      <c r="K1166" s="1" t="str">
        <f>IFERROR(INDEX(content!$F$2:$F$2049,MATCH($E1166,content!$C$2:$C$2049,0),1),"")</f>
        <v/>
      </c>
      <c r="L1166" s="1" t="str">
        <f>IFERROR(INDEX(content!$G$2:$G$2049,MATCH($E1166,content!$C$2:$C$2049,0),1),"")</f>
        <v/>
      </c>
      <c r="M1166" s="1" t="str">
        <f>IFERROR(INDEX(content!$H$2:$H$2049,MATCH($E1166,content!$C$2:$C$2049,0),1),"")</f>
        <v/>
      </c>
      <c r="N1166" s="1" t="str">
        <f t="shared" si="57"/>
        <v/>
      </c>
      <c r="O1166" s="1" t="str">
        <f>IF(LENB(N1166),COUNTIF(N$4:N1166,"●"),"")</f>
        <v/>
      </c>
      <c r="P1166" s="1" t="str">
        <f t="shared" si="58"/>
        <v/>
      </c>
      <c r="Q1166" s="1" t="str">
        <f t="shared" si="59"/>
        <v/>
      </c>
      <c r="R1166" s="1" t="str">
        <f>IF(LEN(Q1166),SUM($Q$4:Q1166)-1,"")</f>
        <v/>
      </c>
      <c r="S1166" s="1" t="str">
        <f>IF(LENB($P1166),IF(COUNTIF($B$34,"*[*"),REPLACE($B$34,FIND("[",$B$34),2,"["&amp;$R1166&amp;"]"),$B$34),"")</f>
        <v/>
      </c>
      <c r="T1166" s="1" t="str">
        <f>IF(LENB($P1166),$S1166&amp;"."&amp;T$2&amp;CHAR(9)&amp;$B$8&amp;" "&amp;H1166&amp;$B$9&amp;CHAR(9)&amp;$B$7&amp;T$3,"")</f>
        <v/>
      </c>
      <c r="U1166" s="1" t="str">
        <f>IF(LENB($P1166),$S1166&amp;"."&amp;U$2&amp;CHAR(9)&amp;$B$8&amp;" "&amp;I1166&amp;$B$9&amp;CHAR(9)&amp;$B$7&amp;U$3,"")</f>
        <v/>
      </c>
      <c r="V1166" s="1" t="str">
        <f>IF(LENB($P1166),$S1166&amp;"."&amp;V$2&amp;CHAR(9)&amp;$B$8&amp;" "&amp;J1166&amp;$B$9&amp;CHAR(9)&amp;$B$7&amp;V$3,"")</f>
        <v/>
      </c>
      <c r="W1166" s="1" t="str">
        <f>IF(LENB($P1166),$S1166&amp;"."&amp;W$2&amp;CHAR(9)&amp;$B$8&amp;" "&amp;K1166&amp;$B$9&amp;CHAR(9)&amp;$B$7&amp;W$3,"")</f>
        <v/>
      </c>
      <c r="X1166" s="1" t="str">
        <f>IF(LENB($P1166),$S1166&amp;"."&amp;X$2&amp;CHAR(9)&amp;$B$8&amp;" "&amp;L1166&amp;$B$9&amp;CHAR(9)&amp;$B$7&amp;X$3,"")</f>
        <v/>
      </c>
      <c r="Y1166" s="1" t="str">
        <f>IF(LENB($P1166),$S1166&amp;"."&amp;Y$2&amp;CHAR(9)&amp;$B$8&amp;" "&amp;M1166&amp;$B$9&amp;CHAR(9)&amp;$B$7&amp;Y$3,"")</f>
        <v/>
      </c>
      <c r="Z1166" s="1" t="str">
        <f>IF(LENB(O1166),IF(1&lt;O1166,CHAR(10),"")&amp;$B$7&amp;IF(G1166=0,"名称未設定",G1166)&amp;CHAR(10)&amp;T1166&amp;CHAR(10)&amp;U1166&amp;CHAR(10)&amp;V1166&amp;CHAR(10)&amp;W1166&amp;CHAR(10)&amp;X1166&amp;CHAR(10)&amp;Y1166,"")</f>
        <v/>
      </c>
    </row>
    <row r="1167" spans="5:26"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f>IFERROR(INDEX(content!$E$2:$E$2049,MATCH($E1167,content!$C$2:$C$2049,0),1),"")</f>
        <v/>
      </c>
      <c r="K1167" s="1" t="str">
        <f>IFERROR(INDEX(content!$F$2:$F$2049,MATCH($E1167,content!$C$2:$C$2049,0),1),"")</f>
        <v/>
      </c>
      <c r="L1167" s="1" t="str">
        <f>IFERROR(INDEX(content!$G$2:$G$2049,MATCH($E1167,content!$C$2:$C$2049,0),1),"")</f>
        <v/>
      </c>
      <c r="M1167" s="1" t="str">
        <f>IFERROR(INDEX(content!$H$2:$H$2049,MATCH($E1167,content!$C$2:$C$2049,0),1),"")</f>
        <v/>
      </c>
      <c r="N1167" s="1" t="str">
        <f t="shared" si="57"/>
        <v/>
      </c>
      <c r="O1167" s="1" t="str">
        <f>IF(LENB(N1167),COUNTIF(N$4:N1167,"●"),"")</f>
        <v/>
      </c>
      <c r="P1167" s="1" t="str">
        <f t="shared" si="58"/>
        <v/>
      </c>
      <c r="Q1167" s="1" t="str">
        <f t="shared" si="59"/>
        <v/>
      </c>
      <c r="R1167" s="1" t="str">
        <f>IF(LEN(Q1167),SUM($Q$4:Q1167)-1,"")</f>
        <v/>
      </c>
      <c r="S1167" s="1" t="str">
        <f>IF(LENB($P1167),IF(COUNTIF($B$34,"*[*"),REPLACE($B$34,FIND("[",$B$34),2,"["&amp;$R1167&amp;"]"),$B$34),"")</f>
        <v/>
      </c>
      <c r="T1167" s="1" t="str">
        <f>IF(LENB($P1167),$S1167&amp;"."&amp;T$2&amp;CHAR(9)&amp;$B$8&amp;" "&amp;H1167&amp;$B$9&amp;CHAR(9)&amp;$B$7&amp;T$3,"")</f>
        <v/>
      </c>
      <c r="U1167" s="1" t="str">
        <f>IF(LENB($P1167),$S1167&amp;"."&amp;U$2&amp;CHAR(9)&amp;$B$8&amp;" "&amp;I1167&amp;$B$9&amp;CHAR(9)&amp;$B$7&amp;U$3,"")</f>
        <v/>
      </c>
      <c r="V1167" s="1" t="str">
        <f>IF(LENB($P1167),$S1167&amp;"."&amp;V$2&amp;CHAR(9)&amp;$B$8&amp;" "&amp;J1167&amp;$B$9&amp;CHAR(9)&amp;$B$7&amp;V$3,"")</f>
        <v/>
      </c>
      <c r="W1167" s="1" t="str">
        <f>IF(LENB($P1167),$S1167&amp;"."&amp;W$2&amp;CHAR(9)&amp;$B$8&amp;" "&amp;K1167&amp;$B$9&amp;CHAR(9)&amp;$B$7&amp;W$3,"")</f>
        <v/>
      </c>
      <c r="X1167" s="1" t="str">
        <f>IF(LENB($P1167),$S1167&amp;"."&amp;X$2&amp;CHAR(9)&amp;$B$8&amp;" "&amp;L1167&amp;$B$9&amp;CHAR(9)&amp;$B$7&amp;X$3,"")</f>
        <v/>
      </c>
      <c r="Y1167" s="1" t="str">
        <f>IF(LENB($P1167),$S1167&amp;"."&amp;Y$2&amp;CHAR(9)&amp;$B$8&amp;" "&amp;M1167&amp;$B$9&amp;CHAR(9)&amp;$B$7&amp;Y$3,"")</f>
        <v/>
      </c>
      <c r="Z1167" s="1" t="str">
        <f>IF(LENB(O1167),IF(1&lt;O1167,CHAR(10),"")&amp;$B$7&amp;IF(G1167=0,"名称未設定",G1167)&amp;CHAR(10)&amp;T1167&amp;CHAR(10)&amp;U1167&amp;CHAR(10)&amp;V1167&amp;CHAR(10)&amp;W1167&amp;CHAR(10)&amp;X1167&amp;CHAR(10)&amp;Y1167,"")</f>
        <v/>
      </c>
    </row>
    <row r="1168" spans="5:26"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f>IFERROR(INDEX(content!$E$2:$E$2049,MATCH($E1168,content!$C$2:$C$2049,0),1),"")</f>
        <v/>
      </c>
      <c r="K1168" s="1" t="str">
        <f>IFERROR(INDEX(content!$F$2:$F$2049,MATCH($E1168,content!$C$2:$C$2049,0),1),"")</f>
        <v/>
      </c>
      <c r="L1168" s="1" t="str">
        <f>IFERROR(INDEX(content!$G$2:$G$2049,MATCH($E1168,content!$C$2:$C$2049,0),1),"")</f>
        <v/>
      </c>
      <c r="M1168" s="1" t="str">
        <f>IFERROR(INDEX(content!$H$2:$H$2049,MATCH($E1168,content!$C$2:$C$2049,0),1),"")</f>
        <v/>
      </c>
      <c r="N1168" s="1" t="str">
        <f t="shared" si="57"/>
        <v/>
      </c>
      <c r="O1168" s="1" t="str">
        <f>IF(LENB(N1168),COUNTIF(N$4:N1168,"●"),"")</f>
        <v/>
      </c>
      <c r="P1168" s="1" t="str">
        <f t="shared" si="58"/>
        <v/>
      </c>
      <c r="Q1168" s="1" t="str">
        <f t="shared" si="59"/>
        <v/>
      </c>
      <c r="R1168" s="1" t="str">
        <f>IF(LEN(Q1168),SUM($Q$4:Q1168)-1,"")</f>
        <v/>
      </c>
      <c r="S1168" s="1" t="str">
        <f>IF(LENB($P1168),IF(COUNTIF($B$34,"*[*"),REPLACE($B$34,FIND("[",$B$34),2,"["&amp;$R1168&amp;"]"),$B$34),"")</f>
        <v/>
      </c>
      <c r="T1168" s="1" t="str">
        <f>IF(LENB($P1168),$S1168&amp;"."&amp;T$2&amp;CHAR(9)&amp;$B$8&amp;" "&amp;H1168&amp;$B$9&amp;CHAR(9)&amp;$B$7&amp;T$3,"")</f>
        <v/>
      </c>
      <c r="U1168" s="1" t="str">
        <f>IF(LENB($P1168),$S1168&amp;"."&amp;U$2&amp;CHAR(9)&amp;$B$8&amp;" "&amp;I1168&amp;$B$9&amp;CHAR(9)&amp;$B$7&amp;U$3,"")</f>
        <v/>
      </c>
      <c r="V1168" s="1" t="str">
        <f>IF(LENB($P1168),$S1168&amp;"."&amp;V$2&amp;CHAR(9)&amp;$B$8&amp;" "&amp;J1168&amp;$B$9&amp;CHAR(9)&amp;$B$7&amp;V$3,"")</f>
        <v/>
      </c>
      <c r="W1168" s="1" t="str">
        <f>IF(LENB($P1168),$S1168&amp;"."&amp;W$2&amp;CHAR(9)&amp;$B$8&amp;" "&amp;K1168&amp;$B$9&amp;CHAR(9)&amp;$B$7&amp;W$3,"")</f>
        <v/>
      </c>
      <c r="X1168" s="1" t="str">
        <f>IF(LENB($P1168),$S1168&amp;"."&amp;X$2&amp;CHAR(9)&amp;$B$8&amp;" "&amp;L1168&amp;$B$9&amp;CHAR(9)&amp;$B$7&amp;X$3,"")</f>
        <v/>
      </c>
      <c r="Y1168" s="1" t="str">
        <f>IF(LENB($P1168),$S1168&amp;"."&amp;Y$2&amp;CHAR(9)&amp;$B$8&amp;" "&amp;M1168&amp;$B$9&amp;CHAR(9)&amp;$B$7&amp;Y$3,"")</f>
        <v/>
      </c>
      <c r="Z1168" s="1" t="str">
        <f>IF(LENB(O1168),IF(1&lt;O1168,CHAR(10),"")&amp;$B$7&amp;IF(G1168=0,"名称未設定",G1168)&amp;CHAR(10)&amp;T1168&amp;CHAR(10)&amp;U1168&amp;CHAR(10)&amp;V1168&amp;CHAR(10)&amp;W1168&amp;CHAR(10)&amp;X1168&amp;CHAR(10)&amp;Y1168,"")</f>
        <v/>
      </c>
    </row>
    <row r="1169" spans="5:26"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f>IFERROR(INDEX(content!$E$2:$E$2049,MATCH($E1169,content!$C$2:$C$2049,0),1),"")</f>
        <v/>
      </c>
      <c r="K1169" s="1" t="str">
        <f>IFERROR(INDEX(content!$F$2:$F$2049,MATCH($E1169,content!$C$2:$C$2049,0),1),"")</f>
        <v/>
      </c>
      <c r="L1169" s="1" t="str">
        <f>IFERROR(INDEX(content!$G$2:$G$2049,MATCH($E1169,content!$C$2:$C$2049,0),1),"")</f>
        <v/>
      </c>
      <c r="M1169" s="1" t="str">
        <f>IFERROR(INDEX(content!$H$2:$H$2049,MATCH($E1169,content!$C$2:$C$2049,0),1),"")</f>
        <v/>
      </c>
      <c r="N1169" s="1" t="str">
        <f t="shared" si="57"/>
        <v/>
      </c>
      <c r="O1169" s="1" t="str">
        <f>IF(LENB(N1169),COUNTIF(N$4:N1169,"●"),"")</f>
        <v/>
      </c>
      <c r="P1169" s="1" t="str">
        <f t="shared" si="58"/>
        <v/>
      </c>
      <c r="Q1169" s="1" t="str">
        <f t="shared" si="59"/>
        <v/>
      </c>
      <c r="R1169" s="1" t="str">
        <f>IF(LEN(Q1169),SUM($Q$4:Q1169)-1,"")</f>
        <v/>
      </c>
      <c r="S1169" s="1" t="str">
        <f>IF(LENB($P1169),IF(COUNTIF($B$34,"*[*"),REPLACE($B$34,FIND("[",$B$34),2,"["&amp;$R1169&amp;"]"),$B$34),"")</f>
        <v/>
      </c>
      <c r="T1169" s="1" t="str">
        <f>IF(LENB($P1169),$S1169&amp;"."&amp;T$2&amp;CHAR(9)&amp;$B$8&amp;" "&amp;H1169&amp;$B$9&amp;CHAR(9)&amp;$B$7&amp;T$3,"")</f>
        <v/>
      </c>
      <c r="U1169" s="1" t="str">
        <f>IF(LENB($P1169),$S1169&amp;"."&amp;U$2&amp;CHAR(9)&amp;$B$8&amp;" "&amp;I1169&amp;$B$9&amp;CHAR(9)&amp;$B$7&amp;U$3,"")</f>
        <v/>
      </c>
      <c r="V1169" s="1" t="str">
        <f>IF(LENB($P1169),$S1169&amp;"."&amp;V$2&amp;CHAR(9)&amp;$B$8&amp;" "&amp;J1169&amp;$B$9&amp;CHAR(9)&amp;$B$7&amp;V$3,"")</f>
        <v/>
      </c>
      <c r="W1169" s="1" t="str">
        <f>IF(LENB($P1169),$S1169&amp;"."&amp;W$2&amp;CHAR(9)&amp;$B$8&amp;" "&amp;K1169&amp;$B$9&amp;CHAR(9)&amp;$B$7&amp;W$3,"")</f>
        <v/>
      </c>
      <c r="X1169" s="1" t="str">
        <f>IF(LENB($P1169),$S1169&amp;"."&amp;X$2&amp;CHAR(9)&amp;$B$8&amp;" "&amp;L1169&amp;$B$9&amp;CHAR(9)&amp;$B$7&amp;X$3,"")</f>
        <v/>
      </c>
      <c r="Y1169" s="1" t="str">
        <f>IF(LENB($P1169),$S1169&amp;"."&amp;Y$2&amp;CHAR(9)&amp;$B$8&amp;" "&amp;M1169&amp;$B$9&amp;CHAR(9)&amp;$B$7&amp;Y$3,"")</f>
        <v/>
      </c>
      <c r="Z1169" s="1" t="str">
        <f>IF(LENB(O1169),IF(1&lt;O1169,CHAR(10),"")&amp;$B$7&amp;IF(G1169=0,"名称未設定",G1169)&amp;CHAR(10)&amp;T1169&amp;CHAR(10)&amp;U1169&amp;CHAR(10)&amp;V1169&amp;CHAR(10)&amp;W1169&amp;CHAR(10)&amp;X1169&amp;CHAR(10)&amp;Y1169,"")</f>
        <v/>
      </c>
    </row>
    <row r="1170" spans="5:26"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f>IFERROR(INDEX(content!$E$2:$E$2049,MATCH($E1170,content!$C$2:$C$2049,0),1),"")</f>
        <v/>
      </c>
      <c r="K1170" s="1" t="str">
        <f>IFERROR(INDEX(content!$F$2:$F$2049,MATCH($E1170,content!$C$2:$C$2049,0),1),"")</f>
        <v/>
      </c>
      <c r="L1170" s="1" t="str">
        <f>IFERROR(INDEX(content!$G$2:$G$2049,MATCH($E1170,content!$C$2:$C$2049,0),1),"")</f>
        <v/>
      </c>
      <c r="M1170" s="1" t="str">
        <f>IFERROR(INDEX(content!$H$2:$H$2049,MATCH($E1170,content!$C$2:$C$2049,0),1),"")</f>
        <v/>
      </c>
      <c r="N1170" s="1" t="str">
        <f t="shared" si="57"/>
        <v/>
      </c>
      <c r="O1170" s="1" t="str">
        <f>IF(LENB(N1170),COUNTIF(N$4:N1170,"●"),"")</f>
        <v/>
      </c>
      <c r="P1170" s="1" t="str">
        <f t="shared" si="58"/>
        <v/>
      </c>
      <c r="Q1170" s="1" t="str">
        <f t="shared" si="59"/>
        <v/>
      </c>
      <c r="R1170" s="1" t="str">
        <f>IF(LEN(Q1170),SUM($Q$4:Q1170)-1,"")</f>
        <v/>
      </c>
      <c r="S1170" s="1" t="str">
        <f>IF(LENB($P1170),IF(COUNTIF($B$34,"*[*"),REPLACE($B$34,FIND("[",$B$34),2,"["&amp;$R1170&amp;"]"),$B$34),"")</f>
        <v/>
      </c>
      <c r="T1170" s="1" t="str">
        <f>IF(LENB($P1170),$S1170&amp;"."&amp;T$2&amp;CHAR(9)&amp;$B$8&amp;" "&amp;H1170&amp;$B$9&amp;CHAR(9)&amp;$B$7&amp;T$3,"")</f>
        <v/>
      </c>
      <c r="U1170" s="1" t="str">
        <f>IF(LENB($P1170),$S1170&amp;"."&amp;U$2&amp;CHAR(9)&amp;$B$8&amp;" "&amp;I1170&amp;$B$9&amp;CHAR(9)&amp;$B$7&amp;U$3,"")</f>
        <v/>
      </c>
      <c r="V1170" s="1" t="str">
        <f>IF(LENB($P1170),$S1170&amp;"."&amp;V$2&amp;CHAR(9)&amp;$B$8&amp;" "&amp;J1170&amp;$B$9&amp;CHAR(9)&amp;$B$7&amp;V$3,"")</f>
        <v/>
      </c>
      <c r="W1170" s="1" t="str">
        <f>IF(LENB($P1170),$S1170&amp;"."&amp;W$2&amp;CHAR(9)&amp;$B$8&amp;" "&amp;K1170&amp;$B$9&amp;CHAR(9)&amp;$B$7&amp;W$3,"")</f>
        <v/>
      </c>
      <c r="X1170" s="1" t="str">
        <f>IF(LENB($P1170),$S1170&amp;"."&amp;X$2&amp;CHAR(9)&amp;$B$8&amp;" "&amp;L1170&amp;$B$9&amp;CHAR(9)&amp;$B$7&amp;X$3,"")</f>
        <v/>
      </c>
      <c r="Y1170" s="1" t="str">
        <f>IF(LENB($P1170),$S1170&amp;"."&amp;Y$2&amp;CHAR(9)&amp;$B$8&amp;" "&amp;M1170&amp;$B$9&amp;CHAR(9)&amp;$B$7&amp;Y$3,"")</f>
        <v/>
      </c>
      <c r="Z1170" s="1" t="str">
        <f>IF(LENB(O1170),IF(1&lt;O1170,CHAR(10),"")&amp;$B$7&amp;IF(G1170=0,"名称未設定",G1170)&amp;CHAR(10)&amp;T1170&amp;CHAR(10)&amp;U1170&amp;CHAR(10)&amp;V1170&amp;CHAR(10)&amp;W1170&amp;CHAR(10)&amp;X1170&amp;CHAR(10)&amp;Y1170,"")</f>
        <v/>
      </c>
    </row>
    <row r="1171" spans="5:26"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f>IFERROR(INDEX(content!$E$2:$E$2049,MATCH($E1171,content!$C$2:$C$2049,0),1),"")</f>
        <v/>
      </c>
      <c r="K1171" s="1" t="str">
        <f>IFERROR(INDEX(content!$F$2:$F$2049,MATCH($E1171,content!$C$2:$C$2049,0),1),"")</f>
        <v/>
      </c>
      <c r="L1171" s="1" t="str">
        <f>IFERROR(INDEX(content!$G$2:$G$2049,MATCH($E1171,content!$C$2:$C$2049,0),1),"")</f>
        <v/>
      </c>
      <c r="M1171" s="1" t="str">
        <f>IFERROR(INDEX(content!$H$2:$H$2049,MATCH($E1171,content!$C$2:$C$2049,0),1),"")</f>
        <v/>
      </c>
      <c r="N1171" s="1" t="str">
        <f t="shared" si="57"/>
        <v/>
      </c>
      <c r="O1171" s="1" t="str">
        <f>IF(LENB(N1171),COUNTIF(N$4:N1171,"●"),"")</f>
        <v/>
      </c>
      <c r="P1171" s="1" t="str">
        <f t="shared" si="58"/>
        <v/>
      </c>
      <c r="Q1171" s="1" t="str">
        <f t="shared" si="59"/>
        <v/>
      </c>
      <c r="R1171" s="1" t="str">
        <f>IF(LEN(Q1171),SUM($Q$4:Q1171)-1,"")</f>
        <v/>
      </c>
      <c r="S1171" s="1" t="str">
        <f>IF(LENB($P1171),IF(COUNTIF($B$34,"*[*"),REPLACE($B$34,FIND("[",$B$34),2,"["&amp;$R1171&amp;"]"),$B$34),"")</f>
        <v/>
      </c>
      <c r="T1171" s="1" t="str">
        <f>IF(LENB($P1171),$S1171&amp;"."&amp;T$2&amp;CHAR(9)&amp;$B$8&amp;" "&amp;H1171&amp;$B$9&amp;CHAR(9)&amp;$B$7&amp;T$3,"")</f>
        <v/>
      </c>
      <c r="U1171" s="1" t="str">
        <f>IF(LENB($P1171),$S1171&amp;"."&amp;U$2&amp;CHAR(9)&amp;$B$8&amp;" "&amp;I1171&amp;$B$9&amp;CHAR(9)&amp;$B$7&amp;U$3,"")</f>
        <v/>
      </c>
      <c r="V1171" s="1" t="str">
        <f>IF(LENB($P1171),$S1171&amp;"."&amp;V$2&amp;CHAR(9)&amp;$B$8&amp;" "&amp;J1171&amp;$B$9&amp;CHAR(9)&amp;$B$7&amp;V$3,"")</f>
        <v/>
      </c>
      <c r="W1171" s="1" t="str">
        <f>IF(LENB($P1171),$S1171&amp;"."&amp;W$2&amp;CHAR(9)&amp;$B$8&amp;" "&amp;K1171&amp;$B$9&amp;CHAR(9)&amp;$B$7&amp;W$3,"")</f>
        <v/>
      </c>
      <c r="X1171" s="1" t="str">
        <f>IF(LENB($P1171),$S1171&amp;"."&amp;X$2&amp;CHAR(9)&amp;$B$8&amp;" "&amp;L1171&amp;$B$9&amp;CHAR(9)&amp;$B$7&amp;X$3,"")</f>
        <v/>
      </c>
      <c r="Y1171" s="1" t="str">
        <f>IF(LENB($P1171),$S1171&amp;"."&amp;Y$2&amp;CHAR(9)&amp;$B$8&amp;" "&amp;M1171&amp;$B$9&amp;CHAR(9)&amp;$B$7&amp;Y$3,"")</f>
        <v/>
      </c>
      <c r="Z1171" s="1" t="str">
        <f>IF(LENB(O1171),IF(1&lt;O1171,CHAR(10),"")&amp;$B$7&amp;IF(G1171=0,"名称未設定",G1171)&amp;CHAR(10)&amp;T1171&amp;CHAR(10)&amp;U1171&amp;CHAR(10)&amp;V1171&amp;CHAR(10)&amp;W1171&amp;CHAR(10)&amp;X1171&amp;CHAR(10)&amp;Y1171,"")</f>
        <v/>
      </c>
    </row>
    <row r="1172" spans="5:26"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f>IFERROR(INDEX(content!$E$2:$E$2049,MATCH($E1172,content!$C$2:$C$2049,0),1),"")</f>
        <v/>
      </c>
      <c r="K1172" s="1" t="str">
        <f>IFERROR(INDEX(content!$F$2:$F$2049,MATCH($E1172,content!$C$2:$C$2049,0),1),"")</f>
        <v/>
      </c>
      <c r="L1172" s="1" t="str">
        <f>IFERROR(INDEX(content!$G$2:$G$2049,MATCH($E1172,content!$C$2:$C$2049,0),1),"")</f>
        <v/>
      </c>
      <c r="M1172" s="1" t="str">
        <f>IFERROR(INDEX(content!$H$2:$H$2049,MATCH($E1172,content!$C$2:$C$2049,0),1),"")</f>
        <v/>
      </c>
      <c r="N1172" s="1" t="str">
        <f t="shared" si="57"/>
        <v/>
      </c>
      <c r="O1172" s="1" t="str">
        <f>IF(LENB(N1172),COUNTIF(N$4:N1172,"●"),"")</f>
        <v/>
      </c>
      <c r="P1172" s="1" t="str">
        <f t="shared" si="58"/>
        <v/>
      </c>
      <c r="Q1172" s="1" t="str">
        <f t="shared" si="59"/>
        <v/>
      </c>
      <c r="R1172" s="1" t="str">
        <f>IF(LEN(Q1172),SUM($Q$4:Q1172)-1,"")</f>
        <v/>
      </c>
      <c r="S1172" s="1" t="str">
        <f>IF(LENB($P1172),IF(COUNTIF($B$34,"*[*"),REPLACE($B$34,FIND("[",$B$34),2,"["&amp;$R1172&amp;"]"),$B$34),"")</f>
        <v/>
      </c>
      <c r="T1172" s="1" t="str">
        <f>IF(LENB($P1172),$S1172&amp;"."&amp;T$2&amp;CHAR(9)&amp;$B$8&amp;" "&amp;H1172&amp;$B$9&amp;CHAR(9)&amp;$B$7&amp;T$3,"")</f>
        <v/>
      </c>
      <c r="U1172" s="1" t="str">
        <f>IF(LENB($P1172),$S1172&amp;"."&amp;U$2&amp;CHAR(9)&amp;$B$8&amp;" "&amp;I1172&amp;$B$9&amp;CHAR(9)&amp;$B$7&amp;U$3,"")</f>
        <v/>
      </c>
      <c r="V1172" s="1" t="str">
        <f>IF(LENB($P1172),$S1172&amp;"."&amp;V$2&amp;CHAR(9)&amp;$B$8&amp;" "&amp;J1172&amp;$B$9&amp;CHAR(9)&amp;$B$7&amp;V$3,"")</f>
        <v/>
      </c>
      <c r="W1172" s="1" t="str">
        <f>IF(LENB($P1172),$S1172&amp;"."&amp;W$2&amp;CHAR(9)&amp;$B$8&amp;" "&amp;K1172&amp;$B$9&amp;CHAR(9)&amp;$B$7&amp;W$3,"")</f>
        <v/>
      </c>
      <c r="X1172" s="1" t="str">
        <f>IF(LENB($P1172),$S1172&amp;"."&amp;X$2&amp;CHAR(9)&amp;$B$8&amp;" "&amp;L1172&amp;$B$9&amp;CHAR(9)&amp;$B$7&amp;X$3,"")</f>
        <v/>
      </c>
      <c r="Y1172" s="1" t="str">
        <f>IF(LENB($P1172),$S1172&amp;"."&amp;Y$2&amp;CHAR(9)&amp;$B$8&amp;" "&amp;M1172&amp;$B$9&amp;CHAR(9)&amp;$B$7&amp;Y$3,"")</f>
        <v/>
      </c>
      <c r="Z1172" s="1" t="str">
        <f>IF(LENB(O1172),IF(1&lt;O1172,CHAR(10),"")&amp;$B$7&amp;IF(G1172=0,"名称未設定",G1172)&amp;CHAR(10)&amp;T1172&amp;CHAR(10)&amp;U1172&amp;CHAR(10)&amp;V1172&amp;CHAR(10)&amp;W1172&amp;CHAR(10)&amp;X1172&amp;CHAR(10)&amp;Y1172,"")</f>
        <v/>
      </c>
    </row>
    <row r="1173" spans="5:26"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f>IFERROR(INDEX(content!$E$2:$E$2049,MATCH($E1173,content!$C$2:$C$2049,0),1),"")</f>
        <v/>
      </c>
      <c r="K1173" s="1" t="str">
        <f>IFERROR(INDEX(content!$F$2:$F$2049,MATCH($E1173,content!$C$2:$C$2049,0),1),"")</f>
        <v/>
      </c>
      <c r="L1173" s="1" t="str">
        <f>IFERROR(INDEX(content!$G$2:$G$2049,MATCH($E1173,content!$C$2:$C$2049,0),1),"")</f>
        <v/>
      </c>
      <c r="M1173" s="1" t="str">
        <f>IFERROR(INDEX(content!$H$2:$H$2049,MATCH($E1173,content!$C$2:$C$2049,0),1),"")</f>
        <v/>
      </c>
      <c r="N1173" s="1" t="str">
        <f t="shared" si="57"/>
        <v/>
      </c>
      <c r="O1173" s="1" t="str">
        <f>IF(LENB(N1173),COUNTIF(N$4:N1173,"●"),"")</f>
        <v/>
      </c>
      <c r="P1173" s="1" t="str">
        <f t="shared" si="58"/>
        <v/>
      </c>
      <c r="Q1173" s="1" t="str">
        <f t="shared" si="59"/>
        <v/>
      </c>
      <c r="R1173" s="1" t="str">
        <f>IF(LEN(Q1173),SUM($Q$4:Q1173)-1,"")</f>
        <v/>
      </c>
      <c r="S1173" s="1" t="str">
        <f>IF(LENB($P1173),IF(COUNTIF($B$34,"*[*"),REPLACE($B$34,FIND("[",$B$34),2,"["&amp;$R1173&amp;"]"),$B$34),"")</f>
        <v/>
      </c>
      <c r="T1173" s="1" t="str">
        <f>IF(LENB($P1173),$S1173&amp;"."&amp;T$2&amp;CHAR(9)&amp;$B$8&amp;" "&amp;H1173&amp;$B$9&amp;CHAR(9)&amp;$B$7&amp;T$3,"")</f>
        <v/>
      </c>
      <c r="U1173" s="1" t="str">
        <f>IF(LENB($P1173),$S1173&amp;"."&amp;U$2&amp;CHAR(9)&amp;$B$8&amp;" "&amp;I1173&amp;$B$9&amp;CHAR(9)&amp;$B$7&amp;U$3,"")</f>
        <v/>
      </c>
      <c r="V1173" s="1" t="str">
        <f>IF(LENB($P1173),$S1173&amp;"."&amp;V$2&amp;CHAR(9)&amp;$B$8&amp;" "&amp;J1173&amp;$B$9&amp;CHAR(9)&amp;$B$7&amp;V$3,"")</f>
        <v/>
      </c>
      <c r="W1173" s="1" t="str">
        <f>IF(LENB($P1173),$S1173&amp;"."&amp;W$2&amp;CHAR(9)&amp;$B$8&amp;" "&amp;K1173&amp;$B$9&amp;CHAR(9)&amp;$B$7&amp;W$3,"")</f>
        <v/>
      </c>
      <c r="X1173" s="1" t="str">
        <f>IF(LENB($P1173),$S1173&amp;"."&amp;X$2&amp;CHAR(9)&amp;$B$8&amp;" "&amp;L1173&amp;$B$9&amp;CHAR(9)&amp;$B$7&amp;X$3,"")</f>
        <v/>
      </c>
      <c r="Y1173" s="1" t="str">
        <f>IF(LENB($P1173),$S1173&amp;"."&amp;Y$2&amp;CHAR(9)&amp;$B$8&amp;" "&amp;M1173&amp;$B$9&amp;CHAR(9)&amp;$B$7&amp;Y$3,"")</f>
        <v/>
      </c>
      <c r="Z1173" s="1" t="str">
        <f>IF(LENB(O1173),IF(1&lt;O1173,CHAR(10),"")&amp;$B$7&amp;IF(G1173=0,"名称未設定",G1173)&amp;CHAR(10)&amp;T1173&amp;CHAR(10)&amp;U1173&amp;CHAR(10)&amp;V1173&amp;CHAR(10)&amp;W1173&amp;CHAR(10)&amp;X1173&amp;CHAR(10)&amp;Y1173,"")</f>
        <v/>
      </c>
    </row>
    <row r="1174" spans="5:26"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f>IFERROR(INDEX(content!$E$2:$E$2049,MATCH($E1174,content!$C$2:$C$2049,0),1),"")</f>
        <v/>
      </c>
      <c r="K1174" s="1" t="str">
        <f>IFERROR(INDEX(content!$F$2:$F$2049,MATCH($E1174,content!$C$2:$C$2049,0),1),"")</f>
        <v/>
      </c>
      <c r="L1174" s="1" t="str">
        <f>IFERROR(INDEX(content!$G$2:$G$2049,MATCH($E1174,content!$C$2:$C$2049,0),1),"")</f>
        <v/>
      </c>
      <c r="M1174" s="1" t="str">
        <f>IFERROR(INDEX(content!$H$2:$H$2049,MATCH($E1174,content!$C$2:$C$2049,0),1),"")</f>
        <v/>
      </c>
      <c r="N1174" s="1" t="str">
        <f t="shared" si="57"/>
        <v/>
      </c>
      <c r="O1174" s="1" t="str">
        <f>IF(LENB(N1174),COUNTIF(N$4:N1174,"●"),"")</f>
        <v/>
      </c>
      <c r="P1174" s="1" t="str">
        <f t="shared" si="58"/>
        <v/>
      </c>
      <c r="Q1174" s="1" t="str">
        <f t="shared" si="59"/>
        <v/>
      </c>
      <c r="R1174" s="1" t="str">
        <f>IF(LEN(Q1174),SUM($Q$4:Q1174)-1,"")</f>
        <v/>
      </c>
      <c r="S1174" s="1" t="str">
        <f>IF(LENB($P1174),IF(COUNTIF($B$34,"*[*"),REPLACE($B$34,FIND("[",$B$34),2,"["&amp;$R1174&amp;"]"),$B$34),"")</f>
        <v/>
      </c>
      <c r="T1174" s="1" t="str">
        <f>IF(LENB($P1174),$S1174&amp;"."&amp;T$2&amp;CHAR(9)&amp;$B$8&amp;" "&amp;H1174&amp;$B$9&amp;CHAR(9)&amp;$B$7&amp;T$3,"")</f>
        <v/>
      </c>
      <c r="U1174" s="1" t="str">
        <f>IF(LENB($P1174),$S1174&amp;"."&amp;U$2&amp;CHAR(9)&amp;$B$8&amp;" "&amp;I1174&amp;$B$9&amp;CHAR(9)&amp;$B$7&amp;U$3,"")</f>
        <v/>
      </c>
      <c r="V1174" s="1" t="str">
        <f>IF(LENB($P1174),$S1174&amp;"."&amp;V$2&amp;CHAR(9)&amp;$B$8&amp;" "&amp;J1174&amp;$B$9&amp;CHAR(9)&amp;$B$7&amp;V$3,"")</f>
        <v/>
      </c>
      <c r="W1174" s="1" t="str">
        <f>IF(LENB($P1174),$S1174&amp;"."&amp;W$2&amp;CHAR(9)&amp;$B$8&amp;" "&amp;K1174&amp;$B$9&amp;CHAR(9)&amp;$B$7&amp;W$3,"")</f>
        <v/>
      </c>
      <c r="X1174" s="1" t="str">
        <f>IF(LENB($P1174),$S1174&amp;"."&amp;X$2&amp;CHAR(9)&amp;$B$8&amp;" "&amp;L1174&amp;$B$9&amp;CHAR(9)&amp;$B$7&amp;X$3,"")</f>
        <v/>
      </c>
      <c r="Y1174" s="1" t="str">
        <f>IF(LENB($P1174),$S1174&amp;"."&amp;Y$2&amp;CHAR(9)&amp;$B$8&amp;" "&amp;M1174&amp;$B$9&amp;CHAR(9)&amp;$B$7&amp;Y$3,"")</f>
        <v/>
      </c>
      <c r="Z1174" s="1" t="str">
        <f>IF(LENB(O1174),IF(1&lt;O1174,CHAR(10),"")&amp;$B$7&amp;IF(G1174=0,"名称未設定",G1174)&amp;CHAR(10)&amp;T1174&amp;CHAR(10)&amp;U1174&amp;CHAR(10)&amp;V1174&amp;CHAR(10)&amp;W1174&amp;CHAR(10)&amp;X1174&amp;CHAR(10)&amp;Y1174,"")</f>
        <v/>
      </c>
    </row>
    <row r="1175" spans="5:26"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f>IFERROR(INDEX(content!$E$2:$E$2049,MATCH($E1175,content!$C$2:$C$2049,0),1),"")</f>
        <v/>
      </c>
      <c r="K1175" s="1" t="str">
        <f>IFERROR(INDEX(content!$F$2:$F$2049,MATCH($E1175,content!$C$2:$C$2049,0),1),"")</f>
        <v/>
      </c>
      <c r="L1175" s="1" t="str">
        <f>IFERROR(INDEX(content!$G$2:$G$2049,MATCH($E1175,content!$C$2:$C$2049,0),1),"")</f>
        <v/>
      </c>
      <c r="M1175" s="1" t="str">
        <f>IFERROR(INDEX(content!$H$2:$H$2049,MATCH($E1175,content!$C$2:$C$2049,0),1),"")</f>
        <v/>
      </c>
      <c r="N1175" s="1" t="str">
        <f t="shared" si="57"/>
        <v/>
      </c>
      <c r="O1175" s="1" t="str">
        <f>IF(LENB(N1175),COUNTIF(N$4:N1175,"●"),"")</f>
        <v/>
      </c>
      <c r="P1175" s="1" t="str">
        <f t="shared" si="58"/>
        <v/>
      </c>
      <c r="Q1175" s="1" t="str">
        <f t="shared" si="59"/>
        <v/>
      </c>
      <c r="R1175" s="1" t="str">
        <f>IF(LEN(Q1175),SUM($Q$4:Q1175)-1,"")</f>
        <v/>
      </c>
      <c r="S1175" s="1" t="str">
        <f>IF(LENB($P1175),IF(COUNTIF($B$34,"*[*"),REPLACE($B$34,FIND("[",$B$34),2,"["&amp;$R1175&amp;"]"),$B$34),"")</f>
        <v/>
      </c>
      <c r="T1175" s="1" t="str">
        <f>IF(LENB($P1175),$S1175&amp;"."&amp;T$2&amp;CHAR(9)&amp;$B$8&amp;" "&amp;H1175&amp;$B$9&amp;CHAR(9)&amp;$B$7&amp;T$3,"")</f>
        <v/>
      </c>
      <c r="U1175" s="1" t="str">
        <f>IF(LENB($P1175),$S1175&amp;"."&amp;U$2&amp;CHAR(9)&amp;$B$8&amp;" "&amp;I1175&amp;$B$9&amp;CHAR(9)&amp;$B$7&amp;U$3,"")</f>
        <v/>
      </c>
      <c r="V1175" s="1" t="str">
        <f>IF(LENB($P1175),$S1175&amp;"."&amp;V$2&amp;CHAR(9)&amp;$B$8&amp;" "&amp;J1175&amp;$B$9&amp;CHAR(9)&amp;$B$7&amp;V$3,"")</f>
        <v/>
      </c>
      <c r="W1175" s="1" t="str">
        <f>IF(LENB($P1175),$S1175&amp;"."&amp;W$2&amp;CHAR(9)&amp;$B$8&amp;" "&amp;K1175&amp;$B$9&amp;CHAR(9)&amp;$B$7&amp;W$3,"")</f>
        <v/>
      </c>
      <c r="X1175" s="1" t="str">
        <f>IF(LENB($P1175),$S1175&amp;"."&amp;X$2&amp;CHAR(9)&amp;$B$8&amp;" "&amp;L1175&amp;$B$9&amp;CHAR(9)&amp;$B$7&amp;X$3,"")</f>
        <v/>
      </c>
      <c r="Y1175" s="1" t="str">
        <f>IF(LENB($P1175),$S1175&amp;"."&amp;Y$2&amp;CHAR(9)&amp;$B$8&amp;" "&amp;M1175&amp;$B$9&amp;CHAR(9)&amp;$B$7&amp;Y$3,"")</f>
        <v/>
      </c>
      <c r="Z1175" s="1" t="str">
        <f>IF(LENB(O1175),IF(1&lt;O1175,CHAR(10),"")&amp;$B$7&amp;IF(G1175=0,"名称未設定",G1175)&amp;CHAR(10)&amp;T1175&amp;CHAR(10)&amp;U1175&amp;CHAR(10)&amp;V1175&amp;CHAR(10)&amp;W1175&amp;CHAR(10)&amp;X1175&amp;CHAR(10)&amp;Y1175,"")</f>
        <v/>
      </c>
    </row>
    <row r="1176" spans="5:26"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f>IFERROR(INDEX(content!$E$2:$E$2049,MATCH($E1176,content!$C$2:$C$2049,0),1),"")</f>
        <v/>
      </c>
      <c r="K1176" s="1" t="str">
        <f>IFERROR(INDEX(content!$F$2:$F$2049,MATCH($E1176,content!$C$2:$C$2049,0),1),"")</f>
        <v/>
      </c>
      <c r="L1176" s="1" t="str">
        <f>IFERROR(INDEX(content!$G$2:$G$2049,MATCH($E1176,content!$C$2:$C$2049,0),1),"")</f>
        <v/>
      </c>
      <c r="M1176" s="1" t="str">
        <f>IFERROR(INDEX(content!$H$2:$H$2049,MATCH($E1176,content!$C$2:$C$2049,0),1),"")</f>
        <v/>
      </c>
      <c r="N1176" s="1" t="str">
        <f t="shared" si="57"/>
        <v/>
      </c>
      <c r="O1176" s="1" t="str">
        <f>IF(LENB(N1176),COUNTIF(N$4:N1176,"●"),"")</f>
        <v/>
      </c>
      <c r="P1176" s="1" t="str">
        <f t="shared" si="58"/>
        <v/>
      </c>
      <c r="Q1176" s="1" t="str">
        <f t="shared" si="59"/>
        <v/>
      </c>
      <c r="R1176" s="1" t="str">
        <f>IF(LEN(Q1176),SUM($Q$4:Q1176)-1,"")</f>
        <v/>
      </c>
      <c r="S1176" s="1" t="str">
        <f>IF(LENB($P1176),IF(COUNTIF($B$34,"*[*"),REPLACE($B$34,FIND("[",$B$34),2,"["&amp;$R1176&amp;"]"),$B$34),"")</f>
        <v/>
      </c>
      <c r="T1176" s="1" t="str">
        <f>IF(LENB($P1176),$S1176&amp;"."&amp;T$2&amp;CHAR(9)&amp;$B$8&amp;" "&amp;H1176&amp;$B$9&amp;CHAR(9)&amp;$B$7&amp;T$3,"")</f>
        <v/>
      </c>
      <c r="U1176" s="1" t="str">
        <f>IF(LENB($P1176),$S1176&amp;"."&amp;U$2&amp;CHAR(9)&amp;$B$8&amp;" "&amp;I1176&amp;$B$9&amp;CHAR(9)&amp;$B$7&amp;U$3,"")</f>
        <v/>
      </c>
      <c r="V1176" s="1" t="str">
        <f>IF(LENB($P1176),$S1176&amp;"."&amp;V$2&amp;CHAR(9)&amp;$B$8&amp;" "&amp;J1176&amp;$B$9&amp;CHAR(9)&amp;$B$7&amp;V$3,"")</f>
        <v/>
      </c>
      <c r="W1176" s="1" t="str">
        <f>IF(LENB($P1176),$S1176&amp;"."&amp;W$2&amp;CHAR(9)&amp;$B$8&amp;" "&amp;K1176&amp;$B$9&amp;CHAR(9)&amp;$B$7&amp;W$3,"")</f>
        <v/>
      </c>
      <c r="X1176" s="1" t="str">
        <f>IF(LENB($P1176),$S1176&amp;"."&amp;X$2&amp;CHAR(9)&amp;$B$8&amp;" "&amp;L1176&amp;$B$9&amp;CHAR(9)&amp;$B$7&amp;X$3,"")</f>
        <v/>
      </c>
      <c r="Y1176" s="1" t="str">
        <f>IF(LENB($P1176),$S1176&amp;"."&amp;Y$2&amp;CHAR(9)&amp;$B$8&amp;" "&amp;M1176&amp;$B$9&amp;CHAR(9)&amp;$B$7&amp;Y$3,"")</f>
        <v/>
      </c>
      <c r="Z1176" s="1" t="str">
        <f>IF(LENB(O1176),IF(1&lt;O1176,CHAR(10),"")&amp;$B$7&amp;IF(G1176=0,"名称未設定",G1176)&amp;CHAR(10)&amp;T1176&amp;CHAR(10)&amp;U1176&amp;CHAR(10)&amp;V1176&amp;CHAR(10)&amp;W1176&amp;CHAR(10)&amp;X1176&amp;CHAR(10)&amp;Y1176,"")</f>
        <v/>
      </c>
    </row>
    <row r="1177" spans="5:26"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f>IFERROR(INDEX(content!$E$2:$E$2049,MATCH($E1177,content!$C$2:$C$2049,0),1),"")</f>
        <v/>
      </c>
      <c r="K1177" s="1" t="str">
        <f>IFERROR(INDEX(content!$F$2:$F$2049,MATCH($E1177,content!$C$2:$C$2049,0),1),"")</f>
        <v/>
      </c>
      <c r="L1177" s="1" t="str">
        <f>IFERROR(INDEX(content!$G$2:$G$2049,MATCH($E1177,content!$C$2:$C$2049,0),1),"")</f>
        <v/>
      </c>
      <c r="M1177" s="1" t="str">
        <f>IFERROR(INDEX(content!$H$2:$H$2049,MATCH($E1177,content!$C$2:$C$2049,0),1),"")</f>
        <v/>
      </c>
      <c r="N1177" s="1" t="str">
        <f t="shared" si="57"/>
        <v/>
      </c>
      <c r="O1177" s="1" t="str">
        <f>IF(LENB(N1177),COUNTIF(N$4:N1177,"●"),"")</f>
        <v/>
      </c>
      <c r="P1177" s="1" t="str">
        <f t="shared" si="58"/>
        <v/>
      </c>
      <c r="Q1177" s="1" t="str">
        <f t="shared" si="59"/>
        <v/>
      </c>
      <c r="R1177" s="1" t="str">
        <f>IF(LEN(Q1177),SUM($Q$4:Q1177)-1,"")</f>
        <v/>
      </c>
      <c r="S1177" s="1" t="str">
        <f>IF(LENB($P1177),IF(COUNTIF($B$34,"*[*"),REPLACE($B$34,FIND("[",$B$34),2,"["&amp;$R1177&amp;"]"),$B$34),"")</f>
        <v/>
      </c>
      <c r="T1177" s="1" t="str">
        <f>IF(LENB($P1177),$S1177&amp;"."&amp;T$2&amp;CHAR(9)&amp;$B$8&amp;" "&amp;H1177&amp;$B$9&amp;CHAR(9)&amp;$B$7&amp;T$3,"")</f>
        <v/>
      </c>
      <c r="U1177" s="1" t="str">
        <f>IF(LENB($P1177),$S1177&amp;"."&amp;U$2&amp;CHAR(9)&amp;$B$8&amp;" "&amp;I1177&amp;$B$9&amp;CHAR(9)&amp;$B$7&amp;U$3,"")</f>
        <v/>
      </c>
      <c r="V1177" s="1" t="str">
        <f>IF(LENB($P1177),$S1177&amp;"."&amp;V$2&amp;CHAR(9)&amp;$B$8&amp;" "&amp;J1177&amp;$B$9&amp;CHAR(9)&amp;$B$7&amp;V$3,"")</f>
        <v/>
      </c>
      <c r="W1177" s="1" t="str">
        <f>IF(LENB($P1177),$S1177&amp;"."&amp;W$2&amp;CHAR(9)&amp;$B$8&amp;" "&amp;K1177&amp;$B$9&amp;CHAR(9)&amp;$B$7&amp;W$3,"")</f>
        <v/>
      </c>
      <c r="X1177" s="1" t="str">
        <f>IF(LENB($P1177),$S1177&amp;"."&amp;X$2&amp;CHAR(9)&amp;$B$8&amp;" "&amp;L1177&amp;$B$9&amp;CHAR(9)&amp;$B$7&amp;X$3,"")</f>
        <v/>
      </c>
      <c r="Y1177" s="1" t="str">
        <f>IF(LENB($P1177),$S1177&amp;"."&amp;Y$2&amp;CHAR(9)&amp;$B$8&amp;" "&amp;M1177&amp;$B$9&amp;CHAR(9)&amp;$B$7&amp;Y$3,"")</f>
        <v/>
      </c>
      <c r="Z1177" s="1" t="str">
        <f>IF(LENB(O1177),IF(1&lt;O1177,CHAR(10),"")&amp;$B$7&amp;IF(G1177=0,"名称未設定",G1177)&amp;CHAR(10)&amp;T1177&amp;CHAR(10)&amp;U1177&amp;CHAR(10)&amp;V1177&amp;CHAR(10)&amp;W1177&amp;CHAR(10)&amp;X1177&amp;CHAR(10)&amp;Y1177,"")</f>
        <v/>
      </c>
    </row>
    <row r="1178" spans="5:26"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f>IFERROR(INDEX(content!$E$2:$E$2049,MATCH($E1178,content!$C$2:$C$2049,0),1),"")</f>
        <v/>
      </c>
      <c r="K1178" s="1" t="str">
        <f>IFERROR(INDEX(content!$F$2:$F$2049,MATCH($E1178,content!$C$2:$C$2049,0),1),"")</f>
        <v/>
      </c>
      <c r="L1178" s="1" t="str">
        <f>IFERROR(INDEX(content!$G$2:$G$2049,MATCH($E1178,content!$C$2:$C$2049,0),1),"")</f>
        <v/>
      </c>
      <c r="M1178" s="1" t="str">
        <f>IFERROR(INDEX(content!$H$2:$H$2049,MATCH($E1178,content!$C$2:$C$2049,0),1),"")</f>
        <v/>
      </c>
      <c r="N1178" s="1" t="str">
        <f t="shared" si="57"/>
        <v/>
      </c>
      <c r="O1178" s="1" t="str">
        <f>IF(LENB(N1178),COUNTIF(N$4:N1178,"●"),"")</f>
        <v/>
      </c>
      <c r="P1178" s="1" t="str">
        <f t="shared" si="58"/>
        <v/>
      </c>
      <c r="Q1178" s="1" t="str">
        <f t="shared" si="59"/>
        <v/>
      </c>
      <c r="R1178" s="1" t="str">
        <f>IF(LEN(Q1178),SUM($Q$4:Q1178)-1,"")</f>
        <v/>
      </c>
      <c r="S1178" s="1" t="str">
        <f>IF(LENB($P1178),IF(COUNTIF($B$34,"*[*"),REPLACE($B$34,FIND("[",$B$34),2,"["&amp;$R1178&amp;"]"),$B$34),"")</f>
        <v/>
      </c>
      <c r="T1178" s="1" t="str">
        <f>IF(LENB($P1178),$S1178&amp;"."&amp;T$2&amp;CHAR(9)&amp;$B$8&amp;" "&amp;H1178&amp;$B$9&amp;CHAR(9)&amp;$B$7&amp;T$3,"")</f>
        <v/>
      </c>
      <c r="U1178" s="1" t="str">
        <f>IF(LENB($P1178),$S1178&amp;"."&amp;U$2&amp;CHAR(9)&amp;$B$8&amp;" "&amp;I1178&amp;$B$9&amp;CHAR(9)&amp;$B$7&amp;U$3,"")</f>
        <v/>
      </c>
      <c r="V1178" s="1" t="str">
        <f>IF(LENB($P1178),$S1178&amp;"."&amp;V$2&amp;CHAR(9)&amp;$B$8&amp;" "&amp;J1178&amp;$B$9&amp;CHAR(9)&amp;$B$7&amp;V$3,"")</f>
        <v/>
      </c>
      <c r="W1178" s="1" t="str">
        <f>IF(LENB($P1178),$S1178&amp;"."&amp;W$2&amp;CHAR(9)&amp;$B$8&amp;" "&amp;K1178&amp;$B$9&amp;CHAR(9)&amp;$B$7&amp;W$3,"")</f>
        <v/>
      </c>
      <c r="X1178" s="1" t="str">
        <f>IF(LENB($P1178),$S1178&amp;"."&amp;X$2&amp;CHAR(9)&amp;$B$8&amp;" "&amp;L1178&amp;$B$9&amp;CHAR(9)&amp;$B$7&amp;X$3,"")</f>
        <v/>
      </c>
      <c r="Y1178" s="1" t="str">
        <f>IF(LENB($P1178),$S1178&amp;"."&amp;Y$2&amp;CHAR(9)&amp;$B$8&amp;" "&amp;M1178&amp;$B$9&amp;CHAR(9)&amp;$B$7&amp;Y$3,"")</f>
        <v/>
      </c>
      <c r="Z1178" s="1" t="str">
        <f>IF(LENB(O1178),IF(1&lt;O1178,CHAR(10),"")&amp;$B$7&amp;IF(G1178=0,"名称未設定",G1178)&amp;CHAR(10)&amp;T1178&amp;CHAR(10)&amp;U1178&amp;CHAR(10)&amp;V1178&amp;CHAR(10)&amp;W1178&amp;CHAR(10)&amp;X1178&amp;CHAR(10)&amp;Y1178,"")</f>
        <v/>
      </c>
    </row>
    <row r="1179" spans="5:26"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f>IFERROR(INDEX(content!$E$2:$E$2049,MATCH($E1179,content!$C$2:$C$2049,0),1),"")</f>
        <v/>
      </c>
      <c r="K1179" s="1" t="str">
        <f>IFERROR(INDEX(content!$F$2:$F$2049,MATCH($E1179,content!$C$2:$C$2049,0),1),"")</f>
        <v/>
      </c>
      <c r="L1179" s="1" t="str">
        <f>IFERROR(INDEX(content!$G$2:$G$2049,MATCH($E1179,content!$C$2:$C$2049,0),1),"")</f>
        <v/>
      </c>
      <c r="M1179" s="1" t="str">
        <f>IFERROR(INDEX(content!$H$2:$H$2049,MATCH($E1179,content!$C$2:$C$2049,0),1),"")</f>
        <v/>
      </c>
      <c r="N1179" s="1" t="str">
        <f t="shared" si="57"/>
        <v/>
      </c>
      <c r="O1179" s="1" t="str">
        <f>IF(LENB(N1179),COUNTIF(N$4:N1179,"●"),"")</f>
        <v/>
      </c>
      <c r="P1179" s="1" t="str">
        <f t="shared" si="58"/>
        <v/>
      </c>
      <c r="Q1179" s="1" t="str">
        <f t="shared" si="59"/>
        <v/>
      </c>
      <c r="R1179" s="1" t="str">
        <f>IF(LEN(Q1179),SUM($Q$4:Q1179)-1,"")</f>
        <v/>
      </c>
      <c r="S1179" s="1" t="str">
        <f>IF(LENB($P1179),IF(COUNTIF($B$34,"*[*"),REPLACE($B$34,FIND("[",$B$34),2,"["&amp;$R1179&amp;"]"),$B$34),"")</f>
        <v/>
      </c>
      <c r="T1179" s="1" t="str">
        <f>IF(LENB($P1179),$S1179&amp;"."&amp;T$2&amp;CHAR(9)&amp;$B$8&amp;" "&amp;H1179&amp;$B$9&amp;CHAR(9)&amp;$B$7&amp;T$3,"")</f>
        <v/>
      </c>
      <c r="U1179" s="1" t="str">
        <f>IF(LENB($P1179),$S1179&amp;"."&amp;U$2&amp;CHAR(9)&amp;$B$8&amp;" "&amp;I1179&amp;$B$9&amp;CHAR(9)&amp;$B$7&amp;U$3,"")</f>
        <v/>
      </c>
      <c r="V1179" s="1" t="str">
        <f>IF(LENB($P1179),$S1179&amp;"."&amp;V$2&amp;CHAR(9)&amp;$B$8&amp;" "&amp;J1179&amp;$B$9&amp;CHAR(9)&amp;$B$7&amp;V$3,"")</f>
        <v/>
      </c>
      <c r="W1179" s="1" t="str">
        <f>IF(LENB($P1179),$S1179&amp;"."&amp;W$2&amp;CHAR(9)&amp;$B$8&amp;" "&amp;K1179&amp;$B$9&amp;CHAR(9)&amp;$B$7&amp;W$3,"")</f>
        <v/>
      </c>
      <c r="X1179" s="1" t="str">
        <f>IF(LENB($P1179),$S1179&amp;"."&amp;X$2&amp;CHAR(9)&amp;$B$8&amp;" "&amp;L1179&amp;$B$9&amp;CHAR(9)&amp;$B$7&amp;X$3,"")</f>
        <v/>
      </c>
      <c r="Y1179" s="1" t="str">
        <f>IF(LENB($P1179),$S1179&amp;"."&amp;Y$2&amp;CHAR(9)&amp;$B$8&amp;" "&amp;M1179&amp;$B$9&amp;CHAR(9)&amp;$B$7&amp;Y$3,"")</f>
        <v/>
      </c>
      <c r="Z1179" s="1" t="str">
        <f>IF(LENB(O1179),IF(1&lt;O1179,CHAR(10),"")&amp;$B$7&amp;IF(G1179=0,"名称未設定",G1179)&amp;CHAR(10)&amp;T1179&amp;CHAR(10)&amp;U1179&amp;CHAR(10)&amp;V1179&amp;CHAR(10)&amp;W1179&amp;CHAR(10)&amp;X1179&amp;CHAR(10)&amp;Y1179,"")</f>
        <v/>
      </c>
    </row>
    <row r="1180" spans="5:26"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f>IFERROR(INDEX(content!$E$2:$E$2049,MATCH($E1180,content!$C$2:$C$2049,0),1),"")</f>
        <v/>
      </c>
      <c r="K1180" s="1" t="str">
        <f>IFERROR(INDEX(content!$F$2:$F$2049,MATCH($E1180,content!$C$2:$C$2049,0),1),"")</f>
        <v/>
      </c>
      <c r="L1180" s="1" t="str">
        <f>IFERROR(INDEX(content!$G$2:$G$2049,MATCH($E1180,content!$C$2:$C$2049,0),1),"")</f>
        <v/>
      </c>
      <c r="M1180" s="1" t="str">
        <f>IFERROR(INDEX(content!$H$2:$H$2049,MATCH($E1180,content!$C$2:$C$2049,0),1),"")</f>
        <v/>
      </c>
      <c r="N1180" s="1" t="str">
        <f t="shared" si="57"/>
        <v/>
      </c>
      <c r="O1180" s="1" t="str">
        <f>IF(LENB(N1180),COUNTIF(N$4:N1180,"●"),"")</f>
        <v/>
      </c>
      <c r="P1180" s="1" t="str">
        <f t="shared" si="58"/>
        <v/>
      </c>
      <c r="Q1180" s="1" t="str">
        <f t="shared" si="59"/>
        <v/>
      </c>
      <c r="R1180" s="1" t="str">
        <f>IF(LEN(Q1180),SUM($Q$4:Q1180)-1,"")</f>
        <v/>
      </c>
      <c r="S1180" s="1" t="str">
        <f>IF(LENB($P1180),IF(COUNTIF($B$34,"*[*"),REPLACE($B$34,FIND("[",$B$34),2,"["&amp;$R1180&amp;"]"),$B$34),"")</f>
        <v/>
      </c>
      <c r="T1180" s="1" t="str">
        <f>IF(LENB($P1180),$S1180&amp;"."&amp;T$2&amp;CHAR(9)&amp;$B$8&amp;" "&amp;H1180&amp;$B$9&amp;CHAR(9)&amp;$B$7&amp;T$3,"")</f>
        <v/>
      </c>
      <c r="U1180" s="1" t="str">
        <f>IF(LENB($P1180),$S1180&amp;"."&amp;U$2&amp;CHAR(9)&amp;$B$8&amp;" "&amp;I1180&amp;$B$9&amp;CHAR(9)&amp;$B$7&amp;U$3,"")</f>
        <v/>
      </c>
      <c r="V1180" s="1" t="str">
        <f>IF(LENB($P1180),$S1180&amp;"."&amp;V$2&amp;CHAR(9)&amp;$B$8&amp;" "&amp;J1180&amp;$B$9&amp;CHAR(9)&amp;$B$7&amp;V$3,"")</f>
        <v/>
      </c>
      <c r="W1180" s="1" t="str">
        <f>IF(LENB($P1180),$S1180&amp;"."&amp;W$2&amp;CHAR(9)&amp;$B$8&amp;" "&amp;K1180&amp;$B$9&amp;CHAR(9)&amp;$B$7&amp;W$3,"")</f>
        <v/>
      </c>
      <c r="X1180" s="1" t="str">
        <f>IF(LENB($P1180),$S1180&amp;"."&amp;X$2&amp;CHAR(9)&amp;$B$8&amp;" "&amp;L1180&amp;$B$9&amp;CHAR(9)&amp;$B$7&amp;X$3,"")</f>
        <v/>
      </c>
      <c r="Y1180" s="1" t="str">
        <f>IF(LENB($P1180),$S1180&amp;"."&amp;Y$2&amp;CHAR(9)&amp;$B$8&amp;" "&amp;M1180&amp;$B$9&amp;CHAR(9)&amp;$B$7&amp;Y$3,"")</f>
        <v/>
      </c>
      <c r="Z1180" s="1" t="str">
        <f>IF(LENB(O1180),IF(1&lt;O1180,CHAR(10),"")&amp;$B$7&amp;IF(G1180=0,"名称未設定",G1180)&amp;CHAR(10)&amp;T1180&amp;CHAR(10)&amp;U1180&amp;CHAR(10)&amp;V1180&amp;CHAR(10)&amp;W1180&amp;CHAR(10)&amp;X1180&amp;CHAR(10)&amp;Y1180,"")</f>
        <v/>
      </c>
    </row>
    <row r="1181" spans="5:26"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f>IFERROR(INDEX(content!$E$2:$E$2049,MATCH($E1181,content!$C$2:$C$2049,0),1),"")</f>
        <v/>
      </c>
      <c r="K1181" s="1" t="str">
        <f>IFERROR(INDEX(content!$F$2:$F$2049,MATCH($E1181,content!$C$2:$C$2049,0),1),"")</f>
        <v/>
      </c>
      <c r="L1181" s="1" t="str">
        <f>IFERROR(INDEX(content!$G$2:$G$2049,MATCH($E1181,content!$C$2:$C$2049,0),1),"")</f>
        <v/>
      </c>
      <c r="M1181" s="1" t="str">
        <f>IFERROR(INDEX(content!$H$2:$H$2049,MATCH($E1181,content!$C$2:$C$2049,0),1),"")</f>
        <v/>
      </c>
      <c r="N1181" s="1" t="str">
        <f t="shared" si="57"/>
        <v/>
      </c>
      <c r="O1181" s="1" t="str">
        <f>IF(LENB(N1181),COUNTIF(N$4:N1181,"●"),"")</f>
        <v/>
      </c>
      <c r="P1181" s="1" t="str">
        <f t="shared" si="58"/>
        <v/>
      </c>
      <c r="Q1181" s="1" t="str">
        <f t="shared" si="59"/>
        <v/>
      </c>
      <c r="R1181" s="1" t="str">
        <f>IF(LEN(Q1181),SUM($Q$4:Q1181)-1,"")</f>
        <v/>
      </c>
      <c r="S1181" s="1" t="str">
        <f>IF(LENB($P1181),IF(COUNTIF($B$34,"*[*"),REPLACE($B$34,FIND("[",$B$34),2,"["&amp;$R1181&amp;"]"),$B$34),"")</f>
        <v/>
      </c>
      <c r="T1181" s="1" t="str">
        <f>IF(LENB($P1181),$S1181&amp;"."&amp;T$2&amp;CHAR(9)&amp;$B$8&amp;" "&amp;H1181&amp;$B$9&amp;CHAR(9)&amp;$B$7&amp;T$3,"")</f>
        <v/>
      </c>
      <c r="U1181" s="1" t="str">
        <f>IF(LENB($P1181),$S1181&amp;"."&amp;U$2&amp;CHAR(9)&amp;$B$8&amp;" "&amp;I1181&amp;$B$9&amp;CHAR(9)&amp;$B$7&amp;U$3,"")</f>
        <v/>
      </c>
      <c r="V1181" s="1" t="str">
        <f>IF(LENB($P1181),$S1181&amp;"."&amp;V$2&amp;CHAR(9)&amp;$B$8&amp;" "&amp;J1181&amp;$B$9&amp;CHAR(9)&amp;$B$7&amp;V$3,"")</f>
        <v/>
      </c>
      <c r="W1181" s="1" t="str">
        <f>IF(LENB($P1181),$S1181&amp;"."&amp;W$2&amp;CHAR(9)&amp;$B$8&amp;" "&amp;K1181&amp;$B$9&amp;CHAR(9)&amp;$B$7&amp;W$3,"")</f>
        <v/>
      </c>
      <c r="X1181" s="1" t="str">
        <f>IF(LENB($P1181),$S1181&amp;"."&amp;X$2&amp;CHAR(9)&amp;$B$8&amp;" "&amp;L1181&amp;$B$9&amp;CHAR(9)&amp;$B$7&amp;X$3,"")</f>
        <v/>
      </c>
      <c r="Y1181" s="1" t="str">
        <f>IF(LENB($P1181),$S1181&amp;"."&amp;Y$2&amp;CHAR(9)&amp;$B$8&amp;" "&amp;M1181&amp;$B$9&amp;CHAR(9)&amp;$B$7&amp;Y$3,"")</f>
        <v/>
      </c>
      <c r="Z1181" s="1" t="str">
        <f>IF(LENB(O1181),IF(1&lt;O1181,CHAR(10),"")&amp;$B$7&amp;IF(G1181=0,"名称未設定",G1181)&amp;CHAR(10)&amp;T1181&amp;CHAR(10)&amp;U1181&amp;CHAR(10)&amp;V1181&amp;CHAR(10)&amp;W1181&amp;CHAR(10)&amp;X1181&amp;CHAR(10)&amp;Y1181,"")</f>
        <v/>
      </c>
    </row>
    <row r="1182" spans="5:26"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f>IFERROR(INDEX(content!$E$2:$E$2049,MATCH($E1182,content!$C$2:$C$2049,0),1),"")</f>
        <v/>
      </c>
      <c r="K1182" s="1" t="str">
        <f>IFERROR(INDEX(content!$F$2:$F$2049,MATCH($E1182,content!$C$2:$C$2049,0),1),"")</f>
        <v/>
      </c>
      <c r="L1182" s="1" t="str">
        <f>IFERROR(INDEX(content!$G$2:$G$2049,MATCH($E1182,content!$C$2:$C$2049,0),1),"")</f>
        <v/>
      </c>
      <c r="M1182" s="1" t="str">
        <f>IFERROR(INDEX(content!$H$2:$H$2049,MATCH($E1182,content!$C$2:$C$2049,0),1),"")</f>
        <v/>
      </c>
      <c r="N1182" s="1" t="str">
        <f t="shared" si="57"/>
        <v/>
      </c>
      <c r="O1182" s="1" t="str">
        <f>IF(LENB(N1182),COUNTIF(N$4:N1182,"●"),"")</f>
        <v/>
      </c>
      <c r="P1182" s="1" t="str">
        <f t="shared" si="58"/>
        <v/>
      </c>
      <c r="Q1182" s="1" t="str">
        <f t="shared" si="59"/>
        <v/>
      </c>
      <c r="R1182" s="1" t="str">
        <f>IF(LEN(Q1182),SUM($Q$4:Q1182)-1,"")</f>
        <v/>
      </c>
      <c r="S1182" s="1" t="str">
        <f>IF(LENB($P1182),IF(COUNTIF($B$34,"*[*"),REPLACE($B$34,FIND("[",$B$34),2,"["&amp;$R1182&amp;"]"),$B$34),"")</f>
        <v/>
      </c>
      <c r="T1182" s="1" t="str">
        <f>IF(LENB($P1182),$S1182&amp;"."&amp;T$2&amp;CHAR(9)&amp;$B$8&amp;" "&amp;H1182&amp;$B$9&amp;CHAR(9)&amp;$B$7&amp;T$3,"")</f>
        <v/>
      </c>
      <c r="U1182" s="1" t="str">
        <f>IF(LENB($P1182),$S1182&amp;"."&amp;U$2&amp;CHAR(9)&amp;$B$8&amp;" "&amp;I1182&amp;$B$9&amp;CHAR(9)&amp;$B$7&amp;U$3,"")</f>
        <v/>
      </c>
      <c r="V1182" s="1" t="str">
        <f>IF(LENB($P1182),$S1182&amp;"."&amp;V$2&amp;CHAR(9)&amp;$B$8&amp;" "&amp;J1182&amp;$B$9&amp;CHAR(9)&amp;$B$7&amp;V$3,"")</f>
        <v/>
      </c>
      <c r="W1182" s="1" t="str">
        <f>IF(LENB($P1182),$S1182&amp;"."&amp;W$2&amp;CHAR(9)&amp;$B$8&amp;" "&amp;K1182&amp;$B$9&amp;CHAR(9)&amp;$B$7&amp;W$3,"")</f>
        <v/>
      </c>
      <c r="X1182" s="1" t="str">
        <f>IF(LENB($P1182),$S1182&amp;"."&amp;X$2&amp;CHAR(9)&amp;$B$8&amp;" "&amp;L1182&amp;$B$9&amp;CHAR(9)&amp;$B$7&amp;X$3,"")</f>
        <v/>
      </c>
      <c r="Y1182" s="1" t="str">
        <f>IF(LENB($P1182),$S1182&amp;"."&amp;Y$2&amp;CHAR(9)&amp;$B$8&amp;" "&amp;M1182&amp;$B$9&amp;CHAR(9)&amp;$B$7&amp;Y$3,"")</f>
        <v/>
      </c>
      <c r="Z1182" s="1" t="str">
        <f>IF(LENB(O1182),IF(1&lt;O1182,CHAR(10),"")&amp;$B$7&amp;IF(G1182=0,"名称未設定",G1182)&amp;CHAR(10)&amp;T1182&amp;CHAR(10)&amp;U1182&amp;CHAR(10)&amp;V1182&amp;CHAR(10)&amp;W1182&amp;CHAR(10)&amp;X1182&amp;CHAR(10)&amp;Y1182,"")</f>
        <v/>
      </c>
    </row>
    <row r="1183" spans="5:26"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f>IFERROR(INDEX(content!$E$2:$E$2049,MATCH($E1183,content!$C$2:$C$2049,0),1),"")</f>
        <v/>
      </c>
      <c r="K1183" s="1" t="str">
        <f>IFERROR(INDEX(content!$F$2:$F$2049,MATCH($E1183,content!$C$2:$C$2049,0),1),"")</f>
        <v/>
      </c>
      <c r="L1183" s="1" t="str">
        <f>IFERROR(INDEX(content!$G$2:$G$2049,MATCH($E1183,content!$C$2:$C$2049,0),1),"")</f>
        <v/>
      </c>
      <c r="M1183" s="1" t="str">
        <f>IFERROR(INDEX(content!$H$2:$H$2049,MATCH($E1183,content!$C$2:$C$2049,0),1),"")</f>
        <v/>
      </c>
      <c r="N1183" s="1" t="str">
        <f t="shared" si="57"/>
        <v/>
      </c>
      <c r="O1183" s="1" t="str">
        <f>IF(LENB(N1183),COUNTIF(N$4:N1183,"●"),"")</f>
        <v/>
      </c>
      <c r="P1183" s="1" t="str">
        <f t="shared" si="58"/>
        <v/>
      </c>
      <c r="Q1183" s="1" t="str">
        <f t="shared" si="59"/>
        <v/>
      </c>
      <c r="R1183" s="1" t="str">
        <f>IF(LEN(Q1183),SUM($Q$4:Q1183)-1,"")</f>
        <v/>
      </c>
      <c r="S1183" s="1" t="str">
        <f>IF(LENB($P1183),IF(COUNTIF($B$34,"*[*"),REPLACE($B$34,FIND("[",$B$34),2,"["&amp;$R1183&amp;"]"),$B$34),"")</f>
        <v/>
      </c>
      <c r="T1183" s="1" t="str">
        <f>IF(LENB($P1183),$S1183&amp;"."&amp;T$2&amp;CHAR(9)&amp;$B$8&amp;" "&amp;H1183&amp;$B$9&amp;CHAR(9)&amp;$B$7&amp;T$3,"")</f>
        <v/>
      </c>
      <c r="U1183" s="1" t="str">
        <f>IF(LENB($P1183),$S1183&amp;"."&amp;U$2&amp;CHAR(9)&amp;$B$8&amp;" "&amp;I1183&amp;$B$9&amp;CHAR(9)&amp;$B$7&amp;U$3,"")</f>
        <v/>
      </c>
      <c r="V1183" s="1" t="str">
        <f>IF(LENB($P1183),$S1183&amp;"."&amp;V$2&amp;CHAR(9)&amp;$B$8&amp;" "&amp;J1183&amp;$B$9&amp;CHAR(9)&amp;$B$7&amp;V$3,"")</f>
        <v/>
      </c>
      <c r="W1183" s="1" t="str">
        <f>IF(LENB($P1183),$S1183&amp;"."&amp;W$2&amp;CHAR(9)&amp;$B$8&amp;" "&amp;K1183&amp;$B$9&amp;CHAR(9)&amp;$B$7&amp;W$3,"")</f>
        <v/>
      </c>
      <c r="X1183" s="1" t="str">
        <f>IF(LENB($P1183),$S1183&amp;"."&amp;X$2&amp;CHAR(9)&amp;$B$8&amp;" "&amp;L1183&amp;$B$9&amp;CHAR(9)&amp;$B$7&amp;X$3,"")</f>
        <v/>
      </c>
      <c r="Y1183" s="1" t="str">
        <f>IF(LENB($P1183),$S1183&amp;"."&amp;Y$2&amp;CHAR(9)&amp;$B$8&amp;" "&amp;M1183&amp;$B$9&amp;CHAR(9)&amp;$B$7&amp;Y$3,"")</f>
        <v/>
      </c>
      <c r="Z1183" s="1" t="str">
        <f>IF(LENB(O1183),IF(1&lt;O1183,CHAR(10),"")&amp;$B$7&amp;IF(G1183=0,"名称未設定",G1183)&amp;CHAR(10)&amp;T1183&amp;CHAR(10)&amp;U1183&amp;CHAR(10)&amp;V1183&amp;CHAR(10)&amp;W1183&amp;CHAR(10)&amp;X1183&amp;CHAR(10)&amp;Y1183,"")</f>
        <v/>
      </c>
    </row>
    <row r="1184" spans="5:26"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f>IFERROR(INDEX(content!$E$2:$E$2049,MATCH($E1184,content!$C$2:$C$2049,0),1),"")</f>
        <v/>
      </c>
      <c r="K1184" s="1" t="str">
        <f>IFERROR(INDEX(content!$F$2:$F$2049,MATCH($E1184,content!$C$2:$C$2049,0),1),"")</f>
        <v/>
      </c>
      <c r="L1184" s="1" t="str">
        <f>IFERROR(INDEX(content!$G$2:$G$2049,MATCH($E1184,content!$C$2:$C$2049,0),1),"")</f>
        <v/>
      </c>
      <c r="M1184" s="1" t="str">
        <f>IFERROR(INDEX(content!$H$2:$H$2049,MATCH($E1184,content!$C$2:$C$2049,0),1),"")</f>
        <v/>
      </c>
      <c r="N1184" s="1" t="str">
        <f t="shared" si="57"/>
        <v/>
      </c>
      <c r="O1184" s="1" t="str">
        <f>IF(LENB(N1184),COUNTIF(N$4:N1184,"●"),"")</f>
        <v/>
      </c>
      <c r="P1184" s="1" t="str">
        <f t="shared" si="58"/>
        <v/>
      </c>
      <c r="Q1184" s="1" t="str">
        <f t="shared" si="59"/>
        <v/>
      </c>
      <c r="R1184" s="1" t="str">
        <f>IF(LEN(Q1184),SUM($Q$4:Q1184)-1,"")</f>
        <v/>
      </c>
      <c r="S1184" s="1" t="str">
        <f>IF(LENB($P1184),IF(COUNTIF($B$34,"*[*"),REPLACE($B$34,FIND("[",$B$34),2,"["&amp;$R1184&amp;"]"),$B$34),"")</f>
        <v/>
      </c>
      <c r="T1184" s="1" t="str">
        <f>IF(LENB($P1184),$S1184&amp;"."&amp;T$2&amp;CHAR(9)&amp;$B$8&amp;" "&amp;H1184&amp;$B$9&amp;CHAR(9)&amp;$B$7&amp;T$3,"")</f>
        <v/>
      </c>
      <c r="U1184" s="1" t="str">
        <f>IF(LENB($P1184),$S1184&amp;"."&amp;U$2&amp;CHAR(9)&amp;$B$8&amp;" "&amp;I1184&amp;$B$9&amp;CHAR(9)&amp;$B$7&amp;U$3,"")</f>
        <v/>
      </c>
      <c r="V1184" s="1" t="str">
        <f>IF(LENB($P1184),$S1184&amp;"."&amp;V$2&amp;CHAR(9)&amp;$B$8&amp;" "&amp;J1184&amp;$B$9&amp;CHAR(9)&amp;$B$7&amp;V$3,"")</f>
        <v/>
      </c>
      <c r="W1184" s="1" t="str">
        <f>IF(LENB($P1184),$S1184&amp;"."&amp;W$2&amp;CHAR(9)&amp;$B$8&amp;" "&amp;K1184&amp;$B$9&amp;CHAR(9)&amp;$B$7&amp;W$3,"")</f>
        <v/>
      </c>
      <c r="X1184" s="1" t="str">
        <f>IF(LENB($P1184),$S1184&amp;"."&amp;X$2&amp;CHAR(9)&amp;$B$8&amp;" "&amp;L1184&amp;$B$9&amp;CHAR(9)&amp;$B$7&amp;X$3,"")</f>
        <v/>
      </c>
      <c r="Y1184" s="1" t="str">
        <f>IF(LENB($P1184),$S1184&amp;"."&amp;Y$2&amp;CHAR(9)&amp;$B$8&amp;" "&amp;M1184&amp;$B$9&amp;CHAR(9)&amp;$B$7&amp;Y$3,"")</f>
        <v/>
      </c>
      <c r="Z1184" s="1" t="str">
        <f>IF(LENB(O1184),IF(1&lt;O1184,CHAR(10),"")&amp;$B$7&amp;IF(G1184=0,"名称未設定",G1184)&amp;CHAR(10)&amp;T1184&amp;CHAR(10)&amp;U1184&amp;CHAR(10)&amp;V1184&amp;CHAR(10)&amp;W1184&amp;CHAR(10)&amp;X1184&amp;CHAR(10)&amp;Y1184,"")</f>
        <v/>
      </c>
    </row>
    <row r="1185" spans="5:26"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f>IFERROR(INDEX(content!$E$2:$E$2049,MATCH($E1185,content!$C$2:$C$2049,0),1),"")</f>
        <v/>
      </c>
      <c r="K1185" s="1" t="str">
        <f>IFERROR(INDEX(content!$F$2:$F$2049,MATCH($E1185,content!$C$2:$C$2049,0),1),"")</f>
        <v/>
      </c>
      <c r="L1185" s="1" t="str">
        <f>IFERROR(INDEX(content!$G$2:$G$2049,MATCH($E1185,content!$C$2:$C$2049,0),1),"")</f>
        <v/>
      </c>
      <c r="M1185" s="1" t="str">
        <f>IFERROR(INDEX(content!$H$2:$H$2049,MATCH($E1185,content!$C$2:$C$2049,0),1),"")</f>
        <v/>
      </c>
      <c r="N1185" s="1" t="str">
        <f t="shared" si="57"/>
        <v/>
      </c>
      <c r="O1185" s="1" t="str">
        <f>IF(LENB(N1185),COUNTIF(N$4:N1185,"●"),"")</f>
        <v/>
      </c>
      <c r="P1185" s="1" t="str">
        <f t="shared" si="58"/>
        <v/>
      </c>
      <c r="Q1185" s="1" t="str">
        <f t="shared" si="59"/>
        <v/>
      </c>
      <c r="R1185" s="1" t="str">
        <f>IF(LEN(Q1185),SUM($Q$4:Q1185)-1,"")</f>
        <v/>
      </c>
      <c r="S1185" s="1" t="str">
        <f>IF(LENB($P1185),IF(COUNTIF($B$34,"*[*"),REPLACE($B$34,FIND("[",$B$34),2,"["&amp;$R1185&amp;"]"),$B$34),"")</f>
        <v/>
      </c>
      <c r="T1185" s="1" t="str">
        <f>IF(LENB($P1185),$S1185&amp;"."&amp;T$2&amp;CHAR(9)&amp;$B$8&amp;" "&amp;H1185&amp;$B$9&amp;CHAR(9)&amp;$B$7&amp;T$3,"")</f>
        <v/>
      </c>
      <c r="U1185" s="1" t="str">
        <f>IF(LENB($P1185),$S1185&amp;"."&amp;U$2&amp;CHAR(9)&amp;$B$8&amp;" "&amp;I1185&amp;$B$9&amp;CHAR(9)&amp;$B$7&amp;U$3,"")</f>
        <v/>
      </c>
      <c r="V1185" s="1" t="str">
        <f>IF(LENB($P1185),$S1185&amp;"."&amp;V$2&amp;CHAR(9)&amp;$B$8&amp;" "&amp;J1185&amp;$B$9&amp;CHAR(9)&amp;$B$7&amp;V$3,"")</f>
        <v/>
      </c>
      <c r="W1185" s="1" t="str">
        <f>IF(LENB($P1185),$S1185&amp;"."&amp;W$2&amp;CHAR(9)&amp;$B$8&amp;" "&amp;K1185&amp;$B$9&amp;CHAR(9)&amp;$B$7&amp;W$3,"")</f>
        <v/>
      </c>
      <c r="X1185" s="1" t="str">
        <f>IF(LENB($P1185),$S1185&amp;"."&amp;X$2&amp;CHAR(9)&amp;$B$8&amp;" "&amp;L1185&amp;$B$9&amp;CHAR(9)&amp;$B$7&amp;X$3,"")</f>
        <v/>
      </c>
      <c r="Y1185" s="1" t="str">
        <f>IF(LENB($P1185),$S1185&amp;"."&amp;Y$2&amp;CHAR(9)&amp;$B$8&amp;" "&amp;M1185&amp;$B$9&amp;CHAR(9)&amp;$B$7&amp;Y$3,"")</f>
        <v/>
      </c>
      <c r="Z1185" s="1" t="str">
        <f>IF(LENB(O1185),IF(1&lt;O1185,CHAR(10),"")&amp;$B$7&amp;IF(G1185=0,"名称未設定",G1185)&amp;CHAR(10)&amp;T1185&amp;CHAR(10)&amp;U1185&amp;CHAR(10)&amp;V1185&amp;CHAR(10)&amp;W1185&amp;CHAR(10)&amp;X1185&amp;CHAR(10)&amp;Y1185,"")</f>
        <v/>
      </c>
    </row>
    <row r="1186" spans="5:26"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f>IFERROR(INDEX(content!$E$2:$E$2049,MATCH($E1186,content!$C$2:$C$2049,0),1),"")</f>
        <v/>
      </c>
      <c r="K1186" s="1" t="str">
        <f>IFERROR(INDEX(content!$F$2:$F$2049,MATCH($E1186,content!$C$2:$C$2049,0),1),"")</f>
        <v/>
      </c>
      <c r="L1186" s="1" t="str">
        <f>IFERROR(INDEX(content!$G$2:$G$2049,MATCH($E1186,content!$C$2:$C$2049,0),1),"")</f>
        <v/>
      </c>
      <c r="M1186" s="1" t="str">
        <f>IFERROR(INDEX(content!$H$2:$H$2049,MATCH($E1186,content!$C$2:$C$2049,0),1),"")</f>
        <v/>
      </c>
      <c r="N1186" s="1" t="str">
        <f t="shared" si="57"/>
        <v/>
      </c>
      <c r="O1186" s="1" t="str">
        <f>IF(LENB(N1186),COUNTIF(N$4:N1186,"●"),"")</f>
        <v/>
      </c>
      <c r="P1186" s="1" t="str">
        <f t="shared" si="58"/>
        <v/>
      </c>
      <c r="Q1186" s="1" t="str">
        <f t="shared" si="59"/>
        <v/>
      </c>
      <c r="R1186" s="1" t="str">
        <f>IF(LEN(Q1186),SUM($Q$4:Q1186)-1,"")</f>
        <v/>
      </c>
      <c r="S1186" s="1" t="str">
        <f>IF(LENB($P1186),IF(COUNTIF($B$34,"*[*"),REPLACE($B$34,FIND("[",$B$34),2,"["&amp;$R1186&amp;"]"),$B$34),"")</f>
        <v/>
      </c>
      <c r="T1186" s="1" t="str">
        <f>IF(LENB($P1186),$S1186&amp;"."&amp;T$2&amp;CHAR(9)&amp;$B$8&amp;" "&amp;H1186&amp;$B$9&amp;CHAR(9)&amp;$B$7&amp;T$3,"")</f>
        <v/>
      </c>
      <c r="U1186" s="1" t="str">
        <f>IF(LENB($P1186),$S1186&amp;"."&amp;U$2&amp;CHAR(9)&amp;$B$8&amp;" "&amp;I1186&amp;$B$9&amp;CHAR(9)&amp;$B$7&amp;U$3,"")</f>
        <v/>
      </c>
      <c r="V1186" s="1" t="str">
        <f>IF(LENB($P1186),$S1186&amp;"."&amp;V$2&amp;CHAR(9)&amp;$B$8&amp;" "&amp;J1186&amp;$B$9&amp;CHAR(9)&amp;$B$7&amp;V$3,"")</f>
        <v/>
      </c>
      <c r="W1186" s="1" t="str">
        <f>IF(LENB($P1186),$S1186&amp;"."&amp;W$2&amp;CHAR(9)&amp;$B$8&amp;" "&amp;K1186&amp;$B$9&amp;CHAR(9)&amp;$B$7&amp;W$3,"")</f>
        <v/>
      </c>
      <c r="X1186" s="1" t="str">
        <f>IF(LENB($P1186),$S1186&amp;"."&amp;X$2&amp;CHAR(9)&amp;$B$8&amp;" "&amp;L1186&amp;$B$9&amp;CHAR(9)&amp;$B$7&amp;X$3,"")</f>
        <v/>
      </c>
      <c r="Y1186" s="1" t="str">
        <f>IF(LENB($P1186),$S1186&amp;"."&amp;Y$2&amp;CHAR(9)&amp;$B$8&amp;" "&amp;M1186&amp;$B$9&amp;CHAR(9)&amp;$B$7&amp;Y$3,"")</f>
        <v/>
      </c>
      <c r="Z1186" s="1" t="str">
        <f>IF(LENB(O1186),IF(1&lt;O1186,CHAR(10),"")&amp;$B$7&amp;IF(G1186=0,"名称未設定",G1186)&amp;CHAR(10)&amp;T1186&amp;CHAR(10)&amp;U1186&amp;CHAR(10)&amp;V1186&amp;CHAR(10)&amp;W1186&amp;CHAR(10)&amp;X1186&amp;CHAR(10)&amp;Y1186,"")</f>
        <v/>
      </c>
    </row>
    <row r="1187" spans="5:26"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f>IFERROR(INDEX(content!$E$2:$E$2049,MATCH($E1187,content!$C$2:$C$2049,0),1),"")</f>
        <v/>
      </c>
      <c r="K1187" s="1" t="str">
        <f>IFERROR(INDEX(content!$F$2:$F$2049,MATCH($E1187,content!$C$2:$C$2049,0),1),"")</f>
        <v/>
      </c>
      <c r="L1187" s="1" t="str">
        <f>IFERROR(INDEX(content!$G$2:$G$2049,MATCH($E1187,content!$C$2:$C$2049,0),1),"")</f>
        <v/>
      </c>
      <c r="M1187" s="1" t="str">
        <f>IFERROR(INDEX(content!$H$2:$H$2049,MATCH($E1187,content!$C$2:$C$2049,0),1),"")</f>
        <v/>
      </c>
      <c r="N1187" s="1" t="str">
        <f t="shared" si="57"/>
        <v/>
      </c>
      <c r="O1187" s="1" t="str">
        <f>IF(LENB(N1187),COUNTIF(N$4:N1187,"●"),"")</f>
        <v/>
      </c>
      <c r="P1187" s="1" t="str">
        <f t="shared" si="58"/>
        <v/>
      </c>
      <c r="Q1187" s="1" t="str">
        <f t="shared" si="59"/>
        <v/>
      </c>
      <c r="R1187" s="1" t="str">
        <f>IF(LEN(Q1187),SUM($Q$4:Q1187)-1,"")</f>
        <v/>
      </c>
      <c r="S1187" s="1" t="str">
        <f>IF(LENB($P1187),IF(COUNTIF($B$34,"*[*"),REPLACE($B$34,FIND("[",$B$34),2,"["&amp;$R1187&amp;"]"),$B$34),"")</f>
        <v/>
      </c>
      <c r="T1187" s="1" t="str">
        <f>IF(LENB($P1187),$S1187&amp;"."&amp;T$2&amp;CHAR(9)&amp;$B$8&amp;" "&amp;H1187&amp;$B$9&amp;CHAR(9)&amp;$B$7&amp;T$3,"")</f>
        <v/>
      </c>
      <c r="U1187" s="1" t="str">
        <f>IF(LENB($P1187),$S1187&amp;"."&amp;U$2&amp;CHAR(9)&amp;$B$8&amp;" "&amp;I1187&amp;$B$9&amp;CHAR(9)&amp;$B$7&amp;U$3,"")</f>
        <v/>
      </c>
      <c r="V1187" s="1" t="str">
        <f>IF(LENB($P1187),$S1187&amp;"."&amp;V$2&amp;CHAR(9)&amp;$B$8&amp;" "&amp;J1187&amp;$B$9&amp;CHAR(9)&amp;$B$7&amp;V$3,"")</f>
        <v/>
      </c>
      <c r="W1187" s="1" t="str">
        <f>IF(LENB($P1187),$S1187&amp;"."&amp;W$2&amp;CHAR(9)&amp;$B$8&amp;" "&amp;K1187&amp;$B$9&amp;CHAR(9)&amp;$B$7&amp;W$3,"")</f>
        <v/>
      </c>
      <c r="X1187" s="1" t="str">
        <f>IF(LENB($P1187),$S1187&amp;"."&amp;X$2&amp;CHAR(9)&amp;$B$8&amp;" "&amp;L1187&amp;$B$9&amp;CHAR(9)&amp;$B$7&amp;X$3,"")</f>
        <v/>
      </c>
      <c r="Y1187" s="1" t="str">
        <f>IF(LENB($P1187),$S1187&amp;"."&amp;Y$2&amp;CHAR(9)&amp;$B$8&amp;" "&amp;M1187&amp;$B$9&amp;CHAR(9)&amp;$B$7&amp;Y$3,"")</f>
        <v/>
      </c>
      <c r="Z1187" s="1" t="str">
        <f>IF(LENB(O1187),IF(1&lt;O1187,CHAR(10),"")&amp;$B$7&amp;IF(G1187=0,"名称未設定",G1187)&amp;CHAR(10)&amp;T1187&amp;CHAR(10)&amp;U1187&amp;CHAR(10)&amp;V1187&amp;CHAR(10)&amp;W1187&amp;CHAR(10)&amp;X1187&amp;CHAR(10)&amp;Y1187,"")</f>
        <v/>
      </c>
    </row>
    <row r="1188" spans="5:26"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f>IFERROR(INDEX(content!$E$2:$E$2049,MATCH($E1188,content!$C$2:$C$2049,0),1),"")</f>
        <v/>
      </c>
      <c r="K1188" s="1" t="str">
        <f>IFERROR(INDEX(content!$F$2:$F$2049,MATCH($E1188,content!$C$2:$C$2049,0),1),"")</f>
        <v/>
      </c>
      <c r="L1188" s="1" t="str">
        <f>IFERROR(INDEX(content!$G$2:$G$2049,MATCH($E1188,content!$C$2:$C$2049,0),1),"")</f>
        <v/>
      </c>
      <c r="M1188" s="1" t="str">
        <f>IFERROR(INDEX(content!$H$2:$H$2049,MATCH($E1188,content!$C$2:$C$2049,0),1),"")</f>
        <v/>
      </c>
      <c r="N1188" s="1" t="str">
        <f t="shared" si="57"/>
        <v/>
      </c>
      <c r="O1188" s="1" t="str">
        <f>IF(LENB(N1188),COUNTIF(N$4:N1188,"●"),"")</f>
        <v/>
      </c>
      <c r="P1188" s="1" t="str">
        <f t="shared" si="58"/>
        <v/>
      </c>
      <c r="Q1188" s="1" t="str">
        <f t="shared" si="59"/>
        <v/>
      </c>
      <c r="R1188" s="1" t="str">
        <f>IF(LEN(Q1188),SUM($Q$4:Q1188)-1,"")</f>
        <v/>
      </c>
      <c r="S1188" s="1" t="str">
        <f>IF(LENB($P1188),IF(COUNTIF($B$34,"*[*"),REPLACE($B$34,FIND("[",$B$34),2,"["&amp;$R1188&amp;"]"),$B$34),"")</f>
        <v/>
      </c>
      <c r="T1188" s="1" t="str">
        <f>IF(LENB($P1188),$S1188&amp;"."&amp;T$2&amp;CHAR(9)&amp;$B$8&amp;" "&amp;H1188&amp;$B$9&amp;CHAR(9)&amp;$B$7&amp;T$3,"")</f>
        <v/>
      </c>
      <c r="U1188" s="1" t="str">
        <f>IF(LENB($P1188),$S1188&amp;"."&amp;U$2&amp;CHAR(9)&amp;$B$8&amp;" "&amp;I1188&amp;$B$9&amp;CHAR(9)&amp;$B$7&amp;U$3,"")</f>
        <v/>
      </c>
      <c r="V1188" s="1" t="str">
        <f>IF(LENB($P1188),$S1188&amp;"."&amp;V$2&amp;CHAR(9)&amp;$B$8&amp;" "&amp;J1188&amp;$B$9&amp;CHAR(9)&amp;$B$7&amp;V$3,"")</f>
        <v/>
      </c>
      <c r="W1188" s="1" t="str">
        <f>IF(LENB($P1188),$S1188&amp;"."&amp;W$2&amp;CHAR(9)&amp;$B$8&amp;" "&amp;K1188&amp;$B$9&amp;CHAR(9)&amp;$B$7&amp;W$3,"")</f>
        <v/>
      </c>
      <c r="X1188" s="1" t="str">
        <f>IF(LENB($P1188),$S1188&amp;"."&amp;X$2&amp;CHAR(9)&amp;$B$8&amp;" "&amp;L1188&amp;$B$9&amp;CHAR(9)&amp;$B$7&amp;X$3,"")</f>
        <v/>
      </c>
      <c r="Y1188" s="1" t="str">
        <f>IF(LENB($P1188),$S1188&amp;"."&amp;Y$2&amp;CHAR(9)&amp;$B$8&amp;" "&amp;M1188&amp;$B$9&amp;CHAR(9)&amp;$B$7&amp;Y$3,"")</f>
        <v/>
      </c>
      <c r="Z1188" s="1" t="str">
        <f>IF(LENB(O1188),IF(1&lt;O1188,CHAR(10),"")&amp;$B$7&amp;IF(G1188=0,"名称未設定",G1188)&amp;CHAR(10)&amp;T1188&amp;CHAR(10)&amp;U1188&amp;CHAR(10)&amp;V1188&amp;CHAR(10)&amp;W1188&amp;CHAR(10)&amp;X1188&amp;CHAR(10)&amp;Y1188,"")</f>
        <v/>
      </c>
    </row>
    <row r="1189" spans="5:26"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f>IFERROR(INDEX(content!$E$2:$E$2049,MATCH($E1189,content!$C$2:$C$2049,0),1),"")</f>
        <v/>
      </c>
      <c r="K1189" s="1" t="str">
        <f>IFERROR(INDEX(content!$F$2:$F$2049,MATCH($E1189,content!$C$2:$C$2049,0),1),"")</f>
        <v/>
      </c>
      <c r="L1189" s="1" t="str">
        <f>IFERROR(INDEX(content!$G$2:$G$2049,MATCH($E1189,content!$C$2:$C$2049,0),1),"")</f>
        <v/>
      </c>
      <c r="M1189" s="1" t="str">
        <f>IFERROR(INDEX(content!$H$2:$H$2049,MATCH($E1189,content!$C$2:$C$2049,0),1),"")</f>
        <v/>
      </c>
      <c r="N1189" s="1" t="str">
        <f t="shared" si="57"/>
        <v/>
      </c>
      <c r="O1189" s="1" t="str">
        <f>IF(LENB(N1189),COUNTIF(N$4:N1189,"●"),"")</f>
        <v/>
      </c>
      <c r="P1189" s="1" t="str">
        <f t="shared" si="58"/>
        <v/>
      </c>
      <c r="Q1189" s="1" t="str">
        <f t="shared" si="59"/>
        <v/>
      </c>
      <c r="R1189" s="1" t="str">
        <f>IF(LEN(Q1189),SUM($Q$4:Q1189)-1,"")</f>
        <v/>
      </c>
      <c r="S1189" s="1" t="str">
        <f>IF(LENB($P1189),IF(COUNTIF($B$34,"*[*"),REPLACE($B$34,FIND("[",$B$34),2,"["&amp;$R1189&amp;"]"),$B$34),"")</f>
        <v/>
      </c>
      <c r="T1189" s="1" t="str">
        <f>IF(LENB($P1189),$S1189&amp;"."&amp;T$2&amp;CHAR(9)&amp;$B$8&amp;" "&amp;H1189&amp;$B$9&amp;CHAR(9)&amp;$B$7&amp;T$3,"")</f>
        <v/>
      </c>
      <c r="U1189" s="1" t="str">
        <f>IF(LENB($P1189),$S1189&amp;"."&amp;U$2&amp;CHAR(9)&amp;$B$8&amp;" "&amp;I1189&amp;$B$9&amp;CHAR(9)&amp;$B$7&amp;U$3,"")</f>
        <v/>
      </c>
      <c r="V1189" s="1" t="str">
        <f>IF(LENB($P1189),$S1189&amp;"."&amp;V$2&amp;CHAR(9)&amp;$B$8&amp;" "&amp;J1189&amp;$B$9&amp;CHAR(9)&amp;$B$7&amp;V$3,"")</f>
        <v/>
      </c>
      <c r="W1189" s="1" t="str">
        <f>IF(LENB($P1189),$S1189&amp;"."&amp;W$2&amp;CHAR(9)&amp;$B$8&amp;" "&amp;K1189&amp;$B$9&amp;CHAR(9)&amp;$B$7&amp;W$3,"")</f>
        <v/>
      </c>
      <c r="X1189" s="1" t="str">
        <f>IF(LENB($P1189),$S1189&amp;"."&amp;X$2&amp;CHAR(9)&amp;$B$8&amp;" "&amp;L1189&amp;$B$9&amp;CHAR(9)&amp;$B$7&amp;X$3,"")</f>
        <v/>
      </c>
      <c r="Y1189" s="1" t="str">
        <f>IF(LENB($P1189),$S1189&amp;"."&amp;Y$2&amp;CHAR(9)&amp;$B$8&amp;" "&amp;M1189&amp;$B$9&amp;CHAR(9)&amp;$B$7&amp;Y$3,"")</f>
        <v/>
      </c>
      <c r="Z1189" s="1" t="str">
        <f>IF(LENB(O1189),IF(1&lt;O1189,CHAR(10),"")&amp;$B$7&amp;IF(G1189=0,"名称未設定",G1189)&amp;CHAR(10)&amp;T1189&amp;CHAR(10)&amp;U1189&amp;CHAR(10)&amp;V1189&amp;CHAR(10)&amp;W1189&amp;CHAR(10)&amp;X1189&amp;CHAR(10)&amp;Y1189,"")</f>
        <v/>
      </c>
    </row>
    <row r="1190" spans="5:26"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f>IFERROR(INDEX(content!$E$2:$E$2049,MATCH($E1190,content!$C$2:$C$2049,0),1),"")</f>
        <v/>
      </c>
      <c r="K1190" s="1" t="str">
        <f>IFERROR(INDEX(content!$F$2:$F$2049,MATCH($E1190,content!$C$2:$C$2049,0),1),"")</f>
        <v/>
      </c>
      <c r="L1190" s="1" t="str">
        <f>IFERROR(INDEX(content!$G$2:$G$2049,MATCH($E1190,content!$C$2:$C$2049,0),1),"")</f>
        <v/>
      </c>
      <c r="M1190" s="1" t="str">
        <f>IFERROR(INDEX(content!$H$2:$H$2049,MATCH($E1190,content!$C$2:$C$2049,0),1),"")</f>
        <v/>
      </c>
      <c r="N1190" s="1" t="str">
        <f t="shared" si="57"/>
        <v/>
      </c>
      <c r="O1190" s="1" t="str">
        <f>IF(LENB(N1190),COUNTIF(N$4:N1190,"●"),"")</f>
        <v/>
      </c>
      <c r="P1190" s="1" t="str">
        <f t="shared" si="58"/>
        <v/>
      </c>
      <c r="Q1190" s="1" t="str">
        <f t="shared" si="59"/>
        <v/>
      </c>
      <c r="R1190" s="1" t="str">
        <f>IF(LEN(Q1190),SUM($Q$4:Q1190)-1,"")</f>
        <v/>
      </c>
      <c r="S1190" s="1" t="str">
        <f>IF(LENB($P1190),IF(COUNTIF($B$34,"*[*"),REPLACE($B$34,FIND("[",$B$34),2,"["&amp;$R1190&amp;"]"),$B$34),"")</f>
        <v/>
      </c>
      <c r="T1190" s="1" t="str">
        <f>IF(LENB($P1190),$S1190&amp;"."&amp;T$2&amp;CHAR(9)&amp;$B$8&amp;" "&amp;H1190&amp;$B$9&amp;CHAR(9)&amp;$B$7&amp;T$3,"")</f>
        <v/>
      </c>
      <c r="U1190" s="1" t="str">
        <f>IF(LENB($P1190),$S1190&amp;"."&amp;U$2&amp;CHAR(9)&amp;$B$8&amp;" "&amp;I1190&amp;$B$9&amp;CHAR(9)&amp;$B$7&amp;U$3,"")</f>
        <v/>
      </c>
      <c r="V1190" s="1" t="str">
        <f>IF(LENB($P1190),$S1190&amp;"."&amp;V$2&amp;CHAR(9)&amp;$B$8&amp;" "&amp;J1190&amp;$B$9&amp;CHAR(9)&amp;$B$7&amp;V$3,"")</f>
        <v/>
      </c>
      <c r="W1190" s="1" t="str">
        <f>IF(LENB($P1190),$S1190&amp;"."&amp;W$2&amp;CHAR(9)&amp;$B$8&amp;" "&amp;K1190&amp;$B$9&amp;CHAR(9)&amp;$B$7&amp;W$3,"")</f>
        <v/>
      </c>
      <c r="X1190" s="1" t="str">
        <f>IF(LENB($P1190),$S1190&amp;"."&amp;X$2&amp;CHAR(9)&amp;$B$8&amp;" "&amp;L1190&amp;$B$9&amp;CHAR(9)&amp;$B$7&amp;X$3,"")</f>
        <v/>
      </c>
      <c r="Y1190" s="1" t="str">
        <f>IF(LENB($P1190),$S1190&amp;"."&amp;Y$2&amp;CHAR(9)&amp;$B$8&amp;" "&amp;M1190&amp;$B$9&amp;CHAR(9)&amp;$B$7&amp;Y$3,"")</f>
        <v/>
      </c>
      <c r="Z1190" s="1" t="str">
        <f>IF(LENB(O1190),IF(1&lt;O1190,CHAR(10),"")&amp;$B$7&amp;IF(G1190=0,"名称未設定",G1190)&amp;CHAR(10)&amp;T1190&amp;CHAR(10)&amp;U1190&amp;CHAR(10)&amp;V1190&amp;CHAR(10)&amp;W1190&amp;CHAR(10)&amp;X1190&amp;CHAR(10)&amp;Y1190,"")</f>
        <v/>
      </c>
    </row>
    <row r="1191" spans="5:26"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f>IFERROR(INDEX(content!$E$2:$E$2049,MATCH($E1191,content!$C$2:$C$2049,0),1),"")</f>
        <v/>
      </c>
      <c r="K1191" s="1" t="str">
        <f>IFERROR(INDEX(content!$F$2:$F$2049,MATCH($E1191,content!$C$2:$C$2049,0),1),"")</f>
        <v/>
      </c>
      <c r="L1191" s="1" t="str">
        <f>IFERROR(INDEX(content!$G$2:$G$2049,MATCH($E1191,content!$C$2:$C$2049,0),1),"")</f>
        <v/>
      </c>
      <c r="M1191" s="1" t="str">
        <f>IFERROR(INDEX(content!$H$2:$H$2049,MATCH($E1191,content!$C$2:$C$2049,0),1),"")</f>
        <v/>
      </c>
      <c r="N1191" s="1" t="str">
        <f t="shared" si="57"/>
        <v/>
      </c>
      <c r="O1191" s="1" t="str">
        <f>IF(LENB(N1191),COUNTIF(N$4:N1191,"●"),"")</f>
        <v/>
      </c>
      <c r="P1191" s="1" t="str">
        <f t="shared" si="58"/>
        <v/>
      </c>
      <c r="Q1191" s="1" t="str">
        <f t="shared" si="59"/>
        <v/>
      </c>
      <c r="R1191" s="1" t="str">
        <f>IF(LEN(Q1191),SUM($Q$4:Q1191)-1,"")</f>
        <v/>
      </c>
      <c r="S1191" s="1" t="str">
        <f>IF(LENB($P1191),IF(COUNTIF($B$34,"*[*"),REPLACE($B$34,FIND("[",$B$34),2,"["&amp;$R1191&amp;"]"),$B$34),"")</f>
        <v/>
      </c>
      <c r="T1191" s="1" t="str">
        <f>IF(LENB($P1191),$S1191&amp;"."&amp;T$2&amp;CHAR(9)&amp;$B$8&amp;" "&amp;H1191&amp;$B$9&amp;CHAR(9)&amp;$B$7&amp;T$3,"")</f>
        <v/>
      </c>
      <c r="U1191" s="1" t="str">
        <f>IF(LENB($P1191),$S1191&amp;"."&amp;U$2&amp;CHAR(9)&amp;$B$8&amp;" "&amp;I1191&amp;$B$9&amp;CHAR(9)&amp;$B$7&amp;U$3,"")</f>
        <v/>
      </c>
      <c r="V1191" s="1" t="str">
        <f>IF(LENB($P1191),$S1191&amp;"."&amp;V$2&amp;CHAR(9)&amp;$B$8&amp;" "&amp;J1191&amp;$B$9&amp;CHAR(9)&amp;$B$7&amp;V$3,"")</f>
        <v/>
      </c>
      <c r="W1191" s="1" t="str">
        <f>IF(LENB($P1191),$S1191&amp;"."&amp;W$2&amp;CHAR(9)&amp;$B$8&amp;" "&amp;K1191&amp;$B$9&amp;CHAR(9)&amp;$B$7&amp;W$3,"")</f>
        <v/>
      </c>
      <c r="X1191" s="1" t="str">
        <f>IF(LENB($P1191),$S1191&amp;"."&amp;X$2&amp;CHAR(9)&amp;$B$8&amp;" "&amp;L1191&amp;$B$9&amp;CHAR(9)&amp;$B$7&amp;X$3,"")</f>
        <v/>
      </c>
      <c r="Y1191" s="1" t="str">
        <f>IF(LENB($P1191),$S1191&amp;"."&amp;Y$2&amp;CHAR(9)&amp;$B$8&amp;" "&amp;M1191&amp;$B$9&amp;CHAR(9)&amp;$B$7&amp;Y$3,"")</f>
        <v/>
      </c>
      <c r="Z1191" s="1" t="str">
        <f>IF(LENB(O1191),IF(1&lt;O1191,CHAR(10),"")&amp;$B$7&amp;IF(G1191=0,"名称未設定",G1191)&amp;CHAR(10)&amp;T1191&amp;CHAR(10)&amp;U1191&amp;CHAR(10)&amp;V1191&amp;CHAR(10)&amp;W1191&amp;CHAR(10)&amp;X1191&amp;CHAR(10)&amp;Y1191,"")</f>
        <v/>
      </c>
    </row>
    <row r="1192" spans="5:26"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f>IFERROR(INDEX(content!$E$2:$E$2049,MATCH($E1192,content!$C$2:$C$2049,0),1),"")</f>
        <v/>
      </c>
      <c r="K1192" s="1" t="str">
        <f>IFERROR(INDEX(content!$F$2:$F$2049,MATCH($E1192,content!$C$2:$C$2049,0),1),"")</f>
        <v/>
      </c>
      <c r="L1192" s="1" t="str">
        <f>IFERROR(INDEX(content!$G$2:$G$2049,MATCH($E1192,content!$C$2:$C$2049,0),1),"")</f>
        <v/>
      </c>
      <c r="M1192" s="1" t="str">
        <f>IFERROR(INDEX(content!$H$2:$H$2049,MATCH($E1192,content!$C$2:$C$2049,0),1),"")</f>
        <v/>
      </c>
      <c r="N1192" s="1" t="str">
        <f t="shared" si="57"/>
        <v/>
      </c>
      <c r="O1192" s="1" t="str">
        <f>IF(LENB(N1192),COUNTIF(N$4:N1192,"●"),"")</f>
        <v/>
      </c>
      <c r="P1192" s="1" t="str">
        <f t="shared" si="58"/>
        <v/>
      </c>
      <c r="Q1192" s="1" t="str">
        <f t="shared" si="59"/>
        <v/>
      </c>
      <c r="R1192" s="1" t="str">
        <f>IF(LEN(Q1192),SUM($Q$4:Q1192)-1,"")</f>
        <v/>
      </c>
      <c r="S1192" s="1" t="str">
        <f>IF(LENB($P1192),IF(COUNTIF($B$34,"*[*"),REPLACE($B$34,FIND("[",$B$34),2,"["&amp;$R1192&amp;"]"),$B$34),"")</f>
        <v/>
      </c>
      <c r="T1192" s="1" t="str">
        <f>IF(LENB($P1192),$S1192&amp;"."&amp;T$2&amp;CHAR(9)&amp;$B$8&amp;" "&amp;H1192&amp;$B$9&amp;CHAR(9)&amp;$B$7&amp;T$3,"")</f>
        <v/>
      </c>
      <c r="U1192" s="1" t="str">
        <f>IF(LENB($P1192),$S1192&amp;"."&amp;U$2&amp;CHAR(9)&amp;$B$8&amp;" "&amp;I1192&amp;$B$9&amp;CHAR(9)&amp;$B$7&amp;U$3,"")</f>
        <v/>
      </c>
      <c r="V1192" s="1" t="str">
        <f>IF(LENB($P1192),$S1192&amp;"."&amp;V$2&amp;CHAR(9)&amp;$B$8&amp;" "&amp;J1192&amp;$B$9&amp;CHAR(9)&amp;$B$7&amp;V$3,"")</f>
        <v/>
      </c>
      <c r="W1192" s="1" t="str">
        <f>IF(LENB($P1192),$S1192&amp;"."&amp;W$2&amp;CHAR(9)&amp;$B$8&amp;" "&amp;K1192&amp;$B$9&amp;CHAR(9)&amp;$B$7&amp;W$3,"")</f>
        <v/>
      </c>
      <c r="X1192" s="1" t="str">
        <f>IF(LENB($P1192),$S1192&amp;"."&amp;X$2&amp;CHAR(9)&amp;$B$8&amp;" "&amp;L1192&amp;$B$9&amp;CHAR(9)&amp;$B$7&amp;X$3,"")</f>
        <v/>
      </c>
      <c r="Y1192" s="1" t="str">
        <f>IF(LENB($P1192),$S1192&amp;"."&amp;Y$2&amp;CHAR(9)&amp;$B$8&amp;" "&amp;M1192&amp;$B$9&amp;CHAR(9)&amp;$B$7&amp;Y$3,"")</f>
        <v/>
      </c>
      <c r="Z1192" s="1" t="str">
        <f>IF(LENB(O1192),IF(1&lt;O1192,CHAR(10),"")&amp;$B$7&amp;IF(G1192=0,"名称未設定",G1192)&amp;CHAR(10)&amp;T1192&amp;CHAR(10)&amp;U1192&amp;CHAR(10)&amp;V1192&amp;CHAR(10)&amp;W1192&amp;CHAR(10)&amp;X1192&amp;CHAR(10)&amp;Y1192,"")</f>
        <v/>
      </c>
    </row>
    <row r="1193" spans="5:26"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f>IFERROR(INDEX(content!$E$2:$E$2049,MATCH($E1193,content!$C$2:$C$2049,0),1),"")</f>
        <v/>
      </c>
      <c r="K1193" s="1" t="str">
        <f>IFERROR(INDEX(content!$F$2:$F$2049,MATCH($E1193,content!$C$2:$C$2049,0),1),"")</f>
        <v/>
      </c>
      <c r="L1193" s="1" t="str">
        <f>IFERROR(INDEX(content!$G$2:$G$2049,MATCH($E1193,content!$C$2:$C$2049,0),1),"")</f>
        <v/>
      </c>
      <c r="M1193" s="1" t="str">
        <f>IFERROR(INDEX(content!$H$2:$H$2049,MATCH($E1193,content!$C$2:$C$2049,0),1),"")</f>
        <v/>
      </c>
      <c r="N1193" s="1" t="str">
        <f t="shared" si="57"/>
        <v/>
      </c>
      <c r="O1193" s="1" t="str">
        <f>IF(LENB(N1193),COUNTIF(N$4:N1193,"●"),"")</f>
        <v/>
      </c>
      <c r="P1193" s="1" t="str">
        <f t="shared" si="58"/>
        <v/>
      </c>
      <c r="Q1193" s="1" t="str">
        <f t="shared" si="59"/>
        <v/>
      </c>
      <c r="R1193" s="1" t="str">
        <f>IF(LEN(Q1193),SUM($Q$4:Q1193)-1,"")</f>
        <v/>
      </c>
      <c r="S1193" s="1" t="str">
        <f>IF(LENB($P1193),IF(COUNTIF($B$34,"*[*"),REPLACE($B$34,FIND("[",$B$34),2,"["&amp;$R1193&amp;"]"),$B$34),"")</f>
        <v/>
      </c>
      <c r="T1193" s="1" t="str">
        <f>IF(LENB($P1193),$S1193&amp;"."&amp;T$2&amp;CHAR(9)&amp;$B$8&amp;" "&amp;H1193&amp;$B$9&amp;CHAR(9)&amp;$B$7&amp;T$3,"")</f>
        <v/>
      </c>
      <c r="U1193" s="1" t="str">
        <f>IF(LENB($P1193),$S1193&amp;"."&amp;U$2&amp;CHAR(9)&amp;$B$8&amp;" "&amp;I1193&amp;$B$9&amp;CHAR(9)&amp;$B$7&amp;U$3,"")</f>
        <v/>
      </c>
      <c r="V1193" s="1" t="str">
        <f>IF(LENB($P1193),$S1193&amp;"."&amp;V$2&amp;CHAR(9)&amp;$B$8&amp;" "&amp;J1193&amp;$B$9&amp;CHAR(9)&amp;$B$7&amp;V$3,"")</f>
        <v/>
      </c>
      <c r="W1193" s="1" t="str">
        <f>IF(LENB($P1193),$S1193&amp;"."&amp;W$2&amp;CHAR(9)&amp;$B$8&amp;" "&amp;K1193&amp;$B$9&amp;CHAR(9)&amp;$B$7&amp;W$3,"")</f>
        <v/>
      </c>
      <c r="X1193" s="1" t="str">
        <f>IF(LENB($P1193),$S1193&amp;"."&amp;X$2&amp;CHAR(9)&amp;$B$8&amp;" "&amp;L1193&amp;$B$9&amp;CHAR(9)&amp;$B$7&amp;X$3,"")</f>
        <v/>
      </c>
      <c r="Y1193" s="1" t="str">
        <f>IF(LENB($P1193),$S1193&amp;"."&amp;Y$2&amp;CHAR(9)&amp;$B$8&amp;" "&amp;M1193&amp;$B$9&amp;CHAR(9)&amp;$B$7&amp;Y$3,"")</f>
        <v/>
      </c>
      <c r="Z1193" s="1" t="str">
        <f>IF(LENB(O1193),IF(1&lt;O1193,CHAR(10),"")&amp;$B$7&amp;IF(G1193=0,"名称未設定",G1193)&amp;CHAR(10)&amp;T1193&amp;CHAR(10)&amp;U1193&amp;CHAR(10)&amp;V1193&amp;CHAR(10)&amp;W1193&amp;CHAR(10)&amp;X1193&amp;CHAR(10)&amp;Y1193,"")</f>
        <v/>
      </c>
    </row>
    <row r="1194" spans="5:26"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f>IFERROR(INDEX(content!$E$2:$E$2049,MATCH($E1194,content!$C$2:$C$2049,0),1),"")</f>
        <v/>
      </c>
      <c r="K1194" s="1" t="str">
        <f>IFERROR(INDEX(content!$F$2:$F$2049,MATCH($E1194,content!$C$2:$C$2049,0),1),"")</f>
        <v/>
      </c>
      <c r="L1194" s="1" t="str">
        <f>IFERROR(INDEX(content!$G$2:$G$2049,MATCH($E1194,content!$C$2:$C$2049,0),1),"")</f>
        <v/>
      </c>
      <c r="M1194" s="1" t="str">
        <f>IFERROR(INDEX(content!$H$2:$H$2049,MATCH($E1194,content!$C$2:$C$2049,0),1),"")</f>
        <v/>
      </c>
      <c r="N1194" s="1" t="str">
        <f t="shared" si="57"/>
        <v/>
      </c>
      <c r="O1194" s="1" t="str">
        <f>IF(LENB(N1194),COUNTIF(N$4:N1194,"●"),"")</f>
        <v/>
      </c>
      <c r="P1194" s="1" t="str">
        <f t="shared" si="58"/>
        <v/>
      </c>
      <c r="Q1194" s="1" t="str">
        <f t="shared" si="59"/>
        <v/>
      </c>
      <c r="R1194" s="1" t="str">
        <f>IF(LEN(Q1194),SUM($Q$4:Q1194)-1,"")</f>
        <v/>
      </c>
      <c r="S1194" s="1" t="str">
        <f>IF(LENB($P1194),IF(COUNTIF($B$34,"*[*"),REPLACE($B$34,FIND("[",$B$34),2,"["&amp;$R1194&amp;"]"),$B$34),"")</f>
        <v/>
      </c>
      <c r="T1194" s="1" t="str">
        <f>IF(LENB($P1194),$S1194&amp;"."&amp;T$2&amp;CHAR(9)&amp;$B$8&amp;" "&amp;H1194&amp;$B$9&amp;CHAR(9)&amp;$B$7&amp;T$3,"")</f>
        <v/>
      </c>
      <c r="U1194" s="1" t="str">
        <f>IF(LENB($P1194),$S1194&amp;"."&amp;U$2&amp;CHAR(9)&amp;$B$8&amp;" "&amp;I1194&amp;$B$9&amp;CHAR(9)&amp;$B$7&amp;U$3,"")</f>
        <v/>
      </c>
      <c r="V1194" s="1" t="str">
        <f>IF(LENB($P1194),$S1194&amp;"."&amp;V$2&amp;CHAR(9)&amp;$B$8&amp;" "&amp;J1194&amp;$B$9&amp;CHAR(9)&amp;$B$7&amp;V$3,"")</f>
        <v/>
      </c>
      <c r="W1194" s="1" t="str">
        <f>IF(LENB($P1194),$S1194&amp;"."&amp;W$2&amp;CHAR(9)&amp;$B$8&amp;" "&amp;K1194&amp;$B$9&amp;CHAR(9)&amp;$B$7&amp;W$3,"")</f>
        <v/>
      </c>
      <c r="X1194" s="1" t="str">
        <f>IF(LENB($P1194),$S1194&amp;"."&amp;X$2&amp;CHAR(9)&amp;$B$8&amp;" "&amp;L1194&amp;$B$9&amp;CHAR(9)&amp;$B$7&amp;X$3,"")</f>
        <v/>
      </c>
      <c r="Y1194" s="1" t="str">
        <f>IF(LENB($P1194),$S1194&amp;"."&amp;Y$2&amp;CHAR(9)&amp;$B$8&amp;" "&amp;M1194&amp;$B$9&amp;CHAR(9)&amp;$B$7&amp;Y$3,"")</f>
        <v/>
      </c>
      <c r="Z1194" s="1" t="str">
        <f>IF(LENB(O1194),IF(1&lt;O1194,CHAR(10),"")&amp;$B$7&amp;IF(G1194=0,"名称未設定",G1194)&amp;CHAR(10)&amp;T1194&amp;CHAR(10)&amp;U1194&amp;CHAR(10)&amp;V1194&amp;CHAR(10)&amp;W1194&amp;CHAR(10)&amp;X1194&amp;CHAR(10)&amp;Y1194,"")</f>
        <v/>
      </c>
    </row>
    <row r="1195" spans="5:26"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f>IFERROR(INDEX(content!$E$2:$E$2049,MATCH($E1195,content!$C$2:$C$2049,0),1),"")</f>
        <v/>
      </c>
      <c r="K1195" s="1" t="str">
        <f>IFERROR(INDEX(content!$F$2:$F$2049,MATCH($E1195,content!$C$2:$C$2049,0),1),"")</f>
        <v/>
      </c>
      <c r="L1195" s="1" t="str">
        <f>IFERROR(INDEX(content!$G$2:$G$2049,MATCH($E1195,content!$C$2:$C$2049,0),1),"")</f>
        <v/>
      </c>
      <c r="M1195" s="1" t="str">
        <f>IFERROR(INDEX(content!$H$2:$H$2049,MATCH($E1195,content!$C$2:$C$2049,0),1),"")</f>
        <v/>
      </c>
      <c r="N1195" s="1" t="str">
        <f t="shared" si="57"/>
        <v/>
      </c>
      <c r="O1195" s="1" t="str">
        <f>IF(LENB(N1195),COUNTIF(N$4:N1195,"●"),"")</f>
        <v/>
      </c>
      <c r="P1195" s="1" t="str">
        <f t="shared" si="58"/>
        <v/>
      </c>
      <c r="Q1195" s="1" t="str">
        <f t="shared" si="59"/>
        <v/>
      </c>
      <c r="R1195" s="1" t="str">
        <f>IF(LEN(Q1195),SUM($Q$4:Q1195)-1,"")</f>
        <v/>
      </c>
      <c r="S1195" s="1" t="str">
        <f>IF(LENB($P1195),IF(COUNTIF($B$34,"*[*"),REPLACE($B$34,FIND("[",$B$34),2,"["&amp;$R1195&amp;"]"),$B$34),"")</f>
        <v/>
      </c>
      <c r="T1195" s="1" t="str">
        <f>IF(LENB($P1195),$S1195&amp;"."&amp;T$2&amp;CHAR(9)&amp;$B$8&amp;" "&amp;H1195&amp;$B$9&amp;CHAR(9)&amp;$B$7&amp;T$3,"")</f>
        <v/>
      </c>
      <c r="U1195" s="1" t="str">
        <f>IF(LENB($P1195),$S1195&amp;"."&amp;U$2&amp;CHAR(9)&amp;$B$8&amp;" "&amp;I1195&amp;$B$9&amp;CHAR(9)&amp;$B$7&amp;U$3,"")</f>
        <v/>
      </c>
      <c r="V1195" s="1" t="str">
        <f>IF(LENB($P1195),$S1195&amp;"."&amp;V$2&amp;CHAR(9)&amp;$B$8&amp;" "&amp;J1195&amp;$B$9&amp;CHAR(9)&amp;$B$7&amp;V$3,"")</f>
        <v/>
      </c>
      <c r="W1195" s="1" t="str">
        <f>IF(LENB($P1195),$S1195&amp;"."&amp;W$2&amp;CHAR(9)&amp;$B$8&amp;" "&amp;K1195&amp;$B$9&amp;CHAR(9)&amp;$B$7&amp;W$3,"")</f>
        <v/>
      </c>
      <c r="X1195" s="1" t="str">
        <f>IF(LENB($P1195),$S1195&amp;"."&amp;X$2&amp;CHAR(9)&amp;$B$8&amp;" "&amp;L1195&amp;$B$9&amp;CHAR(9)&amp;$B$7&amp;X$3,"")</f>
        <v/>
      </c>
      <c r="Y1195" s="1" t="str">
        <f>IF(LENB($P1195),$S1195&amp;"."&amp;Y$2&amp;CHAR(9)&amp;$B$8&amp;" "&amp;M1195&amp;$B$9&amp;CHAR(9)&amp;$B$7&amp;Y$3,"")</f>
        <v/>
      </c>
      <c r="Z1195" s="1" t="str">
        <f>IF(LENB(O1195),IF(1&lt;O1195,CHAR(10),"")&amp;$B$7&amp;IF(G1195=0,"名称未設定",G1195)&amp;CHAR(10)&amp;T1195&amp;CHAR(10)&amp;U1195&amp;CHAR(10)&amp;V1195&amp;CHAR(10)&amp;W1195&amp;CHAR(10)&amp;X1195&amp;CHAR(10)&amp;Y1195,"")</f>
        <v/>
      </c>
    </row>
    <row r="1196" spans="5:26"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f>IFERROR(INDEX(content!$E$2:$E$2049,MATCH($E1196,content!$C$2:$C$2049,0),1),"")</f>
        <v/>
      </c>
      <c r="K1196" s="1" t="str">
        <f>IFERROR(INDEX(content!$F$2:$F$2049,MATCH($E1196,content!$C$2:$C$2049,0),1),"")</f>
        <v/>
      </c>
      <c r="L1196" s="1" t="str">
        <f>IFERROR(INDEX(content!$G$2:$G$2049,MATCH($E1196,content!$C$2:$C$2049,0),1),"")</f>
        <v/>
      </c>
      <c r="M1196" s="1" t="str">
        <f>IFERROR(INDEX(content!$H$2:$H$2049,MATCH($E1196,content!$C$2:$C$2049,0),1),"")</f>
        <v/>
      </c>
      <c r="N1196" s="1" t="str">
        <f t="shared" si="57"/>
        <v/>
      </c>
      <c r="O1196" s="1" t="str">
        <f>IF(LENB(N1196),COUNTIF(N$4:N1196,"●"),"")</f>
        <v/>
      </c>
      <c r="P1196" s="1" t="str">
        <f t="shared" si="58"/>
        <v/>
      </c>
      <c r="Q1196" s="1" t="str">
        <f t="shared" si="59"/>
        <v/>
      </c>
      <c r="R1196" s="1" t="str">
        <f>IF(LEN(Q1196),SUM($Q$4:Q1196)-1,"")</f>
        <v/>
      </c>
      <c r="S1196" s="1" t="str">
        <f>IF(LENB($P1196),IF(COUNTIF($B$34,"*[*"),REPLACE($B$34,FIND("[",$B$34),2,"["&amp;$R1196&amp;"]"),$B$34),"")</f>
        <v/>
      </c>
      <c r="T1196" s="1" t="str">
        <f>IF(LENB($P1196),$S1196&amp;"."&amp;T$2&amp;CHAR(9)&amp;$B$8&amp;" "&amp;H1196&amp;$B$9&amp;CHAR(9)&amp;$B$7&amp;T$3,"")</f>
        <v/>
      </c>
      <c r="U1196" s="1" t="str">
        <f>IF(LENB($P1196),$S1196&amp;"."&amp;U$2&amp;CHAR(9)&amp;$B$8&amp;" "&amp;I1196&amp;$B$9&amp;CHAR(9)&amp;$B$7&amp;U$3,"")</f>
        <v/>
      </c>
      <c r="V1196" s="1" t="str">
        <f>IF(LENB($P1196),$S1196&amp;"."&amp;V$2&amp;CHAR(9)&amp;$B$8&amp;" "&amp;J1196&amp;$B$9&amp;CHAR(9)&amp;$B$7&amp;V$3,"")</f>
        <v/>
      </c>
      <c r="W1196" s="1" t="str">
        <f>IF(LENB($P1196),$S1196&amp;"."&amp;W$2&amp;CHAR(9)&amp;$B$8&amp;" "&amp;K1196&amp;$B$9&amp;CHAR(9)&amp;$B$7&amp;W$3,"")</f>
        <v/>
      </c>
      <c r="X1196" s="1" t="str">
        <f>IF(LENB($P1196),$S1196&amp;"."&amp;X$2&amp;CHAR(9)&amp;$B$8&amp;" "&amp;L1196&amp;$B$9&amp;CHAR(9)&amp;$B$7&amp;X$3,"")</f>
        <v/>
      </c>
      <c r="Y1196" s="1" t="str">
        <f>IF(LENB($P1196),$S1196&amp;"."&amp;Y$2&amp;CHAR(9)&amp;$B$8&amp;" "&amp;M1196&amp;$B$9&amp;CHAR(9)&amp;$B$7&amp;Y$3,"")</f>
        <v/>
      </c>
      <c r="Z1196" s="1" t="str">
        <f>IF(LENB(O1196),IF(1&lt;O1196,CHAR(10),"")&amp;$B$7&amp;IF(G1196=0,"名称未設定",G1196)&amp;CHAR(10)&amp;T1196&amp;CHAR(10)&amp;U1196&amp;CHAR(10)&amp;V1196&amp;CHAR(10)&amp;W1196&amp;CHAR(10)&amp;X1196&amp;CHAR(10)&amp;Y1196,"")</f>
        <v/>
      </c>
    </row>
    <row r="1197" spans="5:26"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f>IFERROR(INDEX(content!$E$2:$E$2049,MATCH($E1197,content!$C$2:$C$2049,0),1),"")</f>
        <v/>
      </c>
      <c r="K1197" s="1" t="str">
        <f>IFERROR(INDEX(content!$F$2:$F$2049,MATCH($E1197,content!$C$2:$C$2049,0),1),"")</f>
        <v/>
      </c>
      <c r="L1197" s="1" t="str">
        <f>IFERROR(INDEX(content!$G$2:$G$2049,MATCH($E1197,content!$C$2:$C$2049,0),1),"")</f>
        <v/>
      </c>
      <c r="M1197" s="1" t="str">
        <f>IFERROR(INDEX(content!$H$2:$H$2049,MATCH($E1197,content!$C$2:$C$2049,0),1),"")</f>
        <v/>
      </c>
      <c r="N1197" s="1" t="str">
        <f t="shared" si="57"/>
        <v/>
      </c>
      <c r="O1197" s="1" t="str">
        <f>IF(LENB(N1197),COUNTIF(N$4:N1197,"●"),"")</f>
        <v/>
      </c>
      <c r="P1197" s="1" t="str">
        <f t="shared" si="58"/>
        <v/>
      </c>
      <c r="Q1197" s="1" t="str">
        <f t="shared" si="59"/>
        <v/>
      </c>
      <c r="R1197" s="1" t="str">
        <f>IF(LEN(Q1197),SUM($Q$4:Q1197)-1,"")</f>
        <v/>
      </c>
      <c r="S1197" s="1" t="str">
        <f>IF(LENB($P1197),IF(COUNTIF($B$34,"*[*"),REPLACE($B$34,FIND("[",$B$34),2,"["&amp;$R1197&amp;"]"),$B$34),"")</f>
        <v/>
      </c>
      <c r="T1197" s="1" t="str">
        <f>IF(LENB($P1197),$S1197&amp;"."&amp;T$2&amp;CHAR(9)&amp;$B$8&amp;" "&amp;H1197&amp;$B$9&amp;CHAR(9)&amp;$B$7&amp;T$3,"")</f>
        <v/>
      </c>
      <c r="U1197" s="1" t="str">
        <f>IF(LENB($P1197),$S1197&amp;"."&amp;U$2&amp;CHAR(9)&amp;$B$8&amp;" "&amp;I1197&amp;$B$9&amp;CHAR(9)&amp;$B$7&amp;U$3,"")</f>
        <v/>
      </c>
      <c r="V1197" s="1" t="str">
        <f>IF(LENB($P1197),$S1197&amp;"."&amp;V$2&amp;CHAR(9)&amp;$B$8&amp;" "&amp;J1197&amp;$B$9&amp;CHAR(9)&amp;$B$7&amp;V$3,"")</f>
        <v/>
      </c>
      <c r="W1197" s="1" t="str">
        <f>IF(LENB($P1197),$S1197&amp;"."&amp;W$2&amp;CHAR(9)&amp;$B$8&amp;" "&amp;K1197&amp;$B$9&amp;CHAR(9)&amp;$B$7&amp;W$3,"")</f>
        <v/>
      </c>
      <c r="X1197" s="1" t="str">
        <f>IF(LENB($P1197),$S1197&amp;"."&amp;X$2&amp;CHAR(9)&amp;$B$8&amp;" "&amp;L1197&amp;$B$9&amp;CHAR(9)&amp;$B$7&amp;X$3,"")</f>
        <v/>
      </c>
      <c r="Y1197" s="1" t="str">
        <f>IF(LENB($P1197),$S1197&amp;"."&amp;Y$2&amp;CHAR(9)&amp;$B$8&amp;" "&amp;M1197&amp;$B$9&amp;CHAR(9)&amp;$B$7&amp;Y$3,"")</f>
        <v/>
      </c>
      <c r="Z1197" s="1" t="str">
        <f>IF(LENB(O1197),IF(1&lt;O1197,CHAR(10),"")&amp;$B$7&amp;IF(G1197=0,"名称未設定",G1197)&amp;CHAR(10)&amp;T1197&amp;CHAR(10)&amp;U1197&amp;CHAR(10)&amp;V1197&amp;CHAR(10)&amp;W1197&amp;CHAR(10)&amp;X1197&amp;CHAR(10)&amp;Y1197,"")</f>
        <v/>
      </c>
    </row>
    <row r="1198" spans="5:26"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f>IFERROR(INDEX(content!$E$2:$E$2049,MATCH($E1198,content!$C$2:$C$2049,0),1),"")</f>
        <v/>
      </c>
      <c r="K1198" s="1" t="str">
        <f>IFERROR(INDEX(content!$F$2:$F$2049,MATCH($E1198,content!$C$2:$C$2049,0),1),"")</f>
        <v/>
      </c>
      <c r="L1198" s="1" t="str">
        <f>IFERROR(INDEX(content!$G$2:$G$2049,MATCH($E1198,content!$C$2:$C$2049,0),1),"")</f>
        <v/>
      </c>
      <c r="M1198" s="1" t="str">
        <f>IFERROR(INDEX(content!$H$2:$H$2049,MATCH($E1198,content!$C$2:$C$2049,0),1),"")</f>
        <v/>
      </c>
      <c r="N1198" s="1" t="str">
        <f t="shared" si="57"/>
        <v/>
      </c>
      <c r="O1198" s="1" t="str">
        <f>IF(LENB(N1198),COUNTIF(N$4:N1198,"●"),"")</f>
        <v/>
      </c>
      <c r="P1198" s="1" t="str">
        <f t="shared" si="58"/>
        <v/>
      </c>
      <c r="Q1198" s="1" t="str">
        <f t="shared" si="59"/>
        <v/>
      </c>
      <c r="R1198" s="1" t="str">
        <f>IF(LEN(Q1198),SUM($Q$4:Q1198)-1,"")</f>
        <v/>
      </c>
      <c r="S1198" s="1" t="str">
        <f>IF(LENB($P1198),IF(COUNTIF($B$34,"*[*"),REPLACE($B$34,FIND("[",$B$34),2,"["&amp;$R1198&amp;"]"),$B$34),"")</f>
        <v/>
      </c>
      <c r="T1198" s="1" t="str">
        <f>IF(LENB($P1198),$S1198&amp;"."&amp;T$2&amp;CHAR(9)&amp;$B$8&amp;" "&amp;H1198&amp;$B$9&amp;CHAR(9)&amp;$B$7&amp;T$3,"")</f>
        <v/>
      </c>
      <c r="U1198" s="1" t="str">
        <f>IF(LENB($P1198),$S1198&amp;"."&amp;U$2&amp;CHAR(9)&amp;$B$8&amp;" "&amp;I1198&amp;$B$9&amp;CHAR(9)&amp;$B$7&amp;U$3,"")</f>
        <v/>
      </c>
      <c r="V1198" s="1" t="str">
        <f>IF(LENB($P1198),$S1198&amp;"."&amp;V$2&amp;CHAR(9)&amp;$B$8&amp;" "&amp;J1198&amp;$B$9&amp;CHAR(9)&amp;$B$7&amp;V$3,"")</f>
        <v/>
      </c>
      <c r="W1198" s="1" t="str">
        <f>IF(LENB($P1198),$S1198&amp;"."&amp;W$2&amp;CHAR(9)&amp;$B$8&amp;" "&amp;K1198&amp;$B$9&amp;CHAR(9)&amp;$B$7&amp;W$3,"")</f>
        <v/>
      </c>
      <c r="X1198" s="1" t="str">
        <f>IF(LENB($P1198),$S1198&amp;"."&amp;X$2&amp;CHAR(9)&amp;$B$8&amp;" "&amp;L1198&amp;$B$9&amp;CHAR(9)&amp;$B$7&amp;X$3,"")</f>
        <v/>
      </c>
      <c r="Y1198" s="1" t="str">
        <f>IF(LENB($P1198),$S1198&amp;"."&amp;Y$2&amp;CHAR(9)&amp;$B$8&amp;" "&amp;M1198&amp;$B$9&amp;CHAR(9)&amp;$B$7&amp;Y$3,"")</f>
        <v/>
      </c>
      <c r="Z1198" s="1" t="str">
        <f>IF(LENB(O1198),IF(1&lt;O1198,CHAR(10),"")&amp;$B$7&amp;IF(G1198=0,"名称未設定",G1198)&amp;CHAR(10)&amp;T1198&amp;CHAR(10)&amp;U1198&amp;CHAR(10)&amp;V1198&amp;CHAR(10)&amp;W1198&amp;CHAR(10)&amp;X1198&amp;CHAR(10)&amp;Y1198,"")</f>
        <v/>
      </c>
    </row>
    <row r="1199" spans="5:26"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f>IFERROR(INDEX(content!$E$2:$E$2049,MATCH($E1199,content!$C$2:$C$2049,0),1),"")</f>
        <v/>
      </c>
      <c r="K1199" s="1" t="str">
        <f>IFERROR(INDEX(content!$F$2:$F$2049,MATCH($E1199,content!$C$2:$C$2049,0),1),"")</f>
        <v/>
      </c>
      <c r="L1199" s="1" t="str">
        <f>IFERROR(INDEX(content!$G$2:$G$2049,MATCH($E1199,content!$C$2:$C$2049,0),1),"")</f>
        <v/>
      </c>
      <c r="M1199" s="1" t="str">
        <f>IFERROR(INDEX(content!$H$2:$H$2049,MATCH($E1199,content!$C$2:$C$2049,0),1),"")</f>
        <v/>
      </c>
      <c r="N1199" s="1" t="str">
        <f t="shared" si="57"/>
        <v/>
      </c>
      <c r="O1199" s="1" t="str">
        <f>IF(LENB(N1199),COUNTIF(N$4:N1199,"●"),"")</f>
        <v/>
      </c>
      <c r="P1199" s="1" t="str">
        <f t="shared" si="58"/>
        <v/>
      </c>
      <c r="Q1199" s="1" t="str">
        <f t="shared" si="59"/>
        <v/>
      </c>
      <c r="R1199" s="1" t="str">
        <f>IF(LEN(Q1199),SUM($Q$4:Q1199)-1,"")</f>
        <v/>
      </c>
      <c r="S1199" s="1" t="str">
        <f>IF(LENB($P1199),IF(COUNTIF($B$34,"*[*"),REPLACE($B$34,FIND("[",$B$34),2,"["&amp;$R1199&amp;"]"),$B$34),"")</f>
        <v/>
      </c>
      <c r="T1199" s="1" t="str">
        <f>IF(LENB($P1199),$S1199&amp;"."&amp;T$2&amp;CHAR(9)&amp;$B$8&amp;" "&amp;H1199&amp;$B$9&amp;CHAR(9)&amp;$B$7&amp;T$3,"")</f>
        <v/>
      </c>
      <c r="U1199" s="1" t="str">
        <f>IF(LENB($P1199),$S1199&amp;"."&amp;U$2&amp;CHAR(9)&amp;$B$8&amp;" "&amp;I1199&amp;$B$9&amp;CHAR(9)&amp;$B$7&amp;U$3,"")</f>
        <v/>
      </c>
      <c r="V1199" s="1" t="str">
        <f>IF(LENB($P1199),$S1199&amp;"."&amp;V$2&amp;CHAR(9)&amp;$B$8&amp;" "&amp;J1199&amp;$B$9&amp;CHAR(9)&amp;$B$7&amp;V$3,"")</f>
        <v/>
      </c>
      <c r="W1199" s="1" t="str">
        <f>IF(LENB($P1199),$S1199&amp;"."&amp;W$2&amp;CHAR(9)&amp;$B$8&amp;" "&amp;K1199&amp;$B$9&amp;CHAR(9)&amp;$B$7&amp;W$3,"")</f>
        <v/>
      </c>
      <c r="X1199" s="1" t="str">
        <f>IF(LENB($P1199),$S1199&amp;"."&amp;X$2&amp;CHAR(9)&amp;$B$8&amp;" "&amp;L1199&amp;$B$9&amp;CHAR(9)&amp;$B$7&amp;X$3,"")</f>
        <v/>
      </c>
      <c r="Y1199" s="1" t="str">
        <f>IF(LENB($P1199),$S1199&amp;"."&amp;Y$2&amp;CHAR(9)&amp;$B$8&amp;" "&amp;M1199&amp;$B$9&amp;CHAR(9)&amp;$B$7&amp;Y$3,"")</f>
        <v/>
      </c>
      <c r="Z1199" s="1" t="str">
        <f>IF(LENB(O1199),IF(1&lt;O1199,CHAR(10),"")&amp;$B$7&amp;IF(G1199=0,"名称未設定",G1199)&amp;CHAR(10)&amp;T1199&amp;CHAR(10)&amp;U1199&amp;CHAR(10)&amp;V1199&amp;CHAR(10)&amp;W1199&amp;CHAR(10)&amp;X1199&amp;CHAR(10)&amp;Y1199,"")</f>
        <v/>
      </c>
    </row>
    <row r="1200" spans="5:26"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f>IFERROR(INDEX(content!$E$2:$E$2049,MATCH($E1200,content!$C$2:$C$2049,0),1),"")</f>
        <v/>
      </c>
      <c r="K1200" s="1" t="str">
        <f>IFERROR(INDEX(content!$F$2:$F$2049,MATCH($E1200,content!$C$2:$C$2049,0),1),"")</f>
        <v/>
      </c>
      <c r="L1200" s="1" t="str">
        <f>IFERROR(INDEX(content!$G$2:$G$2049,MATCH($E1200,content!$C$2:$C$2049,0),1),"")</f>
        <v/>
      </c>
      <c r="M1200" s="1" t="str">
        <f>IFERROR(INDEX(content!$H$2:$H$2049,MATCH($E1200,content!$C$2:$C$2049,0),1),"")</f>
        <v/>
      </c>
      <c r="N1200" s="1" t="str">
        <f t="shared" si="57"/>
        <v/>
      </c>
      <c r="O1200" s="1" t="str">
        <f>IF(LENB(N1200),COUNTIF(N$4:N1200,"●"),"")</f>
        <v/>
      </c>
      <c r="P1200" s="1" t="str">
        <f t="shared" si="58"/>
        <v/>
      </c>
      <c r="Q1200" s="1" t="str">
        <f t="shared" si="59"/>
        <v/>
      </c>
      <c r="R1200" s="1" t="str">
        <f>IF(LEN(Q1200),SUM($Q$4:Q1200)-1,"")</f>
        <v/>
      </c>
      <c r="S1200" s="1" t="str">
        <f>IF(LENB($P1200),IF(COUNTIF($B$34,"*[*"),REPLACE($B$34,FIND("[",$B$34),2,"["&amp;$R1200&amp;"]"),$B$34),"")</f>
        <v/>
      </c>
      <c r="T1200" s="1" t="str">
        <f>IF(LENB($P1200),$S1200&amp;"."&amp;T$2&amp;CHAR(9)&amp;$B$8&amp;" "&amp;H1200&amp;$B$9&amp;CHAR(9)&amp;$B$7&amp;T$3,"")</f>
        <v/>
      </c>
      <c r="U1200" s="1" t="str">
        <f>IF(LENB($P1200),$S1200&amp;"."&amp;U$2&amp;CHAR(9)&amp;$B$8&amp;" "&amp;I1200&amp;$B$9&amp;CHAR(9)&amp;$B$7&amp;U$3,"")</f>
        <v/>
      </c>
      <c r="V1200" s="1" t="str">
        <f>IF(LENB($P1200),$S1200&amp;"."&amp;V$2&amp;CHAR(9)&amp;$B$8&amp;" "&amp;J1200&amp;$B$9&amp;CHAR(9)&amp;$B$7&amp;V$3,"")</f>
        <v/>
      </c>
      <c r="W1200" s="1" t="str">
        <f>IF(LENB($P1200),$S1200&amp;"."&amp;W$2&amp;CHAR(9)&amp;$B$8&amp;" "&amp;K1200&amp;$B$9&amp;CHAR(9)&amp;$B$7&amp;W$3,"")</f>
        <v/>
      </c>
      <c r="X1200" s="1" t="str">
        <f>IF(LENB($P1200),$S1200&amp;"."&amp;X$2&amp;CHAR(9)&amp;$B$8&amp;" "&amp;L1200&amp;$B$9&amp;CHAR(9)&amp;$B$7&amp;X$3,"")</f>
        <v/>
      </c>
      <c r="Y1200" s="1" t="str">
        <f>IF(LENB($P1200),$S1200&amp;"."&amp;Y$2&amp;CHAR(9)&amp;$B$8&amp;" "&amp;M1200&amp;$B$9&amp;CHAR(9)&amp;$B$7&amp;Y$3,"")</f>
        <v/>
      </c>
      <c r="Z1200" s="1" t="str">
        <f>IF(LENB(O1200),IF(1&lt;O1200,CHAR(10),"")&amp;$B$7&amp;IF(G1200=0,"名称未設定",G1200)&amp;CHAR(10)&amp;T1200&amp;CHAR(10)&amp;U1200&amp;CHAR(10)&amp;V1200&amp;CHAR(10)&amp;W1200&amp;CHAR(10)&amp;X1200&amp;CHAR(10)&amp;Y1200,"")</f>
        <v/>
      </c>
    </row>
    <row r="1201" spans="5:26"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f>IFERROR(INDEX(content!$E$2:$E$2049,MATCH($E1201,content!$C$2:$C$2049,0),1),"")</f>
        <v/>
      </c>
      <c r="K1201" s="1" t="str">
        <f>IFERROR(INDEX(content!$F$2:$F$2049,MATCH($E1201,content!$C$2:$C$2049,0),1),"")</f>
        <v/>
      </c>
      <c r="L1201" s="1" t="str">
        <f>IFERROR(INDEX(content!$G$2:$G$2049,MATCH($E1201,content!$C$2:$C$2049,0),1),"")</f>
        <v/>
      </c>
      <c r="M1201" s="1" t="str">
        <f>IFERROR(INDEX(content!$H$2:$H$2049,MATCH($E1201,content!$C$2:$C$2049,0),1),"")</f>
        <v/>
      </c>
      <c r="N1201" s="1" t="str">
        <f t="shared" si="57"/>
        <v/>
      </c>
      <c r="O1201" s="1" t="str">
        <f>IF(LENB(N1201),COUNTIF(N$4:N1201,"●"),"")</f>
        <v/>
      </c>
      <c r="P1201" s="1" t="str">
        <f t="shared" si="58"/>
        <v/>
      </c>
      <c r="Q1201" s="1" t="str">
        <f t="shared" si="59"/>
        <v/>
      </c>
      <c r="R1201" s="1" t="str">
        <f>IF(LEN(Q1201),SUM($Q$4:Q1201)-1,"")</f>
        <v/>
      </c>
      <c r="S1201" s="1" t="str">
        <f>IF(LENB($P1201),IF(COUNTIF($B$34,"*[*"),REPLACE($B$34,FIND("[",$B$34),2,"["&amp;$R1201&amp;"]"),$B$34),"")</f>
        <v/>
      </c>
      <c r="T1201" s="1" t="str">
        <f>IF(LENB($P1201),$S1201&amp;"."&amp;T$2&amp;CHAR(9)&amp;$B$8&amp;" "&amp;H1201&amp;$B$9&amp;CHAR(9)&amp;$B$7&amp;T$3,"")</f>
        <v/>
      </c>
      <c r="U1201" s="1" t="str">
        <f>IF(LENB($P1201),$S1201&amp;"."&amp;U$2&amp;CHAR(9)&amp;$B$8&amp;" "&amp;I1201&amp;$B$9&amp;CHAR(9)&amp;$B$7&amp;U$3,"")</f>
        <v/>
      </c>
      <c r="V1201" s="1" t="str">
        <f>IF(LENB($P1201),$S1201&amp;"."&amp;V$2&amp;CHAR(9)&amp;$B$8&amp;" "&amp;J1201&amp;$B$9&amp;CHAR(9)&amp;$B$7&amp;V$3,"")</f>
        <v/>
      </c>
      <c r="W1201" s="1" t="str">
        <f>IF(LENB($P1201),$S1201&amp;"."&amp;W$2&amp;CHAR(9)&amp;$B$8&amp;" "&amp;K1201&amp;$B$9&amp;CHAR(9)&amp;$B$7&amp;W$3,"")</f>
        <v/>
      </c>
      <c r="X1201" s="1" t="str">
        <f>IF(LENB($P1201),$S1201&amp;"."&amp;X$2&amp;CHAR(9)&amp;$B$8&amp;" "&amp;L1201&amp;$B$9&amp;CHAR(9)&amp;$B$7&amp;X$3,"")</f>
        <v/>
      </c>
      <c r="Y1201" s="1" t="str">
        <f>IF(LENB($P1201),$S1201&amp;"."&amp;Y$2&amp;CHAR(9)&amp;$B$8&amp;" "&amp;M1201&amp;$B$9&amp;CHAR(9)&amp;$B$7&amp;Y$3,"")</f>
        <v/>
      </c>
      <c r="Z1201" s="1" t="str">
        <f>IF(LENB(O1201),IF(1&lt;O1201,CHAR(10),"")&amp;$B$7&amp;IF(G1201=0,"名称未設定",G1201)&amp;CHAR(10)&amp;T1201&amp;CHAR(10)&amp;U1201&amp;CHAR(10)&amp;V1201&amp;CHAR(10)&amp;W1201&amp;CHAR(10)&amp;X1201&amp;CHAR(10)&amp;Y1201,"")</f>
        <v/>
      </c>
    </row>
    <row r="1202" spans="5:26"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f>IFERROR(INDEX(content!$E$2:$E$2049,MATCH($E1202,content!$C$2:$C$2049,0),1),"")</f>
        <v/>
      </c>
      <c r="K1202" s="1" t="str">
        <f>IFERROR(INDEX(content!$F$2:$F$2049,MATCH($E1202,content!$C$2:$C$2049,0),1),"")</f>
        <v/>
      </c>
      <c r="L1202" s="1" t="str">
        <f>IFERROR(INDEX(content!$G$2:$G$2049,MATCH($E1202,content!$C$2:$C$2049,0),1),"")</f>
        <v/>
      </c>
      <c r="M1202" s="1" t="str">
        <f>IFERROR(INDEX(content!$H$2:$H$2049,MATCH($E1202,content!$C$2:$C$2049,0),1),"")</f>
        <v/>
      </c>
      <c r="N1202" s="1" t="str">
        <f t="shared" si="57"/>
        <v/>
      </c>
      <c r="O1202" s="1" t="str">
        <f>IF(LENB(N1202),COUNTIF(N$4:N1202,"●"),"")</f>
        <v/>
      </c>
      <c r="P1202" s="1" t="str">
        <f t="shared" si="58"/>
        <v/>
      </c>
      <c r="Q1202" s="1" t="str">
        <f t="shared" si="59"/>
        <v/>
      </c>
      <c r="R1202" s="1" t="str">
        <f>IF(LEN(Q1202),SUM($Q$4:Q1202)-1,"")</f>
        <v/>
      </c>
      <c r="S1202" s="1" t="str">
        <f>IF(LENB($P1202),IF(COUNTIF($B$34,"*[*"),REPLACE($B$34,FIND("[",$B$34),2,"["&amp;$R1202&amp;"]"),$B$34),"")</f>
        <v/>
      </c>
      <c r="T1202" s="1" t="str">
        <f>IF(LENB($P1202),$S1202&amp;"."&amp;T$2&amp;CHAR(9)&amp;$B$8&amp;" "&amp;H1202&amp;$B$9&amp;CHAR(9)&amp;$B$7&amp;T$3,"")</f>
        <v/>
      </c>
      <c r="U1202" s="1" t="str">
        <f>IF(LENB($P1202),$S1202&amp;"."&amp;U$2&amp;CHAR(9)&amp;$B$8&amp;" "&amp;I1202&amp;$B$9&amp;CHAR(9)&amp;$B$7&amp;U$3,"")</f>
        <v/>
      </c>
      <c r="V1202" s="1" t="str">
        <f>IF(LENB($P1202),$S1202&amp;"."&amp;V$2&amp;CHAR(9)&amp;$B$8&amp;" "&amp;J1202&amp;$B$9&amp;CHAR(9)&amp;$B$7&amp;V$3,"")</f>
        <v/>
      </c>
      <c r="W1202" s="1" t="str">
        <f>IF(LENB($P1202),$S1202&amp;"."&amp;W$2&amp;CHAR(9)&amp;$B$8&amp;" "&amp;K1202&amp;$B$9&amp;CHAR(9)&amp;$B$7&amp;W$3,"")</f>
        <v/>
      </c>
      <c r="X1202" s="1" t="str">
        <f>IF(LENB($P1202),$S1202&amp;"."&amp;X$2&amp;CHAR(9)&amp;$B$8&amp;" "&amp;L1202&amp;$B$9&amp;CHAR(9)&amp;$B$7&amp;X$3,"")</f>
        <v/>
      </c>
      <c r="Y1202" s="1" t="str">
        <f>IF(LENB($P1202),$S1202&amp;"."&amp;Y$2&amp;CHAR(9)&amp;$B$8&amp;" "&amp;M1202&amp;$B$9&amp;CHAR(9)&amp;$B$7&amp;Y$3,"")</f>
        <v/>
      </c>
      <c r="Z1202" s="1" t="str">
        <f>IF(LENB(O1202),IF(1&lt;O1202,CHAR(10),"")&amp;$B$7&amp;IF(G1202=0,"名称未設定",G1202)&amp;CHAR(10)&amp;T1202&amp;CHAR(10)&amp;U1202&amp;CHAR(10)&amp;V1202&amp;CHAR(10)&amp;W1202&amp;CHAR(10)&amp;X1202&amp;CHAR(10)&amp;Y1202,"")</f>
        <v/>
      </c>
    </row>
    <row r="1203" spans="5:26"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f>IFERROR(INDEX(content!$E$2:$E$2049,MATCH($E1203,content!$C$2:$C$2049,0),1),"")</f>
        <v/>
      </c>
      <c r="K1203" s="1" t="str">
        <f>IFERROR(INDEX(content!$F$2:$F$2049,MATCH($E1203,content!$C$2:$C$2049,0),1),"")</f>
        <v/>
      </c>
      <c r="L1203" s="1" t="str">
        <f>IFERROR(INDEX(content!$G$2:$G$2049,MATCH($E1203,content!$C$2:$C$2049,0),1),"")</f>
        <v/>
      </c>
      <c r="M1203" s="1" t="str">
        <f>IFERROR(INDEX(content!$H$2:$H$2049,MATCH($E1203,content!$C$2:$C$2049,0),1),"")</f>
        <v/>
      </c>
      <c r="N1203" s="1" t="str">
        <f t="shared" si="57"/>
        <v/>
      </c>
      <c r="O1203" s="1" t="str">
        <f>IF(LENB(N1203),COUNTIF(N$4:N1203,"●"),"")</f>
        <v/>
      </c>
      <c r="P1203" s="1" t="str">
        <f t="shared" si="58"/>
        <v/>
      </c>
      <c r="Q1203" s="1" t="str">
        <f t="shared" si="59"/>
        <v/>
      </c>
      <c r="R1203" s="1" t="str">
        <f>IF(LEN(Q1203),SUM($Q$4:Q1203)-1,"")</f>
        <v/>
      </c>
      <c r="S1203" s="1" t="str">
        <f>IF(LENB($P1203),IF(COUNTIF($B$34,"*[*"),REPLACE($B$34,FIND("[",$B$34),2,"["&amp;$R1203&amp;"]"),$B$34),"")</f>
        <v/>
      </c>
      <c r="T1203" s="1" t="str">
        <f>IF(LENB($P1203),$S1203&amp;"."&amp;T$2&amp;CHAR(9)&amp;$B$8&amp;" "&amp;H1203&amp;$B$9&amp;CHAR(9)&amp;$B$7&amp;T$3,"")</f>
        <v/>
      </c>
      <c r="U1203" s="1" t="str">
        <f>IF(LENB($P1203),$S1203&amp;"."&amp;U$2&amp;CHAR(9)&amp;$B$8&amp;" "&amp;I1203&amp;$B$9&amp;CHAR(9)&amp;$B$7&amp;U$3,"")</f>
        <v/>
      </c>
      <c r="V1203" s="1" t="str">
        <f>IF(LENB($P1203),$S1203&amp;"."&amp;V$2&amp;CHAR(9)&amp;$B$8&amp;" "&amp;J1203&amp;$B$9&amp;CHAR(9)&amp;$B$7&amp;V$3,"")</f>
        <v/>
      </c>
      <c r="W1203" s="1" t="str">
        <f>IF(LENB($P1203),$S1203&amp;"."&amp;W$2&amp;CHAR(9)&amp;$B$8&amp;" "&amp;K1203&amp;$B$9&amp;CHAR(9)&amp;$B$7&amp;W$3,"")</f>
        <v/>
      </c>
      <c r="X1203" s="1" t="str">
        <f>IF(LENB($P1203),$S1203&amp;"."&amp;X$2&amp;CHAR(9)&amp;$B$8&amp;" "&amp;L1203&amp;$B$9&amp;CHAR(9)&amp;$B$7&amp;X$3,"")</f>
        <v/>
      </c>
      <c r="Y1203" s="1" t="str">
        <f>IF(LENB($P1203),$S1203&amp;"."&amp;Y$2&amp;CHAR(9)&amp;$B$8&amp;" "&amp;M1203&amp;$B$9&amp;CHAR(9)&amp;$B$7&amp;Y$3,"")</f>
        <v/>
      </c>
      <c r="Z1203" s="1" t="str">
        <f>IF(LENB(O1203),IF(1&lt;O1203,CHAR(10),"")&amp;$B$7&amp;IF(G1203=0,"名称未設定",G1203)&amp;CHAR(10)&amp;T1203&amp;CHAR(10)&amp;U1203&amp;CHAR(10)&amp;V1203&amp;CHAR(10)&amp;W1203&amp;CHAR(10)&amp;X1203&amp;CHAR(10)&amp;Y1203,"")</f>
        <v/>
      </c>
    </row>
    <row r="1204" spans="5:26"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f>IFERROR(INDEX(content!$E$2:$E$2049,MATCH($E1204,content!$C$2:$C$2049,0),1),"")</f>
        <v/>
      </c>
      <c r="K1204" s="1" t="str">
        <f>IFERROR(INDEX(content!$F$2:$F$2049,MATCH($E1204,content!$C$2:$C$2049,0),1),"")</f>
        <v/>
      </c>
      <c r="L1204" s="1" t="str">
        <f>IFERROR(INDEX(content!$G$2:$G$2049,MATCH($E1204,content!$C$2:$C$2049,0),1),"")</f>
        <v/>
      </c>
      <c r="M1204" s="1" t="str">
        <f>IFERROR(INDEX(content!$H$2:$H$2049,MATCH($E1204,content!$C$2:$C$2049,0),1),"")</f>
        <v/>
      </c>
      <c r="N1204" s="1" t="str">
        <f t="shared" si="57"/>
        <v/>
      </c>
      <c r="O1204" s="1" t="str">
        <f>IF(LENB(N1204),COUNTIF(N$4:N1204,"●"),"")</f>
        <v/>
      </c>
      <c r="P1204" s="1" t="str">
        <f t="shared" si="58"/>
        <v/>
      </c>
      <c r="Q1204" s="1" t="str">
        <f t="shared" si="59"/>
        <v/>
      </c>
      <c r="R1204" s="1" t="str">
        <f>IF(LEN(Q1204),SUM($Q$4:Q1204)-1,"")</f>
        <v/>
      </c>
      <c r="S1204" s="1" t="str">
        <f>IF(LENB($P1204),IF(COUNTIF($B$34,"*[*"),REPLACE($B$34,FIND("[",$B$34),2,"["&amp;$R1204&amp;"]"),$B$34),"")</f>
        <v/>
      </c>
      <c r="T1204" s="1" t="str">
        <f>IF(LENB($P1204),$S1204&amp;"."&amp;T$2&amp;CHAR(9)&amp;$B$8&amp;" "&amp;H1204&amp;$B$9&amp;CHAR(9)&amp;$B$7&amp;T$3,"")</f>
        <v/>
      </c>
      <c r="U1204" s="1" t="str">
        <f>IF(LENB($P1204),$S1204&amp;"."&amp;U$2&amp;CHAR(9)&amp;$B$8&amp;" "&amp;I1204&amp;$B$9&amp;CHAR(9)&amp;$B$7&amp;U$3,"")</f>
        <v/>
      </c>
      <c r="V1204" s="1" t="str">
        <f>IF(LENB($P1204),$S1204&amp;"."&amp;V$2&amp;CHAR(9)&amp;$B$8&amp;" "&amp;J1204&amp;$B$9&amp;CHAR(9)&amp;$B$7&amp;V$3,"")</f>
        <v/>
      </c>
      <c r="W1204" s="1" t="str">
        <f>IF(LENB($P1204),$S1204&amp;"."&amp;W$2&amp;CHAR(9)&amp;$B$8&amp;" "&amp;K1204&amp;$B$9&amp;CHAR(9)&amp;$B$7&amp;W$3,"")</f>
        <v/>
      </c>
      <c r="X1204" s="1" t="str">
        <f>IF(LENB($P1204),$S1204&amp;"."&amp;X$2&amp;CHAR(9)&amp;$B$8&amp;" "&amp;L1204&amp;$B$9&amp;CHAR(9)&amp;$B$7&amp;X$3,"")</f>
        <v/>
      </c>
      <c r="Y1204" s="1" t="str">
        <f>IF(LENB($P1204),$S1204&amp;"."&amp;Y$2&amp;CHAR(9)&amp;$B$8&amp;" "&amp;M1204&amp;$B$9&amp;CHAR(9)&amp;$B$7&amp;Y$3,"")</f>
        <v/>
      </c>
      <c r="Z1204" s="1" t="str">
        <f>IF(LENB(O1204),IF(1&lt;O1204,CHAR(10),"")&amp;$B$7&amp;IF(G1204=0,"名称未設定",G1204)&amp;CHAR(10)&amp;T1204&amp;CHAR(10)&amp;U1204&amp;CHAR(10)&amp;V1204&amp;CHAR(10)&amp;W1204&amp;CHAR(10)&amp;X1204&amp;CHAR(10)&amp;Y1204,"")</f>
        <v/>
      </c>
    </row>
    <row r="1205" spans="5:26"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f>IFERROR(INDEX(content!$E$2:$E$2049,MATCH($E1205,content!$C$2:$C$2049,0),1),"")</f>
        <v/>
      </c>
      <c r="K1205" s="1" t="str">
        <f>IFERROR(INDEX(content!$F$2:$F$2049,MATCH($E1205,content!$C$2:$C$2049,0),1),"")</f>
        <v/>
      </c>
      <c r="L1205" s="1" t="str">
        <f>IFERROR(INDEX(content!$G$2:$G$2049,MATCH($E1205,content!$C$2:$C$2049,0),1),"")</f>
        <v/>
      </c>
      <c r="M1205" s="1" t="str">
        <f>IFERROR(INDEX(content!$H$2:$H$2049,MATCH($E1205,content!$C$2:$C$2049,0),1),"")</f>
        <v/>
      </c>
      <c r="N1205" s="1" t="str">
        <f t="shared" si="57"/>
        <v/>
      </c>
      <c r="O1205" s="1" t="str">
        <f>IF(LENB(N1205),COUNTIF(N$4:N1205,"●"),"")</f>
        <v/>
      </c>
      <c r="P1205" s="1" t="str">
        <f t="shared" si="58"/>
        <v/>
      </c>
      <c r="Q1205" s="1" t="str">
        <f t="shared" si="59"/>
        <v/>
      </c>
      <c r="R1205" s="1" t="str">
        <f>IF(LEN(Q1205),SUM($Q$4:Q1205)-1,"")</f>
        <v/>
      </c>
      <c r="S1205" s="1" t="str">
        <f>IF(LENB($P1205),IF(COUNTIF($B$34,"*[*"),REPLACE($B$34,FIND("[",$B$34),2,"["&amp;$R1205&amp;"]"),$B$34),"")</f>
        <v/>
      </c>
      <c r="T1205" s="1" t="str">
        <f>IF(LENB($P1205),$S1205&amp;"."&amp;T$2&amp;CHAR(9)&amp;$B$8&amp;" "&amp;H1205&amp;$B$9&amp;CHAR(9)&amp;$B$7&amp;T$3,"")</f>
        <v/>
      </c>
      <c r="U1205" s="1" t="str">
        <f>IF(LENB($P1205),$S1205&amp;"."&amp;U$2&amp;CHAR(9)&amp;$B$8&amp;" "&amp;I1205&amp;$B$9&amp;CHAR(9)&amp;$B$7&amp;U$3,"")</f>
        <v/>
      </c>
      <c r="V1205" s="1" t="str">
        <f>IF(LENB($P1205),$S1205&amp;"."&amp;V$2&amp;CHAR(9)&amp;$B$8&amp;" "&amp;J1205&amp;$B$9&amp;CHAR(9)&amp;$B$7&amp;V$3,"")</f>
        <v/>
      </c>
      <c r="W1205" s="1" t="str">
        <f>IF(LENB($P1205),$S1205&amp;"."&amp;W$2&amp;CHAR(9)&amp;$B$8&amp;" "&amp;K1205&amp;$B$9&amp;CHAR(9)&amp;$B$7&amp;W$3,"")</f>
        <v/>
      </c>
      <c r="X1205" s="1" t="str">
        <f>IF(LENB($P1205),$S1205&amp;"."&amp;X$2&amp;CHAR(9)&amp;$B$8&amp;" "&amp;L1205&amp;$B$9&amp;CHAR(9)&amp;$B$7&amp;X$3,"")</f>
        <v/>
      </c>
      <c r="Y1205" s="1" t="str">
        <f>IF(LENB($P1205),$S1205&amp;"."&amp;Y$2&amp;CHAR(9)&amp;$B$8&amp;" "&amp;M1205&amp;$B$9&amp;CHAR(9)&amp;$B$7&amp;Y$3,"")</f>
        <v/>
      </c>
      <c r="Z1205" s="1" t="str">
        <f>IF(LENB(O1205),IF(1&lt;O1205,CHAR(10),"")&amp;$B$7&amp;IF(G1205=0,"名称未設定",G1205)&amp;CHAR(10)&amp;T1205&amp;CHAR(10)&amp;U1205&amp;CHAR(10)&amp;V1205&amp;CHAR(10)&amp;W1205&amp;CHAR(10)&amp;X1205&amp;CHAR(10)&amp;Y1205,"")</f>
        <v/>
      </c>
    </row>
    <row r="1206" spans="5:26"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f>IFERROR(INDEX(content!$E$2:$E$2049,MATCH($E1206,content!$C$2:$C$2049,0),1),"")</f>
        <v/>
      </c>
      <c r="K1206" s="1" t="str">
        <f>IFERROR(INDEX(content!$F$2:$F$2049,MATCH($E1206,content!$C$2:$C$2049,0),1),"")</f>
        <v/>
      </c>
      <c r="L1206" s="1" t="str">
        <f>IFERROR(INDEX(content!$G$2:$G$2049,MATCH($E1206,content!$C$2:$C$2049,0),1),"")</f>
        <v/>
      </c>
      <c r="M1206" s="1" t="str">
        <f>IFERROR(INDEX(content!$H$2:$H$2049,MATCH($E1206,content!$C$2:$C$2049,0),1),"")</f>
        <v/>
      </c>
      <c r="N1206" s="1" t="str">
        <f t="shared" si="57"/>
        <v/>
      </c>
      <c r="O1206" s="1" t="str">
        <f>IF(LENB(N1206),COUNTIF(N$4:N1206,"●"),"")</f>
        <v/>
      </c>
      <c r="P1206" s="1" t="str">
        <f t="shared" si="58"/>
        <v/>
      </c>
      <c r="Q1206" s="1" t="str">
        <f t="shared" si="59"/>
        <v/>
      </c>
      <c r="R1206" s="1" t="str">
        <f>IF(LEN(Q1206),SUM($Q$4:Q1206)-1,"")</f>
        <v/>
      </c>
      <c r="S1206" s="1" t="str">
        <f>IF(LENB($P1206),IF(COUNTIF($B$34,"*[*"),REPLACE($B$34,FIND("[",$B$34),2,"["&amp;$R1206&amp;"]"),$B$34),"")</f>
        <v/>
      </c>
      <c r="T1206" s="1" t="str">
        <f>IF(LENB($P1206),$S1206&amp;"."&amp;T$2&amp;CHAR(9)&amp;$B$8&amp;" "&amp;H1206&amp;$B$9&amp;CHAR(9)&amp;$B$7&amp;T$3,"")</f>
        <v/>
      </c>
      <c r="U1206" s="1" t="str">
        <f>IF(LENB($P1206),$S1206&amp;"."&amp;U$2&amp;CHAR(9)&amp;$B$8&amp;" "&amp;I1206&amp;$B$9&amp;CHAR(9)&amp;$B$7&amp;U$3,"")</f>
        <v/>
      </c>
      <c r="V1206" s="1" t="str">
        <f>IF(LENB($P1206),$S1206&amp;"."&amp;V$2&amp;CHAR(9)&amp;$B$8&amp;" "&amp;J1206&amp;$B$9&amp;CHAR(9)&amp;$B$7&amp;V$3,"")</f>
        <v/>
      </c>
      <c r="W1206" s="1" t="str">
        <f>IF(LENB($P1206),$S1206&amp;"."&amp;W$2&amp;CHAR(9)&amp;$B$8&amp;" "&amp;K1206&amp;$B$9&amp;CHAR(9)&amp;$B$7&amp;W$3,"")</f>
        <v/>
      </c>
      <c r="X1206" s="1" t="str">
        <f>IF(LENB($P1206),$S1206&amp;"."&amp;X$2&amp;CHAR(9)&amp;$B$8&amp;" "&amp;L1206&amp;$B$9&amp;CHAR(9)&amp;$B$7&amp;X$3,"")</f>
        <v/>
      </c>
      <c r="Y1206" s="1" t="str">
        <f>IF(LENB($P1206),$S1206&amp;"."&amp;Y$2&amp;CHAR(9)&amp;$B$8&amp;" "&amp;M1206&amp;$B$9&amp;CHAR(9)&amp;$B$7&amp;Y$3,"")</f>
        <v/>
      </c>
      <c r="Z1206" s="1" t="str">
        <f>IF(LENB(O1206),IF(1&lt;O1206,CHAR(10),"")&amp;$B$7&amp;IF(G1206=0,"名称未設定",G1206)&amp;CHAR(10)&amp;T1206&amp;CHAR(10)&amp;U1206&amp;CHAR(10)&amp;V1206&amp;CHAR(10)&amp;W1206&amp;CHAR(10)&amp;X1206&amp;CHAR(10)&amp;Y1206,"")</f>
        <v/>
      </c>
    </row>
    <row r="1207" spans="5:26"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f>IFERROR(INDEX(content!$E$2:$E$2049,MATCH($E1207,content!$C$2:$C$2049,0),1),"")</f>
        <v/>
      </c>
      <c r="K1207" s="1" t="str">
        <f>IFERROR(INDEX(content!$F$2:$F$2049,MATCH($E1207,content!$C$2:$C$2049,0),1),"")</f>
        <v/>
      </c>
      <c r="L1207" s="1" t="str">
        <f>IFERROR(INDEX(content!$G$2:$G$2049,MATCH($E1207,content!$C$2:$C$2049,0),1),"")</f>
        <v/>
      </c>
      <c r="M1207" s="1" t="str">
        <f>IFERROR(INDEX(content!$H$2:$H$2049,MATCH($E1207,content!$C$2:$C$2049,0),1),"")</f>
        <v/>
      </c>
      <c r="N1207" s="1" t="str">
        <f t="shared" si="57"/>
        <v/>
      </c>
      <c r="O1207" s="1" t="str">
        <f>IF(LENB(N1207),COUNTIF(N$4:N1207,"●"),"")</f>
        <v/>
      </c>
      <c r="P1207" s="1" t="str">
        <f t="shared" si="58"/>
        <v/>
      </c>
      <c r="Q1207" s="1" t="str">
        <f t="shared" si="59"/>
        <v/>
      </c>
      <c r="R1207" s="1" t="str">
        <f>IF(LEN(Q1207),SUM($Q$4:Q1207)-1,"")</f>
        <v/>
      </c>
      <c r="S1207" s="1" t="str">
        <f>IF(LENB($P1207),IF(COUNTIF($B$34,"*[*"),REPLACE($B$34,FIND("[",$B$34),2,"["&amp;$R1207&amp;"]"),$B$34),"")</f>
        <v/>
      </c>
      <c r="T1207" s="1" t="str">
        <f>IF(LENB($P1207),$S1207&amp;"."&amp;T$2&amp;CHAR(9)&amp;$B$8&amp;" "&amp;H1207&amp;$B$9&amp;CHAR(9)&amp;$B$7&amp;T$3,"")</f>
        <v/>
      </c>
      <c r="U1207" s="1" t="str">
        <f>IF(LENB($P1207),$S1207&amp;"."&amp;U$2&amp;CHAR(9)&amp;$B$8&amp;" "&amp;I1207&amp;$B$9&amp;CHAR(9)&amp;$B$7&amp;U$3,"")</f>
        <v/>
      </c>
      <c r="V1207" s="1" t="str">
        <f>IF(LENB($P1207),$S1207&amp;"."&amp;V$2&amp;CHAR(9)&amp;$B$8&amp;" "&amp;J1207&amp;$B$9&amp;CHAR(9)&amp;$B$7&amp;V$3,"")</f>
        <v/>
      </c>
      <c r="W1207" s="1" t="str">
        <f>IF(LENB($P1207),$S1207&amp;"."&amp;W$2&amp;CHAR(9)&amp;$B$8&amp;" "&amp;K1207&amp;$B$9&amp;CHAR(9)&amp;$B$7&amp;W$3,"")</f>
        <v/>
      </c>
      <c r="X1207" s="1" t="str">
        <f>IF(LENB($P1207),$S1207&amp;"."&amp;X$2&amp;CHAR(9)&amp;$B$8&amp;" "&amp;L1207&amp;$B$9&amp;CHAR(9)&amp;$B$7&amp;X$3,"")</f>
        <v/>
      </c>
      <c r="Y1207" s="1" t="str">
        <f>IF(LENB($P1207),$S1207&amp;"."&amp;Y$2&amp;CHAR(9)&amp;$B$8&amp;" "&amp;M1207&amp;$B$9&amp;CHAR(9)&amp;$B$7&amp;Y$3,"")</f>
        <v/>
      </c>
      <c r="Z1207" s="1" t="str">
        <f>IF(LENB(O1207),IF(1&lt;O1207,CHAR(10),"")&amp;$B$7&amp;IF(G1207=0,"名称未設定",G1207)&amp;CHAR(10)&amp;T1207&amp;CHAR(10)&amp;U1207&amp;CHAR(10)&amp;V1207&amp;CHAR(10)&amp;W1207&amp;CHAR(10)&amp;X1207&amp;CHAR(10)&amp;Y1207,"")</f>
        <v/>
      </c>
    </row>
    <row r="1208" spans="5:26"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f>IFERROR(INDEX(content!$E$2:$E$2049,MATCH($E1208,content!$C$2:$C$2049,0),1),"")</f>
        <v/>
      </c>
      <c r="K1208" s="1" t="str">
        <f>IFERROR(INDEX(content!$F$2:$F$2049,MATCH($E1208,content!$C$2:$C$2049,0),1),"")</f>
        <v/>
      </c>
      <c r="L1208" s="1" t="str">
        <f>IFERROR(INDEX(content!$G$2:$G$2049,MATCH($E1208,content!$C$2:$C$2049,0),1),"")</f>
        <v/>
      </c>
      <c r="M1208" s="1" t="str">
        <f>IFERROR(INDEX(content!$H$2:$H$2049,MATCH($E1208,content!$C$2:$C$2049,0),1),"")</f>
        <v/>
      </c>
      <c r="N1208" s="1" t="str">
        <f t="shared" si="57"/>
        <v/>
      </c>
      <c r="O1208" s="1" t="str">
        <f>IF(LENB(N1208),COUNTIF(N$4:N1208,"●"),"")</f>
        <v/>
      </c>
      <c r="P1208" s="1" t="str">
        <f t="shared" si="58"/>
        <v/>
      </c>
      <c r="Q1208" s="1" t="str">
        <f t="shared" si="59"/>
        <v/>
      </c>
      <c r="R1208" s="1" t="str">
        <f>IF(LEN(Q1208),SUM($Q$4:Q1208)-1,"")</f>
        <v/>
      </c>
      <c r="S1208" s="1" t="str">
        <f>IF(LENB($P1208),IF(COUNTIF($B$34,"*[*"),REPLACE($B$34,FIND("[",$B$34),2,"["&amp;$R1208&amp;"]"),$B$34),"")</f>
        <v/>
      </c>
      <c r="T1208" s="1" t="str">
        <f>IF(LENB($P1208),$S1208&amp;"."&amp;T$2&amp;CHAR(9)&amp;$B$8&amp;" "&amp;H1208&amp;$B$9&amp;CHAR(9)&amp;$B$7&amp;T$3,"")</f>
        <v/>
      </c>
      <c r="U1208" s="1" t="str">
        <f>IF(LENB($P1208),$S1208&amp;"."&amp;U$2&amp;CHAR(9)&amp;$B$8&amp;" "&amp;I1208&amp;$B$9&amp;CHAR(9)&amp;$B$7&amp;U$3,"")</f>
        <v/>
      </c>
      <c r="V1208" s="1" t="str">
        <f>IF(LENB($P1208),$S1208&amp;"."&amp;V$2&amp;CHAR(9)&amp;$B$8&amp;" "&amp;J1208&amp;$B$9&amp;CHAR(9)&amp;$B$7&amp;V$3,"")</f>
        <v/>
      </c>
      <c r="W1208" s="1" t="str">
        <f>IF(LENB($P1208),$S1208&amp;"."&amp;W$2&amp;CHAR(9)&amp;$B$8&amp;" "&amp;K1208&amp;$B$9&amp;CHAR(9)&amp;$B$7&amp;W$3,"")</f>
        <v/>
      </c>
      <c r="X1208" s="1" t="str">
        <f>IF(LENB($P1208),$S1208&amp;"."&amp;X$2&amp;CHAR(9)&amp;$B$8&amp;" "&amp;L1208&amp;$B$9&amp;CHAR(9)&amp;$B$7&amp;X$3,"")</f>
        <v/>
      </c>
      <c r="Y1208" s="1" t="str">
        <f>IF(LENB($P1208),$S1208&amp;"."&amp;Y$2&amp;CHAR(9)&amp;$B$8&amp;" "&amp;M1208&amp;$B$9&amp;CHAR(9)&amp;$B$7&amp;Y$3,"")</f>
        <v/>
      </c>
      <c r="Z1208" s="1" t="str">
        <f>IF(LENB(O1208),IF(1&lt;O1208,CHAR(10),"")&amp;$B$7&amp;IF(G1208=0,"名称未設定",G1208)&amp;CHAR(10)&amp;T1208&amp;CHAR(10)&amp;U1208&amp;CHAR(10)&amp;V1208&amp;CHAR(10)&amp;W1208&amp;CHAR(10)&amp;X1208&amp;CHAR(10)&amp;Y1208,"")</f>
        <v/>
      </c>
    </row>
    <row r="1209" spans="5:26"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f>IFERROR(INDEX(content!$E$2:$E$2049,MATCH($E1209,content!$C$2:$C$2049,0),1),"")</f>
        <v/>
      </c>
      <c r="K1209" s="1" t="str">
        <f>IFERROR(INDEX(content!$F$2:$F$2049,MATCH($E1209,content!$C$2:$C$2049,0),1),"")</f>
        <v/>
      </c>
      <c r="L1209" s="1" t="str">
        <f>IFERROR(INDEX(content!$G$2:$G$2049,MATCH($E1209,content!$C$2:$C$2049,0),1),"")</f>
        <v/>
      </c>
      <c r="M1209" s="1" t="str">
        <f>IFERROR(INDEX(content!$H$2:$H$2049,MATCH($E1209,content!$C$2:$C$2049,0),1),"")</f>
        <v/>
      </c>
      <c r="N1209" s="1" t="str">
        <f t="shared" si="57"/>
        <v/>
      </c>
      <c r="O1209" s="1" t="str">
        <f>IF(LENB(N1209),COUNTIF(N$4:N1209,"●"),"")</f>
        <v/>
      </c>
      <c r="P1209" s="1" t="str">
        <f t="shared" si="58"/>
        <v/>
      </c>
      <c r="Q1209" s="1" t="str">
        <f t="shared" si="59"/>
        <v/>
      </c>
      <c r="R1209" s="1" t="str">
        <f>IF(LEN(Q1209),SUM($Q$4:Q1209)-1,"")</f>
        <v/>
      </c>
      <c r="S1209" s="1" t="str">
        <f>IF(LENB($P1209),IF(COUNTIF($B$34,"*[*"),REPLACE($B$34,FIND("[",$B$34),2,"["&amp;$R1209&amp;"]"),$B$34),"")</f>
        <v/>
      </c>
      <c r="T1209" s="1" t="str">
        <f>IF(LENB($P1209),$S1209&amp;"."&amp;T$2&amp;CHAR(9)&amp;$B$8&amp;" "&amp;H1209&amp;$B$9&amp;CHAR(9)&amp;$B$7&amp;T$3,"")</f>
        <v/>
      </c>
      <c r="U1209" s="1" t="str">
        <f>IF(LENB($P1209),$S1209&amp;"."&amp;U$2&amp;CHAR(9)&amp;$B$8&amp;" "&amp;I1209&amp;$B$9&amp;CHAR(9)&amp;$B$7&amp;U$3,"")</f>
        <v/>
      </c>
      <c r="V1209" s="1" t="str">
        <f>IF(LENB($P1209),$S1209&amp;"."&amp;V$2&amp;CHAR(9)&amp;$B$8&amp;" "&amp;J1209&amp;$B$9&amp;CHAR(9)&amp;$B$7&amp;V$3,"")</f>
        <v/>
      </c>
      <c r="W1209" s="1" t="str">
        <f>IF(LENB($P1209),$S1209&amp;"."&amp;W$2&amp;CHAR(9)&amp;$B$8&amp;" "&amp;K1209&amp;$B$9&amp;CHAR(9)&amp;$B$7&amp;W$3,"")</f>
        <v/>
      </c>
      <c r="X1209" s="1" t="str">
        <f>IF(LENB($P1209),$S1209&amp;"."&amp;X$2&amp;CHAR(9)&amp;$B$8&amp;" "&amp;L1209&amp;$B$9&amp;CHAR(9)&amp;$B$7&amp;X$3,"")</f>
        <v/>
      </c>
      <c r="Y1209" s="1" t="str">
        <f>IF(LENB($P1209),$S1209&amp;"."&amp;Y$2&amp;CHAR(9)&amp;$B$8&amp;" "&amp;M1209&amp;$B$9&amp;CHAR(9)&amp;$B$7&amp;Y$3,"")</f>
        <v/>
      </c>
      <c r="Z1209" s="1" t="str">
        <f>IF(LENB(O1209),IF(1&lt;O1209,CHAR(10),"")&amp;$B$7&amp;IF(G1209=0,"名称未設定",G1209)&amp;CHAR(10)&amp;T1209&amp;CHAR(10)&amp;U1209&amp;CHAR(10)&amp;V1209&amp;CHAR(10)&amp;W1209&amp;CHAR(10)&amp;X1209&amp;CHAR(10)&amp;Y1209,"")</f>
        <v/>
      </c>
    </row>
    <row r="1210" spans="5:26"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f>IFERROR(INDEX(content!$E$2:$E$2049,MATCH($E1210,content!$C$2:$C$2049,0),1),"")</f>
        <v/>
      </c>
      <c r="K1210" s="1" t="str">
        <f>IFERROR(INDEX(content!$F$2:$F$2049,MATCH($E1210,content!$C$2:$C$2049,0),1),"")</f>
        <v/>
      </c>
      <c r="L1210" s="1" t="str">
        <f>IFERROR(INDEX(content!$G$2:$G$2049,MATCH($E1210,content!$C$2:$C$2049,0),1),"")</f>
        <v/>
      </c>
      <c r="M1210" s="1" t="str">
        <f>IFERROR(INDEX(content!$H$2:$H$2049,MATCH($E1210,content!$C$2:$C$2049,0),1),"")</f>
        <v/>
      </c>
      <c r="N1210" s="1" t="str">
        <f t="shared" si="57"/>
        <v/>
      </c>
      <c r="O1210" s="1" t="str">
        <f>IF(LENB(N1210),COUNTIF(N$4:N1210,"●"),"")</f>
        <v/>
      </c>
      <c r="P1210" s="1" t="str">
        <f t="shared" si="58"/>
        <v/>
      </c>
      <c r="Q1210" s="1" t="str">
        <f t="shared" si="59"/>
        <v/>
      </c>
      <c r="R1210" s="1" t="str">
        <f>IF(LEN(Q1210),SUM($Q$4:Q1210)-1,"")</f>
        <v/>
      </c>
      <c r="S1210" s="1" t="str">
        <f>IF(LENB($P1210),IF(COUNTIF($B$34,"*[*"),REPLACE($B$34,FIND("[",$B$34),2,"["&amp;$R1210&amp;"]"),$B$34),"")</f>
        <v/>
      </c>
      <c r="T1210" s="1" t="str">
        <f>IF(LENB($P1210),$S1210&amp;"."&amp;T$2&amp;CHAR(9)&amp;$B$8&amp;" "&amp;H1210&amp;$B$9&amp;CHAR(9)&amp;$B$7&amp;T$3,"")</f>
        <v/>
      </c>
      <c r="U1210" s="1" t="str">
        <f>IF(LENB($P1210),$S1210&amp;"."&amp;U$2&amp;CHAR(9)&amp;$B$8&amp;" "&amp;I1210&amp;$B$9&amp;CHAR(9)&amp;$B$7&amp;U$3,"")</f>
        <v/>
      </c>
      <c r="V1210" s="1" t="str">
        <f>IF(LENB($P1210),$S1210&amp;"."&amp;V$2&amp;CHAR(9)&amp;$B$8&amp;" "&amp;J1210&amp;$B$9&amp;CHAR(9)&amp;$B$7&amp;V$3,"")</f>
        <v/>
      </c>
      <c r="W1210" s="1" t="str">
        <f>IF(LENB($P1210),$S1210&amp;"."&amp;W$2&amp;CHAR(9)&amp;$B$8&amp;" "&amp;K1210&amp;$B$9&amp;CHAR(9)&amp;$B$7&amp;W$3,"")</f>
        <v/>
      </c>
      <c r="X1210" s="1" t="str">
        <f>IF(LENB($P1210),$S1210&amp;"."&amp;X$2&amp;CHAR(9)&amp;$B$8&amp;" "&amp;L1210&amp;$B$9&amp;CHAR(9)&amp;$B$7&amp;X$3,"")</f>
        <v/>
      </c>
      <c r="Y1210" s="1" t="str">
        <f>IF(LENB($P1210),$S1210&amp;"."&amp;Y$2&amp;CHAR(9)&amp;$B$8&amp;" "&amp;M1210&amp;$B$9&amp;CHAR(9)&amp;$B$7&amp;Y$3,"")</f>
        <v/>
      </c>
      <c r="Z1210" s="1" t="str">
        <f>IF(LENB(O1210),IF(1&lt;O1210,CHAR(10),"")&amp;$B$7&amp;IF(G1210=0,"名称未設定",G1210)&amp;CHAR(10)&amp;T1210&amp;CHAR(10)&amp;U1210&amp;CHAR(10)&amp;V1210&amp;CHAR(10)&amp;W1210&amp;CHAR(10)&amp;X1210&amp;CHAR(10)&amp;Y1210,"")</f>
        <v/>
      </c>
    </row>
    <row r="1211" spans="5:26"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f>IFERROR(INDEX(content!$E$2:$E$2049,MATCH($E1211,content!$C$2:$C$2049,0),1),"")</f>
        <v/>
      </c>
      <c r="K1211" s="1" t="str">
        <f>IFERROR(INDEX(content!$F$2:$F$2049,MATCH($E1211,content!$C$2:$C$2049,0),1),"")</f>
        <v/>
      </c>
      <c r="L1211" s="1" t="str">
        <f>IFERROR(INDEX(content!$G$2:$G$2049,MATCH($E1211,content!$C$2:$C$2049,0),1),"")</f>
        <v/>
      </c>
      <c r="M1211" s="1" t="str">
        <f>IFERROR(INDEX(content!$H$2:$H$2049,MATCH($E1211,content!$C$2:$C$2049,0),1),"")</f>
        <v/>
      </c>
      <c r="N1211" s="1" t="str">
        <f t="shared" si="57"/>
        <v/>
      </c>
      <c r="O1211" s="1" t="str">
        <f>IF(LENB(N1211),COUNTIF(N$4:N1211,"●"),"")</f>
        <v/>
      </c>
      <c r="P1211" s="1" t="str">
        <f t="shared" si="58"/>
        <v/>
      </c>
      <c r="Q1211" s="1" t="str">
        <f t="shared" si="59"/>
        <v/>
      </c>
      <c r="R1211" s="1" t="str">
        <f>IF(LEN(Q1211),SUM($Q$4:Q1211)-1,"")</f>
        <v/>
      </c>
      <c r="S1211" s="1" t="str">
        <f>IF(LENB($P1211),IF(COUNTIF($B$34,"*[*"),REPLACE($B$34,FIND("[",$B$34),2,"["&amp;$R1211&amp;"]"),$B$34),"")</f>
        <v/>
      </c>
      <c r="T1211" s="1" t="str">
        <f>IF(LENB($P1211),$S1211&amp;"."&amp;T$2&amp;CHAR(9)&amp;$B$8&amp;" "&amp;H1211&amp;$B$9&amp;CHAR(9)&amp;$B$7&amp;T$3,"")</f>
        <v/>
      </c>
      <c r="U1211" s="1" t="str">
        <f>IF(LENB($P1211),$S1211&amp;"."&amp;U$2&amp;CHAR(9)&amp;$B$8&amp;" "&amp;I1211&amp;$B$9&amp;CHAR(9)&amp;$B$7&amp;U$3,"")</f>
        <v/>
      </c>
      <c r="V1211" s="1" t="str">
        <f>IF(LENB($P1211),$S1211&amp;"."&amp;V$2&amp;CHAR(9)&amp;$B$8&amp;" "&amp;J1211&amp;$B$9&amp;CHAR(9)&amp;$B$7&amp;V$3,"")</f>
        <v/>
      </c>
      <c r="W1211" s="1" t="str">
        <f>IF(LENB($P1211),$S1211&amp;"."&amp;W$2&amp;CHAR(9)&amp;$B$8&amp;" "&amp;K1211&amp;$B$9&amp;CHAR(9)&amp;$B$7&amp;W$3,"")</f>
        <v/>
      </c>
      <c r="X1211" s="1" t="str">
        <f>IF(LENB($P1211),$S1211&amp;"."&amp;X$2&amp;CHAR(9)&amp;$B$8&amp;" "&amp;L1211&amp;$B$9&amp;CHAR(9)&amp;$B$7&amp;X$3,"")</f>
        <v/>
      </c>
      <c r="Y1211" s="1" t="str">
        <f>IF(LENB($P1211),$S1211&amp;"."&amp;Y$2&amp;CHAR(9)&amp;$B$8&amp;" "&amp;M1211&amp;$B$9&amp;CHAR(9)&amp;$B$7&amp;Y$3,"")</f>
        <v/>
      </c>
      <c r="Z1211" s="1" t="str">
        <f>IF(LENB(O1211),IF(1&lt;O1211,CHAR(10),"")&amp;$B$7&amp;IF(G1211=0,"名称未設定",G1211)&amp;CHAR(10)&amp;T1211&amp;CHAR(10)&amp;U1211&amp;CHAR(10)&amp;V1211&amp;CHAR(10)&amp;W1211&amp;CHAR(10)&amp;X1211&amp;CHAR(10)&amp;Y1211,"")</f>
        <v/>
      </c>
    </row>
    <row r="1212" spans="5:26"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f>IFERROR(INDEX(content!$E$2:$E$2049,MATCH($E1212,content!$C$2:$C$2049,0),1),"")</f>
        <v/>
      </c>
      <c r="K1212" s="1" t="str">
        <f>IFERROR(INDEX(content!$F$2:$F$2049,MATCH($E1212,content!$C$2:$C$2049,0),1),"")</f>
        <v/>
      </c>
      <c r="L1212" s="1" t="str">
        <f>IFERROR(INDEX(content!$G$2:$G$2049,MATCH($E1212,content!$C$2:$C$2049,0),1),"")</f>
        <v/>
      </c>
      <c r="M1212" s="1" t="str">
        <f>IFERROR(INDEX(content!$H$2:$H$2049,MATCH($E1212,content!$C$2:$C$2049,0),1),"")</f>
        <v/>
      </c>
      <c r="N1212" s="1" t="str">
        <f t="shared" si="57"/>
        <v/>
      </c>
      <c r="O1212" s="1" t="str">
        <f>IF(LENB(N1212),COUNTIF(N$4:N1212,"●"),"")</f>
        <v/>
      </c>
      <c r="P1212" s="1" t="str">
        <f t="shared" si="58"/>
        <v/>
      </c>
      <c r="Q1212" s="1" t="str">
        <f t="shared" si="59"/>
        <v/>
      </c>
      <c r="R1212" s="1" t="str">
        <f>IF(LEN(Q1212),SUM($Q$4:Q1212)-1,"")</f>
        <v/>
      </c>
      <c r="S1212" s="1" t="str">
        <f>IF(LENB($P1212),IF(COUNTIF($B$34,"*[*"),REPLACE($B$34,FIND("[",$B$34),2,"["&amp;$R1212&amp;"]"),$B$34),"")</f>
        <v/>
      </c>
      <c r="T1212" s="1" t="str">
        <f>IF(LENB($P1212),$S1212&amp;"."&amp;T$2&amp;CHAR(9)&amp;$B$8&amp;" "&amp;H1212&amp;$B$9&amp;CHAR(9)&amp;$B$7&amp;T$3,"")</f>
        <v/>
      </c>
      <c r="U1212" s="1" t="str">
        <f>IF(LENB($P1212),$S1212&amp;"."&amp;U$2&amp;CHAR(9)&amp;$B$8&amp;" "&amp;I1212&amp;$B$9&amp;CHAR(9)&amp;$B$7&amp;U$3,"")</f>
        <v/>
      </c>
      <c r="V1212" s="1" t="str">
        <f>IF(LENB($P1212),$S1212&amp;"."&amp;V$2&amp;CHAR(9)&amp;$B$8&amp;" "&amp;J1212&amp;$B$9&amp;CHAR(9)&amp;$B$7&amp;V$3,"")</f>
        <v/>
      </c>
      <c r="W1212" s="1" t="str">
        <f>IF(LENB($P1212),$S1212&amp;"."&amp;W$2&amp;CHAR(9)&amp;$B$8&amp;" "&amp;K1212&amp;$B$9&amp;CHAR(9)&amp;$B$7&amp;W$3,"")</f>
        <v/>
      </c>
      <c r="X1212" s="1" t="str">
        <f>IF(LENB($P1212),$S1212&amp;"."&amp;X$2&amp;CHAR(9)&amp;$B$8&amp;" "&amp;L1212&amp;$B$9&amp;CHAR(9)&amp;$B$7&amp;X$3,"")</f>
        <v/>
      </c>
      <c r="Y1212" s="1" t="str">
        <f>IF(LENB($P1212),$S1212&amp;"."&amp;Y$2&amp;CHAR(9)&amp;$B$8&amp;" "&amp;M1212&amp;$B$9&amp;CHAR(9)&amp;$B$7&amp;Y$3,"")</f>
        <v/>
      </c>
      <c r="Z1212" s="1" t="str">
        <f>IF(LENB(O1212),IF(1&lt;O1212,CHAR(10),"")&amp;$B$7&amp;IF(G1212=0,"名称未設定",G1212)&amp;CHAR(10)&amp;T1212&amp;CHAR(10)&amp;U1212&amp;CHAR(10)&amp;V1212&amp;CHAR(10)&amp;W1212&amp;CHAR(10)&amp;X1212&amp;CHAR(10)&amp;Y1212,"")</f>
        <v/>
      </c>
    </row>
    <row r="1213" spans="5:26"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f>IFERROR(INDEX(content!$E$2:$E$2049,MATCH($E1213,content!$C$2:$C$2049,0),1),"")</f>
        <v/>
      </c>
      <c r="K1213" s="1" t="str">
        <f>IFERROR(INDEX(content!$F$2:$F$2049,MATCH($E1213,content!$C$2:$C$2049,0),1),"")</f>
        <v/>
      </c>
      <c r="L1213" s="1" t="str">
        <f>IFERROR(INDEX(content!$G$2:$G$2049,MATCH($E1213,content!$C$2:$C$2049,0),1),"")</f>
        <v/>
      </c>
      <c r="M1213" s="1" t="str">
        <f>IFERROR(INDEX(content!$H$2:$H$2049,MATCH($E1213,content!$C$2:$C$2049,0),1),"")</f>
        <v/>
      </c>
      <c r="N1213" s="1" t="str">
        <f t="shared" si="57"/>
        <v/>
      </c>
      <c r="O1213" s="1" t="str">
        <f>IF(LENB(N1213),COUNTIF(N$4:N1213,"●"),"")</f>
        <v/>
      </c>
      <c r="P1213" s="1" t="str">
        <f t="shared" si="58"/>
        <v/>
      </c>
      <c r="Q1213" s="1" t="str">
        <f t="shared" si="59"/>
        <v/>
      </c>
      <c r="R1213" s="1" t="str">
        <f>IF(LEN(Q1213),SUM($Q$4:Q1213)-1,"")</f>
        <v/>
      </c>
      <c r="S1213" s="1" t="str">
        <f>IF(LENB($P1213),IF(COUNTIF($B$34,"*[*"),REPLACE($B$34,FIND("[",$B$34),2,"["&amp;$R1213&amp;"]"),$B$34),"")</f>
        <v/>
      </c>
      <c r="T1213" s="1" t="str">
        <f>IF(LENB($P1213),$S1213&amp;"."&amp;T$2&amp;CHAR(9)&amp;$B$8&amp;" "&amp;H1213&amp;$B$9&amp;CHAR(9)&amp;$B$7&amp;T$3,"")</f>
        <v/>
      </c>
      <c r="U1213" s="1" t="str">
        <f>IF(LENB($P1213),$S1213&amp;"."&amp;U$2&amp;CHAR(9)&amp;$B$8&amp;" "&amp;I1213&amp;$B$9&amp;CHAR(9)&amp;$B$7&amp;U$3,"")</f>
        <v/>
      </c>
      <c r="V1213" s="1" t="str">
        <f>IF(LENB($P1213),$S1213&amp;"."&amp;V$2&amp;CHAR(9)&amp;$B$8&amp;" "&amp;J1213&amp;$B$9&amp;CHAR(9)&amp;$B$7&amp;V$3,"")</f>
        <v/>
      </c>
      <c r="W1213" s="1" t="str">
        <f>IF(LENB($P1213),$S1213&amp;"."&amp;W$2&amp;CHAR(9)&amp;$B$8&amp;" "&amp;K1213&amp;$B$9&amp;CHAR(9)&amp;$B$7&amp;W$3,"")</f>
        <v/>
      </c>
      <c r="X1213" s="1" t="str">
        <f>IF(LENB($P1213),$S1213&amp;"."&amp;X$2&amp;CHAR(9)&amp;$B$8&amp;" "&amp;L1213&amp;$B$9&amp;CHAR(9)&amp;$B$7&amp;X$3,"")</f>
        <v/>
      </c>
      <c r="Y1213" s="1" t="str">
        <f>IF(LENB($P1213),$S1213&amp;"."&amp;Y$2&amp;CHAR(9)&amp;$B$8&amp;" "&amp;M1213&amp;$B$9&amp;CHAR(9)&amp;$B$7&amp;Y$3,"")</f>
        <v/>
      </c>
      <c r="Z1213" s="1" t="str">
        <f>IF(LENB(O1213),IF(1&lt;O1213,CHAR(10),"")&amp;$B$7&amp;IF(G1213=0,"名称未設定",G1213)&amp;CHAR(10)&amp;T1213&amp;CHAR(10)&amp;U1213&amp;CHAR(10)&amp;V1213&amp;CHAR(10)&amp;W1213&amp;CHAR(10)&amp;X1213&amp;CHAR(10)&amp;Y1213,"")</f>
        <v/>
      </c>
    </row>
    <row r="1214" spans="5:26"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f>IFERROR(INDEX(content!$E$2:$E$2049,MATCH($E1214,content!$C$2:$C$2049,0),1),"")</f>
        <v/>
      </c>
      <c r="K1214" s="1" t="str">
        <f>IFERROR(INDEX(content!$F$2:$F$2049,MATCH($E1214,content!$C$2:$C$2049,0),1),"")</f>
        <v/>
      </c>
      <c r="L1214" s="1" t="str">
        <f>IFERROR(INDEX(content!$G$2:$G$2049,MATCH($E1214,content!$C$2:$C$2049,0),1),"")</f>
        <v/>
      </c>
      <c r="M1214" s="1" t="str">
        <f>IFERROR(INDEX(content!$H$2:$H$2049,MATCH($E1214,content!$C$2:$C$2049,0),1),"")</f>
        <v/>
      </c>
      <c r="N1214" s="1" t="str">
        <f t="shared" si="57"/>
        <v/>
      </c>
      <c r="O1214" s="1" t="str">
        <f>IF(LENB(N1214),COUNTIF(N$4:N1214,"●"),"")</f>
        <v/>
      </c>
      <c r="P1214" s="1" t="str">
        <f t="shared" si="58"/>
        <v/>
      </c>
      <c r="Q1214" s="1" t="str">
        <f t="shared" si="59"/>
        <v/>
      </c>
      <c r="R1214" s="1" t="str">
        <f>IF(LEN(Q1214),SUM($Q$4:Q1214)-1,"")</f>
        <v/>
      </c>
      <c r="S1214" s="1" t="str">
        <f>IF(LENB($P1214),IF(COUNTIF($B$34,"*[*"),REPLACE($B$34,FIND("[",$B$34),2,"["&amp;$R1214&amp;"]"),$B$34),"")</f>
        <v/>
      </c>
      <c r="T1214" s="1" t="str">
        <f>IF(LENB($P1214),$S1214&amp;"."&amp;T$2&amp;CHAR(9)&amp;$B$8&amp;" "&amp;H1214&amp;$B$9&amp;CHAR(9)&amp;$B$7&amp;T$3,"")</f>
        <v/>
      </c>
      <c r="U1214" s="1" t="str">
        <f>IF(LENB($P1214),$S1214&amp;"."&amp;U$2&amp;CHAR(9)&amp;$B$8&amp;" "&amp;I1214&amp;$B$9&amp;CHAR(9)&amp;$B$7&amp;U$3,"")</f>
        <v/>
      </c>
      <c r="V1214" s="1" t="str">
        <f>IF(LENB($P1214),$S1214&amp;"."&amp;V$2&amp;CHAR(9)&amp;$B$8&amp;" "&amp;J1214&amp;$B$9&amp;CHAR(9)&amp;$B$7&amp;V$3,"")</f>
        <v/>
      </c>
      <c r="W1214" s="1" t="str">
        <f>IF(LENB($P1214),$S1214&amp;"."&amp;W$2&amp;CHAR(9)&amp;$B$8&amp;" "&amp;K1214&amp;$B$9&amp;CHAR(9)&amp;$B$7&amp;W$3,"")</f>
        <v/>
      </c>
      <c r="X1214" s="1" t="str">
        <f>IF(LENB($P1214),$S1214&amp;"."&amp;X$2&amp;CHAR(9)&amp;$B$8&amp;" "&amp;L1214&amp;$B$9&amp;CHAR(9)&amp;$B$7&amp;X$3,"")</f>
        <v/>
      </c>
      <c r="Y1214" s="1" t="str">
        <f>IF(LENB($P1214),$S1214&amp;"."&amp;Y$2&amp;CHAR(9)&amp;$B$8&amp;" "&amp;M1214&amp;$B$9&amp;CHAR(9)&amp;$B$7&amp;Y$3,"")</f>
        <v/>
      </c>
      <c r="Z1214" s="1" t="str">
        <f>IF(LENB(O1214),IF(1&lt;O1214,CHAR(10),"")&amp;$B$7&amp;IF(G1214=0,"名称未設定",G1214)&amp;CHAR(10)&amp;T1214&amp;CHAR(10)&amp;U1214&amp;CHAR(10)&amp;V1214&amp;CHAR(10)&amp;W1214&amp;CHAR(10)&amp;X1214&amp;CHAR(10)&amp;Y1214,"")</f>
        <v/>
      </c>
    </row>
    <row r="1215" spans="5:26"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f>IFERROR(INDEX(content!$E$2:$E$2049,MATCH($E1215,content!$C$2:$C$2049,0),1),"")</f>
        <v/>
      </c>
      <c r="K1215" s="1" t="str">
        <f>IFERROR(INDEX(content!$F$2:$F$2049,MATCH($E1215,content!$C$2:$C$2049,0),1),"")</f>
        <v/>
      </c>
      <c r="L1215" s="1" t="str">
        <f>IFERROR(INDEX(content!$G$2:$G$2049,MATCH($E1215,content!$C$2:$C$2049,0),1),"")</f>
        <v/>
      </c>
      <c r="M1215" s="1" t="str">
        <f>IFERROR(INDEX(content!$H$2:$H$2049,MATCH($E1215,content!$C$2:$C$2049,0),1),"")</f>
        <v/>
      </c>
      <c r="N1215" s="1" t="str">
        <f t="shared" si="57"/>
        <v/>
      </c>
      <c r="O1215" s="1" t="str">
        <f>IF(LENB(N1215),COUNTIF(N$4:N1215,"●"),"")</f>
        <v/>
      </c>
      <c r="P1215" s="1" t="str">
        <f t="shared" si="58"/>
        <v/>
      </c>
      <c r="Q1215" s="1" t="str">
        <f t="shared" si="59"/>
        <v/>
      </c>
      <c r="R1215" s="1" t="str">
        <f>IF(LEN(Q1215),SUM($Q$4:Q1215)-1,"")</f>
        <v/>
      </c>
      <c r="S1215" s="1" t="str">
        <f>IF(LENB($P1215),IF(COUNTIF($B$34,"*[*"),REPLACE($B$34,FIND("[",$B$34),2,"["&amp;$R1215&amp;"]"),$B$34),"")</f>
        <v/>
      </c>
      <c r="T1215" s="1" t="str">
        <f>IF(LENB($P1215),$S1215&amp;"."&amp;T$2&amp;CHAR(9)&amp;$B$8&amp;" "&amp;H1215&amp;$B$9&amp;CHAR(9)&amp;$B$7&amp;T$3,"")</f>
        <v/>
      </c>
      <c r="U1215" s="1" t="str">
        <f>IF(LENB($P1215),$S1215&amp;"."&amp;U$2&amp;CHAR(9)&amp;$B$8&amp;" "&amp;I1215&amp;$B$9&amp;CHAR(9)&amp;$B$7&amp;U$3,"")</f>
        <v/>
      </c>
      <c r="V1215" s="1" t="str">
        <f>IF(LENB($P1215),$S1215&amp;"."&amp;V$2&amp;CHAR(9)&amp;$B$8&amp;" "&amp;J1215&amp;$B$9&amp;CHAR(9)&amp;$B$7&amp;V$3,"")</f>
        <v/>
      </c>
      <c r="W1215" s="1" t="str">
        <f>IF(LENB($P1215),$S1215&amp;"."&amp;W$2&amp;CHAR(9)&amp;$B$8&amp;" "&amp;K1215&amp;$B$9&amp;CHAR(9)&amp;$B$7&amp;W$3,"")</f>
        <v/>
      </c>
      <c r="X1215" s="1" t="str">
        <f>IF(LENB($P1215),$S1215&amp;"."&amp;X$2&amp;CHAR(9)&amp;$B$8&amp;" "&amp;L1215&amp;$B$9&amp;CHAR(9)&amp;$B$7&amp;X$3,"")</f>
        <v/>
      </c>
      <c r="Y1215" s="1" t="str">
        <f>IF(LENB($P1215),$S1215&amp;"."&amp;Y$2&amp;CHAR(9)&amp;$B$8&amp;" "&amp;M1215&amp;$B$9&amp;CHAR(9)&amp;$B$7&amp;Y$3,"")</f>
        <v/>
      </c>
      <c r="Z1215" s="1" t="str">
        <f>IF(LENB(O1215),IF(1&lt;O1215,CHAR(10),"")&amp;$B$7&amp;IF(G1215=0,"名称未設定",G1215)&amp;CHAR(10)&amp;T1215&amp;CHAR(10)&amp;U1215&amp;CHAR(10)&amp;V1215&amp;CHAR(10)&amp;W1215&amp;CHAR(10)&amp;X1215&amp;CHAR(10)&amp;Y1215,"")</f>
        <v/>
      </c>
    </row>
    <row r="1216" spans="5:26"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f>IFERROR(INDEX(content!$E$2:$E$2049,MATCH($E1216,content!$C$2:$C$2049,0),1),"")</f>
        <v/>
      </c>
      <c r="K1216" s="1" t="str">
        <f>IFERROR(INDEX(content!$F$2:$F$2049,MATCH($E1216,content!$C$2:$C$2049,0),1),"")</f>
        <v/>
      </c>
      <c r="L1216" s="1" t="str">
        <f>IFERROR(INDEX(content!$G$2:$G$2049,MATCH($E1216,content!$C$2:$C$2049,0),1),"")</f>
        <v/>
      </c>
      <c r="M1216" s="1" t="str">
        <f>IFERROR(INDEX(content!$H$2:$H$2049,MATCH($E1216,content!$C$2:$C$2049,0),1),"")</f>
        <v/>
      </c>
      <c r="N1216" s="1" t="str">
        <f t="shared" si="57"/>
        <v/>
      </c>
      <c r="O1216" s="1" t="str">
        <f>IF(LENB(N1216),COUNTIF(N$4:N1216,"●"),"")</f>
        <v/>
      </c>
      <c r="P1216" s="1" t="str">
        <f t="shared" si="58"/>
        <v/>
      </c>
      <c r="Q1216" s="1" t="str">
        <f t="shared" si="59"/>
        <v/>
      </c>
      <c r="R1216" s="1" t="str">
        <f>IF(LEN(Q1216),SUM($Q$4:Q1216)-1,"")</f>
        <v/>
      </c>
      <c r="S1216" s="1" t="str">
        <f>IF(LENB($P1216),IF(COUNTIF($B$34,"*[*"),REPLACE($B$34,FIND("[",$B$34),2,"["&amp;$R1216&amp;"]"),$B$34),"")</f>
        <v/>
      </c>
      <c r="T1216" s="1" t="str">
        <f>IF(LENB($P1216),$S1216&amp;"."&amp;T$2&amp;CHAR(9)&amp;$B$8&amp;" "&amp;H1216&amp;$B$9&amp;CHAR(9)&amp;$B$7&amp;T$3,"")</f>
        <v/>
      </c>
      <c r="U1216" s="1" t="str">
        <f>IF(LENB($P1216),$S1216&amp;"."&amp;U$2&amp;CHAR(9)&amp;$B$8&amp;" "&amp;I1216&amp;$B$9&amp;CHAR(9)&amp;$B$7&amp;U$3,"")</f>
        <v/>
      </c>
      <c r="V1216" s="1" t="str">
        <f>IF(LENB($P1216),$S1216&amp;"."&amp;V$2&amp;CHAR(9)&amp;$B$8&amp;" "&amp;J1216&amp;$B$9&amp;CHAR(9)&amp;$B$7&amp;V$3,"")</f>
        <v/>
      </c>
      <c r="W1216" s="1" t="str">
        <f>IF(LENB($P1216),$S1216&amp;"."&amp;W$2&amp;CHAR(9)&amp;$B$8&amp;" "&amp;K1216&amp;$B$9&amp;CHAR(9)&amp;$B$7&amp;W$3,"")</f>
        <v/>
      </c>
      <c r="X1216" s="1" t="str">
        <f>IF(LENB($P1216),$S1216&amp;"."&amp;X$2&amp;CHAR(9)&amp;$B$8&amp;" "&amp;L1216&amp;$B$9&amp;CHAR(9)&amp;$B$7&amp;X$3,"")</f>
        <v/>
      </c>
      <c r="Y1216" s="1" t="str">
        <f>IF(LENB($P1216),$S1216&amp;"."&amp;Y$2&amp;CHAR(9)&amp;$B$8&amp;" "&amp;M1216&amp;$B$9&amp;CHAR(9)&amp;$B$7&amp;Y$3,"")</f>
        <v/>
      </c>
      <c r="Z1216" s="1" t="str">
        <f>IF(LENB(O1216),IF(1&lt;O1216,CHAR(10),"")&amp;$B$7&amp;IF(G1216=0,"名称未設定",G1216)&amp;CHAR(10)&amp;T1216&amp;CHAR(10)&amp;U1216&amp;CHAR(10)&amp;V1216&amp;CHAR(10)&amp;W1216&amp;CHAR(10)&amp;X1216&amp;CHAR(10)&amp;Y1216,"")</f>
        <v/>
      </c>
    </row>
    <row r="1217" spans="5:26"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f>IFERROR(INDEX(content!$E$2:$E$2049,MATCH($E1217,content!$C$2:$C$2049,0),1),"")</f>
        <v/>
      </c>
      <c r="K1217" s="1" t="str">
        <f>IFERROR(INDEX(content!$F$2:$F$2049,MATCH($E1217,content!$C$2:$C$2049,0),1),"")</f>
        <v/>
      </c>
      <c r="L1217" s="1" t="str">
        <f>IFERROR(INDEX(content!$G$2:$G$2049,MATCH($E1217,content!$C$2:$C$2049,0),1),"")</f>
        <v/>
      </c>
      <c r="M1217" s="1" t="str">
        <f>IFERROR(INDEX(content!$H$2:$H$2049,MATCH($E1217,content!$C$2:$C$2049,0),1),"")</f>
        <v/>
      </c>
      <c r="N1217" s="1" t="str">
        <f t="shared" si="57"/>
        <v/>
      </c>
      <c r="O1217" s="1" t="str">
        <f>IF(LENB(N1217),COUNTIF(N$4:N1217,"●"),"")</f>
        <v/>
      </c>
      <c r="P1217" s="1" t="str">
        <f t="shared" si="58"/>
        <v/>
      </c>
      <c r="Q1217" s="1" t="str">
        <f t="shared" si="59"/>
        <v/>
      </c>
      <c r="R1217" s="1" t="str">
        <f>IF(LEN(Q1217),SUM($Q$4:Q1217)-1,"")</f>
        <v/>
      </c>
      <c r="S1217" s="1" t="str">
        <f>IF(LENB($P1217),IF(COUNTIF($B$34,"*[*"),REPLACE($B$34,FIND("[",$B$34),2,"["&amp;$R1217&amp;"]"),$B$34),"")</f>
        <v/>
      </c>
      <c r="T1217" s="1" t="str">
        <f>IF(LENB($P1217),$S1217&amp;"."&amp;T$2&amp;CHAR(9)&amp;$B$8&amp;" "&amp;H1217&amp;$B$9&amp;CHAR(9)&amp;$B$7&amp;T$3,"")</f>
        <v/>
      </c>
      <c r="U1217" s="1" t="str">
        <f>IF(LENB($P1217),$S1217&amp;"."&amp;U$2&amp;CHAR(9)&amp;$B$8&amp;" "&amp;I1217&amp;$B$9&amp;CHAR(9)&amp;$B$7&amp;U$3,"")</f>
        <v/>
      </c>
      <c r="V1217" s="1" t="str">
        <f>IF(LENB($P1217),$S1217&amp;"."&amp;V$2&amp;CHAR(9)&amp;$B$8&amp;" "&amp;J1217&amp;$B$9&amp;CHAR(9)&amp;$B$7&amp;V$3,"")</f>
        <v/>
      </c>
      <c r="W1217" s="1" t="str">
        <f>IF(LENB($P1217),$S1217&amp;"."&amp;W$2&amp;CHAR(9)&amp;$B$8&amp;" "&amp;K1217&amp;$B$9&amp;CHAR(9)&amp;$B$7&amp;W$3,"")</f>
        <v/>
      </c>
      <c r="X1217" s="1" t="str">
        <f>IF(LENB($P1217),$S1217&amp;"."&amp;X$2&amp;CHAR(9)&amp;$B$8&amp;" "&amp;L1217&amp;$B$9&amp;CHAR(9)&amp;$B$7&amp;X$3,"")</f>
        <v/>
      </c>
      <c r="Y1217" s="1" t="str">
        <f>IF(LENB($P1217),$S1217&amp;"."&amp;Y$2&amp;CHAR(9)&amp;$B$8&amp;" "&amp;M1217&amp;$B$9&amp;CHAR(9)&amp;$B$7&amp;Y$3,"")</f>
        <v/>
      </c>
      <c r="Z1217" s="1" t="str">
        <f>IF(LENB(O1217),IF(1&lt;O1217,CHAR(10),"")&amp;$B$7&amp;IF(G1217=0,"名称未設定",G1217)&amp;CHAR(10)&amp;T1217&amp;CHAR(10)&amp;U1217&amp;CHAR(10)&amp;V1217&amp;CHAR(10)&amp;W1217&amp;CHAR(10)&amp;X1217&amp;CHAR(10)&amp;Y1217,"")</f>
        <v/>
      </c>
    </row>
    <row r="1218" spans="5:26"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f>IFERROR(INDEX(content!$E$2:$E$2049,MATCH($E1218,content!$C$2:$C$2049,0),1),"")</f>
        <v/>
      </c>
      <c r="K1218" s="1" t="str">
        <f>IFERROR(INDEX(content!$F$2:$F$2049,MATCH($E1218,content!$C$2:$C$2049,0),1),"")</f>
        <v/>
      </c>
      <c r="L1218" s="1" t="str">
        <f>IFERROR(INDEX(content!$G$2:$G$2049,MATCH($E1218,content!$C$2:$C$2049,0),1),"")</f>
        <v/>
      </c>
      <c r="M1218" s="1" t="str">
        <f>IFERROR(INDEX(content!$H$2:$H$2049,MATCH($E1218,content!$C$2:$C$2049,0),1),"")</f>
        <v/>
      </c>
      <c r="N1218" s="1" t="str">
        <f t="shared" si="57"/>
        <v/>
      </c>
      <c r="O1218" s="1" t="str">
        <f>IF(LENB(N1218),COUNTIF(N$4:N1218,"●"),"")</f>
        <v/>
      </c>
      <c r="P1218" s="1" t="str">
        <f t="shared" si="58"/>
        <v/>
      </c>
      <c r="Q1218" s="1" t="str">
        <f t="shared" si="59"/>
        <v/>
      </c>
      <c r="R1218" s="1" t="str">
        <f>IF(LEN(Q1218),SUM($Q$4:Q1218)-1,"")</f>
        <v/>
      </c>
      <c r="S1218" s="1" t="str">
        <f>IF(LENB($P1218),IF(COUNTIF($B$34,"*[*"),REPLACE($B$34,FIND("[",$B$34),2,"["&amp;$R1218&amp;"]"),$B$34),"")</f>
        <v/>
      </c>
      <c r="T1218" s="1" t="str">
        <f>IF(LENB($P1218),$S1218&amp;"."&amp;T$2&amp;CHAR(9)&amp;$B$8&amp;" "&amp;H1218&amp;$B$9&amp;CHAR(9)&amp;$B$7&amp;T$3,"")</f>
        <v/>
      </c>
      <c r="U1218" s="1" t="str">
        <f>IF(LENB($P1218),$S1218&amp;"."&amp;U$2&amp;CHAR(9)&amp;$B$8&amp;" "&amp;I1218&amp;$B$9&amp;CHAR(9)&amp;$B$7&amp;U$3,"")</f>
        <v/>
      </c>
      <c r="V1218" s="1" t="str">
        <f>IF(LENB($P1218),$S1218&amp;"."&amp;V$2&amp;CHAR(9)&amp;$B$8&amp;" "&amp;J1218&amp;$B$9&amp;CHAR(9)&amp;$B$7&amp;V$3,"")</f>
        <v/>
      </c>
      <c r="W1218" s="1" t="str">
        <f>IF(LENB($P1218),$S1218&amp;"."&amp;W$2&amp;CHAR(9)&amp;$B$8&amp;" "&amp;K1218&amp;$B$9&amp;CHAR(9)&amp;$B$7&amp;W$3,"")</f>
        <v/>
      </c>
      <c r="X1218" s="1" t="str">
        <f>IF(LENB($P1218),$S1218&amp;"."&amp;X$2&amp;CHAR(9)&amp;$B$8&amp;" "&amp;L1218&amp;$B$9&amp;CHAR(9)&amp;$B$7&amp;X$3,"")</f>
        <v/>
      </c>
      <c r="Y1218" s="1" t="str">
        <f>IF(LENB($P1218),$S1218&amp;"."&amp;Y$2&amp;CHAR(9)&amp;$B$8&amp;" "&amp;M1218&amp;$B$9&amp;CHAR(9)&amp;$B$7&amp;Y$3,"")</f>
        <v/>
      </c>
      <c r="Z1218" s="1" t="str">
        <f>IF(LENB(O1218),IF(1&lt;O1218,CHAR(10),"")&amp;$B$7&amp;IF(G1218=0,"名称未設定",G1218)&amp;CHAR(10)&amp;T1218&amp;CHAR(10)&amp;U1218&amp;CHAR(10)&amp;V1218&amp;CHAR(10)&amp;W1218&amp;CHAR(10)&amp;X1218&amp;CHAR(10)&amp;Y1218,"")</f>
        <v/>
      </c>
    </row>
    <row r="1219" spans="5:26"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f>IFERROR(INDEX(content!$E$2:$E$2049,MATCH($E1219,content!$C$2:$C$2049,0),1),"")</f>
        <v/>
      </c>
      <c r="K1219" s="1" t="str">
        <f>IFERROR(INDEX(content!$F$2:$F$2049,MATCH($E1219,content!$C$2:$C$2049,0),1),"")</f>
        <v/>
      </c>
      <c r="L1219" s="1" t="str">
        <f>IFERROR(INDEX(content!$G$2:$G$2049,MATCH($E1219,content!$C$2:$C$2049,0),1),"")</f>
        <v/>
      </c>
      <c r="M1219" s="1" t="str">
        <f>IFERROR(INDEX(content!$H$2:$H$2049,MATCH($E1219,content!$C$2:$C$2049,0),1),"")</f>
        <v/>
      </c>
      <c r="N1219" s="1" t="str">
        <f t="shared" si="57"/>
        <v/>
      </c>
      <c r="O1219" s="1" t="str">
        <f>IF(LENB(N1219),COUNTIF(N$4:N1219,"●"),"")</f>
        <v/>
      </c>
      <c r="P1219" s="1" t="str">
        <f t="shared" si="58"/>
        <v/>
      </c>
      <c r="Q1219" s="1" t="str">
        <f t="shared" si="59"/>
        <v/>
      </c>
      <c r="R1219" s="1" t="str">
        <f>IF(LEN(Q1219),SUM($Q$4:Q1219)-1,"")</f>
        <v/>
      </c>
      <c r="S1219" s="1" t="str">
        <f>IF(LENB($P1219),IF(COUNTIF($B$34,"*[*"),REPLACE($B$34,FIND("[",$B$34),2,"["&amp;$R1219&amp;"]"),$B$34),"")</f>
        <v/>
      </c>
      <c r="T1219" s="1" t="str">
        <f>IF(LENB($P1219),$S1219&amp;"."&amp;T$2&amp;CHAR(9)&amp;$B$8&amp;" "&amp;H1219&amp;$B$9&amp;CHAR(9)&amp;$B$7&amp;T$3,"")</f>
        <v/>
      </c>
      <c r="U1219" s="1" t="str">
        <f>IF(LENB($P1219),$S1219&amp;"."&amp;U$2&amp;CHAR(9)&amp;$B$8&amp;" "&amp;I1219&amp;$B$9&amp;CHAR(9)&amp;$B$7&amp;U$3,"")</f>
        <v/>
      </c>
      <c r="V1219" s="1" t="str">
        <f>IF(LENB($P1219),$S1219&amp;"."&amp;V$2&amp;CHAR(9)&amp;$B$8&amp;" "&amp;J1219&amp;$B$9&amp;CHAR(9)&amp;$B$7&amp;V$3,"")</f>
        <v/>
      </c>
      <c r="W1219" s="1" t="str">
        <f>IF(LENB($P1219),$S1219&amp;"."&amp;W$2&amp;CHAR(9)&amp;$B$8&amp;" "&amp;K1219&amp;$B$9&amp;CHAR(9)&amp;$B$7&amp;W$3,"")</f>
        <v/>
      </c>
      <c r="X1219" s="1" t="str">
        <f>IF(LENB($P1219),$S1219&amp;"."&amp;X$2&amp;CHAR(9)&amp;$B$8&amp;" "&amp;L1219&amp;$B$9&amp;CHAR(9)&amp;$B$7&amp;X$3,"")</f>
        <v/>
      </c>
      <c r="Y1219" s="1" t="str">
        <f>IF(LENB($P1219),$S1219&amp;"."&amp;Y$2&amp;CHAR(9)&amp;$B$8&amp;" "&amp;M1219&amp;$B$9&amp;CHAR(9)&amp;$B$7&amp;Y$3,"")</f>
        <v/>
      </c>
      <c r="Z1219" s="1" t="str">
        <f>IF(LENB(O1219),IF(1&lt;O1219,CHAR(10),"")&amp;$B$7&amp;IF(G1219=0,"名称未設定",G1219)&amp;CHAR(10)&amp;T1219&amp;CHAR(10)&amp;U1219&amp;CHAR(10)&amp;V1219&amp;CHAR(10)&amp;W1219&amp;CHAR(10)&amp;X1219&amp;CHAR(10)&amp;Y1219,"")</f>
        <v/>
      </c>
    </row>
    <row r="1220" spans="5:26"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f>IFERROR(INDEX(content!$E$2:$E$2049,MATCH($E1220,content!$C$2:$C$2049,0),1),"")</f>
        <v/>
      </c>
      <c r="K1220" s="1" t="str">
        <f>IFERROR(INDEX(content!$F$2:$F$2049,MATCH($E1220,content!$C$2:$C$2049,0),1),"")</f>
        <v/>
      </c>
      <c r="L1220" s="1" t="str">
        <f>IFERROR(INDEX(content!$G$2:$G$2049,MATCH($E1220,content!$C$2:$C$2049,0),1),"")</f>
        <v/>
      </c>
      <c r="M1220" s="1" t="str">
        <f>IFERROR(INDEX(content!$H$2:$H$2049,MATCH($E1220,content!$C$2:$C$2049,0),1),"")</f>
        <v/>
      </c>
      <c r="N1220" s="1" t="str">
        <f t="shared" ref="N1220:N1283" si="60">IF(AND(LENB(H1220),0&lt;H1220,LENB(J1220),0&lt;J1220),"●","")</f>
        <v/>
      </c>
      <c r="O1220" s="1" t="str">
        <f>IF(LENB(N1220),COUNTIF(N$4:N1220,"●"),"")</f>
        <v/>
      </c>
      <c r="P1220" s="1" t="str">
        <f t="shared" si="58"/>
        <v/>
      </c>
      <c r="Q1220" s="1" t="str">
        <f t="shared" si="59"/>
        <v/>
      </c>
      <c r="R1220" s="1" t="str">
        <f>IF(LEN(Q1220),SUM($Q$4:Q1220)-1,"")</f>
        <v/>
      </c>
      <c r="S1220" s="1" t="str">
        <f>IF(LENB($P1220),IF(COUNTIF($B$34,"*[*"),REPLACE($B$34,FIND("[",$B$34),2,"["&amp;$R1220&amp;"]"),$B$34),"")</f>
        <v/>
      </c>
      <c r="T1220" s="1" t="str">
        <f>IF(LENB($P1220),$S1220&amp;"."&amp;T$2&amp;CHAR(9)&amp;$B$8&amp;" "&amp;H1220&amp;$B$9&amp;CHAR(9)&amp;$B$7&amp;T$3,"")</f>
        <v/>
      </c>
      <c r="U1220" s="1" t="str">
        <f>IF(LENB($P1220),$S1220&amp;"."&amp;U$2&amp;CHAR(9)&amp;$B$8&amp;" "&amp;I1220&amp;$B$9&amp;CHAR(9)&amp;$B$7&amp;U$3,"")</f>
        <v/>
      </c>
      <c r="V1220" s="1" t="str">
        <f>IF(LENB($P1220),$S1220&amp;"."&amp;V$2&amp;CHAR(9)&amp;$B$8&amp;" "&amp;J1220&amp;$B$9&amp;CHAR(9)&amp;$B$7&amp;V$3,"")</f>
        <v/>
      </c>
      <c r="W1220" s="1" t="str">
        <f>IF(LENB($P1220),$S1220&amp;"."&amp;W$2&amp;CHAR(9)&amp;$B$8&amp;" "&amp;K1220&amp;$B$9&amp;CHAR(9)&amp;$B$7&amp;W$3,"")</f>
        <v/>
      </c>
      <c r="X1220" s="1" t="str">
        <f>IF(LENB($P1220),$S1220&amp;"."&amp;X$2&amp;CHAR(9)&amp;$B$8&amp;" "&amp;L1220&amp;$B$9&amp;CHAR(9)&amp;$B$7&amp;X$3,"")</f>
        <v/>
      </c>
      <c r="Y1220" s="1" t="str">
        <f>IF(LENB($P1220),$S1220&amp;"."&amp;Y$2&amp;CHAR(9)&amp;$B$8&amp;" "&amp;M1220&amp;$B$9&amp;CHAR(9)&amp;$B$7&amp;Y$3,"")</f>
        <v/>
      </c>
      <c r="Z1220" s="1" t="str">
        <f>IF(LENB(O1220),IF(1&lt;O1220,CHAR(10),"")&amp;$B$7&amp;IF(G1220=0,"名称未設定",G1220)&amp;CHAR(10)&amp;T1220&amp;CHAR(10)&amp;U1220&amp;CHAR(10)&amp;V1220&amp;CHAR(10)&amp;W1220&amp;CHAR(10)&amp;X1220&amp;CHAR(10)&amp;Y1220,"")</f>
        <v/>
      </c>
    </row>
    <row r="1221" spans="5:26"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f>IFERROR(INDEX(content!$E$2:$E$2049,MATCH($E1221,content!$C$2:$C$2049,0),1),"")</f>
        <v/>
      </c>
      <c r="K1221" s="1" t="str">
        <f>IFERROR(INDEX(content!$F$2:$F$2049,MATCH($E1221,content!$C$2:$C$2049,0),1),"")</f>
        <v/>
      </c>
      <c r="L1221" s="1" t="str">
        <f>IFERROR(INDEX(content!$G$2:$G$2049,MATCH($E1221,content!$C$2:$C$2049,0),1),"")</f>
        <v/>
      </c>
      <c r="M1221" s="1" t="str">
        <f>IFERROR(INDEX(content!$H$2:$H$2049,MATCH($E1221,content!$C$2:$C$2049,0),1),"")</f>
        <v/>
      </c>
      <c r="N1221" s="1" t="str">
        <f t="shared" si="60"/>
        <v/>
      </c>
      <c r="O1221" s="1" t="str">
        <f>IF(LENB(N1221),COUNTIF(N$4:N1221,"●"),"")</f>
        <v/>
      </c>
      <c r="P1221" s="1" t="str">
        <f t="shared" ref="P1221:P1284" si="61">IF(AND(LENB(O1221),LENB($B$4),LENB($B$5)),$B$4+$B$5*(O1221),"")</f>
        <v/>
      </c>
      <c r="Q1221" s="1" t="str">
        <f t="shared" ref="Q1221:Q1284" si="62">IF(LEN(G1221),1,"")</f>
        <v/>
      </c>
      <c r="R1221" s="1" t="str">
        <f>IF(LEN(Q1221),SUM($Q$4:Q1221)-1,"")</f>
        <v/>
      </c>
      <c r="S1221" s="1" t="str">
        <f>IF(LENB($P1221),IF(COUNTIF($B$34,"*[*"),REPLACE($B$34,FIND("[",$B$34),2,"["&amp;$R1221&amp;"]"),$B$34),"")</f>
        <v/>
      </c>
      <c r="T1221" s="1" t="str">
        <f>IF(LENB($P1221),$S1221&amp;"."&amp;T$2&amp;CHAR(9)&amp;$B$8&amp;" "&amp;H1221&amp;$B$9&amp;CHAR(9)&amp;$B$7&amp;T$3,"")</f>
        <v/>
      </c>
      <c r="U1221" s="1" t="str">
        <f>IF(LENB($P1221),$S1221&amp;"."&amp;U$2&amp;CHAR(9)&amp;$B$8&amp;" "&amp;I1221&amp;$B$9&amp;CHAR(9)&amp;$B$7&amp;U$3,"")</f>
        <v/>
      </c>
      <c r="V1221" s="1" t="str">
        <f>IF(LENB($P1221),$S1221&amp;"."&amp;V$2&amp;CHAR(9)&amp;$B$8&amp;" "&amp;J1221&amp;$B$9&amp;CHAR(9)&amp;$B$7&amp;V$3,"")</f>
        <v/>
      </c>
      <c r="W1221" s="1" t="str">
        <f>IF(LENB($P1221),$S1221&amp;"."&amp;W$2&amp;CHAR(9)&amp;$B$8&amp;" "&amp;K1221&amp;$B$9&amp;CHAR(9)&amp;$B$7&amp;W$3,"")</f>
        <v/>
      </c>
      <c r="X1221" s="1" t="str">
        <f>IF(LENB($P1221),$S1221&amp;"."&amp;X$2&amp;CHAR(9)&amp;$B$8&amp;" "&amp;L1221&amp;$B$9&amp;CHAR(9)&amp;$B$7&amp;X$3,"")</f>
        <v/>
      </c>
      <c r="Y1221" s="1" t="str">
        <f>IF(LENB($P1221),$S1221&amp;"."&amp;Y$2&amp;CHAR(9)&amp;$B$8&amp;" "&amp;M1221&amp;$B$9&amp;CHAR(9)&amp;$B$7&amp;Y$3,"")</f>
        <v/>
      </c>
      <c r="Z1221" s="1" t="str">
        <f>IF(LENB(O1221),IF(1&lt;O1221,CHAR(10),"")&amp;$B$7&amp;IF(G1221=0,"名称未設定",G1221)&amp;CHAR(10)&amp;T1221&amp;CHAR(10)&amp;U1221&amp;CHAR(10)&amp;V1221&amp;CHAR(10)&amp;W1221&amp;CHAR(10)&amp;X1221&amp;CHAR(10)&amp;Y1221,"")</f>
        <v/>
      </c>
    </row>
    <row r="1222" spans="5:26"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f>IFERROR(INDEX(content!$E$2:$E$2049,MATCH($E1222,content!$C$2:$C$2049,0),1),"")</f>
        <v/>
      </c>
      <c r="K1222" s="1" t="str">
        <f>IFERROR(INDEX(content!$F$2:$F$2049,MATCH($E1222,content!$C$2:$C$2049,0),1),"")</f>
        <v/>
      </c>
      <c r="L1222" s="1" t="str">
        <f>IFERROR(INDEX(content!$G$2:$G$2049,MATCH($E1222,content!$C$2:$C$2049,0),1),"")</f>
        <v/>
      </c>
      <c r="M1222" s="1" t="str">
        <f>IFERROR(INDEX(content!$H$2:$H$2049,MATCH($E1222,content!$C$2:$C$2049,0),1),"")</f>
        <v/>
      </c>
      <c r="N1222" s="1" t="str">
        <f t="shared" si="60"/>
        <v/>
      </c>
      <c r="O1222" s="1" t="str">
        <f>IF(LENB(N1222),COUNTIF(N$4:N1222,"●"),"")</f>
        <v/>
      </c>
      <c r="P1222" s="1" t="str">
        <f t="shared" si="61"/>
        <v/>
      </c>
      <c r="Q1222" s="1" t="str">
        <f t="shared" si="62"/>
        <v/>
      </c>
      <c r="R1222" s="1" t="str">
        <f>IF(LEN(Q1222),SUM($Q$4:Q1222)-1,"")</f>
        <v/>
      </c>
      <c r="S1222" s="1" t="str">
        <f>IF(LENB($P1222),IF(COUNTIF($B$34,"*[*"),REPLACE($B$34,FIND("[",$B$34),2,"["&amp;$R1222&amp;"]"),$B$34),"")</f>
        <v/>
      </c>
      <c r="T1222" s="1" t="str">
        <f>IF(LENB($P1222),$S1222&amp;"."&amp;T$2&amp;CHAR(9)&amp;$B$8&amp;" "&amp;H1222&amp;$B$9&amp;CHAR(9)&amp;$B$7&amp;T$3,"")</f>
        <v/>
      </c>
      <c r="U1222" s="1" t="str">
        <f>IF(LENB($P1222),$S1222&amp;"."&amp;U$2&amp;CHAR(9)&amp;$B$8&amp;" "&amp;I1222&amp;$B$9&amp;CHAR(9)&amp;$B$7&amp;U$3,"")</f>
        <v/>
      </c>
      <c r="V1222" s="1" t="str">
        <f>IF(LENB($P1222),$S1222&amp;"."&amp;V$2&amp;CHAR(9)&amp;$B$8&amp;" "&amp;J1222&amp;$B$9&amp;CHAR(9)&amp;$B$7&amp;V$3,"")</f>
        <v/>
      </c>
      <c r="W1222" s="1" t="str">
        <f>IF(LENB($P1222),$S1222&amp;"."&amp;W$2&amp;CHAR(9)&amp;$B$8&amp;" "&amp;K1222&amp;$B$9&amp;CHAR(9)&amp;$B$7&amp;W$3,"")</f>
        <v/>
      </c>
      <c r="X1222" s="1" t="str">
        <f>IF(LENB($P1222),$S1222&amp;"."&amp;X$2&amp;CHAR(9)&amp;$B$8&amp;" "&amp;L1222&amp;$B$9&amp;CHAR(9)&amp;$B$7&amp;X$3,"")</f>
        <v/>
      </c>
      <c r="Y1222" s="1" t="str">
        <f>IF(LENB($P1222),$S1222&amp;"."&amp;Y$2&amp;CHAR(9)&amp;$B$8&amp;" "&amp;M1222&amp;$B$9&amp;CHAR(9)&amp;$B$7&amp;Y$3,"")</f>
        <v/>
      </c>
      <c r="Z1222" s="1" t="str">
        <f>IF(LENB(O1222),IF(1&lt;O1222,CHAR(10),"")&amp;$B$7&amp;IF(G1222=0,"名称未設定",G1222)&amp;CHAR(10)&amp;T1222&amp;CHAR(10)&amp;U1222&amp;CHAR(10)&amp;V1222&amp;CHAR(10)&amp;W1222&amp;CHAR(10)&amp;X1222&amp;CHAR(10)&amp;Y1222,"")</f>
        <v/>
      </c>
    </row>
    <row r="1223" spans="5:26"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f>IFERROR(INDEX(content!$E$2:$E$2049,MATCH($E1223,content!$C$2:$C$2049,0),1),"")</f>
        <v/>
      </c>
      <c r="K1223" s="1" t="str">
        <f>IFERROR(INDEX(content!$F$2:$F$2049,MATCH($E1223,content!$C$2:$C$2049,0),1),"")</f>
        <v/>
      </c>
      <c r="L1223" s="1" t="str">
        <f>IFERROR(INDEX(content!$G$2:$G$2049,MATCH($E1223,content!$C$2:$C$2049,0),1),"")</f>
        <v/>
      </c>
      <c r="M1223" s="1" t="str">
        <f>IFERROR(INDEX(content!$H$2:$H$2049,MATCH($E1223,content!$C$2:$C$2049,0),1),"")</f>
        <v/>
      </c>
      <c r="N1223" s="1" t="str">
        <f t="shared" si="60"/>
        <v/>
      </c>
      <c r="O1223" s="1" t="str">
        <f>IF(LENB(N1223),COUNTIF(N$4:N1223,"●"),"")</f>
        <v/>
      </c>
      <c r="P1223" s="1" t="str">
        <f t="shared" si="61"/>
        <v/>
      </c>
      <c r="Q1223" s="1" t="str">
        <f t="shared" si="62"/>
        <v/>
      </c>
      <c r="R1223" s="1" t="str">
        <f>IF(LEN(Q1223),SUM($Q$4:Q1223)-1,"")</f>
        <v/>
      </c>
      <c r="S1223" s="1" t="str">
        <f>IF(LENB($P1223),IF(COUNTIF($B$34,"*[*"),REPLACE($B$34,FIND("[",$B$34),2,"["&amp;$R1223&amp;"]"),$B$34),"")</f>
        <v/>
      </c>
      <c r="T1223" s="1" t="str">
        <f>IF(LENB($P1223),$S1223&amp;"."&amp;T$2&amp;CHAR(9)&amp;$B$8&amp;" "&amp;H1223&amp;$B$9&amp;CHAR(9)&amp;$B$7&amp;T$3,"")</f>
        <v/>
      </c>
      <c r="U1223" s="1" t="str">
        <f>IF(LENB($P1223),$S1223&amp;"."&amp;U$2&amp;CHAR(9)&amp;$B$8&amp;" "&amp;I1223&amp;$B$9&amp;CHAR(9)&amp;$B$7&amp;U$3,"")</f>
        <v/>
      </c>
      <c r="V1223" s="1" t="str">
        <f>IF(LENB($P1223),$S1223&amp;"."&amp;V$2&amp;CHAR(9)&amp;$B$8&amp;" "&amp;J1223&amp;$B$9&amp;CHAR(9)&amp;$B$7&amp;V$3,"")</f>
        <v/>
      </c>
      <c r="W1223" s="1" t="str">
        <f>IF(LENB($P1223),$S1223&amp;"."&amp;W$2&amp;CHAR(9)&amp;$B$8&amp;" "&amp;K1223&amp;$B$9&amp;CHAR(9)&amp;$B$7&amp;W$3,"")</f>
        <v/>
      </c>
      <c r="X1223" s="1" t="str">
        <f>IF(LENB($P1223),$S1223&amp;"."&amp;X$2&amp;CHAR(9)&amp;$B$8&amp;" "&amp;L1223&amp;$B$9&amp;CHAR(9)&amp;$B$7&amp;X$3,"")</f>
        <v/>
      </c>
      <c r="Y1223" s="1" t="str">
        <f>IF(LENB($P1223),$S1223&amp;"."&amp;Y$2&amp;CHAR(9)&amp;$B$8&amp;" "&amp;M1223&amp;$B$9&amp;CHAR(9)&amp;$B$7&amp;Y$3,"")</f>
        <v/>
      </c>
      <c r="Z1223" s="1" t="str">
        <f>IF(LENB(O1223),IF(1&lt;O1223,CHAR(10),"")&amp;$B$7&amp;IF(G1223=0,"名称未設定",G1223)&amp;CHAR(10)&amp;T1223&amp;CHAR(10)&amp;U1223&amp;CHAR(10)&amp;V1223&amp;CHAR(10)&amp;W1223&amp;CHAR(10)&amp;X1223&amp;CHAR(10)&amp;Y1223,"")</f>
        <v/>
      </c>
    </row>
    <row r="1224" spans="5:26"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f>IFERROR(INDEX(content!$E$2:$E$2049,MATCH($E1224,content!$C$2:$C$2049,0),1),"")</f>
        <v/>
      </c>
      <c r="K1224" s="1" t="str">
        <f>IFERROR(INDEX(content!$F$2:$F$2049,MATCH($E1224,content!$C$2:$C$2049,0),1),"")</f>
        <v/>
      </c>
      <c r="L1224" s="1" t="str">
        <f>IFERROR(INDEX(content!$G$2:$G$2049,MATCH($E1224,content!$C$2:$C$2049,0),1),"")</f>
        <v/>
      </c>
      <c r="M1224" s="1" t="str">
        <f>IFERROR(INDEX(content!$H$2:$H$2049,MATCH($E1224,content!$C$2:$C$2049,0),1),"")</f>
        <v/>
      </c>
      <c r="N1224" s="1" t="str">
        <f t="shared" si="60"/>
        <v/>
      </c>
      <c r="O1224" s="1" t="str">
        <f>IF(LENB(N1224),COUNTIF(N$4:N1224,"●"),"")</f>
        <v/>
      </c>
      <c r="P1224" s="1" t="str">
        <f t="shared" si="61"/>
        <v/>
      </c>
      <c r="Q1224" s="1" t="str">
        <f t="shared" si="62"/>
        <v/>
      </c>
      <c r="R1224" s="1" t="str">
        <f>IF(LEN(Q1224),SUM($Q$4:Q1224)-1,"")</f>
        <v/>
      </c>
      <c r="S1224" s="1" t="str">
        <f>IF(LENB($P1224),IF(COUNTIF($B$34,"*[*"),REPLACE($B$34,FIND("[",$B$34),2,"["&amp;$R1224&amp;"]"),$B$34),"")</f>
        <v/>
      </c>
      <c r="T1224" s="1" t="str">
        <f>IF(LENB($P1224),$S1224&amp;"."&amp;T$2&amp;CHAR(9)&amp;$B$8&amp;" "&amp;H1224&amp;$B$9&amp;CHAR(9)&amp;$B$7&amp;T$3,"")</f>
        <v/>
      </c>
      <c r="U1224" s="1" t="str">
        <f>IF(LENB($P1224),$S1224&amp;"."&amp;U$2&amp;CHAR(9)&amp;$B$8&amp;" "&amp;I1224&amp;$B$9&amp;CHAR(9)&amp;$B$7&amp;U$3,"")</f>
        <v/>
      </c>
      <c r="V1224" s="1" t="str">
        <f>IF(LENB($P1224),$S1224&amp;"."&amp;V$2&amp;CHAR(9)&amp;$B$8&amp;" "&amp;J1224&amp;$B$9&amp;CHAR(9)&amp;$B$7&amp;V$3,"")</f>
        <v/>
      </c>
      <c r="W1224" s="1" t="str">
        <f>IF(LENB($P1224),$S1224&amp;"."&amp;W$2&amp;CHAR(9)&amp;$B$8&amp;" "&amp;K1224&amp;$B$9&amp;CHAR(9)&amp;$B$7&amp;W$3,"")</f>
        <v/>
      </c>
      <c r="X1224" s="1" t="str">
        <f>IF(LENB($P1224),$S1224&amp;"."&amp;X$2&amp;CHAR(9)&amp;$B$8&amp;" "&amp;L1224&amp;$B$9&amp;CHAR(9)&amp;$B$7&amp;X$3,"")</f>
        <v/>
      </c>
      <c r="Y1224" s="1" t="str">
        <f>IF(LENB($P1224),$S1224&amp;"."&amp;Y$2&amp;CHAR(9)&amp;$B$8&amp;" "&amp;M1224&amp;$B$9&amp;CHAR(9)&amp;$B$7&amp;Y$3,"")</f>
        <v/>
      </c>
      <c r="Z1224" s="1" t="str">
        <f>IF(LENB(O1224),IF(1&lt;O1224,CHAR(10),"")&amp;$B$7&amp;IF(G1224=0,"名称未設定",G1224)&amp;CHAR(10)&amp;T1224&amp;CHAR(10)&amp;U1224&amp;CHAR(10)&amp;V1224&amp;CHAR(10)&amp;W1224&amp;CHAR(10)&amp;X1224&amp;CHAR(10)&amp;Y1224,"")</f>
        <v/>
      </c>
    </row>
    <row r="1225" spans="5:26"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f>IFERROR(INDEX(content!$E$2:$E$2049,MATCH($E1225,content!$C$2:$C$2049,0),1),"")</f>
        <v/>
      </c>
      <c r="K1225" s="1" t="str">
        <f>IFERROR(INDEX(content!$F$2:$F$2049,MATCH($E1225,content!$C$2:$C$2049,0),1),"")</f>
        <v/>
      </c>
      <c r="L1225" s="1" t="str">
        <f>IFERROR(INDEX(content!$G$2:$G$2049,MATCH($E1225,content!$C$2:$C$2049,0),1),"")</f>
        <v/>
      </c>
      <c r="M1225" s="1" t="str">
        <f>IFERROR(INDEX(content!$H$2:$H$2049,MATCH($E1225,content!$C$2:$C$2049,0),1),"")</f>
        <v/>
      </c>
      <c r="N1225" s="1" t="str">
        <f t="shared" si="60"/>
        <v/>
      </c>
      <c r="O1225" s="1" t="str">
        <f>IF(LENB(N1225),COUNTIF(N$4:N1225,"●"),"")</f>
        <v/>
      </c>
      <c r="P1225" s="1" t="str">
        <f t="shared" si="61"/>
        <v/>
      </c>
      <c r="Q1225" s="1" t="str">
        <f t="shared" si="62"/>
        <v/>
      </c>
      <c r="R1225" s="1" t="str">
        <f>IF(LEN(Q1225),SUM($Q$4:Q1225)-1,"")</f>
        <v/>
      </c>
      <c r="S1225" s="1" t="str">
        <f>IF(LENB($P1225),IF(COUNTIF($B$34,"*[*"),REPLACE($B$34,FIND("[",$B$34),2,"["&amp;$R1225&amp;"]"),$B$34),"")</f>
        <v/>
      </c>
      <c r="T1225" s="1" t="str">
        <f>IF(LENB($P1225),$S1225&amp;"."&amp;T$2&amp;CHAR(9)&amp;$B$8&amp;" "&amp;H1225&amp;$B$9&amp;CHAR(9)&amp;$B$7&amp;T$3,"")</f>
        <v/>
      </c>
      <c r="U1225" s="1" t="str">
        <f>IF(LENB($P1225),$S1225&amp;"."&amp;U$2&amp;CHAR(9)&amp;$B$8&amp;" "&amp;I1225&amp;$B$9&amp;CHAR(9)&amp;$B$7&amp;U$3,"")</f>
        <v/>
      </c>
      <c r="V1225" s="1" t="str">
        <f>IF(LENB($P1225),$S1225&amp;"."&amp;V$2&amp;CHAR(9)&amp;$B$8&amp;" "&amp;J1225&amp;$B$9&amp;CHAR(9)&amp;$B$7&amp;V$3,"")</f>
        <v/>
      </c>
      <c r="W1225" s="1" t="str">
        <f>IF(LENB($P1225),$S1225&amp;"."&amp;W$2&amp;CHAR(9)&amp;$B$8&amp;" "&amp;K1225&amp;$B$9&amp;CHAR(9)&amp;$B$7&amp;W$3,"")</f>
        <v/>
      </c>
      <c r="X1225" s="1" t="str">
        <f>IF(LENB($P1225),$S1225&amp;"."&amp;X$2&amp;CHAR(9)&amp;$B$8&amp;" "&amp;L1225&amp;$B$9&amp;CHAR(9)&amp;$B$7&amp;X$3,"")</f>
        <v/>
      </c>
      <c r="Y1225" s="1" t="str">
        <f>IF(LENB($P1225),$S1225&amp;"."&amp;Y$2&amp;CHAR(9)&amp;$B$8&amp;" "&amp;M1225&amp;$B$9&amp;CHAR(9)&amp;$B$7&amp;Y$3,"")</f>
        <v/>
      </c>
      <c r="Z1225" s="1" t="str">
        <f>IF(LENB(O1225),IF(1&lt;O1225,CHAR(10),"")&amp;$B$7&amp;IF(G1225=0,"名称未設定",G1225)&amp;CHAR(10)&amp;T1225&amp;CHAR(10)&amp;U1225&amp;CHAR(10)&amp;V1225&amp;CHAR(10)&amp;W1225&amp;CHAR(10)&amp;X1225&amp;CHAR(10)&amp;Y1225,"")</f>
        <v/>
      </c>
    </row>
    <row r="1226" spans="5:26"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f>IFERROR(INDEX(content!$E$2:$E$2049,MATCH($E1226,content!$C$2:$C$2049,0),1),"")</f>
        <v/>
      </c>
      <c r="K1226" s="1" t="str">
        <f>IFERROR(INDEX(content!$F$2:$F$2049,MATCH($E1226,content!$C$2:$C$2049,0),1),"")</f>
        <v/>
      </c>
      <c r="L1226" s="1" t="str">
        <f>IFERROR(INDEX(content!$G$2:$G$2049,MATCH($E1226,content!$C$2:$C$2049,0),1),"")</f>
        <v/>
      </c>
      <c r="M1226" s="1" t="str">
        <f>IFERROR(INDEX(content!$H$2:$H$2049,MATCH($E1226,content!$C$2:$C$2049,0),1),"")</f>
        <v/>
      </c>
      <c r="N1226" s="1" t="str">
        <f t="shared" si="60"/>
        <v/>
      </c>
      <c r="O1226" s="1" t="str">
        <f>IF(LENB(N1226),COUNTIF(N$4:N1226,"●"),"")</f>
        <v/>
      </c>
      <c r="P1226" s="1" t="str">
        <f t="shared" si="61"/>
        <v/>
      </c>
      <c r="Q1226" s="1" t="str">
        <f t="shared" si="62"/>
        <v/>
      </c>
      <c r="R1226" s="1" t="str">
        <f>IF(LEN(Q1226),SUM($Q$4:Q1226)-1,"")</f>
        <v/>
      </c>
      <c r="S1226" s="1" t="str">
        <f>IF(LENB($P1226),IF(COUNTIF($B$34,"*[*"),REPLACE($B$34,FIND("[",$B$34),2,"["&amp;$R1226&amp;"]"),$B$34),"")</f>
        <v/>
      </c>
      <c r="T1226" s="1" t="str">
        <f>IF(LENB($P1226),$S1226&amp;"."&amp;T$2&amp;CHAR(9)&amp;$B$8&amp;" "&amp;H1226&amp;$B$9&amp;CHAR(9)&amp;$B$7&amp;T$3,"")</f>
        <v/>
      </c>
      <c r="U1226" s="1" t="str">
        <f>IF(LENB($P1226),$S1226&amp;"."&amp;U$2&amp;CHAR(9)&amp;$B$8&amp;" "&amp;I1226&amp;$B$9&amp;CHAR(9)&amp;$B$7&amp;U$3,"")</f>
        <v/>
      </c>
      <c r="V1226" s="1" t="str">
        <f>IF(LENB($P1226),$S1226&amp;"."&amp;V$2&amp;CHAR(9)&amp;$B$8&amp;" "&amp;J1226&amp;$B$9&amp;CHAR(9)&amp;$B$7&amp;V$3,"")</f>
        <v/>
      </c>
      <c r="W1226" s="1" t="str">
        <f>IF(LENB($P1226),$S1226&amp;"."&amp;W$2&amp;CHAR(9)&amp;$B$8&amp;" "&amp;K1226&amp;$B$9&amp;CHAR(9)&amp;$B$7&amp;W$3,"")</f>
        <v/>
      </c>
      <c r="X1226" s="1" t="str">
        <f>IF(LENB($P1226),$S1226&amp;"."&amp;X$2&amp;CHAR(9)&amp;$B$8&amp;" "&amp;L1226&amp;$B$9&amp;CHAR(9)&amp;$B$7&amp;X$3,"")</f>
        <v/>
      </c>
      <c r="Y1226" s="1" t="str">
        <f>IF(LENB($P1226),$S1226&amp;"."&amp;Y$2&amp;CHAR(9)&amp;$B$8&amp;" "&amp;M1226&amp;$B$9&amp;CHAR(9)&amp;$B$7&amp;Y$3,"")</f>
        <v/>
      </c>
      <c r="Z1226" s="1" t="str">
        <f>IF(LENB(O1226),IF(1&lt;O1226,CHAR(10),"")&amp;$B$7&amp;IF(G1226=0,"名称未設定",G1226)&amp;CHAR(10)&amp;T1226&amp;CHAR(10)&amp;U1226&amp;CHAR(10)&amp;V1226&amp;CHAR(10)&amp;W1226&amp;CHAR(10)&amp;X1226&amp;CHAR(10)&amp;Y1226,"")</f>
        <v/>
      </c>
    </row>
    <row r="1227" spans="5:26"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f>IFERROR(INDEX(content!$E$2:$E$2049,MATCH($E1227,content!$C$2:$C$2049,0),1),"")</f>
        <v/>
      </c>
      <c r="K1227" s="1" t="str">
        <f>IFERROR(INDEX(content!$F$2:$F$2049,MATCH($E1227,content!$C$2:$C$2049,0),1),"")</f>
        <v/>
      </c>
      <c r="L1227" s="1" t="str">
        <f>IFERROR(INDEX(content!$G$2:$G$2049,MATCH($E1227,content!$C$2:$C$2049,0),1),"")</f>
        <v/>
      </c>
      <c r="M1227" s="1" t="str">
        <f>IFERROR(INDEX(content!$H$2:$H$2049,MATCH($E1227,content!$C$2:$C$2049,0),1),"")</f>
        <v/>
      </c>
      <c r="N1227" s="1" t="str">
        <f t="shared" si="60"/>
        <v/>
      </c>
      <c r="O1227" s="1" t="str">
        <f>IF(LENB(N1227),COUNTIF(N$4:N1227,"●"),"")</f>
        <v/>
      </c>
      <c r="P1227" s="1" t="str">
        <f t="shared" si="61"/>
        <v/>
      </c>
      <c r="Q1227" s="1" t="str">
        <f t="shared" si="62"/>
        <v/>
      </c>
      <c r="R1227" s="1" t="str">
        <f>IF(LEN(Q1227),SUM($Q$4:Q1227)-1,"")</f>
        <v/>
      </c>
      <c r="S1227" s="1" t="str">
        <f>IF(LENB($P1227),IF(COUNTIF($B$34,"*[*"),REPLACE($B$34,FIND("[",$B$34),2,"["&amp;$R1227&amp;"]"),$B$34),"")</f>
        <v/>
      </c>
      <c r="T1227" s="1" t="str">
        <f>IF(LENB($P1227),$S1227&amp;"."&amp;T$2&amp;CHAR(9)&amp;$B$8&amp;" "&amp;H1227&amp;$B$9&amp;CHAR(9)&amp;$B$7&amp;T$3,"")</f>
        <v/>
      </c>
      <c r="U1227" s="1" t="str">
        <f>IF(LENB($P1227),$S1227&amp;"."&amp;U$2&amp;CHAR(9)&amp;$B$8&amp;" "&amp;I1227&amp;$B$9&amp;CHAR(9)&amp;$B$7&amp;U$3,"")</f>
        <v/>
      </c>
      <c r="V1227" s="1" t="str">
        <f>IF(LENB($P1227),$S1227&amp;"."&amp;V$2&amp;CHAR(9)&amp;$B$8&amp;" "&amp;J1227&amp;$B$9&amp;CHAR(9)&amp;$B$7&amp;V$3,"")</f>
        <v/>
      </c>
      <c r="W1227" s="1" t="str">
        <f>IF(LENB($P1227),$S1227&amp;"."&amp;W$2&amp;CHAR(9)&amp;$B$8&amp;" "&amp;K1227&amp;$B$9&amp;CHAR(9)&amp;$B$7&amp;W$3,"")</f>
        <v/>
      </c>
      <c r="X1227" s="1" t="str">
        <f>IF(LENB($P1227),$S1227&amp;"."&amp;X$2&amp;CHAR(9)&amp;$B$8&amp;" "&amp;L1227&amp;$B$9&amp;CHAR(9)&amp;$B$7&amp;X$3,"")</f>
        <v/>
      </c>
      <c r="Y1227" s="1" t="str">
        <f>IF(LENB($P1227),$S1227&amp;"."&amp;Y$2&amp;CHAR(9)&amp;$B$8&amp;" "&amp;M1227&amp;$B$9&amp;CHAR(9)&amp;$B$7&amp;Y$3,"")</f>
        <v/>
      </c>
      <c r="Z1227" s="1" t="str">
        <f>IF(LENB(O1227),IF(1&lt;O1227,CHAR(10),"")&amp;$B$7&amp;IF(G1227=0,"名称未設定",G1227)&amp;CHAR(10)&amp;T1227&amp;CHAR(10)&amp;U1227&amp;CHAR(10)&amp;V1227&amp;CHAR(10)&amp;W1227&amp;CHAR(10)&amp;X1227&amp;CHAR(10)&amp;Y1227,"")</f>
        <v/>
      </c>
    </row>
    <row r="1228" spans="5:26"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f>IFERROR(INDEX(content!$E$2:$E$2049,MATCH($E1228,content!$C$2:$C$2049,0),1),"")</f>
        <v/>
      </c>
      <c r="K1228" s="1" t="str">
        <f>IFERROR(INDEX(content!$F$2:$F$2049,MATCH($E1228,content!$C$2:$C$2049,0),1),"")</f>
        <v/>
      </c>
      <c r="L1228" s="1" t="str">
        <f>IFERROR(INDEX(content!$G$2:$G$2049,MATCH($E1228,content!$C$2:$C$2049,0),1),"")</f>
        <v/>
      </c>
      <c r="M1228" s="1" t="str">
        <f>IFERROR(INDEX(content!$H$2:$H$2049,MATCH($E1228,content!$C$2:$C$2049,0),1),"")</f>
        <v/>
      </c>
      <c r="N1228" s="1" t="str">
        <f t="shared" si="60"/>
        <v/>
      </c>
      <c r="O1228" s="1" t="str">
        <f>IF(LENB(N1228),COUNTIF(N$4:N1228,"●"),"")</f>
        <v/>
      </c>
      <c r="P1228" s="1" t="str">
        <f t="shared" si="61"/>
        <v/>
      </c>
      <c r="Q1228" s="1" t="str">
        <f t="shared" si="62"/>
        <v/>
      </c>
      <c r="R1228" s="1" t="str">
        <f>IF(LEN(Q1228),SUM($Q$4:Q1228)-1,"")</f>
        <v/>
      </c>
      <c r="S1228" s="1" t="str">
        <f>IF(LENB($P1228),IF(COUNTIF($B$34,"*[*"),REPLACE($B$34,FIND("[",$B$34),2,"["&amp;$R1228&amp;"]"),$B$34),"")</f>
        <v/>
      </c>
      <c r="T1228" s="1" t="str">
        <f>IF(LENB($P1228),$S1228&amp;"."&amp;T$2&amp;CHAR(9)&amp;$B$8&amp;" "&amp;H1228&amp;$B$9&amp;CHAR(9)&amp;$B$7&amp;T$3,"")</f>
        <v/>
      </c>
      <c r="U1228" s="1" t="str">
        <f>IF(LENB($P1228),$S1228&amp;"."&amp;U$2&amp;CHAR(9)&amp;$B$8&amp;" "&amp;I1228&amp;$B$9&amp;CHAR(9)&amp;$B$7&amp;U$3,"")</f>
        <v/>
      </c>
      <c r="V1228" s="1" t="str">
        <f>IF(LENB($P1228),$S1228&amp;"."&amp;V$2&amp;CHAR(9)&amp;$B$8&amp;" "&amp;J1228&amp;$B$9&amp;CHAR(9)&amp;$B$7&amp;V$3,"")</f>
        <v/>
      </c>
      <c r="W1228" s="1" t="str">
        <f>IF(LENB($P1228),$S1228&amp;"."&amp;W$2&amp;CHAR(9)&amp;$B$8&amp;" "&amp;K1228&amp;$B$9&amp;CHAR(9)&amp;$B$7&amp;W$3,"")</f>
        <v/>
      </c>
      <c r="X1228" s="1" t="str">
        <f>IF(LENB($P1228),$S1228&amp;"."&amp;X$2&amp;CHAR(9)&amp;$B$8&amp;" "&amp;L1228&amp;$B$9&amp;CHAR(9)&amp;$B$7&amp;X$3,"")</f>
        <v/>
      </c>
      <c r="Y1228" s="1" t="str">
        <f>IF(LENB($P1228),$S1228&amp;"."&amp;Y$2&amp;CHAR(9)&amp;$B$8&amp;" "&amp;M1228&amp;$B$9&amp;CHAR(9)&amp;$B$7&amp;Y$3,"")</f>
        <v/>
      </c>
      <c r="Z1228" s="1" t="str">
        <f>IF(LENB(O1228),IF(1&lt;O1228,CHAR(10),"")&amp;$B$7&amp;IF(G1228=0,"名称未設定",G1228)&amp;CHAR(10)&amp;T1228&amp;CHAR(10)&amp;U1228&amp;CHAR(10)&amp;V1228&amp;CHAR(10)&amp;W1228&amp;CHAR(10)&amp;X1228&amp;CHAR(10)&amp;Y1228,"")</f>
        <v/>
      </c>
    </row>
    <row r="1229" spans="5:26"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f>IFERROR(INDEX(content!$E$2:$E$2049,MATCH($E1229,content!$C$2:$C$2049,0),1),"")</f>
        <v/>
      </c>
      <c r="K1229" s="1" t="str">
        <f>IFERROR(INDEX(content!$F$2:$F$2049,MATCH($E1229,content!$C$2:$C$2049,0),1),"")</f>
        <v/>
      </c>
      <c r="L1229" s="1" t="str">
        <f>IFERROR(INDEX(content!$G$2:$G$2049,MATCH($E1229,content!$C$2:$C$2049,0),1),"")</f>
        <v/>
      </c>
      <c r="M1229" s="1" t="str">
        <f>IFERROR(INDEX(content!$H$2:$H$2049,MATCH($E1229,content!$C$2:$C$2049,0),1),"")</f>
        <v/>
      </c>
      <c r="N1229" s="1" t="str">
        <f t="shared" si="60"/>
        <v/>
      </c>
      <c r="O1229" s="1" t="str">
        <f>IF(LENB(N1229),COUNTIF(N$4:N1229,"●"),"")</f>
        <v/>
      </c>
      <c r="P1229" s="1" t="str">
        <f t="shared" si="61"/>
        <v/>
      </c>
      <c r="Q1229" s="1" t="str">
        <f t="shared" si="62"/>
        <v/>
      </c>
      <c r="R1229" s="1" t="str">
        <f>IF(LEN(Q1229),SUM($Q$4:Q1229)-1,"")</f>
        <v/>
      </c>
      <c r="S1229" s="1" t="str">
        <f>IF(LENB($P1229),IF(COUNTIF($B$34,"*[*"),REPLACE($B$34,FIND("[",$B$34),2,"["&amp;$R1229&amp;"]"),$B$34),"")</f>
        <v/>
      </c>
      <c r="T1229" s="1" t="str">
        <f>IF(LENB($P1229),$S1229&amp;"."&amp;T$2&amp;CHAR(9)&amp;$B$8&amp;" "&amp;H1229&amp;$B$9&amp;CHAR(9)&amp;$B$7&amp;T$3,"")</f>
        <v/>
      </c>
      <c r="U1229" s="1" t="str">
        <f>IF(LENB($P1229),$S1229&amp;"."&amp;U$2&amp;CHAR(9)&amp;$B$8&amp;" "&amp;I1229&amp;$B$9&amp;CHAR(9)&amp;$B$7&amp;U$3,"")</f>
        <v/>
      </c>
      <c r="V1229" s="1" t="str">
        <f>IF(LENB($P1229),$S1229&amp;"."&amp;V$2&amp;CHAR(9)&amp;$B$8&amp;" "&amp;J1229&amp;$B$9&amp;CHAR(9)&amp;$B$7&amp;V$3,"")</f>
        <v/>
      </c>
      <c r="W1229" s="1" t="str">
        <f>IF(LENB($P1229),$S1229&amp;"."&amp;W$2&amp;CHAR(9)&amp;$B$8&amp;" "&amp;K1229&amp;$B$9&amp;CHAR(9)&amp;$B$7&amp;W$3,"")</f>
        <v/>
      </c>
      <c r="X1229" s="1" t="str">
        <f>IF(LENB($P1229),$S1229&amp;"."&amp;X$2&amp;CHAR(9)&amp;$B$8&amp;" "&amp;L1229&amp;$B$9&amp;CHAR(9)&amp;$B$7&amp;X$3,"")</f>
        <v/>
      </c>
      <c r="Y1229" s="1" t="str">
        <f>IF(LENB($P1229),$S1229&amp;"."&amp;Y$2&amp;CHAR(9)&amp;$B$8&amp;" "&amp;M1229&amp;$B$9&amp;CHAR(9)&amp;$B$7&amp;Y$3,"")</f>
        <v/>
      </c>
      <c r="Z1229" s="1" t="str">
        <f>IF(LENB(O1229),IF(1&lt;O1229,CHAR(10),"")&amp;$B$7&amp;IF(G1229=0,"名称未設定",G1229)&amp;CHAR(10)&amp;T1229&amp;CHAR(10)&amp;U1229&amp;CHAR(10)&amp;V1229&amp;CHAR(10)&amp;W1229&amp;CHAR(10)&amp;X1229&amp;CHAR(10)&amp;Y1229,"")</f>
        <v/>
      </c>
    </row>
    <row r="1230" spans="5:26"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f>IFERROR(INDEX(content!$E$2:$E$2049,MATCH($E1230,content!$C$2:$C$2049,0),1),"")</f>
        <v/>
      </c>
      <c r="K1230" s="1" t="str">
        <f>IFERROR(INDEX(content!$F$2:$F$2049,MATCH($E1230,content!$C$2:$C$2049,0),1),"")</f>
        <v/>
      </c>
      <c r="L1230" s="1" t="str">
        <f>IFERROR(INDEX(content!$G$2:$G$2049,MATCH($E1230,content!$C$2:$C$2049,0),1),"")</f>
        <v/>
      </c>
      <c r="M1230" s="1" t="str">
        <f>IFERROR(INDEX(content!$H$2:$H$2049,MATCH($E1230,content!$C$2:$C$2049,0),1),"")</f>
        <v/>
      </c>
      <c r="N1230" s="1" t="str">
        <f t="shared" si="60"/>
        <v/>
      </c>
      <c r="O1230" s="1" t="str">
        <f>IF(LENB(N1230),COUNTIF(N$4:N1230,"●"),"")</f>
        <v/>
      </c>
      <c r="P1230" s="1" t="str">
        <f t="shared" si="61"/>
        <v/>
      </c>
      <c r="Q1230" s="1" t="str">
        <f t="shared" si="62"/>
        <v/>
      </c>
      <c r="R1230" s="1" t="str">
        <f>IF(LEN(Q1230),SUM($Q$4:Q1230)-1,"")</f>
        <v/>
      </c>
      <c r="S1230" s="1" t="str">
        <f>IF(LENB($P1230),IF(COUNTIF($B$34,"*[*"),REPLACE($B$34,FIND("[",$B$34),2,"["&amp;$R1230&amp;"]"),$B$34),"")</f>
        <v/>
      </c>
      <c r="T1230" s="1" t="str">
        <f>IF(LENB($P1230),$S1230&amp;"."&amp;T$2&amp;CHAR(9)&amp;$B$8&amp;" "&amp;H1230&amp;$B$9&amp;CHAR(9)&amp;$B$7&amp;T$3,"")</f>
        <v/>
      </c>
      <c r="U1230" s="1" t="str">
        <f>IF(LENB($P1230),$S1230&amp;"."&amp;U$2&amp;CHAR(9)&amp;$B$8&amp;" "&amp;I1230&amp;$B$9&amp;CHAR(9)&amp;$B$7&amp;U$3,"")</f>
        <v/>
      </c>
      <c r="V1230" s="1" t="str">
        <f>IF(LENB($P1230),$S1230&amp;"."&amp;V$2&amp;CHAR(9)&amp;$B$8&amp;" "&amp;J1230&amp;$B$9&amp;CHAR(9)&amp;$B$7&amp;V$3,"")</f>
        <v/>
      </c>
      <c r="W1230" s="1" t="str">
        <f>IF(LENB($P1230),$S1230&amp;"."&amp;W$2&amp;CHAR(9)&amp;$B$8&amp;" "&amp;K1230&amp;$B$9&amp;CHAR(9)&amp;$B$7&amp;W$3,"")</f>
        <v/>
      </c>
      <c r="X1230" s="1" t="str">
        <f>IF(LENB($P1230),$S1230&amp;"."&amp;X$2&amp;CHAR(9)&amp;$B$8&amp;" "&amp;L1230&amp;$B$9&amp;CHAR(9)&amp;$B$7&amp;X$3,"")</f>
        <v/>
      </c>
      <c r="Y1230" s="1" t="str">
        <f>IF(LENB($P1230),$S1230&amp;"."&amp;Y$2&amp;CHAR(9)&amp;$B$8&amp;" "&amp;M1230&amp;$B$9&amp;CHAR(9)&amp;$B$7&amp;Y$3,"")</f>
        <v/>
      </c>
      <c r="Z1230" s="1" t="str">
        <f>IF(LENB(O1230),IF(1&lt;O1230,CHAR(10),"")&amp;$B$7&amp;IF(G1230=0,"名称未設定",G1230)&amp;CHAR(10)&amp;T1230&amp;CHAR(10)&amp;U1230&amp;CHAR(10)&amp;V1230&amp;CHAR(10)&amp;W1230&amp;CHAR(10)&amp;X1230&amp;CHAR(10)&amp;Y1230,"")</f>
        <v/>
      </c>
    </row>
    <row r="1231" spans="5:26"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f>IFERROR(INDEX(content!$E$2:$E$2049,MATCH($E1231,content!$C$2:$C$2049,0),1),"")</f>
        <v/>
      </c>
      <c r="K1231" s="1" t="str">
        <f>IFERROR(INDEX(content!$F$2:$F$2049,MATCH($E1231,content!$C$2:$C$2049,0),1),"")</f>
        <v/>
      </c>
      <c r="L1231" s="1" t="str">
        <f>IFERROR(INDEX(content!$G$2:$G$2049,MATCH($E1231,content!$C$2:$C$2049,0),1),"")</f>
        <v/>
      </c>
      <c r="M1231" s="1" t="str">
        <f>IFERROR(INDEX(content!$H$2:$H$2049,MATCH($E1231,content!$C$2:$C$2049,0),1),"")</f>
        <v/>
      </c>
      <c r="N1231" s="1" t="str">
        <f t="shared" si="60"/>
        <v/>
      </c>
      <c r="O1231" s="1" t="str">
        <f>IF(LENB(N1231),COUNTIF(N$4:N1231,"●"),"")</f>
        <v/>
      </c>
      <c r="P1231" s="1" t="str">
        <f t="shared" si="61"/>
        <v/>
      </c>
      <c r="Q1231" s="1" t="str">
        <f t="shared" si="62"/>
        <v/>
      </c>
      <c r="R1231" s="1" t="str">
        <f>IF(LEN(Q1231),SUM($Q$4:Q1231)-1,"")</f>
        <v/>
      </c>
      <c r="S1231" s="1" t="str">
        <f>IF(LENB($P1231),IF(COUNTIF($B$34,"*[*"),REPLACE($B$34,FIND("[",$B$34),2,"["&amp;$R1231&amp;"]"),$B$34),"")</f>
        <v/>
      </c>
      <c r="T1231" s="1" t="str">
        <f>IF(LENB($P1231),$S1231&amp;"."&amp;T$2&amp;CHAR(9)&amp;$B$8&amp;" "&amp;H1231&amp;$B$9&amp;CHAR(9)&amp;$B$7&amp;T$3,"")</f>
        <v/>
      </c>
      <c r="U1231" s="1" t="str">
        <f>IF(LENB($P1231),$S1231&amp;"."&amp;U$2&amp;CHAR(9)&amp;$B$8&amp;" "&amp;I1231&amp;$B$9&amp;CHAR(9)&amp;$B$7&amp;U$3,"")</f>
        <v/>
      </c>
      <c r="V1231" s="1" t="str">
        <f>IF(LENB($P1231),$S1231&amp;"."&amp;V$2&amp;CHAR(9)&amp;$B$8&amp;" "&amp;J1231&amp;$B$9&amp;CHAR(9)&amp;$B$7&amp;V$3,"")</f>
        <v/>
      </c>
      <c r="W1231" s="1" t="str">
        <f>IF(LENB($P1231),$S1231&amp;"."&amp;W$2&amp;CHAR(9)&amp;$B$8&amp;" "&amp;K1231&amp;$B$9&amp;CHAR(9)&amp;$B$7&amp;W$3,"")</f>
        <v/>
      </c>
      <c r="X1231" s="1" t="str">
        <f>IF(LENB($P1231),$S1231&amp;"."&amp;X$2&amp;CHAR(9)&amp;$B$8&amp;" "&amp;L1231&amp;$B$9&amp;CHAR(9)&amp;$B$7&amp;X$3,"")</f>
        <v/>
      </c>
      <c r="Y1231" s="1" t="str">
        <f>IF(LENB($P1231),$S1231&amp;"."&amp;Y$2&amp;CHAR(9)&amp;$B$8&amp;" "&amp;M1231&amp;$B$9&amp;CHAR(9)&amp;$B$7&amp;Y$3,"")</f>
        <v/>
      </c>
      <c r="Z1231" s="1" t="str">
        <f>IF(LENB(O1231),IF(1&lt;O1231,CHAR(10),"")&amp;$B$7&amp;IF(G1231=0,"名称未設定",G1231)&amp;CHAR(10)&amp;T1231&amp;CHAR(10)&amp;U1231&amp;CHAR(10)&amp;V1231&amp;CHAR(10)&amp;W1231&amp;CHAR(10)&amp;X1231&amp;CHAR(10)&amp;Y1231,"")</f>
        <v/>
      </c>
    </row>
    <row r="1232" spans="5:26"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f>IFERROR(INDEX(content!$E$2:$E$2049,MATCH($E1232,content!$C$2:$C$2049,0),1),"")</f>
        <v/>
      </c>
      <c r="K1232" s="1" t="str">
        <f>IFERROR(INDEX(content!$F$2:$F$2049,MATCH($E1232,content!$C$2:$C$2049,0),1),"")</f>
        <v/>
      </c>
      <c r="L1232" s="1" t="str">
        <f>IFERROR(INDEX(content!$G$2:$G$2049,MATCH($E1232,content!$C$2:$C$2049,0),1),"")</f>
        <v/>
      </c>
      <c r="M1232" s="1" t="str">
        <f>IFERROR(INDEX(content!$H$2:$H$2049,MATCH($E1232,content!$C$2:$C$2049,0),1),"")</f>
        <v/>
      </c>
      <c r="N1232" s="1" t="str">
        <f t="shared" si="60"/>
        <v/>
      </c>
      <c r="O1232" s="1" t="str">
        <f>IF(LENB(N1232),COUNTIF(N$4:N1232,"●"),"")</f>
        <v/>
      </c>
      <c r="P1232" s="1" t="str">
        <f t="shared" si="61"/>
        <v/>
      </c>
      <c r="Q1232" s="1" t="str">
        <f t="shared" si="62"/>
        <v/>
      </c>
      <c r="R1232" s="1" t="str">
        <f>IF(LEN(Q1232),SUM($Q$4:Q1232)-1,"")</f>
        <v/>
      </c>
      <c r="S1232" s="1" t="str">
        <f>IF(LENB($P1232),IF(COUNTIF($B$34,"*[*"),REPLACE($B$34,FIND("[",$B$34),2,"["&amp;$R1232&amp;"]"),$B$34),"")</f>
        <v/>
      </c>
      <c r="T1232" s="1" t="str">
        <f>IF(LENB($P1232),$S1232&amp;"."&amp;T$2&amp;CHAR(9)&amp;$B$8&amp;" "&amp;H1232&amp;$B$9&amp;CHAR(9)&amp;$B$7&amp;T$3,"")</f>
        <v/>
      </c>
      <c r="U1232" s="1" t="str">
        <f>IF(LENB($P1232),$S1232&amp;"."&amp;U$2&amp;CHAR(9)&amp;$B$8&amp;" "&amp;I1232&amp;$B$9&amp;CHAR(9)&amp;$B$7&amp;U$3,"")</f>
        <v/>
      </c>
      <c r="V1232" s="1" t="str">
        <f>IF(LENB($P1232),$S1232&amp;"."&amp;V$2&amp;CHAR(9)&amp;$B$8&amp;" "&amp;J1232&amp;$B$9&amp;CHAR(9)&amp;$B$7&amp;V$3,"")</f>
        <v/>
      </c>
      <c r="W1232" s="1" t="str">
        <f>IF(LENB($P1232),$S1232&amp;"."&amp;W$2&amp;CHAR(9)&amp;$B$8&amp;" "&amp;K1232&amp;$B$9&amp;CHAR(9)&amp;$B$7&amp;W$3,"")</f>
        <v/>
      </c>
      <c r="X1232" s="1" t="str">
        <f>IF(LENB($P1232),$S1232&amp;"."&amp;X$2&amp;CHAR(9)&amp;$B$8&amp;" "&amp;L1232&amp;$B$9&amp;CHAR(9)&amp;$B$7&amp;X$3,"")</f>
        <v/>
      </c>
      <c r="Y1232" s="1" t="str">
        <f>IF(LENB($P1232),$S1232&amp;"."&amp;Y$2&amp;CHAR(9)&amp;$B$8&amp;" "&amp;M1232&amp;$B$9&amp;CHAR(9)&amp;$B$7&amp;Y$3,"")</f>
        <v/>
      </c>
      <c r="Z1232" s="1" t="str">
        <f>IF(LENB(O1232),IF(1&lt;O1232,CHAR(10),"")&amp;$B$7&amp;IF(G1232=0,"名称未設定",G1232)&amp;CHAR(10)&amp;T1232&amp;CHAR(10)&amp;U1232&amp;CHAR(10)&amp;V1232&amp;CHAR(10)&amp;W1232&amp;CHAR(10)&amp;X1232&amp;CHAR(10)&amp;Y1232,"")</f>
        <v/>
      </c>
    </row>
    <row r="1233" spans="5:26"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f>IFERROR(INDEX(content!$E$2:$E$2049,MATCH($E1233,content!$C$2:$C$2049,0),1),"")</f>
        <v/>
      </c>
      <c r="K1233" s="1" t="str">
        <f>IFERROR(INDEX(content!$F$2:$F$2049,MATCH($E1233,content!$C$2:$C$2049,0),1),"")</f>
        <v/>
      </c>
      <c r="L1233" s="1" t="str">
        <f>IFERROR(INDEX(content!$G$2:$G$2049,MATCH($E1233,content!$C$2:$C$2049,0),1),"")</f>
        <v/>
      </c>
      <c r="M1233" s="1" t="str">
        <f>IFERROR(INDEX(content!$H$2:$H$2049,MATCH($E1233,content!$C$2:$C$2049,0),1),"")</f>
        <v/>
      </c>
      <c r="N1233" s="1" t="str">
        <f t="shared" si="60"/>
        <v/>
      </c>
      <c r="O1233" s="1" t="str">
        <f>IF(LENB(N1233),COUNTIF(N$4:N1233,"●"),"")</f>
        <v/>
      </c>
      <c r="P1233" s="1" t="str">
        <f t="shared" si="61"/>
        <v/>
      </c>
      <c r="Q1233" s="1" t="str">
        <f t="shared" si="62"/>
        <v/>
      </c>
      <c r="R1233" s="1" t="str">
        <f>IF(LEN(Q1233),SUM($Q$4:Q1233)-1,"")</f>
        <v/>
      </c>
      <c r="S1233" s="1" t="str">
        <f>IF(LENB($P1233),IF(COUNTIF($B$34,"*[*"),REPLACE($B$34,FIND("[",$B$34),2,"["&amp;$R1233&amp;"]"),$B$34),"")</f>
        <v/>
      </c>
      <c r="T1233" s="1" t="str">
        <f>IF(LENB($P1233),$S1233&amp;"."&amp;T$2&amp;CHAR(9)&amp;$B$8&amp;" "&amp;H1233&amp;$B$9&amp;CHAR(9)&amp;$B$7&amp;T$3,"")</f>
        <v/>
      </c>
      <c r="U1233" s="1" t="str">
        <f>IF(LENB($P1233),$S1233&amp;"."&amp;U$2&amp;CHAR(9)&amp;$B$8&amp;" "&amp;I1233&amp;$B$9&amp;CHAR(9)&amp;$B$7&amp;U$3,"")</f>
        <v/>
      </c>
      <c r="V1233" s="1" t="str">
        <f>IF(LENB($P1233),$S1233&amp;"."&amp;V$2&amp;CHAR(9)&amp;$B$8&amp;" "&amp;J1233&amp;$B$9&amp;CHAR(9)&amp;$B$7&amp;V$3,"")</f>
        <v/>
      </c>
      <c r="W1233" s="1" t="str">
        <f>IF(LENB($P1233),$S1233&amp;"."&amp;W$2&amp;CHAR(9)&amp;$B$8&amp;" "&amp;K1233&amp;$B$9&amp;CHAR(9)&amp;$B$7&amp;W$3,"")</f>
        <v/>
      </c>
      <c r="X1233" s="1" t="str">
        <f>IF(LENB($P1233),$S1233&amp;"."&amp;X$2&amp;CHAR(9)&amp;$B$8&amp;" "&amp;L1233&amp;$B$9&amp;CHAR(9)&amp;$B$7&amp;X$3,"")</f>
        <v/>
      </c>
      <c r="Y1233" s="1" t="str">
        <f>IF(LENB($P1233),$S1233&amp;"."&amp;Y$2&amp;CHAR(9)&amp;$B$8&amp;" "&amp;M1233&amp;$B$9&amp;CHAR(9)&amp;$B$7&amp;Y$3,"")</f>
        <v/>
      </c>
      <c r="Z1233" s="1" t="str">
        <f>IF(LENB(O1233),IF(1&lt;O1233,CHAR(10),"")&amp;$B$7&amp;IF(G1233=0,"名称未設定",G1233)&amp;CHAR(10)&amp;T1233&amp;CHAR(10)&amp;U1233&amp;CHAR(10)&amp;V1233&amp;CHAR(10)&amp;W1233&amp;CHAR(10)&amp;X1233&amp;CHAR(10)&amp;Y1233,"")</f>
        <v/>
      </c>
    </row>
    <row r="1234" spans="5:26"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f>IFERROR(INDEX(content!$E$2:$E$2049,MATCH($E1234,content!$C$2:$C$2049,0),1),"")</f>
        <v/>
      </c>
      <c r="K1234" s="1" t="str">
        <f>IFERROR(INDEX(content!$F$2:$F$2049,MATCH($E1234,content!$C$2:$C$2049,0),1),"")</f>
        <v/>
      </c>
      <c r="L1234" s="1" t="str">
        <f>IFERROR(INDEX(content!$G$2:$G$2049,MATCH($E1234,content!$C$2:$C$2049,0),1),"")</f>
        <v/>
      </c>
      <c r="M1234" s="1" t="str">
        <f>IFERROR(INDEX(content!$H$2:$H$2049,MATCH($E1234,content!$C$2:$C$2049,0),1),"")</f>
        <v/>
      </c>
      <c r="N1234" s="1" t="str">
        <f t="shared" si="60"/>
        <v/>
      </c>
      <c r="O1234" s="1" t="str">
        <f>IF(LENB(N1234),COUNTIF(N$4:N1234,"●"),"")</f>
        <v/>
      </c>
      <c r="P1234" s="1" t="str">
        <f t="shared" si="61"/>
        <v/>
      </c>
      <c r="Q1234" s="1" t="str">
        <f t="shared" si="62"/>
        <v/>
      </c>
      <c r="R1234" s="1" t="str">
        <f>IF(LEN(Q1234),SUM($Q$4:Q1234)-1,"")</f>
        <v/>
      </c>
      <c r="S1234" s="1" t="str">
        <f>IF(LENB($P1234),IF(COUNTIF($B$34,"*[*"),REPLACE($B$34,FIND("[",$B$34),2,"["&amp;$R1234&amp;"]"),$B$34),"")</f>
        <v/>
      </c>
      <c r="T1234" s="1" t="str">
        <f>IF(LENB($P1234),$S1234&amp;"."&amp;T$2&amp;CHAR(9)&amp;$B$8&amp;" "&amp;H1234&amp;$B$9&amp;CHAR(9)&amp;$B$7&amp;T$3,"")</f>
        <v/>
      </c>
      <c r="U1234" s="1" t="str">
        <f>IF(LENB($P1234),$S1234&amp;"."&amp;U$2&amp;CHAR(9)&amp;$B$8&amp;" "&amp;I1234&amp;$B$9&amp;CHAR(9)&amp;$B$7&amp;U$3,"")</f>
        <v/>
      </c>
      <c r="V1234" s="1" t="str">
        <f>IF(LENB($P1234),$S1234&amp;"."&amp;V$2&amp;CHAR(9)&amp;$B$8&amp;" "&amp;J1234&amp;$B$9&amp;CHAR(9)&amp;$B$7&amp;V$3,"")</f>
        <v/>
      </c>
      <c r="W1234" s="1" t="str">
        <f>IF(LENB($P1234),$S1234&amp;"."&amp;W$2&amp;CHAR(9)&amp;$B$8&amp;" "&amp;K1234&amp;$B$9&amp;CHAR(9)&amp;$B$7&amp;W$3,"")</f>
        <v/>
      </c>
      <c r="X1234" s="1" t="str">
        <f>IF(LENB($P1234),$S1234&amp;"."&amp;X$2&amp;CHAR(9)&amp;$B$8&amp;" "&amp;L1234&amp;$B$9&amp;CHAR(9)&amp;$B$7&amp;X$3,"")</f>
        <v/>
      </c>
      <c r="Y1234" s="1" t="str">
        <f>IF(LENB($P1234),$S1234&amp;"."&amp;Y$2&amp;CHAR(9)&amp;$B$8&amp;" "&amp;M1234&amp;$B$9&amp;CHAR(9)&amp;$B$7&amp;Y$3,"")</f>
        <v/>
      </c>
      <c r="Z1234" s="1" t="str">
        <f>IF(LENB(O1234),IF(1&lt;O1234,CHAR(10),"")&amp;$B$7&amp;IF(G1234=0,"名称未設定",G1234)&amp;CHAR(10)&amp;T1234&amp;CHAR(10)&amp;U1234&amp;CHAR(10)&amp;V1234&amp;CHAR(10)&amp;W1234&amp;CHAR(10)&amp;X1234&amp;CHAR(10)&amp;Y1234,"")</f>
        <v/>
      </c>
    </row>
    <row r="1235" spans="5:26"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f>IFERROR(INDEX(content!$E$2:$E$2049,MATCH($E1235,content!$C$2:$C$2049,0),1),"")</f>
        <v/>
      </c>
      <c r="K1235" s="1" t="str">
        <f>IFERROR(INDEX(content!$F$2:$F$2049,MATCH($E1235,content!$C$2:$C$2049,0),1),"")</f>
        <v/>
      </c>
      <c r="L1235" s="1" t="str">
        <f>IFERROR(INDEX(content!$G$2:$G$2049,MATCH($E1235,content!$C$2:$C$2049,0),1),"")</f>
        <v/>
      </c>
      <c r="M1235" s="1" t="str">
        <f>IFERROR(INDEX(content!$H$2:$H$2049,MATCH($E1235,content!$C$2:$C$2049,0),1),"")</f>
        <v/>
      </c>
      <c r="N1235" s="1" t="str">
        <f t="shared" si="60"/>
        <v/>
      </c>
      <c r="O1235" s="1" t="str">
        <f>IF(LENB(N1235),COUNTIF(N$4:N1235,"●"),"")</f>
        <v/>
      </c>
      <c r="P1235" s="1" t="str">
        <f t="shared" si="61"/>
        <v/>
      </c>
      <c r="Q1235" s="1" t="str">
        <f t="shared" si="62"/>
        <v/>
      </c>
      <c r="R1235" s="1" t="str">
        <f>IF(LEN(Q1235),SUM($Q$4:Q1235)-1,"")</f>
        <v/>
      </c>
      <c r="S1235" s="1" t="str">
        <f>IF(LENB($P1235),IF(COUNTIF($B$34,"*[*"),REPLACE($B$34,FIND("[",$B$34),2,"["&amp;$R1235&amp;"]"),$B$34),"")</f>
        <v/>
      </c>
      <c r="T1235" s="1" t="str">
        <f>IF(LENB($P1235),$S1235&amp;"."&amp;T$2&amp;CHAR(9)&amp;$B$8&amp;" "&amp;H1235&amp;$B$9&amp;CHAR(9)&amp;$B$7&amp;T$3,"")</f>
        <v/>
      </c>
      <c r="U1235" s="1" t="str">
        <f>IF(LENB($P1235),$S1235&amp;"."&amp;U$2&amp;CHAR(9)&amp;$B$8&amp;" "&amp;I1235&amp;$B$9&amp;CHAR(9)&amp;$B$7&amp;U$3,"")</f>
        <v/>
      </c>
      <c r="V1235" s="1" t="str">
        <f>IF(LENB($P1235),$S1235&amp;"."&amp;V$2&amp;CHAR(9)&amp;$B$8&amp;" "&amp;J1235&amp;$B$9&amp;CHAR(9)&amp;$B$7&amp;V$3,"")</f>
        <v/>
      </c>
      <c r="W1235" s="1" t="str">
        <f>IF(LENB($P1235),$S1235&amp;"."&amp;W$2&amp;CHAR(9)&amp;$B$8&amp;" "&amp;K1235&amp;$B$9&amp;CHAR(9)&amp;$B$7&amp;W$3,"")</f>
        <v/>
      </c>
      <c r="X1235" s="1" t="str">
        <f>IF(LENB($P1235),$S1235&amp;"."&amp;X$2&amp;CHAR(9)&amp;$B$8&amp;" "&amp;L1235&amp;$B$9&amp;CHAR(9)&amp;$B$7&amp;X$3,"")</f>
        <v/>
      </c>
      <c r="Y1235" s="1" t="str">
        <f>IF(LENB($P1235),$S1235&amp;"."&amp;Y$2&amp;CHAR(9)&amp;$B$8&amp;" "&amp;M1235&amp;$B$9&amp;CHAR(9)&amp;$B$7&amp;Y$3,"")</f>
        <v/>
      </c>
      <c r="Z1235" s="1" t="str">
        <f>IF(LENB(O1235),IF(1&lt;O1235,CHAR(10),"")&amp;$B$7&amp;IF(G1235=0,"名称未設定",G1235)&amp;CHAR(10)&amp;T1235&amp;CHAR(10)&amp;U1235&amp;CHAR(10)&amp;V1235&amp;CHAR(10)&amp;W1235&amp;CHAR(10)&amp;X1235&amp;CHAR(10)&amp;Y1235,"")</f>
        <v/>
      </c>
    </row>
    <row r="1236" spans="5:26"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f>IFERROR(INDEX(content!$E$2:$E$2049,MATCH($E1236,content!$C$2:$C$2049,0),1),"")</f>
        <v/>
      </c>
      <c r="K1236" s="1" t="str">
        <f>IFERROR(INDEX(content!$F$2:$F$2049,MATCH($E1236,content!$C$2:$C$2049,0),1),"")</f>
        <v/>
      </c>
      <c r="L1236" s="1" t="str">
        <f>IFERROR(INDEX(content!$G$2:$G$2049,MATCH($E1236,content!$C$2:$C$2049,0),1),"")</f>
        <v/>
      </c>
      <c r="M1236" s="1" t="str">
        <f>IFERROR(INDEX(content!$H$2:$H$2049,MATCH($E1236,content!$C$2:$C$2049,0),1),"")</f>
        <v/>
      </c>
      <c r="N1236" s="1" t="str">
        <f t="shared" si="60"/>
        <v/>
      </c>
      <c r="O1236" s="1" t="str">
        <f>IF(LENB(N1236),COUNTIF(N$4:N1236,"●"),"")</f>
        <v/>
      </c>
      <c r="P1236" s="1" t="str">
        <f t="shared" si="61"/>
        <v/>
      </c>
      <c r="Q1236" s="1" t="str">
        <f t="shared" si="62"/>
        <v/>
      </c>
      <c r="R1236" s="1" t="str">
        <f>IF(LEN(Q1236),SUM($Q$4:Q1236)-1,"")</f>
        <v/>
      </c>
      <c r="S1236" s="1" t="str">
        <f>IF(LENB($P1236),IF(COUNTIF($B$34,"*[*"),REPLACE($B$34,FIND("[",$B$34),2,"["&amp;$R1236&amp;"]"),$B$34),"")</f>
        <v/>
      </c>
      <c r="T1236" s="1" t="str">
        <f>IF(LENB($P1236),$S1236&amp;"."&amp;T$2&amp;CHAR(9)&amp;$B$8&amp;" "&amp;H1236&amp;$B$9&amp;CHAR(9)&amp;$B$7&amp;T$3,"")</f>
        <v/>
      </c>
      <c r="U1236" s="1" t="str">
        <f>IF(LENB($P1236),$S1236&amp;"."&amp;U$2&amp;CHAR(9)&amp;$B$8&amp;" "&amp;I1236&amp;$B$9&amp;CHAR(9)&amp;$B$7&amp;U$3,"")</f>
        <v/>
      </c>
      <c r="V1236" s="1" t="str">
        <f>IF(LENB($P1236),$S1236&amp;"."&amp;V$2&amp;CHAR(9)&amp;$B$8&amp;" "&amp;J1236&amp;$B$9&amp;CHAR(9)&amp;$B$7&amp;V$3,"")</f>
        <v/>
      </c>
      <c r="W1236" s="1" t="str">
        <f>IF(LENB($P1236),$S1236&amp;"."&amp;W$2&amp;CHAR(9)&amp;$B$8&amp;" "&amp;K1236&amp;$B$9&amp;CHAR(9)&amp;$B$7&amp;W$3,"")</f>
        <v/>
      </c>
      <c r="X1236" s="1" t="str">
        <f>IF(LENB($P1236),$S1236&amp;"."&amp;X$2&amp;CHAR(9)&amp;$B$8&amp;" "&amp;L1236&amp;$B$9&amp;CHAR(9)&amp;$B$7&amp;X$3,"")</f>
        <v/>
      </c>
      <c r="Y1236" s="1" t="str">
        <f>IF(LENB($P1236),$S1236&amp;"."&amp;Y$2&amp;CHAR(9)&amp;$B$8&amp;" "&amp;M1236&amp;$B$9&amp;CHAR(9)&amp;$B$7&amp;Y$3,"")</f>
        <v/>
      </c>
      <c r="Z1236" s="1" t="str">
        <f>IF(LENB(O1236),IF(1&lt;O1236,CHAR(10),"")&amp;$B$7&amp;IF(G1236=0,"名称未設定",G1236)&amp;CHAR(10)&amp;T1236&amp;CHAR(10)&amp;U1236&amp;CHAR(10)&amp;V1236&amp;CHAR(10)&amp;W1236&amp;CHAR(10)&amp;X1236&amp;CHAR(10)&amp;Y1236,"")</f>
        <v/>
      </c>
    </row>
    <row r="1237" spans="5:26"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f>IFERROR(INDEX(content!$E$2:$E$2049,MATCH($E1237,content!$C$2:$C$2049,0),1),"")</f>
        <v/>
      </c>
      <c r="K1237" s="1" t="str">
        <f>IFERROR(INDEX(content!$F$2:$F$2049,MATCH($E1237,content!$C$2:$C$2049,0),1),"")</f>
        <v/>
      </c>
      <c r="L1237" s="1" t="str">
        <f>IFERROR(INDEX(content!$G$2:$G$2049,MATCH($E1237,content!$C$2:$C$2049,0),1),"")</f>
        <v/>
      </c>
      <c r="M1237" s="1" t="str">
        <f>IFERROR(INDEX(content!$H$2:$H$2049,MATCH($E1237,content!$C$2:$C$2049,0),1),"")</f>
        <v/>
      </c>
      <c r="N1237" s="1" t="str">
        <f t="shared" si="60"/>
        <v/>
      </c>
      <c r="O1237" s="1" t="str">
        <f>IF(LENB(N1237),COUNTIF(N$4:N1237,"●"),"")</f>
        <v/>
      </c>
      <c r="P1237" s="1" t="str">
        <f t="shared" si="61"/>
        <v/>
      </c>
      <c r="Q1237" s="1" t="str">
        <f t="shared" si="62"/>
        <v/>
      </c>
      <c r="R1237" s="1" t="str">
        <f>IF(LEN(Q1237),SUM($Q$4:Q1237)-1,"")</f>
        <v/>
      </c>
      <c r="S1237" s="1" t="str">
        <f>IF(LENB($P1237),IF(COUNTIF($B$34,"*[*"),REPLACE($B$34,FIND("[",$B$34),2,"["&amp;$R1237&amp;"]"),$B$34),"")</f>
        <v/>
      </c>
      <c r="T1237" s="1" t="str">
        <f>IF(LENB($P1237),$S1237&amp;"."&amp;T$2&amp;CHAR(9)&amp;$B$8&amp;" "&amp;H1237&amp;$B$9&amp;CHAR(9)&amp;$B$7&amp;T$3,"")</f>
        <v/>
      </c>
      <c r="U1237" s="1" t="str">
        <f>IF(LENB($P1237),$S1237&amp;"."&amp;U$2&amp;CHAR(9)&amp;$B$8&amp;" "&amp;I1237&amp;$B$9&amp;CHAR(9)&amp;$B$7&amp;U$3,"")</f>
        <v/>
      </c>
      <c r="V1237" s="1" t="str">
        <f>IF(LENB($P1237),$S1237&amp;"."&amp;V$2&amp;CHAR(9)&amp;$B$8&amp;" "&amp;J1237&amp;$B$9&amp;CHAR(9)&amp;$B$7&amp;V$3,"")</f>
        <v/>
      </c>
      <c r="W1237" s="1" t="str">
        <f>IF(LENB($P1237),$S1237&amp;"."&amp;W$2&amp;CHAR(9)&amp;$B$8&amp;" "&amp;K1237&amp;$B$9&amp;CHAR(9)&amp;$B$7&amp;W$3,"")</f>
        <v/>
      </c>
      <c r="X1237" s="1" t="str">
        <f>IF(LENB($P1237),$S1237&amp;"."&amp;X$2&amp;CHAR(9)&amp;$B$8&amp;" "&amp;L1237&amp;$B$9&amp;CHAR(9)&amp;$B$7&amp;X$3,"")</f>
        <v/>
      </c>
      <c r="Y1237" s="1" t="str">
        <f>IF(LENB($P1237),$S1237&amp;"."&amp;Y$2&amp;CHAR(9)&amp;$B$8&amp;" "&amp;M1237&amp;$B$9&amp;CHAR(9)&amp;$B$7&amp;Y$3,"")</f>
        <v/>
      </c>
      <c r="Z1237" s="1" t="str">
        <f>IF(LENB(O1237),IF(1&lt;O1237,CHAR(10),"")&amp;$B$7&amp;IF(G1237=0,"名称未設定",G1237)&amp;CHAR(10)&amp;T1237&amp;CHAR(10)&amp;U1237&amp;CHAR(10)&amp;V1237&amp;CHAR(10)&amp;W1237&amp;CHAR(10)&amp;X1237&amp;CHAR(10)&amp;Y1237,"")</f>
        <v/>
      </c>
    </row>
    <row r="1238" spans="5:26"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f>IFERROR(INDEX(content!$E$2:$E$2049,MATCH($E1238,content!$C$2:$C$2049,0),1),"")</f>
        <v/>
      </c>
      <c r="K1238" s="1" t="str">
        <f>IFERROR(INDEX(content!$F$2:$F$2049,MATCH($E1238,content!$C$2:$C$2049,0),1),"")</f>
        <v/>
      </c>
      <c r="L1238" s="1" t="str">
        <f>IFERROR(INDEX(content!$G$2:$G$2049,MATCH($E1238,content!$C$2:$C$2049,0),1),"")</f>
        <v/>
      </c>
      <c r="M1238" s="1" t="str">
        <f>IFERROR(INDEX(content!$H$2:$H$2049,MATCH($E1238,content!$C$2:$C$2049,0),1),"")</f>
        <v/>
      </c>
      <c r="N1238" s="1" t="str">
        <f t="shared" si="60"/>
        <v/>
      </c>
      <c r="O1238" s="1" t="str">
        <f>IF(LENB(N1238),COUNTIF(N$4:N1238,"●"),"")</f>
        <v/>
      </c>
      <c r="P1238" s="1" t="str">
        <f t="shared" si="61"/>
        <v/>
      </c>
      <c r="Q1238" s="1" t="str">
        <f t="shared" si="62"/>
        <v/>
      </c>
      <c r="R1238" s="1" t="str">
        <f>IF(LEN(Q1238),SUM($Q$4:Q1238)-1,"")</f>
        <v/>
      </c>
      <c r="S1238" s="1" t="str">
        <f>IF(LENB($P1238),IF(COUNTIF($B$34,"*[*"),REPLACE($B$34,FIND("[",$B$34),2,"["&amp;$R1238&amp;"]"),$B$34),"")</f>
        <v/>
      </c>
      <c r="T1238" s="1" t="str">
        <f>IF(LENB($P1238),$S1238&amp;"."&amp;T$2&amp;CHAR(9)&amp;$B$8&amp;" "&amp;H1238&amp;$B$9&amp;CHAR(9)&amp;$B$7&amp;T$3,"")</f>
        <v/>
      </c>
      <c r="U1238" s="1" t="str">
        <f>IF(LENB($P1238),$S1238&amp;"."&amp;U$2&amp;CHAR(9)&amp;$B$8&amp;" "&amp;I1238&amp;$B$9&amp;CHAR(9)&amp;$B$7&amp;U$3,"")</f>
        <v/>
      </c>
      <c r="V1238" s="1" t="str">
        <f>IF(LENB($P1238),$S1238&amp;"."&amp;V$2&amp;CHAR(9)&amp;$B$8&amp;" "&amp;J1238&amp;$B$9&amp;CHAR(9)&amp;$B$7&amp;V$3,"")</f>
        <v/>
      </c>
      <c r="W1238" s="1" t="str">
        <f>IF(LENB($P1238),$S1238&amp;"."&amp;W$2&amp;CHAR(9)&amp;$B$8&amp;" "&amp;K1238&amp;$B$9&amp;CHAR(9)&amp;$B$7&amp;W$3,"")</f>
        <v/>
      </c>
      <c r="X1238" s="1" t="str">
        <f>IF(LENB($P1238),$S1238&amp;"."&amp;X$2&amp;CHAR(9)&amp;$B$8&amp;" "&amp;L1238&amp;$B$9&amp;CHAR(9)&amp;$B$7&amp;X$3,"")</f>
        <v/>
      </c>
      <c r="Y1238" s="1" t="str">
        <f>IF(LENB($P1238),$S1238&amp;"."&amp;Y$2&amp;CHAR(9)&amp;$B$8&amp;" "&amp;M1238&amp;$B$9&amp;CHAR(9)&amp;$B$7&amp;Y$3,"")</f>
        <v/>
      </c>
      <c r="Z1238" s="1" t="str">
        <f>IF(LENB(O1238),IF(1&lt;O1238,CHAR(10),"")&amp;$B$7&amp;IF(G1238=0,"名称未設定",G1238)&amp;CHAR(10)&amp;T1238&amp;CHAR(10)&amp;U1238&amp;CHAR(10)&amp;V1238&amp;CHAR(10)&amp;W1238&amp;CHAR(10)&amp;X1238&amp;CHAR(10)&amp;Y1238,"")</f>
        <v/>
      </c>
    </row>
    <row r="1239" spans="5:26"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f>IFERROR(INDEX(content!$E$2:$E$2049,MATCH($E1239,content!$C$2:$C$2049,0),1),"")</f>
        <v/>
      </c>
      <c r="K1239" s="1" t="str">
        <f>IFERROR(INDEX(content!$F$2:$F$2049,MATCH($E1239,content!$C$2:$C$2049,0),1),"")</f>
        <v/>
      </c>
      <c r="L1239" s="1" t="str">
        <f>IFERROR(INDEX(content!$G$2:$G$2049,MATCH($E1239,content!$C$2:$C$2049,0),1),"")</f>
        <v/>
      </c>
      <c r="M1239" s="1" t="str">
        <f>IFERROR(INDEX(content!$H$2:$H$2049,MATCH($E1239,content!$C$2:$C$2049,0),1),"")</f>
        <v/>
      </c>
      <c r="N1239" s="1" t="str">
        <f t="shared" si="60"/>
        <v/>
      </c>
      <c r="O1239" s="1" t="str">
        <f>IF(LENB(N1239),COUNTIF(N$4:N1239,"●"),"")</f>
        <v/>
      </c>
      <c r="P1239" s="1" t="str">
        <f t="shared" si="61"/>
        <v/>
      </c>
      <c r="Q1239" s="1" t="str">
        <f t="shared" si="62"/>
        <v/>
      </c>
      <c r="R1239" s="1" t="str">
        <f>IF(LEN(Q1239),SUM($Q$4:Q1239)-1,"")</f>
        <v/>
      </c>
      <c r="S1239" s="1" t="str">
        <f>IF(LENB($P1239),IF(COUNTIF($B$34,"*[*"),REPLACE($B$34,FIND("[",$B$34),2,"["&amp;$R1239&amp;"]"),$B$34),"")</f>
        <v/>
      </c>
      <c r="T1239" s="1" t="str">
        <f>IF(LENB($P1239),$S1239&amp;"."&amp;T$2&amp;CHAR(9)&amp;$B$8&amp;" "&amp;H1239&amp;$B$9&amp;CHAR(9)&amp;$B$7&amp;T$3,"")</f>
        <v/>
      </c>
      <c r="U1239" s="1" t="str">
        <f>IF(LENB($P1239),$S1239&amp;"."&amp;U$2&amp;CHAR(9)&amp;$B$8&amp;" "&amp;I1239&amp;$B$9&amp;CHAR(9)&amp;$B$7&amp;U$3,"")</f>
        <v/>
      </c>
      <c r="V1239" s="1" t="str">
        <f>IF(LENB($P1239),$S1239&amp;"."&amp;V$2&amp;CHAR(9)&amp;$B$8&amp;" "&amp;J1239&amp;$B$9&amp;CHAR(9)&amp;$B$7&amp;V$3,"")</f>
        <v/>
      </c>
      <c r="W1239" s="1" t="str">
        <f>IF(LENB($P1239),$S1239&amp;"."&amp;W$2&amp;CHAR(9)&amp;$B$8&amp;" "&amp;K1239&amp;$B$9&amp;CHAR(9)&amp;$B$7&amp;W$3,"")</f>
        <v/>
      </c>
      <c r="X1239" s="1" t="str">
        <f>IF(LENB($P1239),$S1239&amp;"."&amp;X$2&amp;CHAR(9)&amp;$B$8&amp;" "&amp;L1239&amp;$B$9&amp;CHAR(9)&amp;$B$7&amp;X$3,"")</f>
        <v/>
      </c>
      <c r="Y1239" s="1" t="str">
        <f>IF(LENB($P1239),$S1239&amp;"."&amp;Y$2&amp;CHAR(9)&amp;$B$8&amp;" "&amp;M1239&amp;$B$9&amp;CHAR(9)&amp;$B$7&amp;Y$3,"")</f>
        <v/>
      </c>
      <c r="Z1239" s="1" t="str">
        <f>IF(LENB(O1239),IF(1&lt;O1239,CHAR(10),"")&amp;$B$7&amp;IF(G1239=0,"名称未設定",G1239)&amp;CHAR(10)&amp;T1239&amp;CHAR(10)&amp;U1239&amp;CHAR(10)&amp;V1239&amp;CHAR(10)&amp;W1239&amp;CHAR(10)&amp;X1239&amp;CHAR(10)&amp;Y1239,"")</f>
        <v/>
      </c>
    </row>
    <row r="1240" spans="5:26"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f>IFERROR(INDEX(content!$E$2:$E$2049,MATCH($E1240,content!$C$2:$C$2049,0),1),"")</f>
        <v/>
      </c>
      <c r="K1240" s="1" t="str">
        <f>IFERROR(INDEX(content!$F$2:$F$2049,MATCH($E1240,content!$C$2:$C$2049,0),1),"")</f>
        <v/>
      </c>
      <c r="L1240" s="1" t="str">
        <f>IFERROR(INDEX(content!$G$2:$G$2049,MATCH($E1240,content!$C$2:$C$2049,0),1),"")</f>
        <v/>
      </c>
      <c r="M1240" s="1" t="str">
        <f>IFERROR(INDEX(content!$H$2:$H$2049,MATCH($E1240,content!$C$2:$C$2049,0),1),"")</f>
        <v/>
      </c>
      <c r="N1240" s="1" t="str">
        <f t="shared" si="60"/>
        <v/>
      </c>
      <c r="O1240" s="1" t="str">
        <f>IF(LENB(N1240),COUNTIF(N$4:N1240,"●"),"")</f>
        <v/>
      </c>
      <c r="P1240" s="1" t="str">
        <f t="shared" si="61"/>
        <v/>
      </c>
      <c r="Q1240" s="1" t="str">
        <f t="shared" si="62"/>
        <v/>
      </c>
      <c r="R1240" s="1" t="str">
        <f>IF(LEN(Q1240),SUM($Q$4:Q1240)-1,"")</f>
        <v/>
      </c>
      <c r="S1240" s="1" t="str">
        <f>IF(LENB($P1240),IF(COUNTIF($B$34,"*[*"),REPLACE($B$34,FIND("[",$B$34),2,"["&amp;$R1240&amp;"]"),$B$34),"")</f>
        <v/>
      </c>
      <c r="T1240" s="1" t="str">
        <f>IF(LENB($P1240),$S1240&amp;"."&amp;T$2&amp;CHAR(9)&amp;$B$8&amp;" "&amp;H1240&amp;$B$9&amp;CHAR(9)&amp;$B$7&amp;T$3,"")</f>
        <v/>
      </c>
      <c r="U1240" s="1" t="str">
        <f>IF(LENB($P1240),$S1240&amp;"."&amp;U$2&amp;CHAR(9)&amp;$B$8&amp;" "&amp;I1240&amp;$B$9&amp;CHAR(9)&amp;$B$7&amp;U$3,"")</f>
        <v/>
      </c>
      <c r="V1240" s="1" t="str">
        <f>IF(LENB($P1240),$S1240&amp;"."&amp;V$2&amp;CHAR(9)&amp;$B$8&amp;" "&amp;J1240&amp;$B$9&amp;CHAR(9)&amp;$B$7&amp;V$3,"")</f>
        <v/>
      </c>
      <c r="W1240" s="1" t="str">
        <f>IF(LENB($P1240),$S1240&amp;"."&amp;W$2&amp;CHAR(9)&amp;$B$8&amp;" "&amp;K1240&amp;$B$9&amp;CHAR(9)&amp;$B$7&amp;W$3,"")</f>
        <v/>
      </c>
      <c r="X1240" s="1" t="str">
        <f>IF(LENB($P1240),$S1240&amp;"."&amp;X$2&amp;CHAR(9)&amp;$B$8&amp;" "&amp;L1240&amp;$B$9&amp;CHAR(9)&amp;$B$7&amp;X$3,"")</f>
        <v/>
      </c>
      <c r="Y1240" s="1" t="str">
        <f>IF(LENB($P1240),$S1240&amp;"."&amp;Y$2&amp;CHAR(9)&amp;$B$8&amp;" "&amp;M1240&amp;$B$9&amp;CHAR(9)&amp;$B$7&amp;Y$3,"")</f>
        <v/>
      </c>
      <c r="Z1240" s="1" t="str">
        <f>IF(LENB(O1240),IF(1&lt;O1240,CHAR(10),"")&amp;$B$7&amp;IF(G1240=0,"名称未設定",G1240)&amp;CHAR(10)&amp;T1240&amp;CHAR(10)&amp;U1240&amp;CHAR(10)&amp;V1240&amp;CHAR(10)&amp;W1240&amp;CHAR(10)&amp;X1240&amp;CHAR(10)&amp;Y1240,"")</f>
        <v/>
      </c>
    </row>
    <row r="1241" spans="5:26"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f>IFERROR(INDEX(content!$E$2:$E$2049,MATCH($E1241,content!$C$2:$C$2049,0),1),"")</f>
        <v/>
      </c>
      <c r="K1241" s="1" t="str">
        <f>IFERROR(INDEX(content!$F$2:$F$2049,MATCH($E1241,content!$C$2:$C$2049,0),1),"")</f>
        <v/>
      </c>
      <c r="L1241" s="1" t="str">
        <f>IFERROR(INDEX(content!$G$2:$G$2049,MATCH($E1241,content!$C$2:$C$2049,0),1),"")</f>
        <v/>
      </c>
      <c r="M1241" s="1" t="str">
        <f>IFERROR(INDEX(content!$H$2:$H$2049,MATCH($E1241,content!$C$2:$C$2049,0),1),"")</f>
        <v/>
      </c>
      <c r="N1241" s="1" t="str">
        <f t="shared" si="60"/>
        <v/>
      </c>
      <c r="O1241" s="1" t="str">
        <f>IF(LENB(N1241),COUNTIF(N$4:N1241,"●"),"")</f>
        <v/>
      </c>
      <c r="P1241" s="1" t="str">
        <f t="shared" si="61"/>
        <v/>
      </c>
      <c r="Q1241" s="1" t="str">
        <f t="shared" si="62"/>
        <v/>
      </c>
      <c r="R1241" s="1" t="str">
        <f>IF(LEN(Q1241),SUM($Q$4:Q1241)-1,"")</f>
        <v/>
      </c>
      <c r="S1241" s="1" t="str">
        <f>IF(LENB($P1241),IF(COUNTIF($B$34,"*[*"),REPLACE($B$34,FIND("[",$B$34),2,"["&amp;$R1241&amp;"]"),$B$34),"")</f>
        <v/>
      </c>
      <c r="T1241" s="1" t="str">
        <f>IF(LENB($P1241),$S1241&amp;"."&amp;T$2&amp;CHAR(9)&amp;$B$8&amp;" "&amp;H1241&amp;$B$9&amp;CHAR(9)&amp;$B$7&amp;T$3,"")</f>
        <v/>
      </c>
      <c r="U1241" s="1" t="str">
        <f>IF(LENB($P1241),$S1241&amp;"."&amp;U$2&amp;CHAR(9)&amp;$B$8&amp;" "&amp;I1241&amp;$B$9&amp;CHAR(9)&amp;$B$7&amp;U$3,"")</f>
        <v/>
      </c>
      <c r="V1241" s="1" t="str">
        <f>IF(LENB($P1241),$S1241&amp;"."&amp;V$2&amp;CHAR(9)&amp;$B$8&amp;" "&amp;J1241&amp;$B$9&amp;CHAR(9)&amp;$B$7&amp;V$3,"")</f>
        <v/>
      </c>
      <c r="W1241" s="1" t="str">
        <f>IF(LENB($P1241),$S1241&amp;"."&amp;W$2&amp;CHAR(9)&amp;$B$8&amp;" "&amp;K1241&amp;$B$9&amp;CHAR(9)&amp;$B$7&amp;W$3,"")</f>
        <v/>
      </c>
      <c r="X1241" s="1" t="str">
        <f>IF(LENB($P1241),$S1241&amp;"."&amp;X$2&amp;CHAR(9)&amp;$B$8&amp;" "&amp;L1241&amp;$B$9&amp;CHAR(9)&amp;$B$7&amp;X$3,"")</f>
        <v/>
      </c>
      <c r="Y1241" s="1" t="str">
        <f>IF(LENB($P1241),$S1241&amp;"."&amp;Y$2&amp;CHAR(9)&amp;$B$8&amp;" "&amp;M1241&amp;$B$9&amp;CHAR(9)&amp;$B$7&amp;Y$3,"")</f>
        <v/>
      </c>
      <c r="Z1241" s="1" t="str">
        <f>IF(LENB(O1241),IF(1&lt;O1241,CHAR(10),"")&amp;$B$7&amp;IF(G1241=0,"名称未設定",G1241)&amp;CHAR(10)&amp;T1241&amp;CHAR(10)&amp;U1241&amp;CHAR(10)&amp;V1241&amp;CHAR(10)&amp;W1241&amp;CHAR(10)&amp;X1241&amp;CHAR(10)&amp;Y1241,"")</f>
        <v/>
      </c>
    </row>
    <row r="1242" spans="5:26"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f>IFERROR(INDEX(content!$E$2:$E$2049,MATCH($E1242,content!$C$2:$C$2049,0),1),"")</f>
        <v/>
      </c>
      <c r="K1242" s="1" t="str">
        <f>IFERROR(INDEX(content!$F$2:$F$2049,MATCH($E1242,content!$C$2:$C$2049,0),1),"")</f>
        <v/>
      </c>
      <c r="L1242" s="1" t="str">
        <f>IFERROR(INDEX(content!$G$2:$G$2049,MATCH($E1242,content!$C$2:$C$2049,0),1),"")</f>
        <v/>
      </c>
      <c r="M1242" s="1" t="str">
        <f>IFERROR(INDEX(content!$H$2:$H$2049,MATCH($E1242,content!$C$2:$C$2049,0),1),"")</f>
        <v/>
      </c>
      <c r="N1242" s="1" t="str">
        <f t="shared" si="60"/>
        <v/>
      </c>
      <c r="O1242" s="1" t="str">
        <f>IF(LENB(N1242),COUNTIF(N$4:N1242,"●"),"")</f>
        <v/>
      </c>
      <c r="P1242" s="1" t="str">
        <f t="shared" si="61"/>
        <v/>
      </c>
      <c r="Q1242" s="1" t="str">
        <f t="shared" si="62"/>
        <v/>
      </c>
      <c r="R1242" s="1" t="str">
        <f>IF(LEN(Q1242),SUM($Q$4:Q1242)-1,"")</f>
        <v/>
      </c>
      <c r="S1242" s="1" t="str">
        <f>IF(LENB($P1242),IF(COUNTIF($B$34,"*[*"),REPLACE($B$34,FIND("[",$B$34),2,"["&amp;$R1242&amp;"]"),$B$34),"")</f>
        <v/>
      </c>
      <c r="T1242" s="1" t="str">
        <f>IF(LENB($P1242),$S1242&amp;"."&amp;T$2&amp;CHAR(9)&amp;$B$8&amp;" "&amp;H1242&amp;$B$9&amp;CHAR(9)&amp;$B$7&amp;T$3,"")</f>
        <v/>
      </c>
      <c r="U1242" s="1" t="str">
        <f>IF(LENB($P1242),$S1242&amp;"."&amp;U$2&amp;CHAR(9)&amp;$B$8&amp;" "&amp;I1242&amp;$B$9&amp;CHAR(9)&amp;$B$7&amp;U$3,"")</f>
        <v/>
      </c>
      <c r="V1242" s="1" t="str">
        <f>IF(LENB($P1242),$S1242&amp;"."&amp;V$2&amp;CHAR(9)&amp;$B$8&amp;" "&amp;J1242&amp;$B$9&amp;CHAR(9)&amp;$B$7&amp;V$3,"")</f>
        <v/>
      </c>
      <c r="W1242" s="1" t="str">
        <f>IF(LENB($P1242),$S1242&amp;"."&amp;W$2&amp;CHAR(9)&amp;$B$8&amp;" "&amp;K1242&amp;$B$9&amp;CHAR(9)&amp;$B$7&amp;W$3,"")</f>
        <v/>
      </c>
      <c r="X1242" s="1" t="str">
        <f>IF(LENB($P1242),$S1242&amp;"."&amp;X$2&amp;CHAR(9)&amp;$B$8&amp;" "&amp;L1242&amp;$B$9&amp;CHAR(9)&amp;$B$7&amp;X$3,"")</f>
        <v/>
      </c>
      <c r="Y1242" s="1" t="str">
        <f>IF(LENB($P1242),$S1242&amp;"."&amp;Y$2&amp;CHAR(9)&amp;$B$8&amp;" "&amp;M1242&amp;$B$9&amp;CHAR(9)&amp;$B$7&amp;Y$3,"")</f>
        <v/>
      </c>
      <c r="Z1242" s="1" t="str">
        <f>IF(LENB(O1242),IF(1&lt;O1242,CHAR(10),"")&amp;$B$7&amp;IF(G1242=0,"名称未設定",G1242)&amp;CHAR(10)&amp;T1242&amp;CHAR(10)&amp;U1242&amp;CHAR(10)&amp;V1242&amp;CHAR(10)&amp;W1242&amp;CHAR(10)&amp;X1242&amp;CHAR(10)&amp;Y1242,"")</f>
        <v/>
      </c>
    </row>
    <row r="1243" spans="5:26"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f>IFERROR(INDEX(content!$E$2:$E$2049,MATCH($E1243,content!$C$2:$C$2049,0),1),"")</f>
        <v/>
      </c>
      <c r="K1243" s="1" t="str">
        <f>IFERROR(INDEX(content!$F$2:$F$2049,MATCH($E1243,content!$C$2:$C$2049,0),1),"")</f>
        <v/>
      </c>
      <c r="L1243" s="1" t="str">
        <f>IFERROR(INDEX(content!$G$2:$G$2049,MATCH($E1243,content!$C$2:$C$2049,0),1),"")</f>
        <v/>
      </c>
      <c r="M1243" s="1" t="str">
        <f>IFERROR(INDEX(content!$H$2:$H$2049,MATCH($E1243,content!$C$2:$C$2049,0),1),"")</f>
        <v/>
      </c>
      <c r="N1243" s="1" t="str">
        <f t="shared" si="60"/>
        <v/>
      </c>
      <c r="O1243" s="1" t="str">
        <f>IF(LENB(N1243),COUNTIF(N$4:N1243,"●"),"")</f>
        <v/>
      </c>
      <c r="P1243" s="1" t="str">
        <f t="shared" si="61"/>
        <v/>
      </c>
      <c r="Q1243" s="1" t="str">
        <f t="shared" si="62"/>
        <v/>
      </c>
      <c r="R1243" s="1" t="str">
        <f>IF(LEN(Q1243),SUM($Q$4:Q1243)-1,"")</f>
        <v/>
      </c>
      <c r="S1243" s="1" t="str">
        <f>IF(LENB($P1243),IF(COUNTIF($B$34,"*[*"),REPLACE($B$34,FIND("[",$B$34),2,"["&amp;$R1243&amp;"]"),$B$34),"")</f>
        <v/>
      </c>
      <c r="T1243" s="1" t="str">
        <f>IF(LENB($P1243),$S1243&amp;"."&amp;T$2&amp;CHAR(9)&amp;$B$8&amp;" "&amp;H1243&amp;$B$9&amp;CHAR(9)&amp;$B$7&amp;T$3,"")</f>
        <v/>
      </c>
      <c r="U1243" s="1" t="str">
        <f>IF(LENB($P1243),$S1243&amp;"."&amp;U$2&amp;CHAR(9)&amp;$B$8&amp;" "&amp;I1243&amp;$B$9&amp;CHAR(9)&amp;$B$7&amp;U$3,"")</f>
        <v/>
      </c>
      <c r="V1243" s="1" t="str">
        <f>IF(LENB($P1243),$S1243&amp;"."&amp;V$2&amp;CHAR(9)&amp;$B$8&amp;" "&amp;J1243&amp;$B$9&amp;CHAR(9)&amp;$B$7&amp;V$3,"")</f>
        <v/>
      </c>
      <c r="W1243" s="1" t="str">
        <f>IF(LENB($P1243),$S1243&amp;"."&amp;W$2&amp;CHAR(9)&amp;$B$8&amp;" "&amp;K1243&amp;$B$9&amp;CHAR(9)&amp;$B$7&amp;W$3,"")</f>
        <v/>
      </c>
      <c r="X1243" s="1" t="str">
        <f>IF(LENB($P1243),$S1243&amp;"."&amp;X$2&amp;CHAR(9)&amp;$B$8&amp;" "&amp;L1243&amp;$B$9&amp;CHAR(9)&amp;$B$7&amp;X$3,"")</f>
        <v/>
      </c>
      <c r="Y1243" s="1" t="str">
        <f>IF(LENB($P1243),$S1243&amp;"."&amp;Y$2&amp;CHAR(9)&amp;$B$8&amp;" "&amp;M1243&amp;$B$9&amp;CHAR(9)&amp;$B$7&amp;Y$3,"")</f>
        <v/>
      </c>
      <c r="Z1243" s="1" t="str">
        <f>IF(LENB(O1243),IF(1&lt;O1243,CHAR(10),"")&amp;$B$7&amp;IF(G1243=0,"名称未設定",G1243)&amp;CHAR(10)&amp;T1243&amp;CHAR(10)&amp;U1243&amp;CHAR(10)&amp;V1243&amp;CHAR(10)&amp;W1243&amp;CHAR(10)&amp;X1243&amp;CHAR(10)&amp;Y1243,"")</f>
        <v/>
      </c>
    </row>
    <row r="1244" spans="5:26"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f>IFERROR(INDEX(content!$E$2:$E$2049,MATCH($E1244,content!$C$2:$C$2049,0),1),"")</f>
        <v/>
      </c>
      <c r="K1244" s="1" t="str">
        <f>IFERROR(INDEX(content!$F$2:$F$2049,MATCH($E1244,content!$C$2:$C$2049,0),1),"")</f>
        <v/>
      </c>
      <c r="L1244" s="1" t="str">
        <f>IFERROR(INDEX(content!$G$2:$G$2049,MATCH($E1244,content!$C$2:$C$2049,0),1),"")</f>
        <v/>
      </c>
      <c r="M1244" s="1" t="str">
        <f>IFERROR(INDEX(content!$H$2:$H$2049,MATCH($E1244,content!$C$2:$C$2049,0),1),"")</f>
        <v/>
      </c>
      <c r="N1244" s="1" t="str">
        <f t="shared" si="60"/>
        <v/>
      </c>
      <c r="O1244" s="1" t="str">
        <f>IF(LENB(N1244),COUNTIF(N$4:N1244,"●"),"")</f>
        <v/>
      </c>
      <c r="P1244" s="1" t="str">
        <f t="shared" si="61"/>
        <v/>
      </c>
      <c r="Q1244" s="1" t="str">
        <f t="shared" si="62"/>
        <v/>
      </c>
      <c r="R1244" s="1" t="str">
        <f>IF(LEN(Q1244),SUM($Q$4:Q1244)-1,"")</f>
        <v/>
      </c>
      <c r="S1244" s="1" t="str">
        <f>IF(LENB($P1244),IF(COUNTIF($B$34,"*[*"),REPLACE($B$34,FIND("[",$B$34),2,"["&amp;$R1244&amp;"]"),$B$34),"")</f>
        <v/>
      </c>
      <c r="T1244" s="1" t="str">
        <f>IF(LENB($P1244),$S1244&amp;"."&amp;T$2&amp;CHAR(9)&amp;$B$8&amp;" "&amp;H1244&amp;$B$9&amp;CHAR(9)&amp;$B$7&amp;T$3,"")</f>
        <v/>
      </c>
      <c r="U1244" s="1" t="str">
        <f>IF(LENB($P1244),$S1244&amp;"."&amp;U$2&amp;CHAR(9)&amp;$B$8&amp;" "&amp;I1244&amp;$B$9&amp;CHAR(9)&amp;$B$7&amp;U$3,"")</f>
        <v/>
      </c>
      <c r="V1244" s="1" t="str">
        <f>IF(LENB($P1244),$S1244&amp;"."&amp;V$2&amp;CHAR(9)&amp;$B$8&amp;" "&amp;J1244&amp;$B$9&amp;CHAR(9)&amp;$B$7&amp;V$3,"")</f>
        <v/>
      </c>
      <c r="W1244" s="1" t="str">
        <f>IF(LENB($P1244),$S1244&amp;"."&amp;W$2&amp;CHAR(9)&amp;$B$8&amp;" "&amp;K1244&amp;$B$9&amp;CHAR(9)&amp;$B$7&amp;W$3,"")</f>
        <v/>
      </c>
      <c r="X1244" s="1" t="str">
        <f>IF(LENB($P1244),$S1244&amp;"."&amp;X$2&amp;CHAR(9)&amp;$B$8&amp;" "&amp;L1244&amp;$B$9&amp;CHAR(9)&amp;$B$7&amp;X$3,"")</f>
        <v/>
      </c>
      <c r="Y1244" s="1" t="str">
        <f>IF(LENB($P1244),$S1244&amp;"."&amp;Y$2&amp;CHAR(9)&amp;$B$8&amp;" "&amp;M1244&amp;$B$9&amp;CHAR(9)&amp;$B$7&amp;Y$3,"")</f>
        <v/>
      </c>
      <c r="Z1244" s="1" t="str">
        <f>IF(LENB(O1244),IF(1&lt;O1244,CHAR(10),"")&amp;$B$7&amp;IF(G1244=0,"名称未設定",G1244)&amp;CHAR(10)&amp;T1244&amp;CHAR(10)&amp;U1244&amp;CHAR(10)&amp;V1244&amp;CHAR(10)&amp;W1244&amp;CHAR(10)&amp;X1244&amp;CHAR(10)&amp;Y1244,"")</f>
        <v/>
      </c>
    </row>
    <row r="1245" spans="5:26"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f>IFERROR(INDEX(content!$E$2:$E$2049,MATCH($E1245,content!$C$2:$C$2049,0),1),"")</f>
        <v/>
      </c>
      <c r="K1245" s="1" t="str">
        <f>IFERROR(INDEX(content!$F$2:$F$2049,MATCH($E1245,content!$C$2:$C$2049,0),1),"")</f>
        <v/>
      </c>
      <c r="L1245" s="1" t="str">
        <f>IFERROR(INDEX(content!$G$2:$G$2049,MATCH($E1245,content!$C$2:$C$2049,0),1),"")</f>
        <v/>
      </c>
      <c r="M1245" s="1" t="str">
        <f>IFERROR(INDEX(content!$H$2:$H$2049,MATCH($E1245,content!$C$2:$C$2049,0),1),"")</f>
        <v/>
      </c>
      <c r="N1245" s="1" t="str">
        <f t="shared" si="60"/>
        <v/>
      </c>
      <c r="O1245" s="1" t="str">
        <f>IF(LENB(N1245),COUNTIF(N$4:N1245,"●"),"")</f>
        <v/>
      </c>
      <c r="P1245" s="1" t="str">
        <f t="shared" si="61"/>
        <v/>
      </c>
      <c r="Q1245" s="1" t="str">
        <f t="shared" si="62"/>
        <v/>
      </c>
      <c r="R1245" s="1" t="str">
        <f>IF(LEN(Q1245),SUM($Q$4:Q1245)-1,"")</f>
        <v/>
      </c>
      <c r="S1245" s="1" t="str">
        <f>IF(LENB($P1245),IF(COUNTIF($B$34,"*[*"),REPLACE($B$34,FIND("[",$B$34),2,"["&amp;$R1245&amp;"]"),$B$34),"")</f>
        <v/>
      </c>
      <c r="T1245" s="1" t="str">
        <f>IF(LENB($P1245),$S1245&amp;"."&amp;T$2&amp;CHAR(9)&amp;$B$8&amp;" "&amp;H1245&amp;$B$9&amp;CHAR(9)&amp;$B$7&amp;T$3,"")</f>
        <v/>
      </c>
      <c r="U1245" s="1" t="str">
        <f>IF(LENB($P1245),$S1245&amp;"."&amp;U$2&amp;CHAR(9)&amp;$B$8&amp;" "&amp;I1245&amp;$B$9&amp;CHAR(9)&amp;$B$7&amp;U$3,"")</f>
        <v/>
      </c>
      <c r="V1245" s="1" t="str">
        <f>IF(LENB($P1245),$S1245&amp;"."&amp;V$2&amp;CHAR(9)&amp;$B$8&amp;" "&amp;J1245&amp;$B$9&amp;CHAR(9)&amp;$B$7&amp;V$3,"")</f>
        <v/>
      </c>
      <c r="W1245" s="1" t="str">
        <f>IF(LENB($P1245),$S1245&amp;"."&amp;W$2&amp;CHAR(9)&amp;$B$8&amp;" "&amp;K1245&amp;$B$9&amp;CHAR(9)&amp;$B$7&amp;W$3,"")</f>
        <v/>
      </c>
      <c r="X1245" s="1" t="str">
        <f>IF(LENB($P1245),$S1245&amp;"."&amp;X$2&amp;CHAR(9)&amp;$B$8&amp;" "&amp;L1245&amp;$B$9&amp;CHAR(9)&amp;$B$7&amp;X$3,"")</f>
        <v/>
      </c>
      <c r="Y1245" s="1" t="str">
        <f>IF(LENB($P1245),$S1245&amp;"."&amp;Y$2&amp;CHAR(9)&amp;$B$8&amp;" "&amp;M1245&amp;$B$9&amp;CHAR(9)&amp;$B$7&amp;Y$3,"")</f>
        <v/>
      </c>
      <c r="Z1245" s="1" t="str">
        <f>IF(LENB(O1245),IF(1&lt;O1245,CHAR(10),"")&amp;$B$7&amp;IF(G1245=0,"名称未設定",G1245)&amp;CHAR(10)&amp;T1245&amp;CHAR(10)&amp;U1245&amp;CHAR(10)&amp;V1245&amp;CHAR(10)&amp;W1245&amp;CHAR(10)&amp;X1245&amp;CHAR(10)&amp;Y1245,"")</f>
        <v/>
      </c>
    </row>
    <row r="1246" spans="5:26"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f>IFERROR(INDEX(content!$E$2:$E$2049,MATCH($E1246,content!$C$2:$C$2049,0),1),"")</f>
        <v/>
      </c>
      <c r="K1246" s="1" t="str">
        <f>IFERROR(INDEX(content!$F$2:$F$2049,MATCH($E1246,content!$C$2:$C$2049,0),1),"")</f>
        <v/>
      </c>
      <c r="L1246" s="1" t="str">
        <f>IFERROR(INDEX(content!$G$2:$G$2049,MATCH($E1246,content!$C$2:$C$2049,0),1),"")</f>
        <v/>
      </c>
      <c r="M1246" s="1" t="str">
        <f>IFERROR(INDEX(content!$H$2:$H$2049,MATCH($E1246,content!$C$2:$C$2049,0),1),"")</f>
        <v/>
      </c>
      <c r="N1246" s="1" t="str">
        <f t="shared" si="60"/>
        <v/>
      </c>
      <c r="O1246" s="1" t="str">
        <f>IF(LENB(N1246),COUNTIF(N$4:N1246,"●"),"")</f>
        <v/>
      </c>
      <c r="P1246" s="1" t="str">
        <f t="shared" si="61"/>
        <v/>
      </c>
      <c r="Q1246" s="1" t="str">
        <f t="shared" si="62"/>
        <v/>
      </c>
      <c r="R1246" s="1" t="str">
        <f>IF(LEN(Q1246),SUM($Q$4:Q1246)-1,"")</f>
        <v/>
      </c>
      <c r="S1246" s="1" t="str">
        <f>IF(LENB($P1246),IF(COUNTIF($B$34,"*[*"),REPLACE($B$34,FIND("[",$B$34),2,"["&amp;$R1246&amp;"]"),$B$34),"")</f>
        <v/>
      </c>
      <c r="T1246" s="1" t="str">
        <f>IF(LENB($P1246),$S1246&amp;"."&amp;T$2&amp;CHAR(9)&amp;$B$8&amp;" "&amp;H1246&amp;$B$9&amp;CHAR(9)&amp;$B$7&amp;T$3,"")</f>
        <v/>
      </c>
      <c r="U1246" s="1" t="str">
        <f>IF(LENB($P1246),$S1246&amp;"."&amp;U$2&amp;CHAR(9)&amp;$B$8&amp;" "&amp;I1246&amp;$B$9&amp;CHAR(9)&amp;$B$7&amp;U$3,"")</f>
        <v/>
      </c>
      <c r="V1246" s="1" t="str">
        <f>IF(LENB($P1246),$S1246&amp;"."&amp;V$2&amp;CHAR(9)&amp;$B$8&amp;" "&amp;J1246&amp;$B$9&amp;CHAR(9)&amp;$B$7&amp;V$3,"")</f>
        <v/>
      </c>
      <c r="W1246" s="1" t="str">
        <f>IF(LENB($P1246),$S1246&amp;"."&amp;W$2&amp;CHAR(9)&amp;$B$8&amp;" "&amp;K1246&amp;$B$9&amp;CHAR(9)&amp;$B$7&amp;W$3,"")</f>
        <v/>
      </c>
      <c r="X1246" s="1" t="str">
        <f>IF(LENB($P1246),$S1246&amp;"."&amp;X$2&amp;CHAR(9)&amp;$B$8&amp;" "&amp;L1246&amp;$B$9&amp;CHAR(9)&amp;$B$7&amp;X$3,"")</f>
        <v/>
      </c>
      <c r="Y1246" s="1" t="str">
        <f>IF(LENB($P1246),$S1246&amp;"."&amp;Y$2&amp;CHAR(9)&amp;$B$8&amp;" "&amp;M1246&amp;$B$9&amp;CHAR(9)&amp;$B$7&amp;Y$3,"")</f>
        <v/>
      </c>
      <c r="Z1246" s="1" t="str">
        <f>IF(LENB(O1246),IF(1&lt;O1246,CHAR(10),"")&amp;$B$7&amp;IF(G1246=0,"名称未設定",G1246)&amp;CHAR(10)&amp;T1246&amp;CHAR(10)&amp;U1246&amp;CHAR(10)&amp;V1246&amp;CHAR(10)&amp;W1246&amp;CHAR(10)&amp;X1246&amp;CHAR(10)&amp;Y1246,"")</f>
        <v/>
      </c>
    </row>
    <row r="1247" spans="5:26"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f>IFERROR(INDEX(content!$E$2:$E$2049,MATCH($E1247,content!$C$2:$C$2049,0),1),"")</f>
        <v/>
      </c>
      <c r="K1247" s="1" t="str">
        <f>IFERROR(INDEX(content!$F$2:$F$2049,MATCH($E1247,content!$C$2:$C$2049,0),1),"")</f>
        <v/>
      </c>
      <c r="L1247" s="1" t="str">
        <f>IFERROR(INDEX(content!$G$2:$G$2049,MATCH($E1247,content!$C$2:$C$2049,0),1),"")</f>
        <v/>
      </c>
      <c r="M1247" s="1" t="str">
        <f>IFERROR(INDEX(content!$H$2:$H$2049,MATCH($E1247,content!$C$2:$C$2049,0),1),"")</f>
        <v/>
      </c>
      <c r="N1247" s="1" t="str">
        <f t="shared" si="60"/>
        <v/>
      </c>
      <c r="O1247" s="1" t="str">
        <f>IF(LENB(N1247),COUNTIF(N$4:N1247,"●"),"")</f>
        <v/>
      </c>
      <c r="P1247" s="1" t="str">
        <f t="shared" si="61"/>
        <v/>
      </c>
      <c r="Q1247" s="1" t="str">
        <f t="shared" si="62"/>
        <v/>
      </c>
      <c r="R1247" s="1" t="str">
        <f>IF(LEN(Q1247),SUM($Q$4:Q1247)-1,"")</f>
        <v/>
      </c>
      <c r="S1247" s="1" t="str">
        <f>IF(LENB($P1247),IF(COUNTIF($B$34,"*[*"),REPLACE($B$34,FIND("[",$B$34),2,"["&amp;$R1247&amp;"]"),$B$34),"")</f>
        <v/>
      </c>
      <c r="T1247" s="1" t="str">
        <f>IF(LENB($P1247),$S1247&amp;"."&amp;T$2&amp;CHAR(9)&amp;$B$8&amp;" "&amp;H1247&amp;$B$9&amp;CHAR(9)&amp;$B$7&amp;T$3,"")</f>
        <v/>
      </c>
      <c r="U1247" s="1" t="str">
        <f>IF(LENB($P1247),$S1247&amp;"."&amp;U$2&amp;CHAR(9)&amp;$B$8&amp;" "&amp;I1247&amp;$B$9&amp;CHAR(9)&amp;$B$7&amp;U$3,"")</f>
        <v/>
      </c>
      <c r="V1247" s="1" t="str">
        <f>IF(LENB($P1247),$S1247&amp;"."&amp;V$2&amp;CHAR(9)&amp;$B$8&amp;" "&amp;J1247&amp;$B$9&amp;CHAR(9)&amp;$B$7&amp;V$3,"")</f>
        <v/>
      </c>
      <c r="W1247" s="1" t="str">
        <f>IF(LENB($P1247),$S1247&amp;"."&amp;W$2&amp;CHAR(9)&amp;$B$8&amp;" "&amp;K1247&amp;$B$9&amp;CHAR(9)&amp;$B$7&amp;W$3,"")</f>
        <v/>
      </c>
      <c r="X1247" s="1" t="str">
        <f>IF(LENB($P1247),$S1247&amp;"."&amp;X$2&amp;CHAR(9)&amp;$B$8&amp;" "&amp;L1247&amp;$B$9&amp;CHAR(9)&amp;$B$7&amp;X$3,"")</f>
        <v/>
      </c>
      <c r="Y1247" s="1" t="str">
        <f>IF(LENB($P1247),$S1247&amp;"."&amp;Y$2&amp;CHAR(9)&amp;$B$8&amp;" "&amp;M1247&amp;$B$9&amp;CHAR(9)&amp;$B$7&amp;Y$3,"")</f>
        <v/>
      </c>
      <c r="Z1247" s="1" t="str">
        <f>IF(LENB(O1247),IF(1&lt;O1247,CHAR(10),"")&amp;$B$7&amp;IF(G1247=0,"名称未設定",G1247)&amp;CHAR(10)&amp;T1247&amp;CHAR(10)&amp;U1247&amp;CHAR(10)&amp;V1247&amp;CHAR(10)&amp;W1247&amp;CHAR(10)&amp;X1247&amp;CHAR(10)&amp;Y1247,"")</f>
        <v/>
      </c>
    </row>
    <row r="1248" spans="5:26"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f>IFERROR(INDEX(content!$E$2:$E$2049,MATCH($E1248,content!$C$2:$C$2049,0),1),"")</f>
        <v/>
      </c>
      <c r="K1248" s="1" t="str">
        <f>IFERROR(INDEX(content!$F$2:$F$2049,MATCH($E1248,content!$C$2:$C$2049,0),1),"")</f>
        <v/>
      </c>
      <c r="L1248" s="1" t="str">
        <f>IFERROR(INDEX(content!$G$2:$G$2049,MATCH($E1248,content!$C$2:$C$2049,0),1),"")</f>
        <v/>
      </c>
      <c r="M1248" s="1" t="str">
        <f>IFERROR(INDEX(content!$H$2:$H$2049,MATCH($E1248,content!$C$2:$C$2049,0),1),"")</f>
        <v/>
      </c>
      <c r="N1248" s="1" t="str">
        <f t="shared" si="60"/>
        <v/>
      </c>
      <c r="O1248" s="1" t="str">
        <f>IF(LENB(N1248),COUNTIF(N$4:N1248,"●"),"")</f>
        <v/>
      </c>
      <c r="P1248" s="1" t="str">
        <f t="shared" si="61"/>
        <v/>
      </c>
      <c r="Q1248" s="1" t="str">
        <f t="shared" si="62"/>
        <v/>
      </c>
      <c r="R1248" s="1" t="str">
        <f>IF(LEN(Q1248),SUM($Q$4:Q1248)-1,"")</f>
        <v/>
      </c>
      <c r="S1248" s="1" t="str">
        <f>IF(LENB($P1248),IF(COUNTIF($B$34,"*[*"),REPLACE($B$34,FIND("[",$B$34),2,"["&amp;$R1248&amp;"]"),$B$34),"")</f>
        <v/>
      </c>
      <c r="T1248" s="1" t="str">
        <f>IF(LENB($P1248),$S1248&amp;"."&amp;T$2&amp;CHAR(9)&amp;$B$8&amp;" "&amp;H1248&amp;$B$9&amp;CHAR(9)&amp;$B$7&amp;T$3,"")</f>
        <v/>
      </c>
      <c r="U1248" s="1" t="str">
        <f>IF(LENB($P1248),$S1248&amp;"."&amp;U$2&amp;CHAR(9)&amp;$B$8&amp;" "&amp;I1248&amp;$B$9&amp;CHAR(9)&amp;$B$7&amp;U$3,"")</f>
        <v/>
      </c>
      <c r="V1248" s="1" t="str">
        <f>IF(LENB($P1248),$S1248&amp;"."&amp;V$2&amp;CHAR(9)&amp;$B$8&amp;" "&amp;J1248&amp;$B$9&amp;CHAR(9)&amp;$B$7&amp;V$3,"")</f>
        <v/>
      </c>
      <c r="W1248" s="1" t="str">
        <f>IF(LENB($P1248),$S1248&amp;"."&amp;W$2&amp;CHAR(9)&amp;$B$8&amp;" "&amp;K1248&amp;$B$9&amp;CHAR(9)&amp;$B$7&amp;W$3,"")</f>
        <v/>
      </c>
      <c r="X1248" s="1" t="str">
        <f>IF(LENB($P1248),$S1248&amp;"."&amp;X$2&amp;CHAR(9)&amp;$B$8&amp;" "&amp;L1248&amp;$B$9&amp;CHAR(9)&amp;$B$7&amp;X$3,"")</f>
        <v/>
      </c>
      <c r="Y1248" s="1" t="str">
        <f>IF(LENB($P1248),$S1248&amp;"."&amp;Y$2&amp;CHAR(9)&amp;$B$8&amp;" "&amp;M1248&amp;$B$9&amp;CHAR(9)&amp;$B$7&amp;Y$3,"")</f>
        <v/>
      </c>
      <c r="Z1248" s="1" t="str">
        <f>IF(LENB(O1248),IF(1&lt;O1248,CHAR(10),"")&amp;$B$7&amp;IF(G1248=0,"名称未設定",G1248)&amp;CHAR(10)&amp;T1248&amp;CHAR(10)&amp;U1248&amp;CHAR(10)&amp;V1248&amp;CHAR(10)&amp;W1248&amp;CHAR(10)&amp;X1248&amp;CHAR(10)&amp;Y1248,"")</f>
        <v/>
      </c>
    </row>
    <row r="1249" spans="5:26"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f>IFERROR(INDEX(content!$E$2:$E$2049,MATCH($E1249,content!$C$2:$C$2049,0),1),"")</f>
        <v/>
      </c>
      <c r="K1249" s="1" t="str">
        <f>IFERROR(INDEX(content!$F$2:$F$2049,MATCH($E1249,content!$C$2:$C$2049,0),1),"")</f>
        <v/>
      </c>
      <c r="L1249" s="1" t="str">
        <f>IFERROR(INDEX(content!$G$2:$G$2049,MATCH($E1249,content!$C$2:$C$2049,0),1),"")</f>
        <v/>
      </c>
      <c r="M1249" s="1" t="str">
        <f>IFERROR(INDEX(content!$H$2:$H$2049,MATCH($E1249,content!$C$2:$C$2049,0),1),"")</f>
        <v/>
      </c>
      <c r="N1249" s="1" t="str">
        <f t="shared" si="60"/>
        <v/>
      </c>
      <c r="O1249" s="1" t="str">
        <f>IF(LENB(N1249),COUNTIF(N$4:N1249,"●"),"")</f>
        <v/>
      </c>
      <c r="P1249" s="1" t="str">
        <f t="shared" si="61"/>
        <v/>
      </c>
      <c r="Q1249" s="1" t="str">
        <f t="shared" si="62"/>
        <v/>
      </c>
      <c r="R1249" s="1" t="str">
        <f>IF(LEN(Q1249),SUM($Q$4:Q1249)-1,"")</f>
        <v/>
      </c>
      <c r="S1249" s="1" t="str">
        <f>IF(LENB($P1249),IF(COUNTIF($B$34,"*[*"),REPLACE($B$34,FIND("[",$B$34),2,"["&amp;$R1249&amp;"]"),$B$34),"")</f>
        <v/>
      </c>
      <c r="T1249" s="1" t="str">
        <f>IF(LENB($P1249),$S1249&amp;"."&amp;T$2&amp;CHAR(9)&amp;$B$8&amp;" "&amp;H1249&amp;$B$9&amp;CHAR(9)&amp;$B$7&amp;T$3,"")</f>
        <v/>
      </c>
      <c r="U1249" s="1" t="str">
        <f>IF(LENB($P1249),$S1249&amp;"."&amp;U$2&amp;CHAR(9)&amp;$B$8&amp;" "&amp;I1249&amp;$B$9&amp;CHAR(9)&amp;$B$7&amp;U$3,"")</f>
        <v/>
      </c>
      <c r="V1249" s="1" t="str">
        <f>IF(LENB($P1249),$S1249&amp;"."&amp;V$2&amp;CHAR(9)&amp;$B$8&amp;" "&amp;J1249&amp;$B$9&amp;CHAR(9)&amp;$B$7&amp;V$3,"")</f>
        <v/>
      </c>
      <c r="W1249" s="1" t="str">
        <f>IF(LENB($P1249),$S1249&amp;"."&amp;W$2&amp;CHAR(9)&amp;$B$8&amp;" "&amp;K1249&amp;$B$9&amp;CHAR(9)&amp;$B$7&amp;W$3,"")</f>
        <v/>
      </c>
      <c r="X1249" s="1" t="str">
        <f>IF(LENB($P1249),$S1249&amp;"."&amp;X$2&amp;CHAR(9)&amp;$B$8&amp;" "&amp;L1249&amp;$B$9&amp;CHAR(9)&amp;$B$7&amp;X$3,"")</f>
        <v/>
      </c>
      <c r="Y1249" s="1" t="str">
        <f>IF(LENB($P1249),$S1249&amp;"."&amp;Y$2&amp;CHAR(9)&amp;$B$8&amp;" "&amp;M1249&amp;$B$9&amp;CHAR(9)&amp;$B$7&amp;Y$3,"")</f>
        <v/>
      </c>
      <c r="Z1249" s="1" t="str">
        <f>IF(LENB(O1249),IF(1&lt;O1249,CHAR(10),"")&amp;$B$7&amp;IF(G1249=0,"名称未設定",G1249)&amp;CHAR(10)&amp;T1249&amp;CHAR(10)&amp;U1249&amp;CHAR(10)&amp;V1249&amp;CHAR(10)&amp;W1249&amp;CHAR(10)&amp;X1249&amp;CHAR(10)&amp;Y1249,"")</f>
        <v/>
      </c>
    </row>
    <row r="1250" spans="5:26"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f>IFERROR(INDEX(content!$E$2:$E$2049,MATCH($E1250,content!$C$2:$C$2049,0),1),"")</f>
        <v/>
      </c>
      <c r="K1250" s="1" t="str">
        <f>IFERROR(INDEX(content!$F$2:$F$2049,MATCH($E1250,content!$C$2:$C$2049,0),1),"")</f>
        <v/>
      </c>
      <c r="L1250" s="1" t="str">
        <f>IFERROR(INDEX(content!$G$2:$G$2049,MATCH($E1250,content!$C$2:$C$2049,0),1),"")</f>
        <v/>
      </c>
      <c r="M1250" s="1" t="str">
        <f>IFERROR(INDEX(content!$H$2:$H$2049,MATCH($E1250,content!$C$2:$C$2049,0),1),"")</f>
        <v/>
      </c>
      <c r="N1250" s="1" t="str">
        <f t="shared" si="60"/>
        <v/>
      </c>
      <c r="O1250" s="1" t="str">
        <f>IF(LENB(N1250),COUNTIF(N$4:N1250,"●"),"")</f>
        <v/>
      </c>
      <c r="P1250" s="1" t="str">
        <f t="shared" si="61"/>
        <v/>
      </c>
      <c r="Q1250" s="1" t="str">
        <f t="shared" si="62"/>
        <v/>
      </c>
      <c r="R1250" s="1" t="str">
        <f>IF(LEN(Q1250),SUM($Q$4:Q1250)-1,"")</f>
        <v/>
      </c>
      <c r="S1250" s="1" t="str">
        <f>IF(LENB($P1250),IF(COUNTIF($B$34,"*[*"),REPLACE($B$34,FIND("[",$B$34),2,"["&amp;$R1250&amp;"]"),$B$34),"")</f>
        <v/>
      </c>
      <c r="T1250" s="1" t="str">
        <f>IF(LENB($P1250),$S1250&amp;"."&amp;T$2&amp;CHAR(9)&amp;$B$8&amp;" "&amp;H1250&amp;$B$9&amp;CHAR(9)&amp;$B$7&amp;T$3,"")</f>
        <v/>
      </c>
      <c r="U1250" s="1" t="str">
        <f>IF(LENB($P1250),$S1250&amp;"."&amp;U$2&amp;CHAR(9)&amp;$B$8&amp;" "&amp;I1250&amp;$B$9&amp;CHAR(9)&amp;$B$7&amp;U$3,"")</f>
        <v/>
      </c>
      <c r="V1250" s="1" t="str">
        <f>IF(LENB($P1250),$S1250&amp;"."&amp;V$2&amp;CHAR(9)&amp;$B$8&amp;" "&amp;J1250&amp;$B$9&amp;CHAR(9)&amp;$B$7&amp;V$3,"")</f>
        <v/>
      </c>
      <c r="W1250" s="1" t="str">
        <f>IF(LENB($P1250),$S1250&amp;"."&amp;W$2&amp;CHAR(9)&amp;$B$8&amp;" "&amp;K1250&amp;$B$9&amp;CHAR(9)&amp;$B$7&amp;W$3,"")</f>
        <v/>
      </c>
      <c r="X1250" s="1" t="str">
        <f>IF(LENB($P1250),$S1250&amp;"."&amp;X$2&amp;CHAR(9)&amp;$B$8&amp;" "&amp;L1250&amp;$B$9&amp;CHAR(9)&amp;$B$7&amp;X$3,"")</f>
        <v/>
      </c>
      <c r="Y1250" s="1" t="str">
        <f>IF(LENB($P1250),$S1250&amp;"."&amp;Y$2&amp;CHAR(9)&amp;$B$8&amp;" "&amp;M1250&amp;$B$9&amp;CHAR(9)&amp;$B$7&amp;Y$3,"")</f>
        <v/>
      </c>
      <c r="Z1250" s="1" t="str">
        <f>IF(LENB(O1250),IF(1&lt;O1250,CHAR(10),"")&amp;$B$7&amp;IF(G1250=0,"名称未設定",G1250)&amp;CHAR(10)&amp;T1250&amp;CHAR(10)&amp;U1250&amp;CHAR(10)&amp;V1250&amp;CHAR(10)&amp;W1250&amp;CHAR(10)&amp;X1250&amp;CHAR(10)&amp;Y1250,"")</f>
        <v/>
      </c>
    </row>
    <row r="1251" spans="5:26"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f>IFERROR(INDEX(content!$E$2:$E$2049,MATCH($E1251,content!$C$2:$C$2049,0),1),"")</f>
        <v/>
      </c>
      <c r="K1251" s="1" t="str">
        <f>IFERROR(INDEX(content!$F$2:$F$2049,MATCH($E1251,content!$C$2:$C$2049,0),1),"")</f>
        <v/>
      </c>
      <c r="L1251" s="1" t="str">
        <f>IFERROR(INDEX(content!$G$2:$G$2049,MATCH($E1251,content!$C$2:$C$2049,0),1),"")</f>
        <v/>
      </c>
      <c r="M1251" s="1" t="str">
        <f>IFERROR(INDEX(content!$H$2:$H$2049,MATCH($E1251,content!$C$2:$C$2049,0),1),"")</f>
        <v/>
      </c>
      <c r="N1251" s="1" t="str">
        <f t="shared" si="60"/>
        <v/>
      </c>
      <c r="O1251" s="1" t="str">
        <f>IF(LENB(N1251),COUNTIF(N$4:N1251,"●"),"")</f>
        <v/>
      </c>
      <c r="P1251" s="1" t="str">
        <f t="shared" si="61"/>
        <v/>
      </c>
      <c r="Q1251" s="1" t="str">
        <f t="shared" si="62"/>
        <v/>
      </c>
      <c r="R1251" s="1" t="str">
        <f>IF(LEN(Q1251),SUM($Q$4:Q1251)-1,"")</f>
        <v/>
      </c>
      <c r="S1251" s="1" t="str">
        <f>IF(LENB($P1251),IF(COUNTIF($B$34,"*[*"),REPLACE($B$34,FIND("[",$B$34),2,"["&amp;$R1251&amp;"]"),$B$34),"")</f>
        <v/>
      </c>
      <c r="T1251" s="1" t="str">
        <f>IF(LENB($P1251),$S1251&amp;"."&amp;T$2&amp;CHAR(9)&amp;$B$8&amp;" "&amp;H1251&amp;$B$9&amp;CHAR(9)&amp;$B$7&amp;T$3,"")</f>
        <v/>
      </c>
      <c r="U1251" s="1" t="str">
        <f>IF(LENB($P1251),$S1251&amp;"."&amp;U$2&amp;CHAR(9)&amp;$B$8&amp;" "&amp;I1251&amp;$B$9&amp;CHAR(9)&amp;$B$7&amp;U$3,"")</f>
        <v/>
      </c>
      <c r="V1251" s="1" t="str">
        <f>IF(LENB($P1251),$S1251&amp;"."&amp;V$2&amp;CHAR(9)&amp;$B$8&amp;" "&amp;J1251&amp;$B$9&amp;CHAR(9)&amp;$B$7&amp;V$3,"")</f>
        <v/>
      </c>
      <c r="W1251" s="1" t="str">
        <f>IF(LENB($P1251),$S1251&amp;"."&amp;W$2&amp;CHAR(9)&amp;$B$8&amp;" "&amp;K1251&amp;$B$9&amp;CHAR(9)&amp;$B$7&amp;W$3,"")</f>
        <v/>
      </c>
      <c r="X1251" s="1" t="str">
        <f>IF(LENB($P1251),$S1251&amp;"."&amp;X$2&amp;CHAR(9)&amp;$B$8&amp;" "&amp;L1251&amp;$B$9&amp;CHAR(9)&amp;$B$7&amp;X$3,"")</f>
        <v/>
      </c>
      <c r="Y1251" s="1" t="str">
        <f>IF(LENB($P1251),$S1251&amp;"."&amp;Y$2&amp;CHAR(9)&amp;$B$8&amp;" "&amp;M1251&amp;$B$9&amp;CHAR(9)&amp;$B$7&amp;Y$3,"")</f>
        <v/>
      </c>
      <c r="Z1251" s="1" t="str">
        <f>IF(LENB(O1251),IF(1&lt;O1251,CHAR(10),"")&amp;$B$7&amp;IF(G1251=0,"名称未設定",G1251)&amp;CHAR(10)&amp;T1251&amp;CHAR(10)&amp;U1251&amp;CHAR(10)&amp;V1251&amp;CHAR(10)&amp;W1251&amp;CHAR(10)&amp;X1251&amp;CHAR(10)&amp;Y1251,"")</f>
        <v/>
      </c>
    </row>
    <row r="1252" spans="5:26"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f>IFERROR(INDEX(content!$E$2:$E$2049,MATCH($E1252,content!$C$2:$C$2049,0),1),"")</f>
        <v/>
      </c>
      <c r="K1252" s="1" t="str">
        <f>IFERROR(INDEX(content!$F$2:$F$2049,MATCH($E1252,content!$C$2:$C$2049,0),1),"")</f>
        <v/>
      </c>
      <c r="L1252" s="1" t="str">
        <f>IFERROR(INDEX(content!$G$2:$G$2049,MATCH($E1252,content!$C$2:$C$2049,0),1),"")</f>
        <v/>
      </c>
      <c r="M1252" s="1" t="str">
        <f>IFERROR(INDEX(content!$H$2:$H$2049,MATCH($E1252,content!$C$2:$C$2049,0),1),"")</f>
        <v/>
      </c>
      <c r="N1252" s="1" t="str">
        <f t="shared" si="60"/>
        <v/>
      </c>
      <c r="O1252" s="1" t="str">
        <f>IF(LENB(N1252),COUNTIF(N$4:N1252,"●"),"")</f>
        <v/>
      </c>
      <c r="P1252" s="1" t="str">
        <f t="shared" si="61"/>
        <v/>
      </c>
      <c r="Q1252" s="1" t="str">
        <f t="shared" si="62"/>
        <v/>
      </c>
      <c r="R1252" s="1" t="str">
        <f>IF(LEN(Q1252),SUM($Q$4:Q1252)-1,"")</f>
        <v/>
      </c>
      <c r="S1252" s="1" t="str">
        <f>IF(LENB($P1252),IF(COUNTIF($B$34,"*[*"),REPLACE($B$34,FIND("[",$B$34),2,"["&amp;$R1252&amp;"]"),$B$34),"")</f>
        <v/>
      </c>
      <c r="T1252" s="1" t="str">
        <f>IF(LENB($P1252),$S1252&amp;"."&amp;T$2&amp;CHAR(9)&amp;$B$8&amp;" "&amp;H1252&amp;$B$9&amp;CHAR(9)&amp;$B$7&amp;T$3,"")</f>
        <v/>
      </c>
      <c r="U1252" s="1" t="str">
        <f>IF(LENB($P1252),$S1252&amp;"."&amp;U$2&amp;CHAR(9)&amp;$B$8&amp;" "&amp;I1252&amp;$B$9&amp;CHAR(9)&amp;$B$7&amp;U$3,"")</f>
        <v/>
      </c>
      <c r="V1252" s="1" t="str">
        <f>IF(LENB($P1252),$S1252&amp;"."&amp;V$2&amp;CHAR(9)&amp;$B$8&amp;" "&amp;J1252&amp;$B$9&amp;CHAR(9)&amp;$B$7&amp;V$3,"")</f>
        <v/>
      </c>
      <c r="W1252" s="1" t="str">
        <f>IF(LENB($P1252),$S1252&amp;"."&amp;W$2&amp;CHAR(9)&amp;$B$8&amp;" "&amp;K1252&amp;$B$9&amp;CHAR(9)&amp;$B$7&amp;W$3,"")</f>
        <v/>
      </c>
      <c r="X1252" s="1" t="str">
        <f>IF(LENB($P1252),$S1252&amp;"."&amp;X$2&amp;CHAR(9)&amp;$B$8&amp;" "&amp;L1252&amp;$B$9&amp;CHAR(9)&amp;$B$7&amp;X$3,"")</f>
        <v/>
      </c>
      <c r="Y1252" s="1" t="str">
        <f>IF(LENB($P1252),$S1252&amp;"."&amp;Y$2&amp;CHAR(9)&amp;$B$8&amp;" "&amp;M1252&amp;$B$9&amp;CHAR(9)&amp;$B$7&amp;Y$3,"")</f>
        <v/>
      </c>
      <c r="Z1252" s="1" t="str">
        <f>IF(LENB(O1252),IF(1&lt;O1252,CHAR(10),"")&amp;$B$7&amp;IF(G1252=0,"名称未設定",G1252)&amp;CHAR(10)&amp;T1252&amp;CHAR(10)&amp;U1252&amp;CHAR(10)&amp;V1252&amp;CHAR(10)&amp;W1252&amp;CHAR(10)&amp;X1252&amp;CHAR(10)&amp;Y1252,"")</f>
        <v/>
      </c>
    </row>
    <row r="1253" spans="5:26"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f>IFERROR(INDEX(content!$E$2:$E$2049,MATCH($E1253,content!$C$2:$C$2049,0),1),"")</f>
        <v/>
      </c>
      <c r="K1253" s="1" t="str">
        <f>IFERROR(INDEX(content!$F$2:$F$2049,MATCH($E1253,content!$C$2:$C$2049,0),1),"")</f>
        <v/>
      </c>
      <c r="L1253" s="1" t="str">
        <f>IFERROR(INDEX(content!$G$2:$G$2049,MATCH($E1253,content!$C$2:$C$2049,0),1),"")</f>
        <v/>
      </c>
      <c r="M1253" s="1" t="str">
        <f>IFERROR(INDEX(content!$H$2:$H$2049,MATCH($E1253,content!$C$2:$C$2049,0),1),"")</f>
        <v/>
      </c>
      <c r="N1253" s="1" t="str">
        <f t="shared" si="60"/>
        <v/>
      </c>
      <c r="O1253" s="1" t="str">
        <f>IF(LENB(N1253),COUNTIF(N$4:N1253,"●"),"")</f>
        <v/>
      </c>
      <c r="P1253" s="1" t="str">
        <f t="shared" si="61"/>
        <v/>
      </c>
      <c r="Q1253" s="1" t="str">
        <f t="shared" si="62"/>
        <v/>
      </c>
      <c r="R1253" s="1" t="str">
        <f>IF(LEN(Q1253),SUM($Q$4:Q1253)-1,"")</f>
        <v/>
      </c>
      <c r="S1253" s="1" t="str">
        <f>IF(LENB($P1253),IF(COUNTIF($B$34,"*[*"),REPLACE($B$34,FIND("[",$B$34),2,"["&amp;$R1253&amp;"]"),$B$34),"")</f>
        <v/>
      </c>
      <c r="T1253" s="1" t="str">
        <f>IF(LENB($P1253),$S1253&amp;"."&amp;T$2&amp;CHAR(9)&amp;$B$8&amp;" "&amp;H1253&amp;$B$9&amp;CHAR(9)&amp;$B$7&amp;T$3,"")</f>
        <v/>
      </c>
      <c r="U1253" s="1" t="str">
        <f>IF(LENB($P1253),$S1253&amp;"."&amp;U$2&amp;CHAR(9)&amp;$B$8&amp;" "&amp;I1253&amp;$B$9&amp;CHAR(9)&amp;$B$7&amp;U$3,"")</f>
        <v/>
      </c>
      <c r="V1253" s="1" t="str">
        <f>IF(LENB($P1253),$S1253&amp;"."&amp;V$2&amp;CHAR(9)&amp;$B$8&amp;" "&amp;J1253&amp;$B$9&amp;CHAR(9)&amp;$B$7&amp;V$3,"")</f>
        <v/>
      </c>
      <c r="W1253" s="1" t="str">
        <f>IF(LENB($P1253),$S1253&amp;"."&amp;W$2&amp;CHAR(9)&amp;$B$8&amp;" "&amp;K1253&amp;$B$9&amp;CHAR(9)&amp;$B$7&amp;W$3,"")</f>
        <v/>
      </c>
      <c r="X1253" s="1" t="str">
        <f>IF(LENB($P1253),$S1253&amp;"."&amp;X$2&amp;CHAR(9)&amp;$B$8&amp;" "&amp;L1253&amp;$B$9&amp;CHAR(9)&amp;$B$7&amp;X$3,"")</f>
        <v/>
      </c>
      <c r="Y1253" s="1" t="str">
        <f>IF(LENB($P1253),$S1253&amp;"."&amp;Y$2&amp;CHAR(9)&amp;$B$8&amp;" "&amp;M1253&amp;$B$9&amp;CHAR(9)&amp;$B$7&amp;Y$3,"")</f>
        <v/>
      </c>
      <c r="Z1253" s="1" t="str">
        <f>IF(LENB(O1253),IF(1&lt;O1253,CHAR(10),"")&amp;$B$7&amp;IF(G1253=0,"名称未設定",G1253)&amp;CHAR(10)&amp;T1253&amp;CHAR(10)&amp;U1253&amp;CHAR(10)&amp;V1253&amp;CHAR(10)&amp;W1253&amp;CHAR(10)&amp;X1253&amp;CHAR(10)&amp;Y1253,"")</f>
        <v/>
      </c>
    </row>
    <row r="1254" spans="5:26"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f>IFERROR(INDEX(content!$E$2:$E$2049,MATCH($E1254,content!$C$2:$C$2049,0),1),"")</f>
        <v/>
      </c>
      <c r="K1254" s="1" t="str">
        <f>IFERROR(INDEX(content!$F$2:$F$2049,MATCH($E1254,content!$C$2:$C$2049,0),1),"")</f>
        <v/>
      </c>
      <c r="L1254" s="1" t="str">
        <f>IFERROR(INDEX(content!$G$2:$G$2049,MATCH($E1254,content!$C$2:$C$2049,0),1),"")</f>
        <v/>
      </c>
      <c r="M1254" s="1" t="str">
        <f>IFERROR(INDEX(content!$H$2:$H$2049,MATCH($E1254,content!$C$2:$C$2049,0),1),"")</f>
        <v/>
      </c>
      <c r="N1254" s="1" t="str">
        <f t="shared" si="60"/>
        <v/>
      </c>
      <c r="O1254" s="1" t="str">
        <f>IF(LENB(N1254),COUNTIF(N$4:N1254,"●"),"")</f>
        <v/>
      </c>
      <c r="P1254" s="1" t="str">
        <f t="shared" si="61"/>
        <v/>
      </c>
      <c r="Q1254" s="1" t="str">
        <f t="shared" si="62"/>
        <v/>
      </c>
      <c r="R1254" s="1" t="str">
        <f>IF(LEN(Q1254),SUM($Q$4:Q1254)-1,"")</f>
        <v/>
      </c>
      <c r="S1254" s="1" t="str">
        <f>IF(LENB($P1254),IF(COUNTIF($B$34,"*[*"),REPLACE($B$34,FIND("[",$B$34),2,"["&amp;$R1254&amp;"]"),$B$34),"")</f>
        <v/>
      </c>
      <c r="T1254" s="1" t="str">
        <f>IF(LENB($P1254),$S1254&amp;"."&amp;T$2&amp;CHAR(9)&amp;$B$8&amp;" "&amp;H1254&amp;$B$9&amp;CHAR(9)&amp;$B$7&amp;T$3,"")</f>
        <v/>
      </c>
      <c r="U1254" s="1" t="str">
        <f>IF(LENB($P1254),$S1254&amp;"."&amp;U$2&amp;CHAR(9)&amp;$B$8&amp;" "&amp;I1254&amp;$B$9&amp;CHAR(9)&amp;$B$7&amp;U$3,"")</f>
        <v/>
      </c>
      <c r="V1254" s="1" t="str">
        <f>IF(LENB($P1254),$S1254&amp;"."&amp;V$2&amp;CHAR(9)&amp;$B$8&amp;" "&amp;J1254&amp;$B$9&amp;CHAR(9)&amp;$B$7&amp;V$3,"")</f>
        <v/>
      </c>
      <c r="W1254" s="1" t="str">
        <f>IF(LENB($P1254),$S1254&amp;"."&amp;W$2&amp;CHAR(9)&amp;$B$8&amp;" "&amp;K1254&amp;$B$9&amp;CHAR(9)&amp;$B$7&amp;W$3,"")</f>
        <v/>
      </c>
      <c r="X1254" s="1" t="str">
        <f>IF(LENB($P1254),$S1254&amp;"."&amp;X$2&amp;CHAR(9)&amp;$B$8&amp;" "&amp;L1254&amp;$B$9&amp;CHAR(9)&amp;$B$7&amp;X$3,"")</f>
        <v/>
      </c>
      <c r="Y1254" s="1" t="str">
        <f>IF(LENB($P1254),$S1254&amp;"."&amp;Y$2&amp;CHAR(9)&amp;$B$8&amp;" "&amp;M1254&amp;$B$9&amp;CHAR(9)&amp;$B$7&amp;Y$3,"")</f>
        <v/>
      </c>
      <c r="Z1254" s="1" t="str">
        <f>IF(LENB(O1254),IF(1&lt;O1254,CHAR(10),"")&amp;$B$7&amp;IF(G1254=0,"名称未設定",G1254)&amp;CHAR(10)&amp;T1254&amp;CHAR(10)&amp;U1254&amp;CHAR(10)&amp;V1254&amp;CHAR(10)&amp;W1254&amp;CHAR(10)&amp;X1254&amp;CHAR(10)&amp;Y1254,"")</f>
        <v/>
      </c>
    </row>
    <row r="1255" spans="5:26"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f>IFERROR(INDEX(content!$E$2:$E$2049,MATCH($E1255,content!$C$2:$C$2049,0),1),"")</f>
        <v/>
      </c>
      <c r="K1255" s="1" t="str">
        <f>IFERROR(INDEX(content!$F$2:$F$2049,MATCH($E1255,content!$C$2:$C$2049,0),1),"")</f>
        <v/>
      </c>
      <c r="L1255" s="1" t="str">
        <f>IFERROR(INDEX(content!$G$2:$G$2049,MATCH($E1255,content!$C$2:$C$2049,0),1),"")</f>
        <v/>
      </c>
      <c r="M1255" s="1" t="str">
        <f>IFERROR(INDEX(content!$H$2:$H$2049,MATCH($E1255,content!$C$2:$C$2049,0),1),"")</f>
        <v/>
      </c>
      <c r="N1255" s="1" t="str">
        <f t="shared" si="60"/>
        <v/>
      </c>
      <c r="O1255" s="1" t="str">
        <f>IF(LENB(N1255),COUNTIF(N$4:N1255,"●"),"")</f>
        <v/>
      </c>
      <c r="P1255" s="1" t="str">
        <f t="shared" si="61"/>
        <v/>
      </c>
      <c r="Q1255" s="1" t="str">
        <f t="shared" si="62"/>
        <v/>
      </c>
      <c r="R1255" s="1" t="str">
        <f>IF(LEN(Q1255),SUM($Q$4:Q1255)-1,"")</f>
        <v/>
      </c>
      <c r="S1255" s="1" t="str">
        <f>IF(LENB($P1255),IF(COUNTIF($B$34,"*[*"),REPLACE($B$34,FIND("[",$B$34),2,"["&amp;$R1255&amp;"]"),$B$34),"")</f>
        <v/>
      </c>
      <c r="T1255" s="1" t="str">
        <f>IF(LENB($P1255),$S1255&amp;"."&amp;T$2&amp;CHAR(9)&amp;$B$8&amp;" "&amp;H1255&amp;$B$9&amp;CHAR(9)&amp;$B$7&amp;T$3,"")</f>
        <v/>
      </c>
      <c r="U1255" s="1" t="str">
        <f>IF(LENB($P1255),$S1255&amp;"."&amp;U$2&amp;CHAR(9)&amp;$B$8&amp;" "&amp;I1255&amp;$B$9&amp;CHAR(9)&amp;$B$7&amp;U$3,"")</f>
        <v/>
      </c>
      <c r="V1255" s="1" t="str">
        <f>IF(LENB($P1255),$S1255&amp;"."&amp;V$2&amp;CHAR(9)&amp;$B$8&amp;" "&amp;J1255&amp;$B$9&amp;CHAR(9)&amp;$B$7&amp;V$3,"")</f>
        <v/>
      </c>
      <c r="W1255" s="1" t="str">
        <f>IF(LENB($P1255),$S1255&amp;"."&amp;W$2&amp;CHAR(9)&amp;$B$8&amp;" "&amp;K1255&amp;$B$9&amp;CHAR(9)&amp;$B$7&amp;W$3,"")</f>
        <v/>
      </c>
      <c r="X1255" s="1" t="str">
        <f>IF(LENB($P1255),$S1255&amp;"."&amp;X$2&amp;CHAR(9)&amp;$B$8&amp;" "&amp;L1255&amp;$B$9&amp;CHAR(9)&amp;$B$7&amp;X$3,"")</f>
        <v/>
      </c>
      <c r="Y1255" s="1" t="str">
        <f>IF(LENB($P1255),$S1255&amp;"."&amp;Y$2&amp;CHAR(9)&amp;$B$8&amp;" "&amp;M1255&amp;$B$9&amp;CHAR(9)&amp;$B$7&amp;Y$3,"")</f>
        <v/>
      </c>
      <c r="Z1255" s="1" t="str">
        <f>IF(LENB(O1255),IF(1&lt;O1255,CHAR(10),"")&amp;$B$7&amp;IF(G1255=0,"名称未設定",G1255)&amp;CHAR(10)&amp;T1255&amp;CHAR(10)&amp;U1255&amp;CHAR(10)&amp;V1255&amp;CHAR(10)&amp;W1255&amp;CHAR(10)&amp;X1255&amp;CHAR(10)&amp;Y1255,"")</f>
        <v/>
      </c>
    </row>
    <row r="1256" spans="5:26"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f>IFERROR(INDEX(content!$E$2:$E$2049,MATCH($E1256,content!$C$2:$C$2049,0),1),"")</f>
        <v/>
      </c>
      <c r="K1256" s="1" t="str">
        <f>IFERROR(INDEX(content!$F$2:$F$2049,MATCH($E1256,content!$C$2:$C$2049,0),1),"")</f>
        <v/>
      </c>
      <c r="L1256" s="1" t="str">
        <f>IFERROR(INDEX(content!$G$2:$G$2049,MATCH($E1256,content!$C$2:$C$2049,0),1),"")</f>
        <v/>
      </c>
      <c r="M1256" s="1" t="str">
        <f>IFERROR(INDEX(content!$H$2:$H$2049,MATCH($E1256,content!$C$2:$C$2049,0),1),"")</f>
        <v/>
      </c>
      <c r="N1256" s="1" t="str">
        <f t="shared" si="60"/>
        <v/>
      </c>
      <c r="O1256" s="1" t="str">
        <f>IF(LENB(N1256),COUNTIF(N$4:N1256,"●"),"")</f>
        <v/>
      </c>
      <c r="P1256" s="1" t="str">
        <f t="shared" si="61"/>
        <v/>
      </c>
      <c r="Q1256" s="1" t="str">
        <f t="shared" si="62"/>
        <v/>
      </c>
      <c r="R1256" s="1" t="str">
        <f>IF(LEN(Q1256),SUM($Q$4:Q1256)-1,"")</f>
        <v/>
      </c>
      <c r="S1256" s="1" t="str">
        <f>IF(LENB($P1256),IF(COUNTIF($B$34,"*[*"),REPLACE($B$34,FIND("[",$B$34),2,"["&amp;$R1256&amp;"]"),$B$34),"")</f>
        <v/>
      </c>
      <c r="T1256" s="1" t="str">
        <f>IF(LENB($P1256),$S1256&amp;"."&amp;T$2&amp;CHAR(9)&amp;$B$8&amp;" "&amp;H1256&amp;$B$9&amp;CHAR(9)&amp;$B$7&amp;T$3,"")</f>
        <v/>
      </c>
      <c r="U1256" s="1" t="str">
        <f>IF(LENB($P1256),$S1256&amp;"."&amp;U$2&amp;CHAR(9)&amp;$B$8&amp;" "&amp;I1256&amp;$B$9&amp;CHAR(9)&amp;$B$7&amp;U$3,"")</f>
        <v/>
      </c>
      <c r="V1256" s="1" t="str">
        <f>IF(LENB($P1256),$S1256&amp;"."&amp;V$2&amp;CHAR(9)&amp;$B$8&amp;" "&amp;J1256&amp;$B$9&amp;CHAR(9)&amp;$B$7&amp;V$3,"")</f>
        <v/>
      </c>
      <c r="W1256" s="1" t="str">
        <f>IF(LENB($P1256),$S1256&amp;"."&amp;W$2&amp;CHAR(9)&amp;$B$8&amp;" "&amp;K1256&amp;$B$9&amp;CHAR(9)&amp;$B$7&amp;W$3,"")</f>
        <v/>
      </c>
      <c r="X1256" s="1" t="str">
        <f>IF(LENB($P1256),$S1256&amp;"."&amp;X$2&amp;CHAR(9)&amp;$B$8&amp;" "&amp;L1256&amp;$B$9&amp;CHAR(9)&amp;$B$7&amp;X$3,"")</f>
        <v/>
      </c>
      <c r="Y1256" s="1" t="str">
        <f>IF(LENB($P1256),$S1256&amp;"."&amp;Y$2&amp;CHAR(9)&amp;$B$8&amp;" "&amp;M1256&amp;$B$9&amp;CHAR(9)&amp;$B$7&amp;Y$3,"")</f>
        <v/>
      </c>
      <c r="Z1256" s="1" t="str">
        <f>IF(LENB(O1256),IF(1&lt;O1256,CHAR(10),"")&amp;$B$7&amp;IF(G1256=0,"名称未設定",G1256)&amp;CHAR(10)&amp;T1256&amp;CHAR(10)&amp;U1256&amp;CHAR(10)&amp;V1256&amp;CHAR(10)&amp;W1256&amp;CHAR(10)&amp;X1256&amp;CHAR(10)&amp;Y1256,"")</f>
        <v/>
      </c>
    </row>
    <row r="1257" spans="5:26"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f>IFERROR(INDEX(content!$E$2:$E$2049,MATCH($E1257,content!$C$2:$C$2049,0),1),"")</f>
        <v/>
      </c>
      <c r="K1257" s="1" t="str">
        <f>IFERROR(INDEX(content!$F$2:$F$2049,MATCH($E1257,content!$C$2:$C$2049,0),1),"")</f>
        <v/>
      </c>
      <c r="L1257" s="1" t="str">
        <f>IFERROR(INDEX(content!$G$2:$G$2049,MATCH($E1257,content!$C$2:$C$2049,0),1),"")</f>
        <v/>
      </c>
      <c r="M1257" s="1" t="str">
        <f>IFERROR(INDEX(content!$H$2:$H$2049,MATCH($E1257,content!$C$2:$C$2049,0),1),"")</f>
        <v/>
      </c>
      <c r="N1257" s="1" t="str">
        <f t="shared" si="60"/>
        <v/>
      </c>
      <c r="O1257" s="1" t="str">
        <f>IF(LENB(N1257),COUNTIF(N$4:N1257,"●"),"")</f>
        <v/>
      </c>
      <c r="P1257" s="1" t="str">
        <f t="shared" si="61"/>
        <v/>
      </c>
      <c r="Q1257" s="1" t="str">
        <f t="shared" si="62"/>
        <v/>
      </c>
      <c r="R1257" s="1" t="str">
        <f>IF(LEN(Q1257),SUM($Q$4:Q1257)-1,"")</f>
        <v/>
      </c>
      <c r="S1257" s="1" t="str">
        <f>IF(LENB($P1257),IF(COUNTIF($B$34,"*[*"),REPLACE($B$34,FIND("[",$B$34),2,"["&amp;$R1257&amp;"]"),$B$34),"")</f>
        <v/>
      </c>
      <c r="T1257" s="1" t="str">
        <f>IF(LENB($P1257),$S1257&amp;"."&amp;T$2&amp;CHAR(9)&amp;$B$8&amp;" "&amp;H1257&amp;$B$9&amp;CHAR(9)&amp;$B$7&amp;T$3,"")</f>
        <v/>
      </c>
      <c r="U1257" s="1" t="str">
        <f>IF(LENB($P1257),$S1257&amp;"."&amp;U$2&amp;CHAR(9)&amp;$B$8&amp;" "&amp;I1257&amp;$B$9&amp;CHAR(9)&amp;$B$7&amp;U$3,"")</f>
        <v/>
      </c>
      <c r="V1257" s="1" t="str">
        <f>IF(LENB($P1257),$S1257&amp;"."&amp;V$2&amp;CHAR(9)&amp;$B$8&amp;" "&amp;J1257&amp;$B$9&amp;CHAR(9)&amp;$B$7&amp;V$3,"")</f>
        <v/>
      </c>
      <c r="W1257" s="1" t="str">
        <f>IF(LENB($P1257),$S1257&amp;"."&amp;W$2&amp;CHAR(9)&amp;$B$8&amp;" "&amp;K1257&amp;$B$9&amp;CHAR(9)&amp;$B$7&amp;W$3,"")</f>
        <v/>
      </c>
      <c r="X1257" s="1" t="str">
        <f>IF(LENB($P1257),$S1257&amp;"."&amp;X$2&amp;CHAR(9)&amp;$B$8&amp;" "&amp;L1257&amp;$B$9&amp;CHAR(9)&amp;$B$7&amp;X$3,"")</f>
        <v/>
      </c>
      <c r="Y1257" s="1" t="str">
        <f>IF(LENB($P1257),$S1257&amp;"."&amp;Y$2&amp;CHAR(9)&amp;$B$8&amp;" "&amp;M1257&amp;$B$9&amp;CHAR(9)&amp;$B$7&amp;Y$3,"")</f>
        <v/>
      </c>
      <c r="Z1257" s="1" t="str">
        <f>IF(LENB(O1257),IF(1&lt;O1257,CHAR(10),"")&amp;$B$7&amp;IF(G1257=0,"名称未設定",G1257)&amp;CHAR(10)&amp;T1257&amp;CHAR(10)&amp;U1257&amp;CHAR(10)&amp;V1257&amp;CHAR(10)&amp;W1257&amp;CHAR(10)&amp;X1257&amp;CHAR(10)&amp;Y1257,"")</f>
        <v/>
      </c>
    </row>
    <row r="1258" spans="5:26"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f>IFERROR(INDEX(content!$E$2:$E$2049,MATCH($E1258,content!$C$2:$C$2049,0),1),"")</f>
        <v/>
      </c>
      <c r="K1258" s="1" t="str">
        <f>IFERROR(INDEX(content!$F$2:$F$2049,MATCH($E1258,content!$C$2:$C$2049,0),1),"")</f>
        <v/>
      </c>
      <c r="L1258" s="1" t="str">
        <f>IFERROR(INDEX(content!$G$2:$G$2049,MATCH($E1258,content!$C$2:$C$2049,0),1),"")</f>
        <v/>
      </c>
      <c r="M1258" s="1" t="str">
        <f>IFERROR(INDEX(content!$H$2:$H$2049,MATCH($E1258,content!$C$2:$C$2049,0),1),"")</f>
        <v/>
      </c>
      <c r="N1258" s="1" t="str">
        <f t="shared" si="60"/>
        <v/>
      </c>
      <c r="O1258" s="1" t="str">
        <f>IF(LENB(N1258),COUNTIF(N$4:N1258,"●"),"")</f>
        <v/>
      </c>
      <c r="P1258" s="1" t="str">
        <f t="shared" si="61"/>
        <v/>
      </c>
      <c r="Q1258" s="1" t="str">
        <f t="shared" si="62"/>
        <v/>
      </c>
      <c r="R1258" s="1" t="str">
        <f>IF(LEN(Q1258),SUM($Q$4:Q1258)-1,"")</f>
        <v/>
      </c>
      <c r="S1258" s="1" t="str">
        <f>IF(LENB($P1258),IF(COUNTIF($B$34,"*[*"),REPLACE($B$34,FIND("[",$B$34),2,"["&amp;$R1258&amp;"]"),$B$34),"")</f>
        <v/>
      </c>
      <c r="T1258" s="1" t="str">
        <f>IF(LENB($P1258),$S1258&amp;"."&amp;T$2&amp;CHAR(9)&amp;$B$8&amp;" "&amp;H1258&amp;$B$9&amp;CHAR(9)&amp;$B$7&amp;T$3,"")</f>
        <v/>
      </c>
      <c r="U1258" s="1" t="str">
        <f>IF(LENB($P1258),$S1258&amp;"."&amp;U$2&amp;CHAR(9)&amp;$B$8&amp;" "&amp;I1258&amp;$B$9&amp;CHAR(9)&amp;$B$7&amp;U$3,"")</f>
        <v/>
      </c>
      <c r="V1258" s="1" t="str">
        <f>IF(LENB($P1258),$S1258&amp;"."&amp;V$2&amp;CHAR(9)&amp;$B$8&amp;" "&amp;J1258&amp;$B$9&amp;CHAR(9)&amp;$B$7&amp;V$3,"")</f>
        <v/>
      </c>
      <c r="W1258" s="1" t="str">
        <f>IF(LENB($P1258),$S1258&amp;"."&amp;W$2&amp;CHAR(9)&amp;$B$8&amp;" "&amp;K1258&amp;$B$9&amp;CHAR(9)&amp;$B$7&amp;W$3,"")</f>
        <v/>
      </c>
      <c r="X1258" s="1" t="str">
        <f>IF(LENB($P1258),$S1258&amp;"."&amp;X$2&amp;CHAR(9)&amp;$B$8&amp;" "&amp;L1258&amp;$B$9&amp;CHAR(9)&amp;$B$7&amp;X$3,"")</f>
        <v/>
      </c>
      <c r="Y1258" s="1" t="str">
        <f>IF(LENB($P1258),$S1258&amp;"."&amp;Y$2&amp;CHAR(9)&amp;$B$8&amp;" "&amp;M1258&amp;$B$9&amp;CHAR(9)&amp;$B$7&amp;Y$3,"")</f>
        <v/>
      </c>
      <c r="Z1258" s="1" t="str">
        <f>IF(LENB(O1258),IF(1&lt;O1258,CHAR(10),"")&amp;$B$7&amp;IF(G1258=0,"名称未設定",G1258)&amp;CHAR(10)&amp;T1258&amp;CHAR(10)&amp;U1258&amp;CHAR(10)&amp;V1258&amp;CHAR(10)&amp;W1258&amp;CHAR(10)&amp;X1258&amp;CHAR(10)&amp;Y1258,"")</f>
        <v/>
      </c>
    </row>
    <row r="1259" spans="5:26"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f>IFERROR(INDEX(content!$E$2:$E$2049,MATCH($E1259,content!$C$2:$C$2049,0),1),"")</f>
        <v/>
      </c>
      <c r="K1259" s="1" t="str">
        <f>IFERROR(INDEX(content!$F$2:$F$2049,MATCH($E1259,content!$C$2:$C$2049,0),1),"")</f>
        <v/>
      </c>
      <c r="L1259" s="1" t="str">
        <f>IFERROR(INDEX(content!$G$2:$G$2049,MATCH($E1259,content!$C$2:$C$2049,0),1),"")</f>
        <v/>
      </c>
      <c r="M1259" s="1" t="str">
        <f>IFERROR(INDEX(content!$H$2:$H$2049,MATCH($E1259,content!$C$2:$C$2049,0),1),"")</f>
        <v/>
      </c>
      <c r="N1259" s="1" t="str">
        <f t="shared" si="60"/>
        <v/>
      </c>
      <c r="O1259" s="1" t="str">
        <f>IF(LENB(N1259),COUNTIF(N$4:N1259,"●"),"")</f>
        <v/>
      </c>
      <c r="P1259" s="1" t="str">
        <f t="shared" si="61"/>
        <v/>
      </c>
      <c r="Q1259" s="1" t="str">
        <f t="shared" si="62"/>
        <v/>
      </c>
      <c r="R1259" s="1" t="str">
        <f>IF(LEN(Q1259),SUM($Q$4:Q1259)-1,"")</f>
        <v/>
      </c>
      <c r="S1259" s="1" t="str">
        <f>IF(LENB($P1259),IF(COUNTIF($B$34,"*[*"),REPLACE($B$34,FIND("[",$B$34),2,"["&amp;$R1259&amp;"]"),$B$34),"")</f>
        <v/>
      </c>
      <c r="T1259" s="1" t="str">
        <f>IF(LENB($P1259),$S1259&amp;"."&amp;T$2&amp;CHAR(9)&amp;$B$8&amp;" "&amp;H1259&amp;$B$9&amp;CHAR(9)&amp;$B$7&amp;T$3,"")</f>
        <v/>
      </c>
      <c r="U1259" s="1" t="str">
        <f>IF(LENB($P1259),$S1259&amp;"."&amp;U$2&amp;CHAR(9)&amp;$B$8&amp;" "&amp;I1259&amp;$B$9&amp;CHAR(9)&amp;$B$7&amp;U$3,"")</f>
        <v/>
      </c>
      <c r="V1259" s="1" t="str">
        <f>IF(LENB($P1259),$S1259&amp;"."&amp;V$2&amp;CHAR(9)&amp;$B$8&amp;" "&amp;J1259&amp;$B$9&amp;CHAR(9)&amp;$B$7&amp;V$3,"")</f>
        <v/>
      </c>
      <c r="W1259" s="1" t="str">
        <f>IF(LENB($P1259),$S1259&amp;"."&amp;W$2&amp;CHAR(9)&amp;$B$8&amp;" "&amp;K1259&amp;$B$9&amp;CHAR(9)&amp;$B$7&amp;W$3,"")</f>
        <v/>
      </c>
      <c r="X1259" s="1" t="str">
        <f>IF(LENB($P1259),$S1259&amp;"."&amp;X$2&amp;CHAR(9)&amp;$B$8&amp;" "&amp;L1259&amp;$B$9&amp;CHAR(9)&amp;$B$7&amp;X$3,"")</f>
        <v/>
      </c>
      <c r="Y1259" s="1" t="str">
        <f>IF(LENB($P1259),$S1259&amp;"."&amp;Y$2&amp;CHAR(9)&amp;$B$8&amp;" "&amp;M1259&amp;$B$9&amp;CHAR(9)&amp;$B$7&amp;Y$3,"")</f>
        <v/>
      </c>
      <c r="Z1259" s="1" t="str">
        <f>IF(LENB(O1259),IF(1&lt;O1259,CHAR(10),"")&amp;$B$7&amp;IF(G1259=0,"名称未設定",G1259)&amp;CHAR(10)&amp;T1259&amp;CHAR(10)&amp;U1259&amp;CHAR(10)&amp;V1259&amp;CHAR(10)&amp;W1259&amp;CHAR(10)&amp;X1259&amp;CHAR(10)&amp;Y1259,"")</f>
        <v/>
      </c>
    </row>
    <row r="1260" spans="5:26"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f>IFERROR(INDEX(content!$E$2:$E$2049,MATCH($E1260,content!$C$2:$C$2049,0),1),"")</f>
        <v/>
      </c>
      <c r="K1260" s="1" t="str">
        <f>IFERROR(INDEX(content!$F$2:$F$2049,MATCH($E1260,content!$C$2:$C$2049,0),1),"")</f>
        <v/>
      </c>
      <c r="L1260" s="1" t="str">
        <f>IFERROR(INDEX(content!$G$2:$G$2049,MATCH($E1260,content!$C$2:$C$2049,0),1),"")</f>
        <v/>
      </c>
      <c r="M1260" s="1" t="str">
        <f>IFERROR(INDEX(content!$H$2:$H$2049,MATCH($E1260,content!$C$2:$C$2049,0),1),"")</f>
        <v/>
      </c>
      <c r="N1260" s="1" t="str">
        <f t="shared" si="60"/>
        <v/>
      </c>
      <c r="O1260" s="1" t="str">
        <f>IF(LENB(N1260),COUNTIF(N$4:N1260,"●"),"")</f>
        <v/>
      </c>
      <c r="P1260" s="1" t="str">
        <f t="shared" si="61"/>
        <v/>
      </c>
      <c r="Q1260" s="1" t="str">
        <f t="shared" si="62"/>
        <v/>
      </c>
      <c r="R1260" s="1" t="str">
        <f>IF(LEN(Q1260),SUM($Q$4:Q1260)-1,"")</f>
        <v/>
      </c>
      <c r="S1260" s="1" t="str">
        <f>IF(LENB($P1260),IF(COUNTIF($B$34,"*[*"),REPLACE($B$34,FIND("[",$B$34),2,"["&amp;$R1260&amp;"]"),$B$34),"")</f>
        <v/>
      </c>
      <c r="T1260" s="1" t="str">
        <f>IF(LENB($P1260),$S1260&amp;"."&amp;T$2&amp;CHAR(9)&amp;$B$8&amp;" "&amp;H1260&amp;$B$9&amp;CHAR(9)&amp;$B$7&amp;T$3,"")</f>
        <v/>
      </c>
      <c r="U1260" s="1" t="str">
        <f>IF(LENB($P1260),$S1260&amp;"."&amp;U$2&amp;CHAR(9)&amp;$B$8&amp;" "&amp;I1260&amp;$B$9&amp;CHAR(9)&amp;$B$7&amp;U$3,"")</f>
        <v/>
      </c>
      <c r="V1260" s="1" t="str">
        <f>IF(LENB($P1260),$S1260&amp;"."&amp;V$2&amp;CHAR(9)&amp;$B$8&amp;" "&amp;J1260&amp;$B$9&amp;CHAR(9)&amp;$B$7&amp;V$3,"")</f>
        <v/>
      </c>
      <c r="W1260" s="1" t="str">
        <f>IF(LENB($P1260),$S1260&amp;"."&amp;W$2&amp;CHAR(9)&amp;$B$8&amp;" "&amp;K1260&amp;$B$9&amp;CHAR(9)&amp;$B$7&amp;W$3,"")</f>
        <v/>
      </c>
      <c r="X1260" s="1" t="str">
        <f>IF(LENB($P1260),$S1260&amp;"."&amp;X$2&amp;CHAR(9)&amp;$B$8&amp;" "&amp;L1260&amp;$B$9&amp;CHAR(9)&amp;$B$7&amp;X$3,"")</f>
        <v/>
      </c>
      <c r="Y1260" s="1" t="str">
        <f>IF(LENB($P1260),$S1260&amp;"."&amp;Y$2&amp;CHAR(9)&amp;$B$8&amp;" "&amp;M1260&amp;$B$9&amp;CHAR(9)&amp;$B$7&amp;Y$3,"")</f>
        <v/>
      </c>
      <c r="Z1260" s="1" t="str">
        <f>IF(LENB(O1260),IF(1&lt;O1260,CHAR(10),"")&amp;$B$7&amp;IF(G1260=0,"名称未設定",G1260)&amp;CHAR(10)&amp;T1260&amp;CHAR(10)&amp;U1260&amp;CHAR(10)&amp;V1260&amp;CHAR(10)&amp;W1260&amp;CHAR(10)&amp;X1260&amp;CHAR(10)&amp;Y1260,"")</f>
        <v/>
      </c>
    </row>
    <row r="1261" spans="5:26"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f>IFERROR(INDEX(content!$E$2:$E$2049,MATCH($E1261,content!$C$2:$C$2049,0),1),"")</f>
        <v/>
      </c>
      <c r="K1261" s="1" t="str">
        <f>IFERROR(INDEX(content!$F$2:$F$2049,MATCH($E1261,content!$C$2:$C$2049,0),1),"")</f>
        <v/>
      </c>
      <c r="L1261" s="1" t="str">
        <f>IFERROR(INDEX(content!$G$2:$G$2049,MATCH($E1261,content!$C$2:$C$2049,0),1),"")</f>
        <v/>
      </c>
      <c r="M1261" s="1" t="str">
        <f>IFERROR(INDEX(content!$H$2:$H$2049,MATCH($E1261,content!$C$2:$C$2049,0),1),"")</f>
        <v/>
      </c>
      <c r="N1261" s="1" t="str">
        <f t="shared" si="60"/>
        <v/>
      </c>
      <c r="O1261" s="1" t="str">
        <f>IF(LENB(N1261),COUNTIF(N$4:N1261,"●"),"")</f>
        <v/>
      </c>
      <c r="P1261" s="1" t="str">
        <f t="shared" si="61"/>
        <v/>
      </c>
      <c r="Q1261" s="1" t="str">
        <f t="shared" si="62"/>
        <v/>
      </c>
      <c r="R1261" s="1" t="str">
        <f>IF(LEN(Q1261),SUM($Q$4:Q1261)-1,"")</f>
        <v/>
      </c>
      <c r="S1261" s="1" t="str">
        <f>IF(LENB($P1261),IF(COUNTIF($B$34,"*[*"),REPLACE($B$34,FIND("[",$B$34),2,"["&amp;$R1261&amp;"]"),$B$34),"")</f>
        <v/>
      </c>
      <c r="T1261" s="1" t="str">
        <f>IF(LENB($P1261),$S1261&amp;"."&amp;T$2&amp;CHAR(9)&amp;$B$8&amp;" "&amp;H1261&amp;$B$9&amp;CHAR(9)&amp;$B$7&amp;T$3,"")</f>
        <v/>
      </c>
      <c r="U1261" s="1" t="str">
        <f>IF(LENB($P1261),$S1261&amp;"."&amp;U$2&amp;CHAR(9)&amp;$B$8&amp;" "&amp;I1261&amp;$B$9&amp;CHAR(9)&amp;$B$7&amp;U$3,"")</f>
        <v/>
      </c>
      <c r="V1261" s="1" t="str">
        <f>IF(LENB($P1261),$S1261&amp;"."&amp;V$2&amp;CHAR(9)&amp;$B$8&amp;" "&amp;J1261&amp;$B$9&amp;CHAR(9)&amp;$B$7&amp;V$3,"")</f>
        <v/>
      </c>
      <c r="W1261" s="1" t="str">
        <f>IF(LENB($P1261),$S1261&amp;"."&amp;W$2&amp;CHAR(9)&amp;$B$8&amp;" "&amp;K1261&amp;$B$9&amp;CHAR(9)&amp;$B$7&amp;W$3,"")</f>
        <v/>
      </c>
      <c r="X1261" s="1" t="str">
        <f>IF(LENB($P1261),$S1261&amp;"."&amp;X$2&amp;CHAR(9)&amp;$B$8&amp;" "&amp;L1261&amp;$B$9&amp;CHAR(9)&amp;$B$7&amp;X$3,"")</f>
        <v/>
      </c>
      <c r="Y1261" s="1" t="str">
        <f>IF(LENB($P1261),$S1261&amp;"."&amp;Y$2&amp;CHAR(9)&amp;$B$8&amp;" "&amp;M1261&amp;$B$9&amp;CHAR(9)&amp;$B$7&amp;Y$3,"")</f>
        <v/>
      </c>
      <c r="Z1261" s="1" t="str">
        <f>IF(LENB(O1261),IF(1&lt;O1261,CHAR(10),"")&amp;$B$7&amp;IF(G1261=0,"名称未設定",G1261)&amp;CHAR(10)&amp;T1261&amp;CHAR(10)&amp;U1261&amp;CHAR(10)&amp;V1261&amp;CHAR(10)&amp;W1261&amp;CHAR(10)&amp;X1261&amp;CHAR(10)&amp;Y1261,"")</f>
        <v/>
      </c>
    </row>
    <row r="1262" spans="5:26"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f>IFERROR(INDEX(content!$E$2:$E$2049,MATCH($E1262,content!$C$2:$C$2049,0),1),"")</f>
        <v/>
      </c>
      <c r="K1262" s="1" t="str">
        <f>IFERROR(INDEX(content!$F$2:$F$2049,MATCH($E1262,content!$C$2:$C$2049,0),1),"")</f>
        <v/>
      </c>
      <c r="L1262" s="1" t="str">
        <f>IFERROR(INDEX(content!$G$2:$G$2049,MATCH($E1262,content!$C$2:$C$2049,0),1),"")</f>
        <v/>
      </c>
      <c r="M1262" s="1" t="str">
        <f>IFERROR(INDEX(content!$H$2:$H$2049,MATCH($E1262,content!$C$2:$C$2049,0),1),"")</f>
        <v/>
      </c>
      <c r="N1262" s="1" t="str">
        <f t="shared" si="60"/>
        <v/>
      </c>
      <c r="O1262" s="1" t="str">
        <f>IF(LENB(N1262),COUNTIF(N$4:N1262,"●"),"")</f>
        <v/>
      </c>
      <c r="P1262" s="1" t="str">
        <f t="shared" si="61"/>
        <v/>
      </c>
      <c r="Q1262" s="1" t="str">
        <f t="shared" si="62"/>
        <v/>
      </c>
      <c r="R1262" s="1" t="str">
        <f>IF(LEN(Q1262),SUM($Q$4:Q1262)-1,"")</f>
        <v/>
      </c>
      <c r="S1262" s="1" t="str">
        <f>IF(LENB($P1262),IF(COUNTIF($B$34,"*[*"),REPLACE($B$34,FIND("[",$B$34),2,"["&amp;$R1262&amp;"]"),$B$34),"")</f>
        <v/>
      </c>
      <c r="T1262" s="1" t="str">
        <f>IF(LENB($P1262),$S1262&amp;"."&amp;T$2&amp;CHAR(9)&amp;$B$8&amp;" "&amp;H1262&amp;$B$9&amp;CHAR(9)&amp;$B$7&amp;T$3,"")</f>
        <v/>
      </c>
      <c r="U1262" s="1" t="str">
        <f>IF(LENB($P1262),$S1262&amp;"."&amp;U$2&amp;CHAR(9)&amp;$B$8&amp;" "&amp;I1262&amp;$B$9&amp;CHAR(9)&amp;$B$7&amp;U$3,"")</f>
        <v/>
      </c>
      <c r="V1262" s="1" t="str">
        <f>IF(LENB($P1262),$S1262&amp;"."&amp;V$2&amp;CHAR(9)&amp;$B$8&amp;" "&amp;J1262&amp;$B$9&amp;CHAR(9)&amp;$B$7&amp;V$3,"")</f>
        <v/>
      </c>
      <c r="W1262" s="1" t="str">
        <f>IF(LENB($P1262),$S1262&amp;"."&amp;W$2&amp;CHAR(9)&amp;$B$8&amp;" "&amp;K1262&amp;$B$9&amp;CHAR(9)&amp;$B$7&amp;W$3,"")</f>
        <v/>
      </c>
      <c r="X1262" s="1" t="str">
        <f>IF(LENB($P1262),$S1262&amp;"."&amp;X$2&amp;CHAR(9)&amp;$B$8&amp;" "&amp;L1262&amp;$B$9&amp;CHAR(9)&amp;$B$7&amp;X$3,"")</f>
        <v/>
      </c>
      <c r="Y1262" s="1" t="str">
        <f>IF(LENB($P1262),$S1262&amp;"."&amp;Y$2&amp;CHAR(9)&amp;$B$8&amp;" "&amp;M1262&amp;$B$9&amp;CHAR(9)&amp;$B$7&amp;Y$3,"")</f>
        <v/>
      </c>
      <c r="Z1262" s="1" t="str">
        <f>IF(LENB(O1262),IF(1&lt;O1262,CHAR(10),"")&amp;$B$7&amp;IF(G1262=0,"名称未設定",G1262)&amp;CHAR(10)&amp;T1262&amp;CHAR(10)&amp;U1262&amp;CHAR(10)&amp;V1262&amp;CHAR(10)&amp;W1262&amp;CHAR(10)&amp;X1262&amp;CHAR(10)&amp;Y1262,"")</f>
        <v/>
      </c>
    </row>
    <row r="1263" spans="5:26"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f>IFERROR(INDEX(content!$E$2:$E$2049,MATCH($E1263,content!$C$2:$C$2049,0),1),"")</f>
        <v/>
      </c>
      <c r="K1263" s="1" t="str">
        <f>IFERROR(INDEX(content!$F$2:$F$2049,MATCH($E1263,content!$C$2:$C$2049,0),1),"")</f>
        <v/>
      </c>
      <c r="L1263" s="1" t="str">
        <f>IFERROR(INDEX(content!$G$2:$G$2049,MATCH($E1263,content!$C$2:$C$2049,0),1),"")</f>
        <v/>
      </c>
      <c r="M1263" s="1" t="str">
        <f>IFERROR(INDEX(content!$H$2:$H$2049,MATCH($E1263,content!$C$2:$C$2049,0),1),"")</f>
        <v/>
      </c>
      <c r="N1263" s="1" t="str">
        <f t="shared" si="60"/>
        <v/>
      </c>
      <c r="O1263" s="1" t="str">
        <f>IF(LENB(N1263),COUNTIF(N$4:N1263,"●"),"")</f>
        <v/>
      </c>
      <c r="P1263" s="1" t="str">
        <f t="shared" si="61"/>
        <v/>
      </c>
      <c r="Q1263" s="1" t="str">
        <f t="shared" si="62"/>
        <v/>
      </c>
      <c r="R1263" s="1" t="str">
        <f>IF(LEN(Q1263),SUM($Q$4:Q1263)-1,"")</f>
        <v/>
      </c>
      <c r="S1263" s="1" t="str">
        <f>IF(LENB($P1263),IF(COUNTIF($B$34,"*[*"),REPLACE($B$34,FIND("[",$B$34),2,"["&amp;$R1263&amp;"]"),$B$34),"")</f>
        <v/>
      </c>
      <c r="T1263" s="1" t="str">
        <f>IF(LENB($P1263),$S1263&amp;"."&amp;T$2&amp;CHAR(9)&amp;$B$8&amp;" "&amp;H1263&amp;$B$9&amp;CHAR(9)&amp;$B$7&amp;T$3,"")</f>
        <v/>
      </c>
      <c r="U1263" s="1" t="str">
        <f>IF(LENB($P1263),$S1263&amp;"."&amp;U$2&amp;CHAR(9)&amp;$B$8&amp;" "&amp;I1263&amp;$B$9&amp;CHAR(9)&amp;$B$7&amp;U$3,"")</f>
        <v/>
      </c>
      <c r="V1263" s="1" t="str">
        <f>IF(LENB($P1263),$S1263&amp;"."&amp;V$2&amp;CHAR(9)&amp;$B$8&amp;" "&amp;J1263&amp;$B$9&amp;CHAR(9)&amp;$B$7&amp;V$3,"")</f>
        <v/>
      </c>
      <c r="W1263" s="1" t="str">
        <f>IF(LENB($P1263),$S1263&amp;"."&amp;W$2&amp;CHAR(9)&amp;$B$8&amp;" "&amp;K1263&amp;$B$9&amp;CHAR(9)&amp;$B$7&amp;W$3,"")</f>
        <v/>
      </c>
      <c r="X1263" s="1" t="str">
        <f>IF(LENB($P1263),$S1263&amp;"."&amp;X$2&amp;CHAR(9)&amp;$B$8&amp;" "&amp;L1263&amp;$B$9&amp;CHAR(9)&amp;$B$7&amp;X$3,"")</f>
        <v/>
      </c>
      <c r="Y1263" s="1" t="str">
        <f>IF(LENB($P1263),$S1263&amp;"."&amp;Y$2&amp;CHAR(9)&amp;$B$8&amp;" "&amp;M1263&amp;$B$9&amp;CHAR(9)&amp;$B$7&amp;Y$3,"")</f>
        <v/>
      </c>
      <c r="Z1263" s="1" t="str">
        <f>IF(LENB(O1263),IF(1&lt;O1263,CHAR(10),"")&amp;$B$7&amp;IF(G1263=0,"名称未設定",G1263)&amp;CHAR(10)&amp;T1263&amp;CHAR(10)&amp;U1263&amp;CHAR(10)&amp;V1263&amp;CHAR(10)&amp;W1263&amp;CHAR(10)&amp;X1263&amp;CHAR(10)&amp;Y1263,"")</f>
        <v/>
      </c>
    </row>
    <row r="1264" spans="5:26"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f>IFERROR(INDEX(content!$E$2:$E$2049,MATCH($E1264,content!$C$2:$C$2049,0),1),"")</f>
        <v/>
      </c>
      <c r="K1264" s="1" t="str">
        <f>IFERROR(INDEX(content!$F$2:$F$2049,MATCH($E1264,content!$C$2:$C$2049,0),1),"")</f>
        <v/>
      </c>
      <c r="L1264" s="1" t="str">
        <f>IFERROR(INDEX(content!$G$2:$G$2049,MATCH($E1264,content!$C$2:$C$2049,0),1),"")</f>
        <v/>
      </c>
      <c r="M1264" s="1" t="str">
        <f>IFERROR(INDEX(content!$H$2:$H$2049,MATCH($E1264,content!$C$2:$C$2049,0),1),"")</f>
        <v/>
      </c>
      <c r="N1264" s="1" t="str">
        <f t="shared" si="60"/>
        <v/>
      </c>
      <c r="O1264" s="1" t="str">
        <f>IF(LENB(N1264),COUNTIF(N$4:N1264,"●"),"")</f>
        <v/>
      </c>
      <c r="P1264" s="1" t="str">
        <f t="shared" si="61"/>
        <v/>
      </c>
      <c r="Q1264" s="1" t="str">
        <f t="shared" si="62"/>
        <v/>
      </c>
      <c r="R1264" s="1" t="str">
        <f>IF(LEN(Q1264),SUM($Q$4:Q1264)-1,"")</f>
        <v/>
      </c>
      <c r="S1264" s="1" t="str">
        <f>IF(LENB($P1264),IF(COUNTIF($B$34,"*[*"),REPLACE($B$34,FIND("[",$B$34),2,"["&amp;$R1264&amp;"]"),$B$34),"")</f>
        <v/>
      </c>
      <c r="T1264" s="1" t="str">
        <f>IF(LENB($P1264),$S1264&amp;"."&amp;T$2&amp;CHAR(9)&amp;$B$8&amp;" "&amp;H1264&amp;$B$9&amp;CHAR(9)&amp;$B$7&amp;T$3,"")</f>
        <v/>
      </c>
      <c r="U1264" s="1" t="str">
        <f>IF(LENB($P1264),$S1264&amp;"."&amp;U$2&amp;CHAR(9)&amp;$B$8&amp;" "&amp;I1264&amp;$B$9&amp;CHAR(9)&amp;$B$7&amp;U$3,"")</f>
        <v/>
      </c>
      <c r="V1264" s="1" t="str">
        <f>IF(LENB($P1264),$S1264&amp;"."&amp;V$2&amp;CHAR(9)&amp;$B$8&amp;" "&amp;J1264&amp;$B$9&amp;CHAR(9)&amp;$B$7&amp;V$3,"")</f>
        <v/>
      </c>
      <c r="W1264" s="1" t="str">
        <f>IF(LENB($P1264),$S1264&amp;"."&amp;W$2&amp;CHAR(9)&amp;$B$8&amp;" "&amp;K1264&amp;$B$9&amp;CHAR(9)&amp;$B$7&amp;W$3,"")</f>
        <v/>
      </c>
      <c r="X1264" s="1" t="str">
        <f>IF(LENB($P1264),$S1264&amp;"."&amp;X$2&amp;CHAR(9)&amp;$B$8&amp;" "&amp;L1264&amp;$B$9&amp;CHAR(9)&amp;$B$7&amp;X$3,"")</f>
        <v/>
      </c>
      <c r="Y1264" s="1" t="str">
        <f>IF(LENB($P1264),$S1264&amp;"."&amp;Y$2&amp;CHAR(9)&amp;$B$8&amp;" "&amp;M1264&amp;$B$9&amp;CHAR(9)&amp;$B$7&amp;Y$3,"")</f>
        <v/>
      </c>
      <c r="Z1264" s="1" t="str">
        <f>IF(LENB(O1264),IF(1&lt;O1264,CHAR(10),"")&amp;$B$7&amp;IF(G1264=0,"名称未設定",G1264)&amp;CHAR(10)&amp;T1264&amp;CHAR(10)&amp;U1264&amp;CHAR(10)&amp;V1264&amp;CHAR(10)&amp;W1264&amp;CHAR(10)&amp;X1264&amp;CHAR(10)&amp;Y1264,"")</f>
        <v/>
      </c>
    </row>
    <row r="1265" spans="5:26"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f>IFERROR(INDEX(content!$E$2:$E$2049,MATCH($E1265,content!$C$2:$C$2049,0),1),"")</f>
        <v/>
      </c>
      <c r="K1265" s="1" t="str">
        <f>IFERROR(INDEX(content!$F$2:$F$2049,MATCH($E1265,content!$C$2:$C$2049,0),1),"")</f>
        <v/>
      </c>
      <c r="L1265" s="1" t="str">
        <f>IFERROR(INDEX(content!$G$2:$G$2049,MATCH($E1265,content!$C$2:$C$2049,0),1),"")</f>
        <v/>
      </c>
      <c r="M1265" s="1" t="str">
        <f>IFERROR(INDEX(content!$H$2:$H$2049,MATCH($E1265,content!$C$2:$C$2049,0),1),"")</f>
        <v/>
      </c>
      <c r="N1265" s="1" t="str">
        <f t="shared" si="60"/>
        <v/>
      </c>
      <c r="O1265" s="1" t="str">
        <f>IF(LENB(N1265),COUNTIF(N$4:N1265,"●"),"")</f>
        <v/>
      </c>
      <c r="P1265" s="1" t="str">
        <f t="shared" si="61"/>
        <v/>
      </c>
      <c r="Q1265" s="1" t="str">
        <f t="shared" si="62"/>
        <v/>
      </c>
      <c r="R1265" s="1" t="str">
        <f>IF(LEN(Q1265),SUM($Q$4:Q1265)-1,"")</f>
        <v/>
      </c>
      <c r="S1265" s="1" t="str">
        <f>IF(LENB($P1265),IF(COUNTIF($B$34,"*[*"),REPLACE($B$34,FIND("[",$B$34),2,"["&amp;$R1265&amp;"]"),$B$34),"")</f>
        <v/>
      </c>
      <c r="T1265" s="1" t="str">
        <f>IF(LENB($P1265),$S1265&amp;"."&amp;T$2&amp;CHAR(9)&amp;$B$8&amp;" "&amp;H1265&amp;$B$9&amp;CHAR(9)&amp;$B$7&amp;T$3,"")</f>
        <v/>
      </c>
      <c r="U1265" s="1" t="str">
        <f>IF(LENB($P1265),$S1265&amp;"."&amp;U$2&amp;CHAR(9)&amp;$B$8&amp;" "&amp;I1265&amp;$B$9&amp;CHAR(9)&amp;$B$7&amp;U$3,"")</f>
        <v/>
      </c>
      <c r="V1265" s="1" t="str">
        <f>IF(LENB($P1265),$S1265&amp;"."&amp;V$2&amp;CHAR(9)&amp;$B$8&amp;" "&amp;J1265&amp;$B$9&amp;CHAR(9)&amp;$B$7&amp;V$3,"")</f>
        <v/>
      </c>
      <c r="W1265" s="1" t="str">
        <f>IF(LENB($P1265),$S1265&amp;"."&amp;W$2&amp;CHAR(9)&amp;$B$8&amp;" "&amp;K1265&amp;$B$9&amp;CHAR(9)&amp;$B$7&amp;W$3,"")</f>
        <v/>
      </c>
      <c r="X1265" s="1" t="str">
        <f>IF(LENB($P1265),$S1265&amp;"."&amp;X$2&amp;CHAR(9)&amp;$B$8&amp;" "&amp;L1265&amp;$B$9&amp;CHAR(9)&amp;$B$7&amp;X$3,"")</f>
        <v/>
      </c>
      <c r="Y1265" s="1" t="str">
        <f>IF(LENB($P1265),$S1265&amp;"."&amp;Y$2&amp;CHAR(9)&amp;$B$8&amp;" "&amp;M1265&amp;$B$9&amp;CHAR(9)&amp;$B$7&amp;Y$3,"")</f>
        <v/>
      </c>
      <c r="Z1265" s="1" t="str">
        <f>IF(LENB(O1265),IF(1&lt;O1265,CHAR(10),"")&amp;$B$7&amp;IF(G1265=0,"名称未設定",G1265)&amp;CHAR(10)&amp;T1265&amp;CHAR(10)&amp;U1265&amp;CHAR(10)&amp;V1265&amp;CHAR(10)&amp;W1265&amp;CHAR(10)&amp;X1265&amp;CHAR(10)&amp;Y1265,"")</f>
        <v/>
      </c>
    </row>
    <row r="1266" spans="5:26"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f>IFERROR(INDEX(content!$E$2:$E$2049,MATCH($E1266,content!$C$2:$C$2049,0),1),"")</f>
        <v/>
      </c>
      <c r="K1266" s="1" t="str">
        <f>IFERROR(INDEX(content!$F$2:$F$2049,MATCH($E1266,content!$C$2:$C$2049,0),1),"")</f>
        <v/>
      </c>
      <c r="L1266" s="1" t="str">
        <f>IFERROR(INDEX(content!$G$2:$G$2049,MATCH($E1266,content!$C$2:$C$2049,0),1),"")</f>
        <v/>
      </c>
      <c r="M1266" s="1" t="str">
        <f>IFERROR(INDEX(content!$H$2:$H$2049,MATCH($E1266,content!$C$2:$C$2049,0),1),"")</f>
        <v/>
      </c>
      <c r="N1266" s="1" t="str">
        <f t="shared" si="60"/>
        <v/>
      </c>
      <c r="O1266" s="1" t="str">
        <f>IF(LENB(N1266),COUNTIF(N$4:N1266,"●"),"")</f>
        <v/>
      </c>
      <c r="P1266" s="1" t="str">
        <f t="shared" si="61"/>
        <v/>
      </c>
      <c r="Q1266" s="1" t="str">
        <f t="shared" si="62"/>
        <v/>
      </c>
      <c r="R1266" s="1" t="str">
        <f>IF(LEN(Q1266),SUM($Q$4:Q1266)-1,"")</f>
        <v/>
      </c>
      <c r="S1266" s="1" t="str">
        <f>IF(LENB($P1266),IF(COUNTIF($B$34,"*[*"),REPLACE($B$34,FIND("[",$B$34),2,"["&amp;$R1266&amp;"]"),$B$34),"")</f>
        <v/>
      </c>
      <c r="T1266" s="1" t="str">
        <f>IF(LENB($P1266),$S1266&amp;"."&amp;T$2&amp;CHAR(9)&amp;$B$8&amp;" "&amp;H1266&amp;$B$9&amp;CHAR(9)&amp;$B$7&amp;T$3,"")</f>
        <v/>
      </c>
      <c r="U1266" s="1" t="str">
        <f>IF(LENB($P1266),$S1266&amp;"."&amp;U$2&amp;CHAR(9)&amp;$B$8&amp;" "&amp;I1266&amp;$B$9&amp;CHAR(9)&amp;$B$7&amp;U$3,"")</f>
        <v/>
      </c>
      <c r="V1266" s="1" t="str">
        <f>IF(LENB($P1266),$S1266&amp;"."&amp;V$2&amp;CHAR(9)&amp;$B$8&amp;" "&amp;J1266&amp;$B$9&amp;CHAR(9)&amp;$B$7&amp;V$3,"")</f>
        <v/>
      </c>
      <c r="W1266" s="1" t="str">
        <f>IF(LENB($P1266),$S1266&amp;"."&amp;W$2&amp;CHAR(9)&amp;$B$8&amp;" "&amp;K1266&amp;$B$9&amp;CHAR(9)&amp;$B$7&amp;W$3,"")</f>
        <v/>
      </c>
      <c r="X1266" s="1" t="str">
        <f>IF(LENB($P1266),$S1266&amp;"."&amp;X$2&amp;CHAR(9)&amp;$B$8&amp;" "&amp;L1266&amp;$B$9&amp;CHAR(9)&amp;$B$7&amp;X$3,"")</f>
        <v/>
      </c>
      <c r="Y1266" s="1" t="str">
        <f>IF(LENB($P1266),$S1266&amp;"."&amp;Y$2&amp;CHAR(9)&amp;$B$8&amp;" "&amp;M1266&amp;$B$9&amp;CHAR(9)&amp;$B$7&amp;Y$3,"")</f>
        <v/>
      </c>
      <c r="Z1266" s="1" t="str">
        <f>IF(LENB(O1266),IF(1&lt;O1266,CHAR(10),"")&amp;$B$7&amp;IF(G1266=0,"名称未設定",G1266)&amp;CHAR(10)&amp;T1266&amp;CHAR(10)&amp;U1266&amp;CHAR(10)&amp;V1266&amp;CHAR(10)&amp;W1266&amp;CHAR(10)&amp;X1266&amp;CHAR(10)&amp;Y1266,"")</f>
        <v/>
      </c>
    </row>
    <row r="1267" spans="5:26"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f>IFERROR(INDEX(content!$E$2:$E$2049,MATCH($E1267,content!$C$2:$C$2049,0),1),"")</f>
        <v/>
      </c>
      <c r="K1267" s="1" t="str">
        <f>IFERROR(INDEX(content!$F$2:$F$2049,MATCH($E1267,content!$C$2:$C$2049,0),1),"")</f>
        <v/>
      </c>
      <c r="L1267" s="1" t="str">
        <f>IFERROR(INDEX(content!$G$2:$G$2049,MATCH($E1267,content!$C$2:$C$2049,0),1),"")</f>
        <v/>
      </c>
      <c r="M1267" s="1" t="str">
        <f>IFERROR(INDEX(content!$H$2:$H$2049,MATCH($E1267,content!$C$2:$C$2049,0),1),"")</f>
        <v/>
      </c>
      <c r="N1267" s="1" t="str">
        <f t="shared" si="60"/>
        <v/>
      </c>
      <c r="O1267" s="1" t="str">
        <f>IF(LENB(N1267),COUNTIF(N$4:N1267,"●"),"")</f>
        <v/>
      </c>
      <c r="P1267" s="1" t="str">
        <f t="shared" si="61"/>
        <v/>
      </c>
      <c r="Q1267" s="1" t="str">
        <f t="shared" si="62"/>
        <v/>
      </c>
      <c r="R1267" s="1" t="str">
        <f>IF(LEN(Q1267),SUM($Q$4:Q1267)-1,"")</f>
        <v/>
      </c>
      <c r="S1267" s="1" t="str">
        <f>IF(LENB($P1267),IF(COUNTIF($B$34,"*[*"),REPLACE($B$34,FIND("[",$B$34),2,"["&amp;$R1267&amp;"]"),$B$34),"")</f>
        <v/>
      </c>
      <c r="T1267" s="1" t="str">
        <f>IF(LENB($P1267),$S1267&amp;"."&amp;T$2&amp;CHAR(9)&amp;$B$8&amp;" "&amp;H1267&amp;$B$9&amp;CHAR(9)&amp;$B$7&amp;T$3,"")</f>
        <v/>
      </c>
      <c r="U1267" s="1" t="str">
        <f>IF(LENB($P1267),$S1267&amp;"."&amp;U$2&amp;CHAR(9)&amp;$B$8&amp;" "&amp;I1267&amp;$B$9&amp;CHAR(9)&amp;$B$7&amp;U$3,"")</f>
        <v/>
      </c>
      <c r="V1267" s="1" t="str">
        <f>IF(LENB($P1267),$S1267&amp;"."&amp;V$2&amp;CHAR(9)&amp;$B$8&amp;" "&amp;J1267&amp;$B$9&amp;CHAR(9)&amp;$B$7&amp;V$3,"")</f>
        <v/>
      </c>
      <c r="W1267" s="1" t="str">
        <f>IF(LENB($P1267),$S1267&amp;"."&amp;W$2&amp;CHAR(9)&amp;$B$8&amp;" "&amp;K1267&amp;$B$9&amp;CHAR(9)&amp;$B$7&amp;W$3,"")</f>
        <v/>
      </c>
      <c r="X1267" s="1" t="str">
        <f>IF(LENB($P1267),$S1267&amp;"."&amp;X$2&amp;CHAR(9)&amp;$B$8&amp;" "&amp;L1267&amp;$B$9&amp;CHAR(9)&amp;$B$7&amp;X$3,"")</f>
        <v/>
      </c>
      <c r="Y1267" s="1" t="str">
        <f>IF(LENB($P1267),$S1267&amp;"."&amp;Y$2&amp;CHAR(9)&amp;$B$8&amp;" "&amp;M1267&amp;$B$9&amp;CHAR(9)&amp;$B$7&amp;Y$3,"")</f>
        <v/>
      </c>
      <c r="Z1267" s="1" t="str">
        <f>IF(LENB(O1267),IF(1&lt;O1267,CHAR(10),"")&amp;$B$7&amp;IF(G1267=0,"名称未設定",G1267)&amp;CHAR(10)&amp;T1267&amp;CHAR(10)&amp;U1267&amp;CHAR(10)&amp;V1267&amp;CHAR(10)&amp;W1267&amp;CHAR(10)&amp;X1267&amp;CHAR(10)&amp;Y1267,"")</f>
        <v/>
      </c>
    </row>
    <row r="1268" spans="5:26"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f>IFERROR(INDEX(content!$E$2:$E$2049,MATCH($E1268,content!$C$2:$C$2049,0),1),"")</f>
        <v/>
      </c>
      <c r="K1268" s="1" t="str">
        <f>IFERROR(INDEX(content!$F$2:$F$2049,MATCH($E1268,content!$C$2:$C$2049,0),1),"")</f>
        <v/>
      </c>
      <c r="L1268" s="1" t="str">
        <f>IFERROR(INDEX(content!$G$2:$G$2049,MATCH($E1268,content!$C$2:$C$2049,0),1),"")</f>
        <v/>
      </c>
      <c r="M1268" s="1" t="str">
        <f>IFERROR(INDEX(content!$H$2:$H$2049,MATCH($E1268,content!$C$2:$C$2049,0),1),"")</f>
        <v/>
      </c>
      <c r="N1268" s="1" t="str">
        <f t="shared" si="60"/>
        <v/>
      </c>
      <c r="O1268" s="1" t="str">
        <f>IF(LENB(N1268),COUNTIF(N$4:N1268,"●"),"")</f>
        <v/>
      </c>
      <c r="P1268" s="1" t="str">
        <f t="shared" si="61"/>
        <v/>
      </c>
      <c r="Q1268" s="1" t="str">
        <f t="shared" si="62"/>
        <v/>
      </c>
      <c r="R1268" s="1" t="str">
        <f>IF(LEN(Q1268),SUM($Q$4:Q1268)-1,"")</f>
        <v/>
      </c>
      <c r="S1268" s="1" t="str">
        <f>IF(LENB($P1268),IF(COUNTIF($B$34,"*[*"),REPLACE($B$34,FIND("[",$B$34),2,"["&amp;$R1268&amp;"]"),$B$34),"")</f>
        <v/>
      </c>
      <c r="T1268" s="1" t="str">
        <f>IF(LENB($P1268),$S1268&amp;"."&amp;T$2&amp;CHAR(9)&amp;$B$8&amp;" "&amp;H1268&amp;$B$9&amp;CHAR(9)&amp;$B$7&amp;T$3,"")</f>
        <v/>
      </c>
      <c r="U1268" s="1" t="str">
        <f>IF(LENB($P1268),$S1268&amp;"."&amp;U$2&amp;CHAR(9)&amp;$B$8&amp;" "&amp;I1268&amp;$B$9&amp;CHAR(9)&amp;$B$7&amp;U$3,"")</f>
        <v/>
      </c>
      <c r="V1268" s="1" t="str">
        <f>IF(LENB($P1268),$S1268&amp;"."&amp;V$2&amp;CHAR(9)&amp;$B$8&amp;" "&amp;J1268&amp;$B$9&amp;CHAR(9)&amp;$B$7&amp;V$3,"")</f>
        <v/>
      </c>
      <c r="W1268" s="1" t="str">
        <f>IF(LENB($P1268),$S1268&amp;"."&amp;W$2&amp;CHAR(9)&amp;$B$8&amp;" "&amp;K1268&amp;$B$9&amp;CHAR(9)&amp;$B$7&amp;W$3,"")</f>
        <v/>
      </c>
      <c r="X1268" s="1" t="str">
        <f>IF(LENB($P1268),$S1268&amp;"."&amp;X$2&amp;CHAR(9)&amp;$B$8&amp;" "&amp;L1268&amp;$B$9&amp;CHAR(9)&amp;$B$7&amp;X$3,"")</f>
        <v/>
      </c>
      <c r="Y1268" s="1" t="str">
        <f>IF(LENB($P1268),$S1268&amp;"."&amp;Y$2&amp;CHAR(9)&amp;$B$8&amp;" "&amp;M1268&amp;$B$9&amp;CHAR(9)&amp;$B$7&amp;Y$3,"")</f>
        <v/>
      </c>
      <c r="Z1268" s="1" t="str">
        <f>IF(LENB(O1268),IF(1&lt;O1268,CHAR(10),"")&amp;$B$7&amp;IF(G1268=0,"名称未設定",G1268)&amp;CHAR(10)&amp;T1268&amp;CHAR(10)&amp;U1268&amp;CHAR(10)&amp;V1268&amp;CHAR(10)&amp;W1268&amp;CHAR(10)&amp;X1268&amp;CHAR(10)&amp;Y1268,"")</f>
        <v/>
      </c>
    </row>
    <row r="1269" spans="5:26"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f>IFERROR(INDEX(content!$E$2:$E$2049,MATCH($E1269,content!$C$2:$C$2049,0),1),"")</f>
        <v/>
      </c>
      <c r="K1269" s="1" t="str">
        <f>IFERROR(INDEX(content!$F$2:$F$2049,MATCH($E1269,content!$C$2:$C$2049,0),1),"")</f>
        <v/>
      </c>
      <c r="L1269" s="1" t="str">
        <f>IFERROR(INDEX(content!$G$2:$G$2049,MATCH($E1269,content!$C$2:$C$2049,0),1),"")</f>
        <v/>
      </c>
      <c r="M1269" s="1" t="str">
        <f>IFERROR(INDEX(content!$H$2:$H$2049,MATCH($E1269,content!$C$2:$C$2049,0),1),"")</f>
        <v/>
      </c>
      <c r="N1269" s="1" t="str">
        <f t="shared" si="60"/>
        <v/>
      </c>
      <c r="O1269" s="1" t="str">
        <f>IF(LENB(N1269),COUNTIF(N$4:N1269,"●"),"")</f>
        <v/>
      </c>
      <c r="P1269" s="1" t="str">
        <f t="shared" si="61"/>
        <v/>
      </c>
      <c r="Q1269" s="1" t="str">
        <f t="shared" si="62"/>
        <v/>
      </c>
      <c r="R1269" s="1" t="str">
        <f>IF(LEN(Q1269),SUM($Q$4:Q1269)-1,"")</f>
        <v/>
      </c>
      <c r="S1269" s="1" t="str">
        <f>IF(LENB($P1269),IF(COUNTIF($B$34,"*[*"),REPLACE($B$34,FIND("[",$B$34),2,"["&amp;$R1269&amp;"]"),$B$34),"")</f>
        <v/>
      </c>
      <c r="T1269" s="1" t="str">
        <f>IF(LENB($P1269),$S1269&amp;"."&amp;T$2&amp;CHAR(9)&amp;$B$8&amp;" "&amp;H1269&amp;$B$9&amp;CHAR(9)&amp;$B$7&amp;T$3,"")</f>
        <v/>
      </c>
      <c r="U1269" s="1" t="str">
        <f>IF(LENB($P1269),$S1269&amp;"."&amp;U$2&amp;CHAR(9)&amp;$B$8&amp;" "&amp;I1269&amp;$B$9&amp;CHAR(9)&amp;$B$7&amp;U$3,"")</f>
        <v/>
      </c>
      <c r="V1269" s="1" t="str">
        <f>IF(LENB($P1269),$S1269&amp;"."&amp;V$2&amp;CHAR(9)&amp;$B$8&amp;" "&amp;J1269&amp;$B$9&amp;CHAR(9)&amp;$B$7&amp;V$3,"")</f>
        <v/>
      </c>
      <c r="W1269" s="1" t="str">
        <f>IF(LENB($P1269),$S1269&amp;"."&amp;W$2&amp;CHAR(9)&amp;$B$8&amp;" "&amp;K1269&amp;$B$9&amp;CHAR(9)&amp;$B$7&amp;W$3,"")</f>
        <v/>
      </c>
      <c r="X1269" s="1" t="str">
        <f>IF(LENB($P1269),$S1269&amp;"."&amp;X$2&amp;CHAR(9)&amp;$B$8&amp;" "&amp;L1269&amp;$B$9&amp;CHAR(9)&amp;$B$7&amp;X$3,"")</f>
        <v/>
      </c>
      <c r="Y1269" s="1" t="str">
        <f>IF(LENB($P1269),$S1269&amp;"."&amp;Y$2&amp;CHAR(9)&amp;$B$8&amp;" "&amp;M1269&amp;$B$9&amp;CHAR(9)&amp;$B$7&amp;Y$3,"")</f>
        <v/>
      </c>
      <c r="Z1269" s="1" t="str">
        <f>IF(LENB(O1269),IF(1&lt;O1269,CHAR(10),"")&amp;$B$7&amp;IF(G1269=0,"名称未設定",G1269)&amp;CHAR(10)&amp;T1269&amp;CHAR(10)&amp;U1269&amp;CHAR(10)&amp;V1269&amp;CHAR(10)&amp;W1269&amp;CHAR(10)&amp;X1269&amp;CHAR(10)&amp;Y1269,"")</f>
        <v/>
      </c>
    </row>
    <row r="1270" spans="5:26"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f>IFERROR(INDEX(content!$E$2:$E$2049,MATCH($E1270,content!$C$2:$C$2049,0),1),"")</f>
        <v/>
      </c>
      <c r="K1270" s="1" t="str">
        <f>IFERROR(INDEX(content!$F$2:$F$2049,MATCH($E1270,content!$C$2:$C$2049,0),1),"")</f>
        <v/>
      </c>
      <c r="L1270" s="1" t="str">
        <f>IFERROR(INDEX(content!$G$2:$G$2049,MATCH($E1270,content!$C$2:$C$2049,0),1),"")</f>
        <v/>
      </c>
      <c r="M1270" s="1" t="str">
        <f>IFERROR(INDEX(content!$H$2:$H$2049,MATCH($E1270,content!$C$2:$C$2049,0),1),"")</f>
        <v/>
      </c>
      <c r="N1270" s="1" t="str">
        <f t="shared" si="60"/>
        <v/>
      </c>
      <c r="O1270" s="1" t="str">
        <f>IF(LENB(N1270),COUNTIF(N$4:N1270,"●"),"")</f>
        <v/>
      </c>
      <c r="P1270" s="1" t="str">
        <f t="shared" si="61"/>
        <v/>
      </c>
      <c r="Q1270" s="1" t="str">
        <f t="shared" si="62"/>
        <v/>
      </c>
      <c r="R1270" s="1" t="str">
        <f>IF(LEN(Q1270),SUM($Q$4:Q1270)-1,"")</f>
        <v/>
      </c>
      <c r="S1270" s="1" t="str">
        <f>IF(LENB($P1270),IF(COUNTIF($B$34,"*[*"),REPLACE($B$34,FIND("[",$B$34),2,"["&amp;$R1270&amp;"]"),$B$34),"")</f>
        <v/>
      </c>
      <c r="T1270" s="1" t="str">
        <f>IF(LENB($P1270),$S1270&amp;"."&amp;T$2&amp;CHAR(9)&amp;$B$8&amp;" "&amp;H1270&amp;$B$9&amp;CHAR(9)&amp;$B$7&amp;T$3,"")</f>
        <v/>
      </c>
      <c r="U1270" s="1" t="str">
        <f>IF(LENB($P1270),$S1270&amp;"."&amp;U$2&amp;CHAR(9)&amp;$B$8&amp;" "&amp;I1270&amp;$B$9&amp;CHAR(9)&amp;$B$7&amp;U$3,"")</f>
        <v/>
      </c>
      <c r="V1270" s="1" t="str">
        <f>IF(LENB($P1270),$S1270&amp;"."&amp;V$2&amp;CHAR(9)&amp;$B$8&amp;" "&amp;J1270&amp;$B$9&amp;CHAR(9)&amp;$B$7&amp;V$3,"")</f>
        <v/>
      </c>
      <c r="W1270" s="1" t="str">
        <f>IF(LENB($P1270),$S1270&amp;"."&amp;W$2&amp;CHAR(9)&amp;$B$8&amp;" "&amp;K1270&amp;$B$9&amp;CHAR(9)&amp;$B$7&amp;W$3,"")</f>
        <v/>
      </c>
      <c r="X1270" s="1" t="str">
        <f>IF(LENB($P1270),$S1270&amp;"."&amp;X$2&amp;CHAR(9)&amp;$B$8&amp;" "&amp;L1270&amp;$B$9&amp;CHAR(9)&amp;$B$7&amp;X$3,"")</f>
        <v/>
      </c>
      <c r="Y1270" s="1" t="str">
        <f>IF(LENB($P1270),$S1270&amp;"."&amp;Y$2&amp;CHAR(9)&amp;$B$8&amp;" "&amp;M1270&amp;$B$9&amp;CHAR(9)&amp;$B$7&amp;Y$3,"")</f>
        <v/>
      </c>
      <c r="Z1270" s="1" t="str">
        <f>IF(LENB(O1270),IF(1&lt;O1270,CHAR(10),"")&amp;$B$7&amp;IF(G1270=0,"名称未設定",G1270)&amp;CHAR(10)&amp;T1270&amp;CHAR(10)&amp;U1270&amp;CHAR(10)&amp;V1270&amp;CHAR(10)&amp;W1270&amp;CHAR(10)&amp;X1270&amp;CHAR(10)&amp;Y1270,"")</f>
        <v/>
      </c>
    </row>
    <row r="1271" spans="5:26"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f>IFERROR(INDEX(content!$E$2:$E$2049,MATCH($E1271,content!$C$2:$C$2049,0),1),"")</f>
        <v/>
      </c>
      <c r="K1271" s="1" t="str">
        <f>IFERROR(INDEX(content!$F$2:$F$2049,MATCH($E1271,content!$C$2:$C$2049,0),1),"")</f>
        <v/>
      </c>
      <c r="L1271" s="1" t="str">
        <f>IFERROR(INDEX(content!$G$2:$G$2049,MATCH($E1271,content!$C$2:$C$2049,0),1),"")</f>
        <v/>
      </c>
      <c r="M1271" s="1" t="str">
        <f>IFERROR(INDEX(content!$H$2:$H$2049,MATCH($E1271,content!$C$2:$C$2049,0),1),"")</f>
        <v/>
      </c>
      <c r="N1271" s="1" t="str">
        <f t="shared" si="60"/>
        <v/>
      </c>
      <c r="O1271" s="1" t="str">
        <f>IF(LENB(N1271),COUNTIF(N$4:N1271,"●"),"")</f>
        <v/>
      </c>
      <c r="P1271" s="1" t="str">
        <f t="shared" si="61"/>
        <v/>
      </c>
      <c r="Q1271" s="1" t="str">
        <f t="shared" si="62"/>
        <v/>
      </c>
      <c r="R1271" s="1" t="str">
        <f>IF(LEN(Q1271),SUM($Q$4:Q1271)-1,"")</f>
        <v/>
      </c>
      <c r="S1271" s="1" t="str">
        <f>IF(LENB($P1271),IF(COUNTIF($B$34,"*[*"),REPLACE($B$34,FIND("[",$B$34),2,"["&amp;$R1271&amp;"]"),$B$34),"")</f>
        <v/>
      </c>
      <c r="T1271" s="1" t="str">
        <f>IF(LENB($P1271),$S1271&amp;"."&amp;T$2&amp;CHAR(9)&amp;$B$8&amp;" "&amp;H1271&amp;$B$9&amp;CHAR(9)&amp;$B$7&amp;T$3,"")</f>
        <v/>
      </c>
      <c r="U1271" s="1" t="str">
        <f>IF(LENB($P1271),$S1271&amp;"."&amp;U$2&amp;CHAR(9)&amp;$B$8&amp;" "&amp;I1271&amp;$B$9&amp;CHAR(9)&amp;$B$7&amp;U$3,"")</f>
        <v/>
      </c>
      <c r="V1271" s="1" t="str">
        <f>IF(LENB($P1271),$S1271&amp;"."&amp;V$2&amp;CHAR(9)&amp;$B$8&amp;" "&amp;J1271&amp;$B$9&amp;CHAR(9)&amp;$B$7&amp;V$3,"")</f>
        <v/>
      </c>
      <c r="W1271" s="1" t="str">
        <f>IF(LENB($P1271),$S1271&amp;"."&amp;W$2&amp;CHAR(9)&amp;$B$8&amp;" "&amp;K1271&amp;$B$9&amp;CHAR(9)&amp;$B$7&amp;W$3,"")</f>
        <v/>
      </c>
      <c r="X1271" s="1" t="str">
        <f>IF(LENB($P1271),$S1271&amp;"."&amp;X$2&amp;CHAR(9)&amp;$B$8&amp;" "&amp;L1271&amp;$B$9&amp;CHAR(9)&amp;$B$7&amp;X$3,"")</f>
        <v/>
      </c>
      <c r="Y1271" s="1" t="str">
        <f>IF(LENB($P1271),$S1271&amp;"."&amp;Y$2&amp;CHAR(9)&amp;$B$8&amp;" "&amp;M1271&amp;$B$9&amp;CHAR(9)&amp;$B$7&amp;Y$3,"")</f>
        <v/>
      </c>
      <c r="Z1271" s="1" t="str">
        <f>IF(LENB(O1271),IF(1&lt;O1271,CHAR(10),"")&amp;$B$7&amp;IF(G1271=0,"名称未設定",G1271)&amp;CHAR(10)&amp;T1271&amp;CHAR(10)&amp;U1271&amp;CHAR(10)&amp;V1271&amp;CHAR(10)&amp;W1271&amp;CHAR(10)&amp;X1271&amp;CHAR(10)&amp;Y1271,"")</f>
        <v/>
      </c>
    </row>
    <row r="1272" spans="5:26"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f>IFERROR(INDEX(content!$E$2:$E$2049,MATCH($E1272,content!$C$2:$C$2049,0),1),"")</f>
        <v/>
      </c>
      <c r="K1272" s="1" t="str">
        <f>IFERROR(INDEX(content!$F$2:$F$2049,MATCH($E1272,content!$C$2:$C$2049,0),1),"")</f>
        <v/>
      </c>
      <c r="L1272" s="1" t="str">
        <f>IFERROR(INDEX(content!$G$2:$G$2049,MATCH($E1272,content!$C$2:$C$2049,0),1),"")</f>
        <v/>
      </c>
      <c r="M1272" s="1" t="str">
        <f>IFERROR(INDEX(content!$H$2:$H$2049,MATCH($E1272,content!$C$2:$C$2049,0),1),"")</f>
        <v/>
      </c>
      <c r="N1272" s="1" t="str">
        <f t="shared" si="60"/>
        <v/>
      </c>
      <c r="O1272" s="1" t="str">
        <f>IF(LENB(N1272),COUNTIF(N$4:N1272,"●"),"")</f>
        <v/>
      </c>
      <c r="P1272" s="1" t="str">
        <f t="shared" si="61"/>
        <v/>
      </c>
      <c r="Q1272" s="1" t="str">
        <f t="shared" si="62"/>
        <v/>
      </c>
      <c r="R1272" s="1" t="str">
        <f>IF(LEN(Q1272),SUM($Q$4:Q1272)-1,"")</f>
        <v/>
      </c>
      <c r="S1272" s="1" t="str">
        <f>IF(LENB($P1272),IF(COUNTIF($B$34,"*[*"),REPLACE($B$34,FIND("[",$B$34),2,"["&amp;$R1272&amp;"]"),$B$34),"")</f>
        <v/>
      </c>
      <c r="T1272" s="1" t="str">
        <f>IF(LENB($P1272),$S1272&amp;"."&amp;T$2&amp;CHAR(9)&amp;$B$8&amp;" "&amp;H1272&amp;$B$9&amp;CHAR(9)&amp;$B$7&amp;T$3,"")</f>
        <v/>
      </c>
      <c r="U1272" s="1" t="str">
        <f>IF(LENB($P1272),$S1272&amp;"."&amp;U$2&amp;CHAR(9)&amp;$B$8&amp;" "&amp;I1272&amp;$B$9&amp;CHAR(9)&amp;$B$7&amp;U$3,"")</f>
        <v/>
      </c>
      <c r="V1272" s="1" t="str">
        <f>IF(LENB($P1272),$S1272&amp;"."&amp;V$2&amp;CHAR(9)&amp;$B$8&amp;" "&amp;J1272&amp;$B$9&amp;CHAR(9)&amp;$B$7&amp;V$3,"")</f>
        <v/>
      </c>
      <c r="W1272" s="1" t="str">
        <f>IF(LENB($P1272),$S1272&amp;"."&amp;W$2&amp;CHAR(9)&amp;$B$8&amp;" "&amp;K1272&amp;$B$9&amp;CHAR(9)&amp;$B$7&amp;W$3,"")</f>
        <v/>
      </c>
      <c r="X1272" s="1" t="str">
        <f>IF(LENB($P1272),$S1272&amp;"."&amp;X$2&amp;CHAR(9)&amp;$B$8&amp;" "&amp;L1272&amp;$B$9&amp;CHAR(9)&amp;$B$7&amp;X$3,"")</f>
        <v/>
      </c>
      <c r="Y1272" s="1" t="str">
        <f>IF(LENB($P1272),$S1272&amp;"."&amp;Y$2&amp;CHAR(9)&amp;$B$8&amp;" "&amp;M1272&amp;$B$9&amp;CHAR(9)&amp;$B$7&amp;Y$3,"")</f>
        <v/>
      </c>
      <c r="Z1272" s="1" t="str">
        <f>IF(LENB(O1272),IF(1&lt;O1272,CHAR(10),"")&amp;$B$7&amp;IF(G1272=0,"名称未設定",G1272)&amp;CHAR(10)&amp;T1272&amp;CHAR(10)&amp;U1272&amp;CHAR(10)&amp;V1272&amp;CHAR(10)&amp;W1272&amp;CHAR(10)&amp;X1272&amp;CHAR(10)&amp;Y1272,"")</f>
        <v/>
      </c>
    </row>
    <row r="1273" spans="5:26"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f>IFERROR(INDEX(content!$E$2:$E$2049,MATCH($E1273,content!$C$2:$C$2049,0),1),"")</f>
        <v/>
      </c>
      <c r="K1273" s="1" t="str">
        <f>IFERROR(INDEX(content!$F$2:$F$2049,MATCH($E1273,content!$C$2:$C$2049,0),1),"")</f>
        <v/>
      </c>
      <c r="L1273" s="1" t="str">
        <f>IFERROR(INDEX(content!$G$2:$G$2049,MATCH($E1273,content!$C$2:$C$2049,0),1),"")</f>
        <v/>
      </c>
      <c r="M1273" s="1" t="str">
        <f>IFERROR(INDEX(content!$H$2:$H$2049,MATCH($E1273,content!$C$2:$C$2049,0),1),"")</f>
        <v/>
      </c>
      <c r="N1273" s="1" t="str">
        <f t="shared" si="60"/>
        <v/>
      </c>
      <c r="O1273" s="1" t="str">
        <f>IF(LENB(N1273),COUNTIF(N$4:N1273,"●"),"")</f>
        <v/>
      </c>
      <c r="P1273" s="1" t="str">
        <f t="shared" si="61"/>
        <v/>
      </c>
      <c r="Q1273" s="1" t="str">
        <f t="shared" si="62"/>
        <v/>
      </c>
      <c r="R1273" s="1" t="str">
        <f>IF(LEN(Q1273),SUM($Q$4:Q1273)-1,"")</f>
        <v/>
      </c>
      <c r="S1273" s="1" t="str">
        <f>IF(LENB($P1273),IF(COUNTIF($B$34,"*[*"),REPLACE($B$34,FIND("[",$B$34),2,"["&amp;$R1273&amp;"]"),$B$34),"")</f>
        <v/>
      </c>
      <c r="T1273" s="1" t="str">
        <f>IF(LENB($P1273),$S1273&amp;"."&amp;T$2&amp;CHAR(9)&amp;$B$8&amp;" "&amp;H1273&amp;$B$9&amp;CHAR(9)&amp;$B$7&amp;T$3,"")</f>
        <v/>
      </c>
      <c r="U1273" s="1" t="str">
        <f>IF(LENB($P1273),$S1273&amp;"."&amp;U$2&amp;CHAR(9)&amp;$B$8&amp;" "&amp;I1273&amp;$B$9&amp;CHAR(9)&amp;$B$7&amp;U$3,"")</f>
        <v/>
      </c>
      <c r="V1273" s="1" t="str">
        <f>IF(LENB($P1273),$S1273&amp;"."&amp;V$2&amp;CHAR(9)&amp;$B$8&amp;" "&amp;J1273&amp;$B$9&amp;CHAR(9)&amp;$B$7&amp;V$3,"")</f>
        <v/>
      </c>
      <c r="W1273" s="1" t="str">
        <f>IF(LENB($P1273),$S1273&amp;"."&amp;W$2&amp;CHAR(9)&amp;$B$8&amp;" "&amp;K1273&amp;$B$9&amp;CHAR(9)&amp;$B$7&amp;W$3,"")</f>
        <v/>
      </c>
      <c r="X1273" s="1" t="str">
        <f>IF(LENB($P1273),$S1273&amp;"."&amp;X$2&amp;CHAR(9)&amp;$B$8&amp;" "&amp;L1273&amp;$B$9&amp;CHAR(9)&amp;$B$7&amp;X$3,"")</f>
        <v/>
      </c>
      <c r="Y1273" s="1" t="str">
        <f>IF(LENB($P1273),$S1273&amp;"."&amp;Y$2&amp;CHAR(9)&amp;$B$8&amp;" "&amp;M1273&amp;$B$9&amp;CHAR(9)&amp;$B$7&amp;Y$3,"")</f>
        <v/>
      </c>
      <c r="Z1273" s="1" t="str">
        <f>IF(LENB(O1273),IF(1&lt;O1273,CHAR(10),"")&amp;$B$7&amp;IF(G1273=0,"名称未設定",G1273)&amp;CHAR(10)&amp;T1273&amp;CHAR(10)&amp;U1273&amp;CHAR(10)&amp;V1273&amp;CHAR(10)&amp;W1273&amp;CHAR(10)&amp;X1273&amp;CHAR(10)&amp;Y1273,"")</f>
        <v/>
      </c>
    </row>
    <row r="1274" spans="5:26"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f>IFERROR(INDEX(content!$E$2:$E$2049,MATCH($E1274,content!$C$2:$C$2049,0),1),"")</f>
        <v/>
      </c>
      <c r="K1274" s="1" t="str">
        <f>IFERROR(INDEX(content!$F$2:$F$2049,MATCH($E1274,content!$C$2:$C$2049,0),1),"")</f>
        <v/>
      </c>
      <c r="L1274" s="1" t="str">
        <f>IFERROR(INDEX(content!$G$2:$G$2049,MATCH($E1274,content!$C$2:$C$2049,0),1),"")</f>
        <v/>
      </c>
      <c r="M1274" s="1" t="str">
        <f>IFERROR(INDEX(content!$H$2:$H$2049,MATCH($E1274,content!$C$2:$C$2049,0),1),"")</f>
        <v/>
      </c>
      <c r="N1274" s="1" t="str">
        <f t="shared" si="60"/>
        <v/>
      </c>
      <c r="O1274" s="1" t="str">
        <f>IF(LENB(N1274),COUNTIF(N$4:N1274,"●"),"")</f>
        <v/>
      </c>
      <c r="P1274" s="1" t="str">
        <f t="shared" si="61"/>
        <v/>
      </c>
      <c r="Q1274" s="1" t="str">
        <f t="shared" si="62"/>
        <v/>
      </c>
      <c r="R1274" s="1" t="str">
        <f>IF(LEN(Q1274),SUM($Q$4:Q1274)-1,"")</f>
        <v/>
      </c>
      <c r="S1274" s="1" t="str">
        <f>IF(LENB($P1274),IF(COUNTIF($B$34,"*[*"),REPLACE($B$34,FIND("[",$B$34),2,"["&amp;$R1274&amp;"]"),$B$34),"")</f>
        <v/>
      </c>
      <c r="T1274" s="1" t="str">
        <f>IF(LENB($P1274),$S1274&amp;"."&amp;T$2&amp;CHAR(9)&amp;$B$8&amp;" "&amp;H1274&amp;$B$9&amp;CHAR(9)&amp;$B$7&amp;T$3,"")</f>
        <v/>
      </c>
      <c r="U1274" s="1" t="str">
        <f>IF(LENB($P1274),$S1274&amp;"."&amp;U$2&amp;CHAR(9)&amp;$B$8&amp;" "&amp;I1274&amp;$B$9&amp;CHAR(9)&amp;$B$7&amp;U$3,"")</f>
        <v/>
      </c>
      <c r="V1274" s="1" t="str">
        <f>IF(LENB($P1274),$S1274&amp;"."&amp;V$2&amp;CHAR(9)&amp;$B$8&amp;" "&amp;J1274&amp;$B$9&amp;CHAR(9)&amp;$B$7&amp;V$3,"")</f>
        <v/>
      </c>
      <c r="W1274" s="1" t="str">
        <f>IF(LENB($P1274),$S1274&amp;"."&amp;W$2&amp;CHAR(9)&amp;$B$8&amp;" "&amp;K1274&amp;$B$9&amp;CHAR(9)&amp;$B$7&amp;W$3,"")</f>
        <v/>
      </c>
      <c r="X1274" s="1" t="str">
        <f>IF(LENB($P1274),$S1274&amp;"."&amp;X$2&amp;CHAR(9)&amp;$B$8&amp;" "&amp;L1274&amp;$B$9&amp;CHAR(9)&amp;$B$7&amp;X$3,"")</f>
        <v/>
      </c>
      <c r="Y1274" s="1" t="str">
        <f>IF(LENB($P1274),$S1274&amp;"."&amp;Y$2&amp;CHAR(9)&amp;$B$8&amp;" "&amp;M1274&amp;$B$9&amp;CHAR(9)&amp;$B$7&amp;Y$3,"")</f>
        <v/>
      </c>
      <c r="Z1274" s="1" t="str">
        <f>IF(LENB(O1274),IF(1&lt;O1274,CHAR(10),"")&amp;$B$7&amp;IF(G1274=0,"名称未設定",G1274)&amp;CHAR(10)&amp;T1274&amp;CHAR(10)&amp;U1274&amp;CHAR(10)&amp;V1274&amp;CHAR(10)&amp;W1274&amp;CHAR(10)&amp;X1274&amp;CHAR(10)&amp;Y1274,"")</f>
        <v/>
      </c>
    </row>
    <row r="1275" spans="5:26"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f>IFERROR(INDEX(content!$E$2:$E$2049,MATCH($E1275,content!$C$2:$C$2049,0),1),"")</f>
        <v/>
      </c>
      <c r="K1275" s="1" t="str">
        <f>IFERROR(INDEX(content!$F$2:$F$2049,MATCH($E1275,content!$C$2:$C$2049,0),1),"")</f>
        <v/>
      </c>
      <c r="L1275" s="1" t="str">
        <f>IFERROR(INDEX(content!$G$2:$G$2049,MATCH($E1275,content!$C$2:$C$2049,0),1),"")</f>
        <v/>
      </c>
      <c r="M1275" s="1" t="str">
        <f>IFERROR(INDEX(content!$H$2:$H$2049,MATCH($E1275,content!$C$2:$C$2049,0),1),"")</f>
        <v/>
      </c>
      <c r="N1275" s="1" t="str">
        <f t="shared" si="60"/>
        <v/>
      </c>
      <c r="O1275" s="1" t="str">
        <f>IF(LENB(N1275),COUNTIF(N$4:N1275,"●"),"")</f>
        <v/>
      </c>
      <c r="P1275" s="1" t="str">
        <f t="shared" si="61"/>
        <v/>
      </c>
      <c r="Q1275" s="1" t="str">
        <f t="shared" si="62"/>
        <v/>
      </c>
      <c r="R1275" s="1" t="str">
        <f>IF(LEN(Q1275),SUM($Q$4:Q1275)-1,"")</f>
        <v/>
      </c>
      <c r="S1275" s="1" t="str">
        <f>IF(LENB($P1275),IF(COUNTIF($B$34,"*[*"),REPLACE($B$34,FIND("[",$B$34),2,"["&amp;$R1275&amp;"]"),$B$34),"")</f>
        <v/>
      </c>
      <c r="T1275" s="1" t="str">
        <f>IF(LENB($P1275),$S1275&amp;"."&amp;T$2&amp;CHAR(9)&amp;$B$8&amp;" "&amp;H1275&amp;$B$9&amp;CHAR(9)&amp;$B$7&amp;T$3,"")</f>
        <v/>
      </c>
      <c r="U1275" s="1" t="str">
        <f>IF(LENB($P1275),$S1275&amp;"."&amp;U$2&amp;CHAR(9)&amp;$B$8&amp;" "&amp;I1275&amp;$B$9&amp;CHAR(9)&amp;$B$7&amp;U$3,"")</f>
        <v/>
      </c>
      <c r="V1275" s="1" t="str">
        <f>IF(LENB($P1275),$S1275&amp;"."&amp;V$2&amp;CHAR(9)&amp;$B$8&amp;" "&amp;J1275&amp;$B$9&amp;CHAR(9)&amp;$B$7&amp;V$3,"")</f>
        <v/>
      </c>
      <c r="W1275" s="1" t="str">
        <f>IF(LENB($P1275),$S1275&amp;"."&amp;W$2&amp;CHAR(9)&amp;$B$8&amp;" "&amp;K1275&amp;$B$9&amp;CHAR(9)&amp;$B$7&amp;W$3,"")</f>
        <v/>
      </c>
      <c r="X1275" s="1" t="str">
        <f>IF(LENB($P1275),$S1275&amp;"."&amp;X$2&amp;CHAR(9)&amp;$B$8&amp;" "&amp;L1275&amp;$B$9&amp;CHAR(9)&amp;$B$7&amp;X$3,"")</f>
        <v/>
      </c>
      <c r="Y1275" s="1" t="str">
        <f>IF(LENB($P1275),$S1275&amp;"."&amp;Y$2&amp;CHAR(9)&amp;$B$8&amp;" "&amp;M1275&amp;$B$9&amp;CHAR(9)&amp;$B$7&amp;Y$3,"")</f>
        <v/>
      </c>
      <c r="Z1275" s="1" t="str">
        <f>IF(LENB(O1275),IF(1&lt;O1275,CHAR(10),"")&amp;$B$7&amp;IF(G1275=0,"名称未設定",G1275)&amp;CHAR(10)&amp;T1275&amp;CHAR(10)&amp;U1275&amp;CHAR(10)&amp;V1275&amp;CHAR(10)&amp;W1275&amp;CHAR(10)&amp;X1275&amp;CHAR(10)&amp;Y1275,"")</f>
        <v/>
      </c>
    </row>
    <row r="1276" spans="5:26"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f>IFERROR(INDEX(content!$E$2:$E$2049,MATCH($E1276,content!$C$2:$C$2049,0),1),"")</f>
        <v/>
      </c>
      <c r="K1276" s="1" t="str">
        <f>IFERROR(INDEX(content!$F$2:$F$2049,MATCH($E1276,content!$C$2:$C$2049,0),1),"")</f>
        <v/>
      </c>
      <c r="L1276" s="1" t="str">
        <f>IFERROR(INDEX(content!$G$2:$G$2049,MATCH($E1276,content!$C$2:$C$2049,0),1),"")</f>
        <v/>
      </c>
      <c r="M1276" s="1" t="str">
        <f>IFERROR(INDEX(content!$H$2:$H$2049,MATCH($E1276,content!$C$2:$C$2049,0),1),"")</f>
        <v/>
      </c>
      <c r="N1276" s="1" t="str">
        <f t="shared" si="60"/>
        <v/>
      </c>
      <c r="O1276" s="1" t="str">
        <f>IF(LENB(N1276),COUNTIF(N$4:N1276,"●"),"")</f>
        <v/>
      </c>
      <c r="P1276" s="1" t="str">
        <f t="shared" si="61"/>
        <v/>
      </c>
      <c r="Q1276" s="1" t="str">
        <f t="shared" si="62"/>
        <v/>
      </c>
      <c r="R1276" s="1" t="str">
        <f>IF(LEN(Q1276),SUM($Q$4:Q1276)-1,"")</f>
        <v/>
      </c>
      <c r="S1276" s="1" t="str">
        <f>IF(LENB($P1276),IF(COUNTIF($B$34,"*[*"),REPLACE($B$34,FIND("[",$B$34),2,"["&amp;$R1276&amp;"]"),$B$34),"")</f>
        <v/>
      </c>
      <c r="T1276" s="1" t="str">
        <f>IF(LENB($P1276),$S1276&amp;"."&amp;T$2&amp;CHAR(9)&amp;$B$8&amp;" "&amp;H1276&amp;$B$9&amp;CHAR(9)&amp;$B$7&amp;T$3,"")</f>
        <v/>
      </c>
      <c r="U1276" s="1" t="str">
        <f>IF(LENB($P1276),$S1276&amp;"."&amp;U$2&amp;CHAR(9)&amp;$B$8&amp;" "&amp;I1276&amp;$B$9&amp;CHAR(9)&amp;$B$7&amp;U$3,"")</f>
        <v/>
      </c>
      <c r="V1276" s="1" t="str">
        <f>IF(LENB($P1276),$S1276&amp;"."&amp;V$2&amp;CHAR(9)&amp;$B$8&amp;" "&amp;J1276&amp;$B$9&amp;CHAR(9)&amp;$B$7&amp;V$3,"")</f>
        <v/>
      </c>
      <c r="W1276" s="1" t="str">
        <f>IF(LENB($P1276),$S1276&amp;"."&amp;W$2&amp;CHAR(9)&amp;$B$8&amp;" "&amp;K1276&amp;$B$9&amp;CHAR(9)&amp;$B$7&amp;W$3,"")</f>
        <v/>
      </c>
      <c r="X1276" s="1" t="str">
        <f>IF(LENB($P1276),$S1276&amp;"."&amp;X$2&amp;CHAR(9)&amp;$B$8&amp;" "&amp;L1276&amp;$B$9&amp;CHAR(9)&amp;$B$7&amp;X$3,"")</f>
        <v/>
      </c>
      <c r="Y1276" s="1" t="str">
        <f>IF(LENB($P1276),$S1276&amp;"."&amp;Y$2&amp;CHAR(9)&amp;$B$8&amp;" "&amp;M1276&amp;$B$9&amp;CHAR(9)&amp;$B$7&amp;Y$3,"")</f>
        <v/>
      </c>
      <c r="Z1276" s="1" t="str">
        <f>IF(LENB(O1276),IF(1&lt;O1276,CHAR(10),"")&amp;$B$7&amp;IF(G1276=0,"名称未設定",G1276)&amp;CHAR(10)&amp;T1276&amp;CHAR(10)&amp;U1276&amp;CHAR(10)&amp;V1276&amp;CHAR(10)&amp;W1276&amp;CHAR(10)&amp;X1276&amp;CHAR(10)&amp;Y1276,"")</f>
        <v/>
      </c>
    </row>
    <row r="1277" spans="5:26"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f>IFERROR(INDEX(content!$E$2:$E$2049,MATCH($E1277,content!$C$2:$C$2049,0),1),"")</f>
        <v/>
      </c>
      <c r="K1277" s="1" t="str">
        <f>IFERROR(INDEX(content!$F$2:$F$2049,MATCH($E1277,content!$C$2:$C$2049,0),1),"")</f>
        <v/>
      </c>
      <c r="L1277" s="1" t="str">
        <f>IFERROR(INDEX(content!$G$2:$G$2049,MATCH($E1277,content!$C$2:$C$2049,0),1),"")</f>
        <v/>
      </c>
      <c r="M1277" s="1" t="str">
        <f>IFERROR(INDEX(content!$H$2:$H$2049,MATCH($E1277,content!$C$2:$C$2049,0),1),"")</f>
        <v/>
      </c>
      <c r="N1277" s="1" t="str">
        <f t="shared" si="60"/>
        <v/>
      </c>
      <c r="O1277" s="1" t="str">
        <f>IF(LENB(N1277),COUNTIF(N$4:N1277,"●"),"")</f>
        <v/>
      </c>
      <c r="P1277" s="1" t="str">
        <f t="shared" si="61"/>
        <v/>
      </c>
      <c r="Q1277" s="1" t="str">
        <f t="shared" si="62"/>
        <v/>
      </c>
      <c r="R1277" s="1" t="str">
        <f>IF(LEN(Q1277),SUM($Q$4:Q1277)-1,"")</f>
        <v/>
      </c>
      <c r="S1277" s="1" t="str">
        <f>IF(LENB($P1277),IF(COUNTIF($B$34,"*[*"),REPLACE($B$34,FIND("[",$B$34),2,"["&amp;$R1277&amp;"]"),$B$34),"")</f>
        <v/>
      </c>
      <c r="T1277" s="1" t="str">
        <f>IF(LENB($P1277),$S1277&amp;"."&amp;T$2&amp;CHAR(9)&amp;$B$8&amp;" "&amp;H1277&amp;$B$9&amp;CHAR(9)&amp;$B$7&amp;T$3,"")</f>
        <v/>
      </c>
      <c r="U1277" s="1" t="str">
        <f>IF(LENB($P1277),$S1277&amp;"."&amp;U$2&amp;CHAR(9)&amp;$B$8&amp;" "&amp;I1277&amp;$B$9&amp;CHAR(9)&amp;$B$7&amp;U$3,"")</f>
        <v/>
      </c>
      <c r="V1277" s="1" t="str">
        <f>IF(LENB($P1277),$S1277&amp;"."&amp;V$2&amp;CHAR(9)&amp;$B$8&amp;" "&amp;J1277&amp;$B$9&amp;CHAR(9)&amp;$B$7&amp;V$3,"")</f>
        <v/>
      </c>
      <c r="W1277" s="1" t="str">
        <f>IF(LENB($P1277),$S1277&amp;"."&amp;W$2&amp;CHAR(9)&amp;$B$8&amp;" "&amp;K1277&amp;$B$9&amp;CHAR(9)&amp;$B$7&amp;W$3,"")</f>
        <v/>
      </c>
      <c r="X1277" s="1" t="str">
        <f>IF(LENB($P1277),$S1277&amp;"."&amp;X$2&amp;CHAR(9)&amp;$B$8&amp;" "&amp;L1277&amp;$B$9&amp;CHAR(9)&amp;$B$7&amp;X$3,"")</f>
        <v/>
      </c>
      <c r="Y1277" s="1" t="str">
        <f>IF(LENB($P1277),$S1277&amp;"."&amp;Y$2&amp;CHAR(9)&amp;$B$8&amp;" "&amp;M1277&amp;$B$9&amp;CHAR(9)&amp;$B$7&amp;Y$3,"")</f>
        <v/>
      </c>
      <c r="Z1277" s="1" t="str">
        <f>IF(LENB(O1277),IF(1&lt;O1277,CHAR(10),"")&amp;$B$7&amp;IF(G1277=0,"名称未設定",G1277)&amp;CHAR(10)&amp;T1277&amp;CHAR(10)&amp;U1277&amp;CHAR(10)&amp;V1277&amp;CHAR(10)&amp;W1277&amp;CHAR(10)&amp;X1277&amp;CHAR(10)&amp;Y1277,"")</f>
        <v/>
      </c>
    </row>
    <row r="1278" spans="5:26"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f>IFERROR(INDEX(content!$E$2:$E$2049,MATCH($E1278,content!$C$2:$C$2049,0),1),"")</f>
        <v/>
      </c>
      <c r="K1278" s="1" t="str">
        <f>IFERROR(INDEX(content!$F$2:$F$2049,MATCH($E1278,content!$C$2:$C$2049,0),1),"")</f>
        <v/>
      </c>
      <c r="L1278" s="1" t="str">
        <f>IFERROR(INDEX(content!$G$2:$G$2049,MATCH($E1278,content!$C$2:$C$2049,0),1),"")</f>
        <v/>
      </c>
      <c r="M1278" s="1" t="str">
        <f>IFERROR(INDEX(content!$H$2:$H$2049,MATCH($E1278,content!$C$2:$C$2049,0),1),"")</f>
        <v/>
      </c>
      <c r="N1278" s="1" t="str">
        <f t="shared" si="60"/>
        <v/>
      </c>
      <c r="O1278" s="1" t="str">
        <f>IF(LENB(N1278),COUNTIF(N$4:N1278,"●"),"")</f>
        <v/>
      </c>
      <c r="P1278" s="1" t="str">
        <f t="shared" si="61"/>
        <v/>
      </c>
      <c r="Q1278" s="1" t="str">
        <f t="shared" si="62"/>
        <v/>
      </c>
      <c r="R1278" s="1" t="str">
        <f>IF(LEN(Q1278),SUM($Q$4:Q1278)-1,"")</f>
        <v/>
      </c>
      <c r="S1278" s="1" t="str">
        <f>IF(LENB($P1278),IF(COUNTIF($B$34,"*[*"),REPLACE($B$34,FIND("[",$B$34),2,"["&amp;$R1278&amp;"]"),$B$34),"")</f>
        <v/>
      </c>
      <c r="T1278" s="1" t="str">
        <f>IF(LENB($P1278),$S1278&amp;"."&amp;T$2&amp;CHAR(9)&amp;$B$8&amp;" "&amp;H1278&amp;$B$9&amp;CHAR(9)&amp;$B$7&amp;T$3,"")</f>
        <v/>
      </c>
      <c r="U1278" s="1" t="str">
        <f>IF(LENB($P1278),$S1278&amp;"."&amp;U$2&amp;CHAR(9)&amp;$B$8&amp;" "&amp;I1278&amp;$B$9&amp;CHAR(9)&amp;$B$7&amp;U$3,"")</f>
        <v/>
      </c>
      <c r="V1278" s="1" t="str">
        <f>IF(LENB($P1278),$S1278&amp;"."&amp;V$2&amp;CHAR(9)&amp;$B$8&amp;" "&amp;J1278&amp;$B$9&amp;CHAR(9)&amp;$B$7&amp;V$3,"")</f>
        <v/>
      </c>
      <c r="W1278" s="1" t="str">
        <f>IF(LENB($P1278),$S1278&amp;"."&amp;W$2&amp;CHAR(9)&amp;$B$8&amp;" "&amp;K1278&amp;$B$9&amp;CHAR(9)&amp;$B$7&amp;W$3,"")</f>
        <v/>
      </c>
      <c r="X1278" s="1" t="str">
        <f>IF(LENB($P1278),$S1278&amp;"."&amp;X$2&amp;CHAR(9)&amp;$B$8&amp;" "&amp;L1278&amp;$B$9&amp;CHAR(9)&amp;$B$7&amp;X$3,"")</f>
        <v/>
      </c>
      <c r="Y1278" s="1" t="str">
        <f>IF(LENB($P1278),$S1278&amp;"."&amp;Y$2&amp;CHAR(9)&amp;$B$8&amp;" "&amp;M1278&amp;$B$9&amp;CHAR(9)&amp;$B$7&amp;Y$3,"")</f>
        <v/>
      </c>
      <c r="Z1278" s="1" t="str">
        <f>IF(LENB(O1278),IF(1&lt;O1278,CHAR(10),"")&amp;$B$7&amp;IF(G1278=0,"名称未設定",G1278)&amp;CHAR(10)&amp;T1278&amp;CHAR(10)&amp;U1278&amp;CHAR(10)&amp;V1278&amp;CHAR(10)&amp;W1278&amp;CHAR(10)&amp;X1278&amp;CHAR(10)&amp;Y1278,"")</f>
        <v/>
      </c>
    </row>
    <row r="1279" spans="5:26"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f>IFERROR(INDEX(content!$E$2:$E$2049,MATCH($E1279,content!$C$2:$C$2049,0),1),"")</f>
        <v/>
      </c>
      <c r="K1279" s="1" t="str">
        <f>IFERROR(INDEX(content!$F$2:$F$2049,MATCH($E1279,content!$C$2:$C$2049,0),1),"")</f>
        <v/>
      </c>
      <c r="L1279" s="1" t="str">
        <f>IFERROR(INDEX(content!$G$2:$G$2049,MATCH($E1279,content!$C$2:$C$2049,0),1),"")</f>
        <v/>
      </c>
      <c r="M1279" s="1" t="str">
        <f>IFERROR(INDEX(content!$H$2:$H$2049,MATCH($E1279,content!$C$2:$C$2049,0),1),"")</f>
        <v/>
      </c>
      <c r="N1279" s="1" t="str">
        <f t="shared" si="60"/>
        <v/>
      </c>
      <c r="O1279" s="1" t="str">
        <f>IF(LENB(N1279),COUNTIF(N$4:N1279,"●"),"")</f>
        <v/>
      </c>
      <c r="P1279" s="1" t="str">
        <f t="shared" si="61"/>
        <v/>
      </c>
      <c r="Q1279" s="1" t="str">
        <f t="shared" si="62"/>
        <v/>
      </c>
      <c r="R1279" s="1" t="str">
        <f>IF(LEN(Q1279),SUM($Q$4:Q1279)-1,"")</f>
        <v/>
      </c>
      <c r="S1279" s="1" t="str">
        <f>IF(LENB($P1279),IF(COUNTIF($B$34,"*[*"),REPLACE($B$34,FIND("[",$B$34),2,"["&amp;$R1279&amp;"]"),$B$34),"")</f>
        <v/>
      </c>
      <c r="T1279" s="1" t="str">
        <f>IF(LENB($P1279),$S1279&amp;"."&amp;T$2&amp;CHAR(9)&amp;$B$8&amp;" "&amp;H1279&amp;$B$9&amp;CHAR(9)&amp;$B$7&amp;T$3,"")</f>
        <v/>
      </c>
      <c r="U1279" s="1" t="str">
        <f>IF(LENB($P1279),$S1279&amp;"."&amp;U$2&amp;CHAR(9)&amp;$B$8&amp;" "&amp;I1279&amp;$B$9&amp;CHAR(9)&amp;$B$7&amp;U$3,"")</f>
        <v/>
      </c>
      <c r="V1279" s="1" t="str">
        <f>IF(LENB($P1279),$S1279&amp;"."&amp;V$2&amp;CHAR(9)&amp;$B$8&amp;" "&amp;J1279&amp;$B$9&amp;CHAR(9)&amp;$B$7&amp;V$3,"")</f>
        <v/>
      </c>
      <c r="W1279" s="1" t="str">
        <f>IF(LENB($P1279),$S1279&amp;"."&amp;W$2&amp;CHAR(9)&amp;$B$8&amp;" "&amp;K1279&amp;$B$9&amp;CHAR(9)&amp;$B$7&amp;W$3,"")</f>
        <v/>
      </c>
      <c r="X1279" s="1" t="str">
        <f>IF(LENB($P1279),$S1279&amp;"."&amp;X$2&amp;CHAR(9)&amp;$B$8&amp;" "&amp;L1279&amp;$B$9&amp;CHAR(9)&amp;$B$7&amp;X$3,"")</f>
        <v/>
      </c>
      <c r="Y1279" s="1" t="str">
        <f>IF(LENB($P1279),$S1279&amp;"."&amp;Y$2&amp;CHAR(9)&amp;$B$8&amp;" "&amp;M1279&amp;$B$9&amp;CHAR(9)&amp;$B$7&amp;Y$3,"")</f>
        <v/>
      </c>
      <c r="Z1279" s="1" t="str">
        <f>IF(LENB(O1279),IF(1&lt;O1279,CHAR(10),"")&amp;$B$7&amp;IF(G1279=0,"名称未設定",G1279)&amp;CHAR(10)&amp;T1279&amp;CHAR(10)&amp;U1279&amp;CHAR(10)&amp;V1279&amp;CHAR(10)&amp;W1279&amp;CHAR(10)&amp;X1279&amp;CHAR(10)&amp;Y1279,"")</f>
        <v/>
      </c>
    </row>
    <row r="1280" spans="5:26"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f>IFERROR(INDEX(content!$E$2:$E$2049,MATCH($E1280,content!$C$2:$C$2049,0),1),"")</f>
        <v/>
      </c>
      <c r="K1280" s="1" t="str">
        <f>IFERROR(INDEX(content!$F$2:$F$2049,MATCH($E1280,content!$C$2:$C$2049,0),1),"")</f>
        <v/>
      </c>
      <c r="L1280" s="1" t="str">
        <f>IFERROR(INDEX(content!$G$2:$G$2049,MATCH($E1280,content!$C$2:$C$2049,0),1),"")</f>
        <v/>
      </c>
      <c r="M1280" s="1" t="str">
        <f>IFERROR(INDEX(content!$H$2:$H$2049,MATCH($E1280,content!$C$2:$C$2049,0),1),"")</f>
        <v/>
      </c>
      <c r="N1280" s="1" t="str">
        <f t="shared" si="60"/>
        <v/>
      </c>
      <c r="O1280" s="1" t="str">
        <f>IF(LENB(N1280),COUNTIF(N$4:N1280,"●"),"")</f>
        <v/>
      </c>
      <c r="P1280" s="1" t="str">
        <f t="shared" si="61"/>
        <v/>
      </c>
      <c r="Q1280" s="1" t="str">
        <f t="shared" si="62"/>
        <v/>
      </c>
      <c r="R1280" s="1" t="str">
        <f>IF(LEN(Q1280),SUM($Q$4:Q1280)-1,"")</f>
        <v/>
      </c>
      <c r="S1280" s="1" t="str">
        <f>IF(LENB($P1280),IF(COUNTIF($B$34,"*[*"),REPLACE($B$34,FIND("[",$B$34),2,"["&amp;$R1280&amp;"]"),$B$34),"")</f>
        <v/>
      </c>
      <c r="T1280" s="1" t="str">
        <f>IF(LENB($P1280),$S1280&amp;"."&amp;T$2&amp;CHAR(9)&amp;$B$8&amp;" "&amp;H1280&amp;$B$9&amp;CHAR(9)&amp;$B$7&amp;T$3,"")</f>
        <v/>
      </c>
      <c r="U1280" s="1" t="str">
        <f>IF(LENB($P1280),$S1280&amp;"."&amp;U$2&amp;CHAR(9)&amp;$B$8&amp;" "&amp;I1280&amp;$B$9&amp;CHAR(9)&amp;$B$7&amp;U$3,"")</f>
        <v/>
      </c>
      <c r="V1280" s="1" t="str">
        <f>IF(LENB($P1280),$S1280&amp;"."&amp;V$2&amp;CHAR(9)&amp;$B$8&amp;" "&amp;J1280&amp;$B$9&amp;CHAR(9)&amp;$B$7&amp;V$3,"")</f>
        <v/>
      </c>
      <c r="W1280" s="1" t="str">
        <f>IF(LENB($P1280),$S1280&amp;"."&amp;W$2&amp;CHAR(9)&amp;$B$8&amp;" "&amp;K1280&amp;$B$9&amp;CHAR(9)&amp;$B$7&amp;W$3,"")</f>
        <v/>
      </c>
      <c r="X1280" s="1" t="str">
        <f>IF(LENB($P1280),$S1280&amp;"."&amp;X$2&amp;CHAR(9)&amp;$B$8&amp;" "&amp;L1280&amp;$B$9&amp;CHAR(9)&amp;$B$7&amp;X$3,"")</f>
        <v/>
      </c>
      <c r="Y1280" s="1" t="str">
        <f>IF(LENB($P1280),$S1280&amp;"."&amp;Y$2&amp;CHAR(9)&amp;$B$8&amp;" "&amp;M1280&amp;$B$9&amp;CHAR(9)&amp;$B$7&amp;Y$3,"")</f>
        <v/>
      </c>
      <c r="Z1280" s="1" t="str">
        <f>IF(LENB(O1280),IF(1&lt;O1280,CHAR(10),"")&amp;$B$7&amp;IF(G1280=0,"名称未設定",G1280)&amp;CHAR(10)&amp;T1280&amp;CHAR(10)&amp;U1280&amp;CHAR(10)&amp;V1280&amp;CHAR(10)&amp;W1280&amp;CHAR(10)&amp;X1280&amp;CHAR(10)&amp;Y1280,"")</f>
        <v/>
      </c>
    </row>
    <row r="1281" spans="5:26"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f>IFERROR(INDEX(content!$E$2:$E$2049,MATCH($E1281,content!$C$2:$C$2049,0),1),"")</f>
        <v/>
      </c>
      <c r="K1281" s="1" t="str">
        <f>IFERROR(INDEX(content!$F$2:$F$2049,MATCH($E1281,content!$C$2:$C$2049,0),1),"")</f>
        <v/>
      </c>
      <c r="L1281" s="1" t="str">
        <f>IFERROR(INDEX(content!$G$2:$G$2049,MATCH($E1281,content!$C$2:$C$2049,0),1),"")</f>
        <v/>
      </c>
      <c r="M1281" s="1" t="str">
        <f>IFERROR(INDEX(content!$H$2:$H$2049,MATCH($E1281,content!$C$2:$C$2049,0),1),"")</f>
        <v/>
      </c>
      <c r="N1281" s="1" t="str">
        <f t="shared" si="60"/>
        <v/>
      </c>
      <c r="O1281" s="1" t="str">
        <f>IF(LENB(N1281),COUNTIF(N$4:N1281,"●"),"")</f>
        <v/>
      </c>
      <c r="P1281" s="1" t="str">
        <f t="shared" si="61"/>
        <v/>
      </c>
      <c r="Q1281" s="1" t="str">
        <f t="shared" si="62"/>
        <v/>
      </c>
      <c r="R1281" s="1" t="str">
        <f>IF(LEN(Q1281),SUM($Q$4:Q1281)-1,"")</f>
        <v/>
      </c>
      <c r="S1281" s="1" t="str">
        <f>IF(LENB($P1281),IF(COUNTIF($B$34,"*[*"),REPLACE($B$34,FIND("[",$B$34),2,"["&amp;$R1281&amp;"]"),$B$34),"")</f>
        <v/>
      </c>
      <c r="T1281" s="1" t="str">
        <f>IF(LENB($P1281),$S1281&amp;"."&amp;T$2&amp;CHAR(9)&amp;$B$8&amp;" "&amp;H1281&amp;$B$9&amp;CHAR(9)&amp;$B$7&amp;T$3,"")</f>
        <v/>
      </c>
      <c r="U1281" s="1" t="str">
        <f>IF(LENB($P1281),$S1281&amp;"."&amp;U$2&amp;CHAR(9)&amp;$B$8&amp;" "&amp;I1281&amp;$B$9&amp;CHAR(9)&amp;$B$7&amp;U$3,"")</f>
        <v/>
      </c>
      <c r="V1281" s="1" t="str">
        <f>IF(LENB($P1281),$S1281&amp;"."&amp;V$2&amp;CHAR(9)&amp;$B$8&amp;" "&amp;J1281&amp;$B$9&amp;CHAR(9)&amp;$B$7&amp;V$3,"")</f>
        <v/>
      </c>
      <c r="W1281" s="1" t="str">
        <f>IF(LENB($P1281),$S1281&amp;"."&amp;W$2&amp;CHAR(9)&amp;$B$8&amp;" "&amp;K1281&amp;$B$9&amp;CHAR(9)&amp;$B$7&amp;W$3,"")</f>
        <v/>
      </c>
      <c r="X1281" s="1" t="str">
        <f>IF(LENB($P1281),$S1281&amp;"."&amp;X$2&amp;CHAR(9)&amp;$B$8&amp;" "&amp;L1281&amp;$B$9&amp;CHAR(9)&amp;$B$7&amp;X$3,"")</f>
        <v/>
      </c>
      <c r="Y1281" s="1" t="str">
        <f>IF(LENB($P1281),$S1281&amp;"."&amp;Y$2&amp;CHAR(9)&amp;$B$8&amp;" "&amp;M1281&amp;$B$9&amp;CHAR(9)&amp;$B$7&amp;Y$3,"")</f>
        <v/>
      </c>
      <c r="Z1281" s="1" t="str">
        <f>IF(LENB(O1281),IF(1&lt;O1281,CHAR(10),"")&amp;$B$7&amp;IF(G1281=0,"名称未設定",G1281)&amp;CHAR(10)&amp;T1281&amp;CHAR(10)&amp;U1281&amp;CHAR(10)&amp;V1281&amp;CHAR(10)&amp;W1281&amp;CHAR(10)&amp;X1281&amp;CHAR(10)&amp;Y1281,"")</f>
        <v/>
      </c>
    </row>
    <row r="1282" spans="5:26"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f>IFERROR(INDEX(content!$E$2:$E$2049,MATCH($E1282,content!$C$2:$C$2049,0),1),"")</f>
        <v/>
      </c>
      <c r="K1282" s="1" t="str">
        <f>IFERROR(INDEX(content!$F$2:$F$2049,MATCH($E1282,content!$C$2:$C$2049,0),1),"")</f>
        <v/>
      </c>
      <c r="L1282" s="1" t="str">
        <f>IFERROR(INDEX(content!$G$2:$G$2049,MATCH($E1282,content!$C$2:$C$2049,0),1),"")</f>
        <v/>
      </c>
      <c r="M1282" s="1" t="str">
        <f>IFERROR(INDEX(content!$H$2:$H$2049,MATCH($E1282,content!$C$2:$C$2049,0),1),"")</f>
        <v/>
      </c>
      <c r="N1282" s="1" t="str">
        <f t="shared" si="60"/>
        <v/>
      </c>
      <c r="O1282" s="1" t="str">
        <f>IF(LENB(N1282),COUNTIF(N$4:N1282,"●"),"")</f>
        <v/>
      </c>
      <c r="P1282" s="1" t="str">
        <f t="shared" si="61"/>
        <v/>
      </c>
      <c r="Q1282" s="1" t="str">
        <f t="shared" si="62"/>
        <v/>
      </c>
      <c r="R1282" s="1" t="str">
        <f>IF(LEN(Q1282),SUM($Q$4:Q1282)-1,"")</f>
        <v/>
      </c>
      <c r="S1282" s="1" t="str">
        <f>IF(LENB($P1282),IF(COUNTIF($B$34,"*[*"),REPLACE($B$34,FIND("[",$B$34),2,"["&amp;$R1282&amp;"]"),$B$34),"")</f>
        <v/>
      </c>
      <c r="T1282" s="1" t="str">
        <f>IF(LENB($P1282),$S1282&amp;"."&amp;T$2&amp;CHAR(9)&amp;$B$8&amp;" "&amp;H1282&amp;$B$9&amp;CHAR(9)&amp;$B$7&amp;T$3,"")</f>
        <v/>
      </c>
      <c r="U1282" s="1" t="str">
        <f>IF(LENB($P1282),$S1282&amp;"."&amp;U$2&amp;CHAR(9)&amp;$B$8&amp;" "&amp;I1282&amp;$B$9&amp;CHAR(9)&amp;$B$7&amp;U$3,"")</f>
        <v/>
      </c>
      <c r="V1282" s="1" t="str">
        <f>IF(LENB($P1282),$S1282&amp;"."&amp;V$2&amp;CHAR(9)&amp;$B$8&amp;" "&amp;J1282&amp;$B$9&amp;CHAR(9)&amp;$B$7&amp;V$3,"")</f>
        <v/>
      </c>
      <c r="W1282" s="1" t="str">
        <f>IF(LENB($P1282),$S1282&amp;"."&amp;W$2&amp;CHAR(9)&amp;$B$8&amp;" "&amp;K1282&amp;$B$9&amp;CHAR(9)&amp;$B$7&amp;W$3,"")</f>
        <v/>
      </c>
      <c r="X1282" s="1" t="str">
        <f>IF(LENB($P1282),$S1282&amp;"."&amp;X$2&amp;CHAR(9)&amp;$B$8&amp;" "&amp;L1282&amp;$B$9&amp;CHAR(9)&amp;$B$7&amp;X$3,"")</f>
        <v/>
      </c>
      <c r="Y1282" s="1" t="str">
        <f>IF(LENB($P1282),$S1282&amp;"."&amp;Y$2&amp;CHAR(9)&amp;$B$8&amp;" "&amp;M1282&amp;$B$9&amp;CHAR(9)&amp;$B$7&amp;Y$3,"")</f>
        <v/>
      </c>
      <c r="Z1282" s="1" t="str">
        <f>IF(LENB(O1282),IF(1&lt;O1282,CHAR(10),"")&amp;$B$7&amp;IF(G1282=0,"名称未設定",G1282)&amp;CHAR(10)&amp;T1282&amp;CHAR(10)&amp;U1282&amp;CHAR(10)&amp;V1282&amp;CHAR(10)&amp;W1282&amp;CHAR(10)&amp;X1282&amp;CHAR(10)&amp;Y1282,"")</f>
        <v/>
      </c>
    </row>
    <row r="1283" spans="5:26"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f>IFERROR(INDEX(content!$E$2:$E$2049,MATCH($E1283,content!$C$2:$C$2049,0),1),"")</f>
        <v/>
      </c>
      <c r="K1283" s="1" t="str">
        <f>IFERROR(INDEX(content!$F$2:$F$2049,MATCH($E1283,content!$C$2:$C$2049,0),1),"")</f>
        <v/>
      </c>
      <c r="L1283" s="1" t="str">
        <f>IFERROR(INDEX(content!$G$2:$G$2049,MATCH($E1283,content!$C$2:$C$2049,0),1),"")</f>
        <v/>
      </c>
      <c r="M1283" s="1" t="str">
        <f>IFERROR(INDEX(content!$H$2:$H$2049,MATCH($E1283,content!$C$2:$C$2049,0),1),"")</f>
        <v/>
      </c>
      <c r="N1283" s="1" t="str">
        <f t="shared" si="60"/>
        <v/>
      </c>
      <c r="O1283" s="1" t="str">
        <f>IF(LENB(N1283),COUNTIF(N$4:N1283,"●"),"")</f>
        <v/>
      </c>
      <c r="P1283" s="1" t="str">
        <f t="shared" si="61"/>
        <v/>
      </c>
      <c r="Q1283" s="1" t="str">
        <f t="shared" si="62"/>
        <v/>
      </c>
      <c r="R1283" s="1" t="str">
        <f>IF(LEN(Q1283),SUM($Q$4:Q1283)-1,"")</f>
        <v/>
      </c>
      <c r="S1283" s="1" t="str">
        <f>IF(LENB($P1283),IF(COUNTIF($B$34,"*[*"),REPLACE($B$34,FIND("[",$B$34),2,"["&amp;$R1283&amp;"]"),$B$34),"")</f>
        <v/>
      </c>
      <c r="T1283" s="1" t="str">
        <f>IF(LENB($P1283),$S1283&amp;"."&amp;T$2&amp;CHAR(9)&amp;$B$8&amp;" "&amp;H1283&amp;$B$9&amp;CHAR(9)&amp;$B$7&amp;T$3,"")</f>
        <v/>
      </c>
      <c r="U1283" s="1" t="str">
        <f>IF(LENB($P1283),$S1283&amp;"."&amp;U$2&amp;CHAR(9)&amp;$B$8&amp;" "&amp;I1283&amp;$B$9&amp;CHAR(9)&amp;$B$7&amp;U$3,"")</f>
        <v/>
      </c>
      <c r="V1283" s="1" t="str">
        <f>IF(LENB($P1283),$S1283&amp;"."&amp;V$2&amp;CHAR(9)&amp;$B$8&amp;" "&amp;J1283&amp;$B$9&amp;CHAR(9)&amp;$B$7&amp;V$3,"")</f>
        <v/>
      </c>
      <c r="W1283" s="1" t="str">
        <f>IF(LENB($P1283),$S1283&amp;"."&amp;W$2&amp;CHAR(9)&amp;$B$8&amp;" "&amp;K1283&amp;$B$9&amp;CHAR(9)&amp;$B$7&amp;W$3,"")</f>
        <v/>
      </c>
      <c r="X1283" s="1" t="str">
        <f>IF(LENB($P1283),$S1283&amp;"."&amp;X$2&amp;CHAR(9)&amp;$B$8&amp;" "&amp;L1283&amp;$B$9&amp;CHAR(9)&amp;$B$7&amp;X$3,"")</f>
        <v/>
      </c>
      <c r="Y1283" s="1" t="str">
        <f>IF(LENB($P1283),$S1283&amp;"."&amp;Y$2&amp;CHAR(9)&amp;$B$8&amp;" "&amp;M1283&amp;$B$9&amp;CHAR(9)&amp;$B$7&amp;Y$3,"")</f>
        <v/>
      </c>
      <c r="Z1283" s="1" t="str">
        <f>IF(LENB(O1283),IF(1&lt;O1283,CHAR(10),"")&amp;$B$7&amp;IF(G1283=0,"名称未設定",G1283)&amp;CHAR(10)&amp;T1283&amp;CHAR(10)&amp;U1283&amp;CHAR(10)&amp;V1283&amp;CHAR(10)&amp;W1283&amp;CHAR(10)&amp;X1283&amp;CHAR(10)&amp;Y1283,"")</f>
        <v/>
      </c>
    </row>
    <row r="1284" spans="5:26"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f>IFERROR(INDEX(content!$E$2:$E$2049,MATCH($E1284,content!$C$2:$C$2049,0),1),"")</f>
        <v/>
      </c>
      <c r="K1284" s="1" t="str">
        <f>IFERROR(INDEX(content!$F$2:$F$2049,MATCH($E1284,content!$C$2:$C$2049,0),1),"")</f>
        <v/>
      </c>
      <c r="L1284" s="1" t="str">
        <f>IFERROR(INDEX(content!$G$2:$G$2049,MATCH($E1284,content!$C$2:$C$2049,0),1),"")</f>
        <v/>
      </c>
      <c r="M1284" s="1" t="str">
        <f>IFERROR(INDEX(content!$H$2:$H$2049,MATCH($E1284,content!$C$2:$C$2049,0),1),"")</f>
        <v/>
      </c>
      <c r="N1284" s="1" t="str">
        <f t="shared" ref="N1284:N1347" si="63">IF(AND(LENB(H1284),0&lt;H1284,LENB(J1284),0&lt;J1284),"●","")</f>
        <v/>
      </c>
      <c r="O1284" s="1" t="str">
        <f>IF(LENB(N1284),COUNTIF(N$4:N1284,"●"),"")</f>
        <v/>
      </c>
      <c r="P1284" s="1" t="str">
        <f t="shared" si="61"/>
        <v/>
      </c>
      <c r="Q1284" s="1" t="str">
        <f t="shared" si="62"/>
        <v/>
      </c>
      <c r="R1284" s="1" t="str">
        <f>IF(LEN(Q1284),SUM($Q$4:Q1284)-1,"")</f>
        <v/>
      </c>
      <c r="S1284" s="1" t="str">
        <f>IF(LENB($P1284),IF(COUNTIF($B$34,"*[*"),REPLACE($B$34,FIND("[",$B$34),2,"["&amp;$R1284&amp;"]"),$B$34),"")</f>
        <v/>
      </c>
      <c r="T1284" s="1" t="str">
        <f>IF(LENB($P1284),$S1284&amp;"."&amp;T$2&amp;CHAR(9)&amp;$B$8&amp;" "&amp;H1284&amp;$B$9&amp;CHAR(9)&amp;$B$7&amp;T$3,"")</f>
        <v/>
      </c>
      <c r="U1284" s="1" t="str">
        <f>IF(LENB($P1284),$S1284&amp;"."&amp;U$2&amp;CHAR(9)&amp;$B$8&amp;" "&amp;I1284&amp;$B$9&amp;CHAR(9)&amp;$B$7&amp;U$3,"")</f>
        <v/>
      </c>
      <c r="V1284" s="1" t="str">
        <f>IF(LENB($P1284),$S1284&amp;"."&amp;V$2&amp;CHAR(9)&amp;$B$8&amp;" "&amp;J1284&amp;$B$9&amp;CHAR(9)&amp;$B$7&amp;V$3,"")</f>
        <v/>
      </c>
      <c r="W1284" s="1" t="str">
        <f>IF(LENB($P1284),$S1284&amp;"."&amp;W$2&amp;CHAR(9)&amp;$B$8&amp;" "&amp;K1284&amp;$B$9&amp;CHAR(9)&amp;$B$7&amp;W$3,"")</f>
        <v/>
      </c>
      <c r="X1284" s="1" t="str">
        <f>IF(LENB($P1284),$S1284&amp;"."&amp;X$2&amp;CHAR(9)&amp;$B$8&amp;" "&amp;L1284&amp;$B$9&amp;CHAR(9)&amp;$B$7&amp;X$3,"")</f>
        <v/>
      </c>
      <c r="Y1284" s="1" t="str">
        <f>IF(LENB($P1284),$S1284&amp;"."&amp;Y$2&amp;CHAR(9)&amp;$B$8&amp;" "&amp;M1284&amp;$B$9&amp;CHAR(9)&amp;$B$7&amp;Y$3,"")</f>
        <v/>
      </c>
      <c r="Z1284" s="1" t="str">
        <f>IF(LENB(O1284),IF(1&lt;O1284,CHAR(10),"")&amp;$B$7&amp;IF(G1284=0,"名称未設定",G1284)&amp;CHAR(10)&amp;T1284&amp;CHAR(10)&amp;U1284&amp;CHAR(10)&amp;V1284&amp;CHAR(10)&amp;W1284&amp;CHAR(10)&amp;X1284&amp;CHAR(10)&amp;Y1284,"")</f>
        <v/>
      </c>
    </row>
    <row r="1285" spans="5:26"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f>IFERROR(INDEX(content!$E$2:$E$2049,MATCH($E1285,content!$C$2:$C$2049,0),1),"")</f>
        <v/>
      </c>
      <c r="K1285" s="1" t="str">
        <f>IFERROR(INDEX(content!$F$2:$F$2049,MATCH($E1285,content!$C$2:$C$2049,0),1),"")</f>
        <v/>
      </c>
      <c r="L1285" s="1" t="str">
        <f>IFERROR(INDEX(content!$G$2:$G$2049,MATCH($E1285,content!$C$2:$C$2049,0),1),"")</f>
        <v/>
      </c>
      <c r="M1285" s="1" t="str">
        <f>IFERROR(INDEX(content!$H$2:$H$2049,MATCH($E1285,content!$C$2:$C$2049,0),1),"")</f>
        <v/>
      </c>
      <c r="N1285" s="1" t="str">
        <f t="shared" si="63"/>
        <v/>
      </c>
      <c r="O1285" s="1" t="str">
        <f>IF(LENB(N1285),COUNTIF(N$4:N1285,"●"),"")</f>
        <v/>
      </c>
      <c r="P1285" s="1" t="str">
        <f t="shared" ref="P1285:P1348" si="64">IF(AND(LENB(O1285),LENB($B$4),LENB($B$5)),$B$4+$B$5*(O1285),"")</f>
        <v/>
      </c>
      <c r="Q1285" s="1" t="str">
        <f t="shared" ref="Q1285:Q1348" si="65">IF(LEN(G1285),1,"")</f>
        <v/>
      </c>
      <c r="R1285" s="1" t="str">
        <f>IF(LEN(Q1285),SUM($Q$4:Q1285)-1,"")</f>
        <v/>
      </c>
      <c r="S1285" s="1" t="str">
        <f>IF(LENB($P1285),IF(COUNTIF($B$34,"*[*"),REPLACE($B$34,FIND("[",$B$34),2,"["&amp;$R1285&amp;"]"),$B$34),"")</f>
        <v/>
      </c>
      <c r="T1285" s="1" t="str">
        <f>IF(LENB($P1285),$S1285&amp;"."&amp;T$2&amp;CHAR(9)&amp;$B$8&amp;" "&amp;H1285&amp;$B$9&amp;CHAR(9)&amp;$B$7&amp;T$3,"")</f>
        <v/>
      </c>
      <c r="U1285" s="1" t="str">
        <f>IF(LENB($P1285),$S1285&amp;"."&amp;U$2&amp;CHAR(9)&amp;$B$8&amp;" "&amp;I1285&amp;$B$9&amp;CHAR(9)&amp;$B$7&amp;U$3,"")</f>
        <v/>
      </c>
      <c r="V1285" s="1" t="str">
        <f>IF(LENB($P1285),$S1285&amp;"."&amp;V$2&amp;CHAR(9)&amp;$B$8&amp;" "&amp;J1285&amp;$B$9&amp;CHAR(9)&amp;$B$7&amp;V$3,"")</f>
        <v/>
      </c>
      <c r="W1285" s="1" t="str">
        <f>IF(LENB($P1285),$S1285&amp;"."&amp;W$2&amp;CHAR(9)&amp;$B$8&amp;" "&amp;K1285&amp;$B$9&amp;CHAR(9)&amp;$B$7&amp;W$3,"")</f>
        <v/>
      </c>
      <c r="X1285" s="1" t="str">
        <f>IF(LENB($P1285),$S1285&amp;"."&amp;X$2&amp;CHAR(9)&amp;$B$8&amp;" "&amp;L1285&amp;$B$9&amp;CHAR(9)&amp;$B$7&amp;X$3,"")</f>
        <v/>
      </c>
      <c r="Y1285" s="1" t="str">
        <f>IF(LENB($P1285),$S1285&amp;"."&amp;Y$2&amp;CHAR(9)&amp;$B$8&amp;" "&amp;M1285&amp;$B$9&amp;CHAR(9)&amp;$B$7&amp;Y$3,"")</f>
        <v/>
      </c>
      <c r="Z1285" s="1" t="str">
        <f>IF(LENB(O1285),IF(1&lt;O1285,CHAR(10),"")&amp;$B$7&amp;IF(G1285=0,"名称未設定",G1285)&amp;CHAR(10)&amp;T1285&amp;CHAR(10)&amp;U1285&amp;CHAR(10)&amp;V1285&amp;CHAR(10)&amp;W1285&amp;CHAR(10)&amp;X1285&amp;CHAR(10)&amp;Y1285,"")</f>
        <v/>
      </c>
    </row>
    <row r="1286" spans="5:26"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f>IFERROR(INDEX(content!$E$2:$E$2049,MATCH($E1286,content!$C$2:$C$2049,0),1),"")</f>
        <v/>
      </c>
      <c r="K1286" s="1" t="str">
        <f>IFERROR(INDEX(content!$F$2:$F$2049,MATCH($E1286,content!$C$2:$C$2049,0),1),"")</f>
        <v/>
      </c>
      <c r="L1286" s="1" t="str">
        <f>IFERROR(INDEX(content!$G$2:$G$2049,MATCH($E1286,content!$C$2:$C$2049,0),1),"")</f>
        <v/>
      </c>
      <c r="M1286" s="1" t="str">
        <f>IFERROR(INDEX(content!$H$2:$H$2049,MATCH($E1286,content!$C$2:$C$2049,0),1),"")</f>
        <v/>
      </c>
      <c r="N1286" s="1" t="str">
        <f t="shared" si="63"/>
        <v/>
      </c>
      <c r="O1286" s="1" t="str">
        <f>IF(LENB(N1286),COUNTIF(N$4:N1286,"●"),"")</f>
        <v/>
      </c>
      <c r="P1286" s="1" t="str">
        <f t="shared" si="64"/>
        <v/>
      </c>
      <c r="Q1286" s="1" t="str">
        <f t="shared" si="65"/>
        <v/>
      </c>
      <c r="R1286" s="1" t="str">
        <f>IF(LEN(Q1286),SUM($Q$4:Q1286)-1,"")</f>
        <v/>
      </c>
      <c r="S1286" s="1" t="str">
        <f>IF(LENB($P1286),IF(COUNTIF($B$34,"*[*"),REPLACE($B$34,FIND("[",$B$34),2,"["&amp;$R1286&amp;"]"),$B$34),"")</f>
        <v/>
      </c>
      <c r="T1286" s="1" t="str">
        <f>IF(LENB($P1286),$S1286&amp;"."&amp;T$2&amp;CHAR(9)&amp;$B$8&amp;" "&amp;H1286&amp;$B$9&amp;CHAR(9)&amp;$B$7&amp;T$3,"")</f>
        <v/>
      </c>
      <c r="U1286" s="1" t="str">
        <f>IF(LENB($P1286),$S1286&amp;"."&amp;U$2&amp;CHAR(9)&amp;$B$8&amp;" "&amp;I1286&amp;$B$9&amp;CHAR(9)&amp;$B$7&amp;U$3,"")</f>
        <v/>
      </c>
      <c r="V1286" s="1" t="str">
        <f>IF(LENB($P1286),$S1286&amp;"."&amp;V$2&amp;CHAR(9)&amp;$B$8&amp;" "&amp;J1286&amp;$B$9&amp;CHAR(9)&amp;$B$7&amp;V$3,"")</f>
        <v/>
      </c>
      <c r="W1286" s="1" t="str">
        <f>IF(LENB($P1286),$S1286&amp;"."&amp;W$2&amp;CHAR(9)&amp;$B$8&amp;" "&amp;K1286&amp;$B$9&amp;CHAR(9)&amp;$B$7&amp;W$3,"")</f>
        <v/>
      </c>
      <c r="X1286" s="1" t="str">
        <f>IF(LENB($P1286),$S1286&amp;"."&amp;X$2&amp;CHAR(9)&amp;$B$8&amp;" "&amp;L1286&amp;$B$9&amp;CHAR(9)&amp;$B$7&amp;X$3,"")</f>
        <v/>
      </c>
      <c r="Y1286" s="1" t="str">
        <f>IF(LENB($P1286),$S1286&amp;"."&amp;Y$2&amp;CHAR(9)&amp;$B$8&amp;" "&amp;M1286&amp;$B$9&amp;CHAR(9)&amp;$B$7&amp;Y$3,"")</f>
        <v/>
      </c>
      <c r="Z1286" s="1" t="str">
        <f>IF(LENB(O1286),IF(1&lt;O1286,CHAR(10),"")&amp;$B$7&amp;IF(G1286=0,"名称未設定",G1286)&amp;CHAR(10)&amp;T1286&amp;CHAR(10)&amp;U1286&amp;CHAR(10)&amp;V1286&amp;CHAR(10)&amp;W1286&amp;CHAR(10)&amp;X1286&amp;CHAR(10)&amp;Y1286,"")</f>
        <v/>
      </c>
    </row>
    <row r="1287" spans="5:26"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f>IFERROR(INDEX(content!$E$2:$E$2049,MATCH($E1287,content!$C$2:$C$2049,0),1),"")</f>
        <v/>
      </c>
      <c r="K1287" s="1" t="str">
        <f>IFERROR(INDEX(content!$F$2:$F$2049,MATCH($E1287,content!$C$2:$C$2049,0),1),"")</f>
        <v/>
      </c>
      <c r="L1287" s="1" t="str">
        <f>IFERROR(INDEX(content!$G$2:$G$2049,MATCH($E1287,content!$C$2:$C$2049,0),1),"")</f>
        <v/>
      </c>
      <c r="M1287" s="1" t="str">
        <f>IFERROR(INDEX(content!$H$2:$H$2049,MATCH($E1287,content!$C$2:$C$2049,0),1),"")</f>
        <v/>
      </c>
      <c r="N1287" s="1" t="str">
        <f t="shared" si="63"/>
        <v/>
      </c>
      <c r="O1287" s="1" t="str">
        <f>IF(LENB(N1287),COUNTIF(N$4:N1287,"●"),"")</f>
        <v/>
      </c>
      <c r="P1287" s="1" t="str">
        <f t="shared" si="64"/>
        <v/>
      </c>
      <c r="Q1287" s="1" t="str">
        <f t="shared" si="65"/>
        <v/>
      </c>
      <c r="R1287" s="1" t="str">
        <f>IF(LEN(Q1287),SUM($Q$4:Q1287)-1,"")</f>
        <v/>
      </c>
      <c r="S1287" s="1" t="str">
        <f>IF(LENB($P1287),IF(COUNTIF($B$34,"*[*"),REPLACE($B$34,FIND("[",$B$34),2,"["&amp;$R1287&amp;"]"),$B$34),"")</f>
        <v/>
      </c>
      <c r="T1287" s="1" t="str">
        <f>IF(LENB($P1287),$S1287&amp;"."&amp;T$2&amp;CHAR(9)&amp;$B$8&amp;" "&amp;H1287&amp;$B$9&amp;CHAR(9)&amp;$B$7&amp;T$3,"")</f>
        <v/>
      </c>
      <c r="U1287" s="1" t="str">
        <f>IF(LENB($P1287),$S1287&amp;"."&amp;U$2&amp;CHAR(9)&amp;$B$8&amp;" "&amp;I1287&amp;$B$9&amp;CHAR(9)&amp;$B$7&amp;U$3,"")</f>
        <v/>
      </c>
      <c r="V1287" s="1" t="str">
        <f>IF(LENB($P1287),$S1287&amp;"."&amp;V$2&amp;CHAR(9)&amp;$B$8&amp;" "&amp;J1287&amp;$B$9&amp;CHAR(9)&amp;$B$7&amp;V$3,"")</f>
        <v/>
      </c>
      <c r="W1287" s="1" t="str">
        <f>IF(LENB($P1287),$S1287&amp;"."&amp;W$2&amp;CHAR(9)&amp;$B$8&amp;" "&amp;K1287&amp;$B$9&amp;CHAR(9)&amp;$B$7&amp;W$3,"")</f>
        <v/>
      </c>
      <c r="X1287" s="1" t="str">
        <f>IF(LENB($P1287),$S1287&amp;"."&amp;X$2&amp;CHAR(9)&amp;$B$8&amp;" "&amp;L1287&amp;$B$9&amp;CHAR(9)&amp;$B$7&amp;X$3,"")</f>
        <v/>
      </c>
      <c r="Y1287" s="1" t="str">
        <f>IF(LENB($P1287),$S1287&amp;"."&amp;Y$2&amp;CHAR(9)&amp;$B$8&amp;" "&amp;M1287&amp;$B$9&amp;CHAR(9)&amp;$B$7&amp;Y$3,"")</f>
        <v/>
      </c>
      <c r="Z1287" s="1" t="str">
        <f>IF(LENB(O1287),IF(1&lt;O1287,CHAR(10),"")&amp;$B$7&amp;IF(G1287=0,"名称未設定",G1287)&amp;CHAR(10)&amp;T1287&amp;CHAR(10)&amp;U1287&amp;CHAR(10)&amp;V1287&amp;CHAR(10)&amp;W1287&amp;CHAR(10)&amp;X1287&amp;CHAR(10)&amp;Y1287,"")</f>
        <v/>
      </c>
    </row>
    <row r="1288" spans="5:26"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f>IFERROR(INDEX(content!$E$2:$E$2049,MATCH($E1288,content!$C$2:$C$2049,0),1),"")</f>
        <v/>
      </c>
      <c r="K1288" s="1" t="str">
        <f>IFERROR(INDEX(content!$F$2:$F$2049,MATCH($E1288,content!$C$2:$C$2049,0),1),"")</f>
        <v/>
      </c>
      <c r="L1288" s="1" t="str">
        <f>IFERROR(INDEX(content!$G$2:$G$2049,MATCH($E1288,content!$C$2:$C$2049,0),1),"")</f>
        <v/>
      </c>
      <c r="M1288" s="1" t="str">
        <f>IFERROR(INDEX(content!$H$2:$H$2049,MATCH($E1288,content!$C$2:$C$2049,0),1),"")</f>
        <v/>
      </c>
      <c r="N1288" s="1" t="str">
        <f t="shared" si="63"/>
        <v/>
      </c>
      <c r="O1288" s="1" t="str">
        <f>IF(LENB(N1288),COUNTIF(N$4:N1288,"●"),"")</f>
        <v/>
      </c>
      <c r="P1288" s="1" t="str">
        <f t="shared" si="64"/>
        <v/>
      </c>
      <c r="Q1288" s="1" t="str">
        <f t="shared" si="65"/>
        <v/>
      </c>
      <c r="R1288" s="1" t="str">
        <f>IF(LEN(Q1288),SUM($Q$4:Q1288)-1,"")</f>
        <v/>
      </c>
      <c r="S1288" s="1" t="str">
        <f>IF(LENB($P1288),IF(COUNTIF($B$34,"*[*"),REPLACE($B$34,FIND("[",$B$34),2,"["&amp;$R1288&amp;"]"),$B$34),"")</f>
        <v/>
      </c>
      <c r="T1288" s="1" t="str">
        <f>IF(LENB($P1288),$S1288&amp;"."&amp;T$2&amp;CHAR(9)&amp;$B$8&amp;" "&amp;H1288&amp;$B$9&amp;CHAR(9)&amp;$B$7&amp;T$3,"")</f>
        <v/>
      </c>
      <c r="U1288" s="1" t="str">
        <f>IF(LENB($P1288),$S1288&amp;"."&amp;U$2&amp;CHAR(9)&amp;$B$8&amp;" "&amp;I1288&amp;$B$9&amp;CHAR(9)&amp;$B$7&amp;U$3,"")</f>
        <v/>
      </c>
      <c r="V1288" s="1" t="str">
        <f>IF(LENB($P1288),$S1288&amp;"."&amp;V$2&amp;CHAR(9)&amp;$B$8&amp;" "&amp;J1288&amp;$B$9&amp;CHAR(9)&amp;$B$7&amp;V$3,"")</f>
        <v/>
      </c>
      <c r="W1288" s="1" t="str">
        <f>IF(LENB($P1288),$S1288&amp;"."&amp;W$2&amp;CHAR(9)&amp;$B$8&amp;" "&amp;K1288&amp;$B$9&amp;CHAR(9)&amp;$B$7&amp;W$3,"")</f>
        <v/>
      </c>
      <c r="X1288" s="1" t="str">
        <f>IF(LENB($P1288),$S1288&amp;"."&amp;X$2&amp;CHAR(9)&amp;$B$8&amp;" "&amp;L1288&amp;$B$9&amp;CHAR(9)&amp;$B$7&amp;X$3,"")</f>
        <v/>
      </c>
      <c r="Y1288" s="1" t="str">
        <f>IF(LENB($P1288),$S1288&amp;"."&amp;Y$2&amp;CHAR(9)&amp;$B$8&amp;" "&amp;M1288&amp;$B$9&amp;CHAR(9)&amp;$B$7&amp;Y$3,"")</f>
        <v/>
      </c>
      <c r="Z1288" s="1" t="str">
        <f>IF(LENB(O1288),IF(1&lt;O1288,CHAR(10),"")&amp;$B$7&amp;IF(G1288=0,"名称未設定",G1288)&amp;CHAR(10)&amp;T1288&amp;CHAR(10)&amp;U1288&amp;CHAR(10)&amp;V1288&amp;CHAR(10)&amp;W1288&amp;CHAR(10)&amp;X1288&amp;CHAR(10)&amp;Y1288,"")</f>
        <v/>
      </c>
    </row>
    <row r="1289" spans="5:26"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f>IFERROR(INDEX(content!$E$2:$E$2049,MATCH($E1289,content!$C$2:$C$2049,0),1),"")</f>
        <v/>
      </c>
      <c r="K1289" s="1" t="str">
        <f>IFERROR(INDEX(content!$F$2:$F$2049,MATCH($E1289,content!$C$2:$C$2049,0),1),"")</f>
        <v/>
      </c>
      <c r="L1289" s="1" t="str">
        <f>IFERROR(INDEX(content!$G$2:$G$2049,MATCH($E1289,content!$C$2:$C$2049,0),1),"")</f>
        <v/>
      </c>
      <c r="M1289" s="1" t="str">
        <f>IFERROR(INDEX(content!$H$2:$H$2049,MATCH($E1289,content!$C$2:$C$2049,0),1),"")</f>
        <v/>
      </c>
      <c r="N1289" s="1" t="str">
        <f t="shared" si="63"/>
        <v/>
      </c>
      <c r="O1289" s="1" t="str">
        <f>IF(LENB(N1289),COUNTIF(N$4:N1289,"●"),"")</f>
        <v/>
      </c>
      <c r="P1289" s="1" t="str">
        <f t="shared" si="64"/>
        <v/>
      </c>
      <c r="Q1289" s="1" t="str">
        <f t="shared" si="65"/>
        <v/>
      </c>
      <c r="R1289" s="1" t="str">
        <f>IF(LEN(Q1289),SUM($Q$4:Q1289)-1,"")</f>
        <v/>
      </c>
      <c r="S1289" s="1" t="str">
        <f>IF(LENB($P1289),IF(COUNTIF($B$34,"*[*"),REPLACE($B$34,FIND("[",$B$34),2,"["&amp;$R1289&amp;"]"),$B$34),"")</f>
        <v/>
      </c>
      <c r="T1289" s="1" t="str">
        <f>IF(LENB($P1289),$S1289&amp;"."&amp;T$2&amp;CHAR(9)&amp;$B$8&amp;" "&amp;H1289&amp;$B$9&amp;CHAR(9)&amp;$B$7&amp;T$3,"")</f>
        <v/>
      </c>
      <c r="U1289" s="1" t="str">
        <f>IF(LENB($P1289),$S1289&amp;"."&amp;U$2&amp;CHAR(9)&amp;$B$8&amp;" "&amp;I1289&amp;$B$9&amp;CHAR(9)&amp;$B$7&amp;U$3,"")</f>
        <v/>
      </c>
      <c r="V1289" s="1" t="str">
        <f>IF(LENB($P1289),$S1289&amp;"."&amp;V$2&amp;CHAR(9)&amp;$B$8&amp;" "&amp;J1289&amp;$B$9&amp;CHAR(9)&amp;$B$7&amp;V$3,"")</f>
        <v/>
      </c>
      <c r="W1289" s="1" t="str">
        <f>IF(LENB($P1289),$S1289&amp;"."&amp;W$2&amp;CHAR(9)&amp;$B$8&amp;" "&amp;K1289&amp;$B$9&amp;CHAR(9)&amp;$B$7&amp;W$3,"")</f>
        <v/>
      </c>
      <c r="X1289" s="1" t="str">
        <f>IF(LENB($P1289),$S1289&amp;"."&amp;X$2&amp;CHAR(9)&amp;$B$8&amp;" "&amp;L1289&amp;$B$9&amp;CHAR(9)&amp;$B$7&amp;X$3,"")</f>
        <v/>
      </c>
      <c r="Y1289" s="1" t="str">
        <f>IF(LENB($P1289),$S1289&amp;"."&amp;Y$2&amp;CHAR(9)&amp;$B$8&amp;" "&amp;M1289&amp;$B$9&amp;CHAR(9)&amp;$B$7&amp;Y$3,"")</f>
        <v/>
      </c>
      <c r="Z1289" s="1" t="str">
        <f>IF(LENB(O1289),IF(1&lt;O1289,CHAR(10),"")&amp;$B$7&amp;IF(G1289=0,"名称未設定",G1289)&amp;CHAR(10)&amp;T1289&amp;CHAR(10)&amp;U1289&amp;CHAR(10)&amp;V1289&amp;CHAR(10)&amp;W1289&amp;CHAR(10)&amp;X1289&amp;CHAR(10)&amp;Y1289,"")</f>
        <v/>
      </c>
    </row>
    <row r="1290" spans="5:26"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f>IFERROR(INDEX(content!$E$2:$E$2049,MATCH($E1290,content!$C$2:$C$2049,0),1),"")</f>
        <v/>
      </c>
      <c r="K1290" s="1" t="str">
        <f>IFERROR(INDEX(content!$F$2:$F$2049,MATCH($E1290,content!$C$2:$C$2049,0),1),"")</f>
        <v/>
      </c>
      <c r="L1290" s="1" t="str">
        <f>IFERROR(INDEX(content!$G$2:$G$2049,MATCH($E1290,content!$C$2:$C$2049,0),1),"")</f>
        <v/>
      </c>
      <c r="M1290" s="1" t="str">
        <f>IFERROR(INDEX(content!$H$2:$H$2049,MATCH($E1290,content!$C$2:$C$2049,0),1),"")</f>
        <v/>
      </c>
      <c r="N1290" s="1" t="str">
        <f t="shared" si="63"/>
        <v/>
      </c>
      <c r="O1290" s="1" t="str">
        <f>IF(LENB(N1290),COUNTIF(N$4:N1290,"●"),"")</f>
        <v/>
      </c>
      <c r="P1290" s="1" t="str">
        <f t="shared" si="64"/>
        <v/>
      </c>
      <c r="Q1290" s="1" t="str">
        <f t="shared" si="65"/>
        <v/>
      </c>
      <c r="R1290" s="1" t="str">
        <f>IF(LEN(Q1290),SUM($Q$4:Q1290)-1,"")</f>
        <v/>
      </c>
      <c r="S1290" s="1" t="str">
        <f>IF(LENB($P1290),IF(COUNTIF($B$34,"*[*"),REPLACE($B$34,FIND("[",$B$34),2,"["&amp;$R1290&amp;"]"),$B$34),"")</f>
        <v/>
      </c>
      <c r="T1290" s="1" t="str">
        <f>IF(LENB($P1290),$S1290&amp;"."&amp;T$2&amp;CHAR(9)&amp;$B$8&amp;" "&amp;H1290&amp;$B$9&amp;CHAR(9)&amp;$B$7&amp;T$3,"")</f>
        <v/>
      </c>
      <c r="U1290" s="1" t="str">
        <f>IF(LENB($P1290),$S1290&amp;"."&amp;U$2&amp;CHAR(9)&amp;$B$8&amp;" "&amp;I1290&amp;$B$9&amp;CHAR(9)&amp;$B$7&amp;U$3,"")</f>
        <v/>
      </c>
      <c r="V1290" s="1" t="str">
        <f>IF(LENB($P1290),$S1290&amp;"."&amp;V$2&amp;CHAR(9)&amp;$B$8&amp;" "&amp;J1290&amp;$B$9&amp;CHAR(9)&amp;$B$7&amp;V$3,"")</f>
        <v/>
      </c>
      <c r="W1290" s="1" t="str">
        <f>IF(LENB($P1290),$S1290&amp;"."&amp;W$2&amp;CHAR(9)&amp;$B$8&amp;" "&amp;K1290&amp;$B$9&amp;CHAR(9)&amp;$B$7&amp;W$3,"")</f>
        <v/>
      </c>
      <c r="X1290" s="1" t="str">
        <f>IF(LENB($P1290),$S1290&amp;"."&amp;X$2&amp;CHAR(9)&amp;$B$8&amp;" "&amp;L1290&amp;$B$9&amp;CHAR(9)&amp;$B$7&amp;X$3,"")</f>
        <v/>
      </c>
      <c r="Y1290" s="1" t="str">
        <f>IF(LENB($P1290),$S1290&amp;"."&amp;Y$2&amp;CHAR(9)&amp;$B$8&amp;" "&amp;M1290&amp;$B$9&amp;CHAR(9)&amp;$B$7&amp;Y$3,"")</f>
        <v/>
      </c>
      <c r="Z1290" s="1" t="str">
        <f>IF(LENB(O1290),IF(1&lt;O1290,CHAR(10),"")&amp;$B$7&amp;IF(G1290=0,"名称未設定",G1290)&amp;CHAR(10)&amp;T1290&amp;CHAR(10)&amp;U1290&amp;CHAR(10)&amp;V1290&amp;CHAR(10)&amp;W1290&amp;CHAR(10)&amp;X1290&amp;CHAR(10)&amp;Y1290,"")</f>
        <v/>
      </c>
    </row>
    <row r="1291" spans="5:26"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f>IFERROR(INDEX(content!$E$2:$E$2049,MATCH($E1291,content!$C$2:$C$2049,0),1),"")</f>
        <v/>
      </c>
      <c r="K1291" s="1" t="str">
        <f>IFERROR(INDEX(content!$F$2:$F$2049,MATCH($E1291,content!$C$2:$C$2049,0),1),"")</f>
        <v/>
      </c>
      <c r="L1291" s="1" t="str">
        <f>IFERROR(INDEX(content!$G$2:$G$2049,MATCH($E1291,content!$C$2:$C$2049,0),1),"")</f>
        <v/>
      </c>
      <c r="M1291" s="1" t="str">
        <f>IFERROR(INDEX(content!$H$2:$H$2049,MATCH($E1291,content!$C$2:$C$2049,0),1),"")</f>
        <v/>
      </c>
      <c r="N1291" s="1" t="str">
        <f t="shared" si="63"/>
        <v/>
      </c>
      <c r="O1291" s="1" t="str">
        <f>IF(LENB(N1291),COUNTIF(N$4:N1291,"●"),"")</f>
        <v/>
      </c>
      <c r="P1291" s="1" t="str">
        <f t="shared" si="64"/>
        <v/>
      </c>
      <c r="Q1291" s="1" t="str">
        <f t="shared" si="65"/>
        <v/>
      </c>
      <c r="R1291" s="1" t="str">
        <f>IF(LEN(Q1291),SUM($Q$4:Q1291)-1,"")</f>
        <v/>
      </c>
      <c r="S1291" s="1" t="str">
        <f>IF(LENB($P1291),IF(COUNTIF($B$34,"*[*"),REPLACE($B$34,FIND("[",$B$34),2,"["&amp;$R1291&amp;"]"),$B$34),"")</f>
        <v/>
      </c>
      <c r="T1291" s="1" t="str">
        <f>IF(LENB($P1291),$S1291&amp;"."&amp;T$2&amp;CHAR(9)&amp;$B$8&amp;" "&amp;H1291&amp;$B$9&amp;CHAR(9)&amp;$B$7&amp;T$3,"")</f>
        <v/>
      </c>
      <c r="U1291" s="1" t="str">
        <f>IF(LENB($P1291),$S1291&amp;"."&amp;U$2&amp;CHAR(9)&amp;$B$8&amp;" "&amp;I1291&amp;$B$9&amp;CHAR(9)&amp;$B$7&amp;U$3,"")</f>
        <v/>
      </c>
      <c r="V1291" s="1" t="str">
        <f>IF(LENB($P1291),$S1291&amp;"."&amp;V$2&amp;CHAR(9)&amp;$B$8&amp;" "&amp;J1291&amp;$B$9&amp;CHAR(9)&amp;$B$7&amp;V$3,"")</f>
        <v/>
      </c>
      <c r="W1291" s="1" t="str">
        <f>IF(LENB($P1291),$S1291&amp;"."&amp;W$2&amp;CHAR(9)&amp;$B$8&amp;" "&amp;K1291&amp;$B$9&amp;CHAR(9)&amp;$B$7&amp;W$3,"")</f>
        <v/>
      </c>
      <c r="X1291" s="1" t="str">
        <f>IF(LENB($P1291),$S1291&amp;"."&amp;X$2&amp;CHAR(9)&amp;$B$8&amp;" "&amp;L1291&amp;$B$9&amp;CHAR(9)&amp;$B$7&amp;X$3,"")</f>
        <v/>
      </c>
      <c r="Y1291" s="1" t="str">
        <f>IF(LENB($P1291),$S1291&amp;"."&amp;Y$2&amp;CHAR(9)&amp;$B$8&amp;" "&amp;M1291&amp;$B$9&amp;CHAR(9)&amp;$B$7&amp;Y$3,"")</f>
        <v/>
      </c>
      <c r="Z1291" s="1" t="str">
        <f>IF(LENB(O1291),IF(1&lt;O1291,CHAR(10),"")&amp;$B$7&amp;IF(G1291=0,"名称未設定",G1291)&amp;CHAR(10)&amp;T1291&amp;CHAR(10)&amp;U1291&amp;CHAR(10)&amp;V1291&amp;CHAR(10)&amp;W1291&amp;CHAR(10)&amp;X1291&amp;CHAR(10)&amp;Y1291,"")</f>
        <v/>
      </c>
    </row>
    <row r="1292" spans="5:26"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f>IFERROR(INDEX(content!$E$2:$E$2049,MATCH($E1292,content!$C$2:$C$2049,0),1),"")</f>
        <v/>
      </c>
      <c r="K1292" s="1" t="str">
        <f>IFERROR(INDEX(content!$F$2:$F$2049,MATCH($E1292,content!$C$2:$C$2049,0),1),"")</f>
        <v/>
      </c>
      <c r="L1292" s="1" t="str">
        <f>IFERROR(INDEX(content!$G$2:$G$2049,MATCH($E1292,content!$C$2:$C$2049,0),1),"")</f>
        <v/>
      </c>
      <c r="M1292" s="1" t="str">
        <f>IFERROR(INDEX(content!$H$2:$H$2049,MATCH($E1292,content!$C$2:$C$2049,0),1),"")</f>
        <v/>
      </c>
      <c r="N1292" s="1" t="str">
        <f t="shared" si="63"/>
        <v/>
      </c>
      <c r="O1292" s="1" t="str">
        <f>IF(LENB(N1292),COUNTIF(N$4:N1292,"●"),"")</f>
        <v/>
      </c>
      <c r="P1292" s="1" t="str">
        <f t="shared" si="64"/>
        <v/>
      </c>
      <c r="Q1292" s="1" t="str">
        <f t="shared" si="65"/>
        <v/>
      </c>
      <c r="R1292" s="1" t="str">
        <f>IF(LEN(Q1292),SUM($Q$4:Q1292)-1,"")</f>
        <v/>
      </c>
      <c r="S1292" s="1" t="str">
        <f>IF(LENB($P1292),IF(COUNTIF($B$34,"*[*"),REPLACE($B$34,FIND("[",$B$34),2,"["&amp;$R1292&amp;"]"),$B$34),"")</f>
        <v/>
      </c>
      <c r="T1292" s="1" t="str">
        <f>IF(LENB($P1292),$S1292&amp;"."&amp;T$2&amp;CHAR(9)&amp;$B$8&amp;" "&amp;H1292&amp;$B$9&amp;CHAR(9)&amp;$B$7&amp;T$3,"")</f>
        <v/>
      </c>
      <c r="U1292" s="1" t="str">
        <f>IF(LENB($P1292),$S1292&amp;"."&amp;U$2&amp;CHAR(9)&amp;$B$8&amp;" "&amp;I1292&amp;$B$9&amp;CHAR(9)&amp;$B$7&amp;U$3,"")</f>
        <v/>
      </c>
      <c r="V1292" s="1" t="str">
        <f>IF(LENB($P1292),$S1292&amp;"."&amp;V$2&amp;CHAR(9)&amp;$B$8&amp;" "&amp;J1292&amp;$B$9&amp;CHAR(9)&amp;$B$7&amp;V$3,"")</f>
        <v/>
      </c>
      <c r="W1292" s="1" t="str">
        <f>IF(LENB($P1292),$S1292&amp;"."&amp;W$2&amp;CHAR(9)&amp;$B$8&amp;" "&amp;K1292&amp;$B$9&amp;CHAR(9)&amp;$B$7&amp;W$3,"")</f>
        <v/>
      </c>
      <c r="X1292" s="1" t="str">
        <f>IF(LENB($P1292),$S1292&amp;"."&amp;X$2&amp;CHAR(9)&amp;$B$8&amp;" "&amp;L1292&amp;$B$9&amp;CHAR(9)&amp;$B$7&amp;X$3,"")</f>
        <v/>
      </c>
      <c r="Y1292" s="1" t="str">
        <f>IF(LENB($P1292),$S1292&amp;"."&amp;Y$2&amp;CHAR(9)&amp;$B$8&amp;" "&amp;M1292&amp;$B$9&amp;CHAR(9)&amp;$B$7&amp;Y$3,"")</f>
        <v/>
      </c>
      <c r="Z1292" s="1" t="str">
        <f>IF(LENB(O1292),IF(1&lt;O1292,CHAR(10),"")&amp;$B$7&amp;IF(G1292=0,"名称未設定",G1292)&amp;CHAR(10)&amp;T1292&amp;CHAR(10)&amp;U1292&amp;CHAR(10)&amp;V1292&amp;CHAR(10)&amp;W1292&amp;CHAR(10)&amp;X1292&amp;CHAR(10)&amp;Y1292,"")</f>
        <v/>
      </c>
    </row>
    <row r="1293" spans="5:26"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f>IFERROR(INDEX(content!$E$2:$E$2049,MATCH($E1293,content!$C$2:$C$2049,0),1),"")</f>
        <v/>
      </c>
      <c r="K1293" s="1" t="str">
        <f>IFERROR(INDEX(content!$F$2:$F$2049,MATCH($E1293,content!$C$2:$C$2049,0),1),"")</f>
        <v/>
      </c>
      <c r="L1293" s="1" t="str">
        <f>IFERROR(INDEX(content!$G$2:$G$2049,MATCH($E1293,content!$C$2:$C$2049,0),1),"")</f>
        <v/>
      </c>
      <c r="M1293" s="1" t="str">
        <f>IFERROR(INDEX(content!$H$2:$H$2049,MATCH($E1293,content!$C$2:$C$2049,0),1),"")</f>
        <v/>
      </c>
      <c r="N1293" s="1" t="str">
        <f t="shared" si="63"/>
        <v/>
      </c>
      <c r="O1293" s="1" t="str">
        <f>IF(LENB(N1293),COUNTIF(N$4:N1293,"●"),"")</f>
        <v/>
      </c>
      <c r="P1293" s="1" t="str">
        <f t="shared" si="64"/>
        <v/>
      </c>
      <c r="Q1293" s="1" t="str">
        <f t="shared" si="65"/>
        <v/>
      </c>
      <c r="R1293" s="1" t="str">
        <f>IF(LEN(Q1293),SUM($Q$4:Q1293)-1,"")</f>
        <v/>
      </c>
      <c r="S1293" s="1" t="str">
        <f>IF(LENB($P1293),IF(COUNTIF($B$34,"*[*"),REPLACE($B$34,FIND("[",$B$34),2,"["&amp;$R1293&amp;"]"),$B$34),"")</f>
        <v/>
      </c>
      <c r="T1293" s="1" t="str">
        <f>IF(LENB($P1293),$S1293&amp;"."&amp;T$2&amp;CHAR(9)&amp;$B$8&amp;" "&amp;H1293&amp;$B$9&amp;CHAR(9)&amp;$B$7&amp;T$3,"")</f>
        <v/>
      </c>
      <c r="U1293" s="1" t="str">
        <f>IF(LENB($P1293),$S1293&amp;"."&amp;U$2&amp;CHAR(9)&amp;$B$8&amp;" "&amp;I1293&amp;$B$9&amp;CHAR(9)&amp;$B$7&amp;U$3,"")</f>
        <v/>
      </c>
      <c r="V1293" s="1" t="str">
        <f>IF(LENB($P1293),$S1293&amp;"."&amp;V$2&amp;CHAR(9)&amp;$B$8&amp;" "&amp;J1293&amp;$B$9&amp;CHAR(9)&amp;$B$7&amp;V$3,"")</f>
        <v/>
      </c>
      <c r="W1293" s="1" t="str">
        <f>IF(LENB($P1293),$S1293&amp;"."&amp;W$2&amp;CHAR(9)&amp;$B$8&amp;" "&amp;K1293&amp;$B$9&amp;CHAR(9)&amp;$B$7&amp;W$3,"")</f>
        <v/>
      </c>
      <c r="X1293" s="1" t="str">
        <f>IF(LENB($P1293),$S1293&amp;"."&amp;X$2&amp;CHAR(9)&amp;$B$8&amp;" "&amp;L1293&amp;$B$9&amp;CHAR(9)&amp;$B$7&amp;X$3,"")</f>
        <v/>
      </c>
      <c r="Y1293" s="1" t="str">
        <f>IF(LENB($P1293),$S1293&amp;"."&amp;Y$2&amp;CHAR(9)&amp;$B$8&amp;" "&amp;M1293&amp;$B$9&amp;CHAR(9)&amp;$B$7&amp;Y$3,"")</f>
        <v/>
      </c>
      <c r="Z1293" s="1" t="str">
        <f>IF(LENB(O1293),IF(1&lt;O1293,CHAR(10),"")&amp;$B$7&amp;IF(G1293=0,"名称未設定",G1293)&amp;CHAR(10)&amp;T1293&amp;CHAR(10)&amp;U1293&amp;CHAR(10)&amp;V1293&amp;CHAR(10)&amp;W1293&amp;CHAR(10)&amp;X1293&amp;CHAR(10)&amp;Y1293,"")</f>
        <v/>
      </c>
    </row>
    <row r="1294" spans="5:26"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f>IFERROR(INDEX(content!$E$2:$E$2049,MATCH($E1294,content!$C$2:$C$2049,0),1),"")</f>
        <v/>
      </c>
      <c r="K1294" s="1" t="str">
        <f>IFERROR(INDEX(content!$F$2:$F$2049,MATCH($E1294,content!$C$2:$C$2049,0),1),"")</f>
        <v/>
      </c>
      <c r="L1294" s="1" t="str">
        <f>IFERROR(INDEX(content!$G$2:$G$2049,MATCH($E1294,content!$C$2:$C$2049,0),1),"")</f>
        <v/>
      </c>
      <c r="M1294" s="1" t="str">
        <f>IFERROR(INDEX(content!$H$2:$H$2049,MATCH($E1294,content!$C$2:$C$2049,0),1),"")</f>
        <v/>
      </c>
      <c r="N1294" s="1" t="str">
        <f t="shared" si="63"/>
        <v/>
      </c>
      <c r="O1294" s="1" t="str">
        <f>IF(LENB(N1294),COUNTIF(N$4:N1294,"●"),"")</f>
        <v/>
      </c>
      <c r="P1294" s="1" t="str">
        <f t="shared" si="64"/>
        <v/>
      </c>
      <c r="Q1294" s="1" t="str">
        <f t="shared" si="65"/>
        <v/>
      </c>
      <c r="R1294" s="1" t="str">
        <f>IF(LEN(Q1294),SUM($Q$4:Q1294)-1,"")</f>
        <v/>
      </c>
      <c r="S1294" s="1" t="str">
        <f>IF(LENB($P1294),IF(COUNTIF($B$34,"*[*"),REPLACE($B$34,FIND("[",$B$34),2,"["&amp;$R1294&amp;"]"),$B$34),"")</f>
        <v/>
      </c>
      <c r="T1294" s="1" t="str">
        <f>IF(LENB($P1294),$S1294&amp;"."&amp;T$2&amp;CHAR(9)&amp;$B$8&amp;" "&amp;H1294&amp;$B$9&amp;CHAR(9)&amp;$B$7&amp;T$3,"")</f>
        <v/>
      </c>
      <c r="U1294" s="1" t="str">
        <f>IF(LENB($P1294),$S1294&amp;"."&amp;U$2&amp;CHAR(9)&amp;$B$8&amp;" "&amp;I1294&amp;$B$9&amp;CHAR(9)&amp;$B$7&amp;U$3,"")</f>
        <v/>
      </c>
      <c r="V1294" s="1" t="str">
        <f>IF(LENB($P1294),$S1294&amp;"."&amp;V$2&amp;CHAR(9)&amp;$B$8&amp;" "&amp;J1294&amp;$B$9&amp;CHAR(9)&amp;$B$7&amp;V$3,"")</f>
        <v/>
      </c>
      <c r="W1294" s="1" t="str">
        <f>IF(LENB($P1294),$S1294&amp;"."&amp;W$2&amp;CHAR(9)&amp;$B$8&amp;" "&amp;K1294&amp;$B$9&amp;CHAR(9)&amp;$B$7&amp;W$3,"")</f>
        <v/>
      </c>
      <c r="X1294" s="1" t="str">
        <f>IF(LENB($P1294),$S1294&amp;"."&amp;X$2&amp;CHAR(9)&amp;$B$8&amp;" "&amp;L1294&amp;$B$9&amp;CHAR(9)&amp;$B$7&amp;X$3,"")</f>
        <v/>
      </c>
      <c r="Y1294" s="1" t="str">
        <f>IF(LENB($P1294),$S1294&amp;"."&amp;Y$2&amp;CHAR(9)&amp;$B$8&amp;" "&amp;M1294&amp;$B$9&amp;CHAR(9)&amp;$B$7&amp;Y$3,"")</f>
        <v/>
      </c>
      <c r="Z1294" s="1" t="str">
        <f>IF(LENB(O1294),IF(1&lt;O1294,CHAR(10),"")&amp;$B$7&amp;IF(G1294=0,"名称未設定",G1294)&amp;CHAR(10)&amp;T1294&amp;CHAR(10)&amp;U1294&amp;CHAR(10)&amp;V1294&amp;CHAR(10)&amp;W1294&amp;CHAR(10)&amp;X1294&amp;CHAR(10)&amp;Y1294,"")</f>
        <v/>
      </c>
    </row>
    <row r="1295" spans="5:26"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f>IFERROR(INDEX(content!$E$2:$E$2049,MATCH($E1295,content!$C$2:$C$2049,0),1),"")</f>
        <v/>
      </c>
      <c r="K1295" s="1" t="str">
        <f>IFERROR(INDEX(content!$F$2:$F$2049,MATCH($E1295,content!$C$2:$C$2049,0),1),"")</f>
        <v/>
      </c>
      <c r="L1295" s="1" t="str">
        <f>IFERROR(INDEX(content!$G$2:$G$2049,MATCH($E1295,content!$C$2:$C$2049,0),1),"")</f>
        <v/>
      </c>
      <c r="M1295" s="1" t="str">
        <f>IFERROR(INDEX(content!$H$2:$H$2049,MATCH($E1295,content!$C$2:$C$2049,0),1),"")</f>
        <v/>
      </c>
      <c r="N1295" s="1" t="str">
        <f t="shared" si="63"/>
        <v/>
      </c>
      <c r="O1295" s="1" t="str">
        <f>IF(LENB(N1295),COUNTIF(N$4:N1295,"●"),"")</f>
        <v/>
      </c>
      <c r="P1295" s="1" t="str">
        <f t="shared" si="64"/>
        <v/>
      </c>
      <c r="Q1295" s="1" t="str">
        <f t="shared" si="65"/>
        <v/>
      </c>
      <c r="R1295" s="1" t="str">
        <f>IF(LEN(Q1295),SUM($Q$4:Q1295)-1,"")</f>
        <v/>
      </c>
      <c r="S1295" s="1" t="str">
        <f>IF(LENB($P1295),IF(COUNTIF($B$34,"*[*"),REPLACE($B$34,FIND("[",$B$34),2,"["&amp;$R1295&amp;"]"),$B$34),"")</f>
        <v/>
      </c>
      <c r="T1295" s="1" t="str">
        <f>IF(LENB($P1295),$S1295&amp;"."&amp;T$2&amp;CHAR(9)&amp;$B$8&amp;" "&amp;H1295&amp;$B$9&amp;CHAR(9)&amp;$B$7&amp;T$3,"")</f>
        <v/>
      </c>
      <c r="U1295" s="1" t="str">
        <f>IF(LENB($P1295),$S1295&amp;"."&amp;U$2&amp;CHAR(9)&amp;$B$8&amp;" "&amp;I1295&amp;$B$9&amp;CHAR(9)&amp;$B$7&amp;U$3,"")</f>
        <v/>
      </c>
      <c r="V1295" s="1" t="str">
        <f>IF(LENB($P1295),$S1295&amp;"."&amp;V$2&amp;CHAR(9)&amp;$B$8&amp;" "&amp;J1295&amp;$B$9&amp;CHAR(9)&amp;$B$7&amp;V$3,"")</f>
        <v/>
      </c>
      <c r="W1295" s="1" t="str">
        <f>IF(LENB($P1295),$S1295&amp;"."&amp;W$2&amp;CHAR(9)&amp;$B$8&amp;" "&amp;K1295&amp;$B$9&amp;CHAR(9)&amp;$B$7&amp;W$3,"")</f>
        <v/>
      </c>
      <c r="X1295" s="1" t="str">
        <f>IF(LENB($P1295),$S1295&amp;"."&amp;X$2&amp;CHAR(9)&amp;$B$8&amp;" "&amp;L1295&amp;$B$9&amp;CHAR(9)&amp;$B$7&amp;X$3,"")</f>
        <v/>
      </c>
      <c r="Y1295" s="1" t="str">
        <f>IF(LENB($P1295),$S1295&amp;"."&amp;Y$2&amp;CHAR(9)&amp;$B$8&amp;" "&amp;M1295&amp;$B$9&amp;CHAR(9)&amp;$B$7&amp;Y$3,"")</f>
        <v/>
      </c>
      <c r="Z1295" s="1" t="str">
        <f>IF(LENB(O1295),IF(1&lt;O1295,CHAR(10),"")&amp;$B$7&amp;IF(G1295=0,"名称未設定",G1295)&amp;CHAR(10)&amp;T1295&amp;CHAR(10)&amp;U1295&amp;CHAR(10)&amp;V1295&amp;CHAR(10)&amp;W1295&amp;CHAR(10)&amp;X1295&amp;CHAR(10)&amp;Y1295,"")</f>
        <v/>
      </c>
    </row>
    <row r="1296" spans="5:26"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f>IFERROR(INDEX(content!$E$2:$E$2049,MATCH($E1296,content!$C$2:$C$2049,0),1),"")</f>
        <v/>
      </c>
      <c r="K1296" s="1" t="str">
        <f>IFERROR(INDEX(content!$F$2:$F$2049,MATCH($E1296,content!$C$2:$C$2049,0),1),"")</f>
        <v/>
      </c>
      <c r="L1296" s="1" t="str">
        <f>IFERROR(INDEX(content!$G$2:$G$2049,MATCH($E1296,content!$C$2:$C$2049,0),1),"")</f>
        <v/>
      </c>
      <c r="M1296" s="1" t="str">
        <f>IFERROR(INDEX(content!$H$2:$H$2049,MATCH($E1296,content!$C$2:$C$2049,0),1),"")</f>
        <v/>
      </c>
      <c r="N1296" s="1" t="str">
        <f t="shared" si="63"/>
        <v/>
      </c>
      <c r="O1296" s="1" t="str">
        <f>IF(LENB(N1296),COUNTIF(N$4:N1296,"●"),"")</f>
        <v/>
      </c>
      <c r="P1296" s="1" t="str">
        <f t="shared" si="64"/>
        <v/>
      </c>
      <c r="Q1296" s="1" t="str">
        <f t="shared" si="65"/>
        <v/>
      </c>
      <c r="R1296" s="1" t="str">
        <f>IF(LEN(Q1296),SUM($Q$4:Q1296)-1,"")</f>
        <v/>
      </c>
      <c r="S1296" s="1" t="str">
        <f>IF(LENB($P1296),IF(COUNTIF($B$34,"*[*"),REPLACE($B$34,FIND("[",$B$34),2,"["&amp;$R1296&amp;"]"),$B$34),"")</f>
        <v/>
      </c>
      <c r="T1296" s="1" t="str">
        <f>IF(LENB($P1296),$S1296&amp;"."&amp;T$2&amp;CHAR(9)&amp;$B$8&amp;" "&amp;H1296&amp;$B$9&amp;CHAR(9)&amp;$B$7&amp;T$3,"")</f>
        <v/>
      </c>
      <c r="U1296" s="1" t="str">
        <f>IF(LENB($P1296),$S1296&amp;"."&amp;U$2&amp;CHAR(9)&amp;$B$8&amp;" "&amp;I1296&amp;$B$9&amp;CHAR(9)&amp;$B$7&amp;U$3,"")</f>
        <v/>
      </c>
      <c r="V1296" s="1" t="str">
        <f>IF(LENB($P1296),$S1296&amp;"."&amp;V$2&amp;CHAR(9)&amp;$B$8&amp;" "&amp;J1296&amp;$B$9&amp;CHAR(9)&amp;$B$7&amp;V$3,"")</f>
        <v/>
      </c>
      <c r="W1296" s="1" t="str">
        <f>IF(LENB($P1296),$S1296&amp;"."&amp;W$2&amp;CHAR(9)&amp;$B$8&amp;" "&amp;K1296&amp;$B$9&amp;CHAR(9)&amp;$B$7&amp;W$3,"")</f>
        <v/>
      </c>
      <c r="X1296" s="1" t="str">
        <f>IF(LENB($P1296),$S1296&amp;"."&amp;X$2&amp;CHAR(9)&amp;$B$8&amp;" "&amp;L1296&amp;$B$9&amp;CHAR(9)&amp;$B$7&amp;X$3,"")</f>
        <v/>
      </c>
      <c r="Y1296" s="1" t="str">
        <f>IF(LENB($P1296),$S1296&amp;"."&amp;Y$2&amp;CHAR(9)&amp;$B$8&amp;" "&amp;M1296&amp;$B$9&amp;CHAR(9)&amp;$B$7&amp;Y$3,"")</f>
        <v/>
      </c>
      <c r="Z1296" s="1" t="str">
        <f>IF(LENB(O1296),IF(1&lt;O1296,CHAR(10),"")&amp;$B$7&amp;IF(G1296=0,"名称未設定",G1296)&amp;CHAR(10)&amp;T1296&amp;CHAR(10)&amp;U1296&amp;CHAR(10)&amp;V1296&amp;CHAR(10)&amp;W1296&amp;CHAR(10)&amp;X1296&amp;CHAR(10)&amp;Y1296,"")</f>
        <v/>
      </c>
    </row>
    <row r="1297" spans="5:26"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f>IFERROR(INDEX(content!$E$2:$E$2049,MATCH($E1297,content!$C$2:$C$2049,0),1),"")</f>
        <v/>
      </c>
      <c r="K1297" s="1" t="str">
        <f>IFERROR(INDEX(content!$F$2:$F$2049,MATCH($E1297,content!$C$2:$C$2049,0),1),"")</f>
        <v/>
      </c>
      <c r="L1297" s="1" t="str">
        <f>IFERROR(INDEX(content!$G$2:$G$2049,MATCH($E1297,content!$C$2:$C$2049,0),1),"")</f>
        <v/>
      </c>
      <c r="M1297" s="1" t="str">
        <f>IFERROR(INDEX(content!$H$2:$H$2049,MATCH($E1297,content!$C$2:$C$2049,0),1),"")</f>
        <v/>
      </c>
      <c r="N1297" s="1" t="str">
        <f t="shared" si="63"/>
        <v/>
      </c>
      <c r="O1297" s="1" t="str">
        <f>IF(LENB(N1297),COUNTIF(N$4:N1297,"●"),"")</f>
        <v/>
      </c>
      <c r="P1297" s="1" t="str">
        <f t="shared" si="64"/>
        <v/>
      </c>
      <c r="Q1297" s="1" t="str">
        <f t="shared" si="65"/>
        <v/>
      </c>
      <c r="R1297" s="1" t="str">
        <f>IF(LEN(Q1297),SUM($Q$4:Q1297)-1,"")</f>
        <v/>
      </c>
      <c r="S1297" s="1" t="str">
        <f>IF(LENB($P1297),IF(COUNTIF($B$34,"*[*"),REPLACE($B$34,FIND("[",$B$34),2,"["&amp;$R1297&amp;"]"),$B$34),"")</f>
        <v/>
      </c>
      <c r="T1297" s="1" t="str">
        <f>IF(LENB($P1297),$S1297&amp;"."&amp;T$2&amp;CHAR(9)&amp;$B$8&amp;" "&amp;H1297&amp;$B$9&amp;CHAR(9)&amp;$B$7&amp;T$3,"")</f>
        <v/>
      </c>
      <c r="U1297" s="1" t="str">
        <f>IF(LENB($P1297),$S1297&amp;"."&amp;U$2&amp;CHAR(9)&amp;$B$8&amp;" "&amp;I1297&amp;$B$9&amp;CHAR(9)&amp;$B$7&amp;U$3,"")</f>
        <v/>
      </c>
      <c r="V1297" s="1" t="str">
        <f>IF(LENB($P1297),$S1297&amp;"."&amp;V$2&amp;CHAR(9)&amp;$B$8&amp;" "&amp;J1297&amp;$B$9&amp;CHAR(9)&amp;$B$7&amp;V$3,"")</f>
        <v/>
      </c>
      <c r="W1297" s="1" t="str">
        <f>IF(LENB($P1297),$S1297&amp;"."&amp;W$2&amp;CHAR(9)&amp;$B$8&amp;" "&amp;K1297&amp;$B$9&amp;CHAR(9)&amp;$B$7&amp;W$3,"")</f>
        <v/>
      </c>
      <c r="X1297" s="1" t="str">
        <f>IF(LENB($P1297),$S1297&amp;"."&amp;X$2&amp;CHAR(9)&amp;$B$8&amp;" "&amp;L1297&amp;$B$9&amp;CHAR(9)&amp;$B$7&amp;X$3,"")</f>
        <v/>
      </c>
      <c r="Y1297" s="1" t="str">
        <f>IF(LENB($P1297),$S1297&amp;"."&amp;Y$2&amp;CHAR(9)&amp;$B$8&amp;" "&amp;M1297&amp;$B$9&amp;CHAR(9)&amp;$B$7&amp;Y$3,"")</f>
        <v/>
      </c>
      <c r="Z1297" s="1" t="str">
        <f>IF(LENB(O1297),IF(1&lt;O1297,CHAR(10),"")&amp;$B$7&amp;IF(G1297=0,"名称未設定",G1297)&amp;CHAR(10)&amp;T1297&amp;CHAR(10)&amp;U1297&amp;CHAR(10)&amp;V1297&amp;CHAR(10)&amp;W1297&amp;CHAR(10)&amp;X1297&amp;CHAR(10)&amp;Y1297,"")</f>
        <v/>
      </c>
    </row>
    <row r="1298" spans="5:26"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f>IFERROR(INDEX(content!$E$2:$E$2049,MATCH($E1298,content!$C$2:$C$2049,0),1),"")</f>
        <v/>
      </c>
      <c r="K1298" s="1" t="str">
        <f>IFERROR(INDEX(content!$F$2:$F$2049,MATCH($E1298,content!$C$2:$C$2049,0),1),"")</f>
        <v/>
      </c>
      <c r="L1298" s="1" t="str">
        <f>IFERROR(INDEX(content!$G$2:$G$2049,MATCH($E1298,content!$C$2:$C$2049,0),1),"")</f>
        <v/>
      </c>
      <c r="M1298" s="1" t="str">
        <f>IFERROR(INDEX(content!$H$2:$H$2049,MATCH($E1298,content!$C$2:$C$2049,0),1),"")</f>
        <v/>
      </c>
      <c r="N1298" s="1" t="str">
        <f t="shared" si="63"/>
        <v/>
      </c>
      <c r="O1298" s="1" t="str">
        <f>IF(LENB(N1298),COUNTIF(N$4:N1298,"●"),"")</f>
        <v/>
      </c>
      <c r="P1298" s="1" t="str">
        <f t="shared" si="64"/>
        <v/>
      </c>
      <c r="Q1298" s="1" t="str">
        <f t="shared" si="65"/>
        <v/>
      </c>
      <c r="R1298" s="1" t="str">
        <f>IF(LEN(Q1298),SUM($Q$4:Q1298)-1,"")</f>
        <v/>
      </c>
      <c r="S1298" s="1" t="str">
        <f>IF(LENB($P1298),IF(COUNTIF($B$34,"*[*"),REPLACE($B$34,FIND("[",$B$34),2,"["&amp;$R1298&amp;"]"),$B$34),"")</f>
        <v/>
      </c>
      <c r="T1298" s="1" t="str">
        <f>IF(LENB($P1298),$S1298&amp;"."&amp;T$2&amp;CHAR(9)&amp;$B$8&amp;" "&amp;H1298&amp;$B$9&amp;CHAR(9)&amp;$B$7&amp;T$3,"")</f>
        <v/>
      </c>
      <c r="U1298" s="1" t="str">
        <f>IF(LENB($P1298),$S1298&amp;"."&amp;U$2&amp;CHAR(9)&amp;$B$8&amp;" "&amp;I1298&amp;$B$9&amp;CHAR(9)&amp;$B$7&amp;U$3,"")</f>
        <v/>
      </c>
      <c r="V1298" s="1" t="str">
        <f>IF(LENB($P1298),$S1298&amp;"."&amp;V$2&amp;CHAR(9)&amp;$B$8&amp;" "&amp;J1298&amp;$B$9&amp;CHAR(9)&amp;$B$7&amp;V$3,"")</f>
        <v/>
      </c>
      <c r="W1298" s="1" t="str">
        <f>IF(LENB($P1298),$S1298&amp;"."&amp;W$2&amp;CHAR(9)&amp;$B$8&amp;" "&amp;K1298&amp;$B$9&amp;CHAR(9)&amp;$B$7&amp;W$3,"")</f>
        <v/>
      </c>
      <c r="X1298" s="1" t="str">
        <f>IF(LENB($P1298),$S1298&amp;"."&amp;X$2&amp;CHAR(9)&amp;$B$8&amp;" "&amp;L1298&amp;$B$9&amp;CHAR(9)&amp;$B$7&amp;X$3,"")</f>
        <v/>
      </c>
      <c r="Y1298" s="1" t="str">
        <f>IF(LENB($P1298),$S1298&amp;"."&amp;Y$2&amp;CHAR(9)&amp;$B$8&amp;" "&amp;M1298&amp;$B$9&amp;CHAR(9)&amp;$B$7&amp;Y$3,"")</f>
        <v/>
      </c>
      <c r="Z1298" s="1" t="str">
        <f>IF(LENB(O1298),IF(1&lt;O1298,CHAR(10),"")&amp;$B$7&amp;IF(G1298=0,"名称未設定",G1298)&amp;CHAR(10)&amp;T1298&amp;CHAR(10)&amp;U1298&amp;CHAR(10)&amp;V1298&amp;CHAR(10)&amp;W1298&amp;CHAR(10)&amp;X1298&amp;CHAR(10)&amp;Y1298,"")</f>
        <v/>
      </c>
    </row>
    <row r="1299" spans="5:26"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f>IFERROR(INDEX(content!$E$2:$E$2049,MATCH($E1299,content!$C$2:$C$2049,0),1),"")</f>
        <v/>
      </c>
      <c r="K1299" s="1" t="str">
        <f>IFERROR(INDEX(content!$F$2:$F$2049,MATCH($E1299,content!$C$2:$C$2049,0),1),"")</f>
        <v/>
      </c>
      <c r="L1299" s="1" t="str">
        <f>IFERROR(INDEX(content!$G$2:$G$2049,MATCH($E1299,content!$C$2:$C$2049,0),1),"")</f>
        <v/>
      </c>
      <c r="M1299" s="1" t="str">
        <f>IFERROR(INDEX(content!$H$2:$H$2049,MATCH($E1299,content!$C$2:$C$2049,0),1),"")</f>
        <v/>
      </c>
      <c r="N1299" s="1" t="str">
        <f t="shared" si="63"/>
        <v/>
      </c>
      <c r="O1299" s="1" t="str">
        <f>IF(LENB(N1299),COUNTIF(N$4:N1299,"●"),"")</f>
        <v/>
      </c>
      <c r="P1299" s="1" t="str">
        <f t="shared" si="64"/>
        <v/>
      </c>
      <c r="Q1299" s="1" t="str">
        <f t="shared" si="65"/>
        <v/>
      </c>
      <c r="R1299" s="1" t="str">
        <f>IF(LEN(Q1299),SUM($Q$4:Q1299)-1,"")</f>
        <v/>
      </c>
      <c r="S1299" s="1" t="str">
        <f>IF(LENB($P1299),IF(COUNTIF($B$34,"*[*"),REPLACE($B$34,FIND("[",$B$34),2,"["&amp;$R1299&amp;"]"),$B$34),"")</f>
        <v/>
      </c>
      <c r="T1299" s="1" t="str">
        <f>IF(LENB($P1299),$S1299&amp;"."&amp;T$2&amp;CHAR(9)&amp;$B$8&amp;" "&amp;H1299&amp;$B$9&amp;CHAR(9)&amp;$B$7&amp;T$3,"")</f>
        <v/>
      </c>
      <c r="U1299" s="1" t="str">
        <f>IF(LENB($P1299),$S1299&amp;"."&amp;U$2&amp;CHAR(9)&amp;$B$8&amp;" "&amp;I1299&amp;$B$9&amp;CHAR(9)&amp;$B$7&amp;U$3,"")</f>
        <v/>
      </c>
      <c r="V1299" s="1" t="str">
        <f>IF(LENB($P1299),$S1299&amp;"."&amp;V$2&amp;CHAR(9)&amp;$B$8&amp;" "&amp;J1299&amp;$B$9&amp;CHAR(9)&amp;$B$7&amp;V$3,"")</f>
        <v/>
      </c>
      <c r="W1299" s="1" t="str">
        <f>IF(LENB($P1299),$S1299&amp;"."&amp;W$2&amp;CHAR(9)&amp;$B$8&amp;" "&amp;K1299&amp;$B$9&amp;CHAR(9)&amp;$B$7&amp;W$3,"")</f>
        <v/>
      </c>
      <c r="X1299" s="1" t="str">
        <f>IF(LENB($P1299),$S1299&amp;"."&amp;X$2&amp;CHAR(9)&amp;$B$8&amp;" "&amp;L1299&amp;$B$9&amp;CHAR(9)&amp;$B$7&amp;X$3,"")</f>
        <v/>
      </c>
      <c r="Y1299" s="1" t="str">
        <f>IF(LENB($P1299),$S1299&amp;"."&amp;Y$2&amp;CHAR(9)&amp;$B$8&amp;" "&amp;M1299&amp;$B$9&amp;CHAR(9)&amp;$B$7&amp;Y$3,"")</f>
        <v/>
      </c>
      <c r="Z1299" s="1" t="str">
        <f>IF(LENB(O1299),IF(1&lt;O1299,CHAR(10),"")&amp;$B$7&amp;IF(G1299=0,"名称未設定",G1299)&amp;CHAR(10)&amp;T1299&amp;CHAR(10)&amp;U1299&amp;CHAR(10)&amp;V1299&amp;CHAR(10)&amp;W1299&amp;CHAR(10)&amp;X1299&amp;CHAR(10)&amp;Y1299,"")</f>
        <v/>
      </c>
    </row>
    <row r="1300" spans="5:26"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f>IFERROR(INDEX(content!$E$2:$E$2049,MATCH($E1300,content!$C$2:$C$2049,0),1),"")</f>
        <v/>
      </c>
      <c r="K1300" s="1" t="str">
        <f>IFERROR(INDEX(content!$F$2:$F$2049,MATCH($E1300,content!$C$2:$C$2049,0),1),"")</f>
        <v/>
      </c>
      <c r="L1300" s="1" t="str">
        <f>IFERROR(INDEX(content!$G$2:$G$2049,MATCH($E1300,content!$C$2:$C$2049,0),1),"")</f>
        <v/>
      </c>
      <c r="M1300" s="1" t="str">
        <f>IFERROR(INDEX(content!$H$2:$H$2049,MATCH($E1300,content!$C$2:$C$2049,0),1),"")</f>
        <v/>
      </c>
      <c r="N1300" s="1" t="str">
        <f t="shared" si="63"/>
        <v/>
      </c>
      <c r="O1300" s="1" t="str">
        <f>IF(LENB(N1300),COUNTIF(N$4:N1300,"●"),"")</f>
        <v/>
      </c>
      <c r="P1300" s="1" t="str">
        <f t="shared" si="64"/>
        <v/>
      </c>
      <c r="Q1300" s="1" t="str">
        <f t="shared" si="65"/>
        <v/>
      </c>
      <c r="R1300" s="1" t="str">
        <f>IF(LEN(Q1300),SUM($Q$4:Q1300)-1,"")</f>
        <v/>
      </c>
      <c r="S1300" s="1" t="str">
        <f>IF(LENB($P1300),IF(COUNTIF($B$34,"*[*"),REPLACE($B$34,FIND("[",$B$34),2,"["&amp;$R1300&amp;"]"),$B$34),"")</f>
        <v/>
      </c>
      <c r="T1300" s="1" t="str">
        <f>IF(LENB($P1300),$S1300&amp;"."&amp;T$2&amp;CHAR(9)&amp;$B$8&amp;" "&amp;H1300&amp;$B$9&amp;CHAR(9)&amp;$B$7&amp;T$3,"")</f>
        <v/>
      </c>
      <c r="U1300" s="1" t="str">
        <f>IF(LENB($P1300),$S1300&amp;"."&amp;U$2&amp;CHAR(9)&amp;$B$8&amp;" "&amp;I1300&amp;$B$9&amp;CHAR(9)&amp;$B$7&amp;U$3,"")</f>
        <v/>
      </c>
      <c r="V1300" s="1" t="str">
        <f>IF(LENB($P1300),$S1300&amp;"."&amp;V$2&amp;CHAR(9)&amp;$B$8&amp;" "&amp;J1300&amp;$B$9&amp;CHAR(9)&amp;$B$7&amp;V$3,"")</f>
        <v/>
      </c>
      <c r="W1300" s="1" t="str">
        <f>IF(LENB($P1300),$S1300&amp;"."&amp;W$2&amp;CHAR(9)&amp;$B$8&amp;" "&amp;K1300&amp;$B$9&amp;CHAR(9)&amp;$B$7&amp;W$3,"")</f>
        <v/>
      </c>
      <c r="X1300" s="1" t="str">
        <f>IF(LENB($P1300),$S1300&amp;"."&amp;X$2&amp;CHAR(9)&amp;$B$8&amp;" "&amp;L1300&amp;$B$9&amp;CHAR(9)&amp;$B$7&amp;X$3,"")</f>
        <v/>
      </c>
      <c r="Y1300" s="1" t="str">
        <f>IF(LENB($P1300),$S1300&amp;"."&amp;Y$2&amp;CHAR(9)&amp;$B$8&amp;" "&amp;M1300&amp;$B$9&amp;CHAR(9)&amp;$B$7&amp;Y$3,"")</f>
        <v/>
      </c>
      <c r="Z1300" s="1" t="str">
        <f>IF(LENB(O1300),IF(1&lt;O1300,CHAR(10),"")&amp;$B$7&amp;IF(G1300=0,"名称未設定",G1300)&amp;CHAR(10)&amp;T1300&amp;CHAR(10)&amp;U1300&amp;CHAR(10)&amp;V1300&amp;CHAR(10)&amp;W1300&amp;CHAR(10)&amp;X1300&amp;CHAR(10)&amp;Y1300,"")</f>
        <v/>
      </c>
    </row>
    <row r="1301" spans="5:26"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f>IFERROR(INDEX(content!$E$2:$E$2049,MATCH($E1301,content!$C$2:$C$2049,0),1),"")</f>
        <v/>
      </c>
      <c r="K1301" s="1" t="str">
        <f>IFERROR(INDEX(content!$F$2:$F$2049,MATCH($E1301,content!$C$2:$C$2049,0),1),"")</f>
        <v/>
      </c>
      <c r="L1301" s="1" t="str">
        <f>IFERROR(INDEX(content!$G$2:$G$2049,MATCH($E1301,content!$C$2:$C$2049,0),1),"")</f>
        <v/>
      </c>
      <c r="M1301" s="1" t="str">
        <f>IFERROR(INDEX(content!$H$2:$H$2049,MATCH($E1301,content!$C$2:$C$2049,0),1),"")</f>
        <v/>
      </c>
      <c r="N1301" s="1" t="str">
        <f t="shared" si="63"/>
        <v/>
      </c>
      <c r="O1301" s="1" t="str">
        <f>IF(LENB(N1301),COUNTIF(N$4:N1301,"●"),"")</f>
        <v/>
      </c>
      <c r="P1301" s="1" t="str">
        <f t="shared" si="64"/>
        <v/>
      </c>
      <c r="Q1301" s="1" t="str">
        <f t="shared" si="65"/>
        <v/>
      </c>
      <c r="R1301" s="1" t="str">
        <f>IF(LEN(Q1301),SUM($Q$4:Q1301)-1,"")</f>
        <v/>
      </c>
      <c r="S1301" s="1" t="str">
        <f>IF(LENB($P1301),IF(COUNTIF($B$34,"*[*"),REPLACE($B$34,FIND("[",$B$34),2,"["&amp;$R1301&amp;"]"),$B$34),"")</f>
        <v/>
      </c>
      <c r="T1301" s="1" t="str">
        <f>IF(LENB($P1301),$S1301&amp;"."&amp;T$2&amp;CHAR(9)&amp;$B$8&amp;" "&amp;H1301&amp;$B$9&amp;CHAR(9)&amp;$B$7&amp;T$3,"")</f>
        <v/>
      </c>
      <c r="U1301" s="1" t="str">
        <f>IF(LENB($P1301),$S1301&amp;"."&amp;U$2&amp;CHAR(9)&amp;$B$8&amp;" "&amp;I1301&amp;$B$9&amp;CHAR(9)&amp;$B$7&amp;U$3,"")</f>
        <v/>
      </c>
      <c r="V1301" s="1" t="str">
        <f>IF(LENB($P1301),$S1301&amp;"."&amp;V$2&amp;CHAR(9)&amp;$B$8&amp;" "&amp;J1301&amp;$B$9&amp;CHAR(9)&amp;$B$7&amp;V$3,"")</f>
        <v/>
      </c>
      <c r="W1301" s="1" t="str">
        <f>IF(LENB($P1301),$S1301&amp;"."&amp;W$2&amp;CHAR(9)&amp;$B$8&amp;" "&amp;K1301&amp;$B$9&amp;CHAR(9)&amp;$B$7&amp;W$3,"")</f>
        <v/>
      </c>
      <c r="X1301" s="1" t="str">
        <f>IF(LENB($P1301),$S1301&amp;"."&amp;X$2&amp;CHAR(9)&amp;$B$8&amp;" "&amp;L1301&amp;$B$9&amp;CHAR(9)&amp;$B$7&amp;X$3,"")</f>
        <v/>
      </c>
      <c r="Y1301" s="1" t="str">
        <f>IF(LENB($P1301),$S1301&amp;"."&amp;Y$2&amp;CHAR(9)&amp;$B$8&amp;" "&amp;M1301&amp;$B$9&amp;CHAR(9)&amp;$B$7&amp;Y$3,"")</f>
        <v/>
      </c>
      <c r="Z1301" s="1" t="str">
        <f>IF(LENB(O1301),IF(1&lt;O1301,CHAR(10),"")&amp;$B$7&amp;IF(G1301=0,"名称未設定",G1301)&amp;CHAR(10)&amp;T1301&amp;CHAR(10)&amp;U1301&amp;CHAR(10)&amp;V1301&amp;CHAR(10)&amp;W1301&amp;CHAR(10)&amp;X1301&amp;CHAR(10)&amp;Y1301,"")</f>
        <v/>
      </c>
    </row>
    <row r="1302" spans="5:26"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f>IFERROR(INDEX(content!$E$2:$E$2049,MATCH($E1302,content!$C$2:$C$2049,0),1),"")</f>
        <v/>
      </c>
      <c r="K1302" s="1" t="str">
        <f>IFERROR(INDEX(content!$F$2:$F$2049,MATCH($E1302,content!$C$2:$C$2049,0),1),"")</f>
        <v/>
      </c>
      <c r="L1302" s="1" t="str">
        <f>IFERROR(INDEX(content!$G$2:$G$2049,MATCH($E1302,content!$C$2:$C$2049,0),1),"")</f>
        <v/>
      </c>
      <c r="M1302" s="1" t="str">
        <f>IFERROR(INDEX(content!$H$2:$H$2049,MATCH($E1302,content!$C$2:$C$2049,0),1),"")</f>
        <v/>
      </c>
      <c r="N1302" s="1" t="str">
        <f t="shared" si="63"/>
        <v/>
      </c>
      <c r="O1302" s="1" t="str">
        <f>IF(LENB(N1302),COUNTIF(N$4:N1302,"●"),"")</f>
        <v/>
      </c>
      <c r="P1302" s="1" t="str">
        <f t="shared" si="64"/>
        <v/>
      </c>
      <c r="Q1302" s="1" t="str">
        <f t="shared" si="65"/>
        <v/>
      </c>
      <c r="R1302" s="1" t="str">
        <f>IF(LEN(Q1302),SUM($Q$4:Q1302)-1,"")</f>
        <v/>
      </c>
      <c r="S1302" s="1" t="str">
        <f>IF(LENB($P1302),IF(COUNTIF($B$34,"*[*"),REPLACE($B$34,FIND("[",$B$34),2,"["&amp;$R1302&amp;"]"),$B$34),"")</f>
        <v/>
      </c>
      <c r="T1302" s="1" t="str">
        <f>IF(LENB($P1302),$S1302&amp;"."&amp;T$2&amp;CHAR(9)&amp;$B$8&amp;" "&amp;H1302&amp;$B$9&amp;CHAR(9)&amp;$B$7&amp;T$3,"")</f>
        <v/>
      </c>
      <c r="U1302" s="1" t="str">
        <f>IF(LENB($P1302),$S1302&amp;"."&amp;U$2&amp;CHAR(9)&amp;$B$8&amp;" "&amp;I1302&amp;$B$9&amp;CHAR(9)&amp;$B$7&amp;U$3,"")</f>
        <v/>
      </c>
      <c r="V1302" s="1" t="str">
        <f>IF(LENB($P1302),$S1302&amp;"."&amp;V$2&amp;CHAR(9)&amp;$B$8&amp;" "&amp;J1302&amp;$B$9&amp;CHAR(9)&amp;$B$7&amp;V$3,"")</f>
        <v/>
      </c>
      <c r="W1302" s="1" t="str">
        <f>IF(LENB($P1302),$S1302&amp;"."&amp;W$2&amp;CHAR(9)&amp;$B$8&amp;" "&amp;K1302&amp;$B$9&amp;CHAR(9)&amp;$B$7&amp;W$3,"")</f>
        <v/>
      </c>
      <c r="X1302" s="1" t="str">
        <f>IF(LENB($P1302),$S1302&amp;"."&amp;X$2&amp;CHAR(9)&amp;$B$8&amp;" "&amp;L1302&amp;$B$9&amp;CHAR(9)&amp;$B$7&amp;X$3,"")</f>
        <v/>
      </c>
      <c r="Y1302" s="1" t="str">
        <f>IF(LENB($P1302),$S1302&amp;"."&amp;Y$2&amp;CHAR(9)&amp;$B$8&amp;" "&amp;M1302&amp;$B$9&amp;CHAR(9)&amp;$B$7&amp;Y$3,"")</f>
        <v/>
      </c>
      <c r="Z1302" s="1" t="str">
        <f>IF(LENB(O1302),IF(1&lt;O1302,CHAR(10),"")&amp;$B$7&amp;IF(G1302=0,"名称未設定",G1302)&amp;CHAR(10)&amp;T1302&amp;CHAR(10)&amp;U1302&amp;CHAR(10)&amp;V1302&amp;CHAR(10)&amp;W1302&amp;CHAR(10)&amp;X1302&amp;CHAR(10)&amp;Y1302,"")</f>
        <v/>
      </c>
    </row>
    <row r="1303" spans="5:26"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f>IFERROR(INDEX(content!$E$2:$E$2049,MATCH($E1303,content!$C$2:$C$2049,0),1),"")</f>
        <v/>
      </c>
      <c r="K1303" s="1" t="str">
        <f>IFERROR(INDEX(content!$F$2:$F$2049,MATCH($E1303,content!$C$2:$C$2049,0),1),"")</f>
        <v/>
      </c>
      <c r="L1303" s="1" t="str">
        <f>IFERROR(INDEX(content!$G$2:$G$2049,MATCH($E1303,content!$C$2:$C$2049,0),1),"")</f>
        <v/>
      </c>
      <c r="M1303" s="1" t="str">
        <f>IFERROR(INDEX(content!$H$2:$H$2049,MATCH($E1303,content!$C$2:$C$2049,0),1),"")</f>
        <v/>
      </c>
      <c r="N1303" s="1" t="str">
        <f t="shared" si="63"/>
        <v/>
      </c>
      <c r="O1303" s="1" t="str">
        <f>IF(LENB(N1303),COUNTIF(N$4:N1303,"●"),"")</f>
        <v/>
      </c>
      <c r="P1303" s="1" t="str">
        <f t="shared" si="64"/>
        <v/>
      </c>
      <c r="Q1303" s="1" t="str">
        <f t="shared" si="65"/>
        <v/>
      </c>
      <c r="R1303" s="1" t="str">
        <f>IF(LEN(Q1303),SUM($Q$4:Q1303)-1,"")</f>
        <v/>
      </c>
      <c r="S1303" s="1" t="str">
        <f>IF(LENB($P1303),IF(COUNTIF($B$34,"*[*"),REPLACE($B$34,FIND("[",$B$34),2,"["&amp;$R1303&amp;"]"),$B$34),"")</f>
        <v/>
      </c>
      <c r="T1303" s="1" t="str">
        <f>IF(LENB($P1303),$S1303&amp;"."&amp;T$2&amp;CHAR(9)&amp;$B$8&amp;" "&amp;H1303&amp;$B$9&amp;CHAR(9)&amp;$B$7&amp;T$3,"")</f>
        <v/>
      </c>
      <c r="U1303" s="1" t="str">
        <f>IF(LENB($P1303),$S1303&amp;"."&amp;U$2&amp;CHAR(9)&amp;$B$8&amp;" "&amp;I1303&amp;$B$9&amp;CHAR(9)&amp;$B$7&amp;U$3,"")</f>
        <v/>
      </c>
      <c r="V1303" s="1" t="str">
        <f>IF(LENB($P1303),$S1303&amp;"."&amp;V$2&amp;CHAR(9)&amp;$B$8&amp;" "&amp;J1303&amp;$B$9&amp;CHAR(9)&amp;$B$7&amp;V$3,"")</f>
        <v/>
      </c>
      <c r="W1303" s="1" t="str">
        <f>IF(LENB($P1303),$S1303&amp;"."&amp;W$2&amp;CHAR(9)&amp;$B$8&amp;" "&amp;K1303&amp;$B$9&amp;CHAR(9)&amp;$B$7&amp;W$3,"")</f>
        <v/>
      </c>
      <c r="X1303" s="1" t="str">
        <f>IF(LENB($P1303),$S1303&amp;"."&amp;X$2&amp;CHAR(9)&amp;$B$8&amp;" "&amp;L1303&amp;$B$9&amp;CHAR(9)&amp;$B$7&amp;X$3,"")</f>
        <v/>
      </c>
      <c r="Y1303" s="1" t="str">
        <f>IF(LENB($P1303),$S1303&amp;"."&amp;Y$2&amp;CHAR(9)&amp;$B$8&amp;" "&amp;M1303&amp;$B$9&amp;CHAR(9)&amp;$B$7&amp;Y$3,"")</f>
        <v/>
      </c>
      <c r="Z1303" s="1" t="str">
        <f>IF(LENB(O1303),IF(1&lt;O1303,CHAR(10),"")&amp;$B$7&amp;IF(G1303=0,"名称未設定",G1303)&amp;CHAR(10)&amp;T1303&amp;CHAR(10)&amp;U1303&amp;CHAR(10)&amp;V1303&amp;CHAR(10)&amp;W1303&amp;CHAR(10)&amp;X1303&amp;CHAR(10)&amp;Y1303,"")</f>
        <v/>
      </c>
    </row>
    <row r="1304" spans="5:26"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f>IFERROR(INDEX(content!$E$2:$E$2049,MATCH($E1304,content!$C$2:$C$2049,0),1),"")</f>
        <v/>
      </c>
      <c r="K1304" s="1" t="str">
        <f>IFERROR(INDEX(content!$F$2:$F$2049,MATCH($E1304,content!$C$2:$C$2049,0),1),"")</f>
        <v/>
      </c>
      <c r="L1304" s="1" t="str">
        <f>IFERROR(INDEX(content!$G$2:$G$2049,MATCH($E1304,content!$C$2:$C$2049,0),1),"")</f>
        <v/>
      </c>
      <c r="M1304" s="1" t="str">
        <f>IFERROR(INDEX(content!$H$2:$H$2049,MATCH($E1304,content!$C$2:$C$2049,0),1),"")</f>
        <v/>
      </c>
      <c r="N1304" s="1" t="str">
        <f t="shared" si="63"/>
        <v/>
      </c>
      <c r="O1304" s="1" t="str">
        <f>IF(LENB(N1304),COUNTIF(N$4:N1304,"●"),"")</f>
        <v/>
      </c>
      <c r="P1304" s="1" t="str">
        <f t="shared" si="64"/>
        <v/>
      </c>
      <c r="Q1304" s="1" t="str">
        <f t="shared" si="65"/>
        <v/>
      </c>
      <c r="R1304" s="1" t="str">
        <f>IF(LEN(Q1304),SUM($Q$4:Q1304)-1,"")</f>
        <v/>
      </c>
      <c r="S1304" s="1" t="str">
        <f>IF(LENB($P1304),IF(COUNTIF($B$34,"*[*"),REPLACE($B$34,FIND("[",$B$34),2,"["&amp;$R1304&amp;"]"),$B$34),"")</f>
        <v/>
      </c>
      <c r="T1304" s="1" t="str">
        <f>IF(LENB($P1304),$S1304&amp;"."&amp;T$2&amp;CHAR(9)&amp;$B$8&amp;" "&amp;H1304&amp;$B$9&amp;CHAR(9)&amp;$B$7&amp;T$3,"")</f>
        <v/>
      </c>
      <c r="U1304" s="1" t="str">
        <f>IF(LENB($P1304),$S1304&amp;"."&amp;U$2&amp;CHAR(9)&amp;$B$8&amp;" "&amp;I1304&amp;$B$9&amp;CHAR(9)&amp;$B$7&amp;U$3,"")</f>
        <v/>
      </c>
      <c r="V1304" s="1" t="str">
        <f>IF(LENB($P1304),$S1304&amp;"."&amp;V$2&amp;CHAR(9)&amp;$B$8&amp;" "&amp;J1304&amp;$B$9&amp;CHAR(9)&amp;$B$7&amp;V$3,"")</f>
        <v/>
      </c>
      <c r="W1304" s="1" t="str">
        <f>IF(LENB($P1304),$S1304&amp;"."&amp;W$2&amp;CHAR(9)&amp;$B$8&amp;" "&amp;K1304&amp;$B$9&amp;CHAR(9)&amp;$B$7&amp;W$3,"")</f>
        <v/>
      </c>
      <c r="X1304" s="1" t="str">
        <f>IF(LENB($P1304),$S1304&amp;"."&amp;X$2&amp;CHAR(9)&amp;$B$8&amp;" "&amp;L1304&amp;$B$9&amp;CHAR(9)&amp;$B$7&amp;X$3,"")</f>
        <v/>
      </c>
      <c r="Y1304" s="1" t="str">
        <f>IF(LENB($P1304),$S1304&amp;"."&amp;Y$2&amp;CHAR(9)&amp;$B$8&amp;" "&amp;M1304&amp;$B$9&amp;CHAR(9)&amp;$B$7&amp;Y$3,"")</f>
        <v/>
      </c>
      <c r="Z1304" s="1" t="str">
        <f>IF(LENB(O1304),IF(1&lt;O1304,CHAR(10),"")&amp;$B$7&amp;IF(G1304=0,"名称未設定",G1304)&amp;CHAR(10)&amp;T1304&amp;CHAR(10)&amp;U1304&amp;CHAR(10)&amp;V1304&amp;CHAR(10)&amp;W1304&amp;CHAR(10)&amp;X1304&amp;CHAR(10)&amp;Y1304,"")</f>
        <v/>
      </c>
    </row>
    <row r="1305" spans="5:26"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f>IFERROR(INDEX(content!$E$2:$E$2049,MATCH($E1305,content!$C$2:$C$2049,0),1),"")</f>
        <v/>
      </c>
      <c r="K1305" s="1" t="str">
        <f>IFERROR(INDEX(content!$F$2:$F$2049,MATCH($E1305,content!$C$2:$C$2049,0),1),"")</f>
        <v/>
      </c>
      <c r="L1305" s="1" t="str">
        <f>IFERROR(INDEX(content!$G$2:$G$2049,MATCH($E1305,content!$C$2:$C$2049,0),1),"")</f>
        <v/>
      </c>
      <c r="M1305" s="1" t="str">
        <f>IFERROR(INDEX(content!$H$2:$H$2049,MATCH($E1305,content!$C$2:$C$2049,0),1),"")</f>
        <v/>
      </c>
      <c r="N1305" s="1" t="str">
        <f t="shared" si="63"/>
        <v/>
      </c>
      <c r="O1305" s="1" t="str">
        <f>IF(LENB(N1305),COUNTIF(N$4:N1305,"●"),"")</f>
        <v/>
      </c>
      <c r="P1305" s="1" t="str">
        <f t="shared" si="64"/>
        <v/>
      </c>
      <c r="Q1305" s="1" t="str">
        <f t="shared" si="65"/>
        <v/>
      </c>
      <c r="R1305" s="1" t="str">
        <f>IF(LEN(Q1305),SUM($Q$4:Q1305)-1,"")</f>
        <v/>
      </c>
      <c r="S1305" s="1" t="str">
        <f>IF(LENB($P1305),IF(COUNTIF($B$34,"*[*"),REPLACE($B$34,FIND("[",$B$34),2,"["&amp;$R1305&amp;"]"),$B$34),"")</f>
        <v/>
      </c>
      <c r="T1305" s="1" t="str">
        <f>IF(LENB($P1305),$S1305&amp;"."&amp;T$2&amp;CHAR(9)&amp;$B$8&amp;" "&amp;H1305&amp;$B$9&amp;CHAR(9)&amp;$B$7&amp;T$3,"")</f>
        <v/>
      </c>
      <c r="U1305" s="1" t="str">
        <f>IF(LENB($P1305),$S1305&amp;"."&amp;U$2&amp;CHAR(9)&amp;$B$8&amp;" "&amp;I1305&amp;$B$9&amp;CHAR(9)&amp;$B$7&amp;U$3,"")</f>
        <v/>
      </c>
      <c r="V1305" s="1" t="str">
        <f>IF(LENB($P1305),$S1305&amp;"."&amp;V$2&amp;CHAR(9)&amp;$B$8&amp;" "&amp;J1305&amp;$B$9&amp;CHAR(9)&amp;$B$7&amp;V$3,"")</f>
        <v/>
      </c>
      <c r="W1305" s="1" t="str">
        <f>IF(LENB($P1305),$S1305&amp;"."&amp;W$2&amp;CHAR(9)&amp;$B$8&amp;" "&amp;K1305&amp;$B$9&amp;CHAR(9)&amp;$B$7&amp;W$3,"")</f>
        <v/>
      </c>
      <c r="X1305" s="1" t="str">
        <f>IF(LENB($P1305),$S1305&amp;"."&amp;X$2&amp;CHAR(9)&amp;$B$8&amp;" "&amp;L1305&amp;$B$9&amp;CHAR(9)&amp;$B$7&amp;X$3,"")</f>
        <v/>
      </c>
      <c r="Y1305" s="1" t="str">
        <f>IF(LENB($P1305),$S1305&amp;"."&amp;Y$2&amp;CHAR(9)&amp;$B$8&amp;" "&amp;M1305&amp;$B$9&amp;CHAR(9)&amp;$B$7&amp;Y$3,"")</f>
        <v/>
      </c>
      <c r="Z1305" s="1" t="str">
        <f>IF(LENB(O1305),IF(1&lt;O1305,CHAR(10),"")&amp;$B$7&amp;IF(G1305=0,"名称未設定",G1305)&amp;CHAR(10)&amp;T1305&amp;CHAR(10)&amp;U1305&amp;CHAR(10)&amp;V1305&amp;CHAR(10)&amp;W1305&amp;CHAR(10)&amp;X1305&amp;CHAR(10)&amp;Y1305,"")</f>
        <v/>
      </c>
    </row>
    <row r="1306" spans="5:26"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f>IFERROR(INDEX(content!$E$2:$E$2049,MATCH($E1306,content!$C$2:$C$2049,0),1),"")</f>
        <v/>
      </c>
      <c r="K1306" s="1" t="str">
        <f>IFERROR(INDEX(content!$F$2:$F$2049,MATCH($E1306,content!$C$2:$C$2049,0),1),"")</f>
        <v/>
      </c>
      <c r="L1306" s="1" t="str">
        <f>IFERROR(INDEX(content!$G$2:$G$2049,MATCH($E1306,content!$C$2:$C$2049,0),1),"")</f>
        <v/>
      </c>
      <c r="M1306" s="1" t="str">
        <f>IFERROR(INDEX(content!$H$2:$H$2049,MATCH($E1306,content!$C$2:$C$2049,0),1),"")</f>
        <v/>
      </c>
      <c r="N1306" s="1" t="str">
        <f t="shared" si="63"/>
        <v/>
      </c>
      <c r="O1306" s="1" t="str">
        <f>IF(LENB(N1306),COUNTIF(N$4:N1306,"●"),"")</f>
        <v/>
      </c>
      <c r="P1306" s="1" t="str">
        <f t="shared" si="64"/>
        <v/>
      </c>
      <c r="Q1306" s="1" t="str">
        <f t="shared" si="65"/>
        <v/>
      </c>
      <c r="R1306" s="1" t="str">
        <f>IF(LEN(Q1306),SUM($Q$4:Q1306)-1,"")</f>
        <v/>
      </c>
      <c r="S1306" s="1" t="str">
        <f>IF(LENB($P1306),IF(COUNTIF($B$34,"*[*"),REPLACE($B$34,FIND("[",$B$34),2,"["&amp;$R1306&amp;"]"),$B$34),"")</f>
        <v/>
      </c>
      <c r="T1306" s="1" t="str">
        <f>IF(LENB($P1306),$S1306&amp;"."&amp;T$2&amp;CHAR(9)&amp;$B$8&amp;" "&amp;H1306&amp;$B$9&amp;CHAR(9)&amp;$B$7&amp;T$3,"")</f>
        <v/>
      </c>
      <c r="U1306" s="1" t="str">
        <f>IF(LENB($P1306),$S1306&amp;"."&amp;U$2&amp;CHAR(9)&amp;$B$8&amp;" "&amp;I1306&amp;$B$9&amp;CHAR(9)&amp;$B$7&amp;U$3,"")</f>
        <v/>
      </c>
      <c r="V1306" s="1" t="str">
        <f>IF(LENB($P1306),$S1306&amp;"."&amp;V$2&amp;CHAR(9)&amp;$B$8&amp;" "&amp;J1306&amp;$B$9&amp;CHAR(9)&amp;$B$7&amp;V$3,"")</f>
        <v/>
      </c>
      <c r="W1306" s="1" t="str">
        <f>IF(LENB($P1306),$S1306&amp;"."&amp;W$2&amp;CHAR(9)&amp;$B$8&amp;" "&amp;K1306&amp;$B$9&amp;CHAR(9)&amp;$B$7&amp;W$3,"")</f>
        <v/>
      </c>
      <c r="X1306" s="1" t="str">
        <f>IF(LENB($P1306),$S1306&amp;"."&amp;X$2&amp;CHAR(9)&amp;$B$8&amp;" "&amp;L1306&amp;$B$9&amp;CHAR(9)&amp;$B$7&amp;X$3,"")</f>
        <v/>
      </c>
      <c r="Y1306" s="1" t="str">
        <f>IF(LENB($P1306),$S1306&amp;"."&amp;Y$2&amp;CHAR(9)&amp;$B$8&amp;" "&amp;M1306&amp;$B$9&amp;CHAR(9)&amp;$B$7&amp;Y$3,"")</f>
        <v/>
      </c>
      <c r="Z1306" s="1" t="str">
        <f>IF(LENB(O1306),IF(1&lt;O1306,CHAR(10),"")&amp;$B$7&amp;IF(G1306=0,"名称未設定",G1306)&amp;CHAR(10)&amp;T1306&amp;CHAR(10)&amp;U1306&amp;CHAR(10)&amp;V1306&amp;CHAR(10)&amp;W1306&amp;CHAR(10)&amp;X1306&amp;CHAR(10)&amp;Y1306,"")</f>
        <v/>
      </c>
    </row>
    <row r="1307" spans="5:26"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f>IFERROR(INDEX(content!$E$2:$E$2049,MATCH($E1307,content!$C$2:$C$2049,0),1),"")</f>
        <v/>
      </c>
      <c r="K1307" s="1" t="str">
        <f>IFERROR(INDEX(content!$F$2:$F$2049,MATCH($E1307,content!$C$2:$C$2049,0),1),"")</f>
        <v/>
      </c>
      <c r="L1307" s="1" t="str">
        <f>IFERROR(INDEX(content!$G$2:$G$2049,MATCH($E1307,content!$C$2:$C$2049,0),1),"")</f>
        <v/>
      </c>
      <c r="M1307" s="1" t="str">
        <f>IFERROR(INDEX(content!$H$2:$H$2049,MATCH($E1307,content!$C$2:$C$2049,0),1),"")</f>
        <v/>
      </c>
      <c r="N1307" s="1" t="str">
        <f t="shared" si="63"/>
        <v/>
      </c>
      <c r="O1307" s="1" t="str">
        <f>IF(LENB(N1307),COUNTIF(N$4:N1307,"●"),"")</f>
        <v/>
      </c>
      <c r="P1307" s="1" t="str">
        <f t="shared" si="64"/>
        <v/>
      </c>
      <c r="Q1307" s="1" t="str">
        <f t="shared" si="65"/>
        <v/>
      </c>
      <c r="R1307" s="1" t="str">
        <f>IF(LEN(Q1307),SUM($Q$4:Q1307)-1,"")</f>
        <v/>
      </c>
      <c r="S1307" s="1" t="str">
        <f>IF(LENB($P1307),IF(COUNTIF($B$34,"*[*"),REPLACE($B$34,FIND("[",$B$34),2,"["&amp;$R1307&amp;"]"),$B$34),"")</f>
        <v/>
      </c>
      <c r="T1307" s="1" t="str">
        <f>IF(LENB($P1307),$S1307&amp;"."&amp;T$2&amp;CHAR(9)&amp;$B$8&amp;" "&amp;H1307&amp;$B$9&amp;CHAR(9)&amp;$B$7&amp;T$3,"")</f>
        <v/>
      </c>
      <c r="U1307" s="1" t="str">
        <f>IF(LENB($P1307),$S1307&amp;"."&amp;U$2&amp;CHAR(9)&amp;$B$8&amp;" "&amp;I1307&amp;$B$9&amp;CHAR(9)&amp;$B$7&amp;U$3,"")</f>
        <v/>
      </c>
      <c r="V1307" s="1" t="str">
        <f>IF(LENB($P1307),$S1307&amp;"."&amp;V$2&amp;CHAR(9)&amp;$B$8&amp;" "&amp;J1307&amp;$B$9&amp;CHAR(9)&amp;$B$7&amp;V$3,"")</f>
        <v/>
      </c>
      <c r="W1307" s="1" t="str">
        <f>IF(LENB($P1307),$S1307&amp;"."&amp;W$2&amp;CHAR(9)&amp;$B$8&amp;" "&amp;K1307&amp;$B$9&amp;CHAR(9)&amp;$B$7&amp;W$3,"")</f>
        <v/>
      </c>
      <c r="X1307" s="1" t="str">
        <f>IF(LENB($P1307),$S1307&amp;"."&amp;X$2&amp;CHAR(9)&amp;$B$8&amp;" "&amp;L1307&amp;$B$9&amp;CHAR(9)&amp;$B$7&amp;X$3,"")</f>
        <v/>
      </c>
      <c r="Y1307" s="1" t="str">
        <f>IF(LENB($P1307),$S1307&amp;"."&amp;Y$2&amp;CHAR(9)&amp;$B$8&amp;" "&amp;M1307&amp;$B$9&amp;CHAR(9)&amp;$B$7&amp;Y$3,"")</f>
        <v/>
      </c>
      <c r="Z1307" s="1" t="str">
        <f>IF(LENB(O1307),IF(1&lt;O1307,CHAR(10),"")&amp;$B$7&amp;IF(G1307=0,"名称未設定",G1307)&amp;CHAR(10)&amp;T1307&amp;CHAR(10)&amp;U1307&amp;CHAR(10)&amp;V1307&amp;CHAR(10)&amp;W1307&amp;CHAR(10)&amp;X1307&amp;CHAR(10)&amp;Y1307,"")</f>
        <v/>
      </c>
    </row>
    <row r="1308" spans="5:26"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f>IFERROR(INDEX(content!$E$2:$E$2049,MATCH($E1308,content!$C$2:$C$2049,0),1),"")</f>
        <v/>
      </c>
      <c r="K1308" s="1" t="str">
        <f>IFERROR(INDEX(content!$F$2:$F$2049,MATCH($E1308,content!$C$2:$C$2049,0),1),"")</f>
        <v/>
      </c>
      <c r="L1308" s="1" t="str">
        <f>IFERROR(INDEX(content!$G$2:$G$2049,MATCH($E1308,content!$C$2:$C$2049,0),1),"")</f>
        <v/>
      </c>
      <c r="M1308" s="1" t="str">
        <f>IFERROR(INDEX(content!$H$2:$H$2049,MATCH($E1308,content!$C$2:$C$2049,0),1),"")</f>
        <v/>
      </c>
      <c r="N1308" s="1" t="str">
        <f t="shared" si="63"/>
        <v/>
      </c>
      <c r="O1308" s="1" t="str">
        <f>IF(LENB(N1308),COUNTIF(N$4:N1308,"●"),"")</f>
        <v/>
      </c>
      <c r="P1308" s="1" t="str">
        <f t="shared" si="64"/>
        <v/>
      </c>
      <c r="Q1308" s="1" t="str">
        <f t="shared" si="65"/>
        <v/>
      </c>
      <c r="R1308" s="1" t="str">
        <f>IF(LEN(Q1308),SUM($Q$4:Q1308)-1,"")</f>
        <v/>
      </c>
      <c r="S1308" s="1" t="str">
        <f>IF(LENB($P1308),IF(COUNTIF($B$34,"*[*"),REPLACE($B$34,FIND("[",$B$34),2,"["&amp;$R1308&amp;"]"),$B$34),"")</f>
        <v/>
      </c>
      <c r="T1308" s="1" t="str">
        <f>IF(LENB($P1308),$S1308&amp;"."&amp;T$2&amp;CHAR(9)&amp;$B$8&amp;" "&amp;H1308&amp;$B$9&amp;CHAR(9)&amp;$B$7&amp;T$3,"")</f>
        <v/>
      </c>
      <c r="U1308" s="1" t="str">
        <f>IF(LENB($P1308),$S1308&amp;"."&amp;U$2&amp;CHAR(9)&amp;$B$8&amp;" "&amp;I1308&amp;$B$9&amp;CHAR(9)&amp;$B$7&amp;U$3,"")</f>
        <v/>
      </c>
      <c r="V1308" s="1" t="str">
        <f>IF(LENB($P1308),$S1308&amp;"."&amp;V$2&amp;CHAR(9)&amp;$B$8&amp;" "&amp;J1308&amp;$B$9&amp;CHAR(9)&amp;$B$7&amp;V$3,"")</f>
        <v/>
      </c>
      <c r="W1308" s="1" t="str">
        <f>IF(LENB($P1308),$S1308&amp;"."&amp;W$2&amp;CHAR(9)&amp;$B$8&amp;" "&amp;K1308&amp;$B$9&amp;CHAR(9)&amp;$B$7&amp;W$3,"")</f>
        <v/>
      </c>
      <c r="X1308" s="1" t="str">
        <f>IF(LENB($P1308),$S1308&amp;"."&amp;X$2&amp;CHAR(9)&amp;$B$8&amp;" "&amp;L1308&amp;$B$9&amp;CHAR(9)&amp;$B$7&amp;X$3,"")</f>
        <v/>
      </c>
      <c r="Y1308" s="1" t="str">
        <f>IF(LENB($P1308),$S1308&amp;"."&amp;Y$2&amp;CHAR(9)&amp;$B$8&amp;" "&amp;M1308&amp;$B$9&amp;CHAR(9)&amp;$B$7&amp;Y$3,"")</f>
        <v/>
      </c>
      <c r="Z1308" s="1" t="str">
        <f>IF(LENB(O1308),IF(1&lt;O1308,CHAR(10),"")&amp;$B$7&amp;IF(G1308=0,"名称未設定",G1308)&amp;CHAR(10)&amp;T1308&amp;CHAR(10)&amp;U1308&amp;CHAR(10)&amp;V1308&amp;CHAR(10)&amp;W1308&amp;CHAR(10)&amp;X1308&amp;CHAR(10)&amp;Y1308,"")</f>
        <v/>
      </c>
    </row>
    <row r="1309" spans="5:26"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f>IFERROR(INDEX(content!$E$2:$E$2049,MATCH($E1309,content!$C$2:$C$2049,0),1),"")</f>
        <v/>
      </c>
      <c r="K1309" s="1" t="str">
        <f>IFERROR(INDEX(content!$F$2:$F$2049,MATCH($E1309,content!$C$2:$C$2049,0),1),"")</f>
        <v/>
      </c>
      <c r="L1309" s="1" t="str">
        <f>IFERROR(INDEX(content!$G$2:$G$2049,MATCH($E1309,content!$C$2:$C$2049,0),1),"")</f>
        <v/>
      </c>
      <c r="M1309" s="1" t="str">
        <f>IFERROR(INDEX(content!$H$2:$H$2049,MATCH($E1309,content!$C$2:$C$2049,0),1),"")</f>
        <v/>
      </c>
      <c r="N1309" s="1" t="str">
        <f t="shared" si="63"/>
        <v/>
      </c>
      <c r="O1309" s="1" t="str">
        <f>IF(LENB(N1309),COUNTIF(N$4:N1309,"●"),"")</f>
        <v/>
      </c>
      <c r="P1309" s="1" t="str">
        <f t="shared" si="64"/>
        <v/>
      </c>
      <c r="Q1309" s="1" t="str">
        <f t="shared" si="65"/>
        <v/>
      </c>
      <c r="R1309" s="1" t="str">
        <f>IF(LEN(Q1309),SUM($Q$4:Q1309)-1,"")</f>
        <v/>
      </c>
      <c r="S1309" s="1" t="str">
        <f>IF(LENB($P1309),IF(COUNTIF($B$34,"*[*"),REPLACE($B$34,FIND("[",$B$34),2,"["&amp;$R1309&amp;"]"),$B$34),"")</f>
        <v/>
      </c>
      <c r="T1309" s="1" t="str">
        <f>IF(LENB($P1309),$S1309&amp;"."&amp;T$2&amp;CHAR(9)&amp;$B$8&amp;" "&amp;H1309&amp;$B$9&amp;CHAR(9)&amp;$B$7&amp;T$3,"")</f>
        <v/>
      </c>
      <c r="U1309" s="1" t="str">
        <f>IF(LENB($P1309),$S1309&amp;"."&amp;U$2&amp;CHAR(9)&amp;$B$8&amp;" "&amp;I1309&amp;$B$9&amp;CHAR(9)&amp;$B$7&amp;U$3,"")</f>
        <v/>
      </c>
      <c r="V1309" s="1" t="str">
        <f>IF(LENB($P1309),$S1309&amp;"."&amp;V$2&amp;CHAR(9)&amp;$B$8&amp;" "&amp;J1309&amp;$B$9&amp;CHAR(9)&amp;$B$7&amp;V$3,"")</f>
        <v/>
      </c>
      <c r="W1309" s="1" t="str">
        <f>IF(LENB($P1309),$S1309&amp;"."&amp;W$2&amp;CHAR(9)&amp;$B$8&amp;" "&amp;K1309&amp;$B$9&amp;CHAR(9)&amp;$B$7&amp;W$3,"")</f>
        <v/>
      </c>
      <c r="X1309" s="1" t="str">
        <f>IF(LENB($P1309),$S1309&amp;"."&amp;X$2&amp;CHAR(9)&amp;$B$8&amp;" "&amp;L1309&amp;$B$9&amp;CHAR(9)&amp;$B$7&amp;X$3,"")</f>
        <v/>
      </c>
      <c r="Y1309" s="1" t="str">
        <f>IF(LENB($P1309),$S1309&amp;"."&amp;Y$2&amp;CHAR(9)&amp;$B$8&amp;" "&amp;M1309&amp;$B$9&amp;CHAR(9)&amp;$B$7&amp;Y$3,"")</f>
        <v/>
      </c>
      <c r="Z1309" s="1" t="str">
        <f>IF(LENB(O1309),IF(1&lt;O1309,CHAR(10),"")&amp;$B$7&amp;IF(G1309=0,"名称未設定",G1309)&amp;CHAR(10)&amp;T1309&amp;CHAR(10)&amp;U1309&amp;CHAR(10)&amp;V1309&amp;CHAR(10)&amp;W1309&amp;CHAR(10)&amp;X1309&amp;CHAR(10)&amp;Y1309,"")</f>
        <v/>
      </c>
    </row>
    <row r="1310" spans="5:26"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f>IFERROR(INDEX(content!$E$2:$E$2049,MATCH($E1310,content!$C$2:$C$2049,0),1),"")</f>
        <v/>
      </c>
      <c r="K1310" s="1" t="str">
        <f>IFERROR(INDEX(content!$F$2:$F$2049,MATCH($E1310,content!$C$2:$C$2049,0),1),"")</f>
        <v/>
      </c>
      <c r="L1310" s="1" t="str">
        <f>IFERROR(INDEX(content!$G$2:$G$2049,MATCH($E1310,content!$C$2:$C$2049,0),1),"")</f>
        <v/>
      </c>
      <c r="M1310" s="1" t="str">
        <f>IFERROR(INDEX(content!$H$2:$H$2049,MATCH($E1310,content!$C$2:$C$2049,0),1),"")</f>
        <v/>
      </c>
      <c r="N1310" s="1" t="str">
        <f t="shared" si="63"/>
        <v/>
      </c>
      <c r="O1310" s="1" t="str">
        <f>IF(LENB(N1310),COUNTIF(N$4:N1310,"●"),"")</f>
        <v/>
      </c>
      <c r="P1310" s="1" t="str">
        <f t="shared" si="64"/>
        <v/>
      </c>
      <c r="Q1310" s="1" t="str">
        <f t="shared" si="65"/>
        <v/>
      </c>
      <c r="R1310" s="1" t="str">
        <f>IF(LEN(Q1310),SUM($Q$4:Q1310)-1,"")</f>
        <v/>
      </c>
      <c r="S1310" s="1" t="str">
        <f>IF(LENB($P1310),IF(COUNTIF($B$34,"*[*"),REPLACE($B$34,FIND("[",$B$34),2,"["&amp;$R1310&amp;"]"),$B$34),"")</f>
        <v/>
      </c>
      <c r="T1310" s="1" t="str">
        <f>IF(LENB($P1310),$S1310&amp;"."&amp;T$2&amp;CHAR(9)&amp;$B$8&amp;" "&amp;H1310&amp;$B$9&amp;CHAR(9)&amp;$B$7&amp;T$3,"")</f>
        <v/>
      </c>
      <c r="U1310" s="1" t="str">
        <f>IF(LENB($P1310),$S1310&amp;"."&amp;U$2&amp;CHAR(9)&amp;$B$8&amp;" "&amp;I1310&amp;$B$9&amp;CHAR(9)&amp;$B$7&amp;U$3,"")</f>
        <v/>
      </c>
      <c r="V1310" s="1" t="str">
        <f>IF(LENB($P1310),$S1310&amp;"."&amp;V$2&amp;CHAR(9)&amp;$B$8&amp;" "&amp;J1310&amp;$B$9&amp;CHAR(9)&amp;$B$7&amp;V$3,"")</f>
        <v/>
      </c>
      <c r="W1310" s="1" t="str">
        <f>IF(LENB($P1310),$S1310&amp;"."&amp;W$2&amp;CHAR(9)&amp;$B$8&amp;" "&amp;K1310&amp;$B$9&amp;CHAR(9)&amp;$B$7&amp;W$3,"")</f>
        <v/>
      </c>
      <c r="X1310" s="1" t="str">
        <f>IF(LENB($P1310),$S1310&amp;"."&amp;X$2&amp;CHAR(9)&amp;$B$8&amp;" "&amp;L1310&amp;$B$9&amp;CHAR(9)&amp;$B$7&amp;X$3,"")</f>
        <v/>
      </c>
      <c r="Y1310" s="1" t="str">
        <f>IF(LENB($P1310),$S1310&amp;"."&amp;Y$2&amp;CHAR(9)&amp;$B$8&amp;" "&amp;M1310&amp;$B$9&amp;CHAR(9)&amp;$B$7&amp;Y$3,"")</f>
        <v/>
      </c>
      <c r="Z1310" s="1" t="str">
        <f>IF(LENB(O1310),IF(1&lt;O1310,CHAR(10),"")&amp;$B$7&amp;IF(G1310=0,"名称未設定",G1310)&amp;CHAR(10)&amp;T1310&amp;CHAR(10)&amp;U1310&amp;CHAR(10)&amp;V1310&amp;CHAR(10)&amp;W1310&amp;CHAR(10)&amp;X1310&amp;CHAR(10)&amp;Y1310,"")</f>
        <v/>
      </c>
    </row>
    <row r="1311" spans="5:26"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f>IFERROR(INDEX(content!$E$2:$E$2049,MATCH($E1311,content!$C$2:$C$2049,0),1),"")</f>
        <v/>
      </c>
      <c r="K1311" s="1" t="str">
        <f>IFERROR(INDEX(content!$F$2:$F$2049,MATCH($E1311,content!$C$2:$C$2049,0),1),"")</f>
        <v/>
      </c>
      <c r="L1311" s="1" t="str">
        <f>IFERROR(INDEX(content!$G$2:$G$2049,MATCH($E1311,content!$C$2:$C$2049,0),1),"")</f>
        <v/>
      </c>
      <c r="M1311" s="1" t="str">
        <f>IFERROR(INDEX(content!$H$2:$H$2049,MATCH($E1311,content!$C$2:$C$2049,0),1),"")</f>
        <v/>
      </c>
      <c r="N1311" s="1" t="str">
        <f t="shared" si="63"/>
        <v/>
      </c>
      <c r="O1311" s="1" t="str">
        <f>IF(LENB(N1311),COUNTIF(N$4:N1311,"●"),"")</f>
        <v/>
      </c>
      <c r="P1311" s="1" t="str">
        <f t="shared" si="64"/>
        <v/>
      </c>
      <c r="Q1311" s="1" t="str">
        <f t="shared" si="65"/>
        <v/>
      </c>
      <c r="R1311" s="1" t="str">
        <f>IF(LEN(Q1311),SUM($Q$4:Q1311)-1,"")</f>
        <v/>
      </c>
      <c r="S1311" s="1" t="str">
        <f>IF(LENB($P1311),IF(COUNTIF($B$34,"*[*"),REPLACE($B$34,FIND("[",$B$34),2,"["&amp;$R1311&amp;"]"),$B$34),"")</f>
        <v/>
      </c>
      <c r="T1311" s="1" t="str">
        <f>IF(LENB($P1311),$S1311&amp;"."&amp;T$2&amp;CHAR(9)&amp;$B$8&amp;" "&amp;H1311&amp;$B$9&amp;CHAR(9)&amp;$B$7&amp;T$3,"")</f>
        <v/>
      </c>
      <c r="U1311" s="1" t="str">
        <f>IF(LENB($P1311),$S1311&amp;"."&amp;U$2&amp;CHAR(9)&amp;$B$8&amp;" "&amp;I1311&amp;$B$9&amp;CHAR(9)&amp;$B$7&amp;U$3,"")</f>
        <v/>
      </c>
      <c r="V1311" s="1" t="str">
        <f>IF(LENB($P1311),$S1311&amp;"."&amp;V$2&amp;CHAR(9)&amp;$B$8&amp;" "&amp;J1311&amp;$B$9&amp;CHAR(9)&amp;$B$7&amp;V$3,"")</f>
        <v/>
      </c>
      <c r="W1311" s="1" t="str">
        <f>IF(LENB($P1311),$S1311&amp;"."&amp;W$2&amp;CHAR(9)&amp;$B$8&amp;" "&amp;K1311&amp;$B$9&amp;CHAR(9)&amp;$B$7&amp;W$3,"")</f>
        <v/>
      </c>
      <c r="X1311" s="1" t="str">
        <f>IF(LENB($P1311),$S1311&amp;"."&amp;X$2&amp;CHAR(9)&amp;$B$8&amp;" "&amp;L1311&amp;$B$9&amp;CHAR(9)&amp;$B$7&amp;X$3,"")</f>
        <v/>
      </c>
      <c r="Y1311" s="1" t="str">
        <f>IF(LENB($P1311),$S1311&amp;"."&amp;Y$2&amp;CHAR(9)&amp;$B$8&amp;" "&amp;M1311&amp;$B$9&amp;CHAR(9)&amp;$B$7&amp;Y$3,"")</f>
        <v/>
      </c>
      <c r="Z1311" s="1" t="str">
        <f>IF(LENB(O1311),IF(1&lt;O1311,CHAR(10),"")&amp;$B$7&amp;IF(G1311=0,"名称未設定",G1311)&amp;CHAR(10)&amp;T1311&amp;CHAR(10)&amp;U1311&amp;CHAR(10)&amp;V1311&amp;CHAR(10)&amp;W1311&amp;CHAR(10)&amp;X1311&amp;CHAR(10)&amp;Y1311,"")</f>
        <v/>
      </c>
    </row>
    <row r="1312" spans="5:26"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f>IFERROR(INDEX(content!$E$2:$E$2049,MATCH($E1312,content!$C$2:$C$2049,0),1),"")</f>
        <v/>
      </c>
      <c r="K1312" s="1" t="str">
        <f>IFERROR(INDEX(content!$F$2:$F$2049,MATCH($E1312,content!$C$2:$C$2049,0),1),"")</f>
        <v/>
      </c>
      <c r="L1312" s="1" t="str">
        <f>IFERROR(INDEX(content!$G$2:$G$2049,MATCH($E1312,content!$C$2:$C$2049,0),1),"")</f>
        <v/>
      </c>
      <c r="M1312" s="1" t="str">
        <f>IFERROR(INDEX(content!$H$2:$H$2049,MATCH($E1312,content!$C$2:$C$2049,0),1),"")</f>
        <v/>
      </c>
      <c r="N1312" s="1" t="str">
        <f t="shared" si="63"/>
        <v/>
      </c>
      <c r="O1312" s="1" t="str">
        <f>IF(LENB(N1312),COUNTIF(N$4:N1312,"●"),"")</f>
        <v/>
      </c>
      <c r="P1312" s="1" t="str">
        <f t="shared" si="64"/>
        <v/>
      </c>
      <c r="Q1312" s="1" t="str">
        <f t="shared" si="65"/>
        <v/>
      </c>
      <c r="R1312" s="1" t="str">
        <f>IF(LEN(Q1312),SUM($Q$4:Q1312)-1,"")</f>
        <v/>
      </c>
      <c r="S1312" s="1" t="str">
        <f>IF(LENB($P1312),IF(COUNTIF($B$34,"*[*"),REPLACE($B$34,FIND("[",$B$34),2,"["&amp;$R1312&amp;"]"),$B$34),"")</f>
        <v/>
      </c>
      <c r="T1312" s="1" t="str">
        <f>IF(LENB($P1312),$S1312&amp;"."&amp;T$2&amp;CHAR(9)&amp;$B$8&amp;" "&amp;H1312&amp;$B$9&amp;CHAR(9)&amp;$B$7&amp;T$3,"")</f>
        <v/>
      </c>
      <c r="U1312" s="1" t="str">
        <f>IF(LENB($P1312),$S1312&amp;"."&amp;U$2&amp;CHAR(9)&amp;$B$8&amp;" "&amp;I1312&amp;$B$9&amp;CHAR(9)&amp;$B$7&amp;U$3,"")</f>
        <v/>
      </c>
      <c r="V1312" s="1" t="str">
        <f>IF(LENB($P1312),$S1312&amp;"."&amp;V$2&amp;CHAR(9)&amp;$B$8&amp;" "&amp;J1312&amp;$B$9&amp;CHAR(9)&amp;$B$7&amp;V$3,"")</f>
        <v/>
      </c>
      <c r="W1312" s="1" t="str">
        <f>IF(LENB($P1312),$S1312&amp;"."&amp;W$2&amp;CHAR(9)&amp;$B$8&amp;" "&amp;K1312&amp;$B$9&amp;CHAR(9)&amp;$B$7&amp;W$3,"")</f>
        <v/>
      </c>
      <c r="X1312" s="1" t="str">
        <f>IF(LENB($P1312),$S1312&amp;"."&amp;X$2&amp;CHAR(9)&amp;$B$8&amp;" "&amp;L1312&amp;$B$9&amp;CHAR(9)&amp;$B$7&amp;X$3,"")</f>
        <v/>
      </c>
      <c r="Y1312" s="1" t="str">
        <f>IF(LENB($P1312),$S1312&amp;"."&amp;Y$2&amp;CHAR(9)&amp;$B$8&amp;" "&amp;M1312&amp;$B$9&amp;CHAR(9)&amp;$B$7&amp;Y$3,"")</f>
        <v/>
      </c>
      <c r="Z1312" s="1" t="str">
        <f>IF(LENB(O1312),IF(1&lt;O1312,CHAR(10),"")&amp;$B$7&amp;IF(G1312=0,"名称未設定",G1312)&amp;CHAR(10)&amp;T1312&amp;CHAR(10)&amp;U1312&amp;CHAR(10)&amp;V1312&amp;CHAR(10)&amp;W1312&amp;CHAR(10)&amp;X1312&amp;CHAR(10)&amp;Y1312,"")</f>
        <v/>
      </c>
    </row>
    <row r="1313" spans="5:26"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f>IFERROR(INDEX(content!$E$2:$E$2049,MATCH($E1313,content!$C$2:$C$2049,0),1),"")</f>
        <v/>
      </c>
      <c r="K1313" s="1" t="str">
        <f>IFERROR(INDEX(content!$F$2:$F$2049,MATCH($E1313,content!$C$2:$C$2049,0),1),"")</f>
        <v/>
      </c>
      <c r="L1313" s="1" t="str">
        <f>IFERROR(INDEX(content!$G$2:$G$2049,MATCH($E1313,content!$C$2:$C$2049,0),1),"")</f>
        <v/>
      </c>
      <c r="M1313" s="1" t="str">
        <f>IFERROR(INDEX(content!$H$2:$H$2049,MATCH($E1313,content!$C$2:$C$2049,0),1),"")</f>
        <v/>
      </c>
      <c r="N1313" s="1" t="str">
        <f t="shared" si="63"/>
        <v/>
      </c>
      <c r="O1313" s="1" t="str">
        <f>IF(LENB(N1313),COUNTIF(N$4:N1313,"●"),"")</f>
        <v/>
      </c>
      <c r="P1313" s="1" t="str">
        <f t="shared" si="64"/>
        <v/>
      </c>
      <c r="Q1313" s="1" t="str">
        <f t="shared" si="65"/>
        <v/>
      </c>
      <c r="R1313" s="1" t="str">
        <f>IF(LEN(Q1313),SUM($Q$4:Q1313)-1,"")</f>
        <v/>
      </c>
      <c r="S1313" s="1" t="str">
        <f>IF(LENB($P1313),IF(COUNTIF($B$34,"*[*"),REPLACE($B$34,FIND("[",$B$34),2,"["&amp;$R1313&amp;"]"),$B$34),"")</f>
        <v/>
      </c>
      <c r="T1313" s="1" t="str">
        <f>IF(LENB($P1313),$S1313&amp;"."&amp;T$2&amp;CHAR(9)&amp;$B$8&amp;" "&amp;H1313&amp;$B$9&amp;CHAR(9)&amp;$B$7&amp;T$3,"")</f>
        <v/>
      </c>
      <c r="U1313" s="1" t="str">
        <f>IF(LENB($P1313),$S1313&amp;"."&amp;U$2&amp;CHAR(9)&amp;$B$8&amp;" "&amp;I1313&amp;$B$9&amp;CHAR(9)&amp;$B$7&amp;U$3,"")</f>
        <v/>
      </c>
      <c r="V1313" s="1" t="str">
        <f>IF(LENB($P1313),$S1313&amp;"."&amp;V$2&amp;CHAR(9)&amp;$B$8&amp;" "&amp;J1313&amp;$B$9&amp;CHAR(9)&amp;$B$7&amp;V$3,"")</f>
        <v/>
      </c>
      <c r="W1313" s="1" t="str">
        <f>IF(LENB($P1313),$S1313&amp;"."&amp;W$2&amp;CHAR(9)&amp;$B$8&amp;" "&amp;K1313&amp;$B$9&amp;CHAR(9)&amp;$B$7&amp;W$3,"")</f>
        <v/>
      </c>
      <c r="X1313" s="1" t="str">
        <f>IF(LENB($P1313),$S1313&amp;"."&amp;X$2&amp;CHAR(9)&amp;$B$8&amp;" "&amp;L1313&amp;$B$9&amp;CHAR(9)&amp;$B$7&amp;X$3,"")</f>
        <v/>
      </c>
      <c r="Y1313" s="1" t="str">
        <f>IF(LENB($P1313),$S1313&amp;"."&amp;Y$2&amp;CHAR(9)&amp;$B$8&amp;" "&amp;M1313&amp;$B$9&amp;CHAR(9)&amp;$B$7&amp;Y$3,"")</f>
        <v/>
      </c>
      <c r="Z1313" s="1" t="str">
        <f>IF(LENB(O1313),IF(1&lt;O1313,CHAR(10),"")&amp;$B$7&amp;IF(G1313=0,"名称未設定",G1313)&amp;CHAR(10)&amp;T1313&amp;CHAR(10)&amp;U1313&amp;CHAR(10)&amp;V1313&amp;CHAR(10)&amp;W1313&amp;CHAR(10)&amp;X1313&amp;CHAR(10)&amp;Y1313,"")</f>
        <v/>
      </c>
    </row>
    <row r="1314" spans="5:26"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f>IFERROR(INDEX(content!$E$2:$E$2049,MATCH($E1314,content!$C$2:$C$2049,0),1),"")</f>
        <v/>
      </c>
      <c r="K1314" s="1" t="str">
        <f>IFERROR(INDEX(content!$F$2:$F$2049,MATCH($E1314,content!$C$2:$C$2049,0),1),"")</f>
        <v/>
      </c>
      <c r="L1314" s="1" t="str">
        <f>IFERROR(INDEX(content!$G$2:$G$2049,MATCH($E1314,content!$C$2:$C$2049,0),1),"")</f>
        <v/>
      </c>
      <c r="M1314" s="1" t="str">
        <f>IFERROR(INDEX(content!$H$2:$H$2049,MATCH($E1314,content!$C$2:$C$2049,0),1),"")</f>
        <v/>
      </c>
      <c r="N1314" s="1" t="str">
        <f t="shared" si="63"/>
        <v/>
      </c>
      <c r="O1314" s="1" t="str">
        <f>IF(LENB(N1314),COUNTIF(N$4:N1314,"●"),"")</f>
        <v/>
      </c>
      <c r="P1314" s="1" t="str">
        <f t="shared" si="64"/>
        <v/>
      </c>
      <c r="Q1314" s="1" t="str">
        <f t="shared" si="65"/>
        <v/>
      </c>
      <c r="R1314" s="1" t="str">
        <f>IF(LEN(Q1314),SUM($Q$4:Q1314)-1,"")</f>
        <v/>
      </c>
      <c r="S1314" s="1" t="str">
        <f>IF(LENB($P1314),IF(COUNTIF($B$34,"*[*"),REPLACE($B$34,FIND("[",$B$34),2,"["&amp;$R1314&amp;"]"),$B$34),"")</f>
        <v/>
      </c>
      <c r="T1314" s="1" t="str">
        <f>IF(LENB($P1314),$S1314&amp;"."&amp;T$2&amp;CHAR(9)&amp;$B$8&amp;" "&amp;H1314&amp;$B$9&amp;CHAR(9)&amp;$B$7&amp;T$3,"")</f>
        <v/>
      </c>
      <c r="U1314" s="1" t="str">
        <f>IF(LENB($P1314),$S1314&amp;"."&amp;U$2&amp;CHAR(9)&amp;$B$8&amp;" "&amp;I1314&amp;$B$9&amp;CHAR(9)&amp;$B$7&amp;U$3,"")</f>
        <v/>
      </c>
      <c r="V1314" s="1" t="str">
        <f>IF(LENB($P1314),$S1314&amp;"."&amp;V$2&amp;CHAR(9)&amp;$B$8&amp;" "&amp;J1314&amp;$B$9&amp;CHAR(9)&amp;$B$7&amp;V$3,"")</f>
        <v/>
      </c>
      <c r="W1314" s="1" t="str">
        <f>IF(LENB($P1314),$S1314&amp;"."&amp;W$2&amp;CHAR(9)&amp;$B$8&amp;" "&amp;K1314&amp;$B$9&amp;CHAR(9)&amp;$B$7&amp;W$3,"")</f>
        <v/>
      </c>
      <c r="X1314" s="1" t="str">
        <f>IF(LENB($P1314),$S1314&amp;"."&amp;X$2&amp;CHAR(9)&amp;$B$8&amp;" "&amp;L1314&amp;$B$9&amp;CHAR(9)&amp;$B$7&amp;X$3,"")</f>
        <v/>
      </c>
      <c r="Y1314" s="1" t="str">
        <f>IF(LENB($P1314),$S1314&amp;"."&amp;Y$2&amp;CHAR(9)&amp;$B$8&amp;" "&amp;M1314&amp;$B$9&amp;CHAR(9)&amp;$B$7&amp;Y$3,"")</f>
        <v/>
      </c>
      <c r="Z1314" s="1" t="str">
        <f>IF(LENB(O1314),IF(1&lt;O1314,CHAR(10),"")&amp;$B$7&amp;IF(G1314=0,"名称未設定",G1314)&amp;CHAR(10)&amp;T1314&amp;CHAR(10)&amp;U1314&amp;CHAR(10)&amp;V1314&amp;CHAR(10)&amp;W1314&amp;CHAR(10)&amp;X1314&amp;CHAR(10)&amp;Y1314,"")</f>
        <v/>
      </c>
    </row>
    <row r="1315" spans="5:26"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f>IFERROR(INDEX(content!$E$2:$E$2049,MATCH($E1315,content!$C$2:$C$2049,0),1),"")</f>
        <v/>
      </c>
      <c r="K1315" s="1" t="str">
        <f>IFERROR(INDEX(content!$F$2:$F$2049,MATCH($E1315,content!$C$2:$C$2049,0),1),"")</f>
        <v/>
      </c>
      <c r="L1315" s="1" t="str">
        <f>IFERROR(INDEX(content!$G$2:$G$2049,MATCH($E1315,content!$C$2:$C$2049,0),1),"")</f>
        <v/>
      </c>
      <c r="M1315" s="1" t="str">
        <f>IFERROR(INDEX(content!$H$2:$H$2049,MATCH($E1315,content!$C$2:$C$2049,0),1),"")</f>
        <v/>
      </c>
      <c r="N1315" s="1" t="str">
        <f t="shared" si="63"/>
        <v/>
      </c>
      <c r="O1315" s="1" t="str">
        <f>IF(LENB(N1315),COUNTIF(N$4:N1315,"●"),"")</f>
        <v/>
      </c>
      <c r="P1315" s="1" t="str">
        <f t="shared" si="64"/>
        <v/>
      </c>
      <c r="Q1315" s="1" t="str">
        <f t="shared" si="65"/>
        <v/>
      </c>
      <c r="R1315" s="1" t="str">
        <f>IF(LEN(Q1315),SUM($Q$4:Q1315)-1,"")</f>
        <v/>
      </c>
      <c r="S1315" s="1" t="str">
        <f>IF(LENB($P1315),IF(COUNTIF($B$34,"*[*"),REPLACE($B$34,FIND("[",$B$34),2,"["&amp;$R1315&amp;"]"),$B$34),"")</f>
        <v/>
      </c>
      <c r="T1315" s="1" t="str">
        <f>IF(LENB($P1315),$S1315&amp;"."&amp;T$2&amp;CHAR(9)&amp;$B$8&amp;" "&amp;H1315&amp;$B$9&amp;CHAR(9)&amp;$B$7&amp;T$3,"")</f>
        <v/>
      </c>
      <c r="U1315" s="1" t="str">
        <f>IF(LENB($P1315),$S1315&amp;"."&amp;U$2&amp;CHAR(9)&amp;$B$8&amp;" "&amp;I1315&amp;$B$9&amp;CHAR(9)&amp;$B$7&amp;U$3,"")</f>
        <v/>
      </c>
      <c r="V1315" s="1" t="str">
        <f>IF(LENB($P1315),$S1315&amp;"."&amp;V$2&amp;CHAR(9)&amp;$B$8&amp;" "&amp;J1315&amp;$B$9&amp;CHAR(9)&amp;$B$7&amp;V$3,"")</f>
        <v/>
      </c>
      <c r="W1315" s="1" t="str">
        <f>IF(LENB($P1315),$S1315&amp;"."&amp;W$2&amp;CHAR(9)&amp;$B$8&amp;" "&amp;K1315&amp;$B$9&amp;CHAR(9)&amp;$B$7&amp;W$3,"")</f>
        <v/>
      </c>
      <c r="X1315" s="1" t="str">
        <f>IF(LENB($P1315),$S1315&amp;"."&amp;X$2&amp;CHAR(9)&amp;$B$8&amp;" "&amp;L1315&amp;$B$9&amp;CHAR(9)&amp;$B$7&amp;X$3,"")</f>
        <v/>
      </c>
      <c r="Y1315" s="1" t="str">
        <f>IF(LENB($P1315),$S1315&amp;"."&amp;Y$2&amp;CHAR(9)&amp;$B$8&amp;" "&amp;M1315&amp;$B$9&amp;CHAR(9)&amp;$B$7&amp;Y$3,"")</f>
        <v/>
      </c>
      <c r="Z1315" s="1" t="str">
        <f>IF(LENB(O1315),IF(1&lt;O1315,CHAR(10),"")&amp;$B$7&amp;IF(G1315=0,"名称未設定",G1315)&amp;CHAR(10)&amp;T1315&amp;CHAR(10)&amp;U1315&amp;CHAR(10)&amp;V1315&amp;CHAR(10)&amp;W1315&amp;CHAR(10)&amp;X1315&amp;CHAR(10)&amp;Y1315,"")</f>
        <v/>
      </c>
    </row>
    <row r="1316" spans="5:26"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f>IFERROR(INDEX(content!$E$2:$E$2049,MATCH($E1316,content!$C$2:$C$2049,0),1),"")</f>
        <v/>
      </c>
      <c r="K1316" s="1" t="str">
        <f>IFERROR(INDEX(content!$F$2:$F$2049,MATCH($E1316,content!$C$2:$C$2049,0),1),"")</f>
        <v/>
      </c>
      <c r="L1316" s="1" t="str">
        <f>IFERROR(INDEX(content!$G$2:$G$2049,MATCH($E1316,content!$C$2:$C$2049,0),1),"")</f>
        <v/>
      </c>
      <c r="M1316" s="1" t="str">
        <f>IFERROR(INDEX(content!$H$2:$H$2049,MATCH($E1316,content!$C$2:$C$2049,0),1),"")</f>
        <v/>
      </c>
      <c r="N1316" s="1" t="str">
        <f t="shared" si="63"/>
        <v/>
      </c>
      <c r="O1316" s="1" t="str">
        <f>IF(LENB(N1316),COUNTIF(N$4:N1316,"●"),"")</f>
        <v/>
      </c>
      <c r="P1316" s="1" t="str">
        <f t="shared" si="64"/>
        <v/>
      </c>
      <c r="Q1316" s="1" t="str">
        <f t="shared" si="65"/>
        <v/>
      </c>
      <c r="R1316" s="1" t="str">
        <f>IF(LEN(Q1316),SUM($Q$4:Q1316)-1,"")</f>
        <v/>
      </c>
      <c r="S1316" s="1" t="str">
        <f>IF(LENB($P1316),IF(COUNTIF($B$34,"*[*"),REPLACE($B$34,FIND("[",$B$34),2,"["&amp;$R1316&amp;"]"),$B$34),"")</f>
        <v/>
      </c>
      <c r="T1316" s="1" t="str">
        <f>IF(LENB($P1316),$S1316&amp;"."&amp;T$2&amp;CHAR(9)&amp;$B$8&amp;" "&amp;H1316&amp;$B$9&amp;CHAR(9)&amp;$B$7&amp;T$3,"")</f>
        <v/>
      </c>
      <c r="U1316" s="1" t="str">
        <f>IF(LENB($P1316),$S1316&amp;"."&amp;U$2&amp;CHAR(9)&amp;$B$8&amp;" "&amp;I1316&amp;$B$9&amp;CHAR(9)&amp;$B$7&amp;U$3,"")</f>
        <v/>
      </c>
      <c r="V1316" s="1" t="str">
        <f>IF(LENB($P1316),$S1316&amp;"."&amp;V$2&amp;CHAR(9)&amp;$B$8&amp;" "&amp;J1316&amp;$B$9&amp;CHAR(9)&amp;$B$7&amp;V$3,"")</f>
        <v/>
      </c>
      <c r="W1316" s="1" t="str">
        <f>IF(LENB($P1316),$S1316&amp;"."&amp;W$2&amp;CHAR(9)&amp;$B$8&amp;" "&amp;K1316&amp;$B$9&amp;CHAR(9)&amp;$B$7&amp;W$3,"")</f>
        <v/>
      </c>
      <c r="X1316" s="1" t="str">
        <f>IF(LENB($P1316),$S1316&amp;"."&amp;X$2&amp;CHAR(9)&amp;$B$8&amp;" "&amp;L1316&amp;$B$9&amp;CHAR(9)&amp;$B$7&amp;X$3,"")</f>
        <v/>
      </c>
      <c r="Y1316" s="1" t="str">
        <f>IF(LENB($P1316),$S1316&amp;"."&amp;Y$2&amp;CHAR(9)&amp;$B$8&amp;" "&amp;M1316&amp;$B$9&amp;CHAR(9)&amp;$B$7&amp;Y$3,"")</f>
        <v/>
      </c>
      <c r="Z1316" s="1" t="str">
        <f>IF(LENB(O1316),IF(1&lt;O1316,CHAR(10),"")&amp;$B$7&amp;IF(G1316=0,"名称未設定",G1316)&amp;CHAR(10)&amp;T1316&amp;CHAR(10)&amp;U1316&amp;CHAR(10)&amp;V1316&amp;CHAR(10)&amp;W1316&amp;CHAR(10)&amp;X1316&amp;CHAR(10)&amp;Y1316,"")</f>
        <v/>
      </c>
    </row>
    <row r="1317" spans="5:26"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f>IFERROR(INDEX(content!$E$2:$E$2049,MATCH($E1317,content!$C$2:$C$2049,0),1),"")</f>
        <v/>
      </c>
      <c r="K1317" s="1" t="str">
        <f>IFERROR(INDEX(content!$F$2:$F$2049,MATCH($E1317,content!$C$2:$C$2049,0),1),"")</f>
        <v/>
      </c>
      <c r="L1317" s="1" t="str">
        <f>IFERROR(INDEX(content!$G$2:$G$2049,MATCH($E1317,content!$C$2:$C$2049,0),1),"")</f>
        <v/>
      </c>
      <c r="M1317" s="1" t="str">
        <f>IFERROR(INDEX(content!$H$2:$H$2049,MATCH($E1317,content!$C$2:$C$2049,0),1),"")</f>
        <v/>
      </c>
      <c r="N1317" s="1" t="str">
        <f t="shared" si="63"/>
        <v/>
      </c>
      <c r="O1317" s="1" t="str">
        <f>IF(LENB(N1317),COUNTIF(N$4:N1317,"●"),"")</f>
        <v/>
      </c>
      <c r="P1317" s="1" t="str">
        <f t="shared" si="64"/>
        <v/>
      </c>
      <c r="Q1317" s="1" t="str">
        <f t="shared" si="65"/>
        <v/>
      </c>
      <c r="R1317" s="1" t="str">
        <f>IF(LEN(Q1317),SUM($Q$4:Q1317)-1,"")</f>
        <v/>
      </c>
      <c r="S1317" s="1" t="str">
        <f>IF(LENB($P1317),IF(COUNTIF($B$34,"*[*"),REPLACE($B$34,FIND("[",$B$34),2,"["&amp;$R1317&amp;"]"),$B$34),"")</f>
        <v/>
      </c>
      <c r="T1317" s="1" t="str">
        <f>IF(LENB($P1317),$S1317&amp;"."&amp;T$2&amp;CHAR(9)&amp;$B$8&amp;" "&amp;H1317&amp;$B$9&amp;CHAR(9)&amp;$B$7&amp;T$3,"")</f>
        <v/>
      </c>
      <c r="U1317" s="1" t="str">
        <f>IF(LENB($P1317),$S1317&amp;"."&amp;U$2&amp;CHAR(9)&amp;$B$8&amp;" "&amp;I1317&amp;$B$9&amp;CHAR(9)&amp;$B$7&amp;U$3,"")</f>
        <v/>
      </c>
      <c r="V1317" s="1" t="str">
        <f>IF(LENB($P1317),$S1317&amp;"."&amp;V$2&amp;CHAR(9)&amp;$B$8&amp;" "&amp;J1317&amp;$B$9&amp;CHAR(9)&amp;$B$7&amp;V$3,"")</f>
        <v/>
      </c>
      <c r="W1317" s="1" t="str">
        <f>IF(LENB($P1317),$S1317&amp;"."&amp;W$2&amp;CHAR(9)&amp;$B$8&amp;" "&amp;K1317&amp;$B$9&amp;CHAR(9)&amp;$B$7&amp;W$3,"")</f>
        <v/>
      </c>
      <c r="X1317" s="1" t="str">
        <f>IF(LENB($P1317),$S1317&amp;"."&amp;X$2&amp;CHAR(9)&amp;$B$8&amp;" "&amp;L1317&amp;$B$9&amp;CHAR(9)&amp;$B$7&amp;X$3,"")</f>
        <v/>
      </c>
      <c r="Y1317" s="1" t="str">
        <f>IF(LENB($P1317),$S1317&amp;"."&amp;Y$2&amp;CHAR(9)&amp;$B$8&amp;" "&amp;M1317&amp;$B$9&amp;CHAR(9)&amp;$B$7&amp;Y$3,"")</f>
        <v/>
      </c>
      <c r="Z1317" s="1" t="str">
        <f>IF(LENB(O1317),IF(1&lt;O1317,CHAR(10),"")&amp;$B$7&amp;IF(G1317=0,"名称未設定",G1317)&amp;CHAR(10)&amp;T1317&amp;CHAR(10)&amp;U1317&amp;CHAR(10)&amp;V1317&amp;CHAR(10)&amp;W1317&amp;CHAR(10)&amp;X1317&amp;CHAR(10)&amp;Y1317,"")</f>
        <v/>
      </c>
    </row>
    <row r="1318" spans="5:26"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f>IFERROR(INDEX(content!$E$2:$E$2049,MATCH($E1318,content!$C$2:$C$2049,0),1),"")</f>
        <v/>
      </c>
      <c r="K1318" s="1" t="str">
        <f>IFERROR(INDEX(content!$F$2:$F$2049,MATCH($E1318,content!$C$2:$C$2049,0),1),"")</f>
        <v/>
      </c>
      <c r="L1318" s="1" t="str">
        <f>IFERROR(INDEX(content!$G$2:$G$2049,MATCH($E1318,content!$C$2:$C$2049,0),1),"")</f>
        <v/>
      </c>
      <c r="M1318" s="1" t="str">
        <f>IFERROR(INDEX(content!$H$2:$H$2049,MATCH($E1318,content!$C$2:$C$2049,0),1),"")</f>
        <v/>
      </c>
      <c r="N1318" s="1" t="str">
        <f t="shared" si="63"/>
        <v/>
      </c>
      <c r="O1318" s="1" t="str">
        <f>IF(LENB(N1318),COUNTIF(N$4:N1318,"●"),"")</f>
        <v/>
      </c>
      <c r="P1318" s="1" t="str">
        <f t="shared" si="64"/>
        <v/>
      </c>
      <c r="Q1318" s="1" t="str">
        <f t="shared" si="65"/>
        <v/>
      </c>
      <c r="R1318" s="1" t="str">
        <f>IF(LEN(Q1318),SUM($Q$4:Q1318)-1,"")</f>
        <v/>
      </c>
      <c r="S1318" s="1" t="str">
        <f>IF(LENB($P1318),IF(COUNTIF($B$34,"*[*"),REPLACE($B$34,FIND("[",$B$34),2,"["&amp;$R1318&amp;"]"),$B$34),"")</f>
        <v/>
      </c>
      <c r="T1318" s="1" t="str">
        <f>IF(LENB($P1318),$S1318&amp;"."&amp;T$2&amp;CHAR(9)&amp;$B$8&amp;" "&amp;H1318&amp;$B$9&amp;CHAR(9)&amp;$B$7&amp;T$3,"")</f>
        <v/>
      </c>
      <c r="U1318" s="1" t="str">
        <f>IF(LENB($P1318),$S1318&amp;"."&amp;U$2&amp;CHAR(9)&amp;$B$8&amp;" "&amp;I1318&amp;$B$9&amp;CHAR(9)&amp;$B$7&amp;U$3,"")</f>
        <v/>
      </c>
      <c r="V1318" s="1" t="str">
        <f>IF(LENB($P1318),$S1318&amp;"."&amp;V$2&amp;CHAR(9)&amp;$B$8&amp;" "&amp;J1318&amp;$B$9&amp;CHAR(9)&amp;$B$7&amp;V$3,"")</f>
        <v/>
      </c>
      <c r="W1318" s="1" t="str">
        <f>IF(LENB($P1318),$S1318&amp;"."&amp;W$2&amp;CHAR(9)&amp;$B$8&amp;" "&amp;K1318&amp;$B$9&amp;CHAR(9)&amp;$B$7&amp;W$3,"")</f>
        <v/>
      </c>
      <c r="X1318" s="1" t="str">
        <f>IF(LENB($P1318),$S1318&amp;"."&amp;X$2&amp;CHAR(9)&amp;$B$8&amp;" "&amp;L1318&amp;$B$9&amp;CHAR(9)&amp;$B$7&amp;X$3,"")</f>
        <v/>
      </c>
      <c r="Y1318" s="1" t="str">
        <f>IF(LENB($P1318),$S1318&amp;"."&amp;Y$2&amp;CHAR(9)&amp;$B$8&amp;" "&amp;M1318&amp;$B$9&amp;CHAR(9)&amp;$B$7&amp;Y$3,"")</f>
        <v/>
      </c>
      <c r="Z1318" s="1" t="str">
        <f>IF(LENB(O1318),IF(1&lt;O1318,CHAR(10),"")&amp;$B$7&amp;IF(G1318=0,"名称未設定",G1318)&amp;CHAR(10)&amp;T1318&amp;CHAR(10)&amp;U1318&amp;CHAR(10)&amp;V1318&amp;CHAR(10)&amp;W1318&amp;CHAR(10)&amp;X1318&amp;CHAR(10)&amp;Y1318,"")</f>
        <v/>
      </c>
    </row>
    <row r="1319" spans="5:26"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f>IFERROR(INDEX(content!$E$2:$E$2049,MATCH($E1319,content!$C$2:$C$2049,0),1),"")</f>
        <v/>
      </c>
      <c r="K1319" s="1" t="str">
        <f>IFERROR(INDEX(content!$F$2:$F$2049,MATCH($E1319,content!$C$2:$C$2049,0),1),"")</f>
        <v/>
      </c>
      <c r="L1319" s="1" t="str">
        <f>IFERROR(INDEX(content!$G$2:$G$2049,MATCH($E1319,content!$C$2:$C$2049,0),1),"")</f>
        <v/>
      </c>
      <c r="M1319" s="1" t="str">
        <f>IFERROR(INDEX(content!$H$2:$H$2049,MATCH($E1319,content!$C$2:$C$2049,0),1),"")</f>
        <v/>
      </c>
      <c r="N1319" s="1" t="str">
        <f t="shared" si="63"/>
        <v/>
      </c>
      <c r="O1319" s="1" t="str">
        <f>IF(LENB(N1319),COUNTIF(N$4:N1319,"●"),"")</f>
        <v/>
      </c>
      <c r="P1319" s="1" t="str">
        <f t="shared" si="64"/>
        <v/>
      </c>
      <c r="Q1319" s="1" t="str">
        <f t="shared" si="65"/>
        <v/>
      </c>
      <c r="R1319" s="1" t="str">
        <f>IF(LEN(Q1319),SUM($Q$4:Q1319)-1,"")</f>
        <v/>
      </c>
      <c r="S1319" s="1" t="str">
        <f>IF(LENB($P1319),IF(COUNTIF($B$34,"*[*"),REPLACE($B$34,FIND("[",$B$34),2,"["&amp;$R1319&amp;"]"),$B$34),"")</f>
        <v/>
      </c>
      <c r="T1319" s="1" t="str">
        <f>IF(LENB($P1319),$S1319&amp;"."&amp;T$2&amp;CHAR(9)&amp;$B$8&amp;" "&amp;H1319&amp;$B$9&amp;CHAR(9)&amp;$B$7&amp;T$3,"")</f>
        <v/>
      </c>
      <c r="U1319" s="1" t="str">
        <f>IF(LENB($P1319),$S1319&amp;"."&amp;U$2&amp;CHAR(9)&amp;$B$8&amp;" "&amp;I1319&amp;$B$9&amp;CHAR(9)&amp;$B$7&amp;U$3,"")</f>
        <v/>
      </c>
      <c r="V1319" s="1" t="str">
        <f>IF(LENB($P1319),$S1319&amp;"."&amp;V$2&amp;CHAR(9)&amp;$B$8&amp;" "&amp;J1319&amp;$B$9&amp;CHAR(9)&amp;$B$7&amp;V$3,"")</f>
        <v/>
      </c>
      <c r="W1319" s="1" t="str">
        <f>IF(LENB($P1319),$S1319&amp;"."&amp;W$2&amp;CHAR(9)&amp;$B$8&amp;" "&amp;K1319&amp;$B$9&amp;CHAR(9)&amp;$B$7&amp;W$3,"")</f>
        <v/>
      </c>
      <c r="X1319" s="1" t="str">
        <f>IF(LENB($P1319),$S1319&amp;"."&amp;X$2&amp;CHAR(9)&amp;$B$8&amp;" "&amp;L1319&amp;$B$9&amp;CHAR(9)&amp;$B$7&amp;X$3,"")</f>
        <v/>
      </c>
      <c r="Y1319" s="1" t="str">
        <f>IF(LENB($P1319),$S1319&amp;"."&amp;Y$2&amp;CHAR(9)&amp;$B$8&amp;" "&amp;M1319&amp;$B$9&amp;CHAR(9)&amp;$B$7&amp;Y$3,"")</f>
        <v/>
      </c>
      <c r="Z1319" s="1" t="str">
        <f>IF(LENB(O1319),IF(1&lt;O1319,CHAR(10),"")&amp;$B$7&amp;IF(G1319=0,"名称未設定",G1319)&amp;CHAR(10)&amp;T1319&amp;CHAR(10)&amp;U1319&amp;CHAR(10)&amp;V1319&amp;CHAR(10)&amp;W1319&amp;CHAR(10)&amp;X1319&amp;CHAR(10)&amp;Y1319,"")</f>
        <v/>
      </c>
    </row>
    <row r="1320" spans="5:26"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f>IFERROR(INDEX(content!$E$2:$E$2049,MATCH($E1320,content!$C$2:$C$2049,0),1),"")</f>
        <v/>
      </c>
      <c r="K1320" s="1" t="str">
        <f>IFERROR(INDEX(content!$F$2:$F$2049,MATCH($E1320,content!$C$2:$C$2049,0),1),"")</f>
        <v/>
      </c>
      <c r="L1320" s="1" t="str">
        <f>IFERROR(INDEX(content!$G$2:$G$2049,MATCH($E1320,content!$C$2:$C$2049,0),1),"")</f>
        <v/>
      </c>
      <c r="M1320" s="1" t="str">
        <f>IFERROR(INDEX(content!$H$2:$H$2049,MATCH($E1320,content!$C$2:$C$2049,0),1),"")</f>
        <v/>
      </c>
      <c r="N1320" s="1" t="str">
        <f t="shared" si="63"/>
        <v/>
      </c>
      <c r="O1320" s="1" t="str">
        <f>IF(LENB(N1320),COUNTIF(N$4:N1320,"●"),"")</f>
        <v/>
      </c>
      <c r="P1320" s="1" t="str">
        <f t="shared" si="64"/>
        <v/>
      </c>
      <c r="Q1320" s="1" t="str">
        <f t="shared" si="65"/>
        <v/>
      </c>
      <c r="R1320" s="1" t="str">
        <f>IF(LEN(Q1320),SUM($Q$4:Q1320)-1,"")</f>
        <v/>
      </c>
      <c r="S1320" s="1" t="str">
        <f>IF(LENB($P1320),IF(COUNTIF($B$34,"*[*"),REPLACE($B$34,FIND("[",$B$34),2,"["&amp;$R1320&amp;"]"),$B$34),"")</f>
        <v/>
      </c>
      <c r="T1320" s="1" t="str">
        <f>IF(LENB($P1320),$S1320&amp;"."&amp;T$2&amp;CHAR(9)&amp;$B$8&amp;" "&amp;H1320&amp;$B$9&amp;CHAR(9)&amp;$B$7&amp;T$3,"")</f>
        <v/>
      </c>
      <c r="U1320" s="1" t="str">
        <f>IF(LENB($P1320),$S1320&amp;"."&amp;U$2&amp;CHAR(9)&amp;$B$8&amp;" "&amp;I1320&amp;$B$9&amp;CHAR(9)&amp;$B$7&amp;U$3,"")</f>
        <v/>
      </c>
      <c r="V1320" s="1" t="str">
        <f>IF(LENB($P1320),$S1320&amp;"."&amp;V$2&amp;CHAR(9)&amp;$B$8&amp;" "&amp;J1320&amp;$B$9&amp;CHAR(9)&amp;$B$7&amp;V$3,"")</f>
        <v/>
      </c>
      <c r="W1320" s="1" t="str">
        <f>IF(LENB($P1320),$S1320&amp;"."&amp;W$2&amp;CHAR(9)&amp;$B$8&amp;" "&amp;K1320&amp;$B$9&amp;CHAR(9)&amp;$B$7&amp;W$3,"")</f>
        <v/>
      </c>
      <c r="X1320" s="1" t="str">
        <f>IF(LENB($P1320),$S1320&amp;"."&amp;X$2&amp;CHAR(9)&amp;$B$8&amp;" "&amp;L1320&amp;$B$9&amp;CHAR(9)&amp;$B$7&amp;X$3,"")</f>
        <v/>
      </c>
      <c r="Y1320" s="1" t="str">
        <f>IF(LENB($P1320),$S1320&amp;"."&amp;Y$2&amp;CHAR(9)&amp;$B$8&amp;" "&amp;M1320&amp;$B$9&amp;CHAR(9)&amp;$B$7&amp;Y$3,"")</f>
        <v/>
      </c>
      <c r="Z1320" s="1" t="str">
        <f>IF(LENB(O1320),IF(1&lt;O1320,CHAR(10),"")&amp;$B$7&amp;IF(G1320=0,"名称未設定",G1320)&amp;CHAR(10)&amp;T1320&amp;CHAR(10)&amp;U1320&amp;CHAR(10)&amp;V1320&amp;CHAR(10)&amp;W1320&amp;CHAR(10)&amp;X1320&amp;CHAR(10)&amp;Y1320,"")</f>
        <v/>
      </c>
    </row>
    <row r="1321" spans="5:26"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f>IFERROR(INDEX(content!$E$2:$E$2049,MATCH($E1321,content!$C$2:$C$2049,0),1),"")</f>
        <v/>
      </c>
      <c r="K1321" s="1" t="str">
        <f>IFERROR(INDEX(content!$F$2:$F$2049,MATCH($E1321,content!$C$2:$C$2049,0),1),"")</f>
        <v/>
      </c>
      <c r="L1321" s="1" t="str">
        <f>IFERROR(INDEX(content!$G$2:$G$2049,MATCH($E1321,content!$C$2:$C$2049,0),1),"")</f>
        <v/>
      </c>
      <c r="M1321" s="1" t="str">
        <f>IFERROR(INDEX(content!$H$2:$H$2049,MATCH($E1321,content!$C$2:$C$2049,0),1),"")</f>
        <v/>
      </c>
      <c r="N1321" s="1" t="str">
        <f t="shared" si="63"/>
        <v/>
      </c>
      <c r="O1321" s="1" t="str">
        <f>IF(LENB(N1321),COUNTIF(N$4:N1321,"●"),"")</f>
        <v/>
      </c>
      <c r="P1321" s="1" t="str">
        <f t="shared" si="64"/>
        <v/>
      </c>
      <c r="Q1321" s="1" t="str">
        <f t="shared" si="65"/>
        <v/>
      </c>
      <c r="R1321" s="1" t="str">
        <f>IF(LEN(Q1321),SUM($Q$4:Q1321)-1,"")</f>
        <v/>
      </c>
      <c r="S1321" s="1" t="str">
        <f>IF(LENB($P1321),IF(COUNTIF($B$34,"*[*"),REPLACE($B$34,FIND("[",$B$34),2,"["&amp;$R1321&amp;"]"),$B$34),"")</f>
        <v/>
      </c>
      <c r="T1321" s="1" t="str">
        <f>IF(LENB($P1321),$S1321&amp;"."&amp;T$2&amp;CHAR(9)&amp;$B$8&amp;" "&amp;H1321&amp;$B$9&amp;CHAR(9)&amp;$B$7&amp;T$3,"")</f>
        <v/>
      </c>
      <c r="U1321" s="1" t="str">
        <f>IF(LENB($P1321),$S1321&amp;"."&amp;U$2&amp;CHAR(9)&amp;$B$8&amp;" "&amp;I1321&amp;$B$9&amp;CHAR(9)&amp;$B$7&amp;U$3,"")</f>
        <v/>
      </c>
      <c r="V1321" s="1" t="str">
        <f>IF(LENB($P1321),$S1321&amp;"."&amp;V$2&amp;CHAR(9)&amp;$B$8&amp;" "&amp;J1321&amp;$B$9&amp;CHAR(9)&amp;$B$7&amp;V$3,"")</f>
        <v/>
      </c>
      <c r="W1321" s="1" t="str">
        <f>IF(LENB($P1321),$S1321&amp;"."&amp;W$2&amp;CHAR(9)&amp;$B$8&amp;" "&amp;K1321&amp;$B$9&amp;CHAR(9)&amp;$B$7&amp;W$3,"")</f>
        <v/>
      </c>
      <c r="X1321" s="1" t="str">
        <f>IF(LENB($P1321),$S1321&amp;"."&amp;X$2&amp;CHAR(9)&amp;$B$8&amp;" "&amp;L1321&amp;$B$9&amp;CHAR(9)&amp;$B$7&amp;X$3,"")</f>
        <v/>
      </c>
      <c r="Y1321" s="1" t="str">
        <f>IF(LENB($P1321),$S1321&amp;"."&amp;Y$2&amp;CHAR(9)&amp;$B$8&amp;" "&amp;M1321&amp;$B$9&amp;CHAR(9)&amp;$B$7&amp;Y$3,"")</f>
        <v/>
      </c>
      <c r="Z1321" s="1" t="str">
        <f>IF(LENB(O1321),IF(1&lt;O1321,CHAR(10),"")&amp;$B$7&amp;IF(G1321=0,"名称未設定",G1321)&amp;CHAR(10)&amp;T1321&amp;CHAR(10)&amp;U1321&amp;CHAR(10)&amp;V1321&amp;CHAR(10)&amp;W1321&amp;CHAR(10)&amp;X1321&amp;CHAR(10)&amp;Y1321,"")</f>
        <v/>
      </c>
    </row>
    <row r="1322" spans="5:26"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f>IFERROR(INDEX(content!$E$2:$E$2049,MATCH($E1322,content!$C$2:$C$2049,0),1),"")</f>
        <v/>
      </c>
      <c r="K1322" s="1" t="str">
        <f>IFERROR(INDEX(content!$F$2:$F$2049,MATCH($E1322,content!$C$2:$C$2049,0),1),"")</f>
        <v/>
      </c>
      <c r="L1322" s="1" t="str">
        <f>IFERROR(INDEX(content!$G$2:$G$2049,MATCH($E1322,content!$C$2:$C$2049,0),1),"")</f>
        <v/>
      </c>
      <c r="M1322" s="1" t="str">
        <f>IFERROR(INDEX(content!$H$2:$H$2049,MATCH($E1322,content!$C$2:$C$2049,0),1),"")</f>
        <v/>
      </c>
      <c r="N1322" s="1" t="str">
        <f t="shared" si="63"/>
        <v/>
      </c>
      <c r="O1322" s="1" t="str">
        <f>IF(LENB(N1322),COUNTIF(N$4:N1322,"●"),"")</f>
        <v/>
      </c>
      <c r="P1322" s="1" t="str">
        <f t="shared" si="64"/>
        <v/>
      </c>
      <c r="Q1322" s="1" t="str">
        <f t="shared" si="65"/>
        <v/>
      </c>
      <c r="R1322" s="1" t="str">
        <f>IF(LEN(Q1322),SUM($Q$4:Q1322)-1,"")</f>
        <v/>
      </c>
      <c r="S1322" s="1" t="str">
        <f>IF(LENB($P1322),IF(COUNTIF($B$34,"*[*"),REPLACE($B$34,FIND("[",$B$34),2,"["&amp;$R1322&amp;"]"),$B$34),"")</f>
        <v/>
      </c>
      <c r="T1322" s="1" t="str">
        <f>IF(LENB($P1322),$S1322&amp;"."&amp;T$2&amp;CHAR(9)&amp;$B$8&amp;" "&amp;H1322&amp;$B$9&amp;CHAR(9)&amp;$B$7&amp;T$3,"")</f>
        <v/>
      </c>
      <c r="U1322" s="1" t="str">
        <f>IF(LENB($P1322),$S1322&amp;"."&amp;U$2&amp;CHAR(9)&amp;$B$8&amp;" "&amp;I1322&amp;$B$9&amp;CHAR(9)&amp;$B$7&amp;U$3,"")</f>
        <v/>
      </c>
      <c r="V1322" s="1" t="str">
        <f>IF(LENB($P1322),$S1322&amp;"."&amp;V$2&amp;CHAR(9)&amp;$B$8&amp;" "&amp;J1322&amp;$B$9&amp;CHAR(9)&amp;$B$7&amp;V$3,"")</f>
        <v/>
      </c>
      <c r="W1322" s="1" t="str">
        <f>IF(LENB($P1322),$S1322&amp;"."&amp;W$2&amp;CHAR(9)&amp;$B$8&amp;" "&amp;K1322&amp;$B$9&amp;CHAR(9)&amp;$B$7&amp;W$3,"")</f>
        <v/>
      </c>
      <c r="X1322" s="1" t="str">
        <f>IF(LENB($P1322),$S1322&amp;"."&amp;X$2&amp;CHAR(9)&amp;$B$8&amp;" "&amp;L1322&amp;$B$9&amp;CHAR(9)&amp;$B$7&amp;X$3,"")</f>
        <v/>
      </c>
      <c r="Y1322" s="1" t="str">
        <f>IF(LENB($P1322),$S1322&amp;"."&amp;Y$2&amp;CHAR(9)&amp;$B$8&amp;" "&amp;M1322&amp;$B$9&amp;CHAR(9)&amp;$B$7&amp;Y$3,"")</f>
        <v/>
      </c>
      <c r="Z1322" s="1" t="str">
        <f>IF(LENB(O1322),IF(1&lt;O1322,CHAR(10),"")&amp;$B$7&amp;IF(G1322=0,"名称未設定",G1322)&amp;CHAR(10)&amp;T1322&amp;CHAR(10)&amp;U1322&amp;CHAR(10)&amp;V1322&amp;CHAR(10)&amp;W1322&amp;CHAR(10)&amp;X1322&amp;CHAR(10)&amp;Y1322,"")</f>
        <v/>
      </c>
    </row>
    <row r="1323" spans="5:26"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f>IFERROR(INDEX(content!$E$2:$E$2049,MATCH($E1323,content!$C$2:$C$2049,0),1),"")</f>
        <v/>
      </c>
      <c r="K1323" s="1" t="str">
        <f>IFERROR(INDEX(content!$F$2:$F$2049,MATCH($E1323,content!$C$2:$C$2049,0),1),"")</f>
        <v/>
      </c>
      <c r="L1323" s="1" t="str">
        <f>IFERROR(INDEX(content!$G$2:$G$2049,MATCH($E1323,content!$C$2:$C$2049,0),1),"")</f>
        <v/>
      </c>
      <c r="M1323" s="1" t="str">
        <f>IFERROR(INDEX(content!$H$2:$H$2049,MATCH($E1323,content!$C$2:$C$2049,0),1),"")</f>
        <v/>
      </c>
      <c r="N1323" s="1" t="str">
        <f t="shared" si="63"/>
        <v/>
      </c>
      <c r="O1323" s="1" t="str">
        <f>IF(LENB(N1323),COUNTIF(N$4:N1323,"●"),"")</f>
        <v/>
      </c>
      <c r="P1323" s="1" t="str">
        <f t="shared" si="64"/>
        <v/>
      </c>
      <c r="Q1323" s="1" t="str">
        <f t="shared" si="65"/>
        <v/>
      </c>
      <c r="R1323" s="1" t="str">
        <f>IF(LEN(Q1323),SUM($Q$4:Q1323)-1,"")</f>
        <v/>
      </c>
      <c r="S1323" s="1" t="str">
        <f>IF(LENB($P1323),IF(COUNTIF($B$34,"*[*"),REPLACE($B$34,FIND("[",$B$34),2,"["&amp;$R1323&amp;"]"),$B$34),"")</f>
        <v/>
      </c>
      <c r="T1323" s="1" t="str">
        <f>IF(LENB($P1323),$S1323&amp;"."&amp;T$2&amp;CHAR(9)&amp;$B$8&amp;" "&amp;H1323&amp;$B$9&amp;CHAR(9)&amp;$B$7&amp;T$3,"")</f>
        <v/>
      </c>
      <c r="U1323" s="1" t="str">
        <f>IF(LENB($P1323),$S1323&amp;"."&amp;U$2&amp;CHAR(9)&amp;$B$8&amp;" "&amp;I1323&amp;$B$9&amp;CHAR(9)&amp;$B$7&amp;U$3,"")</f>
        <v/>
      </c>
      <c r="V1323" s="1" t="str">
        <f>IF(LENB($P1323),$S1323&amp;"."&amp;V$2&amp;CHAR(9)&amp;$B$8&amp;" "&amp;J1323&amp;$B$9&amp;CHAR(9)&amp;$B$7&amp;V$3,"")</f>
        <v/>
      </c>
      <c r="W1323" s="1" t="str">
        <f>IF(LENB($P1323),$S1323&amp;"."&amp;W$2&amp;CHAR(9)&amp;$B$8&amp;" "&amp;K1323&amp;$B$9&amp;CHAR(9)&amp;$B$7&amp;W$3,"")</f>
        <v/>
      </c>
      <c r="X1323" s="1" t="str">
        <f>IF(LENB($P1323),$S1323&amp;"."&amp;X$2&amp;CHAR(9)&amp;$B$8&amp;" "&amp;L1323&amp;$B$9&amp;CHAR(9)&amp;$B$7&amp;X$3,"")</f>
        <v/>
      </c>
      <c r="Y1323" s="1" t="str">
        <f>IF(LENB($P1323),$S1323&amp;"."&amp;Y$2&amp;CHAR(9)&amp;$B$8&amp;" "&amp;M1323&amp;$B$9&amp;CHAR(9)&amp;$B$7&amp;Y$3,"")</f>
        <v/>
      </c>
      <c r="Z1323" s="1" t="str">
        <f>IF(LENB(O1323),IF(1&lt;O1323,CHAR(10),"")&amp;$B$7&amp;IF(G1323=0,"名称未設定",G1323)&amp;CHAR(10)&amp;T1323&amp;CHAR(10)&amp;U1323&amp;CHAR(10)&amp;V1323&amp;CHAR(10)&amp;W1323&amp;CHAR(10)&amp;X1323&amp;CHAR(10)&amp;Y1323,"")</f>
        <v/>
      </c>
    </row>
    <row r="1324" spans="5:26"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f>IFERROR(INDEX(content!$E$2:$E$2049,MATCH($E1324,content!$C$2:$C$2049,0),1),"")</f>
        <v/>
      </c>
      <c r="K1324" s="1" t="str">
        <f>IFERROR(INDEX(content!$F$2:$F$2049,MATCH($E1324,content!$C$2:$C$2049,0),1),"")</f>
        <v/>
      </c>
      <c r="L1324" s="1" t="str">
        <f>IFERROR(INDEX(content!$G$2:$G$2049,MATCH($E1324,content!$C$2:$C$2049,0),1),"")</f>
        <v/>
      </c>
      <c r="M1324" s="1" t="str">
        <f>IFERROR(INDEX(content!$H$2:$H$2049,MATCH($E1324,content!$C$2:$C$2049,0),1),"")</f>
        <v/>
      </c>
      <c r="N1324" s="1" t="str">
        <f t="shared" si="63"/>
        <v/>
      </c>
      <c r="O1324" s="1" t="str">
        <f>IF(LENB(N1324),COUNTIF(N$4:N1324,"●"),"")</f>
        <v/>
      </c>
      <c r="P1324" s="1" t="str">
        <f t="shared" si="64"/>
        <v/>
      </c>
      <c r="Q1324" s="1" t="str">
        <f t="shared" si="65"/>
        <v/>
      </c>
      <c r="R1324" s="1" t="str">
        <f>IF(LEN(Q1324),SUM($Q$4:Q1324)-1,"")</f>
        <v/>
      </c>
      <c r="S1324" s="1" t="str">
        <f>IF(LENB($P1324),IF(COUNTIF($B$34,"*[*"),REPLACE($B$34,FIND("[",$B$34),2,"["&amp;$R1324&amp;"]"),$B$34),"")</f>
        <v/>
      </c>
      <c r="T1324" s="1" t="str">
        <f>IF(LENB($P1324),$S1324&amp;"."&amp;T$2&amp;CHAR(9)&amp;$B$8&amp;" "&amp;H1324&amp;$B$9&amp;CHAR(9)&amp;$B$7&amp;T$3,"")</f>
        <v/>
      </c>
      <c r="U1324" s="1" t="str">
        <f>IF(LENB($P1324),$S1324&amp;"."&amp;U$2&amp;CHAR(9)&amp;$B$8&amp;" "&amp;I1324&amp;$B$9&amp;CHAR(9)&amp;$B$7&amp;U$3,"")</f>
        <v/>
      </c>
      <c r="V1324" s="1" t="str">
        <f>IF(LENB($P1324),$S1324&amp;"."&amp;V$2&amp;CHAR(9)&amp;$B$8&amp;" "&amp;J1324&amp;$B$9&amp;CHAR(9)&amp;$B$7&amp;V$3,"")</f>
        <v/>
      </c>
      <c r="W1324" s="1" t="str">
        <f>IF(LENB($P1324),$S1324&amp;"."&amp;W$2&amp;CHAR(9)&amp;$B$8&amp;" "&amp;K1324&amp;$B$9&amp;CHAR(9)&amp;$B$7&amp;W$3,"")</f>
        <v/>
      </c>
      <c r="X1324" s="1" t="str">
        <f>IF(LENB($P1324),$S1324&amp;"."&amp;X$2&amp;CHAR(9)&amp;$B$8&amp;" "&amp;L1324&amp;$B$9&amp;CHAR(9)&amp;$B$7&amp;X$3,"")</f>
        <v/>
      </c>
      <c r="Y1324" s="1" t="str">
        <f>IF(LENB($P1324),$S1324&amp;"."&amp;Y$2&amp;CHAR(9)&amp;$B$8&amp;" "&amp;M1324&amp;$B$9&amp;CHAR(9)&amp;$B$7&amp;Y$3,"")</f>
        <v/>
      </c>
      <c r="Z1324" s="1" t="str">
        <f>IF(LENB(O1324),IF(1&lt;O1324,CHAR(10),"")&amp;$B$7&amp;IF(G1324=0,"名称未設定",G1324)&amp;CHAR(10)&amp;T1324&amp;CHAR(10)&amp;U1324&amp;CHAR(10)&amp;V1324&amp;CHAR(10)&amp;W1324&amp;CHAR(10)&amp;X1324&amp;CHAR(10)&amp;Y1324,"")</f>
        <v/>
      </c>
    </row>
    <row r="1325" spans="5:26"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f>IFERROR(INDEX(content!$E$2:$E$2049,MATCH($E1325,content!$C$2:$C$2049,0),1),"")</f>
        <v/>
      </c>
      <c r="K1325" s="1" t="str">
        <f>IFERROR(INDEX(content!$F$2:$F$2049,MATCH($E1325,content!$C$2:$C$2049,0),1),"")</f>
        <v/>
      </c>
      <c r="L1325" s="1" t="str">
        <f>IFERROR(INDEX(content!$G$2:$G$2049,MATCH($E1325,content!$C$2:$C$2049,0),1),"")</f>
        <v/>
      </c>
      <c r="M1325" s="1" t="str">
        <f>IFERROR(INDEX(content!$H$2:$H$2049,MATCH($E1325,content!$C$2:$C$2049,0),1),"")</f>
        <v/>
      </c>
      <c r="N1325" s="1" t="str">
        <f t="shared" si="63"/>
        <v/>
      </c>
      <c r="O1325" s="1" t="str">
        <f>IF(LENB(N1325),COUNTIF(N$4:N1325,"●"),"")</f>
        <v/>
      </c>
      <c r="P1325" s="1" t="str">
        <f t="shared" si="64"/>
        <v/>
      </c>
      <c r="Q1325" s="1" t="str">
        <f t="shared" si="65"/>
        <v/>
      </c>
      <c r="R1325" s="1" t="str">
        <f>IF(LEN(Q1325),SUM($Q$4:Q1325)-1,"")</f>
        <v/>
      </c>
      <c r="S1325" s="1" t="str">
        <f>IF(LENB($P1325),IF(COUNTIF($B$34,"*[*"),REPLACE($B$34,FIND("[",$B$34),2,"["&amp;$R1325&amp;"]"),$B$34),"")</f>
        <v/>
      </c>
      <c r="T1325" s="1" t="str">
        <f>IF(LENB($P1325),$S1325&amp;"."&amp;T$2&amp;CHAR(9)&amp;$B$8&amp;" "&amp;H1325&amp;$B$9&amp;CHAR(9)&amp;$B$7&amp;T$3,"")</f>
        <v/>
      </c>
      <c r="U1325" s="1" t="str">
        <f>IF(LENB($P1325),$S1325&amp;"."&amp;U$2&amp;CHAR(9)&amp;$B$8&amp;" "&amp;I1325&amp;$B$9&amp;CHAR(9)&amp;$B$7&amp;U$3,"")</f>
        <v/>
      </c>
      <c r="V1325" s="1" t="str">
        <f>IF(LENB($P1325),$S1325&amp;"."&amp;V$2&amp;CHAR(9)&amp;$B$8&amp;" "&amp;J1325&amp;$B$9&amp;CHAR(9)&amp;$B$7&amp;V$3,"")</f>
        <v/>
      </c>
      <c r="W1325" s="1" t="str">
        <f>IF(LENB($P1325),$S1325&amp;"."&amp;W$2&amp;CHAR(9)&amp;$B$8&amp;" "&amp;K1325&amp;$B$9&amp;CHAR(9)&amp;$B$7&amp;W$3,"")</f>
        <v/>
      </c>
      <c r="X1325" s="1" t="str">
        <f>IF(LENB($P1325),$S1325&amp;"."&amp;X$2&amp;CHAR(9)&amp;$B$8&amp;" "&amp;L1325&amp;$B$9&amp;CHAR(9)&amp;$B$7&amp;X$3,"")</f>
        <v/>
      </c>
      <c r="Y1325" s="1" t="str">
        <f>IF(LENB($P1325),$S1325&amp;"."&amp;Y$2&amp;CHAR(9)&amp;$B$8&amp;" "&amp;M1325&amp;$B$9&amp;CHAR(9)&amp;$B$7&amp;Y$3,"")</f>
        <v/>
      </c>
      <c r="Z1325" s="1" t="str">
        <f>IF(LENB(O1325),IF(1&lt;O1325,CHAR(10),"")&amp;$B$7&amp;IF(G1325=0,"名称未設定",G1325)&amp;CHAR(10)&amp;T1325&amp;CHAR(10)&amp;U1325&amp;CHAR(10)&amp;V1325&amp;CHAR(10)&amp;W1325&amp;CHAR(10)&amp;X1325&amp;CHAR(10)&amp;Y1325,"")</f>
        <v/>
      </c>
    </row>
    <row r="1326" spans="5:26"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f>IFERROR(INDEX(content!$E$2:$E$2049,MATCH($E1326,content!$C$2:$C$2049,0),1),"")</f>
        <v/>
      </c>
      <c r="K1326" s="1" t="str">
        <f>IFERROR(INDEX(content!$F$2:$F$2049,MATCH($E1326,content!$C$2:$C$2049,0),1),"")</f>
        <v/>
      </c>
      <c r="L1326" s="1" t="str">
        <f>IFERROR(INDEX(content!$G$2:$G$2049,MATCH($E1326,content!$C$2:$C$2049,0),1),"")</f>
        <v/>
      </c>
      <c r="M1326" s="1" t="str">
        <f>IFERROR(INDEX(content!$H$2:$H$2049,MATCH($E1326,content!$C$2:$C$2049,0),1),"")</f>
        <v/>
      </c>
      <c r="N1326" s="1" t="str">
        <f t="shared" si="63"/>
        <v/>
      </c>
      <c r="O1326" s="1" t="str">
        <f>IF(LENB(N1326),COUNTIF(N$4:N1326,"●"),"")</f>
        <v/>
      </c>
      <c r="P1326" s="1" t="str">
        <f t="shared" si="64"/>
        <v/>
      </c>
      <c r="Q1326" s="1" t="str">
        <f t="shared" si="65"/>
        <v/>
      </c>
      <c r="R1326" s="1" t="str">
        <f>IF(LEN(Q1326),SUM($Q$4:Q1326)-1,"")</f>
        <v/>
      </c>
      <c r="S1326" s="1" t="str">
        <f>IF(LENB($P1326),IF(COUNTIF($B$34,"*[*"),REPLACE($B$34,FIND("[",$B$34),2,"["&amp;$R1326&amp;"]"),$B$34),"")</f>
        <v/>
      </c>
      <c r="T1326" s="1" t="str">
        <f>IF(LENB($P1326),$S1326&amp;"."&amp;T$2&amp;CHAR(9)&amp;$B$8&amp;" "&amp;H1326&amp;$B$9&amp;CHAR(9)&amp;$B$7&amp;T$3,"")</f>
        <v/>
      </c>
      <c r="U1326" s="1" t="str">
        <f>IF(LENB($P1326),$S1326&amp;"."&amp;U$2&amp;CHAR(9)&amp;$B$8&amp;" "&amp;I1326&amp;$B$9&amp;CHAR(9)&amp;$B$7&amp;U$3,"")</f>
        <v/>
      </c>
      <c r="V1326" s="1" t="str">
        <f>IF(LENB($P1326),$S1326&amp;"."&amp;V$2&amp;CHAR(9)&amp;$B$8&amp;" "&amp;J1326&amp;$B$9&amp;CHAR(9)&amp;$B$7&amp;V$3,"")</f>
        <v/>
      </c>
      <c r="W1326" s="1" t="str">
        <f>IF(LENB($P1326),$S1326&amp;"."&amp;W$2&amp;CHAR(9)&amp;$B$8&amp;" "&amp;K1326&amp;$B$9&amp;CHAR(9)&amp;$B$7&amp;W$3,"")</f>
        <v/>
      </c>
      <c r="X1326" s="1" t="str">
        <f>IF(LENB($P1326),$S1326&amp;"."&amp;X$2&amp;CHAR(9)&amp;$B$8&amp;" "&amp;L1326&amp;$B$9&amp;CHAR(9)&amp;$B$7&amp;X$3,"")</f>
        <v/>
      </c>
      <c r="Y1326" s="1" t="str">
        <f>IF(LENB($P1326),$S1326&amp;"."&amp;Y$2&amp;CHAR(9)&amp;$B$8&amp;" "&amp;M1326&amp;$B$9&amp;CHAR(9)&amp;$B$7&amp;Y$3,"")</f>
        <v/>
      </c>
      <c r="Z1326" s="1" t="str">
        <f>IF(LENB(O1326),IF(1&lt;O1326,CHAR(10),"")&amp;$B$7&amp;IF(G1326=0,"名称未設定",G1326)&amp;CHAR(10)&amp;T1326&amp;CHAR(10)&amp;U1326&amp;CHAR(10)&amp;V1326&amp;CHAR(10)&amp;W1326&amp;CHAR(10)&amp;X1326&amp;CHAR(10)&amp;Y1326,"")</f>
        <v/>
      </c>
    </row>
    <row r="1327" spans="5:26"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f>IFERROR(INDEX(content!$E$2:$E$2049,MATCH($E1327,content!$C$2:$C$2049,0),1),"")</f>
        <v/>
      </c>
      <c r="K1327" s="1" t="str">
        <f>IFERROR(INDEX(content!$F$2:$F$2049,MATCH($E1327,content!$C$2:$C$2049,0),1),"")</f>
        <v/>
      </c>
      <c r="L1327" s="1" t="str">
        <f>IFERROR(INDEX(content!$G$2:$G$2049,MATCH($E1327,content!$C$2:$C$2049,0),1),"")</f>
        <v/>
      </c>
      <c r="M1327" s="1" t="str">
        <f>IFERROR(INDEX(content!$H$2:$H$2049,MATCH($E1327,content!$C$2:$C$2049,0),1),"")</f>
        <v/>
      </c>
      <c r="N1327" s="1" t="str">
        <f t="shared" si="63"/>
        <v/>
      </c>
      <c r="O1327" s="1" t="str">
        <f>IF(LENB(N1327),COUNTIF(N$4:N1327,"●"),"")</f>
        <v/>
      </c>
      <c r="P1327" s="1" t="str">
        <f t="shared" si="64"/>
        <v/>
      </c>
      <c r="Q1327" s="1" t="str">
        <f t="shared" si="65"/>
        <v/>
      </c>
      <c r="R1327" s="1" t="str">
        <f>IF(LEN(Q1327),SUM($Q$4:Q1327)-1,"")</f>
        <v/>
      </c>
      <c r="S1327" s="1" t="str">
        <f>IF(LENB($P1327),IF(COUNTIF($B$34,"*[*"),REPLACE($B$34,FIND("[",$B$34),2,"["&amp;$R1327&amp;"]"),$B$34),"")</f>
        <v/>
      </c>
      <c r="T1327" s="1" t="str">
        <f>IF(LENB($P1327),$S1327&amp;"."&amp;T$2&amp;CHAR(9)&amp;$B$8&amp;" "&amp;H1327&amp;$B$9&amp;CHAR(9)&amp;$B$7&amp;T$3,"")</f>
        <v/>
      </c>
      <c r="U1327" s="1" t="str">
        <f>IF(LENB($P1327),$S1327&amp;"."&amp;U$2&amp;CHAR(9)&amp;$B$8&amp;" "&amp;I1327&amp;$B$9&amp;CHAR(9)&amp;$B$7&amp;U$3,"")</f>
        <v/>
      </c>
      <c r="V1327" s="1" t="str">
        <f>IF(LENB($P1327),$S1327&amp;"."&amp;V$2&amp;CHAR(9)&amp;$B$8&amp;" "&amp;J1327&amp;$B$9&amp;CHAR(9)&amp;$B$7&amp;V$3,"")</f>
        <v/>
      </c>
      <c r="W1327" s="1" t="str">
        <f>IF(LENB($P1327),$S1327&amp;"."&amp;W$2&amp;CHAR(9)&amp;$B$8&amp;" "&amp;K1327&amp;$B$9&amp;CHAR(9)&amp;$B$7&amp;W$3,"")</f>
        <v/>
      </c>
      <c r="X1327" s="1" t="str">
        <f>IF(LENB($P1327),$S1327&amp;"."&amp;X$2&amp;CHAR(9)&amp;$B$8&amp;" "&amp;L1327&amp;$B$9&amp;CHAR(9)&amp;$B$7&amp;X$3,"")</f>
        <v/>
      </c>
      <c r="Y1327" s="1" t="str">
        <f>IF(LENB($P1327),$S1327&amp;"."&amp;Y$2&amp;CHAR(9)&amp;$B$8&amp;" "&amp;M1327&amp;$B$9&amp;CHAR(9)&amp;$B$7&amp;Y$3,"")</f>
        <v/>
      </c>
      <c r="Z1327" s="1" t="str">
        <f>IF(LENB(O1327),IF(1&lt;O1327,CHAR(10),"")&amp;$B$7&amp;IF(G1327=0,"名称未設定",G1327)&amp;CHAR(10)&amp;T1327&amp;CHAR(10)&amp;U1327&amp;CHAR(10)&amp;V1327&amp;CHAR(10)&amp;W1327&amp;CHAR(10)&amp;X1327&amp;CHAR(10)&amp;Y1327,"")</f>
        <v/>
      </c>
    </row>
    <row r="1328" spans="5:26"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f>IFERROR(INDEX(content!$E$2:$E$2049,MATCH($E1328,content!$C$2:$C$2049,0),1),"")</f>
        <v/>
      </c>
      <c r="K1328" s="1" t="str">
        <f>IFERROR(INDEX(content!$F$2:$F$2049,MATCH($E1328,content!$C$2:$C$2049,0),1),"")</f>
        <v/>
      </c>
      <c r="L1328" s="1" t="str">
        <f>IFERROR(INDEX(content!$G$2:$G$2049,MATCH($E1328,content!$C$2:$C$2049,0),1),"")</f>
        <v/>
      </c>
      <c r="M1328" s="1" t="str">
        <f>IFERROR(INDEX(content!$H$2:$H$2049,MATCH($E1328,content!$C$2:$C$2049,0),1),"")</f>
        <v/>
      </c>
      <c r="N1328" s="1" t="str">
        <f t="shared" si="63"/>
        <v/>
      </c>
      <c r="O1328" s="1" t="str">
        <f>IF(LENB(N1328),COUNTIF(N$4:N1328,"●"),"")</f>
        <v/>
      </c>
      <c r="P1328" s="1" t="str">
        <f t="shared" si="64"/>
        <v/>
      </c>
      <c r="Q1328" s="1" t="str">
        <f t="shared" si="65"/>
        <v/>
      </c>
      <c r="R1328" s="1" t="str">
        <f>IF(LEN(Q1328),SUM($Q$4:Q1328)-1,"")</f>
        <v/>
      </c>
      <c r="S1328" s="1" t="str">
        <f>IF(LENB($P1328),IF(COUNTIF($B$34,"*[*"),REPLACE($B$34,FIND("[",$B$34),2,"["&amp;$R1328&amp;"]"),$B$34),"")</f>
        <v/>
      </c>
      <c r="T1328" s="1" t="str">
        <f>IF(LENB($P1328),$S1328&amp;"."&amp;T$2&amp;CHAR(9)&amp;$B$8&amp;" "&amp;H1328&amp;$B$9&amp;CHAR(9)&amp;$B$7&amp;T$3,"")</f>
        <v/>
      </c>
      <c r="U1328" s="1" t="str">
        <f>IF(LENB($P1328),$S1328&amp;"."&amp;U$2&amp;CHAR(9)&amp;$B$8&amp;" "&amp;I1328&amp;$B$9&amp;CHAR(9)&amp;$B$7&amp;U$3,"")</f>
        <v/>
      </c>
      <c r="V1328" s="1" t="str">
        <f>IF(LENB($P1328),$S1328&amp;"."&amp;V$2&amp;CHAR(9)&amp;$B$8&amp;" "&amp;J1328&amp;$B$9&amp;CHAR(9)&amp;$B$7&amp;V$3,"")</f>
        <v/>
      </c>
      <c r="W1328" s="1" t="str">
        <f>IF(LENB($P1328),$S1328&amp;"."&amp;W$2&amp;CHAR(9)&amp;$B$8&amp;" "&amp;K1328&amp;$B$9&amp;CHAR(9)&amp;$B$7&amp;W$3,"")</f>
        <v/>
      </c>
      <c r="X1328" s="1" t="str">
        <f>IF(LENB($P1328),$S1328&amp;"."&amp;X$2&amp;CHAR(9)&amp;$B$8&amp;" "&amp;L1328&amp;$B$9&amp;CHAR(9)&amp;$B$7&amp;X$3,"")</f>
        <v/>
      </c>
      <c r="Y1328" s="1" t="str">
        <f>IF(LENB($P1328),$S1328&amp;"."&amp;Y$2&amp;CHAR(9)&amp;$B$8&amp;" "&amp;M1328&amp;$B$9&amp;CHAR(9)&amp;$B$7&amp;Y$3,"")</f>
        <v/>
      </c>
      <c r="Z1328" s="1" t="str">
        <f>IF(LENB(O1328),IF(1&lt;O1328,CHAR(10),"")&amp;$B$7&amp;IF(G1328=0,"名称未設定",G1328)&amp;CHAR(10)&amp;T1328&amp;CHAR(10)&amp;U1328&amp;CHAR(10)&amp;V1328&amp;CHAR(10)&amp;W1328&amp;CHAR(10)&amp;X1328&amp;CHAR(10)&amp;Y1328,"")</f>
        <v/>
      </c>
    </row>
    <row r="1329" spans="5:26"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f>IFERROR(INDEX(content!$E$2:$E$2049,MATCH($E1329,content!$C$2:$C$2049,0),1),"")</f>
        <v/>
      </c>
      <c r="K1329" s="1" t="str">
        <f>IFERROR(INDEX(content!$F$2:$F$2049,MATCH($E1329,content!$C$2:$C$2049,0),1),"")</f>
        <v/>
      </c>
      <c r="L1329" s="1" t="str">
        <f>IFERROR(INDEX(content!$G$2:$G$2049,MATCH($E1329,content!$C$2:$C$2049,0),1),"")</f>
        <v/>
      </c>
      <c r="M1329" s="1" t="str">
        <f>IFERROR(INDEX(content!$H$2:$H$2049,MATCH($E1329,content!$C$2:$C$2049,0),1),"")</f>
        <v/>
      </c>
      <c r="N1329" s="1" t="str">
        <f t="shared" si="63"/>
        <v/>
      </c>
      <c r="O1329" s="1" t="str">
        <f>IF(LENB(N1329),COUNTIF(N$4:N1329,"●"),"")</f>
        <v/>
      </c>
      <c r="P1329" s="1" t="str">
        <f t="shared" si="64"/>
        <v/>
      </c>
      <c r="Q1329" s="1" t="str">
        <f t="shared" si="65"/>
        <v/>
      </c>
      <c r="R1329" s="1" t="str">
        <f>IF(LEN(Q1329),SUM($Q$4:Q1329)-1,"")</f>
        <v/>
      </c>
      <c r="S1329" s="1" t="str">
        <f>IF(LENB($P1329),IF(COUNTIF($B$34,"*[*"),REPLACE($B$34,FIND("[",$B$34),2,"["&amp;$R1329&amp;"]"),$B$34),"")</f>
        <v/>
      </c>
      <c r="T1329" s="1" t="str">
        <f>IF(LENB($P1329),$S1329&amp;"."&amp;T$2&amp;CHAR(9)&amp;$B$8&amp;" "&amp;H1329&amp;$B$9&amp;CHAR(9)&amp;$B$7&amp;T$3,"")</f>
        <v/>
      </c>
      <c r="U1329" s="1" t="str">
        <f>IF(LENB($P1329),$S1329&amp;"."&amp;U$2&amp;CHAR(9)&amp;$B$8&amp;" "&amp;I1329&amp;$B$9&amp;CHAR(9)&amp;$B$7&amp;U$3,"")</f>
        <v/>
      </c>
      <c r="V1329" s="1" t="str">
        <f>IF(LENB($P1329),$S1329&amp;"."&amp;V$2&amp;CHAR(9)&amp;$B$8&amp;" "&amp;J1329&amp;$B$9&amp;CHAR(9)&amp;$B$7&amp;V$3,"")</f>
        <v/>
      </c>
      <c r="W1329" s="1" t="str">
        <f>IF(LENB($P1329),$S1329&amp;"."&amp;W$2&amp;CHAR(9)&amp;$B$8&amp;" "&amp;K1329&amp;$B$9&amp;CHAR(9)&amp;$B$7&amp;W$3,"")</f>
        <v/>
      </c>
      <c r="X1329" s="1" t="str">
        <f>IF(LENB($P1329),$S1329&amp;"."&amp;X$2&amp;CHAR(9)&amp;$B$8&amp;" "&amp;L1329&amp;$B$9&amp;CHAR(9)&amp;$B$7&amp;X$3,"")</f>
        <v/>
      </c>
      <c r="Y1329" s="1" t="str">
        <f>IF(LENB($P1329),$S1329&amp;"."&amp;Y$2&amp;CHAR(9)&amp;$B$8&amp;" "&amp;M1329&amp;$B$9&amp;CHAR(9)&amp;$B$7&amp;Y$3,"")</f>
        <v/>
      </c>
      <c r="Z1329" s="1" t="str">
        <f>IF(LENB(O1329),IF(1&lt;O1329,CHAR(10),"")&amp;$B$7&amp;IF(G1329=0,"名称未設定",G1329)&amp;CHAR(10)&amp;T1329&amp;CHAR(10)&amp;U1329&amp;CHAR(10)&amp;V1329&amp;CHAR(10)&amp;W1329&amp;CHAR(10)&amp;X1329&amp;CHAR(10)&amp;Y1329,"")</f>
        <v/>
      </c>
    </row>
    <row r="1330" spans="5:26"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f>IFERROR(INDEX(content!$E$2:$E$2049,MATCH($E1330,content!$C$2:$C$2049,0),1),"")</f>
        <v/>
      </c>
      <c r="K1330" s="1" t="str">
        <f>IFERROR(INDEX(content!$F$2:$F$2049,MATCH($E1330,content!$C$2:$C$2049,0),1),"")</f>
        <v/>
      </c>
      <c r="L1330" s="1" t="str">
        <f>IFERROR(INDEX(content!$G$2:$G$2049,MATCH($E1330,content!$C$2:$C$2049,0),1),"")</f>
        <v/>
      </c>
      <c r="M1330" s="1" t="str">
        <f>IFERROR(INDEX(content!$H$2:$H$2049,MATCH($E1330,content!$C$2:$C$2049,0),1),"")</f>
        <v/>
      </c>
      <c r="N1330" s="1" t="str">
        <f t="shared" si="63"/>
        <v/>
      </c>
      <c r="O1330" s="1" t="str">
        <f>IF(LENB(N1330),COUNTIF(N$4:N1330,"●"),"")</f>
        <v/>
      </c>
      <c r="P1330" s="1" t="str">
        <f t="shared" si="64"/>
        <v/>
      </c>
      <c r="Q1330" s="1" t="str">
        <f t="shared" si="65"/>
        <v/>
      </c>
      <c r="R1330" s="1" t="str">
        <f>IF(LEN(Q1330),SUM($Q$4:Q1330)-1,"")</f>
        <v/>
      </c>
      <c r="S1330" s="1" t="str">
        <f>IF(LENB($P1330),IF(COUNTIF($B$34,"*[*"),REPLACE($B$34,FIND("[",$B$34),2,"["&amp;$R1330&amp;"]"),$B$34),"")</f>
        <v/>
      </c>
      <c r="T1330" s="1" t="str">
        <f>IF(LENB($P1330),$S1330&amp;"."&amp;T$2&amp;CHAR(9)&amp;$B$8&amp;" "&amp;H1330&amp;$B$9&amp;CHAR(9)&amp;$B$7&amp;T$3,"")</f>
        <v/>
      </c>
      <c r="U1330" s="1" t="str">
        <f>IF(LENB($P1330),$S1330&amp;"."&amp;U$2&amp;CHAR(9)&amp;$B$8&amp;" "&amp;I1330&amp;$B$9&amp;CHAR(9)&amp;$B$7&amp;U$3,"")</f>
        <v/>
      </c>
      <c r="V1330" s="1" t="str">
        <f>IF(LENB($P1330),$S1330&amp;"."&amp;V$2&amp;CHAR(9)&amp;$B$8&amp;" "&amp;J1330&amp;$B$9&amp;CHAR(9)&amp;$B$7&amp;V$3,"")</f>
        <v/>
      </c>
      <c r="W1330" s="1" t="str">
        <f>IF(LENB($P1330),$S1330&amp;"."&amp;W$2&amp;CHAR(9)&amp;$B$8&amp;" "&amp;K1330&amp;$B$9&amp;CHAR(9)&amp;$B$7&amp;W$3,"")</f>
        <v/>
      </c>
      <c r="X1330" s="1" t="str">
        <f>IF(LENB($P1330),$S1330&amp;"."&amp;X$2&amp;CHAR(9)&amp;$B$8&amp;" "&amp;L1330&amp;$B$9&amp;CHAR(9)&amp;$B$7&amp;X$3,"")</f>
        <v/>
      </c>
      <c r="Y1330" s="1" t="str">
        <f>IF(LENB($P1330),$S1330&amp;"."&amp;Y$2&amp;CHAR(9)&amp;$B$8&amp;" "&amp;M1330&amp;$B$9&amp;CHAR(9)&amp;$B$7&amp;Y$3,"")</f>
        <v/>
      </c>
      <c r="Z1330" s="1" t="str">
        <f>IF(LENB(O1330),IF(1&lt;O1330,CHAR(10),"")&amp;$B$7&amp;IF(G1330=0,"名称未設定",G1330)&amp;CHAR(10)&amp;T1330&amp;CHAR(10)&amp;U1330&amp;CHAR(10)&amp;V1330&amp;CHAR(10)&amp;W1330&amp;CHAR(10)&amp;X1330&amp;CHAR(10)&amp;Y1330,"")</f>
        <v/>
      </c>
    </row>
    <row r="1331" spans="5:26"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f>IFERROR(INDEX(content!$E$2:$E$2049,MATCH($E1331,content!$C$2:$C$2049,0),1),"")</f>
        <v/>
      </c>
      <c r="K1331" s="1" t="str">
        <f>IFERROR(INDEX(content!$F$2:$F$2049,MATCH($E1331,content!$C$2:$C$2049,0),1),"")</f>
        <v/>
      </c>
      <c r="L1331" s="1" t="str">
        <f>IFERROR(INDEX(content!$G$2:$G$2049,MATCH($E1331,content!$C$2:$C$2049,0),1),"")</f>
        <v/>
      </c>
      <c r="M1331" s="1" t="str">
        <f>IFERROR(INDEX(content!$H$2:$H$2049,MATCH($E1331,content!$C$2:$C$2049,0),1),"")</f>
        <v/>
      </c>
      <c r="N1331" s="1" t="str">
        <f t="shared" si="63"/>
        <v/>
      </c>
      <c r="O1331" s="1" t="str">
        <f>IF(LENB(N1331),COUNTIF(N$4:N1331,"●"),"")</f>
        <v/>
      </c>
      <c r="P1331" s="1" t="str">
        <f t="shared" si="64"/>
        <v/>
      </c>
      <c r="Q1331" s="1" t="str">
        <f t="shared" si="65"/>
        <v/>
      </c>
      <c r="R1331" s="1" t="str">
        <f>IF(LEN(Q1331),SUM($Q$4:Q1331)-1,"")</f>
        <v/>
      </c>
      <c r="S1331" s="1" t="str">
        <f>IF(LENB($P1331),IF(COUNTIF($B$34,"*[*"),REPLACE($B$34,FIND("[",$B$34),2,"["&amp;$R1331&amp;"]"),$B$34),"")</f>
        <v/>
      </c>
      <c r="T1331" s="1" t="str">
        <f>IF(LENB($P1331),$S1331&amp;"."&amp;T$2&amp;CHAR(9)&amp;$B$8&amp;" "&amp;H1331&amp;$B$9&amp;CHAR(9)&amp;$B$7&amp;T$3,"")</f>
        <v/>
      </c>
      <c r="U1331" s="1" t="str">
        <f>IF(LENB($P1331),$S1331&amp;"."&amp;U$2&amp;CHAR(9)&amp;$B$8&amp;" "&amp;I1331&amp;$B$9&amp;CHAR(9)&amp;$B$7&amp;U$3,"")</f>
        <v/>
      </c>
      <c r="V1331" s="1" t="str">
        <f>IF(LENB($P1331),$S1331&amp;"."&amp;V$2&amp;CHAR(9)&amp;$B$8&amp;" "&amp;J1331&amp;$B$9&amp;CHAR(9)&amp;$B$7&amp;V$3,"")</f>
        <v/>
      </c>
      <c r="W1331" s="1" t="str">
        <f>IF(LENB($P1331),$S1331&amp;"."&amp;W$2&amp;CHAR(9)&amp;$B$8&amp;" "&amp;K1331&amp;$B$9&amp;CHAR(9)&amp;$B$7&amp;W$3,"")</f>
        <v/>
      </c>
      <c r="X1331" s="1" t="str">
        <f>IF(LENB($P1331),$S1331&amp;"."&amp;X$2&amp;CHAR(9)&amp;$B$8&amp;" "&amp;L1331&amp;$B$9&amp;CHAR(9)&amp;$B$7&amp;X$3,"")</f>
        <v/>
      </c>
      <c r="Y1331" s="1" t="str">
        <f>IF(LENB($P1331),$S1331&amp;"."&amp;Y$2&amp;CHAR(9)&amp;$B$8&amp;" "&amp;M1331&amp;$B$9&amp;CHAR(9)&amp;$B$7&amp;Y$3,"")</f>
        <v/>
      </c>
      <c r="Z1331" s="1" t="str">
        <f>IF(LENB(O1331),IF(1&lt;O1331,CHAR(10),"")&amp;$B$7&amp;IF(G1331=0,"名称未設定",G1331)&amp;CHAR(10)&amp;T1331&amp;CHAR(10)&amp;U1331&amp;CHAR(10)&amp;V1331&amp;CHAR(10)&amp;W1331&amp;CHAR(10)&amp;X1331&amp;CHAR(10)&amp;Y1331,"")</f>
        <v/>
      </c>
    </row>
    <row r="1332" spans="5:26"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f>IFERROR(INDEX(content!$E$2:$E$2049,MATCH($E1332,content!$C$2:$C$2049,0),1),"")</f>
        <v/>
      </c>
      <c r="K1332" s="1" t="str">
        <f>IFERROR(INDEX(content!$F$2:$F$2049,MATCH($E1332,content!$C$2:$C$2049,0),1),"")</f>
        <v/>
      </c>
      <c r="L1332" s="1" t="str">
        <f>IFERROR(INDEX(content!$G$2:$G$2049,MATCH($E1332,content!$C$2:$C$2049,0),1),"")</f>
        <v/>
      </c>
      <c r="M1332" s="1" t="str">
        <f>IFERROR(INDEX(content!$H$2:$H$2049,MATCH($E1332,content!$C$2:$C$2049,0),1),"")</f>
        <v/>
      </c>
      <c r="N1332" s="1" t="str">
        <f t="shared" si="63"/>
        <v/>
      </c>
      <c r="O1332" s="1" t="str">
        <f>IF(LENB(N1332),COUNTIF(N$4:N1332,"●"),"")</f>
        <v/>
      </c>
      <c r="P1332" s="1" t="str">
        <f t="shared" si="64"/>
        <v/>
      </c>
      <c r="Q1332" s="1" t="str">
        <f t="shared" si="65"/>
        <v/>
      </c>
      <c r="R1332" s="1" t="str">
        <f>IF(LEN(Q1332),SUM($Q$4:Q1332)-1,"")</f>
        <v/>
      </c>
      <c r="S1332" s="1" t="str">
        <f>IF(LENB($P1332),IF(COUNTIF($B$34,"*[*"),REPLACE($B$34,FIND("[",$B$34),2,"["&amp;$R1332&amp;"]"),$B$34),"")</f>
        <v/>
      </c>
      <c r="T1332" s="1" t="str">
        <f>IF(LENB($P1332),$S1332&amp;"."&amp;T$2&amp;CHAR(9)&amp;$B$8&amp;" "&amp;H1332&amp;$B$9&amp;CHAR(9)&amp;$B$7&amp;T$3,"")</f>
        <v/>
      </c>
      <c r="U1332" s="1" t="str">
        <f>IF(LENB($P1332),$S1332&amp;"."&amp;U$2&amp;CHAR(9)&amp;$B$8&amp;" "&amp;I1332&amp;$B$9&amp;CHAR(9)&amp;$B$7&amp;U$3,"")</f>
        <v/>
      </c>
      <c r="V1332" s="1" t="str">
        <f>IF(LENB($P1332),$S1332&amp;"."&amp;V$2&amp;CHAR(9)&amp;$B$8&amp;" "&amp;J1332&amp;$B$9&amp;CHAR(9)&amp;$B$7&amp;V$3,"")</f>
        <v/>
      </c>
      <c r="W1332" s="1" t="str">
        <f>IF(LENB($P1332),$S1332&amp;"."&amp;W$2&amp;CHAR(9)&amp;$B$8&amp;" "&amp;K1332&amp;$B$9&amp;CHAR(9)&amp;$B$7&amp;W$3,"")</f>
        <v/>
      </c>
      <c r="X1332" s="1" t="str">
        <f>IF(LENB($P1332),$S1332&amp;"."&amp;X$2&amp;CHAR(9)&amp;$B$8&amp;" "&amp;L1332&amp;$B$9&amp;CHAR(9)&amp;$B$7&amp;X$3,"")</f>
        <v/>
      </c>
      <c r="Y1332" s="1" t="str">
        <f>IF(LENB($P1332),$S1332&amp;"."&amp;Y$2&amp;CHAR(9)&amp;$B$8&amp;" "&amp;M1332&amp;$B$9&amp;CHAR(9)&amp;$B$7&amp;Y$3,"")</f>
        <v/>
      </c>
      <c r="Z1332" s="1" t="str">
        <f>IF(LENB(O1332),IF(1&lt;O1332,CHAR(10),"")&amp;$B$7&amp;IF(G1332=0,"名称未設定",G1332)&amp;CHAR(10)&amp;T1332&amp;CHAR(10)&amp;U1332&amp;CHAR(10)&amp;V1332&amp;CHAR(10)&amp;W1332&amp;CHAR(10)&amp;X1332&amp;CHAR(10)&amp;Y1332,"")</f>
        <v/>
      </c>
    </row>
    <row r="1333" spans="5:26"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f>IFERROR(INDEX(content!$E$2:$E$2049,MATCH($E1333,content!$C$2:$C$2049,0),1),"")</f>
        <v/>
      </c>
      <c r="K1333" s="1" t="str">
        <f>IFERROR(INDEX(content!$F$2:$F$2049,MATCH($E1333,content!$C$2:$C$2049,0),1),"")</f>
        <v/>
      </c>
      <c r="L1333" s="1" t="str">
        <f>IFERROR(INDEX(content!$G$2:$G$2049,MATCH($E1333,content!$C$2:$C$2049,0),1),"")</f>
        <v/>
      </c>
      <c r="M1333" s="1" t="str">
        <f>IFERROR(INDEX(content!$H$2:$H$2049,MATCH($E1333,content!$C$2:$C$2049,0),1),"")</f>
        <v/>
      </c>
      <c r="N1333" s="1" t="str">
        <f t="shared" si="63"/>
        <v/>
      </c>
      <c r="O1333" s="1" t="str">
        <f>IF(LENB(N1333),COUNTIF(N$4:N1333,"●"),"")</f>
        <v/>
      </c>
      <c r="P1333" s="1" t="str">
        <f t="shared" si="64"/>
        <v/>
      </c>
      <c r="Q1333" s="1" t="str">
        <f t="shared" si="65"/>
        <v/>
      </c>
      <c r="R1333" s="1" t="str">
        <f>IF(LEN(Q1333),SUM($Q$4:Q1333)-1,"")</f>
        <v/>
      </c>
      <c r="S1333" s="1" t="str">
        <f>IF(LENB($P1333),IF(COUNTIF($B$34,"*[*"),REPLACE($B$34,FIND("[",$B$34),2,"["&amp;$R1333&amp;"]"),$B$34),"")</f>
        <v/>
      </c>
      <c r="T1333" s="1" t="str">
        <f>IF(LENB($P1333),$S1333&amp;"."&amp;T$2&amp;CHAR(9)&amp;$B$8&amp;" "&amp;H1333&amp;$B$9&amp;CHAR(9)&amp;$B$7&amp;T$3,"")</f>
        <v/>
      </c>
      <c r="U1333" s="1" t="str">
        <f>IF(LENB($P1333),$S1333&amp;"."&amp;U$2&amp;CHAR(9)&amp;$B$8&amp;" "&amp;I1333&amp;$B$9&amp;CHAR(9)&amp;$B$7&amp;U$3,"")</f>
        <v/>
      </c>
      <c r="V1333" s="1" t="str">
        <f>IF(LENB($P1333),$S1333&amp;"."&amp;V$2&amp;CHAR(9)&amp;$B$8&amp;" "&amp;J1333&amp;$B$9&amp;CHAR(9)&amp;$B$7&amp;V$3,"")</f>
        <v/>
      </c>
      <c r="W1333" s="1" t="str">
        <f>IF(LENB($P1333),$S1333&amp;"."&amp;W$2&amp;CHAR(9)&amp;$B$8&amp;" "&amp;K1333&amp;$B$9&amp;CHAR(9)&amp;$B$7&amp;W$3,"")</f>
        <v/>
      </c>
      <c r="X1333" s="1" t="str">
        <f>IF(LENB($P1333),$S1333&amp;"."&amp;X$2&amp;CHAR(9)&amp;$B$8&amp;" "&amp;L1333&amp;$B$9&amp;CHAR(9)&amp;$B$7&amp;X$3,"")</f>
        <v/>
      </c>
      <c r="Y1333" s="1" t="str">
        <f>IF(LENB($P1333),$S1333&amp;"."&amp;Y$2&amp;CHAR(9)&amp;$B$8&amp;" "&amp;M1333&amp;$B$9&amp;CHAR(9)&amp;$B$7&amp;Y$3,"")</f>
        <v/>
      </c>
      <c r="Z1333" s="1" t="str">
        <f>IF(LENB(O1333),IF(1&lt;O1333,CHAR(10),"")&amp;$B$7&amp;IF(G1333=0,"名称未設定",G1333)&amp;CHAR(10)&amp;T1333&amp;CHAR(10)&amp;U1333&amp;CHAR(10)&amp;V1333&amp;CHAR(10)&amp;W1333&amp;CHAR(10)&amp;X1333&amp;CHAR(10)&amp;Y1333,"")</f>
        <v/>
      </c>
    </row>
    <row r="1334" spans="5:26"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f>IFERROR(INDEX(content!$E$2:$E$2049,MATCH($E1334,content!$C$2:$C$2049,0),1),"")</f>
        <v/>
      </c>
      <c r="K1334" s="1" t="str">
        <f>IFERROR(INDEX(content!$F$2:$F$2049,MATCH($E1334,content!$C$2:$C$2049,0),1),"")</f>
        <v/>
      </c>
      <c r="L1334" s="1" t="str">
        <f>IFERROR(INDEX(content!$G$2:$G$2049,MATCH($E1334,content!$C$2:$C$2049,0),1),"")</f>
        <v/>
      </c>
      <c r="M1334" s="1" t="str">
        <f>IFERROR(INDEX(content!$H$2:$H$2049,MATCH($E1334,content!$C$2:$C$2049,0),1),"")</f>
        <v/>
      </c>
      <c r="N1334" s="1" t="str">
        <f t="shared" si="63"/>
        <v/>
      </c>
      <c r="O1334" s="1" t="str">
        <f>IF(LENB(N1334),COUNTIF(N$4:N1334,"●"),"")</f>
        <v/>
      </c>
      <c r="P1334" s="1" t="str">
        <f t="shared" si="64"/>
        <v/>
      </c>
      <c r="Q1334" s="1" t="str">
        <f t="shared" si="65"/>
        <v/>
      </c>
      <c r="R1334" s="1" t="str">
        <f>IF(LEN(Q1334),SUM($Q$4:Q1334)-1,"")</f>
        <v/>
      </c>
      <c r="S1334" s="1" t="str">
        <f>IF(LENB($P1334),IF(COUNTIF($B$34,"*[*"),REPLACE($B$34,FIND("[",$B$34),2,"["&amp;$R1334&amp;"]"),$B$34),"")</f>
        <v/>
      </c>
      <c r="T1334" s="1" t="str">
        <f>IF(LENB($P1334),$S1334&amp;"."&amp;T$2&amp;CHAR(9)&amp;$B$8&amp;" "&amp;H1334&amp;$B$9&amp;CHAR(9)&amp;$B$7&amp;T$3,"")</f>
        <v/>
      </c>
      <c r="U1334" s="1" t="str">
        <f>IF(LENB($P1334),$S1334&amp;"."&amp;U$2&amp;CHAR(9)&amp;$B$8&amp;" "&amp;I1334&amp;$B$9&amp;CHAR(9)&amp;$B$7&amp;U$3,"")</f>
        <v/>
      </c>
      <c r="V1334" s="1" t="str">
        <f>IF(LENB($P1334),$S1334&amp;"."&amp;V$2&amp;CHAR(9)&amp;$B$8&amp;" "&amp;J1334&amp;$B$9&amp;CHAR(9)&amp;$B$7&amp;V$3,"")</f>
        <v/>
      </c>
      <c r="W1334" s="1" t="str">
        <f>IF(LENB($P1334),$S1334&amp;"."&amp;W$2&amp;CHAR(9)&amp;$B$8&amp;" "&amp;K1334&amp;$B$9&amp;CHAR(9)&amp;$B$7&amp;W$3,"")</f>
        <v/>
      </c>
      <c r="X1334" s="1" t="str">
        <f>IF(LENB($P1334),$S1334&amp;"."&amp;X$2&amp;CHAR(9)&amp;$B$8&amp;" "&amp;L1334&amp;$B$9&amp;CHAR(9)&amp;$B$7&amp;X$3,"")</f>
        <v/>
      </c>
      <c r="Y1334" s="1" t="str">
        <f>IF(LENB($P1334),$S1334&amp;"."&amp;Y$2&amp;CHAR(9)&amp;$B$8&amp;" "&amp;M1334&amp;$B$9&amp;CHAR(9)&amp;$B$7&amp;Y$3,"")</f>
        <v/>
      </c>
      <c r="Z1334" s="1" t="str">
        <f>IF(LENB(O1334),IF(1&lt;O1334,CHAR(10),"")&amp;$B$7&amp;IF(G1334=0,"名称未設定",G1334)&amp;CHAR(10)&amp;T1334&amp;CHAR(10)&amp;U1334&amp;CHAR(10)&amp;V1334&amp;CHAR(10)&amp;W1334&amp;CHAR(10)&amp;X1334&amp;CHAR(10)&amp;Y1334,"")</f>
        <v/>
      </c>
    </row>
    <row r="1335" spans="5:26"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f>IFERROR(INDEX(content!$E$2:$E$2049,MATCH($E1335,content!$C$2:$C$2049,0),1),"")</f>
        <v/>
      </c>
      <c r="K1335" s="1" t="str">
        <f>IFERROR(INDEX(content!$F$2:$F$2049,MATCH($E1335,content!$C$2:$C$2049,0),1),"")</f>
        <v/>
      </c>
      <c r="L1335" s="1" t="str">
        <f>IFERROR(INDEX(content!$G$2:$G$2049,MATCH($E1335,content!$C$2:$C$2049,0),1),"")</f>
        <v/>
      </c>
      <c r="M1335" s="1" t="str">
        <f>IFERROR(INDEX(content!$H$2:$H$2049,MATCH($E1335,content!$C$2:$C$2049,0),1),"")</f>
        <v/>
      </c>
      <c r="N1335" s="1" t="str">
        <f t="shared" si="63"/>
        <v/>
      </c>
      <c r="O1335" s="1" t="str">
        <f>IF(LENB(N1335),COUNTIF(N$4:N1335,"●"),"")</f>
        <v/>
      </c>
      <c r="P1335" s="1" t="str">
        <f t="shared" si="64"/>
        <v/>
      </c>
      <c r="Q1335" s="1" t="str">
        <f t="shared" si="65"/>
        <v/>
      </c>
      <c r="R1335" s="1" t="str">
        <f>IF(LEN(Q1335),SUM($Q$4:Q1335)-1,"")</f>
        <v/>
      </c>
      <c r="S1335" s="1" t="str">
        <f>IF(LENB($P1335),IF(COUNTIF($B$34,"*[*"),REPLACE($B$34,FIND("[",$B$34),2,"["&amp;$R1335&amp;"]"),$B$34),"")</f>
        <v/>
      </c>
      <c r="T1335" s="1" t="str">
        <f>IF(LENB($P1335),$S1335&amp;"."&amp;T$2&amp;CHAR(9)&amp;$B$8&amp;" "&amp;H1335&amp;$B$9&amp;CHAR(9)&amp;$B$7&amp;T$3,"")</f>
        <v/>
      </c>
      <c r="U1335" s="1" t="str">
        <f>IF(LENB($P1335),$S1335&amp;"."&amp;U$2&amp;CHAR(9)&amp;$B$8&amp;" "&amp;I1335&amp;$B$9&amp;CHAR(9)&amp;$B$7&amp;U$3,"")</f>
        <v/>
      </c>
      <c r="V1335" s="1" t="str">
        <f>IF(LENB($P1335),$S1335&amp;"."&amp;V$2&amp;CHAR(9)&amp;$B$8&amp;" "&amp;J1335&amp;$B$9&amp;CHAR(9)&amp;$B$7&amp;V$3,"")</f>
        <v/>
      </c>
      <c r="W1335" s="1" t="str">
        <f>IF(LENB($P1335),$S1335&amp;"."&amp;W$2&amp;CHAR(9)&amp;$B$8&amp;" "&amp;K1335&amp;$B$9&amp;CHAR(9)&amp;$B$7&amp;W$3,"")</f>
        <v/>
      </c>
      <c r="X1335" s="1" t="str">
        <f>IF(LENB($P1335),$S1335&amp;"."&amp;X$2&amp;CHAR(9)&amp;$B$8&amp;" "&amp;L1335&amp;$B$9&amp;CHAR(9)&amp;$B$7&amp;X$3,"")</f>
        <v/>
      </c>
      <c r="Y1335" s="1" t="str">
        <f>IF(LENB($P1335),$S1335&amp;"."&amp;Y$2&amp;CHAR(9)&amp;$B$8&amp;" "&amp;M1335&amp;$B$9&amp;CHAR(9)&amp;$B$7&amp;Y$3,"")</f>
        <v/>
      </c>
      <c r="Z1335" s="1" t="str">
        <f>IF(LENB(O1335),IF(1&lt;O1335,CHAR(10),"")&amp;$B$7&amp;IF(G1335=0,"名称未設定",G1335)&amp;CHAR(10)&amp;T1335&amp;CHAR(10)&amp;U1335&amp;CHAR(10)&amp;V1335&amp;CHAR(10)&amp;W1335&amp;CHAR(10)&amp;X1335&amp;CHAR(10)&amp;Y1335,"")</f>
        <v/>
      </c>
    </row>
    <row r="1336" spans="5:26"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f>IFERROR(INDEX(content!$E$2:$E$2049,MATCH($E1336,content!$C$2:$C$2049,0),1),"")</f>
        <v/>
      </c>
      <c r="K1336" s="1" t="str">
        <f>IFERROR(INDEX(content!$F$2:$F$2049,MATCH($E1336,content!$C$2:$C$2049,0),1),"")</f>
        <v/>
      </c>
      <c r="L1336" s="1" t="str">
        <f>IFERROR(INDEX(content!$G$2:$G$2049,MATCH($E1336,content!$C$2:$C$2049,0),1),"")</f>
        <v/>
      </c>
      <c r="M1336" s="1" t="str">
        <f>IFERROR(INDEX(content!$H$2:$H$2049,MATCH($E1336,content!$C$2:$C$2049,0),1),"")</f>
        <v/>
      </c>
      <c r="N1336" s="1" t="str">
        <f t="shared" si="63"/>
        <v/>
      </c>
      <c r="O1336" s="1" t="str">
        <f>IF(LENB(N1336),COUNTIF(N$4:N1336,"●"),"")</f>
        <v/>
      </c>
      <c r="P1336" s="1" t="str">
        <f t="shared" si="64"/>
        <v/>
      </c>
      <c r="Q1336" s="1" t="str">
        <f t="shared" si="65"/>
        <v/>
      </c>
      <c r="R1336" s="1" t="str">
        <f>IF(LEN(Q1336),SUM($Q$4:Q1336)-1,"")</f>
        <v/>
      </c>
      <c r="S1336" s="1" t="str">
        <f>IF(LENB($P1336),IF(COUNTIF($B$34,"*[*"),REPLACE($B$34,FIND("[",$B$34),2,"["&amp;$R1336&amp;"]"),$B$34),"")</f>
        <v/>
      </c>
      <c r="T1336" s="1" t="str">
        <f>IF(LENB($P1336),$S1336&amp;"."&amp;T$2&amp;CHAR(9)&amp;$B$8&amp;" "&amp;H1336&amp;$B$9&amp;CHAR(9)&amp;$B$7&amp;T$3,"")</f>
        <v/>
      </c>
      <c r="U1336" s="1" t="str">
        <f>IF(LENB($P1336),$S1336&amp;"."&amp;U$2&amp;CHAR(9)&amp;$B$8&amp;" "&amp;I1336&amp;$B$9&amp;CHAR(9)&amp;$B$7&amp;U$3,"")</f>
        <v/>
      </c>
      <c r="V1336" s="1" t="str">
        <f>IF(LENB($P1336),$S1336&amp;"."&amp;V$2&amp;CHAR(9)&amp;$B$8&amp;" "&amp;J1336&amp;$B$9&amp;CHAR(9)&amp;$B$7&amp;V$3,"")</f>
        <v/>
      </c>
      <c r="W1336" s="1" t="str">
        <f>IF(LENB($P1336),$S1336&amp;"."&amp;W$2&amp;CHAR(9)&amp;$B$8&amp;" "&amp;K1336&amp;$B$9&amp;CHAR(9)&amp;$B$7&amp;W$3,"")</f>
        <v/>
      </c>
      <c r="X1336" s="1" t="str">
        <f>IF(LENB($P1336),$S1336&amp;"."&amp;X$2&amp;CHAR(9)&amp;$B$8&amp;" "&amp;L1336&amp;$B$9&amp;CHAR(9)&amp;$B$7&amp;X$3,"")</f>
        <v/>
      </c>
      <c r="Y1336" s="1" t="str">
        <f>IF(LENB($P1336),$S1336&amp;"."&amp;Y$2&amp;CHAR(9)&amp;$B$8&amp;" "&amp;M1336&amp;$B$9&amp;CHAR(9)&amp;$B$7&amp;Y$3,"")</f>
        <v/>
      </c>
      <c r="Z1336" s="1" t="str">
        <f>IF(LENB(O1336),IF(1&lt;O1336,CHAR(10),"")&amp;$B$7&amp;IF(G1336=0,"名称未設定",G1336)&amp;CHAR(10)&amp;T1336&amp;CHAR(10)&amp;U1336&amp;CHAR(10)&amp;V1336&amp;CHAR(10)&amp;W1336&amp;CHAR(10)&amp;X1336&amp;CHAR(10)&amp;Y1336,"")</f>
        <v/>
      </c>
    </row>
    <row r="1337" spans="5:26"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f>IFERROR(INDEX(content!$E$2:$E$2049,MATCH($E1337,content!$C$2:$C$2049,0),1),"")</f>
        <v/>
      </c>
      <c r="K1337" s="1" t="str">
        <f>IFERROR(INDEX(content!$F$2:$F$2049,MATCH($E1337,content!$C$2:$C$2049,0),1),"")</f>
        <v/>
      </c>
      <c r="L1337" s="1" t="str">
        <f>IFERROR(INDEX(content!$G$2:$G$2049,MATCH($E1337,content!$C$2:$C$2049,0),1),"")</f>
        <v/>
      </c>
      <c r="M1337" s="1" t="str">
        <f>IFERROR(INDEX(content!$H$2:$H$2049,MATCH($E1337,content!$C$2:$C$2049,0),1),"")</f>
        <v/>
      </c>
      <c r="N1337" s="1" t="str">
        <f t="shared" si="63"/>
        <v/>
      </c>
      <c r="O1337" s="1" t="str">
        <f>IF(LENB(N1337),COUNTIF(N$4:N1337,"●"),"")</f>
        <v/>
      </c>
      <c r="P1337" s="1" t="str">
        <f t="shared" si="64"/>
        <v/>
      </c>
      <c r="Q1337" s="1" t="str">
        <f t="shared" si="65"/>
        <v/>
      </c>
      <c r="R1337" s="1" t="str">
        <f>IF(LEN(Q1337),SUM($Q$4:Q1337)-1,"")</f>
        <v/>
      </c>
      <c r="S1337" s="1" t="str">
        <f>IF(LENB($P1337),IF(COUNTIF($B$34,"*[*"),REPLACE($B$34,FIND("[",$B$34),2,"["&amp;$R1337&amp;"]"),$B$34),"")</f>
        <v/>
      </c>
      <c r="T1337" s="1" t="str">
        <f>IF(LENB($P1337),$S1337&amp;"."&amp;T$2&amp;CHAR(9)&amp;$B$8&amp;" "&amp;H1337&amp;$B$9&amp;CHAR(9)&amp;$B$7&amp;T$3,"")</f>
        <v/>
      </c>
      <c r="U1337" s="1" t="str">
        <f>IF(LENB($P1337),$S1337&amp;"."&amp;U$2&amp;CHAR(9)&amp;$B$8&amp;" "&amp;I1337&amp;$B$9&amp;CHAR(9)&amp;$B$7&amp;U$3,"")</f>
        <v/>
      </c>
      <c r="V1337" s="1" t="str">
        <f>IF(LENB($P1337),$S1337&amp;"."&amp;V$2&amp;CHAR(9)&amp;$B$8&amp;" "&amp;J1337&amp;$B$9&amp;CHAR(9)&amp;$B$7&amp;V$3,"")</f>
        <v/>
      </c>
      <c r="W1337" s="1" t="str">
        <f>IF(LENB($P1337),$S1337&amp;"."&amp;W$2&amp;CHAR(9)&amp;$B$8&amp;" "&amp;K1337&amp;$B$9&amp;CHAR(9)&amp;$B$7&amp;W$3,"")</f>
        <v/>
      </c>
      <c r="X1337" s="1" t="str">
        <f>IF(LENB($P1337),$S1337&amp;"."&amp;X$2&amp;CHAR(9)&amp;$B$8&amp;" "&amp;L1337&amp;$B$9&amp;CHAR(9)&amp;$B$7&amp;X$3,"")</f>
        <v/>
      </c>
      <c r="Y1337" s="1" t="str">
        <f>IF(LENB($P1337),$S1337&amp;"."&amp;Y$2&amp;CHAR(9)&amp;$B$8&amp;" "&amp;M1337&amp;$B$9&amp;CHAR(9)&amp;$B$7&amp;Y$3,"")</f>
        <v/>
      </c>
      <c r="Z1337" s="1" t="str">
        <f>IF(LENB(O1337),IF(1&lt;O1337,CHAR(10),"")&amp;$B$7&amp;IF(G1337=0,"名称未設定",G1337)&amp;CHAR(10)&amp;T1337&amp;CHAR(10)&amp;U1337&amp;CHAR(10)&amp;V1337&amp;CHAR(10)&amp;W1337&amp;CHAR(10)&amp;X1337&amp;CHAR(10)&amp;Y1337,"")</f>
        <v/>
      </c>
    </row>
    <row r="1338" spans="5:26"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f>IFERROR(INDEX(content!$E$2:$E$2049,MATCH($E1338,content!$C$2:$C$2049,0),1),"")</f>
        <v/>
      </c>
      <c r="K1338" s="1" t="str">
        <f>IFERROR(INDEX(content!$F$2:$F$2049,MATCH($E1338,content!$C$2:$C$2049,0),1),"")</f>
        <v/>
      </c>
      <c r="L1338" s="1" t="str">
        <f>IFERROR(INDEX(content!$G$2:$G$2049,MATCH($E1338,content!$C$2:$C$2049,0),1),"")</f>
        <v/>
      </c>
      <c r="M1338" s="1" t="str">
        <f>IFERROR(INDEX(content!$H$2:$H$2049,MATCH($E1338,content!$C$2:$C$2049,0),1),"")</f>
        <v/>
      </c>
      <c r="N1338" s="1" t="str">
        <f t="shared" si="63"/>
        <v/>
      </c>
      <c r="O1338" s="1" t="str">
        <f>IF(LENB(N1338),COUNTIF(N$4:N1338,"●"),"")</f>
        <v/>
      </c>
      <c r="P1338" s="1" t="str">
        <f t="shared" si="64"/>
        <v/>
      </c>
      <c r="Q1338" s="1" t="str">
        <f t="shared" si="65"/>
        <v/>
      </c>
      <c r="R1338" s="1" t="str">
        <f>IF(LEN(Q1338),SUM($Q$4:Q1338)-1,"")</f>
        <v/>
      </c>
      <c r="S1338" s="1" t="str">
        <f>IF(LENB($P1338),IF(COUNTIF($B$34,"*[*"),REPLACE($B$34,FIND("[",$B$34),2,"["&amp;$R1338&amp;"]"),$B$34),"")</f>
        <v/>
      </c>
      <c r="T1338" s="1" t="str">
        <f>IF(LENB($P1338),$S1338&amp;"."&amp;T$2&amp;CHAR(9)&amp;$B$8&amp;" "&amp;H1338&amp;$B$9&amp;CHAR(9)&amp;$B$7&amp;T$3,"")</f>
        <v/>
      </c>
      <c r="U1338" s="1" t="str">
        <f>IF(LENB($P1338),$S1338&amp;"."&amp;U$2&amp;CHAR(9)&amp;$B$8&amp;" "&amp;I1338&amp;$B$9&amp;CHAR(9)&amp;$B$7&amp;U$3,"")</f>
        <v/>
      </c>
      <c r="V1338" s="1" t="str">
        <f>IF(LENB($P1338),$S1338&amp;"."&amp;V$2&amp;CHAR(9)&amp;$B$8&amp;" "&amp;J1338&amp;$B$9&amp;CHAR(9)&amp;$B$7&amp;V$3,"")</f>
        <v/>
      </c>
      <c r="W1338" s="1" t="str">
        <f>IF(LENB($P1338),$S1338&amp;"."&amp;W$2&amp;CHAR(9)&amp;$B$8&amp;" "&amp;K1338&amp;$B$9&amp;CHAR(9)&amp;$B$7&amp;W$3,"")</f>
        <v/>
      </c>
      <c r="X1338" s="1" t="str">
        <f>IF(LENB($P1338),$S1338&amp;"."&amp;X$2&amp;CHAR(9)&amp;$B$8&amp;" "&amp;L1338&amp;$B$9&amp;CHAR(9)&amp;$B$7&amp;X$3,"")</f>
        <v/>
      </c>
      <c r="Y1338" s="1" t="str">
        <f>IF(LENB($P1338),$S1338&amp;"."&amp;Y$2&amp;CHAR(9)&amp;$B$8&amp;" "&amp;M1338&amp;$B$9&amp;CHAR(9)&amp;$B$7&amp;Y$3,"")</f>
        <v/>
      </c>
      <c r="Z1338" s="1" t="str">
        <f>IF(LENB(O1338),IF(1&lt;O1338,CHAR(10),"")&amp;$B$7&amp;IF(G1338=0,"名称未設定",G1338)&amp;CHAR(10)&amp;T1338&amp;CHAR(10)&amp;U1338&amp;CHAR(10)&amp;V1338&amp;CHAR(10)&amp;W1338&amp;CHAR(10)&amp;X1338&amp;CHAR(10)&amp;Y1338,"")</f>
        <v/>
      </c>
    </row>
    <row r="1339" spans="5:26"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f>IFERROR(INDEX(content!$E$2:$E$2049,MATCH($E1339,content!$C$2:$C$2049,0),1),"")</f>
        <v/>
      </c>
      <c r="K1339" s="1" t="str">
        <f>IFERROR(INDEX(content!$F$2:$F$2049,MATCH($E1339,content!$C$2:$C$2049,0),1),"")</f>
        <v/>
      </c>
      <c r="L1339" s="1" t="str">
        <f>IFERROR(INDEX(content!$G$2:$G$2049,MATCH($E1339,content!$C$2:$C$2049,0),1),"")</f>
        <v/>
      </c>
      <c r="M1339" s="1" t="str">
        <f>IFERROR(INDEX(content!$H$2:$H$2049,MATCH($E1339,content!$C$2:$C$2049,0),1),"")</f>
        <v/>
      </c>
      <c r="N1339" s="1" t="str">
        <f t="shared" si="63"/>
        <v/>
      </c>
      <c r="O1339" s="1" t="str">
        <f>IF(LENB(N1339),COUNTIF(N$4:N1339,"●"),"")</f>
        <v/>
      </c>
      <c r="P1339" s="1" t="str">
        <f t="shared" si="64"/>
        <v/>
      </c>
      <c r="Q1339" s="1" t="str">
        <f t="shared" si="65"/>
        <v/>
      </c>
      <c r="R1339" s="1" t="str">
        <f>IF(LEN(Q1339),SUM($Q$4:Q1339)-1,"")</f>
        <v/>
      </c>
      <c r="S1339" s="1" t="str">
        <f>IF(LENB($P1339),IF(COUNTIF($B$34,"*[*"),REPLACE($B$34,FIND("[",$B$34),2,"["&amp;$R1339&amp;"]"),$B$34),"")</f>
        <v/>
      </c>
      <c r="T1339" s="1" t="str">
        <f>IF(LENB($P1339),$S1339&amp;"."&amp;T$2&amp;CHAR(9)&amp;$B$8&amp;" "&amp;H1339&amp;$B$9&amp;CHAR(9)&amp;$B$7&amp;T$3,"")</f>
        <v/>
      </c>
      <c r="U1339" s="1" t="str">
        <f>IF(LENB($P1339),$S1339&amp;"."&amp;U$2&amp;CHAR(9)&amp;$B$8&amp;" "&amp;I1339&amp;$B$9&amp;CHAR(9)&amp;$B$7&amp;U$3,"")</f>
        <v/>
      </c>
      <c r="V1339" s="1" t="str">
        <f>IF(LENB($P1339),$S1339&amp;"."&amp;V$2&amp;CHAR(9)&amp;$B$8&amp;" "&amp;J1339&amp;$B$9&amp;CHAR(9)&amp;$B$7&amp;V$3,"")</f>
        <v/>
      </c>
      <c r="W1339" s="1" t="str">
        <f>IF(LENB($P1339),$S1339&amp;"."&amp;W$2&amp;CHAR(9)&amp;$B$8&amp;" "&amp;K1339&amp;$B$9&amp;CHAR(9)&amp;$B$7&amp;W$3,"")</f>
        <v/>
      </c>
      <c r="X1339" s="1" t="str">
        <f>IF(LENB($P1339),$S1339&amp;"."&amp;X$2&amp;CHAR(9)&amp;$B$8&amp;" "&amp;L1339&amp;$B$9&amp;CHAR(9)&amp;$B$7&amp;X$3,"")</f>
        <v/>
      </c>
      <c r="Y1339" s="1" t="str">
        <f>IF(LENB($P1339),$S1339&amp;"."&amp;Y$2&amp;CHAR(9)&amp;$B$8&amp;" "&amp;M1339&amp;$B$9&amp;CHAR(9)&amp;$B$7&amp;Y$3,"")</f>
        <v/>
      </c>
      <c r="Z1339" s="1" t="str">
        <f>IF(LENB(O1339),IF(1&lt;O1339,CHAR(10),"")&amp;$B$7&amp;IF(G1339=0,"名称未設定",G1339)&amp;CHAR(10)&amp;T1339&amp;CHAR(10)&amp;U1339&amp;CHAR(10)&amp;V1339&amp;CHAR(10)&amp;W1339&amp;CHAR(10)&amp;X1339&amp;CHAR(10)&amp;Y1339,"")</f>
        <v/>
      </c>
    </row>
    <row r="1340" spans="5:26"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f>IFERROR(INDEX(content!$E$2:$E$2049,MATCH($E1340,content!$C$2:$C$2049,0),1),"")</f>
        <v/>
      </c>
      <c r="K1340" s="1" t="str">
        <f>IFERROR(INDEX(content!$F$2:$F$2049,MATCH($E1340,content!$C$2:$C$2049,0),1),"")</f>
        <v/>
      </c>
      <c r="L1340" s="1" t="str">
        <f>IFERROR(INDEX(content!$G$2:$G$2049,MATCH($E1340,content!$C$2:$C$2049,0),1),"")</f>
        <v/>
      </c>
      <c r="M1340" s="1" t="str">
        <f>IFERROR(INDEX(content!$H$2:$H$2049,MATCH($E1340,content!$C$2:$C$2049,0),1),"")</f>
        <v/>
      </c>
      <c r="N1340" s="1" t="str">
        <f t="shared" si="63"/>
        <v/>
      </c>
      <c r="O1340" s="1" t="str">
        <f>IF(LENB(N1340),COUNTIF(N$4:N1340,"●"),"")</f>
        <v/>
      </c>
      <c r="P1340" s="1" t="str">
        <f t="shared" si="64"/>
        <v/>
      </c>
      <c r="Q1340" s="1" t="str">
        <f t="shared" si="65"/>
        <v/>
      </c>
      <c r="R1340" s="1" t="str">
        <f>IF(LEN(Q1340),SUM($Q$4:Q1340)-1,"")</f>
        <v/>
      </c>
      <c r="S1340" s="1" t="str">
        <f>IF(LENB($P1340),IF(COUNTIF($B$34,"*[*"),REPLACE($B$34,FIND("[",$B$34),2,"["&amp;$R1340&amp;"]"),$B$34),"")</f>
        <v/>
      </c>
      <c r="T1340" s="1" t="str">
        <f>IF(LENB($P1340),$S1340&amp;"."&amp;T$2&amp;CHAR(9)&amp;$B$8&amp;" "&amp;H1340&amp;$B$9&amp;CHAR(9)&amp;$B$7&amp;T$3,"")</f>
        <v/>
      </c>
      <c r="U1340" s="1" t="str">
        <f>IF(LENB($P1340),$S1340&amp;"."&amp;U$2&amp;CHAR(9)&amp;$B$8&amp;" "&amp;I1340&amp;$B$9&amp;CHAR(9)&amp;$B$7&amp;U$3,"")</f>
        <v/>
      </c>
      <c r="V1340" s="1" t="str">
        <f>IF(LENB($P1340),$S1340&amp;"."&amp;V$2&amp;CHAR(9)&amp;$B$8&amp;" "&amp;J1340&amp;$B$9&amp;CHAR(9)&amp;$B$7&amp;V$3,"")</f>
        <v/>
      </c>
      <c r="W1340" s="1" t="str">
        <f>IF(LENB($P1340),$S1340&amp;"."&amp;W$2&amp;CHAR(9)&amp;$B$8&amp;" "&amp;K1340&amp;$B$9&amp;CHAR(9)&amp;$B$7&amp;W$3,"")</f>
        <v/>
      </c>
      <c r="X1340" s="1" t="str">
        <f>IF(LENB($P1340),$S1340&amp;"."&amp;X$2&amp;CHAR(9)&amp;$B$8&amp;" "&amp;L1340&amp;$B$9&amp;CHAR(9)&amp;$B$7&amp;X$3,"")</f>
        <v/>
      </c>
      <c r="Y1340" s="1" t="str">
        <f>IF(LENB($P1340),$S1340&amp;"."&amp;Y$2&amp;CHAR(9)&amp;$B$8&amp;" "&amp;M1340&amp;$B$9&amp;CHAR(9)&amp;$B$7&amp;Y$3,"")</f>
        <v/>
      </c>
      <c r="Z1340" s="1" t="str">
        <f>IF(LENB(O1340),IF(1&lt;O1340,CHAR(10),"")&amp;$B$7&amp;IF(G1340=0,"名称未設定",G1340)&amp;CHAR(10)&amp;T1340&amp;CHAR(10)&amp;U1340&amp;CHAR(10)&amp;V1340&amp;CHAR(10)&amp;W1340&amp;CHAR(10)&amp;X1340&amp;CHAR(10)&amp;Y1340,"")</f>
        <v/>
      </c>
    </row>
    <row r="1341" spans="5:26"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f>IFERROR(INDEX(content!$E$2:$E$2049,MATCH($E1341,content!$C$2:$C$2049,0),1),"")</f>
        <v/>
      </c>
      <c r="K1341" s="1" t="str">
        <f>IFERROR(INDEX(content!$F$2:$F$2049,MATCH($E1341,content!$C$2:$C$2049,0),1),"")</f>
        <v/>
      </c>
      <c r="L1341" s="1" t="str">
        <f>IFERROR(INDEX(content!$G$2:$G$2049,MATCH($E1341,content!$C$2:$C$2049,0),1),"")</f>
        <v/>
      </c>
      <c r="M1341" s="1" t="str">
        <f>IFERROR(INDEX(content!$H$2:$H$2049,MATCH($E1341,content!$C$2:$C$2049,0),1),"")</f>
        <v/>
      </c>
      <c r="N1341" s="1" t="str">
        <f t="shared" si="63"/>
        <v/>
      </c>
      <c r="O1341" s="1" t="str">
        <f>IF(LENB(N1341),COUNTIF(N$4:N1341,"●"),"")</f>
        <v/>
      </c>
      <c r="P1341" s="1" t="str">
        <f t="shared" si="64"/>
        <v/>
      </c>
      <c r="Q1341" s="1" t="str">
        <f t="shared" si="65"/>
        <v/>
      </c>
      <c r="R1341" s="1" t="str">
        <f>IF(LEN(Q1341),SUM($Q$4:Q1341)-1,"")</f>
        <v/>
      </c>
      <c r="S1341" s="1" t="str">
        <f>IF(LENB($P1341),IF(COUNTIF($B$34,"*[*"),REPLACE($B$34,FIND("[",$B$34),2,"["&amp;$R1341&amp;"]"),$B$34),"")</f>
        <v/>
      </c>
      <c r="T1341" s="1" t="str">
        <f>IF(LENB($P1341),$S1341&amp;"."&amp;T$2&amp;CHAR(9)&amp;$B$8&amp;" "&amp;H1341&amp;$B$9&amp;CHAR(9)&amp;$B$7&amp;T$3,"")</f>
        <v/>
      </c>
      <c r="U1341" s="1" t="str">
        <f>IF(LENB($P1341),$S1341&amp;"."&amp;U$2&amp;CHAR(9)&amp;$B$8&amp;" "&amp;I1341&amp;$B$9&amp;CHAR(9)&amp;$B$7&amp;U$3,"")</f>
        <v/>
      </c>
      <c r="V1341" s="1" t="str">
        <f>IF(LENB($P1341),$S1341&amp;"."&amp;V$2&amp;CHAR(9)&amp;$B$8&amp;" "&amp;J1341&amp;$B$9&amp;CHAR(9)&amp;$B$7&amp;V$3,"")</f>
        <v/>
      </c>
      <c r="W1341" s="1" t="str">
        <f>IF(LENB($P1341),$S1341&amp;"."&amp;W$2&amp;CHAR(9)&amp;$B$8&amp;" "&amp;K1341&amp;$B$9&amp;CHAR(9)&amp;$B$7&amp;W$3,"")</f>
        <v/>
      </c>
      <c r="X1341" s="1" t="str">
        <f>IF(LENB($P1341),$S1341&amp;"."&amp;X$2&amp;CHAR(9)&amp;$B$8&amp;" "&amp;L1341&amp;$B$9&amp;CHAR(9)&amp;$B$7&amp;X$3,"")</f>
        <v/>
      </c>
      <c r="Y1341" s="1" t="str">
        <f>IF(LENB($P1341),$S1341&amp;"."&amp;Y$2&amp;CHAR(9)&amp;$B$8&amp;" "&amp;M1341&amp;$B$9&amp;CHAR(9)&amp;$B$7&amp;Y$3,"")</f>
        <v/>
      </c>
      <c r="Z1341" s="1" t="str">
        <f>IF(LENB(O1341),IF(1&lt;O1341,CHAR(10),"")&amp;$B$7&amp;IF(G1341=0,"名称未設定",G1341)&amp;CHAR(10)&amp;T1341&amp;CHAR(10)&amp;U1341&amp;CHAR(10)&amp;V1341&amp;CHAR(10)&amp;W1341&amp;CHAR(10)&amp;X1341&amp;CHAR(10)&amp;Y1341,"")</f>
        <v/>
      </c>
    </row>
    <row r="1342" spans="5:26"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f>IFERROR(INDEX(content!$E$2:$E$2049,MATCH($E1342,content!$C$2:$C$2049,0),1),"")</f>
        <v/>
      </c>
      <c r="K1342" s="1" t="str">
        <f>IFERROR(INDEX(content!$F$2:$F$2049,MATCH($E1342,content!$C$2:$C$2049,0),1),"")</f>
        <v/>
      </c>
      <c r="L1342" s="1" t="str">
        <f>IFERROR(INDEX(content!$G$2:$G$2049,MATCH($E1342,content!$C$2:$C$2049,0),1),"")</f>
        <v/>
      </c>
      <c r="M1342" s="1" t="str">
        <f>IFERROR(INDEX(content!$H$2:$H$2049,MATCH($E1342,content!$C$2:$C$2049,0),1),"")</f>
        <v/>
      </c>
      <c r="N1342" s="1" t="str">
        <f t="shared" si="63"/>
        <v/>
      </c>
      <c r="O1342" s="1" t="str">
        <f>IF(LENB(N1342),COUNTIF(N$4:N1342,"●"),"")</f>
        <v/>
      </c>
      <c r="P1342" s="1" t="str">
        <f t="shared" si="64"/>
        <v/>
      </c>
      <c r="Q1342" s="1" t="str">
        <f t="shared" si="65"/>
        <v/>
      </c>
      <c r="R1342" s="1" t="str">
        <f>IF(LEN(Q1342),SUM($Q$4:Q1342)-1,"")</f>
        <v/>
      </c>
      <c r="S1342" s="1" t="str">
        <f>IF(LENB($P1342),IF(COUNTIF($B$34,"*[*"),REPLACE($B$34,FIND("[",$B$34),2,"["&amp;$R1342&amp;"]"),$B$34),"")</f>
        <v/>
      </c>
      <c r="T1342" s="1" t="str">
        <f>IF(LENB($P1342),$S1342&amp;"."&amp;T$2&amp;CHAR(9)&amp;$B$8&amp;" "&amp;H1342&amp;$B$9&amp;CHAR(9)&amp;$B$7&amp;T$3,"")</f>
        <v/>
      </c>
      <c r="U1342" s="1" t="str">
        <f>IF(LENB($P1342),$S1342&amp;"."&amp;U$2&amp;CHAR(9)&amp;$B$8&amp;" "&amp;I1342&amp;$B$9&amp;CHAR(9)&amp;$B$7&amp;U$3,"")</f>
        <v/>
      </c>
      <c r="V1342" s="1" t="str">
        <f>IF(LENB($P1342),$S1342&amp;"."&amp;V$2&amp;CHAR(9)&amp;$B$8&amp;" "&amp;J1342&amp;$B$9&amp;CHAR(9)&amp;$B$7&amp;V$3,"")</f>
        <v/>
      </c>
      <c r="W1342" s="1" t="str">
        <f>IF(LENB($P1342),$S1342&amp;"."&amp;W$2&amp;CHAR(9)&amp;$B$8&amp;" "&amp;K1342&amp;$B$9&amp;CHAR(9)&amp;$B$7&amp;W$3,"")</f>
        <v/>
      </c>
      <c r="X1342" s="1" t="str">
        <f>IF(LENB($P1342),$S1342&amp;"."&amp;X$2&amp;CHAR(9)&amp;$B$8&amp;" "&amp;L1342&amp;$B$9&amp;CHAR(9)&amp;$B$7&amp;X$3,"")</f>
        <v/>
      </c>
      <c r="Y1342" s="1" t="str">
        <f>IF(LENB($P1342),$S1342&amp;"."&amp;Y$2&amp;CHAR(9)&amp;$B$8&amp;" "&amp;M1342&amp;$B$9&amp;CHAR(9)&amp;$B$7&amp;Y$3,"")</f>
        <v/>
      </c>
      <c r="Z1342" s="1" t="str">
        <f>IF(LENB(O1342),IF(1&lt;O1342,CHAR(10),"")&amp;$B$7&amp;IF(G1342=0,"名称未設定",G1342)&amp;CHAR(10)&amp;T1342&amp;CHAR(10)&amp;U1342&amp;CHAR(10)&amp;V1342&amp;CHAR(10)&amp;W1342&amp;CHAR(10)&amp;X1342&amp;CHAR(10)&amp;Y1342,"")</f>
        <v/>
      </c>
    </row>
    <row r="1343" spans="5:26"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f>IFERROR(INDEX(content!$E$2:$E$2049,MATCH($E1343,content!$C$2:$C$2049,0),1),"")</f>
        <v/>
      </c>
      <c r="K1343" s="1" t="str">
        <f>IFERROR(INDEX(content!$F$2:$F$2049,MATCH($E1343,content!$C$2:$C$2049,0),1),"")</f>
        <v/>
      </c>
      <c r="L1343" s="1" t="str">
        <f>IFERROR(INDEX(content!$G$2:$G$2049,MATCH($E1343,content!$C$2:$C$2049,0),1),"")</f>
        <v/>
      </c>
      <c r="M1343" s="1" t="str">
        <f>IFERROR(INDEX(content!$H$2:$H$2049,MATCH($E1343,content!$C$2:$C$2049,0),1),"")</f>
        <v/>
      </c>
      <c r="N1343" s="1" t="str">
        <f t="shared" si="63"/>
        <v/>
      </c>
      <c r="O1343" s="1" t="str">
        <f>IF(LENB(N1343),COUNTIF(N$4:N1343,"●"),"")</f>
        <v/>
      </c>
      <c r="P1343" s="1" t="str">
        <f t="shared" si="64"/>
        <v/>
      </c>
      <c r="Q1343" s="1" t="str">
        <f t="shared" si="65"/>
        <v/>
      </c>
      <c r="R1343" s="1" t="str">
        <f>IF(LEN(Q1343),SUM($Q$4:Q1343)-1,"")</f>
        <v/>
      </c>
      <c r="S1343" s="1" t="str">
        <f>IF(LENB($P1343),IF(COUNTIF($B$34,"*[*"),REPLACE($B$34,FIND("[",$B$34),2,"["&amp;$R1343&amp;"]"),$B$34),"")</f>
        <v/>
      </c>
      <c r="T1343" s="1" t="str">
        <f>IF(LENB($P1343),$S1343&amp;"."&amp;T$2&amp;CHAR(9)&amp;$B$8&amp;" "&amp;H1343&amp;$B$9&amp;CHAR(9)&amp;$B$7&amp;T$3,"")</f>
        <v/>
      </c>
      <c r="U1343" s="1" t="str">
        <f>IF(LENB($P1343),$S1343&amp;"."&amp;U$2&amp;CHAR(9)&amp;$B$8&amp;" "&amp;I1343&amp;$B$9&amp;CHAR(9)&amp;$B$7&amp;U$3,"")</f>
        <v/>
      </c>
      <c r="V1343" s="1" t="str">
        <f>IF(LENB($P1343),$S1343&amp;"."&amp;V$2&amp;CHAR(9)&amp;$B$8&amp;" "&amp;J1343&amp;$B$9&amp;CHAR(9)&amp;$B$7&amp;V$3,"")</f>
        <v/>
      </c>
      <c r="W1343" s="1" t="str">
        <f>IF(LENB($P1343),$S1343&amp;"."&amp;W$2&amp;CHAR(9)&amp;$B$8&amp;" "&amp;K1343&amp;$B$9&amp;CHAR(9)&amp;$B$7&amp;W$3,"")</f>
        <v/>
      </c>
      <c r="X1343" s="1" t="str">
        <f>IF(LENB($P1343),$S1343&amp;"."&amp;X$2&amp;CHAR(9)&amp;$B$8&amp;" "&amp;L1343&amp;$B$9&amp;CHAR(9)&amp;$B$7&amp;X$3,"")</f>
        <v/>
      </c>
      <c r="Y1343" s="1" t="str">
        <f>IF(LENB($P1343),$S1343&amp;"."&amp;Y$2&amp;CHAR(9)&amp;$B$8&amp;" "&amp;M1343&amp;$B$9&amp;CHAR(9)&amp;$B$7&amp;Y$3,"")</f>
        <v/>
      </c>
      <c r="Z1343" s="1" t="str">
        <f>IF(LENB(O1343),IF(1&lt;O1343,CHAR(10),"")&amp;$B$7&amp;IF(G1343=0,"名称未設定",G1343)&amp;CHAR(10)&amp;T1343&amp;CHAR(10)&amp;U1343&amp;CHAR(10)&amp;V1343&amp;CHAR(10)&amp;W1343&amp;CHAR(10)&amp;X1343&amp;CHAR(10)&amp;Y1343,"")</f>
        <v/>
      </c>
    </row>
    <row r="1344" spans="5:26"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f>IFERROR(INDEX(content!$E$2:$E$2049,MATCH($E1344,content!$C$2:$C$2049,0),1),"")</f>
        <v/>
      </c>
      <c r="K1344" s="1" t="str">
        <f>IFERROR(INDEX(content!$F$2:$F$2049,MATCH($E1344,content!$C$2:$C$2049,0),1),"")</f>
        <v/>
      </c>
      <c r="L1344" s="1" t="str">
        <f>IFERROR(INDEX(content!$G$2:$G$2049,MATCH($E1344,content!$C$2:$C$2049,0),1),"")</f>
        <v/>
      </c>
      <c r="M1344" s="1" t="str">
        <f>IFERROR(INDEX(content!$H$2:$H$2049,MATCH($E1344,content!$C$2:$C$2049,0),1),"")</f>
        <v/>
      </c>
      <c r="N1344" s="1" t="str">
        <f t="shared" si="63"/>
        <v/>
      </c>
      <c r="O1344" s="1" t="str">
        <f>IF(LENB(N1344),COUNTIF(N$4:N1344,"●"),"")</f>
        <v/>
      </c>
      <c r="P1344" s="1" t="str">
        <f t="shared" si="64"/>
        <v/>
      </c>
      <c r="Q1344" s="1" t="str">
        <f t="shared" si="65"/>
        <v/>
      </c>
      <c r="R1344" s="1" t="str">
        <f>IF(LEN(Q1344),SUM($Q$4:Q1344)-1,"")</f>
        <v/>
      </c>
      <c r="S1344" s="1" t="str">
        <f>IF(LENB($P1344),IF(COUNTIF($B$34,"*[*"),REPLACE($B$34,FIND("[",$B$34),2,"["&amp;$R1344&amp;"]"),$B$34),"")</f>
        <v/>
      </c>
      <c r="T1344" s="1" t="str">
        <f>IF(LENB($P1344),$S1344&amp;"."&amp;T$2&amp;CHAR(9)&amp;$B$8&amp;" "&amp;H1344&amp;$B$9&amp;CHAR(9)&amp;$B$7&amp;T$3,"")</f>
        <v/>
      </c>
      <c r="U1344" s="1" t="str">
        <f>IF(LENB($P1344),$S1344&amp;"."&amp;U$2&amp;CHAR(9)&amp;$B$8&amp;" "&amp;I1344&amp;$B$9&amp;CHAR(9)&amp;$B$7&amp;U$3,"")</f>
        <v/>
      </c>
      <c r="V1344" s="1" t="str">
        <f>IF(LENB($P1344),$S1344&amp;"."&amp;V$2&amp;CHAR(9)&amp;$B$8&amp;" "&amp;J1344&amp;$B$9&amp;CHAR(9)&amp;$B$7&amp;V$3,"")</f>
        <v/>
      </c>
      <c r="W1344" s="1" t="str">
        <f>IF(LENB($P1344),$S1344&amp;"."&amp;W$2&amp;CHAR(9)&amp;$B$8&amp;" "&amp;K1344&amp;$B$9&amp;CHAR(9)&amp;$B$7&amp;W$3,"")</f>
        <v/>
      </c>
      <c r="X1344" s="1" t="str">
        <f>IF(LENB($P1344),$S1344&amp;"."&amp;X$2&amp;CHAR(9)&amp;$B$8&amp;" "&amp;L1344&amp;$B$9&amp;CHAR(9)&amp;$B$7&amp;X$3,"")</f>
        <v/>
      </c>
      <c r="Y1344" s="1" t="str">
        <f>IF(LENB($P1344),$S1344&amp;"."&amp;Y$2&amp;CHAR(9)&amp;$B$8&amp;" "&amp;M1344&amp;$B$9&amp;CHAR(9)&amp;$B$7&amp;Y$3,"")</f>
        <v/>
      </c>
      <c r="Z1344" s="1" t="str">
        <f>IF(LENB(O1344),IF(1&lt;O1344,CHAR(10),"")&amp;$B$7&amp;IF(G1344=0,"名称未設定",G1344)&amp;CHAR(10)&amp;T1344&amp;CHAR(10)&amp;U1344&amp;CHAR(10)&amp;V1344&amp;CHAR(10)&amp;W1344&amp;CHAR(10)&amp;X1344&amp;CHAR(10)&amp;Y1344,"")</f>
        <v/>
      </c>
    </row>
    <row r="1345" spans="5:26"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f>IFERROR(INDEX(content!$E$2:$E$2049,MATCH($E1345,content!$C$2:$C$2049,0),1),"")</f>
        <v/>
      </c>
      <c r="K1345" s="1" t="str">
        <f>IFERROR(INDEX(content!$F$2:$F$2049,MATCH($E1345,content!$C$2:$C$2049,0),1),"")</f>
        <v/>
      </c>
      <c r="L1345" s="1" t="str">
        <f>IFERROR(INDEX(content!$G$2:$G$2049,MATCH($E1345,content!$C$2:$C$2049,0),1),"")</f>
        <v/>
      </c>
      <c r="M1345" s="1" t="str">
        <f>IFERROR(INDEX(content!$H$2:$H$2049,MATCH($E1345,content!$C$2:$C$2049,0),1),"")</f>
        <v/>
      </c>
      <c r="N1345" s="1" t="str">
        <f t="shared" si="63"/>
        <v/>
      </c>
      <c r="O1345" s="1" t="str">
        <f>IF(LENB(N1345),COUNTIF(N$4:N1345,"●"),"")</f>
        <v/>
      </c>
      <c r="P1345" s="1" t="str">
        <f t="shared" si="64"/>
        <v/>
      </c>
      <c r="Q1345" s="1" t="str">
        <f t="shared" si="65"/>
        <v/>
      </c>
      <c r="R1345" s="1" t="str">
        <f>IF(LEN(Q1345),SUM($Q$4:Q1345)-1,"")</f>
        <v/>
      </c>
      <c r="S1345" s="1" t="str">
        <f>IF(LENB($P1345),IF(COUNTIF($B$34,"*[*"),REPLACE($B$34,FIND("[",$B$34),2,"["&amp;$R1345&amp;"]"),$B$34),"")</f>
        <v/>
      </c>
      <c r="T1345" s="1" t="str">
        <f>IF(LENB($P1345),$S1345&amp;"."&amp;T$2&amp;CHAR(9)&amp;$B$8&amp;" "&amp;H1345&amp;$B$9&amp;CHAR(9)&amp;$B$7&amp;T$3,"")</f>
        <v/>
      </c>
      <c r="U1345" s="1" t="str">
        <f>IF(LENB($P1345),$S1345&amp;"."&amp;U$2&amp;CHAR(9)&amp;$B$8&amp;" "&amp;I1345&amp;$B$9&amp;CHAR(9)&amp;$B$7&amp;U$3,"")</f>
        <v/>
      </c>
      <c r="V1345" s="1" t="str">
        <f>IF(LENB($P1345),$S1345&amp;"."&amp;V$2&amp;CHAR(9)&amp;$B$8&amp;" "&amp;J1345&amp;$B$9&amp;CHAR(9)&amp;$B$7&amp;V$3,"")</f>
        <v/>
      </c>
      <c r="W1345" s="1" t="str">
        <f>IF(LENB($P1345),$S1345&amp;"."&amp;W$2&amp;CHAR(9)&amp;$B$8&amp;" "&amp;K1345&amp;$B$9&amp;CHAR(9)&amp;$B$7&amp;W$3,"")</f>
        <v/>
      </c>
      <c r="X1345" s="1" t="str">
        <f>IF(LENB($P1345),$S1345&amp;"."&amp;X$2&amp;CHAR(9)&amp;$B$8&amp;" "&amp;L1345&amp;$B$9&amp;CHAR(9)&amp;$B$7&amp;X$3,"")</f>
        <v/>
      </c>
      <c r="Y1345" s="1" t="str">
        <f>IF(LENB($P1345),$S1345&amp;"."&amp;Y$2&amp;CHAR(9)&amp;$B$8&amp;" "&amp;M1345&amp;$B$9&amp;CHAR(9)&amp;$B$7&amp;Y$3,"")</f>
        <v/>
      </c>
      <c r="Z1345" s="1" t="str">
        <f>IF(LENB(O1345),IF(1&lt;O1345,CHAR(10),"")&amp;$B$7&amp;IF(G1345=0,"名称未設定",G1345)&amp;CHAR(10)&amp;T1345&amp;CHAR(10)&amp;U1345&amp;CHAR(10)&amp;V1345&amp;CHAR(10)&amp;W1345&amp;CHAR(10)&amp;X1345&amp;CHAR(10)&amp;Y1345,"")</f>
        <v/>
      </c>
    </row>
    <row r="1346" spans="5:26"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f>IFERROR(INDEX(content!$E$2:$E$2049,MATCH($E1346,content!$C$2:$C$2049,0),1),"")</f>
        <v/>
      </c>
      <c r="K1346" s="1" t="str">
        <f>IFERROR(INDEX(content!$F$2:$F$2049,MATCH($E1346,content!$C$2:$C$2049,0),1),"")</f>
        <v/>
      </c>
      <c r="L1346" s="1" t="str">
        <f>IFERROR(INDEX(content!$G$2:$G$2049,MATCH($E1346,content!$C$2:$C$2049,0),1),"")</f>
        <v/>
      </c>
      <c r="M1346" s="1" t="str">
        <f>IFERROR(INDEX(content!$H$2:$H$2049,MATCH($E1346,content!$C$2:$C$2049,0),1),"")</f>
        <v/>
      </c>
      <c r="N1346" s="1" t="str">
        <f t="shared" si="63"/>
        <v/>
      </c>
      <c r="O1346" s="1" t="str">
        <f>IF(LENB(N1346),COUNTIF(N$4:N1346,"●"),"")</f>
        <v/>
      </c>
      <c r="P1346" s="1" t="str">
        <f t="shared" si="64"/>
        <v/>
      </c>
      <c r="Q1346" s="1" t="str">
        <f t="shared" si="65"/>
        <v/>
      </c>
      <c r="R1346" s="1" t="str">
        <f>IF(LEN(Q1346),SUM($Q$4:Q1346)-1,"")</f>
        <v/>
      </c>
      <c r="S1346" s="1" t="str">
        <f>IF(LENB($P1346),IF(COUNTIF($B$34,"*[*"),REPLACE($B$34,FIND("[",$B$34),2,"["&amp;$R1346&amp;"]"),$B$34),"")</f>
        <v/>
      </c>
      <c r="T1346" s="1" t="str">
        <f>IF(LENB($P1346),$S1346&amp;"."&amp;T$2&amp;CHAR(9)&amp;$B$8&amp;" "&amp;H1346&amp;$B$9&amp;CHAR(9)&amp;$B$7&amp;T$3,"")</f>
        <v/>
      </c>
      <c r="U1346" s="1" t="str">
        <f>IF(LENB($P1346),$S1346&amp;"."&amp;U$2&amp;CHAR(9)&amp;$B$8&amp;" "&amp;I1346&amp;$B$9&amp;CHAR(9)&amp;$B$7&amp;U$3,"")</f>
        <v/>
      </c>
      <c r="V1346" s="1" t="str">
        <f>IF(LENB($P1346),$S1346&amp;"."&amp;V$2&amp;CHAR(9)&amp;$B$8&amp;" "&amp;J1346&amp;$B$9&amp;CHAR(9)&amp;$B$7&amp;V$3,"")</f>
        <v/>
      </c>
      <c r="W1346" s="1" t="str">
        <f>IF(LENB($P1346),$S1346&amp;"."&amp;W$2&amp;CHAR(9)&amp;$B$8&amp;" "&amp;K1346&amp;$B$9&amp;CHAR(9)&amp;$B$7&amp;W$3,"")</f>
        <v/>
      </c>
      <c r="X1346" s="1" t="str">
        <f>IF(LENB($P1346),$S1346&amp;"."&amp;X$2&amp;CHAR(9)&amp;$B$8&amp;" "&amp;L1346&amp;$B$9&amp;CHAR(9)&amp;$B$7&amp;X$3,"")</f>
        <v/>
      </c>
      <c r="Y1346" s="1" t="str">
        <f>IF(LENB($P1346),$S1346&amp;"."&amp;Y$2&amp;CHAR(9)&amp;$B$8&amp;" "&amp;M1346&amp;$B$9&amp;CHAR(9)&amp;$B$7&amp;Y$3,"")</f>
        <v/>
      </c>
      <c r="Z1346" s="1" t="str">
        <f>IF(LENB(O1346),IF(1&lt;O1346,CHAR(10),"")&amp;$B$7&amp;IF(G1346=0,"名称未設定",G1346)&amp;CHAR(10)&amp;T1346&amp;CHAR(10)&amp;U1346&amp;CHAR(10)&amp;V1346&amp;CHAR(10)&amp;W1346&amp;CHAR(10)&amp;X1346&amp;CHAR(10)&amp;Y1346,"")</f>
        <v/>
      </c>
    </row>
    <row r="1347" spans="5:26"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f>IFERROR(INDEX(content!$E$2:$E$2049,MATCH($E1347,content!$C$2:$C$2049,0),1),"")</f>
        <v/>
      </c>
      <c r="K1347" s="1" t="str">
        <f>IFERROR(INDEX(content!$F$2:$F$2049,MATCH($E1347,content!$C$2:$C$2049,0),1),"")</f>
        <v/>
      </c>
      <c r="L1347" s="1" t="str">
        <f>IFERROR(INDEX(content!$G$2:$G$2049,MATCH($E1347,content!$C$2:$C$2049,0),1),"")</f>
        <v/>
      </c>
      <c r="M1347" s="1" t="str">
        <f>IFERROR(INDEX(content!$H$2:$H$2049,MATCH($E1347,content!$C$2:$C$2049,0),1),"")</f>
        <v/>
      </c>
      <c r="N1347" s="1" t="str">
        <f t="shared" si="63"/>
        <v/>
      </c>
      <c r="O1347" s="1" t="str">
        <f>IF(LENB(N1347),COUNTIF(N$4:N1347,"●"),"")</f>
        <v/>
      </c>
      <c r="P1347" s="1" t="str">
        <f t="shared" si="64"/>
        <v/>
      </c>
      <c r="Q1347" s="1" t="str">
        <f t="shared" si="65"/>
        <v/>
      </c>
      <c r="R1347" s="1" t="str">
        <f>IF(LEN(Q1347),SUM($Q$4:Q1347)-1,"")</f>
        <v/>
      </c>
      <c r="S1347" s="1" t="str">
        <f>IF(LENB($P1347),IF(COUNTIF($B$34,"*[*"),REPLACE($B$34,FIND("[",$B$34),2,"["&amp;$R1347&amp;"]"),$B$34),"")</f>
        <v/>
      </c>
      <c r="T1347" s="1" t="str">
        <f>IF(LENB($P1347),$S1347&amp;"."&amp;T$2&amp;CHAR(9)&amp;$B$8&amp;" "&amp;H1347&amp;$B$9&amp;CHAR(9)&amp;$B$7&amp;T$3,"")</f>
        <v/>
      </c>
      <c r="U1347" s="1" t="str">
        <f>IF(LENB($P1347),$S1347&amp;"."&amp;U$2&amp;CHAR(9)&amp;$B$8&amp;" "&amp;I1347&amp;$B$9&amp;CHAR(9)&amp;$B$7&amp;U$3,"")</f>
        <v/>
      </c>
      <c r="V1347" s="1" t="str">
        <f>IF(LENB($P1347),$S1347&amp;"."&amp;V$2&amp;CHAR(9)&amp;$B$8&amp;" "&amp;J1347&amp;$B$9&amp;CHAR(9)&amp;$B$7&amp;V$3,"")</f>
        <v/>
      </c>
      <c r="W1347" s="1" t="str">
        <f>IF(LENB($P1347),$S1347&amp;"."&amp;W$2&amp;CHAR(9)&amp;$B$8&amp;" "&amp;K1347&amp;$B$9&amp;CHAR(9)&amp;$B$7&amp;W$3,"")</f>
        <v/>
      </c>
      <c r="X1347" s="1" t="str">
        <f>IF(LENB($P1347),$S1347&amp;"."&amp;X$2&amp;CHAR(9)&amp;$B$8&amp;" "&amp;L1347&amp;$B$9&amp;CHAR(9)&amp;$B$7&amp;X$3,"")</f>
        <v/>
      </c>
      <c r="Y1347" s="1" t="str">
        <f>IF(LENB($P1347),$S1347&amp;"."&amp;Y$2&amp;CHAR(9)&amp;$B$8&amp;" "&amp;M1347&amp;$B$9&amp;CHAR(9)&amp;$B$7&amp;Y$3,"")</f>
        <v/>
      </c>
      <c r="Z1347" s="1" t="str">
        <f>IF(LENB(O1347),IF(1&lt;O1347,CHAR(10),"")&amp;$B$7&amp;IF(G1347=0,"名称未設定",G1347)&amp;CHAR(10)&amp;T1347&amp;CHAR(10)&amp;U1347&amp;CHAR(10)&amp;V1347&amp;CHAR(10)&amp;W1347&amp;CHAR(10)&amp;X1347&amp;CHAR(10)&amp;Y1347,"")</f>
        <v/>
      </c>
    </row>
    <row r="1348" spans="5:26"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f>IFERROR(INDEX(content!$E$2:$E$2049,MATCH($E1348,content!$C$2:$C$2049,0),1),"")</f>
        <v/>
      </c>
      <c r="K1348" s="1" t="str">
        <f>IFERROR(INDEX(content!$F$2:$F$2049,MATCH($E1348,content!$C$2:$C$2049,0),1),"")</f>
        <v/>
      </c>
      <c r="L1348" s="1" t="str">
        <f>IFERROR(INDEX(content!$G$2:$G$2049,MATCH($E1348,content!$C$2:$C$2049,0),1),"")</f>
        <v/>
      </c>
      <c r="M1348" s="1" t="str">
        <f>IFERROR(INDEX(content!$H$2:$H$2049,MATCH($E1348,content!$C$2:$C$2049,0),1),"")</f>
        <v/>
      </c>
      <c r="N1348" s="1" t="str">
        <f t="shared" ref="N1348:N1411" si="66">IF(AND(LENB(H1348),0&lt;H1348,LENB(J1348),0&lt;J1348),"●","")</f>
        <v/>
      </c>
      <c r="O1348" s="1" t="str">
        <f>IF(LENB(N1348),COUNTIF(N$4:N1348,"●"),"")</f>
        <v/>
      </c>
      <c r="P1348" s="1" t="str">
        <f t="shared" si="64"/>
        <v/>
      </c>
      <c r="Q1348" s="1" t="str">
        <f t="shared" si="65"/>
        <v/>
      </c>
      <c r="R1348" s="1" t="str">
        <f>IF(LEN(Q1348),SUM($Q$4:Q1348)-1,"")</f>
        <v/>
      </c>
      <c r="S1348" s="1" t="str">
        <f>IF(LENB($P1348),IF(COUNTIF($B$34,"*[*"),REPLACE($B$34,FIND("[",$B$34),2,"["&amp;$R1348&amp;"]"),$B$34),"")</f>
        <v/>
      </c>
      <c r="T1348" s="1" t="str">
        <f>IF(LENB($P1348),$S1348&amp;"."&amp;T$2&amp;CHAR(9)&amp;$B$8&amp;" "&amp;H1348&amp;$B$9&amp;CHAR(9)&amp;$B$7&amp;T$3,"")</f>
        <v/>
      </c>
      <c r="U1348" s="1" t="str">
        <f>IF(LENB($P1348),$S1348&amp;"."&amp;U$2&amp;CHAR(9)&amp;$B$8&amp;" "&amp;I1348&amp;$B$9&amp;CHAR(9)&amp;$B$7&amp;U$3,"")</f>
        <v/>
      </c>
      <c r="V1348" s="1" t="str">
        <f>IF(LENB($P1348),$S1348&amp;"."&amp;V$2&amp;CHAR(9)&amp;$B$8&amp;" "&amp;J1348&amp;$B$9&amp;CHAR(9)&amp;$B$7&amp;V$3,"")</f>
        <v/>
      </c>
      <c r="W1348" s="1" t="str">
        <f>IF(LENB($P1348),$S1348&amp;"."&amp;W$2&amp;CHAR(9)&amp;$B$8&amp;" "&amp;K1348&amp;$B$9&amp;CHAR(9)&amp;$B$7&amp;W$3,"")</f>
        <v/>
      </c>
      <c r="X1348" s="1" t="str">
        <f>IF(LENB($P1348),$S1348&amp;"."&amp;X$2&amp;CHAR(9)&amp;$B$8&amp;" "&amp;L1348&amp;$B$9&amp;CHAR(9)&amp;$B$7&amp;X$3,"")</f>
        <v/>
      </c>
      <c r="Y1348" s="1" t="str">
        <f>IF(LENB($P1348),$S1348&amp;"."&amp;Y$2&amp;CHAR(9)&amp;$B$8&amp;" "&amp;M1348&amp;$B$9&amp;CHAR(9)&amp;$B$7&amp;Y$3,"")</f>
        <v/>
      </c>
      <c r="Z1348" s="1" t="str">
        <f>IF(LENB(O1348),IF(1&lt;O1348,CHAR(10),"")&amp;$B$7&amp;IF(G1348=0,"名称未設定",G1348)&amp;CHAR(10)&amp;T1348&amp;CHAR(10)&amp;U1348&amp;CHAR(10)&amp;V1348&amp;CHAR(10)&amp;W1348&amp;CHAR(10)&amp;X1348&amp;CHAR(10)&amp;Y1348,"")</f>
        <v/>
      </c>
    </row>
    <row r="1349" spans="5:26"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f>IFERROR(INDEX(content!$E$2:$E$2049,MATCH($E1349,content!$C$2:$C$2049,0),1),"")</f>
        <v/>
      </c>
      <c r="K1349" s="1" t="str">
        <f>IFERROR(INDEX(content!$F$2:$F$2049,MATCH($E1349,content!$C$2:$C$2049,0),1),"")</f>
        <v/>
      </c>
      <c r="L1349" s="1" t="str">
        <f>IFERROR(INDEX(content!$G$2:$G$2049,MATCH($E1349,content!$C$2:$C$2049,0),1),"")</f>
        <v/>
      </c>
      <c r="M1349" s="1" t="str">
        <f>IFERROR(INDEX(content!$H$2:$H$2049,MATCH($E1349,content!$C$2:$C$2049,0),1),"")</f>
        <v/>
      </c>
      <c r="N1349" s="1" t="str">
        <f t="shared" si="66"/>
        <v/>
      </c>
      <c r="O1349" s="1" t="str">
        <f>IF(LENB(N1349),COUNTIF(N$4:N1349,"●"),"")</f>
        <v/>
      </c>
      <c r="P1349" s="1" t="str">
        <f t="shared" ref="P1349:P1412" si="67">IF(AND(LENB(O1349),LENB($B$4),LENB($B$5)),$B$4+$B$5*(O1349),"")</f>
        <v/>
      </c>
      <c r="Q1349" s="1" t="str">
        <f t="shared" ref="Q1349:Q1412" si="68">IF(LEN(G1349),1,"")</f>
        <v/>
      </c>
      <c r="R1349" s="1" t="str">
        <f>IF(LEN(Q1349),SUM($Q$4:Q1349)-1,"")</f>
        <v/>
      </c>
      <c r="S1349" s="1" t="str">
        <f>IF(LENB($P1349),IF(COUNTIF($B$34,"*[*"),REPLACE($B$34,FIND("[",$B$34),2,"["&amp;$R1349&amp;"]"),$B$34),"")</f>
        <v/>
      </c>
      <c r="T1349" s="1" t="str">
        <f>IF(LENB($P1349),$S1349&amp;"."&amp;T$2&amp;CHAR(9)&amp;$B$8&amp;" "&amp;H1349&amp;$B$9&amp;CHAR(9)&amp;$B$7&amp;T$3,"")</f>
        <v/>
      </c>
      <c r="U1349" s="1" t="str">
        <f>IF(LENB($P1349),$S1349&amp;"."&amp;U$2&amp;CHAR(9)&amp;$B$8&amp;" "&amp;I1349&amp;$B$9&amp;CHAR(9)&amp;$B$7&amp;U$3,"")</f>
        <v/>
      </c>
      <c r="V1349" s="1" t="str">
        <f>IF(LENB($P1349),$S1349&amp;"."&amp;V$2&amp;CHAR(9)&amp;$B$8&amp;" "&amp;J1349&amp;$B$9&amp;CHAR(9)&amp;$B$7&amp;V$3,"")</f>
        <v/>
      </c>
      <c r="W1349" s="1" t="str">
        <f>IF(LENB($P1349),$S1349&amp;"."&amp;W$2&amp;CHAR(9)&amp;$B$8&amp;" "&amp;K1349&amp;$B$9&amp;CHAR(9)&amp;$B$7&amp;W$3,"")</f>
        <v/>
      </c>
      <c r="X1349" s="1" t="str">
        <f>IF(LENB($P1349),$S1349&amp;"."&amp;X$2&amp;CHAR(9)&amp;$B$8&amp;" "&amp;L1349&amp;$B$9&amp;CHAR(9)&amp;$B$7&amp;X$3,"")</f>
        <v/>
      </c>
      <c r="Y1349" s="1" t="str">
        <f>IF(LENB($P1349),$S1349&amp;"."&amp;Y$2&amp;CHAR(9)&amp;$B$8&amp;" "&amp;M1349&amp;$B$9&amp;CHAR(9)&amp;$B$7&amp;Y$3,"")</f>
        <v/>
      </c>
      <c r="Z1349" s="1" t="str">
        <f>IF(LENB(O1349),IF(1&lt;O1349,CHAR(10),"")&amp;$B$7&amp;IF(G1349=0,"名称未設定",G1349)&amp;CHAR(10)&amp;T1349&amp;CHAR(10)&amp;U1349&amp;CHAR(10)&amp;V1349&amp;CHAR(10)&amp;W1349&amp;CHAR(10)&amp;X1349&amp;CHAR(10)&amp;Y1349,"")</f>
        <v/>
      </c>
    </row>
    <row r="1350" spans="5:26"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f>IFERROR(INDEX(content!$E$2:$E$2049,MATCH($E1350,content!$C$2:$C$2049,0),1),"")</f>
        <v/>
      </c>
      <c r="K1350" s="1" t="str">
        <f>IFERROR(INDEX(content!$F$2:$F$2049,MATCH($E1350,content!$C$2:$C$2049,0),1),"")</f>
        <v/>
      </c>
      <c r="L1350" s="1" t="str">
        <f>IFERROR(INDEX(content!$G$2:$G$2049,MATCH($E1350,content!$C$2:$C$2049,0),1),"")</f>
        <v/>
      </c>
      <c r="M1350" s="1" t="str">
        <f>IFERROR(INDEX(content!$H$2:$H$2049,MATCH($E1350,content!$C$2:$C$2049,0),1),"")</f>
        <v/>
      </c>
      <c r="N1350" s="1" t="str">
        <f t="shared" si="66"/>
        <v/>
      </c>
      <c r="O1350" s="1" t="str">
        <f>IF(LENB(N1350),COUNTIF(N$4:N1350,"●"),"")</f>
        <v/>
      </c>
      <c r="P1350" s="1" t="str">
        <f t="shared" si="67"/>
        <v/>
      </c>
      <c r="Q1350" s="1" t="str">
        <f t="shared" si="68"/>
        <v/>
      </c>
      <c r="R1350" s="1" t="str">
        <f>IF(LEN(Q1350),SUM($Q$4:Q1350)-1,"")</f>
        <v/>
      </c>
      <c r="S1350" s="1" t="str">
        <f>IF(LENB($P1350),IF(COUNTIF($B$34,"*[*"),REPLACE($B$34,FIND("[",$B$34),2,"["&amp;$R1350&amp;"]"),$B$34),"")</f>
        <v/>
      </c>
      <c r="T1350" s="1" t="str">
        <f>IF(LENB($P1350),$S1350&amp;"."&amp;T$2&amp;CHAR(9)&amp;$B$8&amp;" "&amp;H1350&amp;$B$9&amp;CHAR(9)&amp;$B$7&amp;T$3,"")</f>
        <v/>
      </c>
      <c r="U1350" s="1" t="str">
        <f>IF(LENB($P1350),$S1350&amp;"."&amp;U$2&amp;CHAR(9)&amp;$B$8&amp;" "&amp;I1350&amp;$B$9&amp;CHAR(9)&amp;$B$7&amp;U$3,"")</f>
        <v/>
      </c>
      <c r="V1350" s="1" t="str">
        <f>IF(LENB($P1350),$S1350&amp;"."&amp;V$2&amp;CHAR(9)&amp;$B$8&amp;" "&amp;J1350&amp;$B$9&amp;CHAR(9)&amp;$B$7&amp;V$3,"")</f>
        <v/>
      </c>
      <c r="W1350" s="1" t="str">
        <f>IF(LENB($P1350),$S1350&amp;"."&amp;W$2&amp;CHAR(9)&amp;$B$8&amp;" "&amp;K1350&amp;$B$9&amp;CHAR(9)&amp;$B$7&amp;W$3,"")</f>
        <v/>
      </c>
      <c r="X1350" s="1" t="str">
        <f>IF(LENB($P1350),$S1350&amp;"."&amp;X$2&amp;CHAR(9)&amp;$B$8&amp;" "&amp;L1350&amp;$B$9&amp;CHAR(9)&amp;$B$7&amp;X$3,"")</f>
        <v/>
      </c>
      <c r="Y1350" s="1" t="str">
        <f>IF(LENB($P1350),$S1350&amp;"."&amp;Y$2&amp;CHAR(9)&amp;$B$8&amp;" "&amp;M1350&amp;$B$9&amp;CHAR(9)&amp;$B$7&amp;Y$3,"")</f>
        <v/>
      </c>
      <c r="Z1350" s="1" t="str">
        <f>IF(LENB(O1350),IF(1&lt;O1350,CHAR(10),"")&amp;$B$7&amp;IF(G1350=0,"名称未設定",G1350)&amp;CHAR(10)&amp;T1350&amp;CHAR(10)&amp;U1350&amp;CHAR(10)&amp;V1350&amp;CHAR(10)&amp;W1350&amp;CHAR(10)&amp;X1350&amp;CHAR(10)&amp;Y1350,"")</f>
        <v/>
      </c>
    </row>
    <row r="1351" spans="5:26"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f>IFERROR(INDEX(content!$E$2:$E$2049,MATCH($E1351,content!$C$2:$C$2049,0),1),"")</f>
        <v/>
      </c>
      <c r="K1351" s="1" t="str">
        <f>IFERROR(INDEX(content!$F$2:$F$2049,MATCH($E1351,content!$C$2:$C$2049,0),1),"")</f>
        <v/>
      </c>
      <c r="L1351" s="1" t="str">
        <f>IFERROR(INDEX(content!$G$2:$G$2049,MATCH($E1351,content!$C$2:$C$2049,0),1),"")</f>
        <v/>
      </c>
      <c r="M1351" s="1" t="str">
        <f>IFERROR(INDEX(content!$H$2:$H$2049,MATCH($E1351,content!$C$2:$C$2049,0),1),"")</f>
        <v/>
      </c>
      <c r="N1351" s="1" t="str">
        <f t="shared" si="66"/>
        <v/>
      </c>
      <c r="O1351" s="1" t="str">
        <f>IF(LENB(N1351),COUNTIF(N$4:N1351,"●"),"")</f>
        <v/>
      </c>
      <c r="P1351" s="1" t="str">
        <f t="shared" si="67"/>
        <v/>
      </c>
      <c r="Q1351" s="1" t="str">
        <f t="shared" si="68"/>
        <v/>
      </c>
      <c r="R1351" s="1" t="str">
        <f>IF(LEN(Q1351),SUM($Q$4:Q1351)-1,"")</f>
        <v/>
      </c>
      <c r="S1351" s="1" t="str">
        <f>IF(LENB($P1351),IF(COUNTIF($B$34,"*[*"),REPLACE($B$34,FIND("[",$B$34),2,"["&amp;$R1351&amp;"]"),$B$34),"")</f>
        <v/>
      </c>
      <c r="T1351" s="1" t="str">
        <f>IF(LENB($P1351),$S1351&amp;"."&amp;T$2&amp;CHAR(9)&amp;$B$8&amp;" "&amp;H1351&amp;$B$9&amp;CHAR(9)&amp;$B$7&amp;T$3,"")</f>
        <v/>
      </c>
      <c r="U1351" s="1" t="str">
        <f>IF(LENB($P1351),$S1351&amp;"."&amp;U$2&amp;CHAR(9)&amp;$B$8&amp;" "&amp;I1351&amp;$B$9&amp;CHAR(9)&amp;$B$7&amp;U$3,"")</f>
        <v/>
      </c>
      <c r="V1351" s="1" t="str">
        <f>IF(LENB($P1351),$S1351&amp;"."&amp;V$2&amp;CHAR(9)&amp;$B$8&amp;" "&amp;J1351&amp;$B$9&amp;CHAR(9)&amp;$B$7&amp;V$3,"")</f>
        <v/>
      </c>
      <c r="W1351" s="1" t="str">
        <f>IF(LENB($P1351),$S1351&amp;"."&amp;W$2&amp;CHAR(9)&amp;$B$8&amp;" "&amp;K1351&amp;$B$9&amp;CHAR(9)&amp;$B$7&amp;W$3,"")</f>
        <v/>
      </c>
      <c r="X1351" s="1" t="str">
        <f>IF(LENB($P1351),$S1351&amp;"."&amp;X$2&amp;CHAR(9)&amp;$B$8&amp;" "&amp;L1351&amp;$B$9&amp;CHAR(9)&amp;$B$7&amp;X$3,"")</f>
        <v/>
      </c>
      <c r="Y1351" s="1" t="str">
        <f>IF(LENB($P1351),$S1351&amp;"."&amp;Y$2&amp;CHAR(9)&amp;$B$8&amp;" "&amp;M1351&amp;$B$9&amp;CHAR(9)&amp;$B$7&amp;Y$3,"")</f>
        <v/>
      </c>
      <c r="Z1351" s="1" t="str">
        <f>IF(LENB(O1351),IF(1&lt;O1351,CHAR(10),"")&amp;$B$7&amp;IF(G1351=0,"名称未設定",G1351)&amp;CHAR(10)&amp;T1351&amp;CHAR(10)&amp;U1351&amp;CHAR(10)&amp;V1351&amp;CHAR(10)&amp;W1351&amp;CHAR(10)&amp;X1351&amp;CHAR(10)&amp;Y1351,"")</f>
        <v/>
      </c>
    </row>
    <row r="1352" spans="5:26"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f>IFERROR(INDEX(content!$E$2:$E$2049,MATCH($E1352,content!$C$2:$C$2049,0),1),"")</f>
        <v/>
      </c>
      <c r="K1352" s="1" t="str">
        <f>IFERROR(INDEX(content!$F$2:$F$2049,MATCH($E1352,content!$C$2:$C$2049,0),1),"")</f>
        <v/>
      </c>
      <c r="L1352" s="1" t="str">
        <f>IFERROR(INDEX(content!$G$2:$G$2049,MATCH($E1352,content!$C$2:$C$2049,0),1),"")</f>
        <v/>
      </c>
      <c r="M1352" s="1" t="str">
        <f>IFERROR(INDEX(content!$H$2:$H$2049,MATCH($E1352,content!$C$2:$C$2049,0),1),"")</f>
        <v/>
      </c>
      <c r="N1352" s="1" t="str">
        <f t="shared" si="66"/>
        <v/>
      </c>
      <c r="O1352" s="1" t="str">
        <f>IF(LENB(N1352),COUNTIF(N$4:N1352,"●"),"")</f>
        <v/>
      </c>
      <c r="P1352" s="1" t="str">
        <f t="shared" si="67"/>
        <v/>
      </c>
      <c r="Q1352" s="1" t="str">
        <f t="shared" si="68"/>
        <v/>
      </c>
      <c r="R1352" s="1" t="str">
        <f>IF(LEN(Q1352),SUM($Q$4:Q1352)-1,"")</f>
        <v/>
      </c>
      <c r="S1352" s="1" t="str">
        <f>IF(LENB($P1352),IF(COUNTIF($B$34,"*[*"),REPLACE($B$34,FIND("[",$B$34),2,"["&amp;$R1352&amp;"]"),$B$34),"")</f>
        <v/>
      </c>
      <c r="T1352" s="1" t="str">
        <f>IF(LENB($P1352),$S1352&amp;"."&amp;T$2&amp;CHAR(9)&amp;$B$8&amp;" "&amp;H1352&amp;$B$9&amp;CHAR(9)&amp;$B$7&amp;T$3,"")</f>
        <v/>
      </c>
      <c r="U1352" s="1" t="str">
        <f>IF(LENB($P1352),$S1352&amp;"."&amp;U$2&amp;CHAR(9)&amp;$B$8&amp;" "&amp;I1352&amp;$B$9&amp;CHAR(9)&amp;$B$7&amp;U$3,"")</f>
        <v/>
      </c>
      <c r="V1352" s="1" t="str">
        <f>IF(LENB($P1352),$S1352&amp;"."&amp;V$2&amp;CHAR(9)&amp;$B$8&amp;" "&amp;J1352&amp;$B$9&amp;CHAR(9)&amp;$B$7&amp;V$3,"")</f>
        <v/>
      </c>
      <c r="W1352" s="1" t="str">
        <f>IF(LENB($P1352),$S1352&amp;"."&amp;W$2&amp;CHAR(9)&amp;$B$8&amp;" "&amp;K1352&amp;$B$9&amp;CHAR(9)&amp;$B$7&amp;W$3,"")</f>
        <v/>
      </c>
      <c r="X1352" s="1" t="str">
        <f>IF(LENB($P1352),$S1352&amp;"."&amp;X$2&amp;CHAR(9)&amp;$B$8&amp;" "&amp;L1352&amp;$B$9&amp;CHAR(9)&amp;$B$7&amp;X$3,"")</f>
        <v/>
      </c>
      <c r="Y1352" s="1" t="str">
        <f>IF(LENB($P1352),$S1352&amp;"."&amp;Y$2&amp;CHAR(9)&amp;$B$8&amp;" "&amp;M1352&amp;$B$9&amp;CHAR(9)&amp;$B$7&amp;Y$3,"")</f>
        <v/>
      </c>
      <c r="Z1352" s="1" t="str">
        <f>IF(LENB(O1352),IF(1&lt;O1352,CHAR(10),"")&amp;$B$7&amp;IF(G1352=0,"名称未設定",G1352)&amp;CHAR(10)&amp;T1352&amp;CHAR(10)&amp;U1352&amp;CHAR(10)&amp;V1352&amp;CHAR(10)&amp;W1352&amp;CHAR(10)&amp;X1352&amp;CHAR(10)&amp;Y1352,"")</f>
        <v/>
      </c>
    </row>
    <row r="1353" spans="5:26"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f>IFERROR(INDEX(content!$E$2:$E$2049,MATCH($E1353,content!$C$2:$C$2049,0),1),"")</f>
        <v/>
      </c>
      <c r="K1353" s="1" t="str">
        <f>IFERROR(INDEX(content!$F$2:$F$2049,MATCH($E1353,content!$C$2:$C$2049,0),1),"")</f>
        <v/>
      </c>
      <c r="L1353" s="1" t="str">
        <f>IFERROR(INDEX(content!$G$2:$G$2049,MATCH($E1353,content!$C$2:$C$2049,0),1),"")</f>
        <v/>
      </c>
      <c r="M1353" s="1" t="str">
        <f>IFERROR(INDEX(content!$H$2:$H$2049,MATCH($E1353,content!$C$2:$C$2049,0),1),"")</f>
        <v/>
      </c>
      <c r="N1353" s="1" t="str">
        <f t="shared" si="66"/>
        <v/>
      </c>
      <c r="O1353" s="1" t="str">
        <f>IF(LENB(N1353),COUNTIF(N$4:N1353,"●"),"")</f>
        <v/>
      </c>
      <c r="P1353" s="1" t="str">
        <f t="shared" si="67"/>
        <v/>
      </c>
      <c r="Q1353" s="1" t="str">
        <f t="shared" si="68"/>
        <v/>
      </c>
      <c r="R1353" s="1" t="str">
        <f>IF(LEN(Q1353),SUM($Q$4:Q1353)-1,"")</f>
        <v/>
      </c>
      <c r="S1353" s="1" t="str">
        <f>IF(LENB($P1353),IF(COUNTIF($B$34,"*[*"),REPLACE($B$34,FIND("[",$B$34),2,"["&amp;$R1353&amp;"]"),$B$34),"")</f>
        <v/>
      </c>
      <c r="T1353" s="1" t="str">
        <f>IF(LENB($P1353),$S1353&amp;"."&amp;T$2&amp;CHAR(9)&amp;$B$8&amp;" "&amp;H1353&amp;$B$9&amp;CHAR(9)&amp;$B$7&amp;T$3,"")</f>
        <v/>
      </c>
      <c r="U1353" s="1" t="str">
        <f>IF(LENB($P1353),$S1353&amp;"."&amp;U$2&amp;CHAR(9)&amp;$B$8&amp;" "&amp;I1353&amp;$B$9&amp;CHAR(9)&amp;$B$7&amp;U$3,"")</f>
        <v/>
      </c>
      <c r="V1353" s="1" t="str">
        <f>IF(LENB($P1353),$S1353&amp;"."&amp;V$2&amp;CHAR(9)&amp;$B$8&amp;" "&amp;J1353&amp;$B$9&amp;CHAR(9)&amp;$B$7&amp;V$3,"")</f>
        <v/>
      </c>
      <c r="W1353" s="1" t="str">
        <f>IF(LENB($P1353),$S1353&amp;"."&amp;W$2&amp;CHAR(9)&amp;$B$8&amp;" "&amp;K1353&amp;$B$9&amp;CHAR(9)&amp;$B$7&amp;W$3,"")</f>
        <v/>
      </c>
      <c r="X1353" s="1" t="str">
        <f>IF(LENB($P1353),$S1353&amp;"."&amp;X$2&amp;CHAR(9)&amp;$B$8&amp;" "&amp;L1353&amp;$B$9&amp;CHAR(9)&amp;$B$7&amp;X$3,"")</f>
        <v/>
      </c>
      <c r="Y1353" s="1" t="str">
        <f>IF(LENB($P1353),$S1353&amp;"."&amp;Y$2&amp;CHAR(9)&amp;$B$8&amp;" "&amp;M1353&amp;$B$9&amp;CHAR(9)&amp;$B$7&amp;Y$3,"")</f>
        <v/>
      </c>
      <c r="Z1353" s="1" t="str">
        <f>IF(LENB(O1353),IF(1&lt;O1353,CHAR(10),"")&amp;$B$7&amp;IF(G1353=0,"名称未設定",G1353)&amp;CHAR(10)&amp;T1353&amp;CHAR(10)&amp;U1353&amp;CHAR(10)&amp;V1353&amp;CHAR(10)&amp;W1353&amp;CHAR(10)&amp;X1353&amp;CHAR(10)&amp;Y1353,"")</f>
        <v/>
      </c>
    </row>
    <row r="1354" spans="5:26"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f>IFERROR(INDEX(content!$E$2:$E$2049,MATCH($E1354,content!$C$2:$C$2049,0),1),"")</f>
        <v/>
      </c>
      <c r="K1354" s="1" t="str">
        <f>IFERROR(INDEX(content!$F$2:$F$2049,MATCH($E1354,content!$C$2:$C$2049,0),1),"")</f>
        <v/>
      </c>
      <c r="L1354" s="1" t="str">
        <f>IFERROR(INDEX(content!$G$2:$G$2049,MATCH($E1354,content!$C$2:$C$2049,0),1),"")</f>
        <v/>
      </c>
      <c r="M1354" s="1" t="str">
        <f>IFERROR(INDEX(content!$H$2:$H$2049,MATCH($E1354,content!$C$2:$C$2049,0),1),"")</f>
        <v/>
      </c>
      <c r="N1354" s="1" t="str">
        <f t="shared" si="66"/>
        <v/>
      </c>
      <c r="O1354" s="1" t="str">
        <f>IF(LENB(N1354),COUNTIF(N$4:N1354,"●"),"")</f>
        <v/>
      </c>
      <c r="P1354" s="1" t="str">
        <f t="shared" si="67"/>
        <v/>
      </c>
      <c r="Q1354" s="1" t="str">
        <f t="shared" si="68"/>
        <v/>
      </c>
      <c r="R1354" s="1" t="str">
        <f>IF(LEN(Q1354),SUM($Q$4:Q1354)-1,"")</f>
        <v/>
      </c>
      <c r="S1354" s="1" t="str">
        <f>IF(LENB($P1354),IF(COUNTIF($B$34,"*[*"),REPLACE($B$34,FIND("[",$B$34),2,"["&amp;$R1354&amp;"]"),$B$34),"")</f>
        <v/>
      </c>
      <c r="T1354" s="1" t="str">
        <f>IF(LENB($P1354),$S1354&amp;"."&amp;T$2&amp;CHAR(9)&amp;$B$8&amp;" "&amp;H1354&amp;$B$9&amp;CHAR(9)&amp;$B$7&amp;T$3,"")</f>
        <v/>
      </c>
      <c r="U1354" s="1" t="str">
        <f>IF(LENB($P1354),$S1354&amp;"."&amp;U$2&amp;CHAR(9)&amp;$B$8&amp;" "&amp;I1354&amp;$B$9&amp;CHAR(9)&amp;$B$7&amp;U$3,"")</f>
        <v/>
      </c>
      <c r="V1354" s="1" t="str">
        <f>IF(LENB($P1354),$S1354&amp;"."&amp;V$2&amp;CHAR(9)&amp;$B$8&amp;" "&amp;J1354&amp;$B$9&amp;CHAR(9)&amp;$B$7&amp;V$3,"")</f>
        <v/>
      </c>
      <c r="W1354" s="1" t="str">
        <f>IF(LENB($P1354),$S1354&amp;"."&amp;W$2&amp;CHAR(9)&amp;$B$8&amp;" "&amp;K1354&amp;$B$9&amp;CHAR(9)&amp;$B$7&amp;W$3,"")</f>
        <v/>
      </c>
      <c r="X1354" s="1" t="str">
        <f>IF(LENB($P1354),$S1354&amp;"."&amp;X$2&amp;CHAR(9)&amp;$B$8&amp;" "&amp;L1354&amp;$B$9&amp;CHAR(9)&amp;$B$7&amp;X$3,"")</f>
        <v/>
      </c>
      <c r="Y1354" s="1" t="str">
        <f>IF(LENB($P1354),$S1354&amp;"."&amp;Y$2&amp;CHAR(9)&amp;$B$8&amp;" "&amp;M1354&amp;$B$9&amp;CHAR(9)&amp;$B$7&amp;Y$3,"")</f>
        <v/>
      </c>
      <c r="Z1354" s="1" t="str">
        <f>IF(LENB(O1354),IF(1&lt;O1354,CHAR(10),"")&amp;$B$7&amp;IF(G1354=0,"名称未設定",G1354)&amp;CHAR(10)&amp;T1354&amp;CHAR(10)&amp;U1354&amp;CHAR(10)&amp;V1354&amp;CHAR(10)&amp;W1354&amp;CHAR(10)&amp;X1354&amp;CHAR(10)&amp;Y1354,"")</f>
        <v/>
      </c>
    </row>
    <row r="1355" spans="5:26"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f>IFERROR(INDEX(content!$E$2:$E$2049,MATCH($E1355,content!$C$2:$C$2049,0),1),"")</f>
        <v/>
      </c>
      <c r="K1355" s="1" t="str">
        <f>IFERROR(INDEX(content!$F$2:$F$2049,MATCH($E1355,content!$C$2:$C$2049,0),1),"")</f>
        <v/>
      </c>
      <c r="L1355" s="1" t="str">
        <f>IFERROR(INDEX(content!$G$2:$G$2049,MATCH($E1355,content!$C$2:$C$2049,0),1),"")</f>
        <v/>
      </c>
      <c r="M1355" s="1" t="str">
        <f>IFERROR(INDEX(content!$H$2:$H$2049,MATCH($E1355,content!$C$2:$C$2049,0),1),"")</f>
        <v/>
      </c>
      <c r="N1355" s="1" t="str">
        <f t="shared" si="66"/>
        <v/>
      </c>
      <c r="O1355" s="1" t="str">
        <f>IF(LENB(N1355),COUNTIF(N$4:N1355,"●"),"")</f>
        <v/>
      </c>
      <c r="P1355" s="1" t="str">
        <f t="shared" si="67"/>
        <v/>
      </c>
      <c r="Q1355" s="1" t="str">
        <f t="shared" si="68"/>
        <v/>
      </c>
      <c r="R1355" s="1" t="str">
        <f>IF(LEN(Q1355),SUM($Q$4:Q1355)-1,"")</f>
        <v/>
      </c>
      <c r="S1355" s="1" t="str">
        <f>IF(LENB($P1355),IF(COUNTIF($B$34,"*[*"),REPLACE($B$34,FIND("[",$B$34),2,"["&amp;$R1355&amp;"]"),$B$34),"")</f>
        <v/>
      </c>
      <c r="T1355" s="1" t="str">
        <f>IF(LENB($P1355),$S1355&amp;"."&amp;T$2&amp;CHAR(9)&amp;$B$8&amp;" "&amp;H1355&amp;$B$9&amp;CHAR(9)&amp;$B$7&amp;T$3,"")</f>
        <v/>
      </c>
      <c r="U1355" s="1" t="str">
        <f>IF(LENB($P1355),$S1355&amp;"."&amp;U$2&amp;CHAR(9)&amp;$B$8&amp;" "&amp;I1355&amp;$B$9&amp;CHAR(9)&amp;$B$7&amp;U$3,"")</f>
        <v/>
      </c>
      <c r="V1355" s="1" t="str">
        <f>IF(LENB($P1355),$S1355&amp;"."&amp;V$2&amp;CHAR(9)&amp;$B$8&amp;" "&amp;J1355&amp;$B$9&amp;CHAR(9)&amp;$B$7&amp;V$3,"")</f>
        <v/>
      </c>
      <c r="W1355" s="1" t="str">
        <f>IF(LENB($P1355),$S1355&amp;"."&amp;W$2&amp;CHAR(9)&amp;$B$8&amp;" "&amp;K1355&amp;$B$9&amp;CHAR(9)&amp;$B$7&amp;W$3,"")</f>
        <v/>
      </c>
      <c r="X1355" s="1" t="str">
        <f>IF(LENB($P1355),$S1355&amp;"."&amp;X$2&amp;CHAR(9)&amp;$B$8&amp;" "&amp;L1355&amp;$B$9&amp;CHAR(9)&amp;$B$7&amp;X$3,"")</f>
        <v/>
      </c>
      <c r="Y1355" s="1" t="str">
        <f>IF(LENB($P1355),$S1355&amp;"."&amp;Y$2&amp;CHAR(9)&amp;$B$8&amp;" "&amp;M1355&amp;$B$9&amp;CHAR(9)&amp;$B$7&amp;Y$3,"")</f>
        <v/>
      </c>
      <c r="Z1355" s="1" t="str">
        <f>IF(LENB(O1355),IF(1&lt;O1355,CHAR(10),"")&amp;$B$7&amp;IF(G1355=0,"名称未設定",G1355)&amp;CHAR(10)&amp;T1355&amp;CHAR(10)&amp;U1355&amp;CHAR(10)&amp;V1355&amp;CHAR(10)&amp;W1355&amp;CHAR(10)&amp;X1355&amp;CHAR(10)&amp;Y1355,"")</f>
        <v/>
      </c>
    </row>
    <row r="1356" spans="5:26"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f>IFERROR(INDEX(content!$E$2:$E$2049,MATCH($E1356,content!$C$2:$C$2049,0),1),"")</f>
        <v/>
      </c>
      <c r="K1356" s="1" t="str">
        <f>IFERROR(INDEX(content!$F$2:$F$2049,MATCH($E1356,content!$C$2:$C$2049,0),1),"")</f>
        <v/>
      </c>
      <c r="L1356" s="1" t="str">
        <f>IFERROR(INDEX(content!$G$2:$G$2049,MATCH($E1356,content!$C$2:$C$2049,0),1),"")</f>
        <v/>
      </c>
      <c r="M1356" s="1" t="str">
        <f>IFERROR(INDEX(content!$H$2:$H$2049,MATCH($E1356,content!$C$2:$C$2049,0),1),"")</f>
        <v/>
      </c>
      <c r="N1356" s="1" t="str">
        <f t="shared" si="66"/>
        <v/>
      </c>
      <c r="O1356" s="1" t="str">
        <f>IF(LENB(N1356),COUNTIF(N$4:N1356,"●"),"")</f>
        <v/>
      </c>
      <c r="P1356" s="1" t="str">
        <f t="shared" si="67"/>
        <v/>
      </c>
      <c r="Q1356" s="1" t="str">
        <f t="shared" si="68"/>
        <v/>
      </c>
      <c r="R1356" s="1" t="str">
        <f>IF(LEN(Q1356),SUM($Q$4:Q1356)-1,"")</f>
        <v/>
      </c>
      <c r="S1356" s="1" t="str">
        <f>IF(LENB($P1356),IF(COUNTIF($B$34,"*[*"),REPLACE($B$34,FIND("[",$B$34),2,"["&amp;$R1356&amp;"]"),$B$34),"")</f>
        <v/>
      </c>
      <c r="T1356" s="1" t="str">
        <f>IF(LENB($P1356),$S1356&amp;"."&amp;T$2&amp;CHAR(9)&amp;$B$8&amp;" "&amp;H1356&amp;$B$9&amp;CHAR(9)&amp;$B$7&amp;T$3,"")</f>
        <v/>
      </c>
      <c r="U1356" s="1" t="str">
        <f>IF(LENB($P1356),$S1356&amp;"."&amp;U$2&amp;CHAR(9)&amp;$B$8&amp;" "&amp;I1356&amp;$B$9&amp;CHAR(9)&amp;$B$7&amp;U$3,"")</f>
        <v/>
      </c>
      <c r="V1356" s="1" t="str">
        <f>IF(LENB($P1356),$S1356&amp;"."&amp;V$2&amp;CHAR(9)&amp;$B$8&amp;" "&amp;J1356&amp;$B$9&amp;CHAR(9)&amp;$B$7&amp;V$3,"")</f>
        <v/>
      </c>
      <c r="W1356" s="1" t="str">
        <f>IF(LENB($P1356),$S1356&amp;"."&amp;W$2&amp;CHAR(9)&amp;$B$8&amp;" "&amp;K1356&amp;$B$9&amp;CHAR(9)&amp;$B$7&amp;W$3,"")</f>
        <v/>
      </c>
      <c r="X1356" s="1" t="str">
        <f>IF(LENB($P1356),$S1356&amp;"."&amp;X$2&amp;CHAR(9)&amp;$B$8&amp;" "&amp;L1356&amp;$B$9&amp;CHAR(9)&amp;$B$7&amp;X$3,"")</f>
        <v/>
      </c>
      <c r="Y1356" s="1" t="str">
        <f>IF(LENB($P1356),$S1356&amp;"."&amp;Y$2&amp;CHAR(9)&amp;$B$8&amp;" "&amp;M1356&amp;$B$9&amp;CHAR(9)&amp;$B$7&amp;Y$3,"")</f>
        <v/>
      </c>
      <c r="Z1356" s="1" t="str">
        <f>IF(LENB(O1356),IF(1&lt;O1356,CHAR(10),"")&amp;$B$7&amp;IF(G1356=0,"名称未設定",G1356)&amp;CHAR(10)&amp;T1356&amp;CHAR(10)&amp;U1356&amp;CHAR(10)&amp;V1356&amp;CHAR(10)&amp;W1356&amp;CHAR(10)&amp;X1356&amp;CHAR(10)&amp;Y1356,"")</f>
        <v/>
      </c>
    </row>
    <row r="1357" spans="5:26"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f>IFERROR(INDEX(content!$E$2:$E$2049,MATCH($E1357,content!$C$2:$C$2049,0),1),"")</f>
        <v/>
      </c>
      <c r="K1357" s="1" t="str">
        <f>IFERROR(INDEX(content!$F$2:$F$2049,MATCH($E1357,content!$C$2:$C$2049,0),1),"")</f>
        <v/>
      </c>
      <c r="L1357" s="1" t="str">
        <f>IFERROR(INDEX(content!$G$2:$G$2049,MATCH($E1357,content!$C$2:$C$2049,0),1),"")</f>
        <v/>
      </c>
      <c r="M1357" s="1" t="str">
        <f>IFERROR(INDEX(content!$H$2:$H$2049,MATCH($E1357,content!$C$2:$C$2049,0),1),"")</f>
        <v/>
      </c>
      <c r="N1357" s="1" t="str">
        <f t="shared" si="66"/>
        <v/>
      </c>
      <c r="O1357" s="1" t="str">
        <f>IF(LENB(N1357),COUNTIF(N$4:N1357,"●"),"")</f>
        <v/>
      </c>
      <c r="P1357" s="1" t="str">
        <f t="shared" si="67"/>
        <v/>
      </c>
      <c r="Q1357" s="1" t="str">
        <f t="shared" si="68"/>
        <v/>
      </c>
      <c r="R1357" s="1" t="str">
        <f>IF(LEN(Q1357),SUM($Q$4:Q1357)-1,"")</f>
        <v/>
      </c>
      <c r="S1357" s="1" t="str">
        <f>IF(LENB($P1357),IF(COUNTIF($B$34,"*[*"),REPLACE($B$34,FIND("[",$B$34),2,"["&amp;$R1357&amp;"]"),$B$34),"")</f>
        <v/>
      </c>
      <c r="T1357" s="1" t="str">
        <f>IF(LENB($P1357),$S1357&amp;"."&amp;T$2&amp;CHAR(9)&amp;$B$8&amp;" "&amp;H1357&amp;$B$9&amp;CHAR(9)&amp;$B$7&amp;T$3,"")</f>
        <v/>
      </c>
      <c r="U1357" s="1" t="str">
        <f>IF(LENB($P1357),$S1357&amp;"."&amp;U$2&amp;CHAR(9)&amp;$B$8&amp;" "&amp;I1357&amp;$B$9&amp;CHAR(9)&amp;$B$7&amp;U$3,"")</f>
        <v/>
      </c>
      <c r="V1357" s="1" t="str">
        <f>IF(LENB($P1357),$S1357&amp;"."&amp;V$2&amp;CHAR(9)&amp;$B$8&amp;" "&amp;J1357&amp;$B$9&amp;CHAR(9)&amp;$B$7&amp;V$3,"")</f>
        <v/>
      </c>
      <c r="W1357" s="1" t="str">
        <f>IF(LENB($P1357),$S1357&amp;"."&amp;W$2&amp;CHAR(9)&amp;$B$8&amp;" "&amp;K1357&amp;$B$9&amp;CHAR(9)&amp;$B$7&amp;W$3,"")</f>
        <v/>
      </c>
      <c r="X1357" s="1" t="str">
        <f>IF(LENB($P1357),$S1357&amp;"."&amp;X$2&amp;CHAR(9)&amp;$B$8&amp;" "&amp;L1357&amp;$B$9&amp;CHAR(9)&amp;$B$7&amp;X$3,"")</f>
        <v/>
      </c>
      <c r="Y1357" s="1" t="str">
        <f>IF(LENB($P1357),$S1357&amp;"."&amp;Y$2&amp;CHAR(9)&amp;$B$8&amp;" "&amp;M1357&amp;$B$9&amp;CHAR(9)&amp;$B$7&amp;Y$3,"")</f>
        <v/>
      </c>
      <c r="Z1357" s="1" t="str">
        <f>IF(LENB(O1357),IF(1&lt;O1357,CHAR(10),"")&amp;$B$7&amp;IF(G1357=0,"名称未設定",G1357)&amp;CHAR(10)&amp;T1357&amp;CHAR(10)&amp;U1357&amp;CHAR(10)&amp;V1357&amp;CHAR(10)&amp;W1357&amp;CHAR(10)&amp;X1357&amp;CHAR(10)&amp;Y1357,"")</f>
        <v/>
      </c>
    </row>
    <row r="1358" spans="5:26"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f>IFERROR(INDEX(content!$E$2:$E$2049,MATCH($E1358,content!$C$2:$C$2049,0),1),"")</f>
        <v/>
      </c>
      <c r="K1358" s="1" t="str">
        <f>IFERROR(INDEX(content!$F$2:$F$2049,MATCH($E1358,content!$C$2:$C$2049,0),1),"")</f>
        <v/>
      </c>
      <c r="L1358" s="1" t="str">
        <f>IFERROR(INDEX(content!$G$2:$G$2049,MATCH($E1358,content!$C$2:$C$2049,0),1),"")</f>
        <v/>
      </c>
      <c r="M1358" s="1" t="str">
        <f>IFERROR(INDEX(content!$H$2:$H$2049,MATCH($E1358,content!$C$2:$C$2049,0),1),"")</f>
        <v/>
      </c>
      <c r="N1358" s="1" t="str">
        <f t="shared" si="66"/>
        <v/>
      </c>
      <c r="O1358" s="1" t="str">
        <f>IF(LENB(N1358),COUNTIF(N$4:N1358,"●"),"")</f>
        <v/>
      </c>
      <c r="P1358" s="1" t="str">
        <f t="shared" si="67"/>
        <v/>
      </c>
      <c r="Q1358" s="1" t="str">
        <f t="shared" si="68"/>
        <v/>
      </c>
      <c r="R1358" s="1" t="str">
        <f>IF(LEN(Q1358),SUM($Q$4:Q1358)-1,"")</f>
        <v/>
      </c>
      <c r="S1358" s="1" t="str">
        <f>IF(LENB($P1358),IF(COUNTIF($B$34,"*[*"),REPLACE($B$34,FIND("[",$B$34),2,"["&amp;$R1358&amp;"]"),$B$34),"")</f>
        <v/>
      </c>
      <c r="T1358" s="1" t="str">
        <f>IF(LENB($P1358),$S1358&amp;"."&amp;T$2&amp;CHAR(9)&amp;$B$8&amp;" "&amp;H1358&amp;$B$9&amp;CHAR(9)&amp;$B$7&amp;T$3,"")</f>
        <v/>
      </c>
      <c r="U1358" s="1" t="str">
        <f>IF(LENB($P1358),$S1358&amp;"."&amp;U$2&amp;CHAR(9)&amp;$B$8&amp;" "&amp;I1358&amp;$B$9&amp;CHAR(9)&amp;$B$7&amp;U$3,"")</f>
        <v/>
      </c>
      <c r="V1358" s="1" t="str">
        <f>IF(LENB($P1358),$S1358&amp;"."&amp;V$2&amp;CHAR(9)&amp;$B$8&amp;" "&amp;J1358&amp;$B$9&amp;CHAR(9)&amp;$B$7&amp;V$3,"")</f>
        <v/>
      </c>
      <c r="W1358" s="1" t="str">
        <f>IF(LENB($P1358),$S1358&amp;"."&amp;W$2&amp;CHAR(9)&amp;$B$8&amp;" "&amp;K1358&amp;$B$9&amp;CHAR(9)&amp;$B$7&amp;W$3,"")</f>
        <v/>
      </c>
      <c r="X1358" s="1" t="str">
        <f>IF(LENB($P1358),$S1358&amp;"."&amp;X$2&amp;CHAR(9)&amp;$B$8&amp;" "&amp;L1358&amp;$B$9&amp;CHAR(9)&amp;$B$7&amp;X$3,"")</f>
        <v/>
      </c>
      <c r="Y1358" s="1" t="str">
        <f>IF(LENB($P1358),$S1358&amp;"."&amp;Y$2&amp;CHAR(9)&amp;$B$8&amp;" "&amp;M1358&amp;$B$9&amp;CHAR(9)&amp;$B$7&amp;Y$3,"")</f>
        <v/>
      </c>
      <c r="Z1358" s="1" t="str">
        <f>IF(LENB(O1358),IF(1&lt;O1358,CHAR(10),"")&amp;$B$7&amp;IF(G1358=0,"名称未設定",G1358)&amp;CHAR(10)&amp;T1358&amp;CHAR(10)&amp;U1358&amp;CHAR(10)&amp;V1358&amp;CHAR(10)&amp;W1358&amp;CHAR(10)&amp;X1358&amp;CHAR(10)&amp;Y1358,"")</f>
        <v/>
      </c>
    </row>
    <row r="1359" spans="5:26"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f>IFERROR(INDEX(content!$E$2:$E$2049,MATCH($E1359,content!$C$2:$C$2049,0),1),"")</f>
        <v/>
      </c>
      <c r="K1359" s="1" t="str">
        <f>IFERROR(INDEX(content!$F$2:$F$2049,MATCH($E1359,content!$C$2:$C$2049,0),1),"")</f>
        <v/>
      </c>
      <c r="L1359" s="1" t="str">
        <f>IFERROR(INDEX(content!$G$2:$G$2049,MATCH($E1359,content!$C$2:$C$2049,0),1),"")</f>
        <v/>
      </c>
      <c r="M1359" s="1" t="str">
        <f>IFERROR(INDEX(content!$H$2:$H$2049,MATCH($E1359,content!$C$2:$C$2049,0),1),"")</f>
        <v/>
      </c>
      <c r="N1359" s="1" t="str">
        <f t="shared" si="66"/>
        <v/>
      </c>
      <c r="O1359" s="1" t="str">
        <f>IF(LENB(N1359),COUNTIF(N$4:N1359,"●"),"")</f>
        <v/>
      </c>
      <c r="P1359" s="1" t="str">
        <f t="shared" si="67"/>
        <v/>
      </c>
      <c r="Q1359" s="1" t="str">
        <f t="shared" si="68"/>
        <v/>
      </c>
      <c r="R1359" s="1" t="str">
        <f>IF(LEN(Q1359),SUM($Q$4:Q1359)-1,"")</f>
        <v/>
      </c>
      <c r="S1359" s="1" t="str">
        <f>IF(LENB($P1359),IF(COUNTIF($B$34,"*[*"),REPLACE($B$34,FIND("[",$B$34),2,"["&amp;$R1359&amp;"]"),$B$34),"")</f>
        <v/>
      </c>
      <c r="T1359" s="1" t="str">
        <f>IF(LENB($P1359),$S1359&amp;"."&amp;T$2&amp;CHAR(9)&amp;$B$8&amp;" "&amp;H1359&amp;$B$9&amp;CHAR(9)&amp;$B$7&amp;T$3,"")</f>
        <v/>
      </c>
      <c r="U1359" s="1" t="str">
        <f>IF(LENB($P1359),$S1359&amp;"."&amp;U$2&amp;CHAR(9)&amp;$B$8&amp;" "&amp;I1359&amp;$B$9&amp;CHAR(9)&amp;$B$7&amp;U$3,"")</f>
        <v/>
      </c>
      <c r="V1359" s="1" t="str">
        <f>IF(LENB($P1359),$S1359&amp;"."&amp;V$2&amp;CHAR(9)&amp;$B$8&amp;" "&amp;J1359&amp;$B$9&amp;CHAR(9)&amp;$B$7&amp;V$3,"")</f>
        <v/>
      </c>
      <c r="W1359" s="1" t="str">
        <f>IF(LENB($P1359),$S1359&amp;"."&amp;W$2&amp;CHAR(9)&amp;$B$8&amp;" "&amp;K1359&amp;$B$9&amp;CHAR(9)&amp;$B$7&amp;W$3,"")</f>
        <v/>
      </c>
      <c r="X1359" s="1" t="str">
        <f>IF(LENB($P1359),$S1359&amp;"."&amp;X$2&amp;CHAR(9)&amp;$B$8&amp;" "&amp;L1359&amp;$B$9&amp;CHAR(9)&amp;$B$7&amp;X$3,"")</f>
        <v/>
      </c>
      <c r="Y1359" s="1" t="str">
        <f>IF(LENB($P1359),$S1359&amp;"."&amp;Y$2&amp;CHAR(9)&amp;$B$8&amp;" "&amp;M1359&amp;$B$9&amp;CHAR(9)&amp;$B$7&amp;Y$3,"")</f>
        <v/>
      </c>
      <c r="Z1359" s="1" t="str">
        <f>IF(LENB(O1359),IF(1&lt;O1359,CHAR(10),"")&amp;$B$7&amp;IF(G1359=0,"名称未設定",G1359)&amp;CHAR(10)&amp;T1359&amp;CHAR(10)&amp;U1359&amp;CHAR(10)&amp;V1359&amp;CHAR(10)&amp;W1359&amp;CHAR(10)&amp;X1359&amp;CHAR(10)&amp;Y1359,"")</f>
        <v/>
      </c>
    </row>
    <row r="1360" spans="5:26"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f>IFERROR(INDEX(content!$E$2:$E$2049,MATCH($E1360,content!$C$2:$C$2049,0),1),"")</f>
        <v/>
      </c>
      <c r="K1360" s="1" t="str">
        <f>IFERROR(INDEX(content!$F$2:$F$2049,MATCH($E1360,content!$C$2:$C$2049,0),1),"")</f>
        <v/>
      </c>
      <c r="L1360" s="1" t="str">
        <f>IFERROR(INDEX(content!$G$2:$G$2049,MATCH($E1360,content!$C$2:$C$2049,0),1),"")</f>
        <v/>
      </c>
      <c r="M1360" s="1" t="str">
        <f>IFERROR(INDEX(content!$H$2:$H$2049,MATCH($E1360,content!$C$2:$C$2049,0),1),"")</f>
        <v/>
      </c>
      <c r="N1360" s="1" t="str">
        <f t="shared" si="66"/>
        <v/>
      </c>
      <c r="O1360" s="1" t="str">
        <f>IF(LENB(N1360),COUNTIF(N$4:N1360,"●"),"")</f>
        <v/>
      </c>
      <c r="P1360" s="1" t="str">
        <f t="shared" si="67"/>
        <v/>
      </c>
      <c r="Q1360" s="1" t="str">
        <f t="shared" si="68"/>
        <v/>
      </c>
      <c r="R1360" s="1" t="str">
        <f>IF(LEN(Q1360),SUM($Q$4:Q1360)-1,"")</f>
        <v/>
      </c>
      <c r="S1360" s="1" t="str">
        <f>IF(LENB($P1360),IF(COUNTIF($B$34,"*[*"),REPLACE($B$34,FIND("[",$B$34),2,"["&amp;$R1360&amp;"]"),$B$34),"")</f>
        <v/>
      </c>
      <c r="T1360" s="1" t="str">
        <f>IF(LENB($P1360),$S1360&amp;"."&amp;T$2&amp;CHAR(9)&amp;$B$8&amp;" "&amp;H1360&amp;$B$9&amp;CHAR(9)&amp;$B$7&amp;T$3,"")</f>
        <v/>
      </c>
      <c r="U1360" s="1" t="str">
        <f>IF(LENB($P1360),$S1360&amp;"."&amp;U$2&amp;CHAR(9)&amp;$B$8&amp;" "&amp;I1360&amp;$B$9&amp;CHAR(9)&amp;$B$7&amp;U$3,"")</f>
        <v/>
      </c>
      <c r="V1360" s="1" t="str">
        <f>IF(LENB($P1360),$S1360&amp;"."&amp;V$2&amp;CHAR(9)&amp;$B$8&amp;" "&amp;J1360&amp;$B$9&amp;CHAR(9)&amp;$B$7&amp;V$3,"")</f>
        <v/>
      </c>
      <c r="W1360" s="1" t="str">
        <f>IF(LENB($P1360),$S1360&amp;"."&amp;W$2&amp;CHAR(9)&amp;$B$8&amp;" "&amp;K1360&amp;$B$9&amp;CHAR(9)&amp;$B$7&amp;W$3,"")</f>
        <v/>
      </c>
      <c r="X1360" s="1" t="str">
        <f>IF(LENB($P1360),$S1360&amp;"."&amp;X$2&amp;CHAR(9)&amp;$B$8&amp;" "&amp;L1360&amp;$B$9&amp;CHAR(9)&amp;$B$7&amp;X$3,"")</f>
        <v/>
      </c>
      <c r="Y1360" s="1" t="str">
        <f>IF(LENB($P1360),$S1360&amp;"."&amp;Y$2&amp;CHAR(9)&amp;$B$8&amp;" "&amp;M1360&amp;$B$9&amp;CHAR(9)&amp;$B$7&amp;Y$3,"")</f>
        <v/>
      </c>
      <c r="Z1360" s="1" t="str">
        <f>IF(LENB(O1360),IF(1&lt;O1360,CHAR(10),"")&amp;$B$7&amp;IF(G1360=0,"名称未設定",G1360)&amp;CHAR(10)&amp;T1360&amp;CHAR(10)&amp;U1360&amp;CHAR(10)&amp;V1360&amp;CHAR(10)&amp;W1360&amp;CHAR(10)&amp;X1360&amp;CHAR(10)&amp;Y1360,"")</f>
        <v/>
      </c>
    </row>
    <row r="1361" spans="5:26"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f>IFERROR(INDEX(content!$E$2:$E$2049,MATCH($E1361,content!$C$2:$C$2049,0),1),"")</f>
        <v/>
      </c>
      <c r="K1361" s="1" t="str">
        <f>IFERROR(INDEX(content!$F$2:$F$2049,MATCH($E1361,content!$C$2:$C$2049,0),1),"")</f>
        <v/>
      </c>
      <c r="L1361" s="1" t="str">
        <f>IFERROR(INDEX(content!$G$2:$G$2049,MATCH($E1361,content!$C$2:$C$2049,0),1),"")</f>
        <v/>
      </c>
      <c r="M1361" s="1" t="str">
        <f>IFERROR(INDEX(content!$H$2:$H$2049,MATCH($E1361,content!$C$2:$C$2049,0),1),"")</f>
        <v/>
      </c>
      <c r="N1361" s="1" t="str">
        <f t="shared" si="66"/>
        <v/>
      </c>
      <c r="O1361" s="1" t="str">
        <f>IF(LENB(N1361),COUNTIF(N$4:N1361,"●"),"")</f>
        <v/>
      </c>
      <c r="P1361" s="1" t="str">
        <f t="shared" si="67"/>
        <v/>
      </c>
      <c r="Q1361" s="1" t="str">
        <f t="shared" si="68"/>
        <v/>
      </c>
      <c r="R1361" s="1" t="str">
        <f>IF(LEN(Q1361),SUM($Q$4:Q1361)-1,"")</f>
        <v/>
      </c>
      <c r="S1361" s="1" t="str">
        <f>IF(LENB($P1361),IF(COUNTIF($B$34,"*[*"),REPLACE($B$34,FIND("[",$B$34),2,"["&amp;$R1361&amp;"]"),$B$34),"")</f>
        <v/>
      </c>
      <c r="T1361" s="1" t="str">
        <f>IF(LENB($P1361),$S1361&amp;"."&amp;T$2&amp;CHAR(9)&amp;$B$8&amp;" "&amp;H1361&amp;$B$9&amp;CHAR(9)&amp;$B$7&amp;T$3,"")</f>
        <v/>
      </c>
      <c r="U1361" s="1" t="str">
        <f>IF(LENB($P1361),$S1361&amp;"."&amp;U$2&amp;CHAR(9)&amp;$B$8&amp;" "&amp;I1361&amp;$B$9&amp;CHAR(9)&amp;$B$7&amp;U$3,"")</f>
        <v/>
      </c>
      <c r="V1361" s="1" t="str">
        <f>IF(LENB($P1361),$S1361&amp;"."&amp;V$2&amp;CHAR(9)&amp;$B$8&amp;" "&amp;J1361&amp;$B$9&amp;CHAR(9)&amp;$B$7&amp;V$3,"")</f>
        <v/>
      </c>
      <c r="W1361" s="1" t="str">
        <f>IF(LENB($P1361),$S1361&amp;"."&amp;W$2&amp;CHAR(9)&amp;$B$8&amp;" "&amp;K1361&amp;$B$9&amp;CHAR(9)&amp;$B$7&amp;W$3,"")</f>
        <v/>
      </c>
      <c r="X1361" s="1" t="str">
        <f>IF(LENB($P1361),$S1361&amp;"."&amp;X$2&amp;CHAR(9)&amp;$B$8&amp;" "&amp;L1361&amp;$B$9&amp;CHAR(9)&amp;$B$7&amp;X$3,"")</f>
        <v/>
      </c>
      <c r="Y1361" s="1" t="str">
        <f>IF(LENB($P1361),$S1361&amp;"."&amp;Y$2&amp;CHAR(9)&amp;$B$8&amp;" "&amp;M1361&amp;$B$9&amp;CHAR(9)&amp;$B$7&amp;Y$3,"")</f>
        <v/>
      </c>
      <c r="Z1361" s="1" t="str">
        <f>IF(LENB(O1361),IF(1&lt;O1361,CHAR(10),"")&amp;$B$7&amp;IF(G1361=0,"名称未設定",G1361)&amp;CHAR(10)&amp;T1361&amp;CHAR(10)&amp;U1361&amp;CHAR(10)&amp;V1361&amp;CHAR(10)&amp;W1361&amp;CHAR(10)&amp;X1361&amp;CHAR(10)&amp;Y1361,"")</f>
        <v/>
      </c>
    </row>
    <row r="1362" spans="5:26"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f>IFERROR(INDEX(content!$E$2:$E$2049,MATCH($E1362,content!$C$2:$C$2049,0),1),"")</f>
        <v/>
      </c>
      <c r="K1362" s="1" t="str">
        <f>IFERROR(INDEX(content!$F$2:$F$2049,MATCH($E1362,content!$C$2:$C$2049,0),1),"")</f>
        <v/>
      </c>
      <c r="L1362" s="1" t="str">
        <f>IFERROR(INDEX(content!$G$2:$G$2049,MATCH($E1362,content!$C$2:$C$2049,0),1),"")</f>
        <v/>
      </c>
      <c r="M1362" s="1" t="str">
        <f>IFERROR(INDEX(content!$H$2:$H$2049,MATCH($E1362,content!$C$2:$C$2049,0),1),"")</f>
        <v/>
      </c>
      <c r="N1362" s="1" t="str">
        <f t="shared" si="66"/>
        <v/>
      </c>
      <c r="O1362" s="1" t="str">
        <f>IF(LENB(N1362),COUNTIF(N$4:N1362,"●"),"")</f>
        <v/>
      </c>
      <c r="P1362" s="1" t="str">
        <f t="shared" si="67"/>
        <v/>
      </c>
      <c r="Q1362" s="1" t="str">
        <f t="shared" si="68"/>
        <v/>
      </c>
      <c r="R1362" s="1" t="str">
        <f>IF(LEN(Q1362),SUM($Q$4:Q1362)-1,"")</f>
        <v/>
      </c>
      <c r="S1362" s="1" t="str">
        <f>IF(LENB($P1362),IF(COUNTIF($B$34,"*[*"),REPLACE($B$34,FIND("[",$B$34),2,"["&amp;$R1362&amp;"]"),$B$34),"")</f>
        <v/>
      </c>
      <c r="T1362" s="1" t="str">
        <f>IF(LENB($P1362),$S1362&amp;"."&amp;T$2&amp;CHAR(9)&amp;$B$8&amp;" "&amp;H1362&amp;$B$9&amp;CHAR(9)&amp;$B$7&amp;T$3,"")</f>
        <v/>
      </c>
      <c r="U1362" s="1" t="str">
        <f>IF(LENB($P1362),$S1362&amp;"."&amp;U$2&amp;CHAR(9)&amp;$B$8&amp;" "&amp;I1362&amp;$B$9&amp;CHAR(9)&amp;$B$7&amp;U$3,"")</f>
        <v/>
      </c>
      <c r="V1362" s="1" t="str">
        <f>IF(LENB($P1362),$S1362&amp;"."&amp;V$2&amp;CHAR(9)&amp;$B$8&amp;" "&amp;J1362&amp;$B$9&amp;CHAR(9)&amp;$B$7&amp;V$3,"")</f>
        <v/>
      </c>
      <c r="W1362" s="1" t="str">
        <f>IF(LENB($P1362),$S1362&amp;"."&amp;W$2&amp;CHAR(9)&amp;$B$8&amp;" "&amp;K1362&amp;$B$9&amp;CHAR(9)&amp;$B$7&amp;W$3,"")</f>
        <v/>
      </c>
      <c r="X1362" s="1" t="str">
        <f>IF(LENB($P1362),$S1362&amp;"."&amp;X$2&amp;CHAR(9)&amp;$B$8&amp;" "&amp;L1362&amp;$B$9&amp;CHAR(9)&amp;$B$7&amp;X$3,"")</f>
        <v/>
      </c>
      <c r="Y1362" s="1" t="str">
        <f>IF(LENB($P1362),$S1362&amp;"."&amp;Y$2&amp;CHAR(9)&amp;$B$8&amp;" "&amp;M1362&amp;$B$9&amp;CHAR(9)&amp;$B$7&amp;Y$3,"")</f>
        <v/>
      </c>
      <c r="Z1362" s="1" t="str">
        <f>IF(LENB(O1362),IF(1&lt;O1362,CHAR(10),"")&amp;$B$7&amp;IF(G1362=0,"名称未設定",G1362)&amp;CHAR(10)&amp;T1362&amp;CHAR(10)&amp;U1362&amp;CHAR(10)&amp;V1362&amp;CHAR(10)&amp;W1362&amp;CHAR(10)&amp;X1362&amp;CHAR(10)&amp;Y1362,"")</f>
        <v/>
      </c>
    </row>
    <row r="1363" spans="5:26"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f>IFERROR(INDEX(content!$E$2:$E$2049,MATCH($E1363,content!$C$2:$C$2049,0),1),"")</f>
        <v/>
      </c>
      <c r="K1363" s="1" t="str">
        <f>IFERROR(INDEX(content!$F$2:$F$2049,MATCH($E1363,content!$C$2:$C$2049,0),1),"")</f>
        <v/>
      </c>
      <c r="L1363" s="1" t="str">
        <f>IFERROR(INDEX(content!$G$2:$G$2049,MATCH($E1363,content!$C$2:$C$2049,0),1),"")</f>
        <v/>
      </c>
      <c r="M1363" s="1" t="str">
        <f>IFERROR(INDEX(content!$H$2:$H$2049,MATCH($E1363,content!$C$2:$C$2049,0),1),"")</f>
        <v/>
      </c>
      <c r="N1363" s="1" t="str">
        <f t="shared" si="66"/>
        <v/>
      </c>
      <c r="O1363" s="1" t="str">
        <f>IF(LENB(N1363),COUNTIF(N$4:N1363,"●"),"")</f>
        <v/>
      </c>
      <c r="P1363" s="1" t="str">
        <f t="shared" si="67"/>
        <v/>
      </c>
      <c r="Q1363" s="1" t="str">
        <f t="shared" si="68"/>
        <v/>
      </c>
      <c r="R1363" s="1" t="str">
        <f>IF(LEN(Q1363),SUM($Q$4:Q1363)-1,"")</f>
        <v/>
      </c>
      <c r="S1363" s="1" t="str">
        <f>IF(LENB($P1363),IF(COUNTIF($B$34,"*[*"),REPLACE($B$34,FIND("[",$B$34),2,"["&amp;$R1363&amp;"]"),$B$34),"")</f>
        <v/>
      </c>
      <c r="T1363" s="1" t="str">
        <f>IF(LENB($P1363),$S1363&amp;"."&amp;T$2&amp;CHAR(9)&amp;$B$8&amp;" "&amp;H1363&amp;$B$9&amp;CHAR(9)&amp;$B$7&amp;T$3,"")</f>
        <v/>
      </c>
      <c r="U1363" s="1" t="str">
        <f>IF(LENB($P1363),$S1363&amp;"."&amp;U$2&amp;CHAR(9)&amp;$B$8&amp;" "&amp;I1363&amp;$B$9&amp;CHAR(9)&amp;$B$7&amp;U$3,"")</f>
        <v/>
      </c>
      <c r="V1363" s="1" t="str">
        <f>IF(LENB($P1363),$S1363&amp;"."&amp;V$2&amp;CHAR(9)&amp;$B$8&amp;" "&amp;J1363&amp;$B$9&amp;CHAR(9)&amp;$B$7&amp;V$3,"")</f>
        <v/>
      </c>
      <c r="W1363" s="1" t="str">
        <f>IF(LENB($P1363),$S1363&amp;"."&amp;W$2&amp;CHAR(9)&amp;$B$8&amp;" "&amp;K1363&amp;$B$9&amp;CHAR(9)&amp;$B$7&amp;W$3,"")</f>
        <v/>
      </c>
      <c r="X1363" s="1" t="str">
        <f>IF(LENB($P1363),$S1363&amp;"."&amp;X$2&amp;CHAR(9)&amp;$B$8&amp;" "&amp;L1363&amp;$B$9&amp;CHAR(9)&amp;$B$7&amp;X$3,"")</f>
        <v/>
      </c>
      <c r="Y1363" s="1" t="str">
        <f>IF(LENB($P1363),$S1363&amp;"."&amp;Y$2&amp;CHAR(9)&amp;$B$8&amp;" "&amp;M1363&amp;$B$9&amp;CHAR(9)&amp;$B$7&amp;Y$3,"")</f>
        <v/>
      </c>
      <c r="Z1363" s="1" t="str">
        <f>IF(LENB(O1363),IF(1&lt;O1363,CHAR(10),"")&amp;$B$7&amp;IF(G1363=0,"名称未設定",G1363)&amp;CHAR(10)&amp;T1363&amp;CHAR(10)&amp;U1363&amp;CHAR(10)&amp;V1363&amp;CHAR(10)&amp;W1363&amp;CHAR(10)&amp;X1363&amp;CHAR(10)&amp;Y1363,"")</f>
        <v/>
      </c>
    </row>
    <row r="1364" spans="5:26"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f>IFERROR(INDEX(content!$E$2:$E$2049,MATCH($E1364,content!$C$2:$C$2049,0),1),"")</f>
        <v/>
      </c>
      <c r="K1364" s="1" t="str">
        <f>IFERROR(INDEX(content!$F$2:$F$2049,MATCH($E1364,content!$C$2:$C$2049,0),1),"")</f>
        <v/>
      </c>
      <c r="L1364" s="1" t="str">
        <f>IFERROR(INDEX(content!$G$2:$G$2049,MATCH($E1364,content!$C$2:$C$2049,0),1),"")</f>
        <v/>
      </c>
      <c r="M1364" s="1" t="str">
        <f>IFERROR(INDEX(content!$H$2:$H$2049,MATCH($E1364,content!$C$2:$C$2049,0),1),"")</f>
        <v/>
      </c>
      <c r="N1364" s="1" t="str">
        <f t="shared" si="66"/>
        <v/>
      </c>
      <c r="O1364" s="1" t="str">
        <f>IF(LENB(N1364),COUNTIF(N$4:N1364,"●"),"")</f>
        <v/>
      </c>
      <c r="P1364" s="1" t="str">
        <f t="shared" si="67"/>
        <v/>
      </c>
      <c r="Q1364" s="1" t="str">
        <f t="shared" si="68"/>
        <v/>
      </c>
      <c r="R1364" s="1" t="str">
        <f>IF(LEN(Q1364),SUM($Q$4:Q1364)-1,"")</f>
        <v/>
      </c>
      <c r="S1364" s="1" t="str">
        <f>IF(LENB($P1364),IF(COUNTIF($B$34,"*[*"),REPLACE($B$34,FIND("[",$B$34),2,"["&amp;$R1364&amp;"]"),$B$34),"")</f>
        <v/>
      </c>
      <c r="T1364" s="1" t="str">
        <f>IF(LENB($P1364),$S1364&amp;"."&amp;T$2&amp;CHAR(9)&amp;$B$8&amp;" "&amp;H1364&amp;$B$9&amp;CHAR(9)&amp;$B$7&amp;T$3,"")</f>
        <v/>
      </c>
      <c r="U1364" s="1" t="str">
        <f>IF(LENB($P1364),$S1364&amp;"."&amp;U$2&amp;CHAR(9)&amp;$B$8&amp;" "&amp;I1364&amp;$B$9&amp;CHAR(9)&amp;$B$7&amp;U$3,"")</f>
        <v/>
      </c>
      <c r="V1364" s="1" t="str">
        <f>IF(LENB($P1364),$S1364&amp;"."&amp;V$2&amp;CHAR(9)&amp;$B$8&amp;" "&amp;J1364&amp;$B$9&amp;CHAR(9)&amp;$B$7&amp;V$3,"")</f>
        <v/>
      </c>
      <c r="W1364" s="1" t="str">
        <f>IF(LENB($P1364),$S1364&amp;"."&amp;W$2&amp;CHAR(9)&amp;$B$8&amp;" "&amp;K1364&amp;$B$9&amp;CHAR(9)&amp;$B$7&amp;W$3,"")</f>
        <v/>
      </c>
      <c r="X1364" s="1" t="str">
        <f>IF(LENB($P1364),$S1364&amp;"."&amp;X$2&amp;CHAR(9)&amp;$B$8&amp;" "&amp;L1364&amp;$B$9&amp;CHAR(9)&amp;$B$7&amp;X$3,"")</f>
        <v/>
      </c>
      <c r="Y1364" s="1" t="str">
        <f>IF(LENB($P1364),$S1364&amp;"."&amp;Y$2&amp;CHAR(9)&amp;$B$8&amp;" "&amp;M1364&amp;$B$9&amp;CHAR(9)&amp;$B$7&amp;Y$3,"")</f>
        <v/>
      </c>
      <c r="Z1364" s="1" t="str">
        <f>IF(LENB(O1364),IF(1&lt;O1364,CHAR(10),"")&amp;$B$7&amp;IF(G1364=0,"名称未設定",G1364)&amp;CHAR(10)&amp;T1364&amp;CHAR(10)&amp;U1364&amp;CHAR(10)&amp;V1364&amp;CHAR(10)&amp;W1364&amp;CHAR(10)&amp;X1364&amp;CHAR(10)&amp;Y1364,"")</f>
        <v/>
      </c>
    </row>
    <row r="1365" spans="5:26"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f>IFERROR(INDEX(content!$E$2:$E$2049,MATCH($E1365,content!$C$2:$C$2049,0),1),"")</f>
        <v/>
      </c>
      <c r="K1365" s="1" t="str">
        <f>IFERROR(INDEX(content!$F$2:$F$2049,MATCH($E1365,content!$C$2:$C$2049,0),1),"")</f>
        <v/>
      </c>
      <c r="L1365" s="1" t="str">
        <f>IFERROR(INDEX(content!$G$2:$G$2049,MATCH($E1365,content!$C$2:$C$2049,0),1),"")</f>
        <v/>
      </c>
      <c r="M1365" s="1" t="str">
        <f>IFERROR(INDEX(content!$H$2:$H$2049,MATCH($E1365,content!$C$2:$C$2049,0),1),"")</f>
        <v/>
      </c>
      <c r="N1365" s="1" t="str">
        <f t="shared" si="66"/>
        <v/>
      </c>
      <c r="O1365" s="1" t="str">
        <f>IF(LENB(N1365),COUNTIF(N$4:N1365,"●"),"")</f>
        <v/>
      </c>
      <c r="P1365" s="1" t="str">
        <f t="shared" si="67"/>
        <v/>
      </c>
      <c r="Q1365" s="1" t="str">
        <f t="shared" si="68"/>
        <v/>
      </c>
      <c r="R1365" s="1" t="str">
        <f>IF(LEN(Q1365),SUM($Q$4:Q1365)-1,"")</f>
        <v/>
      </c>
      <c r="S1365" s="1" t="str">
        <f>IF(LENB($P1365),IF(COUNTIF($B$34,"*[*"),REPLACE($B$34,FIND("[",$B$34),2,"["&amp;$R1365&amp;"]"),$B$34),"")</f>
        <v/>
      </c>
      <c r="T1365" s="1" t="str">
        <f>IF(LENB($P1365),$S1365&amp;"."&amp;T$2&amp;CHAR(9)&amp;$B$8&amp;" "&amp;H1365&amp;$B$9&amp;CHAR(9)&amp;$B$7&amp;T$3,"")</f>
        <v/>
      </c>
      <c r="U1365" s="1" t="str">
        <f>IF(LENB($P1365),$S1365&amp;"."&amp;U$2&amp;CHAR(9)&amp;$B$8&amp;" "&amp;I1365&amp;$B$9&amp;CHAR(9)&amp;$B$7&amp;U$3,"")</f>
        <v/>
      </c>
      <c r="V1365" s="1" t="str">
        <f>IF(LENB($P1365),$S1365&amp;"."&amp;V$2&amp;CHAR(9)&amp;$B$8&amp;" "&amp;J1365&amp;$B$9&amp;CHAR(9)&amp;$B$7&amp;V$3,"")</f>
        <v/>
      </c>
      <c r="W1365" s="1" t="str">
        <f>IF(LENB($P1365),$S1365&amp;"."&amp;W$2&amp;CHAR(9)&amp;$B$8&amp;" "&amp;K1365&amp;$B$9&amp;CHAR(9)&amp;$B$7&amp;W$3,"")</f>
        <v/>
      </c>
      <c r="X1365" s="1" t="str">
        <f>IF(LENB($P1365),$S1365&amp;"."&amp;X$2&amp;CHAR(9)&amp;$B$8&amp;" "&amp;L1365&amp;$B$9&amp;CHAR(9)&amp;$B$7&amp;X$3,"")</f>
        <v/>
      </c>
      <c r="Y1365" s="1" t="str">
        <f>IF(LENB($P1365),$S1365&amp;"."&amp;Y$2&amp;CHAR(9)&amp;$B$8&amp;" "&amp;M1365&amp;$B$9&amp;CHAR(9)&amp;$B$7&amp;Y$3,"")</f>
        <v/>
      </c>
      <c r="Z1365" s="1" t="str">
        <f>IF(LENB(O1365),IF(1&lt;O1365,CHAR(10),"")&amp;$B$7&amp;IF(G1365=0,"名称未設定",G1365)&amp;CHAR(10)&amp;T1365&amp;CHAR(10)&amp;U1365&amp;CHAR(10)&amp;V1365&amp;CHAR(10)&amp;W1365&amp;CHAR(10)&amp;X1365&amp;CHAR(10)&amp;Y1365,"")</f>
        <v/>
      </c>
    </row>
    <row r="1366" spans="5:26"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f>IFERROR(INDEX(content!$E$2:$E$2049,MATCH($E1366,content!$C$2:$C$2049,0),1),"")</f>
        <v/>
      </c>
      <c r="K1366" s="1" t="str">
        <f>IFERROR(INDEX(content!$F$2:$F$2049,MATCH($E1366,content!$C$2:$C$2049,0),1),"")</f>
        <v/>
      </c>
      <c r="L1366" s="1" t="str">
        <f>IFERROR(INDEX(content!$G$2:$G$2049,MATCH($E1366,content!$C$2:$C$2049,0),1),"")</f>
        <v/>
      </c>
      <c r="M1366" s="1" t="str">
        <f>IFERROR(INDEX(content!$H$2:$H$2049,MATCH($E1366,content!$C$2:$C$2049,0),1),"")</f>
        <v/>
      </c>
      <c r="N1366" s="1" t="str">
        <f t="shared" si="66"/>
        <v/>
      </c>
      <c r="O1366" s="1" t="str">
        <f>IF(LENB(N1366),COUNTIF(N$4:N1366,"●"),"")</f>
        <v/>
      </c>
      <c r="P1366" s="1" t="str">
        <f t="shared" si="67"/>
        <v/>
      </c>
      <c r="Q1366" s="1" t="str">
        <f t="shared" si="68"/>
        <v/>
      </c>
      <c r="R1366" s="1" t="str">
        <f>IF(LEN(Q1366),SUM($Q$4:Q1366)-1,"")</f>
        <v/>
      </c>
      <c r="S1366" s="1" t="str">
        <f>IF(LENB($P1366),IF(COUNTIF($B$34,"*[*"),REPLACE($B$34,FIND("[",$B$34),2,"["&amp;$R1366&amp;"]"),$B$34),"")</f>
        <v/>
      </c>
      <c r="T1366" s="1" t="str">
        <f>IF(LENB($P1366),$S1366&amp;"."&amp;T$2&amp;CHAR(9)&amp;$B$8&amp;" "&amp;H1366&amp;$B$9&amp;CHAR(9)&amp;$B$7&amp;T$3,"")</f>
        <v/>
      </c>
      <c r="U1366" s="1" t="str">
        <f>IF(LENB($P1366),$S1366&amp;"."&amp;U$2&amp;CHAR(9)&amp;$B$8&amp;" "&amp;I1366&amp;$B$9&amp;CHAR(9)&amp;$B$7&amp;U$3,"")</f>
        <v/>
      </c>
      <c r="V1366" s="1" t="str">
        <f>IF(LENB($P1366),$S1366&amp;"."&amp;V$2&amp;CHAR(9)&amp;$B$8&amp;" "&amp;J1366&amp;$B$9&amp;CHAR(9)&amp;$B$7&amp;V$3,"")</f>
        <v/>
      </c>
      <c r="W1366" s="1" t="str">
        <f>IF(LENB($P1366),$S1366&amp;"."&amp;W$2&amp;CHAR(9)&amp;$B$8&amp;" "&amp;K1366&amp;$B$9&amp;CHAR(9)&amp;$B$7&amp;W$3,"")</f>
        <v/>
      </c>
      <c r="X1366" s="1" t="str">
        <f>IF(LENB($P1366),$S1366&amp;"."&amp;X$2&amp;CHAR(9)&amp;$B$8&amp;" "&amp;L1366&amp;$B$9&amp;CHAR(9)&amp;$B$7&amp;X$3,"")</f>
        <v/>
      </c>
      <c r="Y1366" s="1" t="str">
        <f>IF(LENB($P1366),$S1366&amp;"."&amp;Y$2&amp;CHAR(9)&amp;$B$8&amp;" "&amp;M1366&amp;$B$9&amp;CHAR(9)&amp;$B$7&amp;Y$3,"")</f>
        <v/>
      </c>
      <c r="Z1366" s="1" t="str">
        <f>IF(LENB(O1366),IF(1&lt;O1366,CHAR(10),"")&amp;$B$7&amp;IF(G1366=0,"名称未設定",G1366)&amp;CHAR(10)&amp;T1366&amp;CHAR(10)&amp;U1366&amp;CHAR(10)&amp;V1366&amp;CHAR(10)&amp;W1366&amp;CHAR(10)&amp;X1366&amp;CHAR(10)&amp;Y1366,"")</f>
        <v/>
      </c>
    </row>
    <row r="1367" spans="5:26"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f>IFERROR(INDEX(content!$E$2:$E$2049,MATCH($E1367,content!$C$2:$C$2049,0),1),"")</f>
        <v/>
      </c>
      <c r="K1367" s="1" t="str">
        <f>IFERROR(INDEX(content!$F$2:$F$2049,MATCH($E1367,content!$C$2:$C$2049,0),1),"")</f>
        <v/>
      </c>
      <c r="L1367" s="1" t="str">
        <f>IFERROR(INDEX(content!$G$2:$G$2049,MATCH($E1367,content!$C$2:$C$2049,0),1),"")</f>
        <v/>
      </c>
      <c r="M1367" s="1" t="str">
        <f>IFERROR(INDEX(content!$H$2:$H$2049,MATCH($E1367,content!$C$2:$C$2049,0),1),"")</f>
        <v/>
      </c>
      <c r="N1367" s="1" t="str">
        <f t="shared" si="66"/>
        <v/>
      </c>
      <c r="O1367" s="1" t="str">
        <f>IF(LENB(N1367),COUNTIF(N$4:N1367,"●"),"")</f>
        <v/>
      </c>
      <c r="P1367" s="1" t="str">
        <f t="shared" si="67"/>
        <v/>
      </c>
      <c r="Q1367" s="1" t="str">
        <f t="shared" si="68"/>
        <v/>
      </c>
      <c r="R1367" s="1" t="str">
        <f>IF(LEN(Q1367),SUM($Q$4:Q1367)-1,"")</f>
        <v/>
      </c>
      <c r="S1367" s="1" t="str">
        <f>IF(LENB($P1367),IF(COUNTIF($B$34,"*[*"),REPLACE($B$34,FIND("[",$B$34),2,"["&amp;$R1367&amp;"]"),$B$34),"")</f>
        <v/>
      </c>
      <c r="T1367" s="1" t="str">
        <f>IF(LENB($P1367),$S1367&amp;"."&amp;T$2&amp;CHAR(9)&amp;$B$8&amp;" "&amp;H1367&amp;$B$9&amp;CHAR(9)&amp;$B$7&amp;T$3,"")</f>
        <v/>
      </c>
      <c r="U1367" s="1" t="str">
        <f>IF(LENB($P1367),$S1367&amp;"."&amp;U$2&amp;CHAR(9)&amp;$B$8&amp;" "&amp;I1367&amp;$B$9&amp;CHAR(9)&amp;$B$7&amp;U$3,"")</f>
        <v/>
      </c>
      <c r="V1367" s="1" t="str">
        <f>IF(LENB($P1367),$S1367&amp;"."&amp;V$2&amp;CHAR(9)&amp;$B$8&amp;" "&amp;J1367&amp;$B$9&amp;CHAR(9)&amp;$B$7&amp;V$3,"")</f>
        <v/>
      </c>
      <c r="W1367" s="1" t="str">
        <f>IF(LENB($P1367),$S1367&amp;"."&amp;W$2&amp;CHAR(9)&amp;$B$8&amp;" "&amp;K1367&amp;$B$9&amp;CHAR(9)&amp;$B$7&amp;W$3,"")</f>
        <v/>
      </c>
      <c r="X1367" s="1" t="str">
        <f>IF(LENB($P1367),$S1367&amp;"."&amp;X$2&amp;CHAR(9)&amp;$B$8&amp;" "&amp;L1367&amp;$B$9&amp;CHAR(9)&amp;$B$7&amp;X$3,"")</f>
        <v/>
      </c>
      <c r="Y1367" s="1" t="str">
        <f>IF(LENB($P1367),$S1367&amp;"."&amp;Y$2&amp;CHAR(9)&amp;$B$8&amp;" "&amp;M1367&amp;$B$9&amp;CHAR(9)&amp;$B$7&amp;Y$3,"")</f>
        <v/>
      </c>
      <c r="Z1367" s="1" t="str">
        <f>IF(LENB(O1367),IF(1&lt;O1367,CHAR(10),"")&amp;$B$7&amp;IF(G1367=0,"名称未設定",G1367)&amp;CHAR(10)&amp;T1367&amp;CHAR(10)&amp;U1367&amp;CHAR(10)&amp;V1367&amp;CHAR(10)&amp;W1367&amp;CHAR(10)&amp;X1367&amp;CHAR(10)&amp;Y1367,"")</f>
        <v/>
      </c>
    </row>
    <row r="1368" spans="5:26"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f>IFERROR(INDEX(content!$E$2:$E$2049,MATCH($E1368,content!$C$2:$C$2049,0),1),"")</f>
        <v/>
      </c>
      <c r="K1368" s="1" t="str">
        <f>IFERROR(INDEX(content!$F$2:$F$2049,MATCH($E1368,content!$C$2:$C$2049,0),1),"")</f>
        <v/>
      </c>
      <c r="L1368" s="1" t="str">
        <f>IFERROR(INDEX(content!$G$2:$G$2049,MATCH($E1368,content!$C$2:$C$2049,0),1),"")</f>
        <v/>
      </c>
      <c r="M1368" s="1" t="str">
        <f>IFERROR(INDEX(content!$H$2:$H$2049,MATCH($E1368,content!$C$2:$C$2049,0),1),"")</f>
        <v/>
      </c>
      <c r="N1368" s="1" t="str">
        <f t="shared" si="66"/>
        <v/>
      </c>
      <c r="O1368" s="1" t="str">
        <f>IF(LENB(N1368),COUNTIF(N$4:N1368,"●"),"")</f>
        <v/>
      </c>
      <c r="P1368" s="1" t="str">
        <f t="shared" si="67"/>
        <v/>
      </c>
      <c r="Q1368" s="1" t="str">
        <f t="shared" si="68"/>
        <v/>
      </c>
      <c r="R1368" s="1" t="str">
        <f>IF(LEN(Q1368),SUM($Q$4:Q1368)-1,"")</f>
        <v/>
      </c>
      <c r="S1368" s="1" t="str">
        <f>IF(LENB($P1368),IF(COUNTIF($B$34,"*[*"),REPLACE($B$34,FIND("[",$B$34),2,"["&amp;$R1368&amp;"]"),$B$34),"")</f>
        <v/>
      </c>
      <c r="T1368" s="1" t="str">
        <f>IF(LENB($P1368),$S1368&amp;"."&amp;T$2&amp;CHAR(9)&amp;$B$8&amp;" "&amp;H1368&amp;$B$9&amp;CHAR(9)&amp;$B$7&amp;T$3,"")</f>
        <v/>
      </c>
      <c r="U1368" s="1" t="str">
        <f>IF(LENB($P1368),$S1368&amp;"."&amp;U$2&amp;CHAR(9)&amp;$B$8&amp;" "&amp;I1368&amp;$B$9&amp;CHAR(9)&amp;$B$7&amp;U$3,"")</f>
        <v/>
      </c>
      <c r="V1368" s="1" t="str">
        <f>IF(LENB($P1368),$S1368&amp;"."&amp;V$2&amp;CHAR(9)&amp;$B$8&amp;" "&amp;J1368&amp;$B$9&amp;CHAR(9)&amp;$B$7&amp;V$3,"")</f>
        <v/>
      </c>
      <c r="W1368" s="1" t="str">
        <f>IF(LENB($P1368),$S1368&amp;"."&amp;W$2&amp;CHAR(9)&amp;$B$8&amp;" "&amp;K1368&amp;$B$9&amp;CHAR(9)&amp;$B$7&amp;W$3,"")</f>
        <v/>
      </c>
      <c r="X1368" s="1" t="str">
        <f>IF(LENB($P1368),$S1368&amp;"."&amp;X$2&amp;CHAR(9)&amp;$B$8&amp;" "&amp;L1368&amp;$B$9&amp;CHAR(9)&amp;$B$7&amp;X$3,"")</f>
        <v/>
      </c>
      <c r="Y1368" s="1" t="str">
        <f>IF(LENB($P1368),$S1368&amp;"."&amp;Y$2&amp;CHAR(9)&amp;$B$8&amp;" "&amp;M1368&amp;$B$9&amp;CHAR(9)&amp;$B$7&amp;Y$3,"")</f>
        <v/>
      </c>
      <c r="Z1368" s="1" t="str">
        <f>IF(LENB(O1368),IF(1&lt;O1368,CHAR(10),"")&amp;$B$7&amp;IF(G1368=0,"名称未設定",G1368)&amp;CHAR(10)&amp;T1368&amp;CHAR(10)&amp;U1368&amp;CHAR(10)&amp;V1368&amp;CHAR(10)&amp;W1368&amp;CHAR(10)&amp;X1368&amp;CHAR(10)&amp;Y1368,"")</f>
        <v/>
      </c>
    </row>
    <row r="1369" spans="5:26"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f>IFERROR(INDEX(content!$E$2:$E$2049,MATCH($E1369,content!$C$2:$C$2049,0),1),"")</f>
        <v/>
      </c>
      <c r="K1369" s="1" t="str">
        <f>IFERROR(INDEX(content!$F$2:$F$2049,MATCH($E1369,content!$C$2:$C$2049,0),1),"")</f>
        <v/>
      </c>
      <c r="L1369" s="1" t="str">
        <f>IFERROR(INDEX(content!$G$2:$G$2049,MATCH($E1369,content!$C$2:$C$2049,0),1),"")</f>
        <v/>
      </c>
      <c r="M1369" s="1" t="str">
        <f>IFERROR(INDEX(content!$H$2:$H$2049,MATCH($E1369,content!$C$2:$C$2049,0),1),"")</f>
        <v/>
      </c>
      <c r="N1369" s="1" t="str">
        <f t="shared" si="66"/>
        <v/>
      </c>
      <c r="O1369" s="1" t="str">
        <f>IF(LENB(N1369),COUNTIF(N$4:N1369,"●"),"")</f>
        <v/>
      </c>
      <c r="P1369" s="1" t="str">
        <f t="shared" si="67"/>
        <v/>
      </c>
      <c r="Q1369" s="1" t="str">
        <f t="shared" si="68"/>
        <v/>
      </c>
      <c r="R1369" s="1" t="str">
        <f>IF(LEN(Q1369),SUM($Q$4:Q1369)-1,"")</f>
        <v/>
      </c>
      <c r="S1369" s="1" t="str">
        <f>IF(LENB($P1369),IF(COUNTIF($B$34,"*[*"),REPLACE($B$34,FIND("[",$B$34),2,"["&amp;$R1369&amp;"]"),$B$34),"")</f>
        <v/>
      </c>
      <c r="T1369" s="1" t="str">
        <f>IF(LENB($P1369),$S1369&amp;"."&amp;T$2&amp;CHAR(9)&amp;$B$8&amp;" "&amp;H1369&amp;$B$9&amp;CHAR(9)&amp;$B$7&amp;T$3,"")</f>
        <v/>
      </c>
      <c r="U1369" s="1" t="str">
        <f>IF(LENB($P1369),$S1369&amp;"."&amp;U$2&amp;CHAR(9)&amp;$B$8&amp;" "&amp;I1369&amp;$B$9&amp;CHAR(9)&amp;$B$7&amp;U$3,"")</f>
        <v/>
      </c>
      <c r="V1369" s="1" t="str">
        <f>IF(LENB($P1369),$S1369&amp;"."&amp;V$2&amp;CHAR(9)&amp;$B$8&amp;" "&amp;J1369&amp;$B$9&amp;CHAR(9)&amp;$B$7&amp;V$3,"")</f>
        <v/>
      </c>
      <c r="W1369" s="1" t="str">
        <f>IF(LENB($P1369),$S1369&amp;"."&amp;W$2&amp;CHAR(9)&amp;$B$8&amp;" "&amp;K1369&amp;$B$9&amp;CHAR(9)&amp;$B$7&amp;W$3,"")</f>
        <v/>
      </c>
      <c r="X1369" s="1" t="str">
        <f>IF(LENB($P1369),$S1369&amp;"."&amp;X$2&amp;CHAR(9)&amp;$B$8&amp;" "&amp;L1369&amp;$B$9&amp;CHAR(9)&amp;$B$7&amp;X$3,"")</f>
        <v/>
      </c>
      <c r="Y1369" s="1" t="str">
        <f>IF(LENB($P1369),$S1369&amp;"."&amp;Y$2&amp;CHAR(9)&amp;$B$8&amp;" "&amp;M1369&amp;$B$9&amp;CHAR(9)&amp;$B$7&amp;Y$3,"")</f>
        <v/>
      </c>
      <c r="Z1369" s="1" t="str">
        <f>IF(LENB(O1369),IF(1&lt;O1369,CHAR(10),"")&amp;$B$7&amp;IF(G1369=0,"名称未設定",G1369)&amp;CHAR(10)&amp;T1369&amp;CHAR(10)&amp;U1369&amp;CHAR(10)&amp;V1369&amp;CHAR(10)&amp;W1369&amp;CHAR(10)&amp;X1369&amp;CHAR(10)&amp;Y1369,"")</f>
        <v/>
      </c>
    </row>
    <row r="1370" spans="5:26"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f>IFERROR(INDEX(content!$E$2:$E$2049,MATCH($E1370,content!$C$2:$C$2049,0),1),"")</f>
        <v/>
      </c>
      <c r="K1370" s="1" t="str">
        <f>IFERROR(INDEX(content!$F$2:$F$2049,MATCH($E1370,content!$C$2:$C$2049,0),1),"")</f>
        <v/>
      </c>
      <c r="L1370" s="1" t="str">
        <f>IFERROR(INDEX(content!$G$2:$G$2049,MATCH($E1370,content!$C$2:$C$2049,0),1),"")</f>
        <v/>
      </c>
      <c r="M1370" s="1" t="str">
        <f>IFERROR(INDEX(content!$H$2:$H$2049,MATCH($E1370,content!$C$2:$C$2049,0),1),"")</f>
        <v/>
      </c>
      <c r="N1370" s="1" t="str">
        <f t="shared" si="66"/>
        <v/>
      </c>
      <c r="O1370" s="1" t="str">
        <f>IF(LENB(N1370),COUNTIF(N$4:N1370,"●"),"")</f>
        <v/>
      </c>
      <c r="P1370" s="1" t="str">
        <f t="shared" si="67"/>
        <v/>
      </c>
      <c r="Q1370" s="1" t="str">
        <f t="shared" si="68"/>
        <v/>
      </c>
      <c r="R1370" s="1" t="str">
        <f>IF(LEN(Q1370),SUM($Q$4:Q1370)-1,"")</f>
        <v/>
      </c>
      <c r="S1370" s="1" t="str">
        <f>IF(LENB($P1370),IF(COUNTIF($B$34,"*[*"),REPLACE($B$34,FIND("[",$B$34),2,"["&amp;$R1370&amp;"]"),$B$34),"")</f>
        <v/>
      </c>
      <c r="T1370" s="1" t="str">
        <f>IF(LENB($P1370),$S1370&amp;"."&amp;T$2&amp;CHAR(9)&amp;$B$8&amp;" "&amp;H1370&amp;$B$9&amp;CHAR(9)&amp;$B$7&amp;T$3,"")</f>
        <v/>
      </c>
      <c r="U1370" s="1" t="str">
        <f>IF(LENB($P1370),$S1370&amp;"."&amp;U$2&amp;CHAR(9)&amp;$B$8&amp;" "&amp;I1370&amp;$B$9&amp;CHAR(9)&amp;$B$7&amp;U$3,"")</f>
        <v/>
      </c>
      <c r="V1370" s="1" t="str">
        <f>IF(LENB($P1370),$S1370&amp;"."&amp;V$2&amp;CHAR(9)&amp;$B$8&amp;" "&amp;J1370&amp;$B$9&amp;CHAR(9)&amp;$B$7&amp;V$3,"")</f>
        <v/>
      </c>
      <c r="W1370" s="1" t="str">
        <f>IF(LENB($P1370),$S1370&amp;"."&amp;W$2&amp;CHAR(9)&amp;$B$8&amp;" "&amp;K1370&amp;$B$9&amp;CHAR(9)&amp;$B$7&amp;W$3,"")</f>
        <v/>
      </c>
      <c r="X1370" s="1" t="str">
        <f>IF(LENB($P1370),$S1370&amp;"."&amp;X$2&amp;CHAR(9)&amp;$B$8&amp;" "&amp;L1370&amp;$B$9&amp;CHAR(9)&amp;$B$7&amp;X$3,"")</f>
        <v/>
      </c>
      <c r="Y1370" s="1" t="str">
        <f>IF(LENB($P1370),$S1370&amp;"."&amp;Y$2&amp;CHAR(9)&amp;$B$8&amp;" "&amp;M1370&amp;$B$9&amp;CHAR(9)&amp;$B$7&amp;Y$3,"")</f>
        <v/>
      </c>
      <c r="Z1370" s="1" t="str">
        <f>IF(LENB(O1370),IF(1&lt;O1370,CHAR(10),"")&amp;$B$7&amp;IF(G1370=0,"名称未設定",G1370)&amp;CHAR(10)&amp;T1370&amp;CHAR(10)&amp;U1370&amp;CHAR(10)&amp;V1370&amp;CHAR(10)&amp;W1370&amp;CHAR(10)&amp;X1370&amp;CHAR(10)&amp;Y1370,"")</f>
        <v/>
      </c>
    </row>
    <row r="1371" spans="5:26"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f>IFERROR(INDEX(content!$E$2:$E$2049,MATCH($E1371,content!$C$2:$C$2049,0),1),"")</f>
        <v/>
      </c>
      <c r="K1371" s="1" t="str">
        <f>IFERROR(INDEX(content!$F$2:$F$2049,MATCH($E1371,content!$C$2:$C$2049,0),1),"")</f>
        <v/>
      </c>
      <c r="L1371" s="1" t="str">
        <f>IFERROR(INDEX(content!$G$2:$G$2049,MATCH($E1371,content!$C$2:$C$2049,0),1),"")</f>
        <v/>
      </c>
      <c r="M1371" s="1" t="str">
        <f>IFERROR(INDEX(content!$H$2:$H$2049,MATCH($E1371,content!$C$2:$C$2049,0),1),"")</f>
        <v/>
      </c>
      <c r="N1371" s="1" t="str">
        <f t="shared" si="66"/>
        <v/>
      </c>
      <c r="O1371" s="1" t="str">
        <f>IF(LENB(N1371),COUNTIF(N$4:N1371,"●"),"")</f>
        <v/>
      </c>
      <c r="P1371" s="1" t="str">
        <f t="shared" si="67"/>
        <v/>
      </c>
      <c r="Q1371" s="1" t="str">
        <f t="shared" si="68"/>
        <v/>
      </c>
      <c r="R1371" s="1" t="str">
        <f>IF(LEN(Q1371),SUM($Q$4:Q1371)-1,"")</f>
        <v/>
      </c>
      <c r="S1371" s="1" t="str">
        <f>IF(LENB($P1371),IF(COUNTIF($B$34,"*[*"),REPLACE($B$34,FIND("[",$B$34),2,"["&amp;$R1371&amp;"]"),$B$34),"")</f>
        <v/>
      </c>
      <c r="T1371" s="1" t="str">
        <f>IF(LENB($P1371),$S1371&amp;"."&amp;T$2&amp;CHAR(9)&amp;$B$8&amp;" "&amp;H1371&amp;$B$9&amp;CHAR(9)&amp;$B$7&amp;T$3,"")</f>
        <v/>
      </c>
      <c r="U1371" s="1" t="str">
        <f>IF(LENB($P1371),$S1371&amp;"."&amp;U$2&amp;CHAR(9)&amp;$B$8&amp;" "&amp;I1371&amp;$B$9&amp;CHAR(9)&amp;$B$7&amp;U$3,"")</f>
        <v/>
      </c>
      <c r="V1371" s="1" t="str">
        <f>IF(LENB($P1371),$S1371&amp;"."&amp;V$2&amp;CHAR(9)&amp;$B$8&amp;" "&amp;J1371&amp;$B$9&amp;CHAR(9)&amp;$B$7&amp;V$3,"")</f>
        <v/>
      </c>
      <c r="W1371" s="1" t="str">
        <f>IF(LENB($P1371),$S1371&amp;"."&amp;W$2&amp;CHAR(9)&amp;$B$8&amp;" "&amp;K1371&amp;$B$9&amp;CHAR(9)&amp;$B$7&amp;W$3,"")</f>
        <v/>
      </c>
      <c r="X1371" s="1" t="str">
        <f>IF(LENB($P1371),$S1371&amp;"."&amp;X$2&amp;CHAR(9)&amp;$B$8&amp;" "&amp;L1371&amp;$B$9&amp;CHAR(9)&amp;$B$7&amp;X$3,"")</f>
        <v/>
      </c>
      <c r="Y1371" s="1" t="str">
        <f>IF(LENB($P1371),$S1371&amp;"."&amp;Y$2&amp;CHAR(9)&amp;$B$8&amp;" "&amp;M1371&amp;$B$9&amp;CHAR(9)&amp;$B$7&amp;Y$3,"")</f>
        <v/>
      </c>
      <c r="Z1371" s="1" t="str">
        <f>IF(LENB(O1371),IF(1&lt;O1371,CHAR(10),"")&amp;$B$7&amp;IF(G1371=0,"名称未設定",G1371)&amp;CHAR(10)&amp;T1371&amp;CHAR(10)&amp;U1371&amp;CHAR(10)&amp;V1371&amp;CHAR(10)&amp;W1371&amp;CHAR(10)&amp;X1371&amp;CHAR(10)&amp;Y1371,"")</f>
        <v/>
      </c>
    </row>
    <row r="1372" spans="5:26"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f>IFERROR(INDEX(content!$E$2:$E$2049,MATCH($E1372,content!$C$2:$C$2049,0),1),"")</f>
        <v/>
      </c>
      <c r="K1372" s="1" t="str">
        <f>IFERROR(INDEX(content!$F$2:$F$2049,MATCH($E1372,content!$C$2:$C$2049,0),1),"")</f>
        <v/>
      </c>
      <c r="L1372" s="1" t="str">
        <f>IFERROR(INDEX(content!$G$2:$G$2049,MATCH($E1372,content!$C$2:$C$2049,0),1),"")</f>
        <v/>
      </c>
      <c r="M1372" s="1" t="str">
        <f>IFERROR(INDEX(content!$H$2:$H$2049,MATCH($E1372,content!$C$2:$C$2049,0),1),"")</f>
        <v/>
      </c>
      <c r="N1372" s="1" t="str">
        <f t="shared" si="66"/>
        <v/>
      </c>
      <c r="O1372" s="1" t="str">
        <f>IF(LENB(N1372),COUNTIF(N$4:N1372,"●"),"")</f>
        <v/>
      </c>
      <c r="P1372" s="1" t="str">
        <f t="shared" si="67"/>
        <v/>
      </c>
      <c r="Q1372" s="1" t="str">
        <f t="shared" si="68"/>
        <v/>
      </c>
      <c r="R1372" s="1" t="str">
        <f>IF(LEN(Q1372),SUM($Q$4:Q1372)-1,"")</f>
        <v/>
      </c>
      <c r="S1372" s="1" t="str">
        <f>IF(LENB($P1372),IF(COUNTIF($B$34,"*[*"),REPLACE($B$34,FIND("[",$B$34),2,"["&amp;$R1372&amp;"]"),$B$34),"")</f>
        <v/>
      </c>
      <c r="T1372" s="1" t="str">
        <f>IF(LENB($P1372),$S1372&amp;"."&amp;T$2&amp;CHAR(9)&amp;$B$8&amp;" "&amp;H1372&amp;$B$9&amp;CHAR(9)&amp;$B$7&amp;T$3,"")</f>
        <v/>
      </c>
      <c r="U1372" s="1" t="str">
        <f>IF(LENB($P1372),$S1372&amp;"."&amp;U$2&amp;CHAR(9)&amp;$B$8&amp;" "&amp;I1372&amp;$B$9&amp;CHAR(9)&amp;$B$7&amp;U$3,"")</f>
        <v/>
      </c>
      <c r="V1372" s="1" t="str">
        <f>IF(LENB($P1372),$S1372&amp;"."&amp;V$2&amp;CHAR(9)&amp;$B$8&amp;" "&amp;J1372&amp;$B$9&amp;CHAR(9)&amp;$B$7&amp;V$3,"")</f>
        <v/>
      </c>
      <c r="W1372" s="1" t="str">
        <f>IF(LENB($P1372),$S1372&amp;"."&amp;W$2&amp;CHAR(9)&amp;$B$8&amp;" "&amp;K1372&amp;$B$9&amp;CHAR(9)&amp;$B$7&amp;W$3,"")</f>
        <v/>
      </c>
      <c r="X1372" s="1" t="str">
        <f>IF(LENB($P1372),$S1372&amp;"."&amp;X$2&amp;CHAR(9)&amp;$B$8&amp;" "&amp;L1372&amp;$B$9&amp;CHAR(9)&amp;$B$7&amp;X$3,"")</f>
        <v/>
      </c>
      <c r="Y1372" s="1" t="str">
        <f>IF(LENB($P1372),$S1372&amp;"."&amp;Y$2&amp;CHAR(9)&amp;$B$8&amp;" "&amp;M1372&amp;$B$9&amp;CHAR(9)&amp;$B$7&amp;Y$3,"")</f>
        <v/>
      </c>
      <c r="Z1372" s="1" t="str">
        <f>IF(LENB(O1372),IF(1&lt;O1372,CHAR(10),"")&amp;$B$7&amp;IF(G1372=0,"名称未設定",G1372)&amp;CHAR(10)&amp;T1372&amp;CHAR(10)&amp;U1372&amp;CHAR(10)&amp;V1372&amp;CHAR(10)&amp;W1372&amp;CHAR(10)&amp;X1372&amp;CHAR(10)&amp;Y1372,"")</f>
        <v/>
      </c>
    </row>
    <row r="1373" spans="5:26"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f>IFERROR(INDEX(content!$E$2:$E$2049,MATCH($E1373,content!$C$2:$C$2049,0),1),"")</f>
        <v/>
      </c>
      <c r="K1373" s="1" t="str">
        <f>IFERROR(INDEX(content!$F$2:$F$2049,MATCH($E1373,content!$C$2:$C$2049,0),1),"")</f>
        <v/>
      </c>
      <c r="L1373" s="1" t="str">
        <f>IFERROR(INDEX(content!$G$2:$G$2049,MATCH($E1373,content!$C$2:$C$2049,0),1),"")</f>
        <v/>
      </c>
      <c r="M1373" s="1" t="str">
        <f>IFERROR(INDEX(content!$H$2:$H$2049,MATCH($E1373,content!$C$2:$C$2049,0),1),"")</f>
        <v/>
      </c>
      <c r="N1373" s="1" t="str">
        <f t="shared" si="66"/>
        <v/>
      </c>
      <c r="O1373" s="1" t="str">
        <f>IF(LENB(N1373),COUNTIF(N$4:N1373,"●"),"")</f>
        <v/>
      </c>
      <c r="P1373" s="1" t="str">
        <f t="shared" si="67"/>
        <v/>
      </c>
      <c r="Q1373" s="1" t="str">
        <f t="shared" si="68"/>
        <v/>
      </c>
      <c r="R1373" s="1" t="str">
        <f>IF(LEN(Q1373),SUM($Q$4:Q1373)-1,"")</f>
        <v/>
      </c>
      <c r="S1373" s="1" t="str">
        <f>IF(LENB($P1373),IF(COUNTIF($B$34,"*[*"),REPLACE($B$34,FIND("[",$B$34),2,"["&amp;$R1373&amp;"]"),$B$34),"")</f>
        <v/>
      </c>
      <c r="T1373" s="1" t="str">
        <f>IF(LENB($P1373),$S1373&amp;"."&amp;T$2&amp;CHAR(9)&amp;$B$8&amp;" "&amp;H1373&amp;$B$9&amp;CHAR(9)&amp;$B$7&amp;T$3,"")</f>
        <v/>
      </c>
      <c r="U1373" s="1" t="str">
        <f>IF(LENB($P1373),$S1373&amp;"."&amp;U$2&amp;CHAR(9)&amp;$B$8&amp;" "&amp;I1373&amp;$B$9&amp;CHAR(9)&amp;$B$7&amp;U$3,"")</f>
        <v/>
      </c>
      <c r="V1373" s="1" t="str">
        <f>IF(LENB($P1373),$S1373&amp;"."&amp;V$2&amp;CHAR(9)&amp;$B$8&amp;" "&amp;J1373&amp;$B$9&amp;CHAR(9)&amp;$B$7&amp;V$3,"")</f>
        <v/>
      </c>
      <c r="W1373" s="1" t="str">
        <f>IF(LENB($P1373),$S1373&amp;"."&amp;W$2&amp;CHAR(9)&amp;$B$8&amp;" "&amp;K1373&amp;$B$9&amp;CHAR(9)&amp;$B$7&amp;W$3,"")</f>
        <v/>
      </c>
      <c r="X1373" s="1" t="str">
        <f>IF(LENB($P1373),$S1373&amp;"."&amp;X$2&amp;CHAR(9)&amp;$B$8&amp;" "&amp;L1373&amp;$B$9&amp;CHAR(9)&amp;$B$7&amp;X$3,"")</f>
        <v/>
      </c>
      <c r="Y1373" s="1" t="str">
        <f>IF(LENB($P1373),$S1373&amp;"."&amp;Y$2&amp;CHAR(9)&amp;$B$8&amp;" "&amp;M1373&amp;$B$9&amp;CHAR(9)&amp;$B$7&amp;Y$3,"")</f>
        <v/>
      </c>
      <c r="Z1373" s="1" t="str">
        <f>IF(LENB(O1373),IF(1&lt;O1373,CHAR(10),"")&amp;$B$7&amp;IF(G1373=0,"名称未設定",G1373)&amp;CHAR(10)&amp;T1373&amp;CHAR(10)&amp;U1373&amp;CHAR(10)&amp;V1373&amp;CHAR(10)&amp;W1373&amp;CHAR(10)&amp;X1373&amp;CHAR(10)&amp;Y1373,"")</f>
        <v/>
      </c>
    </row>
    <row r="1374" spans="5:26"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f>IFERROR(INDEX(content!$E$2:$E$2049,MATCH($E1374,content!$C$2:$C$2049,0),1),"")</f>
        <v/>
      </c>
      <c r="K1374" s="1" t="str">
        <f>IFERROR(INDEX(content!$F$2:$F$2049,MATCH($E1374,content!$C$2:$C$2049,0),1),"")</f>
        <v/>
      </c>
      <c r="L1374" s="1" t="str">
        <f>IFERROR(INDEX(content!$G$2:$G$2049,MATCH($E1374,content!$C$2:$C$2049,0),1),"")</f>
        <v/>
      </c>
      <c r="M1374" s="1" t="str">
        <f>IFERROR(INDEX(content!$H$2:$H$2049,MATCH($E1374,content!$C$2:$C$2049,0),1),"")</f>
        <v/>
      </c>
      <c r="N1374" s="1" t="str">
        <f t="shared" si="66"/>
        <v/>
      </c>
      <c r="O1374" s="1" t="str">
        <f>IF(LENB(N1374),COUNTIF(N$4:N1374,"●"),"")</f>
        <v/>
      </c>
      <c r="P1374" s="1" t="str">
        <f t="shared" si="67"/>
        <v/>
      </c>
      <c r="Q1374" s="1" t="str">
        <f t="shared" si="68"/>
        <v/>
      </c>
      <c r="R1374" s="1" t="str">
        <f>IF(LEN(Q1374),SUM($Q$4:Q1374)-1,"")</f>
        <v/>
      </c>
      <c r="S1374" s="1" t="str">
        <f>IF(LENB($P1374),IF(COUNTIF($B$34,"*[*"),REPLACE($B$34,FIND("[",$B$34),2,"["&amp;$R1374&amp;"]"),$B$34),"")</f>
        <v/>
      </c>
      <c r="T1374" s="1" t="str">
        <f>IF(LENB($P1374),$S1374&amp;"."&amp;T$2&amp;CHAR(9)&amp;$B$8&amp;" "&amp;H1374&amp;$B$9&amp;CHAR(9)&amp;$B$7&amp;T$3,"")</f>
        <v/>
      </c>
      <c r="U1374" s="1" t="str">
        <f>IF(LENB($P1374),$S1374&amp;"."&amp;U$2&amp;CHAR(9)&amp;$B$8&amp;" "&amp;I1374&amp;$B$9&amp;CHAR(9)&amp;$B$7&amp;U$3,"")</f>
        <v/>
      </c>
      <c r="V1374" s="1" t="str">
        <f>IF(LENB($P1374),$S1374&amp;"."&amp;V$2&amp;CHAR(9)&amp;$B$8&amp;" "&amp;J1374&amp;$B$9&amp;CHAR(9)&amp;$B$7&amp;V$3,"")</f>
        <v/>
      </c>
      <c r="W1374" s="1" t="str">
        <f>IF(LENB($P1374),$S1374&amp;"."&amp;W$2&amp;CHAR(9)&amp;$B$8&amp;" "&amp;K1374&amp;$B$9&amp;CHAR(9)&amp;$B$7&amp;W$3,"")</f>
        <v/>
      </c>
      <c r="X1374" s="1" t="str">
        <f>IF(LENB($P1374),$S1374&amp;"."&amp;X$2&amp;CHAR(9)&amp;$B$8&amp;" "&amp;L1374&amp;$B$9&amp;CHAR(9)&amp;$B$7&amp;X$3,"")</f>
        <v/>
      </c>
      <c r="Y1374" s="1" t="str">
        <f>IF(LENB($P1374),$S1374&amp;"."&amp;Y$2&amp;CHAR(9)&amp;$B$8&amp;" "&amp;M1374&amp;$B$9&amp;CHAR(9)&amp;$B$7&amp;Y$3,"")</f>
        <v/>
      </c>
      <c r="Z1374" s="1" t="str">
        <f>IF(LENB(O1374),IF(1&lt;O1374,CHAR(10),"")&amp;$B$7&amp;IF(G1374=0,"名称未設定",G1374)&amp;CHAR(10)&amp;T1374&amp;CHAR(10)&amp;U1374&amp;CHAR(10)&amp;V1374&amp;CHAR(10)&amp;W1374&amp;CHAR(10)&amp;X1374&amp;CHAR(10)&amp;Y1374,"")</f>
        <v/>
      </c>
    </row>
    <row r="1375" spans="5:26"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f>IFERROR(INDEX(content!$E$2:$E$2049,MATCH($E1375,content!$C$2:$C$2049,0),1),"")</f>
        <v/>
      </c>
      <c r="K1375" s="1" t="str">
        <f>IFERROR(INDEX(content!$F$2:$F$2049,MATCH($E1375,content!$C$2:$C$2049,0),1),"")</f>
        <v/>
      </c>
      <c r="L1375" s="1" t="str">
        <f>IFERROR(INDEX(content!$G$2:$G$2049,MATCH($E1375,content!$C$2:$C$2049,0),1),"")</f>
        <v/>
      </c>
      <c r="M1375" s="1" t="str">
        <f>IFERROR(INDEX(content!$H$2:$H$2049,MATCH($E1375,content!$C$2:$C$2049,0),1),"")</f>
        <v/>
      </c>
      <c r="N1375" s="1" t="str">
        <f t="shared" si="66"/>
        <v/>
      </c>
      <c r="O1375" s="1" t="str">
        <f>IF(LENB(N1375),COUNTIF(N$4:N1375,"●"),"")</f>
        <v/>
      </c>
      <c r="P1375" s="1" t="str">
        <f t="shared" si="67"/>
        <v/>
      </c>
      <c r="Q1375" s="1" t="str">
        <f t="shared" si="68"/>
        <v/>
      </c>
      <c r="R1375" s="1" t="str">
        <f>IF(LEN(Q1375),SUM($Q$4:Q1375)-1,"")</f>
        <v/>
      </c>
      <c r="S1375" s="1" t="str">
        <f>IF(LENB($P1375),IF(COUNTIF($B$34,"*[*"),REPLACE($B$34,FIND("[",$B$34),2,"["&amp;$R1375&amp;"]"),$B$34),"")</f>
        <v/>
      </c>
      <c r="T1375" s="1" t="str">
        <f>IF(LENB($P1375),$S1375&amp;"."&amp;T$2&amp;CHAR(9)&amp;$B$8&amp;" "&amp;H1375&amp;$B$9&amp;CHAR(9)&amp;$B$7&amp;T$3,"")</f>
        <v/>
      </c>
      <c r="U1375" s="1" t="str">
        <f>IF(LENB($P1375),$S1375&amp;"."&amp;U$2&amp;CHAR(9)&amp;$B$8&amp;" "&amp;I1375&amp;$B$9&amp;CHAR(9)&amp;$B$7&amp;U$3,"")</f>
        <v/>
      </c>
      <c r="V1375" s="1" t="str">
        <f>IF(LENB($P1375),$S1375&amp;"."&amp;V$2&amp;CHAR(9)&amp;$B$8&amp;" "&amp;J1375&amp;$B$9&amp;CHAR(9)&amp;$B$7&amp;V$3,"")</f>
        <v/>
      </c>
      <c r="W1375" s="1" t="str">
        <f>IF(LENB($P1375),$S1375&amp;"."&amp;W$2&amp;CHAR(9)&amp;$B$8&amp;" "&amp;K1375&amp;$B$9&amp;CHAR(9)&amp;$B$7&amp;W$3,"")</f>
        <v/>
      </c>
      <c r="X1375" s="1" t="str">
        <f>IF(LENB($P1375),$S1375&amp;"."&amp;X$2&amp;CHAR(9)&amp;$B$8&amp;" "&amp;L1375&amp;$B$9&amp;CHAR(9)&amp;$B$7&amp;X$3,"")</f>
        <v/>
      </c>
      <c r="Y1375" s="1" t="str">
        <f>IF(LENB($P1375),$S1375&amp;"."&amp;Y$2&amp;CHAR(9)&amp;$B$8&amp;" "&amp;M1375&amp;$B$9&amp;CHAR(9)&amp;$B$7&amp;Y$3,"")</f>
        <v/>
      </c>
      <c r="Z1375" s="1" t="str">
        <f>IF(LENB(O1375),IF(1&lt;O1375,CHAR(10),"")&amp;$B$7&amp;IF(G1375=0,"名称未設定",G1375)&amp;CHAR(10)&amp;T1375&amp;CHAR(10)&amp;U1375&amp;CHAR(10)&amp;V1375&amp;CHAR(10)&amp;W1375&amp;CHAR(10)&amp;X1375&amp;CHAR(10)&amp;Y1375,"")</f>
        <v/>
      </c>
    </row>
    <row r="1376" spans="5:26"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f>IFERROR(INDEX(content!$E$2:$E$2049,MATCH($E1376,content!$C$2:$C$2049,0),1),"")</f>
        <v/>
      </c>
      <c r="K1376" s="1" t="str">
        <f>IFERROR(INDEX(content!$F$2:$F$2049,MATCH($E1376,content!$C$2:$C$2049,0),1),"")</f>
        <v/>
      </c>
      <c r="L1376" s="1" t="str">
        <f>IFERROR(INDEX(content!$G$2:$G$2049,MATCH($E1376,content!$C$2:$C$2049,0),1),"")</f>
        <v/>
      </c>
      <c r="M1376" s="1" t="str">
        <f>IFERROR(INDEX(content!$H$2:$H$2049,MATCH($E1376,content!$C$2:$C$2049,0),1),"")</f>
        <v/>
      </c>
      <c r="N1376" s="1" t="str">
        <f t="shared" si="66"/>
        <v/>
      </c>
      <c r="O1376" s="1" t="str">
        <f>IF(LENB(N1376),COUNTIF(N$4:N1376,"●"),"")</f>
        <v/>
      </c>
      <c r="P1376" s="1" t="str">
        <f t="shared" si="67"/>
        <v/>
      </c>
      <c r="Q1376" s="1" t="str">
        <f t="shared" si="68"/>
        <v/>
      </c>
      <c r="R1376" s="1" t="str">
        <f>IF(LEN(Q1376),SUM($Q$4:Q1376)-1,"")</f>
        <v/>
      </c>
      <c r="S1376" s="1" t="str">
        <f>IF(LENB($P1376),IF(COUNTIF($B$34,"*[*"),REPLACE($B$34,FIND("[",$B$34),2,"["&amp;$R1376&amp;"]"),$B$34),"")</f>
        <v/>
      </c>
      <c r="T1376" s="1" t="str">
        <f>IF(LENB($P1376),$S1376&amp;"."&amp;T$2&amp;CHAR(9)&amp;$B$8&amp;" "&amp;H1376&amp;$B$9&amp;CHAR(9)&amp;$B$7&amp;T$3,"")</f>
        <v/>
      </c>
      <c r="U1376" s="1" t="str">
        <f>IF(LENB($P1376),$S1376&amp;"."&amp;U$2&amp;CHAR(9)&amp;$B$8&amp;" "&amp;I1376&amp;$B$9&amp;CHAR(9)&amp;$B$7&amp;U$3,"")</f>
        <v/>
      </c>
      <c r="V1376" s="1" t="str">
        <f>IF(LENB($P1376),$S1376&amp;"."&amp;V$2&amp;CHAR(9)&amp;$B$8&amp;" "&amp;J1376&amp;$B$9&amp;CHAR(9)&amp;$B$7&amp;V$3,"")</f>
        <v/>
      </c>
      <c r="W1376" s="1" t="str">
        <f>IF(LENB($P1376),$S1376&amp;"."&amp;W$2&amp;CHAR(9)&amp;$B$8&amp;" "&amp;K1376&amp;$B$9&amp;CHAR(9)&amp;$B$7&amp;W$3,"")</f>
        <v/>
      </c>
      <c r="X1376" s="1" t="str">
        <f>IF(LENB($P1376),$S1376&amp;"."&amp;X$2&amp;CHAR(9)&amp;$B$8&amp;" "&amp;L1376&amp;$B$9&amp;CHAR(9)&amp;$B$7&amp;X$3,"")</f>
        <v/>
      </c>
      <c r="Y1376" s="1" t="str">
        <f>IF(LENB($P1376),$S1376&amp;"."&amp;Y$2&amp;CHAR(9)&amp;$B$8&amp;" "&amp;M1376&amp;$B$9&amp;CHAR(9)&amp;$B$7&amp;Y$3,"")</f>
        <v/>
      </c>
      <c r="Z1376" s="1" t="str">
        <f>IF(LENB(O1376),IF(1&lt;O1376,CHAR(10),"")&amp;$B$7&amp;IF(G1376=0,"名称未設定",G1376)&amp;CHAR(10)&amp;T1376&amp;CHAR(10)&amp;U1376&amp;CHAR(10)&amp;V1376&amp;CHAR(10)&amp;W1376&amp;CHAR(10)&amp;X1376&amp;CHAR(10)&amp;Y1376,"")</f>
        <v/>
      </c>
    </row>
    <row r="1377" spans="5:26"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f>IFERROR(INDEX(content!$E$2:$E$2049,MATCH($E1377,content!$C$2:$C$2049,0),1),"")</f>
        <v/>
      </c>
      <c r="K1377" s="1" t="str">
        <f>IFERROR(INDEX(content!$F$2:$F$2049,MATCH($E1377,content!$C$2:$C$2049,0),1),"")</f>
        <v/>
      </c>
      <c r="L1377" s="1" t="str">
        <f>IFERROR(INDEX(content!$G$2:$G$2049,MATCH($E1377,content!$C$2:$C$2049,0),1),"")</f>
        <v/>
      </c>
      <c r="M1377" s="1" t="str">
        <f>IFERROR(INDEX(content!$H$2:$H$2049,MATCH($E1377,content!$C$2:$C$2049,0),1),"")</f>
        <v/>
      </c>
      <c r="N1377" s="1" t="str">
        <f t="shared" si="66"/>
        <v/>
      </c>
      <c r="O1377" s="1" t="str">
        <f>IF(LENB(N1377),COUNTIF(N$4:N1377,"●"),"")</f>
        <v/>
      </c>
      <c r="P1377" s="1" t="str">
        <f t="shared" si="67"/>
        <v/>
      </c>
      <c r="Q1377" s="1" t="str">
        <f t="shared" si="68"/>
        <v/>
      </c>
      <c r="R1377" s="1" t="str">
        <f>IF(LEN(Q1377),SUM($Q$4:Q1377)-1,"")</f>
        <v/>
      </c>
      <c r="S1377" s="1" t="str">
        <f>IF(LENB($P1377),IF(COUNTIF($B$34,"*[*"),REPLACE($B$34,FIND("[",$B$34),2,"["&amp;$R1377&amp;"]"),$B$34),"")</f>
        <v/>
      </c>
      <c r="T1377" s="1" t="str">
        <f>IF(LENB($P1377),$S1377&amp;"."&amp;T$2&amp;CHAR(9)&amp;$B$8&amp;" "&amp;H1377&amp;$B$9&amp;CHAR(9)&amp;$B$7&amp;T$3,"")</f>
        <v/>
      </c>
      <c r="U1377" s="1" t="str">
        <f>IF(LENB($P1377),$S1377&amp;"."&amp;U$2&amp;CHAR(9)&amp;$B$8&amp;" "&amp;I1377&amp;$B$9&amp;CHAR(9)&amp;$B$7&amp;U$3,"")</f>
        <v/>
      </c>
      <c r="V1377" s="1" t="str">
        <f>IF(LENB($P1377),$S1377&amp;"."&amp;V$2&amp;CHAR(9)&amp;$B$8&amp;" "&amp;J1377&amp;$B$9&amp;CHAR(9)&amp;$B$7&amp;V$3,"")</f>
        <v/>
      </c>
      <c r="W1377" s="1" t="str">
        <f>IF(LENB($P1377),$S1377&amp;"."&amp;W$2&amp;CHAR(9)&amp;$B$8&amp;" "&amp;K1377&amp;$B$9&amp;CHAR(9)&amp;$B$7&amp;W$3,"")</f>
        <v/>
      </c>
      <c r="X1377" s="1" t="str">
        <f>IF(LENB($P1377),$S1377&amp;"."&amp;X$2&amp;CHAR(9)&amp;$B$8&amp;" "&amp;L1377&amp;$B$9&amp;CHAR(9)&amp;$B$7&amp;X$3,"")</f>
        <v/>
      </c>
      <c r="Y1377" s="1" t="str">
        <f>IF(LENB($P1377),$S1377&amp;"."&amp;Y$2&amp;CHAR(9)&amp;$B$8&amp;" "&amp;M1377&amp;$B$9&amp;CHAR(9)&amp;$B$7&amp;Y$3,"")</f>
        <v/>
      </c>
      <c r="Z1377" s="1" t="str">
        <f>IF(LENB(O1377),IF(1&lt;O1377,CHAR(10),"")&amp;$B$7&amp;IF(G1377=0,"名称未設定",G1377)&amp;CHAR(10)&amp;T1377&amp;CHAR(10)&amp;U1377&amp;CHAR(10)&amp;V1377&amp;CHAR(10)&amp;W1377&amp;CHAR(10)&amp;X1377&amp;CHAR(10)&amp;Y1377,"")</f>
        <v/>
      </c>
    </row>
    <row r="1378" spans="5:26"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f>IFERROR(INDEX(content!$E$2:$E$2049,MATCH($E1378,content!$C$2:$C$2049,0),1),"")</f>
        <v/>
      </c>
      <c r="K1378" s="1" t="str">
        <f>IFERROR(INDEX(content!$F$2:$F$2049,MATCH($E1378,content!$C$2:$C$2049,0),1),"")</f>
        <v/>
      </c>
      <c r="L1378" s="1" t="str">
        <f>IFERROR(INDEX(content!$G$2:$G$2049,MATCH($E1378,content!$C$2:$C$2049,0),1),"")</f>
        <v/>
      </c>
      <c r="M1378" s="1" t="str">
        <f>IFERROR(INDEX(content!$H$2:$H$2049,MATCH($E1378,content!$C$2:$C$2049,0),1),"")</f>
        <v/>
      </c>
      <c r="N1378" s="1" t="str">
        <f t="shared" si="66"/>
        <v/>
      </c>
      <c r="O1378" s="1" t="str">
        <f>IF(LENB(N1378),COUNTIF(N$4:N1378,"●"),"")</f>
        <v/>
      </c>
      <c r="P1378" s="1" t="str">
        <f t="shared" si="67"/>
        <v/>
      </c>
      <c r="Q1378" s="1" t="str">
        <f t="shared" si="68"/>
        <v/>
      </c>
      <c r="R1378" s="1" t="str">
        <f>IF(LEN(Q1378),SUM($Q$4:Q1378)-1,"")</f>
        <v/>
      </c>
      <c r="S1378" s="1" t="str">
        <f>IF(LENB($P1378),IF(COUNTIF($B$34,"*[*"),REPLACE($B$34,FIND("[",$B$34),2,"["&amp;$R1378&amp;"]"),$B$34),"")</f>
        <v/>
      </c>
      <c r="T1378" s="1" t="str">
        <f>IF(LENB($P1378),$S1378&amp;"."&amp;T$2&amp;CHAR(9)&amp;$B$8&amp;" "&amp;H1378&amp;$B$9&amp;CHAR(9)&amp;$B$7&amp;T$3,"")</f>
        <v/>
      </c>
      <c r="U1378" s="1" t="str">
        <f>IF(LENB($P1378),$S1378&amp;"."&amp;U$2&amp;CHAR(9)&amp;$B$8&amp;" "&amp;I1378&amp;$B$9&amp;CHAR(9)&amp;$B$7&amp;U$3,"")</f>
        <v/>
      </c>
      <c r="V1378" s="1" t="str">
        <f>IF(LENB($P1378),$S1378&amp;"."&amp;V$2&amp;CHAR(9)&amp;$B$8&amp;" "&amp;J1378&amp;$B$9&amp;CHAR(9)&amp;$B$7&amp;V$3,"")</f>
        <v/>
      </c>
      <c r="W1378" s="1" t="str">
        <f>IF(LENB($P1378),$S1378&amp;"."&amp;W$2&amp;CHAR(9)&amp;$B$8&amp;" "&amp;K1378&amp;$B$9&amp;CHAR(9)&amp;$B$7&amp;W$3,"")</f>
        <v/>
      </c>
      <c r="X1378" s="1" t="str">
        <f>IF(LENB($P1378),$S1378&amp;"."&amp;X$2&amp;CHAR(9)&amp;$B$8&amp;" "&amp;L1378&amp;$B$9&amp;CHAR(9)&amp;$B$7&amp;X$3,"")</f>
        <v/>
      </c>
      <c r="Y1378" s="1" t="str">
        <f>IF(LENB($P1378),$S1378&amp;"."&amp;Y$2&amp;CHAR(9)&amp;$B$8&amp;" "&amp;M1378&amp;$B$9&amp;CHAR(9)&amp;$B$7&amp;Y$3,"")</f>
        <v/>
      </c>
      <c r="Z1378" s="1" t="str">
        <f>IF(LENB(O1378),IF(1&lt;O1378,CHAR(10),"")&amp;$B$7&amp;IF(G1378=0,"名称未設定",G1378)&amp;CHAR(10)&amp;T1378&amp;CHAR(10)&amp;U1378&amp;CHAR(10)&amp;V1378&amp;CHAR(10)&amp;W1378&amp;CHAR(10)&amp;X1378&amp;CHAR(10)&amp;Y1378,"")</f>
        <v/>
      </c>
    </row>
    <row r="1379" spans="5:26"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f>IFERROR(INDEX(content!$E$2:$E$2049,MATCH($E1379,content!$C$2:$C$2049,0),1),"")</f>
        <v/>
      </c>
      <c r="K1379" s="1" t="str">
        <f>IFERROR(INDEX(content!$F$2:$F$2049,MATCH($E1379,content!$C$2:$C$2049,0),1),"")</f>
        <v/>
      </c>
      <c r="L1379" s="1" t="str">
        <f>IFERROR(INDEX(content!$G$2:$G$2049,MATCH($E1379,content!$C$2:$C$2049,0),1),"")</f>
        <v/>
      </c>
      <c r="M1379" s="1" t="str">
        <f>IFERROR(INDEX(content!$H$2:$H$2049,MATCH($E1379,content!$C$2:$C$2049,0),1),"")</f>
        <v/>
      </c>
      <c r="N1379" s="1" t="str">
        <f t="shared" si="66"/>
        <v/>
      </c>
      <c r="O1379" s="1" t="str">
        <f>IF(LENB(N1379),COUNTIF(N$4:N1379,"●"),"")</f>
        <v/>
      </c>
      <c r="P1379" s="1" t="str">
        <f t="shared" si="67"/>
        <v/>
      </c>
      <c r="Q1379" s="1" t="str">
        <f t="shared" si="68"/>
        <v/>
      </c>
      <c r="R1379" s="1" t="str">
        <f>IF(LEN(Q1379),SUM($Q$4:Q1379)-1,"")</f>
        <v/>
      </c>
      <c r="S1379" s="1" t="str">
        <f>IF(LENB($P1379),IF(COUNTIF($B$34,"*[*"),REPLACE($B$34,FIND("[",$B$34),2,"["&amp;$R1379&amp;"]"),$B$34),"")</f>
        <v/>
      </c>
      <c r="T1379" s="1" t="str">
        <f>IF(LENB($P1379),$S1379&amp;"."&amp;T$2&amp;CHAR(9)&amp;$B$8&amp;" "&amp;H1379&amp;$B$9&amp;CHAR(9)&amp;$B$7&amp;T$3,"")</f>
        <v/>
      </c>
      <c r="U1379" s="1" t="str">
        <f>IF(LENB($P1379),$S1379&amp;"."&amp;U$2&amp;CHAR(9)&amp;$B$8&amp;" "&amp;I1379&amp;$B$9&amp;CHAR(9)&amp;$B$7&amp;U$3,"")</f>
        <v/>
      </c>
      <c r="V1379" s="1" t="str">
        <f>IF(LENB($P1379),$S1379&amp;"."&amp;V$2&amp;CHAR(9)&amp;$B$8&amp;" "&amp;J1379&amp;$B$9&amp;CHAR(9)&amp;$B$7&amp;V$3,"")</f>
        <v/>
      </c>
      <c r="W1379" s="1" t="str">
        <f>IF(LENB($P1379),$S1379&amp;"."&amp;W$2&amp;CHAR(9)&amp;$B$8&amp;" "&amp;K1379&amp;$B$9&amp;CHAR(9)&amp;$B$7&amp;W$3,"")</f>
        <v/>
      </c>
      <c r="X1379" s="1" t="str">
        <f>IF(LENB($P1379),$S1379&amp;"."&amp;X$2&amp;CHAR(9)&amp;$B$8&amp;" "&amp;L1379&amp;$B$9&amp;CHAR(9)&amp;$B$7&amp;X$3,"")</f>
        <v/>
      </c>
      <c r="Y1379" s="1" t="str">
        <f>IF(LENB($P1379),$S1379&amp;"."&amp;Y$2&amp;CHAR(9)&amp;$B$8&amp;" "&amp;M1379&amp;$B$9&amp;CHAR(9)&amp;$B$7&amp;Y$3,"")</f>
        <v/>
      </c>
      <c r="Z1379" s="1" t="str">
        <f>IF(LENB(O1379),IF(1&lt;O1379,CHAR(10),"")&amp;$B$7&amp;IF(G1379=0,"名称未設定",G1379)&amp;CHAR(10)&amp;T1379&amp;CHAR(10)&amp;U1379&amp;CHAR(10)&amp;V1379&amp;CHAR(10)&amp;W1379&amp;CHAR(10)&amp;X1379&amp;CHAR(10)&amp;Y1379,"")</f>
        <v/>
      </c>
    </row>
    <row r="1380" spans="5:26"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f>IFERROR(INDEX(content!$E$2:$E$2049,MATCH($E1380,content!$C$2:$C$2049,0),1),"")</f>
        <v/>
      </c>
      <c r="K1380" s="1" t="str">
        <f>IFERROR(INDEX(content!$F$2:$F$2049,MATCH($E1380,content!$C$2:$C$2049,0),1),"")</f>
        <v/>
      </c>
      <c r="L1380" s="1" t="str">
        <f>IFERROR(INDEX(content!$G$2:$G$2049,MATCH($E1380,content!$C$2:$C$2049,0),1),"")</f>
        <v/>
      </c>
      <c r="M1380" s="1" t="str">
        <f>IFERROR(INDEX(content!$H$2:$H$2049,MATCH($E1380,content!$C$2:$C$2049,0),1),"")</f>
        <v/>
      </c>
      <c r="N1380" s="1" t="str">
        <f t="shared" si="66"/>
        <v/>
      </c>
      <c r="O1380" s="1" t="str">
        <f>IF(LENB(N1380),COUNTIF(N$4:N1380,"●"),"")</f>
        <v/>
      </c>
      <c r="P1380" s="1" t="str">
        <f t="shared" si="67"/>
        <v/>
      </c>
      <c r="Q1380" s="1" t="str">
        <f t="shared" si="68"/>
        <v/>
      </c>
      <c r="R1380" s="1" t="str">
        <f>IF(LEN(Q1380),SUM($Q$4:Q1380)-1,"")</f>
        <v/>
      </c>
      <c r="S1380" s="1" t="str">
        <f>IF(LENB($P1380),IF(COUNTIF($B$34,"*[*"),REPLACE($B$34,FIND("[",$B$34),2,"["&amp;$R1380&amp;"]"),$B$34),"")</f>
        <v/>
      </c>
      <c r="T1380" s="1" t="str">
        <f>IF(LENB($P1380),$S1380&amp;"."&amp;T$2&amp;CHAR(9)&amp;$B$8&amp;" "&amp;H1380&amp;$B$9&amp;CHAR(9)&amp;$B$7&amp;T$3,"")</f>
        <v/>
      </c>
      <c r="U1380" s="1" t="str">
        <f>IF(LENB($P1380),$S1380&amp;"."&amp;U$2&amp;CHAR(9)&amp;$B$8&amp;" "&amp;I1380&amp;$B$9&amp;CHAR(9)&amp;$B$7&amp;U$3,"")</f>
        <v/>
      </c>
      <c r="V1380" s="1" t="str">
        <f>IF(LENB($P1380),$S1380&amp;"."&amp;V$2&amp;CHAR(9)&amp;$B$8&amp;" "&amp;J1380&amp;$B$9&amp;CHAR(9)&amp;$B$7&amp;V$3,"")</f>
        <v/>
      </c>
      <c r="W1380" s="1" t="str">
        <f>IF(LENB($P1380),$S1380&amp;"."&amp;W$2&amp;CHAR(9)&amp;$B$8&amp;" "&amp;K1380&amp;$B$9&amp;CHAR(9)&amp;$B$7&amp;W$3,"")</f>
        <v/>
      </c>
      <c r="X1380" s="1" t="str">
        <f>IF(LENB($P1380),$S1380&amp;"."&amp;X$2&amp;CHAR(9)&amp;$B$8&amp;" "&amp;L1380&amp;$B$9&amp;CHAR(9)&amp;$B$7&amp;X$3,"")</f>
        <v/>
      </c>
      <c r="Y1380" s="1" t="str">
        <f>IF(LENB($P1380),$S1380&amp;"."&amp;Y$2&amp;CHAR(9)&amp;$B$8&amp;" "&amp;M1380&amp;$B$9&amp;CHAR(9)&amp;$B$7&amp;Y$3,"")</f>
        <v/>
      </c>
      <c r="Z1380" s="1" t="str">
        <f>IF(LENB(O1380),IF(1&lt;O1380,CHAR(10),"")&amp;$B$7&amp;IF(G1380=0,"名称未設定",G1380)&amp;CHAR(10)&amp;T1380&amp;CHAR(10)&amp;U1380&amp;CHAR(10)&amp;V1380&amp;CHAR(10)&amp;W1380&amp;CHAR(10)&amp;X1380&amp;CHAR(10)&amp;Y1380,"")</f>
        <v/>
      </c>
    </row>
    <row r="1381" spans="5:26"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f>IFERROR(INDEX(content!$E$2:$E$2049,MATCH($E1381,content!$C$2:$C$2049,0),1),"")</f>
        <v/>
      </c>
      <c r="K1381" s="1" t="str">
        <f>IFERROR(INDEX(content!$F$2:$F$2049,MATCH($E1381,content!$C$2:$C$2049,0),1),"")</f>
        <v/>
      </c>
      <c r="L1381" s="1" t="str">
        <f>IFERROR(INDEX(content!$G$2:$G$2049,MATCH($E1381,content!$C$2:$C$2049,0),1),"")</f>
        <v/>
      </c>
      <c r="M1381" s="1" t="str">
        <f>IFERROR(INDEX(content!$H$2:$H$2049,MATCH($E1381,content!$C$2:$C$2049,0),1),"")</f>
        <v/>
      </c>
      <c r="N1381" s="1" t="str">
        <f t="shared" si="66"/>
        <v/>
      </c>
      <c r="O1381" s="1" t="str">
        <f>IF(LENB(N1381),COUNTIF(N$4:N1381,"●"),"")</f>
        <v/>
      </c>
      <c r="P1381" s="1" t="str">
        <f t="shared" si="67"/>
        <v/>
      </c>
      <c r="Q1381" s="1" t="str">
        <f t="shared" si="68"/>
        <v/>
      </c>
      <c r="R1381" s="1" t="str">
        <f>IF(LEN(Q1381),SUM($Q$4:Q1381)-1,"")</f>
        <v/>
      </c>
      <c r="S1381" s="1" t="str">
        <f>IF(LENB($P1381),IF(COUNTIF($B$34,"*[*"),REPLACE($B$34,FIND("[",$B$34),2,"["&amp;$R1381&amp;"]"),$B$34),"")</f>
        <v/>
      </c>
      <c r="T1381" s="1" t="str">
        <f>IF(LENB($P1381),$S1381&amp;"."&amp;T$2&amp;CHAR(9)&amp;$B$8&amp;" "&amp;H1381&amp;$B$9&amp;CHAR(9)&amp;$B$7&amp;T$3,"")</f>
        <v/>
      </c>
      <c r="U1381" s="1" t="str">
        <f>IF(LENB($P1381),$S1381&amp;"."&amp;U$2&amp;CHAR(9)&amp;$B$8&amp;" "&amp;I1381&amp;$B$9&amp;CHAR(9)&amp;$B$7&amp;U$3,"")</f>
        <v/>
      </c>
      <c r="V1381" s="1" t="str">
        <f>IF(LENB($P1381),$S1381&amp;"."&amp;V$2&amp;CHAR(9)&amp;$B$8&amp;" "&amp;J1381&amp;$B$9&amp;CHAR(9)&amp;$B$7&amp;V$3,"")</f>
        <v/>
      </c>
      <c r="W1381" s="1" t="str">
        <f>IF(LENB($P1381),$S1381&amp;"."&amp;W$2&amp;CHAR(9)&amp;$B$8&amp;" "&amp;K1381&amp;$B$9&amp;CHAR(9)&amp;$B$7&amp;W$3,"")</f>
        <v/>
      </c>
      <c r="X1381" s="1" t="str">
        <f>IF(LENB($P1381),$S1381&amp;"."&amp;X$2&amp;CHAR(9)&amp;$B$8&amp;" "&amp;L1381&amp;$B$9&amp;CHAR(9)&amp;$B$7&amp;X$3,"")</f>
        <v/>
      </c>
      <c r="Y1381" s="1" t="str">
        <f>IF(LENB($P1381),$S1381&amp;"."&amp;Y$2&amp;CHAR(9)&amp;$B$8&amp;" "&amp;M1381&amp;$B$9&amp;CHAR(9)&amp;$B$7&amp;Y$3,"")</f>
        <v/>
      </c>
      <c r="Z1381" s="1" t="str">
        <f>IF(LENB(O1381),IF(1&lt;O1381,CHAR(10),"")&amp;$B$7&amp;IF(G1381=0,"名称未設定",G1381)&amp;CHAR(10)&amp;T1381&amp;CHAR(10)&amp;U1381&amp;CHAR(10)&amp;V1381&amp;CHAR(10)&amp;W1381&amp;CHAR(10)&amp;X1381&amp;CHAR(10)&amp;Y1381,"")</f>
        <v/>
      </c>
    </row>
    <row r="1382" spans="5:26"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f>IFERROR(INDEX(content!$E$2:$E$2049,MATCH($E1382,content!$C$2:$C$2049,0),1),"")</f>
        <v/>
      </c>
      <c r="K1382" s="1" t="str">
        <f>IFERROR(INDEX(content!$F$2:$F$2049,MATCH($E1382,content!$C$2:$C$2049,0),1),"")</f>
        <v/>
      </c>
      <c r="L1382" s="1" t="str">
        <f>IFERROR(INDEX(content!$G$2:$G$2049,MATCH($E1382,content!$C$2:$C$2049,0),1),"")</f>
        <v/>
      </c>
      <c r="M1382" s="1" t="str">
        <f>IFERROR(INDEX(content!$H$2:$H$2049,MATCH($E1382,content!$C$2:$C$2049,0),1),"")</f>
        <v/>
      </c>
      <c r="N1382" s="1" t="str">
        <f t="shared" si="66"/>
        <v/>
      </c>
      <c r="O1382" s="1" t="str">
        <f>IF(LENB(N1382),COUNTIF(N$4:N1382,"●"),"")</f>
        <v/>
      </c>
      <c r="P1382" s="1" t="str">
        <f t="shared" si="67"/>
        <v/>
      </c>
      <c r="Q1382" s="1" t="str">
        <f t="shared" si="68"/>
        <v/>
      </c>
      <c r="R1382" s="1" t="str">
        <f>IF(LEN(Q1382),SUM($Q$4:Q1382)-1,"")</f>
        <v/>
      </c>
      <c r="S1382" s="1" t="str">
        <f>IF(LENB($P1382),IF(COUNTIF($B$34,"*[*"),REPLACE($B$34,FIND("[",$B$34),2,"["&amp;$R1382&amp;"]"),$B$34),"")</f>
        <v/>
      </c>
      <c r="T1382" s="1" t="str">
        <f>IF(LENB($P1382),$S1382&amp;"."&amp;T$2&amp;CHAR(9)&amp;$B$8&amp;" "&amp;H1382&amp;$B$9&amp;CHAR(9)&amp;$B$7&amp;T$3,"")</f>
        <v/>
      </c>
      <c r="U1382" s="1" t="str">
        <f>IF(LENB($P1382),$S1382&amp;"."&amp;U$2&amp;CHAR(9)&amp;$B$8&amp;" "&amp;I1382&amp;$B$9&amp;CHAR(9)&amp;$B$7&amp;U$3,"")</f>
        <v/>
      </c>
      <c r="V1382" s="1" t="str">
        <f>IF(LENB($P1382),$S1382&amp;"."&amp;V$2&amp;CHAR(9)&amp;$B$8&amp;" "&amp;J1382&amp;$B$9&amp;CHAR(9)&amp;$B$7&amp;V$3,"")</f>
        <v/>
      </c>
      <c r="W1382" s="1" t="str">
        <f>IF(LENB($P1382),$S1382&amp;"."&amp;W$2&amp;CHAR(9)&amp;$B$8&amp;" "&amp;K1382&amp;$B$9&amp;CHAR(9)&amp;$B$7&amp;W$3,"")</f>
        <v/>
      </c>
      <c r="X1382" s="1" t="str">
        <f>IF(LENB($P1382),$S1382&amp;"."&amp;X$2&amp;CHAR(9)&amp;$B$8&amp;" "&amp;L1382&amp;$B$9&amp;CHAR(9)&amp;$B$7&amp;X$3,"")</f>
        <v/>
      </c>
      <c r="Y1382" s="1" t="str">
        <f>IF(LENB($P1382),$S1382&amp;"."&amp;Y$2&amp;CHAR(9)&amp;$B$8&amp;" "&amp;M1382&amp;$B$9&amp;CHAR(9)&amp;$B$7&amp;Y$3,"")</f>
        <v/>
      </c>
      <c r="Z1382" s="1" t="str">
        <f>IF(LENB(O1382),IF(1&lt;O1382,CHAR(10),"")&amp;$B$7&amp;IF(G1382=0,"名称未設定",G1382)&amp;CHAR(10)&amp;T1382&amp;CHAR(10)&amp;U1382&amp;CHAR(10)&amp;V1382&amp;CHAR(10)&amp;W1382&amp;CHAR(10)&amp;X1382&amp;CHAR(10)&amp;Y1382,"")</f>
        <v/>
      </c>
    </row>
    <row r="1383" spans="5:26"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f>IFERROR(INDEX(content!$E$2:$E$2049,MATCH($E1383,content!$C$2:$C$2049,0),1),"")</f>
        <v/>
      </c>
      <c r="K1383" s="1" t="str">
        <f>IFERROR(INDEX(content!$F$2:$F$2049,MATCH($E1383,content!$C$2:$C$2049,0),1),"")</f>
        <v/>
      </c>
      <c r="L1383" s="1" t="str">
        <f>IFERROR(INDEX(content!$G$2:$G$2049,MATCH($E1383,content!$C$2:$C$2049,0),1),"")</f>
        <v/>
      </c>
      <c r="M1383" s="1" t="str">
        <f>IFERROR(INDEX(content!$H$2:$H$2049,MATCH($E1383,content!$C$2:$C$2049,0),1),"")</f>
        <v/>
      </c>
      <c r="N1383" s="1" t="str">
        <f t="shared" si="66"/>
        <v/>
      </c>
      <c r="O1383" s="1" t="str">
        <f>IF(LENB(N1383),COUNTIF(N$4:N1383,"●"),"")</f>
        <v/>
      </c>
      <c r="P1383" s="1" t="str">
        <f t="shared" si="67"/>
        <v/>
      </c>
      <c r="Q1383" s="1" t="str">
        <f t="shared" si="68"/>
        <v/>
      </c>
      <c r="R1383" s="1" t="str">
        <f>IF(LEN(Q1383),SUM($Q$4:Q1383)-1,"")</f>
        <v/>
      </c>
      <c r="S1383" s="1" t="str">
        <f>IF(LENB($P1383),IF(COUNTIF($B$34,"*[*"),REPLACE($B$34,FIND("[",$B$34),2,"["&amp;$R1383&amp;"]"),$B$34),"")</f>
        <v/>
      </c>
      <c r="T1383" s="1" t="str">
        <f>IF(LENB($P1383),$S1383&amp;"."&amp;T$2&amp;CHAR(9)&amp;$B$8&amp;" "&amp;H1383&amp;$B$9&amp;CHAR(9)&amp;$B$7&amp;T$3,"")</f>
        <v/>
      </c>
      <c r="U1383" s="1" t="str">
        <f>IF(LENB($P1383),$S1383&amp;"."&amp;U$2&amp;CHAR(9)&amp;$B$8&amp;" "&amp;I1383&amp;$B$9&amp;CHAR(9)&amp;$B$7&amp;U$3,"")</f>
        <v/>
      </c>
      <c r="V1383" s="1" t="str">
        <f>IF(LENB($P1383),$S1383&amp;"."&amp;V$2&amp;CHAR(9)&amp;$B$8&amp;" "&amp;J1383&amp;$B$9&amp;CHAR(9)&amp;$B$7&amp;V$3,"")</f>
        <v/>
      </c>
      <c r="W1383" s="1" t="str">
        <f>IF(LENB($P1383),$S1383&amp;"."&amp;W$2&amp;CHAR(9)&amp;$B$8&amp;" "&amp;K1383&amp;$B$9&amp;CHAR(9)&amp;$B$7&amp;W$3,"")</f>
        <v/>
      </c>
      <c r="X1383" s="1" t="str">
        <f>IF(LENB($P1383),$S1383&amp;"."&amp;X$2&amp;CHAR(9)&amp;$B$8&amp;" "&amp;L1383&amp;$B$9&amp;CHAR(9)&amp;$B$7&amp;X$3,"")</f>
        <v/>
      </c>
      <c r="Y1383" s="1" t="str">
        <f>IF(LENB($P1383),$S1383&amp;"."&amp;Y$2&amp;CHAR(9)&amp;$B$8&amp;" "&amp;M1383&amp;$B$9&amp;CHAR(9)&amp;$B$7&amp;Y$3,"")</f>
        <v/>
      </c>
      <c r="Z1383" s="1" t="str">
        <f>IF(LENB(O1383),IF(1&lt;O1383,CHAR(10),"")&amp;$B$7&amp;IF(G1383=0,"名称未設定",G1383)&amp;CHAR(10)&amp;T1383&amp;CHAR(10)&amp;U1383&amp;CHAR(10)&amp;V1383&amp;CHAR(10)&amp;W1383&amp;CHAR(10)&amp;X1383&amp;CHAR(10)&amp;Y1383,"")</f>
        <v/>
      </c>
    </row>
    <row r="1384" spans="5:26"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f>IFERROR(INDEX(content!$E$2:$E$2049,MATCH($E1384,content!$C$2:$C$2049,0),1),"")</f>
        <v/>
      </c>
      <c r="K1384" s="1" t="str">
        <f>IFERROR(INDEX(content!$F$2:$F$2049,MATCH($E1384,content!$C$2:$C$2049,0),1),"")</f>
        <v/>
      </c>
      <c r="L1384" s="1" t="str">
        <f>IFERROR(INDEX(content!$G$2:$G$2049,MATCH($E1384,content!$C$2:$C$2049,0),1),"")</f>
        <v/>
      </c>
      <c r="M1384" s="1" t="str">
        <f>IFERROR(INDEX(content!$H$2:$H$2049,MATCH($E1384,content!$C$2:$C$2049,0),1),"")</f>
        <v/>
      </c>
      <c r="N1384" s="1" t="str">
        <f t="shared" si="66"/>
        <v/>
      </c>
      <c r="O1384" s="1" t="str">
        <f>IF(LENB(N1384),COUNTIF(N$4:N1384,"●"),"")</f>
        <v/>
      </c>
      <c r="P1384" s="1" t="str">
        <f t="shared" si="67"/>
        <v/>
      </c>
      <c r="Q1384" s="1" t="str">
        <f t="shared" si="68"/>
        <v/>
      </c>
      <c r="R1384" s="1" t="str">
        <f>IF(LEN(Q1384),SUM($Q$4:Q1384)-1,"")</f>
        <v/>
      </c>
      <c r="S1384" s="1" t="str">
        <f>IF(LENB($P1384),IF(COUNTIF($B$34,"*[*"),REPLACE($B$34,FIND("[",$B$34),2,"["&amp;$R1384&amp;"]"),$B$34),"")</f>
        <v/>
      </c>
      <c r="T1384" s="1" t="str">
        <f>IF(LENB($P1384),$S1384&amp;"."&amp;T$2&amp;CHAR(9)&amp;$B$8&amp;" "&amp;H1384&amp;$B$9&amp;CHAR(9)&amp;$B$7&amp;T$3,"")</f>
        <v/>
      </c>
      <c r="U1384" s="1" t="str">
        <f>IF(LENB($P1384),$S1384&amp;"."&amp;U$2&amp;CHAR(9)&amp;$B$8&amp;" "&amp;I1384&amp;$B$9&amp;CHAR(9)&amp;$B$7&amp;U$3,"")</f>
        <v/>
      </c>
      <c r="V1384" s="1" t="str">
        <f>IF(LENB($P1384),$S1384&amp;"."&amp;V$2&amp;CHAR(9)&amp;$B$8&amp;" "&amp;J1384&amp;$B$9&amp;CHAR(9)&amp;$B$7&amp;V$3,"")</f>
        <v/>
      </c>
      <c r="W1384" s="1" t="str">
        <f>IF(LENB($P1384),$S1384&amp;"."&amp;W$2&amp;CHAR(9)&amp;$B$8&amp;" "&amp;K1384&amp;$B$9&amp;CHAR(9)&amp;$B$7&amp;W$3,"")</f>
        <v/>
      </c>
      <c r="X1384" s="1" t="str">
        <f>IF(LENB($P1384),$S1384&amp;"."&amp;X$2&amp;CHAR(9)&amp;$B$8&amp;" "&amp;L1384&amp;$B$9&amp;CHAR(9)&amp;$B$7&amp;X$3,"")</f>
        <v/>
      </c>
      <c r="Y1384" s="1" t="str">
        <f>IF(LENB($P1384),$S1384&amp;"."&amp;Y$2&amp;CHAR(9)&amp;$B$8&amp;" "&amp;M1384&amp;$B$9&amp;CHAR(9)&amp;$B$7&amp;Y$3,"")</f>
        <v/>
      </c>
      <c r="Z1384" s="1" t="str">
        <f>IF(LENB(O1384),IF(1&lt;O1384,CHAR(10),"")&amp;$B$7&amp;IF(G1384=0,"名称未設定",G1384)&amp;CHAR(10)&amp;T1384&amp;CHAR(10)&amp;U1384&amp;CHAR(10)&amp;V1384&amp;CHAR(10)&amp;W1384&amp;CHAR(10)&amp;X1384&amp;CHAR(10)&amp;Y1384,"")</f>
        <v/>
      </c>
    </row>
    <row r="1385" spans="5:26"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f>IFERROR(INDEX(content!$E$2:$E$2049,MATCH($E1385,content!$C$2:$C$2049,0),1),"")</f>
        <v/>
      </c>
      <c r="K1385" s="1" t="str">
        <f>IFERROR(INDEX(content!$F$2:$F$2049,MATCH($E1385,content!$C$2:$C$2049,0),1),"")</f>
        <v/>
      </c>
      <c r="L1385" s="1" t="str">
        <f>IFERROR(INDEX(content!$G$2:$G$2049,MATCH($E1385,content!$C$2:$C$2049,0),1),"")</f>
        <v/>
      </c>
      <c r="M1385" s="1" t="str">
        <f>IFERROR(INDEX(content!$H$2:$H$2049,MATCH($E1385,content!$C$2:$C$2049,0),1),"")</f>
        <v/>
      </c>
      <c r="N1385" s="1" t="str">
        <f t="shared" si="66"/>
        <v/>
      </c>
      <c r="O1385" s="1" t="str">
        <f>IF(LENB(N1385),COUNTIF(N$4:N1385,"●"),"")</f>
        <v/>
      </c>
      <c r="P1385" s="1" t="str">
        <f t="shared" si="67"/>
        <v/>
      </c>
      <c r="Q1385" s="1" t="str">
        <f t="shared" si="68"/>
        <v/>
      </c>
      <c r="R1385" s="1" t="str">
        <f>IF(LEN(Q1385),SUM($Q$4:Q1385)-1,"")</f>
        <v/>
      </c>
      <c r="S1385" s="1" t="str">
        <f>IF(LENB($P1385),IF(COUNTIF($B$34,"*[*"),REPLACE($B$34,FIND("[",$B$34),2,"["&amp;$R1385&amp;"]"),$B$34),"")</f>
        <v/>
      </c>
      <c r="T1385" s="1" t="str">
        <f>IF(LENB($P1385),$S1385&amp;"."&amp;T$2&amp;CHAR(9)&amp;$B$8&amp;" "&amp;H1385&amp;$B$9&amp;CHAR(9)&amp;$B$7&amp;T$3,"")</f>
        <v/>
      </c>
      <c r="U1385" s="1" t="str">
        <f>IF(LENB($P1385),$S1385&amp;"."&amp;U$2&amp;CHAR(9)&amp;$B$8&amp;" "&amp;I1385&amp;$B$9&amp;CHAR(9)&amp;$B$7&amp;U$3,"")</f>
        <v/>
      </c>
      <c r="V1385" s="1" t="str">
        <f>IF(LENB($P1385),$S1385&amp;"."&amp;V$2&amp;CHAR(9)&amp;$B$8&amp;" "&amp;J1385&amp;$B$9&amp;CHAR(9)&amp;$B$7&amp;V$3,"")</f>
        <v/>
      </c>
      <c r="W1385" s="1" t="str">
        <f>IF(LENB($P1385),$S1385&amp;"."&amp;W$2&amp;CHAR(9)&amp;$B$8&amp;" "&amp;K1385&amp;$B$9&amp;CHAR(9)&amp;$B$7&amp;W$3,"")</f>
        <v/>
      </c>
      <c r="X1385" s="1" t="str">
        <f>IF(LENB($P1385),$S1385&amp;"."&amp;X$2&amp;CHAR(9)&amp;$B$8&amp;" "&amp;L1385&amp;$B$9&amp;CHAR(9)&amp;$B$7&amp;X$3,"")</f>
        <v/>
      </c>
      <c r="Y1385" s="1" t="str">
        <f>IF(LENB($P1385),$S1385&amp;"."&amp;Y$2&amp;CHAR(9)&amp;$B$8&amp;" "&amp;M1385&amp;$B$9&amp;CHAR(9)&amp;$B$7&amp;Y$3,"")</f>
        <v/>
      </c>
      <c r="Z1385" s="1" t="str">
        <f>IF(LENB(O1385),IF(1&lt;O1385,CHAR(10),"")&amp;$B$7&amp;IF(G1385=0,"名称未設定",G1385)&amp;CHAR(10)&amp;T1385&amp;CHAR(10)&amp;U1385&amp;CHAR(10)&amp;V1385&amp;CHAR(10)&amp;W1385&amp;CHAR(10)&amp;X1385&amp;CHAR(10)&amp;Y1385,"")</f>
        <v/>
      </c>
    </row>
    <row r="1386" spans="5:26"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f>IFERROR(INDEX(content!$E$2:$E$2049,MATCH($E1386,content!$C$2:$C$2049,0),1),"")</f>
        <v/>
      </c>
      <c r="K1386" s="1" t="str">
        <f>IFERROR(INDEX(content!$F$2:$F$2049,MATCH($E1386,content!$C$2:$C$2049,0),1),"")</f>
        <v/>
      </c>
      <c r="L1386" s="1" t="str">
        <f>IFERROR(INDEX(content!$G$2:$G$2049,MATCH($E1386,content!$C$2:$C$2049,0),1),"")</f>
        <v/>
      </c>
      <c r="M1386" s="1" t="str">
        <f>IFERROR(INDEX(content!$H$2:$H$2049,MATCH($E1386,content!$C$2:$C$2049,0),1),"")</f>
        <v/>
      </c>
      <c r="N1386" s="1" t="str">
        <f t="shared" si="66"/>
        <v/>
      </c>
      <c r="O1386" s="1" t="str">
        <f>IF(LENB(N1386),COUNTIF(N$4:N1386,"●"),"")</f>
        <v/>
      </c>
      <c r="P1386" s="1" t="str">
        <f t="shared" si="67"/>
        <v/>
      </c>
      <c r="Q1386" s="1" t="str">
        <f t="shared" si="68"/>
        <v/>
      </c>
      <c r="R1386" s="1" t="str">
        <f>IF(LEN(Q1386),SUM($Q$4:Q1386)-1,"")</f>
        <v/>
      </c>
      <c r="S1386" s="1" t="str">
        <f>IF(LENB($P1386),IF(COUNTIF($B$34,"*[*"),REPLACE($B$34,FIND("[",$B$34),2,"["&amp;$R1386&amp;"]"),$B$34),"")</f>
        <v/>
      </c>
      <c r="T1386" s="1" t="str">
        <f>IF(LENB($P1386),$S1386&amp;"."&amp;T$2&amp;CHAR(9)&amp;$B$8&amp;" "&amp;H1386&amp;$B$9&amp;CHAR(9)&amp;$B$7&amp;T$3,"")</f>
        <v/>
      </c>
      <c r="U1386" s="1" t="str">
        <f>IF(LENB($P1386),$S1386&amp;"."&amp;U$2&amp;CHAR(9)&amp;$B$8&amp;" "&amp;I1386&amp;$B$9&amp;CHAR(9)&amp;$B$7&amp;U$3,"")</f>
        <v/>
      </c>
      <c r="V1386" s="1" t="str">
        <f>IF(LENB($P1386),$S1386&amp;"."&amp;V$2&amp;CHAR(9)&amp;$B$8&amp;" "&amp;J1386&amp;$B$9&amp;CHAR(9)&amp;$B$7&amp;V$3,"")</f>
        <v/>
      </c>
      <c r="W1386" s="1" t="str">
        <f>IF(LENB($P1386),$S1386&amp;"."&amp;W$2&amp;CHAR(9)&amp;$B$8&amp;" "&amp;K1386&amp;$B$9&amp;CHAR(9)&amp;$B$7&amp;W$3,"")</f>
        <v/>
      </c>
      <c r="X1386" s="1" t="str">
        <f>IF(LENB($P1386),$S1386&amp;"."&amp;X$2&amp;CHAR(9)&amp;$B$8&amp;" "&amp;L1386&amp;$B$9&amp;CHAR(9)&amp;$B$7&amp;X$3,"")</f>
        <v/>
      </c>
      <c r="Y1386" s="1" t="str">
        <f>IF(LENB($P1386),$S1386&amp;"."&amp;Y$2&amp;CHAR(9)&amp;$B$8&amp;" "&amp;M1386&amp;$B$9&amp;CHAR(9)&amp;$B$7&amp;Y$3,"")</f>
        <v/>
      </c>
      <c r="Z1386" s="1" t="str">
        <f>IF(LENB(O1386),IF(1&lt;O1386,CHAR(10),"")&amp;$B$7&amp;IF(G1386=0,"名称未設定",G1386)&amp;CHAR(10)&amp;T1386&amp;CHAR(10)&amp;U1386&amp;CHAR(10)&amp;V1386&amp;CHAR(10)&amp;W1386&amp;CHAR(10)&amp;X1386&amp;CHAR(10)&amp;Y1386,"")</f>
        <v/>
      </c>
    </row>
    <row r="1387" spans="5:26"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f>IFERROR(INDEX(content!$E$2:$E$2049,MATCH($E1387,content!$C$2:$C$2049,0),1),"")</f>
        <v/>
      </c>
      <c r="K1387" s="1" t="str">
        <f>IFERROR(INDEX(content!$F$2:$F$2049,MATCH($E1387,content!$C$2:$C$2049,0),1),"")</f>
        <v/>
      </c>
      <c r="L1387" s="1" t="str">
        <f>IFERROR(INDEX(content!$G$2:$G$2049,MATCH($E1387,content!$C$2:$C$2049,0),1),"")</f>
        <v/>
      </c>
      <c r="M1387" s="1" t="str">
        <f>IFERROR(INDEX(content!$H$2:$H$2049,MATCH($E1387,content!$C$2:$C$2049,0),1),"")</f>
        <v/>
      </c>
      <c r="N1387" s="1" t="str">
        <f t="shared" si="66"/>
        <v/>
      </c>
      <c r="O1387" s="1" t="str">
        <f>IF(LENB(N1387),COUNTIF(N$4:N1387,"●"),"")</f>
        <v/>
      </c>
      <c r="P1387" s="1" t="str">
        <f t="shared" si="67"/>
        <v/>
      </c>
      <c r="Q1387" s="1" t="str">
        <f t="shared" si="68"/>
        <v/>
      </c>
      <c r="R1387" s="1" t="str">
        <f>IF(LEN(Q1387),SUM($Q$4:Q1387)-1,"")</f>
        <v/>
      </c>
      <c r="S1387" s="1" t="str">
        <f>IF(LENB($P1387),IF(COUNTIF($B$34,"*[*"),REPLACE($B$34,FIND("[",$B$34),2,"["&amp;$R1387&amp;"]"),$B$34),"")</f>
        <v/>
      </c>
      <c r="T1387" s="1" t="str">
        <f>IF(LENB($P1387),$S1387&amp;"."&amp;T$2&amp;CHAR(9)&amp;$B$8&amp;" "&amp;H1387&amp;$B$9&amp;CHAR(9)&amp;$B$7&amp;T$3,"")</f>
        <v/>
      </c>
      <c r="U1387" s="1" t="str">
        <f>IF(LENB($P1387),$S1387&amp;"."&amp;U$2&amp;CHAR(9)&amp;$B$8&amp;" "&amp;I1387&amp;$B$9&amp;CHAR(9)&amp;$B$7&amp;U$3,"")</f>
        <v/>
      </c>
      <c r="V1387" s="1" t="str">
        <f>IF(LENB($P1387),$S1387&amp;"."&amp;V$2&amp;CHAR(9)&amp;$B$8&amp;" "&amp;J1387&amp;$B$9&amp;CHAR(9)&amp;$B$7&amp;V$3,"")</f>
        <v/>
      </c>
      <c r="W1387" s="1" t="str">
        <f>IF(LENB($P1387),$S1387&amp;"."&amp;W$2&amp;CHAR(9)&amp;$B$8&amp;" "&amp;K1387&amp;$B$9&amp;CHAR(9)&amp;$B$7&amp;W$3,"")</f>
        <v/>
      </c>
      <c r="X1387" s="1" t="str">
        <f>IF(LENB($P1387),$S1387&amp;"."&amp;X$2&amp;CHAR(9)&amp;$B$8&amp;" "&amp;L1387&amp;$B$9&amp;CHAR(9)&amp;$B$7&amp;X$3,"")</f>
        <v/>
      </c>
      <c r="Y1387" s="1" t="str">
        <f>IF(LENB($P1387),$S1387&amp;"."&amp;Y$2&amp;CHAR(9)&amp;$B$8&amp;" "&amp;M1387&amp;$B$9&amp;CHAR(9)&amp;$B$7&amp;Y$3,"")</f>
        <v/>
      </c>
      <c r="Z1387" s="1" t="str">
        <f>IF(LENB(O1387),IF(1&lt;O1387,CHAR(10),"")&amp;$B$7&amp;IF(G1387=0,"名称未設定",G1387)&amp;CHAR(10)&amp;T1387&amp;CHAR(10)&amp;U1387&amp;CHAR(10)&amp;V1387&amp;CHAR(10)&amp;W1387&amp;CHAR(10)&amp;X1387&amp;CHAR(10)&amp;Y1387,"")</f>
        <v/>
      </c>
    </row>
    <row r="1388" spans="5:26"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f>IFERROR(INDEX(content!$E$2:$E$2049,MATCH($E1388,content!$C$2:$C$2049,0),1),"")</f>
        <v/>
      </c>
      <c r="K1388" s="1" t="str">
        <f>IFERROR(INDEX(content!$F$2:$F$2049,MATCH($E1388,content!$C$2:$C$2049,0),1),"")</f>
        <v/>
      </c>
      <c r="L1388" s="1" t="str">
        <f>IFERROR(INDEX(content!$G$2:$G$2049,MATCH($E1388,content!$C$2:$C$2049,0),1),"")</f>
        <v/>
      </c>
      <c r="M1388" s="1" t="str">
        <f>IFERROR(INDEX(content!$H$2:$H$2049,MATCH($E1388,content!$C$2:$C$2049,0),1),"")</f>
        <v/>
      </c>
      <c r="N1388" s="1" t="str">
        <f t="shared" si="66"/>
        <v/>
      </c>
      <c r="O1388" s="1" t="str">
        <f>IF(LENB(N1388),COUNTIF(N$4:N1388,"●"),"")</f>
        <v/>
      </c>
      <c r="P1388" s="1" t="str">
        <f t="shared" si="67"/>
        <v/>
      </c>
      <c r="Q1388" s="1" t="str">
        <f t="shared" si="68"/>
        <v/>
      </c>
      <c r="R1388" s="1" t="str">
        <f>IF(LEN(Q1388),SUM($Q$4:Q1388)-1,"")</f>
        <v/>
      </c>
      <c r="S1388" s="1" t="str">
        <f>IF(LENB($P1388),IF(COUNTIF($B$34,"*[*"),REPLACE($B$34,FIND("[",$B$34),2,"["&amp;$R1388&amp;"]"),$B$34),"")</f>
        <v/>
      </c>
      <c r="T1388" s="1" t="str">
        <f>IF(LENB($P1388),$S1388&amp;"."&amp;T$2&amp;CHAR(9)&amp;$B$8&amp;" "&amp;H1388&amp;$B$9&amp;CHAR(9)&amp;$B$7&amp;T$3,"")</f>
        <v/>
      </c>
      <c r="U1388" s="1" t="str">
        <f>IF(LENB($P1388),$S1388&amp;"."&amp;U$2&amp;CHAR(9)&amp;$B$8&amp;" "&amp;I1388&amp;$B$9&amp;CHAR(9)&amp;$B$7&amp;U$3,"")</f>
        <v/>
      </c>
      <c r="V1388" s="1" t="str">
        <f>IF(LENB($P1388),$S1388&amp;"."&amp;V$2&amp;CHAR(9)&amp;$B$8&amp;" "&amp;J1388&amp;$B$9&amp;CHAR(9)&amp;$B$7&amp;V$3,"")</f>
        <v/>
      </c>
      <c r="W1388" s="1" t="str">
        <f>IF(LENB($P1388),$S1388&amp;"."&amp;W$2&amp;CHAR(9)&amp;$B$8&amp;" "&amp;K1388&amp;$B$9&amp;CHAR(9)&amp;$B$7&amp;W$3,"")</f>
        <v/>
      </c>
      <c r="X1388" s="1" t="str">
        <f>IF(LENB($P1388),$S1388&amp;"."&amp;X$2&amp;CHAR(9)&amp;$B$8&amp;" "&amp;L1388&amp;$B$9&amp;CHAR(9)&amp;$B$7&amp;X$3,"")</f>
        <v/>
      </c>
      <c r="Y1388" s="1" t="str">
        <f>IF(LENB($P1388),$S1388&amp;"."&amp;Y$2&amp;CHAR(9)&amp;$B$8&amp;" "&amp;M1388&amp;$B$9&amp;CHAR(9)&amp;$B$7&amp;Y$3,"")</f>
        <v/>
      </c>
      <c r="Z1388" s="1" t="str">
        <f>IF(LENB(O1388),IF(1&lt;O1388,CHAR(10),"")&amp;$B$7&amp;IF(G1388=0,"名称未設定",G1388)&amp;CHAR(10)&amp;T1388&amp;CHAR(10)&amp;U1388&amp;CHAR(10)&amp;V1388&amp;CHAR(10)&amp;W1388&amp;CHAR(10)&amp;X1388&amp;CHAR(10)&amp;Y1388,"")</f>
        <v/>
      </c>
    </row>
    <row r="1389" spans="5:26"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f>IFERROR(INDEX(content!$E$2:$E$2049,MATCH($E1389,content!$C$2:$C$2049,0),1),"")</f>
        <v/>
      </c>
      <c r="K1389" s="1" t="str">
        <f>IFERROR(INDEX(content!$F$2:$F$2049,MATCH($E1389,content!$C$2:$C$2049,0),1),"")</f>
        <v/>
      </c>
      <c r="L1389" s="1" t="str">
        <f>IFERROR(INDEX(content!$G$2:$G$2049,MATCH($E1389,content!$C$2:$C$2049,0),1),"")</f>
        <v/>
      </c>
      <c r="M1389" s="1" t="str">
        <f>IFERROR(INDEX(content!$H$2:$H$2049,MATCH($E1389,content!$C$2:$C$2049,0),1),"")</f>
        <v/>
      </c>
      <c r="N1389" s="1" t="str">
        <f t="shared" si="66"/>
        <v/>
      </c>
      <c r="O1389" s="1" t="str">
        <f>IF(LENB(N1389),COUNTIF(N$4:N1389,"●"),"")</f>
        <v/>
      </c>
      <c r="P1389" s="1" t="str">
        <f t="shared" si="67"/>
        <v/>
      </c>
      <c r="Q1389" s="1" t="str">
        <f t="shared" si="68"/>
        <v/>
      </c>
      <c r="R1389" s="1" t="str">
        <f>IF(LEN(Q1389),SUM($Q$4:Q1389)-1,"")</f>
        <v/>
      </c>
      <c r="S1389" s="1" t="str">
        <f>IF(LENB($P1389),IF(COUNTIF($B$34,"*[*"),REPLACE($B$34,FIND("[",$B$34),2,"["&amp;$R1389&amp;"]"),$B$34),"")</f>
        <v/>
      </c>
      <c r="T1389" s="1" t="str">
        <f>IF(LENB($P1389),$S1389&amp;"."&amp;T$2&amp;CHAR(9)&amp;$B$8&amp;" "&amp;H1389&amp;$B$9&amp;CHAR(9)&amp;$B$7&amp;T$3,"")</f>
        <v/>
      </c>
      <c r="U1389" s="1" t="str">
        <f>IF(LENB($P1389),$S1389&amp;"."&amp;U$2&amp;CHAR(9)&amp;$B$8&amp;" "&amp;I1389&amp;$B$9&amp;CHAR(9)&amp;$B$7&amp;U$3,"")</f>
        <v/>
      </c>
      <c r="V1389" s="1" t="str">
        <f>IF(LENB($P1389),$S1389&amp;"."&amp;V$2&amp;CHAR(9)&amp;$B$8&amp;" "&amp;J1389&amp;$B$9&amp;CHAR(9)&amp;$B$7&amp;V$3,"")</f>
        <v/>
      </c>
      <c r="W1389" s="1" t="str">
        <f>IF(LENB($P1389),$S1389&amp;"."&amp;W$2&amp;CHAR(9)&amp;$B$8&amp;" "&amp;K1389&amp;$B$9&amp;CHAR(9)&amp;$B$7&amp;W$3,"")</f>
        <v/>
      </c>
      <c r="X1389" s="1" t="str">
        <f>IF(LENB($P1389),$S1389&amp;"."&amp;X$2&amp;CHAR(9)&amp;$B$8&amp;" "&amp;L1389&amp;$B$9&amp;CHAR(9)&amp;$B$7&amp;X$3,"")</f>
        <v/>
      </c>
      <c r="Y1389" s="1" t="str">
        <f>IF(LENB($P1389),$S1389&amp;"."&amp;Y$2&amp;CHAR(9)&amp;$B$8&amp;" "&amp;M1389&amp;$B$9&amp;CHAR(9)&amp;$B$7&amp;Y$3,"")</f>
        <v/>
      </c>
      <c r="Z1389" s="1" t="str">
        <f>IF(LENB(O1389),IF(1&lt;O1389,CHAR(10),"")&amp;$B$7&amp;IF(G1389=0,"名称未設定",G1389)&amp;CHAR(10)&amp;T1389&amp;CHAR(10)&amp;U1389&amp;CHAR(10)&amp;V1389&amp;CHAR(10)&amp;W1389&amp;CHAR(10)&amp;X1389&amp;CHAR(10)&amp;Y1389,"")</f>
        <v/>
      </c>
    </row>
    <row r="1390" spans="5:26"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f>IFERROR(INDEX(content!$E$2:$E$2049,MATCH($E1390,content!$C$2:$C$2049,0),1),"")</f>
        <v/>
      </c>
      <c r="K1390" s="1" t="str">
        <f>IFERROR(INDEX(content!$F$2:$F$2049,MATCH($E1390,content!$C$2:$C$2049,0),1),"")</f>
        <v/>
      </c>
      <c r="L1390" s="1" t="str">
        <f>IFERROR(INDEX(content!$G$2:$G$2049,MATCH($E1390,content!$C$2:$C$2049,0),1),"")</f>
        <v/>
      </c>
      <c r="M1390" s="1" t="str">
        <f>IFERROR(INDEX(content!$H$2:$H$2049,MATCH($E1390,content!$C$2:$C$2049,0),1),"")</f>
        <v/>
      </c>
      <c r="N1390" s="1" t="str">
        <f t="shared" si="66"/>
        <v/>
      </c>
      <c r="O1390" s="1" t="str">
        <f>IF(LENB(N1390),COUNTIF(N$4:N1390,"●"),"")</f>
        <v/>
      </c>
      <c r="P1390" s="1" t="str">
        <f t="shared" si="67"/>
        <v/>
      </c>
      <c r="Q1390" s="1" t="str">
        <f t="shared" si="68"/>
        <v/>
      </c>
      <c r="R1390" s="1" t="str">
        <f>IF(LEN(Q1390),SUM($Q$4:Q1390)-1,"")</f>
        <v/>
      </c>
      <c r="S1390" s="1" t="str">
        <f>IF(LENB($P1390),IF(COUNTIF($B$34,"*[*"),REPLACE($B$34,FIND("[",$B$34),2,"["&amp;$R1390&amp;"]"),$B$34),"")</f>
        <v/>
      </c>
      <c r="T1390" s="1" t="str">
        <f>IF(LENB($P1390),$S1390&amp;"."&amp;T$2&amp;CHAR(9)&amp;$B$8&amp;" "&amp;H1390&amp;$B$9&amp;CHAR(9)&amp;$B$7&amp;T$3,"")</f>
        <v/>
      </c>
      <c r="U1390" s="1" t="str">
        <f>IF(LENB($P1390),$S1390&amp;"."&amp;U$2&amp;CHAR(9)&amp;$B$8&amp;" "&amp;I1390&amp;$B$9&amp;CHAR(9)&amp;$B$7&amp;U$3,"")</f>
        <v/>
      </c>
      <c r="V1390" s="1" t="str">
        <f>IF(LENB($P1390),$S1390&amp;"."&amp;V$2&amp;CHAR(9)&amp;$B$8&amp;" "&amp;J1390&amp;$B$9&amp;CHAR(9)&amp;$B$7&amp;V$3,"")</f>
        <v/>
      </c>
      <c r="W1390" s="1" t="str">
        <f>IF(LENB($P1390),$S1390&amp;"."&amp;W$2&amp;CHAR(9)&amp;$B$8&amp;" "&amp;K1390&amp;$B$9&amp;CHAR(9)&amp;$B$7&amp;W$3,"")</f>
        <v/>
      </c>
      <c r="X1390" s="1" t="str">
        <f>IF(LENB($P1390),$S1390&amp;"."&amp;X$2&amp;CHAR(9)&amp;$B$8&amp;" "&amp;L1390&amp;$B$9&amp;CHAR(9)&amp;$B$7&amp;X$3,"")</f>
        <v/>
      </c>
      <c r="Y1390" s="1" t="str">
        <f>IF(LENB($P1390),$S1390&amp;"."&amp;Y$2&amp;CHAR(9)&amp;$B$8&amp;" "&amp;M1390&amp;$B$9&amp;CHAR(9)&amp;$B$7&amp;Y$3,"")</f>
        <v/>
      </c>
      <c r="Z1390" s="1" t="str">
        <f>IF(LENB(O1390),IF(1&lt;O1390,CHAR(10),"")&amp;$B$7&amp;IF(G1390=0,"名称未設定",G1390)&amp;CHAR(10)&amp;T1390&amp;CHAR(10)&amp;U1390&amp;CHAR(10)&amp;V1390&amp;CHAR(10)&amp;W1390&amp;CHAR(10)&amp;X1390&amp;CHAR(10)&amp;Y1390,"")</f>
        <v/>
      </c>
    </row>
    <row r="1391" spans="5:26"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f>IFERROR(INDEX(content!$E$2:$E$2049,MATCH($E1391,content!$C$2:$C$2049,0),1),"")</f>
        <v/>
      </c>
      <c r="K1391" s="1" t="str">
        <f>IFERROR(INDEX(content!$F$2:$F$2049,MATCH($E1391,content!$C$2:$C$2049,0),1),"")</f>
        <v/>
      </c>
      <c r="L1391" s="1" t="str">
        <f>IFERROR(INDEX(content!$G$2:$G$2049,MATCH($E1391,content!$C$2:$C$2049,0),1),"")</f>
        <v/>
      </c>
      <c r="M1391" s="1" t="str">
        <f>IFERROR(INDEX(content!$H$2:$H$2049,MATCH($E1391,content!$C$2:$C$2049,0),1),"")</f>
        <v/>
      </c>
      <c r="N1391" s="1" t="str">
        <f t="shared" si="66"/>
        <v/>
      </c>
      <c r="O1391" s="1" t="str">
        <f>IF(LENB(N1391),COUNTIF(N$4:N1391,"●"),"")</f>
        <v/>
      </c>
      <c r="P1391" s="1" t="str">
        <f t="shared" si="67"/>
        <v/>
      </c>
      <c r="Q1391" s="1" t="str">
        <f t="shared" si="68"/>
        <v/>
      </c>
      <c r="R1391" s="1" t="str">
        <f>IF(LEN(Q1391),SUM($Q$4:Q1391)-1,"")</f>
        <v/>
      </c>
      <c r="S1391" s="1" t="str">
        <f>IF(LENB($P1391),IF(COUNTIF($B$34,"*[*"),REPLACE($B$34,FIND("[",$B$34),2,"["&amp;$R1391&amp;"]"),$B$34),"")</f>
        <v/>
      </c>
      <c r="T1391" s="1" t="str">
        <f>IF(LENB($P1391),$S1391&amp;"."&amp;T$2&amp;CHAR(9)&amp;$B$8&amp;" "&amp;H1391&amp;$B$9&amp;CHAR(9)&amp;$B$7&amp;T$3,"")</f>
        <v/>
      </c>
      <c r="U1391" s="1" t="str">
        <f>IF(LENB($P1391),$S1391&amp;"."&amp;U$2&amp;CHAR(9)&amp;$B$8&amp;" "&amp;I1391&amp;$B$9&amp;CHAR(9)&amp;$B$7&amp;U$3,"")</f>
        <v/>
      </c>
      <c r="V1391" s="1" t="str">
        <f>IF(LENB($P1391),$S1391&amp;"."&amp;V$2&amp;CHAR(9)&amp;$B$8&amp;" "&amp;J1391&amp;$B$9&amp;CHAR(9)&amp;$B$7&amp;V$3,"")</f>
        <v/>
      </c>
      <c r="W1391" s="1" t="str">
        <f>IF(LENB($P1391),$S1391&amp;"."&amp;W$2&amp;CHAR(9)&amp;$B$8&amp;" "&amp;K1391&amp;$B$9&amp;CHAR(9)&amp;$B$7&amp;W$3,"")</f>
        <v/>
      </c>
      <c r="X1391" s="1" t="str">
        <f>IF(LENB($P1391),$S1391&amp;"."&amp;X$2&amp;CHAR(9)&amp;$B$8&amp;" "&amp;L1391&amp;$B$9&amp;CHAR(9)&amp;$B$7&amp;X$3,"")</f>
        <v/>
      </c>
      <c r="Y1391" s="1" t="str">
        <f>IF(LENB($P1391),$S1391&amp;"."&amp;Y$2&amp;CHAR(9)&amp;$B$8&amp;" "&amp;M1391&amp;$B$9&amp;CHAR(9)&amp;$B$7&amp;Y$3,"")</f>
        <v/>
      </c>
      <c r="Z1391" s="1" t="str">
        <f>IF(LENB(O1391),IF(1&lt;O1391,CHAR(10),"")&amp;$B$7&amp;IF(G1391=0,"名称未設定",G1391)&amp;CHAR(10)&amp;T1391&amp;CHAR(10)&amp;U1391&amp;CHAR(10)&amp;V1391&amp;CHAR(10)&amp;W1391&amp;CHAR(10)&amp;X1391&amp;CHAR(10)&amp;Y1391,"")</f>
        <v/>
      </c>
    </row>
    <row r="1392" spans="5:26"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f>IFERROR(INDEX(content!$E$2:$E$2049,MATCH($E1392,content!$C$2:$C$2049,0),1),"")</f>
        <v/>
      </c>
      <c r="K1392" s="1" t="str">
        <f>IFERROR(INDEX(content!$F$2:$F$2049,MATCH($E1392,content!$C$2:$C$2049,0),1),"")</f>
        <v/>
      </c>
      <c r="L1392" s="1" t="str">
        <f>IFERROR(INDEX(content!$G$2:$G$2049,MATCH($E1392,content!$C$2:$C$2049,0),1),"")</f>
        <v/>
      </c>
      <c r="M1392" s="1" t="str">
        <f>IFERROR(INDEX(content!$H$2:$H$2049,MATCH($E1392,content!$C$2:$C$2049,0),1),"")</f>
        <v/>
      </c>
      <c r="N1392" s="1" t="str">
        <f t="shared" si="66"/>
        <v/>
      </c>
      <c r="O1392" s="1" t="str">
        <f>IF(LENB(N1392),COUNTIF(N$4:N1392,"●"),"")</f>
        <v/>
      </c>
      <c r="P1392" s="1" t="str">
        <f t="shared" si="67"/>
        <v/>
      </c>
      <c r="Q1392" s="1" t="str">
        <f t="shared" si="68"/>
        <v/>
      </c>
      <c r="R1392" s="1" t="str">
        <f>IF(LEN(Q1392),SUM($Q$4:Q1392)-1,"")</f>
        <v/>
      </c>
      <c r="S1392" s="1" t="str">
        <f>IF(LENB($P1392),IF(COUNTIF($B$34,"*[*"),REPLACE($B$34,FIND("[",$B$34),2,"["&amp;$R1392&amp;"]"),$B$34),"")</f>
        <v/>
      </c>
      <c r="T1392" s="1" t="str">
        <f>IF(LENB($P1392),$S1392&amp;"."&amp;T$2&amp;CHAR(9)&amp;$B$8&amp;" "&amp;H1392&amp;$B$9&amp;CHAR(9)&amp;$B$7&amp;T$3,"")</f>
        <v/>
      </c>
      <c r="U1392" s="1" t="str">
        <f>IF(LENB($P1392),$S1392&amp;"."&amp;U$2&amp;CHAR(9)&amp;$B$8&amp;" "&amp;I1392&amp;$B$9&amp;CHAR(9)&amp;$B$7&amp;U$3,"")</f>
        <v/>
      </c>
      <c r="V1392" s="1" t="str">
        <f>IF(LENB($P1392),$S1392&amp;"."&amp;V$2&amp;CHAR(9)&amp;$B$8&amp;" "&amp;J1392&amp;$B$9&amp;CHAR(9)&amp;$B$7&amp;V$3,"")</f>
        <v/>
      </c>
      <c r="W1392" s="1" t="str">
        <f>IF(LENB($P1392),$S1392&amp;"."&amp;W$2&amp;CHAR(9)&amp;$B$8&amp;" "&amp;K1392&amp;$B$9&amp;CHAR(9)&amp;$B$7&amp;W$3,"")</f>
        <v/>
      </c>
      <c r="X1392" s="1" t="str">
        <f>IF(LENB($P1392),$S1392&amp;"."&amp;X$2&amp;CHAR(9)&amp;$B$8&amp;" "&amp;L1392&amp;$B$9&amp;CHAR(9)&amp;$B$7&amp;X$3,"")</f>
        <v/>
      </c>
      <c r="Y1392" s="1" t="str">
        <f>IF(LENB($P1392),$S1392&amp;"."&amp;Y$2&amp;CHAR(9)&amp;$B$8&amp;" "&amp;M1392&amp;$B$9&amp;CHAR(9)&amp;$B$7&amp;Y$3,"")</f>
        <v/>
      </c>
      <c r="Z1392" s="1" t="str">
        <f>IF(LENB(O1392),IF(1&lt;O1392,CHAR(10),"")&amp;$B$7&amp;IF(G1392=0,"名称未設定",G1392)&amp;CHAR(10)&amp;T1392&amp;CHAR(10)&amp;U1392&amp;CHAR(10)&amp;V1392&amp;CHAR(10)&amp;W1392&amp;CHAR(10)&amp;X1392&amp;CHAR(10)&amp;Y1392,"")</f>
        <v/>
      </c>
    </row>
    <row r="1393" spans="5:26"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f>IFERROR(INDEX(content!$E$2:$E$2049,MATCH($E1393,content!$C$2:$C$2049,0),1),"")</f>
        <v/>
      </c>
      <c r="K1393" s="1" t="str">
        <f>IFERROR(INDEX(content!$F$2:$F$2049,MATCH($E1393,content!$C$2:$C$2049,0),1),"")</f>
        <v/>
      </c>
      <c r="L1393" s="1" t="str">
        <f>IFERROR(INDEX(content!$G$2:$G$2049,MATCH($E1393,content!$C$2:$C$2049,0),1),"")</f>
        <v/>
      </c>
      <c r="M1393" s="1" t="str">
        <f>IFERROR(INDEX(content!$H$2:$H$2049,MATCH($E1393,content!$C$2:$C$2049,0),1),"")</f>
        <v/>
      </c>
      <c r="N1393" s="1" t="str">
        <f t="shared" si="66"/>
        <v/>
      </c>
      <c r="O1393" s="1" t="str">
        <f>IF(LENB(N1393),COUNTIF(N$4:N1393,"●"),"")</f>
        <v/>
      </c>
      <c r="P1393" s="1" t="str">
        <f t="shared" si="67"/>
        <v/>
      </c>
      <c r="Q1393" s="1" t="str">
        <f t="shared" si="68"/>
        <v/>
      </c>
      <c r="R1393" s="1" t="str">
        <f>IF(LEN(Q1393),SUM($Q$4:Q1393)-1,"")</f>
        <v/>
      </c>
      <c r="S1393" s="1" t="str">
        <f>IF(LENB($P1393),IF(COUNTIF($B$34,"*[*"),REPLACE($B$34,FIND("[",$B$34),2,"["&amp;$R1393&amp;"]"),$B$34),"")</f>
        <v/>
      </c>
      <c r="T1393" s="1" t="str">
        <f>IF(LENB($P1393),$S1393&amp;"."&amp;T$2&amp;CHAR(9)&amp;$B$8&amp;" "&amp;H1393&amp;$B$9&amp;CHAR(9)&amp;$B$7&amp;T$3,"")</f>
        <v/>
      </c>
      <c r="U1393" s="1" t="str">
        <f>IF(LENB($P1393),$S1393&amp;"."&amp;U$2&amp;CHAR(9)&amp;$B$8&amp;" "&amp;I1393&amp;$B$9&amp;CHAR(9)&amp;$B$7&amp;U$3,"")</f>
        <v/>
      </c>
      <c r="V1393" s="1" t="str">
        <f>IF(LENB($P1393),$S1393&amp;"."&amp;V$2&amp;CHAR(9)&amp;$B$8&amp;" "&amp;J1393&amp;$B$9&amp;CHAR(9)&amp;$B$7&amp;V$3,"")</f>
        <v/>
      </c>
      <c r="W1393" s="1" t="str">
        <f>IF(LENB($P1393),$S1393&amp;"."&amp;W$2&amp;CHAR(9)&amp;$B$8&amp;" "&amp;K1393&amp;$B$9&amp;CHAR(9)&amp;$B$7&amp;W$3,"")</f>
        <v/>
      </c>
      <c r="X1393" s="1" t="str">
        <f>IF(LENB($P1393),$S1393&amp;"."&amp;X$2&amp;CHAR(9)&amp;$B$8&amp;" "&amp;L1393&amp;$B$9&amp;CHAR(9)&amp;$B$7&amp;X$3,"")</f>
        <v/>
      </c>
      <c r="Y1393" s="1" t="str">
        <f>IF(LENB($P1393),$S1393&amp;"."&amp;Y$2&amp;CHAR(9)&amp;$B$8&amp;" "&amp;M1393&amp;$B$9&amp;CHAR(9)&amp;$B$7&amp;Y$3,"")</f>
        <v/>
      </c>
      <c r="Z1393" s="1" t="str">
        <f>IF(LENB(O1393),IF(1&lt;O1393,CHAR(10),"")&amp;$B$7&amp;IF(G1393=0,"名称未設定",G1393)&amp;CHAR(10)&amp;T1393&amp;CHAR(10)&amp;U1393&amp;CHAR(10)&amp;V1393&amp;CHAR(10)&amp;W1393&amp;CHAR(10)&amp;X1393&amp;CHAR(10)&amp;Y1393,"")</f>
        <v/>
      </c>
    </row>
    <row r="1394" spans="5:26"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f>IFERROR(INDEX(content!$E$2:$E$2049,MATCH($E1394,content!$C$2:$C$2049,0),1),"")</f>
        <v/>
      </c>
      <c r="K1394" s="1" t="str">
        <f>IFERROR(INDEX(content!$F$2:$F$2049,MATCH($E1394,content!$C$2:$C$2049,0),1),"")</f>
        <v/>
      </c>
      <c r="L1394" s="1" t="str">
        <f>IFERROR(INDEX(content!$G$2:$G$2049,MATCH($E1394,content!$C$2:$C$2049,0),1),"")</f>
        <v/>
      </c>
      <c r="M1394" s="1" t="str">
        <f>IFERROR(INDEX(content!$H$2:$H$2049,MATCH($E1394,content!$C$2:$C$2049,0),1),"")</f>
        <v/>
      </c>
      <c r="N1394" s="1" t="str">
        <f t="shared" si="66"/>
        <v/>
      </c>
      <c r="O1394" s="1" t="str">
        <f>IF(LENB(N1394),COUNTIF(N$4:N1394,"●"),"")</f>
        <v/>
      </c>
      <c r="P1394" s="1" t="str">
        <f t="shared" si="67"/>
        <v/>
      </c>
      <c r="Q1394" s="1" t="str">
        <f t="shared" si="68"/>
        <v/>
      </c>
      <c r="R1394" s="1" t="str">
        <f>IF(LEN(Q1394),SUM($Q$4:Q1394)-1,"")</f>
        <v/>
      </c>
      <c r="S1394" s="1" t="str">
        <f>IF(LENB($P1394),IF(COUNTIF($B$34,"*[*"),REPLACE($B$34,FIND("[",$B$34),2,"["&amp;$R1394&amp;"]"),$B$34),"")</f>
        <v/>
      </c>
      <c r="T1394" s="1" t="str">
        <f>IF(LENB($P1394),$S1394&amp;"."&amp;T$2&amp;CHAR(9)&amp;$B$8&amp;" "&amp;H1394&amp;$B$9&amp;CHAR(9)&amp;$B$7&amp;T$3,"")</f>
        <v/>
      </c>
      <c r="U1394" s="1" t="str">
        <f>IF(LENB($P1394),$S1394&amp;"."&amp;U$2&amp;CHAR(9)&amp;$B$8&amp;" "&amp;I1394&amp;$B$9&amp;CHAR(9)&amp;$B$7&amp;U$3,"")</f>
        <v/>
      </c>
      <c r="V1394" s="1" t="str">
        <f>IF(LENB($P1394),$S1394&amp;"."&amp;V$2&amp;CHAR(9)&amp;$B$8&amp;" "&amp;J1394&amp;$B$9&amp;CHAR(9)&amp;$B$7&amp;V$3,"")</f>
        <v/>
      </c>
      <c r="W1394" s="1" t="str">
        <f>IF(LENB($P1394),$S1394&amp;"."&amp;W$2&amp;CHAR(9)&amp;$B$8&amp;" "&amp;K1394&amp;$B$9&amp;CHAR(9)&amp;$B$7&amp;W$3,"")</f>
        <v/>
      </c>
      <c r="X1394" s="1" t="str">
        <f>IF(LENB($P1394),$S1394&amp;"."&amp;X$2&amp;CHAR(9)&amp;$B$8&amp;" "&amp;L1394&amp;$B$9&amp;CHAR(9)&amp;$B$7&amp;X$3,"")</f>
        <v/>
      </c>
      <c r="Y1394" s="1" t="str">
        <f>IF(LENB($P1394),$S1394&amp;"."&amp;Y$2&amp;CHAR(9)&amp;$B$8&amp;" "&amp;M1394&amp;$B$9&amp;CHAR(9)&amp;$B$7&amp;Y$3,"")</f>
        <v/>
      </c>
      <c r="Z1394" s="1" t="str">
        <f>IF(LENB(O1394),IF(1&lt;O1394,CHAR(10),"")&amp;$B$7&amp;IF(G1394=0,"名称未設定",G1394)&amp;CHAR(10)&amp;T1394&amp;CHAR(10)&amp;U1394&amp;CHAR(10)&amp;V1394&amp;CHAR(10)&amp;W1394&amp;CHAR(10)&amp;X1394&amp;CHAR(10)&amp;Y1394,"")</f>
        <v/>
      </c>
    </row>
    <row r="1395" spans="5:26"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f>IFERROR(INDEX(content!$E$2:$E$2049,MATCH($E1395,content!$C$2:$C$2049,0),1),"")</f>
        <v/>
      </c>
      <c r="K1395" s="1" t="str">
        <f>IFERROR(INDEX(content!$F$2:$F$2049,MATCH($E1395,content!$C$2:$C$2049,0),1),"")</f>
        <v/>
      </c>
      <c r="L1395" s="1" t="str">
        <f>IFERROR(INDEX(content!$G$2:$G$2049,MATCH($E1395,content!$C$2:$C$2049,0),1),"")</f>
        <v/>
      </c>
      <c r="M1395" s="1" t="str">
        <f>IFERROR(INDEX(content!$H$2:$H$2049,MATCH($E1395,content!$C$2:$C$2049,0),1),"")</f>
        <v/>
      </c>
      <c r="N1395" s="1" t="str">
        <f t="shared" si="66"/>
        <v/>
      </c>
      <c r="O1395" s="1" t="str">
        <f>IF(LENB(N1395),COUNTIF(N$4:N1395,"●"),"")</f>
        <v/>
      </c>
      <c r="P1395" s="1" t="str">
        <f t="shared" si="67"/>
        <v/>
      </c>
      <c r="Q1395" s="1" t="str">
        <f t="shared" si="68"/>
        <v/>
      </c>
      <c r="R1395" s="1" t="str">
        <f>IF(LEN(Q1395),SUM($Q$4:Q1395)-1,"")</f>
        <v/>
      </c>
      <c r="S1395" s="1" t="str">
        <f>IF(LENB($P1395),IF(COUNTIF($B$34,"*[*"),REPLACE($B$34,FIND("[",$B$34),2,"["&amp;$R1395&amp;"]"),$B$34),"")</f>
        <v/>
      </c>
      <c r="T1395" s="1" t="str">
        <f>IF(LENB($P1395),$S1395&amp;"."&amp;T$2&amp;CHAR(9)&amp;$B$8&amp;" "&amp;H1395&amp;$B$9&amp;CHAR(9)&amp;$B$7&amp;T$3,"")</f>
        <v/>
      </c>
      <c r="U1395" s="1" t="str">
        <f>IF(LENB($P1395),$S1395&amp;"."&amp;U$2&amp;CHAR(9)&amp;$B$8&amp;" "&amp;I1395&amp;$B$9&amp;CHAR(9)&amp;$B$7&amp;U$3,"")</f>
        <v/>
      </c>
      <c r="V1395" s="1" t="str">
        <f>IF(LENB($P1395),$S1395&amp;"."&amp;V$2&amp;CHAR(9)&amp;$B$8&amp;" "&amp;J1395&amp;$B$9&amp;CHAR(9)&amp;$B$7&amp;V$3,"")</f>
        <v/>
      </c>
      <c r="W1395" s="1" t="str">
        <f>IF(LENB($P1395),$S1395&amp;"."&amp;W$2&amp;CHAR(9)&amp;$B$8&amp;" "&amp;K1395&amp;$B$9&amp;CHAR(9)&amp;$B$7&amp;W$3,"")</f>
        <v/>
      </c>
      <c r="X1395" s="1" t="str">
        <f>IF(LENB($P1395),$S1395&amp;"."&amp;X$2&amp;CHAR(9)&amp;$B$8&amp;" "&amp;L1395&amp;$B$9&amp;CHAR(9)&amp;$B$7&amp;X$3,"")</f>
        <v/>
      </c>
      <c r="Y1395" s="1" t="str">
        <f>IF(LENB($P1395),$S1395&amp;"."&amp;Y$2&amp;CHAR(9)&amp;$B$8&amp;" "&amp;M1395&amp;$B$9&amp;CHAR(9)&amp;$B$7&amp;Y$3,"")</f>
        <v/>
      </c>
      <c r="Z1395" s="1" t="str">
        <f>IF(LENB(O1395),IF(1&lt;O1395,CHAR(10),"")&amp;$B$7&amp;IF(G1395=0,"名称未設定",G1395)&amp;CHAR(10)&amp;T1395&amp;CHAR(10)&amp;U1395&amp;CHAR(10)&amp;V1395&amp;CHAR(10)&amp;W1395&amp;CHAR(10)&amp;X1395&amp;CHAR(10)&amp;Y1395,"")</f>
        <v/>
      </c>
    </row>
    <row r="1396" spans="5:26"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f>IFERROR(INDEX(content!$E$2:$E$2049,MATCH($E1396,content!$C$2:$C$2049,0),1),"")</f>
        <v/>
      </c>
      <c r="K1396" s="1" t="str">
        <f>IFERROR(INDEX(content!$F$2:$F$2049,MATCH($E1396,content!$C$2:$C$2049,0),1),"")</f>
        <v/>
      </c>
      <c r="L1396" s="1" t="str">
        <f>IFERROR(INDEX(content!$G$2:$G$2049,MATCH($E1396,content!$C$2:$C$2049,0),1),"")</f>
        <v/>
      </c>
      <c r="M1396" s="1" t="str">
        <f>IFERROR(INDEX(content!$H$2:$H$2049,MATCH($E1396,content!$C$2:$C$2049,0),1),"")</f>
        <v/>
      </c>
      <c r="N1396" s="1" t="str">
        <f t="shared" si="66"/>
        <v/>
      </c>
      <c r="O1396" s="1" t="str">
        <f>IF(LENB(N1396),COUNTIF(N$4:N1396,"●"),"")</f>
        <v/>
      </c>
      <c r="P1396" s="1" t="str">
        <f t="shared" si="67"/>
        <v/>
      </c>
      <c r="Q1396" s="1" t="str">
        <f t="shared" si="68"/>
        <v/>
      </c>
      <c r="R1396" s="1" t="str">
        <f>IF(LEN(Q1396),SUM($Q$4:Q1396)-1,"")</f>
        <v/>
      </c>
      <c r="S1396" s="1" t="str">
        <f>IF(LENB($P1396),IF(COUNTIF($B$34,"*[*"),REPLACE($B$34,FIND("[",$B$34),2,"["&amp;$R1396&amp;"]"),$B$34),"")</f>
        <v/>
      </c>
      <c r="T1396" s="1" t="str">
        <f>IF(LENB($P1396),$S1396&amp;"."&amp;T$2&amp;CHAR(9)&amp;$B$8&amp;" "&amp;H1396&amp;$B$9&amp;CHAR(9)&amp;$B$7&amp;T$3,"")</f>
        <v/>
      </c>
      <c r="U1396" s="1" t="str">
        <f>IF(LENB($P1396),$S1396&amp;"."&amp;U$2&amp;CHAR(9)&amp;$B$8&amp;" "&amp;I1396&amp;$B$9&amp;CHAR(9)&amp;$B$7&amp;U$3,"")</f>
        <v/>
      </c>
      <c r="V1396" s="1" t="str">
        <f>IF(LENB($P1396),$S1396&amp;"."&amp;V$2&amp;CHAR(9)&amp;$B$8&amp;" "&amp;J1396&amp;$B$9&amp;CHAR(9)&amp;$B$7&amp;V$3,"")</f>
        <v/>
      </c>
      <c r="W1396" s="1" t="str">
        <f>IF(LENB($P1396),$S1396&amp;"."&amp;W$2&amp;CHAR(9)&amp;$B$8&amp;" "&amp;K1396&amp;$B$9&amp;CHAR(9)&amp;$B$7&amp;W$3,"")</f>
        <v/>
      </c>
      <c r="X1396" s="1" t="str">
        <f>IF(LENB($P1396),$S1396&amp;"."&amp;X$2&amp;CHAR(9)&amp;$B$8&amp;" "&amp;L1396&amp;$B$9&amp;CHAR(9)&amp;$B$7&amp;X$3,"")</f>
        <v/>
      </c>
      <c r="Y1396" s="1" t="str">
        <f>IF(LENB($P1396),$S1396&amp;"."&amp;Y$2&amp;CHAR(9)&amp;$B$8&amp;" "&amp;M1396&amp;$B$9&amp;CHAR(9)&amp;$B$7&amp;Y$3,"")</f>
        <v/>
      </c>
      <c r="Z1396" s="1" t="str">
        <f>IF(LENB(O1396),IF(1&lt;O1396,CHAR(10),"")&amp;$B$7&amp;IF(G1396=0,"名称未設定",G1396)&amp;CHAR(10)&amp;T1396&amp;CHAR(10)&amp;U1396&amp;CHAR(10)&amp;V1396&amp;CHAR(10)&amp;W1396&amp;CHAR(10)&amp;X1396&amp;CHAR(10)&amp;Y1396,"")</f>
        <v/>
      </c>
    </row>
    <row r="1397" spans="5:26"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f>IFERROR(INDEX(content!$E$2:$E$2049,MATCH($E1397,content!$C$2:$C$2049,0),1),"")</f>
        <v/>
      </c>
      <c r="K1397" s="1" t="str">
        <f>IFERROR(INDEX(content!$F$2:$F$2049,MATCH($E1397,content!$C$2:$C$2049,0),1),"")</f>
        <v/>
      </c>
      <c r="L1397" s="1" t="str">
        <f>IFERROR(INDEX(content!$G$2:$G$2049,MATCH($E1397,content!$C$2:$C$2049,0),1),"")</f>
        <v/>
      </c>
      <c r="M1397" s="1" t="str">
        <f>IFERROR(INDEX(content!$H$2:$H$2049,MATCH($E1397,content!$C$2:$C$2049,0),1),"")</f>
        <v/>
      </c>
      <c r="N1397" s="1" t="str">
        <f t="shared" si="66"/>
        <v/>
      </c>
      <c r="O1397" s="1" t="str">
        <f>IF(LENB(N1397),COUNTIF(N$4:N1397,"●"),"")</f>
        <v/>
      </c>
      <c r="P1397" s="1" t="str">
        <f t="shared" si="67"/>
        <v/>
      </c>
      <c r="Q1397" s="1" t="str">
        <f t="shared" si="68"/>
        <v/>
      </c>
      <c r="R1397" s="1" t="str">
        <f>IF(LEN(Q1397),SUM($Q$4:Q1397)-1,"")</f>
        <v/>
      </c>
      <c r="S1397" s="1" t="str">
        <f>IF(LENB($P1397),IF(COUNTIF($B$34,"*[*"),REPLACE($B$34,FIND("[",$B$34),2,"["&amp;$R1397&amp;"]"),$B$34),"")</f>
        <v/>
      </c>
      <c r="T1397" s="1" t="str">
        <f>IF(LENB($P1397),$S1397&amp;"."&amp;T$2&amp;CHAR(9)&amp;$B$8&amp;" "&amp;H1397&amp;$B$9&amp;CHAR(9)&amp;$B$7&amp;T$3,"")</f>
        <v/>
      </c>
      <c r="U1397" s="1" t="str">
        <f>IF(LENB($P1397),$S1397&amp;"."&amp;U$2&amp;CHAR(9)&amp;$B$8&amp;" "&amp;I1397&amp;$B$9&amp;CHAR(9)&amp;$B$7&amp;U$3,"")</f>
        <v/>
      </c>
      <c r="V1397" s="1" t="str">
        <f>IF(LENB($P1397),$S1397&amp;"."&amp;V$2&amp;CHAR(9)&amp;$B$8&amp;" "&amp;J1397&amp;$B$9&amp;CHAR(9)&amp;$B$7&amp;V$3,"")</f>
        <v/>
      </c>
      <c r="W1397" s="1" t="str">
        <f>IF(LENB($P1397),$S1397&amp;"."&amp;W$2&amp;CHAR(9)&amp;$B$8&amp;" "&amp;K1397&amp;$B$9&amp;CHAR(9)&amp;$B$7&amp;W$3,"")</f>
        <v/>
      </c>
      <c r="X1397" s="1" t="str">
        <f>IF(LENB($P1397),$S1397&amp;"."&amp;X$2&amp;CHAR(9)&amp;$B$8&amp;" "&amp;L1397&amp;$B$9&amp;CHAR(9)&amp;$B$7&amp;X$3,"")</f>
        <v/>
      </c>
      <c r="Y1397" s="1" t="str">
        <f>IF(LENB($P1397),$S1397&amp;"."&amp;Y$2&amp;CHAR(9)&amp;$B$8&amp;" "&amp;M1397&amp;$B$9&amp;CHAR(9)&amp;$B$7&amp;Y$3,"")</f>
        <v/>
      </c>
      <c r="Z1397" s="1" t="str">
        <f>IF(LENB(O1397),IF(1&lt;O1397,CHAR(10),"")&amp;$B$7&amp;IF(G1397=0,"名称未設定",G1397)&amp;CHAR(10)&amp;T1397&amp;CHAR(10)&amp;U1397&amp;CHAR(10)&amp;V1397&amp;CHAR(10)&amp;W1397&amp;CHAR(10)&amp;X1397&amp;CHAR(10)&amp;Y1397,"")</f>
        <v/>
      </c>
    </row>
    <row r="1398" spans="5:26"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f>IFERROR(INDEX(content!$E$2:$E$2049,MATCH($E1398,content!$C$2:$C$2049,0),1),"")</f>
        <v/>
      </c>
      <c r="K1398" s="1" t="str">
        <f>IFERROR(INDEX(content!$F$2:$F$2049,MATCH($E1398,content!$C$2:$C$2049,0),1),"")</f>
        <v/>
      </c>
      <c r="L1398" s="1" t="str">
        <f>IFERROR(INDEX(content!$G$2:$G$2049,MATCH($E1398,content!$C$2:$C$2049,0),1),"")</f>
        <v/>
      </c>
      <c r="M1398" s="1" t="str">
        <f>IFERROR(INDEX(content!$H$2:$H$2049,MATCH($E1398,content!$C$2:$C$2049,0),1),"")</f>
        <v/>
      </c>
      <c r="N1398" s="1" t="str">
        <f t="shared" si="66"/>
        <v/>
      </c>
      <c r="O1398" s="1" t="str">
        <f>IF(LENB(N1398),COUNTIF(N$4:N1398,"●"),"")</f>
        <v/>
      </c>
      <c r="P1398" s="1" t="str">
        <f t="shared" si="67"/>
        <v/>
      </c>
      <c r="Q1398" s="1" t="str">
        <f t="shared" si="68"/>
        <v/>
      </c>
      <c r="R1398" s="1" t="str">
        <f>IF(LEN(Q1398),SUM($Q$4:Q1398)-1,"")</f>
        <v/>
      </c>
      <c r="S1398" s="1" t="str">
        <f>IF(LENB($P1398),IF(COUNTIF($B$34,"*[*"),REPLACE($B$34,FIND("[",$B$34),2,"["&amp;$R1398&amp;"]"),$B$34),"")</f>
        <v/>
      </c>
      <c r="T1398" s="1" t="str">
        <f>IF(LENB($P1398),$S1398&amp;"."&amp;T$2&amp;CHAR(9)&amp;$B$8&amp;" "&amp;H1398&amp;$B$9&amp;CHAR(9)&amp;$B$7&amp;T$3,"")</f>
        <v/>
      </c>
      <c r="U1398" s="1" t="str">
        <f>IF(LENB($P1398),$S1398&amp;"."&amp;U$2&amp;CHAR(9)&amp;$B$8&amp;" "&amp;I1398&amp;$B$9&amp;CHAR(9)&amp;$B$7&amp;U$3,"")</f>
        <v/>
      </c>
      <c r="V1398" s="1" t="str">
        <f>IF(LENB($P1398),$S1398&amp;"."&amp;V$2&amp;CHAR(9)&amp;$B$8&amp;" "&amp;J1398&amp;$B$9&amp;CHAR(9)&amp;$B$7&amp;V$3,"")</f>
        <v/>
      </c>
      <c r="W1398" s="1" t="str">
        <f>IF(LENB($P1398),$S1398&amp;"."&amp;W$2&amp;CHAR(9)&amp;$B$8&amp;" "&amp;K1398&amp;$B$9&amp;CHAR(9)&amp;$B$7&amp;W$3,"")</f>
        <v/>
      </c>
      <c r="X1398" s="1" t="str">
        <f>IF(LENB($P1398),$S1398&amp;"."&amp;X$2&amp;CHAR(9)&amp;$B$8&amp;" "&amp;L1398&amp;$B$9&amp;CHAR(9)&amp;$B$7&amp;X$3,"")</f>
        <v/>
      </c>
      <c r="Y1398" s="1" t="str">
        <f>IF(LENB($P1398),$S1398&amp;"."&amp;Y$2&amp;CHAR(9)&amp;$B$8&amp;" "&amp;M1398&amp;$B$9&amp;CHAR(9)&amp;$B$7&amp;Y$3,"")</f>
        <v/>
      </c>
      <c r="Z1398" s="1" t="str">
        <f>IF(LENB(O1398),IF(1&lt;O1398,CHAR(10),"")&amp;$B$7&amp;IF(G1398=0,"名称未設定",G1398)&amp;CHAR(10)&amp;T1398&amp;CHAR(10)&amp;U1398&amp;CHAR(10)&amp;V1398&amp;CHAR(10)&amp;W1398&amp;CHAR(10)&amp;X1398&amp;CHAR(10)&amp;Y1398,"")</f>
        <v/>
      </c>
    </row>
    <row r="1399" spans="5:26"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f>IFERROR(INDEX(content!$E$2:$E$2049,MATCH($E1399,content!$C$2:$C$2049,0),1),"")</f>
        <v/>
      </c>
      <c r="K1399" s="1" t="str">
        <f>IFERROR(INDEX(content!$F$2:$F$2049,MATCH($E1399,content!$C$2:$C$2049,0),1),"")</f>
        <v/>
      </c>
      <c r="L1399" s="1" t="str">
        <f>IFERROR(INDEX(content!$G$2:$G$2049,MATCH($E1399,content!$C$2:$C$2049,0),1),"")</f>
        <v/>
      </c>
      <c r="M1399" s="1" t="str">
        <f>IFERROR(INDEX(content!$H$2:$H$2049,MATCH($E1399,content!$C$2:$C$2049,0),1),"")</f>
        <v/>
      </c>
      <c r="N1399" s="1" t="str">
        <f t="shared" si="66"/>
        <v/>
      </c>
      <c r="O1399" s="1" t="str">
        <f>IF(LENB(N1399),COUNTIF(N$4:N1399,"●"),"")</f>
        <v/>
      </c>
      <c r="P1399" s="1" t="str">
        <f t="shared" si="67"/>
        <v/>
      </c>
      <c r="Q1399" s="1" t="str">
        <f t="shared" si="68"/>
        <v/>
      </c>
      <c r="R1399" s="1" t="str">
        <f>IF(LEN(Q1399),SUM($Q$4:Q1399)-1,"")</f>
        <v/>
      </c>
      <c r="S1399" s="1" t="str">
        <f>IF(LENB($P1399),IF(COUNTIF($B$34,"*[*"),REPLACE($B$34,FIND("[",$B$34),2,"["&amp;$R1399&amp;"]"),$B$34),"")</f>
        <v/>
      </c>
      <c r="T1399" s="1" t="str">
        <f>IF(LENB($P1399),$S1399&amp;"."&amp;T$2&amp;CHAR(9)&amp;$B$8&amp;" "&amp;H1399&amp;$B$9&amp;CHAR(9)&amp;$B$7&amp;T$3,"")</f>
        <v/>
      </c>
      <c r="U1399" s="1" t="str">
        <f>IF(LENB($P1399),$S1399&amp;"."&amp;U$2&amp;CHAR(9)&amp;$B$8&amp;" "&amp;I1399&amp;$B$9&amp;CHAR(9)&amp;$B$7&amp;U$3,"")</f>
        <v/>
      </c>
      <c r="V1399" s="1" t="str">
        <f>IF(LENB($P1399),$S1399&amp;"."&amp;V$2&amp;CHAR(9)&amp;$B$8&amp;" "&amp;J1399&amp;$B$9&amp;CHAR(9)&amp;$B$7&amp;V$3,"")</f>
        <v/>
      </c>
      <c r="W1399" s="1" t="str">
        <f>IF(LENB($P1399),$S1399&amp;"."&amp;W$2&amp;CHAR(9)&amp;$B$8&amp;" "&amp;K1399&amp;$B$9&amp;CHAR(9)&amp;$B$7&amp;W$3,"")</f>
        <v/>
      </c>
      <c r="X1399" s="1" t="str">
        <f>IF(LENB($P1399),$S1399&amp;"."&amp;X$2&amp;CHAR(9)&amp;$B$8&amp;" "&amp;L1399&amp;$B$9&amp;CHAR(9)&amp;$B$7&amp;X$3,"")</f>
        <v/>
      </c>
      <c r="Y1399" s="1" t="str">
        <f>IF(LENB($P1399),$S1399&amp;"."&amp;Y$2&amp;CHAR(9)&amp;$B$8&amp;" "&amp;M1399&amp;$B$9&amp;CHAR(9)&amp;$B$7&amp;Y$3,"")</f>
        <v/>
      </c>
      <c r="Z1399" s="1" t="str">
        <f>IF(LENB(O1399),IF(1&lt;O1399,CHAR(10),"")&amp;$B$7&amp;IF(G1399=0,"名称未設定",G1399)&amp;CHAR(10)&amp;T1399&amp;CHAR(10)&amp;U1399&amp;CHAR(10)&amp;V1399&amp;CHAR(10)&amp;W1399&amp;CHAR(10)&amp;X1399&amp;CHAR(10)&amp;Y1399,"")</f>
        <v/>
      </c>
    </row>
    <row r="1400" spans="5:26"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f>IFERROR(INDEX(content!$E$2:$E$2049,MATCH($E1400,content!$C$2:$C$2049,0),1),"")</f>
        <v/>
      </c>
      <c r="K1400" s="1" t="str">
        <f>IFERROR(INDEX(content!$F$2:$F$2049,MATCH($E1400,content!$C$2:$C$2049,0),1),"")</f>
        <v/>
      </c>
      <c r="L1400" s="1" t="str">
        <f>IFERROR(INDEX(content!$G$2:$G$2049,MATCH($E1400,content!$C$2:$C$2049,0),1),"")</f>
        <v/>
      </c>
      <c r="M1400" s="1" t="str">
        <f>IFERROR(INDEX(content!$H$2:$H$2049,MATCH($E1400,content!$C$2:$C$2049,0),1),"")</f>
        <v/>
      </c>
      <c r="N1400" s="1" t="str">
        <f t="shared" si="66"/>
        <v/>
      </c>
      <c r="O1400" s="1" t="str">
        <f>IF(LENB(N1400),COUNTIF(N$4:N1400,"●"),"")</f>
        <v/>
      </c>
      <c r="P1400" s="1" t="str">
        <f t="shared" si="67"/>
        <v/>
      </c>
      <c r="Q1400" s="1" t="str">
        <f t="shared" si="68"/>
        <v/>
      </c>
      <c r="R1400" s="1" t="str">
        <f>IF(LEN(Q1400),SUM($Q$4:Q1400)-1,"")</f>
        <v/>
      </c>
      <c r="S1400" s="1" t="str">
        <f>IF(LENB($P1400),IF(COUNTIF($B$34,"*[*"),REPLACE($B$34,FIND("[",$B$34),2,"["&amp;$R1400&amp;"]"),$B$34),"")</f>
        <v/>
      </c>
      <c r="T1400" s="1" t="str">
        <f>IF(LENB($P1400),$S1400&amp;"."&amp;T$2&amp;CHAR(9)&amp;$B$8&amp;" "&amp;H1400&amp;$B$9&amp;CHAR(9)&amp;$B$7&amp;T$3,"")</f>
        <v/>
      </c>
      <c r="U1400" s="1" t="str">
        <f>IF(LENB($P1400),$S1400&amp;"."&amp;U$2&amp;CHAR(9)&amp;$B$8&amp;" "&amp;I1400&amp;$B$9&amp;CHAR(9)&amp;$B$7&amp;U$3,"")</f>
        <v/>
      </c>
      <c r="V1400" s="1" t="str">
        <f>IF(LENB($P1400),$S1400&amp;"."&amp;V$2&amp;CHAR(9)&amp;$B$8&amp;" "&amp;J1400&amp;$B$9&amp;CHAR(9)&amp;$B$7&amp;V$3,"")</f>
        <v/>
      </c>
      <c r="W1400" s="1" t="str">
        <f>IF(LENB($P1400),$S1400&amp;"."&amp;W$2&amp;CHAR(9)&amp;$B$8&amp;" "&amp;K1400&amp;$B$9&amp;CHAR(9)&amp;$B$7&amp;W$3,"")</f>
        <v/>
      </c>
      <c r="X1400" s="1" t="str">
        <f>IF(LENB($P1400),$S1400&amp;"."&amp;X$2&amp;CHAR(9)&amp;$B$8&amp;" "&amp;L1400&amp;$B$9&amp;CHAR(9)&amp;$B$7&amp;X$3,"")</f>
        <v/>
      </c>
      <c r="Y1400" s="1" t="str">
        <f>IF(LENB($P1400),$S1400&amp;"."&amp;Y$2&amp;CHAR(9)&amp;$B$8&amp;" "&amp;M1400&amp;$B$9&amp;CHAR(9)&amp;$B$7&amp;Y$3,"")</f>
        <v/>
      </c>
      <c r="Z1400" s="1" t="str">
        <f>IF(LENB(O1400),IF(1&lt;O1400,CHAR(10),"")&amp;$B$7&amp;IF(G1400=0,"名称未設定",G1400)&amp;CHAR(10)&amp;T1400&amp;CHAR(10)&amp;U1400&amp;CHAR(10)&amp;V1400&amp;CHAR(10)&amp;W1400&amp;CHAR(10)&amp;X1400&amp;CHAR(10)&amp;Y1400,"")</f>
        <v/>
      </c>
    </row>
    <row r="1401" spans="5:26"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f>IFERROR(INDEX(content!$E$2:$E$2049,MATCH($E1401,content!$C$2:$C$2049,0),1),"")</f>
        <v/>
      </c>
      <c r="K1401" s="1" t="str">
        <f>IFERROR(INDEX(content!$F$2:$F$2049,MATCH($E1401,content!$C$2:$C$2049,0),1),"")</f>
        <v/>
      </c>
      <c r="L1401" s="1" t="str">
        <f>IFERROR(INDEX(content!$G$2:$G$2049,MATCH($E1401,content!$C$2:$C$2049,0),1),"")</f>
        <v/>
      </c>
      <c r="M1401" s="1" t="str">
        <f>IFERROR(INDEX(content!$H$2:$H$2049,MATCH($E1401,content!$C$2:$C$2049,0),1),"")</f>
        <v/>
      </c>
      <c r="N1401" s="1" t="str">
        <f t="shared" si="66"/>
        <v/>
      </c>
      <c r="O1401" s="1" t="str">
        <f>IF(LENB(N1401),COUNTIF(N$4:N1401,"●"),"")</f>
        <v/>
      </c>
      <c r="P1401" s="1" t="str">
        <f t="shared" si="67"/>
        <v/>
      </c>
      <c r="Q1401" s="1" t="str">
        <f t="shared" si="68"/>
        <v/>
      </c>
      <c r="R1401" s="1" t="str">
        <f>IF(LEN(Q1401),SUM($Q$4:Q1401)-1,"")</f>
        <v/>
      </c>
      <c r="S1401" s="1" t="str">
        <f>IF(LENB($P1401),IF(COUNTIF($B$34,"*[*"),REPLACE($B$34,FIND("[",$B$34),2,"["&amp;$R1401&amp;"]"),$B$34),"")</f>
        <v/>
      </c>
      <c r="T1401" s="1" t="str">
        <f>IF(LENB($P1401),$S1401&amp;"."&amp;T$2&amp;CHAR(9)&amp;$B$8&amp;" "&amp;H1401&amp;$B$9&amp;CHAR(9)&amp;$B$7&amp;T$3,"")</f>
        <v/>
      </c>
      <c r="U1401" s="1" t="str">
        <f>IF(LENB($P1401),$S1401&amp;"."&amp;U$2&amp;CHAR(9)&amp;$B$8&amp;" "&amp;I1401&amp;$B$9&amp;CHAR(9)&amp;$B$7&amp;U$3,"")</f>
        <v/>
      </c>
      <c r="V1401" s="1" t="str">
        <f>IF(LENB($P1401),$S1401&amp;"."&amp;V$2&amp;CHAR(9)&amp;$B$8&amp;" "&amp;J1401&amp;$B$9&amp;CHAR(9)&amp;$B$7&amp;V$3,"")</f>
        <v/>
      </c>
      <c r="W1401" s="1" t="str">
        <f>IF(LENB($P1401),$S1401&amp;"."&amp;W$2&amp;CHAR(9)&amp;$B$8&amp;" "&amp;K1401&amp;$B$9&amp;CHAR(9)&amp;$B$7&amp;W$3,"")</f>
        <v/>
      </c>
      <c r="X1401" s="1" t="str">
        <f>IF(LENB($P1401),$S1401&amp;"."&amp;X$2&amp;CHAR(9)&amp;$B$8&amp;" "&amp;L1401&amp;$B$9&amp;CHAR(9)&amp;$B$7&amp;X$3,"")</f>
        <v/>
      </c>
      <c r="Y1401" s="1" t="str">
        <f>IF(LENB($P1401),$S1401&amp;"."&amp;Y$2&amp;CHAR(9)&amp;$B$8&amp;" "&amp;M1401&amp;$B$9&amp;CHAR(9)&amp;$B$7&amp;Y$3,"")</f>
        <v/>
      </c>
      <c r="Z1401" s="1" t="str">
        <f>IF(LENB(O1401),IF(1&lt;O1401,CHAR(10),"")&amp;$B$7&amp;IF(G1401=0,"名称未設定",G1401)&amp;CHAR(10)&amp;T1401&amp;CHAR(10)&amp;U1401&amp;CHAR(10)&amp;V1401&amp;CHAR(10)&amp;W1401&amp;CHAR(10)&amp;X1401&amp;CHAR(10)&amp;Y1401,"")</f>
        <v/>
      </c>
    </row>
    <row r="1402" spans="5:26"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f>IFERROR(INDEX(content!$E$2:$E$2049,MATCH($E1402,content!$C$2:$C$2049,0),1),"")</f>
        <v/>
      </c>
      <c r="K1402" s="1" t="str">
        <f>IFERROR(INDEX(content!$F$2:$F$2049,MATCH($E1402,content!$C$2:$C$2049,0),1),"")</f>
        <v/>
      </c>
      <c r="L1402" s="1" t="str">
        <f>IFERROR(INDEX(content!$G$2:$G$2049,MATCH($E1402,content!$C$2:$C$2049,0),1),"")</f>
        <v/>
      </c>
      <c r="M1402" s="1" t="str">
        <f>IFERROR(INDEX(content!$H$2:$H$2049,MATCH($E1402,content!$C$2:$C$2049,0),1),"")</f>
        <v/>
      </c>
      <c r="N1402" s="1" t="str">
        <f t="shared" si="66"/>
        <v/>
      </c>
      <c r="O1402" s="1" t="str">
        <f>IF(LENB(N1402),COUNTIF(N$4:N1402,"●"),"")</f>
        <v/>
      </c>
      <c r="P1402" s="1" t="str">
        <f t="shared" si="67"/>
        <v/>
      </c>
      <c r="Q1402" s="1" t="str">
        <f t="shared" si="68"/>
        <v/>
      </c>
      <c r="R1402" s="1" t="str">
        <f>IF(LEN(Q1402),SUM($Q$4:Q1402)-1,"")</f>
        <v/>
      </c>
      <c r="S1402" s="1" t="str">
        <f>IF(LENB($P1402),IF(COUNTIF($B$34,"*[*"),REPLACE($B$34,FIND("[",$B$34),2,"["&amp;$R1402&amp;"]"),$B$34),"")</f>
        <v/>
      </c>
      <c r="T1402" s="1" t="str">
        <f>IF(LENB($P1402),$S1402&amp;"."&amp;T$2&amp;CHAR(9)&amp;$B$8&amp;" "&amp;H1402&amp;$B$9&amp;CHAR(9)&amp;$B$7&amp;T$3,"")</f>
        <v/>
      </c>
      <c r="U1402" s="1" t="str">
        <f>IF(LENB($P1402),$S1402&amp;"."&amp;U$2&amp;CHAR(9)&amp;$B$8&amp;" "&amp;I1402&amp;$B$9&amp;CHAR(9)&amp;$B$7&amp;U$3,"")</f>
        <v/>
      </c>
      <c r="V1402" s="1" t="str">
        <f>IF(LENB($P1402),$S1402&amp;"."&amp;V$2&amp;CHAR(9)&amp;$B$8&amp;" "&amp;J1402&amp;$B$9&amp;CHAR(9)&amp;$B$7&amp;V$3,"")</f>
        <v/>
      </c>
      <c r="W1402" s="1" t="str">
        <f>IF(LENB($P1402),$S1402&amp;"."&amp;W$2&amp;CHAR(9)&amp;$B$8&amp;" "&amp;K1402&amp;$B$9&amp;CHAR(9)&amp;$B$7&amp;W$3,"")</f>
        <v/>
      </c>
      <c r="X1402" s="1" t="str">
        <f>IF(LENB($P1402),$S1402&amp;"."&amp;X$2&amp;CHAR(9)&amp;$B$8&amp;" "&amp;L1402&amp;$B$9&amp;CHAR(9)&amp;$B$7&amp;X$3,"")</f>
        <v/>
      </c>
      <c r="Y1402" s="1" t="str">
        <f>IF(LENB($P1402),$S1402&amp;"."&amp;Y$2&amp;CHAR(9)&amp;$B$8&amp;" "&amp;M1402&amp;$B$9&amp;CHAR(9)&amp;$B$7&amp;Y$3,"")</f>
        <v/>
      </c>
      <c r="Z1402" s="1" t="str">
        <f>IF(LENB(O1402),IF(1&lt;O1402,CHAR(10),"")&amp;$B$7&amp;IF(G1402=0,"名称未設定",G1402)&amp;CHAR(10)&amp;T1402&amp;CHAR(10)&amp;U1402&amp;CHAR(10)&amp;V1402&amp;CHAR(10)&amp;W1402&amp;CHAR(10)&amp;X1402&amp;CHAR(10)&amp;Y1402,"")</f>
        <v/>
      </c>
    </row>
    <row r="1403" spans="5:26"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f>IFERROR(INDEX(content!$E$2:$E$2049,MATCH($E1403,content!$C$2:$C$2049,0),1),"")</f>
        <v/>
      </c>
      <c r="K1403" s="1" t="str">
        <f>IFERROR(INDEX(content!$F$2:$F$2049,MATCH($E1403,content!$C$2:$C$2049,0),1),"")</f>
        <v/>
      </c>
      <c r="L1403" s="1" t="str">
        <f>IFERROR(INDEX(content!$G$2:$G$2049,MATCH($E1403,content!$C$2:$C$2049,0),1),"")</f>
        <v/>
      </c>
      <c r="M1403" s="1" t="str">
        <f>IFERROR(INDEX(content!$H$2:$H$2049,MATCH($E1403,content!$C$2:$C$2049,0),1),"")</f>
        <v/>
      </c>
      <c r="N1403" s="1" t="str">
        <f t="shared" si="66"/>
        <v/>
      </c>
      <c r="O1403" s="1" t="str">
        <f>IF(LENB(N1403),COUNTIF(N$4:N1403,"●"),"")</f>
        <v/>
      </c>
      <c r="P1403" s="1" t="str">
        <f t="shared" si="67"/>
        <v/>
      </c>
      <c r="Q1403" s="1" t="str">
        <f t="shared" si="68"/>
        <v/>
      </c>
      <c r="R1403" s="1" t="str">
        <f>IF(LEN(Q1403),SUM($Q$4:Q1403)-1,"")</f>
        <v/>
      </c>
      <c r="S1403" s="1" t="str">
        <f>IF(LENB($P1403),IF(COUNTIF($B$34,"*[*"),REPLACE($B$34,FIND("[",$B$34),2,"["&amp;$R1403&amp;"]"),$B$34),"")</f>
        <v/>
      </c>
      <c r="T1403" s="1" t="str">
        <f>IF(LENB($P1403),$S1403&amp;"."&amp;T$2&amp;CHAR(9)&amp;$B$8&amp;" "&amp;H1403&amp;$B$9&amp;CHAR(9)&amp;$B$7&amp;T$3,"")</f>
        <v/>
      </c>
      <c r="U1403" s="1" t="str">
        <f>IF(LENB($P1403),$S1403&amp;"."&amp;U$2&amp;CHAR(9)&amp;$B$8&amp;" "&amp;I1403&amp;$B$9&amp;CHAR(9)&amp;$B$7&amp;U$3,"")</f>
        <v/>
      </c>
      <c r="V1403" s="1" t="str">
        <f>IF(LENB($P1403),$S1403&amp;"."&amp;V$2&amp;CHAR(9)&amp;$B$8&amp;" "&amp;J1403&amp;$B$9&amp;CHAR(9)&amp;$B$7&amp;V$3,"")</f>
        <v/>
      </c>
      <c r="W1403" s="1" t="str">
        <f>IF(LENB($P1403),$S1403&amp;"."&amp;W$2&amp;CHAR(9)&amp;$B$8&amp;" "&amp;K1403&amp;$B$9&amp;CHAR(9)&amp;$B$7&amp;W$3,"")</f>
        <v/>
      </c>
      <c r="X1403" s="1" t="str">
        <f>IF(LENB($P1403),$S1403&amp;"."&amp;X$2&amp;CHAR(9)&amp;$B$8&amp;" "&amp;L1403&amp;$B$9&amp;CHAR(9)&amp;$B$7&amp;X$3,"")</f>
        <v/>
      </c>
      <c r="Y1403" s="1" t="str">
        <f>IF(LENB($P1403),$S1403&amp;"."&amp;Y$2&amp;CHAR(9)&amp;$B$8&amp;" "&amp;M1403&amp;$B$9&amp;CHAR(9)&amp;$B$7&amp;Y$3,"")</f>
        <v/>
      </c>
      <c r="Z1403" s="1" t="str">
        <f>IF(LENB(O1403),IF(1&lt;O1403,CHAR(10),"")&amp;$B$7&amp;IF(G1403=0,"名称未設定",G1403)&amp;CHAR(10)&amp;T1403&amp;CHAR(10)&amp;U1403&amp;CHAR(10)&amp;V1403&amp;CHAR(10)&amp;W1403&amp;CHAR(10)&amp;X1403&amp;CHAR(10)&amp;Y1403,"")</f>
        <v/>
      </c>
    </row>
    <row r="1404" spans="5:26"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f>IFERROR(INDEX(content!$E$2:$E$2049,MATCH($E1404,content!$C$2:$C$2049,0),1),"")</f>
        <v/>
      </c>
      <c r="K1404" s="1" t="str">
        <f>IFERROR(INDEX(content!$F$2:$F$2049,MATCH($E1404,content!$C$2:$C$2049,0),1),"")</f>
        <v/>
      </c>
      <c r="L1404" s="1" t="str">
        <f>IFERROR(INDEX(content!$G$2:$G$2049,MATCH($E1404,content!$C$2:$C$2049,0),1),"")</f>
        <v/>
      </c>
      <c r="M1404" s="1" t="str">
        <f>IFERROR(INDEX(content!$H$2:$H$2049,MATCH($E1404,content!$C$2:$C$2049,0),1),"")</f>
        <v/>
      </c>
      <c r="N1404" s="1" t="str">
        <f t="shared" si="66"/>
        <v/>
      </c>
      <c r="O1404" s="1" t="str">
        <f>IF(LENB(N1404),COUNTIF(N$4:N1404,"●"),"")</f>
        <v/>
      </c>
      <c r="P1404" s="1" t="str">
        <f t="shared" si="67"/>
        <v/>
      </c>
      <c r="Q1404" s="1" t="str">
        <f t="shared" si="68"/>
        <v/>
      </c>
      <c r="R1404" s="1" t="str">
        <f>IF(LEN(Q1404),SUM($Q$4:Q1404)-1,"")</f>
        <v/>
      </c>
      <c r="S1404" s="1" t="str">
        <f>IF(LENB($P1404),IF(COUNTIF($B$34,"*[*"),REPLACE($B$34,FIND("[",$B$34),2,"["&amp;$R1404&amp;"]"),$B$34),"")</f>
        <v/>
      </c>
      <c r="T1404" s="1" t="str">
        <f>IF(LENB($P1404),$S1404&amp;"."&amp;T$2&amp;CHAR(9)&amp;$B$8&amp;" "&amp;H1404&amp;$B$9&amp;CHAR(9)&amp;$B$7&amp;T$3,"")</f>
        <v/>
      </c>
      <c r="U1404" s="1" t="str">
        <f>IF(LENB($P1404),$S1404&amp;"."&amp;U$2&amp;CHAR(9)&amp;$B$8&amp;" "&amp;I1404&amp;$B$9&amp;CHAR(9)&amp;$B$7&amp;U$3,"")</f>
        <v/>
      </c>
      <c r="V1404" s="1" t="str">
        <f>IF(LENB($P1404),$S1404&amp;"."&amp;V$2&amp;CHAR(9)&amp;$B$8&amp;" "&amp;J1404&amp;$B$9&amp;CHAR(9)&amp;$B$7&amp;V$3,"")</f>
        <v/>
      </c>
      <c r="W1404" s="1" t="str">
        <f>IF(LENB($P1404),$S1404&amp;"."&amp;W$2&amp;CHAR(9)&amp;$B$8&amp;" "&amp;K1404&amp;$B$9&amp;CHAR(9)&amp;$B$7&amp;W$3,"")</f>
        <v/>
      </c>
      <c r="X1404" s="1" t="str">
        <f>IF(LENB($P1404),$S1404&amp;"."&amp;X$2&amp;CHAR(9)&amp;$B$8&amp;" "&amp;L1404&amp;$B$9&amp;CHAR(9)&amp;$B$7&amp;X$3,"")</f>
        <v/>
      </c>
      <c r="Y1404" s="1" t="str">
        <f>IF(LENB($P1404),$S1404&amp;"."&amp;Y$2&amp;CHAR(9)&amp;$B$8&amp;" "&amp;M1404&amp;$B$9&amp;CHAR(9)&amp;$B$7&amp;Y$3,"")</f>
        <v/>
      </c>
      <c r="Z1404" s="1" t="str">
        <f>IF(LENB(O1404),IF(1&lt;O1404,CHAR(10),"")&amp;$B$7&amp;IF(G1404=0,"名称未設定",G1404)&amp;CHAR(10)&amp;T1404&amp;CHAR(10)&amp;U1404&amp;CHAR(10)&amp;V1404&amp;CHAR(10)&amp;W1404&amp;CHAR(10)&amp;X1404&amp;CHAR(10)&amp;Y1404,"")</f>
        <v/>
      </c>
    </row>
    <row r="1405" spans="5:26"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f>IFERROR(INDEX(content!$E$2:$E$2049,MATCH($E1405,content!$C$2:$C$2049,0),1),"")</f>
        <v/>
      </c>
      <c r="K1405" s="1" t="str">
        <f>IFERROR(INDEX(content!$F$2:$F$2049,MATCH($E1405,content!$C$2:$C$2049,0),1),"")</f>
        <v/>
      </c>
      <c r="L1405" s="1" t="str">
        <f>IFERROR(INDEX(content!$G$2:$G$2049,MATCH($E1405,content!$C$2:$C$2049,0),1),"")</f>
        <v/>
      </c>
      <c r="M1405" s="1" t="str">
        <f>IFERROR(INDEX(content!$H$2:$H$2049,MATCH($E1405,content!$C$2:$C$2049,0),1),"")</f>
        <v/>
      </c>
      <c r="N1405" s="1" t="str">
        <f t="shared" si="66"/>
        <v/>
      </c>
      <c r="O1405" s="1" t="str">
        <f>IF(LENB(N1405),COUNTIF(N$4:N1405,"●"),"")</f>
        <v/>
      </c>
      <c r="P1405" s="1" t="str">
        <f t="shared" si="67"/>
        <v/>
      </c>
      <c r="Q1405" s="1" t="str">
        <f t="shared" si="68"/>
        <v/>
      </c>
      <c r="R1405" s="1" t="str">
        <f>IF(LEN(Q1405),SUM($Q$4:Q1405)-1,"")</f>
        <v/>
      </c>
      <c r="S1405" s="1" t="str">
        <f>IF(LENB($P1405),IF(COUNTIF($B$34,"*[*"),REPLACE($B$34,FIND("[",$B$34),2,"["&amp;$R1405&amp;"]"),$B$34),"")</f>
        <v/>
      </c>
      <c r="T1405" s="1" t="str">
        <f>IF(LENB($P1405),$S1405&amp;"."&amp;T$2&amp;CHAR(9)&amp;$B$8&amp;" "&amp;H1405&amp;$B$9&amp;CHAR(9)&amp;$B$7&amp;T$3,"")</f>
        <v/>
      </c>
      <c r="U1405" s="1" t="str">
        <f>IF(LENB($P1405),$S1405&amp;"."&amp;U$2&amp;CHAR(9)&amp;$B$8&amp;" "&amp;I1405&amp;$B$9&amp;CHAR(9)&amp;$B$7&amp;U$3,"")</f>
        <v/>
      </c>
      <c r="V1405" s="1" t="str">
        <f>IF(LENB($P1405),$S1405&amp;"."&amp;V$2&amp;CHAR(9)&amp;$B$8&amp;" "&amp;J1405&amp;$B$9&amp;CHAR(9)&amp;$B$7&amp;V$3,"")</f>
        <v/>
      </c>
      <c r="W1405" s="1" t="str">
        <f>IF(LENB($P1405),$S1405&amp;"."&amp;W$2&amp;CHAR(9)&amp;$B$8&amp;" "&amp;K1405&amp;$B$9&amp;CHAR(9)&amp;$B$7&amp;W$3,"")</f>
        <v/>
      </c>
      <c r="X1405" s="1" t="str">
        <f>IF(LENB($P1405),$S1405&amp;"."&amp;X$2&amp;CHAR(9)&amp;$B$8&amp;" "&amp;L1405&amp;$B$9&amp;CHAR(9)&amp;$B$7&amp;X$3,"")</f>
        <v/>
      </c>
      <c r="Y1405" s="1" t="str">
        <f>IF(LENB($P1405),$S1405&amp;"."&amp;Y$2&amp;CHAR(9)&amp;$B$8&amp;" "&amp;M1405&amp;$B$9&amp;CHAR(9)&amp;$B$7&amp;Y$3,"")</f>
        <v/>
      </c>
      <c r="Z1405" s="1" t="str">
        <f>IF(LENB(O1405),IF(1&lt;O1405,CHAR(10),"")&amp;$B$7&amp;IF(G1405=0,"名称未設定",G1405)&amp;CHAR(10)&amp;T1405&amp;CHAR(10)&amp;U1405&amp;CHAR(10)&amp;V1405&amp;CHAR(10)&amp;W1405&amp;CHAR(10)&amp;X1405&amp;CHAR(10)&amp;Y1405,"")</f>
        <v/>
      </c>
    </row>
    <row r="1406" spans="5:26"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f>IFERROR(INDEX(content!$E$2:$E$2049,MATCH($E1406,content!$C$2:$C$2049,0),1),"")</f>
        <v/>
      </c>
      <c r="K1406" s="1" t="str">
        <f>IFERROR(INDEX(content!$F$2:$F$2049,MATCH($E1406,content!$C$2:$C$2049,0),1),"")</f>
        <v/>
      </c>
      <c r="L1406" s="1" t="str">
        <f>IFERROR(INDEX(content!$G$2:$G$2049,MATCH($E1406,content!$C$2:$C$2049,0),1),"")</f>
        <v/>
      </c>
      <c r="M1406" s="1" t="str">
        <f>IFERROR(INDEX(content!$H$2:$H$2049,MATCH($E1406,content!$C$2:$C$2049,0),1),"")</f>
        <v/>
      </c>
      <c r="N1406" s="1" t="str">
        <f t="shared" si="66"/>
        <v/>
      </c>
      <c r="O1406" s="1" t="str">
        <f>IF(LENB(N1406),COUNTIF(N$4:N1406,"●"),"")</f>
        <v/>
      </c>
      <c r="P1406" s="1" t="str">
        <f t="shared" si="67"/>
        <v/>
      </c>
      <c r="Q1406" s="1" t="str">
        <f t="shared" si="68"/>
        <v/>
      </c>
      <c r="R1406" s="1" t="str">
        <f>IF(LEN(Q1406),SUM($Q$4:Q1406)-1,"")</f>
        <v/>
      </c>
      <c r="S1406" s="1" t="str">
        <f>IF(LENB($P1406),IF(COUNTIF($B$34,"*[*"),REPLACE($B$34,FIND("[",$B$34),2,"["&amp;$R1406&amp;"]"),$B$34),"")</f>
        <v/>
      </c>
      <c r="T1406" s="1" t="str">
        <f>IF(LENB($P1406),$S1406&amp;"."&amp;T$2&amp;CHAR(9)&amp;$B$8&amp;" "&amp;H1406&amp;$B$9&amp;CHAR(9)&amp;$B$7&amp;T$3,"")</f>
        <v/>
      </c>
      <c r="U1406" s="1" t="str">
        <f>IF(LENB($P1406),$S1406&amp;"."&amp;U$2&amp;CHAR(9)&amp;$B$8&amp;" "&amp;I1406&amp;$B$9&amp;CHAR(9)&amp;$B$7&amp;U$3,"")</f>
        <v/>
      </c>
      <c r="V1406" s="1" t="str">
        <f>IF(LENB($P1406),$S1406&amp;"."&amp;V$2&amp;CHAR(9)&amp;$B$8&amp;" "&amp;J1406&amp;$B$9&amp;CHAR(9)&amp;$B$7&amp;V$3,"")</f>
        <v/>
      </c>
      <c r="W1406" s="1" t="str">
        <f>IF(LENB($P1406),$S1406&amp;"."&amp;W$2&amp;CHAR(9)&amp;$B$8&amp;" "&amp;K1406&amp;$B$9&amp;CHAR(9)&amp;$B$7&amp;W$3,"")</f>
        <v/>
      </c>
      <c r="X1406" s="1" t="str">
        <f>IF(LENB($P1406),$S1406&amp;"."&amp;X$2&amp;CHAR(9)&amp;$B$8&amp;" "&amp;L1406&amp;$B$9&amp;CHAR(9)&amp;$B$7&amp;X$3,"")</f>
        <v/>
      </c>
      <c r="Y1406" s="1" t="str">
        <f>IF(LENB($P1406),$S1406&amp;"."&amp;Y$2&amp;CHAR(9)&amp;$B$8&amp;" "&amp;M1406&amp;$B$9&amp;CHAR(9)&amp;$B$7&amp;Y$3,"")</f>
        <v/>
      </c>
      <c r="Z1406" s="1" t="str">
        <f>IF(LENB(O1406),IF(1&lt;O1406,CHAR(10),"")&amp;$B$7&amp;IF(G1406=0,"名称未設定",G1406)&amp;CHAR(10)&amp;T1406&amp;CHAR(10)&amp;U1406&amp;CHAR(10)&amp;V1406&amp;CHAR(10)&amp;W1406&amp;CHAR(10)&amp;X1406&amp;CHAR(10)&amp;Y1406,"")</f>
        <v/>
      </c>
    </row>
    <row r="1407" spans="5:26"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f>IFERROR(INDEX(content!$E$2:$E$2049,MATCH($E1407,content!$C$2:$C$2049,0),1),"")</f>
        <v/>
      </c>
      <c r="K1407" s="1" t="str">
        <f>IFERROR(INDEX(content!$F$2:$F$2049,MATCH($E1407,content!$C$2:$C$2049,0),1),"")</f>
        <v/>
      </c>
      <c r="L1407" s="1" t="str">
        <f>IFERROR(INDEX(content!$G$2:$G$2049,MATCH($E1407,content!$C$2:$C$2049,0),1),"")</f>
        <v/>
      </c>
      <c r="M1407" s="1" t="str">
        <f>IFERROR(INDEX(content!$H$2:$H$2049,MATCH($E1407,content!$C$2:$C$2049,0),1),"")</f>
        <v/>
      </c>
      <c r="N1407" s="1" t="str">
        <f t="shared" si="66"/>
        <v/>
      </c>
      <c r="O1407" s="1" t="str">
        <f>IF(LENB(N1407),COUNTIF(N$4:N1407,"●"),"")</f>
        <v/>
      </c>
      <c r="P1407" s="1" t="str">
        <f t="shared" si="67"/>
        <v/>
      </c>
      <c r="Q1407" s="1" t="str">
        <f t="shared" si="68"/>
        <v/>
      </c>
      <c r="R1407" s="1" t="str">
        <f>IF(LEN(Q1407),SUM($Q$4:Q1407)-1,"")</f>
        <v/>
      </c>
      <c r="S1407" s="1" t="str">
        <f>IF(LENB($P1407),IF(COUNTIF($B$34,"*[*"),REPLACE($B$34,FIND("[",$B$34),2,"["&amp;$R1407&amp;"]"),$B$34),"")</f>
        <v/>
      </c>
      <c r="T1407" s="1" t="str">
        <f>IF(LENB($P1407),$S1407&amp;"."&amp;T$2&amp;CHAR(9)&amp;$B$8&amp;" "&amp;H1407&amp;$B$9&amp;CHAR(9)&amp;$B$7&amp;T$3,"")</f>
        <v/>
      </c>
      <c r="U1407" s="1" t="str">
        <f>IF(LENB($P1407),$S1407&amp;"."&amp;U$2&amp;CHAR(9)&amp;$B$8&amp;" "&amp;I1407&amp;$B$9&amp;CHAR(9)&amp;$B$7&amp;U$3,"")</f>
        <v/>
      </c>
      <c r="V1407" s="1" t="str">
        <f>IF(LENB($P1407),$S1407&amp;"."&amp;V$2&amp;CHAR(9)&amp;$B$8&amp;" "&amp;J1407&amp;$B$9&amp;CHAR(9)&amp;$B$7&amp;V$3,"")</f>
        <v/>
      </c>
      <c r="W1407" s="1" t="str">
        <f>IF(LENB($P1407),$S1407&amp;"."&amp;W$2&amp;CHAR(9)&amp;$B$8&amp;" "&amp;K1407&amp;$B$9&amp;CHAR(9)&amp;$B$7&amp;W$3,"")</f>
        <v/>
      </c>
      <c r="X1407" s="1" t="str">
        <f>IF(LENB($P1407),$S1407&amp;"."&amp;X$2&amp;CHAR(9)&amp;$B$8&amp;" "&amp;L1407&amp;$B$9&amp;CHAR(9)&amp;$B$7&amp;X$3,"")</f>
        <v/>
      </c>
      <c r="Y1407" s="1" t="str">
        <f>IF(LENB($P1407),$S1407&amp;"."&amp;Y$2&amp;CHAR(9)&amp;$B$8&amp;" "&amp;M1407&amp;$B$9&amp;CHAR(9)&amp;$B$7&amp;Y$3,"")</f>
        <v/>
      </c>
      <c r="Z1407" s="1" t="str">
        <f>IF(LENB(O1407),IF(1&lt;O1407,CHAR(10),"")&amp;$B$7&amp;IF(G1407=0,"名称未設定",G1407)&amp;CHAR(10)&amp;T1407&amp;CHAR(10)&amp;U1407&amp;CHAR(10)&amp;V1407&amp;CHAR(10)&amp;W1407&amp;CHAR(10)&amp;X1407&amp;CHAR(10)&amp;Y1407,"")</f>
        <v/>
      </c>
    </row>
    <row r="1408" spans="5:26"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f>IFERROR(INDEX(content!$E$2:$E$2049,MATCH($E1408,content!$C$2:$C$2049,0),1),"")</f>
        <v/>
      </c>
      <c r="K1408" s="1" t="str">
        <f>IFERROR(INDEX(content!$F$2:$F$2049,MATCH($E1408,content!$C$2:$C$2049,0),1),"")</f>
        <v/>
      </c>
      <c r="L1408" s="1" t="str">
        <f>IFERROR(INDEX(content!$G$2:$G$2049,MATCH($E1408,content!$C$2:$C$2049,0),1),"")</f>
        <v/>
      </c>
      <c r="M1408" s="1" t="str">
        <f>IFERROR(INDEX(content!$H$2:$H$2049,MATCH($E1408,content!$C$2:$C$2049,0),1),"")</f>
        <v/>
      </c>
      <c r="N1408" s="1" t="str">
        <f t="shared" si="66"/>
        <v/>
      </c>
      <c r="O1408" s="1" t="str">
        <f>IF(LENB(N1408),COUNTIF(N$4:N1408,"●"),"")</f>
        <v/>
      </c>
      <c r="P1408" s="1" t="str">
        <f t="shared" si="67"/>
        <v/>
      </c>
      <c r="Q1408" s="1" t="str">
        <f t="shared" si="68"/>
        <v/>
      </c>
      <c r="R1408" s="1" t="str">
        <f>IF(LEN(Q1408),SUM($Q$4:Q1408)-1,"")</f>
        <v/>
      </c>
      <c r="S1408" s="1" t="str">
        <f>IF(LENB($P1408),IF(COUNTIF($B$34,"*[*"),REPLACE($B$34,FIND("[",$B$34),2,"["&amp;$R1408&amp;"]"),$B$34),"")</f>
        <v/>
      </c>
      <c r="T1408" s="1" t="str">
        <f>IF(LENB($P1408),$S1408&amp;"."&amp;T$2&amp;CHAR(9)&amp;$B$8&amp;" "&amp;H1408&amp;$B$9&amp;CHAR(9)&amp;$B$7&amp;T$3,"")</f>
        <v/>
      </c>
      <c r="U1408" s="1" t="str">
        <f>IF(LENB($P1408),$S1408&amp;"."&amp;U$2&amp;CHAR(9)&amp;$B$8&amp;" "&amp;I1408&amp;$B$9&amp;CHAR(9)&amp;$B$7&amp;U$3,"")</f>
        <v/>
      </c>
      <c r="V1408" s="1" t="str">
        <f>IF(LENB($P1408),$S1408&amp;"."&amp;V$2&amp;CHAR(9)&amp;$B$8&amp;" "&amp;J1408&amp;$B$9&amp;CHAR(9)&amp;$B$7&amp;V$3,"")</f>
        <v/>
      </c>
      <c r="W1408" s="1" t="str">
        <f>IF(LENB($P1408),$S1408&amp;"."&amp;W$2&amp;CHAR(9)&amp;$B$8&amp;" "&amp;K1408&amp;$B$9&amp;CHAR(9)&amp;$B$7&amp;W$3,"")</f>
        <v/>
      </c>
      <c r="X1408" s="1" t="str">
        <f>IF(LENB($P1408),$S1408&amp;"."&amp;X$2&amp;CHAR(9)&amp;$B$8&amp;" "&amp;L1408&amp;$B$9&amp;CHAR(9)&amp;$B$7&amp;X$3,"")</f>
        <v/>
      </c>
      <c r="Y1408" s="1" t="str">
        <f>IF(LENB($P1408),$S1408&amp;"."&amp;Y$2&amp;CHAR(9)&amp;$B$8&amp;" "&amp;M1408&amp;$B$9&amp;CHAR(9)&amp;$B$7&amp;Y$3,"")</f>
        <v/>
      </c>
      <c r="Z1408" s="1" t="str">
        <f>IF(LENB(O1408),IF(1&lt;O1408,CHAR(10),"")&amp;$B$7&amp;IF(G1408=0,"名称未設定",G1408)&amp;CHAR(10)&amp;T1408&amp;CHAR(10)&amp;U1408&amp;CHAR(10)&amp;V1408&amp;CHAR(10)&amp;W1408&amp;CHAR(10)&amp;X1408&amp;CHAR(10)&amp;Y1408,"")</f>
        <v/>
      </c>
    </row>
    <row r="1409" spans="5:26"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f>IFERROR(INDEX(content!$E$2:$E$2049,MATCH($E1409,content!$C$2:$C$2049,0),1),"")</f>
        <v/>
      </c>
      <c r="K1409" s="1" t="str">
        <f>IFERROR(INDEX(content!$F$2:$F$2049,MATCH($E1409,content!$C$2:$C$2049,0),1),"")</f>
        <v/>
      </c>
      <c r="L1409" s="1" t="str">
        <f>IFERROR(INDEX(content!$G$2:$G$2049,MATCH($E1409,content!$C$2:$C$2049,0),1),"")</f>
        <v/>
      </c>
      <c r="M1409" s="1" t="str">
        <f>IFERROR(INDEX(content!$H$2:$H$2049,MATCH($E1409,content!$C$2:$C$2049,0),1),"")</f>
        <v/>
      </c>
      <c r="N1409" s="1" t="str">
        <f t="shared" si="66"/>
        <v/>
      </c>
      <c r="O1409" s="1" t="str">
        <f>IF(LENB(N1409),COUNTIF(N$4:N1409,"●"),"")</f>
        <v/>
      </c>
      <c r="P1409" s="1" t="str">
        <f t="shared" si="67"/>
        <v/>
      </c>
      <c r="Q1409" s="1" t="str">
        <f t="shared" si="68"/>
        <v/>
      </c>
      <c r="R1409" s="1" t="str">
        <f>IF(LEN(Q1409),SUM($Q$4:Q1409)-1,"")</f>
        <v/>
      </c>
      <c r="S1409" s="1" t="str">
        <f>IF(LENB($P1409),IF(COUNTIF($B$34,"*[*"),REPLACE($B$34,FIND("[",$B$34),2,"["&amp;$R1409&amp;"]"),$B$34),"")</f>
        <v/>
      </c>
      <c r="T1409" s="1" t="str">
        <f>IF(LENB($P1409),$S1409&amp;"."&amp;T$2&amp;CHAR(9)&amp;$B$8&amp;" "&amp;H1409&amp;$B$9&amp;CHAR(9)&amp;$B$7&amp;T$3,"")</f>
        <v/>
      </c>
      <c r="U1409" s="1" t="str">
        <f>IF(LENB($P1409),$S1409&amp;"."&amp;U$2&amp;CHAR(9)&amp;$B$8&amp;" "&amp;I1409&amp;$B$9&amp;CHAR(9)&amp;$B$7&amp;U$3,"")</f>
        <v/>
      </c>
      <c r="V1409" s="1" t="str">
        <f>IF(LENB($P1409),$S1409&amp;"."&amp;V$2&amp;CHAR(9)&amp;$B$8&amp;" "&amp;J1409&amp;$B$9&amp;CHAR(9)&amp;$B$7&amp;V$3,"")</f>
        <v/>
      </c>
      <c r="W1409" s="1" t="str">
        <f>IF(LENB($P1409),$S1409&amp;"."&amp;W$2&amp;CHAR(9)&amp;$B$8&amp;" "&amp;K1409&amp;$B$9&amp;CHAR(9)&amp;$B$7&amp;W$3,"")</f>
        <v/>
      </c>
      <c r="X1409" s="1" t="str">
        <f>IF(LENB($P1409),$S1409&amp;"."&amp;X$2&amp;CHAR(9)&amp;$B$8&amp;" "&amp;L1409&amp;$B$9&amp;CHAR(9)&amp;$B$7&amp;X$3,"")</f>
        <v/>
      </c>
      <c r="Y1409" s="1" t="str">
        <f>IF(LENB($P1409),$S1409&amp;"."&amp;Y$2&amp;CHAR(9)&amp;$B$8&amp;" "&amp;M1409&amp;$B$9&amp;CHAR(9)&amp;$B$7&amp;Y$3,"")</f>
        <v/>
      </c>
      <c r="Z1409" s="1" t="str">
        <f>IF(LENB(O1409),IF(1&lt;O1409,CHAR(10),"")&amp;$B$7&amp;IF(G1409=0,"名称未設定",G1409)&amp;CHAR(10)&amp;T1409&amp;CHAR(10)&amp;U1409&amp;CHAR(10)&amp;V1409&amp;CHAR(10)&amp;W1409&amp;CHAR(10)&amp;X1409&amp;CHAR(10)&amp;Y1409,"")</f>
        <v/>
      </c>
    </row>
    <row r="1410" spans="5:26"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f>IFERROR(INDEX(content!$E$2:$E$2049,MATCH($E1410,content!$C$2:$C$2049,0),1),"")</f>
        <v/>
      </c>
      <c r="K1410" s="1" t="str">
        <f>IFERROR(INDEX(content!$F$2:$F$2049,MATCH($E1410,content!$C$2:$C$2049,0),1),"")</f>
        <v/>
      </c>
      <c r="L1410" s="1" t="str">
        <f>IFERROR(INDEX(content!$G$2:$G$2049,MATCH($E1410,content!$C$2:$C$2049,0),1),"")</f>
        <v/>
      </c>
      <c r="M1410" s="1" t="str">
        <f>IFERROR(INDEX(content!$H$2:$H$2049,MATCH($E1410,content!$C$2:$C$2049,0),1),"")</f>
        <v/>
      </c>
      <c r="N1410" s="1" t="str">
        <f t="shared" si="66"/>
        <v/>
      </c>
      <c r="O1410" s="1" t="str">
        <f>IF(LENB(N1410),COUNTIF(N$4:N1410,"●"),"")</f>
        <v/>
      </c>
      <c r="P1410" s="1" t="str">
        <f t="shared" si="67"/>
        <v/>
      </c>
      <c r="Q1410" s="1" t="str">
        <f t="shared" si="68"/>
        <v/>
      </c>
      <c r="R1410" s="1" t="str">
        <f>IF(LEN(Q1410),SUM($Q$4:Q1410)-1,"")</f>
        <v/>
      </c>
      <c r="S1410" s="1" t="str">
        <f>IF(LENB($P1410),IF(COUNTIF($B$34,"*[*"),REPLACE($B$34,FIND("[",$B$34),2,"["&amp;$R1410&amp;"]"),$B$34),"")</f>
        <v/>
      </c>
      <c r="T1410" s="1" t="str">
        <f>IF(LENB($P1410),$S1410&amp;"."&amp;T$2&amp;CHAR(9)&amp;$B$8&amp;" "&amp;H1410&amp;$B$9&amp;CHAR(9)&amp;$B$7&amp;T$3,"")</f>
        <v/>
      </c>
      <c r="U1410" s="1" t="str">
        <f>IF(LENB($P1410),$S1410&amp;"."&amp;U$2&amp;CHAR(9)&amp;$B$8&amp;" "&amp;I1410&amp;$B$9&amp;CHAR(9)&amp;$B$7&amp;U$3,"")</f>
        <v/>
      </c>
      <c r="V1410" s="1" t="str">
        <f>IF(LENB($P1410),$S1410&amp;"."&amp;V$2&amp;CHAR(9)&amp;$B$8&amp;" "&amp;J1410&amp;$B$9&amp;CHAR(9)&amp;$B$7&amp;V$3,"")</f>
        <v/>
      </c>
      <c r="W1410" s="1" t="str">
        <f>IF(LENB($P1410),$S1410&amp;"."&amp;W$2&amp;CHAR(9)&amp;$B$8&amp;" "&amp;K1410&amp;$B$9&amp;CHAR(9)&amp;$B$7&amp;W$3,"")</f>
        <v/>
      </c>
      <c r="X1410" s="1" t="str">
        <f>IF(LENB($P1410),$S1410&amp;"."&amp;X$2&amp;CHAR(9)&amp;$B$8&amp;" "&amp;L1410&amp;$B$9&amp;CHAR(9)&amp;$B$7&amp;X$3,"")</f>
        <v/>
      </c>
      <c r="Y1410" s="1" t="str">
        <f>IF(LENB($P1410),$S1410&amp;"."&amp;Y$2&amp;CHAR(9)&amp;$B$8&amp;" "&amp;M1410&amp;$B$9&amp;CHAR(9)&amp;$B$7&amp;Y$3,"")</f>
        <v/>
      </c>
      <c r="Z1410" s="1" t="str">
        <f>IF(LENB(O1410),IF(1&lt;O1410,CHAR(10),"")&amp;$B$7&amp;IF(G1410=0,"名称未設定",G1410)&amp;CHAR(10)&amp;T1410&amp;CHAR(10)&amp;U1410&amp;CHAR(10)&amp;V1410&amp;CHAR(10)&amp;W1410&amp;CHAR(10)&amp;X1410&amp;CHAR(10)&amp;Y1410,"")</f>
        <v/>
      </c>
    </row>
    <row r="1411" spans="5:26"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f>IFERROR(INDEX(content!$E$2:$E$2049,MATCH($E1411,content!$C$2:$C$2049,0),1),"")</f>
        <v/>
      </c>
      <c r="K1411" s="1" t="str">
        <f>IFERROR(INDEX(content!$F$2:$F$2049,MATCH($E1411,content!$C$2:$C$2049,0),1),"")</f>
        <v/>
      </c>
      <c r="L1411" s="1" t="str">
        <f>IFERROR(INDEX(content!$G$2:$G$2049,MATCH($E1411,content!$C$2:$C$2049,0),1),"")</f>
        <v/>
      </c>
      <c r="M1411" s="1" t="str">
        <f>IFERROR(INDEX(content!$H$2:$H$2049,MATCH($E1411,content!$C$2:$C$2049,0),1),"")</f>
        <v/>
      </c>
      <c r="N1411" s="1" t="str">
        <f t="shared" si="66"/>
        <v/>
      </c>
      <c r="O1411" s="1" t="str">
        <f>IF(LENB(N1411),COUNTIF(N$4:N1411,"●"),"")</f>
        <v/>
      </c>
      <c r="P1411" s="1" t="str">
        <f t="shared" si="67"/>
        <v/>
      </c>
      <c r="Q1411" s="1" t="str">
        <f t="shared" si="68"/>
        <v/>
      </c>
      <c r="R1411" s="1" t="str">
        <f>IF(LEN(Q1411),SUM($Q$4:Q1411)-1,"")</f>
        <v/>
      </c>
      <c r="S1411" s="1" t="str">
        <f>IF(LENB($P1411),IF(COUNTIF($B$34,"*[*"),REPLACE($B$34,FIND("[",$B$34),2,"["&amp;$R1411&amp;"]"),$B$34),"")</f>
        <v/>
      </c>
      <c r="T1411" s="1" t="str">
        <f>IF(LENB($P1411),$S1411&amp;"."&amp;T$2&amp;CHAR(9)&amp;$B$8&amp;" "&amp;H1411&amp;$B$9&amp;CHAR(9)&amp;$B$7&amp;T$3,"")</f>
        <v/>
      </c>
      <c r="U1411" s="1" t="str">
        <f>IF(LENB($P1411),$S1411&amp;"."&amp;U$2&amp;CHAR(9)&amp;$B$8&amp;" "&amp;I1411&amp;$B$9&amp;CHAR(9)&amp;$B$7&amp;U$3,"")</f>
        <v/>
      </c>
      <c r="V1411" s="1" t="str">
        <f>IF(LENB($P1411),$S1411&amp;"."&amp;V$2&amp;CHAR(9)&amp;$B$8&amp;" "&amp;J1411&amp;$B$9&amp;CHAR(9)&amp;$B$7&amp;V$3,"")</f>
        <v/>
      </c>
      <c r="W1411" s="1" t="str">
        <f>IF(LENB($P1411),$S1411&amp;"."&amp;W$2&amp;CHAR(9)&amp;$B$8&amp;" "&amp;K1411&amp;$B$9&amp;CHAR(9)&amp;$B$7&amp;W$3,"")</f>
        <v/>
      </c>
      <c r="X1411" s="1" t="str">
        <f>IF(LENB($P1411),$S1411&amp;"."&amp;X$2&amp;CHAR(9)&amp;$B$8&amp;" "&amp;L1411&amp;$B$9&amp;CHAR(9)&amp;$B$7&amp;X$3,"")</f>
        <v/>
      </c>
      <c r="Y1411" s="1" t="str">
        <f>IF(LENB($P1411),$S1411&amp;"."&amp;Y$2&amp;CHAR(9)&amp;$B$8&amp;" "&amp;M1411&amp;$B$9&amp;CHAR(9)&amp;$B$7&amp;Y$3,"")</f>
        <v/>
      </c>
      <c r="Z1411" s="1" t="str">
        <f>IF(LENB(O1411),IF(1&lt;O1411,CHAR(10),"")&amp;$B$7&amp;IF(G1411=0,"名称未設定",G1411)&amp;CHAR(10)&amp;T1411&amp;CHAR(10)&amp;U1411&amp;CHAR(10)&amp;V1411&amp;CHAR(10)&amp;W1411&amp;CHAR(10)&amp;X1411&amp;CHAR(10)&amp;Y1411,"")</f>
        <v/>
      </c>
    </row>
    <row r="1412" spans="5:26"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f>IFERROR(INDEX(content!$E$2:$E$2049,MATCH($E1412,content!$C$2:$C$2049,0),1),"")</f>
        <v/>
      </c>
      <c r="K1412" s="1" t="str">
        <f>IFERROR(INDEX(content!$F$2:$F$2049,MATCH($E1412,content!$C$2:$C$2049,0),1),"")</f>
        <v/>
      </c>
      <c r="L1412" s="1" t="str">
        <f>IFERROR(INDEX(content!$G$2:$G$2049,MATCH($E1412,content!$C$2:$C$2049,0),1),"")</f>
        <v/>
      </c>
      <c r="M1412" s="1" t="str">
        <f>IFERROR(INDEX(content!$H$2:$H$2049,MATCH($E1412,content!$C$2:$C$2049,0),1),"")</f>
        <v/>
      </c>
      <c r="N1412" s="1" t="str">
        <f t="shared" ref="N1412:N1475" si="69">IF(AND(LENB(H1412),0&lt;H1412,LENB(J1412),0&lt;J1412),"●","")</f>
        <v/>
      </c>
      <c r="O1412" s="1" t="str">
        <f>IF(LENB(N1412),COUNTIF(N$4:N1412,"●"),"")</f>
        <v/>
      </c>
      <c r="P1412" s="1" t="str">
        <f t="shared" si="67"/>
        <v/>
      </c>
      <c r="Q1412" s="1" t="str">
        <f t="shared" si="68"/>
        <v/>
      </c>
      <c r="R1412" s="1" t="str">
        <f>IF(LEN(Q1412),SUM($Q$4:Q1412)-1,"")</f>
        <v/>
      </c>
      <c r="S1412" s="1" t="str">
        <f>IF(LENB($P1412),IF(COUNTIF($B$34,"*[*"),REPLACE($B$34,FIND("[",$B$34),2,"["&amp;$R1412&amp;"]"),$B$34),"")</f>
        <v/>
      </c>
      <c r="T1412" s="1" t="str">
        <f>IF(LENB($P1412),$S1412&amp;"."&amp;T$2&amp;CHAR(9)&amp;$B$8&amp;" "&amp;H1412&amp;$B$9&amp;CHAR(9)&amp;$B$7&amp;T$3,"")</f>
        <v/>
      </c>
      <c r="U1412" s="1" t="str">
        <f>IF(LENB($P1412),$S1412&amp;"."&amp;U$2&amp;CHAR(9)&amp;$B$8&amp;" "&amp;I1412&amp;$B$9&amp;CHAR(9)&amp;$B$7&amp;U$3,"")</f>
        <v/>
      </c>
      <c r="V1412" s="1" t="str">
        <f>IF(LENB($P1412),$S1412&amp;"."&amp;V$2&amp;CHAR(9)&amp;$B$8&amp;" "&amp;J1412&amp;$B$9&amp;CHAR(9)&amp;$B$7&amp;V$3,"")</f>
        <v/>
      </c>
      <c r="W1412" s="1" t="str">
        <f>IF(LENB($P1412),$S1412&amp;"."&amp;W$2&amp;CHAR(9)&amp;$B$8&amp;" "&amp;K1412&amp;$B$9&amp;CHAR(9)&amp;$B$7&amp;W$3,"")</f>
        <v/>
      </c>
      <c r="X1412" s="1" t="str">
        <f>IF(LENB($P1412),$S1412&amp;"."&amp;X$2&amp;CHAR(9)&amp;$B$8&amp;" "&amp;L1412&amp;$B$9&amp;CHAR(9)&amp;$B$7&amp;X$3,"")</f>
        <v/>
      </c>
      <c r="Y1412" s="1" t="str">
        <f>IF(LENB($P1412),$S1412&amp;"."&amp;Y$2&amp;CHAR(9)&amp;$B$8&amp;" "&amp;M1412&amp;$B$9&amp;CHAR(9)&amp;$B$7&amp;Y$3,"")</f>
        <v/>
      </c>
      <c r="Z1412" s="1" t="str">
        <f>IF(LENB(O1412),IF(1&lt;O1412,CHAR(10),"")&amp;$B$7&amp;IF(G1412=0,"名称未設定",G1412)&amp;CHAR(10)&amp;T1412&amp;CHAR(10)&amp;U1412&amp;CHAR(10)&amp;V1412&amp;CHAR(10)&amp;W1412&amp;CHAR(10)&amp;X1412&amp;CHAR(10)&amp;Y1412,"")</f>
        <v/>
      </c>
    </row>
    <row r="1413" spans="5:26"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f>IFERROR(INDEX(content!$E$2:$E$2049,MATCH($E1413,content!$C$2:$C$2049,0),1),"")</f>
        <v/>
      </c>
      <c r="K1413" s="1" t="str">
        <f>IFERROR(INDEX(content!$F$2:$F$2049,MATCH($E1413,content!$C$2:$C$2049,0),1),"")</f>
        <v/>
      </c>
      <c r="L1413" s="1" t="str">
        <f>IFERROR(INDEX(content!$G$2:$G$2049,MATCH($E1413,content!$C$2:$C$2049,0),1),"")</f>
        <v/>
      </c>
      <c r="M1413" s="1" t="str">
        <f>IFERROR(INDEX(content!$H$2:$H$2049,MATCH($E1413,content!$C$2:$C$2049,0),1),"")</f>
        <v/>
      </c>
      <c r="N1413" s="1" t="str">
        <f t="shared" si="69"/>
        <v/>
      </c>
      <c r="O1413" s="1" t="str">
        <f>IF(LENB(N1413),COUNTIF(N$4:N1413,"●"),"")</f>
        <v/>
      </c>
      <c r="P1413" s="1" t="str">
        <f t="shared" ref="P1413:P1476" si="70">IF(AND(LENB(O1413),LENB($B$4),LENB($B$5)),$B$4+$B$5*(O1413),"")</f>
        <v/>
      </c>
      <c r="Q1413" s="1" t="str">
        <f t="shared" ref="Q1413:Q1476" si="71">IF(LEN(G1413),1,"")</f>
        <v/>
      </c>
      <c r="R1413" s="1" t="str">
        <f>IF(LEN(Q1413),SUM($Q$4:Q1413)-1,"")</f>
        <v/>
      </c>
      <c r="S1413" s="1" t="str">
        <f>IF(LENB($P1413),IF(COUNTIF($B$34,"*[*"),REPLACE($B$34,FIND("[",$B$34),2,"["&amp;$R1413&amp;"]"),$B$34),"")</f>
        <v/>
      </c>
      <c r="T1413" s="1" t="str">
        <f>IF(LENB($P1413),$S1413&amp;"."&amp;T$2&amp;CHAR(9)&amp;$B$8&amp;" "&amp;H1413&amp;$B$9&amp;CHAR(9)&amp;$B$7&amp;T$3,"")</f>
        <v/>
      </c>
      <c r="U1413" s="1" t="str">
        <f>IF(LENB($P1413),$S1413&amp;"."&amp;U$2&amp;CHAR(9)&amp;$B$8&amp;" "&amp;I1413&amp;$B$9&amp;CHAR(9)&amp;$B$7&amp;U$3,"")</f>
        <v/>
      </c>
      <c r="V1413" s="1" t="str">
        <f>IF(LENB($P1413),$S1413&amp;"."&amp;V$2&amp;CHAR(9)&amp;$B$8&amp;" "&amp;J1413&amp;$B$9&amp;CHAR(9)&amp;$B$7&amp;V$3,"")</f>
        <v/>
      </c>
      <c r="W1413" s="1" t="str">
        <f>IF(LENB($P1413),$S1413&amp;"."&amp;W$2&amp;CHAR(9)&amp;$B$8&amp;" "&amp;K1413&amp;$B$9&amp;CHAR(9)&amp;$B$7&amp;W$3,"")</f>
        <v/>
      </c>
      <c r="X1413" s="1" t="str">
        <f>IF(LENB($P1413),$S1413&amp;"."&amp;X$2&amp;CHAR(9)&amp;$B$8&amp;" "&amp;L1413&amp;$B$9&amp;CHAR(9)&amp;$B$7&amp;X$3,"")</f>
        <v/>
      </c>
      <c r="Y1413" s="1" t="str">
        <f>IF(LENB($P1413),$S1413&amp;"."&amp;Y$2&amp;CHAR(9)&amp;$B$8&amp;" "&amp;M1413&amp;$B$9&amp;CHAR(9)&amp;$B$7&amp;Y$3,"")</f>
        <v/>
      </c>
      <c r="Z1413" s="1" t="str">
        <f>IF(LENB(O1413),IF(1&lt;O1413,CHAR(10),"")&amp;$B$7&amp;IF(G1413=0,"名称未設定",G1413)&amp;CHAR(10)&amp;T1413&amp;CHAR(10)&amp;U1413&amp;CHAR(10)&amp;V1413&amp;CHAR(10)&amp;W1413&amp;CHAR(10)&amp;X1413&amp;CHAR(10)&amp;Y1413,"")</f>
        <v/>
      </c>
    </row>
    <row r="1414" spans="5:26"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f>IFERROR(INDEX(content!$E$2:$E$2049,MATCH($E1414,content!$C$2:$C$2049,0),1),"")</f>
        <v/>
      </c>
      <c r="K1414" s="1" t="str">
        <f>IFERROR(INDEX(content!$F$2:$F$2049,MATCH($E1414,content!$C$2:$C$2049,0),1),"")</f>
        <v/>
      </c>
      <c r="L1414" s="1" t="str">
        <f>IFERROR(INDEX(content!$G$2:$G$2049,MATCH($E1414,content!$C$2:$C$2049,0),1),"")</f>
        <v/>
      </c>
      <c r="M1414" s="1" t="str">
        <f>IFERROR(INDEX(content!$H$2:$H$2049,MATCH($E1414,content!$C$2:$C$2049,0),1),"")</f>
        <v/>
      </c>
      <c r="N1414" s="1" t="str">
        <f t="shared" si="69"/>
        <v/>
      </c>
      <c r="O1414" s="1" t="str">
        <f>IF(LENB(N1414),COUNTIF(N$4:N1414,"●"),"")</f>
        <v/>
      </c>
      <c r="P1414" s="1" t="str">
        <f t="shared" si="70"/>
        <v/>
      </c>
      <c r="Q1414" s="1" t="str">
        <f t="shared" si="71"/>
        <v/>
      </c>
      <c r="R1414" s="1" t="str">
        <f>IF(LEN(Q1414),SUM($Q$4:Q1414)-1,"")</f>
        <v/>
      </c>
      <c r="S1414" s="1" t="str">
        <f>IF(LENB($P1414),IF(COUNTIF($B$34,"*[*"),REPLACE($B$34,FIND("[",$B$34),2,"["&amp;$R1414&amp;"]"),$B$34),"")</f>
        <v/>
      </c>
      <c r="T1414" s="1" t="str">
        <f>IF(LENB($P1414),$S1414&amp;"."&amp;T$2&amp;CHAR(9)&amp;$B$8&amp;" "&amp;H1414&amp;$B$9&amp;CHAR(9)&amp;$B$7&amp;T$3,"")</f>
        <v/>
      </c>
      <c r="U1414" s="1" t="str">
        <f>IF(LENB($P1414),$S1414&amp;"."&amp;U$2&amp;CHAR(9)&amp;$B$8&amp;" "&amp;I1414&amp;$B$9&amp;CHAR(9)&amp;$B$7&amp;U$3,"")</f>
        <v/>
      </c>
      <c r="V1414" s="1" t="str">
        <f>IF(LENB($P1414),$S1414&amp;"."&amp;V$2&amp;CHAR(9)&amp;$B$8&amp;" "&amp;J1414&amp;$B$9&amp;CHAR(9)&amp;$B$7&amp;V$3,"")</f>
        <v/>
      </c>
      <c r="W1414" s="1" t="str">
        <f>IF(LENB($P1414),$S1414&amp;"."&amp;W$2&amp;CHAR(9)&amp;$B$8&amp;" "&amp;K1414&amp;$B$9&amp;CHAR(9)&amp;$B$7&amp;W$3,"")</f>
        <v/>
      </c>
      <c r="X1414" s="1" t="str">
        <f>IF(LENB($P1414),$S1414&amp;"."&amp;X$2&amp;CHAR(9)&amp;$B$8&amp;" "&amp;L1414&amp;$B$9&amp;CHAR(9)&amp;$B$7&amp;X$3,"")</f>
        <v/>
      </c>
      <c r="Y1414" s="1" t="str">
        <f>IF(LENB($P1414),$S1414&amp;"."&amp;Y$2&amp;CHAR(9)&amp;$B$8&amp;" "&amp;M1414&amp;$B$9&amp;CHAR(9)&amp;$B$7&amp;Y$3,"")</f>
        <v/>
      </c>
      <c r="Z1414" s="1" t="str">
        <f>IF(LENB(O1414),IF(1&lt;O1414,CHAR(10),"")&amp;$B$7&amp;IF(G1414=0,"名称未設定",G1414)&amp;CHAR(10)&amp;T1414&amp;CHAR(10)&amp;U1414&amp;CHAR(10)&amp;V1414&amp;CHAR(10)&amp;W1414&amp;CHAR(10)&amp;X1414&amp;CHAR(10)&amp;Y1414,"")</f>
        <v/>
      </c>
    </row>
    <row r="1415" spans="5:26"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f>IFERROR(INDEX(content!$E$2:$E$2049,MATCH($E1415,content!$C$2:$C$2049,0),1),"")</f>
        <v/>
      </c>
      <c r="K1415" s="1" t="str">
        <f>IFERROR(INDEX(content!$F$2:$F$2049,MATCH($E1415,content!$C$2:$C$2049,0),1),"")</f>
        <v/>
      </c>
      <c r="L1415" s="1" t="str">
        <f>IFERROR(INDEX(content!$G$2:$G$2049,MATCH($E1415,content!$C$2:$C$2049,0),1),"")</f>
        <v/>
      </c>
      <c r="M1415" s="1" t="str">
        <f>IFERROR(INDEX(content!$H$2:$H$2049,MATCH($E1415,content!$C$2:$C$2049,0),1),"")</f>
        <v/>
      </c>
      <c r="N1415" s="1" t="str">
        <f t="shared" si="69"/>
        <v/>
      </c>
      <c r="O1415" s="1" t="str">
        <f>IF(LENB(N1415),COUNTIF(N$4:N1415,"●"),"")</f>
        <v/>
      </c>
      <c r="P1415" s="1" t="str">
        <f t="shared" si="70"/>
        <v/>
      </c>
      <c r="Q1415" s="1" t="str">
        <f t="shared" si="71"/>
        <v/>
      </c>
      <c r="R1415" s="1" t="str">
        <f>IF(LEN(Q1415),SUM($Q$4:Q1415)-1,"")</f>
        <v/>
      </c>
      <c r="S1415" s="1" t="str">
        <f>IF(LENB($P1415),IF(COUNTIF($B$34,"*[*"),REPLACE($B$34,FIND("[",$B$34),2,"["&amp;$R1415&amp;"]"),$B$34),"")</f>
        <v/>
      </c>
      <c r="T1415" s="1" t="str">
        <f>IF(LENB($P1415),$S1415&amp;"."&amp;T$2&amp;CHAR(9)&amp;$B$8&amp;" "&amp;H1415&amp;$B$9&amp;CHAR(9)&amp;$B$7&amp;T$3,"")</f>
        <v/>
      </c>
      <c r="U1415" s="1" t="str">
        <f>IF(LENB($P1415),$S1415&amp;"."&amp;U$2&amp;CHAR(9)&amp;$B$8&amp;" "&amp;I1415&amp;$B$9&amp;CHAR(9)&amp;$B$7&amp;U$3,"")</f>
        <v/>
      </c>
      <c r="V1415" s="1" t="str">
        <f>IF(LENB($P1415),$S1415&amp;"."&amp;V$2&amp;CHAR(9)&amp;$B$8&amp;" "&amp;J1415&amp;$B$9&amp;CHAR(9)&amp;$B$7&amp;V$3,"")</f>
        <v/>
      </c>
      <c r="W1415" s="1" t="str">
        <f>IF(LENB($P1415),$S1415&amp;"."&amp;W$2&amp;CHAR(9)&amp;$B$8&amp;" "&amp;K1415&amp;$B$9&amp;CHAR(9)&amp;$B$7&amp;W$3,"")</f>
        <v/>
      </c>
      <c r="X1415" s="1" t="str">
        <f>IF(LENB($P1415),$S1415&amp;"."&amp;X$2&amp;CHAR(9)&amp;$B$8&amp;" "&amp;L1415&amp;$B$9&amp;CHAR(9)&amp;$B$7&amp;X$3,"")</f>
        <v/>
      </c>
      <c r="Y1415" s="1" t="str">
        <f>IF(LENB($P1415),$S1415&amp;"."&amp;Y$2&amp;CHAR(9)&amp;$B$8&amp;" "&amp;M1415&amp;$B$9&amp;CHAR(9)&amp;$B$7&amp;Y$3,"")</f>
        <v/>
      </c>
      <c r="Z1415" s="1" t="str">
        <f>IF(LENB(O1415),IF(1&lt;O1415,CHAR(10),"")&amp;$B$7&amp;IF(G1415=0,"名称未設定",G1415)&amp;CHAR(10)&amp;T1415&amp;CHAR(10)&amp;U1415&amp;CHAR(10)&amp;V1415&amp;CHAR(10)&amp;W1415&amp;CHAR(10)&amp;X1415&amp;CHAR(10)&amp;Y1415,"")</f>
        <v/>
      </c>
    </row>
    <row r="1416" spans="5:26"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f>IFERROR(INDEX(content!$E$2:$E$2049,MATCH($E1416,content!$C$2:$C$2049,0),1),"")</f>
        <v/>
      </c>
      <c r="K1416" s="1" t="str">
        <f>IFERROR(INDEX(content!$F$2:$F$2049,MATCH($E1416,content!$C$2:$C$2049,0),1),"")</f>
        <v/>
      </c>
      <c r="L1416" s="1" t="str">
        <f>IFERROR(INDEX(content!$G$2:$G$2049,MATCH($E1416,content!$C$2:$C$2049,0),1),"")</f>
        <v/>
      </c>
      <c r="M1416" s="1" t="str">
        <f>IFERROR(INDEX(content!$H$2:$H$2049,MATCH($E1416,content!$C$2:$C$2049,0),1),"")</f>
        <v/>
      </c>
      <c r="N1416" s="1" t="str">
        <f t="shared" si="69"/>
        <v/>
      </c>
      <c r="O1416" s="1" t="str">
        <f>IF(LENB(N1416),COUNTIF(N$4:N1416,"●"),"")</f>
        <v/>
      </c>
      <c r="P1416" s="1" t="str">
        <f t="shared" si="70"/>
        <v/>
      </c>
      <c r="Q1416" s="1" t="str">
        <f t="shared" si="71"/>
        <v/>
      </c>
      <c r="R1416" s="1" t="str">
        <f>IF(LEN(Q1416),SUM($Q$4:Q1416)-1,"")</f>
        <v/>
      </c>
      <c r="S1416" s="1" t="str">
        <f>IF(LENB($P1416),IF(COUNTIF($B$34,"*[*"),REPLACE($B$34,FIND("[",$B$34),2,"["&amp;$R1416&amp;"]"),$B$34),"")</f>
        <v/>
      </c>
      <c r="T1416" s="1" t="str">
        <f>IF(LENB($P1416),$S1416&amp;"."&amp;T$2&amp;CHAR(9)&amp;$B$8&amp;" "&amp;H1416&amp;$B$9&amp;CHAR(9)&amp;$B$7&amp;T$3,"")</f>
        <v/>
      </c>
      <c r="U1416" s="1" t="str">
        <f>IF(LENB($P1416),$S1416&amp;"."&amp;U$2&amp;CHAR(9)&amp;$B$8&amp;" "&amp;I1416&amp;$B$9&amp;CHAR(9)&amp;$B$7&amp;U$3,"")</f>
        <v/>
      </c>
      <c r="V1416" s="1" t="str">
        <f>IF(LENB($P1416),$S1416&amp;"."&amp;V$2&amp;CHAR(9)&amp;$B$8&amp;" "&amp;J1416&amp;$B$9&amp;CHAR(9)&amp;$B$7&amp;V$3,"")</f>
        <v/>
      </c>
      <c r="W1416" s="1" t="str">
        <f>IF(LENB($P1416),$S1416&amp;"."&amp;W$2&amp;CHAR(9)&amp;$B$8&amp;" "&amp;K1416&amp;$B$9&amp;CHAR(9)&amp;$B$7&amp;W$3,"")</f>
        <v/>
      </c>
      <c r="X1416" s="1" t="str">
        <f>IF(LENB($P1416),$S1416&amp;"."&amp;X$2&amp;CHAR(9)&amp;$B$8&amp;" "&amp;L1416&amp;$B$9&amp;CHAR(9)&amp;$B$7&amp;X$3,"")</f>
        <v/>
      </c>
      <c r="Y1416" s="1" t="str">
        <f>IF(LENB($P1416),$S1416&amp;"."&amp;Y$2&amp;CHAR(9)&amp;$B$8&amp;" "&amp;M1416&amp;$B$9&amp;CHAR(9)&amp;$B$7&amp;Y$3,"")</f>
        <v/>
      </c>
      <c r="Z1416" s="1" t="str">
        <f>IF(LENB(O1416),IF(1&lt;O1416,CHAR(10),"")&amp;$B$7&amp;IF(G1416=0,"名称未設定",G1416)&amp;CHAR(10)&amp;T1416&amp;CHAR(10)&amp;U1416&amp;CHAR(10)&amp;V1416&amp;CHAR(10)&amp;W1416&amp;CHAR(10)&amp;X1416&amp;CHAR(10)&amp;Y1416,"")</f>
        <v/>
      </c>
    </row>
    <row r="1417" spans="5:26"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f>IFERROR(INDEX(content!$E$2:$E$2049,MATCH($E1417,content!$C$2:$C$2049,0),1),"")</f>
        <v/>
      </c>
      <c r="K1417" s="1" t="str">
        <f>IFERROR(INDEX(content!$F$2:$F$2049,MATCH($E1417,content!$C$2:$C$2049,0),1),"")</f>
        <v/>
      </c>
      <c r="L1417" s="1" t="str">
        <f>IFERROR(INDEX(content!$G$2:$G$2049,MATCH($E1417,content!$C$2:$C$2049,0),1),"")</f>
        <v/>
      </c>
      <c r="M1417" s="1" t="str">
        <f>IFERROR(INDEX(content!$H$2:$H$2049,MATCH($E1417,content!$C$2:$C$2049,0),1),"")</f>
        <v/>
      </c>
      <c r="N1417" s="1" t="str">
        <f t="shared" si="69"/>
        <v/>
      </c>
      <c r="O1417" s="1" t="str">
        <f>IF(LENB(N1417),COUNTIF(N$4:N1417,"●"),"")</f>
        <v/>
      </c>
      <c r="P1417" s="1" t="str">
        <f t="shared" si="70"/>
        <v/>
      </c>
      <c r="Q1417" s="1" t="str">
        <f t="shared" si="71"/>
        <v/>
      </c>
      <c r="R1417" s="1" t="str">
        <f>IF(LEN(Q1417),SUM($Q$4:Q1417)-1,"")</f>
        <v/>
      </c>
      <c r="S1417" s="1" t="str">
        <f>IF(LENB($P1417),IF(COUNTIF($B$34,"*[*"),REPLACE($B$34,FIND("[",$B$34),2,"["&amp;$R1417&amp;"]"),$B$34),"")</f>
        <v/>
      </c>
      <c r="T1417" s="1" t="str">
        <f>IF(LENB($P1417),$S1417&amp;"."&amp;T$2&amp;CHAR(9)&amp;$B$8&amp;" "&amp;H1417&amp;$B$9&amp;CHAR(9)&amp;$B$7&amp;T$3,"")</f>
        <v/>
      </c>
      <c r="U1417" s="1" t="str">
        <f>IF(LENB($P1417),$S1417&amp;"."&amp;U$2&amp;CHAR(9)&amp;$B$8&amp;" "&amp;I1417&amp;$B$9&amp;CHAR(9)&amp;$B$7&amp;U$3,"")</f>
        <v/>
      </c>
      <c r="V1417" s="1" t="str">
        <f>IF(LENB($P1417),$S1417&amp;"."&amp;V$2&amp;CHAR(9)&amp;$B$8&amp;" "&amp;J1417&amp;$B$9&amp;CHAR(9)&amp;$B$7&amp;V$3,"")</f>
        <v/>
      </c>
      <c r="W1417" s="1" t="str">
        <f>IF(LENB($P1417),$S1417&amp;"."&amp;W$2&amp;CHAR(9)&amp;$B$8&amp;" "&amp;K1417&amp;$B$9&amp;CHAR(9)&amp;$B$7&amp;W$3,"")</f>
        <v/>
      </c>
      <c r="X1417" s="1" t="str">
        <f>IF(LENB($P1417),$S1417&amp;"."&amp;X$2&amp;CHAR(9)&amp;$B$8&amp;" "&amp;L1417&amp;$B$9&amp;CHAR(9)&amp;$B$7&amp;X$3,"")</f>
        <v/>
      </c>
      <c r="Y1417" s="1" t="str">
        <f>IF(LENB($P1417),$S1417&amp;"."&amp;Y$2&amp;CHAR(9)&amp;$B$8&amp;" "&amp;M1417&amp;$B$9&amp;CHAR(9)&amp;$B$7&amp;Y$3,"")</f>
        <v/>
      </c>
      <c r="Z1417" s="1" t="str">
        <f>IF(LENB(O1417),IF(1&lt;O1417,CHAR(10),"")&amp;$B$7&amp;IF(G1417=0,"名称未設定",G1417)&amp;CHAR(10)&amp;T1417&amp;CHAR(10)&amp;U1417&amp;CHAR(10)&amp;V1417&amp;CHAR(10)&amp;W1417&amp;CHAR(10)&amp;X1417&amp;CHAR(10)&amp;Y1417,"")</f>
        <v/>
      </c>
    </row>
    <row r="1418" spans="5:26"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f>IFERROR(INDEX(content!$E$2:$E$2049,MATCH($E1418,content!$C$2:$C$2049,0),1),"")</f>
        <v/>
      </c>
      <c r="K1418" s="1" t="str">
        <f>IFERROR(INDEX(content!$F$2:$F$2049,MATCH($E1418,content!$C$2:$C$2049,0),1),"")</f>
        <v/>
      </c>
      <c r="L1418" s="1" t="str">
        <f>IFERROR(INDEX(content!$G$2:$G$2049,MATCH($E1418,content!$C$2:$C$2049,0),1),"")</f>
        <v/>
      </c>
      <c r="M1418" s="1" t="str">
        <f>IFERROR(INDEX(content!$H$2:$H$2049,MATCH($E1418,content!$C$2:$C$2049,0),1),"")</f>
        <v/>
      </c>
      <c r="N1418" s="1" t="str">
        <f t="shared" si="69"/>
        <v/>
      </c>
      <c r="O1418" s="1" t="str">
        <f>IF(LENB(N1418),COUNTIF(N$4:N1418,"●"),"")</f>
        <v/>
      </c>
      <c r="P1418" s="1" t="str">
        <f t="shared" si="70"/>
        <v/>
      </c>
      <c r="Q1418" s="1" t="str">
        <f t="shared" si="71"/>
        <v/>
      </c>
      <c r="R1418" s="1" t="str">
        <f>IF(LEN(Q1418),SUM($Q$4:Q1418)-1,"")</f>
        <v/>
      </c>
      <c r="S1418" s="1" t="str">
        <f>IF(LENB($P1418),IF(COUNTIF($B$34,"*[*"),REPLACE($B$34,FIND("[",$B$34),2,"["&amp;$R1418&amp;"]"),$B$34),"")</f>
        <v/>
      </c>
      <c r="T1418" s="1" t="str">
        <f>IF(LENB($P1418),$S1418&amp;"."&amp;T$2&amp;CHAR(9)&amp;$B$8&amp;" "&amp;H1418&amp;$B$9&amp;CHAR(9)&amp;$B$7&amp;T$3,"")</f>
        <v/>
      </c>
      <c r="U1418" s="1" t="str">
        <f>IF(LENB($P1418),$S1418&amp;"."&amp;U$2&amp;CHAR(9)&amp;$B$8&amp;" "&amp;I1418&amp;$B$9&amp;CHAR(9)&amp;$B$7&amp;U$3,"")</f>
        <v/>
      </c>
      <c r="V1418" s="1" t="str">
        <f>IF(LENB($P1418),$S1418&amp;"."&amp;V$2&amp;CHAR(9)&amp;$B$8&amp;" "&amp;J1418&amp;$B$9&amp;CHAR(9)&amp;$B$7&amp;V$3,"")</f>
        <v/>
      </c>
      <c r="W1418" s="1" t="str">
        <f>IF(LENB($P1418),$S1418&amp;"."&amp;W$2&amp;CHAR(9)&amp;$B$8&amp;" "&amp;K1418&amp;$B$9&amp;CHAR(9)&amp;$B$7&amp;W$3,"")</f>
        <v/>
      </c>
      <c r="X1418" s="1" t="str">
        <f>IF(LENB($P1418),$S1418&amp;"."&amp;X$2&amp;CHAR(9)&amp;$B$8&amp;" "&amp;L1418&amp;$B$9&amp;CHAR(9)&amp;$B$7&amp;X$3,"")</f>
        <v/>
      </c>
      <c r="Y1418" s="1" t="str">
        <f>IF(LENB($P1418),$S1418&amp;"."&amp;Y$2&amp;CHAR(9)&amp;$B$8&amp;" "&amp;M1418&amp;$B$9&amp;CHAR(9)&amp;$B$7&amp;Y$3,"")</f>
        <v/>
      </c>
      <c r="Z1418" s="1" t="str">
        <f>IF(LENB(O1418),IF(1&lt;O1418,CHAR(10),"")&amp;$B$7&amp;IF(G1418=0,"名称未設定",G1418)&amp;CHAR(10)&amp;T1418&amp;CHAR(10)&amp;U1418&amp;CHAR(10)&amp;V1418&amp;CHAR(10)&amp;W1418&amp;CHAR(10)&amp;X1418&amp;CHAR(10)&amp;Y1418,"")</f>
        <v/>
      </c>
    </row>
    <row r="1419" spans="5:26"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f>IFERROR(INDEX(content!$E$2:$E$2049,MATCH($E1419,content!$C$2:$C$2049,0),1),"")</f>
        <v/>
      </c>
      <c r="K1419" s="1" t="str">
        <f>IFERROR(INDEX(content!$F$2:$F$2049,MATCH($E1419,content!$C$2:$C$2049,0),1),"")</f>
        <v/>
      </c>
      <c r="L1419" s="1" t="str">
        <f>IFERROR(INDEX(content!$G$2:$G$2049,MATCH($E1419,content!$C$2:$C$2049,0),1),"")</f>
        <v/>
      </c>
      <c r="M1419" s="1" t="str">
        <f>IFERROR(INDEX(content!$H$2:$H$2049,MATCH($E1419,content!$C$2:$C$2049,0),1),"")</f>
        <v/>
      </c>
      <c r="N1419" s="1" t="str">
        <f t="shared" si="69"/>
        <v/>
      </c>
      <c r="O1419" s="1" t="str">
        <f>IF(LENB(N1419),COUNTIF(N$4:N1419,"●"),"")</f>
        <v/>
      </c>
      <c r="P1419" s="1" t="str">
        <f t="shared" si="70"/>
        <v/>
      </c>
      <c r="Q1419" s="1" t="str">
        <f t="shared" si="71"/>
        <v/>
      </c>
      <c r="R1419" s="1" t="str">
        <f>IF(LEN(Q1419),SUM($Q$4:Q1419)-1,"")</f>
        <v/>
      </c>
      <c r="S1419" s="1" t="str">
        <f>IF(LENB($P1419),IF(COUNTIF($B$34,"*[*"),REPLACE($B$34,FIND("[",$B$34),2,"["&amp;$R1419&amp;"]"),$B$34),"")</f>
        <v/>
      </c>
      <c r="T1419" s="1" t="str">
        <f>IF(LENB($P1419),$S1419&amp;"."&amp;T$2&amp;CHAR(9)&amp;$B$8&amp;" "&amp;H1419&amp;$B$9&amp;CHAR(9)&amp;$B$7&amp;T$3,"")</f>
        <v/>
      </c>
      <c r="U1419" s="1" t="str">
        <f>IF(LENB($P1419),$S1419&amp;"."&amp;U$2&amp;CHAR(9)&amp;$B$8&amp;" "&amp;I1419&amp;$B$9&amp;CHAR(9)&amp;$B$7&amp;U$3,"")</f>
        <v/>
      </c>
      <c r="V1419" s="1" t="str">
        <f>IF(LENB($P1419),$S1419&amp;"."&amp;V$2&amp;CHAR(9)&amp;$B$8&amp;" "&amp;J1419&amp;$B$9&amp;CHAR(9)&amp;$B$7&amp;V$3,"")</f>
        <v/>
      </c>
      <c r="W1419" s="1" t="str">
        <f>IF(LENB($P1419),$S1419&amp;"."&amp;W$2&amp;CHAR(9)&amp;$B$8&amp;" "&amp;K1419&amp;$B$9&amp;CHAR(9)&amp;$B$7&amp;W$3,"")</f>
        <v/>
      </c>
      <c r="X1419" s="1" t="str">
        <f>IF(LENB($P1419),$S1419&amp;"."&amp;X$2&amp;CHAR(9)&amp;$B$8&amp;" "&amp;L1419&amp;$B$9&amp;CHAR(9)&amp;$B$7&amp;X$3,"")</f>
        <v/>
      </c>
      <c r="Y1419" s="1" t="str">
        <f>IF(LENB($P1419),$S1419&amp;"."&amp;Y$2&amp;CHAR(9)&amp;$B$8&amp;" "&amp;M1419&amp;$B$9&amp;CHAR(9)&amp;$B$7&amp;Y$3,"")</f>
        <v/>
      </c>
      <c r="Z1419" s="1" t="str">
        <f>IF(LENB(O1419),IF(1&lt;O1419,CHAR(10),"")&amp;$B$7&amp;IF(G1419=0,"名称未設定",G1419)&amp;CHAR(10)&amp;T1419&amp;CHAR(10)&amp;U1419&amp;CHAR(10)&amp;V1419&amp;CHAR(10)&amp;W1419&amp;CHAR(10)&amp;X1419&amp;CHAR(10)&amp;Y1419,"")</f>
        <v/>
      </c>
    </row>
    <row r="1420" spans="5:26"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f>IFERROR(INDEX(content!$E$2:$E$2049,MATCH($E1420,content!$C$2:$C$2049,0),1),"")</f>
        <v/>
      </c>
      <c r="K1420" s="1" t="str">
        <f>IFERROR(INDEX(content!$F$2:$F$2049,MATCH($E1420,content!$C$2:$C$2049,0),1),"")</f>
        <v/>
      </c>
      <c r="L1420" s="1" t="str">
        <f>IFERROR(INDEX(content!$G$2:$G$2049,MATCH($E1420,content!$C$2:$C$2049,0),1),"")</f>
        <v/>
      </c>
      <c r="M1420" s="1" t="str">
        <f>IFERROR(INDEX(content!$H$2:$H$2049,MATCH($E1420,content!$C$2:$C$2049,0),1),"")</f>
        <v/>
      </c>
      <c r="N1420" s="1" t="str">
        <f t="shared" si="69"/>
        <v/>
      </c>
      <c r="O1420" s="1" t="str">
        <f>IF(LENB(N1420),COUNTIF(N$4:N1420,"●"),"")</f>
        <v/>
      </c>
      <c r="P1420" s="1" t="str">
        <f t="shared" si="70"/>
        <v/>
      </c>
      <c r="Q1420" s="1" t="str">
        <f t="shared" si="71"/>
        <v/>
      </c>
      <c r="R1420" s="1" t="str">
        <f>IF(LEN(Q1420),SUM($Q$4:Q1420)-1,"")</f>
        <v/>
      </c>
      <c r="S1420" s="1" t="str">
        <f>IF(LENB($P1420),IF(COUNTIF($B$34,"*[*"),REPLACE($B$34,FIND("[",$B$34),2,"["&amp;$R1420&amp;"]"),$B$34),"")</f>
        <v/>
      </c>
      <c r="T1420" s="1" t="str">
        <f>IF(LENB($P1420),$S1420&amp;"."&amp;T$2&amp;CHAR(9)&amp;$B$8&amp;" "&amp;H1420&amp;$B$9&amp;CHAR(9)&amp;$B$7&amp;T$3,"")</f>
        <v/>
      </c>
      <c r="U1420" s="1" t="str">
        <f>IF(LENB($P1420),$S1420&amp;"."&amp;U$2&amp;CHAR(9)&amp;$B$8&amp;" "&amp;I1420&amp;$B$9&amp;CHAR(9)&amp;$B$7&amp;U$3,"")</f>
        <v/>
      </c>
      <c r="V1420" s="1" t="str">
        <f>IF(LENB($P1420),$S1420&amp;"."&amp;V$2&amp;CHAR(9)&amp;$B$8&amp;" "&amp;J1420&amp;$B$9&amp;CHAR(9)&amp;$B$7&amp;V$3,"")</f>
        <v/>
      </c>
      <c r="W1420" s="1" t="str">
        <f>IF(LENB($P1420),$S1420&amp;"."&amp;W$2&amp;CHAR(9)&amp;$B$8&amp;" "&amp;K1420&amp;$B$9&amp;CHAR(9)&amp;$B$7&amp;W$3,"")</f>
        <v/>
      </c>
      <c r="X1420" s="1" t="str">
        <f>IF(LENB($P1420),$S1420&amp;"."&amp;X$2&amp;CHAR(9)&amp;$B$8&amp;" "&amp;L1420&amp;$B$9&amp;CHAR(9)&amp;$B$7&amp;X$3,"")</f>
        <v/>
      </c>
      <c r="Y1420" s="1" t="str">
        <f>IF(LENB($P1420),$S1420&amp;"."&amp;Y$2&amp;CHAR(9)&amp;$B$8&amp;" "&amp;M1420&amp;$B$9&amp;CHAR(9)&amp;$B$7&amp;Y$3,"")</f>
        <v/>
      </c>
      <c r="Z1420" s="1" t="str">
        <f>IF(LENB(O1420),IF(1&lt;O1420,CHAR(10),"")&amp;$B$7&amp;IF(G1420=0,"名称未設定",G1420)&amp;CHAR(10)&amp;T1420&amp;CHAR(10)&amp;U1420&amp;CHAR(10)&amp;V1420&amp;CHAR(10)&amp;W1420&amp;CHAR(10)&amp;X1420&amp;CHAR(10)&amp;Y1420,"")</f>
        <v/>
      </c>
    </row>
    <row r="1421" spans="5:26"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f>IFERROR(INDEX(content!$E$2:$E$2049,MATCH($E1421,content!$C$2:$C$2049,0),1),"")</f>
        <v/>
      </c>
      <c r="K1421" s="1" t="str">
        <f>IFERROR(INDEX(content!$F$2:$F$2049,MATCH($E1421,content!$C$2:$C$2049,0),1),"")</f>
        <v/>
      </c>
      <c r="L1421" s="1" t="str">
        <f>IFERROR(INDEX(content!$G$2:$G$2049,MATCH($E1421,content!$C$2:$C$2049,0),1),"")</f>
        <v/>
      </c>
      <c r="M1421" s="1" t="str">
        <f>IFERROR(INDEX(content!$H$2:$H$2049,MATCH($E1421,content!$C$2:$C$2049,0),1),"")</f>
        <v/>
      </c>
      <c r="N1421" s="1" t="str">
        <f t="shared" si="69"/>
        <v/>
      </c>
      <c r="O1421" s="1" t="str">
        <f>IF(LENB(N1421),COUNTIF(N$4:N1421,"●"),"")</f>
        <v/>
      </c>
      <c r="P1421" s="1" t="str">
        <f t="shared" si="70"/>
        <v/>
      </c>
      <c r="Q1421" s="1" t="str">
        <f t="shared" si="71"/>
        <v/>
      </c>
      <c r="R1421" s="1" t="str">
        <f>IF(LEN(Q1421),SUM($Q$4:Q1421)-1,"")</f>
        <v/>
      </c>
      <c r="S1421" s="1" t="str">
        <f>IF(LENB($P1421),IF(COUNTIF($B$34,"*[*"),REPLACE($B$34,FIND("[",$B$34),2,"["&amp;$R1421&amp;"]"),$B$34),"")</f>
        <v/>
      </c>
      <c r="T1421" s="1" t="str">
        <f>IF(LENB($P1421),$S1421&amp;"."&amp;T$2&amp;CHAR(9)&amp;$B$8&amp;" "&amp;H1421&amp;$B$9&amp;CHAR(9)&amp;$B$7&amp;T$3,"")</f>
        <v/>
      </c>
      <c r="U1421" s="1" t="str">
        <f>IF(LENB($P1421),$S1421&amp;"."&amp;U$2&amp;CHAR(9)&amp;$B$8&amp;" "&amp;I1421&amp;$B$9&amp;CHAR(9)&amp;$B$7&amp;U$3,"")</f>
        <v/>
      </c>
      <c r="V1421" s="1" t="str">
        <f>IF(LENB($P1421),$S1421&amp;"."&amp;V$2&amp;CHAR(9)&amp;$B$8&amp;" "&amp;J1421&amp;$B$9&amp;CHAR(9)&amp;$B$7&amp;V$3,"")</f>
        <v/>
      </c>
      <c r="W1421" s="1" t="str">
        <f>IF(LENB($P1421),$S1421&amp;"."&amp;W$2&amp;CHAR(9)&amp;$B$8&amp;" "&amp;K1421&amp;$B$9&amp;CHAR(9)&amp;$B$7&amp;W$3,"")</f>
        <v/>
      </c>
      <c r="X1421" s="1" t="str">
        <f>IF(LENB($P1421),$S1421&amp;"."&amp;X$2&amp;CHAR(9)&amp;$B$8&amp;" "&amp;L1421&amp;$B$9&amp;CHAR(9)&amp;$B$7&amp;X$3,"")</f>
        <v/>
      </c>
      <c r="Y1421" s="1" t="str">
        <f>IF(LENB($P1421),$S1421&amp;"."&amp;Y$2&amp;CHAR(9)&amp;$B$8&amp;" "&amp;M1421&amp;$B$9&amp;CHAR(9)&amp;$B$7&amp;Y$3,"")</f>
        <v/>
      </c>
      <c r="Z1421" s="1" t="str">
        <f>IF(LENB(O1421),IF(1&lt;O1421,CHAR(10),"")&amp;$B$7&amp;IF(G1421=0,"名称未設定",G1421)&amp;CHAR(10)&amp;T1421&amp;CHAR(10)&amp;U1421&amp;CHAR(10)&amp;V1421&amp;CHAR(10)&amp;W1421&amp;CHAR(10)&amp;X1421&amp;CHAR(10)&amp;Y1421,"")</f>
        <v/>
      </c>
    </row>
    <row r="1422" spans="5:26"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f>IFERROR(INDEX(content!$E$2:$E$2049,MATCH($E1422,content!$C$2:$C$2049,0),1),"")</f>
        <v/>
      </c>
      <c r="K1422" s="1" t="str">
        <f>IFERROR(INDEX(content!$F$2:$F$2049,MATCH($E1422,content!$C$2:$C$2049,0),1),"")</f>
        <v/>
      </c>
      <c r="L1422" s="1" t="str">
        <f>IFERROR(INDEX(content!$G$2:$G$2049,MATCH($E1422,content!$C$2:$C$2049,0),1),"")</f>
        <v/>
      </c>
      <c r="M1422" s="1" t="str">
        <f>IFERROR(INDEX(content!$H$2:$H$2049,MATCH($E1422,content!$C$2:$C$2049,0),1),"")</f>
        <v/>
      </c>
      <c r="N1422" s="1" t="str">
        <f t="shared" si="69"/>
        <v/>
      </c>
      <c r="O1422" s="1" t="str">
        <f>IF(LENB(N1422),COUNTIF(N$4:N1422,"●"),"")</f>
        <v/>
      </c>
      <c r="P1422" s="1" t="str">
        <f t="shared" si="70"/>
        <v/>
      </c>
      <c r="Q1422" s="1" t="str">
        <f t="shared" si="71"/>
        <v/>
      </c>
      <c r="R1422" s="1" t="str">
        <f>IF(LEN(Q1422),SUM($Q$4:Q1422)-1,"")</f>
        <v/>
      </c>
      <c r="S1422" s="1" t="str">
        <f>IF(LENB($P1422),IF(COUNTIF($B$34,"*[*"),REPLACE($B$34,FIND("[",$B$34),2,"["&amp;$R1422&amp;"]"),$B$34),"")</f>
        <v/>
      </c>
      <c r="T1422" s="1" t="str">
        <f>IF(LENB($P1422),$S1422&amp;"."&amp;T$2&amp;CHAR(9)&amp;$B$8&amp;" "&amp;H1422&amp;$B$9&amp;CHAR(9)&amp;$B$7&amp;T$3,"")</f>
        <v/>
      </c>
      <c r="U1422" s="1" t="str">
        <f>IF(LENB($P1422),$S1422&amp;"."&amp;U$2&amp;CHAR(9)&amp;$B$8&amp;" "&amp;I1422&amp;$B$9&amp;CHAR(9)&amp;$B$7&amp;U$3,"")</f>
        <v/>
      </c>
      <c r="V1422" s="1" t="str">
        <f>IF(LENB($P1422),$S1422&amp;"."&amp;V$2&amp;CHAR(9)&amp;$B$8&amp;" "&amp;J1422&amp;$B$9&amp;CHAR(9)&amp;$B$7&amp;V$3,"")</f>
        <v/>
      </c>
      <c r="W1422" s="1" t="str">
        <f>IF(LENB($P1422),$S1422&amp;"."&amp;W$2&amp;CHAR(9)&amp;$B$8&amp;" "&amp;K1422&amp;$B$9&amp;CHAR(9)&amp;$B$7&amp;W$3,"")</f>
        <v/>
      </c>
      <c r="X1422" s="1" t="str">
        <f>IF(LENB($P1422),$S1422&amp;"."&amp;X$2&amp;CHAR(9)&amp;$B$8&amp;" "&amp;L1422&amp;$B$9&amp;CHAR(9)&amp;$B$7&amp;X$3,"")</f>
        <v/>
      </c>
      <c r="Y1422" s="1" t="str">
        <f>IF(LENB($P1422),$S1422&amp;"."&amp;Y$2&amp;CHAR(9)&amp;$B$8&amp;" "&amp;M1422&amp;$B$9&amp;CHAR(9)&amp;$B$7&amp;Y$3,"")</f>
        <v/>
      </c>
      <c r="Z1422" s="1" t="str">
        <f>IF(LENB(O1422),IF(1&lt;O1422,CHAR(10),"")&amp;$B$7&amp;IF(G1422=0,"名称未設定",G1422)&amp;CHAR(10)&amp;T1422&amp;CHAR(10)&amp;U1422&amp;CHAR(10)&amp;V1422&amp;CHAR(10)&amp;W1422&amp;CHAR(10)&amp;X1422&amp;CHAR(10)&amp;Y1422,"")</f>
        <v/>
      </c>
    </row>
    <row r="1423" spans="5:26"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f>IFERROR(INDEX(content!$E$2:$E$2049,MATCH($E1423,content!$C$2:$C$2049,0),1),"")</f>
        <v/>
      </c>
      <c r="K1423" s="1" t="str">
        <f>IFERROR(INDEX(content!$F$2:$F$2049,MATCH($E1423,content!$C$2:$C$2049,0),1),"")</f>
        <v/>
      </c>
      <c r="L1423" s="1" t="str">
        <f>IFERROR(INDEX(content!$G$2:$G$2049,MATCH($E1423,content!$C$2:$C$2049,0),1),"")</f>
        <v/>
      </c>
      <c r="M1423" s="1" t="str">
        <f>IFERROR(INDEX(content!$H$2:$H$2049,MATCH($E1423,content!$C$2:$C$2049,0),1),"")</f>
        <v/>
      </c>
      <c r="N1423" s="1" t="str">
        <f t="shared" si="69"/>
        <v/>
      </c>
      <c r="O1423" s="1" t="str">
        <f>IF(LENB(N1423),COUNTIF(N$4:N1423,"●"),"")</f>
        <v/>
      </c>
      <c r="P1423" s="1" t="str">
        <f t="shared" si="70"/>
        <v/>
      </c>
      <c r="Q1423" s="1" t="str">
        <f t="shared" si="71"/>
        <v/>
      </c>
      <c r="R1423" s="1" t="str">
        <f>IF(LEN(Q1423),SUM($Q$4:Q1423)-1,"")</f>
        <v/>
      </c>
      <c r="S1423" s="1" t="str">
        <f>IF(LENB($P1423),IF(COUNTIF($B$34,"*[*"),REPLACE($B$34,FIND("[",$B$34),2,"["&amp;$R1423&amp;"]"),$B$34),"")</f>
        <v/>
      </c>
      <c r="T1423" s="1" t="str">
        <f>IF(LENB($P1423),$S1423&amp;"."&amp;T$2&amp;CHAR(9)&amp;$B$8&amp;" "&amp;H1423&amp;$B$9&amp;CHAR(9)&amp;$B$7&amp;T$3,"")</f>
        <v/>
      </c>
      <c r="U1423" s="1" t="str">
        <f>IF(LENB($P1423),$S1423&amp;"."&amp;U$2&amp;CHAR(9)&amp;$B$8&amp;" "&amp;I1423&amp;$B$9&amp;CHAR(9)&amp;$B$7&amp;U$3,"")</f>
        <v/>
      </c>
      <c r="V1423" s="1" t="str">
        <f>IF(LENB($P1423),$S1423&amp;"."&amp;V$2&amp;CHAR(9)&amp;$B$8&amp;" "&amp;J1423&amp;$B$9&amp;CHAR(9)&amp;$B$7&amp;V$3,"")</f>
        <v/>
      </c>
      <c r="W1423" s="1" t="str">
        <f>IF(LENB($P1423),$S1423&amp;"."&amp;W$2&amp;CHAR(9)&amp;$B$8&amp;" "&amp;K1423&amp;$B$9&amp;CHAR(9)&amp;$B$7&amp;W$3,"")</f>
        <v/>
      </c>
      <c r="X1423" s="1" t="str">
        <f>IF(LENB($P1423),$S1423&amp;"."&amp;X$2&amp;CHAR(9)&amp;$B$8&amp;" "&amp;L1423&amp;$B$9&amp;CHAR(9)&amp;$B$7&amp;X$3,"")</f>
        <v/>
      </c>
      <c r="Y1423" s="1" t="str">
        <f>IF(LENB($P1423),$S1423&amp;"."&amp;Y$2&amp;CHAR(9)&amp;$B$8&amp;" "&amp;M1423&amp;$B$9&amp;CHAR(9)&amp;$B$7&amp;Y$3,"")</f>
        <v/>
      </c>
      <c r="Z1423" s="1" t="str">
        <f>IF(LENB(O1423),IF(1&lt;O1423,CHAR(10),"")&amp;$B$7&amp;IF(G1423=0,"名称未設定",G1423)&amp;CHAR(10)&amp;T1423&amp;CHAR(10)&amp;U1423&amp;CHAR(10)&amp;V1423&amp;CHAR(10)&amp;W1423&amp;CHAR(10)&amp;X1423&amp;CHAR(10)&amp;Y1423,"")</f>
        <v/>
      </c>
    </row>
    <row r="1424" spans="5:26"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f>IFERROR(INDEX(content!$E$2:$E$2049,MATCH($E1424,content!$C$2:$C$2049,0),1),"")</f>
        <v/>
      </c>
      <c r="K1424" s="1" t="str">
        <f>IFERROR(INDEX(content!$F$2:$F$2049,MATCH($E1424,content!$C$2:$C$2049,0),1),"")</f>
        <v/>
      </c>
      <c r="L1424" s="1" t="str">
        <f>IFERROR(INDEX(content!$G$2:$G$2049,MATCH($E1424,content!$C$2:$C$2049,0),1),"")</f>
        <v/>
      </c>
      <c r="M1424" s="1" t="str">
        <f>IFERROR(INDEX(content!$H$2:$H$2049,MATCH($E1424,content!$C$2:$C$2049,0),1),"")</f>
        <v/>
      </c>
      <c r="N1424" s="1" t="str">
        <f t="shared" si="69"/>
        <v/>
      </c>
      <c r="O1424" s="1" t="str">
        <f>IF(LENB(N1424),COUNTIF(N$4:N1424,"●"),"")</f>
        <v/>
      </c>
      <c r="P1424" s="1" t="str">
        <f t="shared" si="70"/>
        <v/>
      </c>
      <c r="Q1424" s="1" t="str">
        <f t="shared" si="71"/>
        <v/>
      </c>
      <c r="R1424" s="1" t="str">
        <f>IF(LEN(Q1424),SUM($Q$4:Q1424)-1,"")</f>
        <v/>
      </c>
      <c r="S1424" s="1" t="str">
        <f>IF(LENB($P1424),IF(COUNTIF($B$34,"*[*"),REPLACE($B$34,FIND("[",$B$34),2,"["&amp;$R1424&amp;"]"),$B$34),"")</f>
        <v/>
      </c>
      <c r="T1424" s="1" t="str">
        <f>IF(LENB($P1424),$S1424&amp;"."&amp;T$2&amp;CHAR(9)&amp;$B$8&amp;" "&amp;H1424&amp;$B$9&amp;CHAR(9)&amp;$B$7&amp;T$3,"")</f>
        <v/>
      </c>
      <c r="U1424" s="1" t="str">
        <f>IF(LENB($P1424),$S1424&amp;"."&amp;U$2&amp;CHAR(9)&amp;$B$8&amp;" "&amp;I1424&amp;$B$9&amp;CHAR(9)&amp;$B$7&amp;U$3,"")</f>
        <v/>
      </c>
      <c r="V1424" s="1" t="str">
        <f>IF(LENB($P1424),$S1424&amp;"."&amp;V$2&amp;CHAR(9)&amp;$B$8&amp;" "&amp;J1424&amp;$B$9&amp;CHAR(9)&amp;$B$7&amp;V$3,"")</f>
        <v/>
      </c>
      <c r="W1424" s="1" t="str">
        <f>IF(LENB($P1424),$S1424&amp;"."&amp;W$2&amp;CHAR(9)&amp;$B$8&amp;" "&amp;K1424&amp;$B$9&amp;CHAR(9)&amp;$B$7&amp;W$3,"")</f>
        <v/>
      </c>
      <c r="X1424" s="1" t="str">
        <f>IF(LENB($P1424),$S1424&amp;"."&amp;X$2&amp;CHAR(9)&amp;$B$8&amp;" "&amp;L1424&amp;$B$9&amp;CHAR(9)&amp;$B$7&amp;X$3,"")</f>
        <v/>
      </c>
      <c r="Y1424" s="1" t="str">
        <f>IF(LENB($P1424),$S1424&amp;"."&amp;Y$2&amp;CHAR(9)&amp;$B$8&amp;" "&amp;M1424&amp;$B$9&amp;CHAR(9)&amp;$B$7&amp;Y$3,"")</f>
        <v/>
      </c>
      <c r="Z1424" s="1" t="str">
        <f>IF(LENB(O1424),IF(1&lt;O1424,CHAR(10),"")&amp;$B$7&amp;IF(G1424=0,"名称未設定",G1424)&amp;CHAR(10)&amp;T1424&amp;CHAR(10)&amp;U1424&amp;CHAR(10)&amp;V1424&amp;CHAR(10)&amp;W1424&amp;CHAR(10)&amp;X1424&amp;CHAR(10)&amp;Y1424,"")</f>
        <v/>
      </c>
    </row>
    <row r="1425" spans="5:26"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f>IFERROR(INDEX(content!$E$2:$E$2049,MATCH($E1425,content!$C$2:$C$2049,0),1),"")</f>
        <v/>
      </c>
      <c r="K1425" s="1" t="str">
        <f>IFERROR(INDEX(content!$F$2:$F$2049,MATCH($E1425,content!$C$2:$C$2049,0),1),"")</f>
        <v/>
      </c>
      <c r="L1425" s="1" t="str">
        <f>IFERROR(INDEX(content!$G$2:$G$2049,MATCH($E1425,content!$C$2:$C$2049,0),1),"")</f>
        <v/>
      </c>
      <c r="M1425" s="1" t="str">
        <f>IFERROR(INDEX(content!$H$2:$H$2049,MATCH($E1425,content!$C$2:$C$2049,0),1),"")</f>
        <v/>
      </c>
      <c r="N1425" s="1" t="str">
        <f t="shared" si="69"/>
        <v/>
      </c>
      <c r="O1425" s="1" t="str">
        <f>IF(LENB(N1425),COUNTIF(N$4:N1425,"●"),"")</f>
        <v/>
      </c>
      <c r="P1425" s="1" t="str">
        <f t="shared" si="70"/>
        <v/>
      </c>
      <c r="Q1425" s="1" t="str">
        <f t="shared" si="71"/>
        <v/>
      </c>
      <c r="R1425" s="1" t="str">
        <f>IF(LEN(Q1425),SUM($Q$4:Q1425)-1,"")</f>
        <v/>
      </c>
      <c r="S1425" s="1" t="str">
        <f>IF(LENB($P1425),IF(COUNTIF($B$34,"*[*"),REPLACE($B$34,FIND("[",$B$34),2,"["&amp;$R1425&amp;"]"),$B$34),"")</f>
        <v/>
      </c>
      <c r="T1425" s="1" t="str">
        <f>IF(LENB($P1425),$S1425&amp;"."&amp;T$2&amp;CHAR(9)&amp;$B$8&amp;" "&amp;H1425&amp;$B$9&amp;CHAR(9)&amp;$B$7&amp;T$3,"")</f>
        <v/>
      </c>
      <c r="U1425" s="1" t="str">
        <f>IF(LENB($P1425),$S1425&amp;"."&amp;U$2&amp;CHAR(9)&amp;$B$8&amp;" "&amp;I1425&amp;$B$9&amp;CHAR(9)&amp;$B$7&amp;U$3,"")</f>
        <v/>
      </c>
      <c r="V1425" s="1" t="str">
        <f>IF(LENB($P1425),$S1425&amp;"."&amp;V$2&amp;CHAR(9)&amp;$B$8&amp;" "&amp;J1425&amp;$B$9&amp;CHAR(9)&amp;$B$7&amp;V$3,"")</f>
        <v/>
      </c>
      <c r="W1425" s="1" t="str">
        <f>IF(LENB($P1425),$S1425&amp;"."&amp;W$2&amp;CHAR(9)&amp;$B$8&amp;" "&amp;K1425&amp;$B$9&amp;CHAR(9)&amp;$B$7&amp;W$3,"")</f>
        <v/>
      </c>
      <c r="X1425" s="1" t="str">
        <f>IF(LENB($P1425),$S1425&amp;"."&amp;X$2&amp;CHAR(9)&amp;$B$8&amp;" "&amp;L1425&amp;$B$9&amp;CHAR(9)&amp;$B$7&amp;X$3,"")</f>
        <v/>
      </c>
      <c r="Y1425" s="1" t="str">
        <f>IF(LENB($P1425),$S1425&amp;"."&amp;Y$2&amp;CHAR(9)&amp;$B$8&amp;" "&amp;M1425&amp;$B$9&amp;CHAR(9)&amp;$B$7&amp;Y$3,"")</f>
        <v/>
      </c>
      <c r="Z1425" s="1" t="str">
        <f>IF(LENB(O1425),IF(1&lt;O1425,CHAR(10),"")&amp;$B$7&amp;IF(G1425=0,"名称未設定",G1425)&amp;CHAR(10)&amp;T1425&amp;CHAR(10)&amp;U1425&amp;CHAR(10)&amp;V1425&amp;CHAR(10)&amp;W1425&amp;CHAR(10)&amp;X1425&amp;CHAR(10)&amp;Y1425,"")</f>
        <v/>
      </c>
    </row>
    <row r="1426" spans="5:26"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f>IFERROR(INDEX(content!$E$2:$E$2049,MATCH($E1426,content!$C$2:$C$2049,0),1),"")</f>
        <v/>
      </c>
      <c r="K1426" s="1" t="str">
        <f>IFERROR(INDEX(content!$F$2:$F$2049,MATCH($E1426,content!$C$2:$C$2049,0),1),"")</f>
        <v/>
      </c>
      <c r="L1426" s="1" t="str">
        <f>IFERROR(INDEX(content!$G$2:$G$2049,MATCH($E1426,content!$C$2:$C$2049,0),1),"")</f>
        <v/>
      </c>
      <c r="M1426" s="1" t="str">
        <f>IFERROR(INDEX(content!$H$2:$H$2049,MATCH($E1426,content!$C$2:$C$2049,0),1),"")</f>
        <v/>
      </c>
      <c r="N1426" s="1" t="str">
        <f t="shared" si="69"/>
        <v/>
      </c>
      <c r="O1426" s="1" t="str">
        <f>IF(LENB(N1426),COUNTIF(N$4:N1426,"●"),"")</f>
        <v/>
      </c>
      <c r="P1426" s="1" t="str">
        <f t="shared" si="70"/>
        <v/>
      </c>
      <c r="Q1426" s="1" t="str">
        <f t="shared" si="71"/>
        <v/>
      </c>
      <c r="R1426" s="1" t="str">
        <f>IF(LEN(Q1426),SUM($Q$4:Q1426)-1,"")</f>
        <v/>
      </c>
      <c r="S1426" s="1" t="str">
        <f>IF(LENB($P1426),IF(COUNTIF($B$34,"*[*"),REPLACE($B$34,FIND("[",$B$34),2,"["&amp;$R1426&amp;"]"),$B$34),"")</f>
        <v/>
      </c>
      <c r="T1426" s="1" t="str">
        <f>IF(LENB($P1426),$S1426&amp;"."&amp;T$2&amp;CHAR(9)&amp;$B$8&amp;" "&amp;H1426&amp;$B$9&amp;CHAR(9)&amp;$B$7&amp;T$3,"")</f>
        <v/>
      </c>
      <c r="U1426" s="1" t="str">
        <f>IF(LENB($P1426),$S1426&amp;"."&amp;U$2&amp;CHAR(9)&amp;$B$8&amp;" "&amp;I1426&amp;$B$9&amp;CHAR(9)&amp;$B$7&amp;U$3,"")</f>
        <v/>
      </c>
      <c r="V1426" s="1" t="str">
        <f>IF(LENB($P1426),$S1426&amp;"."&amp;V$2&amp;CHAR(9)&amp;$B$8&amp;" "&amp;J1426&amp;$B$9&amp;CHAR(9)&amp;$B$7&amp;V$3,"")</f>
        <v/>
      </c>
      <c r="W1426" s="1" t="str">
        <f>IF(LENB($P1426),$S1426&amp;"."&amp;W$2&amp;CHAR(9)&amp;$B$8&amp;" "&amp;K1426&amp;$B$9&amp;CHAR(9)&amp;$B$7&amp;W$3,"")</f>
        <v/>
      </c>
      <c r="X1426" s="1" t="str">
        <f>IF(LENB($P1426),$S1426&amp;"."&amp;X$2&amp;CHAR(9)&amp;$B$8&amp;" "&amp;L1426&amp;$B$9&amp;CHAR(9)&amp;$B$7&amp;X$3,"")</f>
        <v/>
      </c>
      <c r="Y1426" s="1" t="str">
        <f>IF(LENB($P1426),$S1426&amp;"."&amp;Y$2&amp;CHAR(9)&amp;$B$8&amp;" "&amp;M1426&amp;$B$9&amp;CHAR(9)&amp;$B$7&amp;Y$3,"")</f>
        <v/>
      </c>
      <c r="Z1426" s="1" t="str">
        <f>IF(LENB(O1426),IF(1&lt;O1426,CHAR(10),"")&amp;$B$7&amp;IF(G1426=0,"名称未設定",G1426)&amp;CHAR(10)&amp;T1426&amp;CHAR(10)&amp;U1426&amp;CHAR(10)&amp;V1426&amp;CHAR(10)&amp;W1426&amp;CHAR(10)&amp;X1426&amp;CHAR(10)&amp;Y1426,"")</f>
        <v/>
      </c>
    </row>
    <row r="1427" spans="5:26"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f>IFERROR(INDEX(content!$E$2:$E$2049,MATCH($E1427,content!$C$2:$C$2049,0),1),"")</f>
        <v/>
      </c>
      <c r="K1427" s="1" t="str">
        <f>IFERROR(INDEX(content!$F$2:$F$2049,MATCH($E1427,content!$C$2:$C$2049,0),1),"")</f>
        <v/>
      </c>
      <c r="L1427" s="1" t="str">
        <f>IFERROR(INDEX(content!$G$2:$G$2049,MATCH($E1427,content!$C$2:$C$2049,0),1),"")</f>
        <v/>
      </c>
      <c r="M1427" s="1" t="str">
        <f>IFERROR(INDEX(content!$H$2:$H$2049,MATCH($E1427,content!$C$2:$C$2049,0),1),"")</f>
        <v/>
      </c>
      <c r="N1427" s="1" t="str">
        <f t="shared" si="69"/>
        <v/>
      </c>
      <c r="O1427" s="1" t="str">
        <f>IF(LENB(N1427),COUNTIF(N$4:N1427,"●"),"")</f>
        <v/>
      </c>
      <c r="P1427" s="1" t="str">
        <f t="shared" si="70"/>
        <v/>
      </c>
      <c r="Q1427" s="1" t="str">
        <f t="shared" si="71"/>
        <v/>
      </c>
      <c r="R1427" s="1" t="str">
        <f>IF(LEN(Q1427),SUM($Q$4:Q1427)-1,"")</f>
        <v/>
      </c>
      <c r="S1427" s="1" t="str">
        <f>IF(LENB($P1427),IF(COUNTIF($B$34,"*[*"),REPLACE($B$34,FIND("[",$B$34),2,"["&amp;$R1427&amp;"]"),$B$34),"")</f>
        <v/>
      </c>
      <c r="T1427" s="1" t="str">
        <f>IF(LENB($P1427),$S1427&amp;"."&amp;T$2&amp;CHAR(9)&amp;$B$8&amp;" "&amp;H1427&amp;$B$9&amp;CHAR(9)&amp;$B$7&amp;T$3,"")</f>
        <v/>
      </c>
      <c r="U1427" s="1" t="str">
        <f>IF(LENB($P1427),$S1427&amp;"."&amp;U$2&amp;CHAR(9)&amp;$B$8&amp;" "&amp;I1427&amp;$B$9&amp;CHAR(9)&amp;$B$7&amp;U$3,"")</f>
        <v/>
      </c>
      <c r="V1427" s="1" t="str">
        <f>IF(LENB($P1427),$S1427&amp;"."&amp;V$2&amp;CHAR(9)&amp;$B$8&amp;" "&amp;J1427&amp;$B$9&amp;CHAR(9)&amp;$B$7&amp;V$3,"")</f>
        <v/>
      </c>
      <c r="W1427" s="1" t="str">
        <f>IF(LENB($P1427),$S1427&amp;"."&amp;W$2&amp;CHAR(9)&amp;$B$8&amp;" "&amp;K1427&amp;$B$9&amp;CHAR(9)&amp;$B$7&amp;W$3,"")</f>
        <v/>
      </c>
      <c r="X1427" s="1" t="str">
        <f>IF(LENB($P1427),$S1427&amp;"."&amp;X$2&amp;CHAR(9)&amp;$B$8&amp;" "&amp;L1427&amp;$B$9&amp;CHAR(9)&amp;$B$7&amp;X$3,"")</f>
        <v/>
      </c>
      <c r="Y1427" s="1" t="str">
        <f>IF(LENB($P1427),$S1427&amp;"."&amp;Y$2&amp;CHAR(9)&amp;$B$8&amp;" "&amp;M1427&amp;$B$9&amp;CHAR(9)&amp;$B$7&amp;Y$3,"")</f>
        <v/>
      </c>
      <c r="Z1427" s="1" t="str">
        <f>IF(LENB(O1427),IF(1&lt;O1427,CHAR(10),"")&amp;$B$7&amp;IF(G1427=0,"名称未設定",G1427)&amp;CHAR(10)&amp;T1427&amp;CHAR(10)&amp;U1427&amp;CHAR(10)&amp;V1427&amp;CHAR(10)&amp;W1427&amp;CHAR(10)&amp;X1427&amp;CHAR(10)&amp;Y1427,"")</f>
        <v/>
      </c>
    </row>
    <row r="1428" spans="5:26"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f>IFERROR(INDEX(content!$E$2:$E$2049,MATCH($E1428,content!$C$2:$C$2049,0),1),"")</f>
        <v/>
      </c>
      <c r="K1428" s="1" t="str">
        <f>IFERROR(INDEX(content!$F$2:$F$2049,MATCH($E1428,content!$C$2:$C$2049,0),1),"")</f>
        <v/>
      </c>
      <c r="L1428" s="1" t="str">
        <f>IFERROR(INDEX(content!$G$2:$G$2049,MATCH($E1428,content!$C$2:$C$2049,0),1),"")</f>
        <v/>
      </c>
      <c r="M1428" s="1" t="str">
        <f>IFERROR(INDEX(content!$H$2:$H$2049,MATCH($E1428,content!$C$2:$C$2049,0),1),"")</f>
        <v/>
      </c>
      <c r="N1428" s="1" t="str">
        <f t="shared" si="69"/>
        <v/>
      </c>
      <c r="O1428" s="1" t="str">
        <f>IF(LENB(N1428),COUNTIF(N$4:N1428,"●"),"")</f>
        <v/>
      </c>
      <c r="P1428" s="1" t="str">
        <f t="shared" si="70"/>
        <v/>
      </c>
      <c r="Q1428" s="1" t="str">
        <f t="shared" si="71"/>
        <v/>
      </c>
      <c r="R1428" s="1" t="str">
        <f>IF(LEN(Q1428),SUM($Q$4:Q1428)-1,"")</f>
        <v/>
      </c>
      <c r="S1428" s="1" t="str">
        <f>IF(LENB($P1428),IF(COUNTIF($B$34,"*[*"),REPLACE($B$34,FIND("[",$B$34),2,"["&amp;$R1428&amp;"]"),$B$34),"")</f>
        <v/>
      </c>
      <c r="T1428" s="1" t="str">
        <f>IF(LENB($P1428),$S1428&amp;"."&amp;T$2&amp;CHAR(9)&amp;$B$8&amp;" "&amp;H1428&amp;$B$9&amp;CHAR(9)&amp;$B$7&amp;T$3,"")</f>
        <v/>
      </c>
      <c r="U1428" s="1" t="str">
        <f>IF(LENB($P1428),$S1428&amp;"."&amp;U$2&amp;CHAR(9)&amp;$B$8&amp;" "&amp;I1428&amp;$B$9&amp;CHAR(9)&amp;$B$7&amp;U$3,"")</f>
        <v/>
      </c>
      <c r="V1428" s="1" t="str">
        <f>IF(LENB($P1428),$S1428&amp;"."&amp;V$2&amp;CHAR(9)&amp;$B$8&amp;" "&amp;J1428&amp;$B$9&amp;CHAR(9)&amp;$B$7&amp;V$3,"")</f>
        <v/>
      </c>
      <c r="W1428" s="1" t="str">
        <f>IF(LENB($P1428),$S1428&amp;"."&amp;W$2&amp;CHAR(9)&amp;$B$8&amp;" "&amp;K1428&amp;$B$9&amp;CHAR(9)&amp;$B$7&amp;W$3,"")</f>
        <v/>
      </c>
      <c r="X1428" s="1" t="str">
        <f>IF(LENB($P1428),$S1428&amp;"."&amp;X$2&amp;CHAR(9)&amp;$B$8&amp;" "&amp;L1428&amp;$B$9&amp;CHAR(9)&amp;$B$7&amp;X$3,"")</f>
        <v/>
      </c>
      <c r="Y1428" s="1" t="str">
        <f>IF(LENB($P1428),$S1428&amp;"."&amp;Y$2&amp;CHAR(9)&amp;$B$8&amp;" "&amp;M1428&amp;$B$9&amp;CHAR(9)&amp;$B$7&amp;Y$3,"")</f>
        <v/>
      </c>
      <c r="Z1428" s="1" t="str">
        <f>IF(LENB(O1428),IF(1&lt;O1428,CHAR(10),"")&amp;$B$7&amp;IF(G1428=0,"名称未設定",G1428)&amp;CHAR(10)&amp;T1428&amp;CHAR(10)&amp;U1428&amp;CHAR(10)&amp;V1428&amp;CHAR(10)&amp;W1428&amp;CHAR(10)&amp;X1428&amp;CHAR(10)&amp;Y1428,"")</f>
        <v/>
      </c>
    </row>
    <row r="1429" spans="5:26"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f>IFERROR(INDEX(content!$E$2:$E$2049,MATCH($E1429,content!$C$2:$C$2049,0),1),"")</f>
        <v/>
      </c>
      <c r="K1429" s="1" t="str">
        <f>IFERROR(INDEX(content!$F$2:$F$2049,MATCH($E1429,content!$C$2:$C$2049,0),1),"")</f>
        <v/>
      </c>
      <c r="L1429" s="1" t="str">
        <f>IFERROR(INDEX(content!$G$2:$G$2049,MATCH($E1429,content!$C$2:$C$2049,0),1),"")</f>
        <v/>
      </c>
      <c r="M1429" s="1" t="str">
        <f>IFERROR(INDEX(content!$H$2:$H$2049,MATCH($E1429,content!$C$2:$C$2049,0),1),"")</f>
        <v/>
      </c>
      <c r="N1429" s="1" t="str">
        <f t="shared" si="69"/>
        <v/>
      </c>
      <c r="O1429" s="1" t="str">
        <f>IF(LENB(N1429),COUNTIF(N$4:N1429,"●"),"")</f>
        <v/>
      </c>
      <c r="P1429" s="1" t="str">
        <f t="shared" si="70"/>
        <v/>
      </c>
      <c r="Q1429" s="1" t="str">
        <f t="shared" si="71"/>
        <v/>
      </c>
      <c r="R1429" s="1" t="str">
        <f>IF(LEN(Q1429),SUM($Q$4:Q1429)-1,"")</f>
        <v/>
      </c>
      <c r="S1429" s="1" t="str">
        <f>IF(LENB($P1429),IF(COUNTIF($B$34,"*[*"),REPLACE($B$34,FIND("[",$B$34),2,"["&amp;$R1429&amp;"]"),$B$34),"")</f>
        <v/>
      </c>
      <c r="T1429" s="1" t="str">
        <f>IF(LENB($P1429),$S1429&amp;"."&amp;T$2&amp;CHAR(9)&amp;$B$8&amp;" "&amp;H1429&amp;$B$9&amp;CHAR(9)&amp;$B$7&amp;T$3,"")</f>
        <v/>
      </c>
      <c r="U1429" s="1" t="str">
        <f>IF(LENB($P1429),$S1429&amp;"."&amp;U$2&amp;CHAR(9)&amp;$B$8&amp;" "&amp;I1429&amp;$B$9&amp;CHAR(9)&amp;$B$7&amp;U$3,"")</f>
        <v/>
      </c>
      <c r="V1429" s="1" t="str">
        <f>IF(LENB($P1429),$S1429&amp;"."&amp;V$2&amp;CHAR(9)&amp;$B$8&amp;" "&amp;J1429&amp;$B$9&amp;CHAR(9)&amp;$B$7&amp;V$3,"")</f>
        <v/>
      </c>
      <c r="W1429" s="1" t="str">
        <f>IF(LENB($P1429),$S1429&amp;"."&amp;W$2&amp;CHAR(9)&amp;$B$8&amp;" "&amp;K1429&amp;$B$9&amp;CHAR(9)&amp;$B$7&amp;W$3,"")</f>
        <v/>
      </c>
      <c r="X1429" s="1" t="str">
        <f>IF(LENB($P1429),$S1429&amp;"."&amp;X$2&amp;CHAR(9)&amp;$B$8&amp;" "&amp;L1429&amp;$B$9&amp;CHAR(9)&amp;$B$7&amp;X$3,"")</f>
        <v/>
      </c>
      <c r="Y1429" s="1" t="str">
        <f>IF(LENB($P1429),$S1429&amp;"."&amp;Y$2&amp;CHAR(9)&amp;$B$8&amp;" "&amp;M1429&amp;$B$9&amp;CHAR(9)&amp;$B$7&amp;Y$3,"")</f>
        <v/>
      </c>
      <c r="Z1429" s="1" t="str">
        <f>IF(LENB(O1429),IF(1&lt;O1429,CHAR(10),"")&amp;$B$7&amp;IF(G1429=0,"名称未設定",G1429)&amp;CHAR(10)&amp;T1429&amp;CHAR(10)&amp;U1429&amp;CHAR(10)&amp;V1429&amp;CHAR(10)&amp;W1429&amp;CHAR(10)&amp;X1429&amp;CHAR(10)&amp;Y1429,"")</f>
        <v/>
      </c>
    </row>
    <row r="1430" spans="5:26"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f>IFERROR(INDEX(content!$E$2:$E$2049,MATCH($E1430,content!$C$2:$C$2049,0),1),"")</f>
        <v/>
      </c>
      <c r="K1430" s="1" t="str">
        <f>IFERROR(INDEX(content!$F$2:$F$2049,MATCH($E1430,content!$C$2:$C$2049,0),1),"")</f>
        <v/>
      </c>
      <c r="L1430" s="1" t="str">
        <f>IFERROR(INDEX(content!$G$2:$G$2049,MATCH($E1430,content!$C$2:$C$2049,0),1),"")</f>
        <v/>
      </c>
      <c r="M1430" s="1" t="str">
        <f>IFERROR(INDEX(content!$H$2:$H$2049,MATCH($E1430,content!$C$2:$C$2049,0),1),"")</f>
        <v/>
      </c>
      <c r="N1430" s="1" t="str">
        <f t="shared" si="69"/>
        <v/>
      </c>
      <c r="O1430" s="1" t="str">
        <f>IF(LENB(N1430),COUNTIF(N$4:N1430,"●"),"")</f>
        <v/>
      </c>
      <c r="P1430" s="1" t="str">
        <f t="shared" si="70"/>
        <v/>
      </c>
      <c r="Q1430" s="1" t="str">
        <f t="shared" si="71"/>
        <v/>
      </c>
      <c r="R1430" s="1" t="str">
        <f>IF(LEN(Q1430),SUM($Q$4:Q1430)-1,"")</f>
        <v/>
      </c>
      <c r="S1430" s="1" t="str">
        <f>IF(LENB($P1430),IF(COUNTIF($B$34,"*[*"),REPLACE($B$34,FIND("[",$B$34),2,"["&amp;$R1430&amp;"]"),$B$34),"")</f>
        <v/>
      </c>
      <c r="T1430" s="1" t="str">
        <f>IF(LENB($P1430),$S1430&amp;"."&amp;T$2&amp;CHAR(9)&amp;$B$8&amp;" "&amp;H1430&amp;$B$9&amp;CHAR(9)&amp;$B$7&amp;T$3,"")</f>
        <v/>
      </c>
      <c r="U1430" s="1" t="str">
        <f>IF(LENB($P1430),$S1430&amp;"."&amp;U$2&amp;CHAR(9)&amp;$B$8&amp;" "&amp;I1430&amp;$B$9&amp;CHAR(9)&amp;$B$7&amp;U$3,"")</f>
        <v/>
      </c>
      <c r="V1430" s="1" t="str">
        <f>IF(LENB($P1430),$S1430&amp;"."&amp;V$2&amp;CHAR(9)&amp;$B$8&amp;" "&amp;J1430&amp;$B$9&amp;CHAR(9)&amp;$B$7&amp;V$3,"")</f>
        <v/>
      </c>
      <c r="W1430" s="1" t="str">
        <f>IF(LENB($P1430),$S1430&amp;"."&amp;W$2&amp;CHAR(9)&amp;$B$8&amp;" "&amp;K1430&amp;$B$9&amp;CHAR(9)&amp;$B$7&amp;W$3,"")</f>
        <v/>
      </c>
      <c r="X1430" s="1" t="str">
        <f>IF(LENB($P1430),$S1430&amp;"."&amp;X$2&amp;CHAR(9)&amp;$B$8&amp;" "&amp;L1430&amp;$B$9&amp;CHAR(9)&amp;$B$7&amp;X$3,"")</f>
        <v/>
      </c>
      <c r="Y1430" s="1" t="str">
        <f>IF(LENB($P1430),$S1430&amp;"."&amp;Y$2&amp;CHAR(9)&amp;$B$8&amp;" "&amp;M1430&amp;$B$9&amp;CHAR(9)&amp;$B$7&amp;Y$3,"")</f>
        <v/>
      </c>
      <c r="Z1430" s="1" t="str">
        <f>IF(LENB(O1430),IF(1&lt;O1430,CHAR(10),"")&amp;$B$7&amp;IF(G1430=0,"名称未設定",G1430)&amp;CHAR(10)&amp;T1430&amp;CHAR(10)&amp;U1430&amp;CHAR(10)&amp;V1430&amp;CHAR(10)&amp;W1430&amp;CHAR(10)&amp;X1430&amp;CHAR(10)&amp;Y1430,"")</f>
        <v/>
      </c>
    </row>
    <row r="1431" spans="5:26"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f>IFERROR(INDEX(content!$E$2:$E$2049,MATCH($E1431,content!$C$2:$C$2049,0),1),"")</f>
        <v/>
      </c>
      <c r="K1431" s="1" t="str">
        <f>IFERROR(INDEX(content!$F$2:$F$2049,MATCH($E1431,content!$C$2:$C$2049,0),1),"")</f>
        <v/>
      </c>
      <c r="L1431" s="1" t="str">
        <f>IFERROR(INDEX(content!$G$2:$G$2049,MATCH($E1431,content!$C$2:$C$2049,0),1),"")</f>
        <v/>
      </c>
      <c r="M1431" s="1" t="str">
        <f>IFERROR(INDEX(content!$H$2:$H$2049,MATCH($E1431,content!$C$2:$C$2049,0),1),"")</f>
        <v/>
      </c>
      <c r="N1431" s="1" t="str">
        <f t="shared" si="69"/>
        <v/>
      </c>
      <c r="O1431" s="1" t="str">
        <f>IF(LENB(N1431),COUNTIF(N$4:N1431,"●"),"")</f>
        <v/>
      </c>
      <c r="P1431" s="1" t="str">
        <f t="shared" si="70"/>
        <v/>
      </c>
      <c r="Q1431" s="1" t="str">
        <f t="shared" si="71"/>
        <v/>
      </c>
      <c r="R1431" s="1" t="str">
        <f>IF(LEN(Q1431),SUM($Q$4:Q1431)-1,"")</f>
        <v/>
      </c>
      <c r="S1431" s="1" t="str">
        <f>IF(LENB($P1431),IF(COUNTIF($B$34,"*[*"),REPLACE($B$34,FIND("[",$B$34),2,"["&amp;$R1431&amp;"]"),$B$34),"")</f>
        <v/>
      </c>
      <c r="T1431" s="1" t="str">
        <f>IF(LENB($P1431),$S1431&amp;"."&amp;T$2&amp;CHAR(9)&amp;$B$8&amp;" "&amp;H1431&amp;$B$9&amp;CHAR(9)&amp;$B$7&amp;T$3,"")</f>
        <v/>
      </c>
      <c r="U1431" s="1" t="str">
        <f>IF(LENB($P1431),$S1431&amp;"."&amp;U$2&amp;CHAR(9)&amp;$B$8&amp;" "&amp;I1431&amp;$B$9&amp;CHAR(9)&amp;$B$7&amp;U$3,"")</f>
        <v/>
      </c>
      <c r="V1431" s="1" t="str">
        <f>IF(LENB($P1431),$S1431&amp;"."&amp;V$2&amp;CHAR(9)&amp;$B$8&amp;" "&amp;J1431&amp;$B$9&amp;CHAR(9)&amp;$B$7&amp;V$3,"")</f>
        <v/>
      </c>
      <c r="W1431" s="1" t="str">
        <f>IF(LENB($P1431),$S1431&amp;"."&amp;W$2&amp;CHAR(9)&amp;$B$8&amp;" "&amp;K1431&amp;$B$9&amp;CHAR(9)&amp;$B$7&amp;W$3,"")</f>
        <v/>
      </c>
      <c r="X1431" s="1" t="str">
        <f>IF(LENB($P1431),$S1431&amp;"."&amp;X$2&amp;CHAR(9)&amp;$B$8&amp;" "&amp;L1431&amp;$B$9&amp;CHAR(9)&amp;$B$7&amp;X$3,"")</f>
        <v/>
      </c>
      <c r="Y1431" s="1" t="str">
        <f>IF(LENB($P1431),$S1431&amp;"."&amp;Y$2&amp;CHAR(9)&amp;$B$8&amp;" "&amp;M1431&amp;$B$9&amp;CHAR(9)&amp;$B$7&amp;Y$3,"")</f>
        <v/>
      </c>
      <c r="Z1431" s="1" t="str">
        <f>IF(LENB(O1431),IF(1&lt;O1431,CHAR(10),"")&amp;$B$7&amp;IF(G1431=0,"名称未設定",G1431)&amp;CHAR(10)&amp;T1431&amp;CHAR(10)&amp;U1431&amp;CHAR(10)&amp;V1431&amp;CHAR(10)&amp;W1431&amp;CHAR(10)&amp;X1431&amp;CHAR(10)&amp;Y1431,"")</f>
        <v/>
      </c>
    </row>
    <row r="1432" spans="5:26"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f>IFERROR(INDEX(content!$E$2:$E$2049,MATCH($E1432,content!$C$2:$C$2049,0),1),"")</f>
        <v/>
      </c>
      <c r="K1432" s="1" t="str">
        <f>IFERROR(INDEX(content!$F$2:$F$2049,MATCH($E1432,content!$C$2:$C$2049,0),1),"")</f>
        <v/>
      </c>
      <c r="L1432" s="1" t="str">
        <f>IFERROR(INDEX(content!$G$2:$G$2049,MATCH($E1432,content!$C$2:$C$2049,0),1),"")</f>
        <v/>
      </c>
      <c r="M1432" s="1" t="str">
        <f>IFERROR(INDEX(content!$H$2:$H$2049,MATCH($E1432,content!$C$2:$C$2049,0),1),"")</f>
        <v/>
      </c>
      <c r="N1432" s="1" t="str">
        <f t="shared" si="69"/>
        <v/>
      </c>
      <c r="O1432" s="1" t="str">
        <f>IF(LENB(N1432),COUNTIF(N$4:N1432,"●"),"")</f>
        <v/>
      </c>
      <c r="P1432" s="1" t="str">
        <f t="shared" si="70"/>
        <v/>
      </c>
      <c r="Q1432" s="1" t="str">
        <f t="shared" si="71"/>
        <v/>
      </c>
      <c r="R1432" s="1" t="str">
        <f>IF(LEN(Q1432),SUM($Q$4:Q1432)-1,"")</f>
        <v/>
      </c>
      <c r="S1432" s="1" t="str">
        <f>IF(LENB($P1432),IF(COUNTIF($B$34,"*[*"),REPLACE($B$34,FIND("[",$B$34),2,"["&amp;$R1432&amp;"]"),$B$34),"")</f>
        <v/>
      </c>
      <c r="T1432" s="1" t="str">
        <f>IF(LENB($P1432),$S1432&amp;"."&amp;T$2&amp;CHAR(9)&amp;$B$8&amp;" "&amp;H1432&amp;$B$9&amp;CHAR(9)&amp;$B$7&amp;T$3,"")</f>
        <v/>
      </c>
      <c r="U1432" s="1" t="str">
        <f>IF(LENB($P1432),$S1432&amp;"."&amp;U$2&amp;CHAR(9)&amp;$B$8&amp;" "&amp;I1432&amp;$B$9&amp;CHAR(9)&amp;$B$7&amp;U$3,"")</f>
        <v/>
      </c>
      <c r="V1432" s="1" t="str">
        <f>IF(LENB($P1432),$S1432&amp;"."&amp;V$2&amp;CHAR(9)&amp;$B$8&amp;" "&amp;J1432&amp;$B$9&amp;CHAR(9)&amp;$B$7&amp;V$3,"")</f>
        <v/>
      </c>
      <c r="W1432" s="1" t="str">
        <f>IF(LENB($P1432),$S1432&amp;"."&amp;W$2&amp;CHAR(9)&amp;$B$8&amp;" "&amp;K1432&amp;$B$9&amp;CHAR(9)&amp;$B$7&amp;W$3,"")</f>
        <v/>
      </c>
      <c r="X1432" s="1" t="str">
        <f>IF(LENB($P1432),$S1432&amp;"."&amp;X$2&amp;CHAR(9)&amp;$B$8&amp;" "&amp;L1432&amp;$B$9&amp;CHAR(9)&amp;$B$7&amp;X$3,"")</f>
        <v/>
      </c>
      <c r="Y1432" s="1" t="str">
        <f>IF(LENB($P1432),$S1432&amp;"."&amp;Y$2&amp;CHAR(9)&amp;$B$8&amp;" "&amp;M1432&amp;$B$9&amp;CHAR(9)&amp;$B$7&amp;Y$3,"")</f>
        <v/>
      </c>
      <c r="Z1432" s="1" t="str">
        <f>IF(LENB(O1432),IF(1&lt;O1432,CHAR(10),"")&amp;$B$7&amp;IF(G1432=0,"名称未設定",G1432)&amp;CHAR(10)&amp;T1432&amp;CHAR(10)&amp;U1432&amp;CHAR(10)&amp;V1432&amp;CHAR(10)&amp;W1432&amp;CHAR(10)&amp;X1432&amp;CHAR(10)&amp;Y1432,"")</f>
        <v/>
      </c>
    </row>
    <row r="1433" spans="5:26"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f>IFERROR(INDEX(content!$E$2:$E$2049,MATCH($E1433,content!$C$2:$C$2049,0),1),"")</f>
        <v/>
      </c>
      <c r="K1433" s="1" t="str">
        <f>IFERROR(INDEX(content!$F$2:$F$2049,MATCH($E1433,content!$C$2:$C$2049,0),1),"")</f>
        <v/>
      </c>
      <c r="L1433" s="1" t="str">
        <f>IFERROR(INDEX(content!$G$2:$G$2049,MATCH($E1433,content!$C$2:$C$2049,0),1),"")</f>
        <v/>
      </c>
      <c r="M1433" s="1" t="str">
        <f>IFERROR(INDEX(content!$H$2:$H$2049,MATCH($E1433,content!$C$2:$C$2049,0),1),"")</f>
        <v/>
      </c>
      <c r="N1433" s="1" t="str">
        <f t="shared" si="69"/>
        <v/>
      </c>
      <c r="O1433" s="1" t="str">
        <f>IF(LENB(N1433),COUNTIF(N$4:N1433,"●"),"")</f>
        <v/>
      </c>
      <c r="P1433" s="1" t="str">
        <f t="shared" si="70"/>
        <v/>
      </c>
      <c r="Q1433" s="1" t="str">
        <f t="shared" si="71"/>
        <v/>
      </c>
      <c r="R1433" s="1" t="str">
        <f>IF(LEN(Q1433),SUM($Q$4:Q1433)-1,"")</f>
        <v/>
      </c>
      <c r="S1433" s="1" t="str">
        <f>IF(LENB($P1433),IF(COUNTIF($B$34,"*[*"),REPLACE($B$34,FIND("[",$B$34),2,"["&amp;$R1433&amp;"]"),$B$34),"")</f>
        <v/>
      </c>
      <c r="T1433" s="1" t="str">
        <f>IF(LENB($P1433),$S1433&amp;"."&amp;T$2&amp;CHAR(9)&amp;$B$8&amp;" "&amp;H1433&amp;$B$9&amp;CHAR(9)&amp;$B$7&amp;T$3,"")</f>
        <v/>
      </c>
      <c r="U1433" s="1" t="str">
        <f>IF(LENB($P1433),$S1433&amp;"."&amp;U$2&amp;CHAR(9)&amp;$B$8&amp;" "&amp;I1433&amp;$B$9&amp;CHAR(9)&amp;$B$7&amp;U$3,"")</f>
        <v/>
      </c>
      <c r="V1433" s="1" t="str">
        <f>IF(LENB($P1433),$S1433&amp;"."&amp;V$2&amp;CHAR(9)&amp;$B$8&amp;" "&amp;J1433&amp;$B$9&amp;CHAR(9)&amp;$B$7&amp;V$3,"")</f>
        <v/>
      </c>
      <c r="W1433" s="1" t="str">
        <f>IF(LENB($P1433),$S1433&amp;"."&amp;W$2&amp;CHAR(9)&amp;$B$8&amp;" "&amp;K1433&amp;$B$9&amp;CHAR(9)&amp;$B$7&amp;W$3,"")</f>
        <v/>
      </c>
      <c r="X1433" s="1" t="str">
        <f>IF(LENB($P1433),$S1433&amp;"."&amp;X$2&amp;CHAR(9)&amp;$B$8&amp;" "&amp;L1433&amp;$B$9&amp;CHAR(9)&amp;$B$7&amp;X$3,"")</f>
        <v/>
      </c>
      <c r="Y1433" s="1" t="str">
        <f>IF(LENB($P1433),$S1433&amp;"."&amp;Y$2&amp;CHAR(9)&amp;$B$8&amp;" "&amp;M1433&amp;$B$9&amp;CHAR(9)&amp;$B$7&amp;Y$3,"")</f>
        <v/>
      </c>
      <c r="Z1433" s="1" t="str">
        <f>IF(LENB(O1433),IF(1&lt;O1433,CHAR(10),"")&amp;$B$7&amp;IF(G1433=0,"名称未設定",G1433)&amp;CHAR(10)&amp;T1433&amp;CHAR(10)&amp;U1433&amp;CHAR(10)&amp;V1433&amp;CHAR(10)&amp;W1433&amp;CHAR(10)&amp;X1433&amp;CHAR(10)&amp;Y1433,"")</f>
        <v/>
      </c>
    </row>
    <row r="1434" spans="5:26"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f>IFERROR(INDEX(content!$E$2:$E$2049,MATCH($E1434,content!$C$2:$C$2049,0),1),"")</f>
        <v/>
      </c>
      <c r="K1434" s="1" t="str">
        <f>IFERROR(INDEX(content!$F$2:$F$2049,MATCH($E1434,content!$C$2:$C$2049,0),1),"")</f>
        <v/>
      </c>
      <c r="L1434" s="1" t="str">
        <f>IFERROR(INDEX(content!$G$2:$G$2049,MATCH($E1434,content!$C$2:$C$2049,0),1),"")</f>
        <v/>
      </c>
      <c r="M1434" s="1" t="str">
        <f>IFERROR(INDEX(content!$H$2:$H$2049,MATCH($E1434,content!$C$2:$C$2049,0),1),"")</f>
        <v/>
      </c>
      <c r="N1434" s="1" t="str">
        <f t="shared" si="69"/>
        <v/>
      </c>
      <c r="O1434" s="1" t="str">
        <f>IF(LENB(N1434),COUNTIF(N$4:N1434,"●"),"")</f>
        <v/>
      </c>
      <c r="P1434" s="1" t="str">
        <f t="shared" si="70"/>
        <v/>
      </c>
      <c r="Q1434" s="1" t="str">
        <f t="shared" si="71"/>
        <v/>
      </c>
      <c r="R1434" s="1" t="str">
        <f>IF(LEN(Q1434),SUM($Q$4:Q1434)-1,"")</f>
        <v/>
      </c>
      <c r="S1434" s="1" t="str">
        <f>IF(LENB($P1434),IF(COUNTIF($B$34,"*[*"),REPLACE($B$34,FIND("[",$B$34),2,"["&amp;$R1434&amp;"]"),$B$34),"")</f>
        <v/>
      </c>
      <c r="T1434" s="1" t="str">
        <f>IF(LENB($P1434),$S1434&amp;"."&amp;T$2&amp;CHAR(9)&amp;$B$8&amp;" "&amp;H1434&amp;$B$9&amp;CHAR(9)&amp;$B$7&amp;T$3,"")</f>
        <v/>
      </c>
      <c r="U1434" s="1" t="str">
        <f>IF(LENB($P1434),$S1434&amp;"."&amp;U$2&amp;CHAR(9)&amp;$B$8&amp;" "&amp;I1434&amp;$B$9&amp;CHAR(9)&amp;$B$7&amp;U$3,"")</f>
        <v/>
      </c>
      <c r="V1434" s="1" t="str">
        <f>IF(LENB($P1434),$S1434&amp;"."&amp;V$2&amp;CHAR(9)&amp;$B$8&amp;" "&amp;J1434&amp;$B$9&amp;CHAR(9)&amp;$B$7&amp;V$3,"")</f>
        <v/>
      </c>
      <c r="W1434" s="1" t="str">
        <f>IF(LENB($P1434),$S1434&amp;"."&amp;W$2&amp;CHAR(9)&amp;$B$8&amp;" "&amp;K1434&amp;$B$9&amp;CHAR(9)&amp;$B$7&amp;W$3,"")</f>
        <v/>
      </c>
      <c r="X1434" s="1" t="str">
        <f>IF(LENB($P1434),$S1434&amp;"."&amp;X$2&amp;CHAR(9)&amp;$B$8&amp;" "&amp;L1434&amp;$B$9&amp;CHAR(9)&amp;$B$7&amp;X$3,"")</f>
        <v/>
      </c>
      <c r="Y1434" s="1" t="str">
        <f>IF(LENB($P1434),$S1434&amp;"."&amp;Y$2&amp;CHAR(9)&amp;$B$8&amp;" "&amp;M1434&amp;$B$9&amp;CHAR(9)&amp;$B$7&amp;Y$3,"")</f>
        <v/>
      </c>
      <c r="Z1434" s="1" t="str">
        <f>IF(LENB(O1434),IF(1&lt;O1434,CHAR(10),"")&amp;$B$7&amp;IF(G1434=0,"名称未設定",G1434)&amp;CHAR(10)&amp;T1434&amp;CHAR(10)&amp;U1434&amp;CHAR(10)&amp;V1434&amp;CHAR(10)&amp;W1434&amp;CHAR(10)&amp;X1434&amp;CHAR(10)&amp;Y1434,"")</f>
        <v/>
      </c>
    </row>
    <row r="1435" spans="5:26"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f>IFERROR(INDEX(content!$E$2:$E$2049,MATCH($E1435,content!$C$2:$C$2049,0),1),"")</f>
        <v/>
      </c>
      <c r="K1435" s="1" t="str">
        <f>IFERROR(INDEX(content!$F$2:$F$2049,MATCH($E1435,content!$C$2:$C$2049,0),1),"")</f>
        <v/>
      </c>
      <c r="L1435" s="1" t="str">
        <f>IFERROR(INDEX(content!$G$2:$G$2049,MATCH($E1435,content!$C$2:$C$2049,0),1),"")</f>
        <v/>
      </c>
      <c r="M1435" s="1" t="str">
        <f>IFERROR(INDEX(content!$H$2:$H$2049,MATCH($E1435,content!$C$2:$C$2049,0),1),"")</f>
        <v/>
      </c>
      <c r="N1435" s="1" t="str">
        <f t="shared" si="69"/>
        <v/>
      </c>
      <c r="O1435" s="1" t="str">
        <f>IF(LENB(N1435),COUNTIF(N$4:N1435,"●"),"")</f>
        <v/>
      </c>
      <c r="P1435" s="1" t="str">
        <f t="shared" si="70"/>
        <v/>
      </c>
      <c r="Q1435" s="1" t="str">
        <f t="shared" si="71"/>
        <v/>
      </c>
      <c r="R1435" s="1" t="str">
        <f>IF(LEN(Q1435),SUM($Q$4:Q1435)-1,"")</f>
        <v/>
      </c>
      <c r="S1435" s="1" t="str">
        <f>IF(LENB($P1435),IF(COUNTIF($B$34,"*[*"),REPLACE($B$34,FIND("[",$B$34),2,"["&amp;$R1435&amp;"]"),$B$34),"")</f>
        <v/>
      </c>
      <c r="T1435" s="1" t="str">
        <f>IF(LENB($P1435),$S1435&amp;"."&amp;T$2&amp;CHAR(9)&amp;$B$8&amp;" "&amp;H1435&amp;$B$9&amp;CHAR(9)&amp;$B$7&amp;T$3,"")</f>
        <v/>
      </c>
      <c r="U1435" s="1" t="str">
        <f>IF(LENB($P1435),$S1435&amp;"."&amp;U$2&amp;CHAR(9)&amp;$B$8&amp;" "&amp;I1435&amp;$B$9&amp;CHAR(9)&amp;$B$7&amp;U$3,"")</f>
        <v/>
      </c>
      <c r="V1435" s="1" t="str">
        <f>IF(LENB($P1435),$S1435&amp;"."&amp;V$2&amp;CHAR(9)&amp;$B$8&amp;" "&amp;J1435&amp;$B$9&amp;CHAR(9)&amp;$B$7&amp;V$3,"")</f>
        <v/>
      </c>
      <c r="W1435" s="1" t="str">
        <f>IF(LENB($P1435),$S1435&amp;"."&amp;W$2&amp;CHAR(9)&amp;$B$8&amp;" "&amp;K1435&amp;$B$9&amp;CHAR(9)&amp;$B$7&amp;W$3,"")</f>
        <v/>
      </c>
      <c r="X1435" s="1" t="str">
        <f>IF(LENB($P1435),$S1435&amp;"."&amp;X$2&amp;CHAR(9)&amp;$B$8&amp;" "&amp;L1435&amp;$B$9&amp;CHAR(9)&amp;$B$7&amp;X$3,"")</f>
        <v/>
      </c>
      <c r="Y1435" s="1" t="str">
        <f>IF(LENB($P1435),$S1435&amp;"."&amp;Y$2&amp;CHAR(9)&amp;$B$8&amp;" "&amp;M1435&amp;$B$9&amp;CHAR(9)&amp;$B$7&amp;Y$3,"")</f>
        <v/>
      </c>
      <c r="Z1435" s="1" t="str">
        <f>IF(LENB(O1435),IF(1&lt;O1435,CHAR(10),"")&amp;$B$7&amp;IF(G1435=0,"名称未設定",G1435)&amp;CHAR(10)&amp;T1435&amp;CHAR(10)&amp;U1435&amp;CHAR(10)&amp;V1435&amp;CHAR(10)&amp;W1435&amp;CHAR(10)&amp;X1435&amp;CHAR(10)&amp;Y1435,"")</f>
        <v/>
      </c>
    </row>
    <row r="1436" spans="5:26"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f>IFERROR(INDEX(content!$E$2:$E$2049,MATCH($E1436,content!$C$2:$C$2049,0),1),"")</f>
        <v/>
      </c>
      <c r="K1436" s="1" t="str">
        <f>IFERROR(INDEX(content!$F$2:$F$2049,MATCH($E1436,content!$C$2:$C$2049,0),1),"")</f>
        <v/>
      </c>
      <c r="L1436" s="1" t="str">
        <f>IFERROR(INDEX(content!$G$2:$G$2049,MATCH($E1436,content!$C$2:$C$2049,0),1),"")</f>
        <v/>
      </c>
      <c r="M1436" s="1" t="str">
        <f>IFERROR(INDEX(content!$H$2:$H$2049,MATCH($E1436,content!$C$2:$C$2049,0),1),"")</f>
        <v/>
      </c>
      <c r="N1436" s="1" t="str">
        <f t="shared" si="69"/>
        <v/>
      </c>
      <c r="O1436" s="1" t="str">
        <f>IF(LENB(N1436),COUNTIF(N$4:N1436,"●"),"")</f>
        <v/>
      </c>
      <c r="P1436" s="1" t="str">
        <f t="shared" si="70"/>
        <v/>
      </c>
      <c r="Q1436" s="1" t="str">
        <f t="shared" si="71"/>
        <v/>
      </c>
      <c r="R1436" s="1" t="str">
        <f>IF(LEN(Q1436),SUM($Q$4:Q1436)-1,"")</f>
        <v/>
      </c>
      <c r="S1436" s="1" t="str">
        <f>IF(LENB($P1436),IF(COUNTIF($B$34,"*[*"),REPLACE($B$34,FIND("[",$B$34),2,"["&amp;$R1436&amp;"]"),$B$34),"")</f>
        <v/>
      </c>
      <c r="T1436" s="1" t="str">
        <f>IF(LENB($P1436),$S1436&amp;"."&amp;T$2&amp;CHAR(9)&amp;$B$8&amp;" "&amp;H1436&amp;$B$9&amp;CHAR(9)&amp;$B$7&amp;T$3,"")</f>
        <v/>
      </c>
      <c r="U1436" s="1" t="str">
        <f>IF(LENB($P1436),$S1436&amp;"."&amp;U$2&amp;CHAR(9)&amp;$B$8&amp;" "&amp;I1436&amp;$B$9&amp;CHAR(9)&amp;$B$7&amp;U$3,"")</f>
        <v/>
      </c>
      <c r="V1436" s="1" t="str">
        <f>IF(LENB($P1436),$S1436&amp;"."&amp;V$2&amp;CHAR(9)&amp;$B$8&amp;" "&amp;J1436&amp;$B$9&amp;CHAR(9)&amp;$B$7&amp;V$3,"")</f>
        <v/>
      </c>
      <c r="W1436" s="1" t="str">
        <f>IF(LENB($P1436),$S1436&amp;"."&amp;W$2&amp;CHAR(9)&amp;$B$8&amp;" "&amp;K1436&amp;$B$9&amp;CHAR(9)&amp;$B$7&amp;W$3,"")</f>
        <v/>
      </c>
      <c r="X1436" s="1" t="str">
        <f>IF(LENB($P1436),$S1436&amp;"."&amp;X$2&amp;CHAR(9)&amp;$B$8&amp;" "&amp;L1436&amp;$B$9&amp;CHAR(9)&amp;$B$7&amp;X$3,"")</f>
        <v/>
      </c>
      <c r="Y1436" s="1" t="str">
        <f>IF(LENB($P1436),$S1436&amp;"."&amp;Y$2&amp;CHAR(9)&amp;$B$8&amp;" "&amp;M1436&amp;$B$9&amp;CHAR(9)&amp;$B$7&amp;Y$3,"")</f>
        <v/>
      </c>
      <c r="Z1436" s="1" t="str">
        <f>IF(LENB(O1436),IF(1&lt;O1436,CHAR(10),"")&amp;$B$7&amp;IF(G1436=0,"名称未設定",G1436)&amp;CHAR(10)&amp;T1436&amp;CHAR(10)&amp;U1436&amp;CHAR(10)&amp;V1436&amp;CHAR(10)&amp;W1436&amp;CHAR(10)&amp;X1436&amp;CHAR(10)&amp;Y1436,"")</f>
        <v/>
      </c>
    </row>
    <row r="1437" spans="5:26"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f>IFERROR(INDEX(content!$E$2:$E$2049,MATCH($E1437,content!$C$2:$C$2049,0),1),"")</f>
        <v/>
      </c>
      <c r="K1437" s="1" t="str">
        <f>IFERROR(INDEX(content!$F$2:$F$2049,MATCH($E1437,content!$C$2:$C$2049,0),1),"")</f>
        <v/>
      </c>
      <c r="L1437" s="1" t="str">
        <f>IFERROR(INDEX(content!$G$2:$G$2049,MATCH($E1437,content!$C$2:$C$2049,0),1),"")</f>
        <v/>
      </c>
      <c r="M1437" s="1" t="str">
        <f>IFERROR(INDEX(content!$H$2:$H$2049,MATCH($E1437,content!$C$2:$C$2049,0),1),"")</f>
        <v/>
      </c>
      <c r="N1437" s="1" t="str">
        <f t="shared" si="69"/>
        <v/>
      </c>
      <c r="O1437" s="1" t="str">
        <f>IF(LENB(N1437),COUNTIF(N$4:N1437,"●"),"")</f>
        <v/>
      </c>
      <c r="P1437" s="1" t="str">
        <f t="shared" si="70"/>
        <v/>
      </c>
      <c r="Q1437" s="1" t="str">
        <f t="shared" si="71"/>
        <v/>
      </c>
      <c r="R1437" s="1" t="str">
        <f>IF(LEN(Q1437),SUM($Q$4:Q1437)-1,"")</f>
        <v/>
      </c>
      <c r="S1437" s="1" t="str">
        <f>IF(LENB($P1437),IF(COUNTIF($B$34,"*[*"),REPLACE($B$34,FIND("[",$B$34),2,"["&amp;$R1437&amp;"]"),$B$34),"")</f>
        <v/>
      </c>
      <c r="T1437" s="1" t="str">
        <f>IF(LENB($P1437),$S1437&amp;"."&amp;T$2&amp;CHAR(9)&amp;$B$8&amp;" "&amp;H1437&amp;$B$9&amp;CHAR(9)&amp;$B$7&amp;T$3,"")</f>
        <v/>
      </c>
      <c r="U1437" s="1" t="str">
        <f>IF(LENB($P1437),$S1437&amp;"."&amp;U$2&amp;CHAR(9)&amp;$B$8&amp;" "&amp;I1437&amp;$B$9&amp;CHAR(9)&amp;$B$7&amp;U$3,"")</f>
        <v/>
      </c>
      <c r="V1437" s="1" t="str">
        <f>IF(LENB($P1437),$S1437&amp;"."&amp;V$2&amp;CHAR(9)&amp;$B$8&amp;" "&amp;J1437&amp;$B$9&amp;CHAR(9)&amp;$B$7&amp;V$3,"")</f>
        <v/>
      </c>
      <c r="W1437" s="1" t="str">
        <f>IF(LENB($P1437),$S1437&amp;"."&amp;W$2&amp;CHAR(9)&amp;$B$8&amp;" "&amp;K1437&amp;$B$9&amp;CHAR(9)&amp;$B$7&amp;W$3,"")</f>
        <v/>
      </c>
      <c r="X1437" s="1" t="str">
        <f>IF(LENB($P1437),$S1437&amp;"."&amp;X$2&amp;CHAR(9)&amp;$B$8&amp;" "&amp;L1437&amp;$B$9&amp;CHAR(9)&amp;$B$7&amp;X$3,"")</f>
        <v/>
      </c>
      <c r="Y1437" s="1" t="str">
        <f>IF(LENB($P1437),$S1437&amp;"."&amp;Y$2&amp;CHAR(9)&amp;$B$8&amp;" "&amp;M1437&amp;$B$9&amp;CHAR(9)&amp;$B$7&amp;Y$3,"")</f>
        <v/>
      </c>
      <c r="Z1437" s="1" t="str">
        <f>IF(LENB(O1437),IF(1&lt;O1437,CHAR(10),"")&amp;$B$7&amp;IF(G1437=0,"名称未設定",G1437)&amp;CHAR(10)&amp;T1437&amp;CHAR(10)&amp;U1437&amp;CHAR(10)&amp;V1437&amp;CHAR(10)&amp;W1437&amp;CHAR(10)&amp;X1437&amp;CHAR(10)&amp;Y1437,"")</f>
        <v/>
      </c>
    </row>
    <row r="1438" spans="5:26"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f>IFERROR(INDEX(content!$E$2:$E$2049,MATCH($E1438,content!$C$2:$C$2049,0),1),"")</f>
        <v/>
      </c>
      <c r="K1438" s="1" t="str">
        <f>IFERROR(INDEX(content!$F$2:$F$2049,MATCH($E1438,content!$C$2:$C$2049,0),1),"")</f>
        <v/>
      </c>
      <c r="L1438" s="1" t="str">
        <f>IFERROR(INDEX(content!$G$2:$G$2049,MATCH($E1438,content!$C$2:$C$2049,0),1),"")</f>
        <v/>
      </c>
      <c r="M1438" s="1" t="str">
        <f>IFERROR(INDEX(content!$H$2:$H$2049,MATCH($E1438,content!$C$2:$C$2049,0),1),"")</f>
        <v/>
      </c>
      <c r="N1438" s="1" t="str">
        <f t="shared" si="69"/>
        <v/>
      </c>
      <c r="O1438" s="1" t="str">
        <f>IF(LENB(N1438),COUNTIF(N$4:N1438,"●"),"")</f>
        <v/>
      </c>
      <c r="P1438" s="1" t="str">
        <f t="shared" si="70"/>
        <v/>
      </c>
      <c r="Q1438" s="1" t="str">
        <f t="shared" si="71"/>
        <v/>
      </c>
      <c r="R1438" s="1" t="str">
        <f>IF(LEN(Q1438),SUM($Q$4:Q1438)-1,"")</f>
        <v/>
      </c>
      <c r="S1438" s="1" t="str">
        <f>IF(LENB($P1438),IF(COUNTIF($B$34,"*[*"),REPLACE($B$34,FIND("[",$B$34),2,"["&amp;$R1438&amp;"]"),$B$34),"")</f>
        <v/>
      </c>
      <c r="T1438" s="1" t="str">
        <f>IF(LENB($P1438),$S1438&amp;"."&amp;T$2&amp;CHAR(9)&amp;$B$8&amp;" "&amp;H1438&amp;$B$9&amp;CHAR(9)&amp;$B$7&amp;T$3,"")</f>
        <v/>
      </c>
      <c r="U1438" s="1" t="str">
        <f>IF(LENB($P1438),$S1438&amp;"."&amp;U$2&amp;CHAR(9)&amp;$B$8&amp;" "&amp;I1438&amp;$B$9&amp;CHAR(9)&amp;$B$7&amp;U$3,"")</f>
        <v/>
      </c>
      <c r="V1438" s="1" t="str">
        <f>IF(LENB($P1438),$S1438&amp;"."&amp;V$2&amp;CHAR(9)&amp;$B$8&amp;" "&amp;J1438&amp;$B$9&amp;CHAR(9)&amp;$B$7&amp;V$3,"")</f>
        <v/>
      </c>
      <c r="W1438" s="1" t="str">
        <f>IF(LENB($P1438),$S1438&amp;"."&amp;W$2&amp;CHAR(9)&amp;$B$8&amp;" "&amp;K1438&amp;$B$9&amp;CHAR(9)&amp;$B$7&amp;W$3,"")</f>
        <v/>
      </c>
      <c r="X1438" s="1" t="str">
        <f>IF(LENB($P1438),$S1438&amp;"."&amp;X$2&amp;CHAR(9)&amp;$B$8&amp;" "&amp;L1438&amp;$B$9&amp;CHAR(9)&amp;$B$7&amp;X$3,"")</f>
        <v/>
      </c>
      <c r="Y1438" s="1" t="str">
        <f>IF(LENB($P1438),$S1438&amp;"."&amp;Y$2&amp;CHAR(9)&amp;$B$8&amp;" "&amp;M1438&amp;$B$9&amp;CHAR(9)&amp;$B$7&amp;Y$3,"")</f>
        <v/>
      </c>
      <c r="Z1438" s="1" t="str">
        <f>IF(LENB(O1438),IF(1&lt;O1438,CHAR(10),"")&amp;$B$7&amp;IF(G1438=0,"名称未設定",G1438)&amp;CHAR(10)&amp;T1438&amp;CHAR(10)&amp;U1438&amp;CHAR(10)&amp;V1438&amp;CHAR(10)&amp;W1438&amp;CHAR(10)&amp;X1438&amp;CHAR(10)&amp;Y1438,"")</f>
        <v/>
      </c>
    </row>
    <row r="1439" spans="5:26"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f>IFERROR(INDEX(content!$E$2:$E$2049,MATCH($E1439,content!$C$2:$C$2049,0),1),"")</f>
        <v/>
      </c>
      <c r="K1439" s="1" t="str">
        <f>IFERROR(INDEX(content!$F$2:$F$2049,MATCH($E1439,content!$C$2:$C$2049,0),1),"")</f>
        <v/>
      </c>
      <c r="L1439" s="1" t="str">
        <f>IFERROR(INDEX(content!$G$2:$G$2049,MATCH($E1439,content!$C$2:$C$2049,0),1),"")</f>
        <v/>
      </c>
      <c r="M1439" s="1" t="str">
        <f>IFERROR(INDEX(content!$H$2:$H$2049,MATCH($E1439,content!$C$2:$C$2049,0),1),"")</f>
        <v/>
      </c>
      <c r="N1439" s="1" t="str">
        <f t="shared" si="69"/>
        <v/>
      </c>
      <c r="O1439" s="1" t="str">
        <f>IF(LENB(N1439),COUNTIF(N$4:N1439,"●"),"")</f>
        <v/>
      </c>
      <c r="P1439" s="1" t="str">
        <f t="shared" si="70"/>
        <v/>
      </c>
      <c r="Q1439" s="1" t="str">
        <f t="shared" si="71"/>
        <v/>
      </c>
      <c r="R1439" s="1" t="str">
        <f>IF(LEN(Q1439),SUM($Q$4:Q1439)-1,"")</f>
        <v/>
      </c>
      <c r="S1439" s="1" t="str">
        <f>IF(LENB($P1439),IF(COUNTIF($B$34,"*[*"),REPLACE($B$34,FIND("[",$B$34),2,"["&amp;$R1439&amp;"]"),$B$34),"")</f>
        <v/>
      </c>
      <c r="T1439" s="1" t="str">
        <f>IF(LENB($P1439),$S1439&amp;"."&amp;T$2&amp;CHAR(9)&amp;$B$8&amp;" "&amp;H1439&amp;$B$9&amp;CHAR(9)&amp;$B$7&amp;T$3,"")</f>
        <v/>
      </c>
      <c r="U1439" s="1" t="str">
        <f>IF(LENB($P1439),$S1439&amp;"."&amp;U$2&amp;CHAR(9)&amp;$B$8&amp;" "&amp;I1439&amp;$B$9&amp;CHAR(9)&amp;$B$7&amp;U$3,"")</f>
        <v/>
      </c>
      <c r="V1439" s="1" t="str">
        <f>IF(LENB($P1439),$S1439&amp;"."&amp;V$2&amp;CHAR(9)&amp;$B$8&amp;" "&amp;J1439&amp;$B$9&amp;CHAR(9)&amp;$B$7&amp;V$3,"")</f>
        <v/>
      </c>
      <c r="W1439" s="1" t="str">
        <f>IF(LENB($P1439),$S1439&amp;"."&amp;W$2&amp;CHAR(9)&amp;$B$8&amp;" "&amp;K1439&amp;$B$9&amp;CHAR(9)&amp;$B$7&amp;W$3,"")</f>
        <v/>
      </c>
      <c r="X1439" s="1" t="str">
        <f>IF(LENB($P1439),$S1439&amp;"."&amp;X$2&amp;CHAR(9)&amp;$B$8&amp;" "&amp;L1439&amp;$B$9&amp;CHAR(9)&amp;$B$7&amp;X$3,"")</f>
        <v/>
      </c>
      <c r="Y1439" s="1" t="str">
        <f>IF(LENB($P1439),$S1439&amp;"."&amp;Y$2&amp;CHAR(9)&amp;$B$8&amp;" "&amp;M1439&amp;$B$9&amp;CHAR(9)&amp;$B$7&amp;Y$3,"")</f>
        <v/>
      </c>
      <c r="Z1439" s="1" t="str">
        <f>IF(LENB(O1439),IF(1&lt;O1439,CHAR(10),"")&amp;$B$7&amp;IF(G1439=0,"名称未設定",G1439)&amp;CHAR(10)&amp;T1439&amp;CHAR(10)&amp;U1439&amp;CHAR(10)&amp;V1439&amp;CHAR(10)&amp;W1439&amp;CHAR(10)&amp;X1439&amp;CHAR(10)&amp;Y1439,"")</f>
        <v/>
      </c>
    </row>
    <row r="1440" spans="5:26"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f>IFERROR(INDEX(content!$E$2:$E$2049,MATCH($E1440,content!$C$2:$C$2049,0),1),"")</f>
        <v/>
      </c>
      <c r="K1440" s="1" t="str">
        <f>IFERROR(INDEX(content!$F$2:$F$2049,MATCH($E1440,content!$C$2:$C$2049,0),1),"")</f>
        <v/>
      </c>
      <c r="L1440" s="1" t="str">
        <f>IFERROR(INDEX(content!$G$2:$G$2049,MATCH($E1440,content!$C$2:$C$2049,0),1),"")</f>
        <v/>
      </c>
      <c r="M1440" s="1" t="str">
        <f>IFERROR(INDEX(content!$H$2:$H$2049,MATCH($E1440,content!$C$2:$C$2049,0),1),"")</f>
        <v/>
      </c>
      <c r="N1440" s="1" t="str">
        <f t="shared" si="69"/>
        <v/>
      </c>
      <c r="O1440" s="1" t="str">
        <f>IF(LENB(N1440),COUNTIF(N$4:N1440,"●"),"")</f>
        <v/>
      </c>
      <c r="P1440" s="1" t="str">
        <f t="shared" si="70"/>
        <v/>
      </c>
      <c r="Q1440" s="1" t="str">
        <f t="shared" si="71"/>
        <v/>
      </c>
      <c r="R1440" s="1" t="str">
        <f>IF(LEN(Q1440),SUM($Q$4:Q1440)-1,"")</f>
        <v/>
      </c>
      <c r="S1440" s="1" t="str">
        <f>IF(LENB($P1440),IF(COUNTIF($B$34,"*[*"),REPLACE($B$34,FIND("[",$B$34),2,"["&amp;$R1440&amp;"]"),$B$34),"")</f>
        <v/>
      </c>
      <c r="T1440" s="1" t="str">
        <f>IF(LENB($P1440),$S1440&amp;"."&amp;T$2&amp;CHAR(9)&amp;$B$8&amp;" "&amp;H1440&amp;$B$9&amp;CHAR(9)&amp;$B$7&amp;T$3,"")</f>
        <v/>
      </c>
      <c r="U1440" s="1" t="str">
        <f>IF(LENB($P1440),$S1440&amp;"."&amp;U$2&amp;CHAR(9)&amp;$B$8&amp;" "&amp;I1440&amp;$B$9&amp;CHAR(9)&amp;$B$7&amp;U$3,"")</f>
        <v/>
      </c>
      <c r="V1440" s="1" t="str">
        <f>IF(LENB($P1440),$S1440&amp;"."&amp;V$2&amp;CHAR(9)&amp;$B$8&amp;" "&amp;J1440&amp;$B$9&amp;CHAR(9)&amp;$B$7&amp;V$3,"")</f>
        <v/>
      </c>
      <c r="W1440" s="1" t="str">
        <f>IF(LENB($P1440),$S1440&amp;"."&amp;W$2&amp;CHAR(9)&amp;$B$8&amp;" "&amp;K1440&amp;$B$9&amp;CHAR(9)&amp;$B$7&amp;W$3,"")</f>
        <v/>
      </c>
      <c r="X1440" s="1" t="str">
        <f>IF(LENB($P1440),$S1440&amp;"."&amp;X$2&amp;CHAR(9)&amp;$B$8&amp;" "&amp;L1440&amp;$B$9&amp;CHAR(9)&amp;$B$7&amp;X$3,"")</f>
        <v/>
      </c>
      <c r="Y1440" s="1" t="str">
        <f>IF(LENB($P1440),$S1440&amp;"."&amp;Y$2&amp;CHAR(9)&amp;$B$8&amp;" "&amp;M1440&amp;$B$9&amp;CHAR(9)&amp;$B$7&amp;Y$3,"")</f>
        <v/>
      </c>
      <c r="Z1440" s="1" t="str">
        <f>IF(LENB(O1440),IF(1&lt;O1440,CHAR(10),"")&amp;$B$7&amp;IF(G1440=0,"名称未設定",G1440)&amp;CHAR(10)&amp;T1440&amp;CHAR(10)&amp;U1440&amp;CHAR(10)&amp;V1440&amp;CHAR(10)&amp;W1440&amp;CHAR(10)&amp;X1440&amp;CHAR(10)&amp;Y1440,"")</f>
        <v/>
      </c>
    </row>
    <row r="1441" spans="5:26"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f>IFERROR(INDEX(content!$E$2:$E$2049,MATCH($E1441,content!$C$2:$C$2049,0),1),"")</f>
        <v/>
      </c>
      <c r="K1441" s="1" t="str">
        <f>IFERROR(INDEX(content!$F$2:$F$2049,MATCH($E1441,content!$C$2:$C$2049,0),1),"")</f>
        <v/>
      </c>
      <c r="L1441" s="1" t="str">
        <f>IFERROR(INDEX(content!$G$2:$G$2049,MATCH($E1441,content!$C$2:$C$2049,0),1),"")</f>
        <v/>
      </c>
      <c r="M1441" s="1" t="str">
        <f>IFERROR(INDEX(content!$H$2:$H$2049,MATCH($E1441,content!$C$2:$C$2049,0),1),"")</f>
        <v/>
      </c>
      <c r="N1441" s="1" t="str">
        <f t="shared" si="69"/>
        <v/>
      </c>
      <c r="O1441" s="1" t="str">
        <f>IF(LENB(N1441),COUNTIF(N$4:N1441,"●"),"")</f>
        <v/>
      </c>
      <c r="P1441" s="1" t="str">
        <f t="shared" si="70"/>
        <v/>
      </c>
      <c r="Q1441" s="1" t="str">
        <f t="shared" si="71"/>
        <v/>
      </c>
      <c r="R1441" s="1" t="str">
        <f>IF(LEN(Q1441),SUM($Q$4:Q1441)-1,"")</f>
        <v/>
      </c>
      <c r="S1441" s="1" t="str">
        <f>IF(LENB($P1441),IF(COUNTIF($B$34,"*[*"),REPLACE($B$34,FIND("[",$B$34),2,"["&amp;$R1441&amp;"]"),$B$34),"")</f>
        <v/>
      </c>
      <c r="T1441" s="1" t="str">
        <f>IF(LENB($P1441),$S1441&amp;"."&amp;T$2&amp;CHAR(9)&amp;$B$8&amp;" "&amp;H1441&amp;$B$9&amp;CHAR(9)&amp;$B$7&amp;T$3,"")</f>
        <v/>
      </c>
      <c r="U1441" s="1" t="str">
        <f>IF(LENB($P1441),$S1441&amp;"."&amp;U$2&amp;CHAR(9)&amp;$B$8&amp;" "&amp;I1441&amp;$B$9&amp;CHAR(9)&amp;$B$7&amp;U$3,"")</f>
        <v/>
      </c>
      <c r="V1441" s="1" t="str">
        <f>IF(LENB($P1441),$S1441&amp;"."&amp;V$2&amp;CHAR(9)&amp;$B$8&amp;" "&amp;J1441&amp;$B$9&amp;CHAR(9)&amp;$B$7&amp;V$3,"")</f>
        <v/>
      </c>
      <c r="W1441" s="1" t="str">
        <f>IF(LENB($P1441),$S1441&amp;"."&amp;W$2&amp;CHAR(9)&amp;$B$8&amp;" "&amp;K1441&amp;$B$9&amp;CHAR(9)&amp;$B$7&amp;W$3,"")</f>
        <v/>
      </c>
      <c r="X1441" s="1" t="str">
        <f>IF(LENB($P1441),$S1441&amp;"."&amp;X$2&amp;CHAR(9)&amp;$B$8&amp;" "&amp;L1441&amp;$B$9&amp;CHAR(9)&amp;$B$7&amp;X$3,"")</f>
        <v/>
      </c>
      <c r="Y1441" s="1" t="str">
        <f>IF(LENB($P1441),$S1441&amp;"."&amp;Y$2&amp;CHAR(9)&amp;$B$8&amp;" "&amp;M1441&amp;$B$9&amp;CHAR(9)&amp;$B$7&amp;Y$3,"")</f>
        <v/>
      </c>
      <c r="Z1441" s="1" t="str">
        <f>IF(LENB(O1441),IF(1&lt;O1441,CHAR(10),"")&amp;$B$7&amp;IF(G1441=0,"名称未設定",G1441)&amp;CHAR(10)&amp;T1441&amp;CHAR(10)&amp;U1441&amp;CHAR(10)&amp;V1441&amp;CHAR(10)&amp;W1441&amp;CHAR(10)&amp;X1441&amp;CHAR(10)&amp;Y1441,"")</f>
        <v/>
      </c>
    </row>
    <row r="1442" spans="5:26"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f>IFERROR(INDEX(content!$E$2:$E$2049,MATCH($E1442,content!$C$2:$C$2049,0),1),"")</f>
        <v/>
      </c>
      <c r="K1442" s="1" t="str">
        <f>IFERROR(INDEX(content!$F$2:$F$2049,MATCH($E1442,content!$C$2:$C$2049,0),1),"")</f>
        <v/>
      </c>
      <c r="L1442" s="1" t="str">
        <f>IFERROR(INDEX(content!$G$2:$G$2049,MATCH($E1442,content!$C$2:$C$2049,0),1),"")</f>
        <v/>
      </c>
      <c r="M1442" s="1" t="str">
        <f>IFERROR(INDEX(content!$H$2:$H$2049,MATCH($E1442,content!$C$2:$C$2049,0),1),"")</f>
        <v/>
      </c>
      <c r="N1442" s="1" t="str">
        <f t="shared" si="69"/>
        <v/>
      </c>
      <c r="O1442" s="1" t="str">
        <f>IF(LENB(N1442),COUNTIF(N$4:N1442,"●"),"")</f>
        <v/>
      </c>
      <c r="P1442" s="1" t="str">
        <f t="shared" si="70"/>
        <v/>
      </c>
      <c r="Q1442" s="1" t="str">
        <f t="shared" si="71"/>
        <v/>
      </c>
      <c r="R1442" s="1" t="str">
        <f>IF(LEN(Q1442),SUM($Q$4:Q1442)-1,"")</f>
        <v/>
      </c>
      <c r="S1442" s="1" t="str">
        <f>IF(LENB($P1442),IF(COUNTIF($B$34,"*[*"),REPLACE($B$34,FIND("[",$B$34),2,"["&amp;$R1442&amp;"]"),$B$34),"")</f>
        <v/>
      </c>
      <c r="T1442" s="1" t="str">
        <f>IF(LENB($P1442),$S1442&amp;"."&amp;T$2&amp;CHAR(9)&amp;$B$8&amp;" "&amp;H1442&amp;$B$9&amp;CHAR(9)&amp;$B$7&amp;T$3,"")</f>
        <v/>
      </c>
      <c r="U1442" s="1" t="str">
        <f>IF(LENB($P1442),$S1442&amp;"."&amp;U$2&amp;CHAR(9)&amp;$B$8&amp;" "&amp;I1442&amp;$B$9&amp;CHAR(9)&amp;$B$7&amp;U$3,"")</f>
        <v/>
      </c>
      <c r="V1442" s="1" t="str">
        <f>IF(LENB($P1442),$S1442&amp;"."&amp;V$2&amp;CHAR(9)&amp;$B$8&amp;" "&amp;J1442&amp;$B$9&amp;CHAR(9)&amp;$B$7&amp;V$3,"")</f>
        <v/>
      </c>
      <c r="W1442" s="1" t="str">
        <f>IF(LENB($P1442),$S1442&amp;"."&amp;W$2&amp;CHAR(9)&amp;$B$8&amp;" "&amp;K1442&amp;$B$9&amp;CHAR(9)&amp;$B$7&amp;W$3,"")</f>
        <v/>
      </c>
      <c r="X1442" s="1" t="str">
        <f>IF(LENB($P1442),$S1442&amp;"."&amp;X$2&amp;CHAR(9)&amp;$B$8&amp;" "&amp;L1442&amp;$B$9&amp;CHAR(9)&amp;$B$7&amp;X$3,"")</f>
        <v/>
      </c>
      <c r="Y1442" s="1" t="str">
        <f>IF(LENB($P1442),$S1442&amp;"."&amp;Y$2&amp;CHAR(9)&amp;$B$8&amp;" "&amp;M1442&amp;$B$9&amp;CHAR(9)&amp;$B$7&amp;Y$3,"")</f>
        <v/>
      </c>
      <c r="Z1442" s="1" t="str">
        <f>IF(LENB(O1442),IF(1&lt;O1442,CHAR(10),"")&amp;$B$7&amp;IF(G1442=0,"名称未設定",G1442)&amp;CHAR(10)&amp;T1442&amp;CHAR(10)&amp;U1442&amp;CHAR(10)&amp;V1442&amp;CHAR(10)&amp;W1442&amp;CHAR(10)&amp;X1442&amp;CHAR(10)&amp;Y1442,"")</f>
        <v/>
      </c>
    </row>
    <row r="1443" spans="5:26"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f>IFERROR(INDEX(content!$E$2:$E$2049,MATCH($E1443,content!$C$2:$C$2049,0),1),"")</f>
        <v/>
      </c>
      <c r="K1443" s="1" t="str">
        <f>IFERROR(INDEX(content!$F$2:$F$2049,MATCH($E1443,content!$C$2:$C$2049,0),1),"")</f>
        <v/>
      </c>
      <c r="L1443" s="1" t="str">
        <f>IFERROR(INDEX(content!$G$2:$G$2049,MATCH($E1443,content!$C$2:$C$2049,0),1),"")</f>
        <v/>
      </c>
      <c r="M1443" s="1" t="str">
        <f>IFERROR(INDEX(content!$H$2:$H$2049,MATCH($E1443,content!$C$2:$C$2049,0),1),"")</f>
        <v/>
      </c>
      <c r="N1443" s="1" t="str">
        <f t="shared" si="69"/>
        <v/>
      </c>
      <c r="O1443" s="1" t="str">
        <f>IF(LENB(N1443),COUNTIF(N$4:N1443,"●"),"")</f>
        <v/>
      </c>
      <c r="P1443" s="1" t="str">
        <f t="shared" si="70"/>
        <v/>
      </c>
      <c r="Q1443" s="1" t="str">
        <f t="shared" si="71"/>
        <v/>
      </c>
      <c r="R1443" s="1" t="str">
        <f>IF(LEN(Q1443),SUM($Q$4:Q1443)-1,"")</f>
        <v/>
      </c>
      <c r="S1443" s="1" t="str">
        <f>IF(LENB($P1443),IF(COUNTIF($B$34,"*[*"),REPLACE($B$34,FIND("[",$B$34),2,"["&amp;$R1443&amp;"]"),$B$34),"")</f>
        <v/>
      </c>
      <c r="T1443" s="1" t="str">
        <f>IF(LENB($P1443),$S1443&amp;"."&amp;T$2&amp;CHAR(9)&amp;$B$8&amp;" "&amp;H1443&amp;$B$9&amp;CHAR(9)&amp;$B$7&amp;T$3,"")</f>
        <v/>
      </c>
      <c r="U1443" s="1" t="str">
        <f>IF(LENB($P1443),$S1443&amp;"."&amp;U$2&amp;CHAR(9)&amp;$B$8&amp;" "&amp;I1443&amp;$B$9&amp;CHAR(9)&amp;$B$7&amp;U$3,"")</f>
        <v/>
      </c>
      <c r="V1443" s="1" t="str">
        <f>IF(LENB($P1443),$S1443&amp;"."&amp;V$2&amp;CHAR(9)&amp;$B$8&amp;" "&amp;J1443&amp;$B$9&amp;CHAR(9)&amp;$B$7&amp;V$3,"")</f>
        <v/>
      </c>
      <c r="W1443" s="1" t="str">
        <f>IF(LENB($P1443),$S1443&amp;"."&amp;W$2&amp;CHAR(9)&amp;$B$8&amp;" "&amp;K1443&amp;$B$9&amp;CHAR(9)&amp;$B$7&amp;W$3,"")</f>
        <v/>
      </c>
      <c r="X1443" s="1" t="str">
        <f>IF(LENB($P1443),$S1443&amp;"."&amp;X$2&amp;CHAR(9)&amp;$B$8&amp;" "&amp;L1443&amp;$B$9&amp;CHAR(9)&amp;$B$7&amp;X$3,"")</f>
        <v/>
      </c>
      <c r="Y1443" s="1" t="str">
        <f>IF(LENB($P1443),$S1443&amp;"."&amp;Y$2&amp;CHAR(9)&amp;$B$8&amp;" "&amp;M1443&amp;$B$9&amp;CHAR(9)&amp;$B$7&amp;Y$3,"")</f>
        <v/>
      </c>
      <c r="Z1443" s="1" t="str">
        <f>IF(LENB(O1443),IF(1&lt;O1443,CHAR(10),"")&amp;$B$7&amp;IF(G1443=0,"名称未設定",G1443)&amp;CHAR(10)&amp;T1443&amp;CHAR(10)&amp;U1443&amp;CHAR(10)&amp;V1443&amp;CHAR(10)&amp;W1443&amp;CHAR(10)&amp;X1443&amp;CHAR(10)&amp;Y1443,"")</f>
        <v/>
      </c>
    </row>
    <row r="1444" spans="5:26"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f>IFERROR(INDEX(content!$E$2:$E$2049,MATCH($E1444,content!$C$2:$C$2049,0),1),"")</f>
        <v/>
      </c>
      <c r="K1444" s="1" t="str">
        <f>IFERROR(INDEX(content!$F$2:$F$2049,MATCH($E1444,content!$C$2:$C$2049,0),1),"")</f>
        <v/>
      </c>
      <c r="L1444" s="1" t="str">
        <f>IFERROR(INDEX(content!$G$2:$G$2049,MATCH($E1444,content!$C$2:$C$2049,0),1),"")</f>
        <v/>
      </c>
      <c r="M1444" s="1" t="str">
        <f>IFERROR(INDEX(content!$H$2:$H$2049,MATCH($E1444,content!$C$2:$C$2049,0),1),"")</f>
        <v/>
      </c>
      <c r="N1444" s="1" t="str">
        <f t="shared" si="69"/>
        <v/>
      </c>
      <c r="O1444" s="1" t="str">
        <f>IF(LENB(N1444),COUNTIF(N$4:N1444,"●"),"")</f>
        <v/>
      </c>
      <c r="P1444" s="1" t="str">
        <f t="shared" si="70"/>
        <v/>
      </c>
      <c r="Q1444" s="1" t="str">
        <f t="shared" si="71"/>
        <v/>
      </c>
      <c r="R1444" s="1" t="str">
        <f>IF(LEN(Q1444),SUM($Q$4:Q1444)-1,"")</f>
        <v/>
      </c>
      <c r="S1444" s="1" t="str">
        <f>IF(LENB($P1444),IF(COUNTIF($B$34,"*[*"),REPLACE($B$34,FIND("[",$B$34),2,"["&amp;$R1444&amp;"]"),$B$34),"")</f>
        <v/>
      </c>
      <c r="T1444" s="1" t="str">
        <f>IF(LENB($P1444),$S1444&amp;"."&amp;T$2&amp;CHAR(9)&amp;$B$8&amp;" "&amp;H1444&amp;$B$9&amp;CHAR(9)&amp;$B$7&amp;T$3,"")</f>
        <v/>
      </c>
      <c r="U1444" s="1" t="str">
        <f>IF(LENB($P1444),$S1444&amp;"."&amp;U$2&amp;CHAR(9)&amp;$B$8&amp;" "&amp;I1444&amp;$B$9&amp;CHAR(9)&amp;$B$7&amp;U$3,"")</f>
        <v/>
      </c>
      <c r="V1444" s="1" t="str">
        <f>IF(LENB($P1444),$S1444&amp;"."&amp;V$2&amp;CHAR(9)&amp;$B$8&amp;" "&amp;J1444&amp;$B$9&amp;CHAR(9)&amp;$B$7&amp;V$3,"")</f>
        <v/>
      </c>
      <c r="W1444" s="1" t="str">
        <f>IF(LENB($P1444),$S1444&amp;"."&amp;W$2&amp;CHAR(9)&amp;$B$8&amp;" "&amp;K1444&amp;$B$9&amp;CHAR(9)&amp;$B$7&amp;W$3,"")</f>
        <v/>
      </c>
      <c r="X1444" s="1" t="str">
        <f>IF(LENB($P1444),$S1444&amp;"."&amp;X$2&amp;CHAR(9)&amp;$B$8&amp;" "&amp;L1444&amp;$B$9&amp;CHAR(9)&amp;$B$7&amp;X$3,"")</f>
        <v/>
      </c>
      <c r="Y1444" s="1" t="str">
        <f>IF(LENB($P1444),$S1444&amp;"."&amp;Y$2&amp;CHAR(9)&amp;$B$8&amp;" "&amp;M1444&amp;$B$9&amp;CHAR(9)&amp;$B$7&amp;Y$3,"")</f>
        <v/>
      </c>
      <c r="Z1444" s="1" t="str">
        <f>IF(LENB(O1444),IF(1&lt;O1444,CHAR(10),"")&amp;$B$7&amp;IF(G1444=0,"名称未設定",G1444)&amp;CHAR(10)&amp;T1444&amp;CHAR(10)&amp;U1444&amp;CHAR(10)&amp;V1444&amp;CHAR(10)&amp;W1444&amp;CHAR(10)&amp;X1444&amp;CHAR(10)&amp;Y1444,"")</f>
        <v/>
      </c>
    </row>
    <row r="1445" spans="5:26"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f>IFERROR(INDEX(content!$E$2:$E$2049,MATCH($E1445,content!$C$2:$C$2049,0),1),"")</f>
        <v/>
      </c>
      <c r="K1445" s="1" t="str">
        <f>IFERROR(INDEX(content!$F$2:$F$2049,MATCH($E1445,content!$C$2:$C$2049,0),1),"")</f>
        <v/>
      </c>
      <c r="L1445" s="1" t="str">
        <f>IFERROR(INDEX(content!$G$2:$G$2049,MATCH($E1445,content!$C$2:$C$2049,0),1),"")</f>
        <v/>
      </c>
      <c r="M1445" s="1" t="str">
        <f>IFERROR(INDEX(content!$H$2:$H$2049,MATCH($E1445,content!$C$2:$C$2049,0),1),"")</f>
        <v/>
      </c>
      <c r="N1445" s="1" t="str">
        <f t="shared" si="69"/>
        <v/>
      </c>
      <c r="O1445" s="1" t="str">
        <f>IF(LENB(N1445),COUNTIF(N$4:N1445,"●"),"")</f>
        <v/>
      </c>
      <c r="P1445" s="1" t="str">
        <f t="shared" si="70"/>
        <v/>
      </c>
      <c r="Q1445" s="1" t="str">
        <f t="shared" si="71"/>
        <v/>
      </c>
      <c r="R1445" s="1" t="str">
        <f>IF(LEN(Q1445),SUM($Q$4:Q1445)-1,"")</f>
        <v/>
      </c>
      <c r="S1445" s="1" t="str">
        <f>IF(LENB($P1445),IF(COUNTIF($B$34,"*[*"),REPLACE($B$34,FIND("[",$B$34),2,"["&amp;$R1445&amp;"]"),$B$34),"")</f>
        <v/>
      </c>
      <c r="T1445" s="1" t="str">
        <f>IF(LENB($P1445),$S1445&amp;"."&amp;T$2&amp;CHAR(9)&amp;$B$8&amp;" "&amp;H1445&amp;$B$9&amp;CHAR(9)&amp;$B$7&amp;T$3,"")</f>
        <v/>
      </c>
      <c r="U1445" s="1" t="str">
        <f>IF(LENB($P1445),$S1445&amp;"."&amp;U$2&amp;CHAR(9)&amp;$B$8&amp;" "&amp;I1445&amp;$B$9&amp;CHAR(9)&amp;$B$7&amp;U$3,"")</f>
        <v/>
      </c>
      <c r="V1445" s="1" t="str">
        <f>IF(LENB($P1445),$S1445&amp;"."&amp;V$2&amp;CHAR(9)&amp;$B$8&amp;" "&amp;J1445&amp;$B$9&amp;CHAR(9)&amp;$B$7&amp;V$3,"")</f>
        <v/>
      </c>
      <c r="W1445" s="1" t="str">
        <f>IF(LENB($P1445),$S1445&amp;"."&amp;W$2&amp;CHAR(9)&amp;$B$8&amp;" "&amp;K1445&amp;$B$9&amp;CHAR(9)&amp;$B$7&amp;W$3,"")</f>
        <v/>
      </c>
      <c r="X1445" s="1" t="str">
        <f>IF(LENB($P1445),$S1445&amp;"."&amp;X$2&amp;CHAR(9)&amp;$B$8&amp;" "&amp;L1445&amp;$B$9&amp;CHAR(9)&amp;$B$7&amp;X$3,"")</f>
        <v/>
      </c>
      <c r="Y1445" s="1" t="str">
        <f>IF(LENB($P1445),$S1445&amp;"."&amp;Y$2&amp;CHAR(9)&amp;$B$8&amp;" "&amp;M1445&amp;$B$9&amp;CHAR(9)&amp;$B$7&amp;Y$3,"")</f>
        <v/>
      </c>
      <c r="Z1445" s="1" t="str">
        <f>IF(LENB(O1445),IF(1&lt;O1445,CHAR(10),"")&amp;$B$7&amp;IF(G1445=0,"名称未設定",G1445)&amp;CHAR(10)&amp;T1445&amp;CHAR(10)&amp;U1445&amp;CHAR(10)&amp;V1445&amp;CHAR(10)&amp;W1445&amp;CHAR(10)&amp;X1445&amp;CHAR(10)&amp;Y1445,"")</f>
        <v/>
      </c>
    </row>
    <row r="1446" spans="5:26"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f>IFERROR(INDEX(content!$E$2:$E$2049,MATCH($E1446,content!$C$2:$C$2049,0),1),"")</f>
        <v/>
      </c>
      <c r="K1446" s="1" t="str">
        <f>IFERROR(INDEX(content!$F$2:$F$2049,MATCH($E1446,content!$C$2:$C$2049,0),1),"")</f>
        <v/>
      </c>
      <c r="L1446" s="1" t="str">
        <f>IFERROR(INDEX(content!$G$2:$G$2049,MATCH($E1446,content!$C$2:$C$2049,0),1),"")</f>
        <v/>
      </c>
      <c r="M1446" s="1" t="str">
        <f>IFERROR(INDEX(content!$H$2:$H$2049,MATCH($E1446,content!$C$2:$C$2049,0),1),"")</f>
        <v/>
      </c>
      <c r="N1446" s="1" t="str">
        <f t="shared" si="69"/>
        <v/>
      </c>
      <c r="O1446" s="1" t="str">
        <f>IF(LENB(N1446),COUNTIF(N$4:N1446,"●"),"")</f>
        <v/>
      </c>
      <c r="P1446" s="1" t="str">
        <f t="shared" si="70"/>
        <v/>
      </c>
      <c r="Q1446" s="1" t="str">
        <f t="shared" si="71"/>
        <v/>
      </c>
      <c r="R1446" s="1" t="str">
        <f>IF(LEN(Q1446),SUM($Q$4:Q1446)-1,"")</f>
        <v/>
      </c>
      <c r="S1446" s="1" t="str">
        <f>IF(LENB($P1446),IF(COUNTIF($B$34,"*[*"),REPLACE($B$34,FIND("[",$B$34),2,"["&amp;$R1446&amp;"]"),$B$34),"")</f>
        <v/>
      </c>
      <c r="T1446" s="1" t="str">
        <f>IF(LENB($P1446),$S1446&amp;"."&amp;T$2&amp;CHAR(9)&amp;$B$8&amp;" "&amp;H1446&amp;$B$9&amp;CHAR(9)&amp;$B$7&amp;T$3,"")</f>
        <v/>
      </c>
      <c r="U1446" s="1" t="str">
        <f>IF(LENB($P1446),$S1446&amp;"."&amp;U$2&amp;CHAR(9)&amp;$B$8&amp;" "&amp;I1446&amp;$B$9&amp;CHAR(9)&amp;$B$7&amp;U$3,"")</f>
        <v/>
      </c>
      <c r="V1446" s="1" t="str">
        <f>IF(LENB($P1446),$S1446&amp;"."&amp;V$2&amp;CHAR(9)&amp;$B$8&amp;" "&amp;J1446&amp;$B$9&amp;CHAR(9)&amp;$B$7&amp;V$3,"")</f>
        <v/>
      </c>
      <c r="W1446" s="1" t="str">
        <f>IF(LENB($P1446),$S1446&amp;"."&amp;W$2&amp;CHAR(9)&amp;$B$8&amp;" "&amp;K1446&amp;$B$9&amp;CHAR(9)&amp;$B$7&amp;W$3,"")</f>
        <v/>
      </c>
      <c r="X1446" s="1" t="str">
        <f>IF(LENB($P1446),$S1446&amp;"."&amp;X$2&amp;CHAR(9)&amp;$B$8&amp;" "&amp;L1446&amp;$B$9&amp;CHAR(9)&amp;$B$7&amp;X$3,"")</f>
        <v/>
      </c>
      <c r="Y1446" s="1" t="str">
        <f>IF(LENB($P1446),$S1446&amp;"."&amp;Y$2&amp;CHAR(9)&amp;$B$8&amp;" "&amp;M1446&amp;$B$9&amp;CHAR(9)&amp;$B$7&amp;Y$3,"")</f>
        <v/>
      </c>
      <c r="Z1446" s="1" t="str">
        <f>IF(LENB(O1446),IF(1&lt;O1446,CHAR(10),"")&amp;$B$7&amp;IF(G1446=0,"名称未設定",G1446)&amp;CHAR(10)&amp;T1446&amp;CHAR(10)&amp;U1446&amp;CHAR(10)&amp;V1446&amp;CHAR(10)&amp;W1446&amp;CHAR(10)&amp;X1446&amp;CHAR(10)&amp;Y1446,"")</f>
        <v/>
      </c>
    </row>
    <row r="1447" spans="5:26"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f>IFERROR(INDEX(content!$E$2:$E$2049,MATCH($E1447,content!$C$2:$C$2049,0),1),"")</f>
        <v/>
      </c>
      <c r="K1447" s="1" t="str">
        <f>IFERROR(INDEX(content!$F$2:$F$2049,MATCH($E1447,content!$C$2:$C$2049,0),1),"")</f>
        <v/>
      </c>
      <c r="L1447" s="1" t="str">
        <f>IFERROR(INDEX(content!$G$2:$G$2049,MATCH($E1447,content!$C$2:$C$2049,0),1),"")</f>
        <v/>
      </c>
      <c r="M1447" s="1" t="str">
        <f>IFERROR(INDEX(content!$H$2:$H$2049,MATCH($E1447,content!$C$2:$C$2049,0),1),"")</f>
        <v/>
      </c>
      <c r="N1447" s="1" t="str">
        <f t="shared" si="69"/>
        <v/>
      </c>
      <c r="O1447" s="1" t="str">
        <f>IF(LENB(N1447),COUNTIF(N$4:N1447,"●"),"")</f>
        <v/>
      </c>
      <c r="P1447" s="1" t="str">
        <f t="shared" si="70"/>
        <v/>
      </c>
      <c r="Q1447" s="1" t="str">
        <f t="shared" si="71"/>
        <v/>
      </c>
      <c r="R1447" s="1" t="str">
        <f>IF(LEN(Q1447),SUM($Q$4:Q1447)-1,"")</f>
        <v/>
      </c>
      <c r="S1447" s="1" t="str">
        <f>IF(LENB($P1447),IF(COUNTIF($B$34,"*[*"),REPLACE($B$34,FIND("[",$B$34),2,"["&amp;$R1447&amp;"]"),$B$34),"")</f>
        <v/>
      </c>
      <c r="T1447" s="1" t="str">
        <f>IF(LENB($P1447),$S1447&amp;"."&amp;T$2&amp;CHAR(9)&amp;$B$8&amp;" "&amp;H1447&amp;$B$9&amp;CHAR(9)&amp;$B$7&amp;T$3,"")</f>
        <v/>
      </c>
      <c r="U1447" s="1" t="str">
        <f>IF(LENB($P1447),$S1447&amp;"."&amp;U$2&amp;CHAR(9)&amp;$B$8&amp;" "&amp;I1447&amp;$B$9&amp;CHAR(9)&amp;$B$7&amp;U$3,"")</f>
        <v/>
      </c>
      <c r="V1447" s="1" t="str">
        <f>IF(LENB($P1447),$S1447&amp;"."&amp;V$2&amp;CHAR(9)&amp;$B$8&amp;" "&amp;J1447&amp;$B$9&amp;CHAR(9)&amp;$B$7&amp;V$3,"")</f>
        <v/>
      </c>
      <c r="W1447" s="1" t="str">
        <f>IF(LENB($P1447),$S1447&amp;"."&amp;W$2&amp;CHAR(9)&amp;$B$8&amp;" "&amp;K1447&amp;$B$9&amp;CHAR(9)&amp;$B$7&amp;W$3,"")</f>
        <v/>
      </c>
      <c r="X1447" s="1" t="str">
        <f>IF(LENB($P1447),$S1447&amp;"."&amp;X$2&amp;CHAR(9)&amp;$B$8&amp;" "&amp;L1447&amp;$B$9&amp;CHAR(9)&amp;$B$7&amp;X$3,"")</f>
        <v/>
      </c>
      <c r="Y1447" s="1" t="str">
        <f>IF(LENB($P1447),$S1447&amp;"."&amp;Y$2&amp;CHAR(9)&amp;$B$8&amp;" "&amp;M1447&amp;$B$9&amp;CHAR(9)&amp;$B$7&amp;Y$3,"")</f>
        <v/>
      </c>
      <c r="Z1447" s="1" t="str">
        <f>IF(LENB(O1447),IF(1&lt;O1447,CHAR(10),"")&amp;$B$7&amp;IF(G1447=0,"名称未設定",G1447)&amp;CHAR(10)&amp;T1447&amp;CHAR(10)&amp;U1447&amp;CHAR(10)&amp;V1447&amp;CHAR(10)&amp;W1447&amp;CHAR(10)&amp;X1447&amp;CHAR(10)&amp;Y1447,"")</f>
        <v/>
      </c>
    </row>
    <row r="1448" spans="5:26"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f>IFERROR(INDEX(content!$E$2:$E$2049,MATCH($E1448,content!$C$2:$C$2049,0),1),"")</f>
        <v/>
      </c>
      <c r="K1448" s="1" t="str">
        <f>IFERROR(INDEX(content!$F$2:$F$2049,MATCH($E1448,content!$C$2:$C$2049,0),1),"")</f>
        <v/>
      </c>
      <c r="L1448" s="1" t="str">
        <f>IFERROR(INDEX(content!$G$2:$G$2049,MATCH($E1448,content!$C$2:$C$2049,0),1),"")</f>
        <v/>
      </c>
      <c r="M1448" s="1" t="str">
        <f>IFERROR(INDEX(content!$H$2:$H$2049,MATCH($E1448,content!$C$2:$C$2049,0),1),"")</f>
        <v/>
      </c>
      <c r="N1448" s="1" t="str">
        <f t="shared" si="69"/>
        <v/>
      </c>
      <c r="O1448" s="1" t="str">
        <f>IF(LENB(N1448),COUNTIF(N$4:N1448,"●"),"")</f>
        <v/>
      </c>
      <c r="P1448" s="1" t="str">
        <f t="shared" si="70"/>
        <v/>
      </c>
      <c r="Q1448" s="1" t="str">
        <f t="shared" si="71"/>
        <v/>
      </c>
      <c r="R1448" s="1" t="str">
        <f>IF(LEN(Q1448),SUM($Q$4:Q1448)-1,"")</f>
        <v/>
      </c>
      <c r="S1448" s="1" t="str">
        <f>IF(LENB($P1448),IF(COUNTIF($B$34,"*[*"),REPLACE($B$34,FIND("[",$B$34),2,"["&amp;$R1448&amp;"]"),$B$34),"")</f>
        <v/>
      </c>
      <c r="T1448" s="1" t="str">
        <f>IF(LENB($P1448),$S1448&amp;"."&amp;T$2&amp;CHAR(9)&amp;$B$8&amp;" "&amp;H1448&amp;$B$9&amp;CHAR(9)&amp;$B$7&amp;T$3,"")</f>
        <v/>
      </c>
      <c r="U1448" s="1" t="str">
        <f>IF(LENB($P1448),$S1448&amp;"."&amp;U$2&amp;CHAR(9)&amp;$B$8&amp;" "&amp;I1448&amp;$B$9&amp;CHAR(9)&amp;$B$7&amp;U$3,"")</f>
        <v/>
      </c>
      <c r="V1448" s="1" t="str">
        <f>IF(LENB($P1448),$S1448&amp;"."&amp;V$2&amp;CHAR(9)&amp;$B$8&amp;" "&amp;J1448&amp;$B$9&amp;CHAR(9)&amp;$B$7&amp;V$3,"")</f>
        <v/>
      </c>
      <c r="W1448" s="1" t="str">
        <f>IF(LENB($P1448),$S1448&amp;"."&amp;W$2&amp;CHAR(9)&amp;$B$8&amp;" "&amp;K1448&amp;$B$9&amp;CHAR(9)&amp;$B$7&amp;W$3,"")</f>
        <v/>
      </c>
      <c r="X1448" s="1" t="str">
        <f>IF(LENB($P1448),$S1448&amp;"."&amp;X$2&amp;CHAR(9)&amp;$B$8&amp;" "&amp;L1448&amp;$B$9&amp;CHAR(9)&amp;$B$7&amp;X$3,"")</f>
        <v/>
      </c>
      <c r="Y1448" s="1" t="str">
        <f>IF(LENB($P1448),$S1448&amp;"."&amp;Y$2&amp;CHAR(9)&amp;$B$8&amp;" "&amp;M1448&amp;$B$9&amp;CHAR(9)&amp;$B$7&amp;Y$3,"")</f>
        <v/>
      </c>
      <c r="Z1448" s="1" t="str">
        <f>IF(LENB(O1448),IF(1&lt;O1448,CHAR(10),"")&amp;$B$7&amp;IF(G1448=0,"名称未設定",G1448)&amp;CHAR(10)&amp;T1448&amp;CHAR(10)&amp;U1448&amp;CHAR(10)&amp;V1448&amp;CHAR(10)&amp;W1448&amp;CHAR(10)&amp;X1448&amp;CHAR(10)&amp;Y1448,"")</f>
        <v/>
      </c>
    </row>
    <row r="1449" spans="5:26"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f>IFERROR(INDEX(content!$E$2:$E$2049,MATCH($E1449,content!$C$2:$C$2049,0),1),"")</f>
        <v/>
      </c>
      <c r="K1449" s="1" t="str">
        <f>IFERROR(INDEX(content!$F$2:$F$2049,MATCH($E1449,content!$C$2:$C$2049,0),1),"")</f>
        <v/>
      </c>
      <c r="L1449" s="1" t="str">
        <f>IFERROR(INDEX(content!$G$2:$G$2049,MATCH($E1449,content!$C$2:$C$2049,0),1),"")</f>
        <v/>
      </c>
      <c r="M1449" s="1" t="str">
        <f>IFERROR(INDEX(content!$H$2:$H$2049,MATCH($E1449,content!$C$2:$C$2049,0),1),"")</f>
        <v/>
      </c>
      <c r="N1449" s="1" t="str">
        <f t="shared" si="69"/>
        <v/>
      </c>
      <c r="O1449" s="1" t="str">
        <f>IF(LENB(N1449),COUNTIF(N$4:N1449,"●"),"")</f>
        <v/>
      </c>
      <c r="P1449" s="1" t="str">
        <f t="shared" si="70"/>
        <v/>
      </c>
      <c r="Q1449" s="1" t="str">
        <f t="shared" si="71"/>
        <v/>
      </c>
      <c r="R1449" s="1" t="str">
        <f>IF(LEN(Q1449),SUM($Q$4:Q1449)-1,"")</f>
        <v/>
      </c>
      <c r="S1449" s="1" t="str">
        <f>IF(LENB($P1449),IF(COUNTIF($B$34,"*[*"),REPLACE($B$34,FIND("[",$B$34),2,"["&amp;$R1449&amp;"]"),$B$34),"")</f>
        <v/>
      </c>
      <c r="T1449" s="1" t="str">
        <f>IF(LENB($P1449),$S1449&amp;"."&amp;T$2&amp;CHAR(9)&amp;$B$8&amp;" "&amp;H1449&amp;$B$9&amp;CHAR(9)&amp;$B$7&amp;T$3,"")</f>
        <v/>
      </c>
      <c r="U1449" s="1" t="str">
        <f>IF(LENB($P1449),$S1449&amp;"."&amp;U$2&amp;CHAR(9)&amp;$B$8&amp;" "&amp;I1449&amp;$B$9&amp;CHAR(9)&amp;$B$7&amp;U$3,"")</f>
        <v/>
      </c>
      <c r="V1449" s="1" t="str">
        <f>IF(LENB($P1449),$S1449&amp;"."&amp;V$2&amp;CHAR(9)&amp;$B$8&amp;" "&amp;J1449&amp;$B$9&amp;CHAR(9)&amp;$B$7&amp;V$3,"")</f>
        <v/>
      </c>
      <c r="W1449" s="1" t="str">
        <f>IF(LENB($P1449),$S1449&amp;"."&amp;W$2&amp;CHAR(9)&amp;$B$8&amp;" "&amp;K1449&amp;$B$9&amp;CHAR(9)&amp;$B$7&amp;W$3,"")</f>
        <v/>
      </c>
      <c r="X1449" s="1" t="str">
        <f>IF(LENB($P1449),$S1449&amp;"."&amp;X$2&amp;CHAR(9)&amp;$B$8&amp;" "&amp;L1449&amp;$B$9&amp;CHAR(9)&amp;$B$7&amp;X$3,"")</f>
        <v/>
      </c>
      <c r="Y1449" s="1" t="str">
        <f>IF(LENB($P1449),$S1449&amp;"."&amp;Y$2&amp;CHAR(9)&amp;$B$8&amp;" "&amp;M1449&amp;$B$9&amp;CHAR(9)&amp;$B$7&amp;Y$3,"")</f>
        <v/>
      </c>
      <c r="Z1449" s="1" t="str">
        <f>IF(LENB(O1449),IF(1&lt;O1449,CHAR(10),"")&amp;$B$7&amp;IF(G1449=0,"名称未設定",G1449)&amp;CHAR(10)&amp;T1449&amp;CHAR(10)&amp;U1449&amp;CHAR(10)&amp;V1449&amp;CHAR(10)&amp;W1449&amp;CHAR(10)&amp;X1449&amp;CHAR(10)&amp;Y1449,"")</f>
        <v/>
      </c>
    </row>
    <row r="1450" spans="5:26"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f>IFERROR(INDEX(content!$E$2:$E$2049,MATCH($E1450,content!$C$2:$C$2049,0),1),"")</f>
        <v/>
      </c>
      <c r="K1450" s="1" t="str">
        <f>IFERROR(INDEX(content!$F$2:$F$2049,MATCH($E1450,content!$C$2:$C$2049,0),1),"")</f>
        <v/>
      </c>
      <c r="L1450" s="1" t="str">
        <f>IFERROR(INDEX(content!$G$2:$G$2049,MATCH($E1450,content!$C$2:$C$2049,0),1),"")</f>
        <v/>
      </c>
      <c r="M1450" s="1" t="str">
        <f>IFERROR(INDEX(content!$H$2:$H$2049,MATCH($E1450,content!$C$2:$C$2049,0),1),"")</f>
        <v/>
      </c>
      <c r="N1450" s="1" t="str">
        <f t="shared" si="69"/>
        <v/>
      </c>
      <c r="O1450" s="1" t="str">
        <f>IF(LENB(N1450),COUNTIF(N$4:N1450,"●"),"")</f>
        <v/>
      </c>
      <c r="P1450" s="1" t="str">
        <f t="shared" si="70"/>
        <v/>
      </c>
      <c r="Q1450" s="1" t="str">
        <f t="shared" si="71"/>
        <v/>
      </c>
      <c r="R1450" s="1" t="str">
        <f>IF(LEN(Q1450),SUM($Q$4:Q1450)-1,"")</f>
        <v/>
      </c>
      <c r="S1450" s="1" t="str">
        <f>IF(LENB($P1450),IF(COUNTIF($B$34,"*[*"),REPLACE($B$34,FIND("[",$B$34),2,"["&amp;$R1450&amp;"]"),$B$34),"")</f>
        <v/>
      </c>
      <c r="T1450" s="1" t="str">
        <f>IF(LENB($P1450),$S1450&amp;"."&amp;T$2&amp;CHAR(9)&amp;$B$8&amp;" "&amp;H1450&amp;$B$9&amp;CHAR(9)&amp;$B$7&amp;T$3,"")</f>
        <v/>
      </c>
      <c r="U1450" s="1" t="str">
        <f>IF(LENB($P1450),$S1450&amp;"."&amp;U$2&amp;CHAR(9)&amp;$B$8&amp;" "&amp;I1450&amp;$B$9&amp;CHAR(9)&amp;$B$7&amp;U$3,"")</f>
        <v/>
      </c>
      <c r="V1450" s="1" t="str">
        <f>IF(LENB($P1450),$S1450&amp;"."&amp;V$2&amp;CHAR(9)&amp;$B$8&amp;" "&amp;J1450&amp;$B$9&amp;CHAR(9)&amp;$B$7&amp;V$3,"")</f>
        <v/>
      </c>
      <c r="W1450" s="1" t="str">
        <f>IF(LENB($P1450),$S1450&amp;"."&amp;W$2&amp;CHAR(9)&amp;$B$8&amp;" "&amp;K1450&amp;$B$9&amp;CHAR(9)&amp;$B$7&amp;W$3,"")</f>
        <v/>
      </c>
      <c r="X1450" s="1" t="str">
        <f>IF(LENB($P1450),$S1450&amp;"."&amp;X$2&amp;CHAR(9)&amp;$B$8&amp;" "&amp;L1450&amp;$B$9&amp;CHAR(9)&amp;$B$7&amp;X$3,"")</f>
        <v/>
      </c>
      <c r="Y1450" s="1" t="str">
        <f>IF(LENB($P1450),$S1450&amp;"."&amp;Y$2&amp;CHAR(9)&amp;$B$8&amp;" "&amp;M1450&amp;$B$9&amp;CHAR(9)&amp;$B$7&amp;Y$3,"")</f>
        <v/>
      </c>
      <c r="Z1450" s="1" t="str">
        <f>IF(LENB(O1450),IF(1&lt;O1450,CHAR(10),"")&amp;$B$7&amp;IF(G1450=0,"名称未設定",G1450)&amp;CHAR(10)&amp;T1450&amp;CHAR(10)&amp;U1450&amp;CHAR(10)&amp;V1450&amp;CHAR(10)&amp;W1450&amp;CHAR(10)&amp;X1450&amp;CHAR(10)&amp;Y1450,"")</f>
        <v/>
      </c>
    </row>
    <row r="1451" spans="5:26"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f>IFERROR(INDEX(content!$E$2:$E$2049,MATCH($E1451,content!$C$2:$C$2049,0),1),"")</f>
        <v/>
      </c>
      <c r="K1451" s="1" t="str">
        <f>IFERROR(INDEX(content!$F$2:$F$2049,MATCH($E1451,content!$C$2:$C$2049,0),1),"")</f>
        <v/>
      </c>
      <c r="L1451" s="1" t="str">
        <f>IFERROR(INDEX(content!$G$2:$G$2049,MATCH($E1451,content!$C$2:$C$2049,0),1),"")</f>
        <v/>
      </c>
      <c r="M1451" s="1" t="str">
        <f>IFERROR(INDEX(content!$H$2:$H$2049,MATCH($E1451,content!$C$2:$C$2049,0),1),"")</f>
        <v/>
      </c>
      <c r="N1451" s="1" t="str">
        <f t="shared" si="69"/>
        <v/>
      </c>
      <c r="O1451" s="1" t="str">
        <f>IF(LENB(N1451),COUNTIF(N$4:N1451,"●"),"")</f>
        <v/>
      </c>
      <c r="P1451" s="1" t="str">
        <f t="shared" si="70"/>
        <v/>
      </c>
      <c r="Q1451" s="1" t="str">
        <f t="shared" si="71"/>
        <v/>
      </c>
      <c r="R1451" s="1" t="str">
        <f>IF(LEN(Q1451),SUM($Q$4:Q1451)-1,"")</f>
        <v/>
      </c>
      <c r="S1451" s="1" t="str">
        <f>IF(LENB($P1451),IF(COUNTIF($B$34,"*[*"),REPLACE($B$34,FIND("[",$B$34),2,"["&amp;$R1451&amp;"]"),$B$34),"")</f>
        <v/>
      </c>
      <c r="T1451" s="1" t="str">
        <f>IF(LENB($P1451),$S1451&amp;"."&amp;T$2&amp;CHAR(9)&amp;$B$8&amp;" "&amp;H1451&amp;$B$9&amp;CHAR(9)&amp;$B$7&amp;T$3,"")</f>
        <v/>
      </c>
      <c r="U1451" s="1" t="str">
        <f>IF(LENB($P1451),$S1451&amp;"."&amp;U$2&amp;CHAR(9)&amp;$B$8&amp;" "&amp;I1451&amp;$B$9&amp;CHAR(9)&amp;$B$7&amp;U$3,"")</f>
        <v/>
      </c>
      <c r="V1451" s="1" t="str">
        <f>IF(LENB($P1451),$S1451&amp;"."&amp;V$2&amp;CHAR(9)&amp;$B$8&amp;" "&amp;J1451&amp;$B$9&amp;CHAR(9)&amp;$B$7&amp;V$3,"")</f>
        <v/>
      </c>
      <c r="W1451" s="1" t="str">
        <f>IF(LENB($P1451),$S1451&amp;"."&amp;W$2&amp;CHAR(9)&amp;$B$8&amp;" "&amp;K1451&amp;$B$9&amp;CHAR(9)&amp;$B$7&amp;W$3,"")</f>
        <v/>
      </c>
      <c r="X1451" s="1" t="str">
        <f>IF(LENB($P1451),$S1451&amp;"."&amp;X$2&amp;CHAR(9)&amp;$B$8&amp;" "&amp;L1451&amp;$B$9&amp;CHAR(9)&amp;$B$7&amp;X$3,"")</f>
        <v/>
      </c>
      <c r="Y1451" s="1" t="str">
        <f>IF(LENB($P1451),$S1451&amp;"."&amp;Y$2&amp;CHAR(9)&amp;$B$8&amp;" "&amp;M1451&amp;$B$9&amp;CHAR(9)&amp;$B$7&amp;Y$3,"")</f>
        <v/>
      </c>
      <c r="Z1451" s="1" t="str">
        <f>IF(LENB(O1451),IF(1&lt;O1451,CHAR(10),"")&amp;$B$7&amp;IF(G1451=0,"名称未設定",G1451)&amp;CHAR(10)&amp;T1451&amp;CHAR(10)&amp;U1451&amp;CHAR(10)&amp;V1451&amp;CHAR(10)&amp;W1451&amp;CHAR(10)&amp;X1451&amp;CHAR(10)&amp;Y1451,"")</f>
        <v/>
      </c>
    </row>
    <row r="1452" spans="5:26"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f>IFERROR(INDEX(content!$E$2:$E$2049,MATCH($E1452,content!$C$2:$C$2049,0),1),"")</f>
        <v/>
      </c>
      <c r="K1452" s="1" t="str">
        <f>IFERROR(INDEX(content!$F$2:$F$2049,MATCH($E1452,content!$C$2:$C$2049,0),1),"")</f>
        <v/>
      </c>
      <c r="L1452" s="1" t="str">
        <f>IFERROR(INDEX(content!$G$2:$G$2049,MATCH($E1452,content!$C$2:$C$2049,0),1),"")</f>
        <v/>
      </c>
      <c r="M1452" s="1" t="str">
        <f>IFERROR(INDEX(content!$H$2:$H$2049,MATCH($E1452,content!$C$2:$C$2049,0),1),"")</f>
        <v/>
      </c>
      <c r="N1452" s="1" t="str">
        <f t="shared" si="69"/>
        <v/>
      </c>
      <c r="O1452" s="1" t="str">
        <f>IF(LENB(N1452),COUNTIF(N$4:N1452,"●"),"")</f>
        <v/>
      </c>
      <c r="P1452" s="1" t="str">
        <f t="shared" si="70"/>
        <v/>
      </c>
      <c r="Q1452" s="1" t="str">
        <f t="shared" si="71"/>
        <v/>
      </c>
      <c r="R1452" s="1" t="str">
        <f>IF(LEN(Q1452),SUM($Q$4:Q1452)-1,"")</f>
        <v/>
      </c>
      <c r="S1452" s="1" t="str">
        <f>IF(LENB($P1452),IF(COUNTIF($B$34,"*[*"),REPLACE($B$34,FIND("[",$B$34),2,"["&amp;$R1452&amp;"]"),$B$34),"")</f>
        <v/>
      </c>
      <c r="T1452" s="1" t="str">
        <f>IF(LENB($P1452),$S1452&amp;"."&amp;T$2&amp;CHAR(9)&amp;$B$8&amp;" "&amp;H1452&amp;$B$9&amp;CHAR(9)&amp;$B$7&amp;T$3,"")</f>
        <v/>
      </c>
      <c r="U1452" s="1" t="str">
        <f>IF(LENB($P1452),$S1452&amp;"."&amp;U$2&amp;CHAR(9)&amp;$B$8&amp;" "&amp;I1452&amp;$B$9&amp;CHAR(9)&amp;$B$7&amp;U$3,"")</f>
        <v/>
      </c>
      <c r="V1452" s="1" t="str">
        <f>IF(LENB($P1452),$S1452&amp;"."&amp;V$2&amp;CHAR(9)&amp;$B$8&amp;" "&amp;J1452&amp;$B$9&amp;CHAR(9)&amp;$B$7&amp;V$3,"")</f>
        <v/>
      </c>
      <c r="W1452" s="1" t="str">
        <f>IF(LENB($P1452),$S1452&amp;"."&amp;W$2&amp;CHAR(9)&amp;$B$8&amp;" "&amp;K1452&amp;$B$9&amp;CHAR(9)&amp;$B$7&amp;W$3,"")</f>
        <v/>
      </c>
      <c r="X1452" s="1" t="str">
        <f>IF(LENB($P1452),$S1452&amp;"."&amp;X$2&amp;CHAR(9)&amp;$B$8&amp;" "&amp;L1452&amp;$B$9&amp;CHAR(9)&amp;$B$7&amp;X$3,"")</f>
        <v/>
      </c>
      <c r="Y1452" s="1" t="str">
        <f>IF(LENB($P1452),$S1452&amp;"."&amp;Y$2&amp;CHAR(9)&amp;$B$8&amp;" "&amp;M1452&amp;$B$9&amp;CHAR(9)&amp;$B$7&amp;Y$3,"")</f>
        <v/>
      </c>
      <c r="Z1452" s="1" t="str">
        <f>IF(LENB(O1452),IF(1&lt;O1452,CHAR(10),"")&amp;$B$7&amp;IF(G1452=0,"名称未設定",G1452)&amp;CHAR(10)&amp;T1452&amp;CHAR(10)&amp;U1452&amp;CHAR(10)&amp;V1452&amp;CHAR(10)&amp;W1452&amp;CHAR(10)&amp;X1452&amp;CHAR(10)&amp;Y1452,"")</f>
        <v/>
      </c>
    </row>
    <row r="1453" spans="5:26"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f>IFERROR(INDEX(content!$E$2:$E$2049,MATCH($E1453,content!$C$2:$C$2049,0),1),"")</f>
        <v/>
      </c>
      <c r="K1453" s="1" t="str">
        <f>IFERROR(INDEX(content!$F$2:$F$2049,MATCH($E1453,content!$C$2:$C$2049,0),1),"")</f>
        <v/>
      </c>
      <c r="L1453" s="1" t="str">
        <f>IFERROR(INDEX(content!$G$2:$G$2049,MATCH($E1453,content!$C$2:$C$2049,0),1),"")</f>
        <v/>
      </c>
      <c r="M1453" s="1" t="str">
        <f>IFERROR(INDEX(content!$H$2:$H$2049,MATCH($E1453,content!$C$2:$C$2049,0),1),"")</f>
        <v/>
      </c>
      <c r="N1453" s="1" t="str">
        <f t="shared" si="69"/>
        <v/>
      </c>
      <c r="O1453" s="1" t="str">
        <f>IF(LENB(N1453),COUNTIF(N$4:N1453,"●"),"")</f>
        <v/>
      </c>
      <c r="P1453" s="1" t="str">
        <f t="shared" si="70"/>
        <v/>
      </c>
      <c r="Q1453" s="1" t="str">
        <f t="shared" si="71"/>
        <v/>
      </c>
      <c r="R1453" s="1" t="str">
        <f>IF(LEN(Q1453),SUM($Q$4:Q1453)-1,"")</f>
        <v/>
      </c>
      <c r="S1453" s="1" t="str">
        <f>IF(LENB($P1453),IF(COUNTIF($B$34,"*[*"),REPLACE($B$34,FIND("[",$B$34),2,"["&amp;$R1453&amp;"]"),$B$34),"")</f>
        <v/>
      </c>
      <c r="T1453" s="1" t="str">
        <f>IF(LENB($P1453),$S1453&amp;"."&amp;T$2&amp;CHAR(9)&amp;$B$8&amp;" "&amp;H1453&amp;$B$9&amp;CHAR(9)&amp;$B$7&amp;T$3,"")</f>
        <v/>
      </c>
      <c r="U1453" s="1" t="str">
        <f>IF(LENB($P1453),$S1453&amp;"."&amp;U$2&amp;CHAR(9)&amp;$B$8&amp;" "&amp;I1453&amp;$B$9&amp;CHAR(9)&amp;$B$7&amp;U$3,"")</f>
        <v/>
      </c>
      <c r="V1453" s="1" t="str">
        <f>IF(LENB($P1453),$S1453&amp;"."&amp;V$2&amp;CHAR(9)&amp;$B$8&amp;" "&amp;J1453&amp;$B$9&amp;CHAR(9)&amp;$B$7&amp;V$3,"")</f>
        <v/>
      </c>
      <c r="W1453" s="1" t="str">
        <f>IF(LENB($P1453),$S1453&amp;"."&amp;W$2&amp;CHAR(9)&amp;$B$8&amp;" "&amp;K1453&amp;$B$9&amp;CHAR(9)&amp;$B$7&amp;W$3,"")</f>
        <v/>
      </c>
      <c r="X1453" s="1" t="str">
        <f>IF(LENB($P1453),$S1453&amp;"."&amp;X$2&amp;CHAR(9)&amp;$B$8&amp;" "&amp;L1453&amp;$B$9&amp;CHAR(9)&amp;$B$7&amp;X$3,"")</f>
        <v/>
      </c>
      <c r="Y1453" s="1" t="str">
        <f>IF(LENB($P1453),$S1453&amp;"."&amp;Y$2&amp;CHAR(9)&amp;$B$8&amp;" "&amp;M1453&amp;$B$9&amp;CHAR(9)&amp;$B$7&amp;Y$3,"")</f>
        <v/>
      </c>
      <c r="Z1453" s="1" t="str">
        <f>IF(LENB(O1453),IF(1&lt;O1453,CHAR(10),"")&amp;$B$7&amp;IF(G1453=0,"名称未設定",G1453)&amp;CHAR(10)&amp;T1453&amp;CHAR(10)&amp;U1453&amp;CHAR(10)&amp;V1453&amp;CHAR(10)&amp;W1453&amp;CHAR(10)&amp;X1453&amp;CHAR(10)&amp;Y1453,"")</f>
        <v/>
      </c>
    </row>
    <row r="1454" spans="5:26"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f>IFERROR(INDEX(content!$E$2:$E$2049,MATCH($E1454,content!$C$2:$C$2049,0),1),"")</f>
        <v/>
      </c>
      <c r="K1454" s="1" t="str">
        <f>IFERROR(INDEX(content!$F$2:$F$2049,MATCH($E1454,content!$C$2:$C$2049,0),1),"")</f>
        <v/>
      </c>
      <c r="L1454" s="1" t="str">
        <f>IFERROR(INDEX(content!$G$2:$G$2049,MATCH($E1454,content!$C$2:$C$2049,0),1),"")</f>
        <v/>
      </c>
      <c r="M1454" s="1" t="str">
        <f>IFERROR(INDEX(content!$H$2:$H$2049,MATCH($E1454,content!$C$2:$C$2049,0),1),"")</f>
        <v/>
      </c>
      <c r="N1454" s="1" t="str">
        <f t="shared" si="69"/>
        <v/>
      </c>
      <c r="O1454" s="1" t="str">
        <f>IF(LENB(N1454),COUNTIF(N$4:N1454,"●"),"")</f>
        <v/>
      </c>
      <c r="P1454" s="1" t="str">
        <f t="shared" si="70"/>
        <v/>
      </c>
      <c r="Q1454" s="1" t="str">
        <f t="shared" si="71"/>
        <v/>
      </c>
      <c r="R1454" s="1" t="str">
        <f>IF(LEN(Q1454),SUM($Q$4:Q1454)-1,"")</f>
        <v/>
      </c>
      <c r="S1454" s="1" t="str">
        <f>IF(LENB($P1454),IF(COUNTIF($B$34,"*[*"),REPLACE($B$34,FIND("[",$B$34),2,"["&amp;$R1454&amp;"]"),$B$34),"")</f>
        <v/>
      </c>
      <c r="T1454" s="1" t="str">
        <f>IF(LENB($P1454),$S1454&amp;"."&amp;T$2&amp;CHAR(9)&amp;$B$8&amp;" "&amp;H1454&amp;$B$9&amp;CHAR(9)&amp;$B$7&amp;T$3,"")</f>
        <v/>
      </c>
      <c r="U1454" s="1" t="str">
        <f>IF(LENB($P1454),$S1454&amp;"."&amp;U$2&amp;CHAR(9)&amp;$B$8&amp;" "&amp;I1454&amp;$B$9&amp;CHAR(9)&amp;$B$7&amp;U$3,"")</f>
        <v/>
      </c>
      <c r="V1454" s="1" t="str">
        <f>IF(LENB($P1454),$S1454&amp;"."&amp;V$2&amp;CHAR(9)&amp;$B$8&amp;" "&amp;J1454&amp;$B$9&amp;CHAR(9)&amp;$B$7&amp;V$3,"")</f>
        <v/>
      </c>
      <c r="W1454" s="1" t="str">
        <f>IF(LENB($P1454),$S1454&amp;"."&amp;W$2&amp;CHAR(9)&amp;$B$8&amp;" "&amp;K1454&amp;$B$9&amp;CHAR(9)&amp;$B$7&amp;W$3,"")</f>
        <v/>
      </c>
      <c r="X1454" s="1" t="str">
        <f>IF(LENB($P1454),$S1454&amp;"."&amp;X$2&amp;CHAR(9)&amp;$B$8&amp;" "&amp;L1454&amp;$B$9&amp;CHAR(9)&amp;$B$7&amp;X$3,"")</f>
        <v/>
      </c>
      <c r="Y1454" s="1" t="str">
        <f>IF(LENB($P1454),$S1454&amp;"."&amp;Y$2&amp;CHAR(9)&amp;$B$8&amp;" "&amp;M1454&amp;$B$9&amp;CHAR(9)&amp;$B$7&amp;Y$3,"")</f>
        <v/>
      </c>
      <c r="Z1454" s="1" t="str">
        <f>IF(LENB(O1454),IF(1&lt;O1454,CHAR(10),"")&amp;$B$7&amp;IF(G1454=0,"名称未設定",G1454)&amp;CHAR(10)&amp;T1454&amp;CHAR(10)&amp;U1454&amp;CHAR(10)&amp;V1454&amp;CHAR(10)&amp;W1454&amp;CHAR(10)&amp;X1454&amp;CHAR(10)&amp;Y1454,"")</f>
        <v/>
      </c>
    </row>
    <row r="1455" spans="5:26"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f>IFERROR(INDEX(content!$E$2:$E$2049,MATCH($E1455,content!$C$2:$C$2049,0),1),"")</f>
        <v/>
      </c>
      <c r="K1455" s="1" t="str">
        <f>IFERROR(INDEX(content!$F$2:$F$2049,MATCH($E1455,content!$C$2:$C$2049,0),1),"")</f>
        <v/>
      </c>
      <c r="L1455" s="1" t="str">
        <f>IFERROR(INDEX(content!$G$2:$G$2049,MATCH($E1455,content!$C$2:$C$2049,0),1),"")</f>
        <v/>
      </c>
      <c r="M1455" s="1" t="str">
        <f>IFERROR(INDEX(content!$H$2:$H$2049,MATCH($E1455,content!$C$2:$C$2049,0),1),"")</f>
        <v/>
      </c>
      <c r="N1455" s="1" t="str">
        <f t="shared" si="69"/>
        <v/>
      </c>
      <c r="O1455" s="1" t="str">
        <f>IF(LENB(N1455),COUNTIF(N$4:N1455,"●"),"")</f>
        <v/>
      </c>
      <c r="P1455" s="1" t="str">
        <f t="shared" si="70"/>
        <v/>
      </c>
      <c r="Q1455" s="1" t="str">
        <f t="shared" si="71"/>
        <v/>
      </c>
      <c r="R1455" s="1" t="str">
        <f>IF(LEN(Q1455),SUM($Q$4:Q1455)-1,"")</f>
        <v/>
      </c>
      <c r="S1455" s="1" t="str">
        <f>IF(LENB($P1455),IF(COUNTIF($B$34,"*[*"),REPLACE($B$34,FIND("[",$B$34),2,"["&amp;$R1455&amp;"]"),$B$34),"")</f>
        <v/>
      </c>
      <c r="T1455" s="1" t="str">
        <f>IF(LENB($P1455),$S1455&amp;"."&amp;T$2&amp;CHAR(9)&amp;$B$8&amp;" "&amp;H1455&amp;$B$9&amp;CHAR(9)&amp;$B$7&amp;T$3,"")</f>
        <v/>
      </c>
      <c r="U1455" s="1" t="str">
        <f>IF(LENB($P1455),$S1455&amp;"."&amp;U$2&amp;CHAR(9)&amp;$B$8&amp;" "&amp;I1455&amp;$B$9&amp;CHAR(9)&amp;$B$7&amp;U$3,"")</f>
        <v/>
      </c>
      <c r="V1455" s="1" t="str">
        <f>IF(LENB($P1455),$S1455&amp;"."&amp;V$2&amp;CHAR(9)&amp;$B$8&amp;" "&amp;J1455&amp;$B$9&amp;CHAR(9)&amp;$B$7&amp;V$3,"")</f>
        <v/>
      </c>
      <c r="W1455" s="1" t="str">
        <f>IF(LENB($P1455),$S1455&amp;"."&amp;W$2&amp;CHAR(9)&amp;$B$8&amp;" "&amp;K1455&amp;$B$9&amp;CHAR(9)&amp;$B$7&amp;W$3,"")</f>
        <v/>
      </c>
      <c r="X1455" s="1" t="str">
        <f>IF(LENB($P1455),$S1455&amp;"."&amp;X$2&amp;CHAR(9)&amp;$B$8&amp;" "&amp;L1455&amp;$B$9&amp;CHAR(9)&amp;$B$7&amp;X$3,"")</f>
        <v/>
      </c>
      <c r="Y1455" s="1" t="str">
        <f>IF(LENB($P1455),$S1455&amp;"."&amp;Y$2&amp;CHAR(9)&amp;$B$8&amp;" "&amp;M1455&amp;$B$9&amp;CHAR(9)&amp;$B$7&amp;Y$3,"")</f>
        <v/>
      </c>
      <c r="Z1455" s="1" t="str">
        <f>IF(LENB(O1455),IF(1&lt;O1455,CHAR(10),"")&amp;$B$7&amp;IF(G1455=0,"名称未設定",G1455)&amp;CHAR(10)&amp;T1455&amp;CHAR(10)&amp;U1455&amp;CHAR(10)&amp;V1455&amp;CHAR(10)&amp;W1455&amp;CHAR(10)&amp;X1455&amp;CHAR(10)&amp;Y1455,"")</f>
        <v/>
      </c>
    </row>
    <row r="1456" spans="5:26"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f>IFERROR(INDEX(content!$E$2:$E$2049,MATCH($E1456,content!$C$2:$C$2049,0),1),"")</f>
        <v/>
      </c>
      <c r="K1456" s="1" t="str">
        <f>IFERROR(INDEX(content!$F$2:$F$2049,MATCH($E1456,content!$C$2:$C$2049,0),1),"")</f>
        <v/>
      </c>
      <c r="L1456" s="1" t="str">
        <f>IFERROR(INDEX(content!$G$2:$G$2049,MATCH($E1456,content!$C$2:$C$2049,0),1),"")</f>
        <v/>
      </c>
      <c r="M1456" s="1" t="str">
        <f>IFERROR(INDEX(content!$H$2:$H$2049,MATCH($E1456,content!$C$2:$C$2049,0),1),"")</f>
        <v/>
      </c>
      <c r="N1456" s="1" t="str">
        <f t="shared" si="69"/>
        <v/>
      </c>
      <c r="O1456" s="1" t="str">
        <f>IF(LENB(N1456),COUNTIF(N$4:N1456,"●"),"")</f>
        <v/>
      </c>
      <c r="P1456" s="1" t="str">
        <f t="shared" si="70"/>
        <v/>
      </c>
      <c r="Q1456" s="1" t="str">
        <f t="shared" si="71"/>
        <v/>
      </c>
      <c r="R1456" s="1" t="str">
        <f>IF(LEN(Q1456),SUM($Q$4:Q1456)-1,"")</f>
        <v/>
      </c>
      <c r="S1456" s="1" t="str">
        <f>IF(LENB($P1456),IF(COUNTIF($B$34,"*[*"),REPLACE($B$34,FIND("[",$B$34),2,"["&amp;$R1456&amp;"]"),$B$34),"")</f>
        <v/>
      </c>
      <c r="T1456" s="1" t="str">
        <f>IF(LENB($P1456),$S1456&amp;"."&amp;T$2&amp;CHAR(9)&amp;$B$8&amp;" "&amp;H1456&amp;$B$9&amp;CHAR(9)&amp;$B$7&amp;T$3,"")</f>
        <v/>
      </c>
      <c r="U1456" s="1" t="str">
        <f>IF(LENB($P1456),$S1456&amp;"."&amp;U$2&amp;CHAR(9)&amp;$B$8&amp;" "&amp;I1456&amp;$B$9&amp;CHAR(9)&amp;$B$7&amp;U$3,"")</f>
        <v/>
      </c>
      <c r="V1456" s="1" t="str">
        <f>IF(LENB($P1456),$S1456&amp;"."&amp;V$2&amp;CHAR(9)&amp;$B$8&amp;" "&amp;J1456&amp;$B$9&amp;CHAR(9)&amp;$B$7&amp;V$3,"")</f>
        <v/>
      </c>
      <c r="W1456" s="1" t="str">
        <f>IF(LENB($P1456),$S1456&amp;"."&amp;W$2&amp;CHAR(9)&amp;$B$8&amp;" "&amp;K1456&amp;$B$9&amp;CHAR(9)&amp;$B$7&amp;W$3,"")</f>
        <v/>
      </c>
      <c r="X1456" s="1" t="str">
        <f>IF(LENB($P1456),$S1456&amp;"."&amp;X$2&amp;CHAR(9)&amp;$B$8&amp;" "&amp;L1456&amp;$B$9&amp;CHAR(9)&amp;$B$7&amp;X$3,"")</f>
        <v/>
      </c>
      <c r="Y1456" s="1" t="str">
        <f>IF(LENB($P1456),$S1456&amp;"."&amp;Y$2&amp;CHAR(9)&amp;$B$8&amp;" "&amp;M1456&amp;$B$9&amp;CHAR(9)&amp;$B$7&amp;Y$3,"")</f>
        <v/>
      </c>
      <c r="Z1456" s="1" t="str">
        <f>IF(LENB(O1456),IF(1&lt;O1456,CHAR(10),"")&amp;$B$7&amp;IF(G1456=0,"名称未設定",G1456)&amp;CHAR(10)&amp;T1456&amp;CHAR(10)&amp;U1456&amp;CHAR(10)&amp;V1456&amp;CHAR(10)&amp;W1456&amp;CHAR(10)&amp;X1456&amp;CHAR(10)&amp;Y1456,"")</f>
        <v/>
      </c>
    </row>
    <row r="1457" spans="5:26"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f>IFERROR(INDEX(content!$E$2:$E$2049,MATCH($E1457,content!$C$2:$C$2049,0),1),"")</f>
        <v/>
      </c>
      <c r="K1457" s="1" t="str">
        <f>IFERROR(INDEX(content!$F$2:$F$2049,MATCH($E1457,content!$C$2:$C$2049,0),1),"")</f>
        <v/>
      </c>
      <c r="L1457" s="1" t="str">
        <f>IFERROR(INDEX(content!$G$2:$G$2049,MATCH($E1457,content!$C$2:$C$2049,0),1),"")</f>
        <v/>
      </c>
      <c r="M1457" s="1" t="str">
        <f>IFERROR(INDEX(content!$H$2:$H$2049,MATCH($E1457,content!$C$2:$C$2049,0),1),"")</f>
        <v/>
      </c>
      <c r="N1457" s="1" t="str">
        <f t="shared" si="69"/>
        <v/>
      </c>
      <c r="O1457" s="1" t="str">
        <f>IF(LENB(N1457),COUNTIF(N$4:N1457,"●"),"")</f>
        <v/>
      </c>
      <c r="P1457" s="1" t="str">
        <f t="shared" si="70"/>
        <v/>
      </c>
      <c r="Q1457" s="1" t="str">
        <f t="shared" si="71"/>
        <v/>
      </c>
      <c r="R1457" s="1" t="str">
        <f>IF(LEN(Q1457),SUM($Q$4:Q1457)-1,"")</f>
        <v/>
      </c>
      <c r="S1457" s="1" t="str">
        <f>IF(LENB($P1457),IF(COUNTIF($B$34,"*[*"),REPLACE($B$34,FIND("[",$B$34),2,"["&amp;$R1457&amp;"]"),$B$34),"")</f>
        <v/>
      </c>
      <c r="T1457" s="1" t="str">
        <f>IF(LENB($P1457),$S1457&amp;"."&amp;T$2&amp;CHAR(9)&amp;$B$8&amp;" "&amp;H1457&amp;$B$9&amp;CHAR(9)&amp;$B$7&amp;T$3,"")</f>
        <v/>
      </c>
      <c r="U1457" s="1" t="str">
        <f>IF(LENB($P1457),$S1457&amp;"."&amp;U$2&amp;CHAR(9)&amp;$B$8&amp;" "&amp;I1457&amp;$B$9&amp;CHAR(9)&amp;$B$7&amp;U$3,"")</f>
        <v/>
      </c>
      <c r="V1457" s="1" t="str">
        <f>IF(LENB($P1457),$S1457&amp;"."&amp;V$2&amp;CHAR(9)&amp;$B$8&amp;" "&amp;J1457&amp;$B$9&amp;CHAR(9)&amp;$B$7&amp;V$3,"")</f>
        <v/>
      </c>
      <c r="W1457" s="1" t="str">
        <f>IF(LENB($P1457),$S1457&amp;"."&amp;W$2&amp;CHAR(9)&amp;$B$8&amp;" "&amp;K1457&amp;$B$9&amp;CHAR(9)&amp;$B$7&amp;W$3,"")</f>
        <v/>
      </c>
      <c r="X1457" s="1" t="str">
        <f>IF(LENB($P1457),$S1457&amp;"."&amp;X$2&amp;CHAR(9)&amp;$B$8&amp;" "&amp;L1457&amp;$B$9&amp;CHAR(9)&amp;$B$7&amp;X$3,"")</f>
        <v/>
      </c>
      <c r="Y1457" s="1" t="str">
        <f>IF(LENB($P1457),$S1457&amp;"."&amp;Y$2&amp;CHAR(9)&amp;$B$8&amp;" "&amp;M1457&amp;$B$9&amp;CHAR(9)&amp;$B$7&amp;Y$3,"")</f>
        <v/>
      </c>
      <c r="Z1457" s="1" t="str">
        <f>IF(LENB(O1457),IF(1&lt;O1457,CHAR(10),"")&amp;$B$7&amp;IF(G1457=0,"名称未設定",G1457)&amp;CHAR(10)&amp;T1457&amp;CHAR(10)&amp;U1457&amp;CHAR(10)&amp;V1457&amp;CHAR(10)&amp;W1457&amp;CHAR(10)&amp;X1457&amp;CHAR(10)&amp;Y1457,"")</f>
        <v/>
      </c>
    </row>
    <row r="1458" spans="5:26"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f>IFERROR(INDEX(content!$E$2:$E$2049,MATCH($E1458,content!$C$2:$C$2049,0),1),"")</f>
        <v/>
      </c>
      <c r="K1458" s="1" t="str">
        <f>IFERROR(INDEX(content!$F$2:$F$2049,MATCH($E1458,content!$C$2:$C$2049,0),1),"")</f>
        <v/>
      </c>
      <c r="L1458" s="1" t="str">
        <f>IFERROR(INDEX(content!$G$2:$G$2049,MATCH($E1458,content!$C$2:$C$2049,0),1),"")</f>
        <v/>
      </c>
      <c r="M1458" s="1" t="str">
        <f>IFERROR(INDEX(content!$H$2:$H$2049,MATCH($E1458,content!$C$2:$C$2049,0),1),"")</f>
        <v/>
      </c>
      <c r="N1458" s="1" t="str">
        <f t="shared" si="69"/>
        <v/>
      </c>
      <c r="O1458" s="1" t="str">
        <f>IF(LENB(N1458),COUNTIF(N$4:N1458,"●"),"")</f>
        <v/>
      </c>
      <c r="P1458" s="1" t="str">
        <f t="shared" si="70"/>
        <v/>
      </c>
      <c r="Q1458" s="1" t="str">
        <f t="shared" si="71"/>
        <v/>
      </c>
      <c r="R1458" s="1" t="str">
        <f>IF(LEN(Q1458),SUM($Q$4:Q1458)-1,"")</f>
        <v/>
      </c>
      <c r="S1458" s="1" t="str">
        <f>IF(LENB($P1458),IF(COUNTIF($B$34,"*[*"),REPLACE($B$34,FIND("[",$B$34),2,"["&amp;$R1458&amp;"]"),$B$34),"")</f>
        <v/>
      </c>
      <c r="T1458" s="1" t="str">
        <f>IF(LENB($P1458),$S1458&amp;"."&amp;T$2&amp;CHAR(9)&amp;$B$8&amp;" "&amp;H1458&amp;$B$9&amp;CHAR(9)&amp;$B$7&amp;T$3,"")</f>
        <v/>
      </c>
      <c r="U1458" s="1" t="str">
        <f>IF(LENB($P1458),$S1458&amp;"."&amp;U$2&amp;CHAR(9)&amp;$B$8&amp;" "&amp;I1458&amp;$B$9&amp;CHAR(9)&amp;$B$7&amp;U$3,"")</f>
        <v/>
      </c>
      <c r="V1458" s="1" t="str">
        <f>IF(LENB($P1458),$S1458&amp;"."&amp;V$2&amp;CHAR(9)&amp;$B$8&amp;" "&amp;J1458&amp;$B$9&amp;CHAR(9)&amp;$B$7&amp;V$3,"")</f>
        <v/>
      </c>
      <c r="W1458" s="1" t="str">
        <f>IF(LENB($P1458),$S1458&amp;"."&amp;W$2&amp;CHAR(9)&amp;$B$8&amp;" "&amp;K1458&amp;$B$9&amp;CHAR(9)&amp;$B$7&amp;W$3,"")</f>
        <v/>
      </c>
      <c r="X1458" s="1" t="str">
        <f>IF(LENB($P1458),$S1458&amp;"."&amp;X$2&amp;CHAR(9)&amp;$B$8&amp;" "&amp;L1458&amp;$B$9&amp;CHAR(9)&amp;$B$7&amp;X$3,"")</f>
        <v/>
      </c>
      <c r="Y1458" s="1" t="str">
        <f>IF(LENB($P1458),$S1458&amp;"."&amp;Y$2&amp;CHAR(9)&amp;$B$8&amp;" "&amp;M1458&amp;$B$9&amp;CHAR(9)&amp;$B$7&amp;Y$3,"")</f>
        <v/>
      </c>
      <c r="Z1458" s="1" t="str">
        <f>IF(LENB(O1458),IF(1&lt;O1458,CHAR(10),"")&amp;$B$7&amp;IF(G1458=0,"名称未設定",G1458)&amp;CHAR(10)&amp;T1458&amp;CHAR(10)&amp;U1458&amp;CHAR(10)&amp;V1458&amp;CHAR(10)&amp;W1458&amp;CHAR(10)&amp;X1458&amp;CHAR(10)&amp;Y1458,"")</f>
        <v/>
      </c>
    </row>
    <row r="1459" spans="5:26"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f>IFERROR(INDEX(content!$E$2:$E$2049,MATCH($E1459,content!$C$2:$C$2049,0),1),"")</f>
        <v/>
      </c>
      <c r="K1459" s="1" t="str">
        <f>IFERROR(INDEX(content!$F$2:$F$2049,MATCH($E1459,content!$C$2:$C$2049,0),1),"")</f>
        <v/>
      </c>
      <c r="L1459" s="1" t="str">
        <f>IFERROR(INDEX(content!$G$2:$G$2049,MATCH($E1459,content!$C$2:$C$2049,0),1),"")</f>
        <v/>
      </c>
      <c r="M1459" s="1" t="str">
        <f>IFERROR(INDEX(content!$H$2:$H$2049,MATCH($E1459,content!$C$2:$C$2049,0),1),"")</f>
        <v/>
      </c>
      <c r="N1459" s="1" t="str">
        <f t="shared" si="69"/>
        <v/>
      </c>
      <c r="O1459" s="1" t="str">
        <f>IF(LENB(N1459),COUNTIF(N$4:N1459,"●"),"")</f>
        <v/>
      </c>
      <c r="P1459" s="1" t="str">
        <f t="shared" si="70"/>
        <v/>
      </c>
      <c r="Q1459" s="1" t="str">
        <f t="shared" si="71"/>
        <v/>
      </c>
      <c r="R1459" s="1" t="str">
        <f>IF(LEN(Q1459),SUM($Q$4:Q1459)-1,"")</f>
        <v/>
      </c>
      <c r="S1459" s="1" t="str">
        <f>IF(LENB($P1459),IF(COUNTIF($B$34,"*[*"),REPLACE($B$34,FIND("[",$B$34),2,"["&amp;$R1459&amp;"]"),$B$34),"")</f>
        <v/>
      </c>
      <c r="T1459" s="1" t="str">
        <f>IF(LENB($P1459),$S1459&amp;"."&amp;T$2&amp;CHAR(9)&amp;$B$8&amp;" "&amp;H1459&amp;$B$9&amp;CHAR(9)&amp;$B$7&amp;T$3,"")</f>
        <v/>
      </c>
      <c r="U1459" s="1" t="str">
        <f>IF(LENB($P1459),$S1459&amp;"."&amp;U$2&amp;CHAR(9)&amp;$B$8&amp;" "&amp;I1459&amp;$B$9&amp;CHAR(9)&amp;$B$7&amp;U$3,"")</f>
        <v/>
      </c>
      <c r="V1459" s="1" t="str">
        <f>IF(LENB($P1459),$S1459&amp;"."&amp;V$2&amp;CHAR(9)&amp;$B$8&amp;" "&amp;J1459&amp;$B$9&amp;CHAR(9)&amp;$B$7&amp;V$3,"")</f>
        <v/>
      </c>
      <c r="W1459" s="1" t="str">
        <f>IF(LENB($P1459),$S1459&amp;"."&amp;W$2&amp;CHAR(9)&amp;$B$8&amp;" "&amp;K1459&amp;$B$9&amp;CHAR(9)&amp;$B$7&amp;W$3,"")</f>
        <v/>
      </c>
      <c r="X1459" s="1" t="str">
        <f>IF(LENB($P1459),$S1459&amp;"."&amp;X$2&amp;CHAR(9)&amp;$B$8&amp;" "&amp;L1459&amp;$B$9&amp;CHAR(9)&amp;$B$7&amp;X$3,"")</f>
        <v/>
      </c>
      <c r="Y1459" s="1" t="str">
        <f>IF(LENB($P1459),$S1459&amp;"."&amp;Y$2&amp;CHAR(9)&amp;$B$8&amp;" "&amp;M1459&amp;$B$9&amp;CHAR(9)&amp;$B$7&amp;Y$3,"")</f>
        <v/>
      </c>
      <c r="Z1459" s="1" t="str">
        <f>IF(LENB(O1459),IF(1&lt;O1459,CHAR(10),"")&amp;$B$7&amp;IF(G1459=0,"名称未設定",G1459)&amp;CHAR(10)&amp;T1459&amp;CHAR(10)&amp;U1459&amp;CHAR(10)&amp;V1459&amp;CHAR(10)&amp;W1459&amp;CHAR(10)&amp;X1459&amp;CHAR(10)&amp;Y1459,"")</f>
        <v/>
      </c>
    </row>
    <row r="1460" spans="5:26"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f>IFERROR(INDEX(content!$E$2:$E$2049,MATCH($E1460,content!$C$2:$C$2049,0),1),"")</f>
        <v/>
      </c>
      <c r="K1460" s="1" t="str">
        <f>IFERROR(INDEX(content!$F$2:$F$2049,MATCH($E1460,content!$C$2:$C$2049,0),1),"")</f>
        <v/>
      </c>
      <c r="L1460" s="1" t="str">
        <f>IFERROR(INDEX(content!$G$2:$G$2049,MATCH($E1460,content!$C$2:$C$2049,0),1),"")</f>
        <v/>
      </c>
      <c r="M1460" s="1" t="str">
        <f>IFERROR(INDEX(content!$H$2:$H$2049,MATCH($E1460,content!$C$2:$C$2049,0),1),"")</f>
        <v/>
      </c>
      <c r="N1460" s="1" t="str">
        <f t="shared" si="69"/>
        <v/>
      </c>
      <c r="O1460" s="1" t="str">
        <f>IF(LENB(N1460),COUNTIF(N$4:N1460,"●"),"")</f>
        <v/>
      </c>
      <c r="P1460" s="1" t="str">
        <f t="shared" si="70"/>
        <v/>
      </c>
      <c r="Q1460" s="1" t="str">
        <f t="shared" si="71"/>
        <v/>
      </c>
      <c r="R1460" s="1" t="str">
        <f>IF(LEN(Q1460),SUM($Q$4:Q1460)-1,"")</f>
        <v/>
      </c>
      <c r="S1460" s="1" t="str">
        <f>IF(LENB($P1460),IF(COUNTIF($B$34,"*[*"),REPLACE($B$34,FIND("[",$B$34),2,"["&amp;$R1460&amp;"]"),$B$34),"")</f>
        <v/>
      </c>
      <c r="T1460" s="1" t="str">
        <f>IF(LENB($P1460),$S1460&amp;"."&amp;T$2&amp;CHAR(9)&amp;$B$8&amp;" "&amp;H1460&amp;$B$9&amp;CHAR(9)&amp;$B$7&amp;T$3,"")</f>
        <v/>
      </c>
      <c r="U1460" s="1" t="str">
        <f>IF(LENB($P1460),$S1460&amp;"."&amp;U$2&amp;CHAR(9)&amp;$B$8&amp;" "&amp;I1460&amp;$B$9&amp;CHAR(9)&amp;$B$7&amp;U$3,"")</f>
        <v/>
      </c>
      <c r="V1460" s="1" t="str">
        <f>IF(LENB($P1460),$S1460&amp;"."&amp;V$2&amp;CHAR(9)&amp;$B$8&amp;" "&amp;J1460&amp;$B$9&amp;CHAR(9)&amp;$B$7&amp;V$3,"")</f>
        <v/>
      </c>
      <c r="W1460" s="1" t="str">
        <f>IF(LENB($P1460),$S1460&amp;"."&amp;W$2&amp;CHAR(9)&amp;$B$8&amp;" "&amp;K1460&amp;$B$9&amp;CHAR(9)&amp;$B$7&amp;W$3,"")</f>
        <v/>
      </c>
      <c r="X1460" s="1" t="str">
        <f>IF(LENB($P1460),$S1460&amp;"."&amp;X$2&amp;CHAR(9)&amp;$B$8&amp;" "&amp;L1460&amp;$B$9&amp;CHAR(9)&amp;$B$7&amp;X$3,"")</f>
        <v/>
      </c>
      <c r="Y1460" s="1" t="str">
        <f>IF(LENB($P1460),$S1460&amp;"."&amp;Y$2&amp;CHAR(9)&amp;$B$8&amp;" "&amp;M1460&amp;$B$9&amp;CHAR(9)&amp;$B$7&amp;Y$3,"")</f>
        <v/>
      </c>
      <c r="Z1460" s="1" t="str">
        <f>IF(LENB(O1460),IF(1&lt;O1460,CHAR(10),"")&amp;$B$7&amp;IF(G1460=0,"名称未設定",G1460)&amp;CHAR(10)&amp;T1460&amp;CHAR(10)&amp;U1460&amp;CHAR(10)&amp;V1460&amp;CHAR(10)&amp;W1460&amp;CHAR(10)&amp;X1460&amp;CHAR(10)&amp;Y1460,"")</f>
        <v/>
      </c>
    </row>
    <row r="1461" spans="5:26"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f>IFERROR(INDEX(content!$E$2:$E$2049,MATCH($E1461,content!$C$2:$C$2049,0),1),"")</f>
        <v/>
      </c>
      <c r="K1461" s="1" t="str">
        <f>IFERROR(INDEX(content!$F$2:$F$2049,MATCH($E1461,content!$C$2:$C$2049,0),1),"")</f>
        <v/>
      </c>
      <c r="L1461" s="1" t="str">
        <f>IFERROR(INDEX(content!$G$2:$G$2049,MATCH($E1461,content!$C$2:$C$2049,0),1),"")</f>
        <v/>
      </c>
      <c r="M1461" s="1" t="str">
        <f>IFERROR(INDEX(content!$H$2:$H$2049,MATCH($E1461,content!$C$2:$C$2049,0),1),"")</f>
        <v/>
      </c>
      <c r="N1461" s="1" t="str">
        <f t="shared" si="69"/>
        <v/>
      </c>
      <c r="O1461" s="1" t="str">
        <f>IF(LENB(N1461),COUNTIF(N$4:N1461,"●"),"")</f>
        <v/>
      </c>
      <c r="P1461" s="1" t="str">
        <f t="shared" si="70"/>
        <v/>
      </c>
      <c r="Q1461" s="1" t="str">
        <f t="shared" si="71"/>
        <v/>
      </c>
      <c r="R1461" s="1" t="str">
        <f>IF(LEN(Q1461),SUM($Q$4:Q1461)-1,"")</f>
        <v/>
      </c>
      <c r="S1461" s="1" t="str">
        <f>IF(LENB($P1461),IF(COUNTIF($B$34,"*[*"),REPLACE($B$34,FIND("[",$B$34),2,"["&amp;$R1461&amp;"]"),$B$34),"")</f>
        <v/>
      </c>
      <c r="T1461" s="1" t="str">
        <f>IF(LENB($P1461),$S1461&amp;"."&amp;T$2&amp;CHAR(9)&amp;$B$8&amp;" "&amp;H1461&amp;$B$9&amp;CHAR(9)&amp;$B$7&amp;T$3,"")</f>
        <v/>
      </c>
      <c r="U1461" s="1" t="str">
        <f>IF(LENB($P1461),$S1461&amp;"."&amp;U$2&amp;CHAR(9)&amp;$B$8&amp;" "&amp;I1461&amp;$B$9&amp;CHAR(9)&amp;$B$7&amp;U$3,"")</f>
        <v/>
      </c>
      <c r="V1461" s="1" t="str">
        <f>IF(LENB($P1461),$S1461&amp;"."&amp;V$2&amp;CHAR(9)&amp;$B$8&amp;" "&amp;J1461&amp;$B$9&amp;CHAR(9)&amp;$B$7&amp;V$3,"")</f>
        <v/>
      </c>
      <c r="W1461" s="1" t="str">
        <f>IF(LENB($P1461),$S1461&amp;"."&amp;W$2&amp;CHAR(9)&amp;$B$8&amp;" "&amp;K1461&amp;$B$9&amp;CHAR(9)&amp;$B$7&amp;W$3,"")</f>
        <v/>
      </c>
      <c r="X1461" s="1" t="str">
        <f>IF(LENB($P1461),$S1461&amp;"."&amp;X$2&amp;CHAR(9)&amp;$B$8&amp;" "&amp;L1461&amp;$B$9&amp;CHAR(9)&amp;$B$7&amp;X$3,"")</f>
        <v/>
      </c>
      <c r="Y1461" s="1" t="str">
        <f>IF(LENB($P1461),$S1461&amp;"."&amp;Y$2&amp;CHAR(9)&amp;$B$8&amp;" "&amp;M1461&amp;$B$9&amp;CHAR(9)&amp;$B$7&amp;Y$3,"")</f>
        <v/>
      </c>
      <c r="Z1461" s="1" t="str">
        <f>IF(LENB(O1461),IF(1&lt;O1461,CHAR(10),"")&amp;$B$7&amp;IF(G1461=0,"名称未設定",G1461)&amp;CHAR(10)&amp;T1461&amp;CHAR(10)&amp;U1461&amp;CHAR(10)&amp;V1461&amp;CHAR(10)&amp;W1461&amp;CHAR(10)&amp;X1461&amp;CHAR(10)&amp;Y1461,"")</f>
        <v/>
      </c>
    </row>
    <row r="1462" spans="5:26"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f>IFERROR(INDEX(content!$E$2:$E$2049,MATCH($E1462,content!$C$2:$C$2049,0),1),"")</f>
        <v/>
      </c>
      <c r="K1462" s="1" t="str">
        <f>IFERROR(INDEX(content!$F$2:$F$2049,MATCH($E1462,content!$C$2:$C$2049,0),1),"")</f>
        <v/>
      </c>
      <c r="L1462" s="1" t="str">
        <f>IFERROR(INDEX(content!$G$2:$G$2049,MATCH($E1462,content!$C$2:$C$2049,0),1),"")</f>
        <v/>
      </c>
      <c r="M1462" s="1" t="str">
        <f>IFERROR(INDEX(content!$H$2:$H$2049,MATCH($E1462,content!$C$2:$C$2049,0),1),"")</f>
        <v/>
      </c>
      <c r="N1462" s="1" t="str">
        <f t="shared" si="69"/>
        <v/>
      </c>
      <c r="O1462" s="1" t="str">
        <f>IF(LENB(N1462),COUNTIF(N$4:N1462,"●"),"")</f>
        <v/>
      </c>
      <c r="P1462" s="1" t="str">
        <f t="shared" si="70"/>
        <v/>
      </c>
      <c r="Q1462" s="1" t="str">
        <f t="shared" si="71"/>
        <v/>
      </c>
      <c r="R1462" s="1" t="str">
        <f>IF(LEN(Q1462),SUM($Q$4:Q1462)-1,"")</f>
        <v/>
      </c>
      <c r="S1462" s="1" t="str">
        <f>IF(LENB($P1462),IF(COUNTIF($B$34,"*[*"),REPLACE($B$34,FIND("[",$B$34),2,"["&amp;$R1462&amp;"]"),$B$34),"")</f>
        <v/>
      </c>
      <c r="T1462" s="1" t="str">
        <f>IF(LENB($P1462),$S1462&amp;"."&amp;T$2&amp;CHAR(9)&amp;$B$8&amp;" "&amp;H1462&amp;$B$9&amp;CHAR(9)&amp;$B$7&amp;T$3,"")</f>
        <v/>
      </c>
      <c r="U1462" s="1" t="str">
        <f>IF(LENB($P1462),$S1462&amp;"."&amp;U$2&amp;CHAR(9)&amp;$B$8&amp;" "&amp;I1462&amp;$B$9&amp;CHAR(9)&amp;$B$7&amp;U$3,"")</f>
        <v/>
      </c>
      <c r="V1462" s="1" t="str">
        <f>IF(LENB($P1462),$S1462&amp;"."&amp;V$2&amp;CHAR(9)&amp;$B$8&amp;" "&amp;J1462&amp;$B$9&amp;CHAR(9)&amp;$B$7&amp;V$3,"")</f>
        <v/>
      </c>
      <c r="W1462" s="1" t="str">
        <f>IF(LENB($P1462),$S1462&amp;"."&amp;W$2&amp;CHAR(9)&amp;$B$8&amp;" "&amp;K1462&amp;$B$9&amp;CHAR(9)&amp;$B$7&amp;W$3,"")</f>
        <v/>
      </c>
      <c r="X1462" s="1" t="str">
        <f>IF(LENB($P1462),$S1462&amp;"."&amp;X$2&amp;CHAR(9)&amp;$B$8&amp;" "&amp;L1462&amp;$B$9&amp;CHAR(9)&amp;$B$7&amp;X$3,"")</f>
        <v/>
      </c>
      <c r="Y1462" s="1" t="str">
        <f>IF(LENB($P1462),$S1462&amp;"."&amp;Y$2&amp;CHAR(9)&amp;$B$8&amp;" "&amp;M1462&amp;$B$9&amp;CHAR(9)&amp;$B$7&amp;Y$3,"")</f>
        <v/>
      </c>
      <c r="Z1462" s="1" t="str">
        <f>IF(LENB(O1462),IF(1&lt;O1462,CHAR(10),"")&amp;$B$7&amp;IF(G1462=0,"名称未設定",G1462)&amp;CHAR(10)&amp;T1462&amp;CHAR(10)&amp;U1462&amp;CHAR(10)&amp;V1462&amp;CHAR(10)&amp;W1462&amp;CHAR(10)&amp;X1462&amp;CHAR(10)&amp;Y1462,"")</f>
        <v/>
      </c>
    </row>
    <row r="1463" spans="5:26"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f>IFERROR(INDEX(content!$E$2:$E$2049,MATCH($E1463,content!$C$2:$C$2049,0),1),"")</f>
        <v/>
      </c>
      <c r="K1463" s="1" t="str">
        <f>IFERROR(INDEX(content!$F$2:$F$2049,MATCH($E1463,content!$C$2:$C$2049,0),1),"")</f>
        <v/>
      </c>
      <c r="L1463" s="1" t="str">
        <f>IFERROR(INDEX(content!$G$2:$G$2049,MATCH($E1463,content!$C$2:$C$2049,0),1),"")</f>
        <v/>
      </c>
      <c r="M1463" s="1" t="str">
        <f>IFERROR(INDEX(content!$H$2:$H$2049,MATCH($E1463,content!$C$2:$C$2049,0),1),"")</f>
        <v/>
      </c>
      <c r="N1463" s="1" t="str">
        <f t="shared" si="69"/>
        <v/>
      </c>
      <c r="O1463" s="1" t="str">
        <f>IF(LENB(N1463),COUNTIF(N$4:N1463,"●"),"")</f>
        <v/>
      </c>
      <c r="P1463" s="1" t="str">
        <f t="shared" si="70"/>
        <v/>
      </c>
      <c r="Q1463" s="1" t="str">
        <f t="shared" si="71"/>
        <v/>
      </c>
      <c r="R1463" s="1" t="str">
        <f>IF(LEN(Q1463),SUM($Q$4:Q1463)-1,"")</f>
        <v/>
      </c>
      <c r="S1463" s="1" t="str">
        <f>IF(LENB($P1463),IF(COUNTIF($B$34,"*[*"),REPLACE($B$34,FIND("[",$B$34),2,"["&amp;$R1463&amp;"]"),$B$34),"")</f>
        <v/>
      </c>
      <c r="T1463" s="1" t="str">
        <f>IF(LENB($P1463),$S1463&amp;"."&amp;T$2&amp;CHAR(9)&amp;$B$8&amp;" "&amp;H1463&amp;$B$9&amp;CHAR(9)&amp;$B$7&amp;T$3,"")</f>
        <v/>
      </c>
      <c r="U1463" s="1" t="str">
        <f>IF(LENB($P1463),$S1463&amp;"."&amp;U$2&amp;CHAR(9)&amp;$B$8&amp;" "&amp;I1463&amp;$B$9&amp;CHAR(9)&amp;$B$7&amp;U$3,"")</f>
        <v/>
      </c>
      <c r="V1463" s="1" t="str">
        <f>IF(LENB($P1463),$S1463&amp;"."&amp;V$2&amp;CHAR(9)&amp;$B$8&amp;" "&amp;J1463&amp;$B$9&amp;CHAR(9)&amp;$B$7&amp;V$3,"")</f>
        <v/>
      </c>
      <c r="W1463" s="1" t="str">
        <f>IF(LENB($P1463),$S1463&amp;"."&amp;W$2&amp;CHAR(9)&amp;$B$8&amp;" "&amp;K1463&amp;$B$9&amp;CHAR(9)&amp;$B$7&amp;W$3,"")</f>
        <v/>
      </c>
      <c r="X1463" s="1" t="str">
        <f>IF(LENB($P1463),$S1463&amp;"."&amp;X$2&amp;CHAR(9)&amp;$B$8&amp;" "&amp;L1463&amp;$B$9&amp;CHAR(9)&amp;$B$7&amp;X$3,"")</f>
        <v/>
      </c>
      <c r="Y1463" s="1" t="str">
        <f>IF(LENB($P1463),$S1463&amp;"."&amp;Y$2&amp;CHAR(9)&amp;$B$8&amp;" "&amp;M1463&amp;$B$9&amp;CHAR(9)&amp;$B$7&amp;Y$3,"")</f>
        <v/>
      </c>
      <c r="Z1463" s="1" t="str">
        <f>IF(LENB(O1463),IF(1&lt;O1463,CHAR(10),"")&amp;$B$7&amp;IF(G1463=0,"名称未設定",G1463)&amp;CHAR(10)&amp;T1463&amp;CHAR(10)&amp;U1463&amp;CHAR(10)&amp;V1463&amp;CHAR(10)&amp;W1463&amp;CHAR(10)&amp;X1463&amp;CHAR(10)&amp;Y1463,"")</f>
        <v/>
      </c>
    </row>
    <row r="1464" spans="5:26"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f>IFERROR(INDEX(content!$E$2:$E$2049,MATCH($E1464,content!$C$2:$C$2049,0),1),"")</f>
        <v/>
      </c>
      <c r="K1464" s="1" t="str">
        <f>IFERROR(INDEX(content!$F$2:$F$2049,MATCH($E1464,content!$C$2:$C$2049,0),1),"")</f>
        <v/>
      </c>
      <c r="L1464" s="1" t="str">
        <f>IFERROR(INDEX(content!$G$2:$G$2049,MATCH($E1464,content!$C$2:$C$2049,0),1),"")</f>
        <v/>
      </c>
      <c r="M1464" s="1" t="str">
        <f>IFERROR(INDEX(content!$H$2:$H$2049,MATCH($E1464,content!$C$2:$C$2049,0),1),"")</f>
        <v/>
      </c>
      <c r="N1464" s="1" t="str">
        <f t="shared" si="69"/>
        <v/>
      </c>
      <c r="O1464" s="1" t="str">
        <f>IF(LENB(N1464),COUNTIF(N$4:N1464,"●"),"")</f>
        <v/>
      </c>
      <c r="P1464" s="1" t="str">
        <f t="shared" si="70"/>
        <v/>
      </c>
      <c r="Q1464" s="1" t="str">
        <f t="shared" si="71"/>
        <v/>
      </c>
      <c r="R1464" s="1" t="str">
        <f>IF(LEN(Q1464),SUM($Q$4:Q1464)-1,"")</f>
        <v/>
      </c>
      <c r="S1464" s="1" t="str">
        <f>IF(LENB($P1464),IF(COUNTIF($B$34,"*[*"),REPLACE($B$34,FIND("[",$B$34),2,"["&amp;$R1464&amp;"]"),$B$34),"")</f>
        <v/>
      </c>
      <c r="T1464" s="1" t="str">
        <f>IF(LENB($P1464),$S1464&amp;"."&amp;T$2&amp;CHAR(9)&amp;$B$8&amp;" "&amp;H1464&amp;$B$9&amp;CHAR(9)&amp;$B$7&amp;T$3,"")</f>
        <v/>
      </c>
      <c r="U1464" s="1" t="str">
        <f>IF(LENB($P1464),$S1464&amp;"."&amp;U$2&amp;CHAR(9)&amp;$B$8&amp;" "&amp;I1464&amp;$B$9&amp;CHAR(9)&amp;$B$7&amp;U$3,"")</f>
        <v/>
      </c>
      <c r="V1464" s="1" t="str">
        <f>IF(LENB($P1464),$S1464&amp;"."&amp;V$2&amp;CHAR(9)&amp;$B$8&amp;" "&amp;J1464&amp;$B$9&amp;CHAR(9)&amp;$B$7&amp;V$3,"")</f>
        <v/>
      </c>
      <c r="W1464" s="1" t="str">
        <f>IF(LENB($P1464),$S1464&amp;"."&amp;W$2&amp;CHAR(9)&amp;$B$8&amp;" "&amp;K1464&amp;$B$9&amp;CHAR(9)&amp;$B$7&amp;W$3,"")</f>
        <v/>
      </c>
      <c r="X1464" s="1" t="str">
        <f>IF(LENB($P1464),$S1464&amp;"."&amp;X$2&amp;CHAR(9)&amp;$B$8&amp;" "&amp;L1464&amp;$B$9&amp;CHAR(9)&amp;$B$7&amp;X$3,"")</f>
        <v/>
      </c>
      <c r="Y1464" s="1" t="str">
        <f>IF(LENB($P1464),$S1464&amp;"."&amp;Y$2&amp;CHAR(9)&amp;$B$8&amp;" "&amp;M1464&amp;$B$9&amp;CHAR(9)&amp;$B$7&amp;Y$3,"")</f>
        <v/>
      </c>
      <c r="Z1464" s="1" t="str">
        <f>IF(LENB(O1464),IF(1&lt;O1464,CHAR(10),"")&amp;$B$7&amp;IF(G1464=0,"名称未設定",G1464)&amp;CHAR(10)&amp;T1464&amp;CHAR(10)&amp;U1464&amp;CHAR(10)&amp;V1464&amp;CHAR(10)&amp;W1464&amp;CHAR(10)&amp;X1464&amp;CHAR(10)&amp;Y1464,"")</f>
        <v/>
      </c>
    </row>
    <row r="1465" spans="5:26"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f>IFERROR(INDEX(content!$E$2:$E$2049,MATCH($E1465,content!$C$2:$C$2049,0),1),"")</f>
        <v/>
      </c>
      <c r="K1465" s="1" t="str">
        <f>IFERROR(INDEX(content!$F$2:$F$2049,MATCH($E1465,content!$C$2:$C$2049,0),1),"")</f>
        <v/>
      </c>
      <c r="L1465" s="1" t="str">
        <f>IFERROR(INDEX(content!$G$2:$G$2049,MATCH($E1465,content!$C$2:$C$2049,0),1),"")</f>
        <v/>
      </c>
      <c r="M1465" s="1" t="str">
        <f>IFERROR(INDEX(content!$H$2:$H$2049,MATCH($E1465,content!$C$2:$C$2049,0),1),"")</f>
        <v/>
      </c>
      <c r="N1465" s="1" t="str">
        <f t="shared" si="69"/>
        <v/>
      </c>
      <c r="O1465" s="1" t="str">
        <f>IF(LENB(N1465),COUNTIF(N$4:N1465,"●"),"")</f>
        <v/>
      </c>
      <c r="P1465" s="1" t="str">
        <f t="shared" si="70"/>
        <v/>
      </c>
      <c r="Q1465" s="1" t="str">
        <f t="shared" si="71"/>
        <v/>
      </c>
      <c r="R1465" s="1" t="str">
        <f>IF(LEN(Q1465),SUM($Q$4:Q1465)-1,"")</f>
        <v/>
      </c>
      <c r="S1465" s="1" t="str">
        <f>IF(LENB($P1465),IF(COUNTIF($B$34,"*[*"),REPLACE($B$34,FIND("[",$B$34),2,"["&amp;$R1465&amp;"]"),$B$34),"")</f>
        <v/>
      </c>
      <c r="T1465" s="1" t="str">
        <f>IF(LENB($P1465),$S1465&amp;"."&amp;T$2&amp;CHAR(9)&amp;$B$8&amp;" "&amp;H1465&amp;$B$9&amp;CHAR(9)&amp;$B$7&amp;T$3,"")</f>
        <v/>
      </c>
      <c r="U1465" s="1" t="str">
        <f>IF(LENB($P1465),$S1465&amp;"."&amp;U$2&amp;CHAR(9)&amp;$B$8&amp;" "&amp;I1465&amp;$B$9&amp;CHAR(9)&amp;$B$7&amp;U$3,"")</f>
        <v/>
      </c>
      <c r="V1465" s="1" t="str">
        <f>IF(LENB($P1465),$S1465&amp;"."&amp;V$2&amp;CHAR(9)&amp;$B$8&amp;" "&amp;J1465&amp;$B$9&amp;CHAR(9)&amp;$B$7&amp;V$3,"")</f>
        <v/>
      </c>
      <c r="W1465" s="1" t="str">
        <f>IF(LENB($P1465),$S1465&amp;"."&amp;W$2&amp;CHAR(9)&amp;$B$8&amp;" "&amp;K1465&amp;$B$9&amp;CHAR(9)&amp;$B$7&amp;W$3,"")</f>
        <v/>
      </c>
      <c r="X1465" s="1" t="str">
        <f>IF(LENB($P1465),$S1465&amp;"."&amp;X$2&amp;CHAR(9)&amp;$B$8&amp;" "&amp;L1465&amp;$B$9&amp;CHAR(9)&amp;$B$7&amp;X$3,"")</f>
        <v/>
      </c>
      <c r="Y1465" s="1" t="str">
        <f>IF(LENB($P1465),$S1465&amp;"."&amp;Y$2&amp;CHAR(9)&amp;$B$8&amp;" "&amp;M1465&amp;$B$9&amp;CHAR(9)&amp;$B$7&amp;Y$3,"")</f>
        <v/>
      </c>
      <c r="Z1465" s="1" t="str">
        <f>IF(LENB(O1465),IF(1&lt;O1465,CHAR(10),"")&amp;$B$7&amp;IF(G1465=0,"名称未設定",G1465)&amp;CHAR(10)&amp;T1465&amp;CHAR(10)&amp;U1465&amp;CHAR(10)&amp;V1465&amp;CHAR(10)&amp;W1465&amp;CHAR(10)&amp;X1465&amp;CHAR(10)&amp;Y1465,"")</f>
        <v/>
      </c>
    </row>
    <row r="1466" spans="5:26"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f>IFERROR(INDEX(content!$E$2:$E$2049,MATCH($E1466,content!$C$2:$C$2049,0),1),"")</f>
        <v/>
      </c>
      <c r="K1466" s="1" t="str">
        <f>IFERROR(INDEX(content!$F$2:$F$2049,MATCH($E1466,content!$C$2:$C$2049,0),1),"")</f>
        <v/>
      </c>
      <c r="L1466" s="1" t="str">
        <f>IFERROR(INDEX(content!$G$2:$G$2049,MATCH($E1466,content!$C$2:$C$2049,0),1),"")</f>
        <v/>
      </c>
      <c r="M1466" s="1" t="str">
        <f>IFERROR(INDEX(content!$H$2:$H$2049,MATCH($E1466,content!$C$2:$C$2049,0),1),"")</f>
        <v/>
      </c>
      <c r="N1466" s="1" t="str">
        <f t="shared" si="69"/>
        <v/>
      </c>
      <c r="O1466" s="1" t="str">
        <f>IF(LENB(N1466),COUNTIF(N$4:N1466,"●"),"")</f>
        <v/>
      </c>
      <c r="P1466" s="1" t="str">
        <f t="shared" si="70"/>
        <v/>
      </c>
      <c r="Q1466" s="1" t="str">
        <f t="shared" si="71"/>
        <v/>
      </c>
      <c r="R1466" s="1" t="str">
        <f>IF(LEN(Q1466),SUM($Q$4:Q1466)-1,"")</f>
        <v/>
      </c>
      <c r="S1466" s="1" t="str">
        <f>IF(LENB($P1466),IF(COUNTIF($B$34,"*[*"),REPLACE($B$34,FIND("[",$B$34),2,"["&amp;$R1466&amp;"]"),$B$34),"")</f>
        <v/>
      </c>
      <c r="T1466" s="1" t="str">
        <f>IF(LENB($P1466),$S1466&amp;"."&amp;T$2&amp;CHAR(9)&amp;$B$8&amp;" "&amp;H1466&amp;$B$9&amp;CHAR(9)&amp;$B$7&amp;T$3,"")</f>
        <v/>
      </c>
      <c r="U1466" s="1" t="str">
        <f>IF(LENB($P1466),$S1466&amp;"."&amp;U$2&amp;CHAR(9)&amp;$B$8&amp;" "&amp;I1466&amp;$B$9&amp;CHAR(9)&amp;$B$7&amp;U$3,"")</f>
        <v/>
      </c>
      <c r="V1466" s="1" t="str">
        <f>IF(LENB($P1466),$S1466&amp;"."&amp;V$2&amp;CHAR(9)&amp;$B$8&amp;" "&amp;J1466&amp;$B$9&amp;CHAR(9)&amp;$B$7&amp;V$3,"")</f>
        <v/>
      </c>
      <c r="W1466" s="1" t="str">
        <f>IF(LENB($P1466),$S1466&amp;"."&amp;W$2&amp;CHAR(9)&amp;$B$8&amp;" "&amp;K1466&amp;$B$9&amp;CHAR(9)&amp;$B$7&amp;W$3,"")</f>
        <v/>
      </c>
      <c r="X1466" s="1" t="str">
        <f>IF(LENB($P1466),$S1466&amp;"."&amp;X$2&amp;CHAR(9)&amp;$B$8&amp;" "&amp;L1466&amp;$B$9&amp;CHAR(9)&amp;$B$7&amp;X$3,"")</f>
        <v/>
      </c>
      <c r="Y1466" s="1" t="str">
        <f>IF(LENB($P1466),$S1466&amp;"."&amp;Y$2&amp;CHAR(9)&amp;$B$8&amp;" "&amp;M1466&amp;$B$9&amp;CHAR(9)&amp;$B$7&amp;Y$3,"")</f>
        <v/>
      </c>
      <c r="Z1466" s="1" t="str">
        <f>IF(LENB(O1466),IF(1&lt;O1466,CHAR(10),"")&amp;$B$7&amp;IF(G1466=0,"名称未設定",G1466)&amp;CHAR(10)&amp;T1466&amp;CHAR(10)&amp;U1466&amp;CHAR(10)&amp;V1466&amp;CHAR(10)&amp;W1466&amp;CHAR(10)&amp;X1466&amp;CHAR(10)&amp;Y1466,"")</f>
        <v/>
      </c>
    </row>
    <row r="1467" spans="5:26"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f>IFERROR(INDEX(content!$E$2:$E$2049,MATCH($E1467,content!$C$2:$C$2049,0),1),"")</f>
        <v/>
      </c>
      <c r="K1467" s="1" t="str">
        <f>IFERROR(INDEX(content!$F$2:$F$2049,MATCH($E1467,content!$C$2:$C$2049,0),1),"")</f>
        <v/>
      </c>
      <c r="L1467" s="1" t="str">
        <f>IFERROR(INDEX(content!$G$2:$G$2049,MATCH($E1467,content!$C$2:$C$2049,0),1),"")</f>
        <v/>
      </c>
      <c r="M1467" s="1" t="str">
        <f>IFERROR(INDEX(content!$H$2:$H$2049,MATCH($E1467,content!$C$2:$C$2049,0),1),"")</f>
        <v/>
      </c>
      <c r="N1467" s="1" t="str">
        <f t="shared" si="69"/>
        <v/>
      </c>
      <c r="O1467" s="1" t="str">
        <f>IF(LENB(N1467),COUNTIF(N$4:N1467,"●"),"")</f>
        <v/>
      </c>
      <c r="P1467" s="1" t="str">
        <f t="shared" si="70"/>
        <v/>
      </c>
      <c r="Q1467" s="1" t="str">
        <f t="shared" si="71"/>
        <v/>
      </c>
      <c r="R1467" s="1" t="str">
        <f>IF(LEN(Q1467),SUM($Q$4:Q1467)-1,"")</f>
        <v/>
      </c>
      <c r="S1467" s="1" t="str">
        <f>IF(LENB($P1467),IF(COUNTIF($B$34,"*[*"),REPLACE($B$34,FIND("[",$B$34),2,"["&amp;$R1467&amp;"]"),$B$34),"")</f>
        <v/>
      </c>
      <c r="T1467" s="1" t="str">
        <f>IF(LENB($P1467),$S1467&amp;"."&amp;T$2&amp;CHAR(9)&amp;$B$8&amp;" "&amp;H1467&amp;$B$9&amp;CHAR(9)&amp;$B$7&amp;T$3,"")</f>
        <v/>
      </c>
      <c r="U1467" s="1" t="str">
        <f>IF(LENB($P1467),$S1467&amp;"."&amp;U$2&amp;CHAR(9)&amp;$B$8&amp;" "&amp;I1467&amp;$B$9&amp;CHAR(9)&amp;$B$7&amp;U$3,"")</f>
        <v/>
      </c>
      <c r="V1467" s="1" t="str">
        <f>IF(LENB($P1467),$S1467&amp;"."&amp;V$2&amp;CHAR(9)&amp;$B$8&amp;" "&amp;J1467&amp;$B$9&amp;CHAR(9)&amp;$B$7&amp;V$3,"")</f>
        <v/>
      </c>
      <c r="W1467" s="1" t="str">
        <f>IF(LENB($P1467),$S1467&amp;"."&amp;W$2&amp;CHAR(9)&amp;$B$8&amp;" "&amp;K1467&amp;$B$9&amp;CHAR(9)&amp;$B$7&amp;W$3,"")</f>
        <v/>
      </c>
      <c r="X1467" s="1" t="str">
        <f>IF(LENB($P1467),$S1467&amp;"."&amp;X$2&amp;CHAR(9)&amp;$B$8&amp;" "&amp;L1467&amp;$B$9&amp;CHAR(9)&amp;$B$7&amp;X$3,"")</f>
        <v/>
      </c>
      <c r="Y1467" s="1" t="str">
        <f>IF(LENB($P1467),$S1467&amp;"."&amp;Y$2&amp;CHAR(9)&amp;$B$8&amp;" "&amp;M1467&amp;$B$9&amp;CHAR(9)&amp;$B$7&amp;Y$3,"")</f>
        <v/>
      </c>
      <c r="Z1467" s="1" t="str">
        <f>IF(LENB(O1467),IF(1&lt;O1467,CHAR(10),"")&amp;$B$7&amp;IF(G1467=0,"名称未設定",G1467)&amp;CHAR(10)&amp;T1467&amp;CHAR(10)&amp;U1467&amp;CHAR(10)&amp;V1467&amp;CHAR(10)&amp;W1467&amp;CHAR(10)&amp;X1467&amp;CHAR(10)&amp;Y1467,"")</f>
        <v/>
      </c>
    </row>
    <row r="1468" spans="5:26"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f>IFERROR(INDEX(content!$E$2:$E$2049,MATCH($E1468,content!$C$2:$C$2049,0),1),"")</f>
        <v/>
      </c>
      <c r="K1468" s="1" t="str">
        <f>IFERROR(INDEX(content!$F$2:$F$2049,MATCH($E1468,content!$C$2:$C$2049,0),1),"")</f>
        <v/>
      </c>
      <c r="L1468" s="1" t="str">
        <f>IFERROR(INDEX(content!$G$2:$G$2049,MATCH($E1468,content!$C$2:$C$2049,0),1),"")</f>
        <v/>
      </c>
      <c r="M1468" s="1" t="str">
        <f>IFERROR(INDEX(content!$H$2:$H$2049,MATCH($E1468,content!$C$2:$C$2049,0),1),"")</f>
        <v/>
      </c>
      <c r="N1468" s="1" t="str">
        <f t="shared" si="69"/>
        <v/>
      </c>
      <c r="O1468" s="1" t="str">
        <f>IF(LENB(N1468),COUNTIF(N$4:N1468,"●"),"")</f>
        <v/>
      </c>
      <c r="P1468" s="1" t="str">
        <f t="shared" si="70"/>
        <v/>
      </c>
      <c r="Q1468" s="1" t="str">
        <f t="shared" si="71"/>
        <v/>
      </c>
      <c r="R1468" s="1" t="str">
        <f>IF(LEN(Q1468),SUM($Q$4:Q1468)-1,"")</f>
        <v/>
      </c>
      <c r="S1468" s="1" t="str">
        <f>IF(LENB($P1468),IF(COUNTIF($B$34,"*[*"),REPLACE($B$34,FIND("[",$B$34),2,"["&amp;$R1468&amp;"]"),$B$34),"")</f>
        <v/>
      </c>
      <c r="T1468" s="1" t="str">
        <f>IF(LENB($P1468),$S1468&amp;"."&amp;T$2&amp;CHAR(9)&amp;$B$8&amp;" "&amp;H1468&amp;$B$9&amp;CHAR(9)&amp;$B$7&amp;T$3,"")</f>
        <v/>
      </c>
      <c r="U1468" s="1" t="str">
        <f>IF(LENB($P1468),$S1468&amp;"."&amp;U$2&amp;CHAR(9)&amp;$B$8&amp;" "&amp;I1468&amp;$B$9&amp;CHAR(9)&amp;$B$7&amp;U$3,"")</f>
        <v/>
      </c>
      <c r="V1468" s="1" t="str">
        <f>IF(LENB($P1468),$S1468&amp;"."&amp;V$2&amp;CHAR(9)&amp;$B$8&amp;" "&amp;J1468&amp;$B$9&amp;CHAR(9)&amp;$B$7&amp;V$3,"")</f>
        <v/>
      </c>
      <c r="W1468" s="1" t="str">
        <f>IF(LENB($P1468),$S1468&amp;"."&amp;W$2&amp;CHAR(9)&amp;$B$8&amp;" "&amp;K1468&amp;$B$9&amp;CHAR(9)&amp;$B$7&amp;W$3,"")</f>
        <v/>
      </c>
      <c r="X1468" s="1" t="str">
        <f>IF(LENB($P1468),$S1468&amp;"."&amp;X$2&amp;CHAR(9)&amp;$B$8&amp;" "&amp;L1468&amp;$B$9&amp;CHAR(9)&amp;$B$7&amp;X$3,"")</f>
        <v/>
      </c>
      <c r="Y1468" s="1" t="str">
        <f>IF(LENB($P1468),$S1468&amp;"."&amp;Y$2&amp;CHAR(9)&amp;$B$8&amp;" "&amp;M1468&amp;$B$9&amp;CHAR(9)&amp;$B$7&amp;Y$3,"")</f>
        <v/>
      </c>
      <c r="Z1468" s="1" t="str">
        <f>IF(LENB(O1468),IF(1&lt;O1468,CHAR(10),"")&amp;$B$7&amp;IF(G1468=0,"名称未設定",G1468)&amp;CHAR(10)&amp;T1468&amp;CHAR(10)&amp;U1468&amp;CHAR(10)&amp;V1468&amp;CHAR(10)&amp;W1468&amp;CHAR(10)&amp;X1468&amp;CHAR(10)&amp;Y1468,"")</f>
        <v/>
      </c>
    </row>
    <row r="1469" spans="5:26"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f>IFERROR(INDEX(content!$E$2:$E$2049,MATCH($E1469,content!$C$2:$C$2049,0),1),"")</f>
        <v/>
      </c>
      <c r="K1469" s="1" t="str">
        <f>IFERROR(INDEX(content!$F$2:$F$2049,MATCH($E1469,content!$C$2:$C$2049,0),1),"")</f>
        <v/>
      </c>
      <c r="L1469" s="1" t="str">
        <f>IFERROR(INDEX(content!$G$2:$G$2049,MATCH($E1469,content!$C$2:$C$2049,0),1),"")</f>
        <v/>
      </c>
      <c r="M1469" s="1" t="str">
        <f>IFERROR(INDEX(content!$H$2:$H$2049,MATCH($E1469,content!$C$2:$C$2049,0),1),"")</f>
        <v/>
      </c>
      <c r="N1469" s="1" t="str">
        <f t="shared" si="69"/>
        <v/>
      </c>
      <c r="O1469" s="1" t="str">
        <f>IF(LENB(N1469),COUNTIF(N$4:N1469,"●"),"")</f>
        <v/>
      </c>
      <c r="P1469" s="1" t="str">
        <f t="shared" si="70"/>
        <v/>
      </c>
      <c r="Q1469" s="1" t="str">
        <f t="shared" si="71"/>
        <v/>
      </c>
      <c r="R1469" s="1" t="str">
        <f>IF(LEN(Q1469),SUM($Q$4:Q1469)-1,"")</f>
        <v/>
      </c>
      <c r="S1469" s="1" t="str">
        <f>IF(LENB($P1469),IF(COUNTIF($B$34,"*[*"),REPLACE($B$34,FIND("[",$B$34),2,"["&amp;$R1469&amp;"]"),$B$34),"")</f>
        <v/>
      </c>
      <c r="T1469" s="1" t="str">
        <f>IF(LENB($P1469),$S1469&amp;"."&amp;T$2&amp;CHAR(9)&amp;$B$8&amp;" "&amp;H1469&amp;$B$9&amp;CHAR(9)&amp;$B$7&amp;T$3,"")</f>
        <v/>
      </c>
      <c r="U1469" s="1" t="str">
        <f>IF(LENB($P1469),$S1469&amp;"."&amp;U$2&amp;CHAR(9)&amp;$B$8&amp;" "&amp;I1469&amp;$B$9&amp;CHAR(9)&amp;$B$7&amp;U$3,"")</f>
        <v/>
      </c>
      <c r="V1469" s="1" t="str">
        <f>IF(LENB($P1469),$S1469&amp;"."&amp;V$2&amp;CHAR(9)&amp;$B$8&amp;" "&amp;J1469&amp;$B$9&amp;CHAR(9)&amp;$B$7&amp;V$3,"")</f>
        <v/>
      </c>
      <c r="W1469" s="1" t="str">
        <f>IF(LENB($P1469),$S1469&amp;"."&amp;W$2&amp;CHAR(9)&amp;$B$8&amp;" "&amp;K1469&amp;$B$9&amp;CHAR(9)&amp;$B$7&amp;W$3,"")</f>
        <v/>
      </c>
      <c r="X1469" s="1" t="str">
        <f>IF(LENB($P1469),$S1469&amp;"."&amp;X$2&amp;CHAR(9)&amp;$B$8&amp;" "&amp;L1469&amp;$B$9&amp;CHAR(9)&amp;$B$7&amp;X$3,"")</f>
        <v/>
      </c>
      <c r="Y1469" s="1" t="str">
        <f>IF(LENB($P1469),$S1469&amp;"."&amp;Y$2&amp;CHAR(9)&amp;$B$8&amp;" "&amp;M1469&amp;$B$9&amp;CHAR(9)&amp;$B$7&amp;Y$3,"")</f>
        <v/>
      </c>
      <c r="Z1469" s="1" t="str">
        <f>IF(LENB(O1469),IF(1&lt;O1469,CHAR(10),"")&amp;$B$7&amp;IF(G1469=0,"名称未設定",G1469)&amp;CHAR(10)&amp;T1469&amp;CHAR(10)&amp;U1469&amp;CHAR(10)&amp;V1469&amp;CHAR(10)&amp;W1469&amp;CHAR(10)&amp;X1469&amp;CHAR(10)&amp;Y1469,"")</f>
        <v/>
      </c>
    </row>
    <row r="1470" spans="5:26"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f>IFERROR(INDEX(content!$E$2:$E$2049,MATCH($E1470,content!$C$2:$C$2049,0),1),"")</f>
        <v/>
      </c>
      <c r="K1470" s="1" t="str">
        <f>IFERROR(INDEX(content!$F$2:$F$2049,MATCH($E1470,content!$C$2:$C$2049,0),1),"")</f>
        <v/>
      </c>
      <c r="L1470" s="1" t="str">
        <f>IFERROR(INDEX(content!$G$2:$G$2049,MATCH($E1470,content!$C$2:$C$2049,0),1),"")</f>
        <v/>
      </c>
      <c r="M1470" s="1" t="str">
        <f>IFERROR(INDEX(content!$H$2:$H$2049,MATCH($E1470,content!$C$2:$C$2049,0),1),"")</f>
        <v/>
      </c>
      <c r="N1470" s="1" t="str">
        <f t="shared" si="69"/>
        <v/>
      </c>
      <c r="O1470" s="1" t="str">
        <f>IF(LENB(N1470),COUNTIF(N$4:N1470,"●"),"")</f>
        <v/>
      </c>
      <c r="P1470" s="1" t="str">
        <f t="shared" si="70"/>
        <v/>
      </c>
      <c r="Q1470" s="1" t="str">
        <f t="shared" si="71"/>
        <v/>
      </c>
      <c r="R1470" s="1" t="str">
        <f>IF(LEN(Q1470),SUM($Q$4:Q1470)-1,"")</f>
        <v/>
      </c>
      <c r="S1470" s="1" t="str">
        <f>IF(LENB($P1470),IF(COUNTIF($B$34,"*[*"),REPLACE($B$34,FIND("[",$B$34),2,"["&amp;$R1470&amp;"]"),$B$34),"")</f>
        <v/>
      </c>
      <c r="T1470" s="1" t="str">
        <f>IF(LENB($P1470),$S1470&amp;"."&amp;T$2&amp;CHAR(9)&amp;$B$8&amp;" "&amp;H1470&amp;$B$9&amp;CHAR(9)&amp;$B$7&amp;T$3,"")</f>
        <v/>
      </c>
      <c r="U1470" s="1" t="str">
        <f>IF(LENB($P1470),$S1470&amp;"."&amp;U$2&amp;CHAR(9)&amp;$B$8&amp;" "&amp;I1470&amp;$B$9&amp;CHAR(9)&amp;$B$7&amp;U$3,"")</f>
        <v/>
      </c>
      <c r="V1470" s="1" t="str">
        <f>IF(LENB($P1470),$S1470&amp;"."&amp;V$2&amp;CHAR(9)&amp;$B$8&amp;" "&amp;J1470&amp;$B$9&amp;CHAR(9)&amp;$B$7&amp;V$3,"")</f>
        <v/>
      </c>
      <c r="W1470" s="1" t="str">
        <f>IF(LENB($P1470),$S1470&amp;"."&amp;W$2&amp;CHAR(9)&amp;$B$8&amp;" "&amp;K1470&amp;$B$9&amp;CHAR(9)&amp;$B$7&amp;W$3,"")</f>
        <v/>
      </c>
      <c r="X1470" s="1" t="str">
        <f>IF(LENB($P1470),$S1470&amp;"."&amp;X$2&amp;CHAR(9)&amp;$B$8&amp;" "&amp;L1470&amp;$B$9&amp;CHAR(9)&amp;$B$7&amp;X$3,"")</f>
        <v/>
      </c>
      <c r="Y1470" s="1" t="str">
        <f>IF(LENB($P1470),$S1470&amp;"."&amp;Y$2&amp;CHAR(9)&amp;$B$8&amp;" "&amp;M1470&amp;$B$9&amp;CHAR(9)&amp;$B$7&amp;Y$3,"")</f>
        <v/>
      </c>
      <c r="Z1470" s="1" t="str">
        <f>IF(LENB(O1470),IF(1&lt;O1470,CHAR(10),"")&amp;$B$7&amp;IF(G1470=0,"名称未設定",G1470)&amp;CHAR(10)&amp;T1470&amp;CHAR(10)&amp;U1470&amp;CHAR(10)&amp;V1470&amp;CHAR(10)&amp;W1470&amp;CHAR(10)&amp;X1470&amp;CHAR(10)&amp;Y1470,"")</f>
        <v/>
      </c>
    </row>
    <row r="1471" spans="5:26"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f>IFERROR(INDEX(content!$E$2:$E$2049,MATCH($E1471,content!$C$2:$C$2049,0),1),"")</f>
        <v/>
      </c>
      <c r="K1471" s="1" t="str">
        <f>IFERROR(INDEX(content!$F$2:$F$2049,MATCH($E1471,content!$C$2:$C$2049,0),1),"")</f>
        <v/>
      </c>
      <c r="L1471" s="1" t="str">
        <f>IFERROR(INDEX(content!$G$2:$G$2049,MATCH($E1471,content!$C$2:$C$2049,0),1),"")</f>
        <v/>
      </c>
      <c r="M1471" s="1" t="str">
        <f>IFERROR(INDEX(content!$H$2:$H$2049,MATCH($E1471,content!$C$2:$C$2049,0),1),"")</f>
        <v/>
      </c>
      <c r="N1471" s="1" t="str">
        <f t="shared" si="69"/>
        <v/>
      </c>
      <c r="O1471" s="1" t="str">
        <f>IF(LENB(N1471),COUNTIF(N$4:N1471,"●"),"")</f>
        <v/>
      </c>
      <c r="P1471" s="1" t="str">
        <f t="shared" si="70"/>
        <v/>
      </c>
      <c r="Q1471" s="1" t="str">
        <f t="shared" si="71"/>
        <v/>
      </c>
      <c r="R1471" s="1" t="str">
        <f>IF(LEN(Q1471),SUM($Q$4:Q1471)-1,"")</f>
        <v/>
      </c>
      <c r="S1471" s="1" t="str">
        <f>IF(LENB($P1471),IF(COUNTIF($B$34,"*[*"),REPLACE($B$34,FIND("[",$B$34),2,"["&amp;$R1471&amp;"]"),$B$34),"")</f>
        <v/>
      </c>
      <c r="T1471" s="1" t="str">
        <f>IF(LENB($P1471),$S1471&amp;"."&amp;T$2&amp;CHAR(9)&amp;$B$8&amp;" "&amp;H1471&amp;$B$9&amp;CHAR(9)&amp;$B$7&amp;T$3,"")</f>
        <v/>
      </c>
      <c r="U1471" s="1" t="str">
        <f>IF(LENB($P1471),$S1471&amp;"."&amp;U$2&amp;CHAR(9)&amp;$B$8&amp;" "&amp;I1471&amp;$B$9&amp;CHAR(9)&amp;$B$7&amp;U$3,"")</f>
        <v/>
      </c>
      <c r="V1471" s="1" t="str">
        <f>IF(LENB($P1471),$S1471&amp;"."&amp;V$2&amp;CHAR(9)&amp;$B$8&amp;" "&amp;J1471&amp;$B$9&amp;CHAR(9)&amp;$B$7&amp;V$3,"")</f>
        <v/>
      </c>
      <c r="W1471" s="1" t="str">
        <f>IF(LENB($P1471),$S1471&amp;"."&amp;W$2&amp;CHAR(9)&amp;$B$8&amp;" "&amp;K1471&amp;$B$9&amp;CHAR(9)&amp;$B$7&amp;W$3,"")</f>
        <v/>
      </c>
      <c r="X1471" s="1" t="str">
        <f>IF(LENB($P1471),$S1471&amp;"."&amp;X$2&amp;CHAR(9)&amp;$B$8&amp;" "&amp;L1471&amp;$B$9&amp;CHAR(9)&amp;$B$7&amp;X$3,"")</f>
        <v/>
      </c>
      <c r="Y1471" s="1" t="str">
        <f>IF(LENB($P1471),$S1471&amp;"."&amp;Y$2&amp;CHAR(9)&amp;$B$8&amp;" "&amp;M1471&amp;$B$9&amp;CHAR(9)&amp;$B$7&amp;Y$3,"")</f>
        <v/>
      </c>
      <c r="Z1471" s="1" t="str">
        <f>IF(LENB(O1471),IF(1&lt;O1471,CHAR(10),"")&amp;$B$7&amp;IF(G1471=0,"名称未設定",G1471)&amp;CHAR(10)&amp;T1471&amp;CHAR(10)&amp;U1471&amp;CHAR(10)&amp;V1471&amp;CHAR(10)&amp;W1471&amp;CHAR(10)&amp;X1471&amp;CHAR(10)&amp;Y1471,"")</f>
        <v/>
      </c>
    </row>
    <row r="1472" spans="5:26"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f>IFERROR(INDEX(content!$E$2:$E$2049,MATCH($E1472,content!$C$2:$C$2049,0),1),"")</f>
        <v/>
      </c>
      <c r="K1472" s="1" t="str">
        <f>IFERROR(INDEX(content!$F$2:$F$2049,MATCH($E1472,content!$C$2:$C$2049,0),1),"")</f>
        <v/>
      </c>
      <c r="L1472" s="1" t="str">
        <f>IFERROR(INDEX(content!$G$2:$G$2049,MATCH($E1472,content!$C$2:$C$2049,0),1),"")</f>
        <v/>
      </c>
      <c r="M1472" s="1" t="str">
        <f>IFERROR(INDEX(content!$H$2:$H$2049,MATCH($E1472,content!$C$2:$C$2049,0),1),"")</f>
        <v/>
      </c>
      <c r="N1472" s="1" t="str">
        <f t="shared" si="69"/>
        <v/>
      </c>
      <c r="O1472" s="1" t="str">
        <f>IF(LENB(N1472),COUNTIF(N$4:N1472,"●"),"")</f>
        <v/>
      </c>
      <c r="P1472" s="1" t="str">
        <f t="shared" si="70"/>
        <v/>
      </c>
      <c r="Q1472" s="1" t="str">
        <f t="shared" si="71"/>
        <v/>
      </c>
      <c r="R1472" s="1" t="str">
        <f>IF(LEN(Q1472),SUM($Q$4:Q1472)-1,"")</f>
        <v/>
      </c>
      <c r="S1472" s="1" t="str">
        <f>IF(LENB($P1472),IF(COUNTIF($B$34,"*[*"),REPLACE($B$34,FIND("[",$B$34),2,"["&amp;$R1472&amp;"]"),$B$34),"")</f>
        <v/>
      </c>
      <c r="T1472" s="1" t="str">
        <f>IF(LENB($P1472),$S1472&amp;"."&amp;T$2&amp;CHAR(9)&amp;$B$8&amp;" "&amp;H1472&amp;$B$9&amp;CHAR(9)&amp;$B$7&amp;T$3,"")</f>
        <v/>
      </c>
      <c r="U1472" s="1" t="str">
        <f>IF(LENB($P1472),$S1472&amp;"."&amp;U$2&amp;CHAR(9)&amp;$B$8&amp;" "&amp;I1472&amp;$B$9&amp;CHAR(9)&amp;$B$7&amp;U$3,"")</f>
        <v/>
      </c>
      <c r="V1472" s="1" t="str">
        <f>IF(LENB($P1472),$S1472&amp;"."&amp;V$2&amp;CHAR(9)&amp;$B$8&amp;" "&amp;J1472&amp;$B$9&amp;CHAR(9)&amp;$B$7&amp;V$3,"")</f>
        <v/>
      </c>
      <c r="W1472" s="1" t="str">
        <f>IF(LENB($P1472),$S1472&amp;"."&amp;W$2&amp;CHAR(9)&amp;$B$8&amp;" "&amp;K1472&amp;$B$9&amp;CHAR(9)&amp;$B$7&amp;W$3,"")</f>
        <v/>
      </c>
      <c r="X1472" s="1" t="str">
        <f>IF(LENB($P1472),$S1472&amp;"."&amp;X$2&amp;CHAR(9)&amp;$B$8&amp;" "&amp;L1472&amp;$B$9&amp;CHAR(9)&amp;$B$7&amp;X$3,"")</f>
        <v/>
      </c>
      <c r="Y1472" s="1" t="str">
        <f>IF(LENB($P1472),$S1472&amp;"."&amp;Y$2&amp;CHAR(9)&amp;$B$8&amp;" "&amp;M1472&amp;$B$9&amp;CHAR(9)&amp;$B$7&amp;Y$3,"")</f>
        <v/>
      </c>
      <c r="Z1472" s="1" t="str">
        <f>IF(LENB(O1472),IF(1&lt;O1472,CHAR(10),"")&amp;$B$7&amp;IF(G1472=0,"名称未設定",G1472)&amp;CHAR(10)&amp;T1472&amp;CHAR(10)&amp;U1472&amp;CHAR(10)&amp;V1472&amp;CHAR(10)&amp;W1472&amp;CHAR(10)&amp;X1472&amp;CHAR(10)&amp;Y1472,"")</f>
        <v/>
      </c>
    </row>
    <row r="1473" spans="5:26"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f>IFERROR(INDEX(content!$E$2:$E$2049,MATCH($E1473,content!$C$2:$C$2049,0),1),"")</f>
        <v/>
      </c>
      <c r="K1473" s="1" t="str">
        <f>IFERROR(INDEX(content!$F$2:$F$2049,MATCH($E1473,content!$C$2:$C$2049,0),1),"")</f>
        <v/>
      </c>
      <c r="L1473" s="1" t="str">
        <f>IFERROR(INDEX(content!$G$2:$G$2049,MATCH($E1473,content!$C$2:$C$2049,0),1),"")</f>
        <v/>
      </c>
      <c r="M1473" s="1" t="str">
        <f>IFERROR(INDEX(content!$H$2:$H$2049,MATCH($E1473,content!$C$2:$C$2049,0),1),"")</f>
        <v/>
      </c>
      <c r="N1473" s="1" t="str">
        <f t="shared" si="69"/>
        <v/>
      </c>
      <c r="O1473" s="1" t="str">
        <f>IF(LENB(N1473),COUNTIF(N$4:N1473,"●"),"")</f>
        <v/>
      </c>
      <c r="P1473" s="1" t="str">
        <f t="shared" si="70"/>
        <v/>
      </c>
      <c r="Q1473" s="1" t="str">
        <f t="shared" si="71"/>
        <v/>
      </c>
      <c r="R1473" s="1" t="str">
        <f>IF(LEN(Q1473),SUM($Q$4:Q1473)-1,"")</f>
        <v/>
      </c>
      <c r="S1473" s="1" t="str">
        <f>IF(LENB($P1473),IF(COUNTIF($B$34,"*[*"),REPLACE($B$34,FIND("[",$B$34),2,"["&amp;$R1473&amp;"]"),$B$34),"")</f>
        <v/>
      </c>
      <c r="T1473" s="1" t="str">
        <f>IF(LENB($P1473),$S1473&amp;"."&amp;T$2&amp;CHAR(9)&amp;$B$8&amp;" "&amp;H1473&amp;$B$9&amp;CHAR(9)&amp;$B$7&amp;T$3,"")</f>
        <v/>
      </c>
      <c r="U1473" s="1" t="str">
        <f>IF(LENB($P1473),$S1473&amp;"."&amp;U$2&amp;CHAR(9)&amp;$B$8&amp;" "&amp;I1473&amp;$B$9&amp;CHAR(9)&amp;$B$7&amp;U$3,"")</f>
        <v/>
      </c>
      <c r="V1473" s="1" t="str">
        <f>IF(LENB($P1473),$S1473&amp;"."&amp;V$2&amp;CHAR(9)&amp;$B$8&amp;" "&amp;J1473&amp;$B$9&amp;CHAR(9)&amp;$B$7&amp;V$3,"")</f>
        <v/>
      </c>
      <c r="W1473" s="1" t="str">
        <f>IF(LENB($P1473),$S1473&amp;"."&amp;W$2&amp;CHAR(9)&amp;$B$8&amp;" "&amp;K1473&amp;$B$9&amp;CHAR(9)&amp;$B$7&amp;W$3,"")</f>
        <v/>
      </c>
      <c r="X1473" s="1" t="str">
        <f>IF(LENB($P1473),$S1473&amp;"."&amp;X$2&amp;CHAR(9)&amp;$B$8&amp;" "&amp;L1473&amp;$B$9&amp;CHAR(9)&amp;$B$7&amp;X$3,"")</f>
        <v/>
      </c>
      <c r="Y1473" s="1" t="str">
        <f>IF(LENB($P1473),$S1473&amp;"."&amp;Y$2&amp;CHAR(9)&amp;$B$8&amp;" "&amp;M1473&amp;$B$9&amp;CHAR(9)&amp;$B$7&amp;Y$3,"")</f>
        <v/>
      </c>
      <c r="Z1473" s="1" t="str">
        <f>IF(LENB(O1473),IF(1&lt;O1473,CHAR(10),"")&amp;$B$7&amp;IF(G1473=0,"名称未設定",G1473)&amp;CHAR(10)&amp;T1473&amp;CHAR(10)&amp;U1473&amp;CHAR(10)&amp;V1473&amp;CHAR(10)&amp;W1473&amp;CHAR(10)&amp;X1473&amp;CHAR(10)&amp;Y1473,"")</f>
        <v/>
      </c>
    </row>
    <row r="1474" spans="5:26"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f>IFERROR(INDEX(content!$E$2:$E$2049,MATCH($E1474,content!$C$2:$C$2049,0),1),"")</f>
        <v/>
      </c>
      <c r="K1474" s="1" t="str">
        <f>IFERROR(INDEX(content!$F$2:$F$2049,MATCH($E1474,content!$C$2:$C$2049,0),1),"")</f>
        <v/>
      </c>
      <c r="L1474" s="1" t="str">
        <f>IFERROR(INDEX(content!$G$2:$G$2049,MATCH($E1474,content!$C$2:$C$2049,0),1),"")</f>
        <v/>
      </c>
      <c r="M1474" s="1" t="str">
        <f>IFERROR(INDEX(content!$H$2:$H$2049,MATCH($E1474,content!$C$2:$C$2049,0),1),"")</f>
        <v/>
      </c>
      <c r="N1474" s="1" t="str">
        <f t="shared" si="69"/>
        <v/>
      </c>
      <c r="O1474" s="1" t="str">
        <f>IF(LENB(N1474),COUNTIF(N$4:N1474,"●"),"")</f>
        <v/>
      </c>
      <c r="P1474" s="1" t="str">
        <f t="shared" si="70"/>
        <v/>
      </c>
      <c r="Q1474" s="1" t="str">
        <f t="shared" si="71"/>
        <v/>
      </c>
      <c r="R1474" s="1" t="str">
        <f>IF(LEN(Q1474),SUM($Q$4:Q1474)-1,"")</f>
        <v/>
      </c>
      <c r="S1474" s="1" t="str">
        <f>IF(LENB($P1474),IF(COUNTIF($B$34,"*[*"),REPLACE($B$34,FIND("[",$B$34),2,"["&amp;$R1474&amp;"]"),$B$34),"")</f>
        <v/>
      </c>
      <c r="T1474" s="1" t="str">
        <f>IF(LENB($P1474),$S1474&amp;"."&amp;T$2&amp;CHAR(9)&amp;$B$8&amp;" "&amp;H1474&amp;$B$9&amp;CHAR(9)&amp;$B$7&amp;T$3,"")</f>
        <v/>
      </c>
      <c r="U1474" s="1" t="str">
        <f>IF(LENB($P1474),$S1474&amp;"."&amp;U$2&amp;CHAR(9)&amp;$B$8&amp;" "&amp;I1474&amp;$B$9&amp;CHAR(9)&amp;$B$7&amp;U$3,"")</f>
        <v/>
      </c>
      <c r="V1474" s="1" t="str">
        <f>IF(LENB($P1474),$S1474&amp;"."&amp;V$2&amp;CHAR(9)&amp;$B$8&amp;" "&amp;J1474&amp;$B$9&amp;CHAR(9)&amp;$B$7&amp;V$3,"")</f>
        <v/>
      </c>
      <c r="W1474" s="1" t="str">
        <f>IF(LENB($P1474),$S1474&amp;"."&amp;W$2&amp;CHAR(9)&amp;$B$8&amp;" "&amp;K1474&amp;$B$9&amp;CHAR(9)&amp;$B$7&amp;W$3,"")</f>
        <v/>
      </c>
      <c r="X1474" s="1" t="str">
        <f>IF(LENB($P1474),$S1474&amp;"."&amp;X$2&amp;CHAR(9)&amp;$B$8&amp;" "&amp;L1474&amp;$B$9&amp;CHAR(9)&amp;$B$7&amp;X$3,"")</f>
        <v/>
      </c>
      <c r="Y1474" s="1" t="str">
        <f>IF(LENB($P1474),$S1474&amp;"."&amp;Y$2&amp;CHAR(9)&amp;$B$8&amp;" "&amp;M1474&amp;$B$9&amp;CHAR(9)&amp;$B$7&amp;Y$3,"")</f>
        <v/>
      </c>
      <c r="Z1474" s="1" t="str">
        <f>IF(LENB(O1474),IF(1&lt;O1474,CHAR(10),"")&amp;$B$7&amp;IF(G1474=0,"名称未設定",G1474)&amp;CHAR(10)&amp;T1474&amp;CHAR(10)&amp;U1474&amp;CHAR(10)&amp;V1474&amp;CHAR(10)&amp;W1474&amp;CHAR(10)&amp;X1474&amp;CHAR(10)&amp;Y1474,"")</f>
        <v/>
      </c>
    </row>
    <row r="1475" spans="5:26"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f>IFERROR(INDEX(content!$E$2:$E$2049,MATCH($E1475,content!$C$2:$C$2049,0),1),"")</f>
        <v/>
      </c>
      <c r="K1475" s="1" t="str">
        <f>IFERROR(INDEX(content!$F$2:$F$2049,MATCH($E1475,content!$C$2:$C$2049,0),1),"")</f>
        <v/>
      </c>
      <c r="L1475" s="1" t="str">
        <f>IFERROR(INDEX(content!$G$2:$G$2049,MATCH($E1475,content!$C$2:$C$2049,0),1),"")</f>
        <v/>
      </c>
      <c r="M1475" s="1" t="str">
        <f>IFERROR(INDEX(content!$H$2:$H$2049,MATCH($E1475,content!$C$2:$C$2049,0),1),"")</f>
        <v/>
      </c>
      <c r="N1475" s="1" t="str">
        <f t="shared" si="69"/>
        <v/>
      </c>
      <c r="O1475" s="1" t="str">
        <f>IF(LENB(N1475),COUNTIF(N$4:N1475,"●"),"")</f>
        <v/>
      </c>
      <c r="P1475" s="1" t="str">
        <f t="shared" si="70"/>
        <v/>
      </c>
      <c r="Q1475" s="1" t="str">
        <f t="shared" si="71"/>
        <v/>
      </c>
      <c r="R1475" s="1" t="str">
        <f>IF(LEN(Q1475),SUM($Q$4:Q1475)-1,"")</f>
        <v/>
      </c>
      <c r="S1475" s="1" t="str">
        <f>IF(LENB($P1475),IF(COUNTIF($B$34,"*[*"),REPLACE($B$34,FIND("[",$B$34),2,"["&amp;$R1475&amp;"]"),$B$34),"")</f>
        <v/>
      </c>
      <c r="T1475" s="1" t="str">
        <f>IF(LENB($P1475),$S1475&amp;"."&amp;T$2&amp;CHAR(9)&amp;$B$8&amp;" "&amp;H1475&amp;$B$9&amp;CHAR(9)&amp;$B$7&amp;T$3,"")</f>
        <v/>
      </c>
      <c r="U1475" s="1" t="str">
        <f>IF(LENB($P1475),$S1475&amp;"."&amp;U$2&amp;CHAR(9)&amp;$B$8&amp;" "&amp;I1475&amp;$B$9&amp;CHAR(9)&amp;$B$7&amp;U$3,"")</f>
        <v/>
      </c>
      <c r="V1475" s="1" t="str">
        <f>IF(LENB($P1475),$S1475&amp;"."&amp;V$2&amp;CHAR(9)&amp;$B$8&amp;" "&amp;J1475&amp;$B$9&amp;CHAR(9)&amp;$B$7&amp;V$3,"")</f>
        <v/>
      </c>
      <c r="W1475" s="1" t="str">
        <f>IF(LENB($P1475),$S1475&amp;"."&amp;W$2&amp;CHAR(9)&amp;$B$8&amp;" "&amp;K1475&amp;$B$9&amp;CHAR(9)&amp;$B$7&amp;W$3,"")</f>
        <v/>
      </c>
      <c r="X1475" s="1" t="str">
        <f>IF(LENB($P1475),$S1475&amp;"."&amp;X$2&amp;CHAR(9)&amp;$B$8&amp;" "&amp;L1475&amp;$B$9&amp;CHAR(9)&amp;$B$7&amp;X$3,"")</f>
        <v/>
      </c>
      <c r="Y1475" s="1" t="str">
        <f>IF(LENB($P1475),$S1475&amp;"."&amp;Y$2&amp;CHAR(9)&amp;$B$8&amp;" "&amp;M1475&amp;$B$9&amp;CHAR(9)&amp;$B$7&amp;Y$3,"")</f>
        <v/>
      </c>
      <c r="Z1475" s="1" t="str">
        <f>IF(LENB(O1475),IF(1&lt;O1475,CHAR(10),"")&amp;$B$7&amp;IF(G1475=0,"名称未設定",G1475)&amp;CHAR(10)&amp;T1475&amp;CHAR(10)&amp;U1475&amp;CHAR(10)&amp;V1475&amp;CHAR(10)&amp;W1475&amp;CHAR(10)&amp;X1475&amp;CHAR(10)&amp;Y1475,"")</f>
        <v/>
      </c>
    </row>
    <row r="1476" spans="5:26"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f>IFERROR(INDEX(content!$E$2:$E$2049,MATCH($E1476,content!$C$2:$C$2049,0),1),"")</f>
        <v/>
      </c>
      <c r="K1476" s="1" t="str">
        <f>IFERROR(INDEX(content!$F$2:$F$2049,MATCH($E1476,content!$C$2:$C$2049,0),1),"")</f>
        <v/>
      </c>
      <c r="L1476" s="1" t="str">
        <f>IFERROR(INDEX(content!$G$2:$G$2049,MATCH($E1476,content!$C$2:$C$2049,0),1),"")</f>
        <v/>
      </c>
      <c r="M1476" s="1" t="str">
        <f>IFERROR(INDEX(content!$H$2:$H$2049,MATCH($E1476,content!$C$2:$C$2049,0),1),"")</f>
        <v/>
      </c>
      <c r="N1476" s="1" t="str">
        <f t="shared" ref="N1476:N1539" si="72">IF(AND(LENB(H1476),0&lt;H1476,LENB(J1476),0&lt;J1476),"●","")</f>
        <v/>
      </c>
      <c r="O1476" s="1" t="str">
        <f>IF(LENB(N1476),COUNTIF(N$4:N1476,"●"),"")</f>
        <v/>
      </c>
      <c r="P1476" s="1" t="str">
        <f t="shared" si="70"/>
        <v/>
      </c>
      <c r="Q1476" s="1" t="str">
        <f t="shared" si="71"/>
        <v/>
      </c>
      <c r="R1476" s="1" t="str">
        <f>IF(LEN(Q1476),SUM($Q$4:Q1476)-1,"")</f>
        <v/>
      </c>
      <c r="S1476" s="1" t="str">
        <f>IF(LENB($P1476),IF(COUNTIF($B$34,"*[*"),REPLACE($B$34,FIND("[",$B$34),2,"["&amp;$R1476&amp;"]"),$B$34),"")</f>
        <v/>
      </c>
      <c r="T1476" s="1" t="str">
        <f>IF(LENB($P1476),$S1476&amp;"."&amp;T$2&amp;CHAR(9)&amp;$B$8&amp;" "&amp;H1476&amp;$B$9&amp;CHAR(9)&amp;$B$7&amp;T$3,"")</f>
        <v/>
      </c>
      <c r="U1476" s="1" t="str">
        <f>IF(LENB($P1476),$S1476&amp;"."&amp;U$2&amp;CHAR(9)&amp;$B$8&amp;" "&amp;I1476&amp;$B$9&amp;CHAR(9)&amp;$B$7&amp;U$3,"")</f>
        <v/>
      </c>
      <c r="V1476" s="1" t="str">
        <f>IF(LENB($P1476),$S1476&amp;"."&amp;V$2&amp;CHAR(9)&amp;$B$8&amp;" "&amp;J1476&amp;$B$9&amp;CHAR(9)&amp;$B$7&amp;V$3,"")</f>
        <v/>
      </c>
      <c r="W1476" s="1" t="str">
        <f>IF(LENB($P1476),$S1476&amp;"."&amp;W$2&amp;CHAR(9)&amp;$B$8&amp;" "&amp;K1476&amp;$B$9&amp;CHAR(9)&amp;$B$7&amp;W$3,"")</f>
        <v/>
      </c>
      <c r="X1476" s="1" t="str">
        <f>IF(LENB($P1476),$S1476&amp;"."&amp;X$2&amp;CHAR(9)&amp;$B$8&amp;" "&amp;L1476&amp;$B$9&amp;CHAR(9)&amp;$B$7&amp;X$3,"")</f>
        <v/>
      </c>
      <c r="Y1476" s="1" t="str">
        <f>IF(LENB($P1476),$S1476&amp;"."&amp;Y$2&amp;CHAR(9)&amp;$B$8&amp;" "&amp;M1476&amp;$B$9&amp;CHAR(9)&amp;$B$7&amp;Y$3,"")</f>
        <v/>
      </c>
      <c r="Z1476" s="1" t="str">
        <f>IF(LENB(O1476),IF(1&lt;O1476,CHAR(10),"")&amp;$B$7&amp;IF(G1476=0,"名称未設定",G1476)&amp;CHAR(10)&amp;T1476&amp;CHAR(10)&amp;U1476&amp;CHAR(10)&amp;V1476&amp;CHAR(10)&amp;W1476&amp;CHAR(10)&amp;X1476&amp;CHAR(10)&amp;Y1476,"")</f>
        <v/>
      </c>
    </row>
    <row r="1477" spans="5:26"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f>IFERROR(INDEX(content!$E$2:$E$2049,MATCH($E1477,content!$C$2:$C$2049,0),1),"")</f>
        <v/>
      </c>
      <c r="K1477" s="1" t="str">
        <f>IFERROR(INDEX(content!$F$2:$F$2049,MATCH($E1477,content!$C$2:$C$2049,0),1),"")</f>
        <v/>
      </c>
      <c r="L1477" s="1" t="str">
        <f>IFERROR(INDEX(content!$G$2:$G$2049,MATCH($E1477,content!$C$2:$C$2049,0),1),"")</f>
        <v/>
      </c>
      <c r="M1477" s="1" t="str">
        <f>IFERROR(INDEX(content!$H$2:$H$2049,MATCH($E1477,content!$C$2:$C$2049,0),1),"")</f>
        <v/>
      </c>
      <c r="N1477" s="1" t="str">
        <f t="shared" si="72"/>
        <v/>
      </c>
      <c r="O1477" s="1" t="str">
        <f>IF(LENB(N1477),COUNTIF(N$4:N1477,"●"),"")</f>
        <v/>
      </c>
      <c r="P1477" s="1" t="str">
        <f t="shared" ref="P1477:P1540" si="73">IF(AND(LENB(O1477),LENB($B$4),LENB($B$5)),$B$4+$B$5*(O1477),"")</f>
        <v/>
      </c>
      <c r="Q1477" s="1" t="str">
        <f t="shared" ref="Q1477:Q1540" si="74">IF(LEN(G1477),1,"")</f>
        <v/>
      </c>
      <c r="R1477" s="1" t="str">
        <f>IF(LEN(Q1477),SUM($Q$4:Q1477)-1,"")</f>
        <v/>
      </c>
      <c r="S1477" s="1" t="str">
        <f>IF(LENB($P1477),IF(COUNTIF($B$34,"*[*"),REPLACE($B$34,FIND("[",$B$34),2,"["&amp;$R1477&amp;"]"),$B$34),"")</f>
        <v/>
      </c>
      <c r="T1477" s="1" t="str">
        <f>IF(LENB($P1477),$S1477&amp;"."&amp;T$2&amp;CHAR(9)&amp;$B$8&amp;" "&amp;H1477&amp;$B$9&amp;CHAR(9)&amp;$B$7&amp;T$3,"")</f>
        <v/>
      </c>
      <c r="U1477" s="1" t="str">
        <f>IF(LENB($P1477),$S1477&amp;"."&amp;U$2&amp;CHAR(9)&amp;$B$8&amp;" "&amp;I1477&amp;$B$9&amp;CHAR(9)&amp;$B$7&amp;U$3,"")</f>
        <v/>
      </c>
      <c r="V1477" s="1" t="str">
        <f>IF(LENB($P1477),$S1477&amp;"."&amp;V$2&amp;CHAR(9)&amp;$B$8&amp;" "&amp;J1477&amp;$B$9&amp;CHAR(9)&amp;$B$7&amp;V$3,"")</f>
        <v/>
      </c>
      <c r="W1477" s="1" t="str">
        <f>IF(LENB($P1477),$S1477&amp;"."&amp;W$2&amp;CHAR(9)&amp;$B$8&amp;" "&amp;K1477&amp;$B$9&amp;CHAR(9)&amp;$B$7&amp;W$3,"")</f>
        <v/>
      </c>
      <c r="X1477" s="1" t="str">
        <f>IF(LENB($P1477),$S1477&amp;"."&amp;X$2&amp;CHAR(9)&amp;$B$8&amp;" "&amp;L1477&amp;$B$9&amp;CHAR(9)&amp;$B$7&amp;X$3,"")</f>
        <v/>
      </c>
      <c r="Y1477" s="1" t="str">
        <f>IF(LENB($P1477),$S1477&amp;"."&amp;Y$2&amp;CHAR(9)&amp;$B$8&amp;" "&amp;M1477&amp;$B$9&amp;CHAR(9)&amp;$B$7&amp;Y$3,"")</f>
        <v/>
      </c>
      <c r="Z1477" s="1" t="str">
        <f>IF(LENB(O1477),IF(1&lt;O1477,CHAR(10),"")&amp;$B$7&amp;IF(G1477=0,"名称未設定",G1477)&amp;CHAR(10)&amp;T1477&amp;CHAR(10)&amp;U1477&amp;CHAR(10)&amp;V1477&amp;CHAR(10)&amp;W1477&amp;CHAR(10)&amp;X1477&amp;CHAR(10)&amp;Y1477,"")</f>
        <v/>
      </c>
    </row>
    <row r="1478" spans="5:26"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f>IFERROR(INDEX(content!$E$2:$E$2049,MATCH($E1478,content!$C$2:$C$2049,0),1),"")</f>
        <v/>
      </c>
      <c r="K1478" s="1" t="str">
        <f>IFERROR(INDEX(content!$F$2:$F$2049,MATCH($E1478,content!$C$2:$C$2049,0),1),"")</f>
        <v/>
      </c>
      <c r="L1478" s="1" t="str">
        <f>IFERROR(INDEX(content!$G$2:$G$2049,MATCH($E1478,content!$C$2:$C$2049,0),1),"")</f>
        <v/>
      </c>
      <c r="M1478" s="1" t="str">
        <f>IFERROR(INDEX(content!$H$2:$H$2049,MATCH($E1478,content!$C$2:$C$2049,0),1),"")</f>
        <v/>
      </c>
      <c r="N1478" s="1" t="str">
        <f t="shared" si="72"/>
        <v/>
      </c>
      <c r="O1478" s="1" t="str">
        <f>IF(LENB(N1478),COUNTIF(N$4:N1478,"●"),"")</f>
        <v/>
      </c>
      <c r="P1478" s="1" t="str">
        <f t="shared" si="73"/>
        <v/>
      </c>
      <c r="Q1478" s="1" t="str">
        <f t="shared" si="74"/>
        <v/>
      </c>
      <c r="R1478" s="1" t="str">
        <f>IF(LEN(Q1478),SUM($Q$4:Q1478)-1,"")</f>
        <v/>
      </c>
      <c r="S1478" s="1" t="str">
        <f>IF(LENB($P1478),IF(COUNTIF($B$34,"*[*"),REPLACE($B$34,FIND("[",$B$34),2,"["&amp;$R1478&amp;"]"),$B$34),"")</f>
        <v/>
      </c>
      <c r="T1478" s="1" t="str">
        <f>IF(LENB($P1478),$S1478&amp;"."&amp;T$2&amp;CHAR(9)&amp;$B$8&amp;" "&amp;H1478&amp;$B$9&amp;CHAR(9)&amp;$B$7&amp;T$3,"")</f>
        <v/>
      </c>
      <c r="U1478" s="1" t="str">
        <f>IF(LENB($P1478),$S1478&amp;"."&amp;U$2&amp;CHAR(9)&amp;$B$8&amp;" "&amp;I1478&amp;$B$9&amp;CHAR(9)&amp;$B$7&amp;U$3,"")</f>
        <v/>
      </c>
      <c r="V1478" s="1" t="str">
        <f>IF(LENB($P1478),$S1478&amp;"."&amp;V$2&amp;CHAR(9)&amp;$B$8&amp;" "&amp;J1478&amp;$B$9&amp;CHAR(9)&amp;$B$7&amp;V$3,"")</f>
        <v/>
      </c>
      <c r="W1478" s="1" t="str">
        <f>IF(LENB($P1478),$S1478&amp;"."&amp;W$2&amp;CHAR(9)&amp;$B$8&amp;" "&amp;K1478&amp;$B$9&amp;CHAR(9)&amp;$B$7&amp;W$3,"")</f>
        <v/>
      </c>
      <c r="X1478" s="1" t="str">
        <f>IF(LENB($P1478),$S1478&amp;"."&amp;X$2&amp;CHAR(9)&amp;$B$8&amp;" "&amp;L1478&amp;$B$9&amp;CHAR(9)&amp;$B$7&amp;X$3,"")</f>
        <v/>
      </c>
      <c r="Y1478" s="1" t="str">
        <f>IF(LENB($P1478),$S1478&amp;"."&amp;Y$2&amp;CHAR(9)&amp;$B$8&amp;" "&amp;M1478&amp;$B$9&amp;CHAR(9)&amp;$B$7&amp;Y$3,"")</f>
        <v/>
      </c>
      <c r="Z1478" s="1" t="str">
        <f>IF(LENB(O1478),IF(1&lt;O1478,CHAR(10),"")&amp;$B$7&amp;IF(G1478=0,"名称未設定",G1478)&amp;CHAR(10)&amp;T1478&amp;CHAR(10)&amp;U1478&amp;CHAR(10)&amp;V1478&amp;CHAR(10)&amp;W1478&amp;CHAR(10)&amp;X1478&amp;CHAR(10)&amp;Y1478,"")</f>
        <v/>
      </c>
    </row>
    <row r="1479" spans="5:26"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f>IFERROR(INDEX(content!$E$2:$E$2049,MATCH($E1479,content!$C$2:$C$2049,0),1),"")</f>
        <v/>
      </c>
      <c r="K1479" s="1" t="str">
        <f>IFERROR(INDEX(content!$F$2:$F$2049,MATCH($E1479,content!$C$2:$C$2049,0),1),"")</f>
        <v/>
      </c>
      <c r="L1479" s="1" t="str">
        <f>IFERROR(INDEX(content!$G$2:$G$2049,MATCH($E1479,content!$C$2:$C$2049,0),1),"")</f>
        <v/>
      </c>
      <c r="M1479" s="1" t="str">
        <f>IFERROR(INDEX(content!$H$2:$H$2049,MATCH($E1479,content!$C$2:$C$2049,0),1),"")</f>
        <v/>
      </c>
      <c r="N1479" s="1" t="str">
        <f t="shared" si="72"/>
        <v/>
      </c>
      <c r="O1479" s="1" t="str">
        <f>IF(LENB(N1479),COUNTIF(N$4:N1479,"●"),"")</f>
        <v/>
      </c>
      <c r="P1479" s="1" t="str">
        <f t="shared" si="73"/>
        <v/>
      </c>
      <c r="Q1479" s="1" t="str">
        <f t="shared" si="74"/>
        <v/>
      </c>
      <c r="R1479" s="1" t="str">
        <f>IF(LEN(Q1479),SUM($Q$4:Q1479)-1,"")</f>
        <v/>
      </c>
      <c r="S1479" s="1" t="str">
        <f>IF(LENB($P1479),IF(COUNTIF($B$34,"*[*"),REPLACE($B$34,FIND("[",$B$34),2,"["&amp;$R1479&amp;"]"),$B$34),"")</f>
        <v/>
      </c>
      <c r="T1479" s="1" t="str">
        <f>IF(LENB($P1479),$S1479&amp;"."&amp;T$2&amp;CHAR(9)&amp;$B$8&amp;" "&amp;H1479&amp;$B$9&amp;CHAR(9)&amp;$B$7&amp;T$3,"")</f>
        <v/>
      </c>
      <c r="U1479" s="1" t="str">
        <f>IF(LENB($P1479),$S1479&amp;"."&amp;U$2&amp;CHAR(9)&amp;$B$8&amp;" "&amp;I1479&amp;$B$9&amp;CHAR(9)&amp;$B$7&amp;U$3,"")</f>
        <v/>
      </c>
      <c r="V1479" s="1" t="str">
        <f>IF(LENB($P1479),$S1479&amp;"."&amp;V$2&amp;CHAR(9)&amp;$B$8&amp;" "&amp;J1479&amp;$B$9&amp;CHAR(9)&amp;$B$7&amp;V$3,"")</f>
        <v/>
      </c>
      <c r="W1479" s="1" t="str">
        <f>IF(LENB($P1479),$S1479&amp;"."&amp;W$2&amp;CHAR(9)&amp;$B$8&amp;" "&amp;K1479&amp;$B$9&amp;CHAR(9)&amp;$B$7&amp;W$3,"")</f>
        <v/>
      </c>
      <c r="X1479" s="1" t="str">
        <f>IF(LENB($P1479),$S1479&amp;"."&amp;X$2&amp;CHAR(9)&amp;$B$8&amp;" "&amp;L1479&amp;$B$9&amp;CHAR(9)&amp;$B$7&amp;X$3,"")</f>
        <v/>
      </c>
      <c r="Y1479" s="1" t="str">
        <f>IF(LENB($P1479),$S1479&amp;"."&amp;Y$2&amp;CHAR(9)&amp;$B$8&amp;" "&amp;M1479&amp;$B$9&amp;CHAR(9)&amp;$B$7&amp;Y$3,"")</f>
        <v/>
      </c>
      <c r="Z1479" s="1" t="str">
        <f>IF(LENB(O1479),IF(1&lt;O1479,CHAR(10),"")&amp;$B$7&amp;IF(G1479=0,"名称未設定",G1479)&amp;CHAR(10)&amp;T1479&amp;CHAR(10)&amp;U1479&amp;CHAR(10)&amp;V1479&amp;CHAR(10)&amp;W1479&amp;CHAR(10)&amp;X1479&amp;CHAR(10)&amp;Y1479,"")</f>
        <v/>
      </c>
    </row>
    <row r="1480" spans="5:26"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f>IFERROR(INDEX(content!$E$2:$E$2049,MATCH($E1480,content!$C$2:$C$2049,0),1),"")</f>
        <v/>
      </c>
      <c r="K1480" s="1" t="str">
        <f>IFERROR(INDEX(content!$F$2:$F$2049,MATCH($E1480,content!$C$2:$C$2049,0),1),"")</f>
        <v/>
      </c>
      <c r="L1480" s="1" t="str">
        <f>IFERROR(INDEX(content!$G$2:$G$2049,MATCH($E1480,content!$C$2:$C$2049,0),1),"")</f>
        <v/>
      </c>
      <c r="M1480" s="1" t="str">
        <f>IFERROR(INDEX(content!$H$2:$H$2049,MATCH($E1480,content!$C$2:$C$2049,0),1),"")</f>
        <v/>
      </c>
      <c r="N1480" s="1" t="str">
        <f t="shared" si="72"/>
        <v/>
      </c>
      <c r="O1480" s="1" t="str">
        <f>IF(LENB(N1480),COUNTIF(N$4:N1480,"●"),"")</f>
        <v/>
      </c>
      <c r="P1480" s="1" t="str">
        <f t="shared" si="73"/>
        <v/>
      </c>
      <c r="Q1480" s="1" t="str">
        <f t="shared" si="74"/>
        <v/>
      </c>
      <c r="R1480" s="1" t="str">
        <f>IF(LEN(Q1480),SUM($Q$4:Q1480)-1,"")</f>
        <v/>
      </c>
      <c r="S1480" s="1" t="str">
        <f>IF(LENB($P1480),IF(COUNTIF($B$34,"*[*"),REPLACE($B$34,FIND("[",$B$34),2,"["&amp;$R1480&amp;"]"),$B$34),"")</f>
        <v/>
      </c>
      <c r="T1480" s="1" t="str">
        <f>IF(LENB($P1480),$S1480&amp;"."&amp;T$2&amp;CHAR(9)&amp;$B$8&amp;" "&amp;H1480&amp;$B$9&amp;CHAR(9)&amp;$B$7&amp;T$3,"")</f>
        <v/>
      </c>
      <c r="U1480" s="1" t="str">
        <f>IF(LENB($P1480),$S1480&amp;"."&amp;U$2&amp;CHAR(9)&amp;$B$8&amp;" "&amp;I1480&amp;$B$9&amp;CHAR(9)&amp;$B$7&amp;U$3,"")</f>
        <v/>
      </c>
      <c r="V1480" s="1" t="str">
        <f>IF(LENB($P1480),$S1480&amp;"."&amp;V$2&amp;CHAR(9)&amp;$B$8&amp;" "&amp;J1480&amp;$B$9&amp;CHAR(9)&amp;$B$7&amp;V$3,"")</f>
        <v/>
      </c>
      <c r="W1480" s="1" t="str">
        <f>IF(LENB($P1480),$S1480&amp;"."&amp;W$2&amp;CHAR(9)&amp;$B$8&amp;" "&amp;K1480&amp;$B$9&amp;CHAR(9)&amp;$B$7&amp;W$3,"")</f>
        <v/>
      </c>
      <c r="X1480" s="1" t="str">
        <f>IF(LENB($P1480),$S1480&amp;"."&amp;X$2&amp;CHAR(9)&amp;$B$8&amp;" "&amp;L1480&amp;$B$9&amp;CHAR(9)&amp;$B$7&amp;X$3,"")</f>
        <v/>
      </c>
      <c r="Y1480" s="1" t="str">
        <f>IF(LENB($P1480),$S1480&amp;"."&amp;Y$2&amp;CHAR(9)&amp;$B$8&amp;" "&amp;M1480&amp;$B$9&amp;CHAR(9)&amp;$B$7&amp;Y$3,"")</f>
        <v/>
      </c>
      <c r="Z1480" s="1" t="str">
        <f>IF(LENB(O1480),IF(1&lt;O1480,CHAR(10),"")&amp;$B$7&amp;IF(G1480=0,"名称未設定",G1480)&amp;CHAR(10)&amp;T1480&amp;CHAR(10)&amp;U1480&amp;CHAR(10)&amp;V1480&amp;CHAR(10)&amp;W1480&amp;CHAR(10)&amp;X1480&amp;CHAR(10)&amp;Y1480,"")</f>
        <v/>
      </c>
    </row>
    <row r="1481" spans="5:26"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f>IFERROR(INDEX(content!$E$2:$E$2049,MATCH($E1481,content!$C$2:$C$2049,0),1),"")</f>
        <v/>
      </c>
      <c r="K1481" s="1" t="str">
        <f>IFERROR(INDEX(content!$F$2:$F$2049,MATCH($E1481,content!$C$2:$C$2049,0),1),"")</f>
        <v/>
      </c>
      <c r="L1481" s="1" t="str">
        <f>IFERROR(INDEX(content!$G$2:$G$2049,MATCH($E1481,content!$C$2:$C$2049,0),1),"")</f>
        <v/>
      </c>
      <c r="M1481" s="1" t="str">
        <f>IFERROR(INDEX(content!$H$2:$H$2049,MATCH($E1481,content!$C$2:$C$2049,0),1),"")</f>
        <v/>
      </c>
      <c r="N1481" s="1" t="str">
        <f t="shared" si="72"/>
        <v/>
      </c>
      <c r="O1481" s="1" t="str">
        <f>IF(LENB(N1481),COUNTIF(N$4:N1481,"●"),"")</f>
        <v/>
      </c>
      <c r="P1481" s="1" t="str">
        <f t="shared" si="73"/>
        <v/>
      </c>
      <c r="Q1481" s="1" t="str">
        <f t="shared" si="74"/>
        <v/>
      </c>
      <c r="R1481" s="1" t="str">
        <f>IF(LEN(Q1481),SUM($Q$4:Q1481)-1,"")</f>
        <v/>
      </c>
      <c r="S1481" s="1" t="str">
        <f>IF(LENB($P1481),IF(COUNTIF($B$34,"*[*"),REPLACE($B$34,FIND("[",$B$34),2,"["&amp;$R1481&amp;"]"),$B$34),"")</f>
        <v/>
      </c>
      <c r="T1481" s="1" t="str">
        <f>IF(LENB($P1481),$S1481&amp;"."&amp;T$2&amp;CHAR(9)&amp;$B$8&amp;" "&amp;H1481&amp;$B$9&amp;CHAR(9)&amp;$B$7&amp;T$3,"")</f>
        <v/>
      </c>
      <c r="U1481" s="1" t="str">
        <f>IF(LENB($P1481),$S1481&amp;"."&amp;U$2&amp;CHAR(9)&amp;$B$8&amp;" "&amp;I1481&amp;$B$9&amp;CHAR(9)&amp;$B$7&amp;U$3,"")</f>
        <v/>
      </c>
      <c r="V1481" s="1" t="str">
        <f>IF(LENB($P1481),$S1481&amp;"."&amp;V$2&amp;CHAR(9)&amp;$B$8&amp;" "&amp;J1481&amp;$B$9&amp;CHAR(9)&amp;$B$7&amp;V$3,"")</f>
        <v/>
      </c>
      <c r="W1481" s="1" t="str">
        <f>IF(LENB($P1481),$S1481&amp;"."&amp;W$2&amp;CHAR(9)&amp;$B$8&amp;" "&amp;K1481&amp;$B$9&amp;CHAR(9)&amp;$B$7&amp;W$3,"")</f>
        <v/>
      </c>
      <c r="X1481" s="1" t="str">
        <f>IF(LENB($P1481),$S1481&amp;"."&amp;X$2&amp;CHAR(9)&amp;$B$8&amp;" "&amp;L1481&amp;$B$9&amp;CHAR(9)&amp;$B$7&amp;X$3,"")</f>
        <v/>
      </c>
      <c r="Y1481" s="1" t="str">
        <f>IF(LENB($P1481),$S1481&amp;"."&amp;Y$2&amp;CHAR(9)&amp;$B$8&amp;" "&amp;M1481&amp;$B$9&amp;CHAR(9)&amp;$B$7&amp;Y$3,"")</f>
        <v/>
      </c>
      <c r="Z1481" s="1" t="str">
        <f>IF(LENB(O1481),IF(1&lt;O1481,CHAR(10),"")&amp;$B$7&amp;IF(G1481=0,"名称未設定",G1481)&amp;CHAR(10)&amp;T1481&amp;CHAR(10)&amp;U1481&amp;CHAR(10)&amp;V1481&amp;CHAR(10)&amp;W1481&amp;CHAR(10)&amp;X1481&amp;CHAR(10)&amp;Y1481,"")</f>
        <v/>
      </c>
    </row>
    <row r="1482" spans="5:26"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f>IFERROR(INDEX(content!$E$2:$E$2049,MATCH($E1482,content!$C$2:$C$2049,0),1),"")</f>
        <v/>
      </c>
      <c r="K1482" s="1" t="str">
        <f>IFERROR(INDEX(content!$F$2:$F$2049,MATCH($E1482,content!$C$2:$C$2049,0),1),"")</f>
        <v/>
      </c>
      <c r="L1482" s="1" t="str">
        <f>IFERROR(INDEX(content!$G$2:$G$2049,MATCH($E1482,content!$C$2:$C$2049,0),1),"")</f>
        <v/>
      </c>
      <c r="M1482" s="1" t="str">
        <f>IFERROR(INDEX(content!$H$2:$H$2049,MATCH($E1482,content!$C$2:$C$2049,0),1),"")</f>
        <v/>
      </c>
      <c r="N1482" s="1" t="str">
        <f t="shared" si="72"/>
        <v/>
      </c>
      <c r="O1482" s="1" t="str">
        <f>IF(LENB(N1482),COUNTIF(N$4:N1482,"●"),"")</f>
        <v/>
      </c>
      <c r="P1482" s="1" t="str">
        <f t="shared" si="73"/>
        <v/>
      </c>
      <c r="Q1482" s="1" t="str">
        <f t="shared" si="74"/>
        <v/>
      </c>
      <c r="R1482" s="1" t="str">
        <f>IF(LEN(Q1482),SUM($Q$4:Q1482)-1,"")</f>
        <v/>
      </c>
      <c r="S1482" s="1" t="str">
        <f>IF(LENB($P1482),IF(COUNTIF($B$34,"*[*"),REPLACE($B$34,FIND("[",$B$34),2,"["&amp;$R1482&amp;"]"),$B$34),"")</f>
        <v/>
      </c>
      <c r="T1482" s="1" t="str">
        <f>IF(LENB($P1482),$S1482&amp;"."&amp;T$2&amp;CHAR(9)&amp;$B$8&amp;" "&amp;H1482&amp;$B$9&amp;CHAR(9)&amp;$B$7&amp;T$3,"")</f>
        <v/>
      </c>
      <c r="U1482" s="1" t="str">
        <f>IF(LENB($P1482),$S1482&amp;"."&amp;U$2&amp;CHAR(9)&amp;$B$8&amp;" "&amp;I1482&amp;$B$9&amp;CHAR(9)&amp;$B$7&amp;U$3,"")</f>
        <v/>
      </c>
      <c r="V1482" s="1" t="str">
        <f>IF(LENB($P1482),$S1482&amp;"."&amp;V$2&amp;CHAR(9)&amp;$B$8&amp;" "&amp;J1482&amp;$B$9&amp;CHAR(9)&amp;$B$7&amp;V$3,"")</f>
        <v/>
      </c>
      <c r="W1482" s="1" t="str">
        <f>IF(LENB($P1482),$S1482&amp;"."&amp;W$2&amp;CHAR(9)&amp;$B$8&amp;" "&amp;K1482&amp;$B$9&amp;CHAR(9)&amp;$B$7&amp;W$3,"")</f>
        <v/>
      </c>
      <c r="X1482" s="1" t="str">
        <f>IF(LENB($P1482),$S1482&amp;"."&amp;X$2&amp;CHAR(9)&amp;$B$8&amp;" "&amp;L1482&amp;$B$9&amp;CHAR(9)&amp;$B$7&amp;X$3,"")</f>
        <v/>
      </c>
      <c r="Y1482" s="1" t="str">
        <f>IF(LENB($P1482),$S1482&amp;"."&amp;Y$2&amp;CHAR(9)&amp;$B$8&amp;" "&amp;M1482&amp;$B$9&amp;CHAR(9)&amp;$B$7&amp;Y$3,"")</f>
        <v/>
      </c>
      <c r="Z1482" s="1" t="str">
        <f>IF(LENB(O1482),IF(1&lt;O1482,CHAR(10),"")&amp;$B$7&amp;IF(G1482=0,"名称未設定",G1482)&amp;CHAR(10)&amp;T1482&amp;CHAR(10)&amp;U1482&amp;CHAR(10)&amp;V1482&amp;CHAR(10)&amp;W1482&amp;CHAR(10)&amp;X1482&amp;CHAR(10)&amp;Y1482,"")</f>
        <v/>
      </c>
    </row>
    <row r="1483" spans="5:26"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f>IFERROR(INDEX(content!$E$2:$E$2049,MATCH($E1483,content!$C$2:$C$2049,0),1),"")</f>
        <v/>
      </c>
      <c r="K1483" s="1" t="str">
        <f>IFERROR(INDEX(content!$F$2:$F$2049,MATCH($E1483,content!$C$2:$C$2049,0),1),"")</f>
        <v/>
      </c>
      <c r="L1483" s="1" t="str">
        <f>IFERROR(INDEX(content!$G$2:$G$2049,MATCH($E1483,content!$C$2:$C$2049,0),1),"")</f>
        <v/>
      </c>
      <c r="M1483" s="1" t="str">
        <f>IFERROR(INDEX(content!$H$2:$H$2049,MATCH($E1483,content!$C$2:$C$2049,0),1),"")</f>
        <v/>
      </c>
      <c r="N1483" s="1" t="str">
        <f t="shared" si="72"/>
        <v/>
      </c>
      <c r="O1483" s="1" t="str">
        <f>IF(LENB(N1483),COUNTIF(N$4:N1483,"●"),"")</f>
        <v/>
      </c>
      <c r="P1483" s="1" t="str">
        <f t="shared" si="73"/>
        <v/>
      </c>
      <c r="Q1483" s="1" t="str">
        <f t="shared" si="74"/>
        <v/>
      </c>
      <c r="R1483" s="1" t="str">
        <f>IF(LEN(Q1483),SUM($Q$4:Q1483)-1,"")</f>
        <v/>
      </c>
      <c r="S1483" s="1" t="str">
        <f>IF(LENB($P1483),IF(COUNTIF($B$34,"*[*"),REPLACE($B$34,FIND("[",$B$34),2,"["&amp;$R1483&amp;"]"),$B$34),"")</f>
        <v/>
      </c>
      <c r="T1483" s="1" t="str">
        <f>IF(LENB($P1483),$S1483&amp;"."&amp;T$2&amp;CHAR(9)&amp;$B$8&amp;" "&amp;H1483&amp;$B$9&amp;CHAR(9)&amp;$B$7&amp;T$3,"")</f>
        <v/>
      </c>
      <c r="U1483" s="1" t="str">
        <f>IF(LENB($P1483),$S1483&amp;"."&amp;U$2&amp;CHAR(9)&amp;$B$8&amp;" "&amp;I1483&amp;$B$9&amp;CHAR(9)&amp;$B$7&amp;U$3,"")</f>
        <v/>
      </c>
      <c r="V1483" s="1" t="str">
        <f>IF(LENB($P1483),$S1483&amp;"."&amp;V$2&amp;CHAR(9)&amp;$B$8&amp;" "&amp;J1483&amp;$B$9&amp;CHAR(9)&amp;$B$7&amp;V$3,"")</f>
        <v/>
      </c>
      <c r="W1483" s="1" t="str">
        <f>IF(LENB($P1483),$S1483&amp;"."&amp;W$2&amp;CHAR(9)&amp;$B$8&amp;" "&amp;K1483&amp;$B$9&amp;CHAR(9)&amp;$B$7&amp;W$3,"")</f>
        <v/>
      </c>
      <c r="X1483" s="1" t="str">
        <f>IF(LENB($P1483),$S1483&amp;"."&amp;X$2&amp;CHAR(9)&amp;$B$8&amp;" "&amp;L1483&amp;$B$9&amp;CHAR(9)&amp;$B$7&amp;X$3,"")</f>
        <v/>
      </c>
      <c r="Y1483" s="1" t="str">
        <f>IF(LENB($P1483),$S1483&amp;"."&amp;Y$2&amp;CHAR(9)&amp;$B$8&amp;" "&amp;M1483&amp;$B$9&amp;CHAR(9)&amp;$B$7&amp;Y$3,"")</f>
        <v/>
      </c>
      <c r="Z1483" s="1" t="str">
        <f>IF(LENB(O1483),IF(1&lt;O1483,CHAR(10),"")&amp;$B$7&amp;IF(G1483=0,"名称未設定",G1483)&amp;CHAR(10)&amp;T1483&amp;CHAR(10)&amp;U1483&amp;CHAR(10)&amp;V1483&amp;CHAR(10)&amp;W1483&amp;CHAR(10)&amp;X1483&amp;CHAR(10)&amp;Y1483,"")</f>
        <v/>
      </c>
    </row>
    <row r="1484" spans="5:26"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f>IFERROR(INDEX(content!$E$2:$E$2049,MATCH($E1484,content!$C$2:$C$2049,0),1),"")</f>
        <v/>
      </c>
      <c r="K1484" s="1" t="str">
        <f>IFERROR(INDEX(content!$F$2:$F$2049,MATCH($E1484,content!$C$2:$C$2049,0),1),"")</f>
        <v/>
      </c>
      <c r="L1484" s="1" t="str">
        <f>IFERROR(INDEX(content!$G$2:$G$2049,MATCH($E1484,content!$C$2:$C$2049,0),1),"")</f>
        <v/>
      </c>
      <c r="M1484" s="1" t="str">
        <f>IFERROR(INDEX(content!$H$2:$H$2049,MATCH($E1484,content!$C$2:$C$2049,0),1),"")</f>
        <v/>
      </c>
      <c r="N1484" s="1" t="str">
        <f t="shared" si="72"/>
        <v/>
      </c>
      <c r="O1484" s="1" t="str">
        <f>IF(LENB(N1484),COUNTIF(N$4:N1484,"●"),"")</f>
        <v/>
      </c>
      <c r="P1484" s="1" t="str">
        <f t="shared" si="73"/>
        <v/>
      </c>
      <c r="Q1484" s="1" t="str">
        <f t="shared" si="74"/>
        <v/>
      </c>
      <c r="R1484" s="1" t="str">
        <f>IF(LEN(Q1484),SUM($Q$4:Q1484)-1,"")</f>
        <v/>
      </c>
      <c r="S1484" s="1" t="str">
        <f>IF(LENB($P1484),IF(COUNTIF($B$34,"*[*"),REPLACE($B$34,FIND("[",$B$34),2,"["&amp;$R1484&amp;"]"),$B$34),"")</f>
        <v/>
      </c>
      <c r="T1484" s="1" t="str">
        <f>IF(LENB($P1484),$S1484&amp;"."&amp;T$2&amp;CHAR(9)&amp;$B$8&amp;" "&amp;H1484&amp;$B$9&amp;CHAR(9)&amp;$B$7&amp;T$3,"")</f>
        <v/>
      </c>
      <c r="U1484" s="1" t="str">
        <f>IF(LENB($P1484),$S1484&amp;"."&amp;U$2&amp;CHAR(9)&amp;$B$8&amp;" "&amp;I1484&amp;$B$9&amp;CHAR(9)&amp;$B$7&amp;U$3,"")</f>
        <v/>
      </c>
      <c r="V1484" s="1" t="str">
        <f>IF(LENB($P1484),$S1484&amp;"."&amp;V$2&amp;CHAR(9)&amp;$B$8&amp;" "&amp;J1484&amp;$B$9&amp;CHAR(9)&amp;$B$7&amp;V$3,"")</f>
        <v/>
      </c>
      <c r="W1484" s="1" t="str">
        <f>IF(LENB($P1484),$S1484&amp;"."&amp;W$2&amp;CHAR(9)&amp;$B$8&amp;" "&amp;K1484&amp;$B$9&amp;CHAR(9)&amp;$B$7&amp;W$3,"")</f>
        <v/>
      </c>
      <c r="X1484" s="1" t="str">
        <f>IF(LENB($P1484),$S1484&amp;"."&amp;X$2&amp;CHAR(9)&amp;$B$8&amp;" "&amp;L1484&amp;$B$9&amp;CHAR(9)&amp;$B$7&amp;X$3,"")</f>
        <v/>
      </c>
      <c r="Y1484" s="1" t="str">
        <f>IF(LENB($P1484),$S1484&amp;"."&amp;Y$2&amp;CHAR(9)&amp;$B$8&amp;" "&amp;M1484&amp;$B$9&amp;CHAR(9)&amp;$B$7&amp;Y$3,"")</f>
        <v/>
      </c>
      <c r="Z1484" s="1" t="str">
        <f>IF(LENB(O1484),IF(1&lt;O1484,CHAR(10),"")&amp;$B$7&amp;IF(G1484=0,"名称未設定",G1484)&amp;CHAR(10)&amp;T1484&amp;CHAR(10)&amp;U1484&amp;CHAR(10)&amp;V1484&amp;CHAR(10)&amp;W1484&amp;CHAR(10)&amp;X1484&amp;CHAR(10)&amp;Y1484,"")</f>
        <v/>
      </c>
    </row>
    <row r="1485" spans="5:26"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f>IFERROR(INDEX(content!$E$2:$E$2049,MATCH($E1485,content!$C$2:$C$2049,0),1),"")</f>
        <v/>
      </c>
      <c r="K1485" s="1" t="str">
        <f>IFERROR(INDEX(content!$F$2:$F$2049,MATCH($E1485,content!$C$2:$C$2049,0),1),"")</f>
        <v/>
      </c>
      <c r="L1485" s="1" t="str">
        <f>IFERROR(INDEX(content!$G$2:$G$2049,MATCH($E1485,content!$C$2:$C$2049,0),1),"")</f>
        <v/>
      </c>
      <c r="M1485" s="1" t="str">
        <f>IFERROR(INDEX(content!$H$2:$H$2049,MATCH($E1485,content!$C$2:$C$2049,0),1),"")</f>
        <v/>
      </c>
      <c r="N1485" s="1" t="str">
        <f t="shared" si="72"/>
        <v/>
      </c>
      <c r="O1485" s="1" t="str">
        <f>IF(LENB(N1485),COUNTIF(N$4:N1485,"●"),"")</f>
        <v/>
      </c>
      <c r="P1485" s="1" t="str">
        <f t="shared" si="73"/>
        <v/>
      </c>
      <c r="Q1485" s="1" t="str">
        <f t="shared" si="74"/>
        <v/>
      </c>
      <c r="R1485" s="1" t="str">
        <f>IF(LEN(Q1485),SUM($Q$4:Q1485)-1,"")</f>
        <v/>
      </c>
      <c r="S1485" s="1" t="str">
        <f>IF(LENB($P1485),IF(COUNTIF($B$34,"*[*"),REPLACE($B$34,FIND("[",$B$34),2,"["&amp;$R1485&amp;"]"),$B$34),"")</f>
        <v/>
      </c>
      <c r="T1485" s="1" t="str">
        <f>IF(LENB($P1485),$S1485&amp;"."&amp;T$2&amp;CHAR(9)&amp;$B$8&amp;" "&amp;H1485&amp;$B$9&amp;CHAR(9)&amp;$B$7&amp;T$3,"")</f>
        <v/>
      </c>
      <c r="U1485" s="1" t="str">
        <f>IF(LENB($P1485),$S1485&amp;"."&amp;U$2&amp;CHAR(9)&amp;$B$8&amp;" "&amp;I1485&amp;$B$9&amp;CHAR(9)&amp;$B$7&amp;U$3,"")</f>
        <v/>
      </c>
      <c r="V1485" s="1" t="str">
        <f>IF(LENB($P1485),$S1485&amp;"."&amp;V$2&amp;CHAR(9)&amp;$B$8&amp;" "&amp;J1485&amp;$B$9&amp;CHAR(9)&amp;$B$7&amp;V$3,"")</f>
        <v/>
      </c>
      <c r="W1485" s="1" t="str">
        <f>IF(LENB($P1485),$S1485&amp;"."&amp;W$2&amp;CHAR(9)&amp;$B$8&amp;" "&amp;K1485&amp;$B$9&amp;CHAR(9)&amp;$B$7&amp;W$3,"")</f>
        <v/>
      </c>
      <c r="X1485" s="1" t="str">
        <f>IF(LENB($P1485),$S1485&amp;"."&amp;X$2&amp;CHAR(9)&amp;$B$8&amp;" "&amp;L1485&amp;$B$9&amp;CHAR(9)&amp;$B$7&amp;X$3,"")</f>
        <v/>
      </c>
      <c r="Y1485" s="1" t="str">
        <f>IF(LENB($P1485),$S1485&amp;"."&amp;Y$2&amp;CHAR(9)&amp;$B$8&amp;" "&amp;M1485&amp;$B$9&amp;CHAR(9)&amp;$B$7&amp;Y$3,"")</f>
        <v/>
      </c>
      <c r="Z1485" s="1" t="str">
        <f>IF(LENB(O1485),IF(1&lt;O1485,CHAR(10),"")&amp;$B$7&amp;IF(G1485=0,"名称未設定",G1485)&amp;CHAR(10)&amp;T1485&amp;CHAR(10)&amp;U1485&amp;CHAR(10)&amp;V1485&amp;CHAR(10)&amp;W1485&amp;CHAR(10)&amp;X1485&amp;CHAR(10)&amp;Y1485,"")</f>
        <v/>
      </c>
    </row>
    <row r="1486" spans="5:26"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f>IFERROR(INDEX(content!$E$2:$E$2049,MATCH($E1486,content!$C$2:$C$2049,0),1),"")</f>
        <v/>
      </c>
      <c r="K1486" s="1" t="str">
        <f>IFERROR(INDEX(content!$F$2:$F$2049,MATCH($E1486,content!$C$2:$C$2049,0),1),"")</f>
        <v/>
      </c>
      <c r="L1486" s="1" t="str">
        <f>IFERROR(INDEX(content!$G$2:$G$2049,MATCH($E1486,content!$C$2:$C$2049,0),1),"")</f>
        <v/>
      </c>
      <c r="M1486" s="1" t="str">
        <f>IFERROR(INDEX(content!$H$2:$H$2049,MATCH($E1486,content!$C$2:$C$2049,0),1),"")</f>
        <v/>
      </c>
      <c r="N1486" s="1" t="str">
        <f t="shared" si="72"/>
        <v/>
      </c>
      <c r="O1486" s="1" t="str">
        <f>IF(LENB(N1486),COUNTIF(N$4:N1486,"●"),"")</f>
        <v/>
      </c>
      <c r="P1486" s="1" t="str">
        <f t="shared" si="73"/>
        <v/>
      </c>
      <c r="Q1486" s="1" t="str">
        <f t="shared" si="74"/>
        <v/>
      </c>
      <c r="R1486" s="1" t="str">
        <f>IF(LEN(Q1486),SUM($Q$4:Q1486)-1,"")</f>
        <v/>
      </c>
      <c r="S1486" s="1" t="str">
        <f>IF(LENB($P1486),IF(COUNTIF($B$34,"*[*"),REPLACE($B$34,FIND("[",$B$34),2,"["&amp;$R1486&amp;"]"),$B$34),"")</f>
        <v/>
      </c>
      <c r="T1486" s="1" t="str">
        <f>IF(LENB($P1486),$S1486&amp;"."&amp;T$2&amp;CHAR(9)&amp;$B$8&amp;" "&amp;H1486&amp;$B$9&amp;CHAR(9)&amp;$B$7&amp;T$3,"")</f>
        <v/>
      </c>
      <c r="U1486" s="1" t="str">
        <f>IF(LENB($P1486),$S1486&amp;"."&amp;U$2&amp;CHAR(9)&amp;$B$8&amp;" "&amp;I1486&amp;$B$9&amp;CHAR(9)&amp;$B$7&amp;U$3,"")</f>
        <v/>
      </c>
      <c r="V1486" s="1" t="str">
        <f>IF(LENB($P1486),$S1486&amp;"."&amp;V$2&amp;CHAR(9)&amp;$B$8&amp;" "&amp;J1486&amp;$B$9&amp;CHAR(9)&amp;$B$7&amp;V$3,"")</f>
        <v/>
      </c>
      <c r="W1486" s="1" t="str">
        <f>IF(LENB($P1486),$S1486&amp;"."&amp;W$2&amp;CHAR(9)&amp;$B$8&amp;" "&amp;K1486&amp;$B$9&amp;CHAR(9)&amp;$B$7&amp;W$3,"")</f>
        <v/>
      </c>
      <c r="X1486" s="1" t="str">
        <f>IF(LENB($P1486),$S1486&amp;"."&amp;X$2&amp;CHAR(9)&amp;$B$8&amp;" "&amp;L1486&amp;$B$9&amp;CHAR(9)&amp;$B$7&amp;X$3,"")</f>
        <v/>
      </c>
      <c r="Y1486" s="1" t="str">
        <f>IF(LENB($P1486),$S1486&amp;"."&amp;Y$2&amp;CHAR(9)&amp;$B$8&amp;" "&amp;M1486&amp;$B$9&amp;CHAR(9)&amp;$B$7&amp;Y$3,"")</f>
        <v/>
      </c>
      <c r="Z1486" s="1" t="str">
        <f>IF(LENB(O1486),IF(1&lt;O1486,CHAR(10),"")&amp;$B$7&amp;IF(G1486=0,"名称未設定",G1486)&amp;CHAR(10)&amp;T1486&amp;CHAR(10)&amp;U1486&amp;CHAR(10)&amp;V1486&amp;CHAR(10)&amp;W1486&amp;CHAR(10)&amp;X1486&amp;CHAR(10)&amp;Y1486,"")</f>
        <v/>
      </c>
    </row>
    <row r="1487" spans="5:26"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f>IFERROR(INDEX(content!$E$2:$E$2049,MATCH($E1487,content!$C$2:$C$2049,0),1),"")</f>
        <v/>
      </c>
      <c r="K1487" s="1" t="str">
        <f>IFERROR(INDEX(content!$F$2:$F$2049,MATCH($E1487,content!$C$2:$C$2049,0),1),"")</f>
        <v/>
      </c>
      <c r="L1487" s="1" t="str">
        <f>IFERROR(INDEX(content!$G$2:$G$2049,MATCH($E1487,content!$C$2:$C$2049,0),1),"")</f>
        <v/>
      </c>
      <c r="M1487" s="1" t="str">
        <f>IFERROR(INDEX(content!$H$2:$H$2049,MATCH($E1487,content!$C$2:$C$2049,0),1),"")</f>
        <v/>
      </c>
      <c r="N1487" s="1" t="str">
        <f t="shared" si="72"/>
        <v/>
      </c>
      <c r="O1487" s="1" t="str">
        <f>IF(LENB(N1487),COUNTIF(N$4:N1487,"●"),"")</f>
        <v/>
      </c>
      <c r="P1487" s="1" t="str">
        <f t="shared" si="73"/>
        <v/>
      </c>
      <c r="Q1487" s="1" t="str">
        <f t="shared" si="74"/>
        <v/>
      </c>
      <c r="R1487" s="1" t="str">
        <f>IF(LEN(Q1487),SUM($Q$4:Q1487)-1,"")</f>
        <v/>
      </c>
      <c r="S1487" s="1" t="str">
        <f>IF(LENB($P1487),IF(COUNTIF($B$34,"*[*"),REPLACE($B$34,FIND("[",$B$34),2,"["&amp;$R1487&amp;"]"),$B$34),"")</f>
        <v/>
      </c>
      <c r="T1487" s="1" t="str">
        <f>IF(LENB($P1487),$S1487&amp;"."&amp;T$2&amp;CHAR(9)&amp;$B$8&amp;" "&amp;H1487&amp;$B$9&amp;CHAR(9)&amp;$B$7&amp;T$3,"")</f>
        <v/>
      </c>
      <c r="U1487" s="1" t="str">
        <f>IF(LENB($P1487),$S1487&amp;"."&amp;U$2&amp;CHAR(9)&amp;$B$8&amp;" "&amp;I1487&amp;$B$9&amp;CHAR(9)&amp;$B$7&amp;U$3,"")</f>
        <v/>
      </c>
      <c r="V1487" s="1" t="str">
        <f>IF(LENB($P1487),$S1487&amp;"."&amp;V$2&amp;CHAR(9)&amp;$B$8&amp;" "&amp;J1487&amp;$B$9&amp;CHAR(9)&amp;$B$7&amp;V$3,"")</f>
        <v/>
      </c>
      <c r="W1487" s="1" t="str">
        <f>IF(LENB($P1487),$S1487&amp;"."&amp;W$2&amp;CHAR(9)&amp;$B$8&amp;" "&amp;K1487&amp;$B$9&amp;CHAR(9)&amp;$B$7&amp;W$3,"")</f>
        <v/>
      </c>
      <c r="X1487" s="1" t="str">
        <f>IF(LENB($P1487),$S1487&amp;"."&amp;X$2&amp;CHAR(9)&amp;$B$8&amp;" "&amp;L1487&amp;$B$9&amp;CHAR(9)&amp;$B$7&amp;X$3,"")</f>
        <v/>
      </c>
      <c r="Y1487" s="1" t="str">
        <f>IF(LENB($P1487),$S1487&amp;"."&amp;Y$2&amp;CHAR(9)&amp;$B$8&amp;" "&amp;M1487&amp;$B$9&amp;CHAR(9)&amp;$B$7&amp;Y$3,"")</f>
        <v/>
      </c>
      <c r="Z1487" s="1" t="str">
        <f>IF(LENB(O1487),IF(1&lt;O1487,CHAR(10),"")&amp;$B$7&amp;IF(G1487=0,"名称未設定",G1487)&amp;CHAR(10)&amp;T1487&amp;CHAR(10)&amp;U1487&amp;CHAR(10)&amp;V1487&amp;CHAR(10)&amp;W1487&amp;CHAR(10)&amp;X1487&amp;CHAR(10)&amp;Y1487,"")</f>
        <v/>
      </c>
    </row>
    <row r="1488" spans="5:26"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f>IFERROR(INDEX(content!$E$2:$E$2049,MATCH($E1488,content!$C$2:$C$2049,0),1),"")</f>
        <v/>
      </c>
      <c r="K1488" s="1" t="str">
        <f>IFERROR(INDEX(content!$F$2:$F$2049,MATCH($E1488,content!$C$2:$C$2049,0),1),"")</f>
        <v/>
      </c>
      <c r="L1488" s="1" t="str">
        <f>IFERROR(INDEX(content!$G$2:$G$2049,MATCH($E1488,content!$C$2:$C$2049,0),1),"")</f>
        <v/>
      </c>
      <c r="M1488" s="1" t="str">
        <f>IFERROR(INDEX(content!$H$2:$H$2049,MATCH($E1488,content!$C$2:$C$2049,0),1),"")</f>
        <v/>
      </c>
      <c r="N1488" s="1" t="str">
        <f t="shared" si="72"/>
        <v/>
      </c>
      <c r="O1488" s="1" t="str">
        <f>IF(LENB(N1488),COUNTIF(N$4:N1488,"●"),"")</f>
        <v/>
      </c>
      <c r="P1488" s="1" t="str">
        <f t="shared" si="73"/>
        <v/>
      </c>
      <c r="Q1488" s="1" t="str">
        <f t="shared" si="74"/>
        <v/>
      </c>
      <c r="R1488" s="1" t="str">
        <f>IF(LEN(Q1488),SUM($Q$4:Q1488)-1,"")</f>
        <v/>
      </c>
      <c r="S1488" s="1" t="str">
        <f>IF(LENB($P1488),IF(COUNTIF($B$34,"*[*"),REPLACE($B$34,FIND("[",$B$34),2,"["&amp;$R1488&amp;"]"),$B$34),"")</f>
        <v/>
      </c>
      <c r="T1488" s="1" t="str">
        <f>IF(LENB($P1488),$S1488&amp;"."&amp;T$2&amp;CHAR(9)&amp;$B$8&amp;" "&amp;H1488&amp;$B$9&amp;CHAR(9)&amp;$B$7&amp;T$3,"")</f>
        <v/>
      </c>
      <c r="U1488" s="1" t="str">
        <f>IF(LENB($P1488),$S1488&amp;"."&amp;U$2&amp;CHAR(9)&amp;$B$8&amp;" "&amp;I1488&amp;$B$9&amp;CHAR(9)&amp;$B$7&amp;U$3,"")</f>
        <v/>
      </c>
      <c r="V1488" s="1" t="str">
        <f>IF(LENB($P1488),$S1488&amp;"."&amp;V$2&amp;CHAR(9)&amp;$B$8&amp;" "&amp;J1488&amp;$B$9&amp;CHAR(9)&amp;$B$7&amp;V$3,"")</f>
        <v/>
      </c>
      <c r="W1488" s="1" t="str">
        <f>IF(LENB($P1488),$S1488&amp;"."&amp;W$2&amp;CHAR(9)&amp;$B$8&amp;" "&amp;K1488&amp;$B$9&amp;CHAR(9)&amp;$B$7&amp;W$3,"")</f>
        <v/>
      </c>
      <c r="X1488" s="1" t="str">
        <f>IF(LENB($P1488),$S1488&amp;"."&amp;X$2&amp;CHAR(9)&amp;$B$8&amp;" "&amp;L1488&amp;$B$9&amp;CHAR(9)&amp;$B$7&amp;X$3,"")</f>
        <v/>
      </c>
      <c r="Y1488" s="1" t="str">
        <f>IF(LENB($P1488),$S1488&amp;"."&amp;Y$2&amp;CHAR(9)&amp;$B$8&amp;" "&amp;M1488&amp;$B$9&amp;CHAR(9)&amp;$B$7&amp;Y$3,"")</f>
        <v/>
      </c>
      <c r="Z1488" s="1" t="str">
        <f>IF(LENB(O1488),IF(1&lt;O1488,CHAR(10),"")&amp;$B$7&amp;IF(G1488=0,"名称未設定",G1488)&amp;CHAR(10)&amp;T1488&amp;CHAR(10)&amp;U1488&amp;CHAR(10)&amp;V1488&amp;CHAR(10)&amp;W1488&amp;CHAR(10)&amp;X1488&amp;CHAR(10)&amp;Y1488,"")</f>
        <v/>
      </c>
    </row>
    <row r="1489" spans="5:26"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f>IFERROR(INDEX(content!$E$2:$E$2049,MATCH($E1489,content!$C$2:$C$2049,0),1),"")</f>
        <v/>
      </c>
      <c r="K1489" s="1" t="str">
        <f>IFERROR(INDEX(content!$F$2:$F$2049,MATCH($E1489,content!$C$2:$C$2049,0),1),"")</f>
        <v/>
      </c>
      <c r="L1489" s="1" t="str">
        <f>IFERROR(INDEX(content!$G$2:$G$2049,MATCH($E1489,content!$C$2:$C$2049,0),1),"")</f>
        <v/>
      </c>
      <c r="M1489" s="1" t="str">
        <f>IFERROR(INDEX(content!$H$2:$H$2049,MATCH($E1489,content!$C$2:$C$2049,0),1),"")</f>
        <v/>
      </c>
      <c r="N1489" s="1" t="str">
        <f t="shared" si="72"/>
        <v/>
      </c>
      <c r="O1489" s="1" t="str">
        <f>IF(LENB(N1489),COUNTIF(N$4:N1489,"●"),"")</f>
        <v/>
      </c>
      <c r="P1489" s="1" t="str">
        <f t="shared" si="73"/>
        <v/>
      </c>
      <c r="Q1489" s="1" t="str">
        <f t="shared" si="74"/>
        <v/>
      </c>
      <c r="R1489" s="1" t="str">
        <f>IF(LEN(Q1489),SUM($Q$4:Q1489)-1,"")</f>
        <v/>
      </c>
      <c r="S1489" s="1" t="str">
        <f>IF(LENB($P1489),IF(COUNTIF($B$34,"*[*"),REPLACE($B$34,FIND("[",$B$34),2,"["&amp;$R1489&amp;"]"),$B$34),"")</f>
        <v/>
      </c>
      <c r="T1489" s="1" t="str">
        <f>IF(LENB($P1489),$S1489&amp;"."&amp;T$2&amp;CHAR(9)&amp;$B$8&amp;" "&amp;H1489&amp;$B$9&amp;CHAR(9)&amp;$B$7&amp;T$3,"")</f>
        <v/>
      </c>
      <c r="U1489" s="1" t="str">
        <f>IF(LENB($P1489),$S1489&amp;"."&amp;U$2&amp;CHAR(9)&amp;$B$8&amp;" "&amp;I1489&amp;$B$9&amp;CHAR(9)&amp;$B$7&amp;U$3,"")</f>
        <v/>
      </c>
      <c r="V1489" s="1" t="str">
        <f>IF(LENB($P1489),$S1489&amp;"."&amp;V$2&amp;CHAR(9)&amp;$B$8&amp;" "&amp;J1489&amp;$B$9&amp;CHAR(9)&amp;$B$7&amp;V$3,"")</f>
        <v/>
      </c>
      <c r="W1489" s="1" t="str">
        <f>IF(LENB($P1489),$S1489&amp;"."&amp;W$2&amp;CHAR(9)&amp;$B$8&amp;" "&amp;K1489&amp;$B$9&amp;CHAR(9)&amp;$B$7&amp;W$3,"")</f>
        <v/>
      </c>
      <c r="X1489" s="1" t="str">
        <f>IF(LENB($P1489),$S1489&amp;"."&amp;X$2&amp;CHAR(9)&amp;$B$8&amp;" "&amp;L1489&amp;$B$9&amp;CHAR(9)&amp;$B$7&amp;X$3,"")</f>
        <v/>
      </c>
      <c r="Y1489" s="1" t="str">
        <f>IF(LENB($P1489),$S1489&amp;"."&amp;Y$2&amp;CHAR(9)&amp;$B$8&amp;" "&amp;M1489&amp;$B$9&amp;CHAR(9)&amp;$B$7&amp;Y$3,"")</f>
        <v/>
      </c>
      <c r="Z1489" s="1" t="str">
        <f>IF(LENB(O1489),IF(1&lt;O1489,CHAR(10),"")&amp;$B$7&amp;IF(G1489=0,"名称未設定",G1489)&amp;CHAR(10)&amp;T1489&amp;CHAR(10)&amp;U1489&amp;CHAR(10)&amp;V1489&amp;CHAR(10)&amp;W1489&amp;CHAR(10)&amp;X1489&amp;CHAR(10)&amp;Y1489,"")</f>
        <v/>
      </c>
    </row>
    <row r="1490" spans="5:26"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f>IFERROR(INDEX(content!$E$2:$E$2049,MATCH($E1490,content!$C$2:$C$2049,0),1),"")</f>
        <v/>
      </c>
      <c r="K1490" s="1" t="str">
        <f>IFERROR(INDEX(content!$F$2:$F$2049,MATCH($E1490,content!$C$2:$C$2049,0),1),"")</f>
        <v/>
      </c>
      <c r="L1490" s="1" t="str">
        <f>IFERROR(INDEX(content!$G$2:$G$2049,MATCH($E1490,content!$C$2:$C$2049,0),1),"")</f>
        <v/>
      </c>
      <c r="M1490" s="1" t="str">
        <f>IFERROR(INDEX(content!$H$2:$H$2049,MATCH($E1490,content!$C$2:$C$2049,0),1),"")</f>
        <v/>
      </c>
      <c r="N1490" s="1" t="str">
        <f t="shared" si="72"/>
        <v/>
      </c>
      <c r="O1490" s="1" t="str">
        <f>IF(LENB(N1490),COUNTIF(N$4:N1490,"●"),"")</f>
        <v/>
      </c>
      <c r="P1490" s="1" t="str">
        <f t="shared" si="73"/>
        <v/>
      </c>
      <c r="Q1490" s="1" t="str">
        <f t="shared" si="74"/>
        <v/>
      </c>
      <c r="R1490" s="1" t="str">
        <f>IF(LEN(Q1490),SUM($Q$4:Q1490)-1,"")</f>
        <v/>
      </c>
      <c r="S1490" s="1" t="str">
        <f>IF(LENB($P1490),IF(COUNTIF($B$34,"*[*"),REPLACE($B$34,FIND("[",$B$34),2,"["&amp;$R1490&amp;"]"),$B$34),"")</f>
        <v/>
      </c>
      <c r="T1490" s="1" t="str">
        <f>IF(LENB($P1490),$S1490&amp;"."&amp;T$2&amp;CHAR(9)&amp;$B$8&amp;" "&amp;H1490&amp;$B$9&amp;CHAR(9)&amp;$B$7&amp;T$3,"")</f>
        <v/>
      </c>
      <c r="U1490" s="1" t="str">
        <f>IF(LENB($P1490),$S1490&amp;"."&amp;U$2&amp;CHAR(9)&amp;$B$8&amp;" "&amp;I1490&amp;$B$9&amp;CHAR(9)&amp;$B$7&amp;U$3,"")</f>
        <v/>
      </c>
      <c r="V1490" s="1" t="str">
        <f>IF(LENB($P1490),$S1490&amp;"."&amp;V$2&amp;CHAR(9)&amp;$B$8&amp;" "&amp;J1490&amp;$B$9&amp;CHAR(9)&amp;$B$7&amp;V$3,"")</f>
        <v/>
      </c>
      <c r="W1490" s="1" t="str">
        <f>IF(LENB($P1490),$S1490&amp;"."&amp;W$2&amp;CHAR(9)&amp;$B$8&amp;" "&amp;K1490&amp;$B$9&amp;CHAR(9)&amp;$B$7&amp;W$3,"")</f>
        <v/>
      </c>
      <c r="X1490" s="1" t="str">
        <f>IF(LENB($P1490),$S1490&amp;"."&amp;X$2&amp;CHAR(9)&amp;$B$8&amp;" "&amp;L1490&amp;$B$9&amp;CHAR(9)&amp;$B$7&amp;X$3,"")</f>
        <v/>
      </c>
      <c r="Y1490" s="1" t="str">
        <f>IF(LENB($P1490),$S1490&amp;"."&amp;Y$2&amp;CHAR(9)&amp;$B$8&amp;" "&amp;M1490&amp;$B$9&amp;CHAR(9)&amp;$B$7&amp;Y$3,"")</f>
        <v/>
      </c>
      <c r="Z1490" s="1" t="str">
        <f>IF(LENB(O1490),IF(1&lt;O1490,CHAR(10),"")&amp;$B$7&amp;IF(G1490=0,"名称未設定",G1490)&amp;CHAR(10)&amp;T1490&amp;CHAR(10)&amp;U1490&amp;CHAR(10)&amp;V1490&amp;CHAR(10)&amp;W1490&amp;CHAR(10)&amp;X1490&amp;CHAR(10)&amp;Y1490,"")</f>
        <v/>
      </c>
    </row>
    <row r="1491" spans="5:26"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f>IFERROR(INDEX(content!$E$2:$E$2049,MATCH($E1491,content!$C$2:$C$2049,0),1),"")</f>
        <v/>
      </c>
      <c r="K1491" s="1" t="str">
        <f>IFERROR(INDEX(content!$F$2:$F$2049,MATCH($E1491,content!$C$2:$C$2049,0),1),"")</f>
        <v/>
      </c>
      <c r="L1491" s="1" t="str">
        <f>IFERROR(INDEX(content!$G$2:$G$2049,MATCH($E1491,content!$C$2:$C$2049,0),1),"")</f>
        <v/>
      </c>
      <c r="M1491" s="1" t="str">
        <f>IFERROR(INDEX(content!$H$2:$H$2049,MATCH($E1491,content!$C$2:$C$2049,0),1),"")</f>
        <v/>
      </c>
      <c r="N1491" s="1" t="str">
        <f t="shared" si="72"/>
        <v/>
      </c>
      <c r="O1491" s="1" t="str">
        <f>IF(LENB(N1491),COUNTIF(N$4:N1491,"●"),"")</f>
        <v/>
      </c>
      <c r="P1491" s="1" t="str">
        <f t="shared" si="73"/>
        <v/>
      </c>
      <c r="Q1491" s="1" t="str">
        <f t="shared" si="74"/>
        <v/>
      </c>
      <c r="R1491" s="1" t="str">
        <f>IF(LEN(Q1491),SUM($Q$4:Q1491)-1,"")</f>
        <v/>
      </c>
      <c r="S1491" s="1" t="str">
        <f>IF(LENB($P1491),IF(COUNTIF($B$34,"*[*"),REPLACE($B$34,FIND("[",$B$34),2,"["&amp;$R1491&amp;"]"),$B$34),"")</f>
        <v/>
      </c>
      <c r="T1491" s="1" t="str">
        <f>IF(LENB($P1491),$S1491&amp;"."&amp;T$2&amp;CHAR(9)&amp;$B$8&amp;" "&amp;H1491&amp;$B$9&amp;CHAR(9)&amp;$B$7&amp;T$3,"")</f>
        <v/>
      </c>
      <c r="U1491" s="1" t="str">
        <f>IF(LENB($P1491),$S1491&amp;"."&amp;U$2&amp;CHAR(9)&amp;$B$8&amp;" "&amp;I1491&amp;$B$9&amp;CHAR(9)&amp;$B$7&amp;U$3,"")</f>
        <v/>
      </c>
      <c r="V1491" s="1" t="str">
        <f>IF(LENB($P1491),$S1491&amp;"."&amp;V$2&amp;CHAR(9)&amp;$B$8&amp;" "&amp;J1491&amp;$B$9&amp;CHAR(9)&amp;$B$7&amp;V$3,"")</f>
        <v/>
      </c>
      <c r="W1491" s="1" t="str">
        <f>IF(LENB($P1491),$S1491&amp;"."&amp;W$2&amp;CHAR(9)&amp;$B$8&amp;" "&amp;K1491&amp;$B$9&amp;CHAR(9)&amp;$B$7&amp;W$3,"")</f>
        <v/>
      </c>
      <c r="X1491" s="1" t="str">
        <f>IF(LENB($P1491),$S1491&amp;"."&amp;X$2&amp;CHAR(9)&amp;$B$8&amp;" "&amp;L1491&amp;$B$9&amp;CHAR(9)&amp;$B$7&amp;X$3,"")</f>
        <v/>
      </c>
      <c r="Y1491" s="1" t="str">
        <f>IF(LENB($P1491),$S1491&amp;"."&amp;Y$2&amp;CHAR(9)&amp;$B$8&amp;" "&amp;M1491&amp;$B$9&amp;CHAR(9)&amp;$B$7&amp;Y$3,"")</f>
        <v/>
      </c>
      <c r="Z1491" s="1" t="str">
        <f>IF(LENB(O1491),IF(1&lt;O1491,CHAR(10),"")&amp;$B$7&amp;IF(G1491=0,"名称未設定",G1491)&amp;CHAR(10)&amp;T1491&amp;CHAR(10)&amp;U1491&amp;CHAR(10)&amp;V1491&amp;CHAR(10)&amp;W1491&amp;CHAR(10)&amp;X1491&amp;CHAR(10)&amp;Y1491,"")</f>
        <v/>
      </c>
    </row>
    <row r="1492" spans="5:26"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f>IFERROR(INDEX(content!$E$2:$E$2049,MATCH($E1492,content!$C$2:$C$2049,0),1),"")</f>
        <v/>
      </c>
      <c r="K1492" s="1" t="str">
        <f>IFERROR(INDEX(content!$F$2:$F$2049,MATCH($E1492,content!$C$2:$C$2049,0),1),"")</f>
        <v/>
      </c>
      <c r="L1492" s="1" t="str">
        <f>IFERROR(INDEX(content!$G$2:$G$2049,MATCH($E1492,content!$C$2:$C$2049,0),1),"")</f>
        <v/>
      </c>
      <c r="M1492" s="1" t="str">
        <f>IFERROR(INDEX(content!$H$2:$H$2049,MATCH($E1492,content!$C$2:$C$2049,0),1),"")</f>
        <v/>
      </c>
      <c r="N1492" s="1" t="str">
        <f t="shared" si="72"/>
        <v/>
      </c>
      <c r="O1492" s="1" t="str">
        <f>IF(LENB(N1492),COUNTIF(N$4:N1492,"●"),"")</f>
        <v/>
      </c>
      <c r="P1492" s="1" t="str">
        <f t="shared" si="73"/>
        <v/>
      </c>
      <c r="Q1492" s="1" t="str">
        <f t="shared" si="74"/>
        <v/>
      </c>
      <c r="R1492" s="1" t="str">
        <f>IF(LEN(Q1492),SUM($Q$4:Q1492)-1,"")</f>
        <v/>
      </c>
      <c r="S1492" s="1" t="str">
        <f>IF(LENB($P1492),IF(COUNTIF($B$34,"*[*"),REPLACE($B$34,FIND("[",$B$34),2,"["&amp;$R1492&amp;"]"),$B$34),"")</f>
        <v/>
      </c>
      <c r="T1492" s="1" t="str">
        <f>IF(LENB($P1492),$S1492&amp;"."&amp;T$2&amp;CHAR(9)&amp;$B$8&amp;" "&amp;H1492&amp;$B$9&amp;CHAR(9)&amp;$B$7&amp;T$3,"")</f>
        <v/>
      </c>
      <c r="U1492" s="1" t="str">
        <f>IF(LENB($P1492),$S1492&amp;"."&amp;U$2&amp;CHAR(9)&amp;$B$8&amp;" "&amp;I1492&amp;$B$9&amp;CHAR(9)&amp;$B$7&amp;U$3,"")</f>
        <v/>
      </c>
      <c r="V1492" s="1" t="str">
        <f>IF(LENB($P1492),$S1492&amp;"."&amp;V$2&amp;CHAR(9)&amp;$B$8&amp;" "&amp;J1492&amp;$B$9&amp;CHAR(9)&amp;$B$7&amp;V$3,"")</f>
        <v/>
      </c>
      <c r="W1492" s="1" t="str">
        <f>IF(LENB($P1492),$S1492&amp;"."&amp;W$2&amp;CHAR(9)&amp;$B$8&amp;" "&amp;K1492&amp;$B$9&amp;CHAR(9)&amp;$B$7&amp;W$3,"")</f>
        <v/>
      </c>
      <c r="X1492" s="1" t="str">
        <f>IF(LENB($P1492),$S1492&amp;"."&amp;X$2&amp;CHAR(9)&amp;$B$8&amp;" "&amp;L1492&amp;$B$9&amp;CHAR(9)&amp;$B$7&amp;X$3,"")</f>
        <v/>
      </c>
      <c r="Y1492" s="1" t="str">
        <f>IF(LENB($P1492),$S1492&amp;"."&amp;Y$2&amp;CHAR(9)&amp;$B$8&amp;" "&amp;M1492&amp;$B$9&amp;CHAR(9)&amp;$B$7&amp;Y$3,"")</f>
        <v/>
      </c>
      <c r="Z1492" s="1" t="str">
        <f>IF(LENB(O1492),IF(1&lt;O1492,CHAR(10),"")&amp;$B$7&amp;IF(G1492=0,"名称未設定",G1492)&amp;CHAR(10)&amp;T1492&amp;CHAR(10)&amp;U1492&amp;CHAR(10)&amp;V1492&amp;CHAR(10)&amp;W1492&amp;CHAR(10)&amp;X1492&amp;CHAR(10)&amp;Y1492,"")</f>
        <v/>
      </c>
    </row>
    <row r="1493" spans="5:26"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f>IFERROR(INDEX(content!$E$2:$E$2049,MATCH($E1493,content!$C$2:$C$2049,0),1),"")</f>
        <v/>
      </c>
      <c r="K1493" s="1" t="str">
        <f>IFERROR(INDEX(content!$F$2:$F$2049,MATCH($E1493,content!$C$2:$C$2049,0),1),"")</f>
        <v/>
      </c>
      <c r="L1493" s="1" t="str">
        <f>IFERROR(INDEX(content!$G$2:$G$2049,MATCH($E1493,content!$C$2:$C$2049,0),1),"")</f>
        <v/>
      </c>
      <c r="M1493" s="1" t="str">
        <f>IFERROR(INDEX(content!$H$2:$H$2049,MATCH($E1493,content!$C$2:$C$2049,0),1),"")</f>
        <v/>
      </c>
      <c r="N1493" s="1" t="str">
        <f t="shared" si="72"/>
        <v/>
      </c>
      <c r="O1493" s="1" t="str">
        <f>IF(LENB(N1493),COUNTIF(N$4:N1493,"●"),"")</f>
        <v/>
      </c>
      <c r="P1493" s="1" t="str">
        <f t="shared" si="73"/>
        <v/>
      </c>
      <c r="Q1493" s="1" t="str">
        <f t="shared" si="74"/>
        <v/>
      </c>
      <c r="R1493" s="1" t="str">
        <f>IF(LEN(Q1493),SUM($Q$4:Q1493)-1,"")</f>
        <v/>
      </c>
      <c r="S1493" s="1" t="str">
        <f>IF(LENB($P1493),IF(COUNTIF($B$34,"*[*"),REPLACE($B$34,FIND("[",$B$34),2,"["&amp;$R1493&amp;"]"),$B$34),"")</f>
        <v/>
      </c>
      <c r="T1493" s="1" t="str">
        <f>IF(LENB($P1493),$S1493&amp;"."&amp;T$2&amp;CHAR(9)&amp;$B$8&amp;" "&amp;H1493&amp;$B$9&amp;CHAR(9)&amp;$B$7&amp;T$3,"")</f>
        <v/>
      </c>
      <c r="U1493" s="1" t="str">
        <f>IF(LENB($P1493),$S1493&amp;"."&amp;U$2&amp;CHAR(9)&amp;$B$8&amp;" "&amp;I1493&amp;$B$9&amp;CHAR(9)&amp;$B$7&amp;U$3,"")</f>
        <v/>
      </c>
      <c r="V1493" s="1" t="str">
        <f>IF(LENB($P1493),$S1493&amp;"."&amp;V$2&amp;CHAR(9)&amp;$B$8&amp;" "&amp;J1493&amp;$B$9&amp;CHAR(9)&amp;$B$7&amp;V$3,"")</f>
        <v/>
      </c>
      <c r="W1493" s="1" t="str">
        <f>IF(LENB($P1493),$S1493&amp;"."&amp;W$2&amp;CHAR(9)&amp;$B$8&amp;" "&amp;K1493&amp;$B$9&amp;CHAR(9)&amp;$B$7&amp;W$3,"")</f>
        <v/>
      </c>
      <c r="X1493" s="1" t="str">
        <f>IF(LENB($P1493),$S1493&amp;"."&amp;X$2&amp;CHAR(9)&amp;$B$8&amp;" "&amp;L1493&amp;$B$9&amp;CHAR(9)&amp;$B$7&amp;X$3,"")</f>
        <v/>
      </c>
      <c r="Y1493" s="1" t="str">
        <f>IF(LENB($P1493),$S1493&amp;"."&amp;Y$2&amp;CHAR(9)&amp;$B$8&amp;" "&amp;M1493&amp;$B$9&amp;CHAR(9)&amp;$B$7&amp;Y$3,"")</f>
        <v/>
      </c>
      <c r="Z1493" s="1" t="str">
        <f>IF(LENB(O1493),IF(1&lt;O1493,CHAR(10),"")&amp;$B$7&amp;IF(G1493=0,"名称未設定",G1493)&amp;CHAR(10)&amp;T1493&amp;CHAR(10)&amp;U1493&amp;CHAR(10)&amp;V1493&amp;CHAR(10)&amp;W1493&amp;CHAR(10)&amp;X1493&amp;CHAR(10)&amp;Y1493,"")</f>
        <v/>
      </c>
    </row>
    <row r="1494" spans="5:26"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f>IFERROR(INDEX(content!$E$2:$E$2049,MATCH($E1494,content!$C$2:$C$2049,0),1),"")</f>
        <v/>
      </c>
      <c r="K1494" s="1" t="str">
        <f>IFERROR(INDEX(content!$F$2:$F$2049,MATCH($E1494,content!$C$2:$C$2049,0),1),"")</f>
        <v/>
      </c>
      <c r="L1494" s="1" t="str">
        <f>IFERROR(INDEX(content!$G$2:$G$2049,MATCH($E1494,content!$C$2:$C$2049,0),1),"")</f>
        <v/>
      </c>
      <c r="M1494" s="1" t="str">
        <f>IFERROR(INDEX(content!$H$2:$H$2049,MATCH($E1494,content!$C$2:$C$2049,0),1),"")</f>
        <v/>
      </c>
      <c r="N1494" s="1" t="str">
        <f t="shared" si="72"/>
        <v/>
      </c>
      <c r="O1494" s="1" t="str">
        <f>IF(LENB(N1494),COUNTIF(N$4:N1494,"●"),"")</f>
        <v/>
      </c>
      <c r="P1494" s="1" t="str">
        <f t="shared" si="73"/>
        <v/>
      </c>
      <c r="Q1494" s="1" t="str">
        <f t="shared" si="74"/>
        <v/>
      </c>
      <c r="R1494" s="1" t="str">
        <f>IF(LEN(Q1494),SUM($Q$4:Q1494)-1,"")</f>
        <v/>
      </c>
      <c r="S1494" s="1" t="str">
        <f>IF(LENB($P1494),IF(COUNTIF($B$34,"*[*"),REPLACE($B$34,FIND("[",$B$34),2,"["&amp;$R1494&amp;"]"),$B$34),"")</f>
        <v/>
      </c>
      <c r="T1494" s="1" t="str">
        <f>IF(LENB($P1494),$S1494&amp;"."&amp;T$2&amp;CHAR(9)&amp;$B$8&amp;" "&amp;H1494&amp;$B$9&amp;CHAR(9)&amp;$B$7&amp;T$3,"")</f>
        <v/>
      </c>
      <c r="U1494" s="1" t="str">
        <f>IF(LENB($P1494),$S1494&amp;"."&amp;U$2&amp;CHAR(9)&amp;$B$8&amp;" "&amp;I1494&amp;$B$9&amp;CHAR(9)&amp;$B$7&amp;U$3,"")</f>
        <v/>
      </c>
      <c r="V1494" s="1" t="str">
        <f>IF(LENB($P1494),$S1494&amp;"."&amp;V$2&amp;CHAR(9)&amp;$B$8&amp;" "&amp;J1494&amp;$B$9&amp;CHAR(9)&amp;$B$7&amp;V$3,"")</f>
        <v/>
      </c>
      <c r="W1494" s="1" t="str">
        <f>IF(LENB($P1494),$S1494&amp;"."&amp;W$2&amp;CHAR(9)&amp;$B$8&amp;" "&amp;K1494&amp;$B$9&amp;CHAR(9)&amp;$B$7&amp;W$3,"")</f>
        <v/>
      </c>
      <c r="X1494" s="1" t="str">
        <f>IF(LENB($P1494),$S1494&amp;"."&amp;X$2&amp;CHAR(9)&amp;$B$8&amp;" "&amp;L1494&amp;$B$9&amp;CHAR(9)&amp;$B$7&amp;X$3,"")</f>
        <v/>
      </c>
      <c r="Y1494" s="1" t="str">
        <f>IF(LENB($P1494),$S1494&amp;"."&amp;Y$2&amp;CHAR(9)&amp;$B$8&amp;" "&amp;M1494&amp;$B$9&amp;CHAR(9)&amp;$B$7&amp;Y$3,"")</f>
        <v/>
      </c>
      <c r="Z1494" s="1" t="str">
        <f>IF(LENB(O1494),IF(1&lt;O1494,CHAR(10),"")&amp;$B$7&amp;IF(G1494=0,"名称未設定",G1494)&amp;CHAR(10)&amp;T1494&amp;CHAR(10)&amp;U1494&amp;CHAR(10)&amp;V1494&amp;CHAR(10)&amp;W1494&amp;CHAR(10)&amp;X1494&amp;CHAR(10)&amp;Y1494,"")</f>
        <v/>
      </c>
    </row>
    <row r="1495" spans="5:26"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f>IFERROR(INDEX(content!$E$2:$E$2049,MATCH($E1495,content!$C$2:$C$2049,0),1),"")</f>
        <v/>
      </c>
      <c r="K1495" s="1" t="str">
        <f>IFERROR(INDEX(content!$F$2:$F$2049,MATCH($E1495,content!$C$2:$C$2049,0),1),"")</f>
        <v/>
      </c>
      <c r="L1495" s="1" t="str">
        <f>IFERROR(INDEX(content!$G$2:$G$2049,MATCH($E1495,content!$C$2:$C$2049,0),1),"")</f>
        <v/>
      </c>
      <c r="M1495" s="1" t="str">
        <f>IFERROR(INDEX(content!$H$2:$H$2049,MATCH($E1495,content!$C$2:$C$2049,0),1),"")</f>
        <v/>
      </c>
      <c r="N1495" s="1" t="str">
        <f t="shared" si="72"/>
        <v/>
      </c>
      <c r="O1495" s="1" t="str">
        <f>IF(LENB(N1495),COUNTIF(N$4:N1495,"●"),"")</f>
        <v/>
      </c>
      <c r="P1495" s="1" t="str">
        <f t="shared" si="73"/>
        <v/>
      </c>
      <c r="Q1495" s="1" t="str">
        <f t="shared" si="74"/>
        <v/>
      </c>
      <c r="R1495" s="1" t="str">
        <f>IF(LEN(Q1495),SUM($Q$4:Q1495)-1,"")</f>
        <v/>
      </c>
      <c r="S1495" s="1" t="str">
        <f>IF(LENB($P1495),IF(COUNTIF($B$34,"*[*"),REPLACE($B$34,FIND("[",$B$34),2,"["&amp;$R1495&amp;"]"),$B$34),"")</f>
        <v/>
      </c>
      <c r="T1495" s="1" t="str">
        <f>IF(LENB($P1495),$S1495&amp;"."&amp;T$2&amp;CHAR(9)&amp;$B$8&amp;" "&amp;H1495&amp;$B$9&amp;CHAR(9)&amp;$B$7&amp;T$3,"")</f>
        <v/>
      </c>
      <c r="U1495" s="1" t="str">
        <f>IF(LENB($P1495),$S1495&amp;"."&amp;U$2&amp;CHAR(9)&amp;$B$8&amp;" "&amp;I1495&amp;$B$9&amp;CHAR(9)&amp;$B$7&amp;U$3,"")</f>
        <v/>
      </c>
      <c r="V1495" s="1" t="str">
        <f>IF(LENB($P1495),$S1495&amp;"."&amp;V$2&amp;CHAR(9)&amp;$B$8&amp;" "&amp;J1495&amp;$B$9&amp;CHAR(9)&amp;$B$7&amp;V$3,"")</f>
        <v/>
      </c>
      <c r="W1495" s="1" t="str">
        <f>IF(LENB($P1495),$S1495&amp;"."&amp;W$2&amp;CHAR(9)&amp;$B$8&amp;" "&amp;K1495&amp;$B$9&amp;CHAR(9)&amp;$B$7&amp;W$3,"")</f>
        <v/>
      </c>
      <c r="X1495" s="1" t="str">
        <f>IF(LENB($P1495),$S1495&amp;"."&amp;X$2&amp;CHAR(9)&amp;$B$8&amp;" "&amp;L1495&amp;$B$9&amp;CHAR(9)&amp;$B$7&amp;X$3,"")</f>
        <v/>
      </c>
      <c r="Y1495" s="1" t="str">
        <f>IF(LENB($P1495),$S1495&amp;"."&amp;Y$2&amp;CHAR(9)&amp;$B$8&amp;" "&amp;M1495&amp;$B$9&amp;CHAR(9)&amp;$B$7&amp;Y$3,"")</f>
        <v/>
      </c>
      <c r="Z1495" s="1" t="str">
        <f>IF(LENB(O1495),IF(1&lt;O1495,CHAR(10),"")&amp;$B$7&amp;IF(G1495=0,"名称未設定",G1495)&amp;CHAR(10)&amp;T1495&amp;CHAR(10)&amp;U1495&amp;CHAR(10)&amp;V1495&amp;CHAR(10)&amp;W1495&amp;CHAR(10)&amp;X1495&amp;CHAR(10)&amp;Y1495,"")</f>
        <v/>
      </c>
    </row>
    <row r="1496" spans="5:26"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f>IFERROR(INDEX(content!$E$2:$E$2049,MATCH($E1496,content!$C$2:$C$2049,0),1),"")</f>
        <v/>
      </c>
      <c r="K1496" s="1" t="str">
        <f>IFERROR(INDEX(content!$F$2:$F$2049,MATCH($E1496,content!$C$2:$C$2049,0),1),"")</f>
        <v/>
      </c>
      <c r="L1496" s="1" t="str">
        <f>IFERROR(INDEX(content!$G$2:$G$2049,MATCH($E1496,content!$C$2:$C$2049,0),1),"")</f>
        <v/>
      </c>
      <c r="M1496" s="1" t="str">
        <f>IFERROR(INDEX(content!$H$2:$H$2049,MATCH($E1496,content!$C$2:$C$2049,0),1),"")</f>
        <v/>
      </c>
      <c r="N1496" s="1" t="str">
        <f t="shared" si="72"/>
        <v/>
      </c>
      <c r="O1496" s="1" t="str">
        <f>IF(LENB(N1496),COUNTIF(N$4:N1496,"●"),"")</f>
        <v/>
      </c>
      <c r="P1496" s="1" t="str">
        <f t="shared" si="73"/>
        <v/>
      </c>
      <c r="Q1496" s="1" t="str">
        <f t="shared" si="74"/>
        <v/>
      </c>
      <c r="R1496" s="1" t="str">
        <f>IF(LEN(Q1496),SUM($Q$4:Q1496)-1,"")</f>
        <v/>
      </c>
      <c r="S1496" s="1" t="str">
        <f>IF(LENB($P1496),IF(COUNTIF($B$34,"*[*"),REPLACE($B$34,FIND("[",$B$34),2,"["&amp;$R1496&amp;"]"),$B$34),"")</f>
        <v/>
      </c>
      <c r="T1496" s="1" t="str">
        <f>IF(LENB($P1496),$S1496&amp;"."&amp;T$2&amp;CHAR(9)&amp;$B$8&amp;" "&amp;H1496&amp;$B$9&amp;CHAR(9)&amp;$B$7&amp;T$3,"")</f>
        <v/>
      </c>
      <c r="U1496" s="1" t="str">
        <f>IF(LENB($P1496),$S1496&amp;"."&amp;U$2&amp;CHAR(9)&amp;$B$8&amp;" "&amp;I1496&amp;$B$9&amp;CHAR(9)&amp;$B$7&amp;U$3,"")</f>
        <v/>
      </c>
      <c r="V1496" s="1" t="str">
        <f>IF(LENB($P1496),$S1496&amp;"."&amp;V$2&amp;CHAR(9)&amp;$B$8&amp;" "&amp;J1496&amp;$B$9&amp;CHAR(9)&amp;$B$7&amp;V$3,"")</f>
        <v/>
      </c>
      <c r="W1496" s="1" t="str">
        <f>IF(LENB($P1496),$S1496&amp;"."&amp;W$2&amp;CHAR(9)&amp;$B$8&amp;" "&amp;K1496&amp;$B$9&amp;CHAR(9)&amp;$B$7&amp;W$3,"")</f>
        <v/>
      </c>
      <c r="X1496" s="1" t="str">
        <f>IF(LENB($P1496),$S1496&amp;"."&amp;X$2&amp;CHAR(9)&amp;$B$8&amp;" "&amp;L1496&amp;$B$9&amp;CHAR(9)&amp;$B$7&amp;X$3,"")</f>
        <v/>
      </c>
      <c r="Y1496" s="1" t="str">
        <f>IF(LENB($P1496),$S1496&amp;"."&amp;Y$2&amp;CHAR(9)&amp;$B$8&amp;" "&amp;M1496&amp;$B$9&amp;CHAR(9)&amp;$B$7&amp;Y$3,"")</f>
        <v/>
      </c>
      <c r="Z1496" s="1" t="str">
        <f>IF(LENB(O1496),IF(1&lt;O1496,CHAR(10),"")&amp;$B$7&amp;IF(G1496=0,"名称未設定",G1496)&amp;CHAR(10)&amp;T1496&amp;CHAR(10)&amp;U1496&amp;CHAR(10)&amp;V1496&amp;CHAR(10)&amp;W1496&amp;CHAR(10)&amp;X1496&amp;CHAR(10)&amp;Y1496,"")</f>
        <v/>
      </c>
    </row>
    <row r="1497" spans="5:26"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f>IFERROR(INDEX(content!$E$2:$E$2049,MATCH($E1497,content!$C$2:$C$2049,0),1),"")</f>
        <v/>
      </c>
      <c r="K1497" s="1" t="str">
        <f>IFERROR(INDEX(content!$F$2:$F$2049,MATCH($E1497,content!$C$2:$C$2049,0),1),"")</f>
        <v/>
      </c>
      <c r="L1497" s="1" t="str">
        <f>IFERROR(INDEX(content!$G$2:$G$2049,MATCH($E1497,content!$C$2:$C$2049,0),1),"")</f>
        <v/>
      </c>
      <c r="M1497" s="1" t="str">
        <f>IFERROR(INDEX(content!$H$2:$H$2049,MATCH($E1497,content!$C$2:$C$2049,0),1),"")</f>
        <v/>
      </c>
      <c r="N1497" s="1" t="str">
        <f t="shared" si="72"/>
        <v/>
      </c>
      <c r="O1497" s="1" t="str">
        <f>IF(LENB(N1497),COUNTIF(N$4:N1497,"●"),"")</f>
        <v/>
      </c>
      <c r="P1497" s="1" t="str">
        <f t="shared" si="73"/>
        <v/>
      </c>
      <c r="Q1497" s="1" t="str">
        <f t="shared" si="74"/>
        <v/>
      </c>
      <c r="R1497" s="1" t="str">
        <f>IF(LEN(Q1497),SUM($Q$4:Q1497)-1,"")</f>
        <v/>
      </c>
      <c r="S1497" s="1" t="str">
        <f>IF(LENB($P1497),IF(COUNTIF($B$34,"*[*"),REPLACE($B$34,FIND("[",$B$34),2,"["&amp;$R1497&amp;"]"),$B$34),"")</f>
        <v/>
      </c>
      <c r="T1497" s="1" t="str">
        <f>IF(LENB($P1497),$S1497&amp;"."&amp;T$2&amp;CHAR(9)&amp;$B$8&amp;" "&amp;H1497&amp;$B$9&amp;CHAR(9)&amp;$B$7&amp;T$3,"")</f>
        <v/>
      </c>
      <c r="U1497" s="1" t="str">
        <f>IF(LENB($P1497),$S1497&amp;"."&amp;U$2&amp;CHAR(9)&amp;$B$8&amp;" "&amp;I1497&amp;$B$9&amp;CHAR(9)&amp;$B$7&amp;U$3,"")</f>
        <v/>
      </c>
      <c r="V1497" s="1" t="str">
        <f>IF(LENB($P1497),$S1497&amp;"."&amp;V$2&amp;CHAR(9)&amp;$B$8&amp;" "&amp;J1497&amp;$B$9&amp;CHAR(9)&amp;$B$7&amp;V$3,"")</f>
        <v/>
      </c>
      <c r="W1497" s="1" t="str">
        <f>IF(LENB($P1497),$S1497&amp;"."&amp;W$2&amp;CHAR(9)&amp;$B$8&amp;" "&amp;K1497&amp;$B$9&amp;CHAR(9)&amp;$B$7&amp;W$3,"")</f>
        <v/>
      </c>
      <c r="X1497" s="1" t="str">
        <f>IF(LENB($P1497),$S1497&amp;"."&amp;X$2&amp;CHAR(9)&amp;$B$8&amp;" "&amp;L1497&amp;$B$9&amp;CHAR(9)&amp;$B$7&amp;X$3,"")</f>
        <v/>
      </c>
      <c r="Y1497" s="1" t="str">
        <f>IF(LENB($P1497),$S1497&amp;"."&amp;Y$2&amp;CHAR(9)&amp;$B$8&amp;" "&amp;M1497&amp;$B$9&amp;CHAR(9)&amp;$B$7&amp;Y$3,"")</f>
        <v/>
      </c>
      <c r="Z1497" s="1" t="str">
        <f>IF(LENB(O1497),IF(1&lt;O1497,CHAR(10),"")&amp;$B$7&amp;IF(G1497=0,"名称未設定",G1497)&amp;CHAR(10)&amp;T1497&amp;CHAR(10)&amp;U1497&amp;CHAR(10)&amp;V1497&amp;CHAR(10)&amp;W1497&amp;CHAR(10)&amp;X1497&amp;CHAR(10)&amp;Y1497,"")</f>
        <v/>
      </c>
    </row>
    <row r="1498" spans="5:26"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f>IFERROR(INDEX(content!$E$2:$E$2049,MATCH($E1498,content!$C$2:$C$2049,0),1),"")</f>
        <v/>
      </c>
      <c r="K1498" s="1" t="str">
        <f>IFERROR(INDEX(content!$F$2:$F$2049,MATCH($E1498,content!$C$2:$C$2049,0),1),"")</f>
        <v/>
      </c>
      <c r="L1498" s="1" t="str">
        <f>IFERROR(INDEX(content!$G$2:$G$2049,MATCH($E1498,content!$C$2:$C$2049,0),1),"")</f>
        <v/>
      </c>
      <c r="M1498" s="1" t="str">
        <f>IFERROR(INDEX(content!$H$2:$H$2049,MATCH($E1498,content!$C$2:$C$2049,0),1),"")</f>
        <v/>
      </c>
      <c r="N1498" s="1" t="str">
        <f t="shared" si="72"/>
        <v/>
      </c>
      <c r="O1498" s="1" t="str">
        <f>IF(LENB(N1498),COUNTIF(N$4:N1498,"●"),"")</f>
        <v/>
      </c>
      <c r="P1498" s="1" t="str">
        <f t="shared" si="73"/>
        <v/>
      </c>
      <c r="Q1498" s="1" t="str">
        <f t="shared" si="74"/>
        <v/>
      </c>
      <c r="R1498" s="1" t="str">
        <f>IF(LEN(Q1498),SUM($Q$4:Q1498)-1,"")</f>
        <v/>
      </c>
      <c r="S1498" s="1" t="str">
        <f>IF(LENB($P1498),IF(COUNTIF($B$34,"*[*"),REPLACE($B$34,FIND("[",$B$34),2,"["&amp;$R1498&amp;"]"),$B$34),"")</f>
        <v/>
      </c>
      <c r="T1498" s="1" t="str">
        <f>IF(LENB($P1498),$S1498&amp;"."&amp;T$2&amp;CHAR(9)&amp;$B$8&amp;" "&amp;H1498&amp;$B$9&amp;CHAR(9)&amp;$B$7&amp;T$3,"")</f>
        <v/>
      </c>
      <c r="U1498" s="1" t="str">
        <f>IF(LENB($P1498),$S1498&amp;"."&amp;U$2&amp;CHAR(9)&amp;$B$8&amp;" "&amp;I1498&amp;$B$9&amp;CHAR(9)&amp;$B$7&amp;U$3,"")</f>
        <v/>
      </c>
      <c r="V1498" s="1" t="str">
        <f>IF(LENB($P1498),$S1498&amp;"."&amp;V$2&amp;CHAR(9)&amp;$B$8&amp;" "&amp;J1498&amp;$B$9&amp;CHAR(9)&amp;$B$7&amp;V$3,"")</f>
        <v/>
      </c>
      <c r="W1498" s="1" t="str">
        <f>IF(LENB($P1498),$S1498&amp;"."&amp;W$2&amp;CHAR(9)&amp;$B$8&amp;" "&amp;K1498&amp;$B$9&amp;CHAR(9)&amp;$B$7&amp;W$3,"")</f>
        <v/>
      </c>
      <c r="X1498" s="1" t="str">
        <f>IF(LENB($P1498),$S1498&amp;"."&amp;X$2&amp;CHAR(9)&amp;$B$8&amp;" "&amp;L1498&amp;$B$9&amp;CHAR(9)&amp;$B$7&amp;X$3,"")</f>
        <v/>
      </c>
      <c r="Y1498" s="1" t="str">
        <f>IF(LENB($P1498),$S1498&amp;"."&amp;Y$2&amp;CHAR(9)&amp;$B$8&amp;" "&amp;M1498&amp;$B$9&amp;CHAR(9)&amp;$B$7&amp;Y$3,"")</f>
        <v/>
      </c>
      <c r="Z1498" s="1" t="str">
        <f>IF(LENB(O1498),IF(1&lt;O1498,CHAR(10),"")&amp;$B$7&amp;IF(G1498=0,"名称未設定",G1498)&amp;CHAR(10)&amp;T1498&amp;CHAR(10)&amp;U1498&amp;CHAR(10)&amp;V1498&amp;CHAR(10)&amp;W1498&amp;CHAR(10)&amp;X1498&amp;CHAR(10)&amp;Y1498,"")</f>
        <v/>
      </c>
    </row>
    <row r="1499" spans="5:26"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f>IFERROR(INDEX(content!$E$2:$E$2049,MATCH($E1499,content!$C$2:$C$2049,0),1),"")</f>
        <v/>
      </c>
      <c r="K1499" s="1" t="str">
        <f>IFERROR(INDEX(content!$F$2:$F$2049,MATCH($E1499,content!$C$2:$C$2049,0),1),"")</f>
        <v/>
      </c>
      <c r="L1499" s="1" t="str">
        <f>IFERROR(INDEX(content!$G$2:$G$2049,MATCH($E1499,content!$C$2:$C$2049,0),1),"")</f>
        <v/>
      </c>
      <c r="M1499" s="1" t="str">
        <f>IFERROR(INDEX(content!$H$2:$H$2049,MATCH($E1499,content!$C$2:$C$2049,0),1),"")</f>
        <v/>
      </c>
      <c r="N1499" s="1" t="str">
        <f t="shared" si="72"/>
        <v/>
      </c>
      <c r="O1499" s="1" t="str">
        <f>IF(LENB(N1499),COUNTIF(N$4:N1499,"●"),"")</f>
        <v/>
      </c>
      <c r="P1499" s="1" t="str">
        <f t="shared" si="73"/>
        <v/>
      </c>
      <c r="Q1499" s="1" t="str">
        <f t="shared" si="74"/>
        <v/>
      </c>
      <c r="R1499" s="1" t="str">
        <f>IF(LEN(Q1499),SUM($Q$4:Q1499)-1,"")</f>
        <v/>
      </c>
      <c r="S1499" s="1" t="str">
        <f>IF(LENB($P1499),IF(COUNTIF($B$34,"*[*"),REPLACE($B$34,FIND("[",$B$34),2,"["&amp;$R1499&amp;"]"),$B$34),"")</f>
        <v/>
      </c>
      <c r="T1499" s="1" t="str">
        <f>IF(LENB($P1499),$S1499&amp;"."&amp;T$2&amp;CHAR(9)&amp;$B$8&amp;" "&amp;H1499&amp;$B$9&amp;CHAR(9)&amp;$B$7&amp;T$3,"")</f>
        <v/>
      </c>
      <c r="U1499" s="1" t="str">
        <f>IF(LENB($P1499),$S1499&amp;"."&amp;U$2&amp;CHAR(9)&amp;$B$8&amp;" "&amp;I1499&amp;$B$9&amp;CHAR(9)&amp;$B$7&amp;U$3,"")</f>
        <v/>
      </c>
      <c r="V1499" s="1" t="str">
        <f>IF(LENB($P1499),$S1499&amp;"."&amp;V$2&amp;CHAR(9)&amp;$B$8&amp;" "&amp;J1499&amp;$B$9&amp;CHAR(9)&amp;$B$7&amp;V$3,"")</f>
        <v/>
      </c>
      <c r="W1499" s="1" t="str">
        <f>IF(LENB($P1499),$S1499&amp;"."&amp;W$2&amp;CHAR(9)&amp;$B$8&amp;" "&amp;K1499&amp;$B$9&amp;CHAR(9)&amp;$B$7&amp;W$3,"")</f>
        <v/>
      </c>
      <c r="X1499" s="1" t="str">
        <f>IF(LENB($P1499),$S1499&amp;"."&amp;X$2&amp;CHAR(9)&amp;$B$8&amp;" "&amp;L1499&amp;$B$9&amp;CHAR(9)&amp;$B$7&amp;X$3,"")</f>
        <v/>
      </c>
      <c r="Y1499" s="1" t="str">
        <f>IF(LENB($P1499),$S1499&amp;"."&amp;Y$2&amp;CHAR(9)&amp;$B$8&amp;" "&amp;M1499&amp;$B$9&amp;CHAR(9)&amp;$B$7&amp;Y$3,"")</f>
        <v/>
      </c>
      <c r="Z1499" s="1" t="str">
        <f>IF(LENB(O1499),IF(1&lt;O1499,CHAR(10),"")&amp;$B$7&amp;IF(G1499=0,"名称未設定",G1499)&amp;CHAR(10)&amp;T1499&amp;CHAR(10)&amp;U1499&amp;CHAR(10)&amp;V1499&amp;CHAR(10)&amp;W1499&amp;CHAR(10)&amp;X1499&amp;CHAR(10)&amp;Y1499,"")</f>
        <v/>
      </c>
    </row>
    <row r="1500" spans="5:26"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f>IFERROR(INDEX(content!$E$2:$E$2049,MATCH($E1500,content!$C$2:$C$2049,0),1),"")</f>
        <v/>
      </c>
      <c r="K1500" s="1" t="str">
        <f>IFERROR(INDEX(content!$F$2:$F$2049,MATCH($E1500,content!$C$2:$C$2049,0),1),"")</f>
        <v/>
      </c>
      <c r="L1500" s="1" t="str">
        <f>IFERROR(INDEX(content!$G$2:$G$2049,MATCH($E1500,content!$C$2:$C$2049,0),1),"")</f>
        <v/>
      </c>
      <c r="M1500" s="1" t="str">
        <f>IFERROR(INDEX(content!$H$2:$H$2049,MATCH($E1500,content!$C$2:$C$2049,0),1),"")</f>
        <v/>
      </c>
      <c r="N1500" s="1" t="str">
        <f t="shared" si="72"/>
        <v/>
      </c>
      <c r="O1500" s="1" t="str">
        <f>IF(LENB(N1500),COUNTIF(N$4:N1500,"●"),"")</f>
        <v/>
      </c>
      <c r="P1500" s="1" t="str">
        <f t="shared" si="73"/>
        <v/>
      </c>
      <c r="Q1500" s="1" t="str">
        <f t="shared" si="74"/>
        <v/>
      </c>
      <c r="R1500" s="1" t="str">
        <f>IF(LEN(Q1500),SUM($Q$4:Q1500)-1,"")</f>
        <v/>
      </c>
      <c r="S1500" s="1" t="str">
        <f>IF(LENB($P1500),IF(COUNTIF($B$34,"*[*"),REPLACE($B$34,FIND("[",$B$34),2,"["&amp;$R1500&amp;"]"),$B$34),"")</f>
        <v/>
      </c>
      <c r="T1500" s="1" t="str">
        <f>IF(LENB($P1500),$S1500&amp;"."&amp;T$2&amp;CHAR(9)&amp;$B$8&amp;" "&amp;H1500&amp;$B$9&amp;CHAR(9)&amp;$B$7&amp;T$3,"")</f>
        <v/>
      </c>
      <c r="U1500" s="1" t="str">
        <f>IF(LENB($P1500),$S1500&amp;"."&amp;U$2&amp;CHAR(9)&amp;$B$8&amp;" "&amp;I1500&amp;$B$9&amp;CHAR(9)&amp;$B$7&amp;U$3,"")</f>
        <v/>
      </c>
      <c r="V1500" s="1" t="str">
        <f>IF(LENB($P1500),$S1500&amp;"."&amp;V$2&amp;CHAR(9)&amp;$B$8&amp;" "&amp;J1500&amp;$B$9&amp;CHAR(9)&amp;$B$7&amp;V$3,"")</f>
        <v/>
      </c>
      <c r="W1500" s="1" t="str">
        <f>IF(LENB($P1500),$S1500&amp;"."&amp;W$2&amp;CHAR(9)&amp;$B$8&amp;" "&amp;K1500&amp;$B$9&amp;CHAR(9)&amp;$B$7&amp;W$3,"")</f>
        <v/>
      </c>
      <c r="X1500" s="1" t="str">
        <f>IF(LENB($P1500),$S1500&amp;"."&amp;X$2&amp;CHAR(9)&amp;$B$8&amp;" "&amp;L1500&amp;$B$9&amp;CHAR(9)&amp;$B$7&amp;X$3,"")</f>
        <v/>
      </c>
      <c r="Y1500" s="1" t="str">
        <f>IF(LENB($P1500),$S1500&amp;"."&amp;Y$2&amp;CHAR(9)&amp;$B$8&amp;" "&amp;M1500&amp;$B$9&amp;CHAR(9)&amp;$B$7&amp;Y$3,"")</f>
        <v/>
      </c>
      <c r="Z1500" s="1" t="str">
        <f>IF(LENB(O1500),IF(1&lt;O1500,CHAR(10),"")&amp;$B$7&amp;IF(G1500=0,"名称未設定",G1500)&amp;CHAR(10)&amp;T1500&amp;CHAR(10)&amp;U1500&amp;CHAR(10)&amp;V1500&amp;CHAR(10)&amp;W1500&amp;CHAR(10)&amp;X1500&amp;CHAR(10)&amp;Y1500,"")</f>
        <v/>
      </c>
    </row>
    <row r="1501" spans="5:26"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f>IFERROR(INDEX(content!$E$2:$E$2049,MATCH($E1501,content!$C$2:$C$2049,0),1),"")</f>
        <v/>
      </c>
      <c r="K1501" s="1" t="str">
        <f>IFERROR(INDEX(content!$F$2:$F$2049,MATCH($E1501,content!$C$2:$C$2049,0),1),"")</f>
        <v/>
      </c>
      <c r="L1501" s="1" t="str">
        <f>IFERROR(INDEX(content!$G$2:$G$2049,MATCH($E1501,content!$C$2:$C$2049,0),1),"")</f>
        <v/>
      </c>
      <c r="M1501" s="1" t="str">
        <f>IFERROR(INDEX(content!$H$2:$H$2049,MATCH($E1501,content!$C$2:$C$2049,0),1),"")</f>
        <v/>
      </c>
      <c r="N1501" s="1" t="str">
        <f t="shared" si="72"/>
        <v/>
      </c>
      <c r="O1501" s="1" t="str">
        <f>IF(LENB(N1501),COUNTIF(N$4:N1501,"●"),"")</f>
        <v/>
      </c>
      <c r="P1501" s="1" t="str">
        <f t="shared" si="73"/>
        <v/>
      </c>
      <c r="Q1501" s="1" t="str">
        <f t="shared" si="74"/>
        <v/>
      </c>
      <c r="R1501" s="1" t="str">
        <f>IF(LEN(Q1501),SUM($Q$4:Q1501)-1,"")</f>
        <v/>
      </c>
      <c r="S1501" s="1" t="str">
        <f>IF(LENB($P1501),IF(COUNTIF($B$34,"*[*"),REPLACE($B$34,FIND("[",$B$34),2,"["&amp;$R1501&amp;"]"),$B$34),"")</f>
        <v/>
      </c>
      <c r="T1501" s="1" t="str">
        <f>IF(LENB($P1501),$S1501&amp;"."&amp;T$2&amp;CHAR(9)&amp;$B$8&amp;" "&amp;H1501&amp;$B$9&amp;CHAR(9)&amp;$B$7&amp;T$3,"")</f>
        <v/>
      </c>
      <c r="U1501" s="1" t="str">
        <f>IF(LENB($P1501),$S1501&amp;"."&amp;U$2&amp;CHAR(9)&amp;$B$8&amp;" "&amp;I1501&amp;$B$9&amp;CHAR(9)&amp;$B$7&amp;U$3,"")</f>
        <v/>
      </c>
      <c r="V1501" s="1" t="str">
        <f>IF(LENB($P1501),$S1501&amp;"."&amp;V$2&amp;CHAR(9)&amp;$B$8&amp;" "&amp;J1501&amp;$B$9&amp;CHAR(9)&amp;$B$7&amp;V$3,"")</f>
        <v/>
      </c>
      <c r="W1501" s="1" t="str">
        <f>IF(LENB($P1501),$S1501&amp;"."&amp;W$2&amp;CHAR(9)&amp;$B$8&amp;" "&amp;K1501&amp;$B$9&amp;CHAR(9)&amp;$B$7&amp;W$3,"")</f>
        <v/>
      </c>
      <c r="X1501" s="1" t="str">
        <f>IF(LENB($P1501),$S1501&amp;"."&amp;X$2&amp;CHAR(9)&amp;$B$8&amp;" "&amp;L1501&amp;$B$9&amp;CHAR(9)&amp;$B$7&amp;X$3,"")</f>
        <v/>
      </c>
      <c r="Y1501" s="1" t="str">
        <f>IF(LENB($P1501),$S1501&amp;"."&amp;Y$2&amp;CHAR(9)&amp;$B$8&amp;" "&amp;M1501&amp;$B$9&amp;CHAR(9)&amp;$B$7&amp;Y$3,"")</f>
        <v/>
      </c>
      <c r="Z1501" s="1" t="str">
        <f>IF(LENB(O1501),IF(1&lt;O1501,CHAR(10),"")&amp;$B$7&amp;IF(G1501=0,"名称未設定",G1501)&amp;CHAR(10)&amp;T1501&amp;CHAR(10)&amp;U1501&amp;CHAR(10)&amp;V1501&amp;CHAR(10)&amp;W1501&amp;CHAR(10)&amp;X1501&amp;CHAR(10)&amp;Y1501,"")</f>
        <v/>
      </c>
    </row>
    <row r="1502" spans="5:26"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f>IFERROR(INDEX(content!$E$2:$E$2049,MATCH($E1502,content!$C$2:$C$2049,0),1),"")</f>
        <v/>
      </c>
      <c r="K1502" s="1" t="str">
        <f>IFERROR(INDEX(content!$F$2:$F$2049,MATCH($E1502,content!$C$2:$C$2049,0),1),"")</f>
        <v/>
      </c>
      <c r="L1502" s="1" t="str">
        <f>IFERROR(INDEX(content!$G$2:$G$2049,MATCH($E1502,content!$C$2:$C$2049,0),1),"")</f>
        <v/>
      </c>
      <c r="M1502" s="1" t="str">
        <f>IFERROR(INDEX(content!$H$2:$H$2049,MATCH($E1502,content!$C$2:$C$2049,0),1),"")</f>
        <v/>
      </c>
      <c r="N1502" s="1" t="str">
        <f t="shared" si="72"/>
        <v/>
      </c>
      <c r="O1502" s="1" t="str">
        <f>IF(LENB(N1502),COUNTIF(N$4:N1502,"●"),"")</f>
        <v/>
      </c>
      <c r="P1502" s="1" t="str">
        <f t="shared" si="73"/>
        <v/>
      </c>
      <c r="Q1502" s="1" t="str">
        <f t="shared" si="74"/>
        <v/>
      </c>
      <c r="R1502" s="1" t="str">
        <f>IF(LEN(Q1502),SUM($Q$4:Q1502)-1,"")</f>
        <v/>
      </c>
      <c r="S1502" s="1" t="str">
        <f>IF(LENB($P1502),IF(COUNTIF($B$34,"*[*"),REPLACE($B$34,FIND("[",$B$34),2,"["&amp;$R1502&amp;"]"),$B$34),"")</f>
        <v/>
      </c>
      <c r="T1502" s="1" t="str">
        <f>IF(LENB($P1502),$S1502&amp;"."&amp;T$2&amp;CHAR(9)&amp;$B$8&amp;" "&amp;H1502&amp;$B$9&amp;CHAR(9)&amp;$B$7&amp;T$3,"")</f>
        <v/>
      </c>
      <c r="U1502" s="1" t="str">
        <f>IF(LENB($P1502),$S1502&amp;"."&amp;U$2&amp;CHAR(9)&amp;$B$8&amp;" "&amp;I1502&amp;$B$9&amp;CHAR(9)&amp;$B$7&amp;U$3,"")</f>
        <v/>
      </c>
      <c r="V1502" s="1" t="str">
        <f>IF(LENB($P1502),$S1502&amp;"."&amp;V$2&amp;CHAR(9)&amp;$B$8&amp;" "&amp;J1502&amp;$B$9&amp;CHAR(9)&amp;$B$7&amp;V$3,"")</f>
        <v/>
      </c>
      <c r="W1502" s="1" t="str">
        <f>IF(LENB($P1502),$S1502&amp;"."&amp;W$2&amp;CHAR(9)&amp;$B$8&amp;" "&amp;K1502&amp;$B$9&amp;CHAR(9)&amp;$B$7&amp;W$3,"")</f>
        <v/>
      </c>
      <c r="X1502" s="1" t="str">
        <f>IF(LENB($P1502),$S1502&amp;"."&amp;X$2&amp;CHAR(9)&amp;$B$8&amp;" "&amp;L1502&amp;$B$9&amp;CHAR(9)&amp;$B$7&amp;X$3,"")</f>
        <v/>
      </c>
      <c r="Y1502" s="1" t="str">
        <f>IF(LENB($P1502),$S1502&amp;"."&amp;Y$2&amp;CHAR(9)&amp;$B$8&amp;" "&amp;M1502&amp;$B$9&amp;CHAR(9)&amp;$B$7&amp;Y$3,"")</f>
        <v/>
      </c>
      <c r="Z1502" s="1" t="str">
        <f>IF(LENB(O1502),IF(1&lt;O1502,CHAR(10),"")&amp;$B$7&amp;IF(G1502=0,"名称未設定",G1502)&amp;CHAR(10)&amp;T1502&amp;CHAR(10)&amp;U1502&amp;CHAR(10)&amp;V1502&amp;CHAR(10)&amp;W1502&amp;CHAR(10)&amp;X1502&amp;CHAR(10)&amp;Y1502,"")</f>
        <v/>
      </c>
    </row>
    <row r="1503" spans="5:26"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f>IFERROR(INDEX(content!$E$2:$E$2049,MATCH($E1503,content!$C$2:$C$2049,0),1),"")</f>
        <v/>
      </c>
      <c r="K1503" s="1" t="str">
        <f>IFERROR(INDEX(content!$F$2:$F$2049,MATCH($E1503,content!$C$2:$C$2049,0),1),"")</f>
        <v/>
      </c>
      <c r="L1503" s="1" t="str">
        <f>IFERROR(INDEX(content!$G$2:$G$2049,MATCH($E1503,content!$C$2:$C$2049,0),1),"")</f>
        <v/>
      </c>
      <c r="M1503" s="1" t="str">
        <f>IFERROR(INDEX(content!$H$2:$H$2049,MATCH($E1503,content!$C$2:$C$2049,0),1),"")</f>
        <v/>
      </c>
      <c r="N1503" s="1" t="str">
        <f t="shared" si="72"/>
        <v/>
      </c>
      <c r="O1503" s="1" t="str">
        <f>IF(LENB(N1503),COUNTIF(N$4:N1503,"●"),"")</f>
        <v/>
      </c>
      <c r="P1503" s="1" t="str">
        <f t="shared" si="73"/>
        <v/>
      </c>
      <c r="Q1503" s="1" t="str">
        <f t="shared" si="74"/>
        <v/>
      </c>
      <c r="R1503" s="1" t="str">
        <f>IF(LEN(Q1503),SUM($Q$4:Q1503)-1,"")</f>
        <v/>
      </c>
      <c r="S1503" s="1" t="str">
        <f>IF(LENB($P1503),IF(COUNTIF($B$34,"*[*"),REPLACE($B$34,FIND("[",$B$34),2,"["&amp;$R1503&amp;"]"),$B$34),"")</f>
        <v/>
      </c>
      <c r="T1503" s="1" t="str">
        <f>IF(LENB($P1503),$S1503&amp;"."&amp;T$2&amp;CHAR(9)&amp;$B$8&amp;" "&amp;H1503&amp;$B$9&amp;CHAR(9)&amp;$B$7&amp;T$3,"")</f>
        <v/>
      </c>
      <c r="U1503" s="1" t="str">
        <f>IF(LENB($P1503),$S1503&amp;"."&amp;U$2&amp;CHAR(9)&amp;$B$8&amp;" "&amp;I1503&amp;$B$9&amp;CHAR(9)&amp;$B$7&amp;U$3,"")</f>
        <v/>
      </c>
      <c r="V1503" s="1" t="str">
        <f>IF(LENB($P1503),$S1503&amp;"."&amp;V$2&amp;CHAR(9)&amp;$B$8&amp;" "&amp;J1503&amp;$B$9&amp;CHAR(9)&amp;$B$7&amp;V$3,"")</f>
        <v/>
      </c>
      <c r="W1503" s="1" t="str">
        <f>IF(LENB($P1503),$S1503&amp;"."&amp;W$2&amp;CHAR(9)&amp;$B$8&amp;" "&amp;K1503&amp;$B$9&amp;CHAR(9)&amp;$B$7&amp;W$3,"")</f>
        <v/>
      </c>
      <c r="X1503" s="1" t="str">
        <f>IF(LENB($P1503),$S1503&amp;"."&amp;X$2&amp;CHAR(9)&amp;$B$8&amp;" "&amp;L1503&amp;$B$9&amp;CHAR(9)&amp;$B$7&amp;X$3,"")</f>
        <v/>
      </c>
      <c r="Y1503" s="1" t="str">
        <f>IF(LENB($P1503),$S1503&amp;"."&amp;Y$2&amp;CHAR(9)&amp;$B$8&amp;" "&amp;M1503&amp;$B$9&amp;CHAR(9)&amp;$B$7&amp;Y$3,"")</f>
        <v/>
      </c>
      <c r="Z1503" s="1" t="str">
        <f>IF(LENB(O1503),IF(1&lt;O1503,CHAR(10),"")&amp;$B$7&amp;IF(G1503=0,"名称未設定",G1503)&amp;CHAR(10)&amp;T1503&amp;CHAR(10)&amp;U1503&amp;CHAR(10)&amp;V1503&amp;CHAR(10)&amp;W1503&amp;CHAR(10)&amp;X1503&amp;CHAR(10)&amp;Y1503,"")</f>
        <v/>
      </c>
    </row>
    <row r="1504" spans="5:26"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f>IFERROR(INDEX(content!$E$2:$E$2049,MATCH($E1504,content!$C$2:$C$2049,0),1),"")</f>
        <v/>
      </c>
      <c r="K1504" s="1" t="str">
        <f>IFERROR(INDEX(content!$F$2:$F$2049,MATCH($E1504,content!$C$2:$C$2049,0),1),"")</f>
        <v/>
      </c>
      <c r="L1504" s="1" t="str">
        <f>IFERROR(INDEX(content!$G$2:$G$2049,MATCH($E1504,content!$C$2:$C$2049,0),1),"")</f>
        <v/>
      </c>
      <c r="M1504" s="1" t="str">
        <f>IFERROR(INDEX(content!$H$2:$H$2049,MATCH($E1504,content!$C$2:$C$2049,0),1),"")</f>
        <v/>
      </c>
      <c r="N1504" s="1" t="str">
        <f t="shared" si="72"/>
        <v/>
      </c>
      <c r="O1504" s="1" t="str">
        <f>IF(LENB(N1504),COUNTIF(N$4:N1504,"●"),"")</f>
        <v/>
      </c>
      <c r="P1504" s="1" t="str">
        <f t="shared" si="73"/>
        <v/>
      </c>
      <c r="Q1504" s="1" t="str">
        <f t="shared" si="74"/>
        <v/>
      </c>
      <c r="R1504" s="1" t="str">
        <f>IF(LEN(Q1504),SUM($Q$4:Q1504)-1,"")</f>
        <v/>
      </c>
      <c r="S1504" s="1" t="str">
        <f>IF(LENB($P1504),IF(COUNTIF($B$34,"*[*"),REPLACE($B$34,FIND("[",$B$34),2,"["&amp;$R1504&amp;"]"),$B$34),"")</f>
        <v/>
      </c>
      <c r="T1504" s="1" t="str">
        <f>IF(LENB($P1504),$S1504&amp;"."&amp;T$2&amp;CHAR(9)&amp;$B$8&amp;" "&amp;H1504&amp;$B$9&amp;CHAR(9)&amp;$B$7&amp;T$3,"")</f>
        <v/>
      </c>
      <c r="U1504" s="1" t="str">
        <f>IF(LENB($P1504),$S1504&amp;"."&amp;U$2&amp;CHAR(9)&amp;$B$8&amp;" "&amp;I1504&amp;$B$9&amp;CHAR(9)&amp;$B$7&amp;U$3,"")</f>
        <v/>
      </c>
      <c r="V1504" s="1" t="str">
        <f>IF(LENB($P1504),$S1504&amp;"."&amp;V$2&amp;CHAR(9)&amp;$B$8&amp;" "&amp;J1504&amp;$B$9&amp;CHAR(9)&amp;$B$7&amp;V$3,"")</f>
        <v/>
      </c>
      <c r="W1504" s="1" t="str">
        <f>IF(LENB($P1504),$S1504&amp;"."&amp;W$2&amp;CHAR(9)&amp;$B$8&amp;" "&amp;K1504&amp;$B$9&amp;CHAR(9)&amp;$B$7&amp;W$3,"")</f>
        <v/>
      </c>
      <c r="X1504" s="1" t="str">
        <f>IF(LENB($P1504),$S1504&amp;"."&amp;X$2&amp;CHAR(9)&amp;$B$8&amp;" "&amp;L1504&amp;$B$9&amp;CHAR(9)&amp;$B$7&amp;X$3,"")</f>
        <v/>
      </c>
      <c r="Y1504" s="1" t="str">
        <f>IF(LENB($P1504),$S1504&amp;"."&amp;Y$2&amp;CHAR(9)&amp;$B$8&amp;" "&amp;M1504&amp;$B$9&amp;CHAR(9)&amp;$B$7&amp;Y$3,"")</f>
        <v/>
      </c>
      <c r="Z1504" s="1" t="str">
        <f>IF(LENB(O1504),IF(1&lt;O1504,CHAR(10),"")&amp;$B$7&amp;IF(G1504=0,"名称未設定",G1504)&amp;CHAR(10)&amp;T1504&amp;CHAR(10)&amp;U1504&amp;CHAR(10)&amp;V1504&amp;CHAR(10)&amp;W1504&amp;CHAR(10)&amp;X1504&amp;CHAR(10)&amp;Y1504,"")</f>
        <v/>
      </c>
    </row>
    <row r="1505" spans="5:26"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f>IFERROR(INDEX(content!$E$2:$E$2049,MATCH($E1505,content!$C$2:$C$2049,0),1),"")</f>
        <v/>
      </c>
      <c r="K1505" s="1" t="str">
        <f>IFERROR(INDEX(content!$F$2:$F$2049,MATCH($E1505,content!$C$2:$C$2049,0),1),"")</f>
        <v/>
      </c>
      <c r="L1505" s="1" t="str">
        <f>IFERROR(INDEX(content!$G$2:$G$2049,MATCH($E1505,content!$C$2:$C$2049,0),1),"")</f>
        <v/>
      </c>
      <c r="M1505" s="1" t="str">
        <f>IFERROR(INDEX(content!$H$2:$H$2049,MATCH($E1505,content!$C$2:$C$2049,0),1),"")</f>
        <v/>
      </c>
      <c r="N1505" s="1" t="str">
        <f t="shared" si="72"/>
        <v/>
      </c>
      <c r="O1505" s="1" t="str">
        <f>IF(LENB(N1505),COUNTIF(N$4:N1505,"●"),"")</f>
        <v/>
      </c>
      <c r="P1505" s="1" t="str">
        <f t="shared" si="73"/>
        <v/>
      </c>
      <c r="Q1505" s="1" t="str">
        <f t="shared" si="74"/>
        <v/>
      </c>
      <c r="R1505" s="1" t="str">
        <f>IF(LEN(Q1505),SUM($Q$4:Q1505)-1,"")</f>
        <v/>
      </c>
      <c r="S1505" s="1" t="str">
        <f>IF(LENB($P1505),IF(COUNTIF($B$34,"*[*"),REPLACE($B$34,FIND("[",$B$34),2,"["&amp;$R1505&amp;"]"),$B$34),"")</f>
        <v/>
      </c>
      <c r="T1505" s="1" t="str">
        <f>IF(LENB($P1505),$S1505&amp;"."&amp;T$2&amp;CHAR(9)&amp;$B$8&amp;" "&amp;H1505&amp;$B$9&amp;CHAR(9)&amp;$B$7&amp;T$3,"")</f>
        <v/>
      </c>
      <c r="U1505" s="1" t="str">
        <f>IF(LENB($P1505),$S1505&amp;"."&amp;U$2&amp;CHAR(9)&amp;$B$8&amp;" "&amp;I1505&amp;$B$9&amp;CHAR(9)&amp;$B$7&amp;U$3,"")</f>
        <v/>
      </c>
      <c r="V1505" s="1" t="str">
        <f>IF(LENB($P1505),$S1505&amp;"."&amp;V$2&amp;CHAR(9)&amp;$B$8&amp;" "&amp;J1505&amp;$B$9&amp;CHAR(9)&amp;$B$7&amp;V$3,"")</f>
        <v/>
      </c>
      <c r="W1505" s="1" t="str">
        <f>IF(LENB($P1505),$S1505&amp;"."&amp;W$2&amp;CHAR(9)&amp;$B$8&amp;" "&amp;K1505&amp;$B$9&amp;CHAR(9)&amp;$B$7&amp;W$3,"")</f>
        <v/>
      </c>
      <c r="X1505" s="1" t="str">
        <f>IF(LENB($P1505),$S1505&amp;"."&amp;X$2&amp;CHAR(9)&amp;$B$8&amp;" "&amp;L1505&amp;$B$9&amp;CHAR(9)&amp;$B$7&amp;X$3,"")</f>
        <v/>
      </c>
      <c r="Y1505" s="1" t="str">
        <f>IF(LENB($P1505),$S1505&amp;"."&amp;Y$2&amp;CHAR(9)&amp;$B$8&amp;" "&amp;M1505&amp;$B$9&amp;CHAR(9)&amp;$B$7&amp;Y$3,"")</f>
        <v/>
      </c>
      <c r="Z1505" s="1" t="str">
        <f>IF(LENB(O1505),IF(1&lt;O1505,CHAR(10),"")&amp;$B$7&amp;IF(G1505=0,"名称未設定",G1505)&amp;CHAR(10)&amp;T1505&amp;CHAR(10)&amp;U1505&amp;CHAR(10)&amp;V1505&amp;CHAR(10)&amp;W1505&amp;CHAR(10)&amp;X1505&amp;CHAR(10)&amp;Y1505,"")</f>
        <v/>
      </c>
    </row>
    <row r="1506" spans="5:26"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f>IFERROR(INDEX(content!$E$2:$E$2049,MATCH($E1506,content!$C$2:$C$2049,0),1),"")</f>
        <v/>
      </c>
      <c r="K1506" s="1" t="str">
        <f>IFERROR(INDEX(content!$F$2:$F$2049,MATCH($E1506,content!$C$2:$C$2049,0),1),"")</f>
        <v/>
      </c>
      <c r="L1506" s="1" t="str">
        <f>IFERROR(INDEX(content!$G$2:$G$2049,MATCH($E1506,content!$C$2:$C$2049,0),1),"")</f>
        <v/>
      </c>
      <c r="M1506" s="1" t="str">
        <f>IFERROR(INDEX(content!$H$2:$H$2049,MATCH($E1506,content!$C$2:$C$2049,0),1),"")</f>
        <v/>
      </c>
      <c r="N1506" s="1" t="str">
        <f t="shared" si="72"/>
        <v/>
      </c>
      <c r="O1506" s="1" t="str">
        <f>IF(LENB(N1506),COUNTIF(N$4:N1506,"●"),"")</f>
        <v/>
      </c>
      <c r="P1506" s="1" t="str">
        <f t="shared" si="73"/>
        <v/>
      </c>
      <c r="Q1506" s="1" t="str">
        <f t="shared" si="74"/>
        <v/>
      </c>
      <c r="R1506" s="1" t="str">
        <f>IF(LEN(Q1506),SUM($Q$4:Q1506)-1,"")</f>
        <v/>
      </c>
      <c r="S1506" s="1" t="str">
        <f>IF(LENB($P1506),IF(COUNTIF($B$34,"*[*"),REPLACE($B$34,FIND("[",$B$34),2,"["&amp;$R1506&amp;"]"),$B$34),"")</f>
        <v/>
      </c>
      <c r="T1506" s="1" t="str">
        <f>IF(LENB($P1506),$S1506&amp;"."&amp;T$2&amp;CHAR(9)&amp;$B$8&amp;" "&amp;H1506&amp;$B$9&amp;CHAR(9)&amp;$B$7&amp;T$3,"")</f>
        <v/>
      </c>
      <c r="U1506" s="1" t="str">
        <f>IF(LENB($P1506),$S1506&amp;"."&amp;U$2&amp;CHAR(9)&amp;$B$8&amp;" "&amp;I1506&amp;$B$9&amp;CHAR(9)&amp;$B$7&amp;U$3,"")</f>
        <v/>
      </c>
      <c r="V1506" s="1" t="str">
        <f>IF(LENB($P1506),$S1506&amp;"."&amp;V$2&amp;CHAR(9)&amp;$B$8&amp;" "&amp;J1506&amp;$B$9&amp;CHAR(9)&amp;$B$7&amp;V$3,"")</f>
        <v/>
      </c>
      <c r="W1506" s="1" t="str">
        <f>IF(LENB($P1506),$S1506&amp;"."&amp;W$2&amp;CHAR(9)&amp;$B$8&amp;" "&amp;K1506&amp;$B$9&amp;CHAR(9)&amp;$B$7&amp;W$3,"")</f>
        <v/>
      </c>
      <c r="X1506" s="1" t="str">
        <f>IF(LENB($P1506),$S1506&amp;"."&amp;X$2&amp;CHAR(9)&amp;$B$8&amp;" "&amp;L1506&amp;$B$9&amp;CHAR(9)&amp;$B$7&amp;X$3,"")</f>
        <v/>
      </c>
      <c r="Y1506" s="1" t="str">
        <f>IF(LENB($P1506),$S1506&amp;"."&amp;Y$2&amp;CHAR(9)&amp;$B$8&amp;" "&amp;M1506&amp;$B$9&amp;CHAR(9)&amp;$B$7&amp;Y$3,"")</f>
        <v/>
      </c>
      <c r="Z1506" s="1" t="str">
        <f>IF(LENB(O1506),IF(1&lt;O1506,CHAR(10),"")&amp;$B$7&amp;IF(G1506=0,"名称未設定",G1506)&amp;CHAR(10)&amp;T1506&amp;CHAR(10)&amp;U1506&amp;CHAR(10)&amp;V1506&amp;CHAR(10)&amp;W1506&amp;CHAR(10)&amp;X1506&amp;CHAR(10)&amp;Y1506,"")</f>
        <v/>
      </c>
    </row>
    <row r="1507" spans="5:26"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f>IFERROR(INDEX(content!$E$2:$E$2049,MATCH($E1507,content!$C$2:$C$2049,0),1),"")</f>
        <v/>
      </c>
      <c r="K1507" s="1" t="str">
        <f>IFERROR(INDEX(content!$F$2:$F$2049,MATCH($E1507,content!$C$2:$C$2049,0),1),"")</f>
        <v/>
      </c>
      <c r="L1507" s="1" t="str">
        <f>IFERROR(INDEX(content!$G$2:$G$2049,MATCH($E1507,content!$C$2:$C$2049,0),1),"")</f>
        <v/>
      </c>
      <c r="M1507" s="1" t="str">
        <f>IFERROR(INDEX(content!$H$2:$H$2049,MATCH($E1507,content!$C$2:$C$2049,0),1),"")</f>
        <v/>
      </c>
      <c r="N1507" s="1" t="str">
        <f t="shared" si="72"/>
        <v/>
      </c>
      <c r="O1507" s="1" t="str">
        <f>IF(LENB(N1507),COUNTIF(N$4:N1507,"●"),"")</f>
        <v/>
      </c>
      <c r="P1507" s="1" t="str">
        <f t="shared" si="73"/>
        <v/>
      </c>
      <c r="Q1507" s="1" t="str">
        <f t="shared" si="74"/>
        <v/>
      </c>
      <c r="R1507" s="1" t="str">
        <f>IF(LEN(Q1507),SUM($Q$4:Q1507)-1,"")</f>
        <v/>
      </c>
      <c r="S1507" s="1" t="str">
        <f>IF(LENB($P1507),IF(COUNTIF($B$34,"*[*"),REPLACE($B$34,FIND("[",$B$34),2,"["&amp;$R1507&amp;"]"),$B$34),"")</f>
        <v/>
      </c>
      <c r="T1507" s="1" t="str">
        <f>IF(LENB($P1507),$S1507&amp;"."&amp;T$2&amp;CHAR(9)&amp;$B$8&amp;" "&amp;H1507&amp;$B$9&amp;CHAR(9)&amp;$B$7&amp;T$3,"")</f>
        <v/>
      </c>
      <c r="U1507" s="1" t="str">
        <f>IF(LENB($P1507),$S1507&amp;"."&amp;U$2&amp;CHAR(9)&amp;$B$8&amp;" "&amp;I1507&amp;$B$9&amp;CHAR(9)&amp;$B$7&amp;U$3,"")</f>
        <v/>
      </c>
      <c r="V1507" s="1" t="str">
        <f>IF(LENB($P1507),$S1507&amp;"."&amp;V$2&amp;CHAR(9)&amp;$B$8&amp;" "&amp;J1507&amp;$B$9&amp;CHAR(9)&amp;$B$7&amp;V$3,"")</f>
        <v/>
      </c>
      <c r="W1507" s="1" t="str">
        <f>IF(LENB($P1507),$S1507&amp;"."&amp;W$2&amp;CHAR(9)&amp;$B$8&amp;" "&amp;K1507&amp;$B$9&amp;CHAR(9)&amp;$B$7&amp;W$3,"")</f>
        <v/>
      </c>
      <c r="X1507" s="1" t="str">
        <f>IF(LENB($P1507),$S1507&amp;"."&amp;X$2&amp;CHAR(9)&amp;$B$8&amp;" "&amp;L1507&amp;$B$9&amp;CHAR(9)&amp;$B$7&amp;X$3,"")</f>
        <v/>
      </c>
      <c r="Y1507" s="1" t="str">
        <f>IF(LENB($P1507),$S1507&amp;"."&amp;Y$2&amp;CHAR(9)&amp;$B$8&amp;" "&amp;M1507&amp;$B$9&amp;CHAR(9)&amp;$B$7&amp;Y$3,"")</f>
        <v/>
      </c>
      <c r="Z1507" s="1" t="str">
        <f>IF(LENB(O1507),IF(1&lt;O1507,CHAR(10),"")&amp;$B$7&amp;IF(G1507=0,"名称未設定",G1507)&amp;CHAR(10)&amp;T1507&amp;CHAR(10)&amp;U1507&amp;CHAR(10)&amp;V1507&amp;CHAR(10)&amp;W1507&amp;CHAR(10)&amp;X1507&amp;CHAR(10)&amp;Y1507,"")</f>
        <v/>
      </c>
    </row>
    <row r="1508" spans="5:26"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f>IFERROR(INDEX(content!$E$2:$E$2049,MATCH($E1508,content!$C$2:$C$2049,0),1),"")</f>
        <v/>
      </c>
      <c r="K1508" s="1" t="str">
        <f>IFERROR(INDEX(content!$F$2:$F$2049,MATCH($E1508,content!$C$2:$C$2049,0),1),"")</f>
        <v/>
      </c>
      <c r="L1508" s="1" t="str">
        <f>IFERROR(INDEX(content!$G$2:$G$2049,MATCH($E1508,content!$C$2:$C$2049,0),1),"")</f>
        <v/>
      </c>
      <c r="M1508" s="1" t="str">
        <f>IFERROR(INDEX(content!$H$2:$H$2049,MATCH($E1508,content!$C$2:$C$2049,0),1),"")</f>
        <v/>
      </c>
      <c r="N1508" s="1" t="str">
        <f t="shared" si="72"/>
        <v/>
      </c>
      <c r="O1508" s="1" t="str">
        <f>IF(LENB(N1508),COUNTIF(N$4:N1508,"●"),"")</f>
        <v/>
      </c>
      <c r="P1508" s="1" t="str">
        <f t="shared" si="73"/>
        <v/>
      </c>
      <c r="Q1508" s="1" t="str">
        <f t="shared" si="74"/>
        <v/>
      </c>
      <c r="R1508" s="1" t="str">
        <f>IF(LEN(Q1508),SUM($Q$4:Q1508)-1,"")</f>
        <v/>
      </c>
      <c r="S1508" s="1" t="str">
        <f>IF(LENB($P1508),IF(COUNTIF($B$34,"*[*"),REPLACE($B$34,FIND("[",$B$34),2,"["&amp;$R1508&amp;"]"),$B$34),"")</f>
        <v/>
      </c>
      <c r="T1508" s="1" t="str">
        <f>IF(LENB($P1508),$S1508&amp;"."&amp;T$2&amp;CHAR(9)&amp;$B$8&amp;" "&amp;H1508&amp;$B$9&amp;CHAR(9)&amp;$B$7&amp;T$3,"")</f>
        <v/>
      </c>
      <c r="U1508" s="1" t="str">
        <f>IF(LENB($P1508),$S1508&amp;"."&amp;U$2&amp;CHAR(9)&amp;$B$8&amp;" "&amp;I1508&amp;$B$9&amp;CHAR(9)&amp;$B$7&amp;U$3,"")</f>
        <v/>
      </c>
      <c r="V1508" s="1" t="str">
        <f>IF(LENB($P1508),$S1508&amp;"."&amp;V$2&amp;CHAR(9)&amp;$B$8&amp;" "&amp;J1508&amp;$B$9&amp;CHAR(9)&amp;$B$7&amp;V$3,"")</f>
        <v/>
      </c>
      <c r="W1508" s="1" t="str">
        <f>IF(LENB($P1508),$S1508&amp;"."&amp;W$2&amp;CHAR(9)&amp;$B$8&amp;" "&amp;K1508&amp;$B$9&amp;CHAR(9)&amp;$B$7&amp;W$3,"")</f>
        <v/>
      </c>
      <c r="X1508" s="1" t="str">
        <f>IF(LENB($P1508),$S1508&amp;"."&amp;X$2&amp;CHAR(9)&amp;$B$8&amp;" "&amp;L1508&amp;$B$9&amp;CHAR(9)&amp;$B$7&amp;X$3,"")</f>
        <v/>
      </c>
      <c r="Y1508" s="1" t="str">
        <f>IF(LENB($P1508),$S1508&amp;"."&amp;Y$2&amp;CHAR(9)&amp;$B$8&amp;" "&amp;M1508&amp;$B$9&amp;CHAR(9)&amp;$B$7&amp;Y$3,"")</f>
        <v/>
      </c>
      <c r="Z1508" s="1" t="str">
        <f>IF(LENB(O1508),IF(1&lt;O1508,CHAR(10),"")&amp;$B$7&amp;IF(G1508=0,"名称未設定",G1508)&amp;CHAR(10)&amp;T1508&amp;CHAR(10)&amp;U1508&amp;CHAR(10)&amp;V1508&amp;CHAR(10)&amp;W1508&amp;CHAR(10)&amp;X1508&amp;CHAR(10)&amp;Y1508,"")</f>
        <v/>
      </c>
    </row>
    <row r="1509" spans="5:26"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f>IFERROR(INDEX(content!$E$2:$E$2049,MATCH($E1509,content!$C$2:$C$2049,0),1),"")</f>
        <v/>
      </c>
      <c r="K1509" s="1" t="str">
        <f>IFERROR(INDEX(content!$F$2:$F$2049,MATCH($E1509,content!$C$2:$C$2049,0),1),"")</f>
        <v/>
      </c>
      <c r="L1509" s="1" t="str">
        <f>IFERROR(INDEX(content!$G$2:$G$2049,MATCH($E1509,content!$C$2:$C$2049,0),1),"")</f>
        <v/>
      </c>
      <c r="M1509" s="1" t="str">
        <f>IFERROR(INDEX(content!$H$2:$H$2049,MATCH($E1509,content!$C$2:$C$2049,0),1),"")</f>
        <v/>
      </c>
      <c r="N1509" s="1" t="str">
        <f t="shared" si="72"/>
        <v/>
      </c>
      <c r="O1509" s="1" t="str">
        <f>IF(LENB(N1509),COUNTIF(N$4:N1509,"●"),"")</f>
        <v/>
      </c>
      <c r="P1509" s="1" t="str">
        <f t="shared" si="73"/>
        <v/>
      </c>
      <c r="Q1509" s="1" t="str">
        <f t="shared" si="74"/>
        <v/>
      </c>
      <c r="R1509" s="1" t="str">
        <f>IF(LEN(Q1509),SUM($Q$4:Q1509)-1,"")</f>
        <v/>
      </c>
      <c r="S1509" s="1" t="str">
        <f>IF(LENB($P1509),IF(COUNTIF($B$34,"*[*"),REPLACE($B$34,FIND("[",$B$34),2,"["&amp;$R1509&amp;"]"),$B$34),"")</f>
        <v/>
      </c>
      <c r="T1509" s="1" t="str">
        <f>IF(LENB($P1509),$S1509&amp;"."&amp;T$2&amp;CHAR(9)&amp;$B$8&amp;" "&amp;H1509&amp;$B$9&amp;CHAR(9)&amp;$B$7&amp;T$3,"")</f>
        <v/>
      </c>
      <c r="U1509" s="1" t="str">
        <f>IF(LENB($P1509),$S1509&amp;"."&amp;U$2&amp;CHAR(9)&amp;$B$8&amp;" "&amp;I1509&amp;$B$9&amp;CHAR(9)&amp;$B$7&amp;U$3,"")</f>
        <v/>
      </c>
      <c r="V1509" s="1" t="str">
        <f>IF(LENB($P1509),$S1509&amp;"."&amp;V$2&amp;CHAR(9)&amp;$B$8&amp;" "&amp;J1509&amp;$B$9&amp;CHAR(9)&amp;$B$7&amp;V$3,"")</f>
        <v/>
      </c>
      <c r="W1509" s="1" t="str">
        <f>IF(LENB($P1509),$S1509&amp;"."&amp;W$2&amp;CHAR(9)&amp;$B$8&amp;" "&amp;K1509&amp;$B$9&amp;CHAR(9)&amp;$B$7&amp;W$3,"")</f>
        <v/>
      </c>
      <c r="X1509" s="1" t="str">
        <f>IF(LENB($P1509),$S1509&amp;"."&amp;X$2&amp;CHAR(9)&amp;$B$8&amp;" "&amp;L1509&amp;$B$9&amp;CHAR(9)&amp;$B$7&amp;X$3,"")</f>
        <v/>
      </c>
      <c r="Y1509" s="1" t="str">
        <f>IF(LENB($P1509),$S1509&amp;"."&amp;Y$2&amp;CHAR(9)&amp;$B$8&amp;" "&amp;M1509&amp;$B$9&amp;CHAR(9)&amp;$B$7&amp;Y$3,"")</f>
        <v/>
      </c>
      <c r="Z1509" s="1" t="str">
        <f>IF(LENB(O1509),IF(1&lt;O1509,CHAR(10),"")&amp;$B$7&amp;IF(G1509=0,"名称未設定",G1509)&amp;CHAR(10)&amp;T1509&amp;CHAR(10)&amp;U1509&amp;CHAR(10)&amp;V1509&amp;CHAR(10)&amp;W1509&amp;CHAR(10)&amp;X1509&amp;CHAR(10)&amp;Y1509,"")</f>
        <v/>
      </c>
    </row>
    <row r="1510" spans="5:26"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f>IFERROR(INDEX(content!$E$2:$E$2049,MATCH($E1510,content!$C$2:$C$2049,0),1),"")</f>
        <v/>
      </c>
      <c r="K1510" s="1" t="str">
        <f>IFERROR(INDEX(content!$F$2:$F$2049,MATCH($E1510,content!$C$2:$C$2049,0),1),"")</f>
        <v/>
      </c>
      <c r="L1510" s="1" t="str">
        <f>IFERROR(INDEX(content!$G$2:$G$2049,MATCH($E1510,content!$C$2:$C$2049,0),1),"")</f>
        <v/>
      </c>
      <c r="M1510" s="1" t="str">
        <f>IFERROR(INDEX(content!$H$2:$H$2049,MATCH($E1510,content!$C$2:$C$2049,0),1),"")</f>
        <v/>
      </c>
      <c r="N1510" s="1" t="str">
        <f t="shared" si="72"/>
        <v/>
      </c>
      <c r="O1510" s="1" t="str">
        <f>IF(LENB(N1510),COUNTIF(N$4:N1510,"●"),"")</f>
        <v/>
      </c>
      <c r="P1510" s="1" t="str">
        <f t="shared" si="73"/>
        <v/>
      </c>
      <c r="Q1510" s="1" t="str">
        <f t="shared" si="74"/>
        <v/>
      </c>
      <c r="R1510" s="1" t="str">
        <f>IF(LEN(Q1510),SUM($Q$4:Q1510)-1,"")</f>
        <v/>
      </c>
      <c r="S1510" s="1" t="str">
        <f>IF(LENB($P1510),IF(COUNTIF($B$34,"*[*"),REPLACE($B$34,FIND("[",$B$34),2,"["&amp;$R1510&amp;"]"),$B$34),"")</f>
        <v/>
      </c>
      <c r="T1510" s="1" t="str">
        <f>IF(LENB($P1510),$S1510&amp;"."&amp;T$2&amp;CHAR(9)&amp;$B$8&amp;" "&amp;H1510&amp;$B$9&amp;CHAR(9)&amp;$B$7&amp;T$3,"")</f>
        <v/>
      </c>
      <c r="U1510" s="1" t="str">
        <f>IF(LENB($P1510),$S1510&amp;"."&amp;U$2&amp;CHAR(9)&amp;$B$8&amp;" "&amp;I1510&amp;$B$9&amp;CHAR(9)&amp;$B$7&amp;U$3,"")</f>
        <v/>
      </c>
      <c r="V1510" s="1" t="str">
        <f>IF(LENB($P1510),$S1510&amp;"."&amp;V$2&amp;CHAR(9)&amp;$B$8&amp;" "&amp;J1510&amp;$B$9&amp;CHAR(9)&amp;$B$7&amp;V$3,"")</f>
        <v/>
      </c>
      <c r="W1510" s="1" t="str">
        <f>IF(LENB($P1510),$S1510&amp;"."&amp;W$2&amp;CHAR(9)&amp;$B$8&amp;" "&amp;K1510&amp;$B$9&amp;CHAR(9)&amp;$B$7&amp;W$3,"")</f>
        <v/>
      </c>
      <c r="X1510" s="1" t="str">
        <f>IF(LENB($P1510),$S1510&amp;"."&amp;X$2&amp;CHAR(9)&amp;$B$8&amp;" "&amp;L1510&amp;$B$9&amp;CHAR(9)&amp;$B$7&amp;X$3,"")</f>
        <v/>
      </c>
      <c r="Y1510" s="1" t="str">
        <f>IF(LENB($P1510),$S1510&amp;"."&amp;Y$2&amp;CHAR(9)&amp;$B$8&amp;" "&amp;M1510&amp;$B$9&amp;CHAR(9)&amp;$B$7&amp;Y$3,"")</f>
        <v/>
      </c>
      <c r="Z1510" s="1" t="str">
        <f>IF(LENB(O1510),IF(1&lt;O1510,CHAR(10),"")&amp;$B$7&amp;IF(G1510=0,"名称未設定",G1510)&amp;CHAR(10)&amp;T1510&amp;CHAR(10)&amp;U1510&amp;CHAR(10)&amp;V1510&amp;CHAR(10)&amp;W1510&amp;CHAR(10)&amp;X1510&amp;CHAR(10)&amp;Y1510,"")</f>
        <v/>
      </c>
    </row>
    <row r="1511" spans="5:26"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f>IFERROR(INDEX(content!$E$2:$E$2049,MATCH($E1511,content!$C$2:$C$2049,0),1),"")</f>
        <v/>
      </c>
      <c r="K1511" s="1" t="str">
        <f>IFERROR(INDEX(content!$F$2:$F$2049,MATCH($E1511,content!$C$2:$C$2049,0),1),"")</f>
        <v/>
      </c>
      <c r="L1511" s="1" t="str">
        <f>IFERROR(INDEX(content!$G$2:$G$2049,MATCH($E1511,content!$C$2:$C$2049,0),1),"")</f>
        <v/>
      </c>
      <c r="M1511" s="1" t="str">
        <f>IFERROR(INDEX(content!$H$2:$H$2049,MATCH($E1511,content!$C$2:$C$2049,0),1),"")</f>
        <v/>
      </c>
      <c r="N1511" s="1" t="str">
        <f t="shared" si="72"/>
        <v/>
      </c>
      <c r="O1511" s="1" t="str">
        <f>IF(LENB(N1511),COUNTIF(N$4:N1511,"●"),"")</f>
        <v/>
      </c>
      <c r="P1511" s="1" t="str">
        <f t="shared" si="73"/>
        <v/>
      </c>
      <c r="Q1511" s="1" t="str">
        <f t="shared" si="74"/>
        <v/>
      </c>
      <c r="R1511" s="1" t="str">
        <f>IF(LEN(Q1511),SUM($Q$4:Q1511)-1,"")</f>
        <v/>
      </c>
      <c r="S1511" s="1" t="str">
        <f>IF(LENB($P1511),IF(COUNTIF($B$34,"*[*"),REPLACE($B$34,FIND("[",$B$34),2,"["&amp;$R1511&amp;"]"),$B$34),"")</f>
        <v/>
      </c>
      <c r="T1511" s="1" t="str">
        <f>IF(LENB($P1511),$S1511&amp;"."&amp;T$2&amp;CHAR(9)&amp;$B$8&amp;" "&amp;H1511&amp;$B$9&amp;CHAR(9)&amp;$B$7&amp;T$3,"")</f>
        <v/>
      </c>
      <c r="U1511" s="1" t="str">
        <f>IF(LENB($P1511),$S1511&amp;"."&amp;U$2&amp;CHAR(9)&amp;$B$8&amp;" "&amp;I1511&amp;$B$9&amp;CHAR(9)&amp;$B$7&amp;U$3,"")</f>
        <v/>
      </c>
      <c r="V1511" s="1" t="str">
        <f>IF(LENB($P1511),$S1511&amp;"."&amp;V$2&amp;CHAR(9)&amp;$B$8&amp;" "&amp;J1511&amp;$B$9&amp;CHAR(9)&amp;$B$7&amp;V$3,"")</f>
        <v/>
      </c>
      <c r="W1511" s="1" t="str">
        <f>IF(LENB($P1511),$S1511&amp;"."&amp;W$2&amp;CHAR(9)&amp;$B$8&amp;" "&amp;K1511&amp;$B$9&amp;CHAR(9)&amp;$B$7&amp;W$3,"")</f>
        <v/>
      </c>
      <c r="X1511" s="1" t="str">
        <f>IF(LENB($P1511),$S1511&amp;"."&amp;X$2&amp;CHAR(9)&amp;$B$8&amp;" "&amp;L1511&amp;$B$9&amp;CHAR(9)&amp;$B$7&amp;X$3,"")</f>
        <v/>
      </c>
      <c r="Y1511" s="1" t="str">
        <f>IF(LENB($P1511),$S1511&amp;"."&amp;Y$2&amp;CHAR(9)&amp;$B$8&amp;" "&amp;M1511&amp;$B$9&amp;CHAR(9)&amp;$B$7&amp;Y$3,"")</f>
        <v/>
      </c>
      <c r="Z1511" s="1" t="str">
        <f>IF(LENB(O1511),IF(1&lt;O1511,CHAR(10),"")&amp;$B$7&amp;IF(G1511=0,"名称未設定",G1511)&amp;CHAR(10)&amp;T1511&amp;CHAR(10)&amp;U1511&amp;CHAR(10)&amp;V1511&amp;CHAR(10)&amp;W1511&amp;CHAR(10)&amp;X1511&amp;CHAR(10)&amp;Y1511,"")</f>
        <v/>
      </c>
    </row>
    <row r="1512" spans="5:26"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f>IFERROR(INDEX(content!$E$2:$E$2049,MATCH($E1512,content!$C$2:$C$2049,0),1),"")</f>
        <v/>
      </c>
      <c r="K1512" s="1" t="str">
        <f>IFERROR(INDEX(content!$F$2:$F$2049,MATCH($E1512,content!$C$2:$C$2049,0),1),"")</f>
        <v/>
      </c>
      <c r="L1512" s="1" t="str">
        <f>IFERROR(INDEX(content!$G$2:$G$2049,MATCH($E1512,content!$C$2:$C$2049,0),1),"")</f>
        <v/>
      </c>
      <c r="M1512" s="1" t="str">
        <f>IFERROR(INDEX(content!$H$2:$H$2049,MATCH($E1512,content!$C$2:$C$2049,0),1),"")</f>
        <v/>
      </c>
      <c r="N1512" s="1" t="str">
        <f t="shared" si="72"/>
        <v/>
      </c>
      <c r="O1512" s="1" t="str">
        <f>IF(LENB(N1512),COUNTIF(N$4:N1512,"●"),"")</f>
        <v/>
      </c>
      <c r="P1512" s="1" t="str">
        <f t="shared" si="73"/>
        <v/>
      </c>
      <c r="Q1512" s="1" t="str">
        <f t="shared" si="74"/>
        <v/>
      </c>
      <c r="R1512" s="1" t="str">
        <f>IF(LEN(Q1512),SUM($Q$4:Q1512)-1,"")</f>
        <v/>
      </c>
      <c r="S1512" s="1" t="str">
        <f>IF(LENB($P1512),IF(COUNTIF($B$34,"*[*"),REPLACE($B$34,FIND("[",$B$34),2,"["&amp;$R1512&amp;"]"),$B$34),"")</f>
        <v/>
      </c>
      <c r="T1512" s="1" t="str">
        <f>IF(LENB($P1512),$S1512&amp;"."&amp;T$2&amp;CHAR(9)&amp;$B$8&amp;" "&amp;H1512&amp;$B$9&amp;CHAR(9)&amp;$B$7&amp;T$3,"")</f>
        <v/>
      </c>
      <c r="U1512" s="1" t="str">
        <f>IF(LENB($P1512),$S1512&amp;"."&amp;U$2&amp;CHAR(9)&amp;$B$8&amp;" "&amp;I1512&amp;$B$9&amp;CHAR(9)&amp;$B$7&amp;U$3,"")</f>
        <v/>
      </c>
      <c r="V1512" s="1" t="str">
        <f>IF(LENB($P1512),$S1512&amp;"."&amp;V$2&amp;CHAR(9)&amp;$B$8&amp;" "&amp;J1512&amp;$B$9&amp;CHAR(9)&amp;$B$7&amp;V$3,"")</f>
        <v/>
      </c>
      <c r="W1512" s="1" t="str">
        <f>IF(LENB($P1512),$S1512&amp;"."&amp;W$2&amp;CHAR(9)&amp;$B$8&amp;" "&amp;K1512&amp;$B$9&amp;CHAR(9)&amp;$B$7&amp;W$3,"")</f>
        <v/>
      </c>
      <c r="X1512" s="1" t="str">
        <f>IF(LENB($P1512),$S1512&amp;"."&amp;X$2&amp;CHAR(9)&amp;$B$8&amp;" "&amp;L1512&amp;$B$9&amp;CHAR(9)&amp;$B$7&amp;X$3,"")</f>
        <v/>
      </c>
      <c r="Y1512" s="1" t="str">
        <f>IF(LENB($P1512),$S1512&amp;"."&amp;Y$2&amp;CHAR(9)&amp;$B$8&amp;" "&amp;M1512&amp;$B$9&amp;CHAR(9)&amp;$B$7&amp;Y$3,"")</f>
        <v/>
      </c>
      <c r="Z1512" s="1" t="str">
        <f>IF(LENB(O1512),IF(1&lt;O1512,CHAR(10),"")&amp;$B$7&amp;IF(G1512=0,"名称未設定",G1512)&amp;CHAR(10)&amp;T1512&amp;CHAR(10)&amp;U1512&amp;CHAR(10)&amp;V1512&amp;CHAR(10)&amp;W1512&amp;CHAR(10)&amp;X1512&amp;CHAR(10)&amp;Y1512,"")</f>
        <v/>
      </c>
    </row>
    <row r="1513" spans="5:26"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f>IFERROR(INDEX(content!$E$2:$E$2049,MATCH($E1513,content!$C$2:$C$2049,0),1),"")</f>
        <v/>
      </c>
      <c r="K1513" s="1" t="str">
        <f>IFERROR(INDEX(content!$F$2:$F$2049,MATCH($E1513,content!$C$2:$C$2049,0),1),"")</f>
        <v/>
      </c>
      <c r="L1513" s="1" t="str">
        <f>IFERROR(INDEX(content!$G$2:$G$2049,MATCH($E1513,content!$C$2:$C$2049,0),1),"")</f>
        <v/>
      </c>
      <c r="M1513" s="1" t="str">
        <f>IFERROR(INDEX(content!$H$2:$H$2049,MATCH($E1513,content!$C$2:$C$2049,0),1),"")</f>
        <v/>
      </c>
      <c r="N1513" s="1" t="str">
        <f t="shared" si="72"/>
        <v/>
      </c>
      <c r="O1513" s="1" t="str">
        <f>IF(LENB(N1513),COUNTIF(N$4:N1513,"●"),"")</f>
        <v/>
      </c>
      <c r="P1513" s="1" t="str">
        <f t="shared" si="73"/>
        <v/>
      </c>
      <c r="Q1513" s="1" t="str">
        <f t="shared" si="74"/>
        <v/>
      </c>
      <c r="R1513" s="1" t="str">
        <f>IF(LEN(Q1513),SUM($Q$4:Q1513)-1,"")</f>
        <v/>
      </c>
      <c r="S1513" s="1" t="str">
        <f>IF(LENB($P1513),IF(COUNTIF($B$34,"*[*"),REPLACE($B$34,FIND("[",$B$34),2,"["&amp;$R1513&amp;"]"),$B$34),"")</f>
        <v/>
      </c>
      <c r="T1513" s="1" t="str">
        <f>IF(LENB($P1513),$S1513&amp;"."&amp;T$2&amp;CHAR(9)&amp;$B$8&amp;" "&amp;H1513&amp;$B$9&amp;CHAR(9)&amp;$B$7&amp;T$3,"")</f>
        <v/>
      </c>
      <c r="U1513" s="1" t="str">
        <f>IF(LENB($P1513),$S1513&amp;"."&amp;U$2&amp;CHAR(9)&amp;$B$8&amp;" "&amp;I1513&amp;$B$9&amp;CHAR(9)&amp;$B$7&amp;U$3,"")</f>
        <v/>
      </c>
      <c r="V1513" s="1" t="str">
        <f>IF(LENB($P1513),$S1513&amp;"."&amp;V$2&amp;CHAR(9)&amp;$B$8&amp;" "&amp;J1513&amp;$B$9&amp;CHAR(9)&amp;$B$7&amp;V$3,"")</f>
        <v/>
      </c>
      <c r="W1513" s="1" t="str">
        <f>IF(LENB($P1513),$S1513&amp;"."&amp;W$2&amp;CHAR(9)&amp;$B$8&amp;" "&amp;K1513&amp;$B$9&amp;CHAR(9)&amp;$B$7&amp;W$3,"")</f>
        <v/>
      </c>
      <c r="X1513" s="1" t="str">
        <f>IF(LENB($P1513),$S1513&amp;"."&amp;X$2&amp;CHAR(9)&amp;$B$8&amp;" "&amp;L1513&amp;$B$9&amp;CHAR(9)&amp;$B$7&amp;X$3,"")</f>
        <v/>
      </c>
      <c r="Y1513" s="1" t="str">
        <f>IF(LENB($P1513),$S1513&amp;"."&amp;Y$2&amp;CHAR(9)&amp;$B$8&amp;" "&amp;M1513&amp;$B$9&amp;CHAR(9)&amp;$B$7&amp;Y$3,"")</f>
        <v/>
      </c>
      <c r="Z1513" s="1" t="str">
        <f>IF(LENB(O1513),IF(1&lt;O1513,CHAR(10),"")&amp;$B$7&amp;IF(G1513=0,"名称未設定",G1513)&amp;CHAR(10)&amp;T1513&amp;CHAR(10)&amp;U1513&amp;CHAR(10)&amp;V1513&amp;CHAR(10)&amp;W1513&amp;CHAR(10)&amp;X1513&amp;CHAR(10)&amp;Y1513,"")</f>
        <v/>
      </c>
    </row>
    <row r="1514" spans="5:26"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f>IFERROR(INDEX(content!$E$2:$E$2049,MATCH($E1514,content!$C$2:$C$2049,0),1),"")</f>
        <v/>
      </c>
      <c r="K1514" s="1" t="str">
        <f>IFERROR(INDEX(content!$F$2:$F$2049,MATCH($E1514,content!$C$2:$C$2049,0),1),"")</f>
        <v/>
      </c>
      <c r="L1514" s="1" t="str">
        <f>IFERROR(INDEX(content!$G$2:$G$2049,MATCH($E1514,content!$C$2:$C$2049,0),1),"")</f>
        <v/>
      </c>
      <c r="M1514" s="1" t="str">
        <f>IFERROR(INDEX(content!$H$2:$H$2049,MATCH($E1514,content!$C$2:$C$2049,0),1),"")</f>
        <v/>
      </c>
      <c r="N1514" s="1" t="str">
        <f t="shared" si="72"/>
        <v/>
      </c>
      <c r="O1514" s="1" t="str">
        <f>IF(LENB(N1514),COUNTIF(N$4:N1514,"●"),"")</f>
        <v/>
      </c>
      <c r="P1514" s="1" t="str">
        <f t="shared" si="73"/>
        <v/>
      </c>
      <c r="Q1514" s="1" t="str">
        <f t="shared" si="74"/>
        <v/>
      </c>
      <c r="R1514" s="1" t="str">
        <f>IF(LEN(Q1514),SUM($Q$4:Q1514)-1,"")</f>
        <v/>
      </c>
      <c r="S1514" s="1" t="str">
        <f>IF(LENB($P1514),IF(COUNTIF($B$34,"*[*"),REPLACE($B$34,FIND("[",$B$34),2,"["&amp;$R1514&amp;"]"),$B$34),"")</f>
        <v/>
      </c>
      <c r="T1514" s="1" t="str">
        <f>IF(LENB($P1514),$S1514&amp;"."&amp;T$2&amp;CHAR(9)&amp;$B$8&amp;" "&amp;H1514&amp;$B$9&amp;CHAR(9)&amp;$B$7&amp;T$3,"")</f>
        <v/>
      </c>
      <c r="U1514" s="1" t="str">
        <f>IF(LENB($P1514),$S1514&amp;"."&amp;U$2&amp;CHAR(9)&amp;$B$8&amp;" "&amp;I1514&amp;$B$9&amp;CHAR(9)&amp;$B$7&amp;U$3,"")</f>
        <v/>
      </c>
      <c r="V1514" s="1" t="str">
        <f>IF(LENB($P1514),$S1514&amp;"."&amp;V$2&amp;CHAR(9)&amp;$B$8&amp;" "&amp;J1514&amp;$B$9&amp;CHAR(9)&amp;$B$7&amp;V$3,"")</f>
        <v/>
      </c>
      <c r="W1514" s="1" t="str">
        <f>IF(LENB($P1514),$S1514&amp;"."&amp;W$2&amp;CHAR(9)&amp;$B$8&amp;" "&amp;K1514&amp;$B$9&amp;CHAR(9)&amp;$B$7&amp;W$3,"")</f>
        <v/>
      </c>
      <c r="X1514" s="1" t="str">
        <f>IF(LENB($P1514),$S1514&amp;"."&amp;X$2&amp;CHAR(9)&amp;$B$8&amp;" "&amp;L1514&amp;$B$9&amp;CHAR(9)&amp;$B$7&amp;X$3,"")</f>
        <v/>
      </c>
      <c r="Y1514" s="1" t="str">
        <f>IF(LENB($P1514),$S1514&amp;"."&amp;Y$2&amp;CHAR(9)&amp;$B$8&amp;" "&amp;M1514&amp;$B$9&amp;CHAR(9)&amp;$B$7&amp;Y$3,"")</f>
        <v/>
      </c>
      <c r="Z1514" s="1" t="str">
        <f>IF(LENB(O1514),IF(1&lt;O1514,CHAR(10),"")&amp;$B$7&amp;IF(G1514=0,"名称未設定",G1514)&amp;CHAR(10)&amp;T1514&amp;CHAR(10)&amp;U1514&amp;CHAR(10)&amp;V1514&amp;CHAR(10)&amp;W1514&amp;CHAR(10)&amp;X1514&amp;CHAR(10)&amp;Y1514,"")</f>
        <v/>
      </c>
    </row>
    <row r="1515" spans="5:26"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f>IFERROR(INDEX(content!$E$2:$E$2049,MATCH($E1515,content!$C$2:$C$2049,0),1),"")</f>
        <v/>
      </c>
      <c r="K1515" s="1" t="str">
        <f>IFERROR(INDEX(content!$F$2:$F$2049,MATCH($E1515,content!$C$2:$C$2049,0),1),"")</f>
        <v/>
      </c>
      <c r="L1515" s="1" t="str">
        <f>IFERROR(INDEX(content!$G$2:$G$2049,MATCH($E1515,content!$C$2:$C$2049,0),1),"")</f>
        <v/>
      </c>
      <c r="M1515" s="1" t="str">
        <f>IFERROR(INDEX(content!$H$2:$H$2049,MATCH($E1515,content!$C$2:$C$2049,0),1),"")</f>
        <v/>
      </c>
      <c r="N1515" s="1" t="str">
        <f t="shared" si="72"/>
        <v/>
      </c>
      <c r="O1515" s="1" t="str">
        <f>IF(LENB(N1515),COUNTIF(N$4:N1515,"●"),"")</f>
        <v/>
      </c>
      <c r="P1515" s="1" t="str">
        <f t="shared" si="73"/>
        <v/>
      </c>
      <c r="Q1515" s="1" t="str">
        <f t="shared" si="74"/>
        <v/>
      </c>
      <c r="R1515" s="1" t="str">
        <f>IF(LEN(Q1515),SUM($Q$4:Q1515)-1,"")</f>
        <v/>
      </c>
      <c r="S1515" s="1" t="str">
        <f>IF(LENB($P1515),IF(COUNTIF($B$34,"*[*"),REPLACE($B$34,FIND("[",$B$34),2,"["&amp;$R1515&amp;"]"),$B$34),"")</f>
        <v/>
      </c>
      <c r="T1515" s="1" t="str">
        <f>IF(LENB($P1515),$S1515&amp;"."&amp;T$2&amp;CHAR(9)&amp;$B$8&amp;" "&amp;H1515&amp;$B$9&amp;CHAR(9)&amp;$B$7&amp;T$3,"")</f>
        <v/>
      </c>
      <c r="U1515" s="1" t="str">
        <f>IF(LENB($P1515),$S1515&amp;"."&amp;U$2&amp;CHAR(9)&amp;$B$8&amp;" "&amp;I1515&amp;$B$9&amp;CHAR(9)&amp;$B$7&amp;U$3,"")</f>
        <v/>
      </c>
      <c r="V1515" s="1" t="str">
        <f>IF(LENB($P1515),$S1515&amp;"."&amp;V$2&amp;CHAR(9)&amp;$B$8&amp;" "&amp;J1515&amp;$B$9&amp;CHAR(9)&amp;$B$7&amp;V$3,"")</f>
        <v/>
      </c>
      <c r="W1515" s="1" t="str">
        <f>IF(LENB($P1515),$S1515&amp;"."&amp;W$2&amp;CHAR(9)&amp;$B$8&amp;" "&amp;K1515&amp;$B$9&amp;CHAR(9)&amp;$B$7&amp;W$3,"")</f>
        <v/>
      </c>
      <c r="X1515" s="1" t="str">
        <f>IF(LENB($P1515),$S1515&amp;"."&amp;X$2&amp;CHAR(9)&amp;$B$8&amp;" "&amp;L1515&amp;$B$9&amp;CHAR(9)&amp;$B$7&amp;X$3,"")</f>
        <v/>
      </c>
      <c r="Y1515" s="1" t="str">
        <f>IF(LENB($P1515),$S1515&amp;"."&amp;Y$2&amp;CHAR(9)&amp;$B$8&amp;" "&amp;M1515&amp;$B$9&amp;CHAR(9)&amp;$B$7&amp;Y$3,"")</f>
        <v/>
      </c>
      <c r="Z1515" s="1" t="str">
        <f>IF(LENB(O1515),IF(1&lt;O1515,CHAR(10),"")&amp;$B$7&amp;IF(G1515=0,"名称未設定",G1515)&amp;CHAR(10)&amp;T1515&amp;CHAR(10)&amp;U1515&amp;CHAR(10)&amp;V1515&amp;CHAR(10)&amp;W1515&amp;CHAR(10)&amp;X1515&amp;CHAR(10)&amp;Y1515,"")</f>
        <v/>
      </c>
    </row>
    <row r="1516" spans="5:26"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f>IFERROR(INDEX(content!$E$2:$E$2049,MATCH($E1516,content!$C$2:$C$2049,0),1),"")</f>
        <v/>
      </c>
      <c r="K1516" s="1" t="str">
        <f>IFERROR(INDEX(content!$F$2:$F$2049,MATCH($E1516,content!$C$2:$C$2049,0),1),"")</f>
        <v/>
      </c>
      <c r="L1516" s="1" t="str">
        <f>IFERROR(INDEX(content!$G$2:$G$2049,MATCH($E1516,content!$C$2:$C$2049,0),1),"")</f>
        <v/>
      </c>
      <c r="M1516" s="1" t="str">
        <f>IFERROR(INDEX(content!$H$2:$H$2049,MATCH($E1516,content!$C$2:$C$2049,0),1),"")</f>
        <v/>
      </c>
      <c r="N1516" s="1" t="str">
        <f t="shared" si="72"/>
        <v/>
      </c>
      <c r="O1516" s="1" t="str">
        <f>IF(LENB(N1516),COUNTIF(N$4:N1516,"●"),"")</f>
        <v/>
      </c>
      <c r="P1516" s="1" t="str">
        <f t="shared" si="73"/>
        <v/>
      </c>
      <c r="Q1516" s="1" t="str">
        <f t="shared" si="74"/>
        <v/>
      </c>
      <c r="R1516" s="1" t="str">
        <f>IF(LEN(Q1516),SUM($Q$4:Q1516)-1,"")</f>
        <v/>
      </c>
      <c r="S1516" s="1" t="str">
        <f>IF(LENB($P1516),IF(COUNTIF($B$34,"*[*"),REPLACE($B$34,FIND("[",$B$34),2,"["&amp;$R1516&amp;"]"),$B$34),"")</f>
        <v/>
      </c>
      <c r="T1516" s="1" t="str">
        <f>IF(LENB($P1516),$S1516&amp;"."&amp;T$2&amp;CHAR(9)&amp;$B$8&amp;" "&amp;H1516&amp;$B$9&amp;CHAR(9)&amp;$B$7&amp;T$3,"")</f>
        <v/>
      </c>
      <c r="U1516" s="1" t="str">
        <f>IF(LENB($P1516),$S1516&amp;"."&amp;U$2&amp;CHAR(9)&amp;$B$8&amp;" "&amp;I1516&amp;$B$9&amp;CHAR(9)&amp;$B$7&amp;U$3,"")</f>
        <v/>
      </c>
      <c r="V1516" s="1" t="str">
        <f>IF(LENB($P1516),$S1516&amp;"."&amp;V$2&amp;CHAR(9)&amp;$B$8&amp;" "&amp;J1516&amp;$B$9&amp;CHAR(9)&amp;$B$7&amp;V$3,"")</f>
        <v/>
      </c>
      <c r="W1516" s="1" t="str">
        <f>IF(LENB($P1516),$S1516&amp;"."&amp;W$2&amp;CHAR(9)&amp;$B$8&amp;" "&amp;K1516&amp;$B$9&amp;CHAR(9)&amp;$B$7&amp;W$3,"")</f>
        <v/>
      </c>
      <c r="X1516" s="1" t="str">
        <f>IF(LENB($P1516),$S1516&amp;"."&amp;X$2&amp;CHAR(9)&amp;$B$8&amp;" "&amp;L1516&amp;$B$9&amp;CHAR(9)&amp;$B$7&amp;X$3,"")</f>
        <v/>
      </c>
      <c r="Y1516" s="1" t="str">
        <f>IF(LENB($P1516),$S1516&amp;"."&amp;Y$2&amp;CHAR(9)&amp;$B$8&amp;" "&amp;M1516&amp;$B$9&amp;CHAR(9)&amp;$B$7&amp;Y$3,"")</f>
        <v/>
      </c>
      <c r="Z1516" s="1" t="str">
        <f>IF(LENB(O1516),IF(1&lt;O1516,CHAR(10),"")&amp;$B$7&amp;IF(G1516=0,"名称未設定",G1516)&amp;CHAR(10)&amp;T1516&amp;CHAR(10)&amp;U1516&amp;CHAR(10)&amp;V1516&amp;CHAR(10)&amp;W1516&amp;CHAR(10)&amp;X1516&amp;CHAR(10)&amp;Y1516,"")</f>
        <v/>
      </c>
    </row>
    <row r="1517" spans="5:26"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f>IFERROR(INDEX(content!$E$2:$E$2049,MATCH($E1517,content!$C$2:$C$2049,0),1),"")</f>
        <v/>
      </c>
      <c r="K1517" s="1" t="str">
        <f>IFERROR(INDEX(content!$F$2:$F$2049,MATCH($E1517,content!$C$2:$C$2049,0),1),"")</f>
        <v/>
      </c>
      <c r="L1517" s="1" t="str">
        <f>IFERROR(INDEX(content!$G$2:$G$2049,MATCH($E1517,content!$C$2:$C$2049,0),1),"")</f>
        <v/>
      </c>
      <c r="M1517" s="1" t="str">
        <f>IFERROR(INDEX(content!$H$2:$H$2049,MATCH($E1517,content!$C$2:$C$2049,0),1),"")</f>
        <v/>
      </c>
      <c r="N1517" s="1" t="str">
        <f t="shared" si="72"/>
        <v/>
      </c>
      <c r="O1517" s="1" t="str">
        <f>IF(LENB(N1517),COUNTIF(N$4:N1517,"●"),"")</f>
        <v/>
      </c>
      <c r="P1517" s="1" t="str">
        <f t="shared" si="73"/>
        <v/>
      </c>
      <c r="Q1517" s="1" t="str">
        <f t="shared" si="74"/>
        <v/>
      </c>
      <c r="R1517" s="1" t="str">
        <f>IF(LEN(Q1517),SUM($Q$4:Q1517)-1,"")</f>
        <v/>
      </c>
      <c r="S1517" s="1" t="str">
        <f>IF(LENB($P1517),IF(COUNTIF($B$34,"*[*"),REPLACE($B$34,FIND("[",$B$34),2,"["&amp;$R1517&amp;"]"),$B$34),"")</f>
        <v/>
      </c>
      <c r="T1517" s="1" t="str">
        <f>IF(LENB($P1517),$S1517&amp;"."&amp;T$2&amp;CHAR(9)&amp;$B$8&amp;" "&amp;H1517&amp;$B$9&amp;CHAR(9)&amp;$B$7&amp;T$3,"")</f>
        <v/>
      </c>
      <c r="U1517" s="1" t="str">
        <f>IF(LENB($P1517),$S1517&amp;"."&amp;U$2&amp;CHAR(9)&amp;$B$8&amp;" "&amp;I1517&amp;$B$9&amp;CHAR(9)&amp;$B$7&amp;U$3,"")</f>
        <v/>
      </c>
      <c r="V1517" s="1" t="str">
        <f>IF(LENB($P1517),$S1517&amp;"."&amp;V$2&amp;CHAR(9)&amp;$B$8&amp;" "&amp;J1517&amp;$B$9&amp;CHAR(9)&amp;$B$7&amp;V$3,"")</f>
        <v/>
      </c>
      <c r="W1517" s="1" t="str">
        <f>IF(LENB($P1517),$S1517&amp;"."&amp;W$2&amp;CHAR(9)&amp;$B$8&amp;" "&amp;K1517&amp;$B$9&amp;CHAR(9)&amp;$B$7&amp;W$3,"")</f>
        <v/>
      </c>
      <c r="X1517" s="1" t="str">
        <f>IF(LENB($P1517),$S1517&amp;"."&amp;X$2&amp;CHAR(9)&amp;$B$8&amp;" "&amp;L1517&amp;$B$9&amp;CHAR(9)&amp;$B$7&amp;X$3,"")</f>
        <v/>
      </c>
      <c r="Y1517" s="1" t="str">
        <f>IF(LENB($P1517),$S1517&amp;"."&amp;Y$2&amp;CHAR(9)&amp;$B$8&amp;" "&amp;M1517&amp;$B$9&amp;CHAR(9)&amp;$B$7&amp;Y$3,"")</f>
        <v/>
      </c>
      <c r="Z1517" s="1" t="str">
        <f>IF(LENB(O1517),IF(1&lt;O1517,CHAR(10),"")&amp;$B$7&amp;IF(G1517=0,"名称未設定",G1517)&amp;CHAR(10)&amp;T1517&amp;CHAR(10)&amp;U1517&amp;CHAR(10)&amp;V1517&amp;CHAR(10)&amp;W1517&amp;CHAR(10)&amp;X1517&amp;CHAR(10)&amp;Y1517,"")</f>
        <v/>
      </c>
    </row>
    <row r="1518" spans="5:26"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f>IFERROR(INDEX(content!$E$2:$E$2049,MATCH($E1518,content!$C$2:$C$2049,0),1),"")</f>
        <v/>
      </c>
      <c r="K1518" s="1" t="str">
        <f>IFERROR(INDEX(content!$F$2:$F$2049,MATCH($E1518,content!$C$2:$C$2049,0),1),"")</f>
        <v/>
      </c>
      <c r="L1518" s="1" t="str">
        <f>IFERROR(INDEX(content!$G$2:$G$2049,MATCH($E1518,content!$C$2:$C$2049,0),1),"")</f>
        <v/>
      </c>
      <c r="M1518" s="1" t="str">
        <f>IFERROR(INDEX(content!$H$2:$H$2049,MATCH($E1518,content!$C$2:$C$2049,0),1),"")</f>
        <v/>
      </c>
      <c r="N1518" s="1" t="str">
        <f t="shared" si="72"/>
        <v/>
      </c>
      <c r="O1518" s="1" t="str">
        <f>IF(LENB(N1518),COUNTIF(N$4:N1518,"●"),"")</f>
        <v/>
      </c>
      <c r="P1518" s="1" t="str">
        <f t="shared" si="73"/>
        <v/>
      </c>
      <c r="Q1518" s="1" t="str">
        <f t="shared" si="74"/>
        <v/>
      </c>
      <c r="R1518" s="1" t="str">
        <f>IF(LEN(Q1518),SUM($Q$4:Q1518)-1,"")</f>
        <v/>
      </c>
      <c r="S1518" s="1" t="str">
        <f>IF(LENB($P1518),IF(COUNTIF($B$34,"*[*"),REPLACE($B$34,FIND("[",$B$34),2,"["&amp;$R1518&amp;"]"),$B$34),"")</f>
        <v/>
      </c>
      <c r="T1518" s="1" t="str">
        <f>IF(LENB($P1518),$S1518&amp;"."&amp;T$2&amp;CHAR(9)&amp;$B$8&amp;" "&amp;H1518&amp;$B$9&amp;CHAR(9)&amp;$B$7&amp;T$3,"")</f>
        <v/>
      </c>
      <c r="U1518" s="1" t="str">
        <f>IF(LENB($P1518),$S1518&amp;"."&amp;U$2&amp;CHAR(9)&amp;$B$8&amp;" "&amp;I1518&amp;$B$9&amp;CHAR(9)&amp;$B$7&amp;U$3,"")</f>
        <v/>
      </c>
      <c r="V1518" s="1" t="str">
        <f>IF(LENB($P1518),$S1518&amp;"."&amp;V$2&amp;CHAR(9)&amp;$B$8&amp;" "&amp;J1518&amp;$B$9&amp;CHAR(9)&amp;$B$7&amp;V$3,"")</f>
        <v/>
      </c>
      <c r="W1518" s="1" t="str">
        <f>IF(LENB($P1518),$S1518&amp;"."&amp;W$2&amp;CHAR(9)&amp;$B$8&amp;" "&amp;K1518&amp;$B$9&amp;CHAR(9)&amp;$B$7&amp;W$3,"")</f>
        <v/>
      </c>
      <c r="X1518" s="1" t="str">
        <f>IF(LENB($P1518),$S1518&amp;"."&amp;X$2&amp;CHAR(9)&amp;$B$8&amp;" "&amp;L1518&amp;$B$9&amp;CHAR(9)&amp;$B$7&amp;X$3,"")</f>
        <v/>
      </c>
      <c r="Y1518" s="1" t="str">
        <f>IF(LENB($P1518),$S1518&amp;"."&amp;Y$2&amp;CHAR(9)&amp;$B$8&amp;" "&amp;M1518&amp;$B$9&amp;CHAR(9)&amp;$B$7&amp;Y$3,"")</f>
        <v/>
      </c>
      <c r="Z1518" s="1" t="str">
        <f>IF(LENB(O1518),IF(1&lt;O1518,CHAR(10),"")&amp;$B$7&amp;IF(G1518=0,"名称未設定",G1518)&amp;CHAR(10)&amp;T1518&amp;CHAR(10)&amp;U1518&amp;CHAR(10)&amp;V1518&amp;CHAR(10)&amp;W1518&amp;CHAR(10)&amp;X1518&amp;CHAR(10)&amp;Y1518,"")</f>
        <v/>
      </c>
    </row>
    <row r="1519" spans="5:26"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f>IFERROR(INDEX(content!$E$2:$E$2049,MATCH($E1519,content!$C$2:$C$2049,0),1),"")</f>
        <v/>
      </c>
      <c r="K1519" s="1" t="str">
        <f>IFERROR(INDEX(content!$F$2:$F$2049,MATCH($E1519,content!$C$2:$C$2049,0),1),"")</f>
        <v/>
      </c>
      <c r="L1519" s="1" t="str">
        <f>IFERROR(INDEX(content!$G$2:$G$2049,MATCH($E1519,content!$C$2:$C$2049,0),1),"")</f>
        <v/>
      </c>
      <c r="M1519" s="1" t="str">
        <f>IFERROR(INDEX(content!$H$2:$H$2049,MATCH($E1519,content!$C$2:$C$2049,0),1),"")</f>
        <v/>
      </c>
      <c r="N1519" s="1" t="str">
        <f t="shared" si="72"/>
        <v/>
      </c>
      <c r="O1519" s="1" t="str">
        <f>IF(LENB(N1519),COUNTIF(N$4:N1519,"●"),"")</f>
        <v/>
      </c>
      <c r="P1519" s="1" t="str">
        <f t="shared" si="73"/>
        <v/>
      </c>
      <c r="Q1519" s="1" t="str">
        <f t="shared" si="74"/>
        <v/>
      </c>
      <c r="R1519" s="1" t="str">
        <f>IF(LEN(Q1519),SUM($Q$4:Q1519)-1,"")</f>
        <v/>
      </c>
      <c r="S1519" s="1" t="str">
        <f>IF(LENB($P1519),IF(COUNTIF($B$34,"*[*"),REPLACE($B$34,FIND("[",$B$34),2,"["&amp;$R1519&amp;"]"),$B$34),"")</f>
        <v/>
      </c>
      <c r="T1519" s="1" t="str">
        <f>IF(LENB($P1519),$S1519&amp;"."&amp;T$2&amp;CHAR(9)&amp;$B$8&amp;" "&amp;H1519&amp;$B$9&amp;CHAR(9)&amp;$B$7&amp;T$3,"")</f>
        <v/>
      </c>
      <c r="U1519" s="1" t="str">
        <f>IF(LENB($P1519),$S1519&amp;"."&amp;U$2&amp;CHAR(9)&amp;$B$8&amp;" "&amp;I1519&amp;$B$9&amp;CHAR(9)&amp;$B$7&amp;U$3,"")</f>
        <v/>
      </c>
      <c r="V1519" s="1" t="str">
        <f>IF(LENB($P1519),$S1519&amp;"."&amp;V$2&amp;CHAR(9)&amp;$B$8&amp;" "&amp;J1519&amp;$B$9&amp;CHAR(9)&amp;$B$7&amp;V$3,"")</f>
        <v/>
      </c>
      <c r="W1519" s="1" t="str">
        <f>IF(LENB($P1519),$S1519&amp;"."&amp;W$2&amp;CHAR(9)&amp;$B$8&amp;" "&amp;K1519&amp;$B$9&amp;CHAR(9)&amp;$B$7&amp;W$3,"")</f>
        <v/>
      </c>
      <c r="X1519" s="1" t="str">
        <f>IF(LENB($P1519),$S1519&amp;"."&amp;X$2&amp;CHAR(9)&amp;$B$8&amp;" "&amp;L1519&amp;$B$9&amp;CHAR(9)&amp;$B$7&amp;X$3,"")</f>
        <v/>
      </c>
      <c r="Y1519" s="1" t="str">
        <f>IF(LENB($P1519),$S1519&amp;"."&amp;Y$2&amp;CHAR(9)&amp;$B$8&amp;" "&amp;M1519&amp;$B$9&amp;CHAR(9)&amp;$B$7&amp;Y$3,"")</f>
        <v/>
      </c>
      <c r="Z1519" s="1" t="str">
        <f>IF(LENB(O1519),IF(1&lt;O1519,CHAR(10),"")&amp;$B$7&amp;IF(G1519=0,"名称未設定",G1519)&amp;CHAR(10)&amp;T1519&amp;CHAR(10)&amp;U1519&amp;CHAR(10)&amp;V1519&amp;CHAR(10)&amp;W1519&amp;CHAR(10)&amp;X1519&amp;CHAR(10)&amp;Y1519,"")</f>
        <v/>
      </c>
    </row>
    <row r="1520" spans="5:26"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f>IFERROR(INDEX(content!$E$2:$E$2049,MATCH($E1520,content!$C$2:$C$2049,0),1),"")</f>
        <v/>
      </c>
      <c r="K1520" s="1" t="str">
        <f>IFERROR(INDEX(content!$F$2:$F$2049,MATCH($E1520,content!$C$2:$C$2049,0),1),"")</f>
        <v/>
      </c>
      <c r="L1520" s="1" t="str">
        <f>IFERROR(INDEX(content!$G$2:$G$2049,MATCH($E1520,content!$C$2:$C$2049,0),1),"")</f>
        <v/>
      </c>
      <c r="M1520" s="1" t="str">
        <f>IFERROR(INDEX(content!$H$2:$H$2049,MATCH($E1520,content!$C$2:$C$2049,0),1),"")</f>
        <v/>
      </c>
      <c r="N1520" s="1" t="str">
        <f t="shared" si="72"/>
        <v/>
      </c>
      <c r="O1520" s="1" t="str">
        <f>IF(LENB(N1520),COUNTIF(N$4:N1520,"●"),"")</f>
        <v/>
      </c>
      <c r="P1520" s="1" t="str">
        <f t="shared" si="73"/>
        <v/>
      </c>
      <c r="Q1520" s="1" t="str">
        <f t="shared" si="74"/>
        <v/>
      </c>
      <c r="R1520" s="1" t="str">
        <f>IF(LEN(Q1520),SUM($Q$4:Q1520)-1,"")</f>
        <v/>
      </c>
      <c r="S1520" s="1" t="str">
        <f>IF(LENB($P1520),IF(COUNTIF($B$34,"*[*"),REPLACE($B$34,FIND("[",$B$34),2,"["&amp;$R1520&amp;"]"),$B$34),"")</f>
        <v/>
      </c>
      <c r="T1520" s="1" t="str">
        <f>IF(LENB($P1520),$S1520&amp;"."&amp;T$2&amp;CHAR(9)&amp;$B$8&amp;" "&amp;H1520&amp;$B$9&amp;CHAR(9)&amp;$B$7&amp;T$3,"")</f>
        <v/>
      </c>
      <c r="U1520" s="1" t="str">
        <f>IF(LENB($P1520),$S1520&amp;"."&amp;U$2&amp;CHAR(9)&amp;$B$8&amp;" "&amp;I1520&amp;$B$9&amp;CHAR(9)&amp;$B$7&amp;U$3,"")</f>
        <v/>
      </c>
      <c r="V1520" s="1" t="str">
        <f>IF(LENB($P1520),$S1520&amp;"."&amp;V$2&amp;CHAR(9)&amp;$B$8&amp;" "&amp;J1520&amp;$B$9&amp;CHAR(9)&amp;$B$7&amp;V$3,"")</f>
        <v/>
      </c>
      <c r="W1520" s="1" t="str">
        <f>IF(LENB($P1520),$S1520&amp;"."&amp;W$2&amp;CHAR(9)&amp;$B$8&amp;" "&amp;K1520&amp;$B$9&amp;CHAR(9)&amp;$B$7&amp;W$3,"")</f>
        <v/>
      </c>
      <c r="X1520" s="1" t="str">
        <f>IF(LENB($P1520),$S1520&amp;"."&amp;X$2&amp;CHAR(9)&amp;$B$8&amp;" "&amp;L1520&amp;$B$9&amp;CHAR(9)&amp;$B$7&amp;X$3,"")</f>
        <v/>
      </c>
      <c r="Y1520" s="1" t="str">
        <f>IF(LENB($P1520),$S1520&amp;"."&amp;Y$2&amp;CHAR(9)&amp;$B$8&amp;" "&amp;M1520&amp;$B$9&amp;CHAR(9)&amp;$B$7&amp;Y$3,"")</f>
        <v/>
      </c>
      <c r="Z1520" s="1" t="str">
        <f>IF(LENB(O1520),IF(1&lt;O1520,CHAR(10),"")&amp;$B$7&amp;IF(G1520=0,"名称未設定",G1520)&amp;CHAR(10)&amp;T1520&amp;CHAR(10)&amp;U1520&amp;CHAR(10)&amp;V1520&amp;CHAR(10)&amp;W1520&amp;CHAR(10)&amp;X1520&amp;CHAR(10)&amp;Y1520,"")</f>
        <v/>
      </c>
    </row>
    <row r="1521" spans="5:26"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f>IFERROR(INDEX(content!$E$2:$E$2049,MATCH($E1521,content!$C$2:$C$2049,0),1),"")</f>
        <v/>
      </c>
      <c r="K1521" s="1" t="str">
        <f>IFERROR(INDEX(content!$F$2:$F$2049,MATCH($E1521,content!$C$2:$C$2049,0),1),"")</f>
        <v/>
      </c>
      <c r="L1521" s="1" t="str">
        <f>IFERROR(INDEX(content!$G$2:$G$2049,MATCH($E1521,content!$C$2:$C$2049,0),1),"")</f>
        <v/>
      </c>
      <c r="M1521" s="1" t="str">
        <f>IFERROR(INDEX(content!$H$2:$H$2049,MATCH($E1521,content!$C$2:$C$2049,0),1),"")</f>
        <v/>
      </c>
      <c r="N1521" s="1" t="str">
        <f t="shared" si="72"/>
        <v/>
      </c>
      <c r="O1521" s="1" t="str">
        <f>IF(LENB(N1521),COUNTIF(N$4:N1521,"●"),"")</f>
        <v/>
      </c>
      <c r="P1521" s="1" t="str">
        <f t="shared" si="73"/>
        <v/>
      </c>
      <c r="Q1521" s="1" t="str">
        <f t="shared" si="74"/>
        <v/>
      </c>
      <c r="R1521" s="1" t="str">
        <f>IF(LEN(Q1521),SUM($Q$4:Q1521)-1,"")</f>
        <v/>
      </c>
      <c r="S1521" s="1" t="str">
        <f>IF(LENB($P1521),IF(COUNTIF($B$34,"*[*"),REPLACE($B$34,FIND("[",$B$34),2,"["&amp;$R1521&amp;"]"),$B$34),"")</f>
        <v/>
      </c>
      <c r="T1521" s="1" t="str">
        <f>IF(LENB($P1521),$S1521&amp;"."&amp;T$2&amp;CHAR(9)&amp;$B$8&amp;" "&amp;H1521&amp;$B$9&amp;CHAR(9)&amp;$B$7&amp;T$3,"")</f>
        <v/>
      </c>
      <c r="U1521" s="1" t="str">
        <f>IF(LENB($P1521),$S1521&amp;"."&amp;U$2&amp;CHAR(9)&amp;$B$8&amp;" "&amp;I1521&amp;$B$9&amp;CHAR(9)&amp;$B$7&amp;U$3,"")</f>
        <v/>
      </c>
      <c r="V1521" s="1" t="str">
        <f>IF(LENB($P1521),$S1521&amp;"."&amp;V$2&amp;CHAR(9)&amp;$B$8&amp;" "&amp;J1521&amp;$B$9&amp;CHAR(9)&amp;$B$7&amp;V$3,"")</f>
        <v/>
      </c>
      <c r="W1521" s="1" t="str">
        <f>IF(LENB($P1521),$S1521&amp;"."&amp;W$2&amp;CHAR(9)&amp;$B$8&amp;" "&amp;K1521&amp;$B$9&amp;CHAR(9)&amp;$B$7&amp;W$3,"")</f>
        <v/>
      </c>
      <c r="X1521" s="1" t="str">
        <f>IF(LENB($P1521),$S1521&amp;"."&amp;X$2&amp;CHAR(9)&amp;$B$8&amp;" "&amp;L1521&amp;$B$9&amp;CHAR(9)&amp;$B$7&amp;X$3,"")</f>
        <v/>
      </c>
      <c r="Y1521" s="1" t="str">
        <f>IF(LENB($P1521),$S1521&amp;"."&amp;Y$2&amp;CHAR(9)&amp;$B$8&amp;" "&amp;M1521&amp;$B$9&amp;CHAR(9)&amp;$B$7&amp;Y$3,"")</f>
        <v/>
      </c>
      <c r="Z1521" s="1" t="str">
        <f>IF(LENB(O1521),IF(1&lt;O1521,CHAR(10),"")&amp;$B$7&amp;IF(G1521=0,"名称未設定",G1521)&amp;CHAR(10)&amp;T1521&amp;CHAR(10)&amp;U1521&amp;CHAR(10)&amp;V1521&amp;CHAR(10)&amp;W1521&amp;CHAR(10)&amp;X1521&amp;CHAR(10)&amp;Y1521,"")</f>
        <v/>
      </c>
    </row>
    <row r="1522" spans="5:26"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f>IFERROR(INDEX(content!$E$2:$E$2049,MATCH($E1522,content!$C$2:$C$2049,0),1),"")</f>
        <v/>
      </c>
      <c r="K1522" s="1" t="str">
        <f>IFERROR(INDEX(content!$F$2:$F$2049,MATCH($E1522,content!$C$2:$C$2049,0),1),"")</f>
        <v/>
      </c>
      <c r="L1522" s="1" t="str">
        <f>IFERROR(INDEX(content!$G$2:$G$2049,MATCH($E1522,content!$C$2:$C$2049,0),1),"")</f>
        <v/>
      </c>
      <c r="M1522" s="1" t="str">
        <f>IFERROR(INDEX(content!$H$2:$H$2049,MATCH($E1522,content!$C$2:$C$2049,0),1),"")</f>
        <v/>
      </c>
      <c r="N1522" s="1" t="str">
        <f t="shared" si="72"/>
        <v/>
      </c>
      <c r="O1522" s="1" t="str">
        <f>IF(LENB(N1522),COUNTIF(N$4:N1522,"●"),"")</f>
        <v/>
      </c>
      <c r="P1522" s="1" t="str">
        <f t="shared" si="73"/>
        <v/>
      </c>
      <c r="Q1522" s="1" t="str">
        <f t="shared" si="74"/>
        <v/>
      </c>
      <c r="R1522" s="1" t="str">
        <f>IF(LEN(Q1522),SUM($Q$4:Q1522)-1,"")</f>
        <v/>
      </c>
      <c r="S1522" s="1" t="str">
        <f>IF(LENB($P1522),IF(COUNTIF($B$34,"*[*"),REPLACE($B$34,FIND("[",$B$34),2,"["&amp;$R1522&amp;"]"),$B$34),"")</f>
        <v/>
      </c>
      <c r="T1522" s="1" t="str">
        <f>IF(LENB($P1522),$S1522&amp;"."&amp;T$2&amp;CHAR(9)&amp;$B$8&amp;" "&amp;H1522&amp;$B$9&amp;CHAR(9)&amp;$B$7&amp;T$3,"")</f>
        <v/>
      </c>
      <c r="U1522" s="1" t="str">
        <f>IF(LENB($P1522),$S1522&amp;"."&amp;U$2&amp;CHAR(9)&amp;$B$8&amp;" "&amp;I1522&amp;$B$9&amp;CHAR(9)&amp;$B$7&amp;U$3,"")</f>
        <v/>
      </c>
      <c r="V1522" s="1" t="str">
        <f>IF(LENB($P1522),$S1522&amp;"."&amp;V$2&amp;CHAR(9)&amp;$B$8&amp;" "&amp;J1522&amp;$B$9&amp;CHAR(9)&amp;$B$7&amp;V$3,"")</f>
        <v/>
      </c>
      <c r="W1522" s="1" t="str">
        <f>IF(LENB($P1522),$S1522&amp;"."&amp;W$2&amp;CHAR(9)&amp;$B$8&amp;" "&amp;K1522&amp;$B$9&amp;CHAR(9)&amp;$B$7&amp;W$3,"")</f>
        <v/>
      </c>
      <c r="X1522" s="1" t="str">
        <f>IF(LENB($P1522),$S1522&amp;"."&amp;X$2&amp;CHAR(9)&amp;$B$8&amp;" "&amp;L1522&amp;$B$9&amp;CHAR(9)&amp;$B$7&amp;X$3,"")</f>
        <v/>
      </c>
      <c r="Y1522" s="1" t="str">
        <f>IF(LENB($P1522),$S1522&amp;"."&amp;Y$2&amp;CHAR(9)&amp;$B$8&amp;" "&amp;M1522&amp;$B$9&amp;CHAR(9)&amp;$B$7&amp;Y$3,"")</f>
        <v/>
      </c>
      <c r="Z1522" s="1" t="str">
        <f>IF(LENB(O1522),IF(1&lt;O1522,CHAR(10),"")&amp;$B$7&amp;IF(G1522=0,"名称未設定",G1522)&amp;CHAR(10)&amp;T1522&amp;CHAR(10)&amp;U1522&amp;CHAR(10)&amp;V1522&amp;CHAR(10)&amp;W1522&amp;CHAR(10)&amp;X1522&amp;CHAR(10)&amp;Y1522,"")</f>
        <v/>
      </c>
    </row>
    <row r="1523" spans="5:26"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f>IFERROR(INDEX(content!$E$2:$E$2049,MATCH($E1523,content!$C$2:$C$2049,0),1),"")</f>
        <v/>
      </c>
      <c r="K1523" s="1" t="str">
        <f>IFERROR(INDEX(content!$F$2:$F$2049,MATCH($E1523,content!$C$2:$C$2049,0),1),"")</f>
        <v/>
      </c>
      <c r="L1523" s="1" t="str">
        <f>IFERROR(INDEX(content!$G$2:$G$2049,MATCH($E1523,content!$C$2:$C$2049,0),1),"")</f>
        <v/>
      </c>
      <c r="M1523" s="1" t="str">
        <f>IFERROR(INDEX(content!$H$2:$H$2049,MATCH($E1523,content!$C$2:$C$2049,0),1),"")</f>
        <v/>
      </c>
      <c r="N1523" s="1" t="str">
        <f t="shared" si="72"/>
        <v/>
      </c>
      <c r="O1523" s="1" t="str">
        <f>IF(LENB(N1523),COUNTIF(N$4:N1523,"●"),"")</f>
        <v/>
      </c>
      <c r="P1523" s="1" t="str">
        <f t="shared" si="73"/>
        <v/>
      </c>
      <c r="Q1523" s="1" t="str">
        <f t="shared" si="74"/>
        <v/>
      </c>
      <c r="R1523" s="1" t="str">
        <f>IF(LEN(Q1523),SUM($Q$4:Q1523)-1,"")</f>
        <v/>
      </c>
      <c r="S1523" s="1" t="str">
        <f>IF(LENB($P1523),IF(COUNTIF($B$34,"*[*"),REPLACE($B$34,FIND("[",$B$34),2,"["&amp;$R1523&amp;"]"),$B$34),"")</f>
        <v/>
      </c>
      <c r="T1523" s="1" t="str">
        <f>IF(LENB($P1523),$S1523&amp;"."&amp;T$2&amp;CHAR(9)&amp;$B$8&amp;" "&amp;H1523&amp;$B$9&amp;CHAR(9)&amp;$B$7&amp;T$3,"")</f>
        <v/>
      </c>
      <c r="U1523" s="1" t="str">
        <f>IF(LENB($P1523),$S1523&amp;"."&amp;U$2&amp;CHAR(9)&amp;$B$8&amp;" "&amp;I1523&amp;$B$9&amp;CHAR(9)&amp;$B$7&amp;U$3,"")</f>
        <v/>
      </c>
      <c r="V1523" s="1" t="str">
        <f>IF(LENB($P1523),$S1523&amp;"."&amp;V$2&amp;CHAR(9)&amp;$B$8&amp;" "&amp;J1523&amp;$B$9&amp;CHAR(9)&amp;$B$7&amp;V$3,"")</f>
        <v/>
      </c>
      <c r="W1523" s="1" t="str">
        <f>IF(LENB($P1523),$S1523&amp;"."&amp;W$2&amp;CHAR(9)&amp;$B$8&amp;" "&amp;K1523&amp;$B$9&amp;CHAR(9)&amp;$B$7&amp;W$3,"")</f>
        <v/>
      </c>
      <c r="X1523" s="1" t="str">
        <f>IF(LENB($P1523),$S1523&amp;"."&amp;X$2&amp;CHAR(9)&amp;$B$8&amp;" "&amp;L1523&amp;$B$9&amp;CHAR(9)&amp;$B$7&amp;X$3,"")</f>
        <v/>
      </c>
      <c r="Y1523" s="1" t="str">
        <f>IF(LENB($P1523),$S1523&amp;"."&amp;Y$2&amp;CHAR(9)&amp;$B$8&amp;" "&amp;M1523&amp;$B$9&amp;CHAR(9)&amp;$B$7&amp;Y$3,"")</f>
        <v/>
      </c>
      <c r="Z1523" s="1" t="str">
        <f>IF(LENB(O1523),IF(1&lt;O1523,CHAR(10),"")&amp;$B$7&amp;IF(G1523=0,"名称未設定",G1523)&amp;CHAR(10)&amp;T1523&amp;CHAR(10)&amp;U1523&amp;CHAR(10)&amp;V1523&amp;CHAR(10)&amp;W1523&amp;CHAR(10)&amp;X1523&amp;CHAR(10)&amp;Y1523,"")</f>
        <v/>
      </c>
    </row>
    <row r="1524" spans="5:26"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f>IFERROR(INDEX(content!$E$2:$E$2049,MATCH($E1524,content!$C$2:$C$2049,0),1),"")</f>
        <v/>
      </c>
      <c r="K1524" s="1" t="str">
        <f>IFERROR(INDEX(content!$F$2:$F$2049,MATCH($E1524,content!$C$2:$C$2049,0),1),"")</f>
        <v/>
      </c>
      <c r="L1524" s="1" t="str">
        <f>IFERROR(INDEX(content!$G$2:$G$2049,MATCH($E1524,content!$C$2:$C$2049,0),1),"")</f>
        <v/>
      </c>
      <c r="M1524" s="1" t="str">
        <f>IFERROR(INDEX(content!$H$2:$H$2049,MATCH($E1524,content!$C$2:$C$2049,0),1),"")</f>
        <v/>
      </c>
      <c r="N1524" s="1" t="str">
        <f t="shared" si="72"/>
        <v/>
      </c>
      <c r="O1524" s="1" t="str">
        <f>IF(LENB(N1524),COUNTIF(N$4:N1524,"●"),"")</f>
        <v/>
      </c>
      <c r="P1524" s="1" t="str">
        <f t="shared" si="73"/>
        <v/>
      </c>
      <c r="Q1524" s="1" t="str">
        <f t="shared" si="74"/>
        <v/>
      </c>
      <c r="R1524" s="1" t="str">
        <f>IF(LEN(Q1524),SUM($Q$4:Q1524)-1,"")</f>
        <v/>
      </c>
      <c r="S1524" s="1" t="str">
        <f>IF(LENB($P1524),IF(COUNTIF($B$34,"*[*"),REPLACE($B$34,FIND("[",$B$34),2,"["&amp;$R1524&amp;"]"),$B$34),"")</f>
        <v/>
      </c>
      <c r="T1524" s="1" t="str">
        <f>IF(LENB($P1524),$S1524&amp;"."&amp;T$2&amp;CHAR(9)&amp;$B$8&amp;" "&amp;H1524&amp;$B$9&amp;CHAR(9)&amp;$B$7&amp;T$3,"")</f>
        <v/>
      </c>
      <c r="U1524" s="1" t="str">
        <f>IF(LENB($P1524),$S1524&amp;"."&amp;U$2&amp;CHAR(9)&amp;$B$8&amp;" "&amp;I1524&amp;$B$9&amp;CHAR(9)&amp;$B$7&amp;U$3,"")</f>
        <v/>
      </c>
      <c r="V1524" s="1" t="str">
        <f>IF(LENB($P1524),$S1524&amp;"."&amp;V$2&amp;CHAR(9)&amp;$B$8&amp;" "&amp;J1524&amp;$B$9&amp;CHAR(9)&amp;$B$7&amp;V$3,"")</f>
        <v/>
      </c>
      <c r="W1524" s="1" t="str">
        <f>IF(LENB($P1524),$S1524&amp;"."&amp;W$2&amp;CHAR(9)&amp;$B$8&amp;" "&amp;K1524&amp;$B$9&amp;CHAR(9)&amp;$B$7&amp;W$3,"")</f>
        <v/>
      </c>
      <c r="X1524" s="1" t="str">
        <f>IF(LENB($P1524),$S1524&amp;"."&amp;X$2&amp;CHAR(9)&amp;$B$8&amp;" "&amp;L1524&amp;$B$9&amp;CHAR(9)&amp;$B$7&amp;X$3,"")</f>
        <v/>
      </c>
      <c r="Y1524" s="1" t="str">
        <f>IF(LENB($P1524),$S1524&amp;"."&amp;Y$2&amp;CHAR(9)&amp;$B$8&amp;" "&amp;M1524&amp;$B$9&amp;CHAR(9)&amp;$B$7&amp;Y$3,"")</f>
        <v/>
      </c>
      <c r="Z1524" s="1" t="str">
        <f>IF(LENB(O1524),IF(1&lt;O1524,CHAR(10),"")&amp;$B$7&amp;IF(G1524=0,"名称未設定",G1524)&amp;CHAR(10)&amp;T1524&amp;CHAR(10)&amp;U1524&amp;CHAR(10)&amp;V1524&amp;CHAR(10)&amp;W1524&amp;CHAR(10)&amp;X1524&amp;CHAR(10)&amp;Y1524,"")</f>
        <v/>
      </c>
    </row>
    <row r="1525" spans="5:26"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f>IFERROR(INDEX(content!$E$2:$E$2049,MATCH($E1525,content!$C$2:$C$2049,0),1),"")</f>
        <v/>
      </c>
      <c r="K1525" s="1" t="str">
        <f>IFERROR(INDEX(content!$F$2:$F$2049,MATCH($E1525,content!$C$2:$C$2049,0),1),"")</f>
        <v/>
      </c>
      <c r="L1525" s="1" t="str">
        <f>IFERROR(INDEX(content!$G$2:$G$2049,MATCH($E1525,content!$C$2:$C$2049,0),1),"")</f>
        <v/>
      </c>
      <c r="M1525" s="1" t="str">
        <f>IFERROR(INDEX(content!$H$2:$H$2049,MATCH($E1525,content!$C$2:$C$2049,0),1),"")</f>
        <v/>
      </c>
      <c r="N1525" s="1" t="str">
        <f t="shared" si="72"/>
        <v/>
      </c>
      <c r="O1525" s="1" t="str">
        <f>IF(LENB(N1525),COUNTIF(N$4:N1525,"●"),"")</f>
        <v/>
      </c>
      <c r="P1525" s="1" t="str">
        <f t="shared" si="73"/>
        <v/>
      </c>
      <c r="Q1525" s="1" t="str">
        <f t="shared" si="74"/>
        <v/>
      </c>
      <c r="R1525" s="1" t="str">
        <f>IF(LEN(Q1525),SUM($Q$4:Q1525)-1,"")</f>
        <v/>
      </c>
      <c r="S1525" s="1" t="str">
        <f>IF(LENB($P1525),IF(COUNTIF($B$34,"*[*"),REPLACE($B$34,FIND("[",$B$34),2,"["&amp;$R1525&amp;"]"),$B$34),"")</f>
        <v/>
      </c>
      <c r="T1525" s="1" t="str">
        <f>IF(LENB($P1525),$S1525&amp;"."&amp;T$2&amp;CHAR(9)&amp;$B$8&amp;" "&amp;H1525&amp;$B$9&amp;CHAR(9)&amp;$B$7&amp;T$3,"")</f>
        <v/>
      </c>
      <c r="U1525" s="1" t="str">
        <f>IF(LENB($P1525),$S1525&amp;"."&amp;U$2&amp;CHAR(9)&amp;$B$8&amp;" "&amp;I1525&amp;$B$9&amp;CHAR(9)&amp;$B$7&amp;U$3,"")</f>
        <v/>
      </c>
      <c r="V1525" s="1" t="str">
        <f>IF(LENB($P1525),$S1525&amp;"."&amp;V$2&amp;CHAR(9)&amp;$B$8&amp;" "&amp;J1525&amp;$B$9&amp;CHAR(9)&amp;$B$7&amp;V$3,"")</f>
        <v/>
      </c>
      <c r="W1525" s="1" t="str">
        <f>IF(LENB($P1525),$S1525&amp;"."&amp;W$2&amp;CHAR(9)&amp;$B$8&amp;" "&amp;K1525&amp;$B$9&amp;CHAR(9)&amp;$B$7&amp;W$3,"")</f>
        <v/>
      </c>
      <c r="X1525" s="1" t="str">
        <f>IF(LENB($P1525),$S1525&amp;"."&amp;X$2&amp;CHAR(9)&amp;$B$8&amp;" "&amp;L1525&amp;$B$9&amp;CHAR(9)&amp;$B$7&amp;X$3,"")</f>
        <v/>
      </c>
      <c r="Y1525" s="1" t="str">
        <f>IF(LENB($P1525),$S1525&amp;"."&amp;Y$2&amp;CHAR(9)&amp;$B$8&amp;" "&amp;M1525&amp;$B$9&amp;CHAR(9)&amp;$B$7&amp;Y$3,"")</f>
        <v/>
      </c>
      <c r="Z1525" s="1" t="str">
        <f>IF(LENB(O1525),IF(1&lt;O1525,CHAR(10),"")&amp;$B$7&amp;IF(G1525=0,"名称未設定",G1525)&amp;CHAR(10)&amp;T1525&amp;CHAR(10)&amp;U1525&amp;CHAR(10)&amp;V1525&amp;CHAR(10)&amp;W1525&amp;CHAR(10)&amp;X1525&amp;CHAR(10)&amp;Y1525,"")</f>
        <v/>
      </c>
    </row>
    <row r="1526" spans="5:26"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f>IFERROR(INDEX(content!$E$2:$E$2049,MATCH($E1526,content!$C$2:$C$2049,0),1),"")</f>
        <v/>
      </c>
      <c r="K1526" s="1" t="str">
        <f>IFERROR(INDEX(content!$F$2:$F$2049,MATCH($E1526,content!$C$2:$C$2049,0),1),"")</f>
        <v/>
      </c>
      <c r="L1526" s="1" t="str">
        <f>IFERROR(INDEX(content!$G$2:$G$2049,MATCH($E1526,content!$C$2:$C$2049,0),1),"")</f>
        <v/>
      </c>
      <c r="M1526" s="1" t="str">
        <f>IFERROR(INDEX(content!$H$2:$H$2049,MATCH($E1526,content!$C$2:$C$2049,0),1),"")</f>
        <v/>
      </c>
      <c r="N1526" s="1" t="str">
        <f t="shared" si="72"/>
        <v/>
      </c>
      <c r="O1526" s="1" t="str">
        <f>IF(LENB(N1526),COUNTIF(N$4:N1526,"●"),"")</f>
        <v/>
      </c>
      <c r="P1526" s="1" t="str">
        <f t="shared" si="73"/>
        <v/>
      </c>
      <c r="Q1526" s="1" t="str">
        <f t="shared" si="74"/>
        <v/>
      </c>
      <c r="R1526" s="1" t="str">
        <f>IF(LEN(Q1526),SUM($Q$4:Q1526)-1,"")</f>
        <v/>
      </c>
      <c r="S1526" s="1" t="str">
        <f>IF(LENB($P1526),IF(COUNTIF($B$34,"*[*"),REPLACE($B$34,FIND("[",$B$34),2,"["&amp;$R1526&amp;"]"),$B$34),"")</f>
        <v/>
      </c>
      <c r="T1526" s="1" t="str">
        <f>IF(LENB($P1526),$S1526&amp;"."&amp;T$2&amp;CHAR(9)&amp;$B$8&amp;" "&amp;H1526&amp;$B$9&amp;CHAR(9)&amp;$B$7&amp;T$3,"")</f>
        <v/>
      </c>
      <c r="U1526" s="1" t="str">
        <f>IF(LENB($P1526),$S1526&amp;"."&amp;U$2&amp;CHAR(9)&amp;$B$8&amp;" "&amp;I1526&amp;$B$9&amp;CHAR(9)&amp;$B$7&amp;U$3,"")</f>
        <v/>
      </c>
      <c r="V1526" s="1" t="str">
        <f>IF(LENB($P1526),$S1526&amp;"."&amp;V$2&amp;CHAR(9)&amp;$B$8&amp;" "&amp;J1526&amp;$B$9&amp;CHAR(9)&amp;$B$7&amp;V$3,"")</f>
        <v/>
      </c>
      <c r="W1526" s="1" t="str">
        <f>IF(LENB($P1526),$S1526&amp;"."&amp;W$2&amp;CHAR(9)&amp;$B$8&amp;" "&amp;K1526&amp;$B$9&amp;CHAR(9)&amp;$B$7&amp;W$3,"")</f>
        <v/>
      </c>
      <c r="X1526" s="1" t="str">
        <f>IF(LENB($P1526),$S1526&amp;"."&amp;X$2&amp;CHAR(9)&amp;$B$8&amp;" "&amp;L1526&amp;$B$9&amp;CHAR(9)&amp;$B$7&amp;X$3,"")</f>
        <v/>
      </c>
      <c r="Y1526" s="1" t="str">
        <f>IF(LENB($P1526),$S1526&amp;"."&amp;Y$2&amp;CHAR(9)&amp;$B$8&amp;" "&amp;M1526&amp;$B$9&amp;CHAR(9)&amp;$B$7&amp;Y$3,"")</f>
        <v/>
      </c>
      <c r="Z1526" s="1" t="str">
        <f>IF(LENB(O1526),IF(1&lt;O1526,CHAR(10),"")&amp;$B$7&amp;IF(G1526=0,"名称未設定",G1526)&amp;CHAR(10)&amp;T1526&amp;CHAR(10)&amp;U1526&amp;CHAR(10)&amp;V1526&amp;CHAR(10)&amp;W1526&amp;CHAR(10)&amp;X1526&amp;CHAR(10)&amp;Y1526,"")</f>
        <v/>
      </c>
    </row>
    <row r="1527" spans="5:26"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f>IFERROR(INDEX(content!$E$2:$E$2049,MATCH($E1527,content!$C$2:$C$2049,0),1),"")</f>
        <v/>
      </c>
      <c r="K1527" s="1" t="str">
        <f>IFERROR(INDEX(content!$F$2:$F$2049,MATCH($E1527,content!$C$2:$C$2049,0),1),"")</f>
        <v/>
      </c>
      <c r="L1527" s="1" t="str">
        <f>IFERROR(INDEX(content!$G$2:$G$2049,MATCH($E1527,content!$C$2:$C$2049,0),1),"")</f>
        <v/>
      </c>
      <c r="M1527" s="1" t="str">
        <f>IFERROR(INDEX(content!$H$2:$H$2049,MATCH($E1527,content!$C$2:$C$2049,0),1),"")</f>
        <v/>
      </c>
      <c r="N1527" s="1" t="str">
        <f t="shared" si="72"/>
        <v/>
      </c>
      <c r="O1527" s="1" t="str">
        <f>IF(LENB(N1527),COUNTIF(N$4:N1527,"●"),"")</f>
        <v/>
      </c>
      <c r="P1527" s="1" t="str">
        <f t="shared" si="73"/>
        <v/>
      </c>
      <c r="Q1527" s="1" t="str">
        <f t="shared" si="74"/>
        <v/>
      </c>
      <c r="R1527" s="1" t="str">
        <f>IF(LEN(Q1527),SUM($Q$4:Q1527)-1,"")</f>
        <v/>
      </c>
      <c r="S1527" s="1" t="str">
        <f>IF(LENB($P1527),IF(COUNTIF($B$34,"*[*"),REPLACE($B$34,FIND("[",$B$34),2,"["&amp;$R1527&amp;"]"),$B$34),"")</f>
        <v/>
      </c>
      <c r="T1527" s="1" t="str">
        <f>IF(LENB($P1527),$S1527&amp;"."&amp;T$2&amp;CHAR(9)&amp;$B$8&amp;" "&amp;H1527&amp;$B$9&amp;CHAR(9)&amp;$B$7&amp;T$3,"")</f>
        <v/>
      </c>
      <c r="U1527" s="1" t="str">
        <f>IF(LENB($P1527),$S1527&amp;"."&amp;U$2&amp;CHAR(9)&amp;$B$8&amp;" "&amp;I1527&amp;$B$9&amp;CHAR(9)&amp;$B$7&amp;U$3,"")</f>
        <v/>
      </c>
      <c r="V1527" s="1" t="str">
        <f>IF(LENB($P1527),$S1527&amp;"."&amp;V$2&amp;CHAR(9)&amp;$B$8&amp;" "&amp;J1527&amp;$B$9&amp;CHAR(9)&amp;$B$7&amp;V$3,"")</f>
        <v/>
      </c>
      <c r="W1527" s="1" t="str">
        <f>IF(LENB($P1527),$S1527&amp;"."&amp;W$2&amp;CHAR(9)&amp;$B$8&amp;" "&amp;K1527&amp;$B$9&amp;CHAR(9)&amp;$B$7&amp;W$3,"")</f>
        <v/>
      </c>
      <c r="X1527" s="1" t="str">
        <f>IF(LENB($P1527),$S1527&amp;"."&amp;X$2&amp;CHAR(9)&amp;$B$8&amp;" "&amp;L1527&amp;$B$9&amp;CHAR(9)&amp;$B$7&amp;X$3,"")</f>
        <v/>
      </c>
      <c r="Y1527" s="1" t="str">
        <f>IF(LENB($P1527),$S1527&amp;"."&amp;Y$2&amp;CHAR(9)&amp;$B$8&amp;" "&amp;M1527&amp;$B$9&amp;CHAR(9)&amp;$B$7&amp;Y$3,"")</f>
        <v/>
      </c>
      <c r="Z1527" s="1" t="str">
        <f>IF(LENB(O1527),IF(1&lt;O1527,CHAR(10),"")&amp;$B$7&amp;IF(G1527=0,"名称未設定",G1527)&amp;CHAR(10)&amp;T1527&amp;CHAR(10)&amp;U1527&amp;CHAR(10)&amp;V1527&amp;CHAR(10)&amp;W1527&amp;CHAR(10)&amp;X1527&amp;CHAR(10)&amp;Y1527,"")</f>
        <v/>
      </c>
    </row>
    <row r="1528" spans="5:26"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f>IFERROR(INDEX(content!$E$2:$E$2049,MATCH($E1528,content!$C$2:$C$2049,0),1),"")</f>
        <v/>
      </c>
      <c r="K1528" s="1" t="str">
        <f>IFERROR(INDEX(content!$F$2:$F$2049,MATCH($E1528,content!$C$2:$C$2049,0),1),"")</f>
        <v/>
      </c>
      <c r="L1528" s="1" t="str">
        <f>IFERROR(INDEX(content!$G$2:$G$2049,MATCH($E1528,content!$C$2:$C$2049,0),1),"")</f>
        <v/>
      </c>
      <c r="M1528" s="1" t="str">
        <f>IFERROR(INDEX(content!$H$2:$H$2049,MATCH($E1528,content!$C$2:$C$2049,0),1),"")</f>
        <v/>
      </c>
      <c r="N1528" s="1" t="str">
        <f t="shared" si="72"/>
        <v/>
      </c>
      <c r="O1528" s="1" t="str">
        <f>IF(LENB(N1528),COUNTIF(N$4:N1528,"●"),"")</f>
        <v/>
      </c>
      <c r="P1528" s="1" t="str">
        <f t="shared" si="73"/>
        <v/>
      </c>
      <c r="Q1528" s="1" t="str">
        <f t="shared" si="74"/>
        <v/>
      </c>
      <c r="R1528" s="1" t="str">
        <f>IF(LEN(Q1528),SUM($Q$4:Q1528)-1,"")</f>
        <v/>
      </c>
      <c r="S1528" s="1" t="str">
        <f>IF(LENB($P1528),IF(COUNTIF($B$34,"*[*"),REPLACE($B$34,FIND("[",$B$34),2,"["&amp;$R1528&amp;"]"),$B$34),"")</f>
        <v/>
      </c>
      <c r="T1528" s="1" t="str">
        <f>IF(LENB($P1528),$S1528&amp;"."&amp;T$2&amp;CHAR(9)&amp;$B$8&amp;" "&amp;H1528&amp;$B$9&amp;CHAR(9)&amp;$B$7&amp;T$3,"")</f>
        <v/>
      </c>
      <c r="U1528" s="1" t="str">
        <f>IF(LENB($P1528),$S1528&amp;"."&amp;U$2&amp;CHAR(9)&amp;$B$8&amp;" "&amp;I1528&amp;$B$9&amp;CHAR(9)&amp;$B$7&amp;U$3,"")</f>
        <v/>
      </c>
      <c r="V1528" s="1" t="str">
        <f>IF(LENB($P1528),$S1528&amp;"."&amp;V$2&amp;CHAR(9)&amp;$B$8&amp;" "&amp;J1528&amp;$B$9&amp;CHAR(9)&amp;$B$7&amp;V$3,"")</f>
        <v/>
      </c>
      <c r="W1528" s="1" t="str">
        <f>IF(LENB($P1528),$S1528&amp;"."&amp;W$2&amp;CHAR(9)&amp;$B$8&amp;" "&amp;K1528&amp;$B$9&amp;CHAR(9)&amp;$B$7&amp;W$3,"")</f>
        <v/>
      </c>
      <c r="X1528" s="1" t="str">
        <f>IF(LENB($P1528),$S1528&amp;"."&amp;X$2&amp;CHAR(9)&amp;$B$8&amp;" "&amp;L1528&amp;$B$9&amp;CHAR(9)&amp;$B$7&amp;X$3,"")</f>
        <v/>
      </c>
      <c r="Y1528" s="1" t="str">
        <f>IF(LENB($P1528),$S1528&amp;"."&amp;Y$2&amp;CHAR(9)&amp;$B$8&amp;" "&amp;M1528&amp;$B$9&amp;CHAR(9)&amp;$B$7&amp;Y$3,"")</f>
        <v/>
      </c>
      <c r="Z1528" s="1" t="str">
        <f>IF(LENB(O1528),IF(1&lt;O1528,CHAR(10),"")&amp;$B$7&amp;IF(G1528=0,"名称未設定",G1528)&amp;CHAR(10)&amp;T1528&amp;CHAR(10)&amp;U1528&amp;CHAR(10)&amp;V1528&amp;CHAR(10)&amp;W1528&amp;CHAR(10)&amp;X1528&amp;CHAR(10)&amp;Y1528,"")</f>
        <v/>
      </c>
    </row>
    <row r="1529" spans="5:26"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f>IFERROR(INDEX(content!$E$2:$E$2049,MATCH($E1529,content!$C$2:$C$2049,0),1),"")</f>
        <v/>
      </c>
      <c r="K1529" s="1" t="str">
        <f>IFERROR(INDEX(content!$F$2:$F$2049,MATCH($E1529,content!$C$2:$C$2049,0),1),"")</f>
        <v/>
      </c>
      <c r="L1529" s="1" t="str">
        <f>IFERROR(INDEX(content!$G$2:$G$2049,MATCH($E1529,content!$C$2:$C$2049,0),1),"")</f>
        <v/>
      </c>
      <c r="M1529" s="1" t="str">
        <f>IFERROR(INDEX(content!$H$2:$H$2049,MATCH($E1529,content!$C$2:$C$2049,0),1),"")</f>
        <v/>
      </c>
      <c r="N1529" s="1" t="str">
        <f t="shared" si="72"/>
        <v/>
      </c>
      <c r="O1529" s="1" t="str">
        <f>IF(LENB(N1529),COUNTIF(N$4:N1529,"●"),"")</f>
        <v/>
      </c>
      <c r="P1529" s="1" t="str">
        <f t="shared" si="73"/>
        <v/>
      </c>
      <c r="Q1529" s="1" t="str">
        <f t="shared" si="74"/>
        <v/>
      </c>
      <c r="R1529" s="1" t="str">
        <f>IF(LEN(Q1529),SUM($Q$4:Q1529)-1,"")</f>
        <v/>
      </c>
      <c r="S1529" s="1" t="str">
        <f>IF(LENB($P1529),IF(COUNTIF($B$34,"*[*"),REPLACE($B$34,FIND("[",$B$34),2,"["&amp;$R1529&amp;"]"),$B$34),"")</f>
        <v/>
      </c>
      <c r="T1529" s="1" t="str">
        <f>IF(LENB($P1529),$S1529&amp;"."&amp;T$2&amp;CHAR(9)&amp;$B$8&amp;" "&amp;H1529&amp;$B$9&amp;CHAR(9)&amp;$B$7&amp;T$3,"")</f>
        <v/>
      </c>
      <c r="U1529" s="1" t="str">
        <f>IF(LENB($P1529),$S1529&amp;"."&amp;U$2&amp;CHAR(9)&amp;$B$8&amp;" "&amp;I1529&amp;$B$9&amp;CHAR(9)&amp;$B$7&amp;U$3,"")</f>
        <v/>
      </c>
      <c r="V1529" s="1" t="str">
        <f>IF(LENB($P1529),$S1529&amp;"."&amp;V$2&amp;CHAR(9)&amp;$B$8&amp;" "&amp;J1529&amp;$B$9&amp;CHAR(9)&amp;$B$7&amp;V$3,"")</f>
        <v/>
      </c>
      <c r="W1529" s="1" t="str">
        <f>IF(LENB($P1529),$S1529&amp;"."&amp;W$2&amp;CHAR(9)&amp;$B$8&amp;" "&amp;K1529&amp;$B$9&amp;CHAR(9)&amp;$B$7&amp;W$3,"")</f>
        <v/>
      </c>
      <c r="X1529" s="1" t="str">
        <f>IF(LENB($P1529),$S1529&amp;"."&amp;X$2&amp;CHAR(9)&amp;$B$8&amp;" "&amp;L1529&amp;$B$9&amp;CHAR(9)&amp;$B$7&amp;X$3,"")</f>
        <v/>
      </c>
      <c r="Y1529" s="1" t="str">
        <f>IF(LENB($P1529),$S1529&amp;"."&amp;Y$2&amp;CHAR(9)&amp;$B$8&amp;" "&amp;M1529&amp;$B$9&amp;CHAR(9)&amp;$B$7&amp;Y$3,"")</f>
        <v/>
      </c>
      <c r="Z1529" s="1" t="str">
        <f>IF(LENB(O1529),IF(1&lt;O1529,CHAR(10),"")&amp;$B$7&amp;IF(G1529=0,"名称未設定",G1529)&amp;CHAR(10)&amp;T1529&amp;CHAR(10)&amp;U1529&amp;CHAR(10)&amp;V1529&amp;CHAR(10)&amp;W1529&amp;CHAR(10)&amp;X1529&amp;CHAR(10)&amp;Y1529,"")</f>
        <v/>
      </c>
    </row>
    <row r="1530" spans="5:26"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f>IFERROR(INDEX(content!$E$2:$E$2049,MATCH($E1530,content!$C$2:$C$2049,0),1),"")</f>
        <v/>
      </c>
      <c r="K1530" s="1" t="str">
        <f>IFERROR(INDEX(content!$F$2:$F$2049,MATCH($E1530,content!$C$2:$C$2049,0),1),"")</f>
        <v/>
      </c>
      <c r="L1530" s="1" t="str">
        <f>IFERROR(INDEX(content!$G$2:$G$2049,MATCH($E1530,content!$C$2:$C$2049,0),1),"")</f>
        <v/>
      </c>
      <c r="M1530" s="1" t="str">
        <f>IFERROR(INDEX(content!$H$2:$H$2049,MATCH($E1530,content!$C$2:$C$2049,0),1),"")</f>
        <v/>
      </c>
      <c r="N1530" s="1" t="str">
        <f t="shared" si="72"/>
        <v/>
      </c>
      <c r="O1530" s="1" t="str">
        <f>IF(LENB(N1530),COUNTIF(N$4:N1530,"●"),"")</f>
        <v/>
      </c>
      <c r="P1530" s="1" t="str">
        <f t="shared" si="73"/>
        <v/>
      </c>
      <c r="Q1530" s="1" t="str">
        <f t="shared" si="74"/>
        <v/>
      </c>
      <c r="R1530" s="1" t="str">
        <f>IF(LEN(Q1530),SUM($Q$4:Q1530)-1,"")</f>
        <v/>
      </c>
      <c r="S1530" s="1" t="str">
        <f>IF(LENB($P1530),IF(COUNTIF($B$34,"*[*"),REPLACE($B$34,FIND("[",$B$34),2,"["&amp;$R1530&amp;"]"),$B$34),"")</f>
        <v/>
      </c>
      <c r="T1530" s="1" t="str">
        <f>IF(LENB($P1530),$S1530&amp;"."&amp;T$2&amp;CHAR(9)&amp;$B$8&amp;" "&amp;H1530&amp;$B$9&amp;CHAR(9)&amp;$B$7&amp;T$3,"")</f>
        <v/>
      </c>
      <c r="U1530" s="1" t="str">
        <f>IF(LENB($P1530),$S1530&amp;"."&amp;U$2&amp;CHAR(9)&amp;$B$8&amp;" "&amp;I1530&amp;$B$9&amp;CHAR(9)&amp;$B$7&amp;U$3,"")</f>
        <v/>
      </c>
      <c r="V1530" s="1" t="str">
        <f>IF(LENB($P1530),$S1530&amp;"."&amp;V$2&amp;CHAR(9)&amp;$B$8&amp;" "&amp;J1530&amp;$B$9&amp;CHAR(9)&amp;$B$7&amp;V$3,"")</f>
        <v/>
      </c>
      <c r="W1530" s="1" t="str">
        <f>IF(LENB($P1530),$S1530&amp;"."&amp;W$2&amp;CHAR(9)&amp;$B$8&amp;" "&amp;K1530&amp;$B$9&amp;CHAR(9)&amp;$B$7&amp;W$3,"")</f>
        <v/>
      </c>
      <c r="X1530" s="1" t="str">
        <f>IF(LENB($P1530),$S1530&amp;"."&amp;X$2&amp;CHAR(9)&amp;$B$8&amp;" "&amp;L1530&amp;$B$9&amp;CHAR(9)&amp;$B$7&amp;X$3,"")</f>
        <v/>
      </c>
      <c r="Y1530" s="1" t="str">
        <f>IF(LENB($P1530),$S1530&amp;"."&amp;Y$2&amp;CHAR(9)&amp;$B$8&amp;" "&amp;M1530&amp;$B$9&amp;CHAR(9)&amp;$B$7&amp;Y$3,"")</f>
        <v/>
      </c>
      <c r="Z1530" s="1" t="str">
        <f>IF(LENB(O1530),IF(1&lt;O1530,CHAR(10),"")&amp;$B$7&amp;IF(G1530=0,"名称未設定",G1530)&amp;CHAR(10)&amp;T1530&amp;CHAR(10)&amp;U1530&amp;CHAR(10)&amp;V1530&amp;CHAR(10)&amp;W1530&amp;CHAR(10)&amp;X1530&amp;CHAR(10)&amp;Y1530,"")</f>
        <v/>
      </c>
    </row>
    <row r="1531" spans="5:26"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f>IFERROR(INDEX(content!$E$2:$E$2049,MATCH($E1531,content!$C$2:$C$2049,0),1),"")</f>
        <v/>
      </c>
      <c r="K1531" s="1" t="str">
        <f>IFERROR(INDEX(content!$F$2:$F$2049,MATCH($E1531,content!$C$2:$C$2049,0),1),"")</f>
        <v/>
      </c>
      <c r="L1531" s="1" t="str">
        <f>IFERROR(INDEX(content!$G$2:$G$2049,MATCH($E1531,content!$C$2:$C$2049,0),1),"")</f>
        <v/>
      </c>
      <c r="M1531" s="1" t="str">
        <f>IFERROR(INDEX(content!$H$2:$H$2049,MATCH($E1531,content!$C$2:$C$2049,0),1),"")</f>
        <v/>
      </c>
      <c r="N1531" s="1" t="str">
        <f t="shared" si="72"/>
        <v/>
      </c>
      <c r="O1531" s="1" t="str">
        <f>IF(LENB(N1531),COUNTIF(N$4:N1531,"●"),"")</f>
        <v/>
      </c>
      <c r="P1531" s="1" t="str">
        <f t="shared" si="73"/>
        <v/>
      </c>
      <c r="Q1531" s="1" t="str">
        <f t="shared" si="74"/>
        <v/>
      </c>
      <c r="R1531" s="1" t="str">
        <f>IF(LEN(Q1531),SUM($Q$4:Q1531)-1,"")</f>
        <v/>
      </c>
      <c r="S1531" s="1" t="str">
        <f>IF(LENB($P1531),IF(COUNTIF($B$34,"*[*"),REPLACE($B$34,FIND("[",$B$34),2,"["&amp;$R1531&amp;"]"),$B$34),"")</f>
        <v/>
      </c>
      <c r="T1531" s="1" t="str">
        <f>IF(LENB($P1531),$S1531&amp;"."&amp;T$2&amp;CHAR(9)&amp;$B$8&amp;" "&amp;H1531&amp;$B$9&amp;CHAR(9)&amp;$B$7&amp;T$3,"")</f>
        <v/>
      </c>
      <c r="U1531" s="1" t="str">
        <f>IF(LENB($P1531),$S1531&amp;"."&amp;U$2&amp;CHAR(9)&amp;$B$8&amp;" "&amp;I1531&amp;$B$9&amp;CHAR(9)&amp;$B$7&amp;U$3,"")</f>
        <v/>
      </c>
      <c r="V1531" s="1" t="str">
        <f>IF(LENB($P1531),$S1531&amp;"."&amp;V$2&amp;CHAR(9)&amp;$B$8&amp;" "&amp;J1531&amp;$B$9&amp;CHAR(9)&amp;$B$7&amp;V$3,"")</f>
        <v/>
      </c>
      <c r="W1531" s="1" t="str">
        <f>IF(LENB($P1531),$S1531&amp;"."&amp;W$2&amp;CHAR(9)&amp;$B$8&amp;" "&amp;K1531&amp;$B$9&amp;CHAR(9)&amp;$B$7&amp;W$3,"")</f>
        <v/>
      </c>
      <c r="X1531" s="1" t="str">
        <f>IF(LENB($P1531),$S1531&amp;"."&amp;X$2&amp;CHAR(9)&amp;$B$8&amp;" "&amp;L1531&amp;$B$9&amp;CHAR(9)&amp;$B$7&amp;X$3,"")</f>
        <v/>
      </c>
      <c r="Y1531" s="1" t="str">
        <f>IF(LENB($P1531),$S1531&amp;"."&amp;Y$2&amp;CHAR(9)&amp;$B$8&amp;" "&amp;M1531&amp;$B$9&amp;CHAR(9)&amp;$B$7&amp;Y$3,"")</f>
        <v/>
      </c>
      <c r="Z1531" s="1" t="str">
        <f>IF(LENB(O1531),IF(1&lt;O1531,CHAR(10),"")&amp;$B$7&amp;IF(G1531=0,"名称未設定",G1531)&amp;CHAR(10)&amp;T1531&amp;CHAR(10)&amp;U1531&amp;CHAR(10)&amp;V1531&amp;CHAR(10)&amp;W1531&amp;CHAR(10)&amp;X1531&amp;CHAR(10)&amp;Y1531,"")</f>
        <v/>
      </c>
    </row>
    <row r="1532" spans="5:26"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f>IFERROR(INDEX(content!$E$2:$E$2049,MATCH($E1532,content!$C$2:$C$2049,0),1),"")</f>
        <v/>
      </c>
      <c r="K1532" s="1" t="str">
        <f>IFERROR(INDEX(content!$F$2:$F$2049,MATCH($E1532,content!$C$2:$C$2049,0),1),"")</f>
        <v/>
      </c>
      <c r="L1532" s="1" t="str">
        <f>IFERROR(INDEX(content!$G$2:$G$2049,MATCH($E1532,content!$C$2:$C$2049,0),1),"")</f>
        <v/>
      </c>
      <c r="M1532" s="1" t="str">
        <f>IFERROR(INDEX(content!$H$2:$H$2049,MATCH($E1532,content!$C$2:$C$2049,0),1),"")</f>
        <v/>
      </c>
      <c r="N1532" s="1" t="str">
        <f t="shared" si="72"/>
        <v/>
      </c>
      <c r="O1532" s="1" t="str">
        <f>IF(LENB(N1532),COUNTIF(N$4:N1532,"●"),"")</f>
        <v/>
      </c>
      <c r="P1532" s="1" t="str">
        <f t="shared" si="73"/>
        <v/>
      </c>
      <c r="Q1532" s="1" t="str">
        <f t="shared" si="74"/>
        <v/>
      </c>
      <c r="R1532" s="1" t="str">
        <f>IF(LEN(Q1532),SUM($Q$4:Q1532)-1,"")</f>
        <v/>
      </c>
      <c r="S1532" s="1" t="str">
        <f>IF(LENB($P1532),IF(COUNTIF($B$34,"*[*"),REPLACE($B$34,FIND("[",$B$34),2,"["&amp;$R1532&amp;"]"),$B$34),"")</f>
        <v/>
      </c>
      <c r="T1532" s="1" t="str">
        <f>IF(LENB($P1532),$S1532&amp;"."&amp;T$2&amp;CHAR(9)&amp;$B$8&amp;" "&amp;H1532&amp;$B$9&amp;CHAR(9)&amp;$B$7&amp;T$3,"")</f>
        <v/>
      </c>
      <c r="U1532" s="1" t="str">
        <f>IF(LENB($P1532),$S1532&amp;"."&amp;U$2&amp;CHAR(9)&amp;$B$8&amp;" "&amp;I1532&amp;$B$9&amp;CHAR(9)&amp;$B$7&amp;U$3,"")</f>
        <v/>
      </c>
      <c r="V1532" s="1" t="str">
        <f>IF(LENB($P1532),$S1532&amp;"."&amp;V$2&amp;CHAR(9)&amp;$B$8&amp;" "&amp;J1532&amp;$B$9&amp;CHAR(9)&amp;$B$7&amp;V$3,"")</f>
        <v/>
      </c>
      <c r="W1532" s="1" t="str">
        <f>IF(LENB($P1532),$S1532&amp;"."&amp;W$2&amp;CHAR(9)&amp;$B$8&amp;" "&amp;K1532&amp;$B$9&amp;CHAR(9)&amp;$B$7&amp;W$3,"")</f>
        <v/>
      </c>
      <c r="X1532" s="1" t="str">
        <f>IF(LENB($P1532),$S1532&amp;"."&amp;X$2&amp;CHAR(9)&amp;$B$8&amp;" "&amp;L1532&amp;$B$9&amp;CHAR(9)&amp;$B$7&amp;X$3,"")</f>
        <v/>
      </c>
      <c r="Y1532" s="1" t="str">
        <f>IF(LENB($P1532),$S1532&amp;"."&amp;Y$2&amp;CHAR(9)&amp;$B$8&amp;" "&amp;M1532&amp;$B$9&amp;CHAR(9)&amp;$B$7&amp;Y$3,"")</f>
        <v/>
      </c>
      <c r="Z1532" s="1" t="str">
        <f>IF(LENB(O1532),IF(1&lt;O1532,CHAR(10),"")&amp;$B$7&amp;IF(G1532=0,"名称未設定",G1532)&amp;CHAR(10)&amp;T1532&amp;CHAR(10)&amp;U1532&amp;CHAR(10)&amp;V1532&amp;CHAR(10)&amp;W1532&amp;CHAR(10)&amp;X1532&amp;CHAR(10)&amp;Y1532,"")</f>
        <v/>
      </c>
    </row>
    <row r="1533" spans="5:26"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f>IFERROR(INDEX(content!$E$2:$E$2049,MATCH($E1533,content!$C$2:$C$2049,0),1),"")</f>
        <v/>
      </c>
      <c r="K1533" s="1" t="str">
        <f>IFERROR(INDEX(content!$F$2:$F$2049,MATCH($E1533,content!$C$2:$C$2049,0),1),"")</f>
        <v/>
      </c>
      <c r="L1533" s="1" t="str">
        <f>IFERROR(INDEX(content!$G$2:$G$2049,MATCH($E1533,content!$C$2:$C$2049,0),1),"")</f>
        <v/>
      </c>
      <c r="M1533" s="1" t="str">
        <f>IFERROR(INDEX(content!$H$2:$H$2049,MATCH($E1533,content!$C$2:$C$2049,0),1),"")</f>
        <v/>
      </c>
      <c r="N1533" s="1" t="str">
        <f t="shared" si="72"/>
        <v/>
      </c>
      <c r="O1533" s="1" t="str">
        <f>IF(LENB(N1533),COUNTIF(N$4:N1533,"●"),"")</f>
        <v/>
      </c>
      <c r="P1533" s="1" t="str">
        <f t="shared" si="73"/>
        <v/>
      </c>
      <c r="Q1533" s="1" t="str">
        <f t="shared" si="74"/>
        <v/>
      </c>
      <c r="R1533" s="1" t="str">
        <f>IF(LEN(Q1533),SUM($Q$4:Q1533)-1,"")</f>
        <v/>
      </c>
      <c r="S1533" s="1" t="str">
        <f>IF(LENB($P1533),IF(COUNTIF($B$34,"*[*"),REPLACE($B$34,FIND("[",$B$34),2,"["&amp;$R1533&amp;"]"),$B$34),"")</f>
        <v/>
      </c>
      <c r="T1533" s="1" t="str">
        <f>IF(LENB($P1533),$S1533&amp;"."&amp;T$2&amp;CHAR(9)&amp;$B$8&amp;" "&amp;H1533&amp;$B$9&amp;CHAR(9)&amp;$B$7&amp;T$3,"")</f>
        <v/>
      </c>
      <c r="U1533" s="1" t="str">
        <f>IF(LENB($P1533),$S1533&amp;"."&amp;U$2&amp;CHAR(9)&amp;$B$8&amp;" "&amp;I1533&amp;$B$9&amp;CHAR(9)&amp;$B$7&amp;U$3,"")</f>
        <v/>
      </c>
      <c r="V1533" s="1" t="str">
        <f>IF(LENB($P1533),$S1533&amp;"."&amp;V$2&amp;CHAR(9)&amp;$B$8&amp;" "&amp;J1533&amp;$B$9&amp;CHAR(9)&amp;$B$7&amp;V$3,"")</f>
        <v/>
      </c>
      <c r="W1533" s="1" t="str">
        <f>IF(LENB($P1533),$S1533&amp;"."&amp;W$2&amp;CHAR(9)&amp;$B$8&amp;" "&amp;K1533&amp;$B$9&amp;CHAR(9)&amp;$B$7&amp;W$3,"")</f>
        <v/>
      </c>
      <c r="X1533" s="1" t="str">
        <f>IF(LENB($P1533),$S1533&amp;"."&amp;X$2&amp;CHAR(9)&amp;$B$8&amp;" "&amp;L1533&amp;$B$9&amp;CHAR(9)&amp;$B$7&amp;X$3,"")</f>
        <v/>
      </c>
      <c r="Y1533" s="1" t="str">
        <f>IF(LENB($P1533),$S1533&amp;"."&amp;Y$2&amp;CHAR(9)&amp;$B$8&amp;" "&amp;M1533&amp;$B$9&amp;CHAR(9)&amp;$B$7&amp;Y$3,"")</f>
        <v/>
      </c>
      <c r="Z1533" s="1" t="str">
        <f>IF(LENB(O1533),IF(1&lt;O1533,CHAR(10),"")&amp;$B$7&amp;IF(G1533=0,"名称未設定",G1533)&amp;CHAR(10)&amp;T1533&amp;CHAR(10)&amp;U1533&amp;CHAR(10)&amp;V1533&amp;CHAR(10)&amp;W1533&amp;CHAR(10)&amp;X1533&amp;CHAR(10)&amp;Y1533,"")</f>
        <v/>
      </c>
    </row>
    <row r="1534" spans="5:26"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f>IFERROR(INDEX(content!$E$2:$E$2049,MATCH($E1534,content!$C$2:$C$2049,0),1),"")</f>
        <v/>
      </c>
      <c r="K1534" s="1" t="str">
        <f>IFERROR(INDEX(content!$F$2:$F$2049,MATCH($E1534,content!$C$2:$C$2049,0),1),"")</f>
        <v/>
      </c>
      <c r="L1534" s="1" t="str">
        <f>IFERROR(INDEX(content!$G$2:$G$2049,MATCH($E1534,content!$C$2:$C$2049,0),1),"")</f>
        <v/>
      </c>
      <c r="M1534" s="1" t="str">
        <f>IFERROR(INDEX(content!$H$2:$H$2049,MATCH($E1534,content!$C$2:$C$2049,0),1),"")</f>
        <v/>
      </c>
      <c r="N1534" s="1" t="str">
        <f t="shared" si="72"/>
        <v/>
      </c>
      <c r="O1534" s="1" t="str">
        <f>IF(LENB(N1534),COUNTIF(N$4:N1534,"●"),"")</f>
        <v/>
      </c>
      <c r="P1534" s="1" t="str">
        <f t="shared" si="73"/>
        <v/>
      </c>
      <c r="Q1534" s="1" t="str">
        <f t="shared" si="74"/>
        <v/>
      </c>
      <c r="R1534" s="1" t="str">
        <f>IF(LEN(Q1534),SUM($Q$4:Q1534)-1,"")</f>
        <v/>
      </c>
      <c r="S1534" s="1" t="str">
        <f>IF(LENB($P1534),IF(COUNTIF($B$34,"*[*"),REPLACE($B$34,FIND("[",$B$34),2,"["&amp;$R1534&amp;"]"),$B$34),"")</f>
        <v/>
      </c>
      <c r="T1534" s="1" t="str">
        <f>IF(LENB($P1534),$S1534&amp;"."&amp;T$2&amp;CHAR(9)&amp;$B$8&amp;" "&amp;H1534&amp;$B$9&amp;CHAR(9)&amp;$B$7&amp;T$3,"")</f>
        <v/>
      </c>
      <c r="U1534" s="1" t="str">
        <f>IF(LENB($P1534),$S1534&amp;"."&amp;U$2&amp;CHAR(9)&amp;$B$8&amp;" "&amp;I1534&amp;$B$9&amp;CHAR(9)&amp;$B$7&amp;U$3,"")</f>
        <v/>
      </c>
      <c r="V1534" s="1" t="str">
        <f>IF(LENB($P1534),$S1534&amp;"."&amp;V$2&amp;CHAR(9)&amp;$B$8&amp;" "&amp;J1534&amp;$B$9&amp;CHAR(9)&amp;$B$7&amp;V$3,"")</f>
        <v/>
      </c>
      <c r="W1534" s="1" t="str">
        <f>IF(LENB($P1534),$S1534&amp;"."&amp;W$2&amp;CHAR(9)&amp;$B$8&amp;" "&amp;K1534&amp;$B$9&amp;CHAR(9)&amp;$B$7&amp;W$3,"")</f>
        <v/>
      </c>
      <c r="X1534" s="1" t="str">
        <f>IF(LENB($P1534),$S1534&amp;"."&amp;X$2&amp;CHAR(9)&amp;$B$8&amp;" "&amp;L1534&amp;$B$9&amp;CHAR(9)&amp;$B$7&amp;X$3,"")</f>
        <v/>
      </c>
      <c r="Y1534" s="1" t="str">
        <f>IF(LENB($P1534),$S1534&amp;"."&amp;Y$2&amp;CHAR(9)&amp;$B$8&amp;" "&amp;M1534&amp;$B$9&amp;CHAR(9)&amp;$B$7&amp;Y$3,"")</f>
        <v/>
      </c>
      <c r="Z1534" s="1" t="str">
        <f>IF(LENB(O1534),IF(1&lt;O1534,CHAR(10),"")&amp;$B$7&amp;IF(G1534=0,"名称未設定",G1534)&amp;CHAR(10)&amp;T1534&amp;CHAR(10)&amp;U1534&amp;CHAR(10)&amp;V1534&amp;CHAR(10)&amp;W1534&amp;CHAR(10)&amp;X1534&amp;CHAR(10)&amp;Y1534,"")</f>
        <v/>
      </c>
    </row>
    <row r="1535" spans="5:26"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f>IFERROR(INDEX(content!$E$2:$E$2049,MATCH($E1535,content!$C$2:$C$2049,0),1),"")</f>
        <v/>
      </c>
      <c r="K1535" s="1" t="str">
        <f>IFERROR(INDEX(content!$F$2:$F$2049,MATCH($E1535,content!$C$2:$C$2049,0),1),"")</f>
        <v/>
      </c>
      <c r="L1535" s="1" t="str">
        <f>IFERROR(INDEX(content!$G$2:$G$2049,MATCH($E1535,content!$C$2:$C$2049,0),1),"")</f>
        <v/>
      </c>
      <c r="M1535" s="1" t="str">
        <f>IFERROR(INDEX(content!$H$2:$H$2049,MATCH($E1535,content!$C$2:$C$2049,0),1),"")</f>
        <v/>
      </c>
      <c r="N1535" s="1" t="str">
        <f t="shared" si="72"/>
        <v/>
      </c>
      <c r="O1535" s="1" t="str">
        <f>IF(LENB(N1535),COUNTIF(N$4:N1535,"●"),"")</f>
        <v/>
      </c>
      <c r="P1535" s="1" t="str">
        <f t="shared" si="73"/>
        <v/>
      </c>
      <c r="Q1535" s="1" t="str">
        <f t="shared" si="74"/>
        <v/>
      </c>
      <c r="R1535" s="1" t="str">
        <f>IF(LEN(Q1535),SUM($Q$4:Q1535)-1,"")</f>
        <v/>
      </c>
      <c r="S1535" s="1" t="str">
        <f>IF(LENB($P1535),IF(COUNTIF($B$34,"*[*"),REPLACE($B$34,FIND("[",$B$34),2,"["&amp;$R1535&amp;"]"),$B$34),"")</f>
        <v/>
      </c>
      <c r="T1535" s="1" t="str">
        <f>IF(LENB($P1535),$S1535&amp;"."&amp;T$2&amp;CHAR(9)&amp;$B$8&amp;" "&amp;H1535&amp;$B$9&amp;CHAR(9)&amp;$B$7&amp;T$3,"")</f>
        <v/>
      </c>
      <c r="U1535" s="1" t="str">
        <f>IF(LENB($P1535),$S1535&amp;"."&amp;U$2&amp;CHAR(9)&amp;$B$8&amp;" "&amp;I1535&amp;$B$9&amp;CHAR(9)&amp;$B$7&amp;U$3,"")</f>
        <v/>
      </c>
      <c r="V1535" s="1" t="str">
        <f>IF(LENB($P1535),$S1535&amp;"."&amp;V$2&amp;CHAR(9)&amp;$B$8&amp;" "&amp;J1535&amp;$B$9&amp;CHAR(9)&amp;$B$7&amp;V$3,"")</f>
        <v/>
      </c>
      <c r="W1535" s="1" t="str">
        <f>IF(LENB($P1535),$S1535&amp;"."&amp;W$2&amp;CHAR(9)&amp;$B$8&amp;" "&amp;K1535&amp;$B$9&amp;CHAR(9)&amp;$B$7&amp;W$3,"")</f>
        <v/>
      </c>
      <c r="X1535" s="1" t="str">
        <f>IF(LENB($P1535),$S1535&amp;"."&amp;X$2&amp;CHAR(9)&amp;$B$8&amp;" "&amp;L1535&amp;$B$9&amp;CHAR(9)&amp;$B$7&amp;X$3,"")</f>
        <v/>
      </c>
      <c r="Y1535" s="1" t="str">
        <f>IF(LENB($P1535),$S1535&amp;"."&amp;Y$2&amp;CHAR(9)&amp;$B$8&amp;" "&amp;M1535&amp;$B$9&amp;CHAR(9)&amp;$B$7&amp;Y$3,"")</f>
        <v/>
      </c>
      <c r="Z1535" s="1" t="str">
        <f>IF(LENB(O1535),IF(1&lt;O1535,CHAR(10),"")&amp;$B$7&amp;IF(G1535=0,"名称未設定",G1535)&amp;CHAR(10)&amp;T1535&amp;CHAR(10)&amp;U1535&amp;CHAR(10)&amp;V1535&amp;CHAR(10)&amp;W1535&amp;CHAR(10)&amp;X1535&amp;CHAR(10)&amp;Y1535,"")</f>
        <v/>
      </c>
    </row>
    <row r="1536" spans="5:26"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f>IFERROR(INDEX(content!$E$2:$E$2049,MATCH($E1536,content!$C$2:$C$2049,0),1),"")</f>
        <v/>
      </c>
      <c r="K1536" s="1" t="str">
        <f>IFERROR(INDEX(content!$F$2:$F$2049,MATCH($E1536,content!$C$2:$C$2049,0),1),"")</f>
        <v/>
      </c>
      <c r="L1536" s="1" t="str">
        <f>IFERROR(INDEX(content!$G$2:$G$2049,MATCH($E1536,content!$C$2:$C$2049,0),1),"")</f>
        <v/>
      </c>
      <c r="M1536" s="1" t="str">
        <f>IFERROR(INDEX(content!$H$2:$H$2049,MATCH($E1536,content!$C$2:$C$2049,0),1),"")</f>
        <v/>
      </c>
      <c r="N1536" s="1" t="str">
        <f t="shared" si="72"/>
        <v/>
      </c>
      <c r="O1536" s="1" t="str">
        <f>IF(LENB(N1536),COUNTIF(N$4:N1536,"●"),"")</f>
        <v/>
      </c>
      <c r="P1536" s="1" t="str">
        <f t="shared" si="73"/>
        <v/>
      </c>
      <c r="Q1536" s="1" t="str">
        <f t="shared" si="74"/>
        <v/>
      </c>
      <c r="R1536" s="1" t="str">
        <f>IF(LEN(Q1536),SUM($Q$4:Q1536)-1,"")</f>
        <v/>
      </c>
      <c r="S1536" s="1" t="str">
        <f>IF(LENB($P1536),IF(COUNTIF($B$34,"*[*"),REPLACE($B$34,FIND("[",$B$34),2,"["&amp;$R1536&amp;"]"),$B$34),"")</f>
        <v/>
      </c>
      <c r="T1536" s="1" t="str">
        <f>IF(LENB($P1536),$S1536&amp;"."&amp;T$2&amp;CHAR(9)&amp;$B$8&amp;" "&amp;H1536&amp;$B$9&amp;CHAR(9)&amp;$B$7&amp;T$3,"")</f>
        <v/>
      </c>
      <c r="U1536" s="1" t="str">
        <f>IF(LENB($P1536),$S1536&amp;"."&amp;U$2&amp;CHAR(9)&amp;$B$8&amp;" "&amp;I1536&amp;$B$9&amp;CHAR(9)&amp;$B$7&amp;U$3,"")</f>
        <v/>
      </c>
      <c r="V1536" s="1" t="str">
        <f>IF(LENB($P1536),$S1536&amp;"."&amp;V$2&amp;CHAR(9)&amp;$B$8&amp;" "&amp;J1536&amp;$B$9&amp;CHAR(9)&amp;$B$7&amp;V$3,"")</f>
        <v/>
      </c>
      <c r="W1536" s="1" t="str">
        <f>IF(LENB($P1536),$S1536&amp;"."&amp;W$2&amp;CHAR(9)&amp;$B$8&amp;" "&amp;K1536&amp;$B$9&amp;CHAR(9)&amp;$B$7&amp;W$3,"")</f>
        <v/>
      </c>
      <c r="X1536" s="1" t="str">
        <f>IF(LENB($P1536),$S1536&amp;"."&amp;X$2&amp;CHAR(9)&amp;$B$8&amp;" "&amp;L1536&amp;$B$9&amp;CHAR(9)&amp;$B$7&amp;X$3,"")</f>
        <v/>
      </c>
      <c r="Y1536" s="1" t="str">
        <f>IF(LENB($P1536),$S1536&amp;"."&amp;Y$2&amp;CHAR(9)&amp;$B$8&amp;" "&amp;M1536&amp;$B$9&amp;CHAR(9)&amp;$B$7&amp;Y$3,"")</f>
        <v/>
      </c>
      <c r="Z1536" s="1" t="str">
        <f>IF(LENB(O1536),IF(1&lt;O1536,CHAR(10),"")&amp;$B$7&amp;IF(G1536=0,"名称未設定",G1536)&amp;CHAR(10)&amp;T1536&amp;CHAR(10)&amp;U1536&amp;CHAR(10)&amp;V1536&amp;CHAR(10)&amp;W1536&amp;CHAR(10)&amp;X1536&amp;CHAR(10)&amp;Y1536,"")</f>
        <v/>
      </c>
    </row>
    <row r="1537" spans="5:26"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f>IFERROR(INDEX(content!$E$2:$E$2049,MATCH($E1537,content!$C$2:$C$2049,0),1),"")</f>
        <v/>
      </c>
      <c r="K1537" s="1" t="str">
        <f>IFERROR(INDEX(content!$F$2:$F$2049,MATCH($E1537,content!$C$2:$C$2049,0),1),"")</f>
        <v/>
      </c>
      <c r="L1537" s="1" t="str">
        <f>IFERROR(INDEX(content!$G$2:$G$2049,MATCH($E1537,content!$C$2:$C$2049,0),1),"")</f>
        <v/>
      </c>
      <c r="M1537" s="1" t="str">
        <f>IFERROR(INDEX(content!$H$2:$H$2049,MATCH($E1537,content!$C$2:$C$2049,0),1),"")</f>
        <v/>
      </c>
      <c r="N1537" s="1" t="str">
        <f t="shared" si="72"/>
        <v/>
      </c>
      <c r="O1537" s="1" t="str">
        <f>IF(LENB(N1537),COUNTIF(N$4:N1537,"●"),"")</f>
        <v/>
      </c>
      <c r="P1537" s="1" t="str">
        <f t="shared" si="73"/>
        <v/>
      </c>
      <c r="Q1537" s="1" t="str">
        <f t="shared" si="74"/>
        <v/>
      </c>
      <c r="R1537" s="1" t="str">
        <f>IF(LEN(Q1537),SUM($Q$4:Q1537)-1,"")</f>
        <v/>
      </c>
      <c r="S1537" s="1" t="str">
        <f>IF(LENB($P1537),IF(COUNTIF($B$34,"*[*"),REPLACE($B$34,FIND("[",$B$34),2,"["&amp;$R1537&amp;"]"),$B$34),"")</f>
        <v/>
      </c>
      <c r="T1537" s="1" t="str">
        <f>IF(LENB($P1537),$S1537&amp;"."&amp;T$2&amp;CHAR(9)&amp;$B$8&amp;" "&amp;H1537&amp;$B$9&amp;CHAR(9)&amp;$B$7&amp;T$3,"")</f>
        <v/>
      </c>
      <c r="U1537" s="1" t="str">
        <f>IF(LENB($P1537),$S1537&amp;"."&amp;U$2&amp;CHAR(9)&amp;$B$8&amp;" "&amp;I1537&amp;$B$9&amp;CHAR(9)&amp;$B$7&amp;U$3,"")</f>
        <v/>
      </c>
      <c r="V1537" s="1" t="str">
        <f>IF(LENB($P1537),$S1537&amp;"."&amp;V$2&amp;CHAR(9)&amp;$B$8&amp;" "&amp;J1537&amp;$B$9&amp;CHAR(9)&amp;$B$7&amp;V$3,"")</f>
        <v/>
      </c>
      <c r="W1537" s="1" t="str">
        <f>IF(LENB($P1537),$S1537&amp;"."&amp;W$2&amp;CHAR(9)&amp;$B$8&amp;" "&amp;K1537&amp;$B$9&amp;CHAR(9)&amp;$B$7&amp;W$3,"")</f>
        <v/>
      </c>
      <c r="X1537" s="1" t="str">
        <f>IF(LENB($P1537),$S1537&amp;"."&amp;X$2&amp;CHAR(9)&amp;$B$8&amp;" "&amp;L1537&amp;$B$9&amp;CHAR(9)&amp;$B$7&amp;X$3,"")</f>
        <v/>
      </c>
      <c r="Y1537" s="1" t="str">
        <f>IF(LENB($P1537),$S1537&amp;"."&amp;Y$2&amp;CHAR(9)&amp;$B$8&amp;" "&amp;M1537&amp;$B$9&amp;CHAR(9)&amp;$B$7&amp;Y$3,"")</f>
        <v/>
      </c>
      <c r="Z1537" s="1" t="str">
        <f>IF(LENB(O1537),IF(1&lt;O1537,CHAR(10),"")&amp;$B$7&amp;IF(G1537=0,"名称未設定",G1537)&amp;CHAR(10)&amp;T1537&amp;CHAR(10)&amp;U1537&amp;CHAR(10)&amp;V1537&amp;CHAR(10)&amp;W1537&amp;CHAR(10)&amp;X1537&amp;CHAR(10)&amp;Y1537,"")</f>
        <v/>
      </c>
    </row>
    <row r="1538" spans="5:26"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f>IFERROR(INDEX(content!$E$2:$E$2049,MATCH($E1538,content!$C$2:$C$2049,0),1),"")</f>
        <v/>
      </c>
      <c r="K1538" s="1" t="str">
        <f>IFERROR(INDEX(content!$F$2:$F$2049,MATCH($E1538,content!$C$2:$C$2049,0),1),"")</f>
        <v/>
      </c>
      <c r="L1538" s="1" t="str">
        <f>IFERROR(INDEX(content!$G$2:$G$2049,MATCH($E1538,content!$C$2:$C$2049,0),1),"")</f>
        <v/>
      </c>
      <c r="M1538" s="1" t="str">
        <f>IFERROR(INDEX(content!$H$2:$H$2049,MATCH($E1538,content!$C$2:$C$2049,0),1),"")</f>
        <v/>
      </c>
      <c r="N1538" s="1" t="str">
        <f t="shared" si="72"/>
        <v/>
      </c>
      <c r="O1538" s="1" t="str">
        <f>IF(LENB(N1538),COUNTIF(N$4:N1538,"●"),"")</f>
        <v/>
      </c>
      <c r="P1538" s="1" t="str">
        <f t="shared" si="73"/>
        <v/>
      </c>
      <c r="Q1538" s="1" t="str">
        <f t="shared" si="74"/>
        <v/>
      </c>
      <c r="R1538" s="1" t="str">
        <f>IF(LEN(Q1538),SUM($Q$4:Q1538)-1,"")</f>
        <v/>
      </c>
      <c r="S1538" s="1" t="str">
        <f>IF(LENB($P1538),IF(COUNTIF($B$34,"*[*"),REPLACE($B$34,FIND("[",$B$34),2,"["&amp;$R1538&amp;"]"),$B$34),"")</f>
        <v/>
      </c>
      <c r="T1538" s="1" t="str">
        <f>IF(LENB($P1538),$S1538&amp;"."&amp;T$2&amp;CHAR(9)&amp;$B$8&amp;" "&amp;H1538&amp;$B$9&amp;CHAR(9)&amp;$B$7&amp;T$3,"")</f>
        <v/>
      </c>
      <c r="U1538" s="1" t="str">
        <f>IF(LENB($P1538),$S1538&amp;"."&amp;U$2&amp;CHAR(9)&amp;$B$8&amp;" "&amp;I1538&amp;$B$9&amp;CHAR(9)&amp;$B$7&amp;U$3,"")</f>
        <v/>
      </c>
      <c r="V1538" s="1" t="str">
        <f>IF(LENB($P1538),$S1538&amp;"."&amp;V$2&amp;CHAR(9)&amp;$B$8&amp;" "&amp;J1538&amp;$B$9&amp;CHAR(9)&amp;$B$7&amp;V$3,"")</f>
        <v/>
      </c>
      <c r="W1538" s="1" t="str">
        <f>IF(LENB($P1538),$S1538&amp;"."&amp;W$2&amp;CHAR(9)&amp;$B$8&amp;" "&amp;K1538&amp;$B$9&amp;CHAR(9)&amp;$B$7&amp;W$3,"")</f>
        <v/>
      </c>
      <c r="X1538" s="1" t="str">
        <f>IF(LENB($P1538),$S1538&amp;"."&amp;X$2&amp;CHAR(9)&amp;$B$8&amp;" "&amp;L1538&amp;$B$9&amp;CHAR(9)&amp;$B$7&amp;X$3,"")</f>
        <v/>
      </c>
      <c r="Y1538" s="1" t="str">
        <f>IF(LENB($P1538),$S1538&amp;"."&amp;Y$2&amp;CHAR(9)&amp;$B$8&amp;" "&amp;M1538&amp;$B$9&amp;CHAR(9)&amp;$B$7&amp;Y$3,"")</f>
        <v/>
      </c>
      <c r="Z1538" s="1" t="str">
        <f>IF(LENB(O1538),IF(1&lt;O1538,CHAR(10),"")&amp;$B$7&amp;IF(G1538=0,"名称未設定",G1538)&amp;CHAR(10)&amp;T1538&amp;CHAR(10)&amp;U1538&amp;CHAR(10)&amp;V1538&amp;CHAR(10)&amp;W1538&amp;CHAR(10)&amp;X1538&amp;CHAR(10)&amp;Y1538,"")</f>
        <v/>
      </c>
    </row>
    <row r="1539" spans="5:26"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f>IFERROR(INDEX(content!$E$2:$E$2049,MATCH($E1539,content!$C$2:$C$2049,0),1),"")</f>
        <v/>
      </c>
      <c r="K1539" s="1" t="str">
        <f>IFERROR(INDEX(content!$F$2:$F$2049,MATCH($E1539,content!$C$2:$C$2049,0),1),"")</f>
        <v/>
      </c>
      <c r="L1539" s="1" t="str">
        <f>IFERROR(INDEX(content!$G$2:$G$2049,MATCH($E1539,content!$C$2:$C$2049,0),1),"")</f>
        <v/>
      </c>
      <c r="M1539" s="1" t="str">
        <f>IFERROR(INDEX(content!$H$2:$H$2049,MATCH($E1539,content!$C$2:$C$2049,0),1),"")</f>
        <v/>
      </c>
      <c r="N1539" s="1" t="str">
        <f t="shared" si="72"/>
        <v/>
      </c>
      <c r="O1539" s="1" t="str">
        <f>IF(LENB(N1539),COUNTIF(N$4:N1539,"●"),"")</f>
        <v/>
      </c>
      <c r="P1539" s="1" t="str">
        <f t="shared" si="73"/>
        <v/>
      </c>
      <c r="Q1539" s="1" t="str">
        <f t="shared" si="74"/>
        <v/>
      </c>
      <c r="R1539" s="1" t="str">
        <f>IF(LEN(Q1539),SUM($Q$4:Q1539)-1,"")</f>
        <v/>
      </c>
      <c r="S1539" s="1" t="str">
        <f>IF(LENB($P1539),IF(COUNTIF($B$34,"*[*"),REPLACE($B$34,FIND("[",$B$34),2,"["&amp;$R1539&amp;"]"),$B$34),"")</f>
        <v/>
      </c>
      <c r="T1539" s="1" t="str">
        <f>IF(LENB($P1539),$S1539&amp;"."&amp;T$2&amp;CHAR(9)&amp;$B$8&amp;" "&amp;H1539&amp;$B$9&amp;CHAR(9)&amp;$B$7&amp;T$3,"")</f>
        <v/>
      </c>
      <c r="U1539" s="1" t="str">
        <f>IF(LENB($P1539),$S1539&amp;"."&amp;U$2&amp;CHAR(9)&amp;$B$8&amp;" "&amp;I1539&amp;$B$9&amp;CHAR(9)&amp;$B$7&amp;U$3,"")</f>
        <v/>
      </c>
      <c r="V1539" s="1" t="str">
        <f>IF(LENB($P1539),$S1539&amp;"."&amp;V$2&amp;CHAR(9)&amp;$B$8&amp;" "&amp;J1539&amp;$B$9&amp;CHAR(9)&amp;$B$7&amp;V$3,"")</f>
        <v/>
      </c>
      <c r="W1539" s="1" t="str">
        <f>IF(LENB($P1539),$S1539&amp;"."&amp;W$2&amp;CHAR(9)&amp;$B$8&amp;" "&amp;K1539&amp;$B$9&amp;CHAR(9)&amp;$B$7&amp;W$3,"")</f>
        <v/>
      </c>
      <c r="X1539" s="1" t="str">
        <f>IF(LENB($P1539),$S1539&amp;"."&amp;X$2&amp;CHAR(9)&amp;$B$8&amp;" "&amp;L1539&amp;$B$9&amp;CHAR(9)&amp;$B$7&amp;X$3,"")</f>
        <v/>
      </c>
      <c r="Y1539" s="1" t="str">
        <f>IF(LENB($P1539),$S1539&amp;"."&amp;Y$2&amp;CHAR(9)&amp;$B$8&amp;" "&amp;M1539&amp;$B$9&amp;CHAR(9)&amp;$B$7&amp;Y$3,"")</f>
        <v/>
      </c>
      <c r="Z1539" s="1" t="str">
        <f>IF(LENB(O1539),IF(1&lt;O1539,CHAR(10),"")&amp;$B$7&amp;IF(G1539=0,"名称未設定",G1539)&amp;CHAR(10)&amp;T1539&amp;CHAR(10)&amp;U1539&amp;CHAR(10)&amp;V1539&amp;CHAR(10)&amp;W1539&amp;CHAR(10)&amp;X1539&amp;CHAR(10)&amp;Y1539,"")</f>
        <v/>
      </c>
    </row>
    <row r="1540" spans="5:26"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f>IFERROR(INDEX(content!$E$2:$E$2049,MATCH($E1540,content!$C$2:$C$2049,0),1),"")</f>
        <v/>
      </c>
      <c r="K1540" s="1" t="str">
        <f>IFERROR(INDEX(content!$F$2:$F$2049,MATCH($E1540,content!$C$2:$C$2049,0),1),"")</f>
        <v/>
      </c>
      <c r="L1540" s="1" t="str">
        <f>IFERROR(INDEX(content!$G$2:$G$2049,MATCH($E1540,content!$C$2:$C$2049,0),1),"")</f>
        <v/>
      </c>
      <c r="M1540" s="1" t="str">
        <f>IFERROR(INDEX(content!$H$2:$H$2049,MATCH($E1540,content!$C$2:$C$2049,0),1),"")</f>
        <v/>
      </c>
      <c r="N1540" s="1" t="str">
        <f t="shared" ref="N1540:N1603" si="75">IF(AND(LENB(H1540),0&lt;H1540,LENB(J1540),0&lt;J1540),"●","")</f>
        <v/>
      </c>
      <c r="O1540" s="1" t="str">
        <f>IF(LENB(N1540),COUNTIF(N$4:N1540,"●"),"")</f>
        <v/>
      </c>
      <c r="P1540" s="1" t="str">
        <f t="shared" si="73"/>
        <v/>
      </c>
      <c r="Q1540" s="1" t="str">
        <f t="shared" si="74"/>
        <v/>
      </c>
      <c r="R1540" s="1" t="str">
        <f>IF(LEN(Q1540),SUM($Q$4:Q1540)-1,"")</f>
        <v/>
      </c>
      <c r="S1540" s="1" t="str">
        <f>IF(LENB($P1540),IF(COUNTIF($B$34,"*[*"),REPLACE($B$34,FIND("[",$B$34),2,"["&amp;$R1540&amp;"]"),$B$34),"")</f>
        <v/>
      </c>
      <c r="T1540" s="1" t="str">
        <f>IF(LENB($P1540),$S1540&amp;"."&amp;T$2&amp;CHAR(9)&amp;$B$8&amp;" "&amp;H1540&amp;$B$9&amp;CHAR(9)&amp;$B$7&amp;T$3,"")</f>
        <v/>
      </c>
      <c r="U1540" s="1" t="str">
        <f>IF(LENB($P1540),$S1540&amp;"."&amp;U$2&amp;CHAR(9)&amp;$B$8&amp;" "&amp;I1540&amp;$B$9&amp;CHAR(9)&amp;$B$7&amp;U$3,"")</f>
        <v/>
      </c>
      <c r="V1540" s="1" t="str">
        <f>IF(LENB($P1540),$S1540&amp;"."&amp;V$2&amp;CHAR(9)&amp;$B$8&amp;" "&amp;J1540&amp;$B$9&amp;CHAR(9)&amp;$B$7&amp;V$3,"")</f>
        <v/>
      </c>
      <c r="W1540" s="1" t="str">
        <f>IF(LENB($P1540),$S1540&amp;"."&amp;W$2&amp;CHAR(9)&amp;$B$8&amp;" "&amp;K1540&amp;$B$9&amp;CHAR(9)&amp;$B$7&amp;W$3,"")</f>
        <v/>
      </c>
      <c r="X1540" s="1" t="str">
        <f>IF(LENB($P1540),$S1540&amp;"."&amp;X$2&amp;CHAR(9)&amp;$B$8&amp;" "&amp;L1540&amp;$B$9&amp;CHAR(9)&amp;$B$7&amp;X$3,"")</f>
        <v/>
      </c>
      <c r="Y1540" s="1" t="str">
        <f>IF(LENB($P1540),$S1540&amp;"."&amp;Y$2&amp;CHAR(9)&amp;$B$8&amp;" "&amp;M1540&amp;$B$9&amp;CHAR(9)&amp;$B$7&amp;Y$3,"")</f>
        <v/>
      </c>
      <c r="Z1540" s="1" t="str">
        <f>IF(LENB(O1540),IF(1&lt;O1540,CHAR(10),"")&amp;$B$7&amp;IF(G1540=0,"名称未設定",G1540)&amp;CHAR(10)&amp;T1540&amp;CHAR(10)&amp;U1540&amp;CHAR(10)&amp;V1540&amp;CHAR(10)&amp;W1540&amp;CHAR(10)&amp;X1540&amp;CHAR(10)&amp;Y1540,"")</f>
        <v/>
      </c>
    </row>
    <row r="1541" spans="5:26"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f>IFERROR(INDEX(content!$E$2:$E$2049,MATCH($E1541,content!$C$2:$C$2049,0),1),"")</f>
        <v/>
      </c>
      <c r="K1541" s="1" t="str">
        <f>IFERROR(INDEX(content!$F$2:$F$2049,MATCH($E1541,content!$C$2:$C$2049,0),1),"")</f>
        <v/>
      </c>
      <c r="L1541" s="1" t="str">
        <f>IFERROR(INDEX(content!$G$2:$G$2049,MATCH($E1541,content!$C$2:$C$2049,0),1),"")</f>
        <v/>
      </c>
      <c r="M1541" s="1" t="str">
        <f>IFERROR(INDEX(content!$H$2:$H$2049,MATCH($E1541,content!$C$2:$C$2049,0),1),"")</f>
        <v/>
      </c>
      <c r="N1541" s="1" t="str">
        <f t="shared" si="75"/>
        <v/>
      </c>
      <c r="O1541" s="1" t="str">
        <f>IF(LENB(N1541),COUNTIF(N$4:N1541,"●"),"")</f>
        <v/>
      </c>
      <c r="P1541" s="1" t="str">
        <f t="shared" ref="P1541:P1604" si="76">IF(AND(LENB(O1541),LENB($B$4),LENB($B$5)),$B$4+$B$5*(O1541),"")</f>
        <v/>
      </c>
      <c r="Q1541" s="1" t="str">
        <f t="shared" ref="Q1541:Q1604" si="77">IF(LEN(G1541),1,"")</f>
        <v/>
      </c>
      <c r="R1541" s="1" t="str">
        <f>IF(LEN(Q1541),SUM($Q$4:Q1541)-1,"")</f>
        <v/>
      </c>
      <c r="S1541" s="1" t="str">
        <f>IF(LENB($P1541),IF(COUNTIF($B$34,"*[*"),REPLACE($B$34,FIND("[",$B$34),2,"["&amp;$R1541&amp;"]"),$B$34),"")</f>
        <v/>
      </c>
      <c r="T1541" s="1" t="str">
        <f>IF(LENB($P1541),$S1541&amp;"."&amp;T$2&amp;CHAR(9)&amp;$B$8&amp;" "&amp;H1541&amp;$B$9&amp;CHAR(9)&amp;$B$7&amp;T$3,"")</f>
        <v/>
      </c>
      <c r="U1541" s="1" t="str">
        <f>IF(LENB($P1541),$S1541&amp;"."&amp;U$2&amp;CHAR(9)&amp;$B$8&amp;" "&amp;I1541&amp;$B$9&amp;CHAR(9)&amp;$B$7&amp;U$3,"")</f>
        <v/>
      </c>
      <c r="V1541" s="1" t="str">
        <f>IF(LENB($P1541),$S1541&amp;"."&amp;V$2&amp;CHAR(9)&amp;$B$8&amp;" "&amp;J1541&amp;$B$9&amp;CHAR(9)&amp;$B$7&amp;V$3,"")</f>
        <v/>
      </c>
      <c r="W1541" s="1" t="str">
        <f>IF(LENB($P1541),$S1541&amp;"."&amp;W$2&amp;CHAR(9)&amp;$B$8&amp;" "&amp;K1541&amp;$B$9&amp;CHAR(9)&amp;$B$7&amp;W$3,"")</f>
        <v/>
      </c>
      <c r="X1541" s="1" t="str">
        <f>IF(LENB($P1541),$S1541&amp;"."&amp;X$2&amp;CHAR(9)&amp;$B$8&amp;" "&amp;L1541&amp;$B$9&amp;CHAR(9)&amp;$B$7&amp;X$3,"")</f>
        <v/>
      </c>
      <c r="Y1541" s="1" t="str">
        <f>IF(LENB($P1541),$S1541&amp;"."&amp;Y$2&amp;CHAR(9)&amp;$B$8&amp;" "&amp;M1541&amp;$B$9&amp;CHAR(9)&amp;$B$7&amp;Y$3,"")</f>
        <v/>
      </c>
      <c r="Z1541" s="1" t="str">
        <f>IF(LENB(O1541),IF(1&lt;O1541,CHAR(10),"")&amp;$B$7&amp;IF(G1541=0,"名称未設定",G1541)&amp;CHAR(10)&amp;T1541&amp;CHAR(10)&amp;U1541&amp;CHAR(10)&amp;V1541&amp;CHAR(10)&amp;W1541&amp;CHAR(10)&amp;X1541&amp;CHAR(10)&amp;Y1541,"")</f>
        <v/>
      </c>
    </row>
    <row r="1542" spans="5:26"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f>IFERROR(INDEX(content!$E$2:$E$2049,MATCH($E1542,content!$C$2:$C$2049,0),1),"")</f>
        <v/>
      </c>
      <c r="K1542" s="1" t="str">
        <f>IFERROR(INDEX(content!$F$2:$F$2049,MATCH($E1542,content!$C$2:$C$2049,0),1),"")</f>
        <v/>
      </c>
      <c r="L1542" s="1" t="str">
        <f>IFERROR(INDEX(content!$G$2:$G$2049,MATCH($E1542,content!$C$2:$C$2049,0),1),"")</f>
        <v/>
      </c>
      <c r="M1542" s="1" t="str">
        <f>IFERROR(INDEX(content!$H$2:$H$2049,MATCH($E1542,content!$C$2:$C$2049,0),1),"")</f>
        <v/>
      </c>
      <c r="N1542" s="1" t="str">
        <f t="shared" si="75"/>
        <v/>
      </c>
      <c r="O1542" s="1" t="str">
        <f>IF(LENB(N1542),COUNTIF(N$4:N1542,"●"),"")</f>
        <v/>
      </c>
      <c r="P1542" s="1" t="str">
        <f t="shared" si="76"/>
        <v/>
      </c>
      <c r="Q1542" s="1" t="str">
        <f t="shared" si="77"/>
        <v/>
      </c>
      <c r="R1542" s="1" t="str">
        <f>IF(LEN(Q1542),SUM($Q$4:Q1542)-1,"")</f>
        <v/>
      </c>
      <c r="S1542" s="1" t="str">
        <f>IF(LENB($P1542),IF(COUNTIF($B$34,"*[*"),REPLACE($B$34,FIND("[",$B$34),2,"["&amp;$R1542&amp;"]"),$B$34),"")</f>
        <v/>
      </c>
      <c r="T1542" s="1" t="str">
        <f>IF(LENB($P1542),$S1542&amp;"."&amp;T$2&amp;CHAR(9)&amp;$B$8&amp;" "&amp;H1542&amp;$B$9&amp;CHAR(9)&amp;$B$7&amp;T$3,"")</f>
        <v/>
      </c>
      <c r="U1542" s="1" t="str">
        <f>IF(LENB($P1542),$S1542&amp;"."&amp;U$2&amp;CHAR(9)&amp;$B$8&amp;" "&amp;I1542&amp;$B$9&amp;CHAR(9)&amp;$B$7&amp;U$3,"")</f>
        <v/>
      </c>
      <c r="V1542" s="1" t="str">
        <f>IF(LENB($P1542),$S1542&amp;"."&amp;V$2&amp;CHAR(9)&amp;$B$8&amp;" "&amp;J1542&amp;$B$9&amp;CHAR(9)&amp;$B$7&amp;V$3,"")</f>
        <v/>
      </c>
      <c r="W1542" s="1" t="str">
        <f>IF(LENB($P1542),$S1542&amp;"."&amp;W$2&amp;CHAR(9)&amp;$B$8&amp;" "&amp;K1542&amp;$B$9&amp;CHAR(9)&amp;$B$7&amp;W$3,"")</f>
        <v/>
      </c>
      <c r="X1542" s="1" t="str">
        <f>IF(LENB($P1542),$S1542&amp;"."&amp;X$2&amp;CHAR(9)&amp;$B$8&amp;" "&amp;L1542&amp;$B$9&amp;CHAR(9)&amp;$B$7&amp;X$3,"")</f>
        <v/>
      </c>
      <c r="Y1542" s="1" t="str">
        <f>IF(LENB($P1542),$S1542&amp;"."&amp;Y$2&amp;CHAR(9)&amp;$B$8&amp;" "&amp;M1542&amp;$B$9&amp;CHAR(9)&amp;$B$7&amp;Y$3,"")</f>
        <v/>
      </c>
      <c r="Z1542" s="1" t="str">
        <f>IF(LENB(O1542),IF(1&lt;O1542,CHAR(10),"")&amp;$B$7&amp;IF(G1542=0,"名称未設定",G1542)&amp;CHAR(10)&amp;T1542&amp;CHAR(10)&amp;U1542&amp;CHAR(10)&amp;V1542&amp;CHAR(10)&amp;W1542&amp;CHAR(10)&amp;X1542&amp;CHAR(10)&amp;Y1542,"")</f>
        <v/>
      </c>
    </row>
    <row r="1543" spans="5:26"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f>IFERROR(INDEX(content!$E$2:$E$2049,MATCH($E1543,content!$C$2:$C$2049,0),1),"")</f>
        <v/>
      </c>
      <c r="K1543" s="1" t="str">
        <f>IFERROR(INDEX(content!$F$2:$F$2049,MATCH($E1543,content!$C$2:$C$2049,0),1),"")</f>
        <v/>
      </c>
      <c r="L1543" s="1" t="str">
        <f>IFERROR(INDEX(content!$G$2:$G$2049,MATCH($E1543,content!$C$2:$C$2049,0),1),"")</f>
        <v/>
      </c>
      <c r="M1543" s="1" t="str">
        <f>IFERROR(INDEX(content!$H$2:$H$2049,MATCH($E1543,content!$C$2:$C$2049,0),1),"")</f>
        <v/>
      </c>
      <c r="N1543" s="1" t="str">
        <f t="shared" si="75"/>
        <v/>
      </c>
      <c r="O1543" s="1" t="str">
        <f>IF(LENB(N1543),COUNTIF(N$4:N1543,"●"),"")</f>
        <v/>
      </c>
      <c r="P1543" s="1" t="str">
        <f t="shared" si="76"/>
        <v/>
      </c>
      <c r="Q1543" s="1" t="str">
        <f t="shared" si="77"/>
        <v/>
      </c>
      <c r="R1543" s="1" t="str">
        <f>IF(LEN(Q1543),SUM($Q$4:Q1543)-1,"")</f>
        <v/>
      </c>
      <c r="S1543" s="1" t="str">
        <f>IF(LENB($P1543),IF(COUNTIF($B$34,"*[*"),REPLACE($B$34,FIND("[",$B$34),2,"["&amp;$R1543&amp;"]"),$B$34),"")</f>
        <v/>
      </c>
      <c r="T1543" s="1" t="str">
        <f>IF(LENB($P1543),$S1543&amp;"."&amp;T$2&amp;CHAR(9)&amp;$B$8&amp;" "&amp;H1543&amp;$B$9&amp;CHAR(9)&amp;$B$7&amp;T$3,"")</f>
        <v/>
      </c>
      <c r="U1543" s="1" t="str">
        <f>IF(LENB($P1543),$S1543&amp;"."&amp;U$2&amp;CHAR(9)&amp;$B$8&amp;" "&amp;I1543&amp;$B$9&amp;CHAR(9)&amp;$B$7&amp;U$3,"")</f>
        <v/>
      </c>
      <c r="V1543" s="1" t="str">
        <f>IF(LENB($P1543),$S1543&amp;"."&amp;V$2&amp;CHAR(9)&amp;$B$8&amp;" "&amp;J1543&amp;$B$9&amp;CHAR(9)&amp;$B$7&amp;V$3,"")</f>
        <v/>
      </c>
      <c r="W1543" s="1" t="str">
        <f>IF(LENB($P1543),$S1543&amp;"."&amp;W$2&amp;CHAR(9)&amp;$B$8&amp;" "&amp;K1543&amp;$B$9&amp;CHAR(9)&amp;$B$7&amp;W$3,"")</f>
        <v/>
      </c>
      <c r="X1543" s="1" t="str">
        <f>IF(LENB($P1543),$S1543&amp;"."&amp;X$2&amp;CHAR(9)&amp;$B$8&amp;" "&amp;L1543&amp;$B$9&amp;CHAR(9)&amp;$B$7&amp;X$3,"")</f>
        <v/>
      </c>
      <c r="Y1543" s="1" t="str">
        <f>IF(LENB($P1543),$S1543&amp;"."&amp;Y$2&amp;CHAR(9)&amp;$B$8&amp;" "&amp;M1543&amp;$B$9&amp;CHAR(9)&amp;$B$7&amp;Y$3,"")</f>
        <v/>
      </c>
      <c r="Z1543" s="1" t="str">
        <f>IF(LENB(O1543),IF(1&lt;O1543,CHAR(10),"")&amp;$B$7&amp;IF(G1543=0,"名称未設定",G1543)&amp;CHAR(10)&amp;T1543&amp;CHAR(10)&amp;U1543&amp;CHAR(10)&amp;V1543&amp;CHAR(10)&amp;W1543&amp;CHAR(10)&amp;X1543&amp;CHAR(10)&amp;Y1543,"")</f>
        <v/>
      </c>
    </row>
    <row r="1544" spans="5:26"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f>IFERROR(INDEX(content!$E$2:$E$2049,MATCH($E1544,content!$C$2:$C$2049,0),1),"")</f>
        <v/>
      </c>
      <c r="K1544" s="1" t="str">
        <f>IFERROR(INDEX(content!$F$2:$F$2049,MATCH($E1544,content!$C$2:$C$2049,0),1),"")</f>
        <v/>
      </c>
      <c r="L1544" s="1" t="str">
        <f>IFERROR(INDEX(content!$G$2:$G$2049,MATCH($E1544,content!$C$2:$C$2049,0),1),"")</f>
        <v/>
      </c>
      <c r="M1544" s="1" t="str">
        <f>IFERROR(INDEX(content!$H$2:$H$2049,MATCH($E1544,content!$C$2:$C$2049,0),1),"")</f>
        <v/>
      </c>
      <c r="N1544" s="1" t="str">
        <f t="shared" si="75"/>
        <v/>
      </c>
      <c r="O1544" s="1" t="str">
        <f>IF(LENB(N1544),COUNTIF(N$4:N1544,"●"),"")</f>
        <v/>
      </c>
      <c r="P1544" s="1" t="str">
        <f t="shared" si="76"/>
        <v/>
      </c>
      <c r="Q1544" s="1" t="str">
        <f t="shared" si="77"/>
        <v/>
      </c>
      <c r="R1544" s="1" t="str">
        <f>IF(LEN(Q1544),SUM($Q$4:Q1544)-1,"")</f>
        <v/>
      </c>
      <c r="S1544" s="1" t="str">
        <f>IF(LENB($P1544),IF(COUNTIF($B$34,"*[*"),REPLACE($B$34,FIND("[",$B$34),2,"["&amp;$R1544&amp;"]"),$B$34),"")</f>
        <v/>
      </c>
      <c r="T1544" s="1" t="str">
        <f>IF(LENB($P1544),$S1544&amp;"."&amp;T$2&amp;CHAR(9)&amp;$B$8&amp;" "&amp;H1544&amp;$B$9&amp;CHAR(9)&amp;$B$7&amp;T$3,"")</f>
        <v/>
      </c>
      <c r="U1544" s="1" t="str">
        <f>IF(LENB($P1544),$S1544&amp;"."&amp;U$2&amp;CHAR(9)&amp;$B$8&amp;" "&amp;I1544&amp;$B$9&amp;CHAR(9)&amp;$B$7&amp;U$3,"")</f>
        <v/>
      </c>
      <c r="V1544" s="1" t="str">
        <f>IF(LENB($P1544),$S1544&amp;"."&amp;V$2&amp;CHAR(9)&amp;$B$8&amp;" "&amp;J1544&amp;$B$9&amp;CHAR(9)&amp;$B$7&amp;V$3,"")</f>
        <v/>
      </c>
      <c r="W1544" s="1" t="str">
        <f>IF(LENB($P1544),$S1544&amp;"."&amp;W$2&amp;CHAR(9)&amp;$B$8&amp;" "&amp;K1544&amp;$B$9&amp;CHAR(9)&amp;$B$7&amp;W$3,"")</f>
        <v/>
      </c>
      <c r="X1544" s="1" t="str">
        <f>IF(LENB($P1544),$S1544&amp;"."&amp;X$2&amp;CHAR(9)&amp;$B$8&amp;" "&amp;L1544&amp;$B$9&amp;CHAR(9)&amp;$B$7&amp;X$3,"")</f>
        <v/>
      </c>
      <c r="Y1544" s="1" t="str">
        <f>IF(LENB($P1544),$S1544&amp;"."&amp;Y$2&amp;CHAR(9)&amp;$B$8&amp;" "&amp;M1544&amp;$B$9&amp;CHAR(9)&amp;$B$7&amp;Y$3,"")</f>
        <v/>
      </c>
      <c r="Z1544" s="1" t="str">
        <f>IF(LENB(O1544),IF(1&lt;O1544,CHAR(10),"")&amp;$B$7&amp;IF(G1544=0,"名称未設定",G1544)&amp;CHAR(10)&amp;T1544&amp;CHAR(10)&amp;U1544&amp;CHAR(10)&amp;V1544&amp;CHAR(10)&amp;W1544&amp;CHAR(10)&amp;X1544&amp;CHAR(10)&amp;Y1544,"")</f>
        <v/>
      </c>
    </row>
    <row r="1545" spans="5:26"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f>IFERROR(INDEX(content!$E$2:$E$2049,MATCH($E1545,content!$C$2:$C$2049,0),1),"")</f>
        <v/>
      </c>
      <c r="K1545" s="1" t="str">
        <f>IFERROR(INDEX(content!$F$2:$F$2049,MATCH($E1545,content!$C$2:$C$2049,0),1),"")</f>
        <v/>
      </c>
      <c r="L1545" s="1" t="str">
        <f>IFERROR(INDEX(content!$G$2:$G$2049,MATCH($E1545,content!$C$2:$C$2049,0),1),"")</f>
        <v/>
      </c>
      <c r="M1545" s="1" t="str">
        <f>IFERROR(INDEX(content!$H$2:$H$2049,MATCH($E1545,content!$C$2:$C$2049,0),1),"")</f>
        <v/>
      </c>
      <c r="N1545" s="1" t="str">
        <f t="shared" si="75"/>
        <v/>
      </c>
      <c r="O1545" s="1" t="str">
        <f>IF(LENB(N1545),COUNTIF(N$4:N1545,"●"),"")</f>
        <v/>
      </c>
      <c r="P1545" s="1" t="str">
        <f t="shared" si="76"/>
        <v/>
      </c>
      <c r="Q1545" s="1" t="str">
        <f t="shared" si="77"/>
        <v/>
      </c>
      <c r="R1545" s="1" t="str">
        <f>IF(LEN(Q1545),SUM($Q$4:Q1545)-1,"")</f>
        <v/>
      </c>
      <c r="S1545" s="1" t="str">
        <f>IF(LENB($P1545),IF(COUNTIF($B$34,"*[*"),REPLACE($B$34,FIND("[",$B$34),2,"["&amp;$R1545&amp;"]"),$B$34),"")</f>
        <v/>
      </c>
      <c r="T1545" s="1" t="str">
        <f>IF(LENB($P1545),$S1545&amp;"."&amp;T$2&amp;CHAR(9)&amp;$B$8&amp;" "&amp;H1545&amp;$B$9&amp;CHAR(9)&amp;$B$7&amp;T$3,"")</f>
        <v/>
      </c>
      <c r="U1545" s="1" t="str">
        <f>IF(LENB($P1545),$S1545&amp;"."&amp;U$2&amp;CHAR(9)&amp;$B$8&amp;" "&amp;I1545&amp;$B$9&amp;CHAR(9)&amp;$B$7&amp;U$3,"")</f>
        <v/>
      </c>
      <c r="V1545" s="1" t="str">
        <f>IF(LENB($P1545),$S1545&amp;"."&amp;V$2&amp;CHAR(9)&amp;$B$8&amp;" "&amp;J1545&amp;$B$9&amp;CHAR(9)&amp;$B$7&amp;V$3,"")</f>
        <v/>
      </c>
      <c r="W1545" s="1" t="str">
        <f>IF(LENB($P1545),$S1545&amp;"."&amp;W$2&amp;CHAR(9)&amp;$B$8&amp;" "&amp;K1545&amp;$B$9&amp;CHAR(9)&amp;$B$7&amp;W$3,"")</f>
        <v/>
      </c>
      <c r="X1545" s="1" t="str">
        <f>IF(LENB($P1545),$S1545&amp;"."&amp;X$2&amp;CHAR(9)&amp;$B$8&amp;" "&amp;L1545&amp;$B$9&amp;CHAR(9)&amp;$B$7&amp;X$3,"")</f>
        <v/>
      </c>
      <c r="Y1545" s="1" t="str">
        <f>IF(LENB($P1545),$S1545&amp;"."&amp;Y$2&amp;CHAR(9)&amp;$B$8&amp;" "&amp;M1545&amp;$B$9&amp;CHAR(9)&amp;$B$7&amp;Y$3,"")</f>
        <v/>
      </c>
      <c r="Z1545" s="1" t="str">
        <f>IF(LENB(O1545),IF(1&lt;O1545,CHAR(10),"")&amp;$B$7&amp;IF(G1545=0,"名称未設定",G1545)&amp;CHAR(10)&amp;T1545&amp;CHAR(10)&amp;U1545&amp;CHAR(10)&amp;V1545&amp;CHAR(10)&amp;W1545&amp;CHAR(10)&amp;X1545&amp;CHAR(10)&amp;Y1545,"")</f>
        <v/>
      </c>
    </row>
    <row r="1546" spans="5:26"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f>IFERROR(INDEX(content!$E$2:$E$2049,MATCH($E1546,content!$C$2:$C$2049,0),1),"")</f>
        <v/>
      </c>
      <c r="K1546" s="1" t="str">
        <f>IFERROR(INDEX(content!$F$2:$F$2049,MATCH($E1546,content!$C$2:$C$2049,0),1),"")</f>
        <v/>
      </c>
      <c r="L1546" s="1" t="str">
        <f>IFERROR(INDEX(content!$G$2:$G$2049,MATCH($E1546,content!$C$2:$C$2049,0),1),"")</f>
        <v/>
      </c>
      <c r="M1546" s="1" t="str">
        <f>IFERROR(INDEX(content!$H$2:$H$2049,MATCH($E1546,content!$C$2:$C$2049,0),1),"")</f>
        <v/>
      </c>
      <c r="N1546" s="1" t="str">
        <f t="shared" si="75"/>
        <v/>
      </c>
      <c r="O1546" s="1" t="str">
        <f>IF(LENB(N1546),COUNTIF(N$4:N1546,"●"),"")</f>
        <v/>
      </c>
      <c r="P1546" s="1" t="str">
        <f t="shared" si="76"/>
        <v/>
      </c>
      <c r="Q1546" s="1" t="str">
        <f t="shared" si="77"/>
        <v/>
      </c>
      <c r="R1546" s="1" t="str">
        <f>IF(LEN(Q1546),SUM($Q$4:Q1546)-1,"")</f>
        <v/>
      </c>
      <c r="S1546" s="1" t="str">
        <f>IF(LENB($P1546),IF(COUNTIF($B$34,"*[*"),REPLACE($B$34,FIND("[",$B$34),2,"["&amp;$R1546&amp;"]"),$B$34),"")</f>
        <v/>
      </c>
      <c r="T1546" s="1" t="str">
        <f>IF(LENB($P1546),$S1546&amp;"."&amp;T$2&amp;CHAR(9)&amp;$B$8&amp;" "&amp;H1546&amp;$B$9&amp;CHAR(9)&amp;$B$7&amp;T$3,"")</f>
        <v/>
      </c>
      <c r="U1546" s="1" t="str">
        <f>IF(LENB($P1546),$S1546&amp;"."&amp;U$2&amp;CHAR(9)&amp;$B$8&amp;" "&amp;I1546&amp;$B$9&amp;CHAR(9)&amp;$B$7&amp;U$3,"")</f>
        <v/>
      </c>
      <c r="V1546" s="1" t="str">
        <f>IF(LENB($P1546),$S1546&amp;"."&amp;V$2&amp;CHAR(9)&amp;$B$8&amp;" "&amp;J1546&amp;$B$9&amp;CHAR(9)&amp;$B$7&amp;V$3,"")</f>
        <v/>
      </c>
      <c r="W1546" s="1" t="str">
        <f>IF(LENB($P1546),$S1546&amp;"."&amp;W$2&amp;CHAR(9)&amp;$B$8&amp;" "&amp;K1546&amp;$B$9&amp;CHAR(9)&amp;$B$7&amp;W$3,"")</f>
        <v/>
      </c>
      <c r="X1546" s="1" t="str">
        <f>IF(LENB($P1546),$S1546&amp;"."&amp;X$2&amp;CHAR(9)&amp;$B$8&amp;" "&amp;L1546&amp;$B$9&amp;CHAR(9)&amp;$B$7&amp;X$3,"")</f>
        <v/>
      </c>
      <c r="Y1546" s="1" t="str">
        <f>IF(LENB($P1546),$S1546&amp;"."&amp;Y$2&amp;CHAR(9)&amp;$B$8&amp;" "&amp;M1546&amp;$B$9&amp;CHAR(9)&amp;$B$7&amp;Y$3,"")</f>
        <v/>
      </c>
      <c r="Z1546" s="1" t="str">
        <f>IF(LENB(O1546),IF(1&lt;O1546,CHAR(10),"")&amp;$B$7&amp;IF(G1546=0,"名称未設定",G1546)&amp;CHAR(10)&amp;T1546&amp;CHAR(10)&amp;U1546&amp;CHAR(10)&amp;V1546&amp;CHAR(10)&amp;W1546&amp;CHAR(10)&amp;X1546&amp;CHAR(10)&amp;Y1546,"")</f>
        <v/>
      </c>
    </row>
    <row r="1547" spans="5:26"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f>IFERROR(INDEX(content!$E$2:$E$2049,MATCH($E1547,content!$C$2:$C$2049,0),1),"")</f>
        <v/>
      </c>
      <c r="K1547" s="1" t="str">
        <f>IFERROR(INDEX(content!$F$2:$F$2049,MATCH($E1547,content!$C$2:$C$2049,0),1),"")</f>
        <v/>
      </c>
      <c r="L1547" s="1" t="str">
        <f>IFERROR(INDEX(content!$G$2:$G$2049,MATCH($E1547,content!$C$2:$C$2049,0),1),"")</f>
        <v/>
      </c>
      <c r="M1547" s="1" t="str">
        <f>IFERROR(INDEX(content!$H$2:$H$2049,MATCH($E1547,content!$C$2:$C$2049,0),1),"")</f>
        <v/>
      </c>
      <c r="N1547" s="1" t="str">
        <f t="shared" si="75"/>
        <v/>
      </c>
      <c r="O1547" s="1" t="str">
        <f>IF(LENB(N1547),COUNTIF(N$4:N1547,"●"),"")</f>
        <v/>
      </c>
      <c r="P1547" s="1" t="str">
        <f t="shared" si="76"/>
        <v/>
      </c>
      <c r="Q1547" s="1" t="str">
        <f t="shared" si="77"/>
        <v/>
      </c>
      <c r="R1547" s="1" t="str">
        <f>IF(LEN(Q1547),SUM($Q$4:Q1547)-1,"")</f>
        <v/>
      </c>
      <c r="S1547" s="1" t="str">
        <f>IF(LENB($P1547),IF(COUNTIF($B$34,"*[*"),REPLACE($B$34,FIND("[",$B$34),2,"["&amp;$R1547&amp;"]"),$B$34),"")</f>
        <v/>
      </c>
      <c r="T1547" s="1" t="str">
        <f>IF(LENB($P1547),$S1547&amp;"."&amp;T$2&amp;CHAR(9)&amp;$B$8&amp;" "&amp;H1547&amp;$B$9&amp;CHAR(9)&amp;$B$7&amp;T$3,"")</f>
        <v/>
      </c>
      <c r="U1547" s="1" t="str">
        <f>IF(LENB($P1547),$S1547&amp;"."&amp;U$2&amp;CHAR(9)&amp;$B$8&amp;" "&amp;I1547&amp;$B$9&amp;CHAR(9)&amp;$B$7&amp;U$3,"")</f>
        <v/>
      </c>
      <c r="V1547" s="1" t="str">
        <f>IF(LENB($P1547),$S1547&amp;"."&amp;V$2&amp;CHAR(9)&amp;$B$8&amp;" "&amp;J1547&amp;$B$9&amp;CHAR(9)&amp;$B$7&amp;V$3,"")</f>
        <v/>
      </c>
      <c r="W1547" s="1" t="str">
        <f>IF(LENB($P1547),$S1547&amp;"."&amp;W$2&amp;CHAR(9)&amp;$B$8&amp;" "&amp;K1547&amp;$B$9&amp;CHAR(9)&amp;$B$7&amp;W$3,"")</f>
        <v/>
      </c>
      <c r="X1547" s="1" t="str">
        <f>IF(LENB($P1547),$S1547&amp;"."&amp;X$2&amp;CHAR(9)&amp;$B$8&amp;" "&amp;L1547&amp;$B$9&amp;CHAR(9)&amp;$B$7&amp;X$3,"")</f>
        <v/>
      </c>
      <c r="Y1547" s="1" t="str">
        <f>IF(LENB($P1547),$S1547&amp;"."&amp;Y$2&amp;CHAR(9)&amp;$B$8&amp;" "&amp;M1547&amp;$B$9&amp;CHAR(9)&amp;$B$7&amp;Y$3,"")</f>
        <v/>
      </c>
      <c r="Z1547" s="1" t="str">
        <f>IF(LENB(O1547),IF(1&lt;O1547,CHAR(10),"")&amp;$B$7&amp;IF(G1547=0,"名称未設定",G1547)&amp;CHAR(10)&amp;T1547&amp;CHAR(10)&amp;U1547&amp;CHAR(10)&amp;V1547&amp;CHAR(10)&amp;W1547&amp;CHAR(10)&amp;X1547&amp;CHAR(10)&amp;Y1547,"")</f>
        <v/>
      </c>
    </row>
    <row r="1548" spans="5:26"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f>IFERROR(INDEX(content!$E$2:$E$2049,MATCH($E1548,content!$C$2:$C$2049,0),1),"")</f>
        <v/>
      </c>
      <c r="K1548" s="1" t="str">
        <f>IFERROR(INDEX(content!$F$2:$F$2049,MATCH($E1548,content!$C$2:$C$2049,0),1),"")</f>
        <v/>
      </c>
      <c r="L1548" s="1" t="str">
        <f>IFERROR(INDEX(content!$G$2:$G$2049,MATCH($E1548,content!$C$2:$C$2049,0),1),"")</f>
        <v/>
      </c>
      <c r="M1548" s="1" t="str">
        <f>IFERROR(INDEX(content!$H$2:$H$2049,MATCH($E1548,content!$C$2:$C$2049,0),1),"")</f>
        <v/>
      </c>
      <c r="N1548" s="1" t="str">
        <f t="shared" si="75"/>
        <v/>
      </c>
      <c r="O1548" s="1" t="str">
        <f>IF(LENB(N1548),COUNTIF(N$4:N1548,"●"),"")</f>
        <v/>
      </c>
      <c r="P1548" s="1" t="str">
        <f t="shared" si="76"/>
        <v/>
      </c>
      <c r="Q1548" s="1" t="str">
        <f t="shared" si="77"/>
        <v/>
      </c>
      <c r="R1548" s="1" t="str">
        <f>IF(LEN(Q1548),SUM($Q$4:Q1548)-1,"")</f>
        <v/>
      </c>
      <c r="S1548" s="1" t="str">
        <f>IF(LENB($P1548),IF(COUNTIF($B$34,"*[*"),REPLACE($B$34,FIND("[",$B$34),2,"["&amp;$R1548&amp;"]"),$B$34),"")</f>
        <v/>
      </c>
      <c r="T1548" s="1" t="str">
        <f>IF(LENB($P1548),$S1548&amp;"."&amp;T$2&amp;CHAR(9)&amp;$B$8&amp;" "&amp;H1548&amp;$B$9&amp;CHAR(9)&amp;$B$7&amp;T$3,"")</f>
        <v/>
      </c>
      <c r="U1548" s="1" t="str">
        <f>IF(LENB($P1548),$S1548&amp;"."&amp;U$2&amp;CHAR(9)&amp;$B$8&amp;" "&amp;I1548&amp;$B$9&amp;CHAR(9)&amp;$B$7&amp;U$3,"")</f>
        <v/>
      </c>
      <c r="V1548" s="1" t="str">
        <f>IF(LENB($P1548),$S1548&amp;"."&amp;V$2&amp;CHAR(9)&amp;$B$8&amp;" "&amp;J1548&amp;$B$9&amp;CHAR(9)&amp;$B$7&amp;V$3,"")</f>
        <v/>
      </c>
      <c r="W1548" s="1" t="str">
        <f>IF(LENB($P1548),$S1548&amp;"."&amp;W$2&amp;CHAR(9)&amp;$B$8&amp;" "&amp;K1548&amp;$B$9&amp;CHAR(9)&amp;$B$7&amp;W$3,"")</f>
        <v/>
      </c>
      <c r="X1548" s="1" t="str">
        <f>IF(LENB($P1548),$S1548&amp;"."&amp;X$2&amp;CHAR(9)&amp;$B$8&amp;" "&amp;L1548&amp;$B$9&amp;CHAR(9)&amp;$B$7&amp;X$3,"")</f>
        <v/>
      </c>
      <c r="Y1548" s="1" t="str">
        <f>IF(LENB($P1548),$S1548&amp;"."&amp;Y$2&amp;CHAR(9)&amp;$B$8&amp;" "&amp;M1548&amp;$B$9&amp;CHAR(9)&amp;$B$7&amp;Y$3,"")</f>
        <v/>
      </c>
      <c r="Z1548" s="1" t="str">
        <f>IF(LENB(O1548),IF(1&lt;O1548,CHAR(10),"")&amp;$B$7&amp;IF(G1548=0,"名称未設定",G1548)&amp;CHAR(10)&amp;T1548&amp;CHAR(10)&amp;U1548&amp;CHAR(10)&amp;V1548&amp;CHAR(10)&amp;W1548&amp;CHAR(10)&amp;X1548&amp;CHAR(10)&amp;Y1548,"")</f>
        <v/>
      </c>
    </row>
    <row r="1549" spans="5:26"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f>IFERROR(INDEX(content!$E$2:$E$2049,MATCH($E1549,content!$C$2:$C$2049,0),1),"")</f>
        <v/>
      </c>
      <c r="K1549" s="1" t="str">
        <f>IFERROR(INDEX(content!$F$2:$F$2049,MATCH($E1549,content!$C$2:$C$2049,0),1),"")</f>
        <v/>
      </c>
      <c r="L1549" s="1" t="str">
        <f>IFERROR(INDEX(content!$G$2:$G$2049,MATCH($E1549,content!$C$2:$C$2049,0),1),"")</f>
        <v/>
      </c>
      <c r="M1549" s="1" t="str">
        <f>IFERROR(INDEX(content!$H$2:$H$2049,MATCH($E1549,content!$C$2:$C$2049,0),1),"")</f>
        <v/>
      </c>
      <c r="N1549" s="1" t="str">
        <f t="shared" si="75"/>
        <v/>
      </c>
      <c r="O1549" s="1" t="str">
        <f>IF(LENB(N1549),COUNTIF(N$4:N1549,"●"),"")</f>
        <v/>
      </c>
      <c r="P1549" s="1" t="str">
        <f t="shared" si="76"/>
        <v/>
      </c>
      <c r="Q1549" s="1" t="str">
        <f t="shared" si="77"/>
        <v/>
      </c>
      <c r="R1549" s="1" t="str">
        <f>IF(LEN(Q1549),SUM($Q$4:Q1549)-1,"")</f>
        <v/>
      </c>
      <c r="S1549" s="1" t="str">
        <f>IF(LENB($P1549),IF(COUNTIF($B$34,"*[*"),REPLACE($B$34,FIND("[",$B$34),2,"["&amp;$R1549&amp;"]"),$B$34),"")</f>
        <v/>
      </c>
      <c r="T1549" s="1" t="str">
        <f>IF(LENB($P1549),$S1549&amp;"."&amp;T$2&amp;CHAR(9)&amp;$B$8&amp;" "&amp;H1549&amp;$B$9&amp;CHAR(9)&amp;$B$7&amp;T$3,"")</f>
        <v/>
      </c>
      <c r="U1549" s="1" t="str">
        <f>IF(LENB($P1549),$S1549&amp;"."&amp;U$2&amp;CHAR(9)&amp;$B$8&amp;" "&amp;I1549&amp;$B$9&amp;CHAR(9)&amp;$B$7&amp;U$3,"")</f>
        <v/>
      </c>
      <c r="V1549" s="1" t="str">
        <f>IF(LENB($P1549),$S1549&amp;"."&amp;V$2&amp;CHAR(9)&amp;$B$8&amp;" "&amp;J1549&amp;$B$9&amp;CHAR(9)&amp;$B$7&amp;V$3,"")</f>
        <v/>
      </c>
      <c r="W1549" s="1" t="str">
        <f>IF(LENB($P1549),$S1549&amp;"."&amp;W$2&amp;CHAR(9)&amp;$B$8&amp;" "&amp;K1549&amp;$B$9&amp;CHAR(9)&amp;$B$7&amp;W$3,"")</f>
        <v/>
      </c>
      <c r="X1549" s="1" t="str">
        <f>IF(LENB($P1549),$S1549&amp;"."&amp;X$2&amp;CHAR(9)&amp;$B$8&amp;" "&amp;L1549&amp;$B$9&amp;CHAR(9)&amp;$B$7&amp;X$3,"")</f>
        <v/>
      </c>
      <c r="Y1549" s="1" t="str">
        <f>IF(LENB($P1549),$S1549&amp;"."&amp;Y$2&amp;CHAR(9)&amp;$B$8&amp;" "&amp;M1549&amp;$B$9&amp;CHAR(9)&amp;$B$7&amp;Y$3,"")</f>
        <v/>
      </c>
      <c r="Z1549" s="1" t="str">
        <f>IF(LENB(O1549),IF(1&lt;O1549,CHAR(10),"")&amp;$B$7&amp;IF(G1549=0,"名称未設定",G1549)&amp;CHAR(10)&amp;T1549&amp;CHAR(10)&amp;U1549&amp;CHAR(10)&amp;V1549&amp;CHAR(10)&amp;W1549&amp;CHAR(10)&amp;X1549&amp;CHAR(10)&amp;Y1549,"")</f>
        <v/>
      </c>
    </row>
    <row r="1550" spans="5:26"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f>IFERROR(INDEX(content!$E$2:$E$2049,MATCH($E1550,content!$C$2:$C$2049,0),1),"")</f>
        <v/>
      </c>
      <c r="K1550" s="1" t="str">
        <f>IFERROR(INDEX(content!$F$2:$F$2049,MATCH($E1550,content!$C$2:$C$2049,0),1),"")</f>
        <v/>
      </c>
      <c r="L1550" s="1" t="str">
        <f>IFERROR(INDEX(content!$G$2:$G$2049,MATCH($E1550,content!$C$2:$C$2049,0),1),"")</f>
        <v/>
      </c>
      <c r="M1550" s="1" t="str">
        <f>IFERROR(INDEX(content!$H$2:$H$2049,MATCH($E1550,content!$C$2:$C$2049,0),1),"")</f>
        <v/>
      </c>
      <c r="N1550" s="1" t="str">
        <f t="shared" si="75"/>
        <v/>
      </c>
      <c r="O1550" s="1" t="str">
        <f>IF(LENB(N1550),COUNTIF(N$4:N1550,"●"),"")</f>
        <v/>
      </c>
      <c r="P1550" s="1" t="str">
        <f t="shared" si="76"/>
        <v/>
      </c>
      <c r="Q1550" s="1" t="str">
        <f t="shared" si="77"/>
        <v/>
      </c>
      <c r="R1550" s="1" t="str">
        <f>IF(LEN(Q1550),SUM($Q$4:Q1550)-1,"")</f>
        <v/>
      </c>
      <c r="S1550" s="1" t="str">
        <f>IF(LENB($P1550),IF(COUNTIF($B$34,"*[*"),REPLACE($B$34,FIND("[",$B$34),2,"["&amp;$R1550&amp;"]"),$B$34),"")</f>
        <v/>
      </c>
      <c r="T1550" s="1" t="str">
        <f>IF(LENB($P1550),$S1550&amp;"."&amp;T$2&amp;CHAR(9)&amp;$B$8&amp;" "&amp;H1550&amp;$B$9&amp;CHAR(9)&amp;$B$7&amp;T$3,"")</f>
        <v/>
      </c>
      <c r="U1550" s="1" t="str">
        <f>IF(LENB($P1550),$S1550&amp;"."&amp;U$2&amp;CHAR(9)&amp;$B$8&amp;" "&amp;I1550&amp;$B$9&amp;CHAR(9)&amp;$B$7&amp;U$3,"")</f>
        <v/>
      </c>
      <c r="V1550" s="1" t="str">
        <f>IF(LENB($P1550),$S1550&amp;"."&amp;V$2&amp;CHAR(9)&amp;$B$8&amp;" "&amp;J1550&amp;$B$9&amp;CHAR(9)&amp;$B$7&amp;V$3,"")</f>
        <v/>
      </c>
      <c r="W1550" s="1" t="str">
        <f>IF(LENB($P1550),$S1550&amp;"."&amp;W$2&amp;CHAR(9)&amp;$B$8&amp;" "&amp;K1550&amp;$B$9&amp;CHAR(9)&amp;$B$7&amp;W$3,"")</f>
        <v/>
      </c>
      <c r="X1550" s="1" t="str">
        <f>IF(LENB($P1550),$S1550&amp;"."&amp;X$2&amp;CHAR(9)&amp;$B$8&amp;" "&amp;L1550&amp;$B$9&amp;CHAR(9)&amp;$B$7&amp;X$3,"")</f>
        <v/>
      </c>
      <c r="Y1550" s="1" t="str">
        <f>IF(LENB($P1550),$S1550&amp;"."&amp;Y$2&amp;CHAR(9)&amp;$B$8&amp;" "&amp;M1550&amp;$B$9&amp;CHAR(9)&amp;$B$7&amp;Y$3,"")</f>
        <v/>
      </c>
      <c r="Z1550" s="1" t="str">
        <f>IF(LENB(O1550),IF(1&lt;O1550,CHAR(10),"")&amp;$B$7&amp;IF(G1550=0,"名称未設定",G1550)&amp;CHAR(10)&amp;T1550&amp;CHAR(10)&amp;U1550&amp;CHAR(10)&amp;V1550&amp;CHAR(10)&amp;W1550&amp;CHAR(10)&amp;X1550&amp;CHAR(10)&amp;Y1550,"")</f>
        <v/>
      </c>
    </row>
    <row r="1551" spans="5:26"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f>IFERROR(INDEX(content!$E$2:$E$2049,MATCH($E1551,content!$C$2:$C$2049,0),1),"")</f>
        <v/>
      </c>
      <c r="K1551" s="1" t="str">
        <f>IFERROR(INDEX(content!$F$2:$F$2049,MATCH($E1551,content!$C$2:$C$2049,0),1),"")</f>
        <v/>
      </c>
      <c r="L1551" s="1" t="str">
        <f>IFERROR(INDEX(content!$G$2:$G$2049,MATCH($E1551,content!$C$2:$C$2049,0),1),"")</f>
        <v/>
      </c>
      <c r="M1551" s="1" t="str">
        <f>IFERROR(INDEX(content!$H$2:$H$2049,MATCH($E1551,content!$C$2:$C$2049,0),1),"")</f>
        <v/>
      </c>
      <c r="N1551" s="1" t="str">
        <f t="shared" si="75"/>
        <v/>
      </c>
      <c r="O1551" s="1" t="str">
        <f>IF(LENB(N1551),COUNTIF(N$4:N1551,"●"),"")</f>
        <v/>
      </c>
      <c r="P1551" s="1" t="str">
        <f t="shared" si="76"/>
        <v/>
      </c>
      <c r="Q1551" s="1" t="str">
        <f t="shared" si="77"/>
        <v/>
      </c>
      <c r="R1551" s="1" t="str">
        <f>IF(LEN(Q1551),SUM($Q$4:Q1551)-1,"")</f>
        <v/>
      </c>
      <c r="S1551" s="1" t="str">
        <f>IF(LENB($P1551),IF(COUNTIF($B$34,"*[*"),REPLACE($B$34,FIND("[",$B$34),2,"["&amp;$R1551&amp;"]"),$B$34),"")</f>
        <v/>
      </c>
      <c r="T1551" s="1" t="str">
        <f>IF(LENB($P1551),$S1551&amp;"."&amp;T$2&amp;CHAR(9)&amp;$B$8&amp;" "&amp;H1551&amp;$B$9&amp;CHAR(9)&amp;$B$7&amp;T$3,"")</f>
        <v/>
      </c>
      <c r="U1551" s="1" t="str">
        <f>IF(LENB($P1551),$S1551&amp;"."&amp;U$2&amp;CHAR(9)&amp;$B$8&amp;" "&amp;I1551&amp;$B$9&amp;CHAR(9)&amp;$B$7&amp;U$3,"")</f>
        <v/>
      </c>
      <c r="V1551" s="1" t="str">
        <f>IF(LENB($P1551),$S1551&amp;"."&amp;V$2&amp;CHAR(9)&amp;$B$8&amp;" "&amp;J1551&amp;$B$9&amp;CHAR(9)&amp;$B$7&amp;V$3,"")</f>
        <v/>
      </c>
      <c r="W1551" s="1" t="str">
        <f>IF(LENB($P1551),$S1551&amp;"."&amp;W$2&amp;CHAR(9)&amp;$B$8&amp;" "&amp;K1551&amp;$B$9&amp;CHAR(9)&amp;$B$7&amp;W$3,"")</f>
        <v/>
      </c>
      <c r="X1551" s="1" t="str">
        <f>IF(LENB($P1551),$S1551&amp;"."&amp;X$2&amp;CHAR(9)&amp;$B$8&amp;" "&amp;L1551&amp;$B$9&amp;CHAR(9)&amp;$B$7&amp;X$3,"")</f>
        <v/>
      </c>
      <c r="Y1551" s="1" t="str">
        <f>IF(LENB($P1551),$S1551&amp;"."&amp;Y$2&amp;CHAR(9)&amp;$B$8&amp;" "&amp;M1551&amp;$B$9&amp;CHAR(9)&amp;$B$7&amp;Y$3,"")</f>
        <v/>
      </c>
      <c r="Z1551" s="1" t="str">
        <f>IF(LENB(O1551),IF(1&lt;O1551,CHAR(10),"")&amp;$B$7&amp;IF(G1551=0,"名称未設定",G1551)&amp;CHAR(10)&amp;T1551&amp;CHAR(10)&amp;U1551&amp;CHAR(10)&amp;V1551&amp;CHAR(10)&amp;W1551&amp;CHAR(10)&amp;X1551&amp;CHAR(10)&amp;Y1551,"")</f>
        <v/>
      </c>
    </row>
    <row r="1552" spans="5:26"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f>IFERROR(INDEX(content!$E$2:$E$2049,MATCH($E1552,content!$C$2:$C$2049,0),1),"")</f>
        <v/>
      </c>
      <c r="K1552" s="1" t="str">
        <f>IFERROR(INDEX(content!$F$2:$F$2049,MATCH($E1552,content!$C$2:$C$2049,0),1),"")</f>
        <v/>
      </c>
      <c r="L1552" s="1" t="str">
        <f>IFERROR(INDEX(content!$G$2:$G$2049,MATCH($E1552,content!$C$2:$C$2049,0),1),"")</f>
        <v/>
      </c>
      <c r="M1552" s="1" t="str">
        <f>IFERROR(INDEX(content!$H$2:$H$2049,MATCH($E1552,content!$C$2:$C$2049,0),1),"")</f>
        <v/>
      </c>
      <c r="N1552" s="1" t="str">
        <f t="shared" si="75"/>
        <v/>
      </c>
      <c r="O1552" s="1" t="str">
        <f>IF(LENB(N1552),COUNTIF(N$4:N1552,"●"),"")</f>
        <v/>
      </c>
      <c r="P1552" s="1" t="str">
        <f t="shared" si="76"/>
        <v/>
      </c>
      <c r="Q1552" s="1" t="str">
        <f t="shared" si="77"/>
        <v/>
      </c>
      <c r="R1552" s="1" t="str">
        <f>IF(LEN(Q1552),SUM($Q$4:Q1552)-1,"")</f>
        <v/>
      </c>
      <c r="S1552" s="1" t="str">
        <f>IF(LENB($P1552),IF(COUNTIF($B$34,"*[*"),REPLACE($B$34,FIND("[",$B$34),2,"["&amp;$R1552&amp;"]"),$B$34),"")</f>
        <v/>
      </c>
      <c r="T1552" s="1" t="str">
        <f>IF(LENB($P1552),$S1552&amp;"."&amp;T$2&amp;CHAR(9)&amp;$B$8&amp;" "&amp;H1552&amp;$B$9&amp;CHAR(9)&amp;$B$7&amp;T$3,"")</f>
        <v/>
      </c>
      <c r="U1552" s="1" t="str">
        <f>IF(LENB($P1552),$S1552&amp;"."&amp;U$2&amp;CHAR(9)&amp;$B$8&amp;" "&amp;I1552&amp;$B$9&amp;CHAR(9)&amp;$B$7&amp;U$3,"")</f>
        <v/>
      </c>
      <c r="V1552" s="1" t="str">
        <f>IF(LENB($P1552),$S1552&amp;"."&amp;V$2&amp;CHAR(9)&amp;$B$8&amp;" "&amp;J1552&amp;$B$9&amp;CHAR(9)&amp;$B$7&amp;V$3,"")</f>
        <v/>
      </c>
      <c r="W1552" s="1" t="str">
        <f>IF(LENB($P1552),$S1552&amp;"."&amp;W$2&amp;CHAR(9)&amp;$B$8&amp;" "&amp;K1552&amp;$B$9&amp;CHAR(9)&amp;$B$7&amp;W$3,"")</f>
        <v/>
      </c>
      <c r="X1552" s="1" t="str">
        <f>IF(LENB($P1552),$S1552&amp;"."&amp;X$2&amp;CHAR(9)&amp;$B$8&amp;" "&amp;L1552&amp;$B$9&amp;CHAR(9)&amp;$B$7&amp;X$3,"")</f>
        <v/>
      </c>
      <c r="Y1552" s="1" t="str">
        <f>IF(LENB($P1552),$S1552&amp;"."&amp;Y$2&amp;CHAR(9)&amp;$B$8&amp;" "&amp;M1552&amp;$B$9&amp;CHAR(9)&amp;$B$7&amp;Y$3,"")</f>
        <v/>
      </c>
      <c r="Z1552" s="1" t="str">
        <f>IF(LENB(O1552),IF(1&lt;O1552,CHAR(10),"")&amp;$B$7&amp;IF(G1552=0,"名称未設定",G1552)&amp;CHAR(10)&amp;T1552&amp;CHAR(10)&amp;U1552&amp;CHAR(10)&amp;V1552&amp;CHAR(10)&amp;W1552&amp;CHAR(10)&amp;X1552&amp;CHAR(10)&amp;Y1552,"")</f>
        <v/>
      </c>
    </row>
    <row r="1553" spans="5:26"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f>IFERROR(INDEX(content!$E$2:$E$2049,MATCH($E1553,content!$C$2:$C$2049,0),1),"")</f>
        <v/>
      </c>
      <c r="K1553" s="1" t="str">
        <f>IFERROR(INDEX(content!$F$2:$F$2049,MATCH($E1553,content!$C$2:$C$2049,0),1),"")</f>
        <v/>
      </c>
      <c r="L1553" s="1" t="str">
        <f>IFERROR(INDEX(content!$G$2:$G$2049,MATCH($E1553,content!$C$2:$C$2049,0),1),"")</f>
        <v/>
      </c>
      <c r="M1553" s="1" t="str">
        <f>IFERROR(INDEX(content!$H$2:$H$2049,MATCH($E1553,content!$C$2:$C$2049,0),1),"")</f>
        <v/>
      </c>
      <c r="N1553" s="1" t="str">
        <f t="shared" si="75"/>
        <v/>
      </c>
      <c r="O1553" s="1" t="str">
        <f>IF(LENB(N1553),COUNTIF(N$4:N1553,"●"),"")</f>
        <v/>
      </c>
      <c r="P1553" s="1" t="str">
        <f t="shared" si="76"/>
        <v/>
      </c>
      <c r="Q1553" s="1" t="str">
        <f t="shared" si="77"/>
        <v/>
      </c>
      <c r="R1553" s="1" t="str">
        <f>IF(LEN(Q1553),SUM($Q$4:Q1553)-1,"")</f>
        <v/>
      </c>
      <c r="S1553" s="1" t="str">
        <f>IF(LENB($P1553),IF(COUNTIF($B$34,"*[*"),REPLACE($B$34,FIND("[",$B$34),2,"["&amp;$R1553&amp;"]"),$B$34),"")</f>
        <v/>
      </c>
      <c r="T1553" s="1" t="str">
        <f>IF(LENB($P1553),$S1553&amp;"."&amp;T$2&amp;CHAR(9)&amp;$B$8&amp;" "&amp;H1553&amp;$B$9&amp;CHAR(9)&amp;$B$7&amp;T$3,"")</f>
        <v/>
      </c>
      <c r="U1553" s="1" t="str">
        <f>IF(LENB($P1553),$S1553&amp;"."&amp;U$2&amp;CHAR(9)&amp;$B$8&amp;" "&amp;I1553&amp;$B$9&amp;CHAR(9)&amp;$B$7&amp;U$3,"")</f>
        <v/>
      </c>
      <c r="V1553" s="1" t="str">
        <f>IF(LENB($P1553),$S1553&amp;"."&amp;V$2&amp;CHAR(9)&amp;$B$8&amp;" "&amp;J1553&amp;$B$9&amp;CHAR(9)&amp;$B$7&amp;V$3,"")</f>
        <v/>
      </c>
      <c r="W1553" s="1" t="str">
        <f>IF(LENB($P1553),$S1553&amp;"."&amp;W$2&amp;CHAR(9)&amp;$B$8&amp;" "&amp;K1553&amp;$B$9&amp;CHAR(9)&amp;$B$7&amp;W$3,"")</f>
        <v/>
      </c>
      <c r="X1553" s="1" t="str">
        <f>IF(LENB($P1553),$S1553&amp;"."&amp;X$2&amp;CHAR(9)&amp;$B$8&amp;" "&amp;L1553&amp;$B$9&amp;CHAR(9)&amp;$B$7&amp;X$3,"")</f>
        <v/>
      </c>
      <c r="Y1553" s="1" t="str">
        <f>IF(LENB($P1553),$S1553&amp;"."&amp;Y$2&amp;CHAR(9)&amp;$B$8&amp;" "&amp;M1553&amp;$B$9&amp;CHAR(9)&amp;$B$7&amp;Y$3,"")</f>
        <v/>
      </c>
      <c r="Z1553" s="1" t="str">
        <f>IF(LENB(O1553),IF(1&lt;O1553,CHAR(10),"")&amp;$B$7&amp;IF(G1553=0,"名称未設定",G1553)&amp;CHAR(10)&amp;T1553&amp;CHAR(10)&amp;U1553&amp;CHAR(10)&amp;V1553&amp;CHAR(10)&amp;W1553&amp;CHAR(10)&amp;X1553&amp;CHAR(10)&amp;Y1553,"")</f>
        <v/>
      </c>
    </row>
    <row r="1554" spans="5:26"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f>IFERROR(INDEX(content!$E$2:$E$2049,MATCH($E1554,content!$C$2:$C$2049,0),1),"")</f>
        <v/>
      </c>
      <c r="K1554" s="1" t="str">
        <f>IFERROR(INDEX(content!$F$2:$F$2049,MATCH($E1554,content!$C$2:$C$2049,0),1),"")</f>
        <v/>
      </c>
      <c r="L1554" s="1" t="str">
        <f>IFERROR(INDEX(content!$G$2:$G$2049,MATCH($E1554,content!$C$2:$C$2049,0),1),"")</f>
        <v/>
      </c>
      <c r="M1554" s="1" t="str">
        <f>IFERROR(INDEX(content!$H$2:$H$2049,MATCH($E1554,content!$C$2:$C$2049,0),1),"")</f>
        <v/>
      </c>
      <c r="N1554" s="1" t="str">
        <f t="shared" si="75"/>
        <v/>
      </c>
      <c r="O1554" s="1" t="str">
        <f>IF(LENB(N1554),COUNTIF(N$4:N1554,"●"),"")</f>
        <v/>
      </c>
      <c r="P1554" s="1" t="str">
        <f t="shared" si="76"/>
        <v/>
      </c>
      <c r="Q1554" s="1" t="str">
        <f t="shared" si="77"/>
        <v/>
      </c>
      <c r="R1554" s="1" t="str">
        <f>IF(LEN(Q1554),SUM($Q$4:Q1554)-1,"")</f>
        <v/>
      </c>
      <c r="S1554" s="1" t="str">
        <f>IF(LENB($P1554),IF(COUNTIF($B$34,"*[*"),REPLACE($B$34,FIND("[",$B$34),2,"["&amp;$R1554&amp;"]"),$B$34),"")</f>
        <v/>
      </c>
      <c r="T1554" s="1" t="str">
        <f>IF(LENB($P1554),$S1554&amp;"."&amp;T$2&amp;CHAR(9)&amp;$B$8&amp;" "&amp;H1554&amp;$B$9&amp;CHAR(9)&amp;$B$7&amp;T$3,"")</f>
        <v/>
      </c>
      <c r="U1554" s="1" t="str">
        <f>IF(LENB($P1554),$S1554&amp;"."&amp;U$2&amp;CHAR(9)&amp;$B$8&amp;" "&amp;I1554&amp;$B$9&amp;CHAR(9)&amp;$B$7&amp;U$3,"")</f>
        <v/>
      </c>
      <c r="V1554" s="1" t="str">
        <f>IF(LENB($P1554),$S1554&amp;"."&amp;V$2&amp;CHAR(9)&amp;$B$8&amp;" "&amp;J1554&amp;$B$9&amp;CHAR(9)&amp;$B$7&amp;V$3,"")</f>
        <v/>
      </c>
      <c r="W1554" s="1" t="str">
        <f>IF(LENB($P1554),$S1554&amp;"."&amp;W$2&amp;CHAR(9)&amp;$B$8&amp;" "&amp;K1554&amp;$B$9&amp;CHAR(9)&amp;$B$7&amp;W$3,"")</f>
        <v/>
      </c>
      <c r="X1554" s="1" t="str">
        <f>IF(LENB($P1554),$S1554&amp;"."&amp;X$2&amp;CHAR(9)&amp;$B$8&amp;" "&amp;L1554&amp;$B$9&amp;CHAR(9)&amp;$B$7&amp;X$3,"")</f>
        <v/>
      </c>
      <c r="Y1554" s="1" t="str">
        <f>IF(LENB($P1554),$S1554&amp;"."&amp;Y$2&amp;CHAR(9)&amp;$B$8&amp;" "&amp;M1554&amp;$B$9&amp;CHAR(9)&amp;$B$7&amp;Y$3,"")</f>
        <v/>
      </c>
      <c r="Z1554" s="1" t="str">
        <f>IF(LENB(O1554),IF(1&lt;O1554,CHAR(10),"")&amp;$B$7&amp;IF(G1554=0,"名称未設定",G1554)&amp;CHAR(10)&amp;T1554&amp;CHAR(10)&amp;U1554&amp;CHAR(10)&amp;V1554&amp;CHAR(10)&amp;W1554&amp;CHAR(10)&amp;X1554&amp;CHAR(10)&amp;Y1554,"")</f>
        <v/>
      </c>
    </row>
    <row r="1555" spans="5:26"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f>IFERROR(INDEX(content!$E$2:$E$2049,MATCH($E1555,content!$C$2:$C$2049,0),1),"")</f>
        <v/>
      </c>
      <c r="K1555" s="1" t="str">
        <f>IFERROR(INDEX(content!$F$2:$F$2049,MATCH($E1555,content!$C$2:$C$2049,0),1),"")</f>
        <v/>
      </c>
      <c r="L1555" s="1" t="str">
        <f>IFERROR(INDEX(content!$G$2:$G$2049,MATCH($E1555,content!$C$2:$C$2049,0),1),"")</f>
        <v/>
      </c>
      <c r="M1555" s="1" t="str">
        <f>IFERROR(INDEX(content!$H$2:$H$2049,MATCH($E1555,content!$C$2:$C$2049,0),1),"")</f>
        <v/>
      </c>
      <c r="N1555" s="1" t="str">
        <f t="shared" si="75"/>
        <v/>
      </c>
      <c r="O1555" s="1" t="str">
        <f>IF(LENB(N1555),COUNTIF(N$4:N1555,"●"),"")</f>
        <v/>
      </c>
      <c r="P1555" s="1" t="str">
        <f t="shared" si="76"/>
        <v/>
      </c>
      <c r="Q1555" s="1" t="str">
        <f t="shared" si="77"/>
        <v/>
      </c>
      <c r="R1555" s="1" t="str">
        <f>IF(LEN(Q1555),SUM($Q$4:Q1555)-1,"")</f>
        <v/>
      </c>
      <c r="S1555" s="1" t="str">
        <f>IF(LENB($P1555),IF(COUNTIF($B$34,"*[*"),REPLACE($B$34,FIND("[",$B$34),2,"["&amp;$R1555&amp;"]"),$B$34),"")</f>
        <v/>
      </c>
      <c r="T1555" s="1" t="str">
        <f>IF(LENB($P1555),$S1555&amp;"."&amp;T$2&amp;CHAR(9)&amp;$B$8&amp;" "&amp;H1555&amp;$B$9&amp;CHAR(9)&amp;$B$7&amp;T$3,"")</f>
        <v/>
      </c>
      <c r="U1555" s="1" t="str">
        <f>IF(LENB($P1555),$S1555&amp;"."&amp;U$2&amp;CHAR(9)&amp;$B$8&amp;" "&amp;I1555&amp;$B$9&amp;CHAR(9)&amp;$B$7&amp;U$3,"")</f>
        <v/>
      </c>
      <c r="V1555" s="1" t="str">
        <f>IF(LENB($P1555),$S1555&amp;"."&amp;V$2&amp;CHAR(9)&amp;$B$8&amp;" "&amp;J1555&amp;$B$9&amp;CHAR(9)&amp;$B$7&amp;V$3,"")</f>
        <v/>
      </c>
      <c r="W1555" s="1" t="str">
        <f>IF(LENB($P1555),$S1555&amp;"."&amp;W$2&amp;CHAR(9)&amp;$B$8&amp;" "&amp;K1555&amp;$B$9&amp;CHAR(9)&amp;$B$7&amp;W$3,"")</f>
        <v/>
      </c>
      <c r="X1555" s="1" t="str">
        <f>IF(LENB($P1555),$S1555&amp;"."&amp;X$2&amp;CHAR(9)&amp;$B$8&amp;" "&amp;L1555&amp;$B$9&amp;CHAR(9)&amp;$B$7&amp;X$3,"")</f>
        <v/>
      </c>
      <c r="Y1555" s="1" t="str">
        <f>IF(LENB($P1555),$S1555&amp;"."&amp;Y$2&amp;CHAR(9)&amp;$B$8&amp;" "&amp;M1555&amp;$B$9&amp;CHAR(9)&amp;$B$7&amp;Y$3,"")</f>
        <v/>
      </c>
      <c r="Z1555" s="1" t="str">
        <f>IF(LENB(O1555),IF(1&lt;O1555,CHAR(10),"")&amp;$B$7&amp;IF(G1555=0,"名称未設定",G1555)&amp;CHAR(10)&amp;T1555&amp;CHAR(10)&amp;U1555&amp;CHAR(10)&amp;V1555&amp;CHAR(10)&amp;W1555&amp;CHAR(10)&amp;X1555&amp;CHAR(10)&amp;Y1555,"")</f>
        <v/>
      </c>
    </row>
    <row r="1556" spans="5:26"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f>IFERROR(INDEX(content!$E$2:$E$2049,MATCH($E1556,content!$C$2:$C$2049,0),1),"")</f>
        <v/>
      </c>
      <c r="K1556" s="1" t="str">
        <f>IFERROR(INDEX(content!$F$2:$F$2049,MATCH($E1556,content!$C$2:$C$2049,0),1),"")</f>
        <v/>
      </c>
      <c r="L1556" s="1" t="str">
        <f>IFERROR(INDEX(content!$G$2:$G$2049,MATCH($E1556,content!$C$2:$C$2049,0),1),"")</f>
        <v/>
      </c>
      <c r="M1556" s="1" t="str">
        <f>IFERROR(INDEX(content!$H$2:$H$2049,MATCH($E1556,content!$C$2:$C$2049,0),1),"")</f>
        <v/>
      </c>
      <c r="N1556" s="1" t="str">
        <f t="shared" si="75"/>
        <v/>
      </c>
      <c r="O1556" s="1" t="str">
        <f>IF(LENB(N1556),COUNTIF(N$4:N1556,"●"),"")</f>
        <v/>
      </c>
      <c r="P1556" s="1" t="str">
        <f t="shared" si="76"/>
        <v/>
      </c>
      <c r="Q1556" s="1" t="str">
        <f t="shared" si="77"/>
        <v/>
      </c>
      <c r="R1556" s="1" t="str">
        <f>IF(LEN(Q1556),SUM($Q$4:Q1556)-1,"")</f>
        <v/>
      </c>
      <c r="S1556" s="1" t="str">
        <f>IF(LENB($P1556),IF(COUNTIF($B$34,"*[*"),REPLACE($B$34,FIND("[",$B$34),2,"["&amp;$R1556&amp;"]"),$B$34),"")</f>
        <v/>
      </c>
      <c r="T1556" s="1" t="str">
        <f>IF(LENB($P1556),$S1556&amp;"."&amp;T$2&amp;CHAR(9)&amp;$B$8&amp;" "&amp;H1556&amp;$B$9&amp;CHAR(9)&amp;$B$7&amp;T$3,"")</f>
        <v/>
      </c>
      <c r="U1556" s="1" t="str">
        <f>IF(LENB($P1556),$S1556&amp;"."&amp;U$2&amp;CHAR(9)&amp;$B$8&amp;" "&amp;I1556&amp;$B$9&amp;CHAR(9)&amp;$B$7&amp;U$3,"")</f>
        <v/>
      </c>
      <c r="V1556" s="1" t="str">
        <f>IF(LENB($P1556),$S1556&amp;"."&amp;V$2&amp;CHAR(9)&amp;$B$8&amp;" "&amp;J1556&amp;$B$9&amp;CHAR(9)&amp;$B$7&amp;V$3,"")</f>
        <v/>
      </c>
      <c r="W1556" s="1" t="str">
        <f>IF(LENB($P1556),$S1556&amp;"."&amp;W$2&amp;CHAR(9)&amp;$B$8&amp;" "&amp;K1556&amp;$B$9&amp;CHAR(9)&amp;$B$7&amp;W$3,"")</f>
        <v/>
      </c>
      <c r="X1556" s="1" t="str">
        <f>IF(LENB($P1556),$S1556&amp;"."&amp;X$2&amp;CHAR(9)&amp;$B$8&amp;" "&amp;L1556&amp;$B$9&amp;CHAR(9)&amp;$B$7&amp;X$3,"")</f>
        <v/>
      </c>
      <c r="Y1556" s="1" t="str">
        <f>IF(LENB($P1556),$S1556&amp;"."&amp;Y$2&amp;CHAR(9)&amp;$B$8&amp;" "&amp;M1556&amp;$B$9&amp;CHAR(9)&amp;$B$7&amp;Y$3,"")</f>
        <v/>
      </c>
      <c r="Z1556" s="1" t="str">
        <f>IF(LENB(O1556),IF(1&lt;O1556,CHAR(10),"")&amp;$B$7&amp;IF(G1556=0,"名称未設定",G1556)&amp;CHAR(10)&amp;T1556&amp;CHAR(10)&amp;U1556&amp;CHAR(10)&amp;V1556&amp;CHAR(10)&amp;W1556&amp;CHAR(10)&amp;X1556&amp;CHAR(10)&amp;Y1556,"")</f>
        <v/>
      </c>
    </row>
    <row r="1557" spans="5:26"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f>IFERROR(INDEX(content!$E$2:$E$2049,MATCH($E1557,content!$C$2:$C$2049,0),1),"")</f>
        <v/>
      </c>
      <c r="K1557" s="1" t="str">
        <f>IFERROR(INDEX(content!$F$2:$F$2049,MATCH($E1557,content!$C$2:$C$2049,0),1),"")</f>
        <v/>
      </c>
      <c r="L1557" s="1" t="str">
        <f>IFERROR(INDEX(content!$G$2:$G$2049,MATCH($E1557,content!$C$2:$C$2049,0),1),"")</f>
        <v/>
      </c>
      <c r="M1557" s="1" t="str">
        <f>IFERROR(INDEX(content!$H$2:$H$2049,MATCH($E1557,content!$C$2:$C$2049,0),1),"")</f>
        <v/>
      </c>
      <c r="N1557" s="1" t="str">
        <f t="shared" si="75"/>
        <v/>
      </c>
      <c r="O1557" s="1" t="str">
        <f>IF(LENB(N1557),COUNTIF(N$4:N1557,"●"),"")</f>
        <v/>
      </c>
      <c r="P1557" s="1" t="str">
        <f t="shared" si="76"/>
        <v/>
      </c>
      <c r="Q1557" s="1" t="str">
        <f t="shared" si="77"/>
        <v/>
      </c>
      <c r="R1557" s="1" t="str">
        <f>IF(LEN(Q1557),SUM($Q$4:Q1557)-1,"")</f>
        <v/>
      </c>
      <c r="S1557" s="1" t="str">
        <f>IF(LENB($P1557),IF(COUNTIF($B$34,"*[*"),REPLACE($B$34,FIND("[",$B$34),2,"["&amp;$R1557&amp;"]"),$B$34),"")</f>
        <v/>
      </c>
      <c r="T1557" s="1" t="str">
        <f>IF(LENB($P1557),$S1557&amp;"."&amp;T$2&amp;CHAR(9)&amp;$B$8&amp;" "&amp;H1557&amp;$B$9&amp;CHAR(9)&amp;$B$7&amp;T$3,"")</f>
        <v/>
      </c>
      <c r="U1557" s="1" t="str">
        <f>IF(LENB($P1557),$S1557&amp;"."&amp;U$2&amp;CHAR(9)&amp;$B$8&amp;" "&amp;I1557&amp;$B$9&amp;CHAR(9)&amp;$B$7&amp;U$3,"")</f>
        <v/>
      </c>
      <c r="V1557" s="1" t="str">
        <f>IF(LENB($P1557),$S1557&amp;"."&amp;V$2&amp;CHAR(9)&amp;$B$8&amp;" "&amp;J1557&amp;$B$9&amp;CHAR(9)&amp;$B$7&amp;V$3,"")</f>
        <v/>
      </c>
      <c r="W1557" s="1" t="str">
        <f>IF(LENB($P1557),$S1557&amp;"."&amp;W$2&amp;CHAR(9)&amp;$B$8&amp;" "&amp;K1557&amp;$B$9&amp;CHAR(9)&amp;$B$7&amp;W$3,"")</f>
        <v/>
      </c>
      <c r="X1557" s="1" t="str">
        <f>IF(LENB($P1557),$S1557&amp;"."&amp;X$2&amp;CHAR(9)&amp;$B$8&amp;" "&amp;L1557&amp;$B$9&amp;CHAR(9)&amp;$B$7&amp;X$3,"")</f>
        <v/>
      </c>
      <c r="Y1557" s="1" t="str">
        <f>IF(LENB($P1557),$S1557&amp;"."&amp;Y$2&amp;CHAR(9)&amp;$B$8&amp;" "&amp;M1557&amp;$B$9&amp;CHAR(9)&amp;$B$7&amp;Y$3,"")</f>
        <v/>
      </c>
      <c r="Z1557" s="1" t="str">
        <f>IF(LENB(O1557),IF(1&lt;O1557,CHAR(10),"")&amp;$B$7&amp;IF(G1557=0,"名称未設定",G1557)&amp;CHAR(10)&amp;T1557&amp;CHAR(10)&amp;U1557&amp;CHAR(10)&amp;V1557&amp;CHAR(10)&amp;W1557&amp;CHAR(10)&amp;X1557&amp;CHAR(10)&amp;Y1557,"")</f>
        <v/>
      </c>
    </row>
    <row r="1558" spans="5:26"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f>IFERROR(INDEX(content!$E$2:$E$2049,MATCH($E1558,content!$C$2:$C$2049,0),1),"")</f>
        <v/>
      </c>
      <c r="K1558" s="1" t="str">
        <f>IFERROR(INDEX(content!$F$2:$F$2049,MATCH($E1558,content!$C$2:$C$2049,0),1),"")</f>
        <v/>
      </c>
      <c r="L1558" s="1" t="str">
        <f>IFERROR(INDEX(content!$G$2:$G$2049,MATCH($E1558,content!$C$2:$C$2049,0),1),"")</f>
        <v/>
      </c>
      <c r="M1558" s="1" t="str">
        <f>IFERROR(INDEX(content!$H$2:$H$2049,MATCH($E1558,content!$C$2:$C$2049,0),1),"")</f>
        <v/>
      </c>
      <c r="N1558" s="1" t="str">
        <f t="shared" si="75"/>
        <v/>
      </c>
      <c r="O1558" s="1" t="str">
        <f>IF(LENB(N1558),COUNTIF(N$4:N1558,"●"),"")</f>
        <v/>
      </c>
      <c r="P1558" s="1" t="str">
        <f t="shared" si="76"/>
        <v/>
      </c>
      <c r="Q1558" s="1" t="str">
        <f t="shared" si="77"/>
        <v/>
      </c>
      <c r="R1558" s="1" t="str">
        <f>IF(LEN(Q1558),SUM($Q$4:Q1558)-1,"")</f>
        <v/>
      </c>
      <c r="S1558" s="1" t="str">
        <f>IF(LENB($P1558),IF(COUNTIF($B$34,"*[*"),REPLACE($B$34,FIND("[",$B$34),2,"["&amp;$R1558&amp;"]"),$B$34),"")</f>
        <v/>
      </c>
      <c r="T1558" s="1" t="str">
        <f>IF(LENB($P1558),$S1558&amp;"."&amp;T$2&amp;CHAR(9)&amp;$B$8&amp;" "&amp;H1558&amp;$B$9&amp;CHAR(9)&amp;$B$7&amp;T$3,"")</f>
        <v/>
      </c>
      <c r="U1558" s="1" t="str">
        <f>IF(LENB($P1558),$S1558&amp;"."&amp;U$2&amp;CHAR(9)&amp;$B$8&amp;" "&amp;I1558&amp;$B$9&amp;CHAR(9)&amp;$B$7&amp;U$3,"")</f>
        <v/>
      </c>
      <c r="V1558" s="1" t="str">
        <f>IF(LENB($P1558),$S1558&amp;"."&amp;V$2&amp;CHAR(9)&amp;$B$8&amp;" "&amp;J1558&amp;$B$9&amp;CHAR(9)&amp;$B$7&amp;V$3,"")</f>
        <v/>
      </c>
      <c r="W1558" s="1" t="str">
        <f>IF(LENB($P1558),$S1558&amp;"."&amp;W$2&amp;CHAR(9)&amp;$B$8&amp;" "&amp;K1558&amp;$B$9&amp;CHAR(9)&amp;$B$7&amp;W$3,"")</f>
        <v/>
      </c>
      <c r="X1558" s="1" t="str">
        <f>IF(LENB($P1558),$S1558&amp;"."&amp;X$2&amp;CHAR(9)&amp;$B$8&amp;" "&amp;L1558&amp;$B$9&amp;CHAR(9)&amp;$B$7&amp;X$3,"")</f>
        <v/>
      </c>
      <c r="Y1558" s="1" t="str">
        <f>IF(LENB($P1558),$S1558&amp;"."&amp;Y$2&amp;CHAR(9)&amp;$B$8&amp;" "&amp;M1558&amp;$B$9&amp;CHAR(9)&amp;$B$7&amp;Y$3,"")</f>
        <v/>
      </c>
      <c r="Z1558" s="1" t="str">
        <f>IF(LENB(O1558),IF(1&lt;O1558,CHAR(10),"")&amp;$B$7&amp;IF(G1558=0,"名称未設定",G1558)&amp;CHAR(10)&amp;T1558&amp;CHAR(10)&amp;U1558&amp;CHAR(10)&amp;V1558&amp;CHAR(10)&amp;W1558&amp;CHAR(10)&amp;X1558&amp;CHAR(10)&amp;Y1558,"")</f>
        <v/>
      </c>
    </row>
    <row r="1559" spans="5:26"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f>IFERROR(INDEX(content!$E$2:$E$2049,MATCH($E1559,content!$C$2:$C$2049,0),1),"")</f>
        <v/>
      </c>
      <c r="K1559" s="1" t="str">
        <f>IFERROR(INDEX(content!$F$2:$F$2049,MATCH($E1559,content!$C$2:$C$2049,0),1),"")</f>
        <v/>
      </c>
      <c r="L1559" s="1" t="str">
        <f>IFERROR(INDEX(content!$G$2:$G$2049,MATCH($E1559,content!$C$2:$C$2049,0),1),"")</f>
        <v/>
      </c>
      <c r="M1559" s="1" t="str">
        <f>IFERROR(INDEX(content!$H$2:$H$2049,MATCH($E1559,content!$C$2:$C$2049,0),1),"")</f>
        <v/>
      </c>
      <c r="N1559" s="1" t="str">
        <f t="shared" si="75"/>
        <v/>
      </c>
      <c r="O1559" s="1" t="str">
        <f>IF(LENB(N1559),COUNTIF(N$4:N1559,"●"),"")</f>
        <v/>
      </c>
      <c r="P1559" s="1" t="str">
        <f t="shared" si="76"/>
        <v/>
      </c>
      <c r="Q1559" s="1" t="str">
        <f t="shared" si="77"/>
        <v/>
      </c>
      <c r="R1559" s="1" t="str">
        <f>IF(LEN(Q1559),SUM($Q$4:Q1559)-1,"")</f>
        <v/>
      </c>
      <c r="S1559" s="1" t="str">
        <f>IF(LENB($P1559),IF(COUNTIF($B$34,"*[*"),REPLACE($B$34,FIND("[",$B$34),2,"["&amp;$R1559&amp;"]"),$B$34),"")</f>
        <v/>
      </c>
      <c r="T1559" s="1" t="str">
        <f>IF(LENB($P1559),$S1559&amp;"."&amp;T$2&amp;CHAR(9)&amp;$B$8&amp;" "&amp;H1559&amp;$B$9&amp;CHAR(9)&amp;$B$7&amp;T$3,"")</f>
        <v/>
      </c>
      <c r="U1559" s="1" t="str">
        <f>IF(LENB($P1559),$S1559&amp;"."&amp;U$2&amp;CHAR(9)&amp;$B$8&amp;" "&amp;I1559&amp;$B$9&amp;CHAR(9)&amp;$B$7&amp;U$3,"")</f>
        <v/>
      </c>
      <c r="V1559" s="1" t="str">
        <f>IF(LENB($P1559),$S1559&amp;"."&amp;V$2&amp;CHAR(9)&amp;$B$8&amp;" "&amp;J1559&amp;$B$9&amp;CHAR(9)&amp;$B$7&amp;V$3,"")</f>
        <v/>
      </c>
      <c r="W1559" s="1" t="str">
        <f>IF(LENB($P1559),$S1559&amp;"."&amp;W$2&amp;CHAR(9)&amp;$B$8&amp;" "&amp;K1559&amp;$B$9&amp;CHAR(9)&amp;$B$7&amp;W$3,"")</f>
        <v/>
      </c>
      <c r="X1559" s="1" t="str">
        <f>IF(LENB($P1559),$S1559&amp;"."&amp;X$2&amp;CHAR(9)&amp;$B$8&amp;" "&amp;L1559&amp;$B$9&amp;CHAR(9)&amp;$B$7&amp;X$3,"")</f>
        <v/>
      </c>
      <c r="Y1559" s="1" t="str">
        <f>IF(LENB($P1559),$S1559&amp;"."&amp;Y$2&amp;CHAR(9)&amp;$B$8&amp;" "&amp;M1559&amp;$B$9&amp;CHAR(9)&amp;$B$7&amp;Y$3,"")</f>
        <v/>
      </c>
      <c r="Z1559" s="1" t="str">
        <f>IF(LENB(O1559),IF(1&lt;O1559,CHAR(10),"")&amp;$B$7&amp;IF(G1559=0,"名称未設定",G1559)&amp;CHAR(10)&amp;T1559&amp;CHAR(10)&amp;U1559&amp;CHAR(10)&amp;V1559&amp;CHAR(10)&amp;W1559&amp;CHAR(10)&amp;X1559&amp;CHAR(10)&amp;Y1559,"")</f>
        <v/>
      </c>
    </row>
    <row r="1560" spans="5:26"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f>IFERROR(INDEX(content!$E$2:$E$2049,MATCH($E1560,content!$C$2:$C$2049,0),1),"")</f>
        <v/>
      </c>
      <c r="K1560" s="1" t="str">
        <f>IFERROR(INDEX(content!$F$2:$F$2049,MATCH($E1560,content!$C$2:$C$2049,0),1),"")</f>
        <v/>
      </c>
      <c r="L1560" s="1" t="str">
        <f>IFERROR(INDEX(content!$G$2:$G$2049,MATCH($E1560,content!$C$2:$C$2049,0),1),"")</f>
        <v/>
      </c>
      <c r="M1560" s="1" t="str">
        <f>IFERROR(INDEX(content!$H$2:$H$2049,MATCH($E1560,content!$C$2:$C$2049,0),1),"")</f>
        <v/>
      </c>
      <c r="N1560" s="1" t="str">
        <f t="shared" si="75"/>
        <v/>
      </c>
      <c r="O1560" s="1" t="str">
        <f>IF(LENB(N1560),COUNTIF(N$4:N1560,"●"),"")</f>
        <v/>
      </c>
      <c r="P1560" s="1" t="str">
        <f t="shared" si="76"/>
        <v/>
      </c>
      <c r="Q1560" s="1" t="str">
        <f t="shared" si="77"/>
        <v/>
      </c>
      <c r="R1560" s="1" t="str">
        <f>IF(LEN(Q1560),SUM($Q$4:Q1560)-1,"")</f>
        <v/>
      </c>
      <c r="S1560" s="1" t="str">
        <f>IF(LENB($P1560),IF(COUNTIF($B$34,"*[*"),REPLACE($B$34,FIND("[",$B$34),2,"["&amp;$R1560&amp;"]"),$B$34),"")</f>
        <v/>
      </c>
      <c r="T1560" s="1" t="str">
        <f>IF(LENB($P1560),$S1560&amp;"."&amp;T$2&amp;CHAR(9)&amp;$B$8&amp;" "&amp;H1560&amp;$B$9&amp;CHAR(9)&amp;$B$7&amp;T$3,"")</f>
        <v/>
      </c>
      <c r="U1560" s="1" t="str">
        <f>IF(LENB($P1560),$S1560&amp;"."&amp;U$2&amp;CHAR(9)&amp;$B$8&amp;" "&amp;I1560&amp;$B$9&amp;CHAR(9)&amp;$B$7&amp;U$3,"")</f>
        <v/>
      </c>
      <c r="V1560" s="1" t="str">
        <f>IF(LENB($P1560),$S1560&amp;"."&amp;V$2&amp;CHAR(9)&amp;$B$8&amp;" "&amp;J1560&amp;$B$9&amp;CHAR(9)&amp;$B$7&amp;V$3,"")</f>
        <v/>
      </c>
      <c r="W1560" s="1" t="str">
        <f>IF(LENB($P1560),$S1560&amp;"."&amp;W$2&amp;CHAR(9)&amp;$B$8&amp;" "&amp;K1560&amp;$B$9&amp;CHAR(9)&amp;$B$7&amp;W$3,"")</f>
        <v/>
      </c>
      <c r="X1560" s="1" t="str">
        <f>IF(LENB($P1560),$S1560&amp;"."&amp;X$2&amp;CHAR(9)&amp;$B$8&amp;" "&amp;L1560&amp;$B$9&amp;CHAR(9)&amp;$B$7&amp;X$3,"")</f>
        <v/>
      </c>
      <c r="Y1560" s="1" t="str">
        <f>IF(LENB($P1560),$S1560&amp;"."&amp;Y$2&amp;CHAR(9)&amp;$B$8&amp;" "&amp;M1560&amp;$B$9&amp;CHAR(9)&amp;$B$7&amp;Y$3,"")</f>
        <v/>
      </c>
      <c r="Z1560" s="1" t="str">
        <f>IF(LENB(O1560),IF(1&lt;O1560,CHAR(10),"")&amp;$B$7&amp;IF(G1560=0,"名称未設定",G1560)&amp;CHAR(10)&amp;T1560&amp;CHAR(10)&amp;U1560&amp;CHAR(10)&amp;V1560&amp;CHAR(10)&amp;W1560&amp;CHAR(10)&amp;X1560&amp;CHAR(10)&amp;Y1560,"")</f>
        <v/>
      </c>
    </row>
    <row r="1561" spans="5:26"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f>IFERROR(INDEX(content!$E$2:$E$2049,MATCH($E1561,content!$C$2:$C$2049,0),1),"")</f>
        <v/>
      </c>
      <c r="K1561" s="1" t="str">
        <f>IFERROR(INDEX(content!$F$2:$F$2049,MATCH($E1561,content!$C$2:$C$2049,0),1),"")</f>
        <v/>
      </c>
      <c r="L1561" s="1" t="str">
        <f>IFERROR(INDEX(content!$G$2:$G$2049,MATCH($E1561,content!$C$2:$C$2049,0),1),"")</f>
        <v/>
      </c>
      <c r="M1561" s="1" t="str">
        <f>IFERROR(INDEX(content!$H$2:$H$2049,MATCH($E1561,content!$C$2:$C$2049,0),1),"")</f>
        <v/>
      </c>
      <c r="N1561" s="1" t="str">
        <f t="shared" si="75"/>
        <v/>
      </c>
      <c r="O1561" s="1" t="str">
        <f>IF(LENB(N1561),COUNTIF(N$4:N1561,"●"),"")</f>
        <v/>
      </c>
      <c r="P1561" s="1" t="str">
        <f t="shared" si="76"/>
        <v/>
      </c>
      <c r="Q1561" s="1" t="str">
        <f t="shared" si="77"/>
        <v/>
      </c>
      <c r="R1561" s="1" t="str">
        <f>IF(LEN(Q1561),SUM($Q$4:Q1561)-1,"")</f>
        <v/>
      </c>
      <c r="S1561" s="1" t="str">
        <f>IF(LENB($P1561),IF(COUNTIF($B$34,"*[*"),REPLACE($B$34,FIND("[",$B$34),2,"["&amp;$R1561&amp;"]"),$B$34),"")</f>
        <v/>
      </c>
      <c r="T1561" s="1" t="str">
        <f>IF(LENB($P1561),$S1561&amp;"."&amp;T$2&amp;CHAR(9)&amp;$B$8&amp;" "&amp;H1561&amp;$B$9&amp;CHAR(9)&amp;$B$7&amp;T$3,"")</f>
        <v/>
      </c>
      <c r="U1561" s="1" t="str">
        <f>IF(LENB($P1561),$S1561&amp;"."&amp;U$2&amp;CHAR(9)&amp;$B$8&amp;" "&amp;I1561&amp;$B$9&amp;CHAR(9)&amp;$B$7&amp;U$3,"")</f>
        <v/>
      </c>
      <c r="V1561" s="1" t="str">
        <f>IF(LENB($P1561),$S1561&amp;"."&amp;V$2&amp;CHAR(9)&amp;$B$8&amp;" "&amp;J1561&amp;$B$9&amp;CHAR(9)&amp;$B$7&amp;V$3,"")</f>
        <v/>
      </c>
      <c r="W1561" s="1" t="str">
        <f>IF(LENB($P1561),$S1561&amp;"."&amp;W$2&amp;CHAR(9)&amp;$B$8&amp;" "&amp;K1561&amp;$B$9&amp;CHAR(9)&amp;$B$7&amp;W$3,"")</f>
        <v/>
      </c>
      <c r="X1561" s="1" t="str">
        <f>IF(LENB($P1561),$S1561&amp;"."&amp;X$2&amp;CHAR(9)&amp;$B$8&amp;" "&amp;L1561&amp;$B$9&amp;CHAR(9)&amp;$B$7&amp;X$3,"")</f>
        <v/>
      </c>
      <c r="Y1561" s="1" t="str">
        <f>IF(LENB($P1561),$S1561&amp;"."&amp;Y$2&amp;CHAR(9)&amp;$B$8&amp;" "&amp;M1561&amp;$B$9&amp;CHAR(9)&amp;$B$7&amp;Y$3,"")</f>
        <v/>
      </c>
      <c r="Z1561" s="1" t="str">
        <f>IF(LENB(O1561),IF(1&lt;O1561,CHAR(10),"")&amp;$B$7&amp;IF(G1561=0,"名称未設定",G1561)&amp;CHAR(10)&amp;T1561&amp;CHAR(10)&amp;U1561&amp;CHAR(10)&amp;V1561&amp;CHAR(10)&amp;W1561&amp;CHAR(10)&amp;X1561&amp;CHAR(10)&amp;Y1561,"")</f>
        <v/>
      </c>
    </row>
    <row r="1562" spans="5:26"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f>IFERROR(INDEX(content!$E$2:$E$2049,MATCH($E1562,content!$C$2:$C$2049,0),1),"")</f>
        <v/>
      </c>
      <c r="K1562" s="1" t="str">
        <f>IFERROR(INDEX(content!$F$2:$F$2049,MATCH($E1562,content!$C$2:$C$2049,0),1),"")</f>
        <v/>
      </c>
      <c r="L1562" s="1" t="str">
        <f>IFERROR(INDEX(content!$G$2:$G$2049,MATCH($E1562,content!$C$2:$C$2049,0),1),"")</f>
        <v/>
      </c>
      <c r="M1562" s="1" t="str">
        <f>IFERROR(INDEX(content!$H$2:$H$2049,MATCH($E1562,content!$C$2:$C$2049,0),1),"")</f>
        <v/>
      </c>
      <c r="N1562" s="1" t="str">
        <f t="shared" si="75"/>
        <v/>
      </c>
      <c r="O1562" s="1" t="str">
        <f>IF(LENB(N1562),COUNTIF(N$4:N1562,"●"),"")</f>
        <v/>
      </c>
      <c r="P1562" s="1" t="str">
        <f t="shared" si="76"/>
        <v/>
      </c>
      <c r="Q1562" s="1" t="str">
        <f t="shared" si="77"/>
        <v/>
      </c>
      <c r="R1562" s="1" t="str">
        <f>IF(LEN(Q1562),SUM($Q$4:Q1562)-1,"")</f>
        <v/>
      </c>
      <c r="S1562" s="1" t="str">
        <f>IF(LENB($P1562),IF(COUNTIF($B$34,"*[*"),REPLACE($B$34,FIND("[",$B$34),2,"["&amp;$R1562&amp;"]"),$B$34),"")</f>
        <v/>
      </c>
      <c r="T1562" s="1" t="str">
        <f>IF(LENB($P1562),$S1562&amp;"."&amp;T$2&amp;CHAR(9)&amp;$B$8&amp;" "&amp;H1562&amp;$B$9&amp;CHAR(9)&amp;$B$7&amp;T$3,"")</f>
        <v/>
      </c>
      <c r="U1562" s="1" t="str">
        <f>IF(LENB($P1562),$S1562&amp;"."&amp;U$2&amp;CHAR(9)&amp;$B$8&amp;" "&amp;I1562&amp;$B$9&amp;CHAR(9)&amp;$B$7&amp;U$3,"")</f>
        <v/>
      </c>
      <c r="V1562" s="1" t="str">
        <f>IF(LENB($P1562),$S1562&amp;"."&amp;V$2&amp;CHAR(9)&amp;$B$8&amp;" "&amp;J1562&amp;$B$9&amp;CHAR(9)&amp;$B$7&amp;V$3,"")</f>
        <v/>
      </c>
      <c r="W1562" s="1" t="str">
        <f>IF(LENB($P1562),$S1562&amp;"."&amp;W$2&amp;CHAR(9)&amp;$B$8&amp;" "&amp;K1562&amp;$B$9&amp;CHAR(9)&amp;$B$7&amp;W$3,"")</f>
        <v/>
      </c>
      <c r="X1562" s="1" t="str">
        <f>IF(LENB($P1562),$S1562&amp;"."&amp;X$2&amp;CHAR(9)&amp;$B$8&amp;" "&amp;L1562&amp;$B$9&amp;CHAR(9)&amp;$B$7&amp;X$3,"")</f>
        <v/>
      </c>
      <c r="Y1562" s="1" t="str">
        <f>IF(LENB($P1562),$S1562&amp;"."&amp;Y$2&amp;CHAR(9)&amp;$B$8&amp;" "&amp;M1562&amp;$B$9&amp;CHAR(9)&amp;$B$7&amp;Y$3,"")</f>
        <v/>
      </c>
      <c r="Z1562" s="1" t="str">
        <f>IF(LENB(O1562),IF(1&lt;O1562,CHAR(10),"")&amp;$B$7&amp;IF(G1562=0,"名称未設定",G1562)&amp;CHAR(10)&amp;T1562&amp;CHAR(10)&amp;U1562&amp;CHAR(10)&amp;V1562&amp;CHAR(10)&amp;W1562&amp;CHAR(10)&amp;X1562&amp;CHAR(10)&amp;Y1562,"")</f>
        <v/>
      </c>
    </row>
    <row r="1563" spans="5:26"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f>IFERROR(INDEX(content!$E$2:$E$2049,MATCH($E1563,content!$C$2:$C$2049,0),1),"")</f>
        <v/>
      </c>
      <c r="K1563" s="1" t="str">
        <f>IFERROR(INDEX(content!$F$2:$F$2049,MATCH($E1563,content!$C$2:$C$2049,0),1),"")</f>
        <v/>
      </c>
      <c r="L1563" s="1" t="str">
        <f>IFERROR(INDEX(content!$G$2:$G$2049,MATCH($E1563,content!$C$2:$C$2049,0),1),"")</f>
        <v/>
      </c>
      <c r="M1563" s="1" t="str">
        <f>IFERROR(INDEX(content!$H$2:$H$2049,MATCH($E1563,content!$C$2:$C$2049,0),1),"")</f>
        <v/>
      </c>
      <c r="N1563" s="1" t="str">
        <f t="shared" si="75"/>
        <v/>
      </c>
      <c r="O1563" s="1" t="str">
        <f>IF(LENB(N1563),COUNTIF(N$4:N1563,"●"),"")</f>
        <v/>
      </c>
      <c r="P1563" s="1" t="str">
        <f t="shared" si="76"/>
        <v/>
      </c>
      <c r="Q1563" s="1" t="str">
        <f t="shared" si="77"/>
        <v/>
      </c>
      <c r="R1563" s="1" t="str">
        <f>IF(LEN(Q1563),SUM($Q$4:Q1563)-1,"")</f>
        <v/>
      </c>
      <c r="S1563" s="1" t="str">
        <f>IF(LENB($P1563),IF(COUNTIF($B$34,"*[*"),REPLACE($B$34,FIND("[",$B$34),2,"["&amp;$R1563&amp;"]"),$B$34),"")</f>
        <v/>
      </c>
      <c r="T1563" s="1" t="str">
        <f>IF(LENB($P1563),$S1563&amp;"."&amp;T$2&amp;CHAR(9)&amp;$B$8&amp;" "&amp;H1563&amp;$B$9&amp;CHAR(9)&amp;$B$7&amp;T$3,"")</f>
        <v/>
      </c>
      <c r="U1563" s="1" t="str">
        <f>IF(LENB($P1563),$S1563&amp;"."&amp;U$2&amp;CHAR(9)&amp;$B$8&amp;" "&amp;I1563&amp;$B$9&amp;CHAR(9)&amp;$B$7&amp;U$3,"")</f>
        <v/>
      </c>
      <c r="V1563" s="1" t="str">
        <f>IF(LENB($P1563),$S1563&amp;"."&amp;V$2&amp;CHAR(9)&amp;$B$8&amp;" "&amp;J1563&amp;$B$9&amp;CHAR(9)&amp;$B$7&amp;V$3,"")</f>
        <v/>
      </c>
      <c r="W1563" s="1" t="str">
        <f>IF(LENB($P1563),$S1563&amp;"."&amp;W$2&amp;CHAR(9)&amp;$B$8&amp;" "&amp;K1563&amp;$B$9&amp;CHAR(9)&amp;$B$7&amp;W$3,"")</f>
        <v/>
      </c>
      <c r="X1563" s="1" t="str">
        <f>IF(LENB($P1563),$S1563&amp;"."&amp;X$2&amp;CHAR(9)&amp;$B$8&amp;" "&amp;L1563&amp;$B$9&amp;CHAR(9)&amp;$B$7&amp;X$3,"")</f>
        <v/>
      </c>
      <c r="Y1563" s="1" t="str">
        <f>IF(LENB($P1563),$S1563&amp;"."&amp;Y$2&amp;CHAR(9)&amp;$B$8&amp;" "&amp;M1563&amp;$B$9&amp;CHAR(9)&amp;$B$7&amp;Y$3,"")</f>
        <v/>
      </c>
      <c r="Z1563" s="1" t="str">
        <f>IF(LENB(O1563),IF(1&lt;O1563,CHAR(10),"")&amp;$B$7&amp;IF(G1563=0,"名称未設定",G1563)&amp;CHAR(10)&amp;T1563&amp;CHAR(10)&amp;U1563&amp;CHAR(10)&amp;V1563&amp;CHAR(10)&amp;W1563&amp;CHAR(10)&amp;X1563&amp;CHAR(10)&amp;Y1563,"")</f>
        <v/>
      </c>
    </row>
    <row r="1564" spans="5:26"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f>IFERROR(INDEX(content!$E$2:$E$2049,MATCH($E1564,content!$C$2:$C$2049,0),1),"")</f>
        <v/>
      </c>
      <c r="K1564" s="1" t="str">
        <f>IFERROR(INDEX(content!$F$2:$F$2049,MATCH($E1564,content!$C$2:$C$2049,0),1),"")</f>
        <v/>
      </c>
      <c r="L1564" s="1" t="str">
        <f>IFERROR(INDEX(content!$G$2:$G$2049,MATCH($E1564,content!$C$2:$C$2049,0),1),"")</f>
        <v/>
      </c>
      <c r="M1564" s="1" t="str">
        <f>IFERROR(INDEX(content!$H$2:$H$2049,MATCH($E1564,content!$C$2:$C$2049,0),1),"")</f>
        <v/>
      </c>
      <c r="N1564" s="1" t="str">
        <f t="shared" si="75"/>
        <v/>
      </c>
      <c r="O1564" s="1" t="str">
        <f>IF(LENB(N1564),COUNTIF(N$4:N1564,"●"),"")</f>
        <v/>
      </c>
      <c r="P1564" s="1" t="str">
        <f t="shared" si="76"/>
        <v/>
      </c>
      <c r="Q1564" s="1" t="str">
        <f t="shared" si="77"/>
        <v/>
      </c>
      <c r="R1564" s="1" t="str">
        <f>IF(LEN(Q1564),SUM($Q$4:Q1564)-1,"")</f>
        <v/>
      </c>
      <c r="S1564" s="1" t="str">
        <f>IF(LENB($P1564),IF(COUNTIF($B$34,"*[*"),REPLACE($B$34,FIND("[",$B$34),2,"["&amp;$R1564&amp;"]"),$B$34),"")</f>
        <v/>
      </c>
      <c r="T1564" s="1" t="str">
        <f>IF(LENB($P1564),$S1564&amp;"."&amp;T$2&amp;CHAR(9)&amp;$B$8&amp;" "&amp;H1564&amp;$B$9&amp;CHAR(9)&amp;$B$7&amp;T$3,"")</f>
        <v/>
      </c>
      <c r="U1564" s="1" t="str">
        <f>IF(LENB($P1564),$S1564&amp;"."&amp;U$2&amp;CHAR(9)&amp;$B$8&amp;" "&amp;I1564&amp;$B$9&amp;CHAR(9)&amp;$B$7&amp;U$3,"")</f>
        <v/>
      </c>
      <c r="V1564" s="1" t="str">
        <f>IF(LENB($P1564),$S1564&amp;"."&amp;V$2&amp;CHAR(9)&amp;$B$8&amp;" "&amp;J1564&amp;$B$9&amp;CHAR(9)&amp;$B$7&amp;V$3,"")</f>
        <v/>
      </c>
      <c r="W1564" s="1" t="str">
        <f>IF(LENB($P1564),$S1564&amp;"."&amp;W$2&amp;CHAR(9)&amp;$B$8&amp;" "&amp;K1564&amp;$B$9&amp;CHAR(9)&amp;$B$7&amp;W$3,"")</f>
        <v/>
      </c>
      <c r="X1564" s="1" t="str">
        <f>IF(LENB($P1564),$S1564&amp;"."&amp;X$2&amp;CHAR(9)&amp;$B$8&amp;" "&amp;L1564&amp;$B$9&amp;CHAR(9)&amp;$B$7&amp;X$3,"")</f>
        <v/>
      </c>
      <c r="Y1564" s="1" t="str">
        <f>IF(LENB($P1564),$S1564&amp;"."&amp;Y$2&amp;CHAR(9)&amp;$B$8&amp;" "&amp;M1564&amp;$B$9&amp;CHAR(9)&amp;$B$7&amp;Y$3,"")</f>
        <v/>
      </c>
      <c r="Z1564" s="1" t="str">
        <f>IF(LENB(O1564),IF(1&lt;O1564,CHAR(10),"")&amp;$B$7&amp;IF(G1564=0,"名称未設定",G1564)&amp;CHAR(10)&amp;T1564&amp;CHAR(10)&amp;U1564&amp;CHAR(10)&amp;V1564&amp;CHAR(10)&amp;W1564&amp;CHAR(10)&amp;X1564&amp;CHAR(10)&amp;Y1564,"")</f>
        <v/>
      </c>
    </row>
    <row r="1565" spans="5:26"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f>IFERROR(INDEX(content!$E$2:$E$2049,MATCH($E1565,content!$C$2:$C$2049,0),1),"")</f>
        <v/>
      </c>
      <c r="K1565" s="1" t="str">
        <f>IFERROR(INDEX(content!$F$2:$F$2049,MATCH($E1565,content!$C$2:$C$2049,0),1),"")</f>
        <v/>
      </c>
      <c r="L1565" s="1" t="str">
        <f>IFERROR(INDEX(content!$G$2:$G$2049,MATCH($E1565,content!$C$2:$C$2049,0),1),"")</f>
        <v/>
      </c>
      <c r="M1565" s="1" t="str">
        <f>IFERROR(INDEX(content!$H$2:$H$2049,MATCH($E1565,content!$C$2:$C$2049,0),1),"")</f>
        <v/>
      </c>
      <c r="N1565" s="1" t="str">
        <f t="shared" si="75"/>
        <v/>
      </c>
      <c r="O1565" s="1" t="str">
        <f>IF(LENB(N1565),COUNTIF(N$4:N1565,"●"),"")</f>
        <v/>
      </c>
      <c r="P1565" s="1" t="str">
        <f t="shared" si="76"/>
        <v/>
      </c>
      <c r="Q1565" s="1" t="str">
        <f t="shared" si="77"/>
        <v/>
      </c>
      <c r="R1565" s="1" t="str">
        <f>IF(LEN(Q1565),SUM($Q$4:Q1565)-1,"")</f>
        <v/>
      </c>
      <c r="S1565" s="1" t="str">
        <f>IF(LENB($P1565),IF(COUNTIF($B$34,"*[*"),REPLACE($B$34,FIND("[",$B$34),2,"["&amp;$R1565&amp;"]"),$B$34),"")</f>
        <v/>
      </c>
      <c r="T1565" s="1" t="str">
        <f>IF(LENB($P1565),$S1565&amp;"."&amp;T$2&amp;CHAR(9)&amp;$B$8&amp;" "&amp;H1565&amp;$B$9&amp;CHAR(9)&amp;$B$7&amp;T$3,"")</f>
        <v/>
      </c>
      <c r="U1565" s="1" t="str">
        <f>IF(LENB($P1565),$S1565&amp;"."&amp;U$2&amp;CHAR(9)&amp;$B$8&amp;" "&amp;I1565&amp;$B$9&amp;CHAR(9)&amp;$B$7&amp;U$3,"")</f>
        <v/>
      </c>
      <c r="V1565" s="1" t="str">
        <f>IF(LENB($P1565),$S1565&amp;"."&amp;V$2&amp;CHAR(9)&amp;$B$8&amp;" "&amp;J1565&amp;$B$9&amp;CHAR(9)&amp;$B$7&amp;V$3,"")</f>
        <v/>
      </c>
      <c r="W1565" s="1" t="str">
        <f>IF(LENB($P1565),$S1565&amp;"."&amp;W$2&amp;CHAR(9)&amp;$B$8&amp;" "&amp;K1565&amp;$B$9&amp;CHAR(9)&amp;$B$7&amp;W$3,"")</f>
        <v/>
      </c>
      <c r="X1565" s="1" t="str">
        <f>IF(LENB($P1565),$S1565&amp;"."&amp;X$2&amp;CHAR(9)&amp;$B$8&amp;" "&amp;L1565&amp;$B$9&amp;CHAR(9)&amp;$B$7&amp;X$3,"")</f>
        <v/>
      </c>
      <c r="Y1565" s="1" t="str">
        <f>IF(LENB($P1565),$S1565&amp;"."&amp;Y$2&amp;CHAR(9)&amp;$B$8&amp;" "&amp;M1565&amp;$B$9&amp;CHAR(9)&amp;$B$7&amp;Y$3,"")</f>
        <v/>
      </c>
      <c r="Z1565" s="1" t="str">
        <f>IF(LENB(O1565),IF(1&lt;O1565,CHAR(10),"")&amp;$B$7&amp;IF(G1565=0,"名称未設定",G1565)&amp;CHAR(10)&amp;T1565&amp;CHAR(10)&amp;U1565&amp;CHAR(10)&amp;V1565&amp;CHAR(10)&amp;W1565&amp;CHAR(10)&amp;X1565&amp;CHAR(10)&amp;Y1565,"")</f>
        <v/>
      </c>
    </row>
    <row r="1566" spans="5:26"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f>IFERROR(INDEX(content!$E$2:$E$2049,MATCH($E1566,content!$C$2:$C$2049,0),1),"")</f>
        <v/>
      </c>
      <c r="K1566" s="1" t="str">
        <f>IFERROR(INDEX(content!$F$2:$F$2049,MATCH($E1566,content!$C$2:$C$2049,0),1),"")</f>
        <v/>
      </c>
      <c r="L1566" s="1" t="str">
        <f>IFERROR(INDEX(content!$G$2:$G$2049,MATCH($E1566,content!$C$2:$C$2049,0),1),"")</f>
        <v/>
      </c>
      <c r="M1566" s="1" t="str">
        <f>IFERROR(INDEX(content!$H$2:$H$2049,MATCH($E1566,content!$C$2:$C$2049,0),1),"")</f>
        <v/>
      </c>
      <c r="N1566" s="1" t="str">
        <f t="shared" si="75"/>
        <v/>
      </c>
      <c r="O1566" s="1" t="str">
        <f>IF(LENB(N1566),COUNTIF(N$4:N1566,"●"),"")</f>
        <v/>
      </c>
      <c r="P1566" s="1" t="str">
        <f t="shared" si="76"/>
        <v/>
      </c>
      <c r="Q1566" s="1" t="str">
        <f t="shared" si="77"/>
        <v/>
      </c>
      <c r="R1566" s="1" t="str">
        <f>IF(LEN(Q1566),SUM($Q$4:Q1566)-1,"")</f>
        <v/>
      </c>
      <c r="S1566" s="1" t="str">
        <f>IF(LENB($P1566),IF(COUNTIF($B$34,"*[*"),REPLACE($B$34,FIND("[",$B$34),2,"["&amp;$R1566&amp;"]"),$B$34),"")</f>
        <v/>
      </c>
      <c r="T1566" s="1" t="str">
        <f>IF(LENB($P1566),$S1566&amp;"."&amp;T$2&amp;CHAR(9)&amp;$B$8&amp;" "&amp;H1566&amp;$B$9&amp;CHAR(9)&amp;$B$7&amp;T$3,"")</f>
        <v/>
      </c>
      <c r="U1566" s="1" t="str">
        <f>IF(LENB($P1566),$S1566&amp;"."&amp;U$2&amp;CHAR(9)&amp;$B$8&amp;" "&amp;I1566&amp;$B$9&amp;CHAR(9)&amp;$B$7&amp;U$3,"")</f>
        <v/>
      </c>
      <c r="V1566" s="1" t="str">
        <f>IF(LENB($P1566),$S1566&amp;"."&amp;V$2&amp;CHAR(9)&amp;$B$8&amp;" "&amp;J1566&amp;$B$9&amp;CHAR(9)&amp;$B$7&amp;V$3,"")</f>
        <v/>
      </c>
      <c r="W1566" s="1" t="str">
        <f>IF(LENB($P1566),$S1566&amp;"."&amp;W$2&amp;CHAR(9)&amp;$B$8&amp;" "&amp;K1566&amp;$B$9&amp;CHAR(9)&amp;$B$7&amp;W$3,"")</f>
        <v/>
      </c>
      <c r="X1566" s="1" t="str">
        <f>IF(LENB($P1566),$S1566&amp;"."&amp;X$2&amp;CHAR(9)&amp;$B$8&amp;" "&amp;L1566&amp;$B$9&amp;CHAR(9)&amp;$B$7&amp;X$3,"")</f>
        <v/>
      </c>
      <c r="Y1566" s="1" t="str">
        <f>IF(LENB($P1566),$S1566&amp;"."&amp;Y$2&amp;CHAR(9)&amp;$B$8&amp;" "&amp;M1566&amp;$B$9&amp;CHAR(9)&amp;$B$7&amp;Y$3,"")</f>
        <v/>
      </c>
      <c r="Z1566" s="1" t="str">
        <f>IF(LENB(O1566),IF(1&lt;O1566,CHAR(10),"")&amp;$B$7&amp;IF(G1566=0,"名称未設定",G1566)&amp;CHAR(10)&amp;T1566&amp;CHAR(10)&amp;U1566&amp;CHAR(10)&amp;V1566&amp;CHAR(10)&amp;W1566&amp;CHAR(10)&amp;X1566&amp;CHAR(10)&amp;Y1566,"")</f>
        <v/>
      </c>
    </row>
    <row r="1567" spans="5:26"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f>IFERROR(INDEX(content!$E$2:$E$2049,MATCH($E1567,content!$C$2:$C$2049,0),1),"")</f>
        <v/>
      </c>
      <c r="K1567" s="1" t="str">
        <f>IFERROR(INDEX(content!$F$2:$F$2049,MATCH($E1567,content!$C$2:$C$2049,0),1),"")</f>
        <v/>
      </c>
      <c r="L1567" s="1" t="str">
        <f>IFERROR(INDEX(content!$G$2:$G$2049,MATCH($E1567,content!$C$2:$C$2049,0),1),"")</f>
        <v/>
      </c>
      <c r="M1567" s="1" t="str">
        <f>IFERROR(INDEX(content!$H$2:$H$2049,MATCH($E1567,content!$C$2:$C$2049,0),1),"")</f>
        <v/>
      </c>
      <c r="N1567" s="1" t="str">
        <f t="shared" si="75"/>
        <v/>
      </c>
      <c r="O1567" s="1" t="str">
        <f>IF(LENB(N1567),COUNTIF(N$4:N1567,"●"),"")</f>
        <v/>
      </c>
      <c r="P1567" s="1" t="str">
        <f t="shared" si="76"/>
        <v/>
      </c>
      <c r="Q1567" s="1" t="str">
        <f t="shared" si="77"/>
        <v/>
      </c>
      <c r="R1567" s="1" t="str">
        <f>IF(LEN(Q1567),SUM($Q$4:Q1567)-1,"")</f>
        <v/>
      </c>
      <c r="S1567" s="1" t="str">
        <f>IF(LENB($P1567),IF(COUNTIF($B$34,"*[*"),REPLACE($B$34,FIND("[",$B$34),2,"["&amp;$R1567&amp;"]"),$B$34),"")</f>
        <v/>
      </c>
      <c r="T1567" s="1" t="str">
        <f>IF(LENB($P1567),$S1567&amp;"."&amp;T$2&amp;CHAR(9)&amp;$B$8&amp;" "&amp;H1567&amp;$B$9&amp;CHAR(9)&amp;$B$7&amp;T$3,"")</f>
        <v/>
      </c>
      <c r="U1567" s="1" t="str">
        <f>IF(LENB($P1567),$S1567&amp;"."&amp;U$2&amp;CHAR(9)&amp;$B$8&amp;" "&amp;I1567&amp;$B$9&amp;CHAR(9)&amp;$B$7&amp;U$3,"")</f>
        <v/>
      </c>
      <c r="V1567" s="1" t="str">
        <f>IF(LENB($P1567),$S1567&amp;"."&amp;V$2&amp;CHAR(9)&amp;$B$8&amp;" "&amp;J1567&amp;$B$9&amp;CHAR(9)&amp;$B$7&amp;V$3,"")</f>
        <v/>
      </c>
      <c r="W1567" s="1" t="str">
        <f>IF(LENB($P1567),$S1567&amp;"."&amp;W$2&amp;CHAR(9)&amp;$B$8&amp;" "&amp;K1567&amp;$B$9&amp;CHAR(9)&amp;$B$7&amp;W$3,"")</f>
        <v/>
      </c>
      <c r="X1567" s="1" t="str">
        <f>IF(LENB($P1567),$S1567&amp;"."&amp;X$2&amp;CHAR(9)&amp;$B$8&amp;" "&amp;L1567&amp;$B$9&amp;CHAR(9)&amp;$B$7&amp;X$3,"")</f>
        <v/>
      </c>
      <c r="Y1567" s="1" t="str">
        <f>IF(LENB($P1567),$S1567&amp;"."&amp;Y$2&amp;CHAR(9)&amp;$B$8&amp;" "&amp;M1567&amp;$B$9&amp;CHAR(9)&amp;$B$7&amp;Y$3,"")</f>
        <v/>
      </c>
      <c r="Z1567" s="1" t="str">
        <f>IF(LENB(O1567),IF(1&lt;O1567,CHAR(10),"")&amp;$B$7&amp;IF(G1567=0,"名称未設定",G1567)&amp;CHAR(10)&amp;T1567&amp;CHAR(10)&amp;U1567&amp;CHAR(10)&amp;V1567&amp;CHAR(10)&amp;W1567&amp;CHAR(10)&amp;X1567&amp;CHAR(10)&amp;Y1567,"")</f>
        <v/>
      </c>
    </row>
    <row r="1568" spans="5:26"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f>IFERROR(INDEX(content!$E$2:$E$2049,MATCH($E1568,content!$C$2:$C$2049,0),1),"")</f>
        <v/>
      </c>
      <c r="K1568" s="1" t="str">
        <f>IFERROR(INDEX(content!$F$2:$F$2049,MATCH($E1568,content!$C$2:$C$2049,0),1),"")</f>
        <v/>
      </c>
      <c r="L1568" s="1" t="str">
        <f>IFERROR(INDEX(content!$G$2:$G$2049,MATCH($E1568,content!$C$2:$C$2049,0),1),"")</f>
        <v/>
      </c>
      <c r="M1568" s="1" t="str">
        <f>IFERROR(INDEX(content!$H$2:$H$2049,MATCH($E1568,content!$C$2:$C$2049,0),1),"")</f>
        <v/>
      </c>
      <c r="N1568" s="1" t="str">
        <f t="shared" si="75"/>
        <v/>
      </c>
      <c r="O1568" s="1" t="str">
        <f>IF(LENB(N1568),COUNTIF(N$4:N1568,"●"),"")</f>
        <v/>
      </c>
      <c r="P1568" s="1" t="str">
        <f t="shared" si="76"/>
        <v/>
      </c>
      <c r="Q1568" s="1" t="str">
        <f t="shared" si="77"/>
        <v/>
      </c>
      <c r="R1568" s="1" t="str">
        <f>IF(LEN(Q1568),SUM($Q$4:Q1568)-1,"")</f>
        <v/>
      </c>
      <c r="S1568" s="1" t="str">
        <f>IF(LENB($P1568),IF(COUNTIF($B$34,"*[*"),REPLACE($B$34,FIND("[",$B$34),2,"["&amp;$R1568&amp;"]"),$B$34),"")</f>
        <v/>
      </c>
      <c r="T1568" s="1" t="str">
        <f>IF(LENB($P1568),$S1568&amp;"."&amp;T$2&amp;CHAR(9)&amp;$B$8&amp;" "&amp;H1568&amp;$B$9&amp;CHAR(9)&amp;$B$7&amp;T$3,"")</f>
        <v/>
      </c>
      <c r="U1568" s="1" t="str">
        <f>IF(LENB($P1568),$S1568&amp;"."&amp;U$2&amp;CHAR(9)&amp;$B$8&amp;" "&amp;I1568&amp;$B$9&amp;CHAR(9)&amp;$B$7&amp;U$3,"")</f>
        <v/>
      </c>
      <c r="V1568" s="1" t="str">
        <f>IF(LENB($P1568),$S1568&amp;"."&amp;V$2&amp;CHAR(9)&amp;$B$8&amp;" "&amp;J1568&amp;$B$9&amp;CHAR(9)&amp;$B$7&amp;V$3,"")</f>
        <v/>
      </c>
      <c r="W1568" s="1" t="str">
        <f>IF(LENB($P1568),$S1568&amp;"."&amp;W$2&amp;CHAR(9)&amp;$B$8&amp;" "&amp;K1568&amp;$B$9&amp;CHAR(9)&amp;$B$7&amp;W$3,"")</f>
        <v/>
      </c>
      <c r="X1568" s="1" t="str">
        <f>IF(LENB($P1568),$S1568&amp;"."&amp;X$2&amp;CHAR(9)&amp;$B$8&amp;" "&amp;L1568&amp;$B$9&amp;CHAR(9)&amp;$B$7&amp;X$3,"")</f>
        <v/>
      </c>
      <c r="Y1568" s="1" t="str">
        <f>IF(LENB($P1568),$S1568&amp;"."&amp;Y$2&amp;CHAR(9)&amp;$B$8&amp;" "&amp;M1568&amp;$B$9&amp;CHAR(9)&amp;$B$7&amp;Y$3,"")</f>
        <v/>
      </c>
      <c r="Z1568" s="1" t="str">
        <f>IF(LENB(O1568),IF(1&lt;O1568,CHAR(10),"")&amp;$B$7&amp;IF(G1568=0,"名称未設定",G1568)&amp;CHAR(10)&amp;T1568&amp;CHAR(10)&amp;U1568&amp;CHAR(10)&amp;V1568&amp;CHAR(10)&amp;W1568&amp;CHAR(10)&amp;X1568&amp;CHAR(10)&amp;Y1568,"")</f>
        <v/>
      </c>
    </row>
    <row r="1569" spans="5:26"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f>IFERROR(INDEX(content!$E$2:$E$2049,MATCH($E1569,content!$C$2:$C$2049,0),1),"")</f>
        <v/>
      </c>
      <c r="K1569" s="1" t="str">
        <f>IFERROR(INDEX(content!$F$2:$F$2049,MATCH($E1569,content!$C$2:$C$2049,0),1),"")</f>
        <v/>
      </c>
      <c r="L1569" s="1" t="str">
        <f>IFERROR(INDEX(content!$G$2:$G$2049,MATCH($E1569,content!$C$2:$C$2049,0),1),"")</f>
        <v/>
      </c>
      <c r="M1569" s="1" t="str">
        <f>IFERROR(INDEX(content!$H$2:$H$2049,MATCH($E1569,content!$C$2:$C$2049,0),1),"")</f>
        <v/>
      </c>
      <c r="N1569" s="1" t="str">
        <f t="shared" si="75"/>
        <v/>
      </c>
      <c r="O1569" s="1" t="str">
        <f>IF(LENB(N1569),COUNTIF(N$4:N1569,"●"),"")</f>
        <v/>
      </c>
      <c r="P1569" s="1" t="str">
        <f t="shared" si="76"/>
        <v/>
      </c>
      <c r="Q1569" s="1" t="str">
        <f t="shared" si="77"/>
        <v/>
      </c>
      <c r="R1569" s="1" t="str">
        <f>IF(LEN(Q1569),SUM($Q$4:Q1569)-1,"")</f>
        <v/>
      </c>
      <c r="S1569" s="1" t="str">
        <f>IF(LENB($P1569),IF(COUNTIF($B$34,"*[*"),REPLACE($B$34,FIND("[",$B$34),2,"["&amp;$R1569&amp;"]"),$B$34),"")</f>
        <v/>
      </c>
      <c r="T1569" s="1" t="str">
        <f>IF(LENB($P1569),$S1569&amp;"."&amp;T$2&amp;CHAR(9)&amp;$B$8&amp;" "&amp;H1569&amp;$B$9&amp;CHAR(9)&amp;$B$7&amp;T$3,"")</f>
        <v/>
      </c>
      <c r="U1569" s="1" t="str">
        <f>IF(LENB($P1569),$S1569&amp;"."&amp;U$2&amp;CHAR(9)&amp;$B$8&amp;" "&amp;I1569&amp;$B$9&amp;CHAR(9)&amp;$B$7&amp;U$3,"")</f>
        <v/>
      </c>
      <c r="V1569" s="1" t="str">
        <f>IF(LENB($P1569),$S1569&amp;"."&amp;V$2&amp;CHAR(9)&amp;$B$8&amp;" "&amp;J1569&amp;$B$9&amp;CHAR(9)&amp;$B$7&amp;V$3,"")</f>
        <v/>
      </c>
      <c r="W1569" s="1" t="str">
        <f>IF(LENB($P1569),$S1569&amp;"."&amp;W$2&amp;CHAR(9)&amp;$B$8&amp;" "&amp;K1569&amp;$B$9&amp;CHAR(9)&amp;$B$7&amp;W$3,"")</f>
        <v/>
      </c>
      <c r="X1569" s="1" t="str">
        <f>IF(LENB($P1569),$S1569&amp;"."&amp;X$2&amp;CHAR(9)&amp;$B$8&amp;" "&amp;L1569&amp;$B$9&amp;CHAR(9)&amp;$B$7&amp;X$3,"")</f>
        <v/>
      </c>
      <c r="Y1569" s="1" t="str">
        <f>IF(LENB($P1569),$S1569&amp;"."&amp;Y$2&amp;CHAR(9)&amp;$B$8&amp;" "&amp;M1569&amp;$B$9&amp;CHAR(9)&amp;$B$7&amp;Y$3,"")</f>
        <v/>
      </c>
      <c r="Z1569" s="1" t="str">
        <f>IF(LENB(O1569),IF(1&lt;O1569,CHAR(10),"")&amp;$B$7&amp;IF(G1569=0,"名称未設定",G1569)&amp;CHAR(10)&amp;T1569&amp;CHAR(10)&amp;U1569&amp;CHAR(10)&amp;V1569&amp;CHAR(10)&amp;W1569&amp;CHAR(10)&amp;X1569&amp;CHAR(10)&amp;Y1569,"")</f>
        <v/>
      </c>
    </row>
    <row r="1570" spans="5:26"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f>IFERROR(INDEX(content!$E$2:$E$2049,MATCH($E1570,content!$C$2:$C$2049,0),1),"")</f>
        <v/>
      </c>
      <c r="K1570" s="1" t="str">
        <f>IFERROR(INDEX(content!$F$2:$F$2049,MATCH($E1570,content!$C$2:$C$2049,0),1),"")</f>
        <v/>
      </c>
      <c r="L1570" s="1" t="str">
        <f>IFERROR(INDEX(content!$G$2:$G$2049,MATCH($E1570,content!$C$2:$C$2049,0),1),"")</f>
        <v/>
      </c>
      <c r="M1570" s="1" t="str">
        <f>IFERROR(INDEX(content!$H$2:$H$2049,MATCH($E1570,content!$C$2:$C$2049,0),1),"")</f>
        <v/>
      </c>
      <c r="N1570" s="1" t="str">
        <f t="shared" si="75"/>
        <v/>
      </c>
      <c r="O1570" s="1" t="str">
        <f>IF(LENB(N1570),COUNTIF(N$4:N1570,"●"),"")</f>
        <v/>
      </c>
      <c r="P1570" s="1" t="str">
        <f t="shared" si="76"/>
        <v/>
      </c>
      <c r="Q1570" s="1" t="str">
        <f t="shared" si="77"/>
        <v/>
      </c>
      <c r="R1570" s="1" t="str">
        <f>IF(LEN(Q1570),SUM($Q$4:Q1570)-1,"")</f>
        <v/>
      </c>
      <c r="S1570" s="1" t="str">
        <f>IF(LENB($P1570),IF(COUNTIF($B$34,"*[*"),REPLACE($B$34,FIND("[",$B$34),2,"["&amp;$R1570&amp;"]"),$B$34),"")</f>
        <v/>
      </c>
      <c r="T1570" s="1" t="str">
        <f>IF(LENB($P1570),$S1570&amp;"."&amp;T$2&amp;CHAR(9)&amp;$B$8&amp;" "&amp;H1570&amp;$B$9&amp;CHAR(9)&amp;$B$7&amp;T$3,"")</f>
        <v/>
      </c>
      <c r="U1570" s="1" t="str">
        <f>IF(LENB($P1570),$S1570&amp;"."&amp;U$2&amp;CHAR(9)&amp;$B$8&amp;" "&amp;I1570&amp;$B$9&amp;CHAR(9)&amp;$B$7&amp;U$3,"")</f>
        <v/>
      </c>
      <c r="V1570" s="1" t="str">
        <f>IF(LENB($P1570),$S1570&amp;"."&amp;V$2&amp;CHAR(9)&amp;$B$8&amp;" "&amp;J1570&amp;$B$9&amp;CHAR(9)&amp;$B$7&amp;V$3,"")</f>
        <v/>
      </c>
      <c r="W1570" s="1" t="str">
        <f>IF(LENB($P1570),$S1570&amp;"."&amp;W$2&amp;CHAR(9)&amp;$B$8&amp;" "&amp;K1570&amp;$B$9&amp;CHAR(9)&amp;$B$7&amp;W$3,"")</f>
        <v/>
      </c>
      <c r="X1570" s="1" t="str">
        <f>IF(LENB($P1570),$S1570&amp;"."&amp;X$2&amp;CHAR(9)&amp;$B$8&amp;" "&amp;L1570&amp;$B$9&amp;CHAR(9)&amp;$B$7&amp;X$3,"")</f>
        <v/>
      </c>
      <c r="Y1570" s="1" t="str">
        <f>IF(LENB($P1570),$S1570&amp;"."&amp;Y$2&amp;CHAR(9)&amp;$B$8&amp;" "&amp;M1570&amp;$B$9&amp;CHAR(9)&amp;$B$7&amp;Y$3,"")</f>
        <v/>
      </c>
      <c r="Z1570" s="1" t="str">
        <f>IF(LENB(O1570),IF(1&lt;O1570,CHAR(10),"")&amp;$B$7&amp;IF(G1570=0,"名称未設定",G1570)&amp;CHAR(10)&amp;T1570&amp;CHAR(10)&amp;U1570&amp;CHAR(10)&amp;V1570&amp;CHAR(10)&amp;W1570&amp;CHAR(10)&amp;X1570&amp;CHAR(10)&amp;Y1570,"")</f>
        <v/>
      </c>
    </row>
    <row r="1571" spans="5:26"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f>IFERROR(INDEX(content!$E$2:$E$2049,MATCH($E1571,content!$C$2:$C$2049,0),1),"")</f>
        <v/>
      </c>
      <c r="K1571" s="1" t="str">
        <f>IFERROR(INDEX(content!$F$2:$F$2049,MATCH($E1571,content!$C$2:$C$2049,0),1),"")</f>
        <v/>
      </c>
      <c r="L1571" s="1" t="str">
        <f>IFERROR(INDEX(content!$G$2:$G$2049,MATCH($E1571,content!$C$2:$C$2049,0),1),"")</f>
        <v/>
      </c>
      <c r="M1571" s="1" t="str">
        <f>IFERROR(INDEX(content!$H$2:$H$2049,MATCH($E1571,content!$C$2:$C$2049,0),1),"")</f>
        <v/>
      </c>
      <c r="N1571" s="1" t="str">
        <f t="shared" si="75"/>
        <v/>
      </c>
      <c r="O1571" s="1" t="str">
        <f>IF(LENB(N1571),COUNTIF(N$4:N1571,"●"),"")</f>
        <v/>
      </c>
      <c r="P1571" s="1" t="str">
        <f t="shared" si="76"/>
        <v/>
      </c>
      <c r="Q1571" s="1" t="str">
        <f t="shared" si="77"/>
        <v/>
      </c>
      <c r="R1571" s="1" t="str">
        <f>IF(LEN(Q1571),SUM($Q$4:Q1571)-1,"")</f>
        <v/>
      </c>
      <c r="S1571" s="1" t="str">
        <f>IF(LENB($P1571),IF(COUNTIF($B$34,"*[*"),REPLACE($B$34,FIND("[",$B$34),2,"["&amp;$R1571&amp;"]"),$B$34),"")</f>
        <v/>
      </c>
      <c r="T1571" s="1" t="str">
        <f>IF(LENB($P1571),$S1571&amp;"."&amp;T$2&amp;CHAR(9)&amp;$B$8&amp;" "&amp;H1571&amp;$B$9&amp;CHAR(9)&amp;$B$7&amp;T$3,"")</f>
        <v/>
      </c>
      <c r="U1571" s="1" t="str">
        <f>IF(LENB($P1571),$S1571&amp;"."&amp;U$2&amp;CHAR(9)&amp;$B$8&amp;" "&amp;I1571&amp;$B$9&amp;CHAR(9)&amp;$B$7&amp;U$3,"")</f>
        <v/>
      </c>
      <c r="V1571" s="1" t="str">
        <f>IF(LENB($P1571),$S1571&amp;"."&amp;V$2&amp;CHAR(9)&amp;$B$8&amp;" "&amp;J1571&amp;$B$9&amp;CHAR(9)&amp;$B$7&amp;V$3,"")</f>
        <v/>
      </c>
      <c r="W1571" s="1" t="str">
        <f>IF(LENB($P1571),$S1571&amp;"."&amp;W$2&amp;CHAR(9)&amp;$B$8&amp;" "&amp;K1571&amp;$B$9&amp;CHAR(9)&amp;$B$7&amp;W$3,"")</f>
        <v/>
      </c>
      <c r="X1571" s="1" t="str">
        <f>IF(LENB($P1571),$S1571&amp;"."&amp;X$2&amp;CHAR(9)&amp;$B$8&amp;" "&amp;L1571&amp;$B$9&amp;CHAR(9)&amp;$B$7&amp;X$3,"")</f>
        <v/>
      </c>
      <c r="Y1571" s="1" t="str">
        <f>IF(LENB($P1571),$S1571&amp;"."&amp;Y$2&amp;CHAR(9)&amp;$B$8&amp;" "&amp;M1571&amp;$B$9&amp;CHAR(9)&amp;$B$7&amp;Y$3,"")</f>
        <v/>
      </c>
      <c r="Z1571" s="1" t="str">
        <f>IF(LENB(O1571),IF(1&lt;O1571,CHAR(10),"")&amp;$B$7&amp;IF(G1571=0,"名称未設定",G1571)&amp;CHAR(10)&amp;T1571&amp;CHAR(10)&amp;U1571&amp;CHAR(10)&amp;V1571&amp;CHAR(10)&amp;W1571&amp;CHAR(10)&amp;X1571&amp;CHAR(10)&amp;Y1571,"")</f>
        <v/>
      </c>
    </row>
    <row r="1572" spans="5:26"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f>IFERROR(INDEX(content!$E$2:$E$2049,MATCH($E1572,content!$C$2:$C$2049,0),1),"")</f>
        <v/>
      </c>
      <c r="K1572" s="1" t="str">
        <f>IFERROR(INDEX(content!$F$2:$F$2049,MATCH($E1572,content!$C$2:$C$2049,0),1),"")</f>
        <v/>
      </c>
      <c r="L1572" s="1" t="str">
        <f>IFERROR(INDEX(content!$G$2:$G$2049,MATCH($E1572,content!$C$2:$C$2049,0),1),"")</f>
        <v/>
      </c>
      <c r="M1572" s="1" t="str">
        <f>IFERROR(INDEX(content!$H$2:$H$2049,MATCH($E1572,content!$C$2:$C$2049,0),1),"")</f>
        <v/>
      </c>
      <c r="N1572" s="1" t="str">
        <f t="shared" si="75"/>
        <v/>
      </c>
      <c r="O1572" s="1" t="str">
        <f>IF(LENB(N1572),COUNTIF(N$4:N1572,"●"),"")</f>
        <v/>
      </c>
      <c r="P1572" s="1" t="str">
        <f t="shared" si="76"/>
        <v/>
      </c>
      <c r="Q1572" s="1" t="str">
        <f t="shared" si="77"/>
        <v/>
      </c>
      <c r="R1572" s="1" t="str">
        <f>IF(LEN(Q1572),SUM($Q$4:Q1572)-1,"")</f>
        <v/>
      </c>
      <c r="S1572" s="1" t="str">
        <f>IF(LENB($P1572),IF(COUNTIF($B$34,"*[*"),REPLACE($B$34,FIND("[",$B$34),2,"["&amp;$R1572&amp;"]"),$B$34),"")</f>
        <v/>
      </c>
      <c r="T1572" s="1" t="str">
        <f>IF(LENB($P1572),$S1572&amp;"."&amp;T$2&amp;CHAR(9)&amp;$B$8&amp;" "&amp;H1572&amp;$B$9&amp;CHAR(9)&amp;$B$7&amp;T$3,"")</f>
        <v/>
      </c>
      <c r="U1572" s="1" t="str">
        <f>IF(LENB($P1572),$S1572&amp;"."&amp;U$2&amp;CHAR(9)&amp;$B$8&amp;" "&amp;I1572&amp;$B$9&amp;CHAR(9)&amp;$B$7&amp;U$3,"")</f>
        <v/>
      </c>
      <c r="V1572" s="1" t="str">
        <f>IF(LENB($P1572),$S1572&amp;"."&amp;V$2&amp;CHAR(9)&amp;$B$8&amp;" "&amp;J1572&amp;$B$9&amp;CHAR(9)&amp;$B$7&amp;V$3,"")</f>
        <v/>
      </c>
      <c r="W1572" s="1" t="str">
        <f>IF(LENB($P1572),$S1572&amp;"."&amp;W$2&amp;CHAR(9)&amp;$B$8&amp;" "&amp;K1572&amp;$B$9&amp;CHAR(9)&amp;$B$7&amp;W$3,"")</f>
        <v/>
      </c>
      <c r="X1572" s="1" t="str">
        <f>IF(LENB($P1572),$S1572&amp;"."&amp;X$2&amp;CHAR(9)&amp;$B$8&amp;" "&amp;L1572&amp;$B$9&amp;CHAR(9)&amp;$B$7&amp;X$3,"")</f>
        <v/>
      </c>
      <c r="Y1572" s="1" t="str">
        <f>IF(LENB($P1572),$S1572&amp;"."&amp;Y$2&amp;CHAR(9)&amp;$B$8&amp;" "&amp;M1572&amp;$B$9&amp;CHAR(9)&amp;$B$7&amp;Y$3,"")</f>
        <v/>
      </c>
      <c r="Z1572" s="1" t="str">
        <f>IF(LENB(O1572),IF(1&lt;O1572,CHAR(10),"")&amp;$B$7&amp;IF(G1572=0,"名称未設定",G1572)&amp;CHAR(10)&amp;T1572&amp;CHAR(10)&amp;U1572&amp;CHAR(10)&amp;V1572&amp;CHAR(10)&amp;W1572&amp;CHAR(10)&amp;X1572&amp;CHAR(10)&amp;Y1572,"")</f>
        <v/>
      </c>
    </row>
    <row r="1573" spans="5:26"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f>IFERROR(INDEX(content!$E$2:$E$2049,MATCH($E1573,content!$C$2:$C$2049,0),1),"")</f>
        <v/>
      </c>
      <c r="K1573" s="1" t="str">
        <f>IFERROR(INDEX(content!$F$2:$F$2049,MATCH($E1573,content!$C$2:$C$2049,0),1),"")</f>
        <v/>
      </c>
      <c r="L1573" s="1" t="str">
        <f>IFERROR(INDEX(content!$G$2:$G$2049,MATCH($E1573,content!$C$2:$C$2049,0),1),"")</f>
        <v/>
      </c>
      <c r="M1573" s="1" t="str">
        <f>IFERROR(INDEX(content!$H$2:$H$2049,MATCH($E1573,content!$C$2:$C$2049,0),1),"")</f>
        <v/>
      </c>
      <c r="N1573" s="1" t="str">
        <f t="shared" si="75"/>
        <v/>
      </c>
      <c r="O1573" s="1" t="str">
        <f>IF(LENB(N1573),COUNTIF(N$4:N1573,"●"),"")</f>
        <v/>
      </c>
      <c r="P1573" s="1" t="str">
        <f t="shared" si="76"/>
        <v/>
      </c>
      <c r="Q1573" s="1" t="str">
        <f t="shared" si="77"/>
        <v/>
      </c>
      <c r="R1573" s="1" t="str">
        <f>IF(LEN(Q1573),SUM($Q$4:Q1573)-1,"")</f>
        <v/>
      </c>
      <c r="S1573" s="1" t="str">
        <f>IF(LENB($P1573),IF(COUNTIF($B$34,"*[*"),REPLACE($B$34,FIND("[",$B$34),2,"["&amp;$R1573&amp;"]"),$B$34),"")</f>
        <v/>
      </c>
      <c r="T1573" s="1" t="str">
        <f>IF(LENB($P1573),$S1573&amp;"."&amp;T$2&amp;CHAR(9)&amp;$B$8&amp;" "&amp;H1573&amp;$B$9&amp;CHAR(9)&amp;$B$7&amp;T$3,"")</f>
        <v/>
      </c>
      <c r="U1573" s="1" t="str">
        <f>IF(LENB($P1573),$S1573&amp;"."&amp;U$2&amp;CHAR(9)&amp;$B$8&amp;" "&amp;I1573&amp;$B$9&amp;CHAR(9)&amp;$B$7&amp;U$3,"")</f>
        <v/>
      </c>
      <c r="V1573" s="1" t="str">
        <f>IF(LENB($P1573),$S1573&amp;"."&amp;V$2&amp;CHAR(9)&amp;$B$8&amp;" "&amp;J1573&amp;$B$9&amp;CHAR(9)&amp;$B$7&amp;V$3,"")</f>
        <v/>
      </c>
      <c r="W1573" s="1" t="str">
        <f>IF(LENB($P1573),$S1573&amp;"."&amp;W$2&amp;CHAR(9)&amp;$B$8&amp;" "&amp;K1573&amp;$B$9&amp;CHAR(9)&amp;$B$7&amp;W$3,"")</f>
        <v/>
      </c>
      <c r="X1573" s="1" t="str">
        <f>IF(LENB($P1573),$S1573&amp;"."&amp;X$2&amp;CHAR(9)&amp;$B$8&amp;" "&amp;L1573&amp;$B$9&amp;CHAR(9)&amp;$B$7&amp;X$3,"")</f>
        <v/>
      </c>
      <c r="Y1573" s="1" t="str">
        <f>IF(LENB($P1573),$S1573&amp;"."&amp;Y$2&amp;CHAR(9)&amp;$B$8&amp;" "&amp;M1573&amp;$B$9&amp;CHAR(9)&amp;$B$7&amp;Y$3,"")</f>
        <v/>
      </c>
      <c r="Z1573" s="1" t="str">
        <f>IF(LENB(O1573),IF(1&lt;O1573,CHAR(10),"")&amp;$B$7&amp;IF(G1573=0,"名称未設定",G1573)&amp;CHAR(10)&amp;T1573&amp;CHAR(10)&amp;U1573&amp;CHAR(10)&amp;V1573&amp;CHAR(10)&amp;W1573&amp;CHAR(10)&amp;X1573&amp;CHAR(10)&amp;Y1573,"")</f>
        <v/>
      </c>
    </row>
    <row r="1574" spans="5:26"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f>IFERROR(INDEX(content!$E$2:$E$2049,MATCH($E1574,content!$C$2:$C$2049,0),1),"")</f>
        <v/>
      </c>
      <c r="K1574" s="1" t="str">
        <f>IFERROR(INDEX(content!$F$2:$F$2049,MATCH($E1574,content!$C$2:$C$2049,0),1),"")</f>
        <v/>
      </c>
      <c r="L1574" s="1" t="str">
        <f>IFERROR(INDEX(content!$G$2:$G$2049,MATCH($E1574,content!$C$2:$C$2049,0),1),"")</f>
        <v/>
      </c>
      <c r="M1574" s="1" t="str">
        <f>IFERROR(INDEX(content!$H$2:$H$2049,MATCH($E1574,content!$C$2:$C$2049,0),1),"")</f>
        <v/>
      </c>
      <c r="N1574" s="1" t="str">
        <f t="shared" si="75"/>
        <v/>
      </c>
      <c r="O1574" s="1" t="str">
        <f>IF(LENB(N1574),COUNTIF(N$4:N1574,"●"),"")</f>
        <v/>
      </c>
      <c r="P1574" s="1" t="str">
        <f t="shared" si="76"/>
        <v/>
      </c>
      <c r="Q1574" s="1" t="str">
        <f t="shared" si="77"/>
        <v/>
      </c>
      <c r="R1574" s="1" t="str">
        <f>IF(LEN(Q1574),SUM($Q$4:Q1574)-1,"")</f>
        <v/>
      </c>
      <c r="S1574" s="1" t="str">
        <f>IF(LENB($P1574),IF(COUNTIF($B$34,"*[*"),REPLACE($B$34,FIND("[",$B$34),2,"["&amp;$R1574&amp;"]"),$B$34),"")</f>
        <v/>
      </c>
      <c r="T1574" s="1" t="str">
        <f>IF(LENB($P1574),$S1574&amp;"."&amp;T$2&amp;CHAR(9)&amp;$B$8&amp;" "&amp;H1574&amp;$B$9&amp;CHAR(9)&amp;$B$7&amp;T$3,"")</f>
        <v/>
      </c>
      <c r="U1574" s="1" t="str">
        <f>IF(LENB($P1574),$S1574&amp;"."&amp;U$2&amp;CHAR(9)&amp;$B$8&amp;" "&amp;I1574&amp;$B$9&amp;CHAR(9)&amp;$B$7&amp;U$3,"")</f>
        <v/>
      </c>
      <c r="V1574" s="1" t="str">
        <f>IF(LENB($P1574),$S1574&amp;"."&amp;V$2&amp;CHAR(9)&amp;$B$8&amp;" "&amp;J1574&amp;$B$9&amp;CHAR(9)&amp;$B$7&amp;V$3,"")</f>
        <v/>
      </c>
      <c r="W1574" s="1" t="str">
        <f>IF(LENB($P1574),$S1574&amp;"."&amp;W$2&amp;CHAR(9)&amp;$B$8&amp;" "&amp;K1574&amp;$B$9&amp;CHAR(9)&amp;$B$7&amp;W$3,"")</f>
        <v/>
      </c>
      <c r="X1574" s="1" t="str">
        <f>IF(LENB($P1574),$S1574&amp;"."&amp;X$2&amp;CHAR(9)&amp;$B$8&amp;" "&amp;L1574&amp;$B$9&amp;CHAR(9)&amp;$B$7&amp;X$3,"")</f>
        <v/>
      </c>
      <c r="Y1574" s="1" t="str">
        <f>IF(LENB($P1574),$S1574&amp;"."&amp;Y$2&amp;CHAR(9)&amp;$B$8&amp;" "&amp;M1574&amp;$B$9&amp;CHAR(9)&amp;$B$7&amp;Y$3,"")</f>
        <v/>
      </c>
      <c r="Z1574" s="1" t="str">
        <f>IF(LENB(O1574),IF(1&lt;O1574,CHAR(10),"")&amp;$B$7&amp;IF(G1574=0,"名称未設定",G1574)&amp;CHAR(10)&amp;T1574&amp;CHAR(10)&amp;U1574&amp;CHAR(10)&amp;V1574&amp;CHAR(10)&amp;W1574&amp;CHAR(10)&amp;X1574&amp;CHAR(10)&amp;Y1574,"")</f>
        <v/>
      </c>
    </row>
    <row r="1575" spans="5:26"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f>IFERROR(INDEX(content!$E$2:$E$2049,MATCH($E1575,content!$C$2:$C$2049,0),1),"")</f>
        <v/>
      </c>
      <c r="K1575" s="1" t="str">
        <f>IFERROR(INDEX(content!$F$2:$F$2049,MATCH($E1575,content!$C$2:$C$2049,0),1),"")</f>
        <v/>
      </c>
      <c r="L1575" s="1" t="str">
        <f>IFERROR(INDEX(content!$G$2:$G$2049,MATCH($E1575,content!$C$2:$C$2049,0),1),"")</f>
        <v/>
      </c>
      <c r="M1575" s="1" t="str">
        <f>IFERROR(INDEX(content!$H$2:$H$2049,MATCH($E1575,content!$C$2:$C$2049,0),1),"")</f>
        <v/>
      </c>
      <c r="N1575" s="1" t="str">
        <f t="shared" si="75"/>
        <v/>
      </c>
      <c r="O1575" s="1" t="str">
        <f>IF(LENB(N1575),COUNTIF(N$4:N1575,"●"),"")</f>
        <v/>
      </c>
      <c r="P1575" s="1" t="str">
        <f t="shared" si="76"/>
        <v/>
      </c>
      <c r="Q1575" s="1" t="str">
        <f t="shared" si="77"/>
        <v/>
      </c>
      <c r="R1575" s="1" t="str">
        <f>IF(LEN(Q1575),SUM($Q$4:Q1575)-1,"")</f>
        <v/>
      </c>
      <c r="S1575" s="1" t="str">
        <f>IF(LENB($P1575),IF(COUNTIF($B$34,"*[*"),REPLACE($B$34,FIND("[",$B$34),2,"["&amp;$R1575&amp;"]"),$B$34),"")</f>
        <v/>
      </c>
      <c r="T1575" s="1" t="str">
        <f>IF(LENB($P1575),$S1575&amp;"."&amp;T$2&amp;CHAR(9)&amp;$B$8&amp;" "&amp;H1575&amp;$B$9&amp;CHAR(9)&amp;$B$7&amp;T$3,"")</f>
        <v/>
      </c>
      <c r="U1575" s="1" t="str">
        <f>IF(LENB($P1575),$S1575&amp;"."&amp;U$2&amp;CHAR(9)&amp;$B$8&amp;" "&amp;I1575&amp;$B$9&amp;CHAR(9)&amp;$B$7&amp;U$3,"")</f>
        <v/>
      </c>
      <c r="V1575" s="1" t="str">
        <f>IF(LENB($P1575),$S1575&amp;"."&amp;V$2&amp;CHAR(9)&amp;$B$8&amp;" "&amp;J1575&amp;$B$9&amp;CHAR(9)&amp;$B$7&amp;V$3,"")</f>
        <v/>
      </c>
      <c r="W1575" s="1" t="str">
        <f>IF(LENB($P1575),$S1575&amp;"."&amp;W$2&amp;CHAR(9)&amp;$B$8&amp;" "&amp;K1575&amp;$B$9&amp;CHAR(9)&amp;$B$7&amp;W$3,"")</f>
        <v/>
      </c>
      <c r="X1575" s="1" t="str">
        <f>IF(LENB($P1575),$S1575&amp;"."&amp;X$2&amp;CHAR(9)&amp;$B$8&amp;" "&amp;L1575&amp;$B$9&amp;CHAR(9)&amp;$B$7&amp;X$3,"")</f>
        <v/>
      </c>
      <c r="Y1575" s="1" t="str">
        <f>IF(LENB($P1575),$S1575&amp;"."&amp;Y$2&amp;CHAR(9)&amp;$B$8&amp;" "&amp;M1575&amp;$B$9&amp;CHAR(9)&amp;$B$7&amp;Y$3,"")</f>
        <v/>
      </c>
      <c r="Z1575" s="1" t="str">
        <f>IF(LENB(O1575),IF(1&lt;O1575,CHAR(10),"")&amp;$B$7&amp;IF(G1575=0,"名称未設定",G1575)&amp;CHAR(10)&amp;T1575&amp;CHAR(10)&amp;U1575&amp;CHAR(10)&amp;V1575&amp;CHAR(10)&amp;W1575&amp;CHAR(10)&amp;X1575&amp;CHAR(10)&amp;Y1575,"")</f>
        <v/>
      </c>
    </row>
    <row r="1576" spans="5:26"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f>IFERROR(INDEX(content!$E$2:$E$2049,MATCH($E1576,content!$C$2:$C$2049,0),1),"")</f>
        <v/>
      </c>
      <c r="K1576" s="1" t="str">
        <f>IFERROR(INDEX(content!$F$2:$F$2049,MATCH($E1576,content!$C$2:$C$2049,0),1),"")</f>
        <v/>
      </c>
      <c r="L1576" s="1" t="str">
        <f>IFERROR(INDEX(content!$G$2:$G$2049,MATCH($E1576,content!$C$2:$C$2049,0),1),"")</f>
        <v/>
      </c>
      <c r="M1576" s="1" t="str">
        <f>IFERROR(INDEX(content!$H$2:$H$2049,MATCH($E1576,content!$C$2:$C$2049,0),1),"")</f>
        <v/>
      </c>
      <c r="N1576" s="1" t="str">
        <f t="shared" si="75"/>
        <v/>
      </c>
      <c r="O1576" s="1" t="str">
        <f>IF(LENB(N1576),COUNTIF(N$4:N1576,"●"),"")</f>
        <v/>
      </c>
      <c r="P1576" s="1" t="str">
        <f t="shared" si="76"/>
        <v/>
      </c>
      <c r="Q1576" s="1" t="str">
        <f t="shared" si="77"/>
        <v/>
      </c>
      <c r="R1576" s="1" t="str">
        <f>IF(LEN(Q1576),SUM($Q$4:Q1576)-1,"")</f>
        <v/>
      </c>
      <c r="S1576" s="1" t="str">
        <f>IF(LENB($P1576),IF(COUNTIF($B$34,"*[*"),REPLACE($B$34,FIND("[",$B$34),2,"["&amp;$R1576&amp;"]"),$B$34),"")</f>
        <v/>
      </c>
      <c r="T1576" s="1" t="str">
        <f>IF(LENB($P1576),$S1576&amp;"."&amp;T$2&amp;CHAR(9)&amp;$B$8&amp;" "&amp;H1576&amp;$B$9&amp;CHAR(9)&amp;$B$7&amp;T$3,"")</f>
        <v/>
      </c>
      <c r="U1576" s="1" t="str">
        <f>IF(LENB($P1576),$S1576&amp;"."&amp;U$2&amp;CHAR(9)&amp;$B$8&amp;" "&amp;I1576&amp;$B$9&amp;CHAR(9)&amp;$B$7&amp;U$3,"")</f>
        <v/>
      </c>
      <c r="V1576" s="1" t="str">
        <f>IF(LENB($P1576),$S1576&amp;"."&amp;V$2&amp;CHAR(9)&amp;$B$8&amp;" "&amp;J1576&amp;$B$9&amp;CHAR(9)&amp;$B$7&amp;V$3,"")</f>
        <v/>
      </c>
      <c r="W1576" s="1" t="str">
        <f>IF(LENB($P1576),$S1576&amp;"."&amp;W$2&amp;CHAR(9)&amp;$B$8&amp;" "&amp;K1576&amp;$B$9&amp;CHAR(9)&amp;$B$7&amp;W$3,"")</f>
        <v/>
      </c>
      <c r="X1576" s="1" t="str">
        <f>IF(LENB($P1576),$S1576&amp;"."&amp;X$2&amp;CHAR(9)&amp;$B$8&amp;" "&amp;L1576&amp;$B$9&amp;CHAR(9)&amp;$B$7&amp;X$3,"")</f>
        <v/>
      </c>
      <c r="Y1576" s="1" t="str">
        <f>IF(LENB($P1576),$S1576&amp;"."&amp;Y$2&amp;CHAR(9)&amp;$B$8&amp;" "&amp;M1576&amp;$B$9&amp;CHAR(9)&amp;$B$7&amp;Y$3,"")</f>
        <v/>
      </c>
      <c r="Z1576" s="1" t="str">
        <f>IF(LENB(O1576),IF(1&lt;O1576,CHAR(10),"")&amp;$B$7&amp;IF(G1576=0,"名称未設定",G1576)&amp;CHAR(10)&amp;T1576&amp;CHAR(10)&amp;U1576&amp;CHAR(10)&amp;V1576&amp;CHAR(10)&amp;W1576&amp;CHAR(10)&amp;X1576&amp;CHAR(10)&amp;Y1576,"")</f>
        <v/>
      </c>
    </row>
    <row r="1577" spans="5:26"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f>IFERROR(INDEX(content!$E$2:$E$2049,MATCH($E1577,content!$C$2:$C$2049,0),1),"")</f>
        <v/>
      </c>
      <c r="K1577" s="1" t="str">
        <f>IFERROR(INDEX(content!$F$2:$F$2049,MATCH($E1577,content!$C$2:$C$2049,0),1),"")</f>
        <v/>
      </c>
      <c r="L1577" s="1" t="str">
        <f>IFERROR(INDEX(content!$G$2:$G$2049,MATCH($E1577,content!$C$2:$C$2049,0),1),"")</f>
        <v/>
      </c>
      <c r="M1577" s="1" t="str">
        <f>IFERROR(INDEX(content!$H$2:$H$2049,MATCH($E1577,content!$C$2:$C$2049,0),1),"")</f>
        <v/>
      </c>
      <c r="N1577" s="1" t="str">
        <f t="shared" si="75"/>
        <v/>
      </c>
      <c r="O1577" s="1" t="str">
        <f>IF(LENB(N1577),COUNTIF(N$4:N1577,"●"),"")</f>
        <v/>
      </c>
      <c r="P1577" s="1" t="str">
        <f t="shared" si="76"/>
        <v/>
      </c>
      <c r="Q1577" s="1" t="str">
        <f t="shared" si="77"/>
        <v/>
      </c>
      <c r="R1577" s="1" t="str">
        <f>IF(LEN(Q1577),SUM($Q$4:Q1577)-1,"")</f>
        <v/>
      </c>
      <c r="S1577" s="1" t="str">
        <f>IF(LENB($P1577),IF(COUNTIF($B$34,"*[*"),REPLACE($B$34,FIND("[",$B$34),2,"["&amp;$R1577&amp;"]"),$B$34),"")</f>
        <v/>
      </c>
      <c r="T1577" s="1" t="str">
        <f>IF(LENB($P1577),$S1577&amp;"."&amp;T$2&amp;CHAR(9)&amp;$B$8&amp;" "&amp;H1577&amp;$B$9&amp;CHAR(9)&amp;$B$7&amp;T$3,"")</f>
        <v/>
      </c>
      <c r="U1577" s="1" t="str">
        <f>IF(LENB($P1577),$S1577&amp;"."&amp;U$2&amp;CHAR(9)&amp;$B$8&amp;" "&amp;I1577&amp;$B$9&amp;CHAR(9)&amp;$B$7&amp;U$3,"")</f>
        <v/>
      </c>
      <c r="V1577" s="1" t="str">
        <f>IF(LENB($P1577),$S1577&amp;"."&amp;V$2&amp;CHAR(9)&amp;$B$8&amp;" "&amp;J1577&amp;$B$9&amp;CHAR(9)&amp;$B$7&amp;V$3,"")</f>
        <v/>
      </c>
      <c r="W1577" s="1" t="str">
        <f>IF(LENB($P1577),$S1577&amp;"."&amp;W$2&amp;CHAR(9)&amp;$B$8&amp;" "&amp;K1577&amp;$B$9&amp;CHAR(9)&amp;$B$7&amp;W$3,"")</f>
        <v/>
      </c>
      <c r="X1577" s="1" t="str">
        <f>IF(LENB($P1577),$S1577&amp;"."&amp;X$2&amp;CHAR(9)&amp;$B$8&amp;" "&amp;L1577&amp;$B$9&amp;CHAR(9)&amp;$B$7&amp;X$3,"")</f>
        <v/>
      </c>
      <c r="Y1577" s="1" t="str">
        <f>IF(LENB($P1577),$S1577&amp;"."&amp;Y$2&amp;CHAR(9)&amp;$B$8&amp;" "&amp;M1577&amp;$B$9&amp;CHAR(9)&amp;$B$7&amp;Y$3,"")</f>
        <v/>
      </c>
      <c r="Z1577" s="1" t="str">
        <f>IF(LENB(O1577),IF(1&lt;O1577,CHAR(10),"")&amp;$B$7&amp;IF(G1577=0,"名称未設定",G1577)&amp;CHAR(10)&amp;T1577&amp;CHAR(10)&amp;U1577&amp;CHAR(10)&amp;V1577&amp;CHAR(10)&amp;W1577&amp;CHAR(10)&amp;X1577&amp;CHAR(10)&amp;Y1577,"")</f>
        <v/>
      </c>
    </row>
    <row r="1578" spans="5:26"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f>IFERROR(INDEX(content!$E$2:$E$2049,MATCH($E1578,content!$C$2:$C$2049,0),1),"")</f>
        <v/>
      </c>
      <c r="K1578" s="1" t="str">
        <f>IFERROR(INDEX(content!$F$2:$F$2049,MATCH($E1578,content!$C$2:$C$2049,0),1),"")</f>
        <v/>
      </c>
      <c r="L1578" s="1" t="str">
        <f>IFERROR(INDEX(content!$G$2:$G$2049,MATCH($E1578,content!$C$2:$C$2049,0),1),"")</f>
        <v/>
      </c>
      <c r="M1578" s="1" t="str">
        <f>IFERROR(INDEX(content!$H$2:$H$2049,MATCH($E1578,content!$C$2:$C$2049,0),1),"")</f>
        <v/>
      </c>
      <c r="N1578" s="1" t="str">
        <f t="shared" si="75"/>
        <v/>
      </c>
      <c r="O1578" s="1" t="str">
        <f>IF(LENB(N1578),COUNTIF(N$4:N1578,"●"),"")</f>
        <v/>
      </c>
      <c r="P1578" s="1" t="str">
        <f t="shared" si="76"/>
        <v/>
      </c>
      <c r="Q1578" s="1" t="str">
        <f t="shared" si="77"/>
        <v/>
      </c>
      <c r="R1578" s="1" t="str">
        <f>IF(LEN(Q1578),SUM($Q$4:Q1578)-1,"")</f>
        <v/>
      </c>
      <c r="S1578" s="1" t="str">
        <f>IF(LENB($P1578),IF(COUNTIF($B$34,"*[*"),REPLACE($B$34,FIND("[",$B$34),2,"["&amp;$R1578&amp;"]"),$B$34),"")</f>
        <v/>
      </c>
      <c r="T1578" s="1" t="str">
        <f>IF(LENB($P1578),$S1578&amp;"."&amp;T$2&amp;CHAR(9)&amp;$B$8&amp;" "&amp;H1578&amp;$B$9&amp;CHAR(9)&amp;$B$7&amp;T$3,"")</f>
        <v/>
      </c>
      <c r="U1578" s="1" t="str">
        <f>IF(LENB($P1578),$S1578&amp;"."&amp;U$2&amp;CHAR(9)&amp;$B$8&amp;" "&amp;I1578&amp;$B$9&amp;CHAR(9)&amp;$B$7&amp;U$3,"")</f>
        <v/>
      </c>
      <c r="V1578" s="1" t="str">
        <f>IF(LENB($P1578),$S1578&amp;"."&amp;V$2&amp;CHAR(9)&amp;$B$8&amp;" "&amp;J1578&amp;$B$9&amp;CHAR(9)&amp;$B$7&amp;V$3,"")</f>
        <v/>
      </c>
      <c r="W1578" s="1" t="str">
        <f>IF(LENB($P1578),$S1578&amp;"."&amp;W$2&amp;CHAR(9)&amp;$B$8&amp;" "&amp;K1578&amp;$B$9&amp;CHAR(9)&amp;$B$7&amp;W$3,"")</f>
        <v/>
      </c>
      <c r="X1578" s="1" t="str">
        <f>IF(LENB($P1578),$S1578&amp;"."&amp;X$2&amp;CHAR(9)&amp;$B$8&amp;" "&amp;L1578&amp;$B$9&amp;CHAR(9)&amp;$B$7&amp;X$3,"")</f>
        <v/>
      </c>
      <c r="Y1578" s="1" t="str">
        <f>IF(LENB($P1578),$S1578&amp;"."&amp;Y$2&amp;CHAR(9)&amp;$B$8&amp;" "&amp;M1578&amp;$B$9&amp;CHAR(9)&amp;$B$7&amp;Y$3,"")</f>
        <v/>
      </c>
      <c r="Z1578" s="1" t="str">
        <f>IF(LENB(O1578),IF(1&lt;O1578,CHAR(10),"")&amp;$B$7&amp;IF(G1578=0,"名称未設定",G1578)&amp;CHAR(10)&amp;T1578&amp;CHAR(10)&amp;U1578&amp;CHAR(10)&amp;V1578&amp;CHAR(10)&amp;W1578&amp;CHAR(10)&amp;X1578&amp;CHAR(10)&amp;Y1578,"")</f>
        <v/>
      </c>
    </row>
    <row r="1579" spans="5:26"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f>IFERROR(INDEX(content!$E$2:$E$2049,MATCH($E1579,content!$C$2:$C$2049,0),1),"")</f>
        <v/>
      </c>
      <c r="K1579" s="1" t="str">
        <f>IFERROR(INDEX(content!$F$2:$F$2049,MATCH($E1579,content!$C$2:$C$2049,0),1),"")</f>
        <v/>
      </c>
      <c r="L1579" s="1" t="str">
        <f>IFERROR(INDEX(content!$G$2:$G$2049,MATCH($E1579,content!$C$2:$C$2049,0),1),"")</f>
        <v/>
      </c>
      <c r="M1579" s="1" t="str">
        <f>IFERROR(INDEX(content!$H$2:$H$2049,MATCH($E1579,content!$C$2:$C$2049,0),1),"")</f>
        <v/>
      </c>
      <c r="N1579" s="1" t="str">
        <f t="shared" si="75"/>
        <v/>
      </c>
      <c r="O1579" s="1" t="str">
        <f>IF(LENB(N1579),COUNTIF(N$4:N1579,"●"),"")</f>
        <v/>
      </c>
      <c r="P1579" s="1" t="str">
        <f t="shared" si="76"/>
        <v/>
      </c>
      <c r="Q1579" s="1" t="str">
        <f t="shared" si="77"/>
        <v/>
      </c>
      <c r="R1579" s="1" t="str">
        <f>IF(LEN(Q1579),SUM($Q$4:Q1579)-1,"")</f>
        <v/>
      </c>
      <c r="S1579" s="1" t="str">
        <f>IF(LENB($P1579),IF(COUNTIF($B$34,"*[*"),REPLACE($B$34,FIND("[",$B$34),2,"["&amp;$R1579&amp;"]"),$B$34),"")</f>
        <v/>
      </c>
      <c r="T1579" s="1" t="str">
        <f>IF(LENB($P1579),$S1579&amp;"."&amp;T$2&amp;CHAR(9)&amp;$B$8&amp;" "&amp;H1579&amp;$B$9&amp;CHAR(9)&amp;$B$7&amp;T$3,"")</f>
        <v/>
      </c>
      <c r="U1579" s="1" t="str">
        <f>IF(LENB($P1579),$S1579&amp;"."&amp;U$2&amp;CHAR(9)&amp;$B$8&amp;" "&amp;I1579&amp;$B$9&amp;CHAR(9)&amp;$B$7&amp;U$3,"")</f>
        <v/>
      </c>
      <c r="V1579" s="1" t="str">
        <f>IF(LENB($P1579),$S1579&amp;"."&amp;V$2&amp;CHAR(9)&amp;$B$8&amp;" "&amp;J1579&amp;$B$9&amp;CHAR(9)&amp;$B$7&amp;V$3,"")</f>
        <v/>
      </c>
      <c r="W1579" s="1" t="str">
        <f>IF(LENB($P1579),$S1579&amp;"."&amp;W$2&amp;CHAR(9)&amp;$B$8&amp;" "&amp;K1579&amp;$B$9&amp;CHAR(9)&amp;$B$7&amp;W$3,"")</f>
        <v/>
      </c>
      <c r="X1579" s="1" t="str">
        <f>IF(LENB($P1579),$S1579&amp;"."&amp;X$2&amp;CHAR(9)&amp;$B$8&amp;" "&amp;L1579&amp;$B$9&amp;CHAR(9)&amp;$B$7&amp;X$3,"")</f>
        <v/>
      </c>
      <c r="Y1579" s="1" t="str">
        <f>IF(LENB($P1579),$S1579&amp;"."&amp;Y$2&amp;CHAR(9)&amp;$B$8&amp;" "&amp;M1579&amp;$B$9&amp;CHAR(9)&amp;$B$7&amp;Y$3,"")</f>
        <v/>
      </c>
      <c r="Z1579" s="1" t="str">
        <f>IF(LENB(O1579),IF(1&lt;O1579,CHAR(10),"")&amp;$B$7&amp;IF(G1579=0,"名称未設定",G1579)&amp;CHAR(10)&amp;T1579&amp;CHAR(10)&amp;U1579&amp;CHAR(10)&amp;V1579&amp;CHAR(10)&amp;W1579&amp;CHAR(10)&amp;X1579&amp;CHAR(10)&amp;Y1579,"")</f>
        <v/>
      </c>
    </row>
    <row r="1580" spans="5:26"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f>IFERROR(INDEX(content!$E$2:$E$2049,MATCH($E1580,content!$C$2:$C$2049,0),1),"")</f>
        <v/>
      </c>
      <c r="K1580" s="1" t="str">
        <f>IFERROR(INDEX(content!$F$2:$F$2049,MATCH($E1580,content!$C$2:$C$2049,0),1),"")</f>
        <v/>
      </c>
      <c r="L1580" s="1" t="str">
        <f>IFERROR(INDEX(content!$G$2:$G$2049,MATCH($E1580,content!$C$2:$C$2049,0),1),"")</f>
        <v/>
      </c>
      <c r="M1580" s="1" t="str">
        <f>IFERROR(INDEX(content!$H$2:$H$2049,MATCH($E1580,content!$C$2:$C$2049,0),1),"")</f>
        <v/>
      </c>
      <c r="N1580" s="1" t="str">
        <f t="shared" si="75"/>
        <v/>
      </c>
      <c r="O1580" s="1" t="str">
        <f>IF(LENB(N1580),COUNTIF(N$4:N1580,"●"),"")</f>
        <v/>
      </c>
      <c r="P1580" s="1" t="str">
        <f t="shared" si="76"/>
        <v/>
      </c>
      <c r="Q1580" s="1" t="str">
        <f t="shared" si="77"/>
        <v/>
      </c>
      <c r="R1580" s="1" t="str">
        <f>IF(LEN(Q1580),SUM($Q$4:Q1580)-1,"")</f>
        <v/>
      </c>
      <c r="S1580" s="1" t="str">
        <f>IF(LENB($P1580),IF(COUNTIF($B$34,"*[*"),REPLACE($B$34,FIND("[",$B$34),2,"["&amp;$R1580&amp;"]"),$B$34),"")</f>
        <v/>
      </c>
      <c r="T1580" s="1" t="str">
        <f>IF(LENB($P1580),$S1580&amp;"."&amp;T$2&amp;CHAR(9)&amp;$B$8&amp;" "&amp;H1580&amp;$B$9&amp;CHAR(9)&amp;$B$7&amp;T$3,"")</f>
        <v/>
      </c>
      <c r="U1580" s="1" t="str">
        <f>IF(LENB($P1580),$S1580&amp;"."&amp;U$2&amp;CHAR(9)&amp;$B$8&amp;" "&amp;I1580&amp;$B$9&amp;CHAR(9)&amp;$B$7&amp;U$3,"")</f>
        <v/>
      </c>
      <c r="V1580" s="1" t="str">
        <f>IF(LENB($P1580),$S1580&amp;"."&amp;V$2&amp;CHAR(9)&amp;$B$8&amp;" "&amp;J1580&amp;$B$9&amp;CHAR(9)&amp;$B$7&amp;V$3,"")</f>
        <v/>
      </c>
      <c r="W1580" s="1" t="str">
        <f>IF(LENB($P1580),$S1580&amp;"."&amp;W$2&amp;CHAR(9)&amp;$B$8&amp;" "&amp;K1580&amp;$B$9&amp;CHAR(9)&amp;$B$7&amp;W$3,"")</f>
        <v/>
      </c>
      <c r="X1580" s="1" t="str">
        <f>IF(LENB($P1580),$S1580&amp;"."&amp;X$2&amp;CHAR(9)&amp;$B$8&amp;" "&amp;L1580&amp;$B$9&amp;CHAR(9)&amp;$B$7&amp;X$3,"")</f>
        <v/>
      </c>
      <c r="Y1580" s="1" t="str">
        <f>IF(LENB($P1580),$S1580&amp;"."&amp;Y$2&amp;CHAR(9)&amp;$B$8&amp;" "&amp;M1580&amp;$B$9&amp;CHAR(9)&amp;$B$7&amp;Y$3,"")</f>
        <v/>
      </c>
      <c r="Z1580" s="1" t="str">
        <f>IF(LENB(O1580),IF(1&lt;O1580,CHAR(10),"")&amp;$B$7&amp;IF(G1580=0,"名称未設定",G1580)&amp;CHAR(10)&amp;T1580&amp;CHAR(10)&amp;U1580&amp;CHAR(10)&amp;V1580&amp;CHAR(10)&amp;W1580&amp;CHAR(10)&amp;X1580&amp;CHAR(10)&amp;Y1580,"")</f>
        <v/>
      </c>
    </row>
    <row r="1581" spans="5:26"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f>IFERROR(INDEX(content!$E$2:$E$2049,MATCH($E1581,content!$C$2:$C$2049,0),1),"")</f>
        <v/>
      </c>
      <c r="K1581" s="1" t="str">
        <f>IFERROR(INDEX(content!$F$2:$F$2049,MATCH($E1581,content!$C$2:$C$2049,0),1),"")</f>
        <v/>
      </c>
      <c r="L1581" s="1" t="str">
        <f>IFERROR(INDEX(content!$G$2:$G$2049,MATCH($E1581,content!$C$2:$C$2049,0),1),"")</f>
        <v/>
      </c>
      <c r="M1581" s="1" t="str">
        <f>IFERROR(INDEX(content!$H$2:$H$2049,MATCH($E1581,content!$C$2:$C$2049,0),1),"")</f>
        <v/>
      </c>
      <c r="N1581" s="1" t="str">
        <f t="shared" si="75"/>
        <v/>
      </c>
      <c r="O1581" s="1" t="str">
        <f>IF(LENB(N1581),COUNTIF(N$4:N1581,"●"),"")</f>
        <v/>
      </c>
      <c r="P1581" s="1" t="str">
        <f t="shared" si="76"/>
        <v/>
      </c>
      <c r="Q1581" s="1" t="str">
        <f t="shared" si="77"/>
        <v/>
      </c>
      <c r="R1581" s="1" t="str">
        <f>IF(LEN(Q1581),SUM($Q$4:Q1581)-1,"")</f>
        <v/>
      </c>
      <c r="S1581" s="1" t="str">
        <f>IF(LENB($P1581),IF(COUNTIF($B$34,"*[*"),REPLACE($B$34,FIND("[",$B$34),2,"["&amp;$R1581&amp;"]"),$B$34),"")</f>
        <v/>
      </c>
      <c r="T1581" s="1" t="str">
        <f>IF(LENB($P1581),$S1581&amp;"."&amp;T$2&amp;CHAR(9)&amp;$B$8&amp;" "&amp;H1581&amp;$B$9&amp;CHAR(9)&amp;$B$7&amp;T$3,"")</f>
        <v/>
      </c>
      <c r="U1581" s="1" t="str">
        <f>IF(LENB($P1581),$S1581&amp;"."&amp;U$2&amp;CHAR(9)&amp;$B$8&amp;" "&amp;I1581&amp;$B$9&amp;CHAR(9)&amp;$B$7&amp;U$3,"")</f>
        <v/>
      </c>
      <c r="V1581" s="1" t="str">
        <f>IF(LENB($P1581),$S1581&amp;"."&amp;V$2&amp;CHAR(9)&amp;$B$8&amp;" "&amp;J1581&amp;$B$9&amp;CHAR(9)&amp;$B$7&amp;V$3,"")</f>
        <v/>
      </c>
      <c r="W1581" s="1" t="str">
        <f>IF(LENB($P1581),$S1581&amp;"."&amp;W$2&amp;CHAR(9)&amp;$B$8&amp;" "&amp;K1581&amp;$B$9&amp;CHAR(9)&amp;$B$7&amp;W$3,"")</f>
        <v/>
      </c>
      <c r="X1581" s="1" t="str">
        <f>IF(LENB($P1581),$S1581&amp;"."&amp;X$2&amp;CHAR(9)&amp;$B$8&amp;" "&amp;L1581&amp;$B$9&amp;CHAR(9)&amp;$B$7&amp;X$3,"")</f>
        <v/>
      </c>
      <c r="Y1581" s="1" t="str">
        <f>IF(LENB($P1581),$S1581&amp;"."&amp;Y$2&amp;CHAR(9)&amp;$B$8&amp;" "&amp;M1581&amp;$B$9&amp;CHAR(9)&amp;$B$7&amp;Y$3,"")</f>
        <v/>
      </c>
      <c r="Z1581" s="1" t="str">
        <f>IF(LENB(O1581),IF(1&lt;O1581,CHAR(10),"")&amp;$B$7&amp;IF(G1581=0,"名称未設定",G1581)&amp;CHAR(10)&amp;T1581&amp;CHAR(10)&amp;U1581&amp;CHAR(10)&amp;V1581&amp;CHAR(10)&amp;W1581&amp;CHAR(10)&amp;X1581&amp;CHAR(10)&amp;Y1581,"")</f>
        <v/>
      </c>
    </row>
    <row r="1582" spans="5:26"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f>IFERROR(INDEX(content!$E$2:$E$2049,MATCH($E1582,content!$C$2:$C$2049,0),1),"")</f>
        <v/>
      </c>
      <c r="K1582" s="1" t="str">
        <f>IFERROR(INDEX(content!$F$2:$F$2049,MATCH($E1582,content!$C$2:$C$2049,0),1),"")</f>
        <v/>
      </c>
      <c r="L1582" s="1" t="str">
        <f>IFERROR(INDEX(content!$G$2:$G$2049,MATCH($E1582,content!$C$2:$C$2049,0),1),"")</f>
        <v/>
      </c>
      <c r="M1582" s="1" t="str">
        <f>IFERROR(INDEX(content!$H$2:$H$2049,MATCH($E1582,content!$C$2:$C$2049,0),1),"")</f>
        <v/>
      </c>
      <c r="N1582" s="1" t="str">
        <f t="shared" si="75"/>
        <v/>
      </c>
      <c r="O1582" s="1" t="str">
        <f>IF(LENB(N1582),COUNTIF(N$4:N1582,"●"),"")</f>
        <v/>
      </c>
      <c r="P1582" s="1" t="str">
        <f t="shared" si="76"/>
        <v/>
      </c>
      <c r="Q1582" s="1" t="str">
        <f t="shared" si="77"/>
        <v/>
      </c>
      <c r="R1582" s="1" t="str">
        <f>IF(LEN(Q1582),SUM($Q$4:Q1582)-1,"")</f>
        <v/>
      </c>
      <c r="S1582" s="1" t="str">
        <f>IF(LENB($P1582),IF(COUNTIF($B$34,"*[*"),REPLACE($B$34,FIND("[",$B$34),2,"["&amp;$R1582&amp;"]"),$B$34),"")</f>
        <v/>
      </c>
      <c r="T1582" s="1" t="str">
        <f>IF(LENB($P1582),$S1582&amp;"."&amp;T$2&amp;CHAR(9)&amp;$B$8&amp;" "&amp;H1582&amp;$B$9&amp;CHAR(9)&amp;$B$7&amp;T$3,"")</f>
        <v/>
      </c>
      <c r="U1582" s="1" t="str">
        <f>IF(LENB($P1582),$S1582&amp;"."&amp;U$2&amp;CHAR(9)&amp;$B$8&amp;" "&amp;I1582&amp;$B$9&amp;CHAR(9)&amp;$B$7&amp;U$3,"")</f>
        <v/>
      </c>
      <c r="V1582" s="1" t="str">
        <f>IF(LENB($P1582),$S1582&amp;"."&amp;V$2&amp;CHAR(9)&amp;$B$8&amp;" "&amp;J1582&amp;$B$9&amp;CHAR(9)&amp;$B$7&amp;V$3,"")</f>
        <v/>
      </c>
      <c r="W1582" s="1" t="str">
        <f>IF(LENB($P1582),$S1582&amp;"."&amp;W$2&amp;CHAR(9)&amp;$B$8&amp;" "&amp;K1582&amp;$B$9&amp;CHAR(9)&amp;$B$7&amp;W$3,"")</f>
        <v/>
      </c>
      <c r="X1582" s="1" t="str">
        <f>IF(LENB($P1582),$S1582&amp;"."&amp;X$2&amp;CHAR(9)&amp;$B$8&amp;" "&amp;L1582&amp;$B$9&amp;CHAR(9)&amp;$B$7&amp;X$3,"")</f>
        <v/>
      </c>
      <c r="Y1582" s="1" t="str">
        <f>IF(LENB($P1582),$S1582&amp;"."&amp;Y$2&amp;CHAR(9)&amp;$B$8&amp;" "&amp;M1582&amp;$B$9&amp;CHAR(9)&amp;$B$7&amp;Y$3,"")</f>
        <v/>
      </c>
      <c r="Z1582" s="1" t="str">
        <f>IF(LENB(O1582),IF(1&lt;O1582,CHAR(10),"")&amp;$B$7&amp;IF(G1582=0,"名称未設定",G1582)&amp;CHAR(10)&amp;T1582&amp;CHAR(10)&amp;U1582&amp;CHAR(10)&amp;V1582&amp;CHAR(10)&amp;W1582&amp;CHAR(10)&amp;X1582&amp;CHAR(10)&amp;Y1582,"")</f>
        <v/>
      </c>
    </row>
    <row r="1583" spans="5:26"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f>IFERROR(INDEX(content!$E$2:$E$2049,MATCH($E1583,content!$C$2:$C$2049,0),1),"")</f>
        <v/>
      </c>
      <c r="K1583" s="1" t="str">
        <f>IFERROR(INDEX(content!$F$2:$F$2049,MATCH($E1583,content!$C$2:$C$2049,0),1),"")</f>
        <v/>
      </c>
      <c r="L1583" s="1" t="str">
        <f>IFERROR(INDEX(content!$G$2:$G$2049,MATCH($E1583,content!$C$2:$C$2049,0),1),"")</f>
        <v/>
      </c>
      <c r="M1583" s="1" t="str">
        <f>IFERROR(INDEX(content!$H$2:$H$2049,MATCH($E1583,content!$C$2:$C$2049,0),1),"")</f>
        <v/>
      </c>
      <c r="N1583" s="1" t="str">
        <f t="shared" si="75"/>
        <v/>
      </c>
      <c r="O1583" s="1" t="str">
        <f>IF(LENB(N1583),COUNTIF(N$4:N1583,"●"),"")</f>
        <v/>
      </c>
      <c r="P1583" s="1" t="str">
        <f t="shared" si="76"/>
        <v/>
      </c>
      <c r="Q1583" s="1" t="str">
        <f t="shared" si="77"/>
        <v/>
      </c>
      <c r="R1583" s="1" t="str">
        <f>IF(LEN(Q1583),SUM($Q$4:Q1583)-1,"")</f>
        <v/>
      </c>
      <c r="S1583" s="1" t="str">
        <f>IF(LENB($P1583),IF(COUNTIF($B$34,"*[*"),REPLACE($B$34,FIND("[",$B$34),2,"["&amp;$R1583&amp;"]"),$B$34),"")</f>
        <v/>
      </c>
      <c r="T1583" s="1" t="str">
        <f>IF(LENB($P1583),$S1583&amp;"."&amp;T$2&amp;CHAR(9)&amp;$B$8&amp;" "&amp;H1583&amp;$B$9&amp;CHAR(9)&amp;$B$7&amp;T$3,"")</f>
        <v/>
      </c>
      <c r="U1583" s="1" t="str">
        <f>IF(LENB($P1583),$S1583&amp;"."&amp;U$2&amp;CHAR(9)&amp;$B$8&amp;" "&amp;I1583&amp;$B$9&amp;CHAR(9)&amp;$B$7&amp;U$3,"")</f>
        <v/>
      </c>
      <c r="V1583" s="1" t="str">
        <f>IF(LENB($P1583),$S1583&amp;"."&amp;V$2&amp;CHAR(9)&amp;$B$8&amp;" "&amp;J1583&amp;$B$9&amp;CHAR(9)&amp;$B$7&amp;V$3,"")</f>
        <v/>
      </c>
      <c r="W1583" s="1" t="str">
        <f>IF(LENB($P1583),$S1583&amp;"."&amp;W$2&amp;CHAR(9)&amp;$B$8&amp;" "&amp;K1583&amp;$B$9&amp;CHAR(9)&amp;$B$7&amp;W$3,"")</f>
        <v/>
      </c>
      <c r="X1583" s="1" t="str">
        <f>IF(LENB($P1583),$S1583&amp;"."&amp;X$2&amp;CHAR(9)&amp;$B$8&amp;" "&amp;L1583&amp;$B$9&amp;CHAR(9)&amp;$B$7&amp;X$3,"")</f>
        <v/>
      </c>
      <c r="Y1583" s="1" t="str">
        <f>IF(LENB($P1583),$S1583&amp;"."&amp;Y$2&amp;CHAR(9)&amp;$B$8&amp;" "&amp;M1583&amp;$B$9&amp;CHAR(9)&amp;$B$7&amp;Y$3,"")</f>
        <v/>
      </c>
      <c r="Z1583" s="1" t="str">
        <f>IF(LENB(O1583),IF(1&lt;O1583,CHAR(10),"")&amp;$B$7&amp;IF(G1583=0,"名称未設定",G1583)&amp;CHAR(10)&amp;T1583&amp;CHAR(10)&amp;U1583&amp;CHAR(10)&amp;V1583&amp;CHAR(10)&amp;W1583&amp;CHAR(10)&amp;X1583&amp;CHAR(10)&amp;Y1583,"")</f>
        <v/>
      </c>
    </row>
    <row r="1584" spans="5:26"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f>IFERROR(INDEX(content!$E$2:$E$2049,MATCH($E1584,content!$C$2:$C$2049,0),1),"")</f>
        <v/>
      </c>
      <c r="K1584" s="1" t="str">
        <f>IFERROR(INDEX(content!$F$2:$F$2049,MATCH($E1584,content!$C$2:$C$2049,0),1),"")</f>
        <v/>
      </c>
      <c r="L1584" s="1" t="str">
        <f>IFERROR(INDEX(content!$G$2:$G$2049,MATCH($E1584,content!$C$2:$C$2049,0),1),"")</f>
        <v/>
      </c>
      <c r="M1584" s="1" t="str">
        <f>IFERROR(INDEX(content!$H$2:$H$2049,MATCH($E1584,content!$C$2:$C$2049,0),1),"")</f>
        <v/>
      </c>
      <c r="N1584" s="1" t="str">
        <f t="shared" si="75"/>
        <v/>
      </c>
      <c r="O1584" s="1" t="str">
        <f>IF(LENB(N1584),COUNTIF(N$4:N1584,"●"),"")</f>
        <v/>
      </c>
      <c r="P1584" s="1" t="str">
        <f t="shared" si="76"/>
        <v/>
      </c>
      <c r="Q1584" s="1" t="str">
        <f t="shared" si="77"/>
        <v/>
      </c>
      <c r="R1584" s="1" t="str">
        <f>IF(LEN(Q1584),SUM($Q$4:Q1584)-1,"")</f>
        <v/>
      </c>
      <c r="S1584" s="1" t="str">
        <f>IF(LENB($P1584),IF(COUNTIF($B$34,"*[*"),REPLACE($B$34,FIND("[",$B$34),2,"["&amp;$R1584&amp;"]"),$B$34),"")</f>
        <v/>
      </c>
      <c r="T1584" s="1" t="str">
        <f>IF(LENB($P1584),$S1584&amp;"."&amp;T$2&amp;CHAR(9)&amp;$B$8&amp;" "&amp;H1584&amp;$B$9&amp;CHAR(9)&amp;$B$7&amp;T$3,"")</f>
        <v/>
      </c>
      <c r="U1584" s="1" t="str">
        <f>IF(LENB($P1584),$S1584&amp;"."&amp;U$2&amp;CHAR(9)&amp;$B$8&amp;" "&amp;I1584&amp;$B$9&amp;CHAR(9)&amp;$B$7&amp;U$3,"")</f>
        <v/>
      </c>
      <c r="V1584" s="1" t="str">
        <f>IF(LENB($P1584),$S1584&amp;"."&amp;V$2&amp;CHAR(9)&amp;$B$8&amp;" "&amp;J1584&amp;$B$9&amp;CHAR(9)&amp;$B$7&amp;V$3,"")</f>
        <v/>
      </c>
      <c r="W1584" s="1" t="str">
        <f>IF(LENB($P1584),$S1584&amp;"."&amp;W$2&amp;CHAR(9)&amp;$B$8&amp;" "&amp;K1584&amp;$B$9&amp;CHAR(9)&amp;$B$7&amp;W$3,"")</f>
        <v/>
      </c>
      <c r="X1584" s="1" t="str">
        <f>IF(LENB($P1584),$S1584&amp;"."&amp;X$2&amp;CHAR(9)&amp;$B$8&amp;" "&amp;L1584&amp;$B$9&amp;CHAR(9)&amp;$B$7&amp;X$3,"")</f>
        <v/>
      </c>
      <c r="Y1584" s="1" t="str">
        <f>IF(LENB($P1584),$S1584&amp;"."&amp;Y$2&amp;CHAR(9)&amp;$B$8&amp;" "&amp;M1584&amp;$B$9&amp;CHAR(9)&amp;$B$7&amp;Y$3,"")</f>
        <v/>
      </c>
      <c r="Z1584" s="1" t="str">
        <f>IF(LENB(O1584),IF(1&lt;O1584,CHAR(10),"")&amp;$B$7&amp;IF(G1584=0,"名称未設定",G1584)&amp;CHAR(10)&amp;T1584&amp;CHAR(10)&amp;U1584&amp;CHAR(10)&amp;V1584&amp;CHAR(10)&amp;W1584&amp;CHAR(10)&amp;X1584&amp;CHAR(10)&amp;Y1584,"")</f>
        <v/>
      </c>
    </row>
    <row r="1585" spans="5:26"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f>IFERROR(INDEX(content!$E$2:$E$2049,MATCH($E1585,content!$C$2:$C$2049,0),1),"")</f>
        <v/>
      </c>
      <c r="K1585" s="1" t="str">
        <f>IFERROR(INDEX(content!$F$2:$F$2049,MATCH($E1585,content!$C$2:$C$2049,0),1),"")</f>
        <v/>
      </c>
      <c r="L1585" s="1" t="str">
        <f>IFERROR(INDEX(content!$G$2:$G$2049,MATCH($E1585,content!$C$2:$C$2049,0),1),"")</f>
        <v/>
      </c>
      <c r="M1585" s="1" t="str">
        <f>IFERROR(INDEX(content!$H$2:$H$2049,MATCH($E1585,content!$C$2:$C$2049,0),1),"")</f>
        <v/>
      </c>
      <c r="N1585" s="1" t="str">
        <f t="shared" si="75"/>
        <v/>
      </c>
      <c r="O1585" s="1" t="str">
        <f>IF(LENB(N1585),COUNTIF(N$4:N1585,"●"),"")</f>
        <v/>
      </c>
      <c r="P1585" s="1" t="str">
        <f t="shared" si="76"/>
        <v/>
      </c>
      <c r="Q1585" s="1" t="str">
        <f t="shared" si="77"/>
        <v/>
      </c>
      <c r="R1585" s="1" t="str">
        <f>IF(LEN(Q1585),SUM($Q$4:Q1585)-1,"")</f>
        <v/>
      </c>
      <c r="S1585" s="1" t="str">
        <f>IF(LENB($P1585),IF(COUNTIF($B$34,"*[*"),REPLACE($B$34,FIND("[",$B$34),2,"["&amp;$R1585&amp;"]"),$B$34),"")</f>
        <v/>
      </c>
      <c r="T1585" s="1" t="str">
        <f>IF(LENB($P1585),$S1585&amp;"."&amp;T$2&amp;CHAR(9)&amp;$B$8&amp;" "&amp;H1585&amp;$B$9&amp;CHAR(9)&amp;$B$7&amp;T$3,"")</f>
        <v/>
      </c>
      <c r="U1585" s="1" t="str">
        <f>IF(LENB($P1585),$S1585&amp;"."&amp;U$2&amp;CHAR(9)&amp;$B$8&amp;" "&amp;I1585&amp;$B$9&amp;CHAR(9)&amp;$B$7&amp;U$3,"")</f>
        <v/>
      </c>
      <c r="V1585" s="1" t="str">
        <f>IF(LENB($P1585),$S1585&amp;"."&amp;V$2&amp;CHAR(9)&amp;$B$8&amp;" "&amp;J1585&amp;$B$9&amp;CHAR(9)&amp;$B$7&amp;V$3,"")</f>
        <v/>
      </c>
      <c r="W1585" s="1" t="str">
        <f>IF(LENB($P1585),$S1585&amp;"."&amp;W$2&amp;CHAR(9)&amp;$B$8&amp;" "&amp;K1585&amp;$B$9&amp;CHAR(9)&amp;$B$7&amp;W$3,"")</f>
        <v/>
      </c>
      <c r="X1585" s="1" t="str">
        <f>IF(LENB($P1585),$S1585&amp;"."&amp;X$2&amp;CHAR(9)&amp;$B$8&amp;" "&amp;L1585&amp;$B$9&amp;CHAR(9)&amp;$B$7&amp;X$3,"")</f>
        <v/>
      </c>
      <c r="Y1585" s="1" t="str">
        <f>IF(LENB($P1585),$S1585&amp;"."&amp;Y$2&amp;CHAR(9)&amp;$B$8&amp;" "&amp;M1585&amp;$B$9&amp;CHAR(9)&amp;$B$7&amp;Y$3,"")</f>
        <v/>
      </c>
      <c r="Z1585" s="1" t="str">
        <f>IF(LENB(O1585),IF(1&lt;O1585,CHAR(10),"")&amp;$B$7&amp;IF(G1585=0,"名称未設定",G1585)&amp;CHAR(10)&amp;T1585&amp;CHAR(10)&amp;U1585&amp;CHAR(10)&amp;V1585&amp;CHAR(10)&amp;W1585&amp;CHAR(10)&amp;X1585&amp;CHAR(10)&amp;Y1585,"")</f>
        <v/>
      </c>
    </row>
    <row r="1586" spans="5:26"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f>IFERROR(INDEX(content!$E$2:$E$2049,MATCH($E1586,content!$C$2:$C$2049,0),1),"")</f>
        <v/>
      </c>
      <c r="K1586" s="1" t="str">
        <f>IFERROR(INDEX(content!$F$2:$F$2049,MATCH($E1586,content!$C$2:$C$2049,0),1),"")</f>
        <v/>
      </c>
      <c r="L1586" s="1" t="str">
        <f>IFERROR(INDEX(content!$G$2:$G$2049,MATCH($E1586,content!$C$2:$C$2049,0),1),"")</f>
        <v/>
      </c>
      <c r="M1586" s="1" t="str">
        <f>IFERROR(INDEX(content!$H$2:$H$2049,MATCH($E1586,content!$C$2:$C$2049,0),1),"")</f>
        <v/>
      </c>
      <c r="N1586" s="1" t="str">
        <f t="shared" si="75"/>
        <v/>
      </c>
      <c r="O1586" s="1" t="str">
        <f>IF(LENB(N1586),COUNTIF(N$4:N1586,"●"),"")</f>
        <v/>
      </c>
      <c r="P1586" s="1" t="str">
        <f t="shared" si="76"/>
        <v/>
      </c>
      <c r="Q1586" s="1" t="str">
        <f t="shared" si="77"/>
        <v/>
      </c>
      <c r="R1586" s="1" t="str">
        <f>IF(LEN(Q1586),SUM($Q$4:Q1586)-1,"")</f>
        <v/>
      </c>
      <c r="S1586" s="1" t="str">
        <f>IF(LENB($P1586),IF(COUNTIF($B$34,"*[*"),REPLACE($B$34,FIND("[",$B$34),2,"["&amp;$R1586&amp;"]"),$B$34),"")</f>
        <v/>
      </c>
      <c r="T1586" s="1" t="str">
        <f>IF(LENB($P1586),$S1586&amp;"."&amp;T$2&amp;CHAR(9)&amp;$B$8&amp;" "&amp;H1586&amp;$B$9&amp;CHAR(9)&amp;$B$7&amp;T$3,"")</f>
        <v/>
      </c>
      <c r="U1586" s="1" t="str">
        <f>IF(LENB($P1586),$S1586&amp;"."&amp;U$2&amp;CHAR(9)&amp;$B$8&amp;" "&amp;I1586&amp;$B$9&amp;CHAR(9)&amp;$B$7&amp;U$3,"")</f>
        <v/>
      </c>
      <c r="V1586" s="1" t="str">
        <f>IF(LENB($P1586),$S1586&amp;"."&amp;V$2&amp;CHAR(9)&amp;$B$8&amp;" "&amp;J1586&amp;$B$9&amp;CHAR(9)&amp;$B$7&amp;V$3,"")</f>
        <v/>
      </c>
      <c r="W1586" s="1" t="str">
        <f>IF(LENB($P1586),$S1586&amp;"."&amp;W$2&amp;CHAR(9)&amp;$B$8&amp;" "&amp;K1586&amp;$B$9&amp;CHAR(9)&amp;$B$7&amp;W$3,"")</f>
        <v/>
      </c>
      <c r="X1586" s="1" t="str">
        <f>IF(LENB($P1586),$S1586&amp;"."&amp;X$2&amp;CHAR(9)&amp;$B$8&amp;" "&amp;L1586&amp;$B$9&amp;CHAR(9)&amp;$B$7&amp;X$3,"")</f>
        <v/>
      </c>
      <c r="Y1586" s="1" t="str">
        <f>IF(LENB($P1586),$S1586&amp;"."&amp;Y$2&amp;CHAR(9)&amp;$B$8&amp;" "&amp;M1586&amp;$B$9&amp;CHAR(9)&amp;$B$7&amp;Y$3,"")</f>
        <v/>
      </c>
      <c r="Z1586" s="1" t="str">
        <f>IF(LENB(O1586),IF(1&lt;O1586,CHAR(10),"")&amp;$B$7&amp;IF(G1586=0,"名称未設定",G1586)&amp;CHAR(10)&amp;T1586&amp;CHAR(10)&amp;U1586&amp;CHAR(10)&amp;V1586&amp;CHAR(10)&amp;W1586&amp;CHAR(10)&amp;X1586&amp;CHAR(10)&amp;Y1586,"")</f>
        <v/>
      </c>
    </row>
    <row r="1587" spans="5:26"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f>IFERROR(INDEX(content!$E$2:$E$2049,MATCH($E1587,content!$C$2:$C$2049,0),1),"")</f>
        <v/>
      </c>
      <c r="K1587" s="1" t="str">
        <f>IFERROR(INDEX(content!$F$2:$F$2049,MATCH($E1587,content!$C$2:$C$2049,0),1),"")</f>
        <v/>
      </c>
      <c r="L1587" s="1" t="str">
        <f>IFERROR(INDEX(content!$G$2:$G$2049,MATCH($E1587,content!$C$2:$C$2049,0),1),"")</f>
        <v/>
      </c>
      <c r="M1587" s="1" t="str">
        <f>IFERROR(INDEX(content!$H$2:$H$2049,MATCH($E1587,content!$C$2:$C$2049,0),1),"")</f>
        <v/>
      </c>
      <c r="N1587" s="1" t="str">
        <f t="shared" si="75"/>
        <v/>
      </c>
      <c r="O1587" s="1" t="str">
        <f>IF(LENB(N1587),COUNTIF(N$4:N1587,"●"),"")</f>
        <v/>
      </c>
      <c r="P1587" s="1" t="str">
        <f t="shared" si="76"/>
        <v/>
      </c>
      <c r="Q1587" s="1" t="str">
        <f t="shared" si="77"/>
        <v/>
      </c>
      <c r="R1587" s="1" t="str">
        <f>IF(LEN(Q1587),SUM($Q$4:Q1587)-1,"")</f>
        <v/>
      </c>
      <c r="S1587" s="1" t="str">
        <f>IF(LENB($P1587),IF(COUNTIF($B$34,"*[*"),REPLACE($B$34,FIND("[",$B$34),2,"["&amp;$R1587&amp;"]"),$B$34),"")</f>
        <v/>
      </c>
      <c r="T1587" s="1" t="str">
        <f>IF(LENB($P1587),$S1587&amp;"."&amp;T$2&amp;CHAR(9)&amp;$B$8&amp;" "&amp;H1587&amp;$B$9&amp;CHAR(9)&amp;$B$7&amp;T$3,"")</f>
        <v/>
      </c>
      <c r="U1587" s="1" t="str">
        <f>IF(LENB($P1587),$S1587&amp;"."&amp;U$2&amp;CHAR(9)&amp;$B$8&amp;" "&amp;I1587&amp;$B$9&amp;CHAR(9)&amp;$B$7&amp;U$3,"")</f>
        <v/>
      </c>
      <c r="V1587" s="1" t="str">
        <f>IF(LENB($P1587),$S1587&amp;"."&amp;V$2&amp;CHAR(9)&amp;$B$8&amp;" "&amp;J1587&amp;$B$9&amp;CHAR(9)&amp;$B$7&amp;V$3,"")</f>
        <v/>
      </c>
      <c r="W1587" s="1" t="str">
        <f>IF(LENB($P1587),$S1587&amp;"."&amp;W$2&amp;CHAR(9)&amp;$B$8&amp;" "&amp;K1587&amp;$B$9&amp;CHAR(9)&amp;$B$7&amp;W$3,"")</f>
        <v/>
      </c>
      <c r="X1587" s="1" t="str">
        <f>IF(LENB($P1587),$S1587&amp;"."&amp;X$2&amp;CHAR(9)&amp;$B$8&amp;" "&amp;L1587&amp;$B$9&amp;CHAR(9)&amp;$B$7&amp;X$3,"")</f>
        <v/>
      </c>
      <c r="Y1587" s="1" t="str">
        <f>IF(LENB($P1587),$S1587&amp;"."&amp;Y$2&amp;CHAR(9)&amp;$B$8&amp;" "&amp;M1587&amp;$B$9&amp;CHAR(9)&amp;$B$7&amp;Y$3,"")</f>
        <v/>
      </c>
      <c r="Z1587" s="1" t="str">
        <f>IF(LENB(O1587),IF(1&lt;O1587,CHAR(10),"")&amp;$B$7&amp;IF(G1587=0,"名称未設定",G1587)&amp;CHAR(10)&amp;T1587&amp;CHAR(10)&amp;U1587&amp;CHAR(10)&amp;V1587&amp;CHAR(10)&amp;W1587&amp;CHAR(10)&amp;X1587&amp;CHAR(10)&amp;Y1587,"")</f>
        <v/>
      </c>
    </row>
    <row r="1588" spans="5:26"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f>IFERROR(INDEX(content!$E$2:$E$2049,MATCH($E1588,content!$C$2:$C$2049,0),1),"")</f>
        <v/>
      </c>
      <c r="K1588" s="1" t="str">
        <f>IFERROR(INDEX(content!$F$2:$F$2049,MATCH($E1588,content!$C$2:$C$2049,0),1),"")</f>
        <v/>
      </c>
      <c r="L1588" s="1" t="str">
        <f>IFERROR(INDEX(content!$G$2:$G$2049,MATCH($E1588,content!$C$2:$C$2049,0),1),"")</f>
        <v/>
      </c>
      <c r="M1588" s="1" t="str">
        <f>IFERROR(INDEX(content!$H$2:$H$2049,MATCH($E1588,content!$C$2:$C$2049,0),1),"")</f>
        <v/>
      </c>
      <c r="N1588" s="1" t="str">
        <f t="shared" si="75"/>
        <v/>
      </c>
      <c r="O1588" s="1" t="str">
        <f>IF(LENB(N1588),COUNTIF(N$4:N1588,"●"),"")</f>
        <v/>
      </c>
      <c r="P1588" s="1" t="str">
        <f t="shared" si="76"/>
        <v/>
      </c>
      <c r="Q1588" s="1" t="str">
        <f t="shared" si="77"/>
        <v/>
      </c>
      <c r="R1588" s="1" t="str">
        <f>IF(LEN(Q1588),SUM($Q$4:Q1588)-1,"")</f>
        <v/>
      </c>
      <c r="S1588" s="1" t="str">
        <f>IF(LENB($P1588),IF(COUNTIF($B$34,"*[*"),REPLACE($B$34,FIND("[",$B$34),2,"["&amp;$R1588&amp;"]"),$B$34),"")</f>
        <v/>
      </c>
      <c r="T1588" s="1" t="str">
        <f>IF(LENB($P1588),$S1588&amp;"."&amp;T$2&amp;CHAR(9)&amp;$B$8&amp;" "&amp;H1588&amp;$B$9&amp;CHAR(9)&amp;$B$7&amp;T$3,"")</f>
        <v/>
      </c>
      <c r="U1588" s="1" t="str">
        <f>IF(LENB($P1588),$S1588&amp;"."&amp;U$2&amp;CHAR(9)&amp;$B$8&amp;" "&amp;I1588&amp;$B$9&amp;CHAR(9)&amp;$B$7&amp;U$3,"")</f>
        <v/>
      </c>
      <c r="V1588" s="1" t="str">
        <f>IF(LENB($P1588),$S1588&amp;"."&amp;V$2&amp;CHAR(9)&amp;$B$8&amp;" "&amp;J1588&amp;$B$9&amp;CHAR(9)&amp;$B$7&amp;V$3,"")</f>
        <v/>
      </c>
      <c r="W1588" s="1" t="str">
        <f>IF(LENB($P1588),$S1588&amp;"."&amp;W$2&amp;CHAR(9)&amp;$B$8&amp;" "&amp;K1588&amp;$B$9&amp;CHAR(9)&amp;$B$7&amp;W$3,"")</f>
        <v/>
      </c>
      <c r="X1588" s="1" t="str">
        <f>IF(LENB($P1588),$S1588&amp;"."&amp;X$2&amp;CHAR(9)&amp;$B$8&amp;" "&amp;L1588&amp;$B$9&amp;CHAR(9)&amp;$B$7&amp;X$3,"")</f>
        <v/>
      </c>
      <c r="Y1588" s="1" t="str">
        <f>IF(LENB($P1588),$S1588&amp;"."&amp;Y$2&amp;CHAR(9)&amp;$B$8&amp;" "&amp;M1588&amp;$B$9&amp;CHAR(9)&amp;$B$7&amp;Y$3,"")</f>
        <v/>
      </c>
      <c r="Z1588" s="1" t="str">
        <f>IF(LENB(O1588),IF(1&lt;O1588,CHAR(10),"")&amp;$B$7&amp;IF(G1588=0,"名称未設定",G1588)&amp;CHAR(10)&amp;T1588&amp;CHAR(10)&amp;U1588&amp;CHAR(10)&amp;V1588&amp;CHAR(10)&amp;W1588&amp;CHAR(10)&amp;X1588&amp;CHAR(10)&amp;Y1588,"")</f>
        <v/>
      </c>
    </row>
    <row r="1589" spans="5:26"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f>IFERROR(INDEX(content!$E$2:$E$2049,MATCH($E1589,content!$C$2:$C$2049,0),1),"")</f>
        <v/>
      </c>
      <c r="K1589" s="1" t="str">
        <f>IFERROR(INDEX(content!$F$2:$F$2049,MATCH($E1589,content!$C$2:$C$2049,0),1),"")</f>
        <v/>
      </c>
      <c r="L1589" s="1" t="str">
        <f>IFERROR(INDEX(content!$G$2:$G$2049,MATCH($E1589,content!$C$2:$C$2049,0),1),"")</f>
        <v/>
      </c>
      <c r="M1589" s="1" t="str">
        <f>IFERROR(INDEX(content!$H$2:$H$2049,MATCH($E1589,content!$C$2:$C$2049,0),1),"")</f>
        <v/>
      </c>
      <c r="N1589" s="1" t="str">
        <f t="shared" si="75"/>
        <v/>
      </c>
      <c r="O1589" s="1" t="str">
        <f>IF(LENB(N1589),COUNTIF(N$4:N1589,"●"),"")</f>
        <v/>
      </c>
      <c r="P1589" s="1" t="str">
        <f t="shared" si="76"/>
        <v/>
      </c>
      <c r="Q1589" s="1" t="str">
        <f t="shared" si="77"/>
        <v/>
      </c>
      <c r="R1589" s="1" t="str">
        <f>IF(LEN(Q1589),SUM($Q$4:Q1589)-1,"")</f>
        <v/>
      </c>
      <c r="S1589" s="1" t="str">
        <f>IF(LENB($P1589),IF(COUNTIF($B$34,"*[*"),REPLACE($B$34,FIND("[",$B$34),2,"["&amp;$R1589&amp;"]"),$B$34),"")</f>
        <v/>
      </c>
      <c r="T1589" s="1" t="str">
        <f>IF(LENB($P1589),$S1589&amp;"."&amp;T$2&amp;CHAR(9)&amp;$B$8&amp;" "&amp;H1589&amp;$B$9&amp;CHAR(9)&amp;$B$7&amp;T$3,"")</f>
        <v/>
      </c>
      <c r="U1589" s="1" t="str">
        <f>IF(LENB($P1589),$S1589&amp;"."&amp;U$2&amp;CHAR(9)&amp;$B$8&amp;" "&amp;I1589&amp;$B$9&amp;CHAR(9)&amp;$B$7&amp;U$3,"")</f>
        <v/>
      </c>
      <c r="V1589" s="1" t="str">
        <f>IF(LENB($P1589),$S1589&amp;"."&amp;V$2&amp;CHAR(9)&amp;$B$8&amp;" "&amp;J1589&amp;$B$9&amp;CHAR(9)&amp;$B$7&amp;V$3,"")</f>
        <v/>
      </c>
      <c r="W1589" s="1" t="str">
        <f>IF(LENB($P1589),$S1589&amp;"."&amp;W$2&amp;CHAR(9)&amp;$B$8&amp;" "&amp;K1589&amp;$B$9&amp;CHAR(9)&amp;$B$7&amp;W$3,"")</f>
        <v/>
      </c>
      <c r="X1589" s="1" t="str">
        <f>IF(LENB($P1589),$S1589&amp;"."&amp;X$2&amp;CHAR(9)&amp;$B$8&amp;" "&amp;L1589&amp;$B$9&amp;CHAR(9)&amp;$B$7&amp;X$3,"")</f>
        <v/>
      </c>
      <c r="Y1589" s="1" t="str">
        <f>IF(LENB($P1589),$S1589&amp;"."&amp;Y$2&amp;CHAR(9)&amp;$B$8&amp;" "&amp;M1589&amp;$B$9&amp;CHAR(9)&amp;$B$7&amp;Y$3,"")</f>
        <v/>
      </c>
      <c r="Z1589" s="1" t="str">
        <f>IF(LENB(O1589),IF(1&lt;O1589,CHAR(10),"")&amp;$B$7&amp;IF(G1589=0,"名称未設定",G1589)&amp;CHAR(10)&amp;T1589&amp;CHAR(10)&amp;U1589&amp;CHAR(10)&amp;V1589&amp;CHAR(10)&amp;W1589&amp;CHAR(10)&amp;X1589&amp;CHAR(10)&amp;Y1589,"")</f>
        <v/>
      </c>
    </row>
    <row r="1590" spans="5:26"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f>IFERROR(INDEX(content!$E$2:$E$2049,MATCH($E1590,content!$C$2:$C$2049,0),1),"")</f>
        <v/>
      </c>
      <c r="K1590" s="1" t="str">
        <f>IFERROR(INDEX(content!$F$2:$F$2049,MATCH($E1590,content!$C$2:$C$2049,0),1),"")</f>
        <v/>
      </c>
      <c r="L1590" s="1" t="str">
        <f>IFERROR(INDEX(content!$G$2:$G$2049,MATCH($E1590,content!$C$2:$C$2049,0),1),"")</f>
        <v/>
      </c>
      <c r="M1590" s="1" t="str">
        <f>IFERROR(INDEX(content!$H$2:$H$2049,MATCH($E1590,content!$C$2:$C$2049,0),1),"")</f>
        <v/>
      </c>
      <c r="N1590" s="1" t="str">
        <f t="shared" si="75"/>
        <v/>
      </c>
      <c r="O1590" s="1" t="str">
        <f>IF(LENB(N1590),COUNTIF(N$4:N1590,"●"),"")</f>
        <v/>
      </c>
      <c r="P1590" s="1" t="str">
        <f t="shared" si="76"/>
        <v/>
      </c>
      <c r="Q1590" s="1" t="str">
        <f t="shared" si="77"/>
        <v/>
      </c>
      <c r="R1590" s="1" t="str">
        <f>IF(LEN(Q1590),SUM($Q$4:Q1590)-1,"")</f>
        <v/>
      </c>
      <c r="S1590" s="1" t="str">
        <f>IF(LENB($P1590),IF(COUNTIF($B$34,"*[*"),REPLACE($B$34,FIND("[",$B$34),2,"["&amp;$R1590&amp;"]"),$B$34),"")</f>
        <v/>
      </c>
      <c r="T1590" s="1" t="str">
        <f>IF(LENB($P1590),$S1590&amp;"."&amp;T$2&amp;CHAR(9)&amp;$B$8&amp;" "&amp;H1590&amp;$B$9&amp;CHAR(9)&amp;$B$7&amp;T$3,"")</f>
        <v/>
      </c>
      <c r="U1590" s="1" t="str">
        <f>IF(LENB($P1590),$S1590&amp;"."&amp;U$2&amp;CHAR(9)&amp;$B$8&amp;" "&amp;I1590&amp;$B$9&amp;CHAR(9)&amp;$B$7&amp;U$3,"")</f>
        <v/>
      </c>
      <c r="V1590" s="1" t="str">
        <f>IF(LENB($P1590),$S1590&amp;"."&amp;V$2&amp;CHAR(9)&amp;$B$8&amp;" "&amp;J1590&amp;$B$9&amp;CHAR(9)&amp;$B$7&amp;V$3,"")</f>
        <v/>
      </c>
      <c r="W1590" s="1" t="str">
        <f>IF(LENB($P1590),$S1590&amp;"."&amp;W$2&amp;CHAR(9)&amp;$B$8&amp;" "&amp;K1590&amp;$B$9&amp;CHAR(9)&amp;$B$7&amp;W$3,"")</f>
        <v/>
      </c>
      <c r="X1590" s="1" t="str">
        <f>IF(LENB($P1590),$S1590&amp;"."&amp;X$2&amp;CHAR(9)&amp;$B$8&amp;" "&amp;L1590&amp;$B$9&amp;CHAR(9)&amp;$B$7&amp;X$3,"")</f>
        <v/>
      </c>
      <c r="Y1590" s="1" t="str">
        <f>IF(LENB($P1590),$S1590&amp;"."&amp;Y$2&amp;CHAR(9)&amp;$B$8&amp;" "&amp;M1590&amp;$B$9&amp;CHAR(9)&amp;$B$7&amp;Y$3,"")</f>
        <v/>
      </c>
      <c r="Z1590" s="1" t="str">
        <f>IF(LENB(O1590),IF(1&lt;O1590,CHAR(10),"")&amp;$B$7&amp;IF(G1590=0,"名称未設定",G1590)&amp;CHAR(10)&amp;T1590&amp;CHAR(10)&amp;U1590&amp;CHAR(10)&amp;V1590&amp;CHAR(10)&amp;W1590&amp;CHAR(10)&amp;X1590&amp;CHAR(10)&amp;Y1590,"")</f>
        <v/>
      </c>
    </row>
    <row r="1591" spans="5:26"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f>IFERROR(INDEX(content!$E$2:$E$2049,MATCH($E1591,content!$C$2:$C$2049,0),1),"")</f>
        <v/>
      </c>
      <c r="K1591" s="1" t="str">
        <f>IFERROR(INDEX(content!$F$2:$F$2049,MATCH($E1591,content!$C$2:$C$2049,0),1),"")</f>
        <v/>
      </c>
      <c r="L1591" s="1" t="str">
        <f>IFERROR(INDEX(content!$G$2:$G$2049,MATCH($E1591,content!$C$2:$C$2049,0),1),"")</f>
        <v/>
      </c>
      <c r="M1591" s="1" t="str">
        <f>IFERROR(INDEX(content!$H$2:$H$2049,MATCH($E1591,content!$C$2:$C$2049,0),1),"")</f>
        <v/>
      </c>
      <c r="N1591" s="1" t="str">
        <f t="shared" si="75"/>
        <v/>
      </c>
      <c r="O1591" s="1" t="str">
        <f>IF(LENB(N1591),COUNTIF(N$4:N1591,"●"),"")</f>
        <v/>
      </c>
      <c r="P1591" s="1" t="str">
        <f t="shared" si="76"/>
        <v/>
      </c>
      <c r="Q1591" s="1" t="str">
        <f t="shared" si="77"/>
        <v/>
      </c>
      <c r="R1591" s="1" t="str">
        <f>IF(LEN(Q1591),SUM($Q$4:Q1591)-1,"")</f>
        <v/>
      </c>
      <c r="S1591" s="1" t="str">
        <f>IF(LENB($P1591),IF(COUNTIF($B$34,"*[*"),REPLACE($B$34,FIND("[",$B$34),2,"["&amp;$R1591&amp;"]"),$B$34),"")</f>
        <v/>
      </c>
      <c r="T1591" s="1" t="str">
        <f>IF(LENB($P1591),$S1591&amp;"."&amp;T$2&amp;CHAR(9)&amp;$B$8&amp;" "&amp;H1591&amp;$B$9&amp;CHAR(9)&amp;$B$7&amp;T$3,"")</f>
        <v/>
      </c>
      <c r="U1591" s="1" t="str">
        <f>IF(LENB($P1591),$S1591&amp;"."&amp;U$2&amp;CHAR(9)&amp;$B$8&amp;" "&amp;I1591&amp;$B$9&amp;CHAR(9)&amp;$B$7&amp;U$3,"")</f>
        <v/>
      </c>
      <c r="V1591" s="1" t="str">
        <f>IF(LENB($P1591),$S1591&amp;"."&amp;V$2&amp;CHAR(9)&amp;$B$8&amp;" "&amp;J1591&amp;$B$9&amp;CHAR(9)&amp;$B$7&amp;V$3,"")</f>
        <v/>
      </c>
      <c r="W1591" s="1" t="str">
        <f>IF(LENB($P1591),$S1591&amp;"."&amp;W$2&amp;CHAR(9)&amp;$B$8&amp;" "&amp;K1591&amp;$B$9&amp;CHAR(9)&amp;$B$7&amp;W$3,"")</f>
        <v/>
      </c>
      <c r="X1591" s="1" t="str">
        <f>IF(LENB($P1591),$S1591&amp;"."&amp;X$2&amp;CHAR(9)&amp;$B$8&amp;" "&amp;L1591&amp;$B$9&amp;CHAR(9)&amp;$B$7&amp;X$3,"")</f>
        <v/>
      </c>
      <c r="Y1591" s="1" t="str">
        <f>IF(LENB($P1591),$S1591&amp;"."&amp;Y$2&amp;CHAR(9)&amp;$B$8&amp;" "&amp;M1591&amp;$B$9&amp;CHAR(9)&amp;$B$7&amp;Y$3,"")</f>
        <v/>
      </c>
      <c r="Z1591" s="1" t="str">
        <f>IF(LENB(O1591),IF(1&lt;O1591,CHAR(10),"")&amp;$B$7&amp;IF(G1591=0,"名称未設定",G1591)&amp;CHAR(10)&amp;T1591&amp;CHAR(10)&amp;U1591&amp;CHAR(10)&amp;V1591&amp;CHAR(10)&amp;W1591&amp;CHAR(10)&amp;X1591&amp;CHAR(10)&amp;Y1591,"")</f>
        <v/>
      </c>
    </row>
    <row r="1592" spans="5:26"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f>IFERROR(INDEX(content!$E$2:$E$2049,MATCH($E1592,content!$C$2:$C$2049,0),1),"")</f>
        <v/>
      </c>
      <c r="K1592" s="1" t="str">
        <f>IFERROR(INDEX(content!$F$2:$F$2049,MATCH($E1592,content!$C$2:$C$2049,0),1),"")</f>
        <v/>
      </c>
      <c r="L1592" s="1" t="str">
        <f>IFERROR(INDEX(content!$G$2:$G$2049,MATCH($E1592,content!$C$2:$C$2049,0),1),"")</f>
        <v/>
      </c>
      <c r="M1592" s="1" t="str">
        <f>IFERROR(INDEX(content!$H$2:$H$2049,MATCH($E1592,content!$C$2:$C$2049,0),1),"")</f>
        <v/>
      </c>
      <c r="N1592" s="1" t="str">
        <f t="shared" si="75"/>
        <v/>
      </c>
      <c r="O1592" s="1" t="str">
        <f>IF(LENB(N1592),COUNTIF(N$4:N1592,"●"),"")</f>
        <v/>
      </c>
      <c r="P1592" s="1" t="str">
        <f t="shared" si="76"/>
        <v/>
      </c>
      <c r="Q1592" s="1" t="str">
        <f t="shared" si="77"/>
        <v/>
      </c>
      <c r="R1592" s="1" t="str">
        <f>IF(LEN(Q1592),SUM($Q$4:Q1592)-1,"")</f>
        <v/>
      </c>
      <c r="S1592" s="1" t="str">
        <f>IF(LENB($P1592),IF(COUNTIF($B$34,"*[*"),REPLACE($B$34,FIND("[",$B$34),2,"["&amp;$R1592&amp;"]"),$B$34),"")</f>
        <v/>
      </c>
      <c r="T1592" s="1" t="str">
        <f>IF(LENB($P1592),$S1592&amp;"."&amp;T$2&amp;CHAR(9)&amp;$B$8&amp;" "&amp;H1592&amp;$B$9&amp;CHAR(9)&amp;$B$7&amp;T$3,"")</f>
        <v/>
      </c>
      <c r="U1592" s="1" t="str">
        <f>IF(LENB($P1592),$S1592&amp;"."&amp;U$2&amp;CHAR(9)&amp;$B$8&amp;" "&amp;I1592&amp;$B$9&amp;CHAR(9)&amp;$B$7&amp;U$3,"")</f>
        <v/>
      </c>
      <c r="V1592" s="1" t="str">
        <f>IF(LENB($P1592),$S1592&amp;"."&amp;V$2&amp;CHAR(9)&amp;$B$8&amp;" "&amp;J1592&amp;$B$9&amp;CHAR(9)&amp;$B$7&amp;V$3,"")</f>
        <v/>
      </c>
      <c r="W1592" s="1" t="str">
        <f>IF(LENB($P1592),$S1592&amp;"."&amp;W$2&amp;CHAR(9)&amp;$B$8&amp;" "&amp;K1592&amp;$B$9&amp;CHAR(9)&amp;$B$7&amp;W$3,"")</f>
        <v/>
      </c>
      <c r="X1592" s="1" t="str">
        <f>IF(LENB($P1592),$S1592&amp;"."&amp;X$2&amp;CHAR(9)&amp;$B$8&amp;" "&amp;L1592&amp;$B$9&amp;CHAR(9)&amp;$B$7&amp;X$3,"")</f>
        <v/>
      </c>
      <c r="Y1592" s="1" t="str">
        <f>IF(LENB($P1592),$S1592&amp;"."&amp;Y$2&amp;CHAR(9)&amp;$B$8&amp;" "&amp;M1592&amp;$B$9&amp;CHAR(9)&amp;$B$7&amp;Y$3,"")</f>
        <v/>
      </c>
      <c r="Z1592" s="1" t="str">
        <f>IF(LENB(O1592),IF(1&lt;O1592,CHAR(10),"")&amp;$B$7&amp;IF(G1592=0,"名称未設定",G1592)&amp;CHAR(10)&amp;T1592&amp;CHAR(10)&amp;U1592&amp;CHAR(10)&amp;V1592&amp;CHAR(10)&amp;W1592&amp;CHAR(10)&amp;X1592&amp;CHAR(10)&amp;Y1592,"")</f>
        <v/>
      </c>
    </row>
    <row r="1593" spans="5:26"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f>IFERROR(INDEX(content!$E$2:$E$2049,MATCH($E1593,content!$C$2:$C$2049,0),1),"")</f>
        <v/>
      </c>
      <c r="K1593" s="1" t="str">
        <f>IFERROR(INDEX(content!$F$2:$F$2049,MATCH($E1593,content!$C$2:$C$2049,0),1),"")</f>
        <v/>
      </c>
      <c r="L1593" s="1" t="str">
        <f>IFERROR(INDEX(content!$G$2:$G$2049,MATCH($E1593,content!$C$2:$C$2049,0),1),"")</f>
        <v/>
      </c>
      <c r="M1593" s="1" t="str">
        <f>IFERROR(INDEX(content!$H$2:$H$2049,MATCH($E1593,content!$C$2:$C$2049,0),1),"")</f>
        <v/>
      </c>
      <c r="N1593" s="1" t="str">
        <f t="shared" si="75"/>
        <v/>
      </c>
      <c r="O1593" s="1" t="str">
        <f>IF(LENB(N1593),COUNTIF(N$4:N1593,"●"),"")</f>
        <v/>
      </c>
      <c r="P1593" s="1" t="str">
        <f t="shared" si="76"/>
        <v/>
      </c>
      <c r="Q1593" s="1" t="str">
        <f t="shared" si="77"/>
        <v/>
      </c>
      <c r="R1593" s="1" t="str">
        <f>IF(LEN(Q1593),SUM($Q$4:Q1593)-1,"")</f>
        <v/>
      </c>
      <c r="S1593" s="1" t="str">
        <f>IF(LENB($P1593),IF(COUNTIF($B$34,"*[*"),REPLACE($B$34,FIND("[",$B$34),2,"["&amp;$R1593&amp;"]"),$B$34),"")</f>
        <v/>
      </c>
      <c r="T1593" s="1" t="str">
        <f>IF(LENB($P1593),$S1593&amp;"."&amp;T$2&amp;CHAR(9)&amp;$B$8&amp;" "&amp;H1593&amp;$B$9&amp;CHAR(9)&amp;$B$7&amp;T$3,"")</f>
        <v/>
      </c>
      <c r="U1593" s="1" t="str">
        <f>IF(LENB($P1593),$S1593&amp;"."&amp;U$2&amp;CHAR(9)&amp;$B$8&amp;" "&amp;I1593&amp;$B$9&amp;CHAR(9)&amp;$B$7&amp;U$3,"")</f>
        <v/>
      </c>
      <c r="V1593" s="1" t="str">
        <f>IF(LENB($P1593),$S1593&amp;"."&amp;V$2&amp;CHAR(9)&amp;$B$8&amp;" "&amp;J1593&amp;$B$9&amp;CHAR(9)&amp;$B$7&amp;V$3,"")</f>
        <v/>
      </c>
      <c r="W1593" s="1" t="str">
        <f>IF(LENB($P1593),$S1593&amp;"."&amp;W$2&amp;CHAR(9)&amp;$B$8&amp;" "&amp;K1593&amp;$B$9&amp;CHAR(9)&amp;$B$7&amp;W$3,"")</f>
        <v/>
      </c>
      <c r="X1593" s="1" t="str">
        <f>IF(LENB($P1593),$S1593&amp;"."&amp;X$2&amp;CHAR(9)&amp;$B$8&amp;" "&amp;L1593&amp;$B$9&amp;CHAR(9)&amp;$B$7&amp;X$3,"")</f>
        <v/>
      </c>
      <c r="Y1593" s="1" t="str">
        <f>IF(LENB($P1593),$S1593&amp;"."&amp;Y$2&amp;CHAR(9)&amp;$B$8&amp;" "&amp;M1593&amp;$B$9&amp;CHAR(9)&amp;$B$7&amp;Y$3,"")</f>
        <v/>
      </c>
      <c r="Z1593" s="1" t="str">
        <f>IF(LENB(O1593),IF(1&lt;O1593,CHAR(10),"")&amp;$B$7&amp;IF(G1593=0,"名称未設定",G1593)&amp;CHAR(10)&amp;T1593&amp;CHAR(10)&amp;U1593&amp;CHAR(10)&amp;V1593&amp;CHAR(10)&amp;W1593&amp;CHAR(10)&amp;X1593&amp;CHAR(10)&amp;Y1593,"")</f>
        <v/>
      </c>
    </row>
    <row r="1594" spans="5:26"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f>IFERROR(INDEX(content!$E$2:$E$2049,MATCH($E1594,content!$C$2:$C$2049,0),1),"")</f>
        <v/>
      </c>
      <c r="K1594" s="1" t="str">
        <f>IFERROR(INDEX(content!$F$2:$F$2049,MATCH($E1594,content!$C$2:$C$2049,0),1),"")</f>
        <v/>
      </c>
      <c r="L1594" s="1" t="str">
        <f>IFERROR(INDEX(content!$G$2:$G$2049,MATCH($E1594,content!$C$2:$C$2049,0),1),"")</f>
        <v/>
      </c>
      <c r="M1594" s="1" t="str">
        <f>IFERROR(INDEX(content!$H$2:$H$2049,MATCH($E1594,content!$C$2:$C$2049,0),1),"")</f>
        <v/>
      </c>
      <c r="N1594" s="1" t="str">
        <f t="shared" si="75"/>
        <v/>
      </c>
      <c r="O1594" s="1" t="str">
        <f>IF(LENB(N1594),COUNTIF(N$4:N1594,"●"),"")</f>
        <v/>
      </c>
      <c r="P1594" s="1" t="str">
        <f t="shared" si="76"/>
        <v/>
      </c>
      <c r="Q1594" s="1" t="str">
        <f t="shared" si="77"/>
        <v/>
      </c>
      <c r="R1594" s="1" t="str">
        <f>IF(LEN(Q1594),SUM($Q$4:Q1594)-1,"")</f>
        <v/>
      </c>
      <c r="S1594" s="1" t="str">
        <f>IF(LENB($P1594),IF(COUNTIF($B$34,"*[*"),REPLACE($B$34,FIND("[",$B$34),2,"["&amp;$R1594&amp;"]"),$B$34),"")</f>
        <v/>
      </c>
      <c r="T1594" s="1" t="str">
        <f>IF(LENB($P1594),$S1594&amp;"."&amp;T$2&amp;CHAR(9)&amp;$B$8&amp;" "&amp;H1594&amp;$B$9&amp;CHAR(9)&amp;$B$7&amp;T$3,"")</f>
        <v/>
      </c>
      <c r="U1594" s="1" t="str">
        <f>IF(LENB($P1594),$S1594&amp;"."&amp;U$2&amp;CHAR(9)&amp;$B$8&amp;" "&amp;I1594&amp;$B$9&amp;CHAR(9)&amp;$B$7&amp;U$3,"")</f>
        <v/>
      </c>
      <c r="V1594" s="1" t="str">
        <f>IF(LENB($P1594),$S1594&amp;"."&amp;V$2&amp;CHAR(9)&amp;$B$8&amp;" "&amp;J1594&amp;$B$9&amp;CHAR(9)&amp;$B$7&amp;V$3,"")</f>
        <v/>
      </c>
      <c r="W1594" s="1" t="str">
        <f>IF(LENB($P1594),$S1594&amp;"."&amp;W$2&amp;CHAR(9)&amp;$B$8&amp;" "&amp;K1594&amp;$B$9&amp;CHAR(9)&amp;$B$7&amp;W$3,"")</f>
        <v/>
      </c>
      <c r="X1594" s="1" t="str">
        <f>IF(LENB($P1594),$S1594&amp;"."&amp;X$2&amp;CHAR(9)&amp;$B$8&amp;" "&amp;L1594&amp;$B$9&amp;CHAR(9)&amp;$B$7&amp;X$3,"")</f>
        <v/>
      </c>
      <c r="Y1594" s="1" t="str">
        <f>IF(LENB($P1594),$S1594&amp;"."&amp;Y$2&amp;CHAR(9)&amp;$B$8&amp;" "&amp;M1594&amp;$B$9&amp;CHAR(9)&amp;$B$7&amp;Y$3,"")</f>
        <v/>
      </c>
      <c r="Z1594" s="1" t="str">
        <f>IF(LENB(O1594),IF(1&lt;O1594,CHAR(10),"")&amp;$B$7&amp;IF(G1594=0,"名称未設定",G1594)&amp;CHAR(10)&amp;T1594&amp;CHAR(10)&amp;U1594&amp;CHAR(10)&amp;V1594&amp;CHAR(10)&amp;W1594&amp;CHAR(10)&amp;X1594&amp;CHAR(10)&amp;Y1594,"")</f>
        <v/>
      </c>
    </row>
    <row r="1595" spans="5:26"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f>IFERROR(INDEX(content!$E$2:$E$2049,MATCH($E1595,content!$C$2:$C$2049,0),1),"")</f>
        <v/>
      </c>
      <c r="K1595" s="1" t="str">
        <f>IFERROR(INDEX(content!$F$2:$F$2049,MATCH($E1595,content!$C$2:$C$2049,0),1),"")</f>
        <v/>
      </c>
      <c r="L1595" s="1" t="str">
        <f>IFERROR(INDEX(content!$G$2:$G$2049,MATCH($E1595,content!$C$2:$C$2049,0),1),"")</f>
        <v/>
      </c>
      <c r="M1595" s="1" t="str">
        <f>IFERROR(INDEX(content!$H$2:$H$2049,MATCH($E1595,content!$C$2:$C$2049,0),1),"")</f>
        <v/>
      </c>
      <c r="N1595" s="1" t="str">
        <f t="shared" si="75"/>
        <v/>
      </c>
      <c r="O1595" s="1" t="str">
        <f>IF(LENB(N1595),COUNTIF(N$4:N1595,"●"),"")</f>
        <v/>
      </c>
      <c r="P1595" s="1" t="str">
        <f t="shared" si="76"/>
        <v/>
      </c>
      <c r="Q1595" s="1" t="str">
        <f t="shared" si="77"/>
        <v/>
      </c>
      <c r="R1595" s="1" t="str">
        <f>IF(LEN(Q1595),SUM($Q$4:Q1595)-1,"")</f>
        <v/>
      </c>
      <c r="S1595" s="1" t="str">
        <f>IF(LENB($P1595),IF(COUNTIF($B$34,"*[*"),REPLACE($B$34,FIND("[",$B$34),2,"["&amp;$R1595&amp;"]"),$B$34),"")</f>
        <v/>
      </c>
      <c r="T1595" s="1" t="str">
        <f>IF(LENB($P1595),$S1595&amp;"."&amp;T$2&amp;CHAR(9)&amp;$B$8&amp;" "&amp;H1595&amp;$B$9&amp;CHAR(9)&amp;$B$7&amp;T$3,"")</f>
        <v/>
      </c>
      <c r="U1595" s="1" t="str">
        <f>IF(LENB($P1595),$S1595&amp;"."&amp;U$2&amp;CHAR(9)&amp;$B$8&amp;" "&amp;I1595&amp;$B$9&amp;CHAR(9)&amp;$B$7&amp;U$3,"")</f>
        <v/>
      </c>
      <c r="V1595" s="1" t="str">
        <f>IF(LENB($P1595),$S1595&amp;"."&amp;V$2&amp;CHAR(9)&amp;$B$8&amp;" "&amp;J1595&amp;$B$9&amp;CHAR(9)&amp;$B$7&amp;V$3,"")</f>
        <v/>
      </c>
      <c r="W1595" s="1" t="str">
        <f>IF(LENB($P1595),$S1595&amp;"."&amp;W$2&amp;CHAR(9)&amp;$B$8&amp;" "&amp;K1595&amp;$B$9&amp;CHAR(9)&amp;$B$7&amp;W$3,"")</f>
        <v/>
      </c>
      <c r="X1595" s="1" t="str">
        <f>IF(LENB($P1595),$S1595&amp;"."&amp;X$2&amp;CHAR(9)&amp;$B$8&amp;" "&amp;L1595&amp;$B$9&amp;CHAR(9)&amp;$B$7&amp;X$3,"")</f>
        <v/>
      </c>
      <c r="Y1595" s="1" t="str">
        <f>IF(LENB($P1595),$S1595&amp;"."&amp;Y$2&amp;CHAR(9)&amp;$B$8&amp;" "&amp;M1595&amp;$B$9&amp;CHAR(9)&amp;$B$7&amp;Y$3,"")</f>
        <v/>
      </c>
      <c r="Z1595" s="1" t="str">
        <f>IF(LENB(O1595),IF(1&lt;O1595,CHAR(10),"")&amp;$B$7&amp;IF(G1595=0,"名称未設定",G1595)&amp;CHAR(10)&amp;T1595&amp;CHAR(10)&amp;U1595&amp;CHAR(10)&amp;V1595&amp;CHAR(10)&amp;W1595&amp;CHAR(10)&amp;X1595&amp;CHAR(10)&amp;Y1595,"")</f>
        <v/>
      </c>
    </row>
    <row r="1596" spans="5:26"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f>IFERROR(INDEX(content!$E$2:$E$2049,MATCH($E1596,content!$C$2:$C$2049,0),1),"")</f>
        <v/>
      </c>
      <c r="K1596" s="1" t="str">
        <f>IFERROR(INDEX(content!$F$2:$F$2049,MATCH($E1596,content!$C$2:$C$2049,0),1),"")</f>
        <v/>
      </c>
      <c r="L1596" s="1" t="str">
        <f>IFERROR(INDEX(content!$G$2:$G$2049,MATCH($E1596,content!$C$2:$C$2049,0),1),"")</f>
        <v/>
      </c>
      <c r="M1596" s="1" t="str">
        <f>IFERROR(INDEX(content!$H$2:$H$2049,MATCH($E1596,content!$C$2:$C$2049,0),1),"")</f>
        <v/>
      </c>
      <c r="N1596" s="1" t="str">
        <f t="shared" si="75"/>
        <v/>
      </c>
      <c r="O1596" s="1" t="str">
        <f>IF(LENB(N1596),COUNTIF(N$4:N1596,"●"),"")</f>
        <v/>
      </c>
      <c r="P1596" s="1" t="str">
        <f t="shared" si="76"/>
        <v/>
      </c>
      <c r="Q1596" s="1" t="str">
        <f t="shared" si="77"/>
        <v/>
      </c>
      <c r="R1596" s="1" t="str">
        <f>IF(LEN(Q1596),SUM($Q$4:Q1596)-1,"")</f>
        <v/>
      </c>
      <c r="S1596" s="1" t="str">
        <f>IF(LENB($P1596),IF(COUNTIF($B$34,"*[*"),REPLACE($B$34,FIND("[",$B$34),2,"["&amp;$R1596&amp;"]"),$B$34),"")</f>
        <v/>
      </c>
      <c r="T1596" s="1" t="str">
        <f>IF(LENB($P1596),$S1596&amp;"."&amp;T$2&amp;CHAR(9)&amp;$B$8&amp;" "&amp;H1596&amp;$B$9&amp;CHAR(9)&amp;$B$7&amp;T$3,"")</f>
        <v/>
      </c>
      <c r="U1596" s="1" t="str">
        <f>IF(LENB($P1596),$S1596&amp;"."&amp;U$2&amp;CHAR(9)&amp;$B$8&amp;" "&amp;I1596&amp;$B$9&amp;CHAR(9)&amp;$B$7&amp;U$3,"")</f>
        <v/>
      </c>
      <c r="V1596" s="1" t="str">
        <f>IF(LENB($P1596),$S1596&amp;"."&amp;V$2&amp;CHAR(9)&amp;$B$8&amp;" "&amp;J1596&amp;$B$9&amp;CHAR(9)&amp;$B$7&amp;V$3,"")</f>
        <v/>
      </c>
      <c r="W1596" s="1" t="str">
        <f>IF(LENB($P1596),$S1596&amp;"."&amp;W$2&amp;CHAR(9)&amp;$B$8&amp;" "&amp;K1596&amp;$B$9&amp;CHAR(9)&amp;$B$7&amp;W$3,"")</f>
        <v/>
      </c>
      <c r="X1596" s="1" t="str">
        <f>IF(LENB($P1596),$S1596&amp;"."&amp;X$2&amp;CHAR(9)&amp;$B$8&amp;" "&amp;L1596&amp;$B$9&amp;CHAR(9)&amp;$B$7&amp;X$3,"")</f>
        <v/>
      </c>
      <c r="Y1596" s="1" t="str">
        <f>IF(LENB($P1596),$S1596&amp;"."&amp;Y$2&amp;CHAR(9)&amp;$B$8&amp;" "&amp;M1596&amp;$B$9&amp;CHAR(9)&amp;$B$7&amp;Y$3,"")</f>
        <v/>
      </c>
      <c r="Z1596" s="1" t="str">
        <f>IF(LENB(O1596),IF(1&lt;O1596,CHAR(10),"")&amp;$B$7&amp;IF(G1596=0,"名称未設定",G1596)&amp;CHAR(10)&amp;T1596&amp;CHAR(10)&amp;U1596&amp;CHAR(10)&amp;V1596&amp;CHAR(10)&amp;W1596&amp;CHAR(10)&amp;X1596&amp;CHAR(10)&amp;Y1596,"")</f>
        <v/>
      </c>
    </row>
    <row r="1597" spans="5:26"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f>IFERROR(INDEX(content!$E$2:$E$2049,MATCH($E1597,content!$C$2:$C$2049,0),1),"")</f>
        <v/>
      </c>
      <c r="K1597" s="1" t="str">
        <f>IFERROR(INDEX(content!$F$2:$F$2049,MATCH($E1597,content!$C$2:$C$2049,0),1),"")</f>
        <v/>
      </c>
      <c r="L1597" s="1" t="str">
        <f>IFERROR(INDEX(content!$G$2:$G$2049,MATCH($E1597,content!$C$2:$C$2049,0),1),"")</f>
        <v/>
      </c>
      <c r="M1597" s="1" t="str">
        <f>IFERROR(INDEX(content!$H$2:$H$2049,MATCH($E1597,content!$C$2:$C$2049,0),1),"")</f>
        <v/>
      </c>
      <c r="N1597" s="1" t="str">
        <f t="shared" si="75"/>
        <v/>
      </c>
      <c r="O1597" s="1" t="str">
        <f>IF(LENB(N1597),COUNTIF(N$4:N1597,"●"),"")</f>
        <v/>
      </c>
      <c r="P1597" s="1" t="str">
        <f t="shared" si="76"/>
        <v/>
      </c>
      <c r="Q1597" s="1" t="str">
        <f t="shared" si="77"/>
        <v/>
      </c>
      <c r="R1597" s="1" t="str">
        <f>IF(LEN(Q1597),SUM($Q$4:Q1597)-1,"")</f>
        <v/>
      </c>
      <c r="S1597" s="1" t="str">
        <f>IF(LENB($P1597),IF(COUNTIF($B$34,"*[*"),REPLACE($B$34,FIND("[",$B$34),2,"["&amp;$R1597&amp;"]"),$B$34),"")</f>
        <v/>
      </c>
      <c r="T1597" s="1" t="str">
        <f>IF(LENB($P1597),$S1597&amp;"."&amp;T$2&amp;CHAR(9)&amp;$B$8&amp;" "&amp;H1597&amp;$B$9&amp;CHAR(9)&amp;$B$7&amp;T$3,"")</f>
        <v/>
      </c>
      <c r="U1597" s="1" t="str">
        <f>IF(LENB($P1597),$S1597&amp;"."&amp;U$2&amp;CHAR(9)&amp;$B$8&amp;" "&amp;I1597&amp;$B$9&amp;CHAR(9)&amp;$B$7&amp;U$3,"")</f>
        <v/>
      </c>
      <c r="V1597" s="1" t="str">
        <f>IF(LENB($P1597),$S1597&amp;"."&amp;V$2&amp;CHAR(9)&amp;$B$8&amp;" "&amp;J1597&amp;$B$9&amp;CHAR(9)&amp;$B$7&amp;V$3,"")</f>
        <v/>
      </c>
      <c r="W1597" s="1" t="str">
        <f>IF(LENB($P1597),$S1597&amp;"."&amp;W$2&amp;CHAR(9)&amp;$B$8&amp;" "&amp;K1597&amp;$B$9&amp;CHAR(9)&amp;$B$7&amp;W$3,"")</f>
        <v/>
      </c>
      <c r="X1597" s="1" t="str">
        <f>IF(LENB($P1597),$S1597&amp;"."&amp;X$2&amp;CHAR(9)&amp;$B$8&amp;" "&amp;L1597&amp;$B$9&amp;CHAR(9)&amp;$B$7&amp;X$3,"")</f>
        <v/>
      </c>
      <c r="Y1597" s="1" t="str">
        <f>IF(LENB($P1597),$S1597&amp;"."&amp;Y$2&amp;CHAR(9)&amp;$B$8&amp;" "&amp;M1597&amp;$B$9&amp;CHAR(9)&amp;$B$7&amp;Y$3,"")</f>
        <v/>
      </c>
      <c r="Z1597" s="1" t="str">
        <f>IF(LENB(O1597),IF(1&lt;O1597,CHAR(10),"")&amp;$B$7&amp;IF(G1597=0,"名称未設定",G1597)&amp;CHAR(10)&amp;T1597&amp;CHAR(10)&amp;U1597&amp;CHAR(10)&amp;V1597&amp;CHAR(10)&amp;W1597&amp;CHAR(10)&amp;X1597&amp;CHAR(10)&amp;Y1597,"")</f>
        <v/>
      </c>
    </row>
    <row r="1598" spans="5:26"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f>IFERROR(INDEX(content!$E$2:$E$2049,MATCH($E1598,content!$C$2:$C$2049,0),1),"")</f>
        <v/>
      </c>
      <c r="K1598" s="1" t="str">
        <f>IFERROR(INDEX(content!$F$2:$F$2049,MATCH($E1598,content!$C$2:$C$2049,0),1),"")</f>
        <v/>
      </c>
      <c r="L1598" s="1" t="str">
        <f>IFERROR(INDEX(content!$G$2:$G$2049,MATCH($E1598,content!$C$2:$C$2049,0),1),"")</f>
        <v/>
      </c>
      <c r="M1598" s="1" t="str">
        <f>IFERROR(INDEX(content!$H$2:$H$2049,MATCH($E1598,content!$C$2:$C$2049,0),1),"")</f>
        <v/>
      </c>
      <c r="N1598" s="1" t="str">
        <f t="shared" si="75"/>
        <v/>
      </c>
      <c r="O1598" s="1" t="str">
        <f>IF(LENB(N1598),COUNTIF(N$4:N1598,"●"),"")</f>
        <v/>
      </c>
      <c r="P1598" s="1" t="str">
        <f t="shared" si="76"/>
        <v/>
      </c>
      <c r="Q1598" s="1" t="str">
        <f t="shared" si="77"/>
        <v/>
      </c>
      <c r="R1598" s="1" t="str">
        <f>IF(LEN(Q1598),SUM($Q$4:Q1598)-1,"")</f>
        <v/>
      </c>
      <c r="S1598" s="1" t="str">
        <f>IF(LENB($P1598),IF(COUNTIF($B$34,"*[*"),REPLACE($B$34,FIND("[",$B$34),2,"["&amp;$R1598&amp;"]"),$B$34),"")</f>
        <v/>
      </c>
      <c r="T1598" s="1" t="str">
        <f>IF(LENB($P1598),$S1598&amp;"."&amp;T$2&amp;CHAR(9)&amp;$B$8&amp;" "&amp;H1598&amp;$B$9&amp;CHAR(9)&amp;$B$7&amp;T$3,"")</f>
        <v/>
      </c>
      <c r="U1598" s="1" t="str">
        <f>IF(LENB($P1598),$S1598&amp;"."&amp;U$2&amp;CHAR(9)&amp;$B$8&amp;" "&amp;I1598&amp;$B$9&amp;CHAR(9)&amp;$B$7&amp;U$3,"")</f>
        <v/>
      </c>
      <c r="V1598" s="1" t="str">
        <f>IF(LENB($P1598),$S1598&amp;"."&amp;V$2&amp;CHAR(9)&amp;$B$8&amp;" "&amp;J1598&amp;$B$9&amp;CHAR(9)&amp;$B$7&amp;V$3,"")</f>
        <v/>
      </c>
      <c r="W1598" s="1" t="str">
        <f>IF(LENB($P1598),$S1598&amp;"."&amp;W$2&amp;CHAR(9)&amp;$B$8&amp;" "&amp;K1598&amp;$B$9&amp;CHAR(9)&amp;$B$7&amp;W$3,"")</f>
        <v/>
      </c>
      <c r="X1598" s="1" t="str">
        <f>IF(LENB($P1598),$S1598&amp;"."&amp;X$2&amp;CHAR(9)&amp;$B$8&amp;" "&amp;L1598&amp;$B$9&amp;CHAR(9)&amp;$B$7&amp;X$3,"")</f>
        <v/>
      </c>
      <c r="Y1598" s="1" t="str">
        <f>IF(LENB($P1598),$S1598&amp;"."&amp;Y$2&amp;CHAR(9)&amp;$B$8&amp;" "&amp;M1598&amp;$B$9&amp;CHAR(9)&amp;$B$7&amp;Y$3,"")</f>
        <v/>
      </c>
      <c r="Z1598" s="1" t="str">
        <f>IF(LENB(O1598),IF(1&lt;O1598,CHAR(10),"")&amp;$B$7&amp;IF(G1598=0,"名称未設定",G1598)&amp;CHAR(10)&amp;T1598&amp;CHAR(10)&amp;U1598&amp;CHAR(10)&amp;V1598&amp;CHAR(10)&amp;W1598&amp;CHAR(10)&amp;X1598&amp;CHAR(10)&amp;Y1598,"")</f>
        <v/>
      </c>
    </row>
    <row r="1599" spans="5:26"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f>IFERROR(INDEX(content!$E$2:$E$2049,MATCH($E1599,content!$C$2:$C$2049,0),1),"")</f>
        <v/>
      </c>
      <c r="K1599" s="1" t="str">
        <f>IFERROR(INDEX(content!$F$2:$F$2049,MATCH($E1599,content!$C$2:$C$2049,0),1),"")</f>
        <v/>
      </c>
      <c r="L1599" s="1" t="str">
        <f>IFERROR(INDEX(content!$G$2:$G$2049,MATCH($E1599,content!$C$2:$C$2049,0),1),"")</f>
        <v/>
      </c>
      <c r="M1599" s="1" t="str">
        <f>IFERROR(INDEX(content!$H$2:$H$2049,MATCH($E1599,content!$C$2:$C$2049,0),1),"")</f>
        <v/>
      </c>
      <c r="N1599" s="1" t="str">
        <f t="shared" si="75"/>
        <v/>
      </c>
      <c r="O1599" s="1" t="str">
        <f>IF(LENB(N1599),COUNTIF(N$4:N1599,"●"),"")</f>
        <v/>
      </c>
      <c r="P1599" s="1" t="str">
        <f t="shared" si="76"/>
        <v/>
      </c>
      <c r="Q1599" s="1" t="str">
        <f t="shared" si="77"/>
        <v/>
      </c>
      <c r="R1599" s="1" t="str">
        <f>IF(LEN(Q1599),SUM($Q$4:Q1599)-1,"")</f>
        <v/>
      </c>
      <c r="S1599" s="1" t="str">
        <f>IF(LENB($P1599),IF(COUNTIF($B$34,"*[*"),REPLACE($B$34,FIND("[",$B$34),2,"["&amp;$R1599&amp;"]"),$B$34),"")</f>
        <v/>
      </c>
      <c r="T1599" s="1" t="str">
        <f>IF(LENB($P1599),$S1599&amp;"."&amp;T$2&amp;CHAR(9)&amp;$B$8&amp;" "&amp;H1599&amp;$B$9&amp;CHAR(9)&amp;$B$7&amp;T$3,"")</f>
        <v/>
      </c>
      <c r="U1599" s="1" t="str">
        <f>IF(LENB($P1599),$S1599&amp;"."&amp;U$2&amp;CHAR(9)&amp;$B$8&amp;" "&amp;I1599&amp;$B$9&amp;CHAR(9)&amp;$B$7&amp;U$3,"")</f>
        <v/>
      </c>
      <c r="V1599" s="1" t="str">
        <f>IF(LENB($P1599),$S1599&amp;"."&amp;V$2&amp;CHAR(9)&amp;$B$8&amp;" "&amp;J1599&amp;$B$9&amp;CHAR(9)&amp;$B$7&amp;V$3,"")</f>
        <v/>
      </c>
      <c r="W1599" s="1" t="str">
        <f>IF(LENB($P1599),$S1599&amp;"."&amp;W$2&amp;CHAR(9)&amp;$B$8&amp;" "&amp;K1599&amp;$B$9&amp;CHAR(9)&amp;$B$7&amp;W$3,"")</f>
        <v/>
      </c>
      <c r="X1599" s="1" t="str">
        <f>IF(LENB($P1599),$S1599&amp;"."&amp;X$2&amp;CHAR(9)&amp;$B$8&amp;" "&amp;L1599&amp;$B$9&amp;CHAR(9)&amp;$B$7&amp;X$3,"")</f>
        <v/>
      </c>
      <c r="Y1599" s="1" t="str">
        <f>IF(LENB($P1599),$S1599&amp;"."&amp;Y$2&amp;CHAR(9)&amp;$B$8&amp;" "&amp;M1599&amp;$B$9&amp;CHAR(9)&amp;$B$7&amp;Y$3,"")</f>
        <v/>
      </c>
      <c r="Z1599" s="1" t="str">
        <f>IF(LENB(O1599),IF(1&lt;O1599,CHAR(10),"")&amp;$B$7&amp;IF(G1599=0,"名称未設定",G1599)&amp;CHAR(10)&amp;T1599&amp;CHAR(10)&amp;U1599&amp;CHAR(10)&amp;V1599&amp;CHAR(10)&amp;W1599&amp;CHAR(10)&amp;X1599&amp;CHAR(10)&amp;Y1599,"")</f>
        <v/>
      </c>
    </row>
    <row r="1600" spans="5:26"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f>IFERROR(INDEX(content!$E$2:$E$2049,MATCH($E1600,content!$C$2:$C$2049,0),1),"")</f>
        <v/>
      </c>
      <c r="K1600" s="1" t="str">
        <f>IFERROR(INDEX(content!$F$2:$F$2049,MATCH($E1600,content!$C$2:$C$2049,0),1),"")</f>
        <v/>
      </c>
      <c r="L1600" s="1" t="str">
        <f>IFERROR(INDEX(content!$G$2:$G$2049,MATCH($E1600,content!$C$2:$C$2049,0),1),"")</f>
        <v/>
      </c>
      <c r="M1600" s="1" t="str">
        <f>IFERROR(INDEX(content!$H$2:$H$2049,MATCH($E1600,content!$C$2:$C$2049,0),1),"")</f>
        <v/>
      </c>
      <c r="N1600" s="1" t="str">
        <f t="shared" si="75"/>
        <v/>
      </c>
      <c r="O1600" s="1" t="str">
        <f>IF(LENB(N1600),COUNTIF(N$4:N1600,"●"),"")</f>
        <v/>
      </c>
      <c r="P1600" s="1" t="str">
        <f t="shared" si="76"/>
        <v/>
      </c>
      <c r="Q1600" s="1" t="str">
        <f t="shared" si="77"/>
        <v/>
      </c>
      <c r="R1600" s="1" t="str">
        <f>IF(LEN(Q1600),SUM($Q$4:Q1600)-1,"")</f>
        <v/>
      </c>
      <c r="S1600" s="1" t="str">
        <f>IF(LENB($P1600),IF(COUNTIF($B$34,"*[*"),REPLACE($B$34,FIND("[",$B$34),2,"["&amp;$R1600&amp;"]"),$B$34),"")</f>
        <v/>
      </c>
      <c r="T1600" s="1" t="str">
        <f>IF(LENB($P1600),$S1600&amp;"."&amp;T$2&amp;CHAR(9)&amp;$B$8&amp;" "&amp;H1600&amp;$B$9&amp;CHAR(9)&amp;$B$7&amp;T$3,"")</f>
        <v/>
      </c>
      <c r="U1600" s="1" t="str">
        <f>IF(LENB($P1600),$S1600&amp;"."&amp;U$2&amp;CHAR(9)&amp;$B$8&amp;" "&amp;I1600&amp;$B$9&amp;CHAR(9)&amp;$B$7&amp;U$3,"")</f>
        <v/>
      </c>
      <c r="V1600" s="1" t="str">
        <f>IF(LENB($P1600),$S1600&amp;"."&amp;V$2&amp;CHAR(9)&amp;$B$8&amp;" "&amp;J1600&amp;$B$9&amp;CHAR(9)&amp;$B$7&amp;V$3,"")</f>
        <v/>
      </c>
      <c r="W1600" s="1" t="str">
        <f>IF(LENB($P1600),$S1600&amp;"."&amp;W$2&amp;CHAR(9)&amp;$B$8&amp;" "&amp;K1600&amp;$B$9&amp;CHAR(9)&amp;$B$7&amp;W$3,"")</f>
        <v/>
      </c>
      <c r="X1600" s="1" t="str">
        <f>IF(LENB($P1600),$S1600&amp;"."&amp;X$2&amp;CHAR(9)&amp;$B$8&amp;" "&amp;L1600&amp;$B$9&amp;CHAR(9)&amp;$B$7&amp;X$3,"")</f>
        <v/>
      </c>
      <c r="Y1600" s="1" t="str">
        <f>IF(LENB($P1600),$S1600&amp;"."&amp;Y$2&amp;CHAR(9)&amp;$B$8&amp;" "&amp;M1600&amp;$B$9&amp;CHAR(9)&amp;$B$7&amp;Y$3,"")</f>
        <v/>
      </c>
      <c r="Z1600" s="1" t="str">
        <f>IF(LENB(O1600),IF(1&lt;O1600,CHAR(10),"")&amp;$B$7&amp;IF(G1600=0,"名称未設定",G1600)&amp;CHAR(10)&amp;T1600&amp;CHAR(10)&amp;U1600&amp;CHAR(10)&amp;V1600&amp;CHAR(10)&amp;W1600&amp;CHAR(10)&amp;X1600&amp;CHAR(10)&amp;Y1600,"")</f>
        <v/>
      </c>
    </row>
    <row r="1601" spans="5:26"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f>IFERROR(INDEX(content!$E$2:$E$2049,MATCH($E1601,content!$C$2:$C$2049,0),1),"")</f>
        <v/>
      </c>
      <c r="K1601" s="1" t="str">
        <f>IFERROR(INDEX(content!$F$2:$F$2049,MATCH($E1601,content!$C$2:$C$2049,0),1),"")</f>
        <v/>
      </c>
      <c r="L1601" s="1" t="str">
        <f>IFERROR(INDEX(content!$G$2:$G$2049,MATCH($E1601,content!$C$2:$C$2049,0),1),"")</f>
        <v/>
      </c>
      <c r="M1601" s="1" t="str">
        <f>IFERROR(INDEX(content!$H$2:$H$2049,MATCH($E1601,content!$C$2:$C$2049,0),1),"")</f>
        <v/>
      </c>
      <c r="N1601" s="1" t="str">
        <f t="shared" si="75"/>
        <v/>
      </c>
      <c r="O1601" s="1" t="str">
        <f>IF(LENB(N1601),COUNTIF(N$4:N1601,"●"),"")</f>
        <v/>
      </c>
      <c r="P1601" s="1" t="str">
        <f t="shared" si="76"/>
        <v/>
      </c>
      <c r="Q1601" s="1" t="str">
        <f t="shared" si="77"/>
        <v/>
      </c>
      <c r="R1601" s="1" t="str">
        <f>IF(LEN(Q1601),SUM($Q$4:Q1601)-1,"")</f>
        <v/>
      </c>
      <c r="S1601" s="1" t="str">
        <f>IF(LENB($P1601),IF(COUNTIF($B$34,"*[*"),REPLACE($B$34,FIND("[",$B$34),2,"["&amp;$R1601&amp;"]"),$B$34),"")</f>
        <v/>
      </c>
      <c r="T1601" s="1" t="str">
        <f>IF(LENB($P1601),$S1601&amp;"."&amp;T$2&amp;CHAR(9)&amp;$B$8&amp;" "&amp;H1601&amp;$B$9&amp;CHAR(9)&amp;$B$7&amp;T$3,"")</f>
        <v/>
      </c>
      <c r="U1601" s="1" t="str">
        <f>IF(LENB($P1601),$S1601&amp;"."&amp;U$2&amp;CHAR(9)&amp;$B$8&amp;" "&amp;I1601&amp;$B$9&amp;CHAR(9)&amp;$B$7&amp;U$3,"")</f>
        <v/>
      </c>
      <c r="V1601" s="1" t="str">
        <f>IF(LENB($P1601),$S1601&amp;"."&amp;V$2&amp;CHAR(9)&amp;$B$8&amp;" "&amp;J1601&amp;$B$9&amp;CHAR(9)&amp;$B$7&amp;V$3,"")</f>
        <v/>
      </c>
      <c r="W1601" s="1" t="str">
        <f>IF(LENB($P1601),$S1601&amp;"."&amp;W$2&amp;CHAR(9)&amp;$B$8&amp;" "&amp;K1601&amp;$B$9&amp;CHAR(9)&amp;$B$7&amp;W$3,"")</f>
        <v/>
      </c>
      <c r="X1601" s="1" t="str">
        <f>IF(LENB($P1601),$S1601&amp;"."&amp;X$2&amp;CHAR(9)&amp;$B$8&amp;" "&amp;L1601&amp;$B$9&amp;CHAR(9)&amp;$B$7&amp;X$3,"")</f>
        <v/>
      </c>
      <c r="Y1601" s="1" t="str">
        <f>IF(LENB($P1601),$S1601&amp;"."&amp;Y$2&amp;CHAR(9)&amp;$B$8&amp;" "&amp;M1601&amp;$B$9&amp;CHAR(9)&amp;$B$7&amp;Y$3,"")</f>
        <v/>
      </c>
      <c r="Z1601" s="1" t="str">
        <f>IF(LENB(O1601),IF(1&lt;O1601,CHAR(10),"")&amp;$B$7&amp;IF(G1601=0,"名称未設定",G1601)&amp;CHAR(10)&amp;T1601&amp;CHAR(10)&amp;U1601&amp;CHAR(10)&amp;V1601&amp;CHAR(10)&amp;W1601&amp;CHAR(10)&amp;X1601&amp;CHAR(10)&amp;Y1601,"")</f>
        <v/>
      </c>
    </row>
    <row r="1602" spans="5:26"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f>IFERROR(INDEX(content!$E$2:$E$2049,MATCH($E1602,content!$C$2:$C$2049,0),1),"")</f>
        <v/>
      </c>
      <c r="K1602" s="1" t="str">
        <f>IFERROR(INDEX(content!$F$2:$F$2049,MATCH($E1602,content!$C$2:$C$2049,0),1),"")</f>
        <v/>
      </c>
      <c r="L1602" s="1" t="str">
        <f>IFERROR(INDEX(content!$G$2:$G$2049,MATCH($E1602,content!$C$2:$C$2049,0),1),"")</f>
        <v/>
      </c>
      <c r="M1602" s="1" t="str">
        <f>IFERROR(INDEX(content!$H$2:$H$2049,MATCH($E1602,content!$C$2:$C$2049,0),1),"")</f>
        <v/>
      </c>
      <c r="N1602" s="1" t="str">
        <f t="shared" si="75"/>
        <v/>
      </c>
      <c r="O1602" s="1" t="str">
        <f>IF(LENB(N1602),COUNTIF(N$4:N1602,"●"),"")</f>
        <v/>
      </c>
      <c r="P1602" s="1" t="str">
        <f t="shared" si="76"/>
        <v/>
      </c>
      <c r="Q1602" s="1" t="str">
        <f t="shared" si="77"/>
        <v/>
      </c>
      <c r="R1602" s="1" t="str">
        <f>IF(LEN(Q1602),SUM($Q$4:Q1602)-1,"")</f>
        <v/>
      </c>
      <c r="S1602" s="1" t="str">
        <f>IF(LENB($P1602),IF(COUNTIF($B$34,"*[*"),REPLACE($B$34,FIND("[",$B$34),2,"["&amp;$R1602&amp;"]"),$B$34),"")</f>
        <v/>
      </c>
      <c r="T1602" s="1" t="str">
        <f>IF(LENB($P1602),$S1602&amp;"."&amp;T$2&amp;CHAR(9)&amp;$B$8&amp;" "&amp;H1602&amp;$B$9&amp;CHAR(9)&amp;$B$7&amp;T$3,"")</f>
        <v/>
      </c>
      <c r="U1602" s="1" t="str">
        <f>IF(LENB($P1602),$S1602&amp;"."&amp;U$2&amp;CHAR(9)&amp;$B$8&amp;" "&amp;I1602&amp;$B$9&amp;CHAR(9)&amp;$B$7&amp;U$3,"")</f>
        <v/>
      </c>
      <c r="V1602" s="1" t="str">
        <f>IF(LENB($P1602),$S1602&amp;"."&amp;V$2&amp;CHAR(9)&amp;$B$8&amp;" "&amp;J1602&amp;$B$9&amp;CHAR(9)&amp;$B$7&amp;V$3,"")</f>
        <v/>
      </c>
      <c r="W1602" s="1" t="str">
        <f>IF(LENB($P1602),$S1602&amp;"."&amp;W$2&amp;CHAR(9)&amp;$B$8&amp;" "&amp;K1602&amp;$B$9&amp;CHAR(9)&amp;$B$7&amp;W$3,"")</f>
        <v/>
      </c>
      <c r="X1602" s="1" t="str">
        <f>IF(LENB($P1602),$S1602&amp;"."&amp;X$2&amp;CHAR(9)&amp;$B$8&amp;" "&amp;L1602&amp;$B$9&amp;CHAR(9)&amp;$B$7&amp;X$3,"")</f>
        <v/>
      </c>
      <c r="Y1602" s="1" t="str">
        <f>IF(LENB($P1602),$S1602&amp;"."&amp;Y$2&amp;CHAR(9)&amp;$B$8&amp;" "&amp;M1602&amp;$B$9&amp;CHAR(9)&amp;$B$7&amp;Y$3,"")</f>
        <v/>
      </c>
      <c r="Z1602" s="1" t="str">
        <f>IF(LENB(O1602),IF(1&lt;O1602,CHAR(10),"")&amp;$B$7&amp;IF(G1602=0,"名称未設定",G1602)&amp;CHAR(10)&amp;T1602&amp;CHAR(10)&amp;U1602&amp;CHAR(10)&amp;V1602&amp;CHAR(10)&amp;W1602&amp;CHAR(10)&amp;X1602&amp;CHAR(10)&amp;Y1602,"")</f>
        <v/>
      </c>
    </row>
    <row r="1603" spans="5:26"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f>IFERROR(INDEX(content!$E$2:$E$2049,MATCH($E1603,content!$C$2:$C$2049,0),1),"")</f>
        <v/>
      </c>
      <c r="K1603" s="1" t="str">
        <f>IFERROR(INDEX(content!$F$2:$F$2049,MATCH($E1603,content!$C$2:$C$2049,0),1),"")</f>
        <v/>
      </c>
      <c r="L1603" s="1" t="str">
        <f>IFERROR(INDEX(content!$G$2:$G$2049,MATCH($E1603,content!$C$2:$C$2049,0),1),"")</f>
        <v/>
      </c>
      <c r="M1603" s="1" t="str">
        <f>IFERROR(INDEX(content!$H$2:$H$2049,MATCH($E1603,content!$C$2:$C$2049,0),1),"")</f>
        <v/>
      </c>
      <c r="N1603" s="1" t="str">
        <f t="shared" si="75"/>
        <v/>
      </c>
      <c r="O1603" s="1" t="str">
        <f>IF(LENB(N1603),COUNTIF(N$4:N1603,"●"),"")</f>
        <v/>
      </c>
      <c r="P1603" s="1" t="str">
        <f t="shared" si="76"/>
        <v/>
      </c>
      <c r="Q1603" s="1" t="str">
        <f t="shared" si="77"/>
        <v/>
      </c>
      <c r="R1603" s="1" t="str">
        <f>IF(LEN(Q1603),SUM($Q$4:Q1603)-1,"")</f>
        <v/>
      </c>
      <c r="S1603" s="1" t="str">
        <f>IF(LENB($P1603),IF(COUNTIF($B$34,"*[*"),REPLACE($B$34,FIND("[",$B$34),2,"["&amp;$R1603&amp;"]"),$B$34),"")</f>
        <v/>
      </c>
      <c r="T1603" s="1" t="str">
        <f>IF(LENB($P1603),$S1603&amp;"."&amp;T$2&amp;CHAR(9)&amp;$B$8&amp;" "&amp;H1603&amp;$B$9&amp;CHAR(9)&amp;$B$7&amp;T$3,"")</f>
        <v/>
      </c>
      <c r="U1603" s="1" t="str">
        <f>IF(LENB($P1603),$S1603&amp;"."&amp;U$2&amp;CHAR(9)&amp;$B$8&amp;" "&amp;I1603&amp;$B$9&amp;CHAR(9)&amp;$B$7&amp;U$3,"")</f>
        <v/>
      </c>
      <c r="V1603" s="1" t="str">
        <f>IF(LENB($P1603),$S1603&amp;"."&amp;V$2&amp;CHAR(9)&amp;$B$8&amp;" "&amp;J1603&amp;$B$9&amp;CHAR(9)&amp;$B$7&amp;V$3,"")</f>
        <v/>
      </c>
      <c r="W1603" s="1" t="str">
        <f>IF(LENB($P1603),$S1603&amp;"."&amp;W$2&amp;CHAR(9)&amp;$B$8&amp;" "&amp;K1603&amp;$B$9&amp;CHAR(9)&amp;$B$7&amp;W$3,"")</f>
        <v/>
      </c>
      <c r="X1603" s="1" t="str">
        <f>IF(LENB($P1603),$S1603&amp;"."&amp;X$2&amp;CHAR(9)&amp;$B$8&amp;" "&amp;L1603&amp;$B$9&amp;CHAR(9)&amp;$B$7&amp;X$3,"")</f>
        <v/>
      </c>
      <c r="Y1603" s="1" t="str">
        <f>IF(LENB($P1603),$S1603&amp;"."&amp;Y$2&amp;CHAR(9)&amp;$B$8&amp;" "&amp;M1603&amp;$B$9&amp;CHAR(9)&amp;$B$7&amp;Y$3,"")</f>
        <v/>
      </c>
      <c r="Z1603" s="1" t="str">
        <f>IF(LENB(O1603),IF(1&lt;O1603,CHAR(10),"")&amp;$B$7&amp;IF(G1603=0,"名称未設定",G1603)&amp;CHAR(10)&amp;T1603&amp;CHAR(10)&amp;U1603&amp;CHAR(10)&amp;V1603&amp;CHAR(10)&amp;W1603&amp;CHAR(10)&amp;X1603&amp;CHAR(10)&amp;Y1603,"")</f>
        <v/>
      </c>
    </row>
    <row r="1604" spans="5:26"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f>IFERROR(INDEX(content!$E$2:$E$2049,MATCH($E1604,content!$C$2:$C$2049,0),1),"")</f>
        <v/>
      </c>
      <c r="K1604" s="1" t="str">
        <f>IFERROR(INDEX(content!$F$2:$F$2049,MATCH($E1604,content!$C$2:$C$2049,0),1),"")</f>
        <v/>
      </c>
      <c r="L1604" s="1" t="str">
        <f>IFERROR(INDEX(content!$G$2:$G$2049,MATCH($E1604,content!$C$2:$C$2049,0),1),"")</f>
        <v/>
      </c>
      <c r="M1604" s="1" t="str">
        <f>IFERROR(INDEX(content!$H$2:$H$2049,MATCH($E1604,content!$C$2:$C$2049,0),1),"")</f>
        <v/>
      </c>
      <c r="N1604" s="1" t="str">
        <f t="shared" ref="N1604:N1667" si="78">IF(AND(LENB(H1604),0&lt;H1604,LENB(J1604),0&lt;J1604),"●","")</f>
        <v/>
      </c>
      <c r="O1604" s="1" t="str">
        <f>IF(LENB(N1604),COUNTIF(N$4:N1604,"●"),"")</f>
        <v/>
      </c>
      <c r="P1604" s="1" t="str">
        <f t="shared" si="76"/>
        <v/>
      </c>
      <c r="Q1604" s="1" t="str">
        <f t="shared" si="77"/>
        <v/>
      </c>
      <c r="R1604" s="1" t="str">
        <f>IF(LEN(Q1604),SUM($Q$4:Q1604)-1,"")</f>
        <v/>
      </c>
      <c r="S1604" s="1" t="str">
        <f>IF(LENB($P1604),IF(COUNTIF($B$34,"*[*"),REPLACE($B$34,FIND("[",$B$34),2,"["&amp;$R1604&amp;"]"),$B$34),"")</f>
        <v/>
      </c>
      <c r="T1604" s="1" t="str">
        <f>IF(LENB($P1604),$S1604&amp;"."&amp;T$2&amp;CHAR(9)&amp;$B$8&amp;" "&amp;H1604&amp;$B$9&amp;CHAR(9)&amp;$B$7&amp;T$3,"")</f>
        <v/>
      </c>
      <c r="U1604" s="1" t="str">
        <f>IF(LENB($P1604),$S1604&amp;"."&amp;U$2&amp;CHAR(9)&amp;$B$8&amp;" "&amp;I1604&amp;$B$9&amp;CHAR(9)&amp;$B$7&amp;U$3,"")</f>
        <v/>
      </c>
      <c r="V1604" s="1" t="str">
        <f>IF(LENB($P1604),$S1604&amp;"."&amp;V$2&amp;CHAR(9)&amp;$B$8&amp;" "&amp;J1604&amp;$B$9&amp;CHAR(9)&amp;$B$7&amp;V$3,"")</f>
        <v/>
      </c>
      <c r="W1604" s="1" t="str">
        <f>IF(LENB($P1604),$S1604&amp;"."&amp;W$2&amp;CHAR(9)&amp;$B$8&amp;" "&amp;K1604&amp;$B$9&amp;CHAR(9)&amp;$B$7&amp;W$3,"")</f>
        <v/>
      </c>
      <c r="X1604" s="1" t="str">
        <f>IF(LENB($P1604),$S1604&amp;"."&amp;X$2&amp;CHAR(9)&amp;$B$8&amp;" "&amp;L1604&amp;$B$9&amp;CHAR(9)&amp;$B$7&amp;X$3,"")</f>
        <v/>
      </c>
      <c r="Y1604" s="1" t="str">
        <f>IF(LENB($P1604),$S1604&amp;"."&amp;Y$2&amp;CHAR(9)&amp;$B$8&amp;" "&amp;M1604&amp;$B$9&amp;CHAR(9)&amp;$B$7&amp;Y$3,"")</f>
        <v/>
      </c>
      <c r="Z1604" s="1" t="str">
        <f>IF(LENB(O1604),IF(1&lt;O1604,CHAR(10),"")&amp;$B$7&amp;IF(G1604=0,"名称未設定",G1604)&amp;CHAR(10)&amp;T1604&amp;CHAR(10)&amp;U1604&amp;CHAR(10)&amp;V1604&amp;CHAR(10)&amp;W1604&amp;CHAR(10)&amp;X1604&amp;CHAR(10)&amp;Y1604,"")</f>
        <v/>
      </c>
    </row>
    <row r="1605" spans="5:26"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f>IFERROR(INDEX(content!$E$2:$E$2049,MATCH($E1605,content!$C$2:$C$2049,0),1),"")</f>
        <v/>
      </c>
      <c r="K1605" s="1" t="str">
        <f>IFERROR(INDEX(content!$F$2:$F$2049,MATCH($E1605,content!$C$2:$C$2049,0),1),"")</f>
        <v/>
      </c>
      <c r="L1605" s="1" t="str">
        <f>IFERROR(INDEX(content!$G$2:$G$2049,MATCH($E1605,content!$C$2:$C$2049,0),1),"")</f>
        <v/>
      </c>
      <c r="M1605" s="1" t="str">
        <f>IFERROR(INDEX(content!$H$2:$H$2049,MATCH($E1605,content!$C$2:$C$2049,0),1),"")</f>
        <v/>
      </c>
      <c r="N1605" s="1" t="str">
        <f t="shared" si="78"/>
        <v/>
      </c>
      <c r="O1605" s="1" t="str">
        <f>IF(LENB(N1605),COUNTIF(N$4:N1605,"●"),"")</f>
        <v/>
      </c>
      <c r="P1605" s="1" t="str">
        <f t="shared" ref="P1605:P1668" si="79">IF(AND(LENB(O1605),LENB($B$4),LENB($B$5)),$B$4+$B$5*(O1605),"")</f>
        <v/>
      </c>
      <c r="Q1605" s="1" t="str">
        <f t="shared" ref="Q1605:Q1668" si="80">IF(LEN(G1605),1,"")</f>
        <v/>
      </c>
      <c r="R1605" s="1" t="str">
        <f>IF(LEN(Q1605),SUM($Q$4:Q1605)-1,"")</f>
        <v/>
      </c>
      <c r="S1605" s="1" t="str">
        <f>IF(LENB($P1605),IF(COUNTIF($B$34,"*[*"),REPLACE($B$34,FIND("[",$B$34),2,"["&amp;$R1605&amp;"]"),$B$34),"")</f>
        <v/>
      </c>
      <c r="T1605" s="1" t="str">
        <f>IF(LENB($P1605),$S1605&amp;"."&amp;T$2&amp;CHAR(9)&amp;$B$8&amp;" "&amp;H1605&amp;$B$9&amp;CHAR(9)&amp;$B$7&amp;T$3,"")</f>
        <v/>
      </c>
      <c r="U1605" s="1" t="str">
        <f>IF(LENB($P1605),$S1605&amp;"."&amp;U$2&amp;CHAR(9)&amp;$B$8&amp;" "&amp;I1605&amp;$B$9&amp;CHAR(9)&amp;$B$7&amp;U$3,"")</f>
        <v/>
      </c>
      <c r="V1605" s="1" t="str">
        <f>IF(LENB($P1605),$S1605&amp;"."&amp;V$2&amp;CHAR(9)&amp;$B$8&amp;" "&amp;J1605&amp;$B$9&amp;CHAR(9)&amp;$B$7&amp;V$3,"")</f>
        <v/>
      </c>
      <c r="W1605" s="1" t="str">
        <f>IF(LENB($P1605),$S1605&amp;"."&amp;W$2&amp;CHAR(9)&amp;$B$8&amp;" "&amp;K1605&amp;$B$9&amp;CHAR(9)&amp;$B$7&amp;W$3,"")</f>
        <v/>
      </c>
      <c r="X1605" s="1" t="str">
        <f>IF(LENB($P1605),$S1605&amp;"."&amp;X$2&amp;CHAR(9)&amp;$B$8&amp;" "&amp;L1605&amp;$B$9&amp;CHAR(9)&amp;$B$7&amp;X$3,"")</f>
        <v/>
      </c>
      <c r="Y1605" s="1" t="str">
        <f>IF(LENB($P1605),$S1605&amp;"."&amp;Y$2&amp;CHAR(9)&amp;$B$8&amp;" "&amp;M1605&amp;$B$9&amp;CHAR(9)&amp;$B$7&amp;Y$3,"")</f>
        <v/>
      </c>
      <c r="Z1605" s="1" t="str">
        <f>IF(LENB(O1605),IF(1&lt;O1605,CHAR(10),"")&amp;$B$7&amp;IF(G1605=0,"名称未設定",G1605)&amp;CHAR(10)&amp;T1605&amp;CHAR(10)&amp;U1605&amp;CHAR(10)&amp;V1605&amp;CHAR(10)&amp;W1605&amp;CHAR(10)&amp;X1605&amp;CHAR(10)&amp;Y1605,"")</f>
        <v/>
      </c>
    </row>
    <row r="1606" spans="5:26"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f>IFERROR(INDEX(content!$E$2:$E$2049,MATCH($E1606,content!$C$2:$C$2049,0),1),"")</f>
        <v/>
      </c>
      <c r="K1606" s="1" t="str">
        <f>IFERROR(INDEX(content!$F$2:$F$2049,MATCH($E1606,content!$C$2:$C$2049,0),1),"")</f>
        <v/>
      </c>
      <c r="L1606" s="1" t="str">
        <f>IFERROR(INDEX(content!$G$2:$G$2049,MATCH($E1606,content!$C$2:$C$2049,0),1),"")</f>
        <v/>
      </c>
      <c r="M1606" s="1" t="str">
        <f>IFERROR(INDEX(content!$H$2:$H$2049,MATCH($E1606,content!$C$2:$C$2049,0),1),"")</f>
        <v/>
      </c>
      <c r="N1606" s="1" t="str">
        <f t="shared" si="78"/>
        <v/>
      </c>
      <c r="O1606" s="1" t="str">
        <f>IF(LENB(N1606),COUNTIF(N$4:N1606,"●"),"")</f>
        <v/>
      </c>
      <c r="P1606" s="1" t="str">
        <f t="shared" si="79"/>
        <v/>
      </c>
      <c r="Q1606" s="1" t="str">
        <f t="shared" si="80"/>
        <v/>
      </c>
      <c r="R1606" s="1" t="str">
        <f>IF(LEN(Q1606),SUM($Q$4:Q1606)-1,"")</f>
        <v/>
      </c>
      <c r="S1606" s="1" t="str">
        <f>IF(LENB($P1606),IF(COUNTIF($B$34,"*[*"),REPLACE($B$34,FIND("[",$B$34),2,"["&amp;$R1606&amp;"]"),$B$34),"")</f>
        <v/>
      </c>
      <c r="T1606" s="1" t="str">
        <f>IF(LENB($P1606),$S1606&amp;"."&amp;T$2&amp;CHAR(9)&amp;$B$8&amp;" "&amp;H1606&amp;$B$9&amp;CHAR(9)&amp;$B$7&amp;T$3,"")</f>
        <v/>
      </c>
      <c r="U1606" s="1" t="str">
        <f>IF(LENB($P1606),$S1606&amp;"."&amp;U$2&amp;CHAR(9)&amp;$B$8&amp;" "&amp;I1606&amp;$B$9&amp;CHAR(9)&amp;$B$7&amp;U$3,"")</f>
        <v/>
      </c>
      <c r="V1606" s="1" t="str">
        <f>IF(LENB($P1606),$S1606&amp;"."&amp;V$2&amp;CHAR(9)&amp;$B$8&amp;" "&amp;J1606&amp;$B$9&amp;CHAR(9)&amp;$B$7&amp;V$3,"")</f>
        <v/>
      </c>
      <c r="W1606" s="1" t="str">
        <f>IF(LENB($P1606),$S1606&amp;"."&amp;W$2&amp;CHAR(9)&amp;$B$8&amp;" "&amp;K1606&amp;$B$9&amp;CHAR(9)&amp;$B$7&amp;W$3,"")</f>
        <v/>
      </c>
      <c r="X1606" s="1" t="str">
        <f>IF(LENB($P1606),$S1606&amp;"."&amp;X$2&amp;CHAR(9)&amp;$B$8&amp;" "&amp;L1606&amp;$B$9&amp;CHAR(9)&amp;$B$7&amp;X$3,"")</f>
        <v/>
      </c>
      <c r="Y1606" s="1" t="str">
        <f>IF(LENB($P1606),$S1606&amp;"."&amp;Y$2&amp;CHAR(9)&amp;$B$8&amp;" "&amp;M1606&amp;$B$9&amp;CHAR(9)&amp;$B$7&amp;Y$3,"")</f>
        <v/>
      </c>
      <c r="Z1606" s="1" t="str">
        <f>IF(LENB(O1606),IF(1&lt;O1606,CHAR(10),"")&amp;$B$7&amp;IF(G1606=0,"名称未設定",G1606)&amp;CHAR(10)&amp;T1606&amp;CHAR(10)&amp;U1606&amp;CHAR(10)&amp;V1606&amp;CHAR(10)&amp;W1606&amp;CHAR(10)&amp;X1606&amp;CHAR(10)&amp;Y1606,"")</f>
        <v/>
      </c>
    </row>
    <row r="1607" spans="5:26"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f>IFERROR(INDEX(content!$E$2:$E$2049,MATCH($E1607,content!$C$2:$C$2049,0),1),"")</f>
        <v/>
      </c>
      <c r="K1607" s="1" t="str">
        <f>IFERROR(INDEX(content!$F$2:$F$2049,MATCH($E1607,content!$C$2:$C$2049,0),1),"")</f>
        <v/>
      </c>
      <c r="L1607" s="1" t="str">
        <f>IFERROR(INDEX(content!$G$2:$G$2049,MATCH($E1607,content!$C$2:$C$2049,0),1),"")</f>
        <v/>
      </c>
      <c r="M1607" s="1" t="str">
        <f>IFERROR(INDEX(content!$H$2:$H$2049,MATCH($E1607,content!$C$2:$C$2049,0),1),"")</f>
        <v/>
      </c>
      <c r="N1607" s="1" t="str">
        <f t="shared" si="78"/>
        <v/>
      </c>
      <c r="O1607" s="1" t="str">
        <f>IF(LENB(N1607),COUNTIF(N$4:N1607,"●"),"")</f>
        <v/>
      </c>
      <c r="P1607" s="1" t="str">
        <f t="shared" si="79"/>
        <v/>
      </c>
      <c r="Q1607" s="1" t="str">
        <f t="shared" si="80"/>
        <v/>
      </c>
      <c r="R1607" s="1" t="str">
        <f>IF(LEN(Q1607),SUM($Q$4:Q1607)-1,"")</f>
        <v/>
      </c>
      <c r="S1607" s="1" t="str">
        <f>IF(LENB($P1607),IF(COUNTIF($B$34,"*[*"),REPLACE($B$34,FIND("[",$B$34),2,"["&amp;$R1607&amp;"]"),$B$34),"")</f>
        <v/>
      </c>
      <c r="T1607" s="1" t="str">
        <f>IF(LENB($P1607),$S1607&amp;"."&amp;T$2&amp;CHAR(9)&amp;$B$8&amp;" "&amp;H1607&amp;$B$9&amp;CHAR(9)&amp;$B$7&amp;T$3,"")</f>
        <v/>
      </c>
      <c r="U1607" s="1" t="str">
        <f>IF(LENB($P1607),$S1607&amp;"."&amp;U$2&amp;CHAR(9)&amp;$B$8&amp;" "&amp;I1607&amp;$B$9&amp;CHAR(9)&amp;$B$7&amp;U$3,"")</f>
        <v/>
      </c>
      <c r="V1607" s="1" t="str">
        <f>IF(LENB($P1607),$S1607&amp;"."&amp;V$2&amp;CHAR(9)&amp;$B$8&amp;" "&amp;J1607&amp;$B$9&amp;CHAR(9)&amp;$B$7&amp;V$3,"")</f>
        <v/>
      </c>
      <c r="W1607" s="1" t="str">
        <f>IF(LENB($P1607),$S1607&amp;"."&amp;W$2&amp;CHAR(9)&amp;$B$8&amp;" "&amp;K1607&amp;$B$9&amp;CHAR(9)&amp;$B$7&amp;W$3,"")</f>
        <v/>
      </c>
      <c r="X1607" s="1" t="str">
        <f>IF(LENB($P1607),$S1607&amp;"."&amp;X$2&amp;CHAR(9)&amp;$B$8&amp;" "&amp;L1607&amp;$B$9&amp;CHAR(9)&amp;$B$7&amp;X$3,"")</f>
        <v/>
      </c>
      <c r="Y1607" s="1" t="str">
        <f>IF(LENB($P1607),$S1607&amp;"."&amp;Y$2&amp;CHAR(9)&amp;$B$8&amp;" "&amp;M1607&amp;$B$9&amp;CHAR(9)&amp;$B$7&amp;Y$3,"")</f>
        <v/>
      </c>
      <c r="Z1607" s="1" t="str">
        <f>IF(LENB(O1607),IF(1&lt;O1607,CHAR(10),"")&amp;$B$7&amp;IF(G1607=0,"名称未設定",G1607)&amp;CHAR(10)&amp;T1607&amp;CHAR(10)&amp;U1607&amp;CHAR(10)&amp;V1607&amp;CHAR(10)&amp;W1607&amp;CHAR(10)&amp;X1607&amp;CHAR(10)&amp;Y1607,"")</f>
        <v/>
      </c>
    </row>
    <row r="1608" spans="5:26"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f>IFERROR(INDEX(content!$E$2:$E$2049,MATCH($E1608,content!$C$2:$C$2049,0),1),"")</f>
        <v/>
      </c>
      <c r="K1608" s="1" t="str">
        <f>IFERROR(INDEX(content!$F$2:$F$2049,MATCH($E1608,content!$C$2:$C$2049,0),1),"")</f>
        <v/>
      </c>
      <c r="L1608" s="1" t="str">
        <f>IFERROR(INDEX(content!$G$2:$G$2049,MATCH($E1608,content!$C$2:$C$2049,0),1),"")</f>
        <v/>
      </c>
      <c r="M1608" s="1" t="str">
        <f>IFERROR(INDEX(content!$H$2:$H$2049,MATCH($E1608,content!$C$2:$C$2049,0),1),"")</f>
        <v/>
      </c>
      <c r="N1608" s="1" t="str">
        <f t="shared" si="78"/>
        <v/>
      </c>
      <c r="O1608" s="1" t="str">
        <f>IF(LENB(N1608),COUNTIF(N$4:N1608,"●"),"")</f>
        <v/>
      </c>
      <c r="P1608" s="1" t="str">
        <f t="shared" si="79"/>
        <v/>
      </c>
      <c r="Q1608" s="1" t="str">
        <f t="shared" si="80"/>
        <v/>
      </c>
      <c r="R1608" s="1" t="str">
        <f>IF(LEN(Q1608),SUM($Q$4:Q1608)-1,"")</f>
        <v/>
      </c>
      <c r="S1608" s="1" t="str">
        <f>IF(LENB($P1608),IF(COUNTIF($B$34,"*[*"),REPLACE($B$34,FIND("[",$B$34),2,"["&amp;$R1608&amp;"]"),$B$34),"")</f>
        <v/>
      </c>
      <c r="T1608" s="1" t="str">
        <f>IF(LENB($P1608),$S1608&amp;"."&amp;T$2&amp;CHAR(9)&amp;$B$8&amp;" "&amp;H1608&amp;$B$9&amp;CHAR(9)&amp;$B$7&amp;T$3,"")</f>
        <v/>
      </c>
      <c r="U1608" s="1" t="str">
        <f>IF(LENB($P1608),$S1608&amp;"."&amp;U$2&amp;CHAR(9)&amp;$B$8&amp;" "&amp;I1608&amp;$B$9&amp;CHAR(9)&amp;$B$7&amp;U$3,"")</f>
        <v/>
      </c>
      <c r="V1608" s="1" t="str">
        <f>IF(LENB($P1608),$S1608&amp;"."&amp;V$2&amp;CHAR(9)&amp;$B$8&amp;" "&amp;J1608&amp;$B$9&amp;CHAR(9)&amp;$B$7&amp;V$3,"")</f>
        <v/>
      </c>
      <c r="W1608" s="1" t="str">
        <f>IF(LENB($P1608),$S1608&amp;"."&amp;W$2&amp;CHAR(9)&amp;$B$8&amp;" "&amp;K1608&amp;$B$9&amp;CHAR(9)&amp;$B$7&amp;W$3,"")</f>
        <v/>
      </c>
      <c r="X1608" s="1" t="str">
        <f>IF(LENB($P1608),$S1608&amp;"."&amp;X$2&amp;CHAR(9)&amp;$B$8&amp;" "&amp;L1608&amp;$B$9&amp;CHAR(9)&amp;$B$7&amp;X$3,"")</f>
        <v/>
      </c>
      <c r="Y1608" s="1" t="str">
        <f>IF(LENB($P1608),$S1608&amp;"."&amp;Y$2&amp;CHAR(9)&amp;$B$8&amp;" "&amp;M1608&amp;$B$9&amp;CHAR(9)&amp;$B$7&amp;Y$3,"")</f>
        <v/>
      </c>
      <c r="Z1608" s="1" t="str">
        <f>IF(LENB(O1608),IF(1&lt;O1608,CHAR(10),"")&amp;$B$7&amp;IF(G1608=0,"名称未設定",G1608)&amp;CHAR(10)&amp;T1608&amp;CHAR(10)&amp;U1608&amp;CHAR(10)&amp;V1608&amp;CHAR(10)&amp;W1608&amp;CHAR(10)&amp;X1608&amp;CHAR(10)&amp;Y1608,"")</f>
        <v/>
      </c>
    </row>
    <row r="1609" spans="5:26"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f>IFERROR(INDEX(content!$E$2:$E$2049,MATCH($E1609,content!$C$2:$C$2049,0),1),"")</f>
        <v/>
      </c>
      <c r="K1609" s="1" t="str">
        <f>IFERROR(INDEX(content!$F$2:$F$2049,MATCH($E1609,content!$C$2:$C$2049,0),1),"")</f>
        <v/>
      </c>
      <c r="L1609" s="1" t="str">
        <f>IFERROR(INDEX(content!$G$2:$G$2049,MATCH($E1609,content!$C$2:$C$2049,0),1),"")</f>
        <v/>
      </c>
      <c r="M1609" s="1" t="str">
        <f>IFERROR(INDEX(content!$H$2:$H$2049,MATCH($E1609,content!$C$2:$C$2049,0),1),"")</f>
        <v/>
      </c>
      <c r="N1609" s="1" t="str">
        <f t="shared" si="78"/>
        <v/>
      </c>
      <c r="O1609" s="1" t="str">
        <f>IF(LENB(N1609),COUNTIF(N$4:N1609,"●"),"")</f>
        <v/>
      </c>
      <c r="P1609" s="1" t="str">
        <f t="shared" si="79"/>
        <v/>
      </c>
      <c r="Q1609" s="1" t="str">
        <f t="shared" si="80"/>
        <v/>
      </c>
      <c r="R1609" s="1" t="str">
        <f>IF(LEN(Q1609),SUM($Q$4:Q1609)-1,"")</f>
        <v/>
      </c>
      <c r="S1609" s="1" t="str">
        <f>IF(LENB($P1609),IF(COUNTIF($B$34,"*[*"),REPLACE($B$34,FIND("[",$B$34),2,"["&amp;$R1609&amp;"]"),$B$34),"")</f>
        <v/>
      </c>
      <c r="T1609" s="1" t="str">
        <f>IF(LENB($P1609),$S1609&amp;"."&amp;T$2&amp;CHAR(9)&amp;$B$8&amp;" "&amp;H1609&amp;$B$9&amp;CHAR(9)&amp;$B$7&amp;T$3,"")</f>
        <v/>
      </c>
      <c r="U1609" s="1" t="str">
        <f>IF(LENB($P1609),$S1609&amp;"."&amp;U$2&amp;CHAR(9)&amp;$B$8&amp;" "&amp;I1609&amp;$B$9&amp;CHAR(9)&amp;$B$7&amp;U$3,"")</f>
        <v/>
      </c>
      <c r="V1609" s="1" t="str">
        <f>IF(LENB($P1609),$S1609&amp;"."&amp;V$2&amp;CHAR(9)&amp;$B$8&amp;" "&amp;J1609&amp;$B$9&amp;CHAR(9)&amp;$B$7&amp;V$3,"")</f>
        <v/>
      </c>
      <c r="W1609" s="1" t="str">
        <f>IF(LENB($P1609),$S1609&amp;"."&amp;W$2&amp;CHAR(9)&amp;$B$8&amp;" "&amp;K1609&amp;$B$9&amp;CHAR(9)&amp;$B$7&amp;W$3,"")</f>
        <v/>
      </c>
      <c r="X1609" s="1" t="str">
        <f>IF(LENB($P1609),$S1609&amp;"."&amp;X$2&amp;CHAR(9)&amp;$B$8&amp;" "&amp;L1609&amp;$B$9&amp;CHAR(9)&amp;$B$7&amp;X$3,"")</f>
        <v/>
      </c>
      <c r="Y1609" s="1" t="str">
        <f>IF(LENB($P1609),$S1609&amp;"."&amp;Y$2&amp;CHAR(9)&amp;$B$8&amp;" "&amp;M1609&amp;$B$9&amp;CHAR(9)&amp;$B$7&amp;Y$3,"")</f>
        <v/>
      </c>
      <c r="Z1609" s="1" t="str">
        <f>IF(LENB(O1609),IF(1&lt;O1609,CHAR(10),"")&amp;$B$7&amp;IF(G1609=0,"名称未設定",G1609)&amp;CHAR(10)&amp;T1609&amp;CHAR(10)&amp;U1609&amp;CHAR(10)&amp;V1609&amp;CHAR(10)&amp;W1609&amp;CHAR(10)&amp;X1609&amp;CHAR(10)&amp;Y1609,"")</f>
        <v/>
      </c>
    </row>
    <row r="1610" spans="5:26"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f>IFERROR(INDEX(content!$E$2:$E$2049,MATCH($E1610,content!$C$2:$C$2049,0),1),"")</f>
        <v/>
      </c>
      <c r="K1610" s="1" t="str">
        <f>IFERROR(INDEX(content!$F$2:$F$2049,MATCH($E1610,content!$C$2:$C$2049,0),1),"")</f>
        <v/>
      </c>
      <c r="L1610" s="1" t="str">
        <f>IFERROR(INDEX(content!$G$2:$G$2049,MATCH($E1610,content!$C$2:$C$2049,0),1),"")</f>
        <v/>
      </c>
      <c r="M1610" s="1" t="str">
        <f>IFERROR(INDEX(content!$H$2:$H$2049,MATCH($E1610,content!$C$2:$C$2049,0),1),"")</f>
        <v/>
      </c>
      <c r="N1610" s="1" t="str">
        <f t="shared" si="78"/>
        <v/>
      </c>
      <c r="O1610" s="1" t="str">
        <f>IF(LENB(N1610),COUNTIF(N$4:N1610,"●"),"")</f>
        <v/>
      </c>
      <c r="P1610" s="1" t="str">
        <f t="shared" si="79"/>
        <v/>
      </c>
      <c r="Q1610" s="1" t="str">
        <f t="shared" si="80"/>
        <v/>
      </c>
      <c r="R1610" s="1" t="str">
        <f>IF(LEN(Q1610),SUM($Q$4:Q1610)-1,"")</f>
        <v/>
      </c>
      <c r="S1610" s="1" t="str">
        <f>IF(LENB($P1610),IF(COUNTIF($B$34,"*[*"),REPLACE($B$34,FIND("[",$B$34),2,"["&amp;$R1610&amp;"]"),$B$34),"")</f>
        <v/>
      </c>
      <c r="T1610" s="1" t="str">
        <f>IF(LENB($P1610),$S1610&amp;"."&amp;T$2&amp;CHAR(9)&amp;$B$8&amp;" "&amp;H1610&amp;$B$9&amp;CHAR(9)&amp;$B$7&amp;T$3,"")</f>
        <v/>
      </c>
      <c r="U1610" s="1" t="str">
        <f>IF(LENB($P1610),$S1610&amp;"."&amp;U$2&amp;CHAR(9)&amp;$B$8&amp;" "&amp;I1610&amp;$B$9&amp;CHAR(9)&amp;$B$7&amp;U$3,"")</f>
        <v/>
      </c>
      <c r="V1610" s="1" t="str">
        <f>IF(LENB($P1610),$S1610&amp;"."&amp;V$2&amp;CHAR(9)&amp;$B$8&amp;" "&amp;J1610&amp;$B$9&amp;CHAR(9)&amp;$B$7&amp;V$3,"")</f>
        <v/>
      </c>
      <c r="W1610" s="1" t="str">
        <f>IF(LENB($P1610),$S1610&amp;"."&amp;W$2&amp;CHAR(9)&amp;$B$8&amp;" "&amp;K1610&amp;$B$9&amp;CHAR(9)&amp;$B$7&amp;W$3,"")</f>
        <v/>
      </c>
      <c r="X1610" s="1" t="str">
        <f>IF(LENB($P1610),$S1610&amp;"."&amp;X$2&amp;CHAR(9)&amp;$B$8&amp;" "&amp;L1610&amp;$B$9&amp;CHAR(9)&amp;$B$7&amp;X$3,"")</f>
        <v/>
      </c>
      <c r="Y1610" s="1" t="str">
        <f>IF(LENB($P1610),$S1610&amp;"."&amp;Y$2&amp;CHAR(9)&amp;$B$8&amp;" "&amp;M1610&amp;$B$9&amp;CHAR(9)&amp;$B$7&amp;Y$3,"")</f>
        <v/>
      </c>
      <c r="Z1610" s="1" t="str">
        <f>IF(LENB(O1610),IF(1&lt;O1610,CHAR(10),"")&amp;$B$7&amp;IF(G1610=0,"名称未設定",G1610)&amp;CHAR(10)&amp;T1610&amp;CHAR(10)&amp;U1610&amp;CHAR(10)&amp;V1610&amp;CHAR(10)&amp;W1610&amp;CHAR(10)&amp;X1610&amp;CHAR(10)&amp;Y1610,"")</f>
        <v/>
      </c>
    </row>
    <row r="1611" spans="5:26"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f>IFERROR(INDEX(content!$E$2:$E$2049,MATCH($E1611,content!$C$2:$C$2049,0),1),"")</f>
        <v/>
      </c>
      <c r="K1611" s="1" t="str">
        <f>IFERROR(INDEX(content!$F$2:$F$2049,MATCH($E1611,content!$C$2:$C$2049,0),1),"")</f>
        <v/>
      </c>
      <c r="L1611" s="1" t="str">
        <f>IFERROR(INDEX(content!$G$2:$G$2049,MATCH($E1611,content!$C$2:$C$2049,0),1),"")</f>
        <v/>
      </c>
      <c r="M1611" s="1" t="str">
        <f>IFERROR(INDEX(content!$H$2:$H$2049,MATCH($E1611,content!$C$2:$C$2049,0),1),"")</f>
        <v/>
      </c>
      <c r="N1611" s="1" t="str">
        <f t="shared" si="78"/>
        <v/>
      </c>
      <c r="O1611" s="1" t="str">
        <f>IF(LENB(N1611),COUNTIF(N$4:N1611,"●"),"")</f>
        <v/>
      </c>
      <c r="P1611" s="1" t="str">
        <f t="shared" si="79"/>
        <v/>
      </c>
      <c r="Q1611" s="1" t="str">
        <f t="shared" si="80"/>
        <v/>
      </c>
      <c r="R1611" s="1" t="str">
        <f>IF(LEN(Q1611),SUM($Q$4:Q1611)-1,"")</f>
        <v/>
      </c>
      <c r="S1611" s="1" t="str">
        <f>IF(LENB($P1611),IF(COUNTIF($B$34,"*[*"),REPLACE($B$34,FIND("[",$B$34),2,"["&amp;$R1611&amp;"]"),$B$34),"")</f>
        <v/>
      </c>
      <c r="T1611" s="1" t="str">
        <f>IF(LENB($P1611),$S1611&amp;"."&amp;T$2&amp;CHAR(9)&amp;$B$8&amp;" "&amp;H1611&amp;$B$9&amp;CHAR(9)&amp;$B$7&amp;T$3,"")</f>
        <v/>
      </c>
      <c r="U1611" s="1" t="str">
        <f>IF(LENB($P1611),$S1611&amp;"."&amp;U$2&amp;CHAR(9)&amp;$B$8&amp;" "&amp;I1611&amp;$B$9&amp;CHAR(9)&amp;$B$7&amp;U$3,"")</f>
        <v/>
      </c>
      <c r="V1611" s="1" t="str">
        <f>IF(LENB($P1611),$S1611&amp;"."&amp;V$2&amp;CHAR(9)&amp;$B$8&amp;" "&amp;J1611&amp;$B$9&amp;CHAR(9)&amp;$B$7&amp;V$3,"")</f>
        <v/>
      </c>
      <c r="W1611" s="1" t="str">
        <f>IF(LENB($P1611),$S1611&amp;"."&amp;W$2&amp;CHAR(9)&amp;$B$8&amp;" "&amp;K1611&amp;$B$9&amp;CHAR(9)&amp;$B$7&amp;W$3,"")</f>
        <v/>
      </c>
      <c r="X1611" s="1" t="str">
        <f>IF(LENB($P1611),$S1611&amp;"."&amp;X$2&amp;CHAR(9)&amp;$B$8&amp;" "&amp;L1611&amp;$B$9&amp;CHAR(9)&amp;$B$7&amp;X$3,"")</f>
        <v/>
      </c>
      <c r="Y1611" s="1" t="str">
        <f>IF(LENB($P1611),$S1611&amp;"."&amp;Y$2&amp;CHAR(9)&amp;$B$8&amp;" "&amp;M1611&amp;$B$9&amp;CHAR(9)&amp;$B$7&amp;Y$3,"")</f>
        <v/>
      </c>
      <c r="Z1611" s="1" t="str">
        <f>IF(LENB(O1611),IF(1&lt;O1611,CHAR(10),"")&amp;$B$7&amp;IF(G1611=0,"名称未設定",G1611)&amp;CHAR(10)&amp;T1611&amp;CHAR(10)&amp;U1611&amp;CHAR(10)&amp;V1611&amp;CHAR(10)&amp;W1611&amp;CHAR(10)&amp;X1611&amp;CHAR(10)&amp;Y1611,"")</f>
        <v/>
      </c>
    </row>
    <row r="1612" spans="5:26"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f>IFERROR(INDEX(content!$E$2:$E$2049,MATCH($E1612,content!$C$2:$C$2049,0),1),"")</f>
        <v/>
      </c>
      <c r="K1612" s="1" t="str">
        <f>IFERROR(INDEX(content!$F$2:$F$2049,MATCH($E1612,content!$C$2:$C$2049,0),1),"")</f>
        <v/>
      </c>
      <c r="L1612" s="1" t="str">
        <f>IFERROR(INDEX(content!$G$2:$G$2049,MATCH($E1612,content!$C$2:$C$2049,0),1),"")</f>
        <v/>
      </c>
      <c r="M1612" s="1" t="str">
        <f>IFERROR(INDEX(content!$H$2:$H$2049,MATCH($E1612,content!$C$2:$C$2049,0),1),"")</f>
        <v/>
      </c>
      <c r="N1612" s="1" t="str">
        <f t="shared" si="78"/>
        <v/>
      </c>
      <c r="O1612" s="1" t="str">
        <f>IF(LENB(N1612),COUNTIF(N$4:N1612,"●"),"")</f>
        <v/>
      </c>
      <c r="P1612" s="1" t="str">
        <f t="shared" si="79"/>
        <v/>
      </c>
      <c r="Q1612" s="1" t="str">
        <f t="shared" si="80"/>
        <v/>
      </c>
      <c r="R1612" s="1" t="str">
        <f>IF(LEN(Q1612),SUM($Q$4:Q1612)-1,"")</f>
        <v/>
      </c>
      <c r="S1612" s="1" t="str">
        <f>IF(LENB($P1612),IF(COUNTIF($B$34,"*[*"),REPLACE($B$34,FIND("[",$B$34),2,"["&amp;$R1612&amp;"]"),$B$34),"")</f>
        <v/>
      </c>
      <c r="T1612" s="1" t="str">
        <f>IF(LENB($P1612),$S1612&amp;"."&amp;T$2&amp;CHAR(9)&amp;$B$8&amp;" "&amp;H1612&amp;$B$9&amp;CHAR(9)&amp;$B$7&amp;T$3,"")</f>
        <v/>
      </c>
      <c r="U1612" s="1" t="str">
        <f>IF(LENB($P1612),$S1612&amp;"."&amp;U$2&amp;CHAR(9)&amp;$B$8&amp;" "&amp;I1612&amp;$B$9&amp;CHAR(9)&amp;$B$7&amp;U$3,"")</f>
        <v/>
      </c>
      <c r="V1612" s="1" t="str">
        <f>IF(LENB($P1612),$S1612&amp;"."&amp;V$2&amp;CHAR(9)&amp;$B$8&amp;" "&amp;J1612&amp;$B$9&amp;CHAR(9)&amp;$B$7&amp;V$3,"")</f>
        <v/>
      </c>
      <c r="W1612" s="1" t="str">
        <f>IF(LENB($P1612),$S1612&amp;"."&amp;W$2&amp;CHAR(9)&amp;$B$8&amp;" "&amp;K1612&amp;$B$9&amp;CHAR(9)&amp;$B$7&amp;W$3,"")</f>
        <v/>
      </c>
      <c r="X1612" s="1" t="str">
        <f>IF(LENB($P1612),$S1612&amp;"."&amp;X$2&amp;CHAR(9)&amp;$B$8&amp;" "&amp;L1612&amp;$B$9&amp;CHAR(9)&amp;$B$7&amp;X$3,"")</f>
        <v/>
      </c>
      <c r="Y1612" s="1" t="str">
        <f>IF(LENB($P1612),$S1612&amp;"."&amp;Y$2&amp;CHAR(9)&amp;$B$8&amp;" "&amp;M1612&amp;$B$9&amp;CHAR(9)&amp;$B$7&amp;Y$3,"")</f>
        <v/>
      </c>
      <c r="Z1612" s="1" t="str">
        <f>IF(LENB(O1612),IF(1&lt;O1612,CHAR(10),"")&amp;$B$7&amp;IF(G1612=0,"名称未設定",G1612)&amp;CHAR(10)&amp;T1612&amp;CHAR(10)&amp;U1612&amp;CHAR(10)&amp;V1612&amp;CHAR(10)&amp;W1612&amp;CHAR(10)&amp;X1612&amp;CHAR(10)&amp;Y1612,"")</f>
        <v/>
      </c>
    </row>
    <row r="1613" spans="5:26"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f>IFERROR(INDEX(content!$E$2:$E$2049,MATCH($E1613,content!$C$2:$C$2049,0),1),"")</f>
        <v/>
      </c>
      <c r="K1613" s="1" t="str">
        <f>IFERROR(INDEX(content!$F$2:$F$2049,MATCH($E1613,content!$C$2:$C$2049,0),1),"")</f>
        <v/>
      </c>
      <c r="L1613" s="1" t="str">
        <f>IFERROR(INDEX(content!$G$2:$G$2049,MATCH($E1613,content!$C$2:$C$2049,0),1),"")</f>
        <v/>
      </c>
      <c r="M1613" s="1" t="str">
        <f>IFERROR(INDEX(content!$H$2:$H$2049,MATCH($E1613,content!$C$2:$C$2049,0),1),"")</f>
        <v/>
      </c>
      <c r="N1613" s="1" t="str">
        <f t="shared" si="78"/>
        <v/>
      </c>
      <c r="O1613" s="1" t="str">
        <f>IF(LENB(N1613),COUNTIF(N$4:N1613,"●"),"")</f>
        <v/>
      </c>
      <c r="P1613" s="1" t="str">
        <f t="shared" si="79"/>
        <v/>
      </c>
      <c r="Q1613" s="1" t="str">
        <f t="shared" si="80"/>
        <v/>
      </c>
      <c r="R1613" s="1" t="str">
        <f>IF(LEN(Q1613),SUM($Q$4:Q1613)-1,"")</f>
        <v/>
      </c>
      <c r="S1613" s="1" t="str">
        <f>IF(LENB($P1613),IF(COUNTIF($B$34,"*[*"),REPLACE($B$34,FIND("[",$B$34),2,"["&amp;$R1613&amp;"]"),$B$34),"")</f>
        <v/>
      </c>
      <c r="T1613" s="1" t="str">
        <f>IF(LENB($P1613),$S1613&amp;"."&amp;T$2&amp;CHAR(9)&amp;$B$8&amp;" "&amp;H1613&amp;$B$9&amp;CHAR(9)&amp;$B$7&amp;T$3,"")</f>
        <v/>
      </c>
      <c r="U1613" s="1" t="str">
        <f>IF(LENB($P1613),$S1613&amp;"."&amp;U$2&amp;CHAR(9)&amp;$B$8&amp;" "&amp;I1613&amp;$B$9&amp;CHAR(9)&amp;$B$7&amp;U$3,"")</f>
        <v/>
      </c>
      <c r="V1613" s="1" t="str">
        <f>IF(LENB($P1613),$S1613&amp;"."&amp;V$2&amp;CHAR(9)&amp;$B$8&amp;" "&amp;J1613&amp;$B$9&amp;CHAR(9)&amp;$B$7&amp;V$3,"")</f>
        <v/>
      </c>
      <c r="W1613" s="1" t="str">
        <f>IF(LENB($P1613),$S1613&amp;"."&amp;W$2&amp;CHAR(9)&amp;$B$8&amp;" "&amp;K1613&amp;$B$9&amp;CHAR(9)&amp;$B$7&amp;W$3,"")</f>
        <v/>
      </c>
      <c r="X1613" s="1" t="str">
        <f>IF(LENB($P1613),$S1613&amp;"."&amp;X$2&amp;CHAR(9)&amp;$B$8&amp;" "&amp;L1613&amp;$B$9&amp;CHAR(9)&amp;$B$7&amp;X$3,"")</f>
        <v/>
      </c>
      <c r="Y1613" s="1" t="str">
        <f>IF(LENB($P1613),$S1613&amp;"."&amp;Y$2&amp;CHAR(9)&amp;$B$8&amp;" "&amp;M1613&amp;$B$9&amp;CHAR(9)&amp;$B$7&amp;Y$3,"")</f>
        <v/>
      </c>
      <c r="Z1613" s="1" t="str">
        <f>IF(LENB(O1613),IF(1&lt;O1613,CHAR(10),"")&amp;$B$7&amp;IF(G1613=0,"名称未設定",G1613)&amp;CHAR(10)&amp;T1613&amp;CHAR(10)&amp;U1613&amp;CHAR(10)&amp;V1613&amp;CHAR(10)&amp;W1613&amp;CHAR(10)&amp;X1613&amp;CHAR(10)&amp;Y1613,"")</f>
        <v/>
      </c>
    </row>
    <row r="1614" spans="5:26"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f>IFERROR(INDEX(content!$E$2:$E$2049,MATCH($E1614,content!$C$2:$C$2049,0),1),"")</f>
        <v/>
      </c>
      <c r="K1614" s="1" t="str">
        <f>IFERROR(INDEX(content!$F$2:$F$2049,MATCH($E1614,content!$C$2:$C$2049,0),1),"")</f>
        <v/>
      </c>
      <c r="L1614" s="1" t="str">
        <f>IFERROR(INDEX(content!$G$2:$G$2049,MATCH($E1614,content!$C$2:$C$2049,0),1),"")</f>
        <v/>
      </c>
      <c r="M1614" s="1" t="str">
        <f>IFERROR(INDEX(content!$H$2:$H$2049,MATCH($E1614,content!$C$2:$C$2049,0),1),"")</f>
        <v/>
      </c>
      <c r="N1614" s="1" t="str">
        <f t="shared" si="78"/>
        <v/>
      </c>
      <c r="O1614" s="1" t="str">
        <f>IF(LENB(N1614),COUNTIF(N$4:N1614,"●"),"")</f>
        <v/>
      </c>
      <c r="P1614" s="1" t="str">
        <f t="shared" si="79"/>
        <v/>
      </c>
      <c r="Q1614" s="1" t="str">
        <f t="shared" si="80"/>
        <v/>
      </c>
      <c r="R1614" s="1" t="str">
        <f>IF(LEN(Q1614),SUM($Q$4:Q1614)-1,"")</f>
        <v/>
      </c>
      <c r="S1614" s="1" t="str">
        <f>IF(LENB($P1614),IF(COUNTIF($B$34,"*[*"),REPLACE($B$34,FIND("[",$B$34),2,"["&amp;$R1614&amp;"]"),$B$34),"")</f>
        <v/>
      </c>
      <c r="T1614" s="1" t="str">
        <f>IF(LENB($P1614),$S1614&amp;"."&amp;T$2&amp;CHAR(9)&amp;$B$8&amp;" "&amp;H1614&amp;$B$9&amp;CHAR(9)&amp;$B$7&amp;T$3,"")</f>
        <v/>
      </c>
      <c r="U1614" s="1" t="str">
        <f>IF(LENB($P1614),$S1614&amp;"."&amp;U$2&amp;CHAR(9)&amp;$B$8&amp;" "&amp;I1614&amp;$B$9&amp;CHAR(9)&amp;$B$7&amp;U$3,"")</f>
        <v/>
      </c>
      <c r="V1614" s="1" t="str">
        <f>IF(LENB($P1614),$S1614&amp;"."&amp;V$2&amp;CHAR(9)&amp;$B$8&amp;" "&amp;J1614&amp;$B$9&amp;CHAR(9)&amp;$B$7&amp;V$3,"")</f>
        <v/>
      </c>
      <c r="W1614" s="1" t="str">
        <f>IF(LENB($P1614),$S1614&amp;"."&amp;W$2&amp;CHAR(9)&amp;$B$8&amp;" "&amp;K1614&amp;$B$9&amp;CHAR(9)&amp;$B$7&amp;W$3,"")</f>
        <v/>
      </c>
      <c r="X1614" s="1" t="str">
        <f>IF(LENB($P1614),$S1614&amp;"."&amp;X$2&amp;CHAR(9)&amp;$B$8&amp;" "&amp;L1614&amp;$B$9&amp;CHAR(9)&amp;$B$7&amp;X$3,"")</f>
        <v/>
      </c>
      <c r="Y1614" s="1" t="str">
        <f>IF(LENB($P1614),$S1614&amp;"."&amp;Y$2&amp;CHAR(9)&amp;$B$8&amp;" "&amp;M1614&amp;$B$9&amp;CHAR(9)&amp;$B$7&amp;Y$3,"")</f>
        <v/>
      </c>
      <c r="Z1614" s="1" t="str">
        <f>IF(LENB(O1614),IF(1&lt;O1614,CHAR(10),"")&amp;$B$7&amp;IF(G1614=0,"名称未設定",G1614)&amp;CHAR(10)&amp;T1614&amp;CHAR(10)&amp;U1614&amp;CHAR(10)&amp;V1614&amp;CHAR(10)&amp;W1614&amp;CHAR(10)&amp;X1614&amp;CHAR(10)&amp;Y1614,"")</f>
        <v/>
      </c>
    </row>
    <row r="1615" spans="5:26"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f>IFERROR(INDEX(content!$E$2:$E$2049,MATCH($E1615,content!$C$2:$C$2049,0),1),"")</f>
        <v/>
      </c>
      <c r="K1615" s="1" t="str">
        <f>IFERROR(INDEX(content!$F$2:$F$2049,MATCH($E1615,content!$C$2:$C$2049,0),1),"")</f>
        <v/>
      </c>
      <c r="L1615" s="1" t="str">
        <f>IFERROR(INDEX(content!$G$2:$G$2049,MATCH($E1615,content!$C$2:$C$2049,0),1),"")</f>
        <v/>
      </c>
      <c r="M1615" s="1" t="str">
        <f>IFERROR(INDEX(content!$H$2:$H$2049,MATCH($E1615,content!$C$2:$C$2049,0),1),"")</f>
        <v/>
      </c>
      <c r="N1615" s="1" t="str">
        <f t="shared" si="78"/>
        <v/>
      </c>
      <c r="O1615" s="1" t="str">
        <f>IF(LENB(N1615),COUNTIF(N$4:N1615,"●"),"")</f>
        <v/>
      </c>
      <c r="P1615" s="1" t="str">
        <f t="shared" si="79"/>
        <v/>
      </c>
      <c r="Q1615" s="1" t="str">
        <f t="shared" si="80"/>
        <v/>
      </c>
      <c r="R1615" s="1" t="str">
        <f>IF(LEN(Q1615),SUM($Q$4:Q1615)-1,"")</f>
        <v/>
      </c>
      <c r="S1615" s="1" t="str">
        <f>IF(LENB($P1615),IF(COUNTIF($B$34,"*[*"),REPLACE($B$34,FIND("[",$B$34),2,"["&amp;$R1615&amp;"]"),$B$34),"")</f>
        <v/>
      </c>
      <c r="T1615" s="1" t="str">
        <f>IF(LENB($P1615),$S1615&amp;"."&amp;T$2&amp;CHAR(9)&amp;$B$8&amp;" "&amp;H1615&amp;$B$9&amp;CHAR(9)&amp;$B$7&amp;T$3,"")</f>
        <v/>
      </c>
      <c r="U1615" s="1" t="str">
        <f>IF(LENB($P1615),$S1615&amp;"."&amp;U$2&amp;CHAR(9)&amp;$B$8&amp;" "&amp;I1615&amp;$B$9&amp;CHAR(9)&amp;$B$7&amp;U$3,"")</f>
        <v/>
      </c>
      <c r="V1615" s="1" t="str">
        <f>IF(LENB($P1615),$S1615&amp;"."&amp;V$2&amp;CHAR(9)&amp;$B$8&amp;" "&amp;J1615&amp;$B$9&amp;CHAR(9)&amp;$B$7&amp;V$3,"")</f>
        <v/>
      </c>
      <c r="W1615" s="1" t="str">
        <f>IF(LENB($P1615),$S1615&amp;"."&amp;W$2&amp;CHAR(9)&amp;$B$8&amp;" "&amp;K1615&amp;$B$9&amp;CHAR(9)&amp;$B$7&amp;W$3,"")</f>
        <v/>
      </c>
      <c r="X1615" s="1" t="str">
        <f>IF(LENB($P1615),$S1615&amp;"."&amp;X$2&amp;CHAR(9)&amp;$B$8&amp;" "&amp;L1615&amp;$B$9&amp;CHAR(9)&amp;$B$7&amp;X$3,"")</f>
        <v/>
      </c>
      <c r="Y1615" s="1" t="str">
        <f>IF(LENB($P1615),$S1615&amp;"."&amp;Y$2&amp;CHAR(9)&amp;$B$8&amp;" "&amp;M1615&amp;$B$9&amp;CHAR(9)&amp;$B$7&amp;Y$3,"")</f>
        <v/>
      </c>
      <c r="Z1615" s="1" t="str">
        <f>IF(LENB(O1615),IF(1&lt;O1615,CHAR(10),"")&amp;$B$7&amp;IF(G1615=0,"名称未設定",G1615)&amp;CHAR(10)&amp;T1615&amp;CHAR(10)&amp;U1615&amp;CHAR(10)&amp;V1615&amp;CHAR(10)&amp;W1615&amp;CHAR(10)&amp;X1615&amp;CHAR(10)&amp;Y1615,"")</f>
        <v/>
      </c>
    </row>
    <row r="1616" spans="5:26"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f>IFERROR(INDEX(content!$E$2:$E$2049,MATCH($E1616,content!$C$2:$C$2049,0),1),"")</f>
        <v/>
      </c>
      <c r="K1616" s="1" t="str">
        <f>IFERROR(INDEX(content!$F$2:$F$2049,MATCH($E1616,content!$C$2:$C$2049,0),1),"")</f>
        <v/>
      </c>
      <c r="L1616" s="1" t="str">
        <f>IFERROR(INDEX(content!$G$2:$G$2049,MATCH($E1616,content!$C$2:$C$2049,0),1),"")</f>
        <v/>
      </c>
      <c r="M1616" s="1" t="str">
        <f>IFERROR(INDEX(content!$H$2:$H$2049,MATCH($E1616,content!$C$2:$C$2049,0),1),"")</f>
        <v/>
      </c>
      <c r="N1616" s="1" t="str">
        <f t="shared" si="78"/>
        <v/>
      </c>
      <c r="O1616" s="1" t="str">
        <f>IF(LENB(N1616),COUNTIF(N$4:N1616,"●"),"")</f>
        <v/>
      </c>
      <c r="P1616" s="1" t="str">
        <f t="shared" si="79"/>
        <v/>
      </c>
      <c r="Q1616" s="1" t="str">
        <f t="shared" si="80"/>
        <v/>
      </c>
      <c r="R1616" s="1" t="str">
        <f>IF(LEN(Q1616),SUM($Q$4:Q1616)-1,"")</f>
        <v/>
      </c>
      <c r="S1616" s="1" t="str">
        <f>IF(LENB($P1616),IF(COUNTIF($B$34,"*[*"),REPLACE($B$34,FIND("[",$B$34),2,"["&amp;$R1616&amp;"]"),$B$34),"")</f>
        <v/>
      </c>
      <c r="T1616" s="1" t="str">
        <f>IF(LENB($P1616),$S1616&amp;"."&amp;T$2&amp;CHAR(9)&amp;$B$8&amp;" "&amp;H1616&amp;$B$9&amp;CHAR(9)&amp;$B$7&amp;T$3,"")</f>
        <v/>
      </c>
      <c r="U1616" s="1" t="str">
        <f>IF(LENB($P1616),$S1616&amp;"."&amp;U$2&amp;CHAR(9)&amp;$B$8&amp;" "&amp;I1616&amp;$B$9&amp;CHAR(9)&amp;$B$7&amp;U$3,"")</f>
        <v/>
      </c>
      <c r="V1616" s="1" t="str">
        <f>IF(LENB($P1616),$S1616&amp;"."&amp;V$2&amp;CHAR(9)&amp;$B$8&amp;" "&amp;J1616&amp;$B$9&amp;CHAR(9)&amp;$B$7&amp;V$3,"")</f>
        <v/>
      </c>
      <c r="W1616" s="1" t="str">
        <f>IF(LENB($P1616),$S1616&amp;"."&amp;W$2&amp;CHAR(9)&amp;$B$8&amp;" "&amp;K1616&amp;$B$9&amp;CHAR(9)&amp;$B$7&amp;W$3,"")</f>
        <v/>
      </c>
      <c r="X1616" s="1" t="str">
        <f>IF(LENB($P1616),$S1616&amp;"."&amp;X$2&amp;CHAR(9)&amp;$B$8&amp;" "&amp;L1616&amp;$B$9&amp;CHAR(9)&amp;$B$7&amp;X$3,"")</f>
        <v/>
      </c>
      <c r="Y1616" s="1" t="str">
        <f>IF(LENB($P1616),$S1616&amp;"."&amp;Y$2&amp;CHAR(9)&amp;$B$8&amp;" "&amp;M1616&amp;$B$9&amp;CHAR(9)&amp;$B$7&amp;Y$3,"")</f>
        <v/>
      </c>
      <c r="Z1616" s="1" t="str">
        <f>IF(LENB(O1616),IF(1&lt;O1616,CHAR(10),"")&amp;$B$7&amp;IF(G1616=0,"名称未設定",G1616)&amp;CHAR(10)&amp;T1616&amp;CHAR(10)&amp;U1616&amp;CHAR(10)&amp;V1616&amp;CHAR(10)&amp;W1616&amp;CHAR(10)&amp;X1616&amp;CHAR(10)&amp;Y1616,"")</f>
        <v/>
      </c>
    </row>
    <row r="1617" spans="5:26"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f>IFERROR(INDEX(content!$E$2:$E$2049,MATCH($E1617,content!$C$2:$C$2049,0),1),"")</f>
        <v/>
      </c>
      <c r="K1617" s="1" t="str">
        <f>IFERROR(INDEX(content!$F$2:$F$2049,MATCH($E1617,content!$C$2:$C$2049,0),1),"")</f>
        <v/>
      </c>
      <c r="L1617" s="1" t="str">
        <f>IFERROR(INDEX(content!$G$2:$G$2049,MATCH($E1617,content!$C$2:$C$2049,0),1),"")</f>
        <v/>
      </c>
      <c r="M1617" s="1" t="str">
        <f>IFERROR(INDEX(content!$H$2:$H$2049,MATCH($E1617,content!$C$2:$C$2049,0),1),"")</f>
        <v/>
      </c>
      <c r="N1617" s="1" t="str">
        <f t="shared" si="78"/>
        <v/>
      </c>
      <c r="O1617" s="1" t="str">
        <f>IF(LENB(N1617),COUNTIF(N$4:N1617,"●"),"")</f>
        <v/>
      </c>
      <c r="P1617" s="1" t="str">
        <f t="shared" si="79"/>
        <v/>
      </c>
      <c r="Q1617" s="1" t="str">
        <f t="shared" si="80"/>
        <v/>
      </c>
      <c r="R1617" s="1" t="str">
        <f>IF(LEN(Q1617),SUM($Q$4:Q1617)-1,"")</f>
        <v/>
      </c>
      <c r="S1617" s="1" t="str">
        <f>IF(LENB($P1617),IF(COUNTIF($B$34,"*[*"),REPLACE($B$34,FIND("[",$B$34),2,"["&amp;$R1617&amp;"]"),$B$34),"")</f>
        <v/>
      </c>
      <c r="T1617" s="1" t="str">
        <f>IF(LENB($P1617),$S1617&amp;"."&amp;T$2&amp;CHAR(9)&amp;$B$8&amp;" "&amp;H1617&amp;$B$9&amp;CHAR(9)&amp;$B$7&amp;T$3,"")</f>
        <v/>
      </c>
      <c r="U1617" s="1" t="str">
        <f>IF(LENB($P1617),$S1617&amp;"."&amp;U$2&amp;CHAR(9)&amp;$B$8&amp;" "&amp;I1617&amp;$B$9&amp;CHAR(9)&amp;$B$7&amp;U$3,"")</f>
        <v/>
      </c>
      <c r="V1617" s="1" t="str">
        <f>IF(LENB($P1617),$S1617&amp;"."&amp;V$2&amp;CHAR(9)&amp;$B$8&amp;" "&amp;J1617&amp;$B$9&amp;CHAR(9)&amp;$B$7&amp;V$3,"")</f>
        <v/>
      </c>
      <c r="W1617" s="1" t="str">
        <f>IF(LENB($P1617),$S1617&amp;"."&amp;W$2&amp;CHAR(9)&amp;$B$8&amp;" "&amp;K1617&amp;$B$9&amp;CHAR(9)&amp;$B$7&amp;W$3,"")</f>
        <v/>
      </c>
      <c r="X1617" s="1" t="str">
        <f>IF(LENB($P1617),$S1617&amp;"."&amp;X$2&amp;CHAR(9)&amp;$B$8&amp;" "&amp;L1617&amp;$B$9&amp;CHAR(9)&amp;$B$7&amp;X$3,"")</f>
        <v/>
      </c>
      <c r="Y1617" s="1" t="str">
        <f>IF(LENB($P1617),$S1617&amp;"."&amp;Y$2&amp;CHAR(9)&amp;$B$8&amp;" "&amp;M1617&amp;$B$9&amp;CHAR(9)&amp;$B$7&amp;Y$3,"")</f>
        <v/>
      </c>
      <c r="Z1617" s="1" t="str">
        <f>IF(LENB(O1617),IF(1&lt;O1617,CHAR(10),"")&amp;$B$7&amp;IF(G1617=0,"名称未設定",G1617)&amp;CHAR(10)&amp;T1617&amp;CHAR(10)&amp;U1617&amp;CHAR(10)&amp;V1617&amp;CHAR(10)&amp;W1617&amp;CHAR(10)&amp;X1617&amp;CHAR(10)&amp;Y1617,"")</f>
        <v/>
      </c>
    </row>
    <row r="1618" spans="5:26"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f>IFERROR(INDEX(content!$E$2:$E$2049,MATCH($E1618,content!$C$2:$C$2049,0),1),"")</f>
        <v/>
      </c>
      <c r="K1618" s="1" t="str">
        <f>IFERROR(INDEX(content!$F$2:$F$2049,MATCH($E1618,content!$C$2:$C$2049,0),1),"")</f>
        <v/>
      </c>
      <c r="L1618" s="1" t="str">
        <f>IFERROR(INDEX(content!$G$2:$G$2049,MATCH($E1618,content!$C$2:$C$2049,0),1),"")</f>
        <v/>
      </c>
      <c r="M1618" s="1" t="str">
        <f>IFERROR(INDEX(content!$H$2:$H$2049,MATCH($E1618,content!$C$2:$C$2049,0),1),"")</f>
        <v/>
      </c>
      <c r="N1618" s="1" t="str">
        <f t="shared" si="78"/>
        <v/>
      </c>
      <c r="O1618" s="1" t="str">
        <f>IF(LENB(N1618),COUNTIF(N$4:N1618,"●"),"")</f>
        <v/>
      </c>
      <c r="P1618" s="1" t="str">
        <f t="shared" si="79"/>
        <v/>
      </c>
      <c r="Q1618" s="1" t="str">
        <f t="shared" si="80"/>
        <v/>
      </c>
      <c r="R1618" s="1" t="str">
        <f>IF(LEN(Q1618),SUM($Q$4:Q1618)-1,"")</f>
        <v/>
      </c>
      <c r="S1618" s="1" t="str">
        <f>IF(LENB($P1618),IF(COUNTIF($B$34,"*[*"),REPLACE($B$34,FIND("[",$B$34),2,"["&amp;$R1618&amp;"]"),$B$34),"")</f>
        <v/>
      </c>
      <c r="T1618" s="1" t="str">
        <f>IF(LENB($P1618),$S1618&amp;"."&amp;T$2&amp;CHAR(9)&amp;$B$8&amp;" "&amp;H1618&amp;$B$9&amp;CHAR(9)&amp;$B$7&amp;T$3,"")</f>
        <v/>
      </c>
      <c r="U1618" s="1" t="str">
        <f>IF(LENB($P1618),$S1618&amp;"."&amp;U$2&amp;CHAR(9)&amp;$B$8&amp;" "&amp;I1618&amp;$B$9&amp;CHAR(9)&amp;$B$7&amp;U$3,"")</f>
        <v/>
      </c>
      <c r="V1618" s="1" t="str">
        <f>IF(LENB($P1618),$S1618&amp;"."&amp;V$2&amp;CHAR(9)&amp;$B$8&amp;" "&amp;J1618&amp;$B$9&amp;CHAR(9)&amp;$B$7&amp;V$3,"")</f>
        <v/>
      </c>
      <c r="W1618" s="1" t="str">
        <f>IF(LENB($P1618),$S1618&amp;"."&amp;W$2&amp;CHAR(9)&amp;$B$8&amp;" "&amp;K1618&amp;$B$9&amp;CHAR(9)&amp;$B$7&amp;W$3,"")</f>
        <v/>
      </c>
      <c r="X1618" s="1" t="str">
        <f>IF(LENB($P1618),$S1618&amp;"."&amp;X$2&amp;CHAR(9)&amp;$B$8&amp;" "&amp;L1618&amp;$B$9&amp;CHAR(9)&amp;$B$7&amp;X$3,"")</f>
        <v/>
      </c>
      <c r="Y1618" s="1" t="str">
        <f>IF(LENB($P1618),$S1618&amp;"."&amp;Y$2&amp;CHAR(9)&amp;$B$8&amp;" "&amp;M1618&amp;$B$9&amp;CHAR(9)&amp;$B$7&amp;Y$3,"")</f>
        <v/>
      </c>
      <c r="Z1618" s="1" t="str">
        <f>IF(LENB(O1618),IF(1&lt;O1618,CHAR(10),"")&amp;$B$7&amp;IF(G1618=0,"名称未設定",G1618)&amp;CHAR(10)&amp;T1618&amp;CHAR(10)&amp;U1618&amp;CHAR(10)&amp;V1618&amp;CHAR(10)&amp;W1618&amp;CHAR(10)&amp;X1618&amp;CHAR(10)&amp;Y1618,"")</f>
        <v/>
      </c>
    </row>
    <row r="1619" spans="5:26"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f>IFERROR(INDEX(content!$E$2:$E$2049,MATCH($E1619,content!$C$2:$C$2049,0),1),"")</f>
        <v/>
      </c>
      <c r="K1619" s="1" t="str">
        <f>IFERROR(INDEX(content!$F$2:$F$2049,MATCH($E1619,content!$C$2:$C$2049,0),1),"")</f>
        <v/>
      </c>
      <c r="L1619" s="1" t="str">
        <f>IFERROR(INDEX(content!$G$2:$G$2049,MATCH($E1619,content!$C$2:$C$2049,0),1),"")</f>
        <v/>
      </c>
      <c r="M1619" s="1" t="str">
        <f>IFERROR(INDEX(content!$H$2:$H$2049,MATCH($E1619,content!$C$2:$C$2049,0),1),"")</f>
        <v/>
      </c>
      <c r="N1619" s="1" t="str">
        <f t="shared" si="78"/>
        <v/>
      </c>
      <c r="O1619" s="1" t="str">
        <f>IF(LENB(N1619),COUNTIF(N$4:N1619,"●"),"")</f>
        <v/>
      </c>
      <c r="P1619" s="1" t="str">
        <f t="shared" si="79"/>
        <v/>
      </c>
      <c r="Q1619" s="1" t="str">
        <f t="shared" si="80"/>
        <v/>
      </c>
      <c r="R1619" s="1" t="str">
        <f>IF(LEN(Q1619),SUM($Q$4:Q1619)-1,"")</f>
        <v/>
      </c>
      <c r="S1619" s="1" t="str">
        <f>IF(LENB($P1619),IF(COUNTIF($B$34,"*[*"),REPLACE($B$34,FIND("[",$B$34),2,"["&amp;$R1619&amp;"]"),$B$34),"")</f>
        <v/>
      </c>
      <c r="T1619" s="1" t="str">
        <f>IF(LENB($P1619),$S1619&amp;"."&amp;T$2&amp;CHAR(9)&amp;$B$8&amp;" "&amp;H1619&amp;$B$9&amp;CHAR(9)&amp;$B$7&amp;T$3,"")</f>
        <v/>
      </c>
      <c r="U1619" s="1" t="str">
        <f>IF(LENB($P1619),$S1619&amp;"."&amp;U$2&amp;CHAR(9)&amp;$B$8&amp;" "&amp;I1619&amp;$B$9&amp;CHAR(9)&amp;$B$7&amp;U$3,"")</f>
        <v/>
      </c>
      <c r="V1619" s="1" t="str">
        <f>IF(LENB($P1619),$S1619&amp;"."&amp;V$2&amp;CHAR(9)&amp;$B$8&amp;" "&amp;J1619&amp;$B$9&amp;CHAR(9)&amp;$B$7&amp;V$3,"")</f>
        <v/>
      </c>
      <c r="W1619" s="1" t="str">
        <f>IF(LENB($P1619),$S1619&amp;"."&amp;W$2&amp;CHAR(9)&amp;$B$8&amp;" "&amp;K1619&amp;$B$9&amp;CHAR(9)&amp;$B$7&amp;W$3,"")</f>
        <v/>
      </c>
      <c r="X1619" s="1" t="str">
        <f>IF(LENB($P1619),$S1619&amp;"."&amp;X$2&amp;CHAR(9)&amp;$B$8&amp;" "&amp;L1619&amp;$B$9&amp;CHAR(9)&amp;$B$7&amp;X$3,"")</f>
        <v/>
      </c>
      <c r="Y1619" s="1" t="str">
        <f>IF(LENB($P1619),$S1619&amp;"."&amp;Y$2&amp;CHAR(9)&amp;$B$8&amp;" "&amp;M1619&amp;$B$9&amp;CHAR(9)&amp;$B$7&amp;Y$3,"")</f>
        <v/>
      </c>
      <c r="Z1619" s="1" t="str">
        <f>IF(LENB(O1619),IF(1&lt;O1619,CHAR(10),"")&amp;$B$7&amp;IF(G1619=0,"名称未設定",G1619)&amp;CHAR(10)&amp;T1619&amp;CHAR(10)&amp;U1619&amp;CHAR(10)&amp;V1619&amp;CHAR(10)&amp;W1619&amp;CHAR(10)&amp;X1619&amp;CHAR(10)&amp;Y1619,"")</f>
        <v/>
      </c>
    </row>
    <row r="1620" spans="5:26"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f>IFERROR(INDEX(content!$E$2:$E$2049,MATCH($E1620,content!$C$2:$C$2049,0),1),"")</f>
        <v/>
      </c>
      <c r="K1620" s="1" t="str">
        <f>IFERROR(INDEX(content!$F$2:$F$2049,MATCH($E1620,content!$C$2:$C$2049,0),1),"")</f>
        <v/>
      </c>
      <c r="L1620" s="1" t="str">
        <f>IFERROR(INDEX(content!$G$2:$G$2049,MATCH($E1620,content!$C$2:$C$2049,0),1),"")</f>
        <v/>
      </c>
      <c r="M1620" s="1" t="str">
        <f>IFERROR(INDEX(content!$H$2:$H$2049,MATCH($E1620,content!$C$2:$C$2049,0),1),"")</f>
        <v/>
      </c>
      <c r="N1620" s="1" t="str">
        <f t="shared" si="78"/>
        <v/>
      </c>
      <c r="O1620" s="1" t="str">
        <f>IF(LENB(N1620),COUNTIF(N$4:N1620,"●"),"")</f>
        <v/>
      </c>
      <c r="P1620" s="1" t="str">
        <f t="shared" si="79"/>
        <v/>
      </c>
      <c r="Q1620" s="1" t="str">
        <f t="shared" si="80"/>
        <v/>
      </c>
      <c r="R1620" s="1" t="str">
        <f>IF(LEN(Q1620),SUM($Q$4:Q1620)-1,"")</f>
        <v/>
      </c>
      <c r="S1620" s="1" t="str">
        <f>IF(LENB($P1620),IF(COUNTIF($B$34,"*[*"),REPLACE($B$34,FIND("[",$B$34),2,"["&amp;$R1620&amp;"]"),$B$34),"")</f>
        <v/>
      </c>
      <c r="T1620" s="1" t="str">
        <f>IF(LENB($P1620),$S1620&amp;"."&amp;T$2&amp;CHAR(9)&amp;$B$8&amp;" "&amp;H1620&amp;$B$9&amp;CHAR(9)&amp;$B$7&amp;T$3,"")</f>
        <v/>
      </c>
      <c r="U1620" s="1" t="str">
        <f>IF(LENB($P1620),$S1620&amp;"."&amp;U$2&amp;CHAR(9)&amp;$B$8&amp;" "&amp;I1620&amp;$B$9&amp;CHAR(9)&amp;$B$7&amp;U$3,"")</f>
        <v/>
      </c>
      <c r="V1620" s="1" t="str">
        <f>IF(LENB($P1620),$S1620&amp;"."&amp;V$2&amp;CHAR(9)&amp;$B$8&amp;" "&amp;J1620&amp;$B$9&amp;CHAR(9)&amp;$B$7&amp;V$3,"")</f>
        <v/>
      </c>
      <c r="W1620" s="1" t="str">
        <f>IF(LENB($P1620),$S1620&amp;"."&amp;W$2&amp;CHAR(9)&amp;$B$8&amp;" "&amp;K1620&amp;$B$9&amp;CHAR(9)&amp;$B$7&amp;W$3,"")</f>
        <v/>
      </c>
      <c r="X1620" s="1" t="str">
        <f>IF(LENB($P1620),$S1620&amp;"."&amp;X$2&amp;CHAR(9)&amp;$B$8&amp;" "&amp;L1620&amp;$B$9&amp;CHAR(9)&amp;$B$7&amp;X$3,"")</f>
        <v/>
      </c>
      <c r="Y1620" s="1" t="str">
        <f>IF(LENB($P1620),$S1620&amp;"."&amp;Y$2&amp;CHAR(9)&amp;$B$8&amp;" "&amp;M1620&amp;$B$9&amp;CHAR(9)&amp;$B$7&amp;Y$3,"")</f>
        <v/>
      </c>
      <c r="Z1620" s="1" t="str">
        <f>IF(LENB(O1620),IF(1&lt;O1620,CHAR(10),"")&amp;$B$7&amp;IF(G1620=0,"名称未設定",G1620)&amp;CHAR(10)&amp;T1620&amp;CHAR(10)&amp;U1620&amp;CHAR(10)&amp;V1620&amp;CHAR(10)&amp;W1620&amp;CHAR(10)&amp;X1620&amp;CHAR(10)&amp;Y1620,"")</f>
        <v/>
      </c>
    </row>
    <row r="1621" spans="5:26"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f>IFERROR(INDEX(content!$E$2:$E$2049,MATCH($E1621,content!$C$2:$C$2049,0),1),"")</f>
        <v/>
      </c>
      <c r="K1621" s="1" t="str">
        <f>IFERROR(INDEX(content!$F$2:$F$2049,MATCH($E1621,content!$C$2:$C$2049,0),1),"")</f>
        <v/>
      </c>
      <c r="L1621" s="1" t="str">
        <f>IFERROR(INDEX(content!$G$2:$G$2049,MATCH($E1621,content!$C$2:$C$2049,0),1),"")</f>
        <v/>
      </c>
      <c r="M1621" s="1" t="str">
        <f>IFERROR(INDEX(content!$H$2:$H$2049,MATCH($E1621,content!$C$2:$C$2049,0),1),"")</f>
        <v/>
      </c>
      <c r="N1621" s="1" t="str">
        <f t="shared" si="78"/>
        <v/>
      </c>
      <c r="O1621" s="1" t="str">
        <f>IF(LENB(N1621),COUNTIF(N$4:N1621,"●"),"")</f>
        <v/>
      </c>
      <c r="P1621" s="1" t="str">
        <f t="shared" si="79"/>
        <v/>
      </c>
      <c r="Q1621" s="1" t="str">
        <f t="shared" si="80"/>
        <v/>
      </c>
      <c r="R1621" s="1" t="str">
        <f>IF(LEN(Q1621),SUM($Q$4:Q1621)-1,"")</f>
        <v/>
      </c>
      <c r="S1621" s="1" t="str">
        <f>IF(LENB($P1621),IF(COUNTIF($B$34,"*[*"),REPLACE($B$34,FIND("[",$B$34),2,"["&amp;$R1621&amp;"]"),$B$34),"")</f>
        <v/>
      </c>
      <c r="T1621" s="1" t="str">
        <f>IF(LENB($P1621),$S1621&amp;"."&amp;T$2&amp;CHAR(9)&amp;$B$8&amp;" "&amp;H1621&amp;$B$9&amp;CHAR(9)&amp;$B$7&amp;T$3,"")</f>
        <v/>
      </c>
      <c r="U1621" s="1" t="str">
        <f>IF(LENB($P1621),$S1621&amp;"."&amp;U$2&amp;CHAR(9)&amp;$B$8&amp;" "&amp;I1621&amp;$B$9&amp;CHAR(9)&amp;$B$7&amp;U$3,"")</f>
        <v/>
      </c>
      <c r="V1621" s="1" t="str">
        <f>IF(LENB($P1621),$S1621&amp;"."&amp;V$2&amp;CHAR(9)&amp;$B$8&amp;" "&amp;J1621&amp;$B$9&amp;CHAR(9)&amp;$B$7&amp;V$3,"")</f>
        <v/>
      </c>
      <c r="W1621" s="1" t="str">
        <f>IF(LENB($P1621),$S1621&amp;"."&amp;W$2&amp;CHAR(9)&amp;$B$8&amp;" "&amp;K1621&amp;$B$9&amp;CHAR(9)&amp;$B$7&amp;W$3,"")</f>
        <v/>
      </c>
      <c r="X1621" s="1" t="str">
        <f>IF(LENB($P1621),$S1621&amp;"."&amp;X$2&amp;CHAR(9)&amp;$B$8&amp;" "&amp;L1621&amp;$B$9&amp;CHAR(9)&amp;$B$7&amp;X$3,"")</f>
        <v/>
      </c>
      <c r="Y1621" s="1" t="str">
        <f>IF(LENB($P1621),$S1621&amp;"."&amp;Y$2&amp;CHAR(9)&amp;$B$8&amp;" "&amp;M1621&amp;$B$9&amp;CHAR(9)&amp;$B$7&amp;Y$3,"")</f>
        <v/>
      </c>
      <c r="Z1621" s="1" t="str">
        <f>IF(LENB(O1621),IF(1&lt;O1621,CHAR(10),"")&amp;$B$7&amp;IF(G1621=0,"名称未設定",G1621)&amp;CHAR(10)&amp;T1621&amp;CHAR(10)&amp;U1621&amp;CHAR(10)&amp;V1621&amp;CHAR(10)&amp;W1621&amp;CHAR(10)&amp;X1621&amp;CHAR(10)&amp;Y1621,"")</f>
        <v/>
      </c>
    </row>
    <row r="1622" spans="5:26"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f>IFERROR(INDEX(content!$E$2:$E$2049,MATCH($E1622,content!$C$2:$C$2049,0),1),"")</f>
        <v/>
      </c>
      <c r="K1622" s="1" t="str">
        <f>IFERROR(INDEX(content!$F$2:$F$2049,MATCH($E1622,content!$C$2:$C$2049,0),1),"")</f>
        <v/>
      </c>
      <c r="L1622" s="1" t="str">
        <f>IFERROR(INDEX(content!$G$2:$G$2049,MATCH($E1622,content!$C$2:$C$2049,0),1),"")</f>
        <v/>
      </c>
      <c r="M1622" s="1" t="str">
        <f>IFERROR(INDEX(content!$H$2:$H$2049,MATCH($E1622,content!$C$2:$C$2049,0),1),"")</f>
        <v/>
      </c>
      <c r="N1622" s="1" t="str">
        <f t="shared" si="78"/>
        <v/>
      </c>
      <c r="O1622" s="1" t="str">
        <f>IF(LENB(N1622),COUNTIF(N$4:N1622,"●"),"")</f>
        <v/>
      </c>
      <c r="P1622" s="1" t="str">
        <f t="shared" si="79"/>
        <v/>
      </c>
      <c r="Q1622" s="1" t="str">
        <f t="shared" si="80"/>
        <v/>
      </c>
      <c r="R1622" s="1" t="str">
        <f>IF(LEN(Q1622),SUM($Q$4:Q1622)-1,"")</f>
        <v/>
      </c>
      <c r="S1622" s="1" t="str">
        <f>IF(LENB($P1622),IF(COUNTIF($B$34,"*[*"),REPLACE($B$34,FIND("[",$B$34),2,"["&amp;$R1622&amp;"]"),$B$34),"")</f>
        <v/>
      </c>
      <c r="T1622" s="1" t="str">
        <f>IF(LENB($P1622),$S1622&amp;"."&amp;T$2&amp;CHAR(9)&amp;$B$8&amp;" "&amp;H1622&amp;$B$9&amp;CHAR(9)&amp;$B$7&amp;T$3,"")</f>
        <v/>
      </c>
      <c r="U1622" s="1" t="str">
        <f>IF(LENB($P1622),$S1622&amp;"."&amp;U$2&amp;CHAR(9)&amp;$B$8&amp;" "&amp;I1622&amp;$B$9&amp;CHAR(9)&amp;$B$7&amp;U$3,"")</f>
        <v/>
      </c>
      <c r="V1622" s="1" t="str">
        <f>IF(LENB($P1622),$S1622&amp;"."&amp;V$2&amp;CHAR(9)&amp;$B$8&amp;" "&amp;J1622&amp;$B$9&amp;CHAR(9)&amp;$B$7&amp;V$3,"")</f>
        <v/>
      </c>
      <c r="W1622" s="1" t="str">
        <f>IF(LENB($P1622),$S1622&amp;"."&amp;W$2&amp;CHAR(9)&amp;$B$8&amp;" "&amp;K1622&amp;$B$9&amp;CHAR(9)&amp;$B$7&amp;W$3,"")</f>
        <v/>
      </c>
      <c r="X1622" s="1" t="str">
        <f>IF(LENB($P1622),$S1622&amp;"."&amp;X$2&amp;CHAR(9)&amp;$B$8&amp;" "&amp;L1622&amp;$B$9&amp;CHAR(9)&amp;$B$7&amp;X$3,"")</f>
        <v/>
      </c>
      <c r="Y1622" s="1" t="str">
        <f>IF(LENB($P1622),$S1622&amp;"."&amp;Y$2&amp;CHAR(9)&amp;$B$8&amp;" "&amp;M1622&amp;$B$9&amp;CHAR(9)&amp;$B$7&amp;Y$3,"")</f>
        <v/>
      </c>
      <c r="Z1622" s="1" t="str">
        <f>IF(LENB(O1622),IF(1&lt;O1622,CHAR(10),"")&amp;$B$7&amp;IF(G1622=0,"名称未設定",G1622)&amp;CHAR(10)&amp;T1622&amp;CHAR(10)&amp;U1622&amp;CHAR(10)&amp;V1622&amp;CHAR(10)&amp;W1622&amp;CHAR(10)&amp;X1622&amp;CHAR(10)&amp;Y1622,"")</f>
        <v/>
      </c>
    </row>
    <row r="1623" spans="5:26"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f>IFERROR(INDEX(content!$E$2:$E$2049,MATCH($E1623,content!$C$2:$C$2049,0),1),"")</f>
        <v/>
      </c>
      <c r="K1623" s="1" t="str">
        <f>IFERROR(INDEX(content!$F$2:$F$2049,MATCH($E1623,content!$C$2:$C$2049,0),1),"")</f>
        <v/>
      </c>
      <c r="L1623" s="1" t="str">
        <f>IFERROR(INDEX(content!$G$2:$G$2049,MATCH($E1623,content!$C$2:$C$2049,0),1),"")</f>
        <v/>
      </c>
      <c r="M1623" s="1" t="str">
        <f>IFERROR(INDEX(content!$H$2:$H$2049,MATCH($E1623,content!$C$2:$C$2049,0),1),"")</f>
        <v/>
      </c>
      <c r="N1623" s="1" t="str">
        <f t="shared" si="78"/>
        <v/>
      </c>
      <c r="O1623" s="1" t="str">
        <f>IF(LENB(N1623),COUNTIF(N$4:N1623,"●"),"")</f>
        <v/>
      </c>
      <c r="P1623" s="1" t="str">
        <f t="shared" si="79"/>
        <v/>
      </c>
      <c r="Q1623" s="1" t="str">
        <f t="shared" si="80"/>
        <v/>
      </c>
      <c r="R1623" s="1" t="str">
        <f>IF(LEN(Q1623),SUM($Q$4:Q1623)-1,"")</f>
        <v/>
      </c>
      <c r="S1623" s="1" t="str">
        <f>IF(LENB($P1623),IF(COUNTIF($B$34,"*[*"),REPLACE($B$34,FIND("[",$B$34),2,"["&amp;$R1623&amp;"]"),$B$34),"")</f>
        <v/>
      </c>
      <c r="T1623" s="1" t="str">
        <f>IF(LENB($P1623),$S1623&amp;"."&amp;T$2&amp;CHAR(9)&amp;$B$8&amp;" "&amp;H1623&amp;$B$9&amp;CHAR(9)&amp;$B$7&amp;T$3,"")</f>
        <v/>
      </c>
      <c r="U1623" s="1" t="str">
        <f>IF(LENB($P1623),$S1623&amp;"."&amp;U$2&amp;CHAR(9)&amp;$B$8&amp;" "&amp;I1623&amp;$B$9&amp;CHAR(9)&amp;$B$7&amp;U$3,"")</f>
        <v/>
      </c>
      <c r="V1623" s="1" t="str">
        <f>IF(LENB($P1623),$S1623&amp;"."&amp;V$2&amp;CHAR(9)&amp;$B$8&amp;" "&amp;J1623&amp;$B$9&amp;CHAR(9)&amp;$B$7&amp;V$3,"")</f>
        <v/>
      </c>
      <c r="W1623" s="1" t="str">
        <f>IF(LENB($P1623),$S1623&amp;"."&amp;W$2&amp;CHAR(9)&amp;$B$8&amp;" "&amp;K1623&amp;$B$9&amp;CHAR(9)&amp;$B$7&amp;W$3,"")</f>
        <v/>
      </c>
      <c r="X1623" s="1" t="str">
        <f>IF(LENB($P1623),$S1623&amp;"."&amp;X$2&amp;CHAR(9)&amp;$B$8&amp;" "&amp;L1623&amp;$B$9&amp;CHAR(9)&amp;$B$7&amp;X$3,"")</f>
        <v/>
      </c>
      <c r="Y1623" s="1" t="str">
        <f>IF(LENB($P1623),$S1623&amp;"."&amp;Y$2&amp;CHAR(9)&amp;$B$8&amp;" "&amp;M1623&amp;$B$9&amp;CHAR(9)&amp;$B$7&amp;Y$3,"")</f>
        <v/>
      </c>
      <c r="Z1623" s="1" t="str">
        <f>IF(LENB(O1623),IF(1&lt;O1623,CHAR(10),"")&amp;$B$7&amp;IF(G1623=0,"名称未設定",G1623)&amp;CHAR(10)&amp;T1623&amp;CHAR(10)&amp;U1623&amp;CHAR(10)&amp;V1623&amp;CHAR(10)&amp;W1623&amp;CHAR(10)&amp;X1623&amp;CHAR(10)&amp;Y1623,"")</f>
        <v/>
      </c>
    </row>
    <row r="1624" spans="5:26"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f>IFERROR(INDEX(content!$E$2:$E$2049,MATCH($E1624,content!$C$2:$C$2049,0),1),"")</f>
        <v/>
      </c>
      <c r="K1624" s="1" t="str">
        <f>IFERROR(INDEX(content!$F$2:$F$2049,MATCH($E1624,content!$C$2:$C$2049,0),1),"")</f>
        <v/>
      </c>
      <c r="L1624" s="1" t="str">
        <f>IFERROR(INDEX(content!$G$2:$G$2049,MATCH($E1624,content!$C$2:$C$2049,0),1),"")</f>
        <v/>
      </c>
      <c r="M1624" s="1" t="str">
        <f>IFERROR(INDEX(content!$H$2:$H$2049,MATCH($E1624,content!$C$2:$C$2049,0),1),"")</f>
        <v/>
      </c>
      <c r="N1624" s="1" t="str">
        <f t="shared" si="78"/>
        <v/>
      </c>
      <c r="O1624" s="1" t="str">
        <f>IF(LENB(N1624),COUNTIF(N$4:N1624,"●"),"")</f>
        <v/>
      </c>
      <c r="P1624" s="1" t="str">
        <f t="shared" si="79"/>
        <v/>
      </c>
      <c r="Q1624" s="1" t="str">
        <f t="shared" si="80"/>
        <v/>
      </c>
      <c r="R1624" s="1" t="str">
        <f>IF(LEN(Q1624),SUM($Q$4:Q1624)-1,"")</f>
        <v/>
      </c>
      <c r="S1624" s="1" t="str">
        <f>IF(LENB($P1624),IF(COUNTIF($B$34,"*[*"),REPLACE($B$34,FIND("[",$B$34),2,"["&amp;$R1624&amp;"]"),$B$34),"")</f>
        <v/>
      </c>
      <c r="T1624" s="1" t="str">
        <f>IF(LENB($P1624),$S1624&amp;"."&amp;T$2&amp;CHAR(9)&amp;$B$8&amp;" "&amp;H1624&amp;$B$9&amp;CHAR(9)&amp;$B$7&amp;T$3,"")</f>
        <v/>
      </c>
      <c r="U1624" s="1" t="str">
        <f>IF(LENB($P1624),$S1624&amp;"."&amp;U$2&amp;CHAR(9)&amp;$B$8&amp;" "&amp;I1624&amp;$B$9&amp;CHAR(9)&amp;$B$7&amp;U$3,"")</f>
        <v/>
      </c>
      <c r="V1624" s="1" t="str">
        <f>IF(LENB($P1624),$S1624&amp;"."&amp;V$2&amp;CHAR(9)&amp;$B$8&amp;" "&amp;J1624&amp;$B$9&amp;CHAR(9)&amp;$B$7&amp;V$3,"")</f>
        <v/>
      </c>
      <c r="W1624" s="1" t="str">
        <f>IF(LENB($P1624),$S1624&amp;"."&amp;W$2&amp;CHAR(9)&amp;$B$8&amp;" "&amp;K1624&amp;$B$9&amp;CHAR(9)&amp;$B$7&amp;W$3,"")</f>
        <v/>
      </c>
      <c r="X1624" s="1" t="str">
        <f>IF(LENB($P1624),$S1624&amp;"."&amp;X$2&amp;CHAR(9)&amp;$B$8&amp;" "&amp;L1624&amp;$B$9&amp;CHAR(9)&amp;$B$7&amp;X$3,"")</f>
        <v/>
      </c>
      <c r="Y1624" s="1" t="str">
        <f>IF(LENB($P1624),$S1624&amp;"."&amp;Y$2&amp;CHAR(9)&amp;$B$8&amp;" "&amp;M1624&amp;$B$9&amp;CHAR(9)&amp;$B$7&amp;Y$3,"")</f>
        <v/>
      </c>
      <c r="Z1624" s="1" t="str">
        <f>IF(LENB(O1624),IF(1&lt;O1624,CHAR(10),"")&amp;$B$7&amp;IF(G1624=0,"名称未設定",G1624)&amp;CHAR(10)&amp;T1624&amp;CHAR(10)&amp;U1624&amp;CHAR(10)&amp;V1624&amp;CHAR(10)&amp;W1624&amp;CHAR(10)&amp;X1624&amp;CHAR(10)&amp;Y1624,"")</f>
        <v/>
      </c>
    </row>
    <row r="1625" spans="5:26"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f>IFERROR(INDEX(content!$E$2:$E$2049,MATCH($E1625,content!$C$2:$C$2049,0),1),"")</f>
        <v/>
      </c>
      <c r="K1625" s="1" t="str">
        <f>IFERROR(INDEX(content!$F$2:$F$2049,MATCH($E1625,content!$C$2:$C$2049,0),1),"")</f>
        <v/>
      </c>
      <c r="L1625" s="1" t="str">
        <f>IFERROR(INDEX(content!$G$2:$G$2049,MATCH($E1625,content!$C$2:$C$2049,0),1),"")</f>
        <v/>
      </c>
      <c r="M1625" s="1" t="str">
        <f>IFERROR(INDEX(content!$H$2:$H$2049,MATCH($E1625,content!$C$2:$C$2049,0),1),"")</f>
        <v/>
      </c>
      <c r="N1625" s="1" t="str">
        <f t="shared" si="78"/>
        <v/>
      </c>
      <c r="O1625" s="1" t="str">
        <f>IF(LENB(N1625),COUNTIF(N$4:N1625,"●"),"")</f>
        <v/>
      </c>
      <c r="P1625" s="1" t="str">
        <f t="shared" si="79"/>
        <v/>
      </c>
      <c r="Q1625" s="1" t="str">
        <f t="shared" si="80"/>
        <v/>
      </c>
      <c r="R1625" s="1" t="str">
        <f>IF(LEN(Q1625),SUM($Q$4:Q1625)-1,"")</f>
        <v/>
      </c>
      <c r="S1625" s="1" t="str">
        <f>IF(LENB($P1625),IF(COUNTIF($B$34,"*[*"),REPLACE($B$34,FIND("[",$B$34),2,"["&amp;$R1625&amp;"]"),$B$34),"")</f>
        <v/>
      </c>
      <c r="T1625" s="1" t="str">
        <f>IF(LENB($P1625),$S1625&amp;"."&amp;T$2&amp;CHAR(9)&amp;$B$8&amp;" "&amp;H1625&amp;$B$9&amp;CHAR(9)&amp;$B$7&amp;T$3,"")</f>
        <v/>
      </c>
      <c r="U1625" s="1" t="str">
        <f>IF(LENB($P1625),$S1625&amp;"."&amp;U$2&amp;CHAR(9)&amp;$B$8&amp;" "&amp;I1625&amp;$B$9&amp;CHAR(9)&amp;$B$7&amp;U$3,"")</f>
        <v/>
      </c>
      <c r="V1625" s="1" t="str">
        <f>IF(LENB($P1625),$S1625&amp;"."&amp;V$2&amp;CHAR(9)&amp;$B$8&amp;" "&amp;J1625&amp;$B$9&amp;CHAR(9)&amp;$B$7&amp;V$3,"")</f>
        <v/>
      </c>
      <c r="W1625" s="1" t="str">
        <f>IF(LENB($P1625),$S1625&amp;"."&amp;W$2&amp;CHAR(9)&amp;$B$8&amp;" "&amp;K1625&amp;$B$9&amp;CHAR(9)&amp;$B$7&amp;W$3,"")</f>
        <v/>
      </c>
      <c r="X1625" s="1" t="str">
        <f>IF(LENB($P1625),$S1625&amp;"."&amp;X$2&amp;CHAR(9)&amp;$B$8&amp;" "&amp;L1625&amp;$B$9&amp;CHAR(9)&amp;$B$7&amp;X$3,"")</f>
        <v/>
      </c>
      <c r="Y1625" s="1" t="str">
        <f>IF(LENB($P1625),$S1625&amp;"."&amp;Y$2&amp;CHAR(9)&amp;$B$8&amp;" "&amp;M1625&amp;$B$9&amp;CHAR(9)&amp;$B$7&amp;Y$3,"")</f>
        <v/>
      </c>
      <c r="Z1625" s="1" t="str">
        <f>IF(LENB(O1625),IF(1&lt;O1625,CHAR(10),"")&amp;$B$7&amp;IF(G1625=0,"名称未設定",G1625)&amp;CHAR(10)&amp;T1625&amp;CHAR(10)&amp;U1625&amp;CHAR(10)&amp;V1625&amp;CHAR(10)&amp;W1625&amp;CHAR(10)&amp;X1625&amp;CHAR(10)&amp;Y1625,"")</f>
        <v/>
      </c>
    </row>
    <row r="1626" spans="5:26"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f>IFERROR(INDEX(content!$E$2:$E$2049,MATCH($E1626,content!$C$2:$C$2049,0),1),"")</f>
        <v/>
      </c>
      <c r="K1626" s="1" t="str">
        <f>IFERROR(INDEX(content!$F$2:$F$2049,MATCH($E1626,content!$C$2:$C$2049,0),1),"")</f>
        <v/>
      </c>
      <c r="L1626" s="1" t="str">
        <f>IFERROR(INDEX(content!$G$2:$G$2049,MATCH($E1626,content!$C$2:$C$2049,0),1),"")</f>
        <v/>
      </c>
      <c r="M1626" s="1" t="str">
        <f>IFERROR(INDEX(content!$H$2:$H$2049,MATCH($E1626,content!$C$2:$C$2049,0),1),"")</f>
        <v/>
      </c>
      <c r="N1626" s="1" t="str">
        <f t="shared" si="78"/>
        <v/>
      </c>
      <c r="O1626" s="1" t="str">
        <f>IF(LENB(N1626),COUNTIF(N$4:N1626,"●"),"")</f>
        <v/>
      </c>
      <c r="P1626" s="1" t="str">
        <f t="shared" si="79"/>
        <v/>
      </c>
      <c r="Q1626" s="1" t="str">
        <f t="shared" si="80"/>
        <v/>
      </c>
      <c r="R1626" s="1" t="str">
        <f>IF(LEN(Q1626),SUM($Q$4:Q1626)-1,"")</f>
        <v/>
      </c>
      <c r="S1626" s="1" t="str">
        <f>IF(LENB($P1626),IF(COUNTIF($B$34,"*[*"),REPLACE($B$34,FIND("[",$B$34),2,"["&amp;$R1626&amp;"]"),$B$34),"")</f>
        <v/>
      </c>
      <c r="T1626" s="1" t="str">
        <f>IF(LENB($P1626),$S1626&amp;"."&amp;T$2&amp;CHAR(9)&amp;$B$8&amp;" "&amp;H1626&amp;$B$9&amp;CHAR(9)&amp;$B$7&amp;T$3,"")</f>
        <v/>
      </c>
      <c r="U1626" s="1" t="str">
        <f>IF(LENB($P1626),$S1626&amp;"."&amp;U$2&amp;CHAR(9)&amp;$B$8&amp;" "&amp;I1626&amp;$B$9&amp;CHAR(9)&amp;$B$7&amp;U$3,"")</f>
        <v/>
      </c>
      <c r="V1626" s="1" t="str">
        <f>IF(LENB($P1626),$S1626&amp;"."&amp;V$2&amp;CHAR(9)&amp;$B$8&amp;" "&amp;J1626&amp;$B$9&amp;CHAR(9)&amp;$B$7&amp;V$3,"")</f>
        <v/>
      </c>
      <c r="W1626" s="1" t="str">
        <f>IF(LENB($P1626),$S1626&amp;"."&amp;W$2&amp;CHAR(9)&amp;$B$8&amp;" "&amp;K1626&amp;$B$9&amp;CHAR(9)&amp;$B$7&amp;W$3,"")</f>
        <v/>
      </c>
      <c r="X1626" s="1" t="str">
        <f>IF(LENB($P1626),$S1626&amp;"."&amp;X$2&amp;CHAR(9)&amp;$B$8&amp;" "&amp;L1626&amp;$B$9&amp;CHAR(9)&amp;$B$7&amp;X$3,"")</f>
        <v/>
      </c>
      <c r="Y1626" s="1" t="str">
        <f>IF(LENB($P1626),$S1626&amp;"."&amp;Y$2&amp;CHAR(9)&amp;$B$8&amp;" "&amp;M1626&amp;$B$9&amp;CHAR(9)&amp;$B$7&amp;Y$3,"")</f>
        <v/>
      </c>
      <c r="Z1626" s="1" t="str">
        <f>IF(LENB(O1626),IF(1&lt;O1626,CHAR(10),"")&amp;$B$7&amp;IF(G1626=0,"名称未設定",G1626)&amp;CHAR(10)&amp;T1626&amp;CHAR(10)&amp;U1626&amp;CHAR(10)&amp;V1626&amp;CHAR(10)&amp;W1626&amp;CHAR(10)&amp;X1626&amp;CHAR(10)&amp;Y1626,"")</f>
        <v/>
      </c>
    </row>
    <row r="1627" spans="5:26"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f>IFERROR(INDEX(content!$E$2:$E$2049,MATCH($E1627,content!$C$2:$C$2049,0),1),"")</f>
        <v/>
      </c>
      <c r="K1627" s="1" t="str">
        <f>IFERROR(INDEX(content!$F$2:$F$2049,MATCH($E1627,content!$C$2:$C$2049,0),1),"")</f>
        <v/>
      </c>
      <c r="L1627" s="1" t="str">
        <f>IFERROR(INDEX(content!$G$2:$G$2049,MATCH($E1627,content!$C$2:$C$2049,0),1),"")</f>
        <v/>
      </c>
      <c r="M1627" s="1" t="str">
        <f>IFERROR(INDEX(content!$H$2:$H$2049,MATCH($E1627,content!$C$2:$C$2049,0),1),"")</f>
        <v/>
      </c>
      <c r="N1627" s="1" t="str">
        <f t="shared" si="78"/>
        <v/>
      </c>
      <c r="O1627" s="1" t="str">
        <f>IF(LENB(N1627),COUNTIF(N$4:N1627,"●"),"")</f>
        <v/>
      </c>
      <c r="P1627" s="1" t="str">
        <f t="shared" si="79"/>
        <v/>
      </c>
      <c r="Q1627" s="1" t="str">
        <f t="shared" si="80"/>
        <v/>
      </c>
      <c r="R1627" s="1" t="str">
        <f>IF(LEN(Q1627),SUM($Q$4:Q1627)-1,"")</f>
        <v/>
      </c>
      <c r="S1627" s="1" t="str">
        <f>IF(LENB($P1627),IF(COUNTIF($B$34,"*[*"),REPLACE($B$34,FIND("[",$B$34),2,"["&amp;$R1627&amp;"]"),$B$34),"")</f>
        <v/>
      </c>
      <c r="T1627" s="1" t="str">
        <f>IF(LENB($P1627),$S1627&amp;"."&amp;T$2&amp;CHAR(9)&amp;$B$8&amp;" "&amp;H1627&amp;$B$9&amp;CHAR(9)&amp;$B$7&amp;T$3,"")</f>
        <v/>
      </c>
      <c r="U1627" s="1" t="str">
        <f>IF(LENB($P1627),$S1627&amp;"."&amp;U$2&amp;CHAR(9)&amp;$B$8&amp;" "&amp;I1627&amp;$B$9&amp;CHAR(9)&amp;$B$7&amp;U$3,"")</f>
        <v/>
      </c>
      <c r="V1627" s="1" t="str">
        <f>IF(LENB($P1627),$S1627&amp;"."&amp;V$2&amp;CHAR(9)&amp;$B$8&amp;" "&amp;J1627&amp;$B$9&amp;CHAR(9)&amp;$B$7&amp;V$3,"")</f>
        <v/>
      </c>
      <c r="W1627" s="1" t="str">
        <f>IF(LENB($P1627),$S1627&amp;"."&amp;W$2&amp;CHAR(9)&amp;$B$8&amp;" "&amp;K1627&amp;$B$9&amp;CHAR(9)&amp;$B$7&amp;W$3,"")</f>
        <v/>
      </c>
      <c r="X1627" s="1" t="str">
        <f>IF(LENB($P1627),$S1627&amp;"."&amp;X$2&amp;CHAR(9)&amp;$B$8&amp;" "&amp;L1627&amp;$B$9&amp;CHAR(9)&amp;$B$7&amp;X$3,"")</f>
        <v/>
      </c>
      <c r="Y1627" s="1" t="str">
        <f>IF(LENB($P1627),$S1627&amp;"."&amp;Y$2&amp;CHAR(9)&amp;$B$8&amp;" "&amp;M1627&amp;$B$9&amp;CHAR(9)&amp;$B$7&amp;Y$3,"")</f>
        <v/>
      </c>
      <c r="Z1627" s="1" t="str">
        <f>IF(LENB(O1627),IF(1&lt;O1627,CHAR(10),"")&amp;$B$7&amp;IF(G1627=0,"名称未設定",G1627)&amp;CHAR(10)&amp;T1627&amp;CHAR(10)&amp;U1627&amp;CHAR(10)&amp;V1627&amp;CHAR(10)&amp;W1627&amp;CHAR(10)&amp;X1627&amp;CHAR(10)&amp;Y1627,"")</f>
        <v/>
      </c>
    </row>
    <row r="1628" spans="5:26"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f>IFERROR(INDEX(content!$E$2:$E$2049,MATCH($E1628,content!$C$2:$C$2049,0),1),"")</f>
        <v/>
      </c>
      <c r="K1628" s="1" t="str">
        <f>IFERROR(INDEX(content!$F$2:$F$2049,MATCH($E1628,content!$C$2:$C$2049,0),1),"")</f>
        <v/>
      </c>
      <c r="L1628" s="1" t="str">
        <f>IFERROR(INDEX(content!$G$2:$G$2049,MATCH($E1628,content!$C$2:$C$2049,0),1),"")</f>
        <v/>
      </c>
      <c r="M1628" s="1" t="str">
        <f>IFERROR(INDEX(content!$H$2:$H$2049,MATCH($E1628,content!$C$2:$C$2049,0),1),"")</f>
        <v/>
      </c>
      <c r="N1628" s="1" t="str">
        <f t="shared" si="78"/>
        <v/>
      </c>
      <c r="O1628" s="1" t="str">
        <f>IF(LENB(N1628),COUNTIF(N$4:N1628,"●"),"")</f>
        <v/>
      </c>
      <c r="P1628" s="1" t="str">
        <f t="shared" si="79"/>
        <v/>
      </c>
      <c r="Q1628" s="1" t="str">
        <f t="shared" si="80"/>
        <v/>
      </c>
      <c r="R1628" s="1" t="str">
        <f>IF(LEN(Q1628),SUM($Q$4:Q1628)-1,"")</f>
        <v/>
      </c>
      <c r="S1628" s="1" t="str">
        <f>IF(LENB($P1628),IF(COUNTIF($B$34,"*[*"),REPLACE($B$34,FIND("[",$B$34),2,"["&amp;$R1628&amp;"]"),$B$34),"")</f>
        <v/>
      </c>
      <c r="T1628" s="1" t="str">
        <f>IF(LENB($P1628),$S1628&amp;"."&amp;T$2&amp;CHAR(9)&amp;$B$8&amp;" "&amp;H1628&amp;$B$9&amp;CHAR(9)&amp;$B$7&amp;T$3,"")</f>
        <v/>
      </c>
      <c r="U1628" s="1" t="str">
        <f>IF(LENB($P1628),$S1628&amp;"."&amp;U$2&amp;CHAR(9)&amp;$B$8&amp;" "&amp;I1628&amp;$B$9&amp;CHAR(9)&amp;$B$7&amp;U$3,"")</f>
        <v/>
      </c>
      <c r="V1628" s="1" t="str">
        <f>IF(LENB($P1628),$S1628&amp;"."&amp;V$2&amp;CHAR(9)&amp;$B$8&amp;" "&amp;J1628&amp;$B$9&amp;CHAR(9)&amp;$B$7&amp;V$3,"")</f>
        <v/>
      </c>
      <c r="W1628" s="1" t="str">
        <f>IF(LENB($P1628),$S1628&amp;"."&amp;W$2&amp;CHAR(9)&amp;$B$8&amp;" "&amp;K1628&amp;$B$9&amp;CHAR(9)&amp;$B$7&amp;W$3,"")</f>
        <v/>
      </c>
      <c r="X1628" s="1" t="str">
        <f>IF(LENB($P1628),$S1628&amp;"."&amp;X$2&amp;CHAR(9)&amp;$B$8&amp;" "&amp;L1628&amp;$B$9&amp;CHAR(9)&amp;$B$7&amp;X$3,"")</f>
        <v/>
      </c>
      <c r="Y1628" s="1" t="str">
        <f>IF(LENB($P1628),$S1628&amp;"."&amp;Y$2&amp;CHAR(9)&amp;$B$8&amp;" "&amp;M1628&amp;$B$9&amp;CHAR(9)&amp;$B$7&amp;Y$3,"")</f>
        <v/>
      </c>
      <c r="Z1628" s="1" t="str">
        <f>IF(LENB(O1628),IF(1&lt;O1628,CHAR(10),"")&amp;$B$7&amp;IF(G1628=0,"名称未設定",G1628)&amp;CHAR(10)&amp;T1628&amp;CHAR(10)&amp;U1628&amp;CHAR(10)&amp;V1628&amp;CHAR(10)&amp;W1628&amp;CHAR(10)&amp;X1628&amp;CHAR(10)&amp;Y1628,"")</f>
        <v/>
      </c>
    </row>
    <row r="1629" spans="5:26"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f>IFERROR(INDEX(content!$E$2:$E$2049,MATCH($E1629,content!$C$2:$C$2049,0),1),"")</f>
        <v/>
      </c>
      <c r="K1629" s="1" t="str">
        <f>IFERROR(INDEX(content!$F$2:$F$2049,MATCH($E1629,content!$C$2:$C$2049,0),1),"")</f>
        <v/>
      </c>
      <c r="L1629" s="1" t="str">
        <f>IFERROR(INDEX(content!$G$2:$G$2049,MATCH($E1629,content!$C$2:$C$2049,0),1),"")</f>
        <v/>
      </c>
      <c r="M1629" s="1" t="str">
        <f>IFERROR(INDEX(content!$H$2:$H$2049,MATCH($E1629,content!$C$2:$C$2049,0),1),"")</f>
        <v/>
      </c>
      <c r="N1629" s="1" t="str">
        <f t="shared" si="78"/>
        <v/>
      </c>
      <c r="O1629" s="1" t="str">
        <f>IF(LENB(N1629),COUNTIF(N$4:N1629,"●"),"")</f>
        <v/>
      </c>
      <c r="P1629" s="1" t="str">
        <f t="shared" si="79"/>
        <v/>
      </c>
      <c r="Q1629" s="1" t="str">
        <f t="shared" si="80"/>
        <v/>
      </c>
      <c r="R1629" s="1" t="str">
        <f>IF(LEN(Q1629),SUM($Q$4:Q1629)-1,"")</f>
        <v/>
      </c>
      <c r="S1629" s="1" t="str">
        <f>IF(LENB($P1629),IF(COUNTIF($B$34,"*[*"),REPLACE($B$34,FIND("[",$B$34),2,"["&amp;$R1629&amp;"]"),$B$34),"")</f>
        <v/>
      </c>
      <c r="T1629" s="1" t="str">
        <f>IF(LENB($P1629),$S1629&amp;"."&amp;T$2&amp;CHAR(9)&amp;$B$8&amp;" "&amp;H1629&amp;$B$9&amp;CHAR(9)&amp;$B$7&amp;T$3,"")</f>
        <v/>
      </c>
      <c r="U1629" s="1" t="str">
        <f>IF(LENB($P1629),$S1629&amp;"."&amp;U$2&amp;CHAR(9)&amp;$B$8&amp;" "&amp;I1629&amp;$B$9&amp;CHAR(9)&amp;$B$7&amp;U$3,"")</f>
        <v/>
      </c>
      <c r="V1629" s="1" t="str">
        <f>IF(LENB($P1629),$S1629&amp;"."&amp;V$2&amp;CHAR(9)&amp;$B$8&amp;" "&amp;J1629&amp;$B$9&amp;CHAR(9)&amp;$B$7&amp;V$3,"")</f>
        <v/>
      </c>
      <c r="W1629" s="1" t="str">
        <f>IF(LENB($P1629),$S1629&amp;"."&amp;W$2&amp;CHAR(9)&amp;$B$8&amp;" "&amp;K1629&amp;$B$9&amp;CHAR(9)&amp;$B$7&amp;W$3,"")</f>
        <v/>
      </c>
      <c r="X1629" s="1" t="str">
        <f>IF(LENB($P1629),$S1629&amp;"."&amp;X$2&amp;CHAR(9)&amp;$B$8&amp;" "&amp;L1629&amp;$B$9&amp;CHAR(9)&amp;$B$7&amp;X$3,"")</f>
        <v/>
      </c>
      <c r="Y1629" s="1" t="str">
        <f>IF(LENB($P1629),$S1629&amp;"."&amp;Y$2&amp;CHAR(9)&amp;$B$8&amp;" "&amp;M1629&amp;$B$9&amp;CHAR(9)&amp;$B$7&amp;Y$3,"")</f>
        <v/>
      </c>
      <c r="Z1629" s="1" t="str">
        <f>IF(LENB(O1629),IF(1&lt;O1629,CHAR(10),"")&amp;$B$7&amp;IF(G1629=0,"名称未設定",G1629)&amp;CHAR(10)&amp;T1629&amp;CHAR(10)&amp;U1629&amp;CHAR(10)&amp;V1629&amp;CHAR(10)&amp;W1629&amp;CHAR(10)&amp;X1629&amp;CHAR(10)&amp;Y1629,"")</f>
        <v/>
      </c>
    </row>
    <row r="1630" spans="5:26"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f>IFERROR(INDEX(content!$E$2:$E$2049,MATCH($E1630,content!$C$2:$C$2049,0),1),"")</f>
        <v/>
      </c>
      <c r="K1630" s="1" t="str">
        <f>IFERROR(INDEX(content!$F$2:$F$2049,MATCH($E1630,content!$C$2:$C$2049,0),1),"")</f>
        <v/>
      </c>
      <c r="L1630" s="1" t="str">
        <f>IFERROR(INDEX(content!$G$2:$G$2049,MATCH($E1630,content!$C$2:$C$2049,0),1),"")</f>
        <v/>
      </c>
      <c r="M1630" s="1" t="str">
        <f>IFERROR(INDEX(content!$H$2:$H$2049,MATCH($E1630,content!$C$2:$C$2049,0),1),"")</f>
        <v/>
      </c>
      <c r="N1630" s="1" t="str">
        <f t="shared" si="78"/>
        <v/>
      </c>
      <c r="O1630" s="1" t="str">
        <f>IF(LENB(N1630),COUNTIF(N$4:N1630,"●"),"")</f>
        <v/>
      </c>
      <c r="P1630" s="1" t="str">
        <f t="shared" si="79"/>
        <v/>
      </c>
      <c r="Q1630" s="1" t="str">
        <f t="shared" si="80"/>
        <v/>
      </c>
      <c r="R1630" s="1" t="str">
        <f>IF(LEN(Q1630),SUM($Q$4:Q1630)-1,"")</f>
        <v/>
      </c>
      <c r="S1630" s="1" t="str">
        <f>IF(LENB($P1630),IF(COUNTIF($B$34,"*[*"),REPLACE($B$34,FIND("[",$B$34),2,"["&amp;$R1630&amp;"]"),$B$34),"")</f>
        <v/>
      </c>
      <c r="T1630" s="1" t="str">
        <f>IF(LENB($P1630),$S1630&amp;"."&amp;T$2&amp;CHAR(9)&amp;$B$8&amp;" "&amp;H1630&amp;$B$9&amp;CHAR(9)&amp;$B$7&amp;T$3,"")</f>
        <v/>
      </c>
      <c r="U1630" s="1" t="str">
        <f>IF(LENB($P1630),$S1630&amp;"."&amp;U$2&amp;CHAR(9)&amp;$B$8&amp;" "&amp;I1630&amp;$B$9&amp;CHAR(9)&amp;$B$7&amp;U$3,"")</f>
        <v/>
      </c>
      <c r="V1630" s="1" t="str">
        <f>IF(LENB($P1630),$S1630&amp;"."&amp;V$2&amp;CHAR(9)&amp;$B$8&amp;" "&amp;J1630&amp;$B$9&amp;CHAR(9)&amp;$B$7&amp;V$3,"")</f>
        <v/>
      </c>
      <c r="W1630" s="1" t="str">
        <f>IF(LENB($P1630),$S1630&amp;"."&amp;W$2&amp;CHAR(9)&amp;$B$8&amp;" "&amp;K1630&amp;$B$9&amp;CHAR(9)&amp;$B$7&amp;W$3,"")</f>
        <v/>
      </c>
      <c r="X1630" s="1" t="str">
        <f>IF(LENB($P1630),$S1630&amp;"."&amp;X$2&amp;CHAR(9)&amp;$B$8&amp;" "&amp;L1630&amp;$B$9&amp;CHAR(9)&amp;$B$7&amp;X$3,"")</f>
        <v/>
      </c>
      <c r="Y1630" s="1" t="str">
        <f>IF(LENB($P1630),$S1630&amp;"."&amp;Y$2&amp;CHAR(9)&amp;$B$8&amp;" "&amp;M1630&amp;$B$9&amp;CHAR(9)&amp;$B$7&amp;Y$3,"")</f>
        <v/>
      </c>
      <c r="Z1630" s="1" t="str">
        <f>IF(LENB(O1630),IF(1&lt;O1630,CHAR(10),"")&amp;$B$7&amp;IF(G1630=0,"名称未設定",G1630)&amp;CHAR(10)&amp;T1630&amp;CHAR(10)&amp;U1630&amp;CHAR(10)&amp;V1630&amp;CHAR(10)&amp;W1630&amp;CHAR(10)&amp;X1630&amp;CHAR(10)&amp;Y1630,"")</f>
        <v/>
      </c>
    </row>
    <row r="1631" spans="5:26"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f>IFERROR(INDEX(content!$E$2:$E$2049,MATCH($E1631,content!$C$2:$C$2049,0),1),"")</f>
        <v/>
      </c>
      <c r="K1631" s="1" t="str">
        <f>IFERROR(INDEX(content!$F$2:$F$2049,MATCH($E1631,content!$C$2:$C$2049,0),1),"")</f>
        <v/>
      </c>
      <c r="L1631" s="1" t="str">
        <f>IFERROR(INDEX(content!$G$2:$G$2049,MATCH($E1631,content!$C$2:$C$2049,0),1),"")</f>
        <v/>
      </c>
      <c r="M1631" s="1" t="str">
        <f>IFERROR(INDEX(content!$H$2:$H$2049,MATCH($E1631,content!$C$2:$C$2049,0),1),"")</f>
        <v/>
      </c>
      <c r="N1631" s="1" t="str">
        <f t="shared" si="78"/>
        <v/>
      </c>
      <c r="O1631" s="1" t="str">
        <f>IF(LENB(N1631),COUNTIF(N$4:N1631,"●"),"")</f>
        <v/>
      </c>
      <c r="P1631" s="1" t="str">
        <f t="shared" si="79"/>
        <v/>
      </c>
      <c r="Q1631" s="1" t="str">
        <f t="shared" si="80"/>
        <v/>
      </c>
      <c r="R1631" s="1" t="str">
        <f>IF(LEN(Q1631),SUM($Q$4:Q1631)-1,"")</f>
        <v/>
      </c>
      <c r="S1631" s="1" t="str">
        <f>IF(LENB($P1631),IF(COUNTIF($B$34,"*[*"),REPLACE($B$34,FIND("[",$B$34),2,"["&amp;$R1631&amp;"]"),$B$34),"")</f>
        <v/>
      </c>
      <c r="T1631" s="1" t="str">
        <f>IF(LENB($P1631),$S1631&amp;"."&amp;T$2&amp;CHAR(9)&amp;$B$8&amp;" "&amp;H1631&amp;$B$9&amp;CHAR(9)&amp;$B$7&amp;T$3,"")</f>
        <v/>
      </c>
      <c r="U1631" s="1" t="str">
        <f>IF(LENB($P1631),$S1631&amp;"."&amp;U$2&amp;CHAR(9)&amp;$B$8&amp;" "&amp;I1631&amp;$B$9&amp;CHAR(9)&amp;$B$7&amp;U$3,"")</f>
        <v/>
      </c>
      <c r="V1631" s="1" t="str">
        <f>IF(LENB($P1631),$S1631&amp;"."&amp;V$2&amp;CHAR(9)&amp;$B$8&amp;" "&amp;J1631&amp;$B$9&amp;CHAR(9)&amp;$B$7&amp;V$3,"")</f>
        <v/>
      </c>
      <c r="W1631" s="1" t="str">
        <f>IF(LENB($P1631),$S1631&amp;"."&amp;W$2&amp;CHAR(9)&amp;$B$8&amp;" "&amp;K1631&amp;$B$9&amp;CHAR(9)&amp;$B$7&amp;W$3,"")</f>
        <v/>
      </c>
      <c r="X1631" s="1" t="str">
        <f>IF(LENB($P1631),$S1631&amp;"."&amp;X$2&amp;CHAR(9)&amp;$B$8&amp;" "&amp;L1631&amp;$B$9&amp;CHAR(9)&amp;$B$7&amp;X$3,"")</f>
        <v/>
      </c>
      <c r="Y1631" s="1" t="str">
        <f>IF(LENB($P1631),$S1631&amp;"."&amp;Y$2&amp;CHAR(9)&amp;$B$8&amp;" "&amp;M1631&amp;$B$9&amp;CHAR(9)&amp;$B$7&amp;Y$3,"")</f>
        <v/>
      </c>
      <c r="Z1631" s="1" t="str">
        <f>IF(LENB(O1631),IF(1&lt;O1631,CHAR(10),"")&amp;$B$7&amp;IF(G1631=0,"名称未設定",G1631)&amp;CHAR(10)&amp;T1631&amp;CHAR(10)&amp;U1631&amp;CHAR(10)&amp;V1631&amp;CHAR(10)&amp;W1631&amp;CHAR(10)&amp;X1631&amp;CHAR(10)&amp;Y1631,"")</f>
        <v/>
      </c>
    </row>
    <row r="1632" spans="5:26"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f>IFERROR(INDEX(content!$E$2:$E$2049,MATCH($E1632,content!$C$2:$C$2049,0),1),"")</f>
        <v/>
      </c>
      <c r="K1632" s="1" t="str">
        <f>IFERROR(INDEX(content!$F$2:$F$2049,MATCH($E1632,content!$C$2:$C$2049,0),1),"")</f>
        <v/>
      </c>
      <c r="L1632" s="1" t="str">
        <f>IFERROR(INDEX(content!$G$2:$G$2049,MATCH($E1632,content!$C$2:$C$2049,0),1),"")</f>
        <v/>
      </c>
      <c r="M1632" s="1" t="str">
        <f>IFERROR(INDEX(content!$H$2:$H$2049,MATCH($E1632,content!$C$2:$C$2049,0),1),"")</f>
        <v/>
      </c>
      <c r="N1632" s="1" t="str">
        <f t="shared" si="78"/>
        <v/>
      </c>
      <c r="O1632" s="1" t="str">
        <f>IF(LENB(N1632),COUNTIF(N$4:N1632,"●"),"")</f>
        <v/>
      </c>
      <c r="P1632" s="1" t="str">
        <f t="shared" si="79"/>
        <v/>
      </c>
      <c r="Q1632" s="1" t="str">
        <f t="shared" si="80"/>
        <v/>
      </c>
      <c r="R1632" s="1" t="str">
        <f>IF(LEN(Q1632),SUM($Q$4:Q1632)-1,"")</f>
        <v/>
      </c>
      <c r="S1632" s="1" t="str">
        <f>IF(LENB($P1632),IF(COUNTIF($B$34,"*[*"),REPLACE($B$34,FIND("[",$B$34),2,"["&amp;$R1632&amp;"]"),$B$34),"")</f>
        <v/>
      </c>
      <c r="T1632" s="1" t="str">
        <f>IF(LENB($P1632),$S1632&amp;"."&amp;T$2&amp;CHAR(9)&amp;$B$8&amp;" "&amp;H1632&amp;$B$9&amp;CHAR(9)&amp;$B$7&amp;T$3,"")</f>
        <v/>
      </c>
      <c r="U1632" s="1" t="str">
        <f>IF(LENB($P1632),$S1632&amp;"."&amp;U$2&amp;CHAR(9)&amp;$B$8&amp;" "&amp;I1632&amp;$B$9&amp;CHAR(9)&amp;$B$7&amp;U$3,"")</f>
        <v/>
      </c>
      <c r="V1632" s="1" t="str">
        <f>IF(LENB($P1632),$S1632&amp;"."&amp;V$2&amp;CHAR(9)&amp;$B$8&amp;" "&amp;J1632&amp;$B$9&amp;CHAR(9)&amp;$B$7&amp;V$3,"")</f>
        <v/>
      </c>
      <c r="W1632" s="1" t="str">
        <f>IF(LENB($P1632),$S1632&amp;"."&amp;W$2&amp;CHAR(9)&amp;$B$8&amp;" "&amp;K1632&amp;$B$9&amp;CHAR(9)&amp;$B$7&amp;W$3,"")</f>
        <v/>
      </c>
      <c r="X1632" s="1" t="str">
        <f>IF(LENB($P1632),$S1632&amp;"."&amp;X$2&amp;CHAR(9)&amp;$B$8&amp;" "&amp;L1632&amp;$B$9&amp;CHAR(9)&amp;$B$7&amp;X$3,"")</f>
        <v/>
      </c>
      <c r="Y1632" s="1" t="str">
        <f>IF(LENB($P1632),$S1632&amp;"."&amp;Y$2&amp;CHAR(9)&amp;$B$8&amp;" "&amp;M1632&amp;$B$9&amp;CHAR(9)&amp;$B$7&amp;Y$3,"")</f>
        <v/>
      </c>
      <c r="Z1632" s="1" t="str">
        <f>IF(LENB(O1632),IF(1&lt;O1632,CHAR(10),"")&amp;$B$7&amp;IF(G1632=0,"名称未設定",G1632)&amp;CHAR(10)&amp;T1632&amp;CHAR(10)&amp;U1632&amp;CHAR(10)&amp;V1632&amp;CHAR(10)&amp;W1632&amp;CHAR(10)&amp;X1632&amp;CHAR(10)&amp;Y1632,"")</f>
        <v/>
      </c>
    </row>
    <row r="1633" spans="5:26"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f>IFERROR(INDEX(content!$E$2:$E$2049,MATCH($E1633,content!$C$2:$C$2049,0),1),"")</f>
        <v/>
      </c>
      <c r="K1633" s="1" t="str">
        <f>IFERROR(INDEX(content!$F$2:$F$2049,MATCH($E1633,content!$C$2:$C$2049,0),1),"")</f>
        <v/>
      </c>
      <c r="L1633" s="1" t="str">
        <f>IFERROR(INDEX(content!$G$2:$G$2049,MATCH($E1633,content!$C$2:$C$2049,0),1),"")</f>
        <v/>
      </c>
      <c r="M1633" s="1" t="str">
        <f>IFERROR(INDEX(content!$H$2:$H$2049,MATCH($E1633,content!$C$2:$C$2049,0),1),"")</f>
        <v/>
      </c>
      <c r="N1633" s="1" t="str">
        <f t="shared" si="78"/>
        <v/>
      </c>
      <c r="O1633" s="1" t="str">
        <f>IF(LENB(N1633),COUNTIF(N$4:N1633,"●"),"")</f>
        <v/>
      </c>
      <c r="P1633" s="1" t="str">
        <f t="shared" si="79"/>
        <v/>
      </c>
      <c r="Q1633" s="1" t="str">
        <f t="shared" si="80"/>
        <v/>
      </c>
      <c r="R1633" s="1" t="str">
        <f>IF(LEN(Q1633),SUM($Q$4:Q1633)-1,"")</f>
        <v/>
      </c>
      <c r="S1633" s="1" t="str">
        <f>IF(LENB($P1633),IF(COUNTIF($B$34,"*[*"),REPLACE($B$34,FIND("[",$B$34),2,"["&amp;$R1633&amp;"]"),$B$34),"")</f>
        <v/>
      </c>
      <c r="T1633" s="1" t="str">
        <f>IF(LENB($P1633),$S1633&amp;"."&amp;T$2&amp;CHAR(9)&amp;$B$8&amp;" "&amp;H1633&amp;$B$9&amp;CHAR(9)&amp;$B$7&amp;T$3,"")</f>
        <v/>
      </c>
      <c r="U1633" s="1" t="str">
        <f>IF(LENB($P1633),$S1633&amp;"."&amp;U$2&amp;CHAR(9)&amp;$B$8&amp;" "&amp;I1633&amp;$B$9&amp;CHAR(9)&amp;$B$7&amp;U$3,"")</f>
        <v/>
      </c>
      <c r="V1633" s="1" t="str">
        <f>IF(LENB($P1633),$S1633&amp;"."&amp;V$2&amp;CHAR(9)&amp;$B$8&amp;" "&amp;J1633&amp;$B$9&amp;CHAR(9)&amp;$B$7&amp;V$3,"")</f>
        <v/>
      </c>
      <c r="W1633" s="1" t="str">
        <f>IF(LENB($P1633),$S1633&amp;"."&amp;W$2&amp;CHAR(9)&amp;$B$8&amp;" "&amp;K1633&amp;$B$9&amp;CHAR(9)&amp;$B$7&amp;W$3,"")</f>
        <v/>
      </c>
      <c r="X1633" s="1" t="str">
        <f>IF(LENB($P1633),$S1633&amp;"."&amp;X$2&amp;CHAR(9)&amp;$B$8&amp;" "&amp;L1633&amp;$B$9&amp;CHAR(9)&amp;$B$7&amp;X$3,"")</f>
        <v/>
      </c>
      <c r="Y1633" s="1" t="str">
        <f>IF(LENB($P1633),$S1633&amp;"."&amp;Y$2&amp;CHAR(9)&amp;$B$8&amp;" "&amp;M1633&amp;$B$9&amp;CHAR(9)&amp;$B$7&amp;Y$3,"")</f>
        <v/>
      </c>
      <c r="Z1633" s="1" t="str">
        <f>IF(LENB(O1633),IF(1&lt;O1633,CHAR(10),"")&amp;$B$7&amp;IF(G1633=0,"名称未設定",G1633)&amp;CHAR(10)&amp;T1633&amp;CHAR(10)&amp;U1633&amp;CHAR(10)&amp;V1633&amp;CHAR(10)&amp;W1633&amp;CHAR(10)&amp;X1633&amp;CHAR(10)&amp;Y1633,"")</f>
        <v/>
      </c>
    </row>
    <row r="1634" spans="5:26"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f>IFERROR(INDEX(content!$E$2:$E$2049,MATCH($E1634,content!$C$2:$C$2049,0),1),"")</f>
        <v/>
      </c>
      <c r="K1634" s="1" t="str">
        <f>IFERROR(INDEX(content!$F$2:$F$2049,MATCH($E1634,content!$C$2:$C$2049,0),1),"")</f>
        <v/>
      </c>
      <c r="L1634" s="1" t="str">
        <f>IFERROR(INDEX(content!$G$2:$G$2049,MATCH($E1634,content!$C$2:$C$2049,0),1),"")</f>
        <v/>
      </c>
      <c r="M1634" s="1" t="str">
        <f>IFERROR(INDEX(content!$H$2:$H$2049,MATCH($E1634,content!$C$2:$C$2049,0),1),"")</f>
        <v/>
      </c>
      <c r="N1634" s="1" t="str">
        <f t="shared" si="78"/>
        <v/>
      </c>
      <c r="O1634" s="1" t="str">
        <f>IF(LENB(N1634),COUNTIF(N$4:N1634,"●"),"")</f>
        <v/>
      </c>
      <c r="P1634" s="1" t="str">
        <f t="shared" si="79"/>
        <v/>
      </c>
      <c r="Q1634" s="1" t="str">
        <f t="shared" si="80"/>
        <v/>
      </c>
      <c r="R1634" s="1" t="str">
        <f>IF(LEN(Q1634),SUM($Q$4:Q1634)-1,"")</f>
        <v/>
      </c>
      <c r="S1634" s="1" t="str">
        <f>IF(LENB($P1634),IF(COUNTIF($B$34,"*[*"),REPLACE($B$34,FIND("[",$B$34),2,"["&amp;$R1634&amp;"]"),$B$34),"")</f>
        <v/>
      </c>
      <c r="T1634" s="1" t="str">
        <f>IF(LENB($P1634),$S1634&amp;"."&amp;T$2&amp;CHAR(9)&amp;$B$8&amp;" "&amp;H1634&amp;$B$9&amp;CHAR(9)&amp;$B$7&amp;T$3,"")</f>
        <v/>
      </c>
      <c r="U1634" s="1" t="str">
        <f>IF(LENB($P1634),$S1634&amp;"."&amp;U$2&amp;CHAR(9)&amp;$B$8&amp;" "&amp;I1634&amp;$B$9&amp;CHAR(9)&amp;$B$7&amp;U$3,"")</f>
        <v/>
      </c>
      <c r="V1634" s="1" t="str">
        <f>IF(LENB($P1634),$S1634&amp;"."&amp;V$2&amp;CHAR(9)&amp;$B$8&amp;" "&amp;J1634&amp;$B$9&amp;CHAR(9)&amp;$B$7&amp;V$3,"")</f>
        <v/>
      </c>
      <c r="W1634" s="1" t="str">
        <f>IF(LENB($P1634),$S1634&amp;"."&amp;W$2&amp;CHAR(9)&amp;$B$8&amp;" "&amp;K1634&amp;$B$9&amp;CHAR(9)&amp;$B$7&amp;W$3,"")</f>
        <v/>
      </c>
      <c r="X1634" s="1" t="str">
        <f>IF(LENB($P1634),$S1634&amp;"."&amp;X$2&amp;CHAR(9)&amp;$B$8&amp;" "&amp;L1634&amp;$B$9&amp;CHAR(9)&amp;$B$7&amp;X$3,"")</f>
        <v/>
      </c>
      <c r="Y1634" s="1" t="str">
        <f>IF(LENB($P1634),$S1634&amp;"."&amp;Y$2&amp;CHAR(9)&amp;$B$8&amp;" "&amp;M1634&amp;$B$9&amp;CHAR(9)&amp;$B$7&amp;Y$3,"")</f>
        <v/>
      </c>
      <c r="Z1634" s="1" t="str">
        <f>IF(LENB(O1634),IF(1&lt;O1634,CHAR(10),"")&amp;$B$7&amp;IF(G1634=0,"名称未設定",G1634)&amp;CHAR(10)&amp;T1634&amp;CHAR(10)&amp;U1634&amp;CHAR(10)&amp;V1634&amp;CHAR(10)&amp;W1634&amp;CHAR(10)&amp;X1634&amp;CHAR(10)&amp;Y1634,"")</f>
        <v/>
      </c>
    </row>
    <row r="1635" spans="5:26"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f>IFERROR(INDEX(content!$E$2:$E$2049,MATCH($E1635,content!$C$2:$C$2049,0),1),"")</f>
        <v/>
      </c>
      <c r="K1635" s="1" t="str">
        <f>IFERROR(INDEX(content!$F$2:$F$2049,MATCH($E1635,content!$C$2:$C$2049,0),1),"")</f>
        <v/>
      </c>
      <c r="L1635" s="1" t="str">
        <f>IFERROR(INDEX(content!$G$2:$G$2049,MATCH($E1635,content!$C$2:$C$2049,0),1),"")</f>
        <v/>
      </c>
      <c r="M1635" s="1" t="str">
        <f>IFERROR(INDEX(content!$H$2:$H$2049,MATCH($E1635,content!$C$2:$C$2049,0),1),"")</f>
        <v/>
      </c>
      <c r="N1635" s="1" t="str">
        <f t="shared" si="78"/>
        <v/>
      </c>
      <c r="O1635" s="1" t="str">
        <f>IF(LENB(N1635),COUNTIF(N$4:N1635,"●"),"")</f>
        <v/>
      </c>
      <c r="P1635" s="1" t="str">
        <f t="shared" si="79"/>
        <v/>
      </c>
      <c r="Q1635" s="1" t="str">
        <f t="shared" si="80"/>
        <v/>
      </c>
      <c r="R1635" s="1" t="str">
        <f>IF(LEN(Q1635),SUM($Q$4:Q1635)-1,"")</f>
        <v/>
      </c>
      <c r="S1635" s="1" t="str">
        <f>IF(LENB($P1635),IF(COUNTIF($B$34,"*[*"),REPLACE($B$34,FIND("[",$B$34),2,"["&amp;$R1635&amp;"]"),$B$34),"")</f>
        <v/>
      </c>
      <c r="T1635" s="1" t="str">
        <f>IF(LENB($P1635),$S1635&amp;"."&amp;T$2&amp;CHAR(9)&amp;$B$8&amp;" "&amp;H1635&amp;$B$9&amp;CHAR(9)&amp;$B$7&amp;T$3,"")</f>
        <v/>
      </c>
      <c r="U1635" s="1" t="str">
        <f>IF(LENB($P1635),$S1635&amp;"."&amp;U$2&amp;CHAR(9)&amp;$B$8&amp;" "&amp;I1635&amp;$B$9&amp;CHAR(9)&amp;$B$7&amp;U$3,"")</f>
        <v/>
      </c>
      <c r="V1635" s="1" t="str">
        <f>IF(LENB($P1635),$S1635&amp;"."&amp;V$2&amp;CHAR(9)&amp;$B$8&amp;" "&amp;J1635&amp;$B$9&amp;CHAR(9)&amp;$B$7&amp;V$3,"")</f>
        <v/>
      </c>
      <c r="W1635" s="1" t="str">
        <f>IF(LENB($P1635),$S1635&amp;"."&amp;W$2&amp;CHAR(9)&amp;$B$8&amp;" "&amp;K1635&amp;$B$9&amp;CHAR(9)&amp;$B$7&amp;W$3,"")</f>
        <v/>
      </c>
      <c r="X1635" s="1" t="str">
        <f>IF(LENB($P1635),$S1635&amp;"."&amp;X$2&amp;CHAR(9)&amp;$B$8&amp;" "&amp;L1635&amp;$B$9&amp;CHAR(9)&amp;$B$7&amp;X$3,"")</f>
        <v/>
      </c>
      <c r="Y1635" s="1" t="str">
        <f>IF(LENB($P1635),$S1635&amp;"."&amp;Y$2&amp;CHAR(9)&amp;$B$8&amp;" "&amp;M1635&amp;$B$9&amp;CHAR(9)&amp;$B$7&amp;Y$3,"")</f>
        <v/>
      </c>
      <c r="Z1635" s="1" t="str">
        <f>IF(LENB(O1635),IF(1&lt;O1635,CHAR(10),"")&amp;$B$7&amp;IF(G1635=0,"名称未設定",G1635)&amp;CHAR(10)&amp;T1635&amp;CHAR(10)&amp;U1635&amp;CHAR(10)&amp;V1635&amp;CHAR(10)&amp;W1635&amp;CHAR(10)&amp;X1635&amp;CHAR(10)&amp;Y1635,"")</f>
        <v/>
      </c>
    </row>
    <row r="1636" spans="5:26"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f>IFERROR(INDEX(content!$E$2:$E$2049,MATCH($E1636,content!$C$2:$C$2049,0),1),"")</f>
        <v/>
      </c>
      <c r="K1636" s="1" t="str">
        <f>IFERROR(INDEX(content!$F$2:$F$2049,MATCH($E1636,content!$C$2:$C$2049,0),1),"")</f>
        <v/>
      </c>
      <c r="L1636" s="1" t="str">
        <f>IFERROR(INDEX(content!$G$2:$G$2049,MATCH($E1636,content!$C$2:$C$2049,0),1),"")</f>
        <v/>
      </c>
      <c r="M1636" s="1" t="str">
        <f>IFERROR(INDEX(content!$H$2:$H$2049,MATCH($E1636,content!$C$2:$C$2049,0),1),"")</f>
        <v/>
      </c>
      <c r="N1636" s="1" t="str">
        <f t="shared" si="78"/>
        <v/>
      </c>
      <c r="O1636" s="1" t="str">
        <f>IF(LENB(N1636),COUNTIF(N$4:N1636,"●"),"")</f>
        <v/>
      </c>
      <c r="P1636" s="1" t="str">
        <f t="shared" si="79"/>
        <v/>
      </c>
      <c r="Q1636" s="1" t="str">
        <f t="shared" si="80"/>
        <v/>
      </c>
      <c r="R1636" s="1" t="str">
        <f>IF(LEN(Q1636),SUM($Q$4:Q1636)-1,"")</f>
        <v/>
      </c>
      <c r="S1636" s="1" t="str">
        <f>IF(LENB($P1636),IF(COUNTIF($B$34,"*[*"),REPLACE($B$34,FIND("[",$B$34),2,"["&amp;$R1636&amp;"]"),$B$34),"")</f>
        <v/>
      </c>
      <c r="T1636" s="1" t="str">
        <f>IF(LENB($P1636),$S1636&amp;"."&amp;T$2&amp;CHAR(9)&amp;$B$8&amp;" "&amp;H1636&amp;$B$9&amp;CHAR(9)&amp;$B$7&amp;T$3,"")</f>
        <v/>
      </c>
      <c r="U1636" s="1" t="str">
        <f>IF(LENB($P1636),$S1636&amp;"."&amp;U$2&amp;CHAR(9)&amp;$B$8&amp;" "&amp;I1636&amp;$B$9&amp;CHAR(9)&amp;$B$7&amp;U$3,"")</f>
        <v/>
      </c>
      <c r="V1636" s="1" t="str">
        <f>IF(LENB($P1636),$S1636&amp;"."&amp;V$2&amp;CHAR(9)&amp;$B$8&amp;" "&amp;J1636&amp;$B$9&amp;CHAR(9)&amp;$B$7&amp;V$3,"")</f>
        <v/>
      </c>
      <c r="W1636" s="1" t="str">
        <f>IF(LENB($P1636),$S1636&amp;"."&amp;W$2&amp;CHAR(9)&amp;$B$8&amp;" "&amp;K1636&amp;$B$9&amp;CHAR(9)&amp;$B$7&amp;W$3,"")</f>
        <v/>
      </c>
      <c r="X1636" s="1" t="str">
        <f>IF(LENB($P1636),$S1636&amp;"."&amp;X$2&amp;CHAR(9)&amp;$B$8&amp;" "&amp;L1636&amp;$B$9&amp;CHAR(9)&amp;$B$7&amp;X$3,"")</f>
        <v/>
      </c>
      <c r="Y1636" s="1" t="str">
        <f>IF(LENB($P1636),$S1636&amp;"."&amp;Y$2&amp;CHAR(9)&amp;$B$8&amp;" "&amp;M1636&amp;$B$9&amp;CHAR(9)&amp;$B$7&amp;Y$3,"")</f>
        <v/>
      </c>
      <c r="Z1636" s="1" t="str">
        <f>IF(LENB(O1636),IF(1&lt;O1636,CHAR(10),"")&amp;$B$7&amp;IF(G1636=0,"名称未設定",G1636)&amp;CHAR(10)&amp;T1636&amp;CHAR(10)&amp;U1636&amp;CHAR(10)&amp;V1636&amp;CHAR(10)&amp;W1636&amp;CHAR(10)&amp;X1636&amp;CHAR(10)&amp;Y1636,"")</f>
        <v/>
      </c>
    </row>
    <row r="1637" spans="5:26"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f>IFERROR(INDEX(content!$E$2:$E$2049,MATCH($E1637,content!$C$2:$C$2049,0),1),"")</f>
        <v/>
      </c>
      <c r="K1637" s="1" t="str">
        <f>IFERROR(INDEX(content!$F$2:$F$2049,MATCH($E1637,content!$C$2:$C$2049,0),1),"")</f>
        <v/>
      </c>
      <c r="L1637" s="1" t="str">
        <f>IFERROR(INDEX(content!$G$2:$G$2049,MATCH($E1637,content!$C$2:$C$2049,0),1),"")</f>
        <v/>
      </c>
      <c r="M1637" s="1" t="str">
        <f>IFERROR(INDEX(content!$H$2:$H$2049,MATCH($E1637,content!$C$2:$C$2049,0),1),"")</f>
        <v/>
      </c>
      <c r="N1637" s="1" t="str">
        <f t="shared" si="78"/>
        <v/>
      </c>
      <c r="O1637" s="1" t="str">
        <f>IF(LENB(N1637),COUNTIF(N$4:N1637,"●"),"")</f>
        <v/>
      </c>
      <c r="P1637" s="1" t="str">
        <f t="shared" si="79"/>
        <v/>
      </c>
      <c r="Q1637" s="1" t="str">
        <f t="shared" si="80"/>
        <v/>
      </c>
      <c r="R1637" s="1" t="str">
        <f>IF(LEN(Q1637),SUM($Q$4:Q1637)-1,"")</f>
        <v/>
      </c>
      <c r="S1637" s="1" t="str">
        <f>IF(LENB($P1637),IF(COUNTIF($B$34,"*[*"),REPLACE($B$34,FIND("[",$B$34),2,"["&amp;$R1637&amp;"]"),$B$34),"")</f>
        <v/>
      </c>
      <c r="T1637" s="1" t="str">
        <f>IF(LENB($P1637),$S1637&amp;"."&amp;T$2&amp;CHAR(9)&amp;$B$8&amp;" "&amp;H1637&amp;$B$9&amp;CHAR(9)&amp;$B$7&amp;T$3,"")</f>
        <v/>
      </c>
      <c r="U1637" s="1" t="str">
        <f>IF(LENB($P1637),$S1637&amp;"."&amp;U$2&amp;CHAR(9)&amp;$B$8&amp;" "&amp;I1637&amp;$B$9&amp;CHAR(9)&amp;$B$7&amp;U$3,"")</f>
        <v/>
      </c>
      <c r="V1637" s="1" t="str">
        <f>IF(LENB($P1637),$S1637&amp;"."&amp;V$2&amp;CHAR(9)&amp;$B$8&amp;" "&amp;J1637&amp;$B$9&amp;CHAR(9)&amp;$B$7&amp;V$3,"")</f>
        <v/>
      </c>
      <c r="W1637" s="1" t="str">
        <f>IF(LENB($P1637),$S1637&amp;"."&amp;W$2&amp;CHAR(9)&amp;$B$8&amp;" "&amp;K1637&amp;$B$9&amp;CHAR(9)&amp;$B$7&amp;W$3,"")</f>
        <v/>
      </c>
      <c r="X1637" s="1" t="str">
        <f>IF(LENB($P1637),$S1637&amp;"."&amp;X$2&amp;CHAR(9)&amp;$B$8&amp;" "&amp;L1637&amp;$B$9&amp;CHAR(9)&amp;$B$7&amp;X$3,"")</f>
        <v/>
      </c>
      <c r="Y1637" s="1" t="str">
        <f>IF(LENB($P1637),$S1637&amp;"."&amp;Y$2&amp;CHAR(9)&amp;$B$8&amp;" "&amp;M1637&amp;$B$9&amp;CHAR(9)&amp;$B$7&amp;Y$3,"")</f>
        <v/>
      </c>
      <c r="Z1637" s="1" t="str">
        <f>IF(LENB(O1637),IF(1&lt;O1637,CHAR(10),"")&amp;$B$7&amp;IF(G1637=0,"名称未設定",G1637)&amp;CHAR(10)&amp;T1637&amp;CHAR(10)&amp;U1637&amp;CHAR(10)&amp;V1637&amp;CHAR(10)&amp;W1637&amp;CHAR(10)&amp;X1637&amp;CHAR(10)&amp;Y1637,"")</f>
        <v/>
      </c>
    </row>
    <row r="1638" spans="5:26"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f>IFERROR(INDEX(content!$E$2:$E$2049,MATCH($E1638,content!$C$2:$C$2049,0),1),"")</f>
        <v/>
      </c>
      <c r="K1638" s="1" t="str">
        <f>IFERROR(INDEX(content!$F$2:$F$2049,MATCH($E1638,content!$C$2:$C$2049,0),1),"")</f>
        <v/>
      </c>
      <c r="L1638" s="1" t="str">
        <f>IFERROR(INDEX(content!$G$2:$G$2049,MATCH($E1638,content!$C$2:$C$2049,0),1),"")</f>
        <v/>
      </c>
      <c r="M1638" s="1" t="str">
        <f>IFERROR(INDEX(content!$H$2:$H$2049,MATCH($E1638,content!$C$2:$C$2049,0),1),"")</f>
        <v/>
      </c>
      <c r="N1638" s="1" t="str">
        <f t="shared" si="78"/>
        <v/>
      </c>
      <c r="O1638" s="1" t="str">
        <f>IF(LENB(N1638),COUNTIF(N$4:N1638,"●"),"")</f>
        <v/>
      </c>
      <c r="P1638" s="1" t="str">
        <f t="shared" si="79"/>
        <v/>
      </c>
      <c r="Q1638" s="1" t="str">
        <f t="shared" si="80"/>
        <v/>
      </c>
      <c r="R1638" s="1" t="str">
        <f>IF(LEN(Q1638),SUM($Q$4:Q1638)-1,"")</f>
        <v/>
      </c>
      <c r="S1638" s="1" t="str">
        <f>IF(LENB($P1638),IF(COUNTIF($B$34,"*[*"),REPLACE($B$34,FIND("[",$B$34),2,"["&amp;$R1638&amp;"]"),$B$34),"")</f>
        <v/>
      </c>
      <c r="T1638" s="1" t="str">
        <f>IF(LENB($P1638),$S1638&amp;"."&amp;T$2&amp;CHAR(9)&amp;$B$8&amp;" "&amp;H1638&amp;$B$9&amp;CHAR(9)&amp;$B$7&amp;T$3,"")</f>
        <v/>
      </c>
      <c r="U1638" s="1" t="str">
        <f>IF(LENB($P1638),$S1638&amp;"."&amp;U$2&amp;CHAR(9)&amp;$B$8&amp;" "&amp;I1638&amp;$B$9&amp;CHAR(9)&amp;$B$7&amp;U$3,"")</f>
        <v/>
      </c>
      <c r="V1638" s="1" t="str">
        <f>IF(LENB($P1638),$S1638&amp;"."&amp;V$2&amp;CHAR(9)&amp;$B$8&amp;" "&amp;J1638&amp;$B$9&amp;CHAR(9)&amp;$B$7&amp;V$3,"")</f>
        <v/>
      </c>
      <c r="W1638" s="1" t="str">
        <f>IF(LENB($P1638),$S1638&amp;"."&amp;W$2&amp;CHAR(9)&amp;$B$8&amp;" "&amp;K1638&amp;$B$9&amp;CHAR(9)&amp;$B$7&amp;W$3,"")</f>
        <v/>
      </c>
      <c r="X1638" s="1" t="str">
        <f>IF(LENB($P1638),$S1638&amp;"."&amp;X$2&amp;CHAR(9)&amp;$B$8&amp;" "&amp;L1638&amp;$B$9&amp;CHAR(9)&amp;$B$7&amp;X$3,"")</f>
        <v/>
      </c>
      <c r="Y1638" s="1" t="str">
        <f>IF(LENB($P1638),$S1638&amp;"."&amp;Y$2&amp;CHAR(9)&amp;$B$8&amp;" "&amp;M1638&amp;$B$9&amp;CHAR(9)&amp;$B$7&amp;Y$3,"")</f>
        <v/>
      </c>
      <c r="Z1638" s="1" t="str">
        <f>IF(LENB(O1638),IF(1&lt;O1638,CHAR(10),"")&amp;$B$7&amp;IF(G1638=0,"名称未設定",G1638)&amp;CHAR(10)&amp;T1638&amp;CHAR(10)&amp;U1638&amp;CHAR(10)&amp;V1638&amp;CHAR(10)&amp;W1638&amp;CHAR(10)&amp;X1638&amp;CHAR(10)&amp;Y1638,"")</f>
        <v/>
      </c>
    </row>
    <row r="1639" spans="5:26"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f>IFERROR(INDEX(content!$E$2:$E$2049,MATCH($E1639,content!$C$2:$C$2049,0),1),"")</f>
        <v/>
      </c>
      <c r="K1639" s="1" t="str">
        <f>IFERROR(INDEX(content!$F$2:$F$2049,MATCH($E1639,content!$C$2:$C$2049,0),1),"")</f>
        <v/>
      </c>
      <c r="L1639" s="1" t="str">
        <f>IFERROR(INDEX(content!$G$2:$G$2049,MATCH($E1639,content!$C$2:$C$2049,0),1),"")</f>
        <v/>
      </c>
      <c r="M1639" s="1" t="str">
        <f>IFERROR(INDEX(content!$H$2:$H$2049,MATCH($E1639,content!$C$2:$C$2049,0),1),"")</f>
        <v/>
      </c>
      <c r="N1639" s="1" t="str">
        <f t="shared" si="78"/>
        <v/>
      </c>
      <c r="O1639" s="1" t="str">
        <f>IF(LENB(N1639),COUNTIF(N$4:N1639,"●"),"")</f>
        <v/>
      </c>
      <c r="P1639" s="1" t="str">
        <f t="shared" si="79"/>
        <v/>
      </c>
      <c r="Q1639" s="1" t="str">
        <f t="shared" si="80"/>
        <v/>
      </c>
      <c r="R1639" s="1" t="str">
        <f>IF(LEN(Q1639),SUM($Q$4:Q1639)-1,"")</f>
        <v/>
      </c>
      <c r="S1639" s="1" t="str">
        <f>IF(LENB($P1639),IF(COUNTIF($B$34,"*[*"),REPLACE($B$34,FIND("[",$B$34),2,"["&amp;$R1639&amp;"]"),$B$34),"")</f>
        <v/>
      </c>
      <c r="T1639" s="1" t="str">
        <f>IF(LENB($P1639),$S1639&amp;"."&amp;T$2&amp;CHAR(9)&amp;$B$8&amp;" "&amp;H1639&amp;$B$9&amp;CHAR(9)&amp;$B$7&amp;T$3,"")</f>
        <v/>
      </c>
      <c r="U1639" s="1" t="str">
        <f>IF(LENB($P1639),$S1639&amp;"."&amp;U$2&amp;CHAR(9)&amp;$B$8&amp;" "&amp;I1639&amp;$B$9&amp;CHAR(9)&amp;$B$7&amp;U$3,"")</f>
        <v/>
      </c>
      <c r="V1639" s="1" t="str">
        <f>IF(LENB($P1639),$S1639&amp;"."&amp;V$2&amp;CHAR(9)&amp;$B$8&amp;" "&amp;J1639&amp;$B$9&amp;CHAR(9)&amp;$B$7&amp;V$3,"")</f>
        <v/>
      </c>
      <c r="W1639" s="1" t="str">
        <f>IF(LENB($P1639),$S1639&amp;"."&amp;W$2&amp;CHAR(9)&amp;$B$8&amp;" "&amp;K1639&amp;$B$9&amp;CHAR(9)&amp;$B$7&amp;W$3,"")</f>
        <v/>
      </c>
      <c r="X1639" s="1" t="str">
        <f>IF(LENB($P1639),$S1639&amp;"."&amp;X$2&amp;CHAR(9)&amp;$B$8&amp;" "&amp;L1639&amp;$B$9&amp;CHAR(9)&amp;$B$7&amp;X$3,"")</f>
        <v/>
      </c>
      <c r="Y1639" s="1" t="str">
        <f>IF(LENB($P1639),$S1639&amp;"."&amp;Y$2&amp;CHAR(9)&amp;$B$8&amp;" "&amp;M1639&amp;$B$9&amp;CHAR(9)&amp;$B$7&amp;Y$3,"")</f>
        <v/>
      </c>
      <c r="Z1639" s="1" t="str">
        <f>IF(LENB(O1639),IF(1&lt;O1639,CHAR(10),"")&amp;$B$7&amp;IF(G1639=0,"名称未設定",G1639)&amp;CHAR(10)&amp;T1639&amp;CHAR(10)&amp;U1639&amp;CHAR(10)&amp;V1639&amp;CHAR(10)&amp;W1639&amp;CHAR(10)&amp;X1639&amp;CHAR(10)&amp;Y1639,"")</f>
        <v/>
      </c>
    </row>
    <row r="1640" spans="5:26"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f>IFERROR(INDEX(content!$E$2:$E$2049,MATCH($E1640,content!$C$2:$C$2049,0),1),"")</f>
        <v/>
      </c>
      <c r="K1640" s="1" t="str">
        <f>IFERROR(INDEX(content!$F$2:$F$2049,MATCH($E1640,content!$C$2:$C$2049,0),1),"")</f>
        <v/>
      </c>
      <c r="L1640" s="1" t="str">
        <f>IFERROR(INDEX(content!$G$2:$G$2049,MATCH($E1640,content!$C$2:$C$2049,0),1),"")</f>
        <v/>
      </c>
      <c r="M1640" s="1" t="str">
        <f>IFERROR(INDEX(content!$H$2:$H$2049,MATCH($E1640,content!$C$2:$C$2049,0),1),"")</f>
        <v/>
      </c>
      <c r="N1640" s="1" t="str">
        <f t="shared" si="78"/>
        <v/>
      </c>
      <c r="O1640" s="1" t="str">
        <f>IF(LENB(N1640),COUNTIF(N$4:N1640,"●"),"")</f>
        <v/>
      </c>
      <c r="P1640" s="1" t="str">
        <f t="shared" si="79"/>
        <v/>
      </c>
      <c r="Q1640" s="1" t="str">
        <f t="shared" si="80"/>
        <v/>
      </c>
      <c r="R1640" s="1" t="str">
        <f>IF(LEN(Q1640),SUM($Q$4:Q1640)-1,"")</f>
        <v/>
      </c>
      <c r="S1640" s="1" t="str">
        <f>IF(LENB($P1640),IF(COUNTIF($B$34,"*[*"),REPLACE($B$34,FIND("[",$B$34),2,"["&amp;$R1640&amp;"]"),$B$34),"")</f>
        <v/>
      </c>
      <c r="T1640" s="1" t="str">
        <f>IF(LENB($P1640),$S1640&amp;"."&amp;T$2&amp;CHAR(9)&amp;$B$8&amp;" "&amp;H1640&amp;$B$9&amp;CHAR(9)&amp;$B$7&amp;T$3,"")</f>
        <v/>
      </c>
      <c r="U1640" s="1" t="str">
        <f>IF(LENB($P1640),$S1640&amp;"."&amp;U$2&amp;CHAR(9)&amp;$B$8&amp;" "&amp;I1640&amp;$B$9&amp;CHAR(9)&amp;$B$7&amp;U$3,"")</f>
        <v/>
      </c>
      <c r="V1640" s="1" t="str">
        <f>IF(LENB($P1640),$S1640&amp;"."&amp;V$2&amp;CHAR(9)&amp;$B$8&amp;" "&amp;J1640&amp;$B$9&amp;CHAR(9)&amp;$B$7&amp;V$3,"")</f>
        <v/>
      </c>
      <c r="W1640" s="1" t="str">
        <f>IF(LENB($P1640),$S1640&amp;"."&amp;W$2&amp;CHAR(9)&amp;$B$8&amp;" "&amp;K1640&amp;$B$9&amp;CHAR(9)&amp;$B$7&amp;W$3,"")</f>
        <v/>
      </c>
      <c r="X1640" s="1" t="str">
        <f>IF(LENB($P1640),$S1640&amp;"."&amp;X$2&amp;CHAR(9)&amp;$B$8&amp;" "&amp;L1640&amp;$B$9&amp;CHAR(9)&amp;$B$7&amp;X$3,"")</f>
        <v/>
      </c>
      <c r="Y1640" s="1" t="str">
        <f>IF(LENB($P1640),$S1640&amp;"."&amp;Y$2&amp;CHAR(9)&amp;$B$8&amp;" "&amp;M1640&amp;$B$9&amp;CHAR(9)&amp;$B$7&amp;Y$3,"")</f>
        <v/>
      </c>
      <c r="Z1640" s="1" t="str">
        <f>IF(LENB(O1640),IF(1&lt;O1640,CHAR(10),"")&amp;$B$7&amp;IF(G1640=0,"名称未設定",G1640)&amp;CHAR(10)&amp;T1640&amp;CHAR(10)&amp;U1640&amp;CHAR(10)&amp;V1640&amp;CHAR(10)&amp;W1640&amp;CHAR(10)&amp;X1640&amp;CHAR(10)&amp;Y1640,"")</f>
        <v/>
      </c>
    </row>
    <row r="1641" spans="5:26"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f>IFERROR(INDEX(content!$E$2:$E$2049,MATCH($E1641,content!$C$2:$C$2049,0),1),"")</f>
        <v/>
      </c>
      <c r="K1641" s="1" t="str">
        <f>IFERROR(INDEX(content!$F$2:$F$2049,MATCH($E1641,content!$C$2:$C$2049,0),1),"")</f>
        <v/>
      </c>
      <c r="L1641" s="1" t="str">
        <f>IFERROR(INDEX(content!$G$2:$G$2049,MATCH($E1641,content!$C$2:$C$2049,0),1),"")</f>
        <v/>
      </c>
      <c r="M1641" s="1" t="str">
        <f>IFERROR(INDEX(content!$H$2:$H$2049,MATCH($E1641,content!$C$2:$C$2049,0),1),"")</f>
        <v/>
      </c>
      <c r="N1641" s="1" t="str">
        <f t="shared" si="78"/>
        <v/>
      </c>
      <c r="O1641" s="1" t="str">
        <f>IF(LENB(N1641),COUNTIF(N$4:N1641,"●"),"")</f>
        <v/>
      </c>
      <c r="P1641" s="1" t="str">
        <f t="shared" si="79"/>
        <v/>
      </c>
      <c r="Q1641" s="1" t="str">
        <f t="shared" si="80"/>
        <v/>
      </c>
      <c r="R1641" s="1" t="str">
        <f>IF(LEN(Q1641),SUM($Q$4:Q1641)-1,"")</f>
        <v/>
      </c>
      <c r="S1641" s="1" t="str">
        <f>IF(LENB($P1641),IF(COUNTIF($B$34,"*[*"),REPLACE($B$34,FIND("[",$B$34),2,"["&amp;$R1641&amp;"]"),$B$34),"")</f>
        <v/>
      </c>
      <c r="T1641" s="1" t="str">
        <f>IF(LENB($P1641),$S1641&amp;"."&amp;T$2&amp;CHAR(9)&amp;$B$8&amp;" "&amp;H1641&amp;$B$9&amp;CHAR(9)&amp;$B$7&amp;T$3,"")</f>
        <v/>
      </c>
      <c r="U1641" s="1" t="str">
        <f>IF(LENB($P1641),$S1641&amp;"."&amp;U$2&amp;CHAR(9)&amp;$B$8&amp;" "&amp;I1641&amp;$B$9&amp;CHAR(9)&amp;$B$7&amp;U$3,"")</f>
        <v/>
      </c>
      <c r="V1641" s="1" t="str">
        <f>IF(LENB($P1641),$S1641&amp;"."&amp;V$2&amp;CHAR(9)&amp;$B$8&amp;" "&amp;J1641&amp;$B$9&amp;CHAR(9)&amp;$B$7&amp;V$3,"")</f>
        <v/>
      </c>
      <c r="W1641" s="1" t="str">
        <f>IF(LENB($P1641),$S1641&amp;"."&amp;W$2&amp;CHAR(9)&amp;$B$8&amp;" "&amp;K1641&amp;$B$9&amp;CHAR(9)&amp;$B$7&amp;W$3,"")</f>
        <v/>
      </c>
      <c r="X1641" s="1" t="str">
        <f>IF(LENB($P1641),$S1641&amp;"."&amp;X$2&amp;CHAR(9)&amp;$B$8&amp;" "&amp;L1641&amp;$B$9&amp;CHAR(9)&amp;$B$7&amp;X$3,"")</f>
        <v/>
      </c>
      <c r="Y1641" s="1" t="str">
        <f>IF(LENB($P1641),$S1641&amp;"."&amp;Y$2&amp;CHAR(9)&amp;$B$8&amp;" "&amp;M1641&amp;$B$9&amp;CHAR(9)&amp;$B$7&amp;Y$3,"")</f>
        <v/>
      </c>
      <c r="Z1641" s="1" t="str">
        <f>IF(LENB(O1641),IF(1&lt;O1641,CHAR(10),"")&amp;$B$7&amp;IF(G1641=0,"名称未設定",G1641)&amp;CHAR(10)&amp;T1641&amp;CHAR(10)&amp;U1641&amp;CHAR(10)&amp;V1641&amp;CHAR(10)&amp;W1641&amp;CHAR(10)&amp;X1641&amp;CHAR(10)&amp;Y1641,"")</f>
        <v/>
      </c>
    </row>
    <row r="1642" spans="5:26"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f>IFERROR(INDEX(content!$E$2:$E$2049,MATCH($E1642,content!$C$2:$C$2049,0),1),"")</f>
        <v/>
      </c>
      <c r="K1642" s="1" t="str">
        <f>IFERROR(INDEX(content!$F$2:$F$2049,MATCH($E1642,content!$C$2:$C$2049,0),1),"")</f>
        <v/>
      </c>
      <c r="L1642" s="1" t="str">
        <f>IFERROR(INDEX(content!$G$2:$G$2049,MATCH($E1642,content!$C$2:$C$2049,0),1),"")</f>
        <v/>
      </c>
      <c r="M1642" s="1" t="str">
        <f>IFERROR(INDEX(content!$H$2:$H$2049,MATCH($E1642,content!$C$2:$C$2049,0),1),"")</f>
        <v/>
      </c>
      <c r="N1642" s="1" t="str">
        <f t="shared" si="78"/>
        <v/>
      </c>
      <c r="O1642" s="1" t="str">
        <f>IF(LENB(N1642),COUNTIF(N$4:N1642,"●"),"")</f>
        <v/>
      </c>
      <c r="P1642" s="1" t="str">
        <f t="shared" si="79"/>
        <v/>
      </c>
      <c r="Q1642" s="1" t="str">
        <f t="shared" si="80"/>
        <v/>
      </c>
      <c r="R1642" s="1" t="str">
        <f>IF(LEN(Q1642),SUM($Q$4:Q1642)-1,"")</f>
        <v/>
      </c>
      <c r="S1642" s="1" t="str">
        <f>IF(LENB($P1642),IF(COUNTIF($B$34,"*[*"),REPLACE($B$34,FIND("[",$B$34),2,"["&amp;$R1642&amp;"]"),$B$34),"")</f>
        <v/>
      </c>
      <c r="T1642" s="1" t="str">
        <f>IF(LENB($P1642),$S1642&amp;"."&amp;T$2&amp;CHAR(9)&amp;$B$8&amp;" "&amp;H1642&amp;$B$9&amp;CHAR(9)&amp;$B$7&amp;T$3,"")</f>
        <v/>
      </c>
      <c r="U1642" s="1" t="str">
        <f>IF(LENB($P1642),$S1642&amp;"."&amp;U$2&amp;CHAR(9)&amp;$B$8&amp;" "&amp;I1642&amp;$B$9&amp;CHAR(9)&amp;$B$7&amp;U$3,"")</f>
        <v/>
      </c>
      <c r="V1642" s="1" t="str">
        <f>IF(LENB($P1642),$S1642&amp;"."&amp;V$2&amp;CHAR(9)&amp;$B$8&amp;" "&amp;J1642&amp;$B$9&amp;CHAR(9)&amp;$B$7&amp;V$3,"")</f>
        <v/>
      </c>
      <c r="W1642" s="1" t="str">
        <f>IF(LENB($P1642),$S1642&amp;"."&amp;W$2&amp;CHAR(9)&amp;$B$8&amp;" "&amp;K1642&amp;$B$9&amp;CHAR(9)&amp;$B$7&amp;W$3,"")</f>
        <v/>
      </c>
      <c r="X1642" s="1" t="str">
        <f>IF(LENB($P1642),$S1642&amp;"."&amp;X$2&amp;CHAR(9)&amp;$B$8&amp;" "&amp;L1642&amp;$B$9&amp;CHAR(9)&amp;$B$7&amp;X$3,"")</f>
        <v/>
      </c>
      <c r="Y1642" s="1" t="str">
        <f>IF(LENB($P1642),$S1642&amp;"."&amp;Y$2&amp;CHAR(9)&amp;$B$8&amp;" "&amp;M1642&amp;$B$9&amp;CHAR(9)&amp;$B$7&amp;Y$3,"")</f>
        <v/>
      </c>
      <c r="Z1642" s="1" t="str">
        <f>IF(LENB(O1642),IF(1&lt;O1642,CHAR(10),"")&amp;$B$7&amp;IF(G1642=0,"名称未設定",G1642)&amp;CHAR(10)&amp;T1642&amp;CHAR(10)&amp;U1642&amp;CHAR(10)&amp;V1642&amp;CHAR(10)&amp;W1642&amp;CHAR(10)&amp;X1642&amp;CHAR(10)&amp;Y1642,"")</f>
        <v/>
      </c>
    </row>
    <row r="1643" spans="5:26"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f>IFERROR(INDEX(content!$E$2:$E$2049,MATCH($E1643,content!$C$2:$C$2049,0),1),"")</f>
        <v/>
      </c>
      <c r="K1643" s="1" t="str">
        <f>IFERROR(INDEX(content!$F$2:$F$2049,MATCH($E1643,content!$C$2:$C$2049,0),1),"")</f>
        <v/>
      </c>
      <c r="L1643" s="1" t="str">
        <f>IFERROR(INDEX(content!$G$2:$G$2049,MATCH($E1643,content!$C$2:$C$2049,0),1),"")</f>
        <v/>
      </c>
      <c r="M1643" s="1" t="str">
        <f>IFERROR(INDEX(content!$H$2:$H$2049,MATCH($E1643,content!$C$2:$C$2049,0),1),"")</f>
        <v/>
      </c>
      <c r="N1643" s="1" t="str">
        <f t="shared" si="78"/>
        <v/>
      </c>
      <c r="O1643" s="1" t="str">
        <f>IF(LENB(N1643),COUNTIF(N$4:N1643,"●"),"")</f>
        <v/>
      </c>
      <c r="P1643" s="1" t="str">
        <f t="shared" si="79"/>
        <v/>
      </c>
      <c r="Q1643" s="1" t="str">
        <f t="shared" si="80"/>
        <v/>
      </c>
      <c r="R1643" s="1" t="str">
        <f>IF(LEN(Q1643),SUM($Q$4:Q1643)-1,"")</f>
        <v/>
      </c>
      <c r="S1643" s="1" t="str">
        <f>IF(LENB($P1643),IF(COUNTIF($B$34,"*[*"),REPLACE($B$34,FIND("[",$B$34),2,"["&amp;$R1643&amp;"]"),$B$34),"")</f>
        <v/>
      </c>
      <c r="T1643" s="1" t="str">
        <f>IF(LENB($P1643),$S1643&amp;"."&amp;T$2&amp;CHAR(9)&amp;$B$8&amp;" "&amp;H1643&amp;$B$9&amp;CHAR(9)&amp;$B$7&amp;T$3,"")</f>
        <v/>
      </c>
      <c r="U1643" s="1" t="str">
        <f>IF(LENB($P1643),$S1643&amp;"."&amp;U$2&amp;CHAR(9)&amp;$B$8&amp;" "&amp;I1643&amp;$B$9&amp;CHAR(9)&amp;$B$7&amp;U$3,"")</f>
        <v/>
      </c>
      <c r="V1643" s="1" t="str">
        <f>IF(LENB($P1643),$S1643&amp;"."&amp;V$2&amp;CHAR(9)&amp;$B$8&amp;" "&amp;J1643&amp;$B$9&amp;CHAR(9)&amp;$B$7&amp;V$3,"")</f>
        <v/>
      </c>
      <c r="W1643" s="1" t="str">
        <f>IF(LENB($P1643),$S1643&amp;"."&amp;W$2&amp;CHAR(9)&amp;$B$8&amp;" "&amp;K1643&amp;$B$9&amp;CHAR(9)&amp;$B$7&amp;W$3,"")</f>
        <v/>
      </c>
      <c r="X1643" s="1" t="str">
        <f>IF(LENB($P1643),$S1643&amp;"."&amp;X$2&amp;CHAR(9)&amp;$B$8&amp;" "&amp;L1643&amp;$B$9&amp;CHAR(9)&amp;$B$7&amp;X$3,"")</f>
        <v/>
      </c>
      <c r="Y1643" s="1" t="str">
        <f>IF(LENB($P1643),$S1643&amp;"."&amp;Y$2&amp;CHAR(9)&amp;$B$8&amp;" "&amp;M1643&amp;$B$9&amp;CHAR(9)&amp;$B$7&amp;Y$3,"")</f>
        <v/>
      </c>
      <c r="Z1643" s="1" t="str">
        <f>IF(LENB(O1643),IF(1&lt;O1643,CHAR(10),"")&amp;$B$7&amp;IF(G1643=0,"名称未設定",G1643)&amp;CHAR(10)&amp;T1643&amp;CHAR(10)&amp;U1643&amp;CHAR(10)&amp;V1643&amp;CHAR(10)&amp;W1643&amp;CHAR(10)&amp;X1643&amp;CHAR(10)&amp;Y1643,"")</f>
        <v/>
      </c>
    </row>
    <row r="1644" spans="5:26"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f>IFERROR(INDEX(content!$E$2:$E$2049,MATCH($E1644,content!$C$2:$C$2049,0),1),"")</f>
        <v/>
      </c>
      <c r="K1644" s="1" t="str">
        <f>IFERROR(INDEX(content!$F$2:$F$2049,MATCH($E1644,content!$C$2:$C$2049,0),1),"")</f>
        <v/>
      </c>
      <c r="L1644" s="1" t="str">
        <f>IFERROR(INDEX(content!$G$2:$G$2049,MATCH($E1644,content!$C$2:$C$2049,0),1),"")</f>
        <v/>
      </c>
      <c r="M1644" s="1" t="str">
        <f>IFERROR(INDEX(content!$H$2:$H$2049,MATCH($E1644,content!$C$2:$C$2049,0),1),"")</f>
        <v/>
      </c>
      <c r="N1644" s="1" t="str">
        <f t="shared" si="78"/>
        <v/>
      </c>
      <c r="O1644" s="1" t="str">
        <f>IF(LENB(N1644),COUNTIF(N$4:N1644,"●"),"")</f>
        <v/>
      </c>
      <c r="P1644" s="1" t="str">
        <f t="shared" si="79"/>
        <v/>
      </c>
      <c r="Q1644" s="1" t="str">
        <f t="shared" si="80"/>
        <v/>
      </c>
      <c r="R1644" s="1" t="str">
        <f>IF(LEN(Q1644),SUM($Q$4:Q1644)-1,"")</f>
        <v/>
      </c>
      <c r="S1644" s="1" t="str">
        <f>IF(LENB($P1644),IF(COUNTIF($B$34,"*[*"),REPLACE($B$34,FIND("[",$B$34),2,"["&amp;$R1644&amp;"]"),$B$34),"")</f>
        <v/>
      </c>
      <c r="T1644" s="1" t="str">
        <f>IF(LENB($P1644),$S1644&amp;"."&amp;T$2&amp;CHAR(9)&amp;$B$8&amp;" "&amp;H1644&amp;$B$9&amp;CHAR(9)&amp;$B$7&amp;T$3,"")</f>
        <v/>
      </c>
      <c r="U1644" s="1" t="str">
        <f>IF(LENB($P1644),$S1644&amp;"."&amp;U$2&amp;CHAR(9)&amp;$B$8&amp;" "&amp;I1644&amp;$B$9&amp;CHAR(9)&amp;$B$7&amp;U$3,"")</f>
        <v/>
      </c>
      <c r="V1644" s="1" t="str">
        <f>IF(LENB($P1644),$S1644&amp;"."&amp;V$2&amp;CHAR(9)&amp;$B$8&amp;" "&amp;J1644&amp;$B$9&amp;CHAR(9)&amp;$B$7&amp;V$3,"")</f>
        <v/>
      </c>
      <c r="W1644" s="1" t="str">
        <f>IF(LENB($P1644),$S1644&amp;"."&amp;W$2&amp;CHAR(9)&amp;$B$8&amp;" "&amp;K1644&amp;$B$9&amp;CHAR(9)&amp;$B$7&amp;W$3,"")</f>
        <v/>
      </c>
      <c r="X1644" s="1" t="str">
        <f>IF(LENB($P1644),$S1644&amp;"."&amp;X$2&amp;CHAR(9)&amp;$B$8&amp;" "&amp;L1644&amp;$B$9&amp;CHAR(9)&amp;$B$7&amp;X$3,"")</f>
        <v/>
      </c>
      <c r="Y1644" s="1" t="str">
        <f>IF(LENB($P1644),$S1644&amp;"."&amp;Y$2&amp;CHAR(9)&amp;$B$8&amp;" "&amp;M1644&amp;$B$9&amp;CHAR(9)&amp;$B$7&amp;Y$3,"")</f>
        <v/>
      </c>
      <c r="Z1644" s="1" t="str">
        <f>IF(LENB(O1644),IF(1&lt;O1644,CHAR(10),"")&amp;$B$7&amp;IF(G1644=0,"名称未設定",G1644)&amp;CHAR(10)&amp;T1644&amp;CHAR(10)&amp;U1644&amp;CHAR(10)&amp;V1644&amp;CHAR(10)&amp;W1644&amp;CHAR(10)&amp;X1644&amp;CHAR(10)&amp;Y1644,"")</f>
        <v/>
      </c>
    </row>
    <row r="1645" spans="5:26"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f>IFERROR(INDEX(content!$E$2:$E$2049,MATCH($E1645,content!$C$2:$C$2049,0),1),"")</f>
        <v/>
      </c>
      <c r="K1645" s="1" t="str">
        <f>IFERROR(INDEX(content!$F$2:$F$2049,MATCH($E1645,content!$C$2:$C$2049,0),1),"")</f>
        <v/>
      </c>
      <c r="L1645" s="1" t="str">
        <f>IFERROR(INDEX(content!$G$2:$G$2049,MATCH($E1645,content!$C$2:$C$2049,0),1),"")</f>
        <v/>
      </c>
      <c r="M1645" s="1" t="str">
        <f>IFERROR(INDEX(content!$H$2:$H$2049,MATCH($E1645,content!$C$2:$C$2049,0),1),"")</f>
        <v/>
      </c>
      <c r="N1645" s="1" t="str">
        <f t="shared" si="78"/>
        <v/>
      </c>
      <c r="O1645" s="1" t="str">
        <f>IF(LENB(N1645),COUNTIF(N$4:N1645,"●"),"")</f>
        <v/>
      </c>
      <c r="P1645" s="1" t="str">
        <f t="shared" si="79"/>
        <v/>
      </c>
      <c r="Q1645" s="1" t="str">
        <f t="shared" si="80"/>
        <v/>
      </c>
      <c r="R1645" s="1" t="str">
        <f>IF(LEN(Q1645),SUM($Q$4:Q1645)-1,"")</f>
        <v/>
      </c>
      <c r="S1645" s="1" t="str">
        <f>IF(LENB($P1645),IF(COUNTIF($B$34,"*[*"),REPLACE($B$34,FIND("[",$B$34),2,"["&amp;$R1645&amp;"]"),$B$34),"")</f>
        <v/>
      </c>
      <c r="T1645" s="1" t="str">
        <f>IF(LENB($P1645),$S1645&amp;"."&amp;T$2&amp;CHAR(9)&amp;$B$8&amp;" "&amp;H1645&amp;$B$9&amp;CHAR(9)&amp;$B$7&amp;T$3,"")</f>
        <v/>
      </c>
      <c r="U1645" s="1" t="str">
        <f>IF(LENB($P1645),$S1645&amp;"."&amp;U$2&amp;CHAR(9)&amp;$B$8&amp;" "&amp;I1645&amp;$B$9&amp;CHAR(9)&amp;$B$7&amp;U$3,"")</f>
        <v/>
      </c>
      <c r="V1645" s="1" t="str">
        <f>IF(LENB($P1645),$S1645&amp;"."&amp;V$2&amp;CHAR(9)&amp;$B$8&amp;" "&amp;J1645&amp;$B$9&amp;CHAR(9)&amp;$B$7&amp;V$3,"")</f>
        <v/>
      </c>
      <c r="W1645" s="1" t="str">
        <f>IF(LENB($P1645),$S1645&amp;"."&amp;W$2&amp;CHAR(9)&amp;$B$8&amp;" "&amp;K1645&amp;$B$9&amp;CHAR(9)&amp;$B$7&amp;W$3,"")</f>
        <v/>
      </c>
      <c r="X1645" s="1" t="str">
        <f>IF(LENB($P1645),$S1645&amp;"."&amp;X$2&amp;CHAR(9)&amp;$B$8&amp;" "&amp;L1645&amp;$B$9&amp;CHAR(9)&amp;$B$7&amp;X$3,"")</f>
        <v/>
      </c>
      <c r="Y1645" s="1" t="str">
        <f>IF(LENB($P1645),$S1645&amp;"."&amp;Y$2&amp;CHAR(9)&amp;$B$8&amp;" "&amp;M1645&amp;$B$9&amp;CHAR(9)&amp;$B$7&amp;Y$3,"")</f>
        <v/>
      </c>
      <c r="Z1645" s="1" t="str">
        <f>IF(LENB(O1645),IF(1&lt;O1645,CHAR(10),"")&amp;$B$7&amp;IF(G1645=0,"名称未設定",G1645)&amp;CHAR(10)&amp;T1645&amp;CHAR(10)&amp;U1645&amp;CHAR(10)&amp;V1645&amp;CHAR(10)&amp;W1645&amp;CHAR(10)&amp;X1645&amp;CHAR(10)&amp;Y1645,"")</f>
        <v/>
      </c>
    </row>
    <row r="1646" spans="5:26"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f>IFERROR(INDEX(content!$E$2:$E$2049,MATCH($E1646,content!$C$2:$C$2049,0),1),"")</f>
        <v/>
      </c>
      <c r="K1646" s="1" t="str">
        <f>IFERROR(INDEX(content!$F$2:$F$2049,MATCH($E1646,content!$C$2:$C$2049,0),1),"")</f>
        <v/>
      </c>
      <c r="L1646" s="1" t="str">
        <f>IFERROR(INDEX(content!$G$2:$G$2049,MATCH($E1646,content!$C$2:$C$2049,0),1),"")</f>
        <v/>
      </c>
      <c r="M1646" s="1" t="str">
        <f>IFERROR(INDEX(content!$H$2:$H$2049,MATCH($E1646,content!$C$2:$C$2049,0),1),"")</f>
        <v/>
      </c>
      <c r="N1646" s="1" t="str">
        <f t="shared" si="78"/>
        <v/>
      </c>
      <c r="O1646" s="1" t="str">
        <f>IF(LENB(N1646),COUNTIF(N$4:N1646,"●"),"")</f>
        <v/>
      </c>
      <c r="P1646" s="1" t="str">
        <f t="shared" si="79"/>
        <v/>
      </c>
      <c r="Q1646" s="1" t="str">
        <f t="shared" si="80"/>
        <v/>
      </c>
      <c r="R1646" s="1" t="str">
        <f>IF(LEN(Q1646),SUM($Q$4:Q1646)-1,"")</f>
        <v/>
      </c>
      <c r="S1646" s="1" t="str">
        <f>IF(LENB($P1646),IF(COUNTIF($B$34,"*[*"),REPLACE($B$34,FIND("[",$B$34),2,"["&amp;$R1646&amp;"]"),$B$34),"")</f>
        <v/>
      </c>
      <c r="T1646" s="1" t="str">
        <f>IF(LENB($P1646),$S1646&amp;"."&amp;T$2&amp;CHAR(9)&amp;$B$8&amp;" "&amp;H1646&amp;$B$9&amp;CHAR(9)&amp;$B$7&amp;T$3,"")</f>
        <v/>
      </c>
      <c r="U1646" s="1" t="str">
        <f>IF(LENB($P1646),$S1646&amp;"."&amp;U$2&amp;CHAR(9)&amp;$B$8&amp;" "&amp;I1646&amp;$B$9&amp;CHAR(9)&amp;$B$7&amp;U$3,"")</f>
        <v/>
      </c>
      <c r="V1646" s="1" t="str">
        <f>IF(LENB($P1646),$S1646&amp;"."&amp;V$2&amp;CHAR(9)&amp;$B$8&amp;" "&amp;J1646&amp;$B$9&amp;CHAR(9)&amp;$B$7&amp;V$3,"")</f>
        <v/>
      </c>
      <c r="W1646" s="1" t="str">
        <f>IF(LENB($P1646),$S1646&amp;"."&amp;W$2&amp;CHAR(9)&amp;$B$8&amp;" "&amp;K1646&amp;$B$9&amp;CHAR(9)&amp;$B$7&amp;W$3,"")</f>
        <v/>
      </c>
      <c r="X1646" s="1" t="str">
        <f>IF(LENB($P1646),$S1646&amp;"."&amp;X$2&amp;CHAR(9)&amp;$B$8&amp;" "&amp;L1646&amp;$B$9&amp;CHAR(9)&amp;$B$7&amp;X$3,"")</f>
        <v/>
      </c>
      <c r="Y1646" s="1" t="str">
        <f>IF(LENB($P1646),$S1646&amp;"."&amp;Y$2&amp;CHAR(9)&amp;$B$8&amp;" "&amp;M1646&amp;$B$9&amp;CHAR(9)&amp;$B$7&amp;Y$3,"")</f>
        <v/>
      </c>
      <c r="Z1646" s="1" t="str">
        <f>IF(LENB(O1646),IF(1&lt;O1646,CHAR(10),"")&amp;$B$7&amp;IF(G1646=0,"名称未設定",G1646)&amp;CHAR(10)&amp;T1646&amp;CHAR(10)&amp;U1646&amp;CHAR(10)&amp;V1646&amp;CHAR(10)&amp;W1646&amp;CHAR(10)&amp;X1646&amp;CHAR(10)&amp;Y1646,"")</f>
        <v/>
      </c>
    </row>
    <row r="1647" spans="5:26"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f>IFERROR(INDEX(content!$E$2:$E$2049,MATCH($E1647,content!$C$2:$C$2049,0),1),"")</f>
        <v/>
      </c>
      <c r="K1647" s="1" t="str">
        <f>IFERROR(INDEX(content!$F$2:$F$2049,MATCH($E1647,content!$C$2:$C$2049,0),1),"")</f>
        <v/>
      </c>
      <c r="L1647" s="1" t="str">
        <f>IFERROR(INDEX(content!$G$2:$G$2049,MATCH($E1647,content!$C$2:$C$2049,0),1),"")</f>
        <v/>
      </c>
      <c r="M1647" s="1" t="str">
        <f>IFERROR(INDEX(content!$H$2:$H$2049,MATCH($E1647,content!$C$2:$C$2049,0),1),"")</f>
        <v/>
      </c>
      <c r="N1647" s="1" t="str">
        <f t="shared" si="78"/>
        <v/>
      </c>
      <c r="O1647" s="1" t="str">
        <f>IF(LENB(N1647),COUNTIF(N$4:N1647,"●"),"")</f>
        <v/>
      </c>
      <c r="P1647" s="1" t="str">
        <f t="shared" si="79"/>
        <v/>
      </c>
      <c r="Q1647" s="1" t="str">
        <f t="shared" si="80"/>
        <v/>
      </c>
      <c r="R1647" s="1" t="str">
        <f>IF(LEN(Q1647),SUM($Q$4:Q1647)-1,"")</f>
        <v/>
      </c>
      <c r="S1647" s="1" t="str">
        <f>IF(LENB($P1647),IF(COUNTIF($B$34,"*[*"),REPLACE($B$34,FIND("[",$B$34),2,"["&amp;$R1647&amp;"]"),$B$34),"")</f>
        <v/>
      </c>
      <c r="T1647" s="1" t="str">
        <f>IF(LENB($P1647),$S1647&amp;"."&amp;T$2&amp;CHAR(9)&amp;$B$8&amp;" "&amp;H1647&amp;$B$9&amp;CHAR(9)&amp;$B$7&amp;T$3,"")</f>
        <v/>
      </c>
      <c r="U1647" s="1" t="str">
        <f>IF(LENB($P1647),$S1647&amp;"."&amp;U$2&amp;CHAR(9)&amp;$B$8&amp;" "&amp;I1647&amp;$B$9&amp;CHAR(9)&amp;$B$7&amp;U$3,"")</f>
        <v/>
      </c>
      <c r="V1647" s="1" t="str">
        <f>IF(LENB($P1647),$S1647&amp;"."&amp;V$2&amp;CHAR(9)&amp;$B$8&amp;" "&amp;J1647&amp;$B$9&amp;CHAR(9)&amp;$B$7&amp;V$3,"")</f>
        <v/>
      </c>
      <c r="W1647" s="1" t="str">
        <f>IF(LENB($P1647),$S1647&amp;"."&amp;W$2&amp;CHAR(9)&amp;$B$8&amp;" "&amp;K1647&amp;$B$9&amp;CHAR(9)&amp;$B$7&amp;W$3,"")</f>
        <v/>
      </c>
      <c r="X1647" s="1" t="str">
        <f>IF(LENB($P1647),$S1647&amp;"."&amp;X$2&amp;CHAR(9)&amp;$B$8&amp;" "&amp;L1647&amp;$B$9&amp;CHAR(9)&amp;$B$7&amp;X$3,"")</f>
        <v/>
      </c>
      <c r="Y1647" s="1" t="str">
        <f>IF(LENB($P1647),$S1647&amp;"."&amp;Y$2&amp;CHAR(9)&amp;$B$8&amp;" "&amp;M1647&amp;$B$9&amp;CHAR(9)&amp;$B$7&amp;Y$3,"")</f>
        <v/>
      </c>
      <c r="Z1647" s="1" t="str">
        <f>IF(LENB(O1647),IF(1&lt;O1647,CHAR(10),"")&amp;$B$7&amp;IF(G1647=0,"名称未設定",G1647)&amp;CHAR(10)&amp;T1647&amp;CHAR(10)&amp;U1647&amp;CHAR(10)&amp;V1647&amp;CHAR(10)&amp;W1647&amp;CHAR(10)&amp;X1647&amp;CHAR(10)&amp;Y1647,"")</f>
        <v/>
      </c>
    </row>
    <row r="1648" spans="5:26"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f>IFERROR(INDEX(content!$E$2:$E$2049,MATCH($E1648,content!$C$2:$C$2049,0),1),"")</f>
        <v/>
      </c>
      <c r="K1648" s="1" t="str">
        <f>IFERROR(INDEX(content!$F$2:$F$2049,MATCH($E1648,content!$C$2:$C$2049,0),1),"")</f>
        <v/>
      </c>
      <c r="L1648" s="1" t="str">
        <f>IFERROR(INDEX(content!$G$2:$G$2049,MATCH($E1648,content!$C$2:$C$2049,0),1),"")</f>
        <v/>
      </c>
      <c r="M1648" s="1" t="str">
        <f>IFERROR(INDEX(content!$H$2:$H$2049,MATCH($E1648,content!$C$2:$C$2049,0),1),"")</f>
        <v/>
      </c>
      <c r="N1648" s="1" t="str">
        <f t="shared" si="78"/>
        <v/>
      </c>
      <c r="O1648" s="1" t="str">
        <f>IF(LENB(N1648),COUNTIF(N$4:N1648,"●"),"")</f>
        <v/>
      </c>
      <c r="P1648" s="1" t="str">
        <f t="shared" si="79"/>
        <v/>
      </c>
      <c r="Q1648" s="1" t="str">
        <f t="shared" si="80"/>
        <v/>
      </c>
      <c r="R1648" s="1" t="str">
        <f>IF(LEN(Q1648),SUM($Q$4:Q1648)-1,"")</f>
        <v/>
      </c>
      <c r="S1648" s="1" t="str">
        <f>IF(LENB($P1648),IF(COUNTIF($B$34,"*[*"),REPLACE($B$34,FIND("[",$B$34),2,"["&amp;$R1648&amp;"]"),$B$34),"")</f>
        <v/>
      </c>
      <c r="T1648" s="1" t="str">
        <f>IF(LENB($P1648),$S1648&amp;"."&amp;T$2&amp;CHAR(9)&amp;$B$8&amp;" "&amp;H1648&amp;$B$9&amp;CHAR(9)&amp;$B$7&amp;T$3,"")</f>
        <v/>
      </c>
      <c r="U1648" s="1" t="str">
        <f>IF(LENB($P1648),$S1648&amp;"."&amp;U$2&amp;CHAR(9)&amp;$B$8&amp;" "&amp;I1648&amp;$B$9&amp;CHAR(9)&amp;$B$7&amp;U$3,"")</f>
        <v/>
      </c>
      <c r="V1648" s="1" t="str">
        <f>IF(LENB($P1648),$S1648&amp;"."&amp;V$2&amp;CHAR(9)&amp;$B$8&amp;" "&amp;J1648&amp;$B$9&amp;CHAR(9)&amp;$B$7&amp;V$3,"")</f>
        <v/>
      </c>
      <c r="W1648" s="1" t="str">
        <f>IF(LENB($P1648),$S1648&amp;"."&amp;W$2&amp;CHAR(9)&amp;$B$8&amp;" "&amp;K1648&amp;$B$9&amp;CHAR(9)&amp;$B$7&amp;W$3,"")</f>
        <v/>
      </c>
      <c r="X1648" s="1" t="str">
        <f>IF(LENB($P1648),$S1648&amp;"."&amp;X$2&amp;CHAR(9)&amp;$B$8&amp;" "&amp;L1648&amp;$B$9&amp;CHAR(9)&amp;$B$7&amp;X$3,"")</f>
        <v/>
      </c>
      <c r="Y1648" s="1" t="str">
        <f>IF(LENB($P1648),$S1648&amp;"."&amp;Y$2&amp;CHAR(9)&amp;$B$8&amp;" "&amp;M1648&amp;$B$9&amp;CHAR(9)&amp;$B$7&amp;Y$3,"")</f>
        <v/>
      </c>
      <c r="Z1648" s="1" t="str">
        <f>IF(LENB(O1648),IF(1&lt;O1648,CHAR(10),"")&amp;$B$7&amp;IF(G1648=0,"名称未設定",G1648)&amp;CHAR(10)&amp;T1648&amp;CHAR(10)&amp;U1648&amp;CHAR(10)&amp;V1648&amp;CHAR(10)&amp;W1648&amp;CHAR(10)&amp;X1648&amp;CHAR(10)&amp;Y1648,"")</f>
        <v/>
      </c>
    </row>
    <row r="1649" spans="5:26"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f>IFERROR(INDEX(content!$E$2:$E$2049,MATCH($E1649,content!$C$2:$C$2049,0),1),"")</f>
        <v/>
      </c>
      <c r="K1649" s="1" t="str">
        <f>IFERROR(INDEX(content!$F$2:$F$2049,MATCH($E1649,content!$C$2:$C$2049,0),1),"")</f>
        <v/>
      </c>
      <c r="L1649" s="1" t="str">
        <f>IFERROR(INDEX(content!$G$2:$G$2049,MATCH($E1649,content!$C$2:$C$2049,0),1),"")</f>
        <v/>
      </c>
      <c r="M1649" s="1" t="str">
        <f>IFERROR(INDEX(content!$H$2:$H$2049,MATCH($E1649,content!$C$2:$C$2049,0),1),"")</f>
        <v/>
      </c>
      <c r="N1649" s="1" t="str">
        <f t="shared" si="78"/>
        <v/>
      </c>
      <c r="O1649" s="1" t="str">
        <f>IF(LENB(N1649),COUNTIF(N$4:N1649,"●"),"")</f>
        <v/>
      </c>
      <c r="P1649" s="1" t="str">
        <f t="shared" si="79"/>
        <v/>
      </c>
      <c r="Q1649" s="1" t="str">
        <f t="shared" si="80"/>
        <v/>
      </c>
      <c r="R1649" s="1" t="str">
        <f>IF(LEN(Q1649),SUM($Q$4:Q1649)-1,"")</f>
        <v/>
      </c>
      <c r="S1649" s="1" t="str">
        <f>IF(LENB($P1649),IF(COUNTIF($B$34,"*[*"),REPLACE($B$34,FIND("[",$B$34),2,"["&amp;$R1649&amp;"]"),$B$34),"")</f>
        <v/>
      </c>
      <c r="T1649" s="1" t="str">
        <f>IF(LENB($P1649),$S1649&amp;"."&amp;T$2&amp;CHAR(9)&amp;$B$8&amp;" "&amp;H1649&amp;$B$9&amp;CHAR(9)&amp;$B$7&amp;T$3,"")</f>
        <v/>
      </c>
      <c r="U1649" s="1" t="str">
        <f>IF(LENB($P1649),$S1649&amp;"."&amp;U$2&amp;CHAR(9)&amp;$B$8&amp;" "&amp;I1649&amp;$B$9&amp;CHAR(9)&amp;$B$7&amp;U$3,"")</f>
        <v/>
      </c>
      <c r="V1649" s="1" t="str">
        <f>IF(LENB($P1649),$S1649&amp;"."&amp;V$2&amp;CHAR(9)&amp;$B$8&amp;" "&amp;J1649&amp;$B$9&amp;CHAR(9)&amp;$B$7&amp;V$3,"")</f>
        <v/>
      </c>
      <c r="W1649" s="1" t="str">
        <f>IF(LENB($P1649),$S1649&amp;"."&amp;W$2&amp;CHAR(9)&amp;$B$8&amp;" "&amp;K1649&amp;$B$9&amp;CHAR(9)&amp;$B$7&amp;W$3,"")</f>
        <v/>
      </c>
      <c r="X1649" s="1" t="str">
        <f>IF(LENB($P1649),$S1649&amp;"."&amp;X$2&amp;CHAR(9)&amp;$B$8&amp;" "&amp;L1649&amp;$B$9&amp;CHAR(9)&amp;$B$7&amp;X$3,"")</f>
        <v/>
      </c>
      <c r="Y1649" s="1" t="str">
        <f>IF(LENB($P1649),$S1649&amp;"."&amp;Y$2&amp;CHAR(9)&amp;$B$8&amp;" "&amp;M1649&amp;$B$9&amp;CHAR(9)&amp;$B$7&amp;Y$3,"")</f>
        <v/>
      </c>
      <c r="Z1649" s="1" t="str">
        <f>IF(LENB(O1649),IF(1&lt;O1649,CHAR(10),"")&amp;$B$7&amp;IF(G1649=0,"名称未設定",G1649)&amp;CHAR(10)&amp;T1649&amp;CHAR(10)&amp;U1649&amp;CHAR(10)&amp;V1649&amp;CHAR(10)&amp;W1649&amp;CHAR(10)&amp;X1649&amp;CHAR(10)&amp;Y1649,"")</f>
        <v/>
      </c>
    </row>
    <row r="1650" spans="5:26"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f>IFERROR(INDEX(content!$E$2:$E$2049,MATCH($E1650,content!$C$2:$C$2049,0),1),"")</f>
        <v/>
      </c>
      <c r="K1650" s="1" t="str">
        <f>IFERROR(INDEX(content!$F$2:$F$2049,MATCH($E1650,content!$C$2:$C$2049,0),1),"")</f>
        <v/>
      </c>
      <c r="L1650" s="1" t="str">
        <f>IFERROR(INDEX(content!$G$2:$G$2049,MATCH($E1650,content!$C$2:$C$2049,0),1),"")</f>
        <v/>
      </c>
      <c r="M1650" s="1" t="str">
        <f>IFERROR(INDEX(content!$H$2:$H$2049,MATCH($E1650,content!$C$2:$C$2049,0),1),"")</f>
        <v/>
      </c>
      <c r="N1650" s="1" t="str">
        <f t="shared" si="78"/>
        <v/>
      </c>
      <c r="O1650" s="1" t="str">
        <f>IF(LENB(N1650),COUNTIF(N$4:N1650,"●"),"")</f>
        <v/>
      </c>
      <c r="P1650" s="1" t="str">
        <f t="shared" si="79"/>
        <v/>
      </c>
      <c r="Q1650" s="1" t="str">
        <f t="shared" si="80"/>
        <v/>
      </c>
      <c r="R1650" s="1" t="str">
        <f>IF(LEN(Q1650),SUM($Q$4:Q1650)-1,"")</f>
        <v/>
      </c>
      <c r="S1650" s="1" t="str">
        <f>IF(LENB($P1650),IF(COUNTIF($B$34,"*[*"),REPLACE($B$34,FIND("[",$B$34),2,"["&amp;$R1650&amp;"]"),$B$34),"")</f>
        <v/>
      </c>
      <c r="T1650" s="1" t="str">
        <f>IF(LENB($P1650),$S1650&amp;"."&amp;T$2&amp;CHAR(9)&amp;$B$8&amp;" "&amp;H1650&amp;$B$9&amp;CHAR(9)&amp;$B$7&amp;T$3,"")</f>
        <v/>
      </c>
      <c r="U1650" s="1" t="str">
        <f>IF(LENB($P1650),$S1650&amp;"."&amp;U$2&amp;CHAR(9)&amp;$B$8&amp;" "&amp;I1650&amp;$B$9&amp;CHAR(9)&amp;$B$7&amp;U$3,"")</f>
        <v/>
      </c>
      <c r="V1650" s="1" t="str">
        <f>IF(LENB($P1650),$S1650&amp;"."&amp;V$2&amp;CHAR(9)&amp;$B$8&amp;" "&amp;J1650&amp;$B$9&amp;CHAR(9)&amp;$B$7&amp;V$3,"")</f>
        <v/>
      </c>
      <c r="W1650" s="1" t="str">
        <f>IF(LENB($P1650),$S1650&amp;"."&amp;W$2&amp;CHAR(9)&amp;$B$8&amp;" "&amp;K1650&amp;$B$9&amp;CHAR(9)&amp;$B$7&amp;W$3,"")</f>
        <v/>
      </c>
      <c r="X1650" s="1" t="str">
        <f>IF(LENB($P1650),$S1650&amp;"."&amp;X$2&amp;CHAR(9)&amp;$B$8&amp;" "&amp;L1650&amp;$B$9&amp;CHAR(9)&amp;$B$7&amp;X$3,"")</f>
        <v/>
      </c>
      <c r="Y1650" s="1" t="str">
        <f>IF(LENB($P1650),$S1650&amp;"."&amp;Y$2&amp;CHAR(9)&amp;$B$8&amp;" "&amp;M1650&amp;$B$9&amp;CHAR(9)&amp;$B$7&amp;Y$3,"")</f>
        <v/>
      </c>
      <c r="Z1650" s="1" t="str">
        <f>IF(LENB(O1650),IF(1&lt;O1650,CHAR(10),"")&amp;$B$7&amp;IF(G1650=0,"名称未設定",G1650)&amp;CHAR(10)&amp;T1650&amp;CHAR(10)&amp;U1650&amp;CHAR(10)&amp;V1650&amp;CHAR(10)&amp;W1650&amp;CHAR(10)&amp;X1650&amp;CHAR(10)&amp;Y1650,"")</f>
        <v/>
      </c>
    </row>
    <row r="1651" spans="5:26"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f>IFERROR(INDEX(content!$E$2:$E$2049,MATCH($E1651,content!$C$2:$C$2049,0),1),"")</f>
        <v/>
      </c>
      <c r="K1651" s="1" t="str">
        <f>IFERROR(INDEX(content!$F$2:$F$2049,MATCH($E1651,content!$C$2:$C$2049,0),1),"")</f>
        <v/>
      </c>
      <c r="L1651" s="1" t="str">
        <f>IFERROR(INDEX(content!$G$2:$G$2049,MATCH($E1651,content!$C$2:$C$2049,0),1),"")</f>
        <v/>
      </c>
      <c r="M1651" s="1" t="str">
        <f>IFERROR(INDEX(content!$H$2:$H$2049,MATCH($E1651,content!$C$2:$C$2049,0),1),"")</f>
        <v/>
      </c>
      <c r="N1651" s="1" t="str">
        <f t="shared" si="78"/>
        <v/>
      </c>
      <c r="O1651" s="1" t="str">
        <f>IF(LENB(N1651),COUNTIF(N$4:N1651,"●"),"")</f>
        <v/>
      </c>
      <c r="P1651" s="1" t="str">
        <f t="shared" si="79"/>
        <v/>
      </c>
      <c r="Q1651" s="1" t="str">
        <f t="shared" si="80"/>
        <v/>
      </c>
      <c r="R1651" s="1" t="str">
        <f>IF(LEN(Q1651),SUM($Q$4:Q1651)-1,"")</f>
        <v/>
      </c>
      <c r="S1651" s="1" t="str">
        <f>IF(LENB($P1651),IF(COUNTIF($B$34,"*[*"),REPLACE($B$34,FIND("[",$B$34),2,"["&amp;$R1651&amp;"]"),$B$34),"")</f>
        <v/>
      </c>
      <c r="T1651" s="1" t="str">
        <f>IF(LENB($P1651),$S1651&amp;"."&amp;T$2&amp;CHAR(9)&amp;$B$8&amp;" "&amp;H1651&amp;$B$9&amp;CHAR(9)&amp;$B$7&amp;T$3,"")</f>
        <v/>
      </c>
      <c r="U1651" s="1" t="str">
        <f>IF(LENB($P1651),$S1651&amp;"."&amp;U$2&amp;CHAR(9)&amp;$B$8&amp;" "&amp;I1651&amp;$B$9&amp;CHAR(9)&amp;$B$7&amp;U$3,"")</f>
        <v/>
      </c>
      <c r="V1651" s="1" t="str">
        <f>IF(LENB($P1651),$S1651&amp;"."&amp;V$2&amp;CHAR(9)&amp;$B$8&amp;" "&amp;J1651&amp;$B$9&amp;CHAR(9)&amp;$B$7&amp;V$3,"")</f>
        <v/>
      </c>
      <c r="W1651" s="1" t="str">
        <f>IF(LENB($P1651),$S1651&amp;"."&amp;W$2&amp;CHAR(9)&amp;$B$8&amp;" "&amp;K1651&amp;$B$9&amp;CHAR(9)&amp;$B$7&amp;W$3,"")</f>
        <v/>
      </c>
      <c r="X1651" s="1" t="str">
        <f>IF(LENB($P1651),$S1651&amp;"."&amp;X$2&amp;CHAR(9)&amp;$B$8&amp;" "&amp;L1651&amp;$B$9&amp;CHAR(9)&amp;$B$7&amp;X$3,"")</f>
        <v/>
      </c>
      <c r="Y1651" s="1" t="str">
        <f>IF(LENB($P1651),$S1651&amp;"."&amp;Y$2&amp;CHAR(9)&amp;$B$8&amp;" "&amp;M1651&amp;$B$9&amp;CHAR(9)&amp;$B$7&amp;Y$3,"")</f>
        <v/>
      </c>
      <c r="Z1651" s="1" t="str">
        <f>IF(LENB(O1651),IF(1&lt;O1651,CHAR(10),"")&amp;$B$7&amp;IF(G1651=0,"名称未設定",G1651)&amp;CHAR(10)&amp;T1651&amp;CHAR(10)&amp;U1651&amp;CHAR(10)&amp;V1651&amp;CHAR(10)&amp;W1651&amp;CHAR(10)&amp;X1651&amp;CHAR(10)&amp;Y1651,"")</f>
        <v/>
      </c>
    </row>
    <row r="1652" spans="5:26"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f>IFERROR(INDEX(content!$E$2:$E$2049,MATCH($E1652,content!$C$2:$C$2049,0),1),"")</f>
        <v/>
      </c>
      <c r="K1652" s="1" t="str">
        <f>IFERROR(INDEX(content!$F$2:$F$2049,MATCH($E1652,content!$C$2:$C$2049,0),1),"")</f>
        <v/>
      </c>
      <c r="L1652" s="1" t="str">
        <f>IFERROR(INDEX(content!$G$2:$G$2049,MATCH($E1652,content!$C$2:$C$2049,0),1),"")</f>
        <v/>
      </c>
      <c r="M1652" s="1" t="str">
        <f>IFERROR(INDEX(content!$H$2:$H$2049,MATCH($E1652,content!$C$2:$C$2049,0),1),"")</f>
        <v/>
      </c>
      <c r="N1652" s="1" t="str">
        <f t="shared" si="78"/>
        <v/>
      </c>
      <c r="O1652" s="1" t="str">
        <f>IF(LENB(N1652),COUNTIF(N$4:N1652,"●"),"")</f>
        <v/>
      </c>
      <c r="P1652" s="1" t="str">
        <f t="shared" si="79"/>
        <v/>
      </c>
      <c r="Q1652" s="1" t="str">
        <f t="shared" si="80"/>
        <v/>
      </c>
      <c r="R1652" s="1" t="str">
        <f>IF(LEN(Q1652),SUM($Q$4:Q1652)-1,"")</f>
        <v/>
      </c>
      <c r="S1652" s="1" t="str">
        <f>IF(LENB($P1652),IF(COUNTIF($B$34,"*[*"),REPLACE($B$34,FIND("[",$B$34),2,"["&amp;$R1652&amp;"]"),$B$34),"")</f>
        <v/>
      </c>
      <c r="T1652" s="1" t="str">
        <f>IF(LENB($P1652),$S1652&amp;"."&amp;T$2&amp;CHAR(9)&amp;$B$8&amp;" "&amp;H1652&amp;$B$9&amp;CHAR(9)&amp;$B$7&amp;T$3,"")</f>
        <v/>
      </c>
      <c r="U1652" s="1" t="str">
        <f>IF(LENB($P1652),$S1652&amp;"."&amp;U$2&amp;CHAR(9)&amp;$B$8&amp;" "&amp;I1652&amp;$B$9&amp;CHAR(9)&amp;$B$7&amp;U$3,"")</f>
        <v/>
      </c>
      <c r="V1652" s="1" t="str">
        <f>IF(LENB($P1652),$S1652&amp;"."&amp;V$2&amp;CHAR(9)&amp;$B$8&amp;" "&amp;J1652&amp;$B$9&amp;CHAR(9)&amp;$B$7&amp;V$3,"")</f>
        <v/>
      </c>
      <c r="W1652" s="1" t="str">
        <f>IF(LENB($P1652),$S1652&amp;"."&amp;W$2&amp;CHAR(9)&amp;$B$8&amp;" "&amp;K1652&amp;$B$9&amp;CHAR(9)&amp;$B$7&amp;W$3,"")</f>
        <v/>
      </c>
      <c r="X1652" s="1" t="str">
        <f>IF(LENB($P1652),$S1652&amp;"."&amp;X$2&amp;CHAR(9)&amp;$B$8&amp;" "&amp;L1652&amp;$B$9&amp;CHAR(9)&amp;$B$7&amp;X$3,"")</f>
        <v/>
      </c>
      <c r="Y1652" s="1" t="str">
        <f>IF(LENB($P1652),$S1652&amp;"."&amp;Y$2&amp;CHAR(9)&amp;$B$8&amp;" "&amp;M1652&amp;$B$9&amp;CHAR(9)&amp;$B$7&amp;Y$3,"")</f>
        <v/>
      </c>
      <c r="Z1652" s="1" t="str">
        <f>IF(LENB(O1652),IF(1&lt;O1652,CHAR(10),"")&amp;$B$7&amp;IF(G1652=0,"名称未設定",G1652)&amp;CHAR(10)&amp;T1652&amp;CHAR(10)&amp;U1652&amp;CHAR(10)&amp;V1652&amp;CHAR(10)&amp;W1652&amp;CHAR(10)&amp;X1652&amp;CHAR(10)&amp;Y1652,"")</f>
        <v/>
      </c>
    </row>
    <row r="1653" spans="5:26"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f>IFERROR(INDEX(content!$E$2:$E$2049,MATCH($E1653,content!$C$2:$C$2049,0),1),"")</f>
        <v/>
      </c>
      <c r="K1653" s="1" t="str">
        <f>IFERROR(INDEX(content!$F$2:$F$2049,MATCH($E1653,content!$C$2:$C$2049,0),1),"")</f>
        <v/>
      </c>
      <c r="L1653" s="1" t="str">
        <f>IFERROR(INDEX(content!$G$2:$G$2049,MATCH($E1653,content!$C$2:$C$2049,0),1),"")</f>
        <v/>
      </c>
      <c r="M1653" s="1" t="str">
        <f>IFERROR(INDEX(content!$H$2:$H$2049,MATCH($E1653,content!$C$2:$C$2049,0),1),"")</f>
        <v/>
      </c>
      <c r="N1653" s="1" t="str">
        <f t="shared" si="78"/>
        <v/>
      </c>
      <c r="O1653" s="1" t="str">
        <f>IF(LENB(N1653),COUNTIF(N$4:N1653,"●"),"")</f>
        <v/>
      </c>
      <c r="P1653" s="1" t="str">
        <f t="shared" si="79"/>
        <v/>
      </c>
      <c r="Q1653" s="1" t="str">
        <f t="shared" si="80"/>
        <v/>
      </c>
      <c r="R1653" s="1" t="str">
        <f>IF(LEN(Q1653),SUM($Q$4:Q1653)-1,"")</f>
        <v/>
      </c>
      <c r="S1653" s="1" t="str">
        <f>IF(LENB($P1653),IF(COUNTIF($B$34,"*[*"),REPLACE($B$34,FIND("[",$B$34),2,"["&amp;$R1653&amp;"]"),$B$34),"")</f>
        <v/>
      </c>
      <c r="T1653" s="1" t="str">
        <f>IF(LENB($P1653),$S1653&amp;"."&amp;T$2&amp;CHAR(9)&amp;$B$8&amp;" "&amp;H1653&amp;$B$9&amp;CHAR(9)&amp;$B$7&amp;T$3,"")</f>
        <v/>
      </c>
      <c r="U1653" s="1" t="str">
        <f>IF(LENB($P1653),$S1653&amp;"."&amp;U$2&amp;CHAR(9)&amp;$B$8&amp;" "&amp;I1653&amp;$B$9&amp;CHAR(9)&amp;$B$7&amp;U$3,"")</f>
        <v/>
      </c>
      <c r="V1653" s="1" t="str">
        <f>IF(LENB($P1653),$S1653&amp;"."&amp;V$2&amp;CHAR(9)&amp;$B$8&amp;" "&amp;J1653&amp;$B$9&amp;CHAR(9)&amp;$B$7&amp;V$3,"")</f>
        <v/>
      </c>
      <c r="W1653" s="1" t="str">
        <f>IF(LENB($P1653),$S1653&amp;"."&amp;W$2&amp;CHAR(9)&amp;$B$8&amp;" "&amp;K1653&amp;$B$9&amp;CHAR(9)&amp;$B$7&amp;W$3,"")</f>
        <v/>
      </c>
      <c r="X1653" s="1" t="str">
        <f>IF(LENB($P1653),$S1653&amp;"."&amp;X$2&amp;CHAR(9)&amp;$B$8&amp;" "&amp;L1653&amp;$B$9&amp;CHAR(9)&amp;$B$7&amp;X$3,"")</f>
        <v/>
      </c>
      <c r="Y1653" s="1" t="str">
        <f>IF(LENB($P1653),$S1653&amp;"."&amp;Y$2&amp;CHAR(9)&amp;$B$8&amp;" "&amp;M1653&amp;$B$9&amp;CHAR(9)&amp;$B$7&amp;Y$3,"")</f>
        <v/>
      </c>
      <c r="Z1653" s="1" t="str">
        <f>IF(LENB(O1653),IF(1&lt;O1653,CHAR(10),"")&amp;$B$7&amp;IF(G1653=0,"名称未設定",G1653)&amp;CHAR(10)&amp;T1653&amp;CHAR(10)&amp;U1653&amp;CHAR(10)&amp;V1653&amp;CHAR(10)&amp;W1653&amp;CHAR(10)&amp;X1653&amp;CHAR(10)&amp;Y1653,"")</f>
        <v/>
      </c>
    </row>
    <row r="1654" spans="5:26"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f>IFERROR(INDEX(content!$E$2:$E$2049,MATCH($E1654,content!$C$2:$C$2049,0),1),"")</f>
        <v/>
      </c>
      <c r="K1654" s="1" t="str">
        <f>IFERROR(INDEX(content!$F$2:$F$2049,MATCH($E1654,content!$C$2:$C$2049,0),1),"")</f>
        <v/>
      </c>
      <c r="L1654" s="1" t="str">
        <f>IFERROR(INDEX(content!$G$2:$G$2049,MATCH($E1654,content!$C$2:$C$2049,0),1),"")</f>
        <v/>
      </c>
      <c r="M1654" s="1" t="str">
        <f>IFERROR(INDEX(content!$H$2:$H$2049,MATCH($E1654,content!$C$2:$C$2049,0),1),"")</f>
        <v/>
      </c>
      <c r="N1654" s="1" t="str">
        <f t="shared" si="78"/>
        <v/>
      </c>
      <c r="O1654" s="1" t="str">
        <f>IF(LENB(N1654),COUNTIF(N$4:N1654,"●"),"")</f>
        <v/>
      </c>
      <c r="P1654" s="1" t="str">
        <f t="shared" si="79"/>
        <v/>
      </c>
      <c r="Q1654" s="1" t="str">
        <f t="shared" si="80"/>
        <v/>
      </c>
      <c r="R1654" s="1" t="str">
        <f>IF(LEN(Q1654),SUM($Q$4:Q1654)-1,"")</f>
        <v/>
      </c>
      <c r="S1654" s="1" t="str">
        <f>IF(LENB($P1654),IF(COUNTIF($B$34,"*[*"),REPLACE($B$34,FIND("[",$B$34),2,"["&amp;$R1654&amp;"]"),$B$34),"")</f>
        <v/>
      </c>
      <c r="T1654" s="1" t="str">
        <f>IF(LENB($P1654),$S1654&amp;"."&amp;T$2&amp;CHAR(9)&amp;$B$8&amp;" "&amp;H1654&amp;$B$9&amp;CHAR(9)&amp;$B$7&amp;T$3,"")</f>
        <v/>
      </c>
      <c r="U1654" s="1" t="str">
        <f>IF(LENB($P1654),$S1654&amp;"."&amp;U$2&amp;CHAR(9)&amp;$B$8&amp;" "&amp;I1654&amp;$B$9&amp;CHAR(9)&amp;$B$7&amp;U$3,"")</f>
        <v/>
      </c>
      <c r="V1654" s="1" t="str">
        <f>IF(LENB($P1654),$S1654&amp;"."&amp;V$2&amp;CHAR(9)&amp;$B$8&amp;" "&amp;J1654&amp;$B$9&amp;CHAR(9)&amp;$B$7&amp;V$3,"")</f>
        <v/>
      </c>
      <c r="W1654" s="1" t="str">
        <f>IF(LENB($P1654),$S1654&amp;"."&amp;W$2&amp;CHAR(9)&amp;$B$8&amp;" "&amp;K1654&amp;$B$9&amp;CHAR(9)&amp;$B$7&amp;W$3,"")</f>
        <v/>
      </c>
      <c r="X1654" s="1" t="str">
        <f>IF(LENB($P1654),$S1654&amp;"."&amp;X$2&amp;CHAR(9)&amp;$B$8&amp;" "&amp;L1654&amp;$B$9&amp;CHAR(9)&amp;$B$7&amp;X$3,"")</f>
        <v/>
      </c>
      <c r="Y1654" s="1" t="str">
        <f>IF(LENB($P1654),$S1654&amp;"."&amp;Y$2&amp;CHAR(9)&amp;$B$8&amp;" "&amp;M1654&amp;$B$9&amp;CHAR(9)&amp;$B$7&amp;Y$3,"")</f>
        <v/>
      </c>
      <c r="Z1654" s="1" t="str">
        <f>IF(LENB(O1654),IF(1&lt;O1654,CHAR(10),"")&amp;$B$7&amp;IF(G1654=0,"名称未設定",G1654)&amp;CHAR(10)&amp;T1654&amp;CHAR(10)&amp;U1654&amp;CHAR(10)&amp;V1654&amp;CHAR(10)&amp;W1654&amp;CHAR(10)&amp;X1654&amp;CHAR(10)&amp;Y1654,"")</f>
        <v/>
      </c>
    </row>
    <row r="1655" spans="5:26"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f>IFERROR(INDEX(content!$E$2:$E$2049,MATCH($E1655,content!$C$2:$C$2049,0),1),"")</f>
        <v/>
      </c>
      <c r="K1655" s="1" t="str">
        <f>IFERROR(INDEX(content!$F$2:$F$2049,MATCH($E1655,content!$C$2:$C$2049,0),1),"")</f>
        <v/>
      </c>
      <c r="L1655" s="1" t="str">
        <f>IFERROR(INDEX(content!$G$2:$G$2049,MATCH($E1655,content!$C$2:$C$2049,0),1),"")</f>
        <v/>
      </c>
      <c r="M1655" s="1" t="str">
        <f>IFERROR(INDEX(content!$H$2:$H$2049,MATCH($E1655,content!$C$2:$C$2049,0),1),"")</f>
        <v/>
      </c>
      <c r="N1655" s="1" t="str">
        <f t="shared" si="78"/>
        <v/>
      </c>
      <c r="O1655" s="1" t="str">
        <f>IF(LENB(N1655),COUNTIF(N$4:N1655,"●"),"")</f>
        <v/>
      </c>
      <c r="P1655" s="1" t="str">
        <f t="shared" si="79"/>
        <v/>
      </c>
      <c r="Q1655" s="1" t="str">
        <f t="shared" si="80"/>
        <v/>
      </c>
      <c r="R1655" s="1" t="str">
        <f>IF(LEN(Q1655),SUM($Q$4:Q1655)-1,"")</f>
        <v/>
      </c>
      <c r="S1655" s="1" t="str">
        <f>IF(LENB($P1655),IF(COUNTIF($B$34,"*[*"),REPLACE($B$34,FIND("[",$B$34),2,"["&amp;$R1655&amp;"]"),$B$34),"")</f>
        <v/>
      </c>
      <c r="T1655" s="1" t="str">
        <f>IF(LENB($P1655),$S1655&amp;"."&amp;T$2&amp;CHAR(9)&amp;$B$8&amp;" "&amp;H1655&amp;$B$9&amp;CHAR(9)&amp;$B$7&amp;T$3,"")</f>
        <v/>
      </c>
      <c r="U1655" s="1" t="str">
        <f>IF(LENB($P1655),$S1655&amp;"."&amp;U$2&amp;CHAR(9)&amp;$B$8&amp;" "&amp;I1655&amp;$B$9&amp;CHAR(9)&amp;$B$7&amp;U$3,"")</f>
        <v/>
      </c>
      <c r="V1655" s="1" t="str">
        <f>IF(LENB($P1655),$S1655&amp;"."&amp;V$2&amp;CHAR(9)&amp;$B$8&amp;" "&amp;J1655&amp;$B$9&amp;CHAR(9)&amp;$B$7&amp;V$3,"")</f>
        <v/>
      </c>
      <c r="W1655" s="1" t="str">
        <f>IF(LENB($P1655),$S1655&amp;"."&amp;W$2&amp;CHAR(9)&amp;$B$8&amp;" "&amp;K1655&amp;$B$9&amp;CHAR(9)&amp;$B$7&amp;W$3,"")</f>
        <v/>
      </c>
      <c r="X1655" s="1" t="str">
        <f>IF(LENB($P1655),$S1655&amp;"."&amp;X$2&amp;CHAR(9)&amp;$B$8&amp;" "&amp;L1655&amp;$B$9&amp;CHAR(9)&amp;$B$7&amp;X$3,"")</f>
        <v/>
      </c>
      <c r="Y1655" s="1" t="str">
        <f>IF(LENB($P1655),$S1655&amp;"."&amp;Y$2&amp;CHAR(9)&amp;$B$8&amp;" "&amp;M1655&amp;$B$9&amp;CHAR(9)&amp;$B$7&amp;Y$3,"")</f>
        <v/>
      </c>
      <c r="Z1655" s="1" t="str">
        <f>IF(LENB(O1655),IF(1&lt;O1655,CHAR(10),"")&amp;$B$7&amp;IF(G1655=0,"名称未設定",G1655)&amp;CHAR(10)&amp;T1655&amp;CHAR(10)&amp;U1655&amp;CHAR(10)&amp;V1655&amp;CHAR(10)&amp;W1655&amp;CHAR(10)&amp;X1655&amp;CHAR(10)&amp;Y1655,"")</f>
        <v/>
      </c>
    </row>
    <row r="1656" spans="5:26"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f>IFERROR(INDEX(content!$E$2:$E$2049,MATCH($E1656,content!$C$2:$C$2049,0),1),"")</f>
        <v/>
      </c>
      <c r="K1656" s="1" t="str">
        <f>IFERROR(INDEX(content!$F$2:$F$2049,MATCH($E1656,content!$C$2:$C$2049,0),1),"")</f>
        <v/>
      </c>
      <c r="L1656" s="1" t="str">
        <f>IFERROR(INDEX(content!$G$2:$G$2049,MATCH($E1656,content!$C$2:$C$2049,0),1),"")</f>
        <v/>
      </c>
      <c r="M1656" s="1" t="str">
        <f>IFERROR(INDEX(content!$H$2:$H$2049,MATCH($E1656,content!$C$2:$C$2049,0),1),"")</f>
        <v/>
      </c>
      <c r="N1656" s="1" t="str">
        <f t="shared" si="78"/>
        <v/>
      </c>
      <c r="O1656" s="1" t="str">
        <f>IF(LENB(N1656),COUNTIF(N$4:N1656,"●"),"")</f>
        <v/>
      </c>
      <c r="P1656" s="1" t="str">
        <f t="shared" si="79"/>
        <v/>
      </c>
      <c r="Q1656" s="1" t="str">
        <f t="shared" si="80"/>
        <v/>
      </c>
      <c r="R1656" s="1" t="str">
        <f>IF(LEN(Q1656),SUM($Q$4:Q1656)-1,"")</f>
        <v/>
      </c>
      <c r="S1656" s="1" t="str">
        <f>IF(LENB($P1656),IF(COUNTIF($B$34,"*[*"),REPLACE($B$34,FIND("[",$B$34),2,"["&amp;$R1656&amp;"]"),$B$34),"")</f>
        <v/>
      </c>
      <c r="T1656" s="1" t="str">
        <f>IF(LENB($P1656),$S1656&amp;"."&amp;T$2&amp;CHAR(9)&amp;$B$8&amp;" "&amp;H1656&amp;$B$9&amp;CHAR(9)&amp;$B$7&amp;T$3,"")</f>
        <v/>
      </c>
      <c r="U1656" s="1" t="str">
        <f>IF(LENB($P1656),$S1656&amp;"."&amp;U$2&amp;CHAR(9)&amp;$B$8&amp;" "&amp;I1656&amp;$B$9&amp;CHAR(9)&amp;$B$7&amp;U$3,"")</f>
        <v/>
      </c>
      <c r="V1656" s="1" t="str">
        <f>IF(LENB($P1656),$S1656&amp;"."&amp;V$2&amp;CHAR(9)&amp;$B$8&amp;" "&amp;J1656&amp;$B$9&amp;CHAR(9)&amp;$B$7&amp;V$3,"")</f>
        <v/>
      </c>
      <c r="W1656" s="1" t="str">
        <f>IF(LENB($P1656),$S1656&amp;"."&amp;W$2&amp;CHAR(9)&amp;$B$8&amp;" "&amp;K1656&amp;$B$9&amp;CHAR(9)&amp;$B$7&amp;W$3,"")</f>
        <v/>
      </c>
      <c r="X1656" s="1" t="str">
        <f>IF(LENB($P1656),$S1656&amp;"."&amp;X$2&amp;CHAR(9)&amp;$B$8&amp;" "&amp;L1656&amp;$B$9&amp;CHAR(9)&amp;$B$7&amp;X$3,"")</f>
        <v/>
      </c>
      <c r="Y1656" s="1" t="str">
        <f>IF(LENB($P1656),$S1656&amp;"."&amp;Y$2&amp;CHAR(9)&amp;$B$8&amp;" "&amp;M1656&amp;$B$9&amp;CHAR(9)&amp;$B$7&amp;Y$3,"")</f>
        <v/>
      </c>
      <c r="Z1656" s="1" t="str">
        <f>IF(LENB(O1656),IF(1&lt;O1656,CHAR(10),"")&amp;$B$7&amp;IF(G1656=0,"名称未設定",G1656)&amp;CHAR(10)&amp;T1656&amp;CHAR(10)&amp;U1656&amp;CHAR(10)&amp;V1656&amp;CHAR(10)&amp;W1656&amp;CHAR(10)&amp;X1656&amp;CHAR(10)&amp;Y1656,"")</f>
        <v/>
      </c>
    </row>
    <row r="1657" spans="5:26"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f>IFERROR(INDEX(content!$E$2:$E$2049,MATCH($E1657,content!$C$2:$C$2049,0),1),"")</f>
        <v/>
      </c>
      <c r="K1657" s="1" t="str">
        <f>IFERROR(INDEX(content!$F$2:$F$2049,MATCH($E1657,content!$C$2:$C$2049,0),1),"")</f>
        <v/>
      </c>
      <c r="L1657" s="1" t="str">
        <f>IFERROR(INDEX(content!$G$2:$G$2049,MATCH($E1657,content!$C$2:$C$2049,0),1),"")</f>
        <v/>
      </c>
      <c r="M1657" s="1" t="str">
        <f>IFERROR(INDEX(content!$H$2:$H$2049,MATCH($E1657,content!$C$2:$C$2049,0),1),"")</f>
        <v/>
      </c>
      <c r="N1657" s="1" t="str">
        <f t="shared" si="78"/>
        <v/>
      </c>
      <c r="O1657" s="1" t="str">
        <f>IF(LENB(N1657),COUNTIF(N$4:N1657,"●"),"")</f>
        <v/>
      </c>
      <c r="P1657" s="1" t="str">
        <f t="shared" si="79"/>
        <v/>
      </c>
      <c r="Q1657" s="1" t="str">
        <f t="shared" si="80"/>
        <v/>
      </c>
      <c r="R1657" s="1" t="str">
        <f>IF(LEN(Q1657),SUM($Q$4:Q1657)-1,"")</f>
        <v/>
      </c>
      <c r="S1657" s="1" t="str">
        <f>IF(LENB($P1657),IF(COUNTIF($B$34,"*[*"),REPLACE($B$34,FIND("[",$B$34),2,"["&amp;$R1657&amp;"]"),$B$34),"")</f>
        <v/>
      </c>
      <c r="T1657" s="1" t="str">
        <f>IF(LENB($P1657),$S1657&amp;"."&amp;T$2&amp;CHAR(9)&amp;$B$8&amp;" "&amp;H1657&amp;$B$9&amp;CHAR(9)&amp;$B$7&amp;T$3,"")</f>
        <v/>
      </c>
      <c r="U1657" s="1" t="str">
        <f>IF(LENB($P1657),$S1657&amp;"."&amp;U$2&amp;CHAR(9)&amp;$B$8&amp;" "&amp;I1657&amp;$B$9&amp;CHAR(9)&amp;$B$7&amp;U$3,"")</f>
        <v/>
      </c>
      <c r="V1657" s="1" t="str">
        <f>IF(LENB($P1657),$S1657&amp;"."&amp;V$2&amp;CHAR(9)&amp;$B$8&amp;" "&amp;J1657&amp;$B$9&amp;CHAR(9)&amp;$B$7&amp;V$3,"")</f>
        <v/>
      </c>
      <c r="W1657" s="1" t="str">
        <f>IF(LENB($P1657),$S1657&amp;"."&amp;W$2&amp;CHAR(9)&amp;$B$8&amp;" "&amp;K1657&amp;$B$9&amp;CHAR(9)&amp;$B$7&amp;W$3,"")</f>
        <v/>
      </c>
      <c r="X1657" s="1" t="str">
        <f>IF(LENB($P1657),$S1657&amp;"."&amp;X$2&amp;CHAR(9)&amp;$B$8&amp;" "&amp;L1657&amp;$B$9&amp;CHAR(9)&amp;$B$7&amp;X$3,"")</f>
        <v/>
      </c>
      <c r="Y1657" s="1" t="str">
        <f>IF(LENB($P1657),$S1657&amp;"."&amp;Y$2&amp;CHAR(9)&amp;$B$8&amp;" "&amp;M1657&amp;$B$9&amp;CHAR(9)&amp;$B$7&amp;Y$3,"")</f>
        <v/>
      </c>
      <c r="Z1657" s="1" t="str">
        <f>IF(LENB(O1657),IF(1&lt;O1657,CHAR(10),"")&amp;$B$7&amp;IF(G1657=0,"名称未設定",G1657)&amp;CHAR(10)&amp;T1657&amp;CHAR(10)&amp;U1657&amp;CHAR(10)&amp;V1657&amp;CHAR(10)&amp;W1657&amp;CHAR(10)&amp;X1657&amp;CHAR(10)&amp;Y1657,"")</f>
        <v/>
      </c>
    </row>
    <row r="1658" spans="5:26"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f>IFERROR(INDEX(content!$E$2:$E$2049,MATCH($E1658,content!$C$2:$C$2049,0),1),"")</f>
        <v/>
      </c>
      <c r="K1658" s="1" t="str">
        <f>IFERROR(INDEX(content!$F$2:$F$2049,MATCH($E1658,content!$C$2:$C$2049,0),1),"")</f>
        <v/>
      </c>
      <c r="L1658" s="1" t="str">
        <f>IFERROR(INDEX(content!$G$2:$G$2049,MATCH($E1658,content!$C$2:$C$2049,0),1),"")</f>
        <v/>
      </c>
      <c r="M1658" s="1" t="str">
        <f>IFERROR(INDEX(content!$H$2:$H$2049,MATCH($E1658,content!$C$2:$C$2049,0),1),"")</f>
        <v/>
      </c>
      <c r="N1658" s="1" t="str">
        <f t="shared" si="78"/>
        <v/>
      </c>
      <c r="O1658" s="1" t="str">
        <f>IF(LENB(N1658),COUNTIF(N$4:N1658,"●"),"")</f>
        <v/>
      </c>
      <c r="P1658" s="1" t="str">
        <f t="shared" si="79"/>
        <v/>
      </c>
      <c r="Q1658" s="1" t="str">
        <f t="shared" si="80"/>
        <v/>
      </c>
      <c r="R1658" s="1" t="str">
        <f>IF(LEN(Q1658),SUM($Q$4:Q1658)-1,"")</f>
        <v/>
      </c>
      <c r="S1658" s="1" t="str">
        <f>IF(LENB($P1658),IF(COUNTIF($B$34,"*[*"),REPLACE($B$34,FIND("[",$B$34),2,"["&amp;$R1658&amp;"]"),$B$34),"")</f>
        <v/>
      </c>
      <c r="T1658" s="1" t="str">
        <f>IF(LENB($P1658),$S1658&amp;"."&amp;T$2&amp;CHAR(9)&amp;$B$8&amp;" "&amp;H1658&amp;$B$9&amp;CHAR(9)&amp;$B$7&amp;T$3,"")</f>
        <v/>
      </c>
      <c r="U1658" s="1" t="str">
        <f>IF(LENB($P1658),$S1658&amp;"."&amp;U$2&amp;CHAR(9)&amp;$B$8&amp;" "&amp;I1658&amp;$B$9&amp;CHAR(9)&amp;$B$7&amp;U$3,"")</f>
        <v/>
      </c>
      <c r="V1658" s="1" t="str">
        <f>IF(LENB($P1658),$S1658&amp;"."&amp;V$2&amp;CHAR(9)&amp;$B$8&amp;" "&amp;J1658&amp;$B$9&amp;CHAR(9)&amp;$B$7&amp;V$3,"")</f>
        <v/>
      </c>
      <c r="W1658" s="1" t="str">
        <f>IF(LENB($P1658),$S1658&amp;"."&amp;W$2&amp;CHAR(9)&amp;$B$8&amp;" "&amp;K1658&amp;$B$9&amp;CHAR(9)&amp;$B$7&amp;W$3,"")</f>
        <v/>
      </c>
      <c r="X1658" s="1" t="str">
        <f>IF(LENB($P1658),$S1658&amp;"."&amp;X$2&amp;CHAR(9)&amp;$B$8&amp;" "&amp;L1658&amp;$B$9&amp;CHAR(9)&amp;$B$7&amp;X$3,"")</f>
        <v/>
      </c>
      <c r="Y1658" s="1" t="str">
        <f>IF(LENB($P1658),$S1658&amp;"."&amp;Y$2&amp;CHAR(9)&amp;$B$8&amp;" "&amp;M1658&amp;$B$9&amp;CHAR(9)&amp;$B$7&amp;Y$3,"")</f>
        <v/>
      </c>
      <c r="Z1658" s="1" t="str">
        <f>IF(LENB(O1658),IF(1&lt;O1658,CHAR(10),"")&amp;$B$7&amp;IF(G1658=0,"名称未設定",G1658)&amp;CHAR(10)&amp;T1658&amp;CHAR(10)&amp;U1658&amp;CHAR(10)&amp;V1658&amp;CHAR(10)&amp;W1658&amp;CHAR(10)&amp;X1658&amp;CHAR(10)&amp;Y1658,"")</f>
        <v/>
      </c>
    </row>
    <row r="1659" spans="5:26"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f>IFERROR(INDEX(content!$E$2:$E$2049,MATCH($E1659,content!$C$2:$C$2049,0),1),"")</f>
        <v/>
      </c>
      <c r="K1659" s="1" t="str">
        <f>IFERROR(INDEX(content!$F$2:$F$2049,MATCH($E1659,content!$C$2:$C$2049,0),1),"")</f>
        <v/>
      </c>
      <c r="L1659" s="1" t="str">
        <f>IFERROR(INDEX(content!$G$2:$G$2049,MATCH($E1659,content!$C$2:$C$2049,0),1),"")</f>
        <v/>
      </c>
      <c r="M1659" s="1" t="str">
        <f>IFERROR(INDEX(content!$H$2:$H$2049,MATCH($E1659,content!$C$2:$C$2049,0),1),"")</f>
        <v/>
      </c>
      <c r="N1659" s="1" t="str">
        <f t="shared" si="78"/>
        <v/>
      </c>
      <c r="O1659" s="1" t="str">
        <f>IF(LENB(N1659),COUNTIF(N$4:N1659,"●"),"")</f>
        <v/>
      </c>
      <c r="P1659" s="1" t="str">
        <f t="shared" si="79"/>
        <v/>
      </c>
      <c r="Q1659" s="1" t="str">
        <f t="shared" si="80"/>
        <v/>
      </c>
      <c r="R1659" s="1" t="str">
        <f>IF(LEN(Q1659),SUM($Q$4:Q1659)-1,"")</f>
        <v/>
      </c>
      <c r="S1659" s="1" t="str">
        <f>IF(LENB($P1659),IF(COUNTIF($B$34,"*[*"),REPLACE($B$34,FIND("[",$B$34),2,"["&amp;$R1659&amp;"]"),$B$34),"")</f>
        <v/>
      </c>
      <c r="T1659" s="1" t="str">
        <f>IF(LENB($P1659),$S1659&amp;"."&amp;T$2&amp;CHAR(9)&amp;$B$8&amp;" "&amp;H1659&amp;$B$9&amp;CHAR(9)&amp;$B$7&amp;T$3,"")</f>
        <v/>
      </c>
      <c r="U1659" s="1" t="str">
        <f>IF(LENB($P1659),$S1659&amp;"."&amp;U$2&amp;CHAR(9)&amp;$B$8&amp;" "&amp;I1659&amp;$B$9&amp;CHAR(9)&amp;$B$7&amp;U$3,"")</f>
        <v/>
      </c>
      <c r="V1659" s="1" t="str">
        <f>IF(LENB($P1659),$S1659&amp;"."&amp;V$2&amp;CHAR(9)&amp;$B$8&amp;" "&amp;J1659&amp;$B$9&amp;CHAR(9)&amp;$B$7&amp;V$3,"")</f>
        <v/>
      </c>
      <c r="W1659" s="1" t="str">
        <f>IF(LENB($P1659),$S1659&amp;"."&amp;W$2&amp;CHAR(9)&amp;$B$8&amp;" "&amp;K1659&amp;$B$9&amp;CHAR(9)&amp;$B$7&amp;W$3,"")</f>
        <v/>
      </c>
      <c r="X1659" s="1" t="str">
        <f>IF(LENB($P1659),$S1659&amp;"."&amp;X$2&amp;CHAR(9)&amp;$B$8&amp;" "&amp;L1659&amp;$B$9&amp;CHAR(9)&amp;$B$7&amp;X$3,"")</f>
        <v/>
      </c>
      <c r="Y1659" s="1" t="str">
        <f>IF(LENB($P1659),$S1659&amp;"."&amp;Y$2&amp;CHAR(9)&amp;$B$8&amp;" "&amp;M1659&amp;$B$9&amp;CHAR(9)&amp;$B$7&amp;Y$3,"")</f>
        <v/>
      </c>
      <c r="Z1659" s="1" t="str">
        <f>IF(LENB(O1659),IF(1&lt;O1659,CHAR(10),"")&amp;$B$7&amp;IF(G1659=0,"名称未設定",G1659)&amp;CHAR(10)&amp;T1659&amp;CHAR(10)&amp;U1659&amp;CHAR(10)&amp;V1659&amp;CHAR(10)&amp;W1659&amp;CHAR(10)&amp;X1659&amp;CHAR(10)&amp;Y1659,"")</f>
        <v/>
      </c>
    </row>
    <row r="1660" spans="5:26"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f>IFERROR(INDEX(content!$E$2:$E$2049,MATCH($E1660,content!$C$2:$C$2049,0),1),"")</f>
        <v/>
      </c>
      <c r="K1660" s="1" t="str">
        <f>IFERROR(INDEX(content!$F$2:$F$2049,MATCH($E1660,content!$C$2:$C$2049,0),1),"")</f>
        <v/>
      </c>
      <c r="L1660" s="1" t="str">
        <f>IFERROR(INDEX(content!$G$2:$G$2049,MATCH($E1660,content!$C$2:$C$2049,0),1),"")</f>
        <v/>
      </c>
      <c r="M1660" s="1" t="str">
        <f>IFERROR(INDEX(content!$H$2:$H$2049,MATCH($E1660,content!$C$2:$C$2049,0),1),"")</f>
        <v/>
      </c>
      <c r="N1660" s="1" t="str">
        <f t="shared" si="78"/>
        <v/>
      </c>
      <c r="O1660" s="1" t="str">
        <f>IF(LENB(N1660),COUNTIF(N$4:N1660,"●"),"")</f>
        <v/>
      </c>
      <c r="P1660" s="1" t="str">
        <f t="shared" si="79"/>
        <v/>
      </c>
      <c r="Q1660" s="1" t="str">
        <f t="shared" si="80"/>
        <v/>
      </c>
      <c r="R1660" s="1" t="str">
        <f>IF(LEN(Q1660),SUM($Q$4:Q1660)-1,"")</f>
        <v/>
      </c>
      <c r="S1660" s="1" t="str">
        <f>IF(LENB($P1660),IF(COUNTIF($B$34,"*[*"),REPLACE($B$34,FIND("[",$B$34),2,"["&amp;$R1660&amp;"]"),$B$34),"")</f>
        <v/>
      </c>
      <c r="T1660" s="1" t="str">
        <f>IF(LENB($P1660),$S1660&amp;"."&amp;T$2&amp;CHAR(9)&amp;$B$8&amp;" "&amp;H1660&amp;$B$9&amp;CHAR(9)&amp;$B$7&amp;T$3,"")</f>
        <v/>
      </c>
      <c r="U1660" s="1" t="str">
        <f>IF(LENB($P1660),$S1660&amp;"."&amp;U$2&amp;CHAR(9)&amp;$B$8&amp;" "&amp;I1660&amp;$B$9&amp;CHAR(9)&amp;$B$7&amp;U$3,"")</f>
        <v/>
      </c>
      <c r="V1660" s="1" t="str">
        <f>IF(LENB($P1660),$S1660&amp;"."&amp;V$2&amp;CHAR(9)&amp;$B$8&amp;" "&amp;J1660&amp;$B$9&amp;CHAR(9)&amp;$B$7&amp;V$3,"")</f>
        <v/>
      </c>
      <c r="W1660" s="1" t="str">
        <f>IF(LENB($P1660),$S1660&amp;"."&amp;W$2&amp;CHAR(9)&amp;$B$8&amp;" "&amp;K1660&amp;$B$9&amp;CHAR(9)&amp;$B$7&amp;W$3,"")</f>
        <v/>
      </c>
      <c r="X1660" s="1" t="str">
        <f>IF(LENB($P1660),$S1660&amp;"."&amp;X$2&amp;CHAR(9)&amp;$B$8&amp;" "&amp;L1660&amp;$B$9&amp;CHAR(9)&amp;$B$7&amp;X$3,"")</f>
        <v/>
      </c>
      <c r="Y1660" s="1" t="str">
        <f>IF(LENB($P1660),$S1660&amp;"."&amp;Y$2&amp;CHAR(9)&amp;$B$8&amp;" "&amp;M1660&amp;$B$9&amp;CHAR(9)&amp;$B$7&amp;Y$3,"")</f>
        <v/>
      </c>
      <c r="Z1660" s="1" t="str">
        <f>IF(LENB(O1660),IF(1&lt;O1660,CHAR(10),"")&amp;$B$7&amp;IF(G1660=0,"名称未設定",G1660)&amp;CHAR(10)&amp;T1660&amp;CHAR(10)&amp;U1660&amp;CHAR(10)&amp;V1660&amp;CHAR(10)&amp;W1660&amp;CHAR(10)&amp;X1660&amp;CHAR(10)&amp;Y1660,"")</f>
        <v/>
      </c>
    </row>
    <row r="1661" spans="5:26"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f>IFERROR(INDEX(content!$E$2:$E$2049,MATCH($E1661,content!$C$2:$C$2049,0),1),"")</f>
        <v/>
      </c>
      <c r="K1661" s="1" t="str">
        <f>IFERROR(INDEX(content!$F$2:$F$2049,MATCH($E1661,content!$C$2:$C$2049,0),1),"")</f>
        <v/>
      </c>
      <c r="L1661" s="1" t="str">
        <f>IFERROR(INDEX(content!$G$2:$G$2049,MATCH($E1661,content!$C$2:$C$2049,0),1),"")</f>
        <v/>
      </c>
      <c r="M1661" s="1" t="str">
        <f>IFERROR(INDEX(content!$H$2:$H$2049,MATCH($E1661,content!$C$2:$C$2049,0),1),"")</f>
        <v/>
      </c>
      <c r="N1661" s="1" t="str">
        <f t="shared" si="78"/>
        <v/>
      </c>
      <c r="O1661" s="1" t="str">
        <f>IF(LENB(N1661),COUNTIF(N$4:N1661,"●"),"")</f>
        <v/>
      </c>
      <c r="P1661" s="1" t="str">
        <f t="shared" si="79"/>
        <v/>
      </c>
      <c r="Q1661" s="1" t="str">
        <f t="shared" si="80"/>
        <v/>
      </c>
      <c r="R1661" s="1" t="str">
        <f>IF(LEN(Q1661),SUM($Q$4:Q1661)-1,"")</f>
        <v/>
      </c>
      <c r="S1661" s="1" t="str">
        <f>IF(LENB($P1661),IF(COUNTIF($B$34,"*[*"),REPLACE($B$34,FIND("[",$B$34),2,"["&amp;$R1661&amp;"]"),$B$34),"")</f>
        <v/>
      </c>
      <c r="T1661" s="1" t="str">
        <f>IF(LENB($P1661),$S1661&amp;"."&amp;T$2&amp;CHAR(9)&amp;$B$8&amp;" "&amp;H1661&amp;$B$9&amp;CHAR(9)&amp;$B$7&amp;T$3,"")</f>
        <v/>
      </c>
      <c r="U1661" s="1" t="str">
        <f>IF(LENB($P1661),$S1661&amp;"."&amp;U$2&amp;CHAR(9)&amp;$B$8&amp;" "&amp;I1661&amp;$B$9&amp;CHAR(9)&amp;$B$7&amp;U$3,"")</f>
        <v/>
      </c>
      <c r="V1661" s="1" t="str">
        <f>IF(LENB($P1661),$S1661&amp;"."&amp;V$2&amp;CHAR(9)&amp;$B$8&amp;" "&amp;J1661&amp;$B$9&amp;CHAR(9)&amp;$B$7&amp;V$3,"")</f>
        <v/>
      </c>
      <c r="W1661" s="1" t="str">
        <f>IF(LENB($P1661),$S1661&amp;"."&amp;W$2&amp;CHAR(9)&amp;$B$8&amp;" "&amp;K1661&amp;$B$9&amp;CHAR(9)&amp;$B$7&amp;W$3,"")</f>
        <v/>
      </c>
      <c r="X1661" s="1" t="str">
        <f>IF(LENB($P1661),$S1661&amp;"."&amp;X$2&amp;CHAR(9)&amp;$B$8&amp;" "&amp;L1661&amp;$B$9&amp;CHAR(9)&amp;$B$7&amp;X$3,"")</f>
        <v/>
      </c>
      <c r="Y1661" s="1" t="str">
        <f>IF(LENB($P1661),$S1661&amp;"."&amp;Y$2&amp;CHAR(9)&amp;$B$8&amp;" "&amp;M1661&amp;$B$9&amp;CHAR(9)&amp;$B$7&amp;Y$3,"")</f>
        <v/>
      </c>
      <c r="Z1661" s="1" t="str">
        <f>IF(LENB(O1661),IF(1&lt;O1661,CHAR(10),"")&amp;$B$7&amp;IF(G1661=0,"名称未設定",G1661)&amp;CHAR(10)&amp;T1661&amp;CHAR(10)&amp;U1661&amp;CHAR(10)&amp;V1661&amp;CHAR(10)&amp;W1661&amp;CHAR(10)&amp;X1661&amp;CHAR(10)&amp;Y1661,"")</f>
        <v/>
      </c>
    </row>
    <row r="1662" spans="5:26"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f>IFERROR(INDEX(content!$E$2:$E$2049,MATCH($E1662,content!$C$2:$C$2049,0),1),"")</f>
        <v/>
      </c>
      <c r="K1662" s="1" t="str">
        <f>IFERROR(INDEX(content!$F$2:$F$2049,MATCH($E1662,content!$C$2:$C$2049,0),1),"")</f>
        <v/>
      </c>
      <c r="L1662" s="1" t="str">
        <f>IFERROR(INDEX(content!$G$2:$G$2049,MATCH($E1662,content!$C$2:$C$2049,0),1),"")</f>
        <v/>
      </c>
      <c r="M1662" s="1" t="str">
        <f>IFERROR(INDEX(content!$H$2:$H$2049,MATCH($E1662,content!$C$2:$C$2049,0),1),"")</f>
        <v/>
      </c>
      <c r="N1662" s="1" t="str">
        <f t="shared" si="78"/>
        <v/>
      </c>
      <c r="O1662" s="1" t="str">
        <f>IF(LENB(N1662),COUNTIF(N$4:N1662,"●"),"")</f>
        <v/>
      </c>
      <c r="P1662" s="1" t="str">
        <f t="shared" si="79"/>
        <v/>
      </c>
      <c r="Q1662" s="1" t="str">
        <f t="shared" si="80"/>
        <v/>
      </c>
      <c r="R1662" s="1" t="str">
        <f>IF(LEN(Q1662),SUM($Q$4:Q1662)-1,"")</f>
        <v/>
      </c>
      <c r="S1662" s="1" t="str">
        <f>IF(LENB($P1662),IF(COUNTIF($B$34,"*[*"),REPLACE($B$34,FIND("[",$B$34),2,"["&amp;$R1662&amp;"]"),$B$34),"")</f>
        <v/>
      </c>
      <c r="T1662" s="1" t="str">
        <f>IF(LENB($P1662),$S1662&amp;"."&amp;T$2&amp;CHAR(9)&amp;$B$8&amp;" "&amp;H1662&amp;$B$9&amp;CHAR(9)&amp;$B$7&amp;T$3,"")</f>
        <v/>
      </c>
      <c r="U1662" s="1" t="str">
        <f>IF(LENB($P1662),$S1662&amp;"."&amp;U$2&amp;CHAR(9)&amp;$B$8&amp;" "&amp;I1662&amp;$B$9&amp;CHAR(9)&amp;$B$7&amp;U$3,"")</f>
        <v/>
      </c>
      <c r="V1662" s="1" t="str">
        <f>IF(LENB($P1662),$S1662&amp;"."&amp;V$2&amp;CHAR(9)&amp;$B$8&amp;" "&amp;J1662&amp;$B$9&amp;CHAR(9)&amp;$B$7&amp;V$3,"")</f>
        <v/>
      </c>
      <c r="W1662" s="1" t="str">
        <f>IF(LENB($P1662),$S1662&amp;"."&amp;W$2&amp;CHAR(9)&amp;$B$8&amp;" "&amp;K1662&amp;$B$9&amp;CHAR(9)&amp;$B$7&amp;W$3,"")</f>
        <v/>
      </c>
      <c r="X1662" s="1" t="str">
        <f>IF(LENB($P1662),$S1662&amp;"."&amp;X$2&amp;CHAR(9)&amp;$B$8&amp;" "&amp;L1662&amp;$B$9&amp;CHAR(9)&amp;$B$7&amp;X$3,"")</f>
        <v/>
      </c>
      <c r="Y1662" s="1" t="str">
        <f>IF(LENB($P1662),$S1662&amp;"."&amp;Y$2&amp;CHAR(9)&amp;$B$8&amp;" "&amp;M1662&amp;$B$9&amp;CHAR(9)&amp;$B$7&amp;Y$3,"")</f>
        <v/>
      </c>
      <c r="Z1662" s="1" t="str">
        <f>IF(LENB(O1662),IF(1&lt;O1662,CHAR(10),"")&amp;$B$7&amp;IF(G1662=0,"名称未設定",G1662)&amp;CHAR(10)&amp;T1662&amp;CHAR(10)&amp;U1662&amp;CHAR(10)&amp;V1662&amp;CHAR(10)&amp;W1662&amp;CHAR(10)&amp;X1662&amp;CHAR(10)&amp;Y1662,"")</f>
        <v/>
      </c>
    </row>
    <row r="1663" spans="5:26"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f>IFERROR(INDEX(content!$E$2:$E$2049,MATCH($E1663,content!$C$2:$C$2049,0),1),"")</f>
        <v/>
      </c>
      <c r="K1663" s="1" t="str">
        <f>IFERROR(INDEX(content!$F$2:$F$2049,MATCH($E1663,content!$C$2:$C$2049,0),1),"")</f>
        <v/>
      </c>
      <c r="L1663" s="1" t="str">
        <f>IFERROR(INDEX(content!$G$2:$G$2049,MATCH($E1663,content!$C$2:$C$2049,0),1),"")</f>
        <v/>
      </c>
      <c r="M1663" s="1" t="str">
        <f>IFERROR(INDEX(content!$H$2:$H$2049,MATCH($E1663,content!$C$2:$C$2049,0),1),"")</f>
        <v/>
      </c>
      <c r="N1663" s="1" t="str">
        <f t="shared" si="78"/>
        <v/>
      </c>
      <c r="O1663" s="1" t="str">
        <f>IF(LENB(N1663),COUNTIF(N$4:N1663,"●"),"")</f>
        <v/>
      </c>
      <c r="P1663" s="1" t="str">
        <f t="shared" si="79"/>
        <v/>
      </c>
      <c r="Q1663" s="1" t="str">
        <f t="shared" si="80"/>
        <v/>
      </c>
      <c r="R1663" s="1" t="str">
        <f>IF(LEN(Q1663),SUM($Q$4:Q1663)-1,"")</f>
        <v/>
      </c>
      <c r="S1663" s="1" t="str">
        <f>IF(LENB($P1663),IF(COUNTIF($B$34,"*[*"),REPLACE($B$34,FIND("[",$B$34),2,"["&amp;$R1663&amp;"]"),$B$34),"")</f>
        <v/>
      </c>
      <c r="T1663" s="1" t="str">
        <f>IF(LENB($P1663),$S1663&amp;"."&amp;T$2&amp;CHAR(9)&amp;$B$8&amp;" "&amp;H1663&amp;$B$9&amp;CHAR(9)&amp;$B$7&amp;T$3,"")</f>
        <v/>
      </c>
      <c r="U1663" s="1" t="str">
        <f>IF(LENB($P1663),$S1663&amp;"."&amp;U$2&amp;CHAR(9)&amp;$B$8&amp;" "&amp;I1663&amp;$B$9&amp;CHAR(9)&amp;$B$7&amp;U$3,"")</f>
        <v/>
      </c>
      <c r="V1663" s="1" t="str">
        <f>IF(LENB($P1663),$S1663&amp;"."&amp;V$2&amp;CHAR(9)&amp;$B$8&amp;" "&amp;J1663&amp;$B$9&amp;CHAR(9)&amp;$B$7&amp;V$3,"")</f>
        <v/>
      </c>
      <c r="W1663" s="1" t="str">
        <f>IF(LENB($P1663),$S1663&amp;"."&amp;W$2&amp;CHAR(9)&amp;$B$8&amp;" "&amp;K1663&amp;$B$9&amp;CHAR(9)&amp;$B$7&amp;W$3,"")</f>
        <v/>
      </c>
      <c r="X1663" s="1" t="str">
        <f>IF(LENB($P1663),$S1663&amp;"."&amp;X$2&amp;CHAR(9)&amp;$B$8&amp;" "&amp;L1663&amp;$B$9&amp;CHAR(9)&amp;$B$7&amp;X$3,"")</f>
        <v/>
      </c>
      <c r="Y1663" s="1" t="str">
        <f>IF(LENB($P1663),$S1663&amp;"."&amp;Y$2&amp;CHAR(9)&amp;$B$8&amp;" "&amp;M1663&amp;$B$9&amp;CHAR(9)&amp;$B$7&amp;Y$3,"")</f>
        <v/>
      </c>
      <c r="Z1663" s="1" t="str">
        <f>IF(LENB(O1663),IF(1&lt;O1663,CHAR(10),"")&amp;$B$7&amp;IF(G1663=0,"名称未設定",G1663)&amp;CHAR(10)&amp;T1663&amp;CHAR(10)&amp;U1663&amp;CHAR(10)&amp;V1663&amp;CHAR(10)&amp;W1663&amp;CHAR(10)&amp;X1663&amp;CHAR(10)&amp;Y1663,"")</f>
        <v/>
      </c>
    </row>
    <row r="1664" spans="5:26"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f>IFERROR(INDEX(content!$E$2:$E$2049,MATCH($E1664,content!$C$2:$C$2049,0),1),"")</f>
        <v/>
      </c>
      <c r="K1664" s="1" t="str">
        <f>IFERROR(INDEX(content!$F$2:$F$2049,MATCH($E1664,content!$C$2:$C$2049,0),1),"")</f>
        <v/>
      </c>
      <c r="L1664" s="1" t="str">
        <f>IFERROR(INDEX(content!$G$2:$G$2049,MATCH($E1664,content!$C$2:$C$2049,0),1),"")</f>
        <v/>
      </c>
      <c r="M1664" s="1" t="str">
        <f>IFERROR(INDEX(content!$H$2:$H$2049,MATCH($E1664,content!$C$2:$C$2049,0),1),"")</f>
        <v/>
      </c>
      <c r="N1664" s="1" t="str">
        <f t="shared" si="78"/>
        <v/>
      </c>
      <c r="O1664" s="1" t="str">
        <f>IF(LENB(N1664),COUNTIF(N$4:N1664,"●"),"")</f>
        <v/>
      </c>
      <c r="P1664" s="1" t="str">
        <f t="shared" si="79"/>
        <v/>
      </c>
      <c r="Q1664" s="1" t="str">
        <f t="shared" si="80"/>
        <v/>
      </c>
      <c r="R1664" s="1" t="str">
        <f>IF(LEN(Q1664),SUM($Q$4:Q1664)-1,"")</f>
        <v/>
      </c>
      <c r="S1664" s="1" t="str">
        <f>IF(LENB($P1664),IF(COUNTIF($B$34,"*[*"),REPLACE($B$34,FIND("[",$B$34),2,"["&amp;$R1664&amp;"]"),$B$34),"")</f>
        <v/>
      </c>
      <c r="T1664" s="1" t="str">
        <f>IF(LENB($P1664),$S1664&amp;"."&amp;T$2&amp;CHAR(9)&amp;$B$8&amp;" "&amp;H1664&amp;$B$9&amp;CHAR(9)&amp;$B$7&amp;T$3,"")</f>
        <v/>
      </c>
      <c r="U1664" s="1" t="str">
        <f>IF(LENB($P1664),$S1664&amp;"."&amp;U$2&amp;CHAR(9)&amp;$B$8&amp;" "&amp;I1664&amp;$B$9&amp;CHAR(9)&amp;$B$7&amp;U$3,"")</f>
        <v/>
      </c>
      <c r="V1664" s="1" t="str">
        <f>IF(LENB($P1664),$S1664&amp;"."&amp;V$2&amp;CHAR(9)&amp;$B$8&amp;" "&amp;J1664&amp;$B$9&amp;CHAR(9)&amp;$B$7&amp;V$3,"")</f>
        <v/>
      </c>
      <c r="W1664" s="1" t="str">
        <f>IF(LENB($P1664),$S1664&amp;"."&amp;W$2&amp;CHAR(9)&amp;$B$8&amp;" "&amp;K1664&amp;$B$9&amp;CHAR(9)&amp;$B$7&amp;W$3,"")</f>
        <v/>
      </c>
      <c r="X1664" s="1" t="str">
        <f>IF(LENB($P1664),$S1664&amp;"."&amp;X$2&amp;CHAR(9)&amp;$B$8&amp;" "&amp;L1664&amp;$B$9&amp;CHAR(9)&amp;$B$7&amp;X$3,"")</f>
        <v/>
      </c>
      <c r="Y1664" s="1" t="str">
        <f>IF(LENB($P1664),$S1664&amp;"."&amp;Y$2&amp;CHAR(9)&amp;$B$8&amp;" "&amp;M1664&amp;$B$9&amp;CHAR(9)&amp;$B$7&amp;Y$3,"")</f>
        <v/>
      </c>
      <c r="Z1664" s="1" t="str">
        <f>IF(LENB(O1664),IF(1&lt;O1664,CHAR(10),"")&amp;$B$7&amp;IF(G1664=0,"名称未設定",G1664)&amp;CHAR(10)&amp;T1664&amp;CHAR(10)&amp;U1664&amp;CHAR(10)&amp;V1664&amp;CHAR(10)&amp;W1664&amp;CHAR(10)&amp;X1664&amp;CHAR(10)&amp;Y1664,"")</f>
        <v/>
      </c>
    </row>
    <row r="1665" spans="5:26"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f>IFERROR(INDEX(content!$E$2:$E$2049,MATCH($E1665,content!$C$2:$C$2049,0),1),"")</f>
        <v/>
      </c>
      <c r="K1665" s="1" t="str">
        <f>IFERROR(INDEX(content!$F$2:$F$2049,MATCH($E1665,content!$C$2:$C$2049,0),1),"")</f>
        <v/>
      </c>
      <c r="L1665" s="1" t="str">
        <f>IFERROR(INDEX(content!$G$2:$G$2049,MATCH($E1665,content!$C$2:$C$2049,0),1),"")</f>
        <v/>
      </c>
      <c r="M1665" s="1" t="str">
        <f>IFERROR(INDEX(content!$H$2:$H$2049,MATCH($E1665,content!$C$2:$C$2049,0),1),"")</f>
        <v/>
      </c>
      <c r="N1665" s="1" t="str">
        <f t="shared" si="78"/>
        <v/>
      </c>
      <c r="O1665" s="1" t="str">
        <f>IF(LENB(N1665),COUNTIF(N$4:N1665,"●"),"")</f>
        <v/>
      </c>
      <c r="P1665" s="1" t="str">
        <f t="shared" si="79"/>
        <v/>
      </c>
      <c r="Q1665" s="1" t="str">
        <f t="shared" si="80"/>
        <v/>
      </c>
      <c r="R1665" s="1" t="str">
        <f>IF(LEN(Q1665),SUM($Q$4:Q1665)-1,"")</f>
        <v/>
      </c>
      <c r="S1665" s="1" t="str">
        <f>IF(LENB($P1665),IF(COUNTIF($B$34,"*[*"),REPLACE($B$34,FIND("[",$B$34),2,"["&amp;$R1665&amp;"]"),$B$34),"")</f>
        <v/>
      </c>
      <c r="T1665" s="1" t="str">
        <f>IF(LENB($P1665),$S1665&amp;"."&amp;T$2&amp;CHAR(9)&amp;$B$8&amp;" "&amp;H1665&amp;$B$9&amp;CHAR(9)&amp;$B$7&amp;T$3,"")</f>
        <v/>
      </c>
      <c r="U1665" s="1" t="str">
        <f>IF(LENB($P1665),$S1665&amp;"."&amp;U$2&amp;CHAR(9)&amp;$B$8&amp;" "&amp;I1665&amp;$B$9&amp;CHAR(9)&amp;$B$7&amp;U$3,"")</f>
        <v/>
      </c>
      <c r="V1665" s="1" t="str">
        <f>IF(LENB($P1665),$S1665&amp;"."&amp;V$2&amp;CHAR(9)&amp;$B$8&amp;" "&amp;J1665&amp;$B$9&amp;CHAR(9)&amp;$B$7&amp;V$3,"")</f>
        <v/>
      </c>
      <c r="W1665" s="1" t="str">
        <f>IF(LENB($P1665),$S1665&amp;"."&amp;W$2&amp;CHAR(9)&amp;$B$8&amp;" "&amp;K1665&amp;$B$9&amp;CHAR(9)&amp;$B$7&amp;W$3,"")</f>
        <v/>
      </c>
      <c r="X1665" s="1" t="str">
        <f>IF(LENB($P1665),$S1665&amp;"."&amp;X$2&amp;CHAR(9)&amp;$B$8&amp;" "&amp;L1665&amp;$B$9&amp;CHAR(9)&amp;$B$7&amp;X$3,"")</f>
        <v/>
      </c>
      <c r="Y1665" s="1" t="str">
        <f>IF(LENB($P1665),$S1665&amp;"."&amp;Y$2&amp;CHAR(9)&amp;$B$8&amp;" "&amp;M1665&amp;$B$9&amp;CHAR(9)&amp;$B$7&amp;Y$3,"")</f>
        <v/>
      </c>
      <c r="Z1665" s="1" t="str">
        <f>IF(LENB(O1665),IF(1&lt;O1665,CHAR(10),"")&amp;$B$7&amp;IF(G1665=0,"名称未設定",G1665)&amp;CHAR(10)&amp;T1665&amp;CHAR(10)&amp;U1665&amp;CHAR(10)&amp;V1665&amp;CHAR(10)&amp;W1665&amp;CHAR(10)&amp;X1665&amp;CHAR(10)&amp;Y1665,"")</f>
        <v/>
      </c>
    </row>
    <row r="1666" spans="5:26"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f>IFERROR(INDEX(content!$E$2:$E$2049,MATCH($E1666,content!$C$2:$C$2049,0),1),"")</f>
        <v/>
      </c>
      <c r="K1666" s="1" t="str">
        <f>IFERROR(INDEX(content!$F$2:$F$2049,MATCH($E1666,content!$C$2:$C$2049,0),1),"")</f>
        <v/>
      </c>
      <c r="L1666" s="1" t="str">
        <f>IFERROR(INDEX(content!$G$2:$G$2049,MATCH($E1666,content!$C$2:$C$2049,0),1),"")</f>
        <v/>
      </c>
      <c r="M1666" s="1" t="str">
        <f>IFERROR(INDEX(content!$H$2:$H$2049,MATCH($E1666,content!$C$2:$C$2049,0),1),"")</f>
        <v/>
      </c>
      <c r="N1666" s="1" t="str">
        <f t="shared" si="78"/>
        <v/>
      </c>
      <c r="O1666" s="1" t="str">
        <f>IF(LENB(N1666),COUNTIF(N$4:N1666,"●"),"")</f>
        <v/>
      </c>
      <c r="P1666" s="1" t="str">
        <f t="shared" si="79"/>
        <v/>
      </c>
      <c r="Q1666" s="1" t="str">
        <f t="shared" si="80"/>
        <v/>
      </c>
      <c r="R1666" s="1" t="str">
        <f>IF(LEN(Q1666),SUM($Q$4:Q1666)-1,"")</f>
        <v/>
      </c>
      <c r="S1666" s="1" t="str">
        <f>IF(LENB($P1666),IF(COUNTIF($B$34,"*[*"),REPLACE($B$34,FIND("[",$B$34),2,"["&amp;$R1666&amp;"]"),$B$34),"")</f>
        <v/>
      </c>
      <c r="T1666" s="1" t="str">
        <f>IF(LENB($P1666),$S1666&amp;"."&amp;T$2&amp;CHAR(9)&amp;$B$8&amp;" "&amp;H1666&amp;$B$9&amp;CHAR(9)&amp;$B$7&amp;T$3,"")</f>
        <v/>
      </c>
      <c r="U1666" s="1" t="str">
        <f>IF(LENB($P1666),$S1666&amp;"."&amp;U$2&amp;CHAR(9)&amp;$B$8&amp;" "&amp;I1666&amp;$B$9&amp;CHAR(9)&amp;$B$7&amp;U$3,"")</f>
        <v/>
      </c>
      <c r="V1666" s="1" t="str">
        <f>IF(LENB($P1666),$S1666&amp;"."&amp;V$2&amp;CHAR(9)&amp;$B$8&amp;" "&amp;J1666&amp;$B$9&amp;CHAR(9)&amp;$B$7&amp;V$3,"")</f>
        <v/>
      </c>
      <c r="W1666" s="1" t="str">
        <f>IF(LENB($P1666),$S1666&amp;"."&amp;W$2&amp;CHAR(9)&amp;$B$8&amp;" "&amp;K1666&amp;$B$9&amp;CHAR(9)&amp;$B$7&amp;W$3,"")</f>
        <v/>
      </c>
      <c r="X1666" s="1" t="str">
        <f>IF(LENB($P1666),$S1666&amp;"."&amp;X$2&amp;CHAR(9)&amp;$B$8&amp;" "&amp;L1666&amp;$B$9&amp;CHAR(9)&amp;$B$7&amp;X$3,"")</f>
        <v/>
      </c>
      <c r="Y1666" s="1" t="str">
        <f>IF(LENB($P1666),$S1666&amp;"."&amp;Y$2&amp;CHAR(9)&amp;$B$8&amp;" "&amp;M1666&amp;$B$9&amp;CHAR(9)&amp;$B$7&amp;Y$3,"")</f>
        <v/>
      </c>
      <c r="Z1666" s="1" t="str">
        <f>IF(LENB(O1666),IF(1&lt;O1666,CHAR(10),"")&amp;$B$7&amp;IF(G1666=0,"名称未設定",G1666)&amp;CHAR(10)&amp;T1666&amp;CHAR(10)&amp;U1666&amp;CHAR(10)&amp;V1666&amp;CHAR(10)&amp;W1666&amp;CHAR(10)&amp;X1666&amp;CHAR(10)&amp;Y1666,"")</f>
        <v/>
      </c>
    </row>
    <row r="1667" spans="5:26"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f>IFERROR(INDEX(content!$E$2:$E$2049,MATCH($E1667,content!$C$2:$C$2049,0),1),"")</f>
        <v/>
      </c>
      <c r="K1667" s="1" t="str">
        <f>IFERROR(INDEX(content!$F$2:$F$2049,MATCH($E1667,content!$C$2:$C$2049,0),1),"")</f>
        <v/>
      </c>
      <c r="L1667" s="1" t="str">
        <f>IFERROR(INDEX(content!$G$2:$G$2049,MATCH($E1667,content!$C$2:$C$2049,0),1),"")</f>
        <v/>
      </c>
      <c r="M1667" s="1" t="str">
        <f>IFERROR(INDEX(content!$H$2:$H$2049,MATCH($E1667,content!$C$2:$C$2049,0),1),"")</f>
        <v/>
      </c>
      <c r="N1667" s="1" t="str">
        <f t="shared" si="78"/>
        <v/>
      </c>
      <c r="O1667" s="1" t="str">
        <f>IF(LENB(N1667),COUNTIF(N$4:N1667,"●"),"")</f>
        <v/>
      </c>
      <c r="P1667" s="1" t="str">
        <f t="shared" si="79"/>
        <v/>
      </c>
      <c r="Q1667" s="1" t="str">
        <f t="shared" si="80"/>
        <v/>
      </c>
      <c r="R1667" s="1" t="str">
        <f>IF(LEN(Q1667),SUM($Q$4:Q1667)-1,"")</f>
        <v/>
      </c>
      <c r="S1667" s="1" t="str">
        <f>IF(LENB($P1667),IF(COUNTIF($B$34,"*[*"),REPLACE($B$34,FIND("[",$B$34),2,"["&amp;$R1667&amp;"]"),$B$34),"")</f>
        <v/>
      </c>
      <c r="T1667" s="1" t="str">
        <f>IF(LENB($P1667),$S1667&amp;"."&amp;T$2&amp;CHAR(9)&amp;$B$8&amp;" "&amp;H1667&amp;$B$9&amp;CHAR(9)&amp;$B$7&amp;T$3,"")</f>
        <v/>
      </c>
      <c r="U1667" s="1" t="str">
        <f>IF(LENB($P1667),$S1667&amp;"."&amp;U$2&amp;CHAR(9)&amp;$B$8&amp;" "&amp;I1667&amp;$B$9&amp;CHAR(9)&amp;$B$7&amp;U$3,"")</f>
        <v/>
      </c>
      <c r="V1667" s="1" t="str">
        <f>IF(LENB($P1667),$S1667&amp;"."&amp;V$2&amp;CHAR(9)&amp;$B$8&amp;" "&amp;J1667&amp;$B$9&amp;CHAR(9)&amp;$B$7&amp;V$3,"")</f>
        <v/>
      </c>
      <c r="W1667" s="1" t="str">
        <f>IF(LENB($P1667),$S1667&amp;"."&amp;W$2&amp;CHAR(9)&amp;$B$8&amp;" "&amp;K1667&amp;$B$9&amp;CHAR(9)&amp;$B$7&amp;W$3,"")</f>
        <v/>
      </c>
      <c r="X1667" s="1" t="str">
        <f>IF(LENB($P1667),$S1667&amp;"."&amp;X$2&amp;CHAR(9)&amp;$B$8&amp;" "&amp;L1667&amp;$B$9&amp;CHAR(9)&amp;$B$7&amp;X$3,"")</f>
        <v/>
      </c>
      <c r="Y1667" s="1" t="str">
        <f>IF(LENB($P1667),$S1667&amp;"."&amp;Y$2&amp;CHAR(9)&amp;$B$8&amp;" "&amp;M1667&amp;$B$9&amp;CHAR(9)&amp;$B$7&amp;Y$3,"")</f>
        <v/>
      </c>
      <c r="Z1667" s="1" t="str">
        <f>IF(LENB(O1667),IF(1&lt;O1667,CHAR(10),"")&amp;$B$7&amp;IF(G1667=0,"名称未設定",G1667)&amp;CHAR(10)&amp;T1667&amp;CHAR(10)&amp;U1667&amp;CHAR(10)&amp;V1667&amp;CHAR(10)&amp;W1667&amp;CHAR(10)&amp;X1667&amp;CHAR(10)&amp;Y1667,"")</f>
        <v/>
      </c>
    </row>
    <row r="1668" spans="5:26"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f>IFERROR(INDEX(content!$E$2:$E$2049,MATCH($E1668,content!$C$2:$C$2049,0),1),"")</f>
        <v/>
      </c>
      <c r="K1668" s="1" t="str">
        <f>IFERROR(INDEX(content!$F$2:$F$2049,MATCH($E1668,content!$C$2:$C$2049,0),1),"")</f>
        <v/>
      </c>
      <c r="L1668" s="1" t="str">
        <f>IFERROR(INDEX(content!$G$2:$G$2049,MATCH($E1668,content!$C$2:$C$2049,0),1),"")</f>
        <v/>
      </c>
      <c r="M1668" s="1" t="str">
        <f>IFERROR(INDEX(content!$H$2:$H$2049,MATCH($E1668,content!$C$2:$C$2049,0),1),"")</f>
        <v/>
      </c>
      <c r="N1668" s="1" t="str">
        <f t="shared" ref="N1668:N1731" si="81">IF(AND(LENB(H1668),0&lt;H1668,LENB(J1668),0&lt;J1668),"●","")</f>
        <v/>
      </c>
      <c r="O1668" s="1" t="str">
        <f>IF(LENB(N1668),COUNTIF(N$4:N1668,"●"),"")</f>
        <v/>
      </c>
      <c r="P1668" s="1" t="str">
        <f t="shared" si="79"/>
        <v/>
      </c>
      <c r="Q1668" s="1" t="str">
        <f t="shared" si="80"/>
        <v/>
      </c>
      <c r="R1668" s="1" t="str">
        <f>IF(LEN(Q1668),SUM($Q$4:Q1668)-1,"")</f>
        <v/>
      </c>
      <c r="S1668" s="1" t="str">
        <f>IF(LENB($P1668),IF(COUNTIF($B$34,"*[*"),REPLACE($B$34,FIND("[",$B$34),2,"["&amp;$R1668&amp;"]"),$B$34),"")</f>
        <v/>
      </c>
      <c r="T1668" s="1" t="str">
        <f>IF(LENB($P1668),$S1668&amp;"."&amp;T$2&amp;CHAR(9)&amp;$B$8&amp;" "&amp;H1668&amp;$B$9&amp;CHAR(9)&amp;$B$7&amp;T$3,"")</f>
        <v/>
      </c>
      <c r="U1668" s="1" t="str">
        <f>IF(LENB($P1668),$S1668&amp;"."&amp;U$2&amp;CHAR(9)&amp;$B$8&amp;" "&amp;I1668&amp;$B$9&amp;CHAR(9)&amp;$B$7&amp;U$3,"")</f>
        <v/>
      </c>
      <c r="V1668" s="1" t="str">
        <f>IF(LENB($P1668),$S1668&amp;"."&amp;V$2&amp;CHAR(9)&amp;$B$8&amp;" "&amp;J1668&amp;$B$9&amp;CHAR(9)&amp;$B$7&amp;V$3,"")</f>
        <v/>
      </c>
      <c r="W1668" s="1" t="str">
        <f>IF(LENB($P1668),$S1668&amp;"."&amp;W$2&amp;CHAR(9)&amp;$B$8&amp;" "&amp;K1668&amp;$B$9&amp;CHAR(9)&amp;$B$7&amp;W$3,"")</f>
        <v/>
      </c>
      <c r="X1668" s="1" t="str">
        <f>IF(LENB($P1668),$S1668&amp;"."&amp;X$2&amp;CHAR(9)&amp;$B$8&amp;" "&amp;L1668&amp;$B$9&amp;CHAR(9)&amp;$B$7&amp;X$3,"")</f>
        <v/>
      </c>
      <c r="Y1668" s="1" t="str">
        <f>IF(LENB($P1668),$S1668&amp;"."&amp;Y$2&amp;CHAR(9)&amp;$B$8&amp;" "&amp;M1668&amp;$B$9&amp;CHAR(9)&amp;$B$7&amp;Y$3,"")</f>
        <v/>
      </c>
      <c r="Z1668" s="1" t="str">
        <f>IF(LENB(O1668),IF(1&lt;O1668,CHAR(10),"")&amp;$B$7&amp;IF(G1668=0,"名称未設定",G1668)&amp;CHAR(10)&amp;T1668&amp;CHAR(10)&amp;U1668&amp;CHAR(10)&amp;V1668&amp;CHAR(10)&amp;W1668&amp;CHAR(10)&amp;X1668&amp;CHAR(10)&amp;Y1668,"")</f>
        <v/>
      </c>
    </row>
    <row r="1669" spans="5:26"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f>IFERROR(INDEX(content!$E$2:$E$2049,MATCH($E1669,content!$C$2:$C$2049,0),1),"")</f>
        <v/>
      </c>
      <c r="K1669" s="1" t="str">
        <f>IFERROR(INDEX(content!$F$2:$F$2049,MATCH($E1669,content!$C$2:$C$2049,0),1),"")</f>
        <v/>
      </c>
      <c r="L1669" s="1" t="str">
        <f>IFERROR(INDEX(content!$G$2:$G$2049,MATCH($E1669,content!$C$2:$C$2049,0),1),"")</f>
        <v/>
      </c>
      <c r="M1669" s="1" t="str">
        <f>IFERROR(INDEX(content!$H$2:$H$2049,MATCH($E1669,content!$C$2:$C$2049,0),1),"")</f>
        <v/>
      </c>
      <c r="N1669" s="1" t="str">
        <f t="shared" si="81"/>
        <v/>
      </c>
      <c r="O1669" s="1" t="str">
        <f>IF(LENB(N1669),COUNTIF(N$4:N1669,"●"),"")</f>
        <v/>
      </c>
      <c r="P1669" s="1" t="str">
        <f t="shared" ref="P1669:P1732" si="82">IF(AND(LENB(O1669),LENB($B$4),LENB($B$5)),$B$4+$B$5*(O1669),"")</f>
        <v/>
      </c>
      <c r="Q1669" s="1" t="str">
        <f t="shared" ref="Q1669:Q1732" si="83">IF(LEN(G1669),1,"")</f>
        <v/>
      </c>
      <c r="R1669" s="1" t="str">
        <f>IF(LEN(Q1669),SUM($Q$4:Q1669)-1,"")</f>
        <v/>
      </c>
      <c r="S1669" s="1" t="str">
        <f>IF(LENB($P1669),IF(COUNTIF($B$34,"*[*"),REPLACE($B$34,FIND("[",$B$34),2,"["&amp;$R1669&amp;"]"),$B$34),"")</f>
        <v/>
      </c>
      <c r="T1669" s="1" t="str">
        <f>IF(LENB($P1669),$S1669&amp;"."&amp;T$2&amp;CHAR(9)&amp;$B$8&amp;" "&amp;H1669&amp;$B$9&amp;CHAR(9)&amp;$B$7&amp;T$3,"")</f>
        <v/>
      </c>
      <c r="U1669" s="1" t="str">
        <f>IF(LENB($P1669),$S1669&amp;"."&amp;U$2&amp;CHAR(9)&amp;$B$8&amp;" "&amp;I1669&amp;$B$9&amp;CHAR(9)&amp;$B$7&amp;U$3,"")</f>
        <v/>
      </c>
      <c r="V1669" s="1" t="str">
        <f>IF(LENB($P1669),$S1669&amp;"."&amp;V$2&amp;CHAR(9)&amp;$B$8&amp;" "&amp;J1669&amp;$B$9&amp;CHAR(9)&amp;$B$7&amp;V$3,"")</f>
        <v/>
      </c>
      <c r="W1669" s="1" t="str">
        <f>IF(LENB($P1669),$S1669&amp;"."&amp;W$2&amp;CHAR(9)&amp;$B$8&amp;" "&amp;K1669&amp;$B$9&amp;CHAR(9)&amp;$B$7&amp;W$3,"")</f>
        <v/>
      </c>
      <c r="X1669" s="1" t="str">
        <f>IF(LENB($P1669),$S1669&amp;"."&amp;X$2&amp;CHAR(9)&amp;$B$8&amp;" "&amp;L1669&amp;$B$9&amp;CHAR(9)&amp;$B$7&amp;X$3,"")</f>
        <v/>
      </c>
      <c r="Y1669" s="1" t="str">
        <f>IF(LENB($P1669),$S1669&amp;"."&amp;Y$2&amp;CHAR(9)&amp;$B$8&amp;" "&amp;M1669&amp;$B$9&amp;CHAR(9)&amp;$B$7&amp;Y$3,"")</f>
        <v/>
      </c>
      <c r="Z1669" s="1" t="str">
        <f>IF(LENB(O1669),IF(1&lt;O1669,CHAR(10),"")&amp;$B$7&amp;IF(G1669=0,"名称未設定",G1669)&amp;CHAR(10)&amp;T1669&amp;CHAR(10)&amp;U1669&amp;CHAR(10)&amp;V1669&amp;CHAR(10)&amp;W1669&amp;CHAR(10)&amp;X1669&amp;CHAR(10)&amp;Y1669,"")</f>
        <v/>
      </c>
    </row>
    <row r="1670" spans="5:26"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f>IFERROR(INDEX(content!$E$2:$E$2049,MATCH($E1670,content!$C$2:$C$2049,0),1),"")</f>
        <v/>
      </c>
      <c r="K1670" s="1" t="str">
        <f>IFERROR(INDEX(content!$F$2:$F$2049,MATCH($E1670,content!$C$2:$C$2049,0),1),"")</f>
        <v/>
      </c>
      <c r="L1670" s="1" t="str">
        <f>IFERROR(INDEX(content!$G$2:$G$2049,MATCH($E1670,content!$C$2:$C$2049,0),1),"")</f>
        <v/>
      </c>
      <c r="M1670" s="1" t="str">
        <f>IFERROR(INDEX(content!$H$2:$H$2049,MATCH($E1670,content!$C$2:$C$2049,0),1),"")</f>
        <v/>
      </c>
      <c r="N1670" s="1" t="str">
        <f t="shared" si="81"/>
        <v/>
      </c>
      <c r="O1670" s="1" t="str">
        <f>IF(LENB(N1670),COUNTIF(N$4:N1670,"●"),"")</f>
        <v/>
      </c>
      <c r="P1670" s="1" t="str">
        <f t="shared" si="82"/>
        <v/>
      </c>
      <c r="Q1670" s="1" t="str">
        <f t="shared" si="83"/>
        <v/>
      </c>
      <c r="R1670" s="1" t="str">
        <f>IF(LEN(Q1670),SUM($Q$4:Q1670)-1,"")</f>
        <v/>
      </c>
      <c r="S1670" s="1" t="str">
        <f>IF(LENB($P1670),IF(COUNTIF($B$34,"*[*"),REPLACE($B$34,FIND("[",$B$34),2,"["&amp;$R1670&amp;"]"),$B$34),"")</f>
        <v/>
      </c>
      <c r="T1670" s="1" t="str">
        <f>IF(LENB($P1670),$S1670&amp;"."&amp;T$2&amp;CHAR(9)&amp;$B$8&amp;" "&amp;H1670&amp;$B$9&amp;CHAR(9)&amp;$B$7&amp;T$3,"")</f>
        <v/>
      </c>
      <c r="U1670" s="1" t="str">
        <f>IF(LENB($P1670),$S1670&amp;"."&amp;U$2&amp;CHAR(9)&amp;$B$8&amp;" "&amp;I1670&amp;$B$9&amp;CHAR(9)&amp;$B$7&amp;U$3,"")</f>
        <v/>
      </c>
      <c r="V1670" s="1" t="str">
        <f>IF(LENB($P1670),$S1670&amp;"."&amp;V$2&amp;CHAR(9)&amp;$B$8&amp;" "&amp;J1670&amp;$B$9&amp;CHAR(9)&amp;$B$7&amp;V$3,"")</f>
        <v/>
      </c>
      <c r="W1670" s="1" t="str">
        <f>IF(LENB($P1670),$S1670&amp;"."&amp;W$2&amp;CHAR(9)&amp;$B$8&amp;" "&amp;K1670&amp;$B$9&amp;CHAR(9)&amp;$B$7&amp;W$3,"")</f>
        <v/>
      </c>
      <c r="X1670" s="1" t="str">
        <f>IF(LENB($P1670),$S1670&amp;"."&amp;X$2&amp;CHAR(9)&amp;$B$8&amp;" "&amp;L1670&amp;$B$9&amp;CHAR(9)&amp;$B$7&amp;X$3,"")</f>
        <v/>
      </c>
      <c r="Y1670" s="1" t="str">
        <f>IF(LENB($P1670),$S1670&amp;"."&amp;Y$2&amp;CHAR(9)&amp;$B$8&amp;" "&amp;M1670&amp;$B$9&amp;CHAR(9)&amp;$B$7&amp;Y$3,"")</f>
        <v/>
      </c>
      <c r="Z1670" s="1" t="str">
        <f>IF(LENB(O1670),IF(1&lt;O1670,CHAR(10),"")&amp;$B$7&amp;IF(G1670=0,"名称未設定",G1670)&amp;CHAR(10)&amp;T1670&amp;CHAR(10)&amp;U1670&amp;CHAR(10)&amp;V1670&amp;CHAR(10)&amp;W1670&amp;CHAR(10)&amp;X1670&amp;CHAR(10)&amp;Y1670,"")</f>
        <v/>
      </c>
    </row>
    <row r="1671" spans="5:26"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f>IFERROR(INDEX(content!$E$2:$E$2049,MATCH($E1671,content!$C$2:$C$2049,0),1),"")</f>
        <v/>
      </c>
      <c r="K1671" s="1" t="str">
        <f>IFERROR(INDEX(content!$F$2:$F$2049,MATCH($E1671,content!$C$2:$C$2049,0),1),"")</f>
        <v/>
      </c>
      <c r="L1671" s="1" t="str">
        <f>IFERROR(INDEX(content!$G$2:$G$2049,MATCH($E1671,content!$C$2:$C$2049,0),1),"")</f>
        <v/>
      </c>
      <c r="M1671" s="1" t="str">
        <f>IFERROR(INDEX(content!$H$2:$H$2049,MATCH($E1671,content!$C$2:$C$2049,0),1),"")</f>
        <v/>
      </c>
      <c r="N1671" s="1" t="str">
        <f t="shared" si="81"/>
        <v/>
      </c>
      <c r="O1671" s="1" t="str">
        <f>IF(LENB(N1671),COUNTIF(N$4:N1671,"●"),"")</f>
        <v/>
      </c>
      <c r="P1671" s="1" t="str">
        <f t="shared" si="82"/>
        <v/>
      </c>
      <c r="Q1671" s="1" t="str">
        <f t="shared" si="83"/>
        <v/>
      </c>
      <c r="R1671" s="1" t="str">
        <f>IF(LEN(Q1671),SUM($Q$4:Q1671)-1,"")</f>
        <v/>
      </c>
      <c r="S1671" s="1" t="str">
        <f>IF(LENB($P1671),IF(COUNTIF($B$34,"*[*"),REPLACE($B$34,FIND("[",$B$34),2,"["&amp;$R1671&amp;"]"),$B$34),"")</f>
        <v/>
      </c>
      <c r="T1671" s="1" t="str">
        <f>IF(LENB($P1671),$S1671&amp;"."&amp;T$2&amp;CHAR(9)&amp;$B$8&amp;" "&amp;H1671&amp;$B$9&amp;CHAR(9)&amp;$B$7&amp;T$3,"")</f>
        <v/>
      </c>
      <c r="U1671" s="1" t="str">
        <f>IF(LENB($P1671),$S1671&amp;"."&amp;U$2&amp;CHAR(9)&amp;$B$8&amp;" "&amp;I1671&amp;$B$9&amp;CHAR(9)&amp;$B$7&amp;U$3,"")</f>
        <v/>
      </c>
      <c r="V1671" s="1" t="str">
        <f>IF(LENB($P1671),$S1671&amp;"."&amp;V$2&amp;CHAR(9)&amp;$B$8&amp;" "&amp;J1671&amp;$B$9&amp;CHAR(9)&amp;$B$7&amp;V$3,"")</f>
        <v/>
      </c>
      <c r="W1671" s="1" t="str">
        <f>IF(LENB($P1671),$S1671&amp;"."&amp;W$2&amp;CHAR(9)&amp;$B$8&amp;" "&amp;K1671&amp;$B$9&amp;CHAR(9)&amp;$B$7&amp;W$3,"")</f>
        <v/>
      </c>
      <c r="X1671" s="1" t="str">
        <f>IF(LENB($P1671),$S1671&amp;"."&amp;X$2&amp;CHAR(9)&amp;$B$8&amp;" "&amp;L1671&amp;$B$9&amp;CHAR(9)&amp;$B$7&amp;X$3,"")</f>
        <v/>
      </c>
      <c r="Y1671" s="1" t="str">
        <f>IF(LENB($P1671),$S1671&amp;"."&amp;Y$2&amp;CHAR(9)&amp;$B$8&amp;" "&amp;M1671&amp;$B$9&amp;CHAR(9)&amp;$B$7&amp;Y$3,"")</f>
        <v/>
      </c>
      <c r="Z1671" s="1" t="str">
        <f>IF(LENB(O1671),IF(1&lt;O1671,CHAR(10),"")&amp;$B$7&amp;IF(G1671=0,"名称未設定",G1671)&amp;CHAR(10)&amp;T1671&amp;CHAR(10)&amp;U1671&amp;CHAR(10)&amp;V1671&amp;CHAR(10)&amp;W1671&amp;CHAR(10)&amp;X1671&amp;CHAR(10)&amp;Y1671,"")</f>
        <v/>
      </c>
    </row>
    <row r="1672" spans="5:26"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f>IFERROR(INDEX(content!$E$2:$E$2049,MATCH($E1672,content!$C$2:$C$2049,0),1),"")</f>
        <v/>
      </c>
      <c r="K1672" s="1" t="str">
        <f>IFERROR(INDEX(content!$F$2:$F$2049,MATCH($E1672,content!$C$2:$C$2049,0),1),"")</f>
        <v/>
      </c>
      <c r="L1672" s="1" t="str">
        <f>IFERROR(INDEX(content!$G$2:$G$2049,MATCH($E1672,content!$C$2:$C$2049,0),1),"")</f>
        <v/>
      </c>
      <c r="M1672" s="1" t="str">
        <f>IFERROR(INDEX(content!$H$2:$H$2049,MATCH($E1672,content!$C$2:$C$2049,0),1),"")</f>
        <v/>
      </c>
      <c r="N1672" s="1" t="str">
        <f t="shared" si="81"/>
        <v/>
      </c>
      <c r="O1672" s="1" t="str">
        <f>IF(LENB(N1672),COUNTIF(N$4:N1672,"●"),"")</f>
        <v/>
      </c>
      <c r="P1672" s="1" t="str">
        <f t="shared" si="82"/>
        <v/>
      </c>
      <c r="Q1672" s="1" t="str">
        <f t="shared" si="83"/>
        <v/>
      </c>
      <c r="R1672" s="1" t="str">
        <f>IF(LEN(Q1672),SUM($Q$4:Q1672)-1,"")</f>
        <v/>
      </c>
      <c r="S1672" s="1" t="str">
        <f>IF(LENB($P1672),IF(COUNTIF($B$34,"*[*"),REPLACE($B$34,FIND("[",$B$34),2,"["&amp;$R1672&amp;"]"),$B$34),"")</f>
        <v/>
      </c>
      <c r="T1672" s="1" t="str">
        <f>IF(LENB($P1672),$S1672&amp;"."&amp;T$2&amp;CHAR(9)&amp;$B$8&amp;" "&amp;H1672&amp;$B$9&amp;CHAR(9)&amp;$B$7&amp;T$3,"")</f>
        <v/>
      </c>
      <c r="U1672" s="1" t="str">
        <f>IF(LENB($P1672),$S1672&amp;"."&amp;U$2&amp;CHAR(9)&amp;$B$8&amp;" "&amp;I1672&amp;$B$9&amp;CHAR(9)&amp;$B$7&amp;U$3,"")</f>
        <v/>
      </c>
      <c r="V1672" s="1" t="str">
        <f>IF(LENB($P1672),$S1672&amp;"."&amp;V$2&amp;CHAR(9)&amp;$B$8&amp;" "&amp;J1672&amp;$B$9&amp;CHAR(9)&amp;$B$7&amp;V$3,"")</f>
        <v/>
      </c>
      <c r="W1672" s="1" t="str">
        <f>IF(LENB($P1672),$S1672&amp;"."&amp;W$2&amp;CHAR(9)&amp;$B$8&amp;" "&amp;K1672&amp;$B$9&amp;CHAR(9)&amp;$B$7&amp;W$3,"")</f>
        <v/>
      </c>
      <c r="X1672" s="1" t="str">
        <f>IF(LENB($P1672),$S1672&amp;"."&amp;X$2&amp;CHAR(9)&amp;$B$8&amp;" "&amp;L1672&amp;$B$9&amp;CHAR(9)&amp;$B$7&amp;X$3,"")</f>
        <v/>
      </c>
      <c r="Y1672" s="1" t="str">
        <f>IF(LENB($P1672),$S1672&amp;"."&amp;Y$2&amp;CHAR(9)&amp;$B$8&amp;" "&amp;M1672&amp;$B$9&amp;CHAR(9)&amp;$B$7&amp;Y$3,"")</f>
        <v/>
      </c>
      <c r="Z1672" s="1" t="str">
        <f>IF(LENB(O1672),IF(1&lt;O1672,CHAR(10),"")&amp;$B$7&amp;IF(G1672=0,"名称未設定",G1672)&amp;CHAR(10)&amp;T1672&amp;CHAR(10)&amp;U1672&amp;CHAR(10)&amp;V1672&amp;CHAR(10)&amp;W1672&amp;CHAR(10)&amp;X1672&amp;CHAR(10)&amp;Y1672,"")</f>
        <v/>
      </c>
    </row>
    <row r="1673" spans="5:26"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f>IFERROR(INDEX(content!$E$2:$E$2049,MATCH($E1673,content!$C$2:$C$2049,0),1),"")</f>
        <v/>
      </c>
      <c r="K1673" s="1" t="str">
        <f>IFERROR(INDEX(content!$F$2:$F$2049,MATCH($E1673,content!$C$2:$C$2049,0),1),"")</f>
        <v/>
      </c>
      <c r="L1673" s="1" t="str">
        <f>IFERROR(INDEX(content!$G$2:$G$2049,MATCH($E1673,content!$C$2:$C$2049,0),1),"")</f>
        <v/>
      </c>
      <c r="M1673" s="1" t="str">
        <f>IFERROR(INDEX(content!$H$2:$H$2049,MATCH($E1673,content!$C$2:$C$2049,0),1),"")</f>
        <v/>
      </c>
      <c r="N1673" s="1" t="str">
        <f t="shared" si="81"/>
        <v/>
      </c>
      <c r="O1673" s="1" t="str">
        <f>IF(LENB(N1673),COUNTIF(N$4:N1673,"●"),"")</f>
        <v/>
      </c>
      <c r="P1673" s="1" t="str">
        <f t="shared" si="82"/>
        <v/>
      </c>
      <c r="Q1673" s="1" t="str">
        <f t="shared" si="83"/>
        <v/>
      </c>
      <c r="R1673" s="1" t="str">
        <f>IF(LEN(Q1673),SUM($Q$4:Q1673)-1,"")</f>
        <v/>
      </c>
      <c r="S1673" s="1" t="str">
        <f>IF(LENB($P1673),IF(COUNTIF($B$34,"*[*"),REPLACE($B$34,FIND("[",$B$34),2,"["&amp;$R1673&amp;"]"),$B$34),"")</f>
        <v/>
      </c>
      <c r="T1673" s="1" t="str">
        <f>IF(LENB($P1673),$S1673&amp;"."&amp;T$2&amp;CHAR(9)&amp;$B$8&amp;" "&amp;H1673&amp;$B$9&amp;CHAR(9)&amp;$B$7&amp;T$3,"")</f>
        <v/>
      </c>
      <c r="U1673" s="1" t="str">
        <f>IF(LENB($P1673),$S1673&amp;"."&amp;U$2&amp;CHAR(9)&amp;$B$8&amp;" "&amp;I1673&amp;$B$9&amp;CHAR(9)&amp;$B$7&amp;U$3,"")</f>
        <v/>
      </c>
      <c r="V1673" s="1" t="str">
        <f>IF(LENB($P1673),$S1673&amp;"."&amp;V$2&amp;CHAR(9)&amp;$B$8&amp;" "&amp;J1673&amp;$B$9&amp;CHAR(9)&amp;$B$7&amp;V$3,"")</f>
        <v/>
      </c>
      <c r="W1673" s="1" t="str">
        <f>IF(LENB($P1673),$S1673&amp;"."&amp;W$2&amp;CHAR(9)&amp;$B$8&amp;" "&amp;K1673&amp;$B$9&amp;CHAR(9)&amp;$B$7&amp;W$3,"")</f>
        <v/>
      </c>
      <c r="X1673" s="1" t="str">
        <f>IF(LENB($P1673),$S1673&amp;"."&amp;X$2&amp;CHAR(9)&amp;$B$8&amp;" "&amp;L1673&amp;$B$9&amp;CHAR(9)&amp;$B$7&amp;X$3,"")</f>
        <v/>
      </c>
      <c r="Y1673" s="1" t="str">
        <f>IF(LENB($P1673),$S1673&amp;"."&amp;Y$2&amp;CHAR(9)&amp;$B$8&amp;" "&amp;M1673&amp;$B$9&amp;CHAR(9)&amp;$B$7&amp;Y$3,"")</f>
        <v/>
      </c>
      <c r="Z1673" s="1" t="str">
        <f>IF(LENB(O1673),IF(1&lt;O1673,CHAR(10),"")&amp;$B$7&amp;IF(G1673=0,"名称未設定",G1673)&amp;CHAR(10)&amp;T1673&amp;CHAR(10)&amp;U1673&amp;CHAR(10)&amp;V1673&amp;CHAR(10)&amp;W1673&amp;CHAR(10)&amp;X1673&amp;CHAR(10)&amp;Y1673,"")</f>
        <v/>
      </c>
    </row>
    <row r="1674" spans="5:26"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f>IFERROR(INDEX(content!$E$2:$E$2049,MATCH($E1674,content!$C$2:$C$2049,0),1),"")</f>
        <v/>
      </c>
      <c r="K1674" s="1" t="str">
        <f>IFERROR(INDEX(content!$F$2:$F$2049,MATCH($E1674,content!$C$2:$C$2049,0),1),"")</f>
        <v/>
      </c>
      <c r="L1674" s="1" t="str">
        <f>IFERROR(INDEX(content!$G$2:$G$2049,MATCH($E1674,content!$C$2:$C$2049,0),1),"")</f>
        <v/>
      </c>
      <c r="M1674" s="1" t="str">
        <f>IFERROR(INDEX(content!$H$2:$H$2049,MATCH($E1674,content!$C$2:$C$2049,0),1),"")</f>
        <v/>
      </c>
      <c r="N1674" s="1" t="str">
        <f t="shared" si="81"/>
        <v/>
      </c>
      <c r="O1674" s="1" t="str">
        <f>IF(LENB(N1674),COUNTIF(N$4:N1674,"●"),"")</f>
        <v/>
      </c>
      <c r="P1674" s="1" t="str">
        <f t="shared" si="82"/>
        <v/>
      </c>
      <c r="Q1674" s="1" t="str">
        <f t="shared" si="83"/>
        <v/>
      </c>
      <c r="R1674" s="1" t="str">
        <f>IF(LEN(Q1674),SUM($Q$4:Q1674)-1,"")</f>
        <v/>
      </c>
      <c r="S1674" s="1" t="str">
        <f>IF(LENB($P1674),IF(COUNTIF($B$34,"*[*"),REPLACE($B$34,FIND("[",$B$34),2,"["&amp;$R1674&amp;"]"),$B$34),"")</f>
        <v/>
      </c>
      <c r="T1674" s="1" t="str">
        <f>IF(LENB($P1674),$S1674&amp;"."&amp;T$2&amp;CHAR(9)&amp;$B$8&amp;" "&amp;H1674&amp;$B$9&amp;CHAR(9)&amp;$B$7&amp;T$3,"")</f>
        <v/>
      </c>
      <c r="U1674" s="1" t="str">
        <f>IF(LENB($P1674),$S1674&amp;"."&amp;U$2&amp;CHAR(9)&amp;$B$8&amp;" "&amp;I1674&amp;$B$9&amp;CHAR(9)&amp;$B$7&amp;U$3,"")</f>
        <v/>
      </c>
      <c r="V1674" s="1" t="str">
        <f>IF(LENB($P1674),$S1674&amp;"."&amp;V$2&amp;CHAR(9)&amp;$B$8&amp;" "&amp;J1674&amp;$B$9&amp;CHAR(9)&amp;$B$7&amp;V$3,"")</f>
        <v/>
      </c>
      <c r="W1674" s="1" t="str">
        <f>IF(LENB($P1674),$S1674&amp;"."&amp;W$2&amp;CHAR(9)&amp;$B$8&amp;" "&amp;K1674&amp;$B$9&amp;CHAR(9)&amp;$B$7&amp;W$3,"")</f>
        <v/>
      </c>
      <c r="X1674" s="1" t="str">
        <f>IF(LENB($P1674),$S1674&amp;"."&amp;X$2&amp;CHAR(9)&amp;$B$8&amp;" "&amp;L1674&amp;$B$9&amp;CHAR(9)&amp;$B$7&amp;X$3,"")</f>
        <v/>
      </c>
      <c r="Y1674" s="1" t="str">
        <f>IF(LENB($P1674),$S1674&amp;"."&amp;Y$2&amp;CHAR(9)&amp;$B$8&amp;" "&amp;M1674&amp;$B$9&amp;CHAR(9)&amp;$B$7&amp;Y$3,"")</f>
        <v/>
      </c>
      <c r="Z1674" s="1" t="str">
        <f>IF(LENB(O1674),IF(1&lt;O1674,CHAR(10),"")&amp;$B$7&amp;IF(G1674=0,"名称未設定",G1674)&amp;CHAR(10)&amp;T1674&amp;CHAR(10)&amp;U1674&amp;CHAR(10)&amp;V1674&amp;CHAR(10)&amp;W1674&amp;CHAR(10)&amp;X1674&amp;CHAR(10)&amp;Y1674,"")</f>
        <v/>
      </c>
    </row>
    <row r="1675" spans="5:26"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f>IFERROR(INDEX(content!$E$2:$E$2049,MATCH($E1675,content!$C$2:$C$2049,0),1),"")</f>
        <v/>
      </c>
      <c r="K1675" s="1" t="str">
        <f>IFERROR(INDEX(content!$F$2:$F$2049,MATCH($E1675,content!$C$2:$C$2049,0),1),"")</f>
        <v/>
      </c>
      <c r="L1675" s="1" t="str">
        <f>IFERROR(INDEX(content!$G$2:$G$2049,MATCH($E1675,content!$C$2:$C$2049,0),1),"")</f>
        <v/>
      </c>
      <c r="M1675" s="1" t="str">
        <f>IFERROR(INDEX(content!$H$2:$H$2049,MATCH($E1675,content!$C$2:$C$2049,0),1),"")</f>
        <v/>
      </c>
      <c r="N1675" s="1" t="str">
        <f t="shared" si="81"/>
        <v/>
      </c>
      <c r="O1675" s="1" t="str">
        <f>IF(LENB(N1675),COUNTIF(N$4:N1675,"●"),"")</f>
        <v/>
      </c>
      <c r="P1675" s="1" t="str">
        <f t="shared" si="82"/>
        <v/>
      </c>
      <c r="Q1675" s="1" t="str">
        <f t="shared" si="83"/>
        <v/>
      </c>
      <c r="R1675" s="1" t="str">
        <f>IF(LEN(Q1675),SUM($Q$4:Q1675)-1,"")</f>
        <v/>
      </c>
      <c r="S1675" s="1" t="str">
        <f>IF(LENB($P1675),IF(COUNTIF($B$34,"*[*"),REPLACE($B$34,FIND("[",$B$34),2,"["&amp;$R1675&amp;"]"),$B$34),"")</f>
        <v/>
      </c>
      <c r="T1675" s="1" t="str">
        <f>IF(LENB($P1675),$S1675&amp;"."&amp;T$2&amp;CHAR(9)&amp;$B$8&amp;" "&amp;H1675&amp;$B$9&amp;CHAR(9)&amp;$B$7&amp;T$3,"")</f>
        <v/>
      </c>
      <c r="U1675" s="1" t="str">
        <f>IF(LENB($P1675),$S1675&amp;"."&amp;U$2&amp;CHAR(9)&amp;$B$8&amp;" "&amp;I1675&amp;$B$9&amp;CHAR(9)&amp;$B$7&amp;U$3,"")</f>
        <v/>
      </c>
      <c r="V1675" s="1" t="str">
        <f>IF(LENB($P1675),$S1675&amp;"."&amp;V$2&amp;CHAR(9)&amp;$B$8&amp;" "&amp;J1675&amp;$B$9&amp;CHAR(9)&amp;$B$7&amp;V$3,"")</f>
        <v/>
      </c>
      <c r="W1675" s="1" t="str">
        <f>IF(LENB($P1675),$S1675&amp;"."&amp;W$2&amp;CHAR(9)&amp;$B$8&amp;" "&amp;K1675&amp;$B$9&amp;CHAR(9)&amp;$B$7&amp;W$3,"")</f>
        <v/>
      </c>
      <c r="X1675" s="1" t="str">
        <f>IF(LENB($P1675),$S1675&amp;"."&amp;X$2&amp;CHAR(9)&amp;$B$8&amp;" "&amp;L1675&amp;$B$9&amp;CHAR(9)&amp;$B$7&amp;X$3,"")</f>
        <v/>
      </c>
      <c r="Y1675" s="1" t="str">
        <f>IF(LENB($P1675),$S1675&amp;"."&amp;Y$2&amp;CHAR(9)&amp;$B$8&amp;" "&amp;M1675&amp;$B$9&amp;CHAR(9)&amp;$B$7&amp;Y$3,"")</f>
        <v/>
      </c>
      <c r="Z1675" s="1" t="str">
        <f>IF(LENB(O1675),IF(1&lt;O1675,CHAR(10),"")&amp;$B$7&amp;IF(G1675=0,"名称未設定",G1675)&amp;CHAR(10)&amp;T1675&amp;CHAR(10)&amp;U1675&amp;CHAR(10)&amp;V1675&amp;CHAR(10)&amp;W1675&amp;CHAR(10)&amp;X1675&amp;CHAR(10)&amp;Y1675,"")</f>
        <v/>
      </c>
    </row>
    <row r="1676" spans="5:26"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f>IFERROR(INDEX(content!$E$2:$E$2049,MATCH($E1676,content!$C$2:$C$2049,0),1),"")</f>
        <v/>
      </c>
      <c r="K1676" s="1" t="str">
        <f>IFERROR(INDEX(content!$F$2:$F$2049,MATCH($E1676,content!$C$2:$C$2049,0),1),"")</f>
        <v/>
      </c>
      <c r="L1676" s="1" t="str">
        <f>IFERROR(INDEX(content!$G$2:$G$2049,MATCH($E1676,content!$C$2:$C$2049,0),1),"")</f>
        <v/>
      </c>
      <c r="M1676" s="1" t="str">
        <f>IFERROR(INDEX(content!$H$2:$H$2049,MATCH($E1676,content!$C$2:$C$2049,0),1),"")</f>
        <v/>
      </c>
      <c r="N1676" s="1" t="str">
        <f t="shared" si="81"/>
        <v/>
      </c>
      <c r="O1676" s="1" t="str">
        <f>IF(LENB(N1676),COUNTIF(N$4:N1676,"●"),"")</f>
        <v/>
      </c>
      <c r="P1676" s="1" t="str">
        <f t="shared" si="82"/>
        <v/>
      </c>
      <c r="Q1676" s="1" t="str">
        <f t="shared" si="83"/>
        <v/>
      </c>
      <c r="R1676" s="1" t="str">
        <f>IF(LEN(Q1676),SUM($Q$4:Q1676)-1,"")</f>
        <v/>
      </c>
      <c r="S1676" s="1" t="str">
        <f>IF(LENB($P1676),IF(COUNTIF($B$34,"*[*"),REPLACE($B$34,FIND("[",$B$34),2,"["&amp;$R1676&amp;"]"),$B$34),"")</f>
        <v/>
      </c>
      <c r="T1676" s="1" t="str">
        <f>IF(LENB($P1676),$S1676&amp;"."&amp;T$2&amp;CHAR(9)&amp;$B$8&amp;" "&amp;H1676&amp;$B$9&amp;CHAR(9)&amp;$B$7&amp;T$3,"")</f>
        <v/>
      </c>
      <c r="U1676" s="1" t="str">
        <f>IF(LENB($P1676),$S1676&amp;"."&amp;U$2&amp;CHAR(9)&amp;$B$8&amp;" "&amp;I1676&amp;$B$9&amp;CHAR(9)&amp;$B$7&amp;U$3,"")</f>
        <v/>
      </c>
      <c r="V1676" s="1" t="str">
        <f>IF(LENB($P1676),$S1676&amp;"."&amp;V$2&amp;CHAR(9)&amp;$B$8&amp;" "&amp;J1676&amp;$B$9&amp;CHAR(9)&amp;$B$7&amp;V$3,"")</f>
        <v/>
      </c>
      <c r="W1676" s="1" t="str">
        <f>IF(LENB($P1676),$S1676&amp;"."&amp;W$2&amp;CHAR(9)&amp;$B$8&amp;" "&amp;K1676&amp;$B$9&amp;CHAR(9)&amp;$B$7&amp;W$3,"")</f>
        <v/>
      </c>
      <c r="X1676" s="1" t="str">
        <f>IF(LENB($P1676),$S1676&amp;"."&amp;X$2&amp;CHAR(9)&amp;$B$8&amp;" "&amp;L1676&amp;$B$9&amp;CHAR(9)&amp;$B$7&amp;X$3,"")</f>
        <v/>
      </c>
      <c r="Y1676" s="1" t="str">
        <f>IF(LENB($P1676),$S1676&amp;"."&amp;Y$2&amp;CHAR(9)&amp;$B$8&amp;" "&amp;M1676&amp;$B$9&amp;CHAR(9)&amp;$B$7&amp;Y$3,"")</f>
        <v/>
      </c>
      <c r="Z1676" s="1" t="str">
        <f>IF(LENB(O1676),IF(1&lt;O1676,CHAR(10),"")&amp;$B$7&amp;IF(G1676=0,"名称未設定",G1676)&amp;CHAR(10)&amp;T1676&amp;CHAR(10)&amp;U1676&amp;CHAR(10)&amp;V1676&amp;CHAR(10)&amp;W1676&amp;CHAR(10)&amp;X1676&amp;CHAR(10)&amp;Y1676,"")</f>
        <v/>
      </c>
    </row>
    <row r="1677" spans="5:26"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f>IFERROR(INDEX(content!$E$2:$E$2049,MATCH($E1677,content!$C$2:$C$2049,0),1),"")</f>
        <v/>
      </c>
      <c r="K1677" s="1" t="str">
        <f>IFERROR(INDEX(content!$F$2:$F$2049,MATCH($E1677,content!$C$2:$C$2049,0),1),"")</f>
        <v/>
      </c>
      <c r="L1677" s="1" t="str">
        <f>IFERROR(INDEX(content!$G$2:$G$2049,MATCH($E1677,content!$C$2:$C$2049,0),1),"")</f>
        <v/>
      </c>
      <c r="M1677" s="1" t="str">
        <f>IFERROR(INDEX(content!$H$2:$H$2049,MATCH($E1677,content!$C$2:$C$2049,0),1),"")</f>
        <v/>
      </c>
      <c r="N1677" s="1" t="str">
        <f t="shared" si="81"/>
        <v/>
      </c>
      <c r="O1677" s="1" t="str">
        <f>IF(LENB(N1677),COUNTIF(N$4:N1677,"●"),"")</f>
        <v/>
      </c>
      <c r="P1677" s="1" t="str">
        <f t="shared" si="82"/>
        <v/>
      </c>
      <c r="Q1677" s="1" t="str">
        <f t="shared" si="83"/>
        <v/>
      </c>
      <c r="R1677" s="1" t="str">
        <f>IF(LEN(Q1677),SUM($Q$4:Q1677)-1,"")</f>
        <v/>
      </c>
      <c r="S1677" s="1" t="str">
        <f>IF(LENB($P1677),IF(COUNTIF($B$34,"*[*"),REPLACE($B$34,FIND("[",$B$34),2,"["&amp;$R1677&amp;"]"),$B$34),"")</f>
        <v/>
      </c>
      <c r="T1677" s="1" t="str">
        <f>IF(LENB($P1677),$S1677&amp;"."&amp;T$2&amp;CHAR(9)&amp;$B$8&amp;" "&amp;H1677&amp;$B$9&amp;CHAR(9)&amp;$B$7&amp;T$3,"")</f>
        <v/>
      </c>
      <c r="U1677" s="1" t="str">
        <f>IF(LENB($P1677),$S1677&amp;"."&amp;U$2&amp;CHAR(9)&amp;$B$8&amp;" "&amp;I1677&amp;$B$9&amp;CHAR(9)&amp;$B$7&amp;U$3,"")</f>
        <v/>
      </c>
      <c r="V1677" s="1" t="str">
        <f>IF(LENB($P1677),$S1677&amp;"."&amp;V$2&amp;CHAR(9)&amp;$B$8&amp;" "&amp;J1677&amp;$B$9&amp;CHAR(9)&amp;$B$7&amp;V$3,"")</f>
        <v/>
      </c>
      <c r="W1677" s="1" t="str">
        <f>IF(LENB($P1677),$S1677&amp;"."&amp;W$2&amp;CHAR(9)&amp;$B$8&amp;" "&amp;K1677&amp;$B$9&amp;CHAR(9)&amp;$B$7&amp;W$3,"")</f>
        <v/>
      </c>
      <c r="X1677" s="1" t="str">
        <f>IF(LENB($P1677),$S1677&amp;"."&amp;X$2&amp;CHAR(9)&amp;$B$8&amp;" "&amp;L1677&amp;$B$9&amp;CHAR(9)&amp;$B$7&amp;X$3,"")</f>
        <v/>
      </c>
      <c r="Y1677" s="1" t="str">
        <f>IF(LENB($P1677),$S1677&amp;"."&amp;Y$2&amp;CHAR(9)&amp;$B$8&amp;" "&amp;M1677&amp;$B$9&amp;CHAR(9)&amp;$B$7&amp;Y$3,"")</f>
        <v/>
      </c>
      <c r="Z1677" s="1" t="str">
        <f>IF(LENB(O1677),IF(1&lt;O1677,CHAR(10),"")&amp;$B$7&amp;IF(G1677=0,"名称未設定",G1677)&amp;CHAR(10)&amp;T1677&amp;CHAR(10)&amp;U1677&amp;CHAR(10)&amp;V1677&amp;CHAR(10)&amp;W1677&amp;CHAR(10)&amp;X1677&amp;CHAR(10)&amp;Y1677,"")</f>
        <v/>
      </c>
    </row>
    <row r="1678" spans="5:26"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f>IFERROR(INDEX(content!$E$2:$E$2049,MATCH($E1678,content!$C$2:$C$2049,0),1),"")</f>
        <v/>
      </c>
      <c r="K1678" s="1" t="str">
        <f>IFERROR(INDEX(content!$F$2:$F$2049,MATCH($E1678,content!$C$2:$C$2049,0),1),"")</f>
        <v/>
      </c>
      <c r="L1678" s="1" t="str">
        <f>IFERROR(INDEX(content!$G$2:$G$2049,MATCH($E1678,content!$C$2:$C$2049,0),1),"")</f>
        <v/>
      </c>
      <c r="M1678" s="1" t="str">
        <f>IFERROR(INDEX(content!$H$2:$H$2049,MATCH($E1678,content!$C$2:$C$2049,0),1),"")</f>
        <v/>
      </c>
      <c r="N1678" s="1" t="str">
        <f t="shared" si="81"/>
        <v/>
      </c>
      <c r="O1678" s="1" t="str">
        <f>IF(LENB(N1678),COUNTIF(N$4:N1678,"●"),"")</f>
        <v/>
      </c>
      <c r="P1678" s="1" t="str">
        <f t="shared" si="82"/>
        <v/>
      </c>
      <c r="Q1678" s="1" t="str">
        <f t="shared" si="83"/>
        <v/>
      </c>
      <c r="R1678" s="1" t="str">
        <f>IF(LEN(Q1678),SUM($Q$4:Q1678)-1,"")</f>
        <v/>
      </c>
      <c r="S1678" s="1" t="str">
        <f>IF(LENB($P1678),IF(COUNTIF($B$34,"*[*"),REPLACE($B$34,FIND("[",$B$34),2,"["&amp;$R1678&amp;"]"),$B$34),"")</f>
        <v/>
      </c>
      <c r="T1678" s="1" t="str">
        <f>IF(LENB($P1678),$S1678&amp;"."&amp;T$2&amp;CHAR(9)&amp;$B$8&amp;" "&amp;H1678&amp;$B$9&amp;CHAR(9)&amp;$B$7&amp;T$3,"")</f>
        <v/>
      </c>
      <c r="U1678" s="1" t="str">
        <f>IF(LENB($P1678),$S1678&amp;"."&amp;U$2&amp;CHAR(9)&amp;$B$8&amp;" "&amp;I1678&amp;$B$9&amp;CHAR(9)&amp;$B$7&amp;U$3,"")</f>
        <v/>
      </c>
      <c r="V1678" s="1" t="str">
        <f>IF(LENB($P1678),$S1678&amp;"."&amp;V$2&amp;CHAR(9)&amp;$B$8&amp;" "&amp;J1678&amp;$B$9&amp;CHAR(9)&amp;$B$7&amp;V$3,"")</f>
        <v/>
      </c>
      <c r="W1678" s="1" t="str">
        <f>IF(LENB($P1678),$S1678&amp;"."&amp;W$2&amp;CHAR(9)&amp;$B$8&amp;" "&amp;K1678&amp;$B$9&amp;CHAR(9)&amp;$B$7&amp;W$3,"")</f>
        <v/>
      </c>
      <c r="X1678" s="1" t="str">
        <f>IF(LENB($P1678),$S1678&amp;"."&amp;X$2&amp;CHAR(9)&amp;$B$8&amp;" "&amp;L1678&amp;$B$9&amp;CHAR(9)&amp;$B$7&amp;X$3,"")</f>
        <v/>
      </c>
      <c r="Y1678" s="1" t="str">
        <f>IF(LENB($P1678),$S1678&amp;"."&amp;Y$2&amp;CHAR(9)&amp;$B$8&amp;" "&amp;M1678&amp;$B$9&amp;CHAR(9)&amp;$B$7&amp;Y$3,"")</f>
        <v/>
      </c>
      <c r="Z1678" s="1" t="str">
        <f>IF(LENB(O1678),IF(1&lt;O1678,CHAR(10),"")&amp;$B$7&amp;IF(G1678=0,"名称未設定",G1678)&amp;CHAR(10)&amp;T1678&amp;CHAR(10)&amp;U1678&amp;CHAR(10)&amp;V1678&amp;CHAR(10)&amp;W1678&amp;CHAR(10)&amp;X1678&amp;CHAR(10)&amp;Y1678,"")</f>
        <v/>
      </c>
    </row>
    <row r="1679" spans="5:26"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f>IFERROR(INDEX(content!$E$2:$E$2049,MATCH($E1679,content!$C$2:$C$2049,0),1),"")</f>
        <v/>
      </c>
      <c r="K1679" s="1" t="str">
        <f>IFERROR(INDEX(content!$F$2:$F$2049,MATCH($E1679,content!$C$2:$C$2049,0),1),"")</f>
        <v/>
      </c>
      <c r="L1679" s="1" t="str">
        <f>IFERROR(INDEX(content!$G$2:$G$2049,MATCH($E1679,content!$C$2:$C$2049,0),1),"")</f>
        <v/>
      </c>
      <c r="M1679" s="1" t="str">
        <f>IFERROR(INDEX(content!$H$2:$H$2049,MATCH($E1679,content!$C$2:$C$2049,0),1),"")</f>
        <v/>
      </c>
      <c r="N1679" s="1" t="str">
        <f t="shared" si="81"/>
        <v/>
      </c>
      <c r="O1679" s="1" t="str">
        <f>IF(LENB(N1679),COUNTIF(N$4:N1679,"●"),"")</f>
        <v/>
      </c>
      <c r="P1679" s="1" t="str">
        <f t="shared" si="82"/>
        <v/>
      </c>
      <c r="Q1679" s="1" t="str">
        <f t="shared" si="83"/>
        <v/>
      </c>
      <c r="R1679" s="1" t="str">
        <f>IF(LEN(Q1679),SUM($Q$4:Q1679)-1,"")</f>
        <v/>
      </c>
      <c r="S1679" s="1" t="str">
        <f>IF(LENB($P1679),IF(COUNTIF($B$34,"*[*"),REPLACE($B$34,FIND("[",$B$34),2,"["&amp;$R1679&amp;"]"),$B$34),"")</f>
        <v/>
      </c>
      <c r="T1679" s="1" t="str">
        <f>IF(LENB($P1679),$S1679&amp;"."&amp;T$2&amp;CHAR(9)&amp;$B$8&amp;" "&amp;H1679&amp;$B$9&amp;CHAR(9)&amp;$B$7&amp;T$3,"")</f>
        <v/>
      </c>
      <c r="U1679" s="1" t="str">
        <f>IF(LENB($P1679),$S1679&amp;"."&amp;U$2&amp;CHAR(9)&amp;$B$8&amp;" "&amp;I1679&amp;$B$9&amp;CHAR(9)&amp;$B$7&amp;U$3,"")</f>
        <v/>
      </c>
      <c r="V1679" s="1" t="str">
        <f>IF(LENB($P1679),$S1679&amp;"."&amp;V$2&amp;CHAR(9)&amp;$B$8&amp;" "&amp;J1679&amp;$B$9&amp;CHAR(9)&amp;$B$7&amp;V$3,"")</f>
        <v/>
      </c>
      <c r="W1679" s="1" t="str">
        <f>IF(LENB($P1679),$S1679&amp;"."&amp;W$2&amp;CHAR(9)&amp;$B$8&amp;" "&amp;K1679&amp;$B$9&amp;CHAR(9)&amp;$B$7&amp;W$3,"")</f>
        <v/>
      </c>
      <c r="X1679" s="1" t="str">
        <f>IF(LENB($P1679),$S1679&amp;"."&amp;X$2&amp;CHAR(9)&amp;$B$8&amp;" "&amp;L1679&amp;$B$9&amp;CHAR(9)&amp;$B$7&amp;X$3,"")</f>
        <v/>
      </c>
      <c r="Y1679" s="1" t="str">
        <f>IF(LENB($P1679),$S1679&amp;"."&amp;Y$2&amp;CHAR(9)&amp;$B$8&amp;" "&amp;M1679&amp;$B$9&amp;CHAR(9)&amp;$B$7&amp;Y$3,"")</f>
        <v/>
      </c>
      <c r="Z1679" s="1" t="str">
        <f>IF(LENB(O1679),IF(1&lt;O1679,CHAR(10),"")&amp;$B$7&amp;IF(G1679=0,"名称未設定",G1679)&amp;CHAR(10)&amp;T1679&amp;CHAR(10)&amp;U1679&amp;CHAR(10)&amp;V1679&amp;CHAR(10)&amp;W1679&amp;CHAR(10)&amp;X1679&amp;CHAR(10)&amp;Y1679,"")</f>
        <v/>
      </c>
    </row>
    <row r="1680" spans="5:26"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f>IFERROR(INDEX(content!$E$2:$E$2049,MATCH($E1680,content!$C$2:$C$2049,0),1),"")</f>
        <v/>
      </c>
      <c r="K1680" s="1" t="str">
        <f>IFERROR(INDEX(content!$F$2:$F$2049,MATCH($E1680,content!$C$2:$C$2049,0),1),"")</f>
        <v/>
      </c>
      <c r="L1680" s="1" t="str">
        <f>IFERROR(INDEX(content!$G$2:$G$2049,MATCH($E1680,content!$C$2:$C$2049,0),1),"")</f>
        <v/>
      </c>
      <c r="M1680" s="1" t="str">
        <f>IFERROR(INDEX(content!$H$2:$H$2049,MATCH($E1680,content!$C$2:$C$2049,0),1),"")</f>
        <v/>
      </c>
      <c r="N1680" s="1" t="str">
        <f t="shared" si="81"/>
        <v/>
      </c>
      <c r="O1680" s="1" t="str">
        <f>IF(LENB(N1680),COUNTIF(N$4:N1680,"●"),"")</f>
        <v/>
      </c>
      <c r="P1680" s="1" t="str">
        <f t="shared" si="82"/>
        <v/>
      </c>
      <c r="Q1680" s="1" t="str">
        <f t="shared" si="83"/>
        <v/>
      </c>
      <c r="R1680" s="1" t="str">
        <f>IF(LEN(Q1680),SUM($Q$4:Q1680)-1,"")</f>
        <v/>
      </c>
      <c r="S1680" s="1" t="str">
        <f>IF(LENB($P1680),IF(COUNTIF($B$34,"*[*"),REPLACE($B$34,FIND("[",$B$34),2,"["&amp;$R1680&amp;"]"),$B$34),"")</f>
        <v/>
      </c>
      <c r="T1680" s="1" t="str">
        <f>IF(LENB($P1680),$S1680&amp;"."&amp;T$2&amp;CHAR(9)&amp;$B$8&amp;" "&amp;H1680&amp;$B$9&amp;CHAR(9)&amp;$B$7&amp;T$3,"")</f>
        <v/>
      </c>
      <c r="U1680" s="1" t="str">
        <f>IF(LENB($P1680),$S1680&amp;"."&amp;U$2&amp;CHAR(9)&amp;$B$8&amp;" "&amp;I1680&amp;$B$9&amp;CHAR(9)&amp;$B$7&amp;U$3,"")</f>
        <v/>
      </c>
      <c r="V1680" s="1" t="str">
        <f>IF(LENB($P1680),$S1680&amp;"."&amp;V$2&amp;CHAR(9)&amp;$B$8&amp;" "&amp;J1680&amp;$B$9&amp;CHAR(9)&amp;$B$7&amp;V$3,"")</f>
        <v/>
      </c>
      <c r="W1680" s="1" t="str">
        <f>IF(LENB($P1680),$S1680&amp;"."&amp;W$2&amp;CHAR(9)&amp;$B$8&amp;" "&amp;K1680&amp;$B$9&amp;CHAR(9)&amp;$B$7&amp;W$3,"")</f>
        <v/>
      </c>
      <c r="X1680" s="1" t="str">
        <f>IF(LENB($P1680),$S1680&amp;"."&amp;X$2&amp;CHAR(9)&amp;$B$8&amp;" "&amp;L1680&amp;$B$9&amp;CHAR(9)&amp;$B$7&amp;X$3,"")</f>
        <v/>
      </c>
      <c r="Y1680" s="1" t="str">
        <f>IF(LENB($P1680),$S1680&amp;"."&amp;Y$2&amp;CHAR(9)&amp;$B$8&amp;" "&amp;M1680&amp;$B$9&amp;CHAR(9)&amp;$B$7&amp;Y$3,"")</f>
        <v/>
      </c>
      <c r="Z1680" s="1" t="str">
        <f>IF(LENB(O1680),IF(1&lt;O1680,CHAR(10),"")&amp;$B$7&amp;IF(G1680=0,"名称未設定",G1680)&amp;CHAR(10)&amp;T1680&amp;CHAR(10)&amp;U1680&amp;CHAR(10)&amp;V1680&amp;CHAR(10)&amp;W1680&amp;CHAR(10)&amp;X1680&amp;CHAR(10)&amp;Y1680,"")</f>
        <v/>
      </c>
    </row>
    <row r="1681" spans="5:26"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f>IFERROR(INDEX(content!$E$2:$E$2049,MATCH($E1681,content!$C$2:$C$2049,0),1),"")</f>
        <v/>
      </c>
      <c r="K1681" s="1" t="str">
        <f>IFERROR(INDEX(content!$F$2:$F$2049,MATCH($E1681,content!$C$2:$C$2049,0),1),"")</f>
        <v/>
      </c>
      <c r="L1681" s="1" t="str">
        <f>IFERROR(INDEX(content!$G$2:$G$2049,MATCH($E1681,content!$C$2:$C$2049,0),1),"")</f>
        <v/>
      </c>
      <c r="M1681" s="1" t="str">
        <f>IFERROR(INDEX(content!$H$2:$H$2049,MATCH($E1681,content!$C$2:$C$2049,0),1),"")</f>
        <v/>
      </c>
      <c r="N1681" s="1" t="str">
        <f t="shared" si="81"/>
        <v/>
      </c>
      <c r="O1681" s="1" t="str">
        <f>IF(LENB(N1681),COUNTIF(N$4:N1681,"●"),"")</f>
        <v/>
      </c>
      <c r="P1681" s="1" t="str">
        <f t="shared" si="82"/>
        <v/>
      </c>
      <c r="Q1681" s="1" t="str">
        <f t="shared" si="83"/>
        <v/>
      </c>
      <c r="R1681" s="1" t="str">
        <f>IF(LEN(Q1681),SUM($Q$4:Q1681)-1,"")</f>
        <v/>
      </c>
      <c r="S1681" s="1" t="str">
        <f>IF(LENB($P1681),IF(COUNTIF($B$34,"*[*"),REPLACE($B$34,FIND("[",$B$34),2,"["&amp;$R1681&amp;"]"),$B$34),"")</f>
        <v/>
      </c>
      <c r="T1681" s="1" t="str">
        <f>IF(LENB($P1681),$S1681&amp;"."&amp;T$2&amp;CHAR(9)&amp;$B$8&amp;" "&amp;H1681&amp;$B$9&amp;CHAR(9)&amp;$B$7&amp;T$3,"")</f>
        <v/>
      </c>
      <c r="U1681" s="1" t="str">
        <f>IF(LENB($P1681),$S1681&amp;"."&amp;U$2&amp;CHAR(9)&amp;$B$8&amp;" "&amp;I1681&amp;$B$9&amp;CHAR(9)&amp;$B$7&amp;U$3,"")</f>
        <v/>
      </c>
      <c r="V1681" s="1" t="str">
        <f>IF(LENB($P1681),$S1681&amp;"."&amp;V$2&amp;CHAR(9)&amp;$B$8&amp;" "&amp;J1681&amp;$B$9&amp;CHAR(9)&amp;$B$7&amp;V$3,"")</f>
        <v/>
      </c>
      <c r="W1681" s="1" t="str">
        <f>IF(LENB($P1681),$S1681&amp;"."&amp;W$2&amp;CHAR(9)&amp;$B$8&amp;" "&amp;K1681&amp;$B$9&amp;CHAR(9)&amp;$B$7&amp;W$3,"")</f>
        <v/>
      </c>
      <c r="X1681" s="1" t="str">
        <f>IF(LENB($P1681),$S1681&amp;"."&amp;X$2&amp;CHAR(9)&amp;$B$8&amp;" "&amp;L1681&amp;$B$9&amp;CHAR(9)&amp;$B$7&amp;X$3,"")</f>
        <v/>
      </c>
      <c r="Y1681" s="1" t="str">
        <f>IF(LENB($P1681),$S1681&amp;"."&amp;Y$2&amp;CHAR(9)&amp;$B$8&amp;" "&amp;M1681&amp;$B$9&amp;CHAR(9)&amp;$B$7&amp;Y$3,"")</f>
        <v/>
      </c>
      <c r="Z1681" s="1" t="str">
        <f>IF(LENB(O1681),IF(1&lt;O1681,CHAR(10),"")&amp;$B$7&amp;IF(G1681=0,"名称未設定",G1681)&amp;CHAR(10)&amp;T1681&amp;CHAR(10)&amp;U1681&amp;CHAR(10)&amp;V1681&amp;CHAR(10)&amp;W1681&amp;CHAR(10)&amp;X1681&amp;CHAR(10)&amp;Y1681,"")</f>
        <v/>
      </c>
    </row>
    <row r="1682" spans="5:26"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f>IFERROR(INDEX(content!$E$2:$E$2049,MATCH($E1682,content!$C$2:$C$2049,0),1),"")</f>
        <v/>
      </c>
      <c r="K1682" s="1" t="str">
        <f>IFERROR(INDEX(content!$F$2:$F$2049,MATCH($E1682,content!$C$2:$C$2049,0),1),"")</f>
        <v/>
      </c>
      <c r="L1682" s="1" t="str">
        <f>IFERROR(INDEX(content!$G$2:$G$2049,MATCH($E1682,content!$C$2:$C$2049,0),1),"")</f>
        <v/>
      </c>
      <c r="M1682" s="1" t="str">
        <f>IFERROR(INDEX(content!$H$2:$H$2049,MATCH($E1682,content!$C$2:$C$2049,0),1),"")</f>
        <v/>
      </c>
      <c r="N1682" s="1" t="str">
        <f t="shared" si="81"/>
        <v/>
      </c>
      <c r="O1682" s="1" t="str">
        <f>IF(LENB(N1682),COUNTIF(N$4:N1682,"●"),"")</f>
        <v/>
      </c>
      <c r="P1682" s="1" t="str">
        <f t="shared" si="82"/>
        <v/>
      </c>
      <c r="Q1682" s="1" t="str">
        <f t="shared" si="83"/>
        <v/>
      </c>
      <c r="R1682" s="1" t="str">
        <f>IF(LEN(Q1682),SUM($Q$4:Q1682)-1,"")</f>
        <v/>
      </c>
      <c r="S1682" s="1" t="str">
        <f>IF(LENB($P1682),IF(COUNTIF($B$34,"*[*"),REPLACE($B$34,FIND("[",$B$34),2,"["&amp;$R1682&amp;"]"),$B$34),"")</f>
        <v/>
      </c>
      <c r="T1682" s="1" t="str">
        <f>IF(LENB($P1682),$S1682&amp;"."&amp;T$2&amp;CHAR(9)&amp;$B$8&amp;" "&amp;H1682&amp;$B$9&amp;CHAR(9)&amp;$B$7&amp;T$3,"")</f>
        <v/>
      </c>
      <c r="U1682" s="1" t="str">
        <f>IF(LENB($P1682),$S1682&amp;"."&amp;U$2&amp;CHAR(9)&amp;$B$8&amp;" "&amp;I1682&amp;$B$9&amp;CHAR(9)&amp;$B$7&amp;U$3,"")</f>
        <v/>
      </c>
      <c r="V1682" s="1" t="str">
        <f>IF(LENB($P1682),$S1682&amp;"."&amp;V$2&amp;CHAR(9)&amp;$B$8&amp;" "&amp;J1682&amp;$B$9&amp;CHAR(9)&amp;$B$7&amp;V$3,"")</f>
        <v/>
      </c>
      <c r="W1682" s="1" t="str">
        <f>IF(LENB($P1682),$S1682&amp;"."&amp;W$2&amp;CHAR(9)&amp;$B$8&amp;" "&amp;K1682&amp;$B$9&amp;CHAR(9)&amp;$B$7&amp;W$3,"")</f>
        <v/>
      </c>
      <c r="X1682" s="1" t="str">
        <f>IF(LENB($P1682),$S1682&amp;"."&amp;X$2&amp;CHAR(9)&amp;$B$8&amp;" "&amp;L1682&amp;$B$9&amp;CHAR(9)&amp;$B$7&amp;X$3,"")</f>
        <v/>
      </c>
      <c r="Y1682" s="1" t="str">
        <f>IF(LENB($P1682),$S1682&amp;"."&amp;Y$2&amp;CHAR(9)&amp;$B$8&amp;" "&amp;M1682&amp;$B$9&amp;CHAR(9)&amp;$B$7&amp;Y$3,"")</f>
        <v/>
      </c>
      <c r="Z1682" s="1" t="str">
        <f>IF(LENB(O1682),IF(1&lt;O1682,CHAR(10),"")&amp;$B$7&amp;IF(G1682=0,"名称未設定",G1682)&amp;CHAR(10)&amp;T1682&amp;CHAR(10)&amp;U1682&amp;CHAR(10)&amp;V1682&amp;CHAR(10)&amp;W1682&amp;CHAR(10)&amp;X1682&amp;CHAR(10)&amp;Y1682,"")</f>
        <v/>
      </c>
    </row>
    <row r="1683" spans="5:26"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f>IFERROR(INDEX(content!$E$2:$E$2049,MATCH($E1683,content!$C$2:$C$2049,0),1),"")</f>
        <v/>
      </c>
      <c r="K1683" s="1" t="str">
        <f>IFERROR(INDEX(content!$F$2:$F$2049,MATCH($E1683,content!$C$2:$C$2049,0),1),"")</f>
        <v/>
      </c>
      <c r="L1683" s="1" t="str">
        <f>IFERROR(INDEX(content!$G$2:$G$2049,MATCH($E1683,content!$C$2:$C$2049,0),1),"")</f>
        <v/>
      </c>
      <c r="M1683" s="1" t="str">
        <f>IFERROR(INDEX(content!$H$2:$H$2049,MATCH($E1683,content!$C$2:$C$2049,0),1),"")</f>
        <v/>
      </c>
      <c r="N1683" s="1" t="str">
        <f t="shared" si="81"/>
        <v/>
      </c>
      <c r="O1683" s="1" t="str">
        <f>IF(LENB(N1683),COUNTIF(N$4:N1683,"●"),"")</f>
        <v/>
      </c>
      <c r="P1683" s="1" t="str">
        <f t="shared" si="82"/>
        <v/>
      </c>
      <c r="Q1683" s="1" t="str">
        <f t="shared" si="83"/>
        <v/>
      </c>
      <c r="R1683" s="1" t="str">
        <f>IF(LEN(Q1683),SUM($Q$4:Q1683)-1,"")</f>
        <v/>
      </c>
      <c r="S1683" s="1" t="str">
        <f>IF(LENB($P1683),IF(COUNTIF($B$34,"*[*"),REPLACE($B$34,FIND("[",$B$34),2,"["&amp;$R1683&amp;"]"),$B$34),"")</f>
        <v/>
      </c>
      <c r="T1683" s="1" t="str">
        <f>IF(LENB($P1683),$S1683&amp;"."&amp;T$2&amp;CHAR(9)&amp;$B$8&amp;" "&amp;H1683&amp;$B$9&amp;CHAR(9)&amp;$B$7&amp;T$3,"")</f>
        <v/>
      </c>
      <c r="U1683" s="1" t="str">
        <f>IF(LENB($P1683),$S1683&amp;"."&amp;U$2&amp;CHAR(9)&amp;$B$8&amp;" "&amp;I1683&amp;$B$9&amp;CHAR(9)&amp;$B$7&amp;U$3,"")</f>
        <v/>
      </c>
      <c r="V1683" s="1" t="str">
        <f>IF(LENB($P1683),$S1683&amp;"."&amp;V$2&amp;CHAR(9)&amp;$B$8&amp;" "&amp;J1683&amp;$B$9&amp;CHAR(9)&amp;$B$7&amp;V$3,"")</f>
        <v/>
      </c>
      <c r="W1683" s="1" t="str">
        <f>IF(LENB($P1683),$S1683&amp;"."&amp;W$2&amp;CHAR(9)&amp;$B$8&amp;" "&amp;K1683&amp;$B$9&amp;CHAR(9)&amp;$B$7&amp;W$3,"")</f>
        <v/>
      </c>
      <c r="X1683" s="1" t="str">
        <f>IF(LENB($P1683),$S1683&amp;"."&amp;X$2&amp;CHAR(9)&amp;$B$8&amp;" "&amp;L1683&amp;$B$9&amp;CHAR(9)&amp;$B$7&amp;X$3,"")</f>
        <v/>
      </c>
      <c r="Y1683" s="1" t="str">
        <f>IF(LENB($P1683),$S1683&amp;"."&amp;Y$2&amp;CHAR(9)&amp;$B$8&amp;" "&amp;M1683&amp;$B$9&amp;CHAR(9)&amp;$B$7&amp;Y$3,"")</f>
        <v/>
      </c>
      <c r="Z1683" s="1" t="str">
        <f>IF(LENB(O1683),IF(1&lt;O1683,CHAR(10),"")&amp;$B$7&amp;IF(G1683=0,"名称未設定",G1683)&amp;CHAR(10)&amp;T1683&amp;CHAR(10)&amp;U1683&amp;CHAR(10)&amp;V1683&amp;CHAR(10)&amp;W1683&amp;CHAR(10)&amp;X1683&amp;CHAR(10)&amp;Y1683,"")</f>
        <v/>
      </c>
    </row>
    <row r="1684" spans="5:26"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f>IFERROR(INDEX(content!$E$2:$E$2049,MATCH($E1684,content!$C$2:$C$2049,0),1),"")</f>
        <v/>
      </c>
      <c r="K1684" s="1" t="str">
        <f>IFERROR(INDEX(content!$F$2:$F$2049,MATCH($E1684,content!$C$2:$C$2049,0),1),"")</f>
        <v/>
      </c>
      <c r="L1684" s="1" t="str">
        <f>IFERROR(INDEX(content!$G$2:$G$2049,MATCH($E1684,content!$C$2:$C$2049,0),1),"")</f>
        <v/>
      </c>
      <c r="M1684" s="1" t="str">
        <f>IFERROR(INDEX(content!$H$2:$H$2049,MATCH($E1684,content!$C$2:$C$2049,0),1),"")</f>
        <v/>
      </c>
      <c r="N1684" s="1" t="str">
        <f t="shared" si="81"/>
        <v/>
      </c>
      <c r="O1684" s="1" t="str">
        <f>IF(LENB(N1684),COUNTIF(N$4:N1684,"●"),"")</f>
        <v/>
      </c>
      <c r="P1684" s="1" t="str">
        <f t="shared" si="82"/>
        <v/>
      </c>
      <c r="Q1684" s="1" t="str">
        <f t="shared" si="83"/>
        <v/>
      </c>
      <c r="R1684" s="1" t="str">
        <f>IF(LEN(Q1684),SUM($Q$4:Q1684)-1,"")</f>
        <v/>
      </c>
      <c r="S1684" s="1" t="str">
        <f>IF(LENB($P1684),IF(COUNTIF($B$34,"*[*"),REPLACE($B$34,FIND("[",$B$34),2,"["&amp;$R1684&amp;"]"),$B$34),"")</f>
        <v/>
      </c>
      <c r="T1684" s="1" t="str">
        <f>IF(LENB($P1684),$S1684&amp;"."&amp;T$2&amp;CHAR(9)&amp;$B$8&amp;" "&amp;H1684&amp;$B$9&amp;CHAR(9)&amp;$B$7&amp;T$3,"")</f>
        <v/>
      </c>
      <c r="U1684" s="1" t="str">
        <f>IF(LENB($P1684),$S1684&amp;"."&amp;U$2&amp;CHAR(9)&amp;$B$8&amp;" "&amp;I1684&amp;$B$9&amp;CHAR(9)&amp;$B$7&amp;U$3,"")</f>
        <v/>
      </c>
      <c r="V1684" s="1" t="str">
        <f>IF(LENB($P1684),$S1684&amp;"."&amp;V$2&amp;CHAR(9)&amp;$B$8&amp;" "&amp;J1684&amp;$B$9&amp;CHAR(9)&amp;$B$7&amp;V$3,"")</f>
        <v/>
      </c>
      <c r="W1684" s="1" t="str">
        <f>IF(LENB($P1684),$S1684&amp;"."&amp;W$2&amp;CHAR(9)&amp;$B$8&amp;" "&amp;K1684&amp;$B$9&amp;CHAR(9)&amp;$B$7&amp;W$3,"")</f>
        <v/>
      </c>
      <c r="X1684" s="1" t="str">
        <f>IF(LENB($P1684),$S1684&amp;"."&amp;X$2&amp;CHAR(9)&amp;$B$8&amp;" "&amp;L1684&amp;$B$9&amp;CHAR(9)&amp;$B$7&amp;X$3,"")</f>
        <v/>
      </c>
      <c r="Y1684" s="1" t="str">
        <f>IF(LENB($P1684),$S1684&amp;"."&amp;Y$2&amp;CHAR(9)&amp;$B$8&amp;" "&amp;M1684&amp;$B$9&amp;CHAR(9)&amp;$B$7&amp;Y$3,"")</f>
        <v/>
      </c>
      <c r="Z1684" s="1" t="str">
        <f>IF(LENB(O1684),IF(1&lt;O1684,CHAR(10),"")&amp;$B$7&amp;IF(G1684=0,"名称未設定",G1684)&amp;CHAR(10)&amp;T1684&amp;CHAR(10)&amp;U1684&amp;CHAR(10)&amp;V1684&amp;CHAR(10)&amp;W1684&amp;CHAR(10)&amp;X1684&amp;CHAR(10)&amp;Y1684,"")</f>
        <v/>
      </c>
    </row>
    <row r="1685" spans="5:26"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f>IFERROR(INDEX(content!$E$2:$E$2049,MATCH($E1685,content!$C$2:$C$2049,0),1),"")</f>
        <v/>
      </c>
      <c r="K1685" s="1" t="str">
        <f>IFERROR(INDEX(content!$F$2:$F$2049,MATCH($E1685,content!$C$2:$C$2049,0),1),"")</f>
        <v/>
      </c>
      <c r="L1685" s="1" t="str">
        <f>IFERROR(INDEX(content!$G$2:$G$2049,MATCH($E1685,content!$C$2:$C$2049,0),1),"")</f>
        <v/>
      </c>
      <c r="M1685" s="1" t="str">
        <f>IFERROR(INDEX(content!$H$2:$H$2049,MATCH($E1685,content!$C$2:$C$2049,0),1),"")</f>
        <v/>
      </c>
      <c r="N1685" s="1" t="str">
        <f t="shared" si="81"/>
        <v/>
      </c>
      <c r="O1685" s="1" t="str">
        <f>IF(LENB(N1685),COUNTIF(N$4:N1685,"●"),"")</f>
        <v/>
      </c>
      <c r="P1685" s="1" t="str">
        <f t="shared" si="82"/>
        <v/>
      </c>
      <c r="Q1685" s="1" t="str">
        <f t="shared" si="83"/>
        <v/>
      </c>
      <c r="R1685" s="1" t="str">
        <f>IF(LEN(Q1685),SUM($Q$4:Q1685)-1,"")</f>
        <v/>
      </c>
      <c r="S1685" s="1" t="str">
        <f>IF(LENB($P1685),IF(COUNTIF($B$34,"*[*"),REPLACE($B$34,FIND("[",$B$34),2,"["&amp;$R1685&amp;"]"),$B$34),"")</f>
        <v/>
      </c>
      <c r="T1685" s="1" t="str">
        <f>IF(LENB($P1685),$S1685&amp;"."&amp;T$2&amp;CHAR(9)&amp;$B$8&amp;" "&amp;H1685&amp;$B$9&amp;CHAR(9)&amp;$B$7&amp;T$3,"")</f>
        <v/>
      </c>
      <c r="U1685" s="1" t="str">
        <f>IF(LENB($P1685),$S1685&amp;"."&amp;U$2&amp;CHAR(9)&amp;$B$8&amp;" "&amp;I1685&amp;$B$9&amp;CHAR(9)&amp;$B$7&amp;U$3,"")</f>
        <v/>
      </c>
      <c r="V1685" s="1" t="str">
        <f>IF(LENB($P1685),$S1685&amp;"."&amp;V$2&amp;CHAR(9)&amp;$B$8&amp;" "&amp;J1685&amp;$B$9&amp;CHAR(9)&amp;$B$7&amp;V$3,"")</f>
        <v/>
      </c>
      <c r="W1685" s="1" t="str">
        <f>IF(LENB($P1685),$S1685&amp;"."&amp;W$2&amp;CHAR(9)&amp;$B$8&amp;" "&amp;K1685&amp;$B$9&amp;CHAR(9)&amp;$B$7&amp;W$3,"")</f>
        <v/>
      </c>
      <c r="X1685" s="1" t="str">
        <f>IF(LENB($P1685),$S1685&amp;"."&amp;X$2&amp;CHAR(9)&amp;$B$8&amp;" "&amp;L1685&amp;$B$9&amp;CHAR(9)&amp;$B$7&amp;X$3,"")</f>
        <v/>
      </c>
      <c r="Y1685" s="1" t="str">
        <f>IF(LENB($P1685),$S1685&amp;"."&amp;Y$2&amp;CHAR(9)&amp;$B$8&amp;" "&amp;M1685&amp;$B$9&amp;CHAR(9)&amp;$B$7&amp;Y$3,"")</f>
        <v/>
      </c>
      <c r="Z1685" s="1" t="str">
        <f>IF(LENB(O1685),IF(1&lt;O1685,CHAR(10),"")&amp;$B$7&amp;IF(G1685=0,"名称未設定",G1685)&amp;CHAR(10)&amp;T1685&amp;CHAR(10)&amp;U1685&amp;CHAR(10)&amp;V1685&amp;CHAR(10)&amp;W1685&amp;CHAR(10)&amp;X1685&amp;CHAR(10)&amp;Y1685,"")</f>
        <v/>
      </c>
    </row>
    <row r="1686" spans="5:26"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f>IFERROR(INDEX(content!$E$2:$E$2049,MATCH($E1686,content!$C$2:$C$2049,0),1),"")</f>
        <v/>
      </c>
      <c r="K1686" s="1" t="str">
        <f>IFERROR(INDEX(content!$F$2:$F$2049,MATCH($E1686,content!$C$2:$C$2049,0),1),"")</f>
        <v/>
      </c>
      <c r="L1686" s="1" t="str">
        <f>IFERROR(INDEX(content!$G$2:$G$2049,MATCH($E1686,content!$C$2:$C$2049,0),1),"")</f>
        <v/>
      </c>
      <c r="M1686" s="1" t="str">
        <f>IFERROR(INDEX(content!$H$2:$H$2049,MATCH($E1686,content!$C$2:$C$2049,0),1),"")</f>
        <v/>
      </c>
      <c r="N1686" s="1" t="str">
        <f t="shared" si="81"/>
        <v/>
      </c>
      <c r="O1686" s="1" t="str">
        <f>IF(LENB(N1686),COUNTIF(N$4:N1686,"●"),"")</f>
        <v/>
      </c>
      <c r="P1686" s="1" t="str">
        <f t="shared" si="82"/>
        <v/>
      </c>
      <c r="Q1686" s="1" t="str">
        <f t="shared" si="83"/>
        <v/>
      </c>
      <c r="R1686" s="1" t="str">
        <f>IF(LEN(Q1686),SUM($Q$4:Q1686)-1,"")</f>
        <v/>
      </c>
      <c r="S1686" s="1" t="str">
        <f>IF(LENB($P1686),IF(COUNTIF($B$34,"*[*"),REPLACE($B$34,FIND("[",$B$34),2,"["&amp;$R1686&amp;"]"),$B$34),"")</f>
        <v/>
      </c>
      <c r="T1686" s="1" t="str">
        <f>IF(LENB($P1686),$S1686&amp;"."&amp;T$2&amp;CHAR(9)&amp;$B$8&amp;" "&amp;H1686&amp;$B$9&amp;CHAR(9)&amp;$B$7&amp;T$3,"")</f>
        <v/>
      </c>
      <c r="U1686" s="1" t="str">
        <f>IF(LENB($P1686),$S1686&amp;"."&amp;U$2&amp;CHAR(9)&amp;$B$8&amp;" "&amp;I1686&amp;$B$9&amp;CHAR(9)&amp;$B$7&amp;U$3,"")</f>
        <v/>
      </c>
      <c r="V1686" s="1" t="str">
        <f>IF(LENB($P1686),$S1686&amp;"."&amp;V$2&amp;CHAR(9)&amp;$B$8&amp;" "&amp;J1686&amp;$B$9&amp;CHAR(9)&amp;$B$7&amp;V$3,"")</f>
        <v/>
      </c>
      <c r="W1686" s="1" t="str">
        <f>IF(LENB($P1686),$S1686&amp;"."&amp;W$2&amp;CHAR(9)&amp;$B$8&amp;" "&amp;K1686&amp;$B$9&amp;CHAR(9)&amp;$B$7&amp;W$3,"")</f>
        <v/>
      </c>
      <c r="X1686" s="1" t="str">
        <f>IF(LENB($P1686),$S1686&amp;"."&amp;X$2&amp;CHAR(9)&amp;$B$8&amp;" "&amp;L1686&amp;$B$9&amp;CHAR(9)&amp;$B$7&amp;X$3,"")</f>
        <v/>
      </c>
      <c r="Y1686" s="1" t="str">
        <f>IF(LENB($P1686),$S1686&amp;"."&amp;Y$2&amp;CHAR(9)&amp;$B$8&amp;" "&amp;M1686&amp;$B$9&amp;CHAR(9)&amp;$B$7&amp;Y$3,"")</f>
        <v/>
      </c>
      <c r="Z1686" s="1" t="str">
        <f>IF(LENB(O1686),IF(1&lt;O1686,CHAR(10),"")&amp;$B$7&amp;IF(G1686=0,"名称未設定",G1686)&amp;CHAR(10)&amp;T1686&amp;CHAR(10)&amp;U1686&amp;CHAR(10)&amp;V1686&amp;CHAR(10)&amp;W1686&amp;CHAR(10)&amp;X1686&amp;CHAR(10)&amp;Y1686,"")</f>
        <v/>
      </c>
    </row>
    <row r="1687" spans="5:26"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f>IFERROR(INDEX(content!$E$2:$E$2049,MATCH($E1687,content!$C$2:$C$2049,0),1),"")</f>
        <v/>
      </c>
      <c r="K1687" s="1" t="str">
        <f>IFERROR(INDEX(content!$F$2:$F$2049,MATCH($E1687,content!$C$2:$C$2049,0),1),"")</f>
        <v/>
      </c>
      <c r="L1687" s="1" t="str">
        <f>IFERROR(INDEX(content!$G$2:$G$2049,MATCH($E1687,content!$C$2:$C$2049,0),1),"")</f>
        <v/>
      </c>
      <c r="M1687" s="1" t="str">
        <f>IFERROR(INDEX(content!$H$2:$H$2049,MATCH($E1687,content!$C$2:$C$2049,0),1),"")</f>
        <v/>
      </c>
      <c r="N1687" s="1" t="str">
        <f t="shared" si="81"/>
        <v/>
      </c>
      <c r="O1687" s="1" t="str">
        <f>IF(LENB(N1687),COUNTIF(N$4:N1687,"●"),"")</f>
        <v/>
      </c>
      <c r="P1687" s="1" t="str">
        <f t="shared" si="82"/>
        <v/>
      </c>
      <c r="Q1687" s="1" t="str">
        <f t="shared" si="83"/>
        <v/>
      </c>
      <c r="R1687" s="1" t="str">
        <f>IF(LEN(Q1687),SUM($Q$4:Q1687)-1,"")</f>
        <v/>
      </c>
      <c r="S1687" s="1" t="str">
        <f>IF(LENB($P1687),IF(COUNTIF($B$34,"*[*"),REPLACE($B$34,FIND("[",$B$34),2,"["&amp;$R1687&amp;"]"),$B$34),"")</f>
        <v/>
      </c>
      <c r="T1687" s="1" t="str">
        <f>IF(LENB($P1687),$S1687&amp;"."&amp;T$2&amp;CHAR(9)&amp;$B$8&amp;" "&amp;H1687&amp;$B$9&amp;CHAR(9)&amp;$B$7&amp;T$3,"")</f>
        <v/>
      </c>
      <c r="U1687" s="1" t="str">
        <f>IF(LENB($P1687),$S1687&amp;"."&amp;U$2&amp;CHAR(9)&amp;$B$8&amp;" "&amp;I1687&amp;$B$9&amp;CHAR(9)&amp;$B$7&amp;U$3,"")</f>
        <v/>
      </c>
      <c r="V1687" s="1" t="str">
        <f>IF(LENB($P1687),$S1687&amp;"."&amp;V$2&amp;CHAR(9)&amp;$B$8&amp;" "&amp;J1687&amp;$B$9&amp;CHAR(9)&amp;$B$7&amp;V$3,"")</f>
        <v/>
      </c>
      <c r="W1687" s="1" t="str">
        <f>IF(LENB($P1687),$S1687&amp;"."&amp;W$2&amp;CHAR(9)&amp;$B$8&amp;" "&amp;K1687&amp;$B$9&amp;CHAR(9)&amp;$B$7&amp;W$3,"")</f>
        <v/>
      </c>
      <c r="X1687" s="1" t="str">
        <f>IF(LENB($P1687),$S1687&amp;"."&amp;X$2&amp;CHAR(9)&amp;$B$8&amp;" "&amp;L1687&amp;$B$9&amp;CHAR(9)&amp;$B$7&amp;X$3,"")</f>
        <v/>
      </c>
      <c r="Y1687" s="1" t="str">
        <f>IF(LENB($P1687),$S1687&amp;"."&amp;Y$2&amp;CHAR(9)&amp;$B$8&amp;" "&amp;M1687&amp;$B$9&amp;CHAR(9)&amp;$B$7&amp;Y$3,"")</f>
        <v/>
      </c>
      <c r="Z1687" s="1" t="str">
        <f>IF(LENB(O1687),IF(1&lt;O1687,CHAR(10),"")&amp;$B$7&amp;IF(G1687=0,"名称未設定",G1687)&amp;CHAR(10)&amp;T1687&amp;CHAR(10)&amp;U1687&amp;CHAR(10)&amp;V1687&amp;CHAR(10)&amp;W1687&amp;CHAR(10)&amp;X1687&amp;CHAR(10)&amp;Y1687,"")</f>
        <v/>
      </c>
    </row>
    <row r="1688" spans="5:26"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f>IFERROR(INDEX(content!$E$2:$E$2049,MATCH($E1688,content!$C$2:$C$2049,0),1),"")</f>
        <v/>
      </c>
      <c r="K1688" s="1" t="str">
        <f>IFERROR(INDEX(content!$F$2:$F$2049,MATCH($E1688,content!$C$2:$C$2049,0),1),"")</f>
        <v/>
      </c>
      <c r="L1688" s="1" t="str">
        <f>IFERROR(INDEX(content!$G$2:$G$2049,MATCH($E1688,content!$C$2:$C$2049,0),1),"")</f>
        <v/>
      </c>
      <c r="M1688" s="1" t="str">
        <f>IFERROR(INDEX(content!$H$2:$H$2049,MATCH($E1688,content!$C$2:$C$2049,0),1),"")</f>
        <v/>
      </c>
      <c r="N1688" s="1" t="str">
        <f t="shared" si="81"/>
        <v/>
      </c>
      <c r="O1688" s="1" t="str">
        <f>IF(LENB(N1688),COUNTIF(N$4:N1688,"●"),"")</f>
        <v/>
      </c>
      <c r="P1688" s="1" t="str">
        <f t="shared" si="82"/>
        <v/>
      </c>
      <c r="Q1688" s="1" t="str">
        <f t="shared" si="83"/>
        <v/>
      </c>
      <c r="R1688" s="1" t="str">
        <f>IF(LEN(Q1688),SUM($Q$4:Q1688)-1,"")</f>
        <v/>
      </c>
      <c r="S1688" s="1" t="str">
        <f>IF(LENB($P1688),IF(COUNTIF($B$34,"*[*"),REPLACE($B$34,FIND("[",$B$34),2,"["&amp;$R1688&amp;"]"),$B$34),"")</f>
        <v/>
      </c>
      <c r="T1688" s="1" t="str">
        <f>IF(LENB($P1688),$S1688&amp;"."&amp;T$2&amp;CHAR(9)&amp;$B$8&amp;" "&amp;H1688&amp;$B$9&amp;CHAR(9)&amp;$B$7&amp;T$3,"")</f>
        <v/>
      </c>
      <c r="U1688" s="1" t="str">
        <f>IF(LENB($P1688),$S1688&amp;"."&amp;U$2&amp;CHAR(9)&amp;$B$8&amp;" "&amp;I1688&amp;$B$9&amp;CHAR(9)&amp;$B$7&amp;U$3,"")</f>
        <v/>
      </c>
      <c r="V1688" s="1" t="str">
        <f>IF(LENB($P1688),$S1688&amp;"."&amp;V$2&amp;CHAR(9)&amp;$B$8&amp;" "&amp;J1688&amp;$B$9&amp;CHAR(9)&amp;$B$7&amp;V$3,"")</f>
        <v/>
      </c>
      <c r="W1688" s="1" t="str">
        <f>IF(LENB($P1688),$S1688&amp;"."&amp;W$2&amp;CHAR(9)&amp;$B$8&amp;" "&amp;K1688&amp;$B$9&amp;CHAR(9)&amp;$B$7&amp;W$3,"")</f>
        <v/>
      </c>
      <c r="X1688" s="1" t="str">
        <f>IF(LENB($P1688),$S1688&amp;"."&amp;X$2&amp;CHAR(9)&amp;$B$8&amp;" "&amp;L1688&amp;$B$9&amp;CHAR(9)&amp;$B$7&amp;X$3,"")</f>
        <v/>
      </c>
      <c r="Y1688" s="1" t="str">
        <f>IF(LENB($P1688),$S1688&amp;"."&amp;Y$2&amp;CHAR(9)&amp;$B$8&amp;" "&amp;M1688&amp;$B$9&amp;CHAR(9)&amp;$B$7&amp;Y$3,"")</f>
        <v/>
      </c>
      <c r="Z1688" s="1" t="str">
        <f>IF(LENB(O1688),IF(1&lt;O1688,CHAR(10),"")&amp;$B$7&amp;IF(G1688=0,"名称未設定",G1688)&amp;CHAR(10)&amp;T1688&amp;CHAR(10)&amp;U1688&amp;CHAR(10)&amp;V1688&amp;CHAR(10)&amp;W1688&amp;CHAR(10)&amp;X1688&amp;CHAR(10)&amp;Y1688,"")</f>
        <v/>
      </c>
    </row>
    <row r="1689" spans="5:26"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f>IFERROR(INDEX(content!$E$2:$E$2049,MATCH($E1689,content!$C$2:$C$2049,0),1),"")</f>
        <v/>
      </c>
      <c r="K1689" s="1" t="str">
        <f>IFERROR(INDEX(content!$F$2:$F$2049,MATCH($E1689,content!$C$2:$C$2049,0),1),"")</f>
        <v/>
      </c>
      <c r="L1689" s="1" t="str">
        <f>IFERROR(INDEX(content!$G$2:$G$2049,MATCH($E1689,content!$C$2:$C$2049,0),1),"")</f>
        <v/>
      </c>
      <c r="M1689" s="1" t="str">
        <f>IFERROR(INDEX(content!$H$2:$H$2049,MATCH($E1689,content!$C$2:$C$2049,0),1),"")</f>
        <v/>
      </c>
      <c r="N1689" s="1" t="str">
        <f t="shared" si="81"/>
        <v/>
      </c>
      <c r="O1689" s="1" t="str">
        <f>IF(LENB(N1689),COUNTIF(N$4:N1689,"●"),"")</f>
        <v/>
      </c>
      <c r="P1689" s="1" t="str">
        <f t="shared" si="82"/>
        <v/>
      </c>
      <c r="Q1689" s="1" t="str">
        <f t="shared" si="83"/>
        <v/>
      </c>
      <c r="R1689" s="1" t="str">
        <f>IF(LEN(Q1689),SUM($Q$4:Q1689)-1,"")</f>
        <v/>
      </c>
      <c r="S1689" s="1" t="str">
        <f>IF(LENB($P1689),IF(COUNTIF($B$34,"*[*"),REPLACE($B$34,FIND("[",$B$34),2,"["&amp;$R1689&amp;"]"),$B$34),"")</f>
        <v/>
      </c>
      <c r="T1689" s="1" t="str">
        <f>IF(LENB($P1689),$S1689&amp;"."&amp;T$2&amp;CHAR(9)&amp;$B$8&amp;" "&amp;H1689&amp;$B$9&amp;CHAR(9)&amp;$B$7&amp;T$3,"")</f>
        <v/>
      </c>
      <c r="U1689" s="1" t="str">
        <f>IF(LENB($P1689),$S1689&amp;"."&amp;U$2&amp;CHAR(9)&amp;$B$8&amp;" "&amp;I1689&amp;$B$9&amp;CHAR(9)&amp;$B$7&amp;U$3,"")</f>
        <v/>
      </c>
      <c r="V1689" s="1" t="str">
        <f>IF(LENB($P1689),$S1689&amp;"."&amp;V$2&amp;CHAR(9)&amp;$B$8&amp;" "&amp;J1689&amp;$B$9&amp;CHAR(9)&amp;$B$7&amp;V$3,"")</f>
        <v/>
      </c>
      <c r="W1689" s="1" t="str">
        <f>IF(LENB($P1689),$S1689&amp;"."&amp;W$2&amp;CHAR(9)&amp;$B$8&amp;" "&amp;K1689&amp;$B$9&amp;CHAR(9)&amp;$B$7&amp;W$3,"")</f>
        <v/>
      </c>
      <c r="X1689" s="1" t="str">
        <f>IF(LENB($P1689),$S1689&amp;"."&amp;X$2&amp;CHAR(9)&amp;$B$8&amp;" "&amp;L1689&amp;$B$9&amp;CHAR(9)&amp;$B$7&amp;X$3,"")</f>
        <v/>
      </c>
      <c r="Y1689" s="1" t="str">
        <f>IF(LENB($P1689),$S1689&amp;"."&amp;Y$2&amp;CHAR(9)&amp;$B$8&amp;" "&amp;M1689&amp;$B$9&amp;CHAR(9)&amp;$B$7&amp;Y$3,"")</f>
        <v/>
      </c>
      <c r="Z1689" s="1" t="str">
        <f>IF(LENB(O1689),IF(1&lt;O1689,CHAR(10),"")&amp;$B$7&amp;IF(G1689=0,"名称未設定",G1689)&amp;CHAR(10)&amp;T1689&amp;CHAR(10)&amp;U1689&amp;CHAR(10)&amp;V1689&amp;CHAR(10)&amp;W1689&amp;CHAR(10)&amp;X1689&amp;CHAR(10)&amp;Y1689,"")</f>
        <v/>
      </c>
    </row>
    <row r="1690" spans="5:26"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f>IFERROR(INDEX(content!$E$2:$E$2049,MATCH($E1690,content!$C$2:$C$2049,0),1),"")</f>
        <v/>
      </c>
      <c r="K1690" s="1" t="str">
        <f>IFERROR(INDEX(content!$F$2:$F$2049,MATCH($E1690,content!$C$2:$C$2049,0),1),"")</f>
        <v/>
      </c>
      <c r="L1690" s="1" t="str">
        <f>IFERROR(INDEX(content!$G$2:$G$2049,MATCH($E1690,content!$C$2:$C$2049,0),1),"")</f>
        <v/>
      </c>
      <c r="M1690" s="1" t="str">
        <f>IFERROR(INDEX(content!$H$2:$H$2049,MATCH($E1690,content!$C$2:$C$2049,0),1),"")</f>
        <v/>
      </c>
      <c r="N1690" s="1" t="str">
        <f t="shared" si="81"/>
        <v/>
      </c>
      <c r="O1690" s="1" t="str">
        <f>IF(LENB(N1690),COUNTIF(N$4:N1690,"●"),"")</f>
        <v/>
      </c>
      <c r="P1690" s="1" t="str">
        <f t="shared" si="82"/>
        <v/>
      </c>
      <c r="Q1690" s="1" t="str">
        <f t="shared" si="83"/>
        <v/>
      </c>
      <c r="R1690" s="1" t="str">
        <f>IF(LEN(Q1690),SUM($Q$4:Q1690)-1,"")</f>
        <v/>
      </c>
      <c r="S1690" s="1" t="str">
        <f>IF(LENB($P1690),IF(COUNTIF($B$34,"*[*"),REPLACE($B$34,FIND("[",$B$34),2,"["&amp;$R1690&amp;"]"),$B$34),"")</f>
        <v/>
      </c>
      <c r="T1690" s="1" t="str">
        <f>IF(LENB($P1690),$S1690&amp;"."&amp;T$2&amp;CHAR(9)&amp;$B$8&amp;" "&amp;H1690&amp;$B$9&amp;CHAR(9)&amp;$B$7&amp;T$3,"")</f>
        <v/>
      </c>
      <c r="U1690" s="1" t="str">
        <f>IF(LENB($P1690),$S1690&amp;"."&amp;U$2&amp;CHAR(9)&amp;$B$8&amp;" "&amp;I1690&amp;$B$9&amp;CHAR(9)&amp;$B$7&amp;U$3,"")</f>
        <v/>
      </c>
      <c r="V1690" s="1" t="str">
        <f>IF(LENB($P1690),$S1690&amp;"."&amp;V$2&amp;CHAR(9)&amp;$B$8&amp;" "&amp;J1690&amp;$B$9&amp;CHAR(9)&amp;$B$7&amp;V$3,"")</f>
        <v/>
      </c>
      <c r="W1690" s="1" t="str">
        <f>IF(LENB($P1690),$S1690&amp;"."&amp;W$2&amp;CHAR(9)&amp;$B$8&amp;" "&amp;K1690&amp;$B$9&amp;CHAR(9)&amp;$B$7&amp;W$3,"")</f>
        <v/>
      </c>
      <c r="X1690" s="1" t="str">
        <f>IF(LENB($P1690),$S1690&amp;"."&amp;X$2&amp;CHAR(9)&amp;$B$8&amp;" "&amp;L1690&amp;$B$9&amp;CHAR(9)&amp;$B$7&amp;X$3,"")</f>
        <v/>
      </c>
      <c r="Y1690" s="1" t="str">
        <f>IF(LENB($P1690),$S1690&amp;"."&amp;Y$2&amp;CHAR(9)&amp;$B$8&amp;" "&amp;M1690&amp;$B$9&amp;CHAR(9)&amp;$B$7&amp;Y$3,"")</f>
        <v/>
      </c>
      <c r="Z1690" s="1" t="str">
        <f>IF(LENB(O1690),IF(1&lt;O1690,CHAR(10),"")&amp;$B$7&amp;IF(G1690=0,"名称未設定",G1690)&amp;CHAR(10)&amp;T1690&amp;CHAR(10)&amp;U1690&amp;CHAR(10)&amp;V1690&amp;CHAR(10)&amp;W1690&amp;CHAR(10)&amp;X1690&amp;CHAR(10)&amp;Y1690,"")</f>
        <v/>
      </c>
    </row>
    <row r="1691" spans="5:26"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f>IFERROR(INDEX(content!$E$2:$E$2049,MATCH($E1691,content!$C$2:$C$2049,0),1),"")</f>
        <v/>
      </c>
      <c r="K1691" s="1" t="str">
        <f>IFERROR(INDEX(content!$F$2:$F$2049,MATCH($E1691,content!$C$2:$C$2049,0),1),"")</f>
        <v/>
      </c>
      <c r="L1691" s="1" t="str">
        <f>IFERROR(INDEX(content!$G$2:$G$2049,MATCH($E1691,content!$C$2:$C$2049,0),1),"")</f>
        <v/>
      </c>
      <c r="M1691" s="1" t="str">
        <f>IFERROR(INDEX(content!$H$2:$H$2049,MATCH($E1691,content!$C$2:$C$2049,0),1),"")</f>
        <v/>
      </c>
      <c r="N1691" s="1" t="str">
        <f t="shared" si="81"/>
        <v/>
      </c>
      <c r="O1691" s="1" t="str">
        <f>IF(LENB(N1691),COUNTIF(N$4:N1691,"●"),"")</f>
        <v/>
      </c>
      <c r="P1691" s="1" t="str">
        <f t="shared" si="82"/>
        <v/>
      </c>
      <c r="Q1691" s="1" t="str">
        <f t="shared" si="83"/>
        <v/>
      </c>
      <c r="R1691" s="1" t="str">
        <f>IF(LEN(Q1691),SUM($Q$4:Q1691)-1,"")</f>
        <v/>
      </c>
      <c r="S1691" s="1" t="str">
        <f>IF(LENB($P1691),IF(COUNTIF($B$34,"*[*"),REPLACE($B$34,FIND("[",$B$34),2,"["&amp;$R1691&amp;"]"),$B$34),"")</f>
        <v/>
      </c>
      <c r="T1691" s="1" t="str">
        <f>IF(LENB($P1691),$S1691&amp;"."&amp;T$2&amp;CHAR(9)&amp;$B$8&amp;" "&amp;H1691&amp;$B$9&amp;CHAR(9)&amp;$B$7&amp;T$3,"")</f>
        <v/>
      </c>
      <c r="U1691" s="1" t="str">
        <f>IF(LENB($P1691),$S1691&amp;"."&amp;U$2&amp;CHAR(9)&amp;$B$8&amp;" "&amp;I1691&amp;$B$9&amp;CHAR(9)&amp;$B$7&amp;U$3,"")</f>
        <v/>
      </c>
      <c r="V1691" s="1" t="str">
        <f>IF(LENB($P1691),$S1691&amp;"."&amp;V$2&amp;CHAR(9)&amp;$B$8&amp;" "&amp;J1691&amp;$B$9&amp;CHAR(9)&amp;$B$7&amp;V$3,"")</f>
        <v/>
      </c>
      <c r="W1691" s="1" t="str">
        <f>IF(LENB($P1691),$S1691&amp;"."&amp;W$2&amp;CHAR(9)&amp;$B$8&amp;" "&amp;K1691&amp;$B$9&amp;CHAR(9)&amp;$B$7&amp;W$3,"")</f>
        <v/>
      </c>
      <c r="X1691" s="1" t="str">
        <f>IF(LENB($P1691),$S1691&amp;"."&amp;X$2&amp;CHAR(9)&amp;$B$8&amp;" "&amp;L1691&amp;$B$9&amp;CHAR(9)&amp;$B$7&amp;X$3,"")</f>
        <v/>
      </c>
      <c r="Y1691" s="1" t="str">
        <f>IF(LENB($P1691),$S1691&amp;"."&amp;Y$2&amp;CHAR(9)&amp;$B$8&amp;" "&amp;M1691&amp;$B$9&amp;CHAR(9)&amp;$B$7&amp;Y$3,"")</f>
        <v/>
      </c>
      <c r="Z1691" s="1" t="str">
        <f>IF(LENB(O1691),IF(1&lt;O1691,CHAR(10),"")&amp;$B$7&amp;IF(G1691=0,"名称未設定",G1691)&amp;CHAR(10)&amp;T1691&amp;CHAR(10)&amp;U1691&amp;CHAR(10)&amp;V1691&amp;CHAR(10)&amp;W1691&amp;CHAR(10)&amp;X1691&amp;CHAR(10)&amp;Y1691,"")</f>
        <v/>
      </c>
    </row>
    <row r="1692" spans="5:26"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f>IFERROR(INDEX(content!$E$2:$E$2049,MATCH($E1692,content!$C$2:$C$2049,0),1),"")</f>
        <v/>
      </c>
      <c r="K1692" s="1" t="str">
        <f>IFERROR(INDEX(content!$F$2:$F$2049,MATCH($E1692,content!$C$2:$C$2049,0),1),"")</f>
        <v/>
      </c>
      <c r="L1692" s="1" t="str">
        <f>IFERROR(INDEX(content!$G$2:$G$2049,MATCH($E1692,content!$C$2:$C$2049,0),1),"")</f>
        <v/>
      </c>
      <c r="M1692" s="1" t="str">
        <f>IFERROR(INDEX(content!$H$2:$H$2049,MATCH($E1692,content!$C$2:$C$2049,0),1),"")</f>
        <v/>
      </c>
      <c r="N1692" s="1" t="str">
        <f t="shared" si="81"/>
        <v/>
      </c>
      <c r="O1692" s="1" t="str">
        <f>IF(LENB(N1692),COUNTIF(N$4:N1692,"●"),"")</f>
        <v/>
      </c>
      <c r="P1692" s="1" t="str">
        <f t="shared" si="82"/>
        <v/>
      </c>
      <c r="Q1692" s="1" t="str">
        <f t="shared" si="83"/>
        <v/>
      </c>
      <c r="R1692" s="1" t="str">
        <f>IF(LEN(Q1692),SUM($Q$4:Q1692)-1,"")</f>
        <v/>
      </c>
      <c r="S1692" s="1" t="str">
        <f>IF(LENB($P1692),IF(COUNTIF($B$34,"*[*"),REPLACE($B$34,FIND("[",$B$34),2,"["&amp;$R1692&amp;"]"),$B$34),"")</f>
        <v/>
      </c>
      <c r="T1692" s="1" t="str">
        <f>IF(LENB($P1692),$S1692&amp;"."&amp;T$2&amp;CHAR(9)&amp;$B$8&amp;" "&amp;H1692&amp;$B$9&amp;CHAR(9)&amp;$B$7&amp;T$3,"")</f>
        <v/>
      </c>
      <c r="U1692" s="1" t="str">
        <f>IF(LENB($P1692),$S1692&amp;"."&amp;U$2&amp;CHAR(9)&amp;$B$8&amp;" "&amp;I1692&amp;$B$9&amp;CHAR(9)&amp;$B$7&amp;U$3,"")</f>
        <v/>
      </c>
      <c r="V1692" s="1" t="str">
        <f>IF(LENB($P1692),$S1692&amp;"."&amp;V$2&amp;CHAR(9)&amp;$B$8&amp;" "&amp;J1692&amp;$B$9&amp;CHAR(9)&amp;$B$7&amp;V$3,"")</f>
        <v/>
      </c>
      <c r="W1692" s="1" t="str">
        <f>IF(LENB($P1692),$S1692&amp;"."&amp;W$2&amp;CHAR(9)&amp;$B$8&amp;" "&amp;K1692&amp;$B$9&amp;CHAR(9)&amp;$B$7&amp;W$3,"")</f>
        <v/>
      </c>
      <c r="X1692" s="1" t="str">
        <f>IF(LENB($P1692),$S1692&amp;"."&amp;X$2&amp;CHAR(9)&amp;$B$8&amp;" "&amp;L1692&amp;$B$9&amp;CHAR(9)&amp;$B$7&amp;X$3,"")</f>
        <v/>
      </c>
      <c r="Y1692" s="1" t="str">
        <f>IF(LENB($P1692),$S1692&amp;"."&amp;Y$2&amp;CHAR(9)&amp;$B$8&amp;" "&amp;M1692&amp;$B$9&amp;CHAR(9)&amp;$B$7&amp;Y$3,"")</f>
        <v/>
      </c>
      <c r="Z1692" s="1" t="str">
        <f>IF(LENB(O1692),IF(1&lt;O1692,CHAR(10),"")&amp;$B$7&amp;IF(G1692=0,"名称未設定",G1692)&amp;CHAR(10)&amp;T1692&amp;CHAR(10)&amp;U1692&amp;CHAR(10)&amp;V1692&amp;CHAR(10)&amp;W1692&amp;CHAR(10)&amp;X1692&amp;CHAR(10)&amp;Y1692,"")</f>
        <v/>
      </c>
    </row>
    <row r="1693" spans="5:26"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f>IFERROR(INDEX(content!$E$2:$E$2049,MATCH($E1693,content!$C$2:$C$2049,0),1),"")</f>
        <v/>
      </c>
      <c r="K1693" s="1" t="str">
        <f>IFERROR(INDEX(content!$F$2:$F$2049,MATCH($E1693,content!$C$2:$C$2049,0),1),"")</f>
        <v/>
      </c>
      <c r="L1693" s="1" t="str">
        <f>IFERROR(INDEX(content!$G$2:$G$2049,MATCH($E1693,content!$C$2:$C$2049,0),1),"")</f>
        <v/>
      </c>
      <c r="M1693" s="1" t="str">
        <f>IFERROR(INDEX(content!$H$2:$H$2049,MATCH($E1693,content!$C$2:$C$2049,0),1),"")</f>
        <v/>
      </c>
      <c r="N1693" s="1" t="str">
        <f t="shared" si="81"/>
        <v/>
      </c>
      <c r="O1693" s="1" t="str">
        <f>IF(LENB(N1693),COUNTIF(N$4:N1693,"●"),"")</f>
        <v/>
      </c>
      <c r="P1693" s="1" t="str">
        <f t="shared" si="82"/>
        <v/>
      </c>
      <c r="Q1693" s="1" t="str">
        <f t="shared" si="83"/>
        <v/>
      </c>
      <c r="R1693" s="1" t="str">
        <f>IF(LEN(Q1693),SUM($Q$4:Q1693)-1,"")</f>
        <v/>
      </c>
      <c r="S1693" s="1" t="str">
        <f>IF(LENB($P1693),IF(COUNTIF($B$34,"*[*"),REPLACE($B$34,FIND("[",$B$34),2,"["&amp;$R1693&amp;"]"),$B$34),"")</f>
        <v/>
      </c>
      <c r="T1693" s="1" t="str">
        <f>IF(LENB($P1693),$S1693&amp;"."&amp;T$2&amp;CHAR(9)&amp;$B$8&amp;" "&amp;H1693&amp;$B$9&amp;CHAR(9)&amp;$B$7&amp;T$3,"")</f>
        <v/>
      </c>
      <c r="U1693" s="1" t="str">
        <f>IF(LENB($P1693),$S1693&amp;"."&amp;U$2&amp;CHAR(9)&amp;$B$8&amp;" "&amp;I1693&amp;$B$9&amp;CHAR(9)&amp;$B$7&amp;U$3,"")</f>
        <v/>
      </c>
      <c r="V1693" s="1" t="str">
        <f>IF(LENB($P1693),$S1693&amp;"."&amp;V$2&amp;CHAR(9)&amp;$B$8&amp;" "&amp;J1693&amp;$B$9&amp;CHAR(9)&amp;$B$7&amp;V$3,"")</f>
        <v/>
      </c>
      <c r="W1693" s="1" t="str">
        <f>IF(LENB($P1693),$S1693&amp;"."&amp;W$2&amp;CHAR(9)&amp;$B$8&amp;" "&amp;K1693&amp;$B$9&amp;CHAR(9)&amp;$B$7&amp;W$3,"")</f>
        <v/>
      </c>
      <c r="X1693" s="1" t="str">
        <f>IF(LENB($P1693),$S1693&amp;"."&amp;X$2&amp;CHAR(9)&amp;$B$8&amp;" "&amp;L1693&amp;$B$9&amp;CHAR(9)&amp;$B$7&amp;X$3,"")</f>
        <v/>
      </c>
      <c r="Y1693" s="1" t="str">
        <f>IF(LENB($P1693),$S1693&amp;"."&amp;Y$2&amp;CHAR(9)&amp;$B$8&amp;" "&amp;M1693&amp;$B$9&amp;CHAR(9)&amp;$B$7&amp;Y$3,"")</f>
        <v/>
      </c>
      <c r="Z1693" s="1" t="str">
        <f>IF(LENB(O1693),IF(1&lt;O1693,CHAR(10),"")&amp;$B$7&amp;IF(G1693=0,"名称未設定",G1693)&amp;CHAR(10)&amp;T1693&amp;CHAR(10)&amp;U1693&amp;CHAR(10)&amp;V1693&amp;CHAR(10)&amp;W1693&amp;CHAR(10)&amp;X1693&amp;CHAR(10)&amp;Y1693,"")</f>
        <v/>
      </c>
    </row>
    <row r="1694" spans="5:26"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f>IFERROR(INDEX(content!$E$2:$E$2049,MATCH($E1694,content!$C$2:$C$2049,0),1),"")</f>
        <v/>
      </c>
      <c r="K1694" s="1" t="str">
        <f>IFERROR(INDEX(content!$F$2:$F$2049,MATCH($E1694,content!$C$2:$C$2049,0),1),"")</f>
        <v/>
      </c>
      <c r="L1694" s="1" t="str">
        <f>IFERROR(INDEX(content!$G$2:$G$2049,MATCH($E1694,content!$C$2:$C$2049,0),1),"")</f>
        <v/>
      </c>
      <c r="M1694" s="1" t="str">
        <f>IFERROR(INDEX(content!$H$2:$H$2049,MATCH($E1694,content!$C$2:$C$2049,0),1),"")</f>
        <v/>
      </c>
      <c r="N1694" s="1" t="str">
        <f t="shared" si="81"/>
        <v/>
      </c>
      <c r="O1694" s="1" t="str">
        <f>IF(LENB(N1694),COUNTIF(N$4:N1694,"●"),"")</f>
        <v/>
      </c>
      <c r="P1694" s="1" t="str">
        <f t="shared" si="82"/>
        <v/>
      </c>
      <c r="Q1694" s="1" t="str">
        <f t="shared" si="83"/>
        <v/>
      </c>
      <c r="R1694" s="1" t="str">
        <f>IF(LEN(Q1694),SUM($Q$4:Q1694)-1,"")</f>
        <v/>
      </c>
      <c r="S1694" s="1" t="str">
        <f>IF(LENB($P1694),IF(COUNTIF($B$34,"*[*"),REPLACE($B$34,FIND("[",$B$34),2,"["&amp;$R1694&amp;"]"),$B$34),"")</f>
        <v/>
      </c>
      <c r="T1694" s="1" t="str">
        <f>IF(LENB($P1694),$S1694&amp;"."&amp;T$2&amp;CHAR(9)&amp;$B$8&amp;" "&amp;H1694&amp;$B$9&amp;CHAR(9)&amp;$B$7&amp;T$3,"")</f>
        <v/>
      </c>
      <c r="U1694" s="1" t="str">
        <f>IF(LENB($P1694),$S1694&amp;"."&amp;U$2&amp;CHAR(9)&amp;$B$8&amp;" "&amp;I1694&amp;$B$9&amp;CHAR(9)&amp;$B$7&amp;U$3,"")</f>
        <v/>
      </c>
      <c r="V1694" s="1" t="str">
        <f>IF(LENB($P1694),$S1694&amp;"."&amp;V$2&amp;CHAR(9)&amp;$B$8&amp;" "&amp;J1694&amp;$B$9&amp;CHAR(9)&amp;$B$7&amp;V$3,"")</f>
        <v/>
      </c>
      <c r="W1694" s="1" t="str">
        <f>IF(LENB($P1694),$S1694&amp;"."&amp;W$2&amp;CHAR(9)&amp;$B$8&amp;" "&amp;K1694&amp;$B$9&amp;CHAR(9)&amp;$B$7&amp;W$3,"")</f>
        <v/>
      </c>
      <c r="X1694" s="1" t="str">
        <f>IF(LENB($P1694),$S1694&amp;"."&amp;X$2&amp;CHAR(9)&amp;$B$8&amp;" "&amp;L1694&amp;$B$9&amp;CHAR(9)&amp;$B$7&amp;X$3,"")</f>
        <v/>
      </c>
      <c r="Y1694" s="1" t="str">
        <f>IF(LENB($P1694),$S1694&amp;"."&amp;Y$2&amp;CHAR(9)&amp;$B$8&amp;" "&amp;M1694&amp;$B$9&amp;CHAR(9)&amp;$B$7&amp;Y$3,"")</f>
        <v/>
      </c>
      <c r="Z1694" s="1" t="str">
        <f>IF(LENB(O1694),IF(1&lt;O1694,CHAR(10),"")&amp;$B$7&amp;IF(G1694=0,"名称未設定",G1694)&amp;CHAR(10)&amp;T1694&amp;CHAR(10)&amp;U1694&amp;CHAR(10)&amp;V1694&amp;CHAR(10)&amp;W1694&amp;CHAR(10)&amp;X1694&amp;CHAR(10)&amp;Y1694,"")</f>
        <v/>
      </c>
    </row>
    <row r="1695" spans="5:26"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f>IFERROR(INDEX(content!$E$2:$E$2049,MATCH($E1695,content!$C$2:$C$2049,0),1),"")</f>
        <v/>
      </c>
      <c r="K1695" s="1" t="str">
        <f>IFERROR(INDEX(content!$F$2:$F$2049,MATCH($E1695,content!$C$2:$C$2049,0),1),"")</f>
        <v/>
      </c>
      <c r="L1695" s="1" t="str">
        <f>IFERROR(INDEX(content!$G$2:$G$2049,MATCH($E1695,content!$C$2:$C$2049,0),1),"")</f>
        <v/>
      </c>
      <c r="M1695" s="1" t="str">
        <f>IFERROR(INDEX(content!$H$2:$H$2049,MATCH($E1695,content!$C$2:$C$2049,0),1),"")</f>
        <v/>
      </c>
      <c r="N1695" s="1" t="str">
        <f t="shared" si="81"/>
        <v/>
      </c>
      <c r="O1695" s="1" t="str">
        <f>IF(LENB(N1695),COUNTIF(N$4:N1695,"●"),"")</f>
        <v/>
      </c>
      <c r="P1695" s="1" t="str">
        <f t="shared" si="82"/>
        <v/>
      </c>
      <c r="Q1695" s="1" t="str">
        <f t="shared" si="83"/>
        <v/>
      </c>
      <c r="R1695" s="1" t="str">
        <f>IF(LEN(Q1695),SUM($Q$4:Q1695)-1,"")</f>
        <v/>
      </c>
      <c r="S1695" s="1" t="str">
        <f>IF(LENB($P1695),IF(COUNTIF($B$34,"*[*"),REPLACE($B$34,FIND("[",$B$34),2,"["&amp;$R1695&amp;"]"),$B$34),"")</f>
        <v/>
      </c>
      <c r="T1695" s="1" t="str">
        <f>IF(LENB($P1695),$S1695&amp;"."&amp;T$2&amp;CHAR(9)&amp;$B$8&amp;" "&amp;H1695&amp;$B$9&amp;CHAR(9)&amp;$B$7&amp;T$3,"")</f>
        <v/>
      </c>
      <c r="U1695" s="1" t="str">
        <f>IF(LENB($P1695),$S1695&amp;"."&amp;U$2&amp;CHAR(9)&amp;$B$8&amp;" "&amp;I1695&amp;$B$9&amp;CHAR(9)&amp;$B$7&amp;U$3,"")</f>
        <v/>
      </c>
      <c r="V1695" s="1" t="str">
        <f>IF(LENB($P1695),$S1695&amp;"."&amp;V$2&amp;CHAR(9)&amp;$B$8&amp;" "&amp;J1695&amp;$B$9&amp;CHAR(9)&amp;$B$7&amp;V$3,"")</f>
        <v/>
      </c>
      <c r="W1695" s="1" t="str">
        <f>IF(LENB($P1695),$S1695&amp;"."&amp;W$2&amp;CHAR(9)&amp;$B$8&amp;" "&amp;K1695&amp;$B$9&amp;CHAR(9)&amp;$B$7&amp;W$3,"")</f>
        <v/>
      </c>
      <c r="X1695" s="1" t="str">
        <f>IF(LENB($P1695),$S1695&amp;"."&amp;X$2&amp;CHAR(9)&amp;$B$8&amp;" "&amp;L1695&amp;$B$9&amp;CHAR(9)&amp;$B$7&amp;X$3,"")</f>
        <v/>
      </c>
      <c r="Y1695" s="1" t="str">
        <f>IF(LENB($P1695),$S1695&amp;"."&amp;Y$2&amp;CHAR(9)&amp;$B$8&amp;" "&amp;M1695&amp;$B$9&amp;CHAR(9)&amp;$B$7&amp;Y$3,"")</f>
        <v/>
      </c>
      <c r="Z1695" s="1" t="str">
        <f>IF(LENB(O1695),IF(1&lt;O1695,CHAR(10),"")&amp;$B$7&amp;IF(G1695=0,"名称未設定",G1695)&amp;CHAR(10)&amp;T1695&amp;CHAR(10)&amp;U1695&amp;CHAR(10)&amp;V1695&amp;CHAR(10)&amp;W1695&amp;CHAR(10)&amp;X1695&amp;CHAR(10)&amp;Y1695,"")</f>
        <v/>
      </c>
    </row>
    <row r="1696" spans="5:26"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f>IFERROR(INDEX(content!$E$2:$E$2049,MATCH($E1696,content!$C$2:$C$2049,0),1),"")</f>
        <v/>
      </c>
      <c r="K1696" s="1" t="str">
        <f>IFERROR(INDEX(content!$F$2:$F$2049,MATCH($E1696,content!$C$2:$C$2049,0),1),"")</f>
        <v/>
      </c>
      <c r="L1696" s="1" t="str">
        <f>IFERROR(INDEX(content!$G$2:$G$2049,MATCH($E1696,content!$C$2:$C$2049,0),1),"")</f>
        <v/>
      </c>
      <c r="M1696" s="1" t="str">
        <f>IFERROR(INDEX(content!$H$2:$H$2049,MATCH($E1696,content!$C$2:$C$2049,0),1),"")</f>
        <v/>
      </c>
      <c r="N1696" s="1" t="str">
        <f t="shared" si="81"/>
        <v/>
      </c>
      <c r="O1696" s="1" t="str">
        <f>IF(LENB(N1696),COUNTIF(N$4:N1696,"●"),"")</f>
        <v/>
      </c>
      <c r="P1696" s="1" t="str">
        <f t="shared" si="82"/>
        <v/>
      </c>
      <c r="Q1696" s="1" t="str">
        <f t="shared" si="83"/>
        <v/>
      </c>
      <c r="R1696" s="1" t="str">
        <f>IF(LEN(Q1696),SUM($Q$4:Q1696)-1,"")</f>
        <v/>
      </c>
      <c r="S1696" s="1" t="str">
        <f>IF(LENB($P1696),IF(COUNTIF($B$34,"*[*"),REPLACE($B$34,FIND("[",$B$34),2,"["&amp;$R1696&amp;"]"),$B$34),"")</f>
        <v/>
      </c>
      <c r="T1696" s="1" t="str">
        <f>IF(LENB($P1696),$S1696&amp;"."&amp;T$2&amp;CHAR(9)&amp;$B$8&amp;" "&amp;H1696&amp;$B$9&amp;CHAR(9)&amp;$B$7&amp;T$3,"")</f>
        <v/>
      </c>
      <c r="U1696" s="1" t="str">
        <f>IF(LENB($P1696),$S1696&amp;"."&amp;U$2&amp;CHAR(9)&amp;$B$8&amp;" "&amp;I1696&amp;$B$9&amp;CHAR(9)&amp;$B$7&amp;U$3,"")</f>
        <v/>
      </c>
      <c r="V1696" s="1" t="str">
        <f>IF(LENB($P1696),$S1696&amp;"."&amp;V$2&amp;CHAR(9)&amp;$B$8&amp;" "&amp;J1696&amp;$B$9&amp;CHAR(9)&amp;$B$7&amp;V$3,"")</f>
        <v/>
      </c>
      <c r="W1696" s="1" t="str">
        <f>IF(LENB($P1696),$S1696&amp;"."&amp;W$2&amp;CHAR(9)&amp;$B$8&amp;" "&amp;K1696&amp;$B$9&amp;CHAR(9)&amp;$B$7&amp;W$3,"")</f>
        <v/>
      </c>
      <c r="X1696" s="1" t="str">
        <f>IF(LENB($P1696),$S1696&amp;"."&amp;X$2&amp;CHAR(9)&amp;$B$8&amp;" "&amp;L1696&amp;$B$9&amp;CHAR(9)&amp;$B$7&amp;X$3,"")</f>
        <v/>
      </c>
      <c r="Y1696" s="1" t="str">
        <f>IF(LENB($P1696),$S1696&amp;"."&amp;Y$2&amp;CHAR(9)&amp;$B$8&amp;" "&amp;M1696&amp;$B$9&amp;CHAR(9)&amp;$B$7&amp;Y$3,"")</f>
        <v/>
      </c>
      <c r="Z1696" s="1" t="str">
        <f>IF(LENB(O1696),IF(1&lt;O1696,CHAR(10),"")&amp;$B$7&amp;IF(G1696=0,"名称未設定",G1696)&amp;CHAR(10)&amp;T1696&amp;CHAR(10)&amp;U1696&amp;CHAR(10)&amp;V1696&amp;CHAR(10)&amp;W1696&amp;CHAR(10)&amp;X1696&amp;CHAR(10)&amp;Y1696,"")</f>
        <v/>
      </c>
    </row>
    <row r="1697" spans="5:26"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f>IFERROR(INDEX(content!$E$2:$E$2049,MATCH($E1697,content!$C$2:$C$2049,0),1),"")</f>
        <v/>
      </c>
      <c r="K1697" s="1" t="str">
        <f>IFERROR(INDEX(content!$F$2:$F$2049,MATCH($E1697,content!$C$2:$C$2049,0),1),"")</f>
        <v/>
      </c>
      <c r="L1697" s="1" t="str">
        <f>IFERROR(INDEX(content!$G$2:$G$2049,MATCH($E1697,content!$C$2:$C$2049,0),1),"")</f>
        <v/>
      </c>
      <c r="M1697" s="1" t="str">
        <f>IFERROR(INDEX(content!$H$2:$H$2049,MATCH($E1697,content!$C$2:$C$2049,0),1),"")</f>
        <v/>
      </c>
      <c r="N1697" s="1" t="str">
        <f t="shared" si="81"/>
        <v/>
      </c>
      <c r="O1697" s="1" t="str">
        <f>IF(LENB(N1697),COUNTIF(N$4:N1697,"●"),"")</f>
        <v/>
      </c>
      <c r="P1697" s="1" t="str">
        <f t="shared" si="82"/>
        <v/>
      </c>
      <c r="Q1697" s="1" t="str">
        <f t="shared" si="83"/>
        <v/>
      </c>
      <c r="R1697" s="1" t="str">
        <f>IF(LEN(Q1697),SUM($Q$4:Q1697)-1,"")</f>
        <v/>
      </c>
      <c r="S1697" s="1" t="str">
        <f>IF(LENB($P1697),IF(COUNTIF($B$34,"*[*"),REPLACE($B$34,FIND("[",$B$34),2,"["&amp;$R1697&amp;"]"),$B$34),"")</f>
        <v/>
      </c>
      <c r="T1697" s="1" t="str">
        <f>IF(LENB($P1697),$S1697&amp;"."&amp;T$2&amp;CHAR(9)&amp;$B$8&amp;" "&amp;H1697&amp;$B$9&amp;CHAR(9)&amp;$B$7&amp;T$3,"")</f>
        <v/>
      </c>
      <c r="U1697" s="1" t="str">
        <f>IF(LENB($P1697),$S1697&amp;"."&amp;U$2&amp;CHAR(9)&amp;$B$8&amp;" "&amp;I1697&amp;$B$9&amp;CHAR(9)&amp;$B$7&amp;U$3,"")</f>
        <v/>
      </c>
      <c r="V1697" s="1" t="str">
        <f>IF(LENB($P1697),$S1697&amp;"."&amp;V$2&amp;CHAR(9)&amp;$B$8&amp;" "&amp;J1697&amp;$B$9&amp;CHAR(9)&amp;$B$7&amp;V$3,"")</f>
        <v/>
      </c>
      <c r="W1697" s="1" t="str">
        <f>IF(LENB($P1697),$S1697&amp;"."&amp;W$2&amp;CHAR(9)&amp;$B$8&amp;" "&amp;K1697&amp;$B$9&amp;CHAR(9)&amp;$B$7&amp;W$3,"")</f>
        <v/>
      </c>
      <c r="X1697" s="1" t="str">
        <f>IF(LENB($P1697),$S1697&amp;"."&amp;X$2&amp;CHAR(9)&amp;$B$8&amp;" "&amp;L1697&amp;$B$9&amp;CHAR(9)&amp;$B$7&amp;X$3,"")</f>
        <v/>
      </c>
      <c r="Y1697" s="1" t="str">
        <f>IF(LENB($P1697),$S1697&amp;"."&amp;Y$2&amp;CHAR(9)&amp;$B$8&amp;" "&amp;M1697&amp;$B$9&amp;CHAR(9)&amp;$B$7&amp;Y$3,"")</f>
        <v/>
      </c>
      <c r="Z1697" s="1" t="str">
        <f>IF(LENB(O1697),IF(1&lt;O1697,CHAR(10),"")&amp;$B$7&amp;IF(G1697=0,"名称未設定",G1697)&amp;CHAR(10)&amp;T1697&amp;CHAR(10)&amp;U1697&amp;CHAR(10)&amp;V1697&amp;CHAR(10)&amp;W1697&amp;CHAR(10)&amp;X1697&amp;CHAR(10)&amp;Y1697,"")</f>
        <v/>
      </c>
    </row>
    <row r="1698" spans="5:26"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f>IFERROR(INDEX(content!$E$2:$E$2049,MATCH($E1698,content!$C$2:$C$2049,0),1),"")</f>
        <v/>
      </c>
      <c r="K1698" s="1" t="str">
        <f>IFERROR(INDEX(content!$F$2:$F$2049,MATCH($E1698,content!$C$2:$C$2049,0),1),"")</f>
        <v/>
      </c>
      <c r="L1698" s="1" t="str">
        <f>IFERROR(INDEX(content!$G$2:$G$2049,MATCH($E1698,content!$C$2:$C$2049,0),1),"")</f>
        <v/>
      </c>
      <c r="M1698" s="1" t="str">
        <f>IFERROR(INDEX(content!$H$2:$H$2049,MATCH($E1698,content!$C$2:$C$2049,0),1),"")</f>
        <v/>
      </c>
      <c r="N1698" s="1" t="str">
        <f t="shared" si="81"/>
        <v/>
      </c>
      <c r="O1698" s="1" t="str">
        <f>IF(LENB(N1698),COUNTIF(N$4:N1698,"●"),"")</f>
        <v/>
      </c>
      <c r="P1698" s="1" t="str">
        <f t="shared" si="82"/>
        <v/>
      </c>
      <c r="Q1698" s="1" t="str">
        <f t="shared" si="83"/>
        <v/>
      </c>
      <c r="R1698" s="1" t="str">
        <f>IF(LEN(Q1698),SUM($Q$4:Q1698)-1,"")</f>
        <v/>
      </c>
      <c r="S1698" s="1" t="str">
        <f>IF(LENB($P1698),IF(COUNTIF($B$34,"*[*"),REPLACE($B$34,FIND("[",$B$34),2,"["&amp;$R1698&amp;"]"),$B$34),"")</f>
        <v/>
      </c>
      <c r="T1698" s="1" t="str">
        <f>IF(LENB($P1698),$S1698&amp;"."&amp;T$2&amp;CHAR(9)&amp;$B$8&amp;" "&amp;H1698&amp;$B$9&amp;CHAR(9)&amp;$B$7&amp;T$3,"")</f>
        <v/>
      </c>
      <c r="U1698" s="1" t="str">
        <f>IF(LENB($P1698),$S1698&amp;"."&amp;U$2&amp;CHAR(9)&amp;$B$8&amp;" "&amp;I1698&amp;$B$9&amp;CHAR(9)&amp;$B$7&amp;U$3,"")</f>
        <v/>
      </c>
      <c r="V1698" s="1" t="str">
        <f>IF(LENB($P1698),$S1698&amp;"."&amp;V$2&amp;CHAR(9)&amp;$B$8&amp;" "&amp;J1698&amp;$B$9&amp;CHAR(9)&amp;$B$7&amp;V$3,"")</f>
        <v/>
      </c>
      <c r="W1698" s="1" t="str">
        <f>IF(LENB($P1698),$S1698&amp;"."&amp;W$2&amp;CHAR(9)&amp;$B$8&amp;" "&amp;K1698&amp;$B$9&amp;CHAR(9)&amp;$B$7&amp;W$3,"")</f>
        <v/>
      </c>
      <c r="X1698" s="1" t="str">
        <f>IF(LENB($P1698),$S1698&amp;"."&amp;X$2&amp;CHAR(9)&amp;$B$8&amp;" "&amp;L1698&amp;$B$9&amp;CHAR(9)&amp;$B$7&amp;X$3,"")</f>
        <v/>
      </c>
      <c r="Y1698" s="1" t="str">
        <f>IF(LENB($P1698),$S1698&amp;"."&amp;Y$2&amp;CHAR(9)&amp;$B$8&amp;" "&amp;M1698&amp;$B$9&amp;CHAR(9)&amp;$B$7&amp;Y$3,"")</f>
        <v/>
      </c>
      <c r="Z1698" s="1" t="str">
        <f>IF(LENB(O1698),IF(1&lt;O1698,CHAR(10),"")&amp;$B$7&amp;IF(G1698=0,"名称未設定",G1698)&amp;CHAR(10)&amp;T1698&amp;CHAR(10)&amp;U1698&amp;CHAR(10)&amp;V1698&amp;CHAR(10)&amp;W1698&amp;CHAR(10)&amp;X1698&amp;CHAR(10)&amp;Y1698,"")</f>
        <v/>
      </c>
    </row>
    <row r="1699" spans="5:26"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f>IFERROR(INDEX(content!$E$2:$E$2049,MATCH($E1699,content!$C$2:$C$2049,0),1),"")</f>
        <v/>
      </c>
      <c r="K1699" s="1" t="str">
        <f>IFERROR(INDEX(content!$F$2:$F$2049,MATCH($E1699,content!$C$2:$C$2049,0),1),"")</f>
        <v/>
      </c>
      <c r="L1699" s="1" t="str">
        <f>IFERROR(INDEX(content!$G$2:$G$2049,MATCH($E1699,content!$C$2:$C$2049,0),1),"")</f>
        <v/>
      </c>
      <c r="M1699" s="1" t="str">
        <f>IFERROR(INDEX(content!$H$2:$H$2049,MATCH($E1699,content!$C$2:$C$2049,0),1),"")</f>
        <v/>
      </c>
      <c r="N1699" s="1" t="str">
        <f t="shared" si="81"/>
        <v/>
      </c>
      <c r="O1699" s="1" t="str">
        <f>IF(LENB(N1699),COUNTIF(N$4:N1699,"●"),"")</f>
        <v/>
      </c>
      <c r="P1699" s="1" t="str">
        <f t="shared" si="82"/>
        <v/>
      </c>
      <c r="Q1699" s="1" t="str">
        <f t="shared" si="83"/>
        <v/>
      </c>
      <c r="R1699" s="1" t="str">
        <f>IF(LEN(Q1699),SUM($Q$4:Q1699)-1,"")</f>
        <v/>
      </c>
      <c r="S1699" s="1" t="str">
        <f>IF(LENB($P1699),IF(COUNTIF($B$34,"*[*"),REPLACE($B$34,FIND("[",$B$34),2,"["&amp;$R1699&amp;"]"),$B$34),"")</f>
        <v/>
      </c>
      <c r="T1699" s="1" t="str">
        <f>IF(LENB($P1699),$S1699&amp;"."&amp;T$2&amp;CHAR(9)&amp;$B$8&amp;" "&amp;H1699&amp;$B$9&amp;CHAR(9)&amp;$B$7&amp;T$3,"")</f>
        <v/>
      </c>
      <c r="U1699" s="1" t="str">
        <f>IF(LENB($P1699),$S1699&amp;"."&amp;U$2&amp;CHAR(9)&amp;$B$8&amp;" "&amp;I1699&amp;$B$9&amp;CHAR(9)&amp;$B$7&amp;U$3,"")</f>
        <v/>
      </c>
      <c r="V1699" s="1" t="str">
        <f>IF(LENB($P1699),$S1699&amp;"."&amp;V$2&amp;CHAR(9)&amp;$B$8&amp;" "&amp;J1699&amp;$B$9&amp;CHAR(9)&amp;$B$7&amp;V$3,"")</f>
        <v/>
      </c>
      <c r="W1699" s="1" t="str">
        <f>IF(LENB($P1699),$S1699&amp;"."&amp;W$2&amp;CHAR(9)&amp;$B$8&amp;" "&amp;K1699&amp;$B$9&amp;CHAR(9)&amp;$B$7&amp;W$3,"")</f>
        <v/>
      </c>
      <c r="X1699" s="1" t="str">
        <f>IF(LENB($P1699),$S1699&amp;"."&amp;X$2&amp;CHAR(9)&amp;$B$8&amp;" "&amp;L1699&amp;$B$9&amp;CHAR(9)&amp;$B$7&amp;X$3,"")</f>
        <v/>
      </c>
      <c r="Y1699" s="1" t="str">
        <f>IF(LENB($P1699),$S1699&amp;"."&amp;Y$2&amp;CHAR(9)&amp;$B$8&amp;" "&amp;M1699&amp;$B$9&amp;CHAR(9)&amp;$B$7&amp;Y$3,"")</f>
        <v/>
      </c>
      <c r="Z1699" s="1" t="str">
        <f>IF(LENB(O1699),IF(1&lt;O1699,CHAR(10),"")&amp;$B$7&amp;IF(G1699=0,"名称未設定",G1699)&amp;CHAR(10)&amp;T1699&amp;CHAR(10)&amp;U1699&amp;CHAR(10)&amp;V1699&amp;CHAR(10)&amp;W1699&amp;CHAR(10)&amp;X1699&amp;CHAR(10)&amp;Y1699,"")</f>
        <v/>
      </c>
    </row>
    <row r="1700" spans="5:26"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f>IFERROR(INDEX(content!$E$2:$E$2049,MATCH($E1700,content!$C$2:$C$2049,0),1),"")</f>
        <v/>
      </c>
      <c r="K1700" s="1" t="str">
        <f>IFERROR(INDEX(content!$F$2:$F$2049,MATCH($E1700,content!$C$2:$C$2049,0),1),"")</f>
        <v/>
      </c>
      <c r="L1700" s="1" t="str">
        <f>IFERROR(INDEX(content!$G$2:$G$2049,MATCH($E1700,content!$C$2:$C$2049,0),1),"")</f>
        <v/>
      </c>
      <c r="M1700" s="1" t="str">
        <f>IFERROR(INDEX(content!$H$2:$H$2049,MATCH($E1700,content!$C$2:$C$2049,0),1),"")</f>
        <v/>
      </c>
      <c r="N1700" s="1" t="str">
        <f t="shared" si="81"/>
        <v/>
      </c>
      <c r="O1700" s="1" t="str">
        <f>IF(LENB(N1700),COUNTIF(N$4:N1700,"●"),"")</f>
        <v/>
      </c>
      <c r="P1700" s="1" t="str">
        <f t="shared" si="82"/>
        <v/>
      </c>
      <c r="Q1700" s="1" t="str">
        <f t="shared" si="83"/>
        <v/>
      </c>
      <c r="R1700" s="1" t="str">
        <f>IF(LEN(Q1700),SUM($Q$4:Q1700)-1,"")</f>
        <v/>
      </c>
      <c r="S1700" s="1" t="str">
        <f>IF(LENB($P1700),IF(COUNTIF($B$34,"*[*"),REPLACE($B$34,FIND("[",$B$34),2,"["&amp;$R1700&amp;"]"),$B$34),"")</f>
        <v/>
      </c>
      <c r="T1700" s="1" t="str">
        <f>IF(LENB($P1700),$S1700&amp;"."&amp;T$2&amp;CHAR(9)&amp;$B$8&amp;" "&amp;H1700&amp;$B$9&amp;CHAR(9)&amp;$B$7&amp;T$3,"")</f>
        <v/>
      </c>
      <c r="U1700" s="1" t="str">
        <f>IF(LENB($P1700),$S1700&amp;"."&amp;U$2&amp;CHAR(9)&amp;$B$8&amp;" "&amp;I1700&amp;$B$9&amp;CHAR(9)&amp;$B$7&amp;U$3,"")</f>
        <v/>
      </c>
      <c r="V1700" s="1" t="str">
        <f>IF(LENB($P1700),$S1700&amp;"."&amp;V$2&amp;CHAR(9)&amp;$B$8&amp;" "&amp;J1700&amp;$B$9&amp;CHAR(9)&amp;$B$7&amp;V$3,"")</f>
        <v/>
      </c>
      <c r="W1700" s="1" t="str">
        <f>IF(LENB($P1700),$S1700&amp;"."&amp;W$2&amp;CHAR(9)&amp;$B$8&amp;" "&amp;K1700&amp;$B$9&amp;CHAR(9)&amp;$B$7&amp;W$3,"")</f>
        <v/>
      </c>
      <c r="X1700" s="1" t="str">
        <f>IF(LENB($P1700),$S1700&amp;"."&amp;X$2&amp;CHAR(9)&amp;$B$8&amp;" "&amp;L1700&amp;$B$9&amp;CHAR(9)&amp;$B$7&amp;X$3,"")</f>
        <v/>
      </c>
      <c r="Y1700" s="1" t="str">
        <f>IF(LENB($P1700),$S1700&amp;"."&amp;Y$2&amp;CHAR(9)&amp;$B$8&amp;" "&amp;M1700&amp;$B$9&amp;CHAR(9)&amp;$B$7&amp;Y$3,"")</f>
        <v/>
      </c>
      <c r="Z1700" s="1" t="str">
        <f>IF(LENB(O1700),IF(1&lt;O1700,CHAR(10),"")&amp;$B$7&amp;IF(G1700=0,"名称未設定",G1700)&amp;CHAR(10)&amp;T1700&amp;CHAR(10)&amp;U1700&amp;CHAR(10)&amp;V1700&amp;CHAR(10)&amp;W1700&amp;CHAR(10)&amp;X1700&amp;CHAR(10)&amp;Y1700,"")</f>
        <v/>
      </c>
    </row>
    <row r="1701" spans="5:26"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f>IFERROR(INDEX(content!$E$2:$E$2049,MATCH($E1701,content!$C$2:$C$2049,0),1),"")</f>
        <v/>
      </c>
      <c r="K1701" s="1" t="str">
        <f>IFERROR(INDEX(content!$F$2:$F$2049,MATCH($E1701,content!$C$2:$C$2049,0),1),"")</f>
        <v/>
      </c>
      <c r="L1701" s="1" t="str">
        <f>IFERROR(INDEX(content!$G$2:$G$2049,MATCH($E1701,content!$C$2:$C$2049,0),1),"")</f>
        <v/>
      </c>
      <c r="M1701" s="1" t="str">
        <f>IFERROR(INDEX(content!$H$2:$H$2049,MATCH($E1701,content!$C$2:$C$2049,0),1),"")</f>
        <v/>
      </c>
      <c r="N1701" s="1" t="str">
        <f t="shared" si="81"/>
        <v/>
      </c>
      <c r="O1701" s="1" t="str">
        <f>IF(LENB(N1701),COUNTIF(N$4:N1701,"●"),"")</f>
        <v/>
      </c>
      <c r="P1701" s="1" t="str">
        <f t="shared" si="82"/>
        <v/>
      </c>
      <c r="Q1701" s="1" t="str">
        <f t="shared" si="83"/>
        <v/>
      </c>
      <c r="R1701" s="1" t="str">
        <f>IF(LEN(Q1701),SUM($Q$4:Q1701)-1,"")</f>
        <v/>
      </c>
      <c r="S1701" s="1" t="str">
        <f>IF(LENB($P1701),IF(COUNTIF($B$34,"*[*"),REPLACE($B$34,FIND("[",$B$34),2,"["&amp;$R1701&amp;"]"),$B$34),"")</f>
        <v/>
      </c>
      <c r="T1701" s="1" t="str">
        <f>IF(LENB($P1701),$S1701&amp;"."&amp;T$2&amp;CHAR(9)&amp;$B$8&amp;" "&amp;H1701&amp;$B$9&amp;CHAR(9)&amp;$B$7&amp;T$3,"")</f>
        <v/>
      </c>
      <c r="U1701" s="1" t="str">
        <f>IF(LENB($P1701),$S1701&amp;"."&amp;U$2&amp;CHAR(9)&amp;$B$8&amp;" "&amp;I1701&amp;$B$9&amp;CHAR(9)&amp;$B$7&amp;U$3,"")</f>
        <v/>
      </c>
      <c r="V1701" s="1" t="str">
        <f>IF(LENB($P1701),$S1701&amp;"."&amp;V$2&amp;CHAR(9)&amp;$B$8&amp;" "&amp;J1701&amp;$B$9&amp;CHAR(9)&amp;$B$7&amp;V$3,"")</f>
        <v/>
      </c>
      <c r="W1701" s="1" t="str">
        <f>IF(LENB($P1701),$S1701&amp;"."&amp;W$2&amp;CHAR(9)&amp;$B$8&amp;" "&amp;K1701&amp;$B$9&amp;CHAR(9)&amp;$B$7&amp;W$3,"")</f>
        <v/>
      </c>
      <c r="X1701" s="1" t="str">
        <f>IF(LENB($P1701),$S1701&amp;"."&amp;X$2&amp;CHAR(9)&amp;$B$8&amp;" "&amp;L1701&amp;$B$9&amp;CHAR(9)&amp;$B$7&amp;X$3,"")</f>
        <v/>
      </c>
      <c r="Y1701" s="1" t="str">
        <f>IF(LENB($P1701),$S1701&amp;"."&amp;Y$2&amp;CHAR(9)&amp;$B$8&amp;" "&amp;M1701&amp;$B$9&amp;CHAR(9)&amp;$B$7&amp;Y$3,"")</f>
        <v/>
      </c>
      <c r="Z1701" s="1" t="str">
        <f>IF(LENB(O1701),IF(1&lt;O1701,CHAR(10),"")&amp;$B$7&amp;IF(G1701=0,"名称未設定",G1701)&amp;CHAR(10)&amp;T1701&amp;CHAR(10)&amp;U1701&amp;CHAR(10)&amp;V1701&amp;CHAR(10)&amp;W1701&amp;CHAR(10)&amp;X1701&amp;CHAR(10)&amp;Y1701,"")</f>
        <v/>
      </c>
    </row>
    <row r="1702" spans="5:26"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f>IFERROR(INDEX(content!$E$2:$E$2049,MATCH($E1702,content!$C$2:$C$2049,0),1),"")</f>
        <v/>
      </c>
      <c r="K1702" s="1" t="str">
        <f>IFERROR(INDEX(content!$F$2:$F$2049,MATCH($E1702,content!$C$2:$C$2049,0),1),"")</f>
        <v/>
      </c>
      <c r="L1702" s="1" t="str">
        <f>IFERROR(INDEX(content!$G$2:$G$2049,MATCH($E1702,content!$C$2:$C$2049,0),1),"")</f>
        <v/>
      </c>
      <c r="M1702" s="1" t="str">
        <f>IFERROR(INDEX(content!$H$2:$H$2049,MATCH($E1702,content!$C$2:$C$2049,0),1),"")</f>
        <v/>
      </c>
      <c r="N1702" s="1" t="str">
        <f t="shared" si="81"/>
        <v/>
      </c>
      <c r="O1702" s="1" t="str">
        <f>IF(LENB(N1702),COUNTIF(N$4:N1702,"●"),"")</f>
        <v/>
      </c>
      <c r="P1702" s="1" t="str">
        <f t="shared" si="82"/>
        <v/>
      </c>
      <c r="Q1702" s="1" t="str">
        <f t="shared" si="83"/>
        <v/>
      </c>
      <c r="R1702" s="1" t="str">
        <f>IF(LEN(Q1702),SUM($Q$4:Q1702)-1,"")</f>
        <v/>
      </c>
      <c r="S1702" s="1" t="str">
        <f>IF(LENB($P1702),IF(COUNTIF($B$34,"*[*"),REPLACE($B$34,FIND("[",$B$34),2,"["&amp;$R1702&amp;"]"),$B$34),"")</f>
        <v/>
      </c>
      <c r="T1702" s="1" t="str">
        <f>IF(LENB($P1702),$S1702&amp;"."&amp;T$2&amp;CHAR(9)&amp;$B$8&amp;" "&amp;H1702&amp;$B$9&amp;CHAR(9)&amp;$B$7&amp;T$3,"")</f>
        <v/>
      </c>
      <c r="U1702" s="1" t="str">
        <f>IF(LENB($P1702),$S1702&amp;"."&amp;U$2&amp;CHAR(9)&amp;$B$8&amp;" "&amp;I1702&amp;$B$9&amp;CHAR(9)&amp;$B$7&amp;U$3,"")</f>
        <v/>
      </c>
      <c r="V1702" s="1" t="str">
        <f>IF(LENB($P1702),$S1702&amp;"."&amp;V$2&amp;CHAR(9)&amp;$B$8&amp;" "&amp;J1702&amp;$B$9&amp;CHAR(9)&amp;$B$7&amp;V$3,"")</f>
        <v/>
      </c>
      <c r="W1702" s="1" t="str">
        <f>IF(LENB($P1702),$S1702&amp;"."&amp;W$2&amp;CHAR(9)&amp;$B$8&amp;" "&amp;K1702&amp;$B$9&amp;CHAR(9)&amp;$B$7&amp;W$3,"")</f>
        <v/>
      </c>
      <c r="X1702" s="1" t="str">
        <f>IF(LENB($P1702),$S1702&amp;"."&amp;X$2&amp;CHAR(9)&amp;$B$8&amp;" "&amp;L1702&amp;$B$9&amp;CHAR(9)&amp;$B$7&amp;X$3,"")</f>
        <v/>
      </c>
      <c r="Y1702" s="1" t="str">
        <f>IF(LENB($P1702),$S1702&amp;"."&amp;Y$2&amp;CHAR(9)&amp;$B$8&amp;" "&amp;M1702&amp;$B$9&amp;CHAR(9)&amp;$B$7&amp;Y$3,"")</f>
        <v/>
      </c>
      <c r="Z1702" s="1" t="str">
        <f>IF(LENB(O1702),IF(1&lt;O1702,CHAR(10),"")&amp;$B$7&amp;IF(G1702=0,"名称未設定",G1702)&amp;CHAR(10)&amp;T1702&amp;CHAR(10)&amp;U1702&amp;CHAR(10)&amp;V1702&amp;CHAR(10)&amp;W1702&amp;CHAR(10)&amp;X1702&amp;CHAR(10)&amp;Y1702,"")</f>
        <v/>
      </c>
    </row>
    <row r="1703" spans="5:26"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f>IFERROR(INDEX(content!$E$2:$E$2049,MATCH($E1703,content!$C$2:$C$2049,0),1),"")</f>
        <v/>
      </c>
      <c r="K1703" s="1" t="str">
        <f>IFERROR(INDEX(content!$F$2:$F$2049,MATCH($E1703,content!$C$2:$C$2049,0),1),"")</f>
        <v/>
      </c>
      <c r="L1703" s="1" t="str">
        <f>IFERROR(INDEX(content!$G$2:$G$2049,MATCH($E1703,content!$C$2:$C$2049,0),1),"")</f>
        <v/>
      </c>
      <c r="M1703" s="1" t="str">
        <f>IFERROR(INDEX(content!$H$2:$H$2049,MATCH($E1703,content!$C$2:$C$2049,0),1),"")</f>
        <v/>
      </c>
      <c r="N1703" s="1" t="str">
        <f t="shared" si="81"/>
        <v/>
      </c>
      <c r="O1703" s="1" t="str">
        <f>IF(LENB(N1703),COUNTIF(N$4:N1703,"●"),"")</f>
        <v/>
      </c>
      <c r="P1703" s="1" t="str">
        <f t="shared" si="82"/>
        <v/>
      </c>
      <c r="Q1703" s="1" t="str">
        <f t="shared" si="83"/>
        <v/>
      </c>
      <c r="R1703" s="1" t="str">
        <f>IF(LEN(Q1703),SUM($Q$4:Q1703)-1,"")</f>
        <v/>
      </c>
      <c r="S1703" s="1" t="str">
        <f>IF(LENB($P1703),IF(COUNTIF($B$34,"*[*"),REPLACE($B$34,FIND("[",$B$34),2,"["&amp;$R1703&amp;"]"),$B$34),"")</f>
        <v/>
      </c>
      <c r="T1703" s="1" t="str">
        <f>IF(LENB($P1703),$S1703&amp;"."&amp;T$2&amp;CHAR(9)&amp;$B$8&amp;" "&amp;H1703&amp;$B$9&amp;CHAR(9)&amp;$B$7&amp;T$3,"")</f>
        <v/>
      </c>
      <c r="U1703" s="1" t="str">
        <f>IF(LENB($P1703),$S1703&amp;"."&amp;U$2&amp;CHAR(9)&amp;$B$8&amp;" "&amp;I1703&amp;$B$9&amp;CHAR(9)&amp;$B$7&amp;U$3,"")</f>
        <v/>
      </c>
      <c r="V1703" s="1" t="str">
        <f>IF(LENB($P1703),$S1703&amp;"."&amp;V$2&amp;CHAR(9)&amp;$B$8&amp;" "&amp;J1703&amp;$B$9&amp;CHAR(9)&amp;$B$7&amp;V$3,"")</f>
        <v/>
      </c>
      <c r="W1703" s="1" t="str">
        <f>IF(LENB($P1703),$S1703&amp;"."&amp;W$2&amp;CHAR(9)&amp;$B$8&amp;" "&amp;K1703&amp;$B$9&amp;CHAR(9)&amp;$B$7&amp;W$3,"")</f>
        <v/>
      </c>
      <c r="X1703" s="1" t="str">
        <f>IF(LENB($P1703),$S1703&amp;"."&amp;X$2&amp;CHAR(9)&amp;$B$8&amp;" "&amp;L1703&amp;$B$9&amp;CHAR(9)&amp;$B$7&amp;X$3,"")</f>
        <v/>
      </c>
      <c r="Y1703" s="1" t="str">
        <f>IF(LENB($P1703),$S1703&amp;"."&amp;Y$2&amp;CHAR(9)&amp;$B$8&amp;" "&amp;M1703&amp;$B$9&amp;CHAR(9)&amp;$B$7&amp;Y$3,"")</f>
        <v/>
      </c>
      <c r="Z1703" s="1" t="str">
        <f>IF(LENB(O1703),IF(1&lt;O1703,CHAR(10),"")&amp;$B$7&amp;IF(G1703=0,"名称未設定",G1703)&amp;CHAR(10)&amp;T1703&amp;CHAR(10)&amp;U1703&amp;CHAR(10)&amp;V1703&amp;CHAR(10)&amp;W1703&amp;CHAR(10)&amp;X1703&amp;CHAR(10)&amp;Y1703,"")</f>
        <v/>
      </c>
    </row>
    <row r="1704" spans="5:26"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f>IFERROR(INDEX(content!$E$2:$E$2049,MATCH($E1704,content!$C$2:$C$2049,0),1),"")</f>
        <v/>
      </c>
      <c r="K1704" s="1" t="str">
        <f>IFERROR(INDEX(content!$F$2:$F$2049,MATCH($E1704,content!$C$2:$C$2049,0),1),"")</f>
        <v/>
      </c>
      <c r="L1704" s="1" t="str">
        <f>IFERROR(INDEX(content!$G$2:$G$2049,MATCH($E1704,content!$C$2:$C$2049,0),1),"")</f>
        <v/>
      </c>
      <c r="M1704" s="1" t="str">
        <f>IFERROR(INDEX(content!$H$2:$H$2049,MATCH($E1704,content!$C$2:$C$2049,0),1),"")</f>
        <v/>
      </c>
      <c r="N1704" s="1" t="str">
        <f t="shared" si="81"/>
        <v/>
      </c>
      <c r="O1704" s="1" t="str">
        <f>IF(LENB(N1704),COUNTIF(N$4:N1704,"●"),"")</f>
        <v/>
      </c>
      <c r="P1704" s="1" t="str">
        <f t="shared" si="82"/>
        <v/>
      </c>
      <c r="Q1704" s="1" t="str">
        <f t="shared" si="83"/>
        <v/>
      </c>
      <c r="R1704" s="1" t="str">
        <f>IF(LEN(Q1704),SUM($Q$4:Q1704)-1,"")</f>
        <v/>
      </c>
      <c r="S1704" s="1" t="str">
        <f>IF(LENB($P1704),IF(COUNTIF($B$34,"*[*"),REPLACE($B$34,FIND("[",$B$34),2,"["&amp;$R1704&amp;"]"),$B$34),"")</f>
        <v/>
      </c>
      <c r="T1704" s="1" t="str">
        <f>IF(LENB($P1704),$S1704&amp;"."&amp;T$2&amp;CHAR(9)&amp;$B$8&amp;" "&amp;H1704&amp;$B$9&amp;CHAR(9)&amp;$B$7&amp;T$3,"")</f>
        <v/>
      </c>
      <c r="U1704" s="1" t="str">
        <f>IF(LENB($P1704),$S1704&amp;"."&amp;U$2&amp;CHAR(9)&amp;$B$8&amp;" "&amp;I1704&amp;$B$9&amp;CHAR(9)&amp;$B$7&amp;U$3,"")</f>
        <v/>
      </c>
      <c r="V1704" s="1" t="str">
        <f>IF(LENB($P1704),$S1704&amp;"."&amp;V$2&amp;CHAR(9)&amp;$B$8&amp;" "&amp;J1704&amp;$B$9&amp;CHAR(9)&amp;$B$7&amp;V$3,"")</f>
        <v/>
      </c>
      <c r="W1704" s="1" t="str">
        <f>IF(LENB($P1704),$S1704&amp;"."&amp;W$2&amp;CHAR(9)&amp;$B$8&amp;" "&amp;K1704&amp;$B$9&amp;CHAR(9)&amp;$B$7&amp;W$3,"")</f>
        <v/>
      </c>
      <c r="X1704" s="1" t="str">
        <f>IF(LENB($P1704),$S1704&amp;"."&amp;X$2&amp;CHAR(9)&amp;$B$8&amp;" "&amp;L1704&amp;$B$9&amp;CHAR(9)&amp;$B$7&amp;X$3,"")</f>
        <v/>
      </c>
      <c r="Y1704" s="1" t="str">
        <f>IF(LENB($P1704),$S1704&amp;"."&amp;Y$2&amp;CHAR(9)&amp;$B$8&amp;" "&amp;M1704&amp;$B$9&amp;CHAR(9)&amp;$B$7&amp;Y$3,"")</f>
        <v/>
      </c>
      <c r="Z1704" s="1" t="str">
        <f>IF(LENB(O1704),IF(1&lt;O1704,CHAR(10),"")&amp;$B$7&amp;IF(G1704=0,"名称未設定",G1704)&amp;CHAR(10)&amp;T1704&amp;CHAR(10)&amp;U1704&amp;CHAR(10)&amp;V1704&amp;CHAR(10)&amp;W1704&amp;CHAR(10)&amp;X1704&amp;CHAR(10)&amp;Y1704,"")</f>
        <v/>
      </c>
    </row>
    <row r="1705" spans="5:26"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f>IFERROR(INDEX(content!$E$2:$E$2049,MATCH($E1705,content!$C$2:$C$2049,0),1),"")</f>
        <v/>
      </c>
      <c r="K1705" s="1" t="str">
        <f>IFERROR(INDEX(content!$F$2:$F$2049,MATCH($E1705,content!$C$2:$C$2049,0),1),"")</f>
        <v/>
      </c>
      <c r="L1705" s="1" t="str">
        <f>IFERROR(INDEX(content!$G$2:$G$2049,MATCH($E1705,content!$C$2:$C$2049,0),1),"")</f>
        <v/>
      </c>
      <c r="M1705" s="1" t="str">
        <f>IFERROR(INDEX(content!$H$2:$H$2049,MATCH($E1705,content!$C$2:$C$2049,0),1),"")</f>
        <v/>
      </c>
      <c r="N1705" s="1" t="str">
        <f t="shared" si="81"/>
        <v/>
      </c>
      <c r="O1705" s="1" t="str">
        <f>IF(LENB(N1705),COUNTIF(N$4:N1705,"●"),"")</f>
        <v/>
      </c>
      <c r="P1705" s="1" t="str">
        <f t="shared" si="82"/>
        <v/>
      </c>
      <c r="Q1705" s="1" t="str">
        <f t="shared" si="83"/>
        <v/>
      </c>
      <c r="R1705" s="1" t="str">
        <f>IF(LEN(Q1705),SUM($Q$4:Q1705)-1,"")</f>
        <v/>
      </c>
      <c r="S1705" s="1" t="str">
        <f>IF(LENB($P1705),IF(COUNTIF($B$34,"*[*"),REPLACE($B$34,FIND("[",$B$34),2,"["&amp;$R1705&amp;"]"),$B$34),"")</f>
        <v/>
      </c>
      <c r="T1705" s="1" t="str">
        <f>IF(LENB($P1705),$S1705&amp;"."&amp;T$2&amp;CHAR(9)&amp;$B$8&amp;" "&amp;H1705&amp;$B$9&amp;CHAR(9)&amp;$B$7&amp;T$3,"")</f>
        <v/>
      </c>
      <c r="U1705" s="1" t="str">
        <f>IF(LENB($P1705),$S1705&amp;"."&amp;U$2&amp;CHAR(9)&amp;$B$8&amp;" "&amp;I1705&amp;$B$9&amp;CHAR(9)&amp;$B$7&amp;U$3,"")</f>
        <v/>
      </c>
      <c r="V1705" s="1" t="str">
        <f>IF(LENB($P1705),$S1705&amp;"."&amp;V$2&amp;CHAR(9)&amp;$B$8&amp;" "&amp;J1705&amp;$B$9&amp;CHAR(9)&amp;$B$7&amp;V$3,"")</f>
        <v/>
      </c>
      <c r="W1705" s="1" t="str">
        <f>IF(LENB($P1705),$S1705&amp;"."&amp;W$2&amp;CHAR(9)&amp;$B$8&amp;" "&amp;K1705&amp;$B$9&amp;CHAR(9)&amp;$B$7&amp;W$3,"")</f>
        <v/>
      </c>
      <c r="X1705" s="1" t="str">
        <f>IF(LENB($P1705),$S1705&amp;"."&amp;X$2&amp;CHAR(9)&amp;$B$8&amp;" "&amp;L1705&amp;$B$9&amp;CHAR(9)&amp;$B$7&amp;X$3,"")</f>
        <v/>
      </c>
      <c r="Y1705" s="1" t="str">
        <f>IF(LENB($P1705),$S1705&amp;"."&amp;Y$2&amp;CHAR(9)&amp;$B$8&amp;" "&amp;M1705&amp;$B$9&amp;CHAR(9)&amp;$B$7&amp;Y$3,"")</f>
        <v/>
      </c>
      <c r="Z1705" s="1" t="str">
        <f>IF(LENB(O1705),IF(1&lt;O1705,CHAR(10),"")&amp;$B$7&amp;IF(G1705=0,"名称未設定",G1705)&amp;CHAR(10)&amp;T1705&amp;CHAR(10)&amp;U1705&amp;CHAR(10)&amp;V1705&amp;CHAR(10)&amp;W1705&amp;CHAR(10)&amp;X1705&amp;CHAR(10)&amp;Y1705,"")</f>
        <v/>
      </c>
    </row>
    <row r="1706" spans="5:26"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f>IFERROR(INDEX(content!$E$2:$E$2049,MATCH($E1706,content!$C$2:$C$2049,0),1),"")</f>
        <v/>
      </c>
      <c r="K1706" s="1" t="str">
        <f>IFERROR(INDEX(content!$F$2:$F$2049,MATCH($E1706,content!$C$2:$C$2049,0),1),"")</f>
        <v/>
      </c>
      <c r="L1706" s="1" t="str">
        <f>IFERROR(INDEX(content!$G$2:$G$2049,MATCH($E1706,content!$C$2:$C$2049,0),1),"")</f>
        <v/>
      </c>
      <c r="M1706" s="1" t="str">
        <f>IFERROR(INDEX(content!$H$2:$H$2049,MATCH($E1706,content!$C$2:$C$2049,0),1),"")</f>
        <v/>
      </c>
      <c r="N1706" s="1" t="str">
        <f t="shared" si="81"/>
        <v/>
      </c>
      <c r="O1706" s="1" t="str">
        <f>IF(LENB(N1706),COUNTIF(N$4:N1706,"●"),"")</f>
        <v/>
      </c>
      <c r="P1706" s="1" t="str">
        <f t="shared" si="82"/>
        <v/>
      </c>
      <c r="Q1706" s="1" t="str">
        <f t="shared" si="83"/>
        <v/>
      </c>
      <c r="R1706" s="1" t="str">
        <f>IF(LEN(Q1706),SUM($Q$4:Q1706)-1,"")</f>
        <v/>
      </c>
      <c r="S1706" s="1" t="str">
        <f>IF(LENB($P1706),IF(COUNTIF($B$34,"*[*"),REPLACE($B$34,FIND("[",$B$34),2,"["&amp;$R1706&amp;"]"),$B$34),"")</f>
        <v/>
      </c>
      <c r="T1706" s="1" t="str">
        <f>IF(LENB($P1706),$S1706&amp;"."&amp;T$2&amp;CHAR(9)&amp;$B$8&amp;" "&amp;H1706&amp;$B$9&amp;CHAR(9)&amp;$B$7&amp;T$3,"")</f>
        <v/>
      </c>
      <c r="U1706" s="1" t="str">
        <f>IF(LENB($P1706),$S1706&amp;"."&amp;U$2&amp;CHAR(9)&amp;$B$8&amp;" "&amp;I1706&amp;$B$9&amp;CHAR(9)&amp;$B$7&amp;U$3,"")</f>
        <v/>
      </c>
      <c r="V1706" s="1" t="str">
        <f>IF(LENB($P1706),$S1706&amp;"."&amp;V$2&amp;CHAR(9)&amp;$B$8&amp;" "&amp;J1706&amp;$B$9&amp;CHAR(9)&amp;$B$7&amp;V$3,"")</f>
        <v/>
      </c>
      <c r="W1706" s="1" t="str">
        <f>IF(LENB($P1706),$S1706&amp;"."&amp;W$2&amp;CHAR(9)&amp;$B$8&amp;" "&amp;K1706&amp;$B$9&amp;CHAR(9)&amp;$B$7&amp;W$3,"")</f>
        <v/>
      </c>
      <c r="X1706" s="1" t="str">
        <f>IF(LENB($P1706),$S1706&amp;"."&amp;X$2&amp;CHAR(9)&amp;$B$8&amp;" "&amp;L1706&amp;$B$9&amp;CHAR(9)&amp;$B$7&amp;X$3,"")</f>
        <v/>
      </c>
      <c r="Y1706" s="1" t="str">
        <f>IF(LENB($P1706),$S1706&amp;"."&amp;Y$2&amp;CHAR(9)&amp;$B$8&amp;" "&amp;M1706&amp;$B$9&amp;CHAR(9)&amp;$B$7&amp;Y$3,"")</f>
        <v/>
      </c>
      <c r="Z1706" s="1" t="str">
        <f>IF(LENB(O1706),IF(1&lt;O1706,CHAR(10),"")&amp;$B$7&amp;IF(G1706=0,"名称未設定",G1706)&amp;CHAR(10)&amp;T1706&amp;CHAR(10)&amp;U1706&amp;CHAR(10)&amp;V1706&amp;CHAR(10)&amp;W1706&amp;CHAR(10)&amp;X1706&amp;CHAR(10)&amp;Y1706,"")</f>
        <v/>
      </c>
    </row>
    <row r="1707" spans="5:26"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f>IFERROR(INDEX(content!$E$2:$E$2049,MATCH($E1707,content!$C$2:$C$2049,0),1),"")</f>
        <v/>
      </c>
      <c r="K1707" s="1" t="str">
        <f>IFERROR(INDEX(content!$F$2:$F$2049,MATCH($E1707,content!$C$2:$C$2049,0),1),"")</f>
        <v/>
      </c>
      <c r="L1707" s="1" t="str">
        <f>IFERROR(INDEX(content!$G$2:$G$2049,MATCH($E1707,content!$C$2:$C$2049,0),1),"")</f>
        <v/>
      </c>
      <c r="M1707" s="1" t="str">
        <f>IFERROR(INDEX(content!$H$2:$H$2049,MATCH($E1707,content!$C$2:$C$2049,0),1),"")</f>
        <v/>
      </c>
      <c r="N1707" s="1" t="str">
        <f t="shared" si="81"/>
        <v/>
      </c>
      <c r="O1707" s="1" t="str">
        <f>IF(LENB(N1707),COUNTIF(N$4:N1707,"●"),"")</f>
        <v/>
      </c>
      <c r="P1707" s="1" t="str">
        <f t="shared" si="82"/>
        <v/>
      </c>
      <c r="Q1707" s="1" t="str">
        <f t="shared" si="83"/>
        <v/>
      </c>
      <c r="R1707" s="1" t="str">
        <f>IF(LEN(Q1707),SUM($Q$4:Q1707)-1,"")</f>
        <v/>
      </c>
      <c r="S1707" s="1" t="str">
        <f>IF(LENB($P1707),IF(COUNTIF($B$34,"*[*"),REPLACE($B$34,FIND("[",$B$34),2,"["&amp;$R1707&amp;"]"),$B$34),"")</f>
        <v/>
      </c>
      <c r="T1707" s="1" t="str">
        <f>IF(LENB($P1707),$S1707&amp;"."&amp;T$2&amp;CHAR(9)&amp;$B$8&amp;" "&amp;H1707&amp;$B$9&amp;CHAR(9)&amp;$B$7&amp;T$3,"")</f>
        <v/>
      </c>
      <c r="U1707" s="1" t="str">
        <f>IF(LENB($P1707),$S1707&amp;"."&amp;U$2&amp;CHAR(9)&amp;$B$8&amp;" "&amp;I1707&amp;$B$9&amp;CHAR(9)&amp;$B$7&amp;U$3,"")</f>
        <v/>
      </c>
      <c r="V1707" s="1" t="str">
        <f>IF(LENB($P1707),$S1707&amp;"."&amp;V$2&amp;CHAR(9)&amp;$B$8&amp;" "&amp;J1707&amp;$B$9&amp;CHAR(9)&amp;$B$7&amp;V$3,"")</f>
        <v/>
      </c>
      <c r="W1707" s="1" t="str">
        <f>IF(LENB($P1707),$S1707&amp;"."&amp;W$2&amp;CHAR(9)&amp;$B$8&amp;" "&amp;K1707&amp;$B$9&amp;CHAR(9)&amp;$B$7&amp;W$3,"")</f>
        <v/>
      </c>
      <c r="X1707" s="1" t="str">
        <f>IF(LENB($P1707),$S1707&amp;"."&amp;X$2&amp;CHAR(9)&amp;$B$8&amp;" "&amp;L1707&amp;$B$9&amp;CHAR(9)&amp;$B$7&amp;X$3,"")</f>
        <v/>
      </c>
      <c r="Y1707" s="1" t="str">
        <f>IF(LENB($P1707),$S1707&amp;"."&amp;Y$2&amp;CHAR(9)&amp;$B$8&amp;" "&amp;M1707&amp;$B$9&amp;CHAR(9)&amp;$B$7&amp;Y$3,"")</f>
        <v/>
      </c>
      <c r="Z1707" s="1" t="str">
        <f>IF(LENB(O1707),IF(1&lt;O1707,CHAR(10),"")&amp;$B$7&amp;IF(G1707=0,"名称未設定",G1707)&amp;CHAR(10)&amp;T1707&amp;CHAR(10)&amp;U1707&amp;CHAR(10)&amp;V1707&amp;CHAR(10)&amp;W1707&amp;CHAR(10)&amp;X1707&amp;CHAR(10)&amp;Y1707,"")</f>
        <v/>
      </c>
    </row>
    <row r="1708" spans="5:26"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f>IFERROR(INDEX(content!$E$2:$E$2049,MATCH($E1708,content!$C$2:$C$2049,0),1),"")</f>
        <v/>
      </c>
      <c r="K1708" s="1" t="str">
        <f>IFERROR(INDEX(content!$F$2:$F$2049,MATCH($E1708,content!$C$2:$C$2049,0),1),"")</f>
        <v/>
      </c>
      <c r="L1708" s="1" t="str">
        <f>IFERROR(INDEX(content!$G$2:$G$2049,MATCH($E1708,content!$C$2:$C$2049,0),1),"")</f>
        <v/>
      </c>
      <c r="M1708" s="1" t="str">
        <f>IFERROR(INDEX(content!$H$2:$H$2049,MATCH($E1708,content!$C$2:$C$2049,0),1),"")</f>
        <v/>
      </c>
      <c r="N1708" s="1" t="str">
        <f t="shared" si="81"/>
        <v/>
      </c>
      <c r="O1708" s="1" t="str">
        <f>IF(LENB(N1708),COUNTIF(N$4:N1708,"●"),"")</f>
        <v/>
      </c>
      <c r="P1708" s="1" t="str">
        <f t="shared" si="82"/>
        <v/>
      </c>
      <c r="Q1708" s="1" t="str">
        <f t="shared" si="83"/>
        <v/>
      </c>
      <c r="R1708" s="1" t="str">
        <f>IF(LEN(Q1708),SUM($Q$4:Q1708)-1,"")</f>
        <v/>
      </c>
      <c r="S1708" s="1" t="str">
        <f>IF(LENB($P1708),IF(COUNTIF($B$34,"*[*"),REPLACE($B$34,FIND("[",$B$34),2,"["&amp;$R1708&amp;"]"),$B$34),"")</f>
        <v/>
      </c>
      <c r="T1708" s="1" t="str">
        <f>IF(LENB($P1708),$S1708&amp;"."&amp;T$2&amp;CHAR(9)&amp;$B$8&amp;" "&amp;H1708&amp;$B$9&amp;CHAR(9)&amp;$B$7&amp;T$3,"")</f>
        <v/>
      </c>
      <c r="U1708" s="1" t="str">
        <f>IF(LENB($P1708),$S1708&amp;"."&amp;U$2&amp;CHAR(9)&amp;$B$8&amp;" "&amp;I1708&amp;$B$9&amp;CHAR(9)&amp;$B$7&amp;U$3,"")</f>
        <v/>
      </c>
      <c r="V1708" s="1" t="str">
        <f>IF(LENB($P1708),$S1708&amp;"."&amp;V$2&amp;CHAR(9)&amp;$B$8&amp;" "&amp;J1708&amp;$B$9&amp;CHAR(9)&amp;$B$7&amp;V$3,"")</f>
        <v/>
      </c>
      <c r="W1708" s="1" t="str">
        <f>IF(LENB($P1708),$S1708&amp;"."&amp;W$2&amp;CHAR(9)&amp;$B$8&amp;" "&amp;K1708&amp;$B$9&amp;CHAR(9)&amp;$B$7&amp;W$3,"")</f>
        <v/>
      </c>
      <c r="X1708" s="1" t="str">
        <f>IF(LENB($P1708),$S1708&amp;"."&amp;X$2&amp;CHAR(9)&amp;$B$8&amp;" "&amp;L1708&amp;$B$9&amp;CHAR(9)&amp;$B$7&amp;X$3,"")</f>
        <v/>
      </c>
      <c r="Y1708" s="1" t="str">
        <f>IF(LENB($P1708),$S1708&amp;"."&amp;Y$2&amp;CHAR(9)&amp;$B$8&amp;" "&amp;M1708&amp;$B$9&amp;CHAR(9)&amp;$B$7&amp;Y$3,"")</f>
        <v/>
      </c>
      <c r="Z1708" s="1" t="str">
        <f>IF(LENB(O1708),IF(1&lt;O1708,CHAR(10),"")&amp;$B$7&amp;IF(G1708=0,"名称未設定",G1708)&amp;CHAR(10)&amp;T1708&amp;CHAR(10)&amp;U1708&amp;CHAR(10)&amp;V1708&amp;CHAR(10)&amp;W1708&amp;CHAR(10)&amp;X1708&amp;CHAR(10)&amp;Y1708,"")</f>
        <v/>
      </c>
    </row>
    <row r="1709" spans="5:26"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f>IFERROR(INDEX(content!$E$2:$E$2049,MATCH($E1709,content!$C$2:$C$2049,0),1),"")</f>
        <v/>
      </c>
      <c r="K1709" s="1" t="str">
        <f>IFERROR(INDEX(content!$F$2:$F$2049,MATCH($E1709,content!$C$2:$C$2049,0),1),"")</f>
        <v/>
      </c>
      <c r="L1709" s="1" t="str">
        <f>IFERROR(INDEX(content!$G$2:$G$2049,MATCH($E1709,content!$C$2:$C$2049,0),1),"")</f>
        <v/>
      </c>
      <c r="M1709" s="1" t="str">
        <f>IFERROR(INDEX(content!$H$2:$H$2049,MATCH($E1709,content!$C$2:$C$2049,0),1),"")</f>
        <v/>
      </c>
      <c r="N1709" s="1" t="str">
        <f t="shared" si="81"/>
        <v/>
      </c>
      <c r="O1709" s="1" t="str">
        <f>IF(LENB(N1709),COUNTIF(N$4:N1709,"●"),"")</f>
        <v/>
      </c>
      <c r="P1709" s="1" t="str">
        <f t="shared" si="82"/>
        <v/>
      </c>
      <c r="Q1709" s="1" t="str">
        <f t="shared" si="83"/>
        <v/>
      </c>
      <c r="R1709" s="1" t="str">
        <f>IF(LEN(Q1709),SUM($Q$4:Q1709)-1,"")</f>
        <v/>
      </c>
      <c r="S1709" s="1" t="str">
        <f>IF(LENB($P1709),IF(COUNTIF($B$34,"*[*"),REPLACE($B$34,FIND("[",$B$34),2,"["&amp;$R1709&amp;"]"),$B$34),"")</f>
        <v/>
      </c>
      <c r="T1709" s="1" t="str">
        <f>IF(LENB($P1709),$S1709&amp;"."&amp;T$2&amp;CHAR(9)&amp;$B$8&amp;" "&amp;H1709&amp;$B$9&amp;CHAR(9)&amp;$B$7&amp;T$3,"")</f>
        <v/>
      </c>
      <c r="U1709" s="1" t="str">
        <f>IF(LENB($P1709),$S1709&amp;"."&amp;U$2&amp;CHAR(9)&amp;$B$8&amp;" "&amp;I1709&amp;$B$9&amp;CHAR(9)&amp;$B$7&amp;U$3,"")</f>
        <v/>
      </c>
      <c r="V1709" s="1" t="str">
        <f>IF(LENB($P1709),$S1709&amp;"."&amp;V$2&amp;CHAR(9)&amp;$B$8&amp;" "&amp;J1709&amp;$B$9&amp;CHAR(9)&amp;$B$7&amp;V$3,"")</f>
        <v/>
      </c>
      <c r="W1709" s="1" t="str">
        <f>IF(LENB($P1709),$S1709&amp;"."&amp;W$2&amp;CHAR(9)&amp;$B$8&amp;" "&amp;K1709&amp;$B$9&amp;CHAR(9)&amp;$B$7&amp;W$3,"")</f>
        <v/>
      </c>
      <c r="X1709" s="1" t="str">
        <f>IF(LENB($P1709),$S1709&amp;"."&amp;X$2&amp;CHAR(9)&amp;$B$8&amp;" "&amp;L1709&amp;$B$9&amp;CHAR(9)&amp;$B$7&amp;X$3,"")</f>
        <v/>
      </c>
      <c r="Y1709" s="1" t="str">
        <f>IF(LENB($P1709),$S1709&amp;"."&amp;Y$2&amp;CHAR(9)&amp;$B$8&amp;" "&amp;M1709&amp;$B$9&amp;CHAR(9)&amp;$B$7&amp;Y$3,"")</f>
        <v/>
      </c>
      <c r="Z1709" s="1" t="str">
        <f>IF(LENB(O1709),IF(1&lt;O1709,CHAR(10),"")&amp;$B$7&amp;IF(G1709=0,"名称未設定",G1709)&amp;CHAR(10)&amp;T1709&amp;CHAR(10)&amp;U1709&amp;CHAR(10)&amp;V1709&amp;CHAR(10)&amp;W1709&amp;CHAR(10)&amp;X1709&amp;CHAR(10)&amp;Y1709,"")</f>
        <v/>
      </c>
    </row>
    <row r="1710" spans="5:26"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f>IFERROR(INDEX(content!$E$2:$E$2049,MATCH($E1710,content!$C$2:$C$2049,0),1),"")</f>
        <v/>
      </c>
      <c r="K1710" s="1" t="str">
        <f>IFERROR(INDEX(content!$F$2:$F$2049,MATCH($E1710,content!$C$2:$C$2049,0),1),"")</f>
        <v/>
      </c>
      <c r="L1710" s="1" t="str">
        <f>IFERROR(INDEX(content!$G$2:$G$2049,MATCH($E1710,content!$C$2:$C$2049,0),1),"")</f>
        <v/>
      </c>
      <c r="M1710" s="1" t="str">
        <f>IFERROR(INDEX(content!$H$2:$H$2049,MATCH($E1710,content!$C$2:$C$2049,0),1),"")</f>
        <v/>
      </c>
      <c r="N1710" s="1" t="str">
        <f t="shared" si="81"/>
        <v/>
      </c>
      <c r="O1710" s="1" t="str">
        <f>IF(LENB(N1710),COUNTIF(N$4:N1710,"●"),"")</f>
        <v/>
      </c>
      <c r="P1710" s="1" t="str">
        <f t="shared" si="82"/>
        <v/>
      </c>
      <c r="Q1710" s="1" t="str">
        <f t="shared" si="83"/>
        <v/>
      </c>
      <c r="R1710" s="1" t="str">
        <f>IF(LEN(Q1710),SUM($Q$4:Q1710)-1,"")</f>
        <v/>
      </c>
      <c r="S1710" s="1" t="str">
        <f>IF(LENB($P1710),IF(COUNTIF($B$34,"*[*"),REPLACE($B$34,FIND("[",$B$34),2,"["&amp;$R1710&amp;"]"),$B$34),"")</f>
        <v/>
      </c>
      <c r="T1710" s="1" t="str">
        <f>IF(LENB($P1710),$S1710&amp;"."&amp;T$2&amp;CHAR(9)&amp;$B$8&amp;" "&amp;H1710&amp;$B$9&amp;CHAR(9)&amp;$B$7&amp;T$3,"")</f>
        <v/>
      </c>
      <c r="U1710" s="1" t="str">
        <f>IF(LENB($P1710),$S1710&amp;"."&amp;U$2&amp;CHAR(9)&amp;$B$8&amp;" "&amp;I1710&amp;$B$9&amp;CHAR(9)&amp;$B$7&amp;U$3,"")</f>
        <v/>
      </c>
      <c r="V1710" s="1" t="str">
        <f>IF(LENB($P1710),$S1710&amp;"."&amp;V$2&amp;CHAR(9)&amp;$B$8&amp;" "&amp;J1710&amp;$B$9&amp;CHAR(9)&amp;$B$7&amp;V$3,"")</f>
        <v/>
      </c>
      <c r="W1710" s="1" t="str">
        <f>IF(LENB($P1710),$S1710&amp;"."&amp;W$2&amp;CHAR(9)&amp;$B$8&amp;" "&amp;K1710&amp;$B$9&amp;CHAR(9)&amp;$B$7&amp;W$3,"")</f>
        <v/>
      </c>
      <c r="X1710" s="1" t="str">
        <f>IF(LENB($P1710),$S1710&amp;"."&amp;X$2&amp;CHAR(9)&amp;$B$8&amp;" "&amp;L1710&amp;$B$9&amp;CHAR(9)&amp;$B$7&amp;X$3,"")</f>
        <v/>
      </c>
      <c r="Y1710" s="1" t="str">
        <f>IF(LENB($P1710),$S1710&amp;"."&amp;Y$2&amp;CHAR(9)&amp;$B$8&amp;" "&amp;M1710&amp;$B$9&amp;CHAR(9)&amp;$B$7&amp;Y$3,"")</f>
        <v/>
      </c>
      <c r="Z1710" s="1" t="str">
        <f>IF(LENB(O1710),IF(1&lt;O1710,CHAR(10),"")&amp;$B$7&amp;IF(G1710=0,"名称未設定",G1710)&amp;CHAR(10)&amp;T1710&amp;CHAR(10)&amp;U1710&amp;CHAR(10)&amp;V1710&amp;CHAR(10)&amp;W1710&amp;CHAR(10)&amp;X1710&amp;CHAR(10)&amp;Y1710,"")</f>
        <v/>
      </c>
    </row>
    <row r="1711" spans="5:26"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f>IFERROR(INDEX(content!$E$2:$E$2049,MATCH($E1711,content!$C$2:$C$2049,0),1),"")</f>
        <v/>
      </c>
      <c r="K1711" s="1" t="str">
        <f>IFERROR(INDEX(content!$F$2:$F$2049,MATCH($E1711,content!$C$2:$C$2049,0),1),"")</f>
        <v/>
      </c>
      <c r="L1711" s="1" t="str">
        <f>IFERROR(INDEX(content!$G$2:$G$2049,MATCH($E1711,content!$C$2:$C$2049,0),1),"")</f>
        <v/>
      </c>
      <c r="M1711" s="1" t="str">
        <f>IFERROR(INDEX(content!$H$2:$H$2049,MATCH($E1711,content!$C$2:$C$2049,0),1),"")</f>
        <v/>
      </c>
      <c r="N1711" s="1" t="str">
        <f t="shared" si="81"/>
        <v/>
      </c>
      <c r="O1711" s="1" t="str">
        <f>IF(LENB(N1711),COUNTIF(N$4:N1711,"●"),"")</f>
        <v/>
      </c>
      <c r="P1711" s="1" t="str">
        <f t="shared" si="82"/>
        <v/>
      </c>
      <c r="Q1711" s="1" t="str">
        <f t="shared" si="83"/>
        <v/>
      </c>
      <c r="R1711" s="1" t="str">
        <f>IF(LEN(Q1711),SUM($Q$4:Q1711)-1,"")</f>
        <v/>
      </c>
      <c r="S1711" s="1" t="str">
        <f>IF(LENB($P1711),IF(COUNTIF($B$34,"*[*"),REPLACE($B$34,FIND("[",$B$34),2,"["&amp;$R1711&amp;"]"),$B$34),"")</f>
        <v/>
      </c>
      <c r="T1711" s="1" t="str">
        <f>IF(LENB($P1711),$S1711&amp;"."&amp;T$2&amp;CHAR(9)&amp;$B$8&amp;" "&amp;H1711&amp;$B$9&amp;CHAR(9)&amp;$B$7&amp;T$3,"")</f>
        <v/>
      </c>
      <c r="U1711" s="1" t="str">
        <f>IF(LENB($P1711),$S1711&amp;"."&amp;U$2&amp;CHAR(9)&amp;$B$8&amp;" "&amp;I1711&amp;$B$9&amp;CHAR(9)&amp;$B$7&amp;U$3,"")</f>
        <v/>
      </c>
      <c r="V1711" s="1" t="str">
        <f>IF(LENB($P1711),$S1711&amp;"."&amp;V$2&amp;CHAR(9)&amp;$B$8&amp;" "&amp;J1711&amp;$B$9&amp;CHAR(9)&amp;$B$7&amp;V$3,"")</f>
        <v/>
      </c>
      <c r="W1711" s="1" t="str">
        <f>IF(LENB($P1711),$S1711&amp;"."&amp;W$2&amp;CHAR(9)&amp;$B$8&amp;" "&amp;K1711&amp;$B$9&amp;CHAR(9)&amp;$B$7&amp;W$3,"")</f>
        <v/>
      </c>
      <c r="X1711" s="1" t="str">
        <f>IF(LENB($P1711),$S1711&amp;"."&amp;X$2&amp;CHAR(9)&amp;$B$8&amp;" "&amp;L1711&amp;$B$9&amp;CHAR(9)&amp;$B$7&amp;X$3,"")</f>
        <v/>
      </c>
      <c r="Y1711" s="1" t="str">
        <f>IF(LENB($P1711),$S1711&amp;"."&amp;Y$2&amp;CHAR(9)&amp;$B$8&amp;" "&amp;M1711&amp;$B$9&amp;CHAR(9)&amp;$B$7&amp;Y$3,"")</f>
        <v/>
      </c>
      <c r="Z1711" s="1" t="str">
        <f>IF(LENB(O1711),IF(1&lt;O1711,CHAR(10),"")&amp;$B$7&amp;IF(G1711=0,"名称未設定",G1711)&amp;CHAR(10)&amp;T1711&amp;CHAR(10)&amp;U1711&amp;CHAR(10)&amp;V1711&amp;CHAR(10)&amp;W1711&amp;CHAR(10)&amp;X1711&amp;CHAR(10)&amp;Y1711,"")</f>
        <v/>
      </c>
    </row>
    <row r="1712" spans="5:26"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f>IFERROR(INDEX(content!$E$2:$E$2049,MATCH($E1712,content!$C$2:$C$2049,0),1),"")</f>
        <v/>
      </c>
      <c r="K1712" s="1" t="str">
        <f>IFERROR(INDEX(content!$F$2:$F$2049,MATCH($E1712,content!$C$2:$C$2049,0),1),"")</f>
        <v/>
      </c>
      <c r="L1712" s="1" t="str">
        <f>IFERROR(INDEX(content!$G$2:$G$2049,MATCH($E1712,content!$C$2:$C$2049,0),1),"")</f>
        <v/>
      </c>
      <c r="M1712" s="1" t="str">
        <f>IFERROR(INDEX(content!$H$2:$H$2049,MATCH($E1712,content!$C$2:$C$2049,0),1),"")</f>
        <v/>
      </c>
      <c r="N1712" s="1" t="str">
        <f t="shared" si="81"/>
        <v/>
      </c>
      <c r="O1712" s="1" t="str">
        <f>IF(LENB(N1712),COUNTIF(N$4:N1712,"●"),"")</f>
        <v/>
      </c>
      <c r="P1712" s="1" t="str">
        <f t="shared" si="82"/>
        <v/>
      </c>
      <c r="Q1712" s="1" t="str">
        <f t="shared" si="83"/>
        <v/>
      </c>
      <c r="R1712" s="1" t="str">
        <f>IF(LEN(Q1712),SUM($Q$4:Q1712)-1,"")</f>
        <v/>
      </c>
      <c r="S1712" s="1" t="str">
        <f>IF(LENB($P1712),IF(COUNTIF($B$34,"*[*"),REPLACE($B$34,FIND("[",$B$34),2,"["&amp;$R1712&amp;"]"),$B$34),"")</f>
        <v/>
      </c>
      <c r="T1712" s="1" t="str">
        <f>IF(LENB($P1712),$S1712&amp;"."&amp;T$2&amp;CHAR(9)&amp;$B$8&amp;" "&amp;H1712&amp;$B$9&amp;CHAR(9)&amp;$B$7&amp;T$3,"")</f>
        <v/>
      </c>
      <c r="U1712" s="1" t="str">
        <f>IF(LENB($P1712),$S1712&amp;"."&amp;U$2&amp;CHAR(9)&amp;$B$8&amp;" "&amp;I1712&amp;$B$9&amp;CHAR(9)&amp;$B$7&amp;U$3,"")</f>
        <v/>
      </c>
      <c r="V1712" s="1" t="str">
        <f>IF(LENB($P1712),$S1712&amp;"."&amp;V$2&amp;CHAR(9)&amp;$B$8&amp;" "&amp;J1712&amp;$B$9&amp;CHAR(9)&amp;$B$7&amp;V$3,"")</f>
        <v/>
      </c>
      <c r="W1712" s="1" t="str">
        <f>IF(LENB($P1712),$S1712&amp;"."&amp;W$2&amp;CHAR(9)&amp;$B$8&amp;" "&amp;K1712&amp;$B$9&amp;CHAR(9)&amp;$B$7&amp;W$3,"")</f>
        <v/>
      </c>
      <c r="X1712" s="1" t="str">
        <f>IF(LENB($P1712),$S1712&amp;"."&amp;X$2&amp;CHAR(9)&amp;$B$8&amp;" "&amp;L1712&amp;$B$9&amp;CHAR(9)&amp;$B$7&amp;X$3,"")</f>
        <v/>
      </c>
      <c r="Y1712" s="1" t="str">
        <f>IF(LENB($P1712),$S1712&amp;"."&amp;Y$2&amp;CHAR(9)&amp;$B$8&amp;" "&amp;M1712&amp;$B$9&amp;CHAR(9)&amp;$B$7&amp;Y$3,"")</f>
        <v/>
      </c>
      <c r="Z1712" s="1" t="str">
        <f>IF(LENB(O1712),IF(1&lt;O1712,CHAR(10),"")&amp;$B$7&amp;IF(G1712=0,"名称未設定",G1712)&amp;CHAR(10)&amp;T1712&amp;CHAR(10)&amp;U1712&amp;CHAR(10)&amp;V1712&amp;CHAR(10)&amp;W1712&amp;CHAR(10)&amp;X1712&amp;CHAR(10)&amp;Y1712,"")</f>
        <v/>
      </c>
    </row>
    <row r="1713" spans="5:26"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f>IFERROR(INDEX(content!$E$2:$E$2049,MATCH($E1713,content!$C$2:$C$2049,0),1),"")</f>
        <v/>
      </c>
      <c r="K1713" s="1" t="str">
        <f>IFERROR(INDEX(content!$F$2:$F$2049,MATCH($E1713,content!$C$2:$C$2049,0),1),"")</f>
        <v/>
      </c>
      <c r="L1713" s="1" t="str">
        <f>IFERROR(INDEX(content!$G$2:$G$2049,MATCH($E1713,content!$C$2:$C$2049,0),1),"")</f>
        <v/>
      </c>
      <c r="M1713" s="1" t="str">
        <f>IFERROR(INDEX(content!$H$2:$H$2049,MATCH($E1713,content!$C$2:$C$2049,0),1),"")</f>
        <v/>
      </c>
      <c r="N1713" s="1" t="str">
        <f t="shared" si="81"/>
        <v/>
      </c>
      <c r="O1713" s="1" t="str">
        <f>IF(LENB(N1713),COUNTIF(N$4:N1713,"●"),"")</f>
        <v/>
      </c>
      <c r="P1713" s="1" t="str">
        <f t="shared" si="82"/>
        <v/>
      </c>
      <c r="Q1713" s="1" t="str">
        <f t="shared" si="83"/>
        <v/>
      </c>
      <c r="R1713" s="1" t="str">
        <f>IF(LEN(Q1713),SUM($Q$4:Q1713)-1,"")</f>
        <v/>
      </c>
      <c r="S1713" s="1" t="str">
        <f>IF(LENB($P1713),IF(COUNTIF($B$34,"*[*"),REPLACE($B$34,FIND("[",$B$34),2,"["&amp;$R1713&amp;"]"),$B$34),"")</f>
        <v/>
      </c>
      <c r="T1713" s="1" t="str">
        <f>IF(LENB($P1713),$S1713&amp;"."&amp;T$2&amp;CHAR(9)&amp;$B$8&amp;" "&amp;H1713&amp;$B$9&amp;CHAR(9)&amp;$B$7&amp;T$3,"")</f>
        <v/>
      </c>
      <c r="U1713" s="1" t="str">
        <f>IF(LENB($P1713),$S1713&amp;"."&amp;U$2&amp;CHAR(9)&amp;$B$8&amp;" "&amp;I1713&amp;$B$9&amp;CHAR(9)&amp;$B$7&amp;U$3,"")</f>
        <v/>
      </c>
      <c r="V1713" s="1" t="str">
        <f>IF(LENB($P1713),$S1713&amp;"."&amp;V$2&amp;CHAR(9)&amp;$B$8&amp;" "&amp;J1713&amp;$B$9&amp;CHAR(9)&amp;$B$7&amp;V$3,"")</f>
        <v/>
      </c>
      <c r="W1713" s="1" t="str">
        <f>IF(LENB($P1713),$S1713&amp;"."&amp;W$2&amp;CHAR(9)&amp;$B$8&amp;" "&amp;K1713&amp;$B$9&amp;CHAR(9)&amp;$B$7&amp;W$3,"")</f>
        <v/>
      </c>
      <c r="X1713" s="1" t="str">
        <f>IF(LENB($P1713),$S1713&amp;"."&amp;X$2&amp;CHAR(9)&amp;$B$8&amp;" "&amp;L1713&amp;$B$9&amp;CHAR(9)&amp;$B$7&amp;X$3,"")</f>
        <v/>
      </c>
      <c r="Y1713" s="1" t="str">
        <f>IF(LENB($P1713),$S1713&amp;"."&amp;Y$2&amp;CHAR(9)&amp;$B$8&amp;" "&amp;M1713&amp;$B$9&amp;CHAR(9)&amp;$B$7&amp;Y$3,"")</f>
        <v/>
      </c>
      <c r="Z1713" s="1" t="str">
        <f>IF(LENB(O1713),IF(1&lt;O1713,CHAR(10),"")&amp;$B$7&amp;IF(G1713=0,"名称未設定",G1713)&amp;CHAR(10)&amp;T1713&amp;CHAR(10)&amp;U1713&amp;CHAR(10)&amp;V1713&amp;CHAR(10)&amp;W1713&amp;CHAR(10)&amp;X1713&amp;CHAR(10)&amp;Y1713,"")</f>
        <v/>
      </c>
    </row>
    <row r="1714" spans="5:26"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f>IFERROR(INDEX(content!$E$2:$E$2049,MATCH($E1714,content!$C$2:$C$2049,0),1),"")</f>
        <v/>
      </c>
      <c r="K1714" s="1" t="str">
        <f>IFERROR(INDEX(content!$F$2:$F$2049,MATCH($E1714,content!$C$2:$C$2049,0),1),"")</f>
        <v/>
      </c>
      <c r="L1714" s="1" t="str">
        <f>IFERROR(INDEX(content!$G$2:$G$2049,MATCH($E1714,content!$C$2:$C$2049,0),1),"")</f>
        <v/>
      </c>
      <c r="M1714" s="1" t="str">
        <f>IFERROR(INDEX(content!$H$2:$H$2049,MATCH($E1714,content!$C$2:$C$2049,0),1),"")</f>
        <v/>
      </c>
      <c r="N1714" s="1" t="str">
        <f t="shared" si="81"/>
        <v/>
      </c>
      <c r="O1714" s="1" t="str">
        <f>IF(LENB(N1714),COUNTIF(N$4:N1714,"●"),"")</f>
        <v/>
      </c>
      <c r="P1714" s="1" t="str">
        <f t="shared" si="82"/>
        <v/>
      </c>
      <c r="Q1714" s="1" t="str">
        <f t="shared" si="83"/>
        <v/>
      </c>
      <c r="R1714" s="1" t="str">
        <f>IF(LEN(Q1714),SUM($Q$4:Q1714)-1,"")</f>
        <v/>
      </c>
      <c r="S1714" s="1" t="str">
        <f>IF(LENB($P1714),IF(COUNTIF($B$34,"*[*"),REPLACE($B$34,FIND("[",$B$34),2,"["&amp;$R1714&amp;"]"),$B$34),"")</f>
        <v/>
      </c>
      <c r="T1714" s="1" t="str">
        <f>IF(LENB($P1714),$S1714&amp;"."&amp;T$2&amp;CHAR(9)&amp;$B$8&amp;" "&amp;H1714&amp;$B$9&amp;CHAR(9)&amp;$B$7&amp;T$3,"")</f>
        <v/>
      </c>
      <c r="U1714" s="1" t="str">
        <f>IF(LENB($P1714),$S1714&amp;"."&amp;U$2&amp;CHAR(9)&amp;$B$8&amp;" "&amp;I1714&amp;$B$9&amp;CHAR(9)&amp;$B$7&amp;U$3,"")</f>
        <v/>
      </c>
      <c r="V1714" s="1" t="str">
        <f>IF(LENB($P1714),$S1714&amp;"."&amp;V$2&amp;CHAR(9)&amp;$B$8&amp;" "&amp;J1714&amp;$B$9&amp;CHAR(9)&amp;$B$7&amp;V$3,"")</f>
        <v/>
      </c>
      <c r="W1714" s="1" t="str">
        <f>IF(LENB($P1714),$S1714&amp;"."&amp;W$2&amp;CHAR(9)&amp;$B$8&amp;" "&amp;K1714&amp;$B$9&amp;CHAR(9)&amp;$B$7&amp;W$3,"")</f>
        <v/>
      </c>
      <c r="X1714" s="1" t="str">
        <f>IF(LENB($P1714),$S1714&amp;"."&amp;X$2&amp;CHAR(9)&amp;$B$8&amp;" "&amp;L1714&amp;$B$9&amp;CHAR(9)&amp;$B$7&amp;X$3,"")</f>
        <v/>
      </c>
      <c r="Y1714" s="1" t="str">
        <f>IF(LENB($P1714),$S1714&amp;"."&amp;Y$2&amp;CHAR(9)&amp;$B$8&amp;" "&amp;M1714&amp;$B$9&amp;CHAR(9)&amp;$B$7&amp;Y$3,"")</f>
        <v/>
      </c>
      <c r="Z1714" s="1" t="str">
        <f>IF(LENB(O1714),IF(1&lt;O1714,CHAR(10),"")&amp;$B$7&amp;IF(G1714=0,"名称未設定",G1714)&amp;CHAR(10)&amp;T1714&amp;CHAR(10)&amp;U1714&amp;CHAR(10)&amp;V1714&amp;CHAR(10)&amp;W1714&amp;CHAR(10)&amp;X1714&amp;CHAR(10)&amp;Y1714,"")</f>
        <v/>
      </c>
    </row>
    <row r="1715" spans="5:26"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f>IFERROR(INDEX(content!$E$2:$E$2049,MATCH($E1715,content!$C$2:$C$2049,0),1),"")</f>
        <v/>
      </c>
      <c r="K1715" s="1" t="str">
        <f>IFERROR(INDEX(content!$F$2:$F$2049,MATCH($E1715,content!$C$2:$C$2049,0),1),"")</f>
        <v/>
      </c>
      <c r="L1715" s="1" t="str">
        <f>IFERROR(INDEX(content!$G$2:$G$2049,MATCH($E1715,content!$C$2:$C$2049,0),1),"")</f>
        <v/>
      </c>
      <c r="M1715" s="1" t="str">
        <f>IFERROR(INDEX(content!$H$2:$H$2049,MATCH($E1715,content!$C$2:$C$2049,0),1),"")</f>
        <v/>
      </c>
      <c r="N1715" s="1" t="str">
        <f t="shared" si="81"/>
        <v/>
      </c>
      <c r="O1715" s="1" t="str">
        <f>IF(LENB(N1715),COUNTIF(N$4:N1715,"●"),"")</f>
        <v/>
      </c>
      <c r="P1715" s="1" t="str">
        <f t="shared" si="82"/>
        <v/>
      </c>
      <c r="Q1715" s="1" t="str">
        <f t="shared" si="83"/>
        <v/>
      </c>
      <c r="R1715" s="1" t="str">
        <f>IF(LEN(Q1715),SUM($Q$4:Q1715)-1,"")</f>
        <v/>
      </c>
      <c r="S1715" s="1" t="str">
        <f>IF(LENB($P1715),IF(COUNTIF($B$34,"*[*"),REPLACE($B$34,FIND("[",$B$34),2,"["&amp;$R1715&amp;"]"),$B$34),"")</f>
        <v/>
      </c>
      <c r="T1715" s="1" t="str">
        <f>IF(LENB($P1715),$S1715&amp;"."&amp;T$2&amp;CHAR(9)&amp;$B$8&amp;" "&amp;H1715&amp;$B$9&amp;CHAR(9)&amp;$B$7&amp;T$3,"")</f>
        <v/>
      </c>
      <c r="U1715" s="1" t="str">
        <f>IF(LENB($P1715),$S1715&amp;"."&amp;U$2&amp;CHAR(9)&amp;$B$8&amp;" "&amp;I1715&amp;$B$9&amp;CHAR(9)&amp;$B$7&amp;U$3,"")</f>
        <v/>
      </c>
      <c r="V1715" s="1" t="str">
        <f>IF(LENB($P1715),$S1715&amp;"."&amp;V$2&amp;CHAR(9)&amp;$B$8&amp;" "&amp;J1715&amp;$B$9&amp;CHAR(9)&amp;$B$7&amp;V$3,"")</f>
        <v/>
      </c>
      <c r="W1715" s="1" t="str">
        <f>IF(LENB($P1715),$S1715&amp;"."&amp;W$2&amp;CHAR(9)&amp;$B$8&amp;" "&amp;K1715&amp;$B$9&amp;CHAR(9)&amp;$B$7&amp;W$3,"")</f>
        <v/>
      </c>
      <c r="X1715" s="1" t="str">
        <f>IF(LENB($P1715),$S1715&amp;"."&amp;X$2&amp;CHAR(9)&amp;$B$8&amp;" "&amp;L1715&amp;$B$9&amp;CHAR(9)&amp;$B$7&amp;X$3,"")</f>
        <v/>
      </c>
      <c r="Y1715" s="1" t="str">
        <f>IF(LENB($P1715),$S1715&amp;"."&amp;Y$2&amp;CHAR(9)&amp;$B$8&amp;" "&amp;M1715&amp;$B$9&amp;CHAR(9)&amp;$B$7&amp;Y$3,"")</f>
        <v/>
      </c>
      <c r="Z1715" s="1" t="str">
        <f>IF(LENB(O1715),IF(1&lt;O1715,CHAR(10),"")&amp;$B$7&amp;IF(G1715=0,"名称未設定",G1715)&amp;CHAR(10)&amp;T1715&amp;CHAR(10)&amp;U1715&amp;CHAR(10)&amp;V1715&amp;CHAR(10)&amp;W1715&amp;CHAR(10)&amp;X1715&amp;CHAR(10)&amp;Y1715,"")</f>
        <v/>
      </c>
    </row>
    <row r="1716" spans="5:26"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f>IFERROR(INDEX(content!$E$2:$E$2049,MATCH($E1716,content!$C$2:$C$2049,0),1),"")</f>
        <v/>
      </c>
      <c r="K1716" s="1" t="str">
        <f>IFERROR(INDEX(content!$F$2:$F$2049,MATCH($E1716,content!$C$2:$C$2049,0),1),"")</f>
        <v/>
      </c>
      <c r="L1716" s="1" t="str">
        <f>IFERROR(INDEX(content!$G$2:$G$2049,MATCH($E1716,content!$C$2:$C$2049,0),1),"")</f>
        <v/>
      </c>
      <c r="M1716" s="1" t="str">
        <f>IFERROR(INDEX(content!$H$2:$H$2049,MATCH($E1716,content!$C$2:$C$2049,0),1),"")</f>
        <v/>
      </c>
      <c r="N1716" s="1" t="str">
        <f t="shared" si="81"/>
        <v/>
      </c>
      <c r="O1716" s="1" t="str">
        <f>IF(LENB(N1716),COUNTIF(N$4:N1716,"●"),"")</f>
        <v/>
      </c>
      <c r="P1716" s="1" t="str">
        <f t="shared" si="82"/>
        <v/>
      </c>
      <c r="Q1716" s="1" t="str">
        <f t="shared" si="83"/>
        <v/>
      </c>
      <c r="R1716" s="1" t="str">
        <f>IF(LEN(Q1716),SUM($Q$4:Q1716)-1,"")</f>
        <v/>
      </c>
      <c r="S1716" s="1" t="str">
        <f>IF(LENB($P1716),IF(COUNTIF($B$34,"*[*"),REPLACE($B$34,FIND("[",$B$34),2,"["&amp;$R1716&amp;"]"),$B$34),"")</f>
        <v/>
      </c>
      <c r="T1716" s="1" t="str">
        <f>IF(LENB($P1716),$S1716&amp;"."&amp;T$2&amp;CHAR(9)&amp;$B$8&amp;" "&amp;H1716&amp;$B$9&amp;CHAR(9)&amp;$B$7&amp;T$3,"")</f>
        <v/>
      </c>
      <c r="U1716" s="1" t="str">
        <f>IF(LENB($P1716),$S1716&amp;"."&amp;U$2&amp;CHAR(9)&amp;$B$8&amp;" "&amp;I1716&amp;$B$9&amp;CHAR(9)&amp;$B$7&amp;U$3,"")</f>
        <v/>
      </c>
      <c r="V1716" s="1" t="str">
        <f>IF(LENB($P1716),$S1716&amp;"."&amp;V$2&amp;CHAR(9)&amp;$B$8&amp;" "&amp;J1716&amp;$B$9&amp;CHAR(9)&amp;$B$7&amp;V$3,"")</f>
        <v/>
      </c>
      <c r="W1716" s="1" t="str">
        <f>IF(LENB($P1716),$S1716&amp;"."&amp;W$2&amp;CHAR(9)&amp;$B$8&amp;" "&amp;K1716&amp;$B$9&amp;CHAR(9)&amp;$B$7&amp;W$3,"")</f>
        <v/>
      </c>
      <c r="X1716" s="1" t="str">
        <f>IF(LENB($P1716),$S1716&amp;"."&amp;X$2&amp;CHAR(9)&amp;$B$8&amp;" "&amp;L1716&amp;$B$9&amp;CHAR(9)&amp;$B$7&amp;X$3,"")</f>
        <v/>
      </c>
      <c r="Y1716" s="1" t="str">
        <f>IF(LENB($P1716),$S1716&amp;"."&amp;Y$2&amp;CHAR(9)&amp;$B$8&amp;" "&amp;M1716&amp;$B$9&amp;CHAR(9)&amp;$B$7&amp;Y$3,"")</f>
        <v/>
      </c>
      <c r="Z1716" s="1" t="str">
        <f>IF(LENB(O1716),IF(1&lt;O1716,CHAR(10),"")&amp;$B$7&amp;IF(G1716=0,"名称未設定",G1716)&amp;CHAR(10)&amp;T1716&amp;CHAR(10)&amp;U1716&amp;CHAR(10)&amp;V1716&amp;CHAR(10)&amp;W1716&amp;CHAR(10)&amp;X1716&amp;CHAR(10)&amp;Y1716,"")</f>
        <v/>
      </c>
    </row>
    <row r="1717" spans="5:26"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f>IFERROR(INDEX(content!$E$2:$E$2049,MATCH($E1717,content!$C$2:$C$2049,0),1),"")</f>
        <v/>
      </c>
      <c r="K1717" s="1" t="str">
        <f>IFERROR(INDEX(content!$F$2:$F$2049,MATCH($E1717,content!$C$2:$C$2049,0),1),"")</f>
        <v/>
      </c>
      <c r="L1717" s="1" t="str">
        <f>IFERROR(INDEX(content!$G$2:$G$2049,MATCH($E1717,content!$C$2:$C$2049,0),1),"")</f>
        <v/>
      </c>
      <c r="M1717" s="1" t="str">
        <f>IFERROR(INDEX(content!$H$2:$H$2049,MATCH($E1717,content!$C$2:$C$2049,0),1),"")</f>
        <v/>
      </c>
      <c r="N1717" s="1" t="str">
        <f t="shared" si="81"/>
        <v/>
      </c>
      <c r="O1717" s="1" t="str">
        <f>IF(LENB(N1717),COUNTIF(N$4:N1717,"●"),"")</f>
        <v/>
      </c>
      <c r="P1717" s="1" t="str">
        <f t="shared" si="82"/>
        <v/>
      </c>
      <c r="Q1717" s="1" t="str">
        <f t="shared" si="83"/>
        <v/>
      </c>
      <c r="R1717" s="1" t="str">
        <f>IF(LEN(Q1717),SUM($Q$4:Q1717)-1,"")</f>
        <v/>
      </c>
      <c r="S1717" s="1" t="str">
        <f>IF(LENB($P1717),IF(COUNTIF($B$34,"*[*"),REPLACE($B$34,FIND("[",$B$34),2,"["&amp;$R1717&amp;"]"),$B$34),"")</f>
        <v/>
      </c>
      <c r="T1717" s="1" t="str">
        <f>IF(LENB($P1717),$S1717&amp;"."&amp;T$2&amp;CHAR(9)&amp;$B$8&amp;" "&amp;H1717&amp;$B$9&amp;CHAR(9)&amp;$B$7&amp;T$3,"")</f>
        <v/>
      </c>
      <c r="U1717" s="1" t="str">
        <f>IF(LENB($P1717),$S1717&amp;"."&amp;U$2&amp;CHAR(9)&amp;$B$8&amp;" "&amp;I1717&amp;$B$9&amp;CHAR(9)&amp;$B$7&amp;U$3,"")</f>
        <v/>
      </c>
      <c r="V1717" s="1" t="str">
        <f>IF(LENB($P1717),$S1717&amp;"."&amp;V$2&amp;CHAR(9)&amp;$B$8&amp;" "&amp;J1717&amp;$B$9&amp;CHAR(9)&amp;$B$7&amp;V$3,"")</f>
        <v/>
      </c>
      <c r="W1717" s="1" t="str">
        <f>IF(LENB($P1717),$S1717&amp;"."&amp;W$2&amp;CHAR(9)&amp;$B$8&amp;" "&amp;K1717&amp;$B$9&amp;CHAR(9)&amp;$B$7&amp;W$3,"")</f>
        <v/>
      </c>
      <c r="X1717" s="1" t="str">
        <f>IF(LENB($P1717),$S1717&amp;"."&amp;X$2&amp;CHAR(9)&amp;$B$8&amp;" "&amp;L1717&amp;$B$9&amp;CHAR(9)&amp;$B$7&amp;X$3,"")</f>
        <v/>
      </c>
      <c r="Y1717" s="1" t="str">
        <f>IF(LENB($P1717),$S1717&amp;"."&amp;Y$2&amp;CHAR(9)&amp;$B$8&amp;" "&amp;M1717&amp;$B$9&amp;CHAR(9)&amp;$B$7&amp;Y$3,"")</f>
        <v/>
      </c>
      <c r="Z1717" s="1" t="str">
        <f>IF(LENB(O1717),IF(1&lt;O1717,CHAR(10),"")&amp;$B$7&amp;IF(G1717=0,"名称未設定",G1717)&amp;CHAR(10)&amp;T1717&amp;CHAR(10)&amp;U1717&amp;CHAR(10)&amp;V1717&amp;CHAR(10)&amp;W1717&amp;CHAR(10)&amp;X1717&amp;CHAR(10)&amp;Y1717,"")</f>
        <v/>
      </c>
    </row>
    <row r="1718" spans="5:26"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f>IFERROR(INDEX(content!$E$2:$E$2049,MATCH($E1718,content!$C$2:$C$2049,0),1),"")</f>
        <v/>
      </c>
      <c r="K1718" s="1" t="str">
        <f>IFERROR(INDEX(content!$F$2:$F$2049,MATCH($E1718,content!$C$2:$C$2049,0),1),"")</f>
        <v/>
      </c>
      <c r="L1718" s="1" t="str">
        <f>IFERROR(INDEX(content!$G$2:$G$2049,MATCH($E1718,content!$C$2:$C$2049,0),1),"")</f>
        <v/>
      </c>
      <c r="M1718" s="1" t="str">
        <f>IFERROR(INDEX(content!$H$2:$H$2049,MATCH($E1718,content!$C$2:$C$2049,0),1),"")</f>
        <v/>
      </c>
      <c r="N1718" s="1" t="str">
        <f t="shared" si="81"/>
        <v/>
      </c>
      <c r="O1718" s="1" t="str">
        <f>IF(LENB(N1718),COUNTIF(N$4:N1718,"●"),"")</f>
        <v/>
      </c>
      <c r="P1718" s="1" t="str">
        <f t="shared" si="82"/>
        <v/>
      </c>
      <c r="Q1718" s="1" t="str">
        <f t="shared" si="83"/>
        <v/>
      </c>
      <c r="R1718" s="1" t="str">
        <f>IF(LEN(Q1718),SUM($Q$4:Q1718)-1,"")</f>
        <v/>
      </c>
      <c r="S1718" s="1" t="str">
        <f>IF(LENB($P1718),IF(COUNTIF($B$34,"*[*"),REPLACE($B$34,FIND("[",$B$34),2,"["&amp;$R1718&amp;"]"),$B$34),"")</f>
        <v/>
      </c>
      <c r="T1718" s="1" t="str">
        <f>IF(LENB($P1718),$S1718&amp;"."&amp;T$2&amp;CHAR(9)&amp;$B$8&amp;" "&amp;H1718&amp;$B$9&amp;CHAR(9)&amp;$B$7&amp;T$3,"")</f>
        <v/>
      </c>
      <c r="U1718" s="1" t="str">
        <f>IF(LENB($P1718),$S1718&amp;"."&amp;U$2&amp;CHAR(9)&amp;$B$8&amp;" "&amp;I1718&amp;$B$9&amp;CHAR(9)&amp;$B$7&amp;U$3,"")</f>
        <v/>
      </c>
      <c r="V1718" s="1" t="str">
        <f>IF(LENB($P1718),$S1718&amp;"."&amp;V$2&amp;CHAR(9)&amp;$B$8&amp;" "&amp;J1718&amp;$B$9&amp;CHAR(9)&amp;$B$7&amp;V$3,"")</f>
        <v/>
      </c>
      <c r="W1718" s="1" t="str">
        <f>IF(LENB($P1718),$S1718&amp;"."&amp;W$2&amp;CHAR(9)&amp;$B$8&amp;" "&amp;K1718&amp;$B$9&amp;CHAR(9)&amp;$B$7&amp;W$3,"")</f>
        <v/>
      </c>
      <c r="X1718" s="1" t="str">
        <f>IF(LENB($P1718),$S1718&amp;"."&amp;X$2&amp;CHAR(9)&amp;$B$8&amp;" "&amp;L1718&amp;$B$9&amp;CHAR(9)&amp;$B$7&amp;X$3,"")</f>
        <v/>
      </c>
      <c r="Y1718" s="1" t="str">
        <f>IF(LENB($P1718),$S1718&amp;"."&amp;Y$2&amp;CHAR(9)&amp;$B$8&amp;" "&amp;M1718&amp;$B$9&amp;CHAR(9)&amp;$B$7&amp;Y$3,"")</f>
        <v/>
      </c>
      <c r="Z1718" s="1" t="str">
        <f>IF(LENB(O1718),IF(1&lt;O1718,CHAR(10),"")&amp;$B$7&amp;IF(G1718=0,"名称未設定",G1718)&amp;CHAR(10)&amp;T1718&amp;CHAR(10)&amp;U1718&amp;CHAR(10)&amp;V1718&amp;CHAR(10)&amp;W1718&amp;CHAR(10)&amp;X1718&amp;CHAR(10)&amp;Y1718,"")</f>
        <v/>
      </c>
    </row>
    <row r="1719" spans="5:26"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f>IFERROR(INDEX(content!$E$2:$E$2049,MATCH($E1719,content!$C$2:$C$2049,0),1),"")</f>
        <v/>
      </c>
      <c r="K1719" s="1" t="str">
        <f>IFERROR(INDEX(content!$F$2:$F$2049,MATCH($E1719,content!$C$2:$C$2049,0),1),"")</f>
        <v/>
      </c>
      <c r="L1719" s="1" t="str">
        <f>IFERROR(INDEX(content!$G$2:$G$2049,MATCH($E1719,content!$C$2:$C$2049,0),1),"")</f>
        <v/>
      </c>
      <c r="M1719" s="1" t="str">
        <f>IFERROR(INDEX(content!$H$2:$H$2049,MATCH($E1719,content!$C$2:$C$2049,0),1),"")</f>
        <v/>
      </c>
      <c r="N1719" s="1" t="str">
        <f t="shared" si="81"/>
        <v/>
      </c>
      <c r="O1719" s="1" t="str">
        <f>IF(LENB(N1719),COUNTIF(N$4:N1719,"●"),"")</f>
        <v/>
      </c>
      <c r="P1719" s="1" t="str">
        <f t="shared" si="82"/>
        <v/>
      </c>
      <c r="Q1719" s="1" t="str">
        <f t="shared" si="83"/>
        <v/>
      </c>
      <c r="R1719" s="1" t="str">
        <f>IF(LEN(Q1719),SUM($Q$4:Q1719)-1,"")</f>
        <v/>
      </c>
      <c r="S1719" s="1" t="str">
        <f>IF(LENB($P1719),IF(COUNTIF($B$34,"*[*"),REPLACE($B$34,FIND("[",$B$34),2,"["&amp;$R1719&amp;"]"),$B$34),"")</f>
        <v/>
      </c>
      <c r="T1719" s="1" t="str">
        <f>IF(LENB($P1719),$S1719&amp;"."&amp;T$2&amp;CHAR(9)&amp;$B$8&amp;" "&amp;H1719&amp;$B$9&amp;CHAR(9)&amp;$B$7&amp;T$3,"")</f>
        <v/>
      </c>
      <c r="U1719" s="1" t="str">
        <f>IF(LENB($P1719),$S1719&amp;"."&amp;U$2&amp;CHAR(9)&amp;$B$8&amp;" "&amp;I1719&amp;$B$9&amp;CHAR(9)&amp;$B$7&amp;U$3,"")</f>
        <v/>
      </c>
      <c r="V1719" s="1" t="str">
        <f>IF(LENB($P1719),$S1719&amp;"."&amp;V$2&amp;CHAR(9)&amp;$B$8&amp;" "&amp;J1719&amp;$B$9&amp;CHAR(9)&amp;$B$7&amp;V$3,"")</f>
        <v/>
      </c>
      <c r="W1719" s="1" t="str">
        <f>IF(LENB($P1719),$S1719&amp;"."&amp;W$2&amp;CHAR(9)&amp;$B$8&amp;" "&amp;K1719&amp;$B$9&amp;CHAR(9)&amp;$B$7&amp;W$3,"")</f>
        <v/>
      </c>
      <c r="X1719" s="1" t="str">
        <f>IF(LENB($P1719),$S1719&amp;"."&amp;X$2&amp;CHAR(9)&amp;$B$8&amp;" "&amp;L1719&amp;$B$9&amp;CHAR(9)&amp;$B$7&amp;X$3,"")</f>
        <v/>
      </c>
      <c r="Y1719" s="1" t="str">
        <f>IF(LENB($P1719),$S1719&amp;"."&amp;Y$2&amp;CHAR(9)&amp;$B$8&amp;" "&amp;M1719&amp;$B$9&amp;CHAR(9)&amp;$B$7&amp;Y$3,"")</f>
        <v/>
      </c>
      <c r="Z1719" s="1" t="str">
        <f>IF(LENB(O1719),IF(1&lt;O1719,CHAR(10),"")&amp;$B$7&amp;IF(G1719=0,"名称未設定",G1719)&amp;CHAR(10)&amp;T1719&amp;CHAR(10)&amp;U1719&amp;CHAR(10)&amp;V1719&amp;CHAR(10)&amp;W1719&amp;CHAR(10)&amp;X1719&amp;CHAR(10)&amp;Y1719,"")</f>
        <v/>
      </c>
    </row>
    <row r="1720" spans="5:26"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f>IFERROR(INDEX(content!$E$2:$E$2049,MATCH($E1720,content!$C$2:$C$2049,0),1),"")</f>
        <v/>
      </c>
      <c r="K1720" s="1" t="str">
        <f>IFERROR(INDEX(content!$F$2:$F$2049,MATCH($E1720,content!$C$2:$C$2049,0),1),"")</f>
        <v/>
      </c>
      <c r="L1720" s="1" t="str">
        <f>IFERROR(INDEX(content!$G$2:$G$2049,MATCH($E1720,content!$C$2:$C$2049,0),1),"")</f>
        <v/>
      </c>
      <c r="M1720" s="1" t="str">
        <f>IFERROR(INDEX(content!$H$2:$H$2049,MATCH($E1720,content!$C$2:$C$2049,0),1),"")</f>
        <v/>
      </c>
      <c r="N1720" s="1" t="str">
        <f t="shared" si="81"/>
        <v/>
      </c>
      <c r="O1720" s="1" t="str">
        <f>IF(LENB(N1720),COUNTIF(N$4:N1720,"●"),"")</f>
        <v/>
      </c>
      <c r="P1720" s="1" t="str">
        <f t="shared" si="82"/>
        <v/>
      </c>
      <c r="Q1720" s="1" t="str">
        <f t="shared" si="83"/>
        <v/>
      </c>
      <c r="R1720" s="1" t="str">
        <f>IF(LEN(Q1720),SUM($Q$4:Q1720)-1,"")</f>
        <v/>
      </c>
      <c r="S1720" s="1" t="str">
        <f>IF(LENB($P1720),IF(COUNTIF($B$34,"*[*"),REPLACE($B$34,FIND("[",$B$34),2,"["&amp;$R1720&amp;"]"),$B$34),"")</f>
        <v/>
      </c>
      <c r="T1720" s="1" t="str">
        <f>IF(LENB($P1720),$S1720&amp;"."&amp;T$2&amp;CHAR(9)&amp;$B$8&amp;" "&amp;H1720&amp;$B$9&amp;CHAR(9)&amp;$B$7&amp;T$3,"")</f>
        <v/>
      </c>
      <c r="U1720" s="1" t="str">
        <f>IF(LENB($P1720),$S1720&amp;"."&amp;U$2&amp;CHAR(9)&amp;$B$8&amp;" "&amp;I1720&amp;$B$9&amp;CHAR(9)&amp;$B$7&amp;U$3,"")</f>
        <v/>
      </c>
      <c r="V1720" s="1" t="str">
        <f>IF(LENB($P1720),$S1720&amp;"."&amp;V$2&amp;CHAR(9)&amp;$B$8&amp;" "&amp;J1720&amp;$B$9&amp;CHAR(9)&amp;$B$7&amp;V$3,"")</f>
        <v/>
      </c>
      <c r="W1720" s="1" t="str">
        <f>IF(LENB($P1720),$S1720&amp;"."&amp;W$2&amp;CHAR(9)&amp;$B$8&amp;" "&amp;K1720&amp;$B$9&amp;CHAR(9)&amp;$B$7&amp;W$3,"")</f>
        <v/>
      </c>
      <c r="X1720" s="1" t="str">
        <f>IF(LENB($P1720),$S1720&amp;"."&amp;X$2&amp;CHAR(9)&amp;$B$8&amp;" "&amp;L1720&amp;$B$9&amp;CHAR(9)&amp;$B$7&amp;X$3,"")</f>
        <v/>
      </c>
      <c r="Y1720" s="1" t="str">
        <f>IF(LENB($P1720),$S1720&amp;"."&amp;Y$2&amp;CHAR(9)&amp;$B$8&amp;" "&amp;M1720&amp;$B$9&amp;CHAR(9)&amp;$B$7&amp;Y$3,"")</f>
        <v/>
      </c>
      <c r="Z1720" s="1" t="str">
        <f>IF(LENB(O1720),IF(1&lt;O1720,CHAR(10),"")&amp;$B$7&amp;IF(G1720=0,"名称未設定",G1720)&amp;CHAR(10)&amp;T1720&amp;CHAR(10)&amp;U1720&amp;CHAR(10)&amp;V1720&amp;CHAR(10)&amp;W1720&amp;CHAR(10)&amp;X1720&amp;CHAR(10)&amp;Y1720,"")</f>
        <v/>
      </c>
    </row>
    <row r="1721" spans="5:26"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f>IFERROR(INDEX(content!$E$2:$E$2049,MATCH($E1721,content!$C$2:$C$2049,0),1),"")</f>
        <v/>
      </c>
      <c r="K1721" s="1" t="str">
        <f>IFERROR(INDEX(content!$F$2:$F$2049,MATCH($E1721,content!$C$2:$C$2049,0),1),"")</f>
        <v/>
      </c>
      <c r="L1721" s="1" t="str">
        <f>IFERROR(INDEX(content!$G$2:$G$2049,MATCH($E1721,content!$C$2:$C$2049,0),1),"")</f>
        <v/>
      </c>
      <c r="M1721" s="1" t="str">
        <f>IFERROR(INDEX(content!$H$2:$H$2049,MATCH($E1721,content!$C$2:$C$2049,0),1),"")</f>
        <v/>
      </c>
      <c r="N1721" s="1" t="str">
        <f t="shared" si="81"/>
        <v/>
      </c>
      <c r="O1721" s="1" t="str">
        <f>IF(LENB(N1721),COUNTIF(N$4:N1721,"●"),"")</f>
        <v/>
      </c>
      <c r="P1721" s="1" t="str">
        <f t="shared" si="82"/>
        <v/>
      </c>
      <c r="Q1721" s="1" t="str">
        <f t="shared" si="83"/>
        <v/>
      </c>
      <c r="R1721" s="1" t="str">
        <f>IF(LEN(Q1721),SUM($Q$4:Q1721)-1,"")</f>
        <v/>
      </c>
      <c r="S1721" s="1" t="str">
        <f>IF(LENB($P1721),IF(COUNTIF($B$34,"*[*"),REPLACE($B$34,FIND("[",$B$34),2,"["&amp;$R1721&amp;"]"),$B$34),"")</f>
        <v/>
      </c>
      <c r="T1721" s="1" t="str">
        <f>IF(LENB($P1721),$S1721&amp;"."&amp;T$2&amp;CHAR(9)&amp;$B$8&amp;" "&amp;H1721&amp;$B$9&amp;CHAR(9)&amp;$B$7&amp;T$3,"")</f>
        <v/>
      </c>
      <c r="U1721" s="1" t="str">
        <f>IF(LENB($P1721),$S1721&amp;"."&amp;U$2&amp;CHAR(9)&amp;$B$8&amp;" "&amp;I1721&amp;$B$9&amp;CHAR(9)&amp;$B$7&amp;U$3,"")</f>
        <v/>
      </c>
      <c r="V1721" s="1" t="str">
        <f>IF(LENB($P1721),$S1721&amp;"."&amp;V$2&amp;CHAR(9)&amp;$B$8&amp;" "&amp;J1721&amp;$B$9&amp;CHAR(9)&amp;$B$7&amp;V$3,"")</f>
        <v/>
      </c>
      <c r="W1721" s="1" t="str">
        <f>IF(LENB($P1721),$S1721&amp;"."&amp;W$2&amp;CHAR(9)&amp;$B$8&amp;" "&amp;K1721&amp;$B$9&amp;CHAR(9)&amp;$B$7&amp;W$3,"")</f>
        <v/>
      </c>
      <c r="X1721" s="1" t="str">
        <f>IF(LENB($P1721),$S1721&amp;"."&amp;X$2&amp;CHAR(9)&amp;$B$8&amp;" "&amp;L1721&amp;$B$9&amp;CHAR(9)&amp;$B$7&amp;X$3,"")</f>
        <v/>
      </c>
      <c r="Y1721" s="1" t="str">
        <f>IF(LENB($P1721),$S1721&amp;"."&amp;Y$2&amp;CHAR(9)&amp;$B$8&amp;" "&amp;M1721&amp;$B$9&amp;CHAR(9)&amp;$B$7&amp;Y$3,"")</f>
        <v/>
      </c>
      <c r="Z1721" s="1" t="str">
        <f>IF(LENB(O1721),IF(1&lt;O1721,CHAR(10),"")&amp;$B$7&amp;IF(G1721=0,"名称未設定",G1721)&amp;CHAR(10)&amp;T1721&amp;CHAR(10)&amp;U1721&amp;CHAR(10)&amp;V1721&amp;CHAR(10)&amp;W1721&amp;CHAR(10)&amp;X1721&amp;CHAR(10)&amp;Y1721,"")</f>
        <v/>
      </c>
    </row>
    <row r="1722" spans="5:26"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f>IFERROR(INDEX(content!$E$2:$E$2049,MATCH($E1722,content!$C$2:$C$2049,0),1),"")</f>
        <v/>
      </c>
      <c r="K1722" s="1" t="str">
        <f>IFERROR(INDEX(content!$F$2:$F$2049,MATCH($E1722,content!$C$2:$C$2049,0),1),"")</f>
        <v/>
      </c>
      <c r="L1722" s="1" t="str">
        <f>IFERROR(INDEX(content!$G$2:$G$2049,MATCH($E1722,content!$C$2:$C$2049,0),1),"")</f>
        <v/>
      </c>
      <c r="M1722" s="1" t="str">
        <f>IFERROR(INDEX(content!$H$2:$H$2049,MATCH($E1722,content!$C$2:$C$2049,0),1),"")</f>
        <v/>
      </c>
      <c r="N1722" s="1" t="str">
        <f t="shared" si="81"/>
        <v/>
      </c>
      <c r="O1722" s="1" t="str">
        <f>IF(LENB(N1722),COUNTIF(N$4:N1722,"●"),"")</f>
        <v/>
      </c>
      <c r="P1722" s="1" t="str">
        <f t="shared" si="82"/>
        <v/>
      </c>
      <c r="Q1722" s="1" t="str">
        <f t="shared" si="83"/>
        <v/>
      </c>
      <c r="R1722" s="1" t="str">
        <f>IF(LEN(Q1722),SUM($Q$4:Q1722)-1,"")</f>
        <v/>
      </c>
      <c r="S1722" s="1" t="str">
        <f>IF(LENB($P1722),IF(COUNTIF($B$34,"*[*"),REPLACE($B$34,FIND("[",$B$34),2,"["&amp;$R1722&amp;"]"),$B$34),"")</f>
        <v/>
      </c>
      <c r="T1722" s="1" t="str">
        <f>IF(LENB($P1722),$S1722&amp;"."&amp;T$2&amp;CHAR(9)&amp;$B$8&amp;" "&amp;H1722&amp;$B$9&amp;CHAR(9)&amp;$B$7&amp;T$3,"")</f>
        <v/>
      </c>
      <c r="U1722" s="1" t="str">
        <f>IF(LENB($P1722),$S1722&amp;"."&amp;U$2&amp;CHAR(9)&amp;$B$8&amp;" "&amp;I1722&amp;$B$9&amp;CHAR(9)&amp;$B$7&amp;U$3,"")</f>
        <v/>
      </c>
      <c r="V1722" s="1" t="str">
        <f>IF(LENB($P1722),$S1722&amp;"."&amp;V$2&amp;CHAR(9)&amp;$B$8&amp;" "&amp;J1722&amp;$B$9&amp;CHAR(9)&amp;$B$7&amp;V$3,"")</f>
        <v/>
      </c>
      <c r="W1722" s="1" t="str">
        <f>IF(LENB($P1722),$S1722&amp;"."&amp;W$2&amp;CHAR(9)&amp;$B$8&amp;" "&amp;K1722&amp;$B$9&amp;CHAR(9)&amp;$B$7&amp;W$3,"")</f>
        <v/>
      </c>
      <c r="X1722" s="1" t="str">
        <f>IF(LENB($P1722),$S1722&amp;"."&amp;X$2&amp;CHAR(9)&amp;$B$8&amp;" "&amp;L1722&amp;$B$9&amp;CHAR(9)&amp;$B$7&amp;X$3,"")</f>
        <v/>
      </c>
      <c r="Y1722" s="1" t="str">
        <f>IF(LENB($P1722),$S1722&amp;"."&amp;Y$2&amp;CHAR(9)&amp;$B$8&amp;" "&amp;M1722&amp;$B$9&amp;CHAR(9)&amp;$B$7&amp;Y$3,"")</f>
        <v/>
      </c>
      <c r="Z1722" s="1" t="str">
        <f>IF(LENB(O1722),IF(1&lt;O1722,CHAR(10),"")&amp;$B$7&amp;IF(G1722=0,"名称未設定",G1722)&amp;CHAR(10)&amp;T1722&amp;CHAR(10)&amp;U1722&amp;CHAR(10)&amp;V1722&amp;CHAR(10)&amp;W1722&amp;CHAR(10)&amp;X1722&amp;CHAR(10)&amp;Y1722,"")</f>
        <v/>
      </c>
    </row>
    <row r="1723" spans="5:26"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f>IFERROR(INDEX(content!$E$2:$E$2049,MATCH($E1723,content!$C$2:$C$2049,0),1),"")</f>
        <v/>
      </c>
      <c r="K1723" s="1" t="str">
        <f>IFERROR(INDEX(content!$F$2:$F$2049,MATCH($E1723,content!$C$2:$C$2049,0),1),"")</f>
        <v/>
      </c>
      <c r="L1723" s="1" t="str">
        <f>IFERROR(INDEX(content!$G$2:$G$2049,MATCH($E1723,content!$C$2:$C$2049,0),1),"")</f>
        <v/>
      </c>
      <c r="M1723" s="1" t="str">
        <f>IFERROR(INDEX(content!$H$2:$H$2049,MATCH($E1723,content!$C$2:$C$2049,0),1),"")</f>
        <v/>
      </c>
      <c r="N1723" s="1" t="str">
        <f t="shared" si="81"/>
        <v/>
      </c>
      <c r="O1723" s="1" t="str">
        <f>IF(LENB(N1723),COUNTIF(N$4:N1723,"●"),"")</f>
        <v/>
      </c>
      <c r="P1723" s="1" t="str">
        <f t="shared" si="82"/>
        <v/>
      </c>
      <c r="Q1723" s="1" t="str">
        <f t="shared" si="83"/>
        <v/>
      </c>
      <c r="R1723" s="1" t="str">
        <f>IF(LEN(Q1723),SUM($Q$4:Q1723)-1,"")</f>
        <v/>
      </c>
      <c r="S1723" s="1" t="str">
        <f>IF(LENB($P1723),IF(COUNTIF($B$34,"*[*"),REPLACE($B$34,FIND("[",$B$34),2,"["&amp;$R1723&amp;"]"),$B$34),"")</f>
        <v/>
      </c>
      <c r="T1723" s="1" t="str">
        <f>IF(LENB($P1723),$S1723&amp;"."&amp;T$2&amp;CHAR(9)&amp;$B$8&amp;" "&amp;H1723&amp;$B$9&amp;CHAR(9)&amp;$B$7&amp;T$3,"")</f>
        <v/>
      </c>
      <c r="U1723" s="1" t="str">
        <f>IF(LENB($P1723),$S1723&amp;"."&amp;U$2&amp;CHAR(9)&amp;$B$8&amp;" "&amp;I1723&amp;$B$9&amp;CHAR(9)&amp;$B$7&amp;U$3,"")</f>
        <v/>
      </c>
      <c r="V1723" s="1" t="str">
        <f>IF(LENB($P1723),$S1723&amp;"."&amp;V$2&amp;CHAR(9)&amp;$B$8&amp;" "&amp;J1723&amp;$B$9&amp;CHAR(9)&amp;$B$7&amp;V$3,"")</f>
        <v/>
      </c>
      <c r="W1723" s="1" t="str">
        <f>IF(LENB($P1723),$S1723&amp;"."&amp;W$2&amp;CHAR(9)&amp;$B$8&amp;" "&amp;K1723&amp;$B$9&amp;CHAR(9)&amp;$B$7&amp;W$3,"")</f>
        <v/>
      </c>
      <c r="X1723" s="1" t="str">
        <f>IF(LENB($P1723),$S1723&amp;"."&amp;X$2&amp;CHAR(9)&amp;$B$8&amp;" "&amp;L1723&amp;$B$9&amp;CHAR(9)&amp;$B$7&amp;X$3,"")</f>
        <v/>
      </c>
      <c r="Y1723" s="1" t="str">
        <f>IF(LENB($P1723),$S1723&amp;"."&amp;Y$2&amp;CHAR(9)&amp;$B$8&amp;" "&amp;M1723&amp;$B$9&amp;CHAR(9)&amp;$B$7&amp;Y$3,"")</f>
        <v/>
      </c>
      <c r="Z1723" s="1" t="str">
        <f>IF(LENB(O1723),IF(1&lt;O1723,CHAR(10),"")&amp;$B$7&amp;IF(G1723=0,"名称未設定",G1723)&amp;CHAR(10)&amp;T1723&amp;CHAR(10)&amp;U1723&amp;CHAR(10)&amp;V1723&amp;CHAR(10)&amp;W1723&amp;CHAR(10)&amp;X1723&amp;CHAR(10)&amp;Y1723,"")</f>
        <v/>
      </c>
    </row>
    <row r="1724" spans="5:26"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f>IFERROR(INDEX(content!$E$2:$E$2049,MATCH($E1724,content!$C$2:$C$2049,0),1),"")</f>
        <v/>
      </c>
      <c r="K1724" s="1" t="str">
        <f>IFERROR(INDEX(content!$F$2:$F$2049,MATCH($E1724,content!$C$2:$C$2049,0),1),"")</f>
        <v/>
      </c>
      <c r="L1724" s="1" t="str">
        <f>IFERROR(INDEX(content!$G$2:$G$2049,MATCH($E1724,content!$C$2:$C$2049,0),1),"")</f>
        <v/>
      </c>
      <c r="M1724" s="1" t="str">
        <f>IFERROR(INDEX(content!$H$2:$H$2049,MATCH($E1724,content!$C$2:$C$2049,0),1),"")</f>
        <v/>
      </c>
      <c r="N1724" s="1" t="str">
        <f t="shared" si="81"/>
        <v/>
      </c>
      <c r="O1724" s="1" t="str">
        <f>IF(LENB(N1724),COUNTIF(N$4:N1724,"●"),"")</f>
        <v/>
      </c>
      <c r="P1724" s="1" t="str">
        <f t="shared" si="82"/>
        <v/>
      </c>
      <c r="Q1724" s="1" t="str">
        <f t="shared" si="83"/>
        <v/>
      </c>
      <c r="R1724" s="1" t="str">
        <f>IF(LEN(Q1724),SUM($Q$4:Q1724)-1,"")</f>
        <v/>
      </c>
      <c r="S1724" s="1" t="str">
        <f>IF(LENB($P1724),IF(COUNTIF($B$34,"*[*"),REPLACE($B$34,FIND("[",$B$34),2,"["&amp;$R1724&amp;"]"),$B$34),"")</f>
        <v/>
      </c>
      <c r="T1724" s="1" t="str">
        <f>IF(LENB($P1724),$S1724&amp;"."&amp;T$2&amp;CHAR(9)&amp;$B$8&amp;" "&amp;H1724&amp;$B$9&amp;CHAR(9)&amp;$B$7&amp;T$3,"")</f>
        <v/>
      </c>
      <c r="U1724" s="1" t="str">
        <f>IF(LENB($P1724),$S1724&amp;"."&amp;U$2&amp;CHAR(9)&amp;$B$8&amp;" "&amp;I1724&amp;$B$9&amp;CHAR(9)&amp;$B$7&amp;U$3,"")</f>
        <v/>
      </c>
      <c r="V1724" s="1" t="str">
        <f>IF(LENB($P1724),$S1724&amp;"."&amp;V$2&amp;CHAR(9)&amp;$B$8&amp;" "&amp;J1724&amp;$B$9&amp;CHAR(9)&amp;$B$7&amp;V$3,"")</f>
        <v/>
      </c>
      <c r="W1724" s="1" t="str">
        <f>IF(LENB($P1724),$S1724&amp;"."&amp;W$2&amp;CHAR(9)&amp;$B$8&amp;" "&amp;K1724&amp;$B$9&amp;CHAR(9)&amp;$B$7&amp;W$3,"")</f>
        <v/>
      </c>
      <c r="X1724" s="1" t="str">
        <f>IF(LENB($P1724),$S1724&amp;"."&amp;X$2&amp;CHAR(9)&amp;$B$8&amp;" "&amp;L1724&amp;$B$9&amp;CHAR(9)&amp;$B$7&amp;X$3,"")</f>
        <v/>
      </c>
      <c r="Y1724" s="1" t="str">
        <f>IF(LENB($P1724),$S1724&amp;"."&amp;Y$2&amp;CHAR(9)&amp;$B$8&amp;" "&amp;M1724&amp;$B$9&amp;CHAR(9)&amp;$B$7&amp;Y$3,"")</f>
        <v/>
      </c>
      <c r="Z1724" s="1" t="str">
        <f>IF(LENB(O1724),IF(1&lt;O1724,CHAR(10),"")&amp;$B$7&amp;IF(G1724=0,"名称未設定",G1724)&amp;CHAR(10)&amp;T1724&amp;CHAR(10)&amp;U1724&amp;CHAR(10)&amp;V1724&amp;CHAR(10)&amp;W1724&amp;CHAR(10)&amp;X1724&amp;CHAR(10)&amp;Y1724,"")</f>
        <v/>
      </c>
    </row>
    <row r="1725" spans="5:26"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f>IFERROR(INDEX(content!$E$2:$E$2049,MATCH($E1725,content!$C$2:$C$2049,0),1),"")</f>
        <v/>
      </c>
      <c r="K1725" s="1" t="str">
        <f>IFERROR(INDEX(content!$F$2:$F$2049,MATCH($E1725,content!$C$2:$C$2049,0),1),"")</f>
        <v/>
      </c>
      <c r="L1725" s="1" t="str">
        <f>IFERROR(INDEX(content!$G$2:$G$2049,MATCH($E1725,content!$C$2:$C$2049,0),1),"")</f>
        <v/>
      </c>
      <c r="M1725" s="1" t="str">
        <f>IFERROR(INDEX(content!$H$2:$H$2049,MATCH($E1725,content!$C$2:$C$2049,0),1),"")</f>
        <v/>
      </c>
      <c r="N1725" s="1" t="str">
        <f t="shared" si="81"/>
        <v/>
      </c>
      <c r="O1725" s="1" t="str">
        <f>IF(LENB(N1725),COUNTIF(N$4:N1725,"●"),"")</f>
        <v/>
      </c>
      <c r="P1725" s="1" t="str">
        <f t="shared" si="82"/>
        <v/>
      </c>
      <c r="Q1725" s="1" t="str">
        <f t="shared" si="83"/>
        <v/>
      </c>
      <c r="R1725" s="1" t="str">
        <f>IF(LEN(Q1725),SUM($Q$4:Q1725)-1,"")</f>
        <v/>
      </c>
      <c r="S1725" s="1" t="str">
        <f>IF(LENB($P1725),IF(COUNTIF($B$34,"*[*"),REPLACE($B$34,FIND("[",$B$34),2,"["&amp;$R1725&amp;"]"),$B$34),"")</f>
        <v/>
      </c>
      <c r="T1725" s="1" t="str">
        <f>IF(LENB($P1725),$S1725&amp;"."&amp;T$2&amp;CHAR(9)&amp;$B$8&amp;" "&amp;H1725&amp;$B$9&amp;CHAR(9)&amp;$B$7&amp;T$3,"")</f>
        <v/>
      </c>
      <c r="U1725" s="1" t="str">
        <f>IF(LENB($P1725),$S1725&amp;"."&amp;U$2&amp;CHAR(9)&amp;$B$8&amp;" "&amp;I1725&amp;$B$9&amp;CHAR(9)&amp;$B$7&amp;U$3,"")</f>
        <v/>
      </c>
      <c r="V1725" s="1" t="str">
        <f>IF(LENB($P1725),$S1725&amp;"."&amp;V$2&amp;CHAR(9)&amp;$B$8&amp;" "&amp;J1725&amp;$B$9&amp;CHAR(9)&amp;$B$7&amp;V$3,"")</f>
        <v/>
      </c>
      <c r="W1725" s="1" t="str">
        <f>IF(LENB($P1725),$S1725&amp;"."&amp;W$2&amp;CHAR(9)&amp;$B$8&amp;" "&amp;K1725&amp;$B$9&amp;CHAR(9)&amp;$B$7&amp;W$3,"")</f>
        <v/>
      </c>
      <c r="X1725" s="1" t="str">
        <f>IF(LENB($P1725),$S1725&amp;"."&amp;X$2&amp;CHAR(9)&amp;$B$8&amp;" "&amp;L1725&amp;$B$9&amp;CHAR(9)&amp;$B$7&amp;X$3,"")</f>
        <v/>
      </c>
      <c r="Y1725" s="1" t="str">
        <f>IF(LENB($P1725),$S1725&amp;"."&amp;Y$2&amp;CHAR(9)&amp;$B$8&amp;" "&amp;M1725&amp;$B$9&amp;CHAR(9)&amp;$B$7&amp;Y$3,"")</f>
        <v/>
      </c>
      <c r="Z1725" s="1" t="str">
        <f>IF(LENB(O1725),IF(1&lt;O1725,CHAR(10),"")&amp;$B$7&amp;IF(G1725=0,"名称未設定",G1725)&amp;CHAR(10)&amp;T1725&amp;CHAR(10)&amp;U1725&amp;CHAR(10)&amp;V1725&amp;CHAR(10)&amp;W1725&amp;CHAR(10)&amp;X1725&amp;CHAR(10)&amp;Y1725,"")</f>
        <v/>
      </c>
    </row>
    <row r="1726" spans="5:26"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f>IFERROR(INDEX(content!$E$2:$E$2049,MATCH($E1726,content!$C$2:$C$2049,0),1),"")</f>
        <v/>
      </c>
      <c r="K1726" s="1" t="str">
        <f>IFERROR(INDEX(content!$F$2:$F$2049,MATCH($E1726,content!$C$2:$C$2049,0),1),"")</f>
        <v/>
      </c>
      <c r="L1726" s="1" t="str">
        <f>IFERROR(INDEX(content!$G$2:$G$2049,MATCH($E1726,content!$C$2:$C$2049,0),1),"")</f>
        <v/>
      </c>
      <c r="M1726" s="1" t="str">
        <f>IFERROR(INDEX(content!$H$2:$H$2049,MATCH($E1726,content!$C$2:$C$2049,0),1),"")</f>
        <v/>
      </c>
      <c r="N1726" s="1" t="str">
        <f t="shared" si="81"/>
        <v/>
      </c>
      <c r="O1726" s="1" t="str">
        <f>IF(LENB(N1726),COUNTIF(N$4:N1726,"●"),"")</f>
        <v/>
      </c>
      <c r="P1726" s="1" t="str">
        <f t="shared" si="82"/>
        <v/>
      </c>
      <c r="Q1726" s="1" t="str">
        <f t="shared" si="83"/>
        <v/>
      </c>
      <c r="R1726" s="1" t="str">
        <f>IF(LEN(Q1726),SUM($Q$4:Q1726)-1,"")</f>
        <v/>
      </c>
      <c r="S1726" s="1" t="str">
        <f>IF(LENB($P1726),IF(COUNTIF($B$34,"*[*"),REPLACE($B$34,FIND("[",$B$34),2,"["&amp;$R1726&amp;"]"),$B$34),"")</f>
        <v/>
      </c>
      <c r="T1726" s="1" t="str">
        <f>IF(LENB($P1726),$S1726&amp;"."&amp;T$2&amp;CHAR(9)&amp;$B$8&amp;" "&amp;H1726&amp;$B$9&amp;CHAR(9)&amp;$B$7&amp;T$3,"")</f>
        <v/>
      </c>
      <c r="U1726" s="1" t="str">
        <f>IF(LENB($P1726),$S1726&amp;"."&amp;U$2&amp;CHAR(9)&amp;$B$8&amp;" "&amp;I1726&amp;$B$9&amp;CHAR(9)&amp;$B$7&amp;U$3,"")</f>
        <v/>
      </c>
      <c r="V1726" s="1" t="str">
        <f>IF(LENB($P1726),$S1726&amp;"."&amp;V$2&amp;CHAR(9)&amp;$B$8&amp;" "&amp;J1726&amp;$B$9&amp;CHAR(9)&amp;$B$7&amp;V$3,"")</f>
        <v/>
      </c>
      <c r="W1726" s="1" t="str">
        <f>IF(LENB($P1726),$S1726&amp;"."&amp;W$2&amp;CHAR(9)&amp;$B$8&amp;" "&amp;K1726&amp;$B$9&amp;CHAR(9)&amp;$B$7&amp;W$3,"")</f>
        <v/>
      </c>
      <c r="X1726" s="1" t="str">
        <f>IF(LENB($P1726),$S1726&amp;"."&amp;X$2&amp;CHAR(9)&amp;$B$8&amp;" "&amp;L1726&amp;$B$9&amp;CHAR(9)&amp;$B$7&amp;X$3,"")</f>
        <v/>
      </c>
      <c r="Y1726" s="1" t="str">
        <f>IF(LENB($P1726),$S1726&amp;"."&amp;Y$2&amp;CHAR(9)&amp;$B$8&amp;" "&amp;M1726&amp;$B$9&amp;CHAR(9)&amp;$B$7&amp;Y$3,"")</f>
        <v/>
      </c>
      <c r="Z1726" s="1" t="str">
        <f>IF(LENB(O1726),IF(1&lt;O1726,CHAR(10),"")&amp;$B$7&amp;IF(G1726=0,"名称未設定",G1726)&amp;CHAR(10)&amp;T1726&amp;CHAR(10)&amp;U1726&amp;CHAR(10)&amp;V1726&amp;CHAR(10)&amp;W1726&amp;CHAR(10)&amp;X1726&amp;CHAR(10)&amp;Y1726,"")</f>
        <v/>
      </c>
    </row>
    <row r="1727" spans="5:26"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f>IFERROR(INDEX(content!$E$2:$E$2049,MATCH($E1727,content!$C$2:$C$2049,0),1),"")</f>
        <v/>
      </c>
      <c r="K1727" s="1" t="str">
        <f>IFERROR(INDEX(content!$F$2:$F$2049,MATCH($E1727,content!$C$2:$C$2049,0),1),"")</f>
        <v/>
      </c>
      <c r="L1727" s="1" t="str">
        <f>IFERROR(INDEX(content!$G$2:$G$2049,MATCH($E1727,content!$C$2:$C$2049,0),1),"")</f>
        <v/>
      </c>
      <c r="M1727" s="1" t="str">
        <f>IFERROR(INDEX(content!$H$2:$H$2049,MATCH($E1727,content!$C$2:$C$2049,0),1),"")</f>
        <v/>
      </c>
      <c r="N1727" s="1" t="str">
        <f t="shared" si="81"/>
        <v/>
      </c>
      <c r="O1727" s="1" t="str">
        <f>IF(LENB(N1727),COUNTIF(N$4:N1727,"●"),"")</f>
        <v/>
      </c>
      <c r="P1727" s="1" t="str">
        <f t="shared" si="82"/>
        <v/>
      </c>
      <c r="Q1727" s="1" t="str">
        <f t="shared" si="83"/>
        <v/>
      </c>
      <c r="R1727" s="1" t="str">
        <f>IF(LEN(Q1727),SUM($Q$4:Q1727)-1,"")</f>
        <v/>
      </c>
      <c r="S1727" s="1" t="str">
        <f>IF(LENB($P1727),IF(COUNTIF($B$34,"*[*"),REPLACE($B$34,FIND("[",$B$34),2,"["&amp;$R1727&amp;"]"),$B$34),"")</f>
        <v/>
      </c>
      <c r="T1727" s="1" t="str">
        <f>IF(LENB($P1727),$S1727&amp;"."&amp;T$2&amp;CHAR(9)&amp;$B$8&amp;" "&amp;H1727&amp;$B$9&amp;CHAR(9)&amp;$B$7&amp;T$3,"")</f>
        <v/>
      </c>
      <c r="U1727" s="1" t="str">
        <f>IF(LENB($P1727),$S1727&amp;"."&amp;U$2&amp;CHAR(9)&amp;$B$8&amp;" "&amp;I1727&amp;$B$9&amp;CHAR(9)&amp;$B$7&amp;U$3,"")</f>
        <v/>
      </c>
      <c r="V1727" s="1" t="str">
        <f>IF(LENB($P1727),$S1727&amp;"."&amp;V$2&amp;CHAR(9)&amp;$B$8&amp;" "&amp;J1727&amp;$B$9&amp;CHAR(9)&amp;$B$7&amp;V$3,"")</f>
        <v/>
      </c>
      <c r="W1727" s="1" t="str">
        <f>IF(LENB($P1727),$S1727&amp;"."&amp;W$2&amp;CHAR(9)&amp;$B$8&amp;" "&amp;K1727&amp;$B$9&amp;CHAR(9)&amp;$B$7&amp;W$3,"")</f>
        <v/>
      </c>
      <c r="X1727" s="1" t="str">
        <f>IF(LENB($P1727),$S1727&amp;"."&amp;X$2&amp;CHAR(9)&amp;$B$8&amp;" "&amp;L1727&amp;$B$9&amp;CHAR(9)&amp;$B$7&amp;X$3,"")</f>
        <v/>
      </c>
      <c r="Y1727" s="1" t="str">
        <f>IF(LENB($P1727),$S1727&amp;"."&amp;Y$2&amp;CHAR(9)&amp;$B$8&amp;" "&amp;M1727&amp;$B$9&amp;CHAR(9)&amp;$B$7&amp;Y$3,"")</f>
        <v/>
      </c>
      <c r="Z1727" s="1" t="str">
        <f>IF(LENB(O1727),IF(1&lt;O1727,CHAR(10),"")&amp;$B$7&amp;IF(G1727=0,"名称未設定",G1727)&amp;CHAR(10)&amp;T1727&amp;CHAR(10)&amp;U1727&amp;CHAR(10)&amp;V1727&amp;CHAR(10)&amp;W1727&amp;CHAR(10)&amp;X1727&amp;CHAR(10)&amp;Y1727,"")</f>
        <v/>
      </c>
    </row>
    <row r="1728" spans="5:26"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f>IFERROR(INDEX(content!$E$2:$E$2049,MATCH($E1728,content!$C$2:$C$2049,0),1),"")</f>
        <v/>
      </c>
      <c r="K1728" s="1" t="str">
        <f>IFERROR(INDEX(content!$F$2:$F$2049,MATCH($E1728,content!$C$2:$C$2049,0),1),"")</f>
        <v/>
      </c>
      <c r="L1728" s="1" t="str">
        <f>IFERROR(INDEX(content!$G$2:$G$2049,MATCH($E1728,content!$C$2:$C$2049,0),1),"")</f>
        <v/>
      </c>
      <c r="M1728" s="1" t="str">
        <f>IFERROR(INDEX(content!$H$2:$H$2049,MATCH($E1728,content!$C$2:$C$2049,0),1),"")</f>
        <v/>
      </c>
      <c r="N1728" s="1" t="str">
        <f t="shared" si="81"/>
        <v/>
      </c>
      <c r="O1728" s="1" t="str">
        <f>IF(LENB(N1728),COUNTIF(N$4:N1728,"●"),"")</f>
        <v/>
      </c>
      <c r="P1728" s="1" t="str">
        <f t="shared" si="82"/>
        <v/>
      </c>
      <c r="Q1728" s="1" t="str">
        <f t="shared" si="83"/>
        <v/>
      </c>
      <c r="R1728" s="1" t="str">
        <f>IF(LEN(Q1728),SUM($Q$4:Q1728)-1,"")</f>
        <v/>
      </c>
      <c r="S1728" s="1" t="str">
        <f>IF(LENB($P1728),IF(COUNTIF($B$34,"*[*"),REPLACE($B$34,FIND("[",$B$34),2,"["&amp;$R1728&amp;"]"),$B$34),"")</f>
        <v/>
      </c>
      <c r="T1728" s="1" t="str">
        <f>IF(LENB($P1728),$S1728&amp;"."&amp;T$2&amp;CHAR(9)&amp;$B$8&amp;" "&amp;H1728&amp;$B$9&amp;CHAR(9)&amp;$B$7&amp;T$3,"")</f>
        <v/>
      </c>
      <c r="U1728" s="1" t="str">
        <f>IF(LENB($P1728),$S1728&amp;"."&amp;U$2&amp;CHAR(9)&amp;$B$8&amp;" "&amp;I1728&amp;$B$9&amp;CHAR(9)&amp;$B$7&amp;U$3,"")</f>
        <v/>
      </c>
      <c r="V1728" s="1" t="str">
        <f>IF(LENB($P1728),$S1728&amp;"."&amp;V$2&amp;CHAR(9)&amp;$B$8&amp;" "&amp;J1728&amp;$B$9&amp;CHAR(9)&amp;$B$7&amp;V$3,"")</f>
        <v/>
      </c>
      <c r="W1728" s="1" t="str">
        <f>IF(LENB($P1728),$S1728&amp;"."&amp;W$2&amp;CHAR(9)&amp;$B$8&amp;" "&amp;K1728&amp;$B$9&amp;CHAR(9)&amp;$B$7&amp;W$3,"")</f>
        <v/>
      </c>
      <c r="X1728" s="1" t="str">
        <f>IF(LENB($P1728),$S1728&amp;"."&amp;X$2&amp;CHAR(9)&amp;$B$8&amp;" "&amp;L1728&amp;$B$9&amp;CHAR(9)&amp;$B$7&amp;X$3,"")</f>
        <v/>
      </c>
      <c r="Y1728" s="1" t="str">
        <f>IF(LENB($P1728),$S1728&amp;"."&amp;Y$2&amp;CHAR(9)&amp;$B$8&amp;" "&amp;M1728&amp;$B$9&amp;CHAR(9)&amp;$B$7&amp;Y$3,"")</f>
        <v/>
      </c>
      <c r="Z1728" s="1" t="str">
        <f>IF(LENB(O1728),IF(1&lt;O1728,CHAR(10),"")&amp;$B$7&amp;IF(G1728=0,"名称未設定",G1728)&amp;CHAR(10)&amp;T1728&amp;CHAR(10)&amp;U1728&amp;CHAR(10)&amp;V1728&amp;CHAR(10)&amp;W1728&amp;CHAR(10)&amp;X1728&amp;CHAR(10)&amp;Y1728,"")</f>
        <v/>
      </c>
    </row>
    <row r="1729" spans="5:26"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f>IFERROR(INDEX(content!$E$2:$E$2049,MATCH($E1729,content!$C$2:$C$2049,0),1),"")</f>
        <v/>
      </c>
      <c r="K1729" s="1" t="str">
        <f>IFERROR(INDEX(content!$F$2:$F$2049,MATCH($E1729,content!$C$2:$C$2049,0),1),"")</f>
        <v/>
      </c>
      <c r="L1729" s="1" t="str">
        <f>IFERROR(INDEX(content!$G$2:$G$2049,MATCH($E1729,content!$C$2:$C$2049,0),1),"")</f>
        <v/>
      </c>
      <c r="M1729" s="1" t="str">
        <f>IFERROR(INDEX(content!$H$2:$H$2049,MATCH($E1729,content!$C$2:$C$2049,0),1),"")</f>
        <v/>
      </c>
      <c r="N1729" s="1" t="str">
        <f t="shared" si="81"/>
        <v/>
      </c>
      <c r="O1729" s="1" t="str">
        <f>IF(LENB(N1729),COUNTIF(N$4:N1729,"●"),"")</f>
        <v/>
      </c>
      <c r="P1729" s="1" t="str">
        <f t="shared" si="82"/>
        <v/>
      </c>
      <c r="Q1729" s="1" t="str">
        <f t="shared" si="83"/>
        <v/>
      </c>
      <c r="R1729" s="1" t="str">
        <f>IF(LEN(Q1729),SUM($Q$4:Q1729)-1,"")</f>
        <v/>
      </c>
      <c r="S1729" s="1" t="str">
        <f>IF(LENB($P1729),IF(COUNTIF($B$34,"*[*"),REPLACE($B$34,FIND("[",$B$34),2,"["&amp;$R1729&amp;"]"),$B$34),"")</f>
        <v/>
      </c>
      <c r="T1729" s="1" t="str">
        <f>IF(LENB($P1729),$S1729&amp;"."&amp;T$2&amp;CHAR(9)&amp;$B$8&amp;" "&amp;H1729&amp;$B$9&amp;CHAR(9)&amp;$B$7&amp;T$3,"")</f>
        <v/>
      </c>
      <c r="U1729" s="1" t="str">
        <f>IF(LENB($P1729),$S1729&amp;"."&amp;U$2&amp;CHAR(9)&amp;$B$8&amp;" "&amp;I1729&amp;$B$9&amp;CHAR(9)&amp;$B$7&amp;U$3,"")</f>
        <v/>
      </c>
      <c r="V1729" s="1" t="str">
        <f>IF(LENB($P1729),$S1729&amp;"."&amp;V$2&amp;CHAR(9)&amp;$B$8&amp;" "&amp;J1729&amp;$B$9&amp;CHAR(9)&amp;$B$7&amp;V$3,"")</f>
        <v/>
      </c>
      <c r="W1729" s="1" t="str">
        <f>IF(LENB($P1729),$S1729&amp;"."&amp;W$2&amp;CHAR(9)&amp;$B$8&amp;" "&amp;K1729&amp;$B$9&amp;CHAR(9)&amp;$B$7&amp;W$3,"")</f>
        <v/>
      </c>
      <c r="X1729" s="1" t="str">
        <f>IF(LENB($P1729),$S1729&amp;"."&amp;X$2&amp;CHAR(9)&amp;$B$8&amp;" "&amp;L1729&amp;$B$9&amp;CHAR(9)&amp;$B$7&amp;X$3,"")</f>
        <v/>
      </c>
      <c r="Y1729" s="1" t="str">
        <f>IF(LENB($P1729),$S1729&amp;"."&amp;Y$2&amp;CHAR(9)&amp;$B$8&amp;" "&amp;M1729&amp;$B$9&amp;CHAR(9)&amp;$B$7&amp;Y$3,"")</f>
        <v/>
      </c>
      <c r="Z1729" s="1" t="str">
        <f>IF(LENB(O1729),IF(1&lt;O1729,CHAR(10),"")&amp;$B$7&amp;IF(G1729=0,"名称未設定",G1729)&amp;CHAR(10)&amp;T1729&amp;CHAR(10)&amp;U1729&amp;CHAR(10)&amp;V1729&amp;CHAR(10)&amp;W1729&amp;CHAR(10)&amp;X1729&amp;CHAR(10)&amp;Y1729,"")</f>
        <v/>
      </c>
    </row>
    <row r="1730" spans="5:26"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f>IFERROR(INDEX(content!$E$2:$E$2049,MATCH($E1730,content!$C$2:$C$2049,0),1),"")</f>
        <v/>
      </c>
      <c r="K1730" s="1" t="str">
        <f>IFERROR(INDEX(content!$F$2:$F$2049,MATCH($E1730,content!$C$2:$C$2049,0),1),"")</f>
        <v/>
      </c>
      <c r="L1730" s="1" t="str">
        <f>IFERROR(INDEX(content!$G$2:$G$2049,MATCH($E1730,content!$C$2:$C$2049,0),1),"")</f>
        <v/>
      </c>
      <c r="M1730" s="1" t="str">
        <f>IFERROR(INDEX(content!$H$2:$H$2049,MATCH($E1730,content!$C$2:$C$2049,0),1),"")</f>
        <v/>
      </c>
      <c r="N1730" s="1" t="str">
        <f t="shared" si="81"/>
        <v/>
      </c>
      <c r="O1730" s="1" t="str">
        <f>IF(LENB(N1730),COUNTIF(N$4:N1730,"●"),"")</f>
        <v/>
      </c>
      <c r="P1730" s="1" t="str">
        <f t="shared" si="82"/>
        <v/>
      </c>
      <c r="Q1730" s="1" t="str">
        <f t="shared" si="83"/>
        <v/>
      </c>
      <c r="R1730" s="1" t="str">
        <f>IF(LEN(Q1730),SUM($Q$4:Q1730)-1,"")</f>
        <v/>
      </c>
      <c r="S1730" s="1" t="str">
        <f>IF(LENB($P1730),IF(COUNTIF($B$34,"*[*"),REPLACE($B$34,FIND("[",$B$34),2,"["&amp;$R1730&amp;"]"),$B$34),"")</f>
        <v/>
      </c>
      <c r="T1730" s="1" t="str">
        <f>IF(LENB($P1730),$S1730&amp;"."&amp;T$2&amp;CHAR(9)&amp;$B$8&amp;" "&amp;H1730&amp;$B$9&amp;CHAR(9)&amp;$B$7&amp;T$3,"")</f>
        <v/>
      </c>
      <c r="U1730" s="1" t="str">
        <f>IF(LENB($P1730),$S1730&amp;"."&amp;U$2&amp;CHAR(9)&amp;$B$8&amp;" "&amp;I1730&amp;$B$9&amp;CHAR(9)&amp;$B$7&amp;U$3,"")</f>
        <v/>
      </c>
      <c r="V1730" s="1" t="str">
        <f>IF(LENB($P1730),$S1730&amp;"."&amp;V$2&amp;CHAR(9)&amp;$B$8&amp;" "&amp;J1730&amp;$B$9&amp;CHAR(9)&amp;$B$7&amp;V$3,"")</f>
        <v/>
      </c>
      <c r="W1730" s="1" t="str">
        <f>IF(LENB($P1730),$S1730&amp;"."&amp;W$2&amp;CHAR(9)&amp;$B$8&amp;" "&amp;K1730&amp;$B$9&amp;CHAR(9)&amp;$B$7&amp;W$3,"")</f>
        <v/>
      </c>
      <c r="X1730" s="1" t="str">
        <f>IF(LENB($P1730),$S1730&amp;"."&amp;X$2&amp;CHAR(9)&amp;$B$8&amp;" "&amp;L1730&amp;$B$9&amp;CHAR(9)&amp;$B$7&amp;X$3,"")</f>
        <v/>
      </c>
      <c r="Y1730" s="1" t="str">
        <f>IF(LENB($P1730),$S1730&amp;"."&amp;Y$2&amp;CHAR(9)&amp;$B$8&amp;" "&amp;M1730&amp;$B$9&amp;CHAR(9)&amp;$B$7&amp;Y$3,"")</f>
        <v/>
      </c>
      <c r="Z1730" s="1" t="str">
        <f>IF(LENB(O1730),IF(1&lt;O1730,CHAR(10),"")&amp;$B$7&amp;IF(G1730=0,"名称未設定",G1730)&amp;CHAR(10)&amp;T1730&amp;CHAR(10)&amp;U1730&amp;CHAR(10)&amp;V1730&amp;CHAR(10)&amp;W1730&amp;CHAR(10)&amp;X1730&amp;CHAR(10)&amp;Y1730,"")</f>
        <v/>
      </c>
    </row>
    <row r="1731" spans="5:26"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f>IFERROR(INDEX(content!$E$2:$E$2049,MATCH($E1731,content!$C$2:$C$2049,0),1),"")</f>
        <v/>
      </c>
      <c r="K1731" s="1" t="str">
        <f>IFERROR(INDEX(content!$F$2:$F$2049,MATCH($E1731,content!$C$2:$C$2049,0),1),"")</f>
        <v/>
      </c>
      <c r="L1731" s="1" t="str">
        <f>IFERROR(INDEX(content!$G$2:$G$2049,MATCH($E1731,content!$C$2:$C$2049,0),1),"")</f>
        <v/>
      </c>
      <c r="M1731" s="1" t="str">
        <f>IFERROR(INDEX(content!$H$2:$H$2049,MATCH($E1731,content!$C$2:$C$2049,0),1),"")</f>
        <v/>
      </c>
      <c r="N1731" s="1" t="str">
        <f t="shared" si="81"/>
        <v/>
      </c>
      <c r="O1731" s="1" t="str">
        <f>IF(LENB(N1731),COUNTIF(N$4:N1731,"●"),"")</f>
        <v/>
      </c>
      <c r="P1731" s="1" t="str">
        <f t="shared" si="82"/>
        <v/>
      </c>
      <c r="Q1731" s="1" t="str">
        <f t="shared" si="83"/>
        <v/>
      </c>
      <c r="R1731" s="1" t="str">
        <f>IF(LEN(Q1731),SUM($Q$4:Q1731)-1,"")</f>
        <v/>
      </c>
      <c r="S1731" s="1" t="str">
        <f>IF(LENB($P1731),IF(COUNTIF($B$34,"*[*"),REPLACE($B$34,FIND("[",$B$34),2,"["&amp;$R1731&amp;"]"),$B$34),"")</f>
        <v/>
      </c>
      <c r="T1731" s="1" t="str">
        <f>IF(LENB($P1731),$S1731&amp;"."&amp;T$2&amp;CHAR(9)&amp;$B$8&amp;" "&amp;H1731&amp;$B$9&amp;CHAR(9)&amp;$B$7&amp;T$3,"")</f>
        <v/>
      </c>
      <c r="U1731" s="1" t="str">
        <f>IF(LENB($P1731),$S1731&amp;"."&amp;U$2&amp;CHAR(9)&amp;$B$8&amp;" "&amp;I1731&amp;$B$9&amp;CHAR(9)&amp;$B$7&amp;U$3,"")</f>
        <v/>
      </c>
      <c r="V1731" s="1" t="str">
        <f>IF(LENB($P1731),$S1731&amp;"."&amp;V$2&amp;CHAR(9)&amp;$B$8&amp;" "&amp;J1731&amp;$B$9&amp;CHAR(9)&amp;$B$7&amp;V$3,"")</f>
        <v/>
      </c>
      <c r="W1731" s="1" t="str">
        <f>IF(LENB($P1731),$S1731&amp;"."&amp;W$2&amp;CHAR(9)&amp;$B$8&amp;" "&amp;K1731&amp;$B$9&amp;CHAR(9)&amp;$B$7&amp;W$3,"")</f>
        <v/>
      </c>
      <c r="X1731" s="1" t="str">
        <f>IF(LENB($P1731),$S1731&amp;"."&amp;X$2&amp;CHAR(9)&amp;$B$8&amp;" "&amp;L1731&amp;$B$9&amp;CHAR(9)&amp;$B$7&amp;X$3,"")</f>
        <v/>
      </c>
      <c r="Y1731" s="1" t="str">
        <f>IF(LENB($P1731),$S1731&amp;"."&amp;Y$2&amp;CHAR(9)&amp;$B$8&amp;" "&amp;M1731&amp;$B$9&amp;CHAR(9)&amp;$B$7&amp;Y$3,"")</f>
        <v/>
      </c>
      <c r="Z1731" s="1" t="str">
        <f>IF(LENB(O1731),IF(1&lt;O1731,CHAR(10),"")&amp;$B$7&amp;IF(G1731=0,"名称未設定",G1731)&amp;CHAR(10)&amp;T1731&amp;CHAR(10)&amp;U1731&amp;CHAR(10)&amp;V1731&amp;CHAR(10)&amp;W1731&amp;CHAR(10)&amp;X1731&amp;CHAR(10)&amp;Y1731,"")</f>
        <v/>
      </c>
    </row>
    <row r="1732" spans="5:26"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f>IFERROR(INDEX(content!$E$2:$E$2049,MATCH($E1732,content!$C$2:$C$2049,0),1),"")</f>
        <v/>
      </c>
      <c r="K1732" s="1" t="str">
        <f>IFERROR(INDEX(content!$F$2:$F$2049,MATCH($E1732,content!$C$2:$C$2049,0),1),"")</f>
        <v/>
      </c>
      <c r="L1732" s="1" t="str">
        <f>IFERROR(INDEX(content!$G$2:$G$2049,MATCH($E1732,content!$C$2:$C$2049,0),1),"")</f>
        <v/>
      </c>
      <c r="M1732" s="1" t="str">
        <f>IFERROR(INDEX(content!$H$2:$H$2049,MATCH($E1732,content!$C$2:$C$2049,0),1),"")</f>
        <v/>
      </c>
      <c r="N1732" s="1" t="str">
        <f t="shared" ref="N1732:N1795" si="84">IF(AND(LENB(H1732),0&lt;H1732,LENB(J1732),0&lt;J1732),"●","")</f>
        <v/>
      </c>
      <c r="O1732" s="1" t="str">
        <f>IF(LENB(N1732),COUNTIF(N$4:N1732,"●"),"")</f>
        <v/>
      </c>
      <c r="P1732" s="1" t="str">
        <f t="shared" si="82"/>
        <v/>
      </c>
      <c r="Q1732" s="1" t="str">
        <f t="shared" si="83"/>
        <v/>
      </c>
      <c r="R1732" s="1" t="str">
        <f>IF(LEN(Q1732),SUM($Q$4:Q1732)-1,"")</f>
        <v/>
      </c>
      <c r="S1732" s="1" t="str">
        <f>IF(LENB($P1732),IF(COUNTIF($B$34,"*[*"),REPLACE($B$34,FIND("[",$B$34),2,"["&amp;$R1732&amp;"]"),$B$34),"")</f>
        <v/>
      </c>
      <c r="T1732" s="1" t="str">
        <f>IF(LENB($P1732),$S1732&amp;"."&amp;T$2&amp;CHAR(9)&amp;$B$8&amp;" "&amp;H1732&amp;$B$9&amp;CHAR(9)&amp;$B$7&amp;T$3,"")</f>
        <v/>
      </c>
      <c r="U1732" s="1" t="str">
        <f>IF(LENB($P1732),$S1732&amp;"."&amp;U$2&amp;CHAR(9)&amp;$B$8&amp;" "&amp;I1732&amp;$B$9&amp;CHAR(9)&amp;$B$7&amp;U$3,"")</f>
        <v/>
      </c>
      <c r="V1732" s="1" t="str">
        <f>IF(LENB($P1732),$S1732&amp;"."&amp;V$2&amp;CHAR(9)&amp;$B$8&amp;" "&amp;J1732&amp;$B$9&amp;CHAR(9)&amp;$B$7&amp;V$3,"")</f>
        <v/>
      </c>
      <c r="W1732" s="1" t="str">
        <f>IF(LENB($P1732),$S1732&amp;"."&amp;W$2&amp;CHAR(9)&amp;$B$8&amp;" "&amp;K1732&amp;$B$9&amp;CHAR(9)&amp;$B$7&amp;W$3,"")</f>
        <v/>
      </c>
      <c r="X1732" s="1" t="str">
        <f>IF(LENB($P1732),$S1732&amp;"."&amp;X$2&amp;CHAR(9)&amp;$B$8&amp;" "&amp;L1732&amp;$B$9&amp;CHAR(9)&amp;$B$7&amp;X$3,"")</f>
        <v/>
      </c>
      <c r="Y1732" s="1" t="str">
        <f>IF(LENB($P1732),$S1732&amp;"."&amp;Y$2&amp;CHAR(9)&amp;$B$8&amp;" "&amp;M1732&amp;$B$9&amp;CHAR(9)&amp;$B$7&amp;Y$3,"")</f>
        <v/>
      </c>
      <c r="Z1732" s="1" t="str">
        <f>IF(LENB(O1732),IF(1&lt;O1732,CHAR(10),"")&amp;$B$7&amp;IF(G1732=0,"名称未設定",G1732)&amp;CHAR(10)&amp;T1732&amp;CHAR(10)&amp;U1732&amp;CHAR(10)&amp;V1732&amp;CHAR(10)&amp;W1732&amp;CHAR(10)&amp;X1732&amp;CHAR(10)&amp;Y1732,"")</f>
        <v/>
      </c>
    </row>
    <row r="1733" spans="5:26"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f>IFERROR(INDEX(content!$E$2:$E$2049,MATCH($E1733,content!$C$2:$C$2049,0),1),"")</f>
        <v/>
      </c>
      <c r="K1733" s="1" t="str">
        <f>IFERROR(INDEX(content!$F$2:$F$2049,MATCH($E1733,content!$C$2:$C$2049,0),1),"")</f>
        <v/>
      </c>
      <c r="L1733" s="1" t="str">
        <f>IFERROR(INDEX(content!$G$2:$G$2049,MATCH($E1733,content!$C$2:$C$2049,0),1),"")</f>
        <v/>
      </c>
      <c r="M1733" s="1" t="str">
        <f>IFERROR(INDEX(content!$H$2:$H$2049,MATCH($E1733,content!$C$2:$C$2049,0),1),"")</f>
        <v/>
      </c>
      <c r="N1733" s="1" t="str">
        <f t="shared" si="84"/>
        <v/>
      </c>
      <c r="O1733" s="1" t="str">
        <f>IF(LENB(N1733),COUNTIF(N$4:N1733,"●"),"")</f>
        <v/>
      </c>
      <c r="P1733" s="1" t="str">
        <f t="shared" ref="P1733:P1796" si="85">IF(AND(LENB(O1733),LENB($B$4),LENB($B$5)),$B$4+$B$5*(O1733),"")</f>
        <v/>
      </c>
      <c r="Q1733" s="1" t="str">
        <f t="shared" ref="Q1733:Q1796" si="86">IF(LEN(G1733),1,"")</f>
        <v/>
      </c>
      <c r="R1733" s="1" t="str">
        <f>IF(LEN(Q1733),SUM($Q$4:Q1733)-1,"")</f>
        <v/>
      </c>
      <c r="S1733" s="1" t="str">
        <f>IF(LENB($P1733),IF(COUNTIF($B$34,"*[*"),REPLACE($B$34,FIND("[",$B$34),2,"["&amp;$R1733&amp;"]"),$B$34),"")</f>
        <v/>
      </c>
      <c r="T1733" s="1" t="str">
        <f>IF(LENB($P1733),$S1733&amp;"."&amp;T$2&amp;CHAR(9)&amp;$B$8&amp;" "&amp;H1733&amp;$B$9&amp;CHAR(9)&amp;$B$7&amp;T$3,"")</f>
        <v/>
      </c>
      <c r="U1733" s="1" t="str">
        <f>IF(LENB($P1733),$S1733&amp;"."&amp;U$2&amp;CHAR(9)&amp;$B$8&amp;" "&amp;I1733&amp;$B$9&amp;CHAR(9)&amp;$B$7&amp;U$3,"")</f>
        <v/>
      </c>
      <c r="V1733" s="1" t="str">
        <f>IF(LENB($P1733),$S1733&amp;"."&amp;V$2&amp;CHAR(9)&amp;$B$8&amp;" "&amp;J1733&amp;$B$9&amp;CHAR(9)&amp;$B$7&amp;V$3,"")</f>
        <v/>
      </c>
      <c r="W1733" s="1" t="str">
        <f>IF(LENB($P1733),$S1733&amp;"."&amp;W$2&amp;CHAR(9)&amp;$B$8&amp;" "&amp;K1733&amp;$B$9&amp;CHAR(9)&amp;$B$7&amp;W$3,"")</f>
        <v/>
      </c>
      <c r="X1733" s="1" t="str">
        <f>IF(LENB($P1733),$S1733&amp;"."&amp;X$2&amp;CHAR(9)&amp;$B$8&amp;" "&amp;L1733&amp;$B$9&amp;CHAR(9)&amp;$B$7&amp;X$3,"")</f>
        <v/>
      </c>
      <c r="Y1733" s="1" t="str">
        <f>IF(LENB($P1733),$S1733&amp;"."&amp;Y$2&amp;CHAR(9)&amp;$B$8&amp;" "&amp;M1733&amp;$B$9&amp;CHAR(9)&amp;$B$7&amp;Y$3,"")</f>
        <v/>
      </c>
      <c r="Z1733" s="1" t="str">
        <f>IF(LENB(O1733),IF(1&lt;O1733,CHAR(10),"")&amp;$B$7&amp;IF(G1733=0,"名称未設定",G1733)&amp;CHAR(10)&amp;T1733&amp;CHAR(10)&amp;U1733&amp;CHAR(10)&amp;V1733&amp;CHAR(10)&amp;W1733&amp;CHAR(10)&amp;X1733&amp;CHAR(10)&amp;Y1733,"")</f>
        <v/>
      </c>
    </row>
    <row r="1734" spans="5:26"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f>IFERROR(INDEX(content!$E$2:$E$2049,MATCH($E1734,content!$C$2:$C$2049,0),1),"")</f>
        <v/>
      </c>
      <c r="K1734" s="1" t="str">
        <f>IFERROR(INDEX(content!$F$2:$F$2049,MATCH($E1734,content!$C$2:$C$2049,0),1),"")</f>
        <v/>
      </c>
      <c r="L1734" s="1" t="str">
        <f>IFERROR(INDEX(content!$G$2:$G$2049,MATCH($E1734,content!$C$2:$C$2049,0),1),"")</f>
        <v/>
      </c>
      <c r="M1734" s="1" t="str">
        <f>IFERROR(INDEX(content!$H$2:$H$2049,MATCH($E1734,content!$C$2:$C$2049,0),1),"")</f>
        <v/>
      </c>
      <c r="N1734" s="1" t="str">
        <f t="shared" si="84"/>
        <v/>
      </c>
      <c r="O1734" s="1" t="str">
        <f>IF(LENB(N1734),COUNTIF(N$4:N1734,"●"),"")</f>
        <v/>
      </c>
      <c r="P1734" s="1" t="str">
        <f t="shared" si="85"/>
        <v/>
      </c>
      <c r="Q1734" s="1" t="str">
        <f t="shared" si="86"/>
        <v/>
      </c>
      <c r="R1734" s="1" t="str">
        <f>IF(LEN(Q1734),SUM($Q$4:Q1734)-1,"")</f>
        <v/>
      </c>
      <c r="S1734" s="1" t="str">
        <f>IF(LENB($P1734),IF(COUNTIF($B$34,"*[*"),REPLACE($B$34,FIND("[",$B$34),2,"["&amp;$R1734&amp;"]"),$B$34),"")</f>
        <v/>
      </c>
      <c r="T1734" s="1" t="str">
        <f>IF(LENB($P1734),$S1734&amp;"."&amp;T$2&amp;CHAR(9)&amp;$B$8&amp;" "&amp;H1734&amp;$B$9&amp;CHAR(9)&amp;$B$7&amp;T$3,"")</f>
        <v/>
      </c>
      <c r="U1734" s="1" t="str">
        <f>IF(LENB($P1734),$S1734&amp;"."&amp;U$2&amp;CHAR(9)&amp;$B$8&amp;" "&amp;I1734&amp;$B$9&amp;CHAR(9)&amp;$B$7&amp;U$3,"")</f>
        <v/>
      </c>
      <c r="V1734" s="1" t="str">
        <f>IF(LENB($P1734),$S1734&amp;"."&amp;V$2&amp;CHAR(9)&amp;$B$8&amp;" "&amp;J1734&amp;$B$9&amp;CHAR(9)&amp;$B$7&amp;V$3,"")</f>
        <v/>
      </c>
      <c r="W1734" s="1" t="str">
        <f>IF(LENB($P1734),$S1734&amp;"."&amp;W$2&amp;CHAR(9)&amp;$B$8&amp;" "&amp;K1734&amp;$B$9&amp;CHAR(9)&amp;$B$7&amp;W$3,"")</f>
        <v/>
      </c>
      <c r="X1734" s="1" t="str">
        <f>IF(LENB($P1734),$S1734&amp;"."&amp;X$2&amp;CHAR(9)&amp;$B$8&amp;" "&amp;L1734&amp;$B$9&amp;CHAR(9)&amp;$B$7&amp;X$3,"")</f>
        <v/>
      </c>
      <c r="Y1734" s="1" t="str">
        <f>IF(LENB($P1734),$S1734&amp;"."&amp;Y$2&amp;CHAR(9)&amp;$B$8&amp;" "&amp;M1734&amp;$B$9&amp;CHAR(9)&amp;$B$7&amp;Y$3,"")</f>
        <v/>
      </c>
      <c r="Z1734" s="1" t="str">
        <f>IF(LENB(O1734),IF(1&lt;O1734,CHAR(10),"")&amp;$B$7&amp;IF(G1734=0,"名称未設定",G1734)&amp;CHAR(10)&amp;T1734&amp;CHAR(10)&amp;U1734&amp;CHAR(10)&amp;V1734&amp;CHAR(10)&amp;W1734&amp;CHAR(10)&amp;X1734&amp;CHAR(10)&amp;Y1734,"")</f>
        <v/>
      </c>
    </row>
    <row r="1735" spans="5:26"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f>IFERROR(INDEX(content!$E$2:$E$2049,MATCH($E1735,content!$C$2:$C$2049,0),1),"")</f>
        <v/>
      </c>
      <c r="K1735" s="1" t="str">
        <f>IFERROR(INDEX(content!$F$2:$F$2049,MATCH($E1735,content!$C$2:$C$2049,0),1),"")</f>
        <v/>
      </c>
      <c r="L1735" s="1" t="str">
        <f>IFERROR(INDEX(content!$G$2:$G$2049,MATCH($E1735,content!$C$2:$C$2049,0),1),"")</f>
        <v/>
      </c>
      <c r="M1735" s="1" t="str">
        <f>IFERROR(INDEX(content!$H$2:$H$2049,MATCH($E1735,content!$C$2:$C$2049,0),1),"")</f>
        <v/>
      </c>
      <c r="N1735" s="1" t="str">
        <f t="shared" si="84"/>
        <v/>
      </c>
      <c r="O1735" s="1" t="str">
        <f>IF(LENB(N1735),COUNTIF(N$4:N1735,"●"),"")</f>
        <v/>
      </c>
      <c r="P1735" s="1" t="str">
        <f t="shared" si="85"/>
        <v/>
      </c>
      <c r="Q1735" s="1" t="str">
        <f t="shared" si="86"/>
        <v/>
      </c>
      <c r="R1735" s="1" t="str">
        <f>IF(LEN(Q1735),SUM($Q$4:Q1735)-1,"")</f>
        <v/>
      </c>
      <c r="S1735" s="1" t="str">
        <f>IF(LENB($P1735),IF(COUNTIF($B$34,"*[*"),REPLACE($B$34,FIND("[",$B$34),2,"["&amp;$R1735&amp;"]"),$B$34),"")</f>
        <v/>
      </c>
      <c r="T1735" s="1" t="str">
        <f>IF(LENB($P1735),$S1735&amp;"."&amp;T$2&amp;CHAR(9)&amp;$B$8&amp;" "&amp;H1735&amp;$B$9&amp;CHAR(9)&amp;$B$7&amp;T$3,"")</f>
        <v/>
      </c>
      <c r="U1735" s="1" t="str">
        <f>IF(LENB($P1735),$S1735&amp;"."&amp;U$2&amp;CHAR(9)&amp;$B$8&amp;" "&amp;I1735&amp;$B$9&amp;CHAR(9)&amp;$B$7&amp;U$3,"")</f>
        <v/>
      </c>
      <c r="V1735" s="1" t="str">
        <f>IF(LENB($P1735),$S1735&amp;"."&amp;V$2&amp;CHAR(9)&amp;$B$8&amp;" "&amp;J1735&amp;$B$9&amp;CHAR(9)&amp;$B$7&amp;V$3,"")</f>
        <v/>
      </c>
      <c r="W1735" s="1" t="str">
        <f>IF(LENB($P1735),$S1735&amp;"."&amp;W$2&amp;CHAR(9)&amp;$B$8&amp;" "&amp;K1735&amp;$B$9&amp;CHAR(9)&amp;$B$7&amp;W$3,"")</f>
        <v/>
      </c>
      <c r="X1735" s="1" t="str">
        <f>IF(LENB($P1735),$S1735&amp;"."&amp;X$2&amp;CHAR(9)&amp;$B$8&amp;" "&amp;L1735&amp;$B$9&amp;CHAR(9)&amp;$B$7&amp;X$3,"")</f>
        <v/>
      </c>
      <c r="Y1735" s="1" t="str">
        <f>IF(LENB($P1735),$S1735&amp;"."&amp;Y$2&amp;CHAR(9)&amp;$B$8&amp;" "&amp;M1735&amp;$B$9&amp;CHAR(9)&amp;$B$7&amp;Y$3,"")</f>
        <v/>
      </c>
      <c r="Z1735" s="1" t="str">
        <f>IF(LENB(O1735),IF(1&lt;O1735,CHAR(10),"")&amp;$B$7&amp;IF(G1735=0,"名称未設定",G1735)&amp;CHAR(10)&amp;T1735&amp;CHAR(10)&amp;U1735&amp;CHAR(10)&amp;V1735&amp;CHAR(10)&amp;W1735&amp;CHAR(10)&amp;X1735&amp;CHAR(10)&amp;Y1735,"")</f>
        <v/>
      </c>
    </row>
    <row r="1736" spans="5:26"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f>IFERROR(INDEX(content!$E$2:$E$2049,MATCH($E1736,content!$C$2:$C$2049,0),1),"")</f>
        <v/>
      </c>
      <c r="K1736" s="1" t="str">
        <f>IFERROR(INDEX(content!$F$2:$F$2049,MATCH($E1736,content!$C$2:$C$2049,0),1),"")</f>
        <v/>
      </c>
      <c r="L1736" s="1" t="str">
        <f>IFERROR(INDEX(content!$G$2:$G$2049,MATCH($E1736,content!$C$2:$C$2049,0),1),"")</f>
        <v/>
      </c>
      <c r="M1736" s="1" t="str">
        <f>IFERROR(INDEX(content!$H$2:$H$2049,MATCH($E1736,content!$C$2:$C$2049,0),1),"")</f>
        <v/>
      </c>
      <c r="N1736" s="1" t="str">
        <f t="shared" si="84"/>
        <v/>
      </c>
      <c r="O1736" s="1" t="str">
        <f>IF(LENB(N1736),COUNTIF(N$4:N1736,"●"),"")</f>
        <v/>
      </c>
      <c r="P1736" s="1" t="str">
        <f t="shared" si="85"/>
        <v/>
      </c>
      <c r="Q1736" s="1" t="str">
        <f t="shared" si="86"/>
        <v/>
      </c>
      <c r="R1736" s="1" t="str">
        <f>IF(LEN(Q1736),SUM($Q$4:Q1736)-1,"")</f>
        <v/>
      </c>
      <c r="S1736" s="1" t="str">
        <f>IF(LENB($P1736),IF(COUNTIF($B$34,"*[*"),REPLACE($B$34,FIND("[",$B$34),2,"["&amp;$R1736&amp;"]"),$B$34),"")</f>
        <v/>
      </c>
      <c r="T1736" s="1" t="str">
        <f>IF(LENB($P1736),$S1736&amp;"."&amp;T$2&amp;CHAR(9)&amp;$B$8&amp;" "&amp;H1736&amp;$B$9&amp;CHAR(9)&amp;$B$7&amp;T$3,"")</f>
        <v/>
      </c>
      <c r="U1736" s="1" t="str">
        <f>IF(LENB($P1736),$S1736&amp;"."&amp;U$2&amp;CHAR(9)&amp;$B$8&amp;" "&amp;I1736&amp;$B$9&amp;CHAR(9)&amp;$B$7&amp;U$3,"")</f>
        <v/>
      </c>
      <c r="V1736" s="1" t="str">
        <f>IF(LENB($P1736),$S1736&amp;"."&amp;V$2&amp;CHAR(9)&amp;$B$8&amp;" "&amp;J1736&amp;$B$9&amp;CHAR(9)&amp;$B$7&amp;V$3,"")</f>
        <v/>
      </c>
      <c r="W1736" s="1" t="str">
        <f>IF(LENB($P1736),$S1736&amp;"."&amp;W$2&amp;CHAR(9)&amp;$B$8&amp;" "&amp;K1736&amp;$B$9&amp;CHAR(9)&amp;$B$7&amp;W$3,"")</f>
        <v/>
      </c>
      <c r="X1736" s="1" t="str">
        <f>IF(LENB($P1736),$S1736&amp;"."&amp;X$2&amp;CHAR(9)&amp;$B$8&amp;" "&amp;L1736&amp;$B$9&amp;CHAR(9)&amp;$B$7&amp;X$3,"")</f>
        <v/>
      </c>
      <c r="Y1736" s="1" t="str">
        <f>IF(LENB($P1736),$S1736&amp;"."&amp;Y$2&amp;CHAR(9)&amp;$B$8&amp;" "&amp;M1736&amp;$B$9&amp;CHAR(9)&amp;$B$7&amp;Y$3,"")</f>
        <v/>
      </c>
      <c r="Z1736" s="1" t="str">
        <f>IF(LENB(O1736),IF(1&lt;O1736,CHAR(10),"")&amp;$B$7&amp;IF(G1736=0,"名称未設定",G1736)&amp;CHAR(10)&amp;T1736&amp;CHAR(10)&amp;U1736&amp;CHAR(10)&amp;V1736&amp;CHAR(10)&amp;W1736&amp;CHAR(10)&amp;X1736&amp;CHAR(10)&amp;Y1736,"")</f>
        <v/>
      </c>
    </row>
    <row r="1737" spans="5:26"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f>IFERROR(INDEX(content!$E$2:$E$2049,MATCH($E1737,content!$C$2:$C$2049,0),1),"")</f>
        <v/>
      </c>
      <c r="K1737" s="1" t="str">
        <f>IFERROR(INDEX(content!$F$2:$F$2049,MATCH($E1737,content!$C$2:$C$2049,0),1),"")</f>
        <v/>
      </c>
      <c r="L1737" s="1" t="str">
        <f>IFERROR(INDEX(content!$G$2:$G$2049,MATCH($E1737,content!$C$2:$C$2049,0),1),"")</f>
        <v/>
      </c>
      <c r="M1737" s="1" t="str">
        <f>IFERROR(INDEX(content!$H$2:$H$2049,MATCH($E1737,content!$C$2:$C$2049,0),1),"")</f>
        <v/>
      </c>
      <c r="N1737" s="1" t="str">
        <f t="shared" si="84"/>
        <v/>
      </c>
      <c r="O1737" s="1" t="str">
        <f>IF(LENB(N1737),COUNTIF(N$4:N1737,"●"),"")</f>
        <v/>
      </c>
      <c r="P1737" s="1" t="str">
        <f t="shared" si="85"/>
        <v/>
      </c>
      <c r="Q1737" s="1" t="str">
        <f t="shared" si="86"/>
        <v/>
      </c>
      <c r="R1737" s="1" t="str">
        <f>IF(LEN(Q1737),SUM($Q$4:Q1737)-1,"")</f>
        <v/>
      </c>
      <c r="S1737" s="1" t="str">
        <f>IF(LENB($P1737),IF(COUNTIF($B$34,"*[*"),REPLACE($B$34,FIND("[",$B$34),2,"["&amp;$R1737&amp;"]"),$B$34),"")</f>
        <v/>
      </c>
      <c r="T1737" s="1" t="str">
        <f>IF(LENB($P1737),$S1737&amp;"."&amp;T$2&amp;CHAR(9)&amp;$B$8&amp;" "&amp;H1737&amp;$B$9&amp;CHAR(9)&amp;$B$7&amp;T$3,"")</f>
        <v/>
      </c>
      <c r="U1737" s="1" t="str">
        <f>IF(LENB($P1737),$S1737&amp;"."&amp;U$2&amp;CHAR(9)&amp;$B$8&amp;" "&amp;I1737&amp;$B$9&amp;CHAR(9)&amp;$B$7&amp;U$3,"")</f>
        <v/>
      </c>
      <c r="V1737" s="1" t="str">
        <f>IF(LENB($P1737),$S1737&amp;"."&amp;V$2&amp;CHAR(9)&amp;$B$8&amp;" "&amp;J1737&amp;$B$9&amp;CHAR(9)&amp;$B$7&amp;V$3,"")</f>
        <v/>
      </c>
      <c r="W1737" s="1" t="str">
        <f>IF(LENB($P1737),$S1737&amp;"."&amp;W$2&amp;CHAR(9)&amp;$B$8&amp;" "&amp;K1737&amp;$B$9&amp;CHAR(9)&amp;$B$7&amp;W$3,"")</f>
        <v/>
      </c>
      <c r="X1737" s="1" t="str">
        <f>IF(LENB($P1737),$S1737&amp;"."&amp;X$2&amp;CHAR(9)&amp;$B$8&amp;" "&amp;L1737&amp;$B$9&amp;CHAR(9)&amp;$B$7&amp;X$3,"")</f>
        <v/>
      </c>
      <c r="Y1737" s="1" t="str">
        <f>IF(LENB($P1737),$S1737&amp;"."&amp;Y$2&amp;CHAR(9)&amp;$B$8&amp;" "&amp;M1737&amp;$B$9&amp;CHAR(9)&amp;$B$7&amp;Y$3,"")</f>
        <v/>
      </c>
      <c r="Z1737" s="1" t="str">
        <f>IF(LENB(O1737),IF(1&lt;O1737,CHAR(10),"")&amp;$B$7&amp;IF(G1737=0,"名称未設定",G1737)&amp;CHAR(10)&amp;T1737&amp;CHAR(10)&amp;U1737&amp;CHAR(10)&amp;V1737&amp;CHAR(10)&amp;W1737&amp;CHAR(10)&amp;X1737&amp;CHAR(10)&amp;Y1737,"")</f>
        <v/>
      </c>
    </row>
    <row r="1738" spans="5:26"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f>IFERROR(INDEX(content!$E$2:$E$2049,MATCH($E1738,content!$C$2:$C$2049,0),1),"")</f>
        <v/>
      </c>
      <c r="K1738" s="1" t="str">
        <f>IFERROR(INDEX(content!$F$2:$F$2049,MATCH($E1738,content!$C$2:$C$2049,0),1),"")</f>
        <v/>
      </c>
      <c r="L1738" s="1" t="str">
        <f>IFERROR(INDEX(content!$G$2:$G$2049,MATCH($E1738,content!$C$2:$C$2049,0),1),"")</f>
        <v/>
      </c>
      <c r="M1738" s="1" t="str">
        <f>IFERROR(INDEX(content!$H$2:$H$2049,MATCH($E1738,content!$C$2:$C$2049,0),1),"")</f>
        <v/>
      </c>
      <c r="N1738" s="1" t="str">
        <f t="shared" si="84"/>
        <v/>
      </c>
      <c r="O1738" s="1" t="str">
        <f>IF(LENB(N1738),COUNTIF(N$4:N1738,"●"),"")</f>
        <v/>
      </c>
      <c r="P1738" s="1" t="str">
        <f t="shared" si="85"/>
        <v/>
      </c>
      <c r="Q1738" s="1" t="str">
        <f t="shared" si="86"/>
        <v/>
      </c>
      <c r="R1738" s="1" t="str">
        <f>IF(LEN(Q1738),SUM($Q$4:Q1738)-1,"")</f>
        <v/>
      </c>
      <c r="S1738" s="1" t="str">
        <f>IF(LENB($P1738),IF(COUNTIF($B$34,"*[*"),REPLACE($B$34,FIND("[",$B$34),2,"["&amp;$R1738&amp;"]"),$B$34),"")</f>
        <v/>
      </c>
      <c r="T1738" s="1" t="str">
        <f>IF(LENB($P1738),$S1738&amp;"."&amp;T$2&amp;CHAR(9)&amp;$B$8&amp;" "&amp;H1738&amp;$B$9&amp;CHAR(9)&amp;$B$7&amp;T$3,"")</f>
        <v/>
      </c>
      <c r="U1738" s="1" t="str">
        <f>IF(LENB($P1738),$S1738&amp;"."&amp;U$2&amp;CHAR(9)&amp;$B$8&amp;" "&amp;I1738&amp;$B$9&amp;CHAR(9)&amp;$B$7&amp;U$3,"")</f>
        <v/>
      </c>
      <c r="V1738" s="1" t="str">
        <f>IF(LENB($P1738),$S1738&amp;"."&amp;V$2&amp;CHAR(9)&amp;$B$8&amp;" "&amp;J1738&amp;$B$9&amp;CHAR(9)&amp;$B$7&amp;V$3,"")</f>
        <v/>
      </c>
      <c r="W1738" s="1" t="str">
        <f>IF(LENB($P1738),$S1738&amp;"."&amp;W$2&amp;CHAR(9)&amp;$B$8&amp;" "&amp;K1738&amp;$B$9&amp;CHAR(9)&amp;$B$7&amp;W$3,"")</f>
        <v/>
      </c>
      <c r="X1738" s="1" t="str">
        <f>IF(LENB($P1738),$S1738&amp;"."&amp;X$2&amp;CHAR(9)&amp;$B$8&amp;" "&amp;L1738&amp;$B$9&amp;CHAR(9)&amp;$B$7&amp;X$3,"")</f>
        <v/>
      </c>
      <c r="Y1738" s="1" t="str">
        <f>IF(LENB($P1738),$S1738&amp;"."&amp;Y$2&amp;CHAR(9)&amp;$B$8&amp;" "&amp;M1738&amp;$B$9&amp;CHAR(9)&amp;$B$7&amp;Y$3,"")</f>
        <v/>
      </c>
      <c r="Z1738" s="1" t="str">
        <f>IF(LENB(O1738),IF(1&lt;O1738,CHAR(10),"")&amp;$B$7&amp;IF(G1738=0,"名称未設定",G1738)&amp;CHAR(10)&amp;T1738&amp;CHAR(10)&amp;U1738&amp;CHAR(10)&amp;V1738&amp;CHAR(10)&amp;W1738&amp;CHAR(10)&amp;X1738&amp;CHAR(10)&amp;Y1738,"")</f>
        <v/>
      </c>
    </row>
    <row r="1739" spans="5:26"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f>IFERROR(INDEX(content!$E$2:$E$2049,MATCH($E1739,content!$C$2:$C$2049,0),1),"")</f>
        <v/>
      </c>
      <c r="K1739" s="1" t="str">
        <f>IFERROR(INDEX(content!$F$2:$F$2049,MATCH($E1739,content!$C$2:$C$2049,0),1),"")</f>
        <v/>
      </c>
      <c r="L1739" s="1" t="str">
        <f>IFERROR(INDEX(content!$G$2:$G$2049,MATCH($E1739,content!$C$2:$C$2049,0),1),"")</f>
        <v/>
      </c>
      <c r="M1739" s="1" t="str">
        <f>IFERROR(INDEX(content!$H$2:$H$2049,MATCH($E1739,content!$C$2:$C$2049,0),1),"")</f>
        <v/>
      </c>
      <c r="N1739" s="1" t="str">
        <f t="shared" si="84"/>
        <v/>
      </c>
      <c r="O1739" s="1" t="str">
        <f>IF(LENB(N1739),COUNTIF(N$4:N1739,"●"),"")</f>
        <v/>
      </c>
      <c r="P1739" s="1" t="str">
        <f t="shared" si="85"/>
        <v/>
      </c>
      <c r="Q1739" s="1" t="str">
        <f t="shared" si="86"/>
        <v/>
      </c>
      <c r="R1739" s="1" t="str">
        <f>IF(LEN(Q1739),SUM($Q$4:Q1739)-1,"")</f>
        <v/>
      </c>
      <c r="S1739" s="1" t="str">
        <f>IF(LENB($P1739),IF(COUNTIF($B$34,"*[*"),REPLACE($B$34,FIND("[",$B$34),2,"["&amp;$R1739&amp;"]"),$B$34),"")</f>
        <v/>
      </c>
      <c r="T1739" s="1" t="str">
        <f>IF(LENB($P1739),$S1739&amp;"."&amp;T$2&amp;CHAR(9)&amp;$B$8&amp;" "&amp;H1739&amp;$B$9&amp;CHAR(9)&amp;$B$7&amp;T$3,"")</f>
        <v/>
      </c>
      <c r="U1739" s="1" t="str">
        <f>IF(LENB($P1739),$S1739&amp;"."&amp;U$2&amp;CHAR(9)&amp;$B$8&amp;" "&amp;I1739&amp;$B$9&amp;CHAR(9)&amp;$B$7&amp;U$3,"")</f>
        <v/>
      </c>
      <c r="V1739" s="1" t="str">
        <f>IF(LENB($P1739),$S1739&amp;"."&amp;V$2&amp;CHAR(9)&amp;$B$8&amp;" "&amp;J1739&amp;$B$9&amp;CHAR(9)&amp;$B$7&amp;V$3,"")</f>
        <v/>
      </c>
      <c r="W1739" s="1" t="str">
        <f>IF(LENB($P1739),$S1739&amp;"."&amp;W$2&amp;CHAR(9)&amp;$B$8&amp;" "&amp;K1739&amp;$B$9&amp;CHAR(9)&amp;$B$7&amp;W$3,"")</f>
        <v/>
      </c>
      <c r="X1739" s="1" t="str">
        <f>IF(LENB($P1739),$S1739&amp;"."&amp;X$2&amp;CHAR(9)&amp;$B$8&amp;" "&amp;L1739&amp;$B$9&amp;CHAR(9)&amp;$B$7&amp;X$3,"")</f>
        <v/>
      </c>
      <c r="Y1739" s="1" t="str">
        <f>IF(LENB($P1739),$S1739&amp;"."&amp;Y$2&amp;CHAR(9)&amp;$B$8&amp;" "&amp;M1739&amp;$B$9&amp;CHAR(9)&amp;$B$7&amp;Y$3,"")</f>
        <v/>
      </c>
      <c r="Z1739" s="1" t="str">
        <f>IF(LENB(O1739),IF(1&lt;O1739,CHAR(10),"")&amp;$B$7&amp;IF(G1739=0,"名称未設定",G1739)&amp;CHAR(10)&amp;T1739&amp;CHAR(10)&amp;U1739&amp;CHAR(10)&amp;V1739&amp;CHAR(10)&amp;W1739&amp;CHAR(10)&amp;X1739&amp;CHAR(10)&amp;Y1739,"")</f>
        <v/>
      </c>
    </row>
    <row r="1740" spans="5:26"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f>IFERROR(INDEX(content!$E$2:$E$2049,MATCH($E1740,content!$C$2:$C$2049,0),1),"")</f>
        <v/>
      </c>
      <c r="K1740" s="1" t="str">
        <f>IFERROR(INDEX(content!$F$2:$F$2049,MATCH($E1740,content!$C$2:$C$2049,0),1),"")</f>
        <v/>
      </c>
      <c r="L1740" s="1" t="str">
        <f>IFERROR(INDEX(content!$G$2:$G$2049,MATCH($E1740,content!$C$2:$C$2049,0),1),"")</f>
        <v/>
      </c>
      <c r="M1740" s="1" t="str">
        <f>IFERROR(INDEX(content!$H$2:$H$2049,MATCH($E1740,content!$C$2:$C$2049,0),1),"")</f>
        <v/>
      </c>
      <c r="N1740" s="1" t="str">
        <f t="shared" si="84"/>
        <v/>
      </c>
      <c r="O1740" s="1" t="str">
        <f>IF(LENB(N1740),COUNTIF(N$4:N1740,"●"),"")</f>
        <v/>
      </c>
      <c r="P1740" s="1" t="str">
        <f t="shared" si="85"/>
        <v/>
      </c>
      <c r="Q1740" s="1" t="str">
        <f t="shared" si="86"/>
        <v/>
      </c>
      <c r="R1740" s="1" t="str">
        <f>IF(LEN(Q1740),SUM($Q$4:Q1740)-1,"")</f>
        <v/>
      </c>
      <c r="S1740" s="1" t="str">
        <f>IF(LENB($P1740),IF(COUNTIF($B$34,"*[*"),REPLACE($B$34,FIND("[",$B$34),2,"["&amp;$R1740&amp;"]"),$B$34),"")</f>
        <v/>
      </c>
      <c r="T1740" s="1" t="str">
        <f>IF(LENB($P1740),$S1740&amp;"."&amp;T$2&amp;CHAR(9)&amp;$B$8&amp;" "&amp;H1740&amp;$B$9&amp;CHAR(9)&amp;$B$7&amp;T$3,"")</f>
        <v/>
      </c>
      <c r="U1740" s="1" t="str">
        <f>IF(LENB($P1740),$S1740&amp;"."&amp;U$2&amp;CHAR(9)&amp;$B$8&amp;" "&amp;I1740&amp;$B$9&amp;CHAR(9)&amp;$B$7&amp;U$3,"")</f>
        <v/>
      </c>
      <c r="V1740" s="1" t="str">
        <f>IF(LENB($P1740),$S1740&amp;"."&amp;V$2&amp;CHAR(9)&amp;$B$8&amp;" "&amp;J1740&amp;$B$9&amp;CHAR(9)&amp;$B$7&amp;V$3,"")</f>
        <v/>
      </c>
      <c r="W1740" s="1" t="str">
        <f>IF(LENB($P1740),$S1740&amp;"."&amp;W$2&amp;CHAR(9)&amp;$B$8&amp;" "&amp;K1740&amp;$B$9&amp;CHAR(9)&amp;$B$7&amp;W$3,"")</f>
        <v/>
      </c>
      <c r="X1740" s="1" t="str">
        <f>IF(LENB($P1740),$S1740&amp;"."&amp;X$2&amp;CHAR(9)&amp;$B$8&amp;" "&amp;L1740&amp;$B$9&amp;CHAR(9)&amp;$B$7&amp;X$3,"")</f>
        <v/>
      </c>
      <c r="Y1740" s="1" t="str">
        <f>IF(LENB($P1740),$S1740&amp;"."&amp;Y$2&amp;CHAR(9)&amp;$B$8&amp;" "&amp;M1740&amp;$B$9&amp;CHAR(9)&amp;$B$7&amp;Y$3,"")</f>
        <v/>
      </c>
      <c r="Z1740" s="1" t="str">
        <f>IF(LENB(O1740),IF(1&lt;O1740,CHAR(10),"")&amp;$B$7&amp;IF(G1740=0,"名称未設定",G1740)&amp;CHAR(10)&amp;T1740&amp;CHAR(10)&amp;U1740&amp;CHAR(10)&amp;V1740&amp;CHAR(10)&amp;W1740&amp;CHAR(10)&amp;X1740&amp;CHAR(10)&amp;Y1740,"")</f>
        <v/>
      </c>
    </row>
    <row r="1741" spans="5:26"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f>IFERROR(INDEX(content!$E$2:$E$2049,MATCH($E1741,content!$C$2:$C$2049,0),1),"")</f>
        <v/>
      </c>
      <c r="K1741" s="1" t="str">
        <f>IFERROR(INDEX(content!$F$2:$F$2049,MATCH($E1741,content!$C$2:$C$2049,0),1),"")</f>
        <v/>
      </c>
      <c r="L1741" s="1" t="str">
        <f>IFERROR(INDEX(content!$G$2:$G$2049,MATCH($E1741,content!$C$2:$C$2049,0),1),"")</f>
        <v/>
      </c>
      <c r="M1741" s="1" t="str">
        <f>IFERROR(INDEX(content!$H$2:$H$2049,MATCH($E1741,content!$C$2:$C$2049,0),1),"")</f>
        <v/>
      </c>
      <c r="N1741" s="1" t="str">
        <f t="shared" si="84"/>
        <v/>
      </c>
      <c r="O1741" s="1" t="str">
        <f>IF(LENB(N1741),COUNTIF(N$4:N1741,"●"),"")</f>
        <v/>
      </c>
      <c r="P1741" s="1" t="str">
        <f t="shared" si="85"/>
        <v/>
      </c>
      <c r="Q1741" s="1" t="str">
        <f t="shared" si="86"/>
        <v/>
      </c>
      <c r="R1741" s="1" t="str">
        <f>IF(LEN(Q1741),SUM($Q$4:Q1741)-1,"")</f>
        <v/>
      </c>
      <c r="S1741" s="1" t="str">
        <f>IF(LENB($P1741),IF(COUNTIF($B$34,"*[*"),REPLACE($B$34,FIND("[",$B$34),2,"["&amp;$R1741&amp;"]"),$B$34),"")</f>
        <v/>
      </c>
      <c r="T1741" s="1" t="str">
        <f>IF(LENB($P1741),$S1741&amp;"."&amp;T$2&amp;CHAR(9)&amp;$B$8&amp;" "&amp;H1741&amp;$B$9&amp;CHAR(9)&amp;$B$7&amp;T$3,"")</f>
        <v/>
      </c>
      <c r="U1741" s="1" t="str">
        <f>IF(LENB($P1741),$S1741&amp;"."&amp;U$2&amp;CHAR(9)&amp;$B$8&amp;" "&amp;I1741&amp;$B$9&amp;CHAR(9)&amp;$B$7&amp;U$3,"")</f>
        <v/>
      </c>
      <c r="V1741" s="1" t="str">
        <f>IF(LENB($P1741),$S1741&amp;"."&amp;V$2&amp;CHAR(9)&amp;$B$8&amp;" "&amp;J1741&amp;$B$9&amp;CHAR(9)&amp;$B$7&amp;V$3,"")</f>
        <v/>
      </c>
      <c r="W1741" s="1" t="str">
        <f>IF(LENB($P1741),$S1741&amp;"."&amp;W$2&amp;CHAR(9)&amp;$B$8&amp;" "&amp;K1741&amp;$B$9&amp;CHAR(9)&amp;$B$7&amp;W$3,"")</f>
        <v/>
      </c>
      <c r="X1741" s="1" t="str">
        <f>IF(LENB($P1741),$S1741&amp;"."&amp;X$2&amp;CHAR(9)&amp;$B$8&amp;" "&amp;L1741&amp;$B$9&amp;CHAR(9)&amp;$B$7&amp;X$3,"")</f>
        <v/>
      </c>
      <c r="Y1741" s="1" t="str">
        <f>IF(LENB($P1741),$S1741&amp;"."&amp;Y$2&amp;CHAR(9)&amp;$B$8&amp;" "&amp;M1741&amp;$B$9&amp;CHAR(9)&amp;$B$7&amp;Y$3,"")</f>
        <v/>
      </c>
      <c r="Z1741" s="1" t="str">
        <f>IF(LENB(O1741),IF(1&lt;O1741,CHAR(10),"")&amp;$B$7&amp;IF(G1741=0,"名称未設定",G1741)&amp;CHAR(10)&amp;T1741&amp;CHAR(10)&amp;U1741&amp;CHAR(10)&amp;V1741&amp;CHAR(10)&amp;W1741&amp;CHAR(10)&amp;X1741&amp;CHAR(10)&amp;Y1741,"")</f>
        <v/>
      </c>
    </row>
    <row r="1742" spans="5:26"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f>IFERROR(INDEX(content!$E$2:$E$2049,MATCH($E1742,content!$C$2:$C$2049,0),1),"")</f>
        <v/>
      </c>
      <c r="K1742" s="1" t="str">
        <f>IFERROR(INDEX(content!$F$2:$F$2049,MATCH($E1742,content!$C$2:$C$2049,0),1),"")</f>
        <v/>
      </c>
      <c r="L1742" s="1" t="str">
        <f>IFERROR(INDEX(content!$G$2:$G$2049,MATCH($E1742,content!$C$2:$C$2049,0),1),"")</f>
        <v/>
      </c>
      <c r="M1742" s="1" t="str">
        <f>IFERROR(INDEX(content!$H$2:$H$2049,MATCH($E1742,content!$C$2:$C$2049,0),1),"")</f>
        <v/>
      </c>
      <c r="N1742" s="1" t="str">
        <f t="shared" si="84"/>
        <v/>
      </c>
      <c r="O1742" s="1" t="str">
        <f>IF(LENB(N1742),COUNTIF(N$4:N1742,"●"),"")</f>
        <v/>
      </c>
      <c r="P1742" s="1" t="str">
        <f t="shared" si="85"/>
        <v/>
      </c>
      <c r="Q1742" s="1" t="str">
        <f t="shared" si="86"/>
        <v/>
      </c>
      <c r="R1742" s="1" t="str">
        <f>IF(LEN(Q1742),SUM($Q$4:Q1742)-1,"")</f>
        <v/>
      </c>
      <c r="S1742" s="1" t="str">
        <f>IF(LENB($P1742),IF(COUNTIF($B$34,"*[*"),REPLACE($B$34,FIND("[",$B$34),2,"["&amp;$R1742&amp;"]"),$B$34),"")</f>
        <v/>
      </c>
      <c r="T1742" s="1" t="str">
        <f>IF(LENB($P1742),$S1742&amp;"."&amp;T$2&amp;CHAR(9)&amp;$B$8&amp;" "&amp;H1742&amp;$B$9&amp;CHAR(9)&amp;$B$7&amp;T$3,"")</f>
        <v/>
      </c>
      <c r="U1742" s="1" t="str">
        <f>IF(LENB($P1742),$S1742&amp;"."&amp;U$2&amp;CHAR(9)&amp;$B$8&amp;" "&amp;I1742&amp;$B$9&amp;CHAR(9)&amp;$B$7&amp;U$3,"")</f>
        <v/>
      </c>
      <c r="V1742" s="1" t="str">
        <f>IF(LENB($P1742),$S1742&amp;"."&amp;V$2&amp;CHAR(9)&amp;$B$8&amp;" "&amp;J1742&amp;$B$9&amp;CHAR(9)&amp;$B$7&amp;V$3,"")</f>
        <v/>
      </c>
      <c r="W1742" s="1" t="str">
        <f>IF(LENB($P1742),$S1742&amp;"."&amp;W$2&amp;CHAR(9)&amp;$B$8&amp;" "&amp;K1742&amp;$B$9&amp;CHAR(9)&amp;$B$7&amp;W$3,"")</f>
        <v/>
      </c>
      <c r="X1742" s="1" t="str">
        <f>IF(LENB($P1742),$S1742&amp;"."&amp;X$2&amp;CHAR(9)&amp;$B$8&amp;" "&amp;L1742&amp;$B$9&amp;CHAR(9)&amp;$B$7&amp;X$3,"")</f>
        <v/>
      </c>
      <c r="Y1742" s="1" t="str">
        <f>IF(LENB($P1742),$S1742&amp;"."&amp;Y$2&amp;CHAR(9)&amp;$B$8&amp;" "&amp;M1742&amp;$B$9&amp;CHAR(9)&amp;$B$7&amp;Y$3,"")</f>
        <v/>
      </c>
      <c r="Z1742" s="1" t="str">
        <f>IF(LENB(O1742),IF(1&lt;O1742,CHAR(10),"")&amp;$B$7&amp;IF(G1742=0,"名称未設定",G1742)&amp;CHAR(10)&amp;T1742&amp;CHAR(10)&amp;U1742&amp;CHAR(10)&amp;V1742&amp;CHAR(10)&amp;W1742&amp;CHAR(10)&amp;X1742&amp;CHAR(10)&amp;Y1742,"")</f>
        <v/>
      </c>
    </row>
    <row r="1743" spans="5:26"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f>IFERROR(INDEX(content!$E$2:$E$2049,MATCH($E1743,content!$C$2:$C$2049,0),1),"")</f>
        <v/>
      </c>
      <c r="K1743" s="1" t="str">
        <f>IFERROR(INDEX(content!$F$2:$F$2049,MATCH($E1743,content!$C$2:$C$2049,0),1),"")</f>
        <v/>
      </c>
      <c r="L1743" s="1" t="str">
        <f>IFERROR(INDEX(content!$G$2:$G$2049,MATCH($E1743,content!$C$2:$C$2049,0),1),"")</f>
        <v/>
      </c>
      <c r="M1743" s="1" t="str">
        <f>IFERROR(INDEX(content!$H$2:$H$2049,MATCH($E1743,content!$C$2:$C$2049,0),1),"")</f>
        <v/>
      </c>
      <c r="N1743" s="1" t="str">
        <f t="shared" si="84"/>
        <v/>
      </c>
      <c r="O1743" s="1" t="str">
        <f>IF(LENB(N1743),COUNTIF(N$4:N1743,"●"),"")</f>
        <v/>
      </c>
      <c r="P1743" s="1" t="str">
        <f t="shared" si="85"/>
        <v/>
      </c>
      <c r="Q1743" s="1" t="str">
        <f t="shared" si="86"/>
        <v/>
      </c>
      <c r="R1743" s="1" t="str">
        <f>IF(LEN(Q1743),SUM($Q$4:Q1743)-1,"")</f>
        <v/>
      </c>
      <c r="S1743" s="1" t="str">
        <f>IF(LENB($P1743),IF(COUNTIF($B$34,"*[*"),REPLACE($B$34,FIND("[",$B$34),2,"["&amp;$R1743&amp;"]"),$B$34),"")</f>
        <v/>
      </c>
      <c r="T1743" s="1" t="str">
        <f>IF(LENB($P1743),$S1743&amp;"."&amp;T$2&amp;CHAR(9)&amp;$B$8&amp;" "&amp;H1743&amp;$B$9&amp;CHAR(9)&amp;$B$7&amp;T$3,"")</f>
        <v/>
      </c>
      <c r="U1743" s="1" t="str">
        <f>IF(LENB($P1743),$S1743&amp;"."&amp;U$2&amp;CHAR(9)&amp;$B$8&amp;" "&amp;I1743&amp;$B$9&amp;CHAR(9)&amp;$B$7&amp;U$3,"")</f>
        <v/>
      </c>
      <c r="V1743" s="1" t="str">
        <f>IF(LENB($P1743),$S1743&amp;"."&amp;V$2&amp;CHAR(9)&amp;$B$8&amp;" "&amp;J1743&amp;$B$9&amp;CHAR(9)&amp;$B$7&amp;V$3,"")</f>
        <v/>
      </c>
      <c r="W1743" s="1" t="str">
        <f>IF(LENB($P1743),$S1743&amp;"."&amp;W$2&amp;CHAR(9)&amp;$B$8&amp;" "&amp;K1743&amp;$B$9&amp;CHAR(9)&amp;$B$7&amp;W$3,"")</f>
        <v/>
      </c>
      <c r="X1743" s="1" t="str">
        <f>IF(LENB($P1743),$S1743&amp;"."&amp;X$2&amp;CHAR(9)&amp;$B$8&amp;" "&amp;L1743&amp;$B$9&amp;CHAR(9)&amp;$B$7&amp;X$3,"")</f>
        <v/>
      </c>
      <c r="Y1743" s="1" t="str">
        <f>IF(LENB($P1743),$S1743&amp;"."&amp;Y$2&amp;CHAR(9)&amp;$B$8&amp;" "&amp;M1743&amp;$B$9&amp;CHAR(9)&amp;$B$7&amp;Y$3,"")</f>
        <v/>
      </c>
      <c r="Z1743" s="1" t="str">
        <f>IF(LENB(O1743),IF(1&lt;O1743,CHAR(10),"")&amp;$B$7&amp;IF(G1743=0,"名称未設定",G1743)&amp;CHAR(10)&amp;T1743&amp;CHAR(10)&amp;U1743&amp;CHAR(10)&amp;V1743&amp;CHAR(10)&amp;W1743&amp;CHAR(10)&amp;X1743&amp;CHAR(10)&amp;Y1743,"")</f>
        <v/>
      </c>
    </row>
    <row r="1744" spans="5:26"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f>IFERROR(INDEX(content!$E$2:$E$2049,MATCH($E1744,content!$C$2:$C$2049,0),1),"")</f>
        <v/>
      </c>
      <c r="K1744" s="1" t="str">
        <f>IFERROR(INDEX(content!$F$2:$F$2049,MATCH($E1744,content!$C$2:$C$2049,0),1),"")</f>
        <v/>
      </c>
      <c r="L1744" s="1" t="str">
        <f>IFERROR(INDEX(content!$G$2:$G$2049,MATCH($E1744,content!$C$2:$C$2049,0),1),"")</f>
        <v/>
      </c>
      <c r="M1744" s="1" t="str">
        <f>IFERROR(INDEX(content!$H$2:$H$2049,MATCH($E1744,content!$C$2:$C$2049,0),1),"")</f>
        <v/>
      </c>
      <c r="N1744" s="1" t="str">
        <f t="shared" si="84"/>
        <v/>
      </c>
      <c r="O1744" s="1" t="str">
        <f>IF(LENB(N1744),COUNTIF(N$4:N1744,"●"),"")</f>
        <v/>
      </c>
      <c r="P1744" s="1" t="str">
        <f t="shared" si="85"/>
        <v/>
      </c>
      <c r="Q1744" s="1" t="str">
        <f t="shared" si="86"/>
        <v/>
      </c>
      <c r="R1744" s="1" t="str">
        <f>IF(LEN(Q1744),SUM($Q$4:Q1744)-1,"")</f>
        <v/>
      </c>
      <c r="S1744" s="1" t="str">
        <f>IF(LENB($P1744),IF(COUNTIF($B$34,"*[*"),REPLACE($B$34,FIND("[",$B$34),2,"["&amp;$R1744&amp;"]"),$B$34),"")</f>
        <v/>
      </c>
      <c r="T1744" s="1" t="str">
        <f>IF(LENB($P1744),$S1744&amp;"."&amp;T$2&amp;CHAR(9)&amp;$B$8&amp;" "&amp;H1744&amp;$B$9&amp;CHAR(9)&amp;$B$7&amp;T$3,"")</f>
        <v/>
      </c>
      <c r="U1744" s="1" t="str">
        <f>IF(LENB($P1744),$S1744&amp;"."&amp;U$2&amp;CHAR(9)&amp;$B$8&amp;" "&amp;I1744&amp;$B$9&amp;CHAR(9)&amp;$B$7&amp;U$3,"")</f>
        <v/>
      </c>
      <c r="V1744" s="1" t="str">
        <f>IF(LENB($P1744),$S1744&amp;"."&amp;V$2&amp;CHAR(9)&amp;$B$8&amp;" "&amp;J1744&amp;$B$9&amp;CHAR(9)&amp;$B$7&amp;V$3,"")</f>
        <v/>
      </c>
      <c r="W1744" s="1" t="str">
        <f>IF(LENB($P1744),$S1744&amp;"."&amp;W$2&amp;CHAR(9)&amp;$B$8&amp;" "&amp;K1744&amp;$B$9&amp;CHAR(9)&amp;$B$7&amp;W$3,"")</f>
        <v/>
      </c>
      <c r="X1744" s="1" t="str">
        <f>IF(LENB($P1744),$S1744&amp;"."&amp;X$2&amp;CHAR(9)&amp;$B$8&amp;" "&amp;L1744&amp;$B$9&amp;CHAR(9)&amp;$B$7&amp;X$3,"")</f>
        <v/>
      </c>
      <c r="Y1744" s="1" t="str">
        <f>IF(LENB($P1744),$S1744&amp;"."&amp;Y$2&amp;CHAR(9)&amp;$B$8&amp;" "&amp;M1744&amp;$B$9&amp;CHAR(9)&amp;$B$7&amp;Y$3,"")</f>
        <v/>
      </c>
      <c r="Z1744" s="1" t="str">
        <f>IF(LENB(O1744),IF(1&lt;O1744,CHAR(10),"")&amp;$B$7&amp;IF(G1744=0,"名称未設定",G1744)&amp;CHAR(10)&amp;T1744&amp;CHAR(10)&amp;U1744&amp;CHAR(10)&amp;V1744&amp;CHAR(10)&amp;W1744&amp;CHAR(10)&amp;X1744&amp;CHAR(10)&amp;Y1744,"")</f>
        <v/>
      </c>
    </row>
    <row r="1745" spans="5:26"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f>IFERROR(INDEX(content!$E$2:$E$2049,MATCH($E1745,content!$C$2:$C$2049,0),1),"")</f>
        <v/>
      </c>
      <c r="K1745" s="1" t="str">
        <f>IFERROR(INDEX(content!$F$2:$F$2049,MATCH($E1745,content!$C$2:$C$2049,0),1),"")</f>
        <v/>
      </c>
      <c r="L1745" s="1" t="str">
        <f>IFERROR(INDEX(content!$G$2:$G$2049,MATCH($E1745,content!$C$2:$C$2049,0),1),"")</f>
        <v/>
      </c>
      <c r="M1745" s="1" t="str">
        <f>IFERROR(INDEX(content!$H$2:$H$2049,MATCH($E1745,content!$C$2:$C$2049,0),1),"")</f>
        <v/>
      </c>
      <c r="N1745" s="1" t="str">
        <f t="shared" si="84"/>
        <v/>
      </c>
      <c r="O1745" s="1" t="str">
        <f>IF(LENB(N1745),COUNTIF(N$4:N1745,"●"),"")</f>
        <v/>
      </c>
      <c r="P1745" s="1" t="str">
        <f t="shared" si="85"/>
        <v/>
      </c>
      <c r="Q1745" s="1" t="str">
        <f t="shared" si="86"/>
        <v/>
      </c>
      <c r="R1745" s="1" t="str">
        <f>IF(LEN(Q1745),SUM($Q$4:Q1745)-1,"")</f>
        <v/>
      </c>
      <c r="S1745" s="1" t="str">
        <f>IF(LENB($P1745),IF(COUNTIF($B$34,"*[*"),REPLACE($B$34,FIND("[",$B$34),2,"["&amp;$R1745&amp;"]"),$B$34),"")</f>
        <v/>
      </c>
      <c r="T1745" s="1" t="str">
        <f>IF(LENB($P1745),$S1745&amp;"."&amp;T$2&amp;CHAR(9)&amp;$B$8&amp;" "&amp;H1745&amp;$B$9&amp;CHAR(9)&amp;$B$7&amp;T$3,"")</f>
        <v/>
      </c>
      <c r="U1745" s="1" t="str">
        <f>IF(LENB($P1745),$S1745&amp;"."&amp;U$2&amp;CHAR(9)&amp;$B$8&amp;" "&amp;I1745&amp;$B$9&amp;CHAR(9)&amp;$B$7&amp;U$3,"")</f>
        <v/>
      </c>
      <c r="V1745" s="1" t="str">
        <f>IF(LENB($P1745),$S1745&amp;"."&amp;V$2&amp;CHAR(9)&amp;$B$8&amp;" "&amp;J1745&amp;$B$9&amp;CHAR(9)&amp;$B$7&amp;V$3,"")</f>
        <v/>
      </c>
      <c r="W1745" s="1" t="str">
        <f>IF(LENB($P1745),$S1745&amp;"."&amp;W$2&amp;CHAR(9)&amp;$B$8&amp;" "&amp;K1745&amp;$B$9&amp;CHAR(9)&amp;$B$7&amp;W$3,"")</f>
        <v/>
      </c>
      <c r="X1745" s="1" t="str">
        <f>IF(LENB($P1745),$S1745&amp;"."&amp;X$2&amp;CHAR(9)&amp;$B$8&amp;" "&amp;L1745&amp;$B$9&amp;CHAR(9)&amp;$B$7&amp;X$3,"")</f>
        <v/>
      </c>
      <c r="Y1745" s="1" t="str">
        <f>IF(LENB($P1745),$S1745&amp;"."&amp;Y$2&amp;CHAR(9)&amp;$B$8&amp;" "&amp;M1745&amp;$B$9&amp;CHAR(9)&amp;$B$7&amp;Y$3,"")</f>
        <v/>
      </c>
      <c r="Z1745" s="1" t="str">
        <f>IF(LENB(O1745),IF(1&lt;O1745,CHAR(10),"")&amp;$B$7&amp;IF(G1745=0,"名称未設定",G1745)&amp;CHAR(10)&amp;T1745&amp;CHAR(10)&amp;U1745&amp;CHAR(10)&amp;V1745&amp;CHAR(10)&amp;W1745&amp;CHAR(10)&amp;X1745&amp;CHAR(10)&amp;Y1745,"")</f>
        <v/>
      </c>
    </row>
    <row r="1746" spans="5:26"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f>IFERROR(INDEX(content!$E$2:$E$2049,MATCH($E1746,content!$C$2:$C$2049,0),1),"")</f>
        <v/>
      </c>
      <c r="K1746" s="1" t="str">
        <f>IFERROR(INDEX(content!$F$2:$F$2049,MATCH($E1746,content!$C$2:$C$2049,0),1),"")</f>
        <v/>
      </c>
      <c r="L1746" s="1" t="str">
        <f>IFERROR(INDEX(content!$G$2:$G$2049,MATCH($E1746,content!$C$2:$C$2049,0),1),"")</f>
        <v/>
      </c>
      <c r="M1746" s="1" t="str">
        <f>IFERROR(INDEX(content!$H$2:$H$2049,MATCH($E1746,content!$C$2:$C$2049,0),1),"")</f>
        <v/>
      </c>
      <c r="N1746" s="1" t="str">
        <f t="shared" si="84"/>
        <v/>
      </c>
      <c r="O1746" s="1" t="str">
        <f>IF(LENB(N1746),COUNTIF(N$4:N1746,"●"),"")</f>
        <v/>
      </c>
      <c r="P1746" s="1" t="str">
        <f t="shared" si="85"/>
        <v/>
      </c>
      <c r="Q1746" s="1" t="str">
        <f t="shared" si="86"/>
        <v/>
      </c>
      <c r="R1746" s="1" t="str">
        <f>IF(LEN(Q1746),SUM($Q$4:Q1746)-1,"")</f>
        <v/>
      </c>
      <c r="S1746" s="1" t="str">
        <f>IF(LENB($P1746),IF(COUNTIF($B$34,"*[*"),REPLACE($B$34,FIND("[",$B$34),2,"["&amp;$R1746&amp;"]"),$B$34),"")</f>
        <v/>
      </c>
      <c r="T1746" s="1" t="str">
        <f>IF(LENB($P1746),$S1746&amp;"."&amp;T$2&amp;CHAR(9)&amp;$B$8&amp;" "&amp;H1746&amp;$B$9&amp;CHAR(9)&amp;$B$7&amp;T$3,"")</f>
        <v/>
      </c>
      <c r="U1746" s="1" t="str">
        <f>IF(LENB($P1746),$S1746&amp;"."&amp;U$2&amp;CHAR(9)&amp;$B$8&amp;" "&amp;I1746&amp;$B$9&amp;CHAR(9)&amp;$B$7&amp;U$3,"")</f>
        <v/>
      </c>
      <c r="V1746" s="1" t="str">
        <f>IF(LENB($P1746),$S1746&amp;"."&amp;V$2&amp;CHAR(9)&amp;$B$8&amp;" "&amp;J1746&amp;$B$9&amp;CHAR(9)&amp;$B$7&amp;V$3,"")</f>
        <v/>
      </c>
      <c r="W1746" s="1" t="str">
        <f>IF(LENB($P1746),$S1746&amp;"."&amp;W$2&amp;CHAR(9)&amp;$B$8&amp;" "&amp;K1746&amp;$B$9&amp;CHAR(9)&amp;$B$7&amp;W$3,"")</f>
        <v/>
      </c>
      <c r="X1746" s="1" t="str">
        <f>IF(LENB($P1746),$S1746&amp;"."&amp;X$2&amp;CHAR(9)&amp;$B$8&amp;" "&amp;L1746&amp;$B$9&amp;CHAR(9)&amp;$B$7&amp;X$3,"")</f>
        <v/>
      </c>
      <c r="Y1746" s="1" t="str">
        <f>IF(LENB($P1746),$S1746&amp;"."&amp;Y$2&amp;CHAR(9)&amp;$B$8&amp;" "&amp;M1746&amp;$B$9&amp;CHAR(9)&amp;$B$7&amp;Y$3,"")</f>
        <v/>
      </c>
      <c r="Z1746" s="1" t="str">
        <f>IF(LENB(O1746),IF(1&lt;O1746,CHAR(10),"")&amp;$B$7&amp;IF(G1746=0,"名称未設定",G1746)&amp;CHAR(10)&amp;T1746&amp;CHAR(10)&amp;U1746&amp;CHAR(10)&amp;V1746&amp;CHAR(10)&amp;W1746&amp;CHAR(10)&amp;X1746&amp;CHAR(10)&amp;Y1746,"")</f>
        <v/>
      </c>
    </row>
    <row r="1747" spans="5:26"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f>IFERROR(INDEX(content!$E$2:$E$2049,MATCH($E1747,content!$C$2:$C$2049,0),1),"")</f>
        <v/>
      </c>
      <c r="K1747" s="1" t="str">
        <f>IFERROR(INDEX(content!$F$2:$F$2049,MATCH($E1747,content!$C$2:$C$2049,0),1),"")</f>
        <v/>
      </c>
      <c r="L1747" s="1" t="str">
        <f>IFERROR(INDEX(content!$G$2:$G$2049,MATCH($E1747,content!$C$2:$C$2049,0),1),"")</f>
        <v/>
      </c>
      <c r="M1747" s="1" t="str">
        <f>IFERROR(INDEX(content!$H$2:$H$2049,MATCH($E1747,content!$C$2:$C$2049,0),1),"")</f>
        <v/>
      </c>
      <c r="N1747" s="1" t="str">
        <f t="shared" si="84"/>
        <v/>
      </c>
      <c r="O1747" s="1" t="str">
        <f>IF(LENB(N1747),COUNTIF(N$4:N1747,"●"),"")</f>
        <v/>
      </c>
      <c r="P1747" s="1" t="str">
        <f t="shared" si="85"/>
        <v/>
      </c>
      <c r="Q1747" s="1" t="str">
        <f t="shared" si="86"/>
        <v/>
      </c>
      <c r="R1747" s="1" t="str">
        <f>IF(LEN(Q1747),SUM($Q$4:Q1747)-1,"")</f>
        <v/>
      </c>
      <c r="S1747" s="1" t="str">
        <f>IF(LENB($P1747),IF(COUNTIF($B$34,"*[*"),REPLACE($B$34,FIND("[",$B$34),2,"["&amp;$R1747&amp;"]"),$B$34),"")</f>
        <v/>
      </c>
      <c r="T1747" s="1" t="str">
        <f>IF(LENB($P1747),$S1747&amp;"."&amp;T$2&amp;CHAR(9)&amp;$B$8&amp;" "&amp;H1747&amp;$B$9&amp;CHAR(9)&amp;$B$7&amp;T$3,"")</f>
        <v/>
      </c>
      <c r="U1747" s="1" t="str">
        <f>IF(LENB($P1747),$S1747&amp;"."&amp;U$2&amp;CHAR(9)&amp;$B$8&amp;" "&amp;I1747&amp;$B$9&amp;CHAR(9)&amp;$B$7&amp;U$3,"")</f>
        <v/>
      </c>
      <c r="V1747" s="1" t="str">
        <f>IF(LENB($P1747),$S1747&amp;"."&amp;V$2&amp;CHAR(9)&amp;$B$8&amp;" "&amp;J1747&amp;$B$9&amp;CHAR(9)&amp;$B$7&amp;V$3,"")</f>
        <v/>
      </c>
      <c r="W1747" s="1" t="str">
        <f>IF(LENB($P1747),$S1747&amp;"."&amp;W$2&amp;CHAR(9)&amp;$B$8&amp;" "&amp;K1747&amp;$B$9&amp;CHAR(9)&amp;$B$7&amp;W$3,"")</f>
        <v/>
      </c>
      <c r="X1747" s="1" t="str">
        <f>IF(LENB($P1747),$S1747&amp;"."&amp;X$2&amp;CHAR(9)&amp;$B$8&amp;" "&amp;L1747&amp;$B$9&amp;CHAR(9)&amp;$B$7&amp;X$3,"")</f>
        <v/>
      </c>
      <c r="Y1747" s="1" t="str">
        <f>IF(LENB($P1747),$S1747&amp;"."&amp;Y$2&amp;CHAR(9)&amp;$B$8&amp;" "&amp;M1747&amp;$B$9&amp;CHAR(9)&amp;$B$7&amp;Y$3,"")</f>
        <v/>
      </c>
      <c r="Z1747" s="1" t="str">
        <f>IF(LENB(O1747),IF(1&lt;O1747,CHAR(10),"")&amp;$B$7&amp;IF(G1747=0,"名称未設定",G1747)&amp;CHAR(10)&amp;T1747&amp;CHAR(10)&amp;U1747&amp;CHAR(10)&amp;V1747&amp;CHAR(10)&amp;W1747&amp;CHAR(10)&amp;X1747&amp;CHAR(10)&amp;Y1747,"")</f>
        <v/>
      </c>
    </row>
    <row r="1748" spans="5:26"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f>IFERROR(INDEX(content!$E$2:$E$2049,MATCH($E1748,content!$C$2:$C$2049,0),1),"")</f>
        <v/>
      </c>
      <c r="K1748" s="1" t="str">
        <f>IFERROR(INDEX(content!$F$2:$F$2049,MATCH($E1748,content!$C$2:$C$2049,0),1),"")</f>
        <v/>
      </c>
      <c r="L1748" s="1" t="str">
        <f>IFERROR(INDEX(content!$G$2:$G$2049,MATCH($E1748,content!$C$2:$C$2049,0),1),"")</f>
        <v/>
      </c>
      <c r="M1748" s="1" t="str">
        <f>IFERROR(INDEX(content!$H$2:$H$2049,MATCH($E1748,content!$C$2:$C$2049,0),1),"")</f>
        <v/>
      </c>
      <c r="N1748" s="1" t="str">
        <f t="shared" si="84"/>
        <v/>
      </c>
      <c r="O1748" s="1" t="str">
        <f>IF(LENB(N1748),COUNTIF(N$4:N1748,"●"),"")</f>
        <v/>
      </c>
      <c r="P1748" s="1" t="str">
        <f t="shared" si="85"/>
        <v/>
      </c>
      <c r="Q1748" s="1" t="str">
        <f t="shared" si="86"/>
        <v/>
      </c>
      <c r="R1748" s="1" t="str">
        <f>IF(LEN(Q1748),SUM($Q$4:Q1748)-1,"")</f>
        <v/>
      </c>
      <c r="S1748" s="1" t="str">
        <f>IF(LENB($P1748),IF(COUNTIF($B$34,"*[*"),REPLACE($B$34,FIND("[",$B$34),2,"["&amp;$R1748&amp;"]"),$B$34),"")</f>
        <v/>
      </c>
      <c r="T1748" s="1" t="str">
        <f>IF(LENB($P1748),$S1748&amp;"."&amp;T$2&amp;CHAR(9)&amp;$B$8&amp;" "&amp;H1748&amp;$B$9&amp;CHAR(9)&amp;$B$7&amp;T$3,"")</f>
        <v/>
      </c>
      <c r="U1748" s="1" t="str">
        <f>IF(LENB($P1748),$S1748&amp;"."&amp;U$2&amp;CHAR(9)&amp;$B$8&amp;" "&amp;I1748&amp;$B$9&amp;CHAR(9)&amp;$B$7&amp;U$3,"")</f>
        <v/>
      </c>
      <c r="V1748" s="1" t="str">
        <f>IF(LENB($P1748),$S1748&amp;"."&amp;V$2&amp;CHAR(9)&amp;$B$8&amp;" "&amp;J1748&amp;$B$9&amp;CHAR(9)&amp;$B$7&amp;V$3,"")</f>
        <v/>
      </c>
      <c r="W1748" s="1" t="str">
        <f>IF(LENB($P1748),$S1748&amp;"."&amp;W$2&amp;CHAR(9)&amp;$B$8&amp;" "&amp;K1748&amp;$B$9&amp;CHAR(9)&amp;$B$7&amp;W$3,"")</f>
        <v/>
      </c>
      <c r="X1748" s="1" t="str">
        <f>IF(LENB($P1748),$S1748&amp;"."&amp;X$2&amp;CHAR(9)&amp;$B$8&amp;" "&amp;L1748&amp;$B$9&amp;CHAR(9)&amp;$B$7&amp;X$3,"")</f>
        <v/>
      </c>
      <c r="Y1748" s="1" t="str">
        <f>IF(LENB($P1748),$S1748&amp;"."&amp;Y$2&amp;CHAR(9)&amp;$B$8&amp;" "&amp;M1748&amp;$B$9&amp;CHAR(9)&amp;$B$7&amp;Y$3,"")</f>
        <v/>
      </c>
      <c r="Z1748" s="1" t="str">
        <f>IF(LENB(O1748),IF(1&lt;O1748,CHAR(10),"")&amp;$B$7&amp;IF(G1748=0,"名称未設定",G1748)&amp;CHAR(10)&amp;T1748&amp;CHAR(10)&amp;U1748&amp;CHAR(10)&amp;V1748&amp;CHAR(10)&amp;W1748&amp;CHAR(10)&amp;X1748&amp;CHAR(10)&amp;Y1748,"")</f>
        <v/>
      </c>
    </row>
    <row r="1749" spans="5:26"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f>IFERROR(INDEX(content!$E$2:$E$2049,MATCH($E1749,content!$C$2:$C$2049,0),1),"")</f>
        <v/>
      </c>
      <c r="K1749" s="1" t="str">
        <f>IFERROR(INDEX(content!$F$2:$F$2049,MATCH($E1749,content!$C$2:$C$2049,0),1),"")</f>
        <v/>
      </c>
      <c r="L1749" s="1" t="str">
        <f>IFERROR(INDEX(content!$G$2:$G$2049,MATCH($E1749,content!$C$2:$C$2049,0),1),"")</f>
        <v/>
      </c>
      <c r="M1749" s="1" t="str">
        <f>IFERROR(INDEX(content!$H$2:$H$2049,MATCH($E1749,content!$C$2:$C$2049,0),1),"")</f>
        <v/>
      </c>
      <c r="N1749" s="1" t="str">
        <f t="shared" si="84"/>
        <v/>
      </c>
      <c r="O1749" s="1" t="str">
        <f>IF(LENB(N1749),COUNTIF(N$4:N1749,"●"),"")</f>
        <v/>
      </c>
      <c r="P1749" s="1" t="str">
        <f t="shared" si="85"/>
        <v/>
      </c>
      <c r="Q1749" s="1" t="str">
        <f t="shared" si="86"/>
        <v/>
      </c>
      <c r="R1749" s="1" t="str">
        <f>IF(LEN(Q1749),SUM($Q$4:Q1749)-1,"")</f>
        <v/>
      </c>
      <c r="S1749" s="1" t="str">
        <f>IF(LENB($P1749),IF(COUNTIF($B$34,"*[*"),REPLACE($B$34,FIND("[",$B$34),2,"["&amp;$R1749&amp;"]"),$B$34),"")</f>
        <v/>
      </c>
      <c r="T1749" s="1" t="str">
        <f>IF(LENB($P1749),$S1749&amp;"."&amp;T$2&amp;CHAR(9)&amp;$B$8&amp;" "&amp;H1749&amp;$B$9&amp;CHAR(9)&amp;$B$7&amp;T$3,"")</f>
        <v/>
      </c>
      <c r="U1749" s="1" t="str">
        <f>IF(LENB($P1749),$S1749&amp;"."&amp;U$2&amp;CHAR(9)&amp;$B$8&amp;" "&amp;I1749&amp;$B$9&amp;CHAR(9)&amp;$B$7&amp;U$3,"")</f>
        <v/>
      </c>
      <c r="V1749" s="1" t="str">
        <f>IF(LENB($P1749),$S1749&amp;"."&amp;V$2&amp;CHAR(9)&amp;$B$8&amp;" "&amp;J1749&amp;$B$9&amp;CHAR(9)&amp;$B$7&amp;V$3,"")</f>
        <v/>
      </c>
      <c r="W1749" s="1" t="str">
        <f>IF(LENB($P1749),$S1749&amp;"."&amp;W$2&amp;CHAR(9)&amp;$B$8&amp;" "&amp;K1749&amp;$B$9&amp;CHAR(9)&amp;$B$7&amp;W$3,"")</f>
        <v/>
      </c>
      <c r="X1749" s="1" t="str">
        <f>IF(LENB($P1749),$S1749&amp;"."&amp;X$2&amp;CHAR(9)&amp;$B$8&amp;" "&amp;L1749&amp;$B$9&amp;CHAR(9)&amp;$B$7&amp;X$3,"")</f>
        <v/>
      </c>
      <c r="Y1749" s="1" t="str">
        <f>IF(LENB($P1749),$S1749&amp;"."&amp;Y$2&amp;CHAR(9)&amp;$B$8&amp;" "&amp;M1749&amp;$B$9&amp;CHAR(9)&amp;$B$7&amp;Y$3,"")</f>
        <v/>
      </c>
      <c r="Z1749" s="1" t="str">
        <f>IF(LENB(O1749),IF(1&lt;O1749,CHAR(10),"")&amp;$B$7&amp;IF(G1749=0,"名称未設定",G1749)&amp;CHAR(10)&amp;T1749&amp;CHAR(10)&amp;U1749&amp;CHAR(10)&amp;V1749&amp;CHAR(10)&amp;W1749&amp;CHAR(10)&amp;X1749&amp;CHAR(10)&amp;Y1749,"")</f>
        <v/>
      </c>
    </row>
    <row r="1750" spans="5:26"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f>IFERROR(INDEX(content!$E$2:$E$2049,MATCH($E1750,content!$C$2:$C$2049,0),1),"")</f>
        <v/>
      </c>
      <c r="K1750" s="1" t="str">
        <f>IFERROR(INDEX(content!$F$2:$F$2049,MATCH($E1750,content!$C$2:$C$2049,0),1),"")</f>
        <v/>
      </c>
      <c r="L1750" s="1" t="str">
        <f>IFERROR(INDEX(content!$G$2:$G$2049,MATCH($E1750,content!$C$2:$C$2049,0),1),"")</f>
        <v/>
      </c>
      <c r="M1750" s="1" t="str">
        <f>IFERROR(INDEX(content!$H$2:$H$2049,MATCH($E1750,content!$C$2:$C$2049,0),1),"")</f>
        <v/>
      </c>
      <c r="N1750" s="1" t="str">
        <f t="shared" si="84"/>
        <v/>
      </c>
      <c r="O1750" s="1" t="str">
        <f>IF(LENB(N1750),COUNTIF(N$4:N1750,"●"),"")</f>
        <v/>
      </c>
      <c r="P1750" s="1" t="str">
        <f t="shared" si="85"/>
        <v/>
      </c>
      <c r="Q1750" s="1" t="str">
        <f t="shared" si="86"/>
        <v/>
      </c>
      <c r="R1750" s="1" t="str">
        <f>IF(LEN(Q1750),SUM($Q$4:Q1750)-1,"")</f>
        <v/>
      </c>
      <c r="S1750" s="1" t="str">
        <f>IF(LENB($P1750),IF(COUNTIF($B$34,"*[*"),REPLACE($B$34,FIND("[",$B$34),2,"["&amp;$R1750&amp;"]"),$B$34),"")</f>
        <v/>
      </c>
      <c r="T1750" s="1" t="str">
        <f>IF(LENB($P1750),$S1750&amp;"."&amp;T$2&amp;CHAR(9)&amp;$B$8&amp;" "&amp;H1750&amp;$B$9&amp;CHAR(9)&amp;$B$7&amp;T$3,"")</f>
        <v/>
      </c>
      <c r="U1750" s="1" t="str">
        <f>IF(LENB($P1750),$S1750&amp;"."&amp;U$2&amp;CHAR(9)&amp;$B$8&amp;" "&amp;I1750&amp;$B$9&amp;CHAR(9)&amp;$B$7&amp;U$3,"")</f>
        <v/>
      </c>
      <c r="V1750" s="1" t="str">
        <f>IF(LENB($P1750),$S1750&amp;"."&amp;V$2&amp;CHAR(9)&amp;$B$8&amp;" "&amp;J1750&amp;$B$9&amp;CHAR(9)&amp;$B$7&amp;V$3,"")</f>
        <v/>
      </c>
      <c r="W1750" s="1" t="str">
        <f>IF(LENB($P1750),$S1750&amp;"."&amp;W$2&amp;CHAR(9)&amp;$B$8&amp;" "&amp;K1750&amp;$B$9&amp;CHAR(9)&amp;$B$7&amp;W$3,"")</f>
        <v/>
      </c>
      <c r="X1750" s="1" t="str">
        <f>IF(LENB($P1750),$S1750&amp;"."&amp;X$2&amp;CHAR(9)&amp;$B$8&amp;" "&amp;L1750&amp;$B$9&amp;CHAR(9)&amp;$B$7&amp;X$3,"")</f>
        <v/>
      </c>
      <c r="Y1750" s="1" t="str">
        <f>IF(LENB($P1750),$S1750&amp;"."&amp;Y$2&amp;CHAR(9)&amp;$B$8&amp;" "&amp;M1750&amp;$B$9&amp;CHAR(9)&amp;$B$7&amp;Y$3,"")</f>
        <v/>
      </c>
      <c r="Z1750" s="1" t="str">
        <f>IF(LENB(O1750),IF(1&lt;O1750,CHAR(10),"")&amp;$B$7&amp;IF(G1750=0,"名称未設定",G1750)&amp;CHAR(10)&amp;T1750&amp;CHAR(10)&amp;U1750&amp;CHAR(10)&amp;V1750&amp;CHAR(10)&amp;W1750&amp;CHAR(10)&amp;X1750&amp;CHAR(10)&amp;Y1750,"")</f>
        <v/>
      </c>
    </row>
    <row r="1751" spans="5:26"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f>IFERROR(INDEX(content!$E$2:$E$2049,MATCH($E1751,content!$C$2:$C$2049,0),1),"")</f>
        <v/>
      </c>
      <c r="K1751" s="1" t="str">
        <f>IFERROR(INDEX(content!$F$2:$F$2049,MATCH($E1751,content!$C$2:$C$2049,0),1),"")</f>
        <v/>
      </c>
      <c r="L1751" s="1" t="str">
        <f>IFERROR(INDEX(content!$G$2:$G$2049,MATCH($E1751,content!$C$2:$C$2049,0),1),"")</f>
        <v/>
      </c>
      <c r="M1751" s="1" t="str">
        <f>IFERROR(INDEX(content!$H$2:$H$2049,MATCH($E1751,content!$C$2:$C$2049,0),1),"")</f>
        <v/>
      </c>
      <c r="N1751" s="1" t="str">
        <f t="shared" si="84"/>
        <v/>
      </c>
      <c r="O1751" s="1" t="str">
        <f>IF(LENB(N1751),COUNTIF(N$4:N1751,"●"),"")</f>
        <v/>
      </c>
      <c r="P1751" s="1" t="str">
        <f t="shared" si="85"/>
        <v/>
      </c>
      <c r="Q1751" s="1" t="str">
        <f t="shared" si="86"/>
        <v/>
      </c>
      <c r="R1751" s="1" t="str">
        <f>IF(LEN(Q1751),SUM($Q$4:Q1751)-1,"")</f>
        <v/>
      </c>
      <c r="S1751" s="1" t="str">
        <f>IF(LENB($P1751),IF(COUNTIF($B$34,"*[*"),REPLACE($B$34,FIND("[",$B$34),2,"["&amp;$R1751&amp;"]"),$B$34),"")</f>
        <v/>
      </c>
      <c r="T1751" s="1" t="str">
        <f>IF(LENB($P1751),$S1751&amp;"."&amp;T$2&amp;CHAR(9)&amp;$B$8&amp;" "&amp;H1751&amp;$B$9&amp;CHAR(9)&amp;$B$7&amp;T$3,"")</f>
        <v/>
      </c>
      <c r="U1751" s="1" t="str">
        <f>IF(LENB($P1751),$S1751&amp;"."&amp;U$2&amp;CHAR(9)&amp;$B$8&amp;" "&amp;I1751&amp;$B$9&amp;CHAR(9)&amp;$B$7&amp;U$3,"")</f>
        <v/>
      </c>
      <c r="V1751" s="1" t="str">
        <f>IF(LENB($P1751),$S1751&amp;"."&amp;V$2&amp;CHAR(9)&amp;$B$8&amp;" "&amp;J1751&amp;$B$9&amp;CHAR(9)&amp;$B$7&amp;V$3,"")</f>
        <v/>
      </c>
      <c r="W1751" s="1" t="str">
        <f>IF(LENB($P1751),$S1751&amp;"."&amp;W$2&amp;CHAR(9)&amp;$B$8&amp;" "&amp;K1751&amp;$B$9&amp;CHAR(9)&amp;$B$7&amp;W$3,"")</f>
        <v/>
      </c>
      <c r="X1751" s="1" t="str">
        <f>IF(LENB($P1751),$S1751&amp;"."&amp;X$2&amp;CHAR(9)&amp;$B$8&amp;" "&amp;L1751&amp;$B$9&amp;CHAR(9)&amp;$B$7&amp;X$3,"")</f>
        <v/>
      </c>
      <c r="Y1751" s="1" t="str">
        <f>IF(LENB($P1751),$S1751&amp;"."&amp;Y$2&amp;CHAR(9)&amp;$B$8&amp;" "&amp;M1751&amp;$B$9&amp;CHAR(9)&amp;$B$7&amp;Y$3,"")</f>
        <v/>
      </c>
      <c r="Z1751" s="1" t="str">
        <f>IF(LENB(O1751),IF(1&lt;O1751,CHAR(10),"")&amp;$B$7&amp;IF(G1751=0,"名称未設定",G1751)&amp;CHAR(10)&amp;T1751&amp;CHAR(10)&amp;U1751&amp;CHAR(10)&amp;V1751&amp;CHAR(10)&amp;W1751&amp;CHAR(10)&amp;X1751&amp;CHAR(10)&amp;Y1751,"")</f>
        <v/>
      </c>
    </row>
    <row r="1752" spans="5:26"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f>IFERROR(INDEX(content!$E$2:$E$2049,MATCH($E1752,content!$C$2:$C$2049,0),1),"")</f>
        <v/>
      </c>
      <c r="K1752" s="1" t="str">
        <f>IFERROR(INDEX(content!$F$2:$F$2049,MATCH($E1752,content!$C$2:$C$2049,0),1),"")</f>
        <v/>
      </c>
      <c r="L1752" s="1" t="str">
        <f>IFERROR(INDEX(content!$G$2:$G$2049,MATCH($E1752,content!$C$2:$C$2049,0),1),"")</f>
        <v/>
      </c>
      <c r="M1752" s="1" t="str">
        <f>IFERROR(INDEX(content!$H$2:$H$2049,MATCH($E1752,content!$C$2:$C$2049,0),1),"")</f>
        <v/>
      </c>
      <c r="N1752" s="1" t="str">
        <f t="shared" si="84"/>
        <v/>
      </c>
      <c r="O1752" s="1" t="str">
        <f>IF(LENB(N1752),COUNTIF(N$4:N1752,"●"),"")</f>
        <v/>
      </c>
      <c r="P1752" s="1" t="str">
        <f t="shared" si="85"/>
        <v/>
      </c>
      <c r="Q1752" s="1" t="str">
        <f t="shared" si="86"/>
        <v/>
      </c>
      <c r="R1752" s="1" t="str">
        <f>IF(LEN(Q1752),SUM($Q$4:Q1752)-1,"")</f>
        <v/>
      </c>
      <c r="S1752" s="1" t="str">
        <f>IF(LENB($P1752),IF(COUNTIF($B$34,"*[*"),REPLACE($B$34,FIND("[",$B$34),2,"["&amp;$R1752&amp;"]"),$B$34),"")</f>
        <v/>
      </c>
      <c r="T1752" s="1" t="str">
        <f>IF(LENB($P1752),$S1752&amp;"."&amp;T$2&amp;CHAR(9)&amp;$B$8&amp;" "&amp;H1752&amp;$B$9&amp;CHAR(9)&amp;$B$7&amp;T$3,"")</f>
        <v/>
      </c>
      <c r="U1752" s="1" t="str">
        <f>IF(LENB($P1752),$S1752&amp;"."&amp;U$2&amp;CHAR(9)&amp;$B$8&amp;" "&amp;I1752&amp;$B$9&amp;CHAR(9)&amp;$B$7&amp;U$3,"")</f>
        <v/>
      </c>
      <c r="V1752" s="1" t="str">
        <f>IF(LENB($P1752),$S1752&amp;"."&amp;V$2&amp;CHAR(9)&amp;$B$8&amp;" "&amp;J1752&amp;$B$9&amp;CHAR(9)&amp;$B$7&amp;V$3,"")</f>
        <v/>
      </c>
      <c r="W1752" s="1" t="str">
        <f>IF(LENB($P1752),$S1752&amp;"."&amp;W$2&amp;CHAR(9)&amp;$B$8&amp;" "&amp;K1752&amp;$B$9&amp;CHAR(9)&amp;$B$7&amp;W$3,"")</f>
        <v/>
      </c>
      <c r="X1752" s="1" t="str">
        <f>IF(LENB($P1752),$S1752&amp;"."&amp;X$2&amp;CHAR(9)&amp;$B$8&amp;" "&amp;L1752&amp;$B$9&amp;CHAR(9)&amp;$B$7&amp;X$3,"")</f>
        <v/>
      </c>
      <c r="Y1752" s="1" t="str">
        <f>IF(LENB($P1752),$S1752&amp;"."&amp;Y$2&amp;CHAR(9)&amp;$B$8&amp;" "&amp;M1752&amp;$B$9&amp;CHAR(9)&amp;$B$7&amp;Y$3,"")</f>
        <v/>
      </c>
      <c r="Z1752" s="1" t="str">
        <f>IF(LENB(O1752),IF(1&lt;O1752,CHAR(10),"")&amp;$B$7&amp;IF(G1752=0,"名称未設定",G1752)&amp;CHAR(10)&amp;T1752&amp;CHAR(10)&amp;U1752&amp;CHAR(10)&amp;V1752&amp;CHAR(10)&amp;W1752&amp;CHAR(10)&amp;X1752&amp;CHAR(10)&amp;Y1752,"")</f>
        <v/>
      </c>
    </row>
    <row r="1753" spans="5:26"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f>IFERROR(INDEX(content!$E$2:$E$2049,MATCH($E1753,content!$C$2:$C$2049,0),1),"")</f>
        <v/>
      </c>
      <c r="K1753" s="1" t="str">
        <f>IFERROR(INDEX(content!$F$2:$F$2049,MATCH($E1753,content!$C$2:$C$2049,0),1),"")</f>
        <v/>
      </c>
      <c r="L1753" s="1" t="str">
        <f>IFERROR(INDEX(content!$G$2:$G$2049,MATCH($E1753,content!$C$2:$C$2049,0),1),"")</f>
        <v/>
      </c>
      <c r="M1753" s="1" t="str">
        <f>IFERROR(INDEX(content!$H$2:$H$2049,MATCH($E1753,content!$C$2:$C$2049,0),1),"")</f>
        <v/>
      </c>
      <c r="N1753" s="1" t="str">
        <f t="shared" si="84"/>
        <v/>
      </c>
      <c r="O1753" s="1" t="str">
        <f>IF(LENB(N1753),COUNTIF(N$4:N1753,"●"),"")</f>
        <v/>
      </c>
      <c r="P1753" s="1" t="str">
        <f t="shared" si="85"/>
        <v/>
      </c>
      <c r="Q1753" s="1" t="str">
        <f t="shared" si="86"/>
        <v/>
      </c>
      <c r="R1753" s="1" t="str">
        <f>IF(LEN(Q1753),SUM($Q$4:Q1753)-1,"")</f>
        <v/>
      </c>
      <c r="S1753" s="1" t="str">
        <f>IF(LENB($P1753),IF(COUNTIF($B$34,"*[*"),REPLACE($B$34,FIND("[",$B$34),2,"["&amp;$R1753&amp;"]"),$B$34),"")</f>
        <v/>
      </c>
      <c r="T1753" s="1" t="str">
        <f>IF(LENB($P1753),$S1753&amp;"."&amp;T$2&amp;CHAR(9)&amp;$B$8&amp;" "&amp;H1753&amp;$B$9&amp;CHAR(9)&amp;$B$7&amp;T$3,"")</f>
        <v/>
      </c>
      <c r="U1753" s="1" t="str">
        <f>IF(LENB($P1753),$S1753&amp;"."&amp;U$2&amp;CHAR(9)&amp;$B$8&amp;" "&amp;I1753&amp;$B$9&amp;CHAR(9)&amp;$B$7&amp;U$3,"")</f>
        <v/>
      </c>
      <c r="V1753" s="1" t="str">
        <f>IF(LENB($P1753),$S1753&amp;"."&amp;V$2&amp;CHAR(9)&amp;$B$8&amp;" "&amp;J1753&amp;$B$9&amp;CHAR(9)&amp;$B$7&amp;V$3,"")</f>
        <v/>
      </c>
      <c r="W1753" s="1" t="str">
        <f>IF(LENB($P1753),$S1753&amp;"."&amp;W$2&amp;CHAR(9)&amp;$B$8&amp;" "&amp;K1753&amp;$B$9&amp;CHAR(9)&amp;$B$7&amp;W$3,"")</f>
        <v/>
      </c>
      <c r="X1753" s="1" t="str">
        <f>IF(LENB($P1753),$S1753&amp;"."&amp;X$2&amp;CHAR(9)&amp;$B$8&amp;" "&amp;L1753&amp;$B$9&amp;CHAR(9)&amp;$B$7&amp;X$3,"")</f>
        <v/>
      </c>
      <c r="Y1753" s="1" t="str">
        <f>IF(LENB($P1753),$S1753&amp;"."&amp;Y$2&amp;CHAR(9)&amp;$B$8&amp;" "&amp;M1753&amp;$B$9&amp;CHAR(9)&amp;$B$7&amp;Y$3,"")</f>
        <v/>
      </c>
      <c r="Z1753" s="1" t="str">
        <f>IF(LENB(O1753),IF(1&lt;O1753,CHAR(10),"")&amp;$B$7&amp;IF(G1753=0,"名称未設定",G1753)&amp;CHAR(10)&amp;T1753&amp;CHAR(10)&amp;U1753&amp;CHAR(10)&amp;V1753&amp;CHAR(10)&amp;W1753&amp;CHAR(10)&amp;X1753&amp;CHAR(10)&amp;Y1753,"")</f>
        <v/>
      </c>
    </row>
    <row r="1754" spans="5:26"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f>IFERROR(INDEX(content!$E$2:$E$2049,MATCH($E1754,content!$C$2:$C$2049,0),1),"")</f>
        <v/>
      </c>
      <c r="K1754" s="1" t="str">
        <f>IFERROR(INDEX(content!$F$2:$F$2049,MATCH($E1754,content!$C$2:$C$2049,0),1),"")</f>
        <v/>
      </c>
      <c r="L1754" s="1" t="str">
        <f>IFERROR(INDEX(content!$G$2:$G$2049,MATCH($E1754,content!$C$2:$C$2049,0),1),"")</f>
        <v/>
      </c>
      <c r="M1754" s="1" t="str">
        <f>IFERROR(INDEX(content!$H$2:$H$2049,MATCH($E1754,content!$C$2:$C$2049,0),1),"")</f>
        <v/>
      </c>
      <c r="N1754" s="1" t="str">
        <f t="shared" si="84"/>
        <v/>
      </c>
      <c r="O1754" s="1" t="str">
        <f>IF(LENB(N1754),COUNTIF(N$4:N1754,"●"),"")</f>
        <v/>
      </c>
      <c r="P1754" s="1" t="str">
        <f t="shared" si="85"/>
        <v/>
      </c>
      <c r="Q1754" s="1" t="str">
        <f t="shared" si="86"/>
        <v/>
      </c>
      <c r="R1754" s="1" t="str">
        <f>IF(LEN(Q1754),SUM($Q$4:Q1754)-1,"")</f>
        <v/>
      </c>
      <c r="S1754" s="1" t="str">
        <f>IF(LENB($P1754),IF(COUNTIF($B$34,"*[*"),REPLACE($B$34,FIND("[",$B$34),2,"["&amp;$R1754&amp;"]"),$B$34),"")</f>
        <v/>
      </c>
      <c r="T1754" s="1" t="str">
        <f>IF(LENB($P1754),$S1754&amp;"."&amp;T$2&amp;CHAR(9)&amp;$B$8&amp;" "&amp;H1754&amp;$B$9&amp;CHAR(9)&amp;$B$7&amp;T$3,"")</f>
        <v/>
      </c>
      <c r="U1754" s="1" t="str">
        <f>IF(LENB($P1754),$S1754&amp;"."&amp;U$2&amp;CHAR(9)&amp;$B$8&amp;" "&amp;I1754&amp;$B$9&amp;CHAR(9)&amp;$B$7&amp;U$3,"")</f>
        <v/>
      </c>
      <c r="V1754" s="1" t="str">
        <f>IF(LENB($P1754),$S1754&amp;"."&amp;V$2&amp;CHAR(9)&amp;$B$8&amp;" "&amp;J1754&amp;$B$9&amp;CHAR(9)&amp;$B$7&amp;V$3,"")</f>
        <v/>
      </c>
      <c r="W1754" s="1" t="str">
        <f>IF(LENB($P1754),$S1754&amp;"."&amp;W$2&amp;CHAR(9)&amp;$B$8&amp;" "&amp;K1754&amp;$B$9&amp;CHAR(9)&amp;$B$7&amp;W$3,"")</f>
        <v/>
      </c>
      <c r="X1754" s="1" t="str">
        <f>IF(LENB($P1754),$S1754&amp;"."&amp;X$2&amp;CHAR(9)&amp;$B$8&amp;" "&amp;L1754&amp;$B$9&amp;CHAR(9)&amp;$B$7&amp;X$3,"")</f>
        <v/>
      </c>
      <c r="Y1754" s="1" t="str">
        <f>IF(LENB($P1754),$S1754&amp;"."&amp;Y$2&amp;CHAR(9)&amp;$B$8&amp;" "&amp;M1754&amp;$B$9&amp;CHAR(9)&amp;$B$7&amp;Y$3,"")</f>
        <v/>
      </c>
      <c r="Z1754" s="1" t="str">
        <f>IF(LENB(O1754),IF(1&lt;O1754,CHAR(10),"")&amp;$B$7&amp;IF(G1754=0,"名称未設定",G1754)&amp;CHAR(10)&amp;T1754&amp;CHAR(10)&amp;U1754&amp;CHAR(10)&amp;V1754&amp;CHAR(10)&amp;W1754&amp;CHAR(10)&amp;X1754&amp;CHAR(10)&amp;Y1754,"")</f>
        <v/>
      </c>
    </row>
    <row r="1755" spans="5:26"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f>IFERROR(INDEX(content!$E$2:$E$2049,MATCH($E1755,content!$C$2:$C$2049,0),1),"")</f>
        <v/>
      </c>
      <c r="K1755" s="1" t="str">
        <f>IFERROR(INDEX(content!$F$2:$F$2049,MATCH($E1755,content!$C$2:$C$2049,0),1),"")</f>
        <v/>
      </c>
      <c r="L1755" s="1" t="str">
        <f>IFERROR(INDEX(content!$G$2:$G$2049,MATCH($E1755,content!$C$2:$C$2049,0),1),"")</f>
        <v/>
      </c>
      <c r="M1755" s="1" t="str">
        <f>IFERROR(INDEX(content!$H$2:$H$2049,MATCH($E1755,content!$C$2:$C$2049,0),1),"")</f>
        <v/>
      </c>
      <c r="N1755" s="1" t="str">
        <f t="shared" si="84"/>
        <v/>
      </c>
      <c r="O1755" s="1" t="str">
        <f>IF(LENB(N1755),COUNTIF(N$4:N1755,"●"),"")</f>
        <v/>
      </c>
      <c r="P1755" s="1" t="str">
        <f t="shared" si="85"/>
        <v/>
      </c>
      <c r="Q1755" s="1" t="str">
        <f t="shared" si="86"/>
        <v/>
      </c>
      <c r="R1755" s="1" t="str">
        <f>IF(LEN(Q1755),SUM($Q$4:Q1755)-1,"")</f>
        <v/>
      </c>
      <c r="S1755" s="1" t="str">
        <f>IF(LENB($P1755),IF(COUNTIF($B$34,"*[*"),REPLACE($B$34,FIND("[",$B$34),2,"["&amp;$R1755&amp;"]"),$B$34),"")</f>
        <v/>
      </c>
      <c r="T1755" s="1" t="str">
        <f>IF(LENB($P1755),$S1755&amp;"."&amp;T$2&amp;CHAR(9)&amp;$B$8&amp;" "&amp;H1755&amp;$B$9&amp;CHAR(9)&amp;$B$7&amp;T$3,"")</f>
        <v/>
      </c>
      <c r="U1755" s="1" t="str">
        <f>IF(LENB($P1755),$S1755&amp;"."&amp;U$2&amp;CHAR(9)&amp;$B$8&amp;" "&amp;I1755&amp;$B$9&amp;CHAR(9)&amp;$B$7&amp;U$3,"")</f>
        <v/>
      </c>
      <c r="V1755" s="1" t="str">
        <f>IF(LENB($P1755),$S1755&amp;"."&amp;V$2&amp;CHAR(9)&amp;$B$8&amp;" "&amp;J1755&amp;$B$9&amp;CHAR(9)&amp;$B$7&amp;V$3,"")</f>
        <v/>
      </c>
      <c r="W1755" s="1" t="str">
        <f>IF(LENB($P1755),$S1755&amp;"."&amp;W$2&amp;CHAR(9)&amp;$B$8&amp;" "&amp;K1755&amp;$B$9&amp;CHAR(9)&amp;$B$7&amp;W$3,"")</f>
        <v/>
      </c>
      <c r="X1755" s="1" t="str">
        <f>IF(LENB($P1755),$S1755&amp;"."&amp;X$2&amp;CHAR(9)&amp;$B$8&amp;" "&amp;L1755&amp;$B$9&amp;CHAR(9)&amp;$B$7&amp;X$3,"")</f>
        <v/>
      </c>
      <c r="Y1755" s="1" t="str">
        <f>IF(LENB($P1755),$S1755&amp;"."&amp;Y$2&amp;CHAR(9)&amp;$B$8&amp;" "&amp;M1755&amp;$B$9&amp;CHAR(9)&amp;$B$7&amp;Y$3,"")</f>
        <v/>
      </c>
      <c r="Z1755" s="1" t="str">
        <f>IF(LENB(O1755),IF(1&lt;O1755,CHAR(10),"")&amp;$B$7&amp;IF(G1755=0,"名称未設定",G1755)&amp;CHAR(10)&amp;T1755&amp;CHAR(10)&amp;U1755&amp;CHAR(10)&amp;V1755&amp;CHAR(10)&amp;W1755&amp;CHAR(10)&amp;X1755&amp;CHAR(10)&amp;Y1755,"")</f>
        <v/>
      </c>
    </row>
    <row r="1756" spans="5:26"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f>IFERROR(INDEX(content!$E$2:$E$2049,MATCH($E1756,content!$C$2:$C$2049,0),1),"")</f>
        <v/>
      </c>
      <c r="K1756" s="1" t="str">
        <f>IFERROR(INDEX(content!$F$2:$F$2049,MATCH($E1756,content!$C$2:$C$2049,0),1),"")</f>
        <v/>
      </c>
      <c r="L1756" s="1" t="str">
        <f>IFERROR(INDEX(content!$G$2:$G$2049,MATCH($E1756,content!$C$2:$C$2049,0),1),"")</f>
        <v/>
      </c>
      <c r="M1756" s="1" t="str">
        <f>IFERROR(INDEX(content!$H$2:$H$2049,MATCH($E1756,content!$C$2:$C$2049,0),1),"")</f>
        <v/>
      </c>
      <c r="N1756" s="1" t="str">
        <f t="shared" si="84"/>
        <v/>
      </c>
      <c r="O1756" s="1" t="str">
        <f>IF(LENB(N1756),COUNTIF(N$4:N1756,"●"),"")</f>
        <v/>
      </c>
      <c r="P1756" s="1" t="str">
        <f t="shared" si="85"/>
        <v/>
      </c>
      <c r="Q1756" s="1" t="str">
        <f t="shared" si="86"/>
        <v/>
      </c>
      <c r="R1756" s="1" t="str">
        <f>IF(LEN(Q1756),SUM($Q$4:Q1756)-1,"")</f>
        <v/>
      </c>
      <c r="S1756" s="1" t="str">
        <f>IF(LENB($P1756),IF(COUNTIF($B$34,"*[*"),REPLACE($B$34,FIND("[",$B$34),2,"["&amp;$R1756&amp;"]"),$B$34),"")</f>
        <v/>
      </c>
      <c r="T1756" s="1" t="str">
        <f>IF(LENB($P1756),$S1756&amp;"."&amp;T$2&amp;CHAR(9)&amp;$B$8&amp;" "&amp;H1756&amp;$B$9&amp;CHAR(9)&amp;$B$7&amp;T$3,"")</f>
        <v/>
      </c>
      <c r="U1756" s="1" t="str">
        <f>IF(LENB($P1756),$S1756&amp;"."&amp;U$2&amp;CHAR(9)&amp;$B$8&amp;" "&amp;I1756&amp;$B$9&amp;CHAR(9)&amp;$B$7&amp;U$3,"")</f>
        <v/>
      </c>
      <c r="V1756" s="1" t="str">
        <f>IF(LENB($P1756),$S1756&amp;"."&amp;V$2&amp;CHAR(9)&amp;$B$8&amp;" "&amp;J1756&amp;$B$9&amp;CHAR(9)&amp;$B$7&amp;V$3,"")</f>
        <v/>
      </c>
      <c r="W1756" s="1" t="str">
        <f>IF(LENB($P1756),$S1756&amp;"."&amp;W$2&amp;CHAR(9)&amp;$B$8&amp;" "&amp;K1756&amp;$B$9&amp;CHAR(9)&amp;$B$7&amp;W$3,"")</f>
        <v/>
      </c>
      <c r="X1756" s="1" t="str">
        <f>IF(LENB($P1756),$S1756&amp;"."&amp;X$2&amp;CHAR(9)&amp;$B$8&amp;" "&amp;L1756&amp;$B$9&amp;CHAR(9)&amp;$B$7&amp;X$3,"")</f>
        <v/>
      </c>
      <c r="Y1756" s="1" t="str">
        <f>IF(LENB($P1756),$S1756&amp;"."&amp;Y$2&amp;CHAR(9)&amp;$B$8&amp;" "&amp;M1756&amp;$B$9&amp;CHAR(9)&amp;$B$7&amp;Y$3,"")</f>
        <v/>
      </c>
      <c r="Z1756" s="1" t="str">
        <f>IF(LENB(O1756),IF(1&lt;O1756,CHAR(10),"")&amp;$B$7&amp;IF(G1756=0,"名称未設定",G1756)&amp;CHAR(10)&amp;T1756&amp;CHAR(10)&amp;U1756&amp;CHAR(10)&amp;V1756&amp;CHAR(10)&amp;W1756&amp;CHAR(10)&amp;X1756&amp;CHAR(10)&amp;Y1756,"")</f>
        <v/>
      </c>
    </row>
    <row r="1757" spans="5:26"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f>IFERROR(INDEX(content!$E$2:$E$2049,MATCH($E1757,content!$C$2:$C$2049,0),1),"")</f>
        <v/>
      </c>
      <c r="K1757" s="1" t="str">
        <f>IFERROR(INDEX(content!$F$2:$F$2049,MATCH($E1757,content!$C$2:$C$2049,0),1),"")</f>
        <v/>
      </c>
      <c r="L1757" s="1" t="str">
        <f>IFERROR(INDEX(content!$G$2:$G$2049,MATCH($E1757,content!$C$2:$C$2049,0),1),"")</f>
        <v/>
      </c>
      <c r="M1757" s="1" t="str">
        <f>IFERROR(INDEX(content!$H$2:$H$2049,MATCH($E1757,content!$C$2:$C$2049,0),1),"")</f>
        <v/>
      </c>
      <c r="N1757" s="1" t="str">
        <f t="shared" si="84"/>
        <v/>
      </c>
      <c r="O1757" s="1" t="str">
        <f>IF(LENB(N1757),COUNTIF(N$4:N1757,"●"),"")</f>
        <v/>
      </c>
      <c r="P1757" s="1" t="str">
        <f t="shared" si="85"/>
        <v/>
      </c>
      <c r="Q1757" s="1" t="str">
        <f t="shared" si="86"/>
        <v/>
      </c>
      <c r="R1757" s="1" t="str">
        <f>IF(LEN(Q1757),SUM($Q$4:Q1757)-1,"")</f>
        <v/>
      </c>
      <c r="S1757" s="1" t="str">
        <f>IF(LENB($P1757),IF(COUNTIF($B$34,"*[*"),REPLACE($B$34,FIND("[",$B$34),2,"["&amp;$R1757&amp;"]"),$B$34),"")</f>
        <v/>
      </c>
      <c r="T1757" s="1" t="str">
        <f>IF(LENB($P1757),$S1757&amp;"."&amp;T$2&amp;CHAR(9)&amp;$B$8&amp;" "&amp;H1757&amp;$B$9&amp;CHAR(9)&amp;$B$7&amp;T$3,"")</f>
        <v/>
      </c>
      <c r="U1757" s="1" t="str">
        <f>IF(LENB($P1757),$S1757&amp;"."&amp;U$2&amp;CHAR(9)&amp;$B$8&amp;" "&amp;I1757&amp;$B$9&amp;CHAR(9)&amp;$B$7&amp;U$3,"")</f>
        <v/>
      </c>
      <c r="V1757" s="1" t="str">
        <f>IF(LENB($P1757),$S1757&amp;"."&amp;V$2&amp;CHAR(9)&amp;$B$8&amp;" "&amp;J1757&amp;$B$9&amp;CHAR(9)&amp;$B$7&amp;V$3,"")</f>
        <v/>
      </c>
      <c r="W1757" s="1" t="str">
        <f>IF(LENB($P1757),$S1757&amp;"."&amp;W$2&amp;CHAR(9)&amp;$B$8&amp;" "&amp;K1757&amp;$B$9&amp;CHAR(9)&amp;$B$7&amp;W$3,"")</f>
        <v/>
      </c>
      <c r="X1757" s="1" t="str">
        <f>IF(LENB($P1757),$S1757&amp;"."&amp;X$2&amp;CHAR(9)&amp;$B$8&amp;" "&amp;L1757&amp;$B$9&amp;CHAR(9)&amp;$B$7&amp;X$3,"")</f>
        <v/>
      </c>
      <c r="Y1757" s="1" t="str">
        <f>IF(LENB($P1757),$S1757&amp;"."&amp;Y$2&amp;CHAR(9)&amp;$B$8&amp;" "&amp;M1757&amp;$B$9&amp;CHAR(9)&amp;$B$7&amp;Y$3,"")</f>
        <v/>
      </c>
      <c r="Z1757" s="1" t="str">
        <f>IF(LENB(O1757),IF(1&lt;O1757,CHAR(10),"")&amp;$B$7&amp;IF(G1757=0,"名称未設定",G1757)&amp;CHAR(10)&amp;T1757&amp;CHAR(10)&amp;U1757&amp;CHAR(10)&amp;V1757&amp;CHAR(10)&amp;W1757&amp;CHAR(10)&amp;X1757&amp;CHAR(10)&amp;Y1757,"")</f>
        <v/>
      </c>
    </row>
    <row r="1758" spans="5:26"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f>IFERROR(INDEX(content!$E$2:$E$2049,MATCH($E1758,content!$C$2:$C$2049,0),1),"")</f>
        <v/>
      </c>
      <c r="K1758" s="1" t="str">
        <f>IFERROR(INDEX(content!$F$2:$F$2049,MATCH($E1758,content!$C$2:$C$2049,0),1),"")</f>
        <v/>
      </c>
      <c r="L1758" s="1" t="str">
        <f>IFERROR(INDEX(content!$G$2:$G$2049,MATCH($E1758,content!$C$2:$C$2049,0),1),"")</f>
        <v/>
      </c>
      <c r="M1758" s="1" t="str">
        <f>IFERROR(INDEX(content!$H$2:$H$2049,MATCH($E1758,content!$C$2:$C$2049,0),1),"")</f>
        <v/>
      </c>
      <c r="N1758" s="1" t="str">
        <f t="shared" si="84"/>
        <v/>
      </c>
      <c r="O1758" s="1" t="str">
        <f>IF(LENB(N1758),COUNTIF(N$4:N1758,"●"),"")</f>
        <v/>
      </c>
      <c r="P1758" s="1" t="str">
        <f t="shared" si="85"/>
        <v/>
      </c>
      <c r="Q1758" s="1" t="str">
        <f t="shared" si="86"/>
        <v/>
      </c>
      <c r="R1758" s="1" t="str">
        <f>IF(LEN(Q1758),SUM($Q$4:Q1758)-1,"")</f>
        <v/>
      </c>
      <c r="S1758" s="1" t="str">
        <f>IF(LENB($P1758),IF(COUNTIF($B$34,"*[*"),REPLACE($B$34,FIND("[",$B$34),2,"["&amp;$R1758&amp;"]"),$B$34),"")</f>
        <v/>
      </c>
      <c r="T1758" s="1" t="str">
        <f>IF(LENB($P1758),$S1758&amp;"."&amp;T$2&amp;CHAR(9)&amp;$B$8&amp;" "&amp;H1758&amp;$B$9&amp;CHAR(9)&amp;$B$7&amp;T$3,"")</f>
        <v/>
      </c>
      <c r="U1758" s="1" t="str">
        <f>IF(LENB($P1758),$S1758&amp;"."&amp;U$2&amp;CHAR(9)&amp;$B$8&amp;" "&amp;I1758&amp;$B$9&amp;CHAR(9)&amp;$B$7&amp;U$3,"")</f>
        <v/>
      </c>
      <c r="V1758" s="1" t="str">
        <f>IF(LENB($P1758),$S1758&amp;"."&amp;V$2&amp;CHAR(9)&amp;$B$8&amp;" "&amp;J1758&amp;$B$9&amp;CHAR(9)&amp;$B$7&amp;V$3,"")</f>
        <v/>
      </c>
      <c r="W1758" s="1" t="str">
        <f>IF(LENB($P1758),$S1758&amp;"."&amp;W$2&amp;CHAR(9)&amp;$B$8&amp;" "&amp;K1758&amp;$B$9&amp;CHAR(9)&amp;$B$7&amp;W$3,"")</f>
        <v/>
      </c>
      <c r="X1758" s="1" t="str">
        <f>IF(LENB($P1758),$S1758&amp;"."&amp;X$2&amp;CHAR(9)&amp;$B$8&amp;" "&amp;L1758&amp;$B$9&amp;CHAR(9)&amp;$B$7&amp;X$3,"")</f>
        <v/>
      </c>
      <c r="Y1758" s="1" t="str">
        <f>IF(LENB($P1758),$S1758&amp;"."&amp;Y$2&amp;CHAR(9)&amp;$B$8&amp;" "&amp;M1758&amp;$B$9&amp;CHAR(9)&amp;$B$7&amp;Y$3,"")</f>
        <v/>
      </c>
      <c r="Z1758" s="1" t="str">
        <f>IF(LENB(O1758),IF(1&lt;O1758,CHAR(10),"")&amp;$B$7&amp;IF(G1758=0,"名称未設定",G1758)&amp;CHAR(10)&amp;T1758&amp;CHAR(10)&amp;U1758&amp;CHAR(10)&amp;V1758&amp;CHAR(10)&amp;W1758&amp;CHAR(10)&amp;X1758&amp;CHAR(10)&amp;Y1758,"")</f>
        <v/>
      </c>
    </row>
    <row r="1759" spans="5:26"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f>IFERROR(INDEX(content!$E$2:$E$2049,MATCH($E1759,content!$C$2:$C$2049,0),1),"")</f>
        <v/>
      </c>
      <c r="K1759" s="1" t="str">
        <f>IFERROR(INDEX(content!$F$2:$F$2049,MATCH($E1759,content!$C$2:$C$2049,0),1),"")</f>
        <v/>
      </c>
      <c r="L1759" s="1" t="str">
        <f>IFERROR(INDEX(content!$G$2:$G$2049,MATCH($E1759,content!$C$2:$C$2049,0),1),"")</f>
        <v/>
      </c>
      <c r="M1759" s="1" t="str">
        <f>IFERROR(INDEX(content!$H$2:$H$2049,MATCH($E1759,content!$C$2:$C$2049,0),1),"")</f>
        <v/>
      </c>
      <c r="N1759" s="1" t="str">
        <f t="shared" si="84"/>
        <v/>
      </c>
      <c r="O1759" s="1" t="str">
        <f>IF(LENB(N1759),COUNTIF(N$4:N1759,"●"),"")</f>
        <v/>
      </c>
      <c r="P1759" s="1" t="str">
        <f t="shared" si="85"/>
        <v/>
      </c>
      <c r="Q1759" s="1" t="str">
        <f t="shared" si="86"/>
        <v/>
      </c>
      <c r="R1759" s="1" t="str">
        <f>IF(LEN(Q1759),SUM($Q$4:Q1759)-1,"")</f>
        <v/>
      </c>
      <c r="S1759" s="1" t="str">
        <f>IF(LENB($P1759),IF(COUNTIF($B$34,"*[*"),REPLACE($B$34,FIND("[",$B$34),2,"["&amp;$R1759&amp;"]"),$B$34),"")</f>
        <v/>
      </c>
      <c r="T1759" s="1" t="str">
        <f>IF(LENB($P1759),$S1759&amp;"."&amp;T$2&amp;CHAR(9)&amp;$B$8&amp;" "&amp;H1759&amp;$B$9&amp;CHAR(9)&amp;$B$7&amp;T$3,"")</f>
        <v/>
      </c>
      <c r="U1759" s="1" t="str">
        <f>IF(LENB($P1759),$S1759&amp;"."&amp;U$2&amp;CHAR(9)&amp;$B$8&amp;" "&amp;I1759&amp;$B$9&amp;CHAR(9)&amp;$B$7&amp;U$3,"")</f>
        <v/>
      </c>
      <c r="V1759" s="1" t="str">
        <f>IF(LENB($P1759),$S1759&amp;"."&amp;V$2&amp;CHAR(9)&amp;$B$8&amp;" "&amp;J1759&amp;$B$9&amp;CHAR(9)&amp;$B$7&amp;V$3,"")</f>
        <v/>
      </c>
      <c r="W1759" s="1" t="str">
        <f>IF(LENB($P1759),$S1759&amp;"."&amp;W$2&amp;CHAR(9)&amp;$B$8&amp;" "&amp;K1759&amp;$B$9&amp;CHAR(9)&amp;$B$7&amp;W$3,"")</f>
        <v/>
      </c>
      <c r="X1759" s="1" t="str">
        <f>IF(LENB($P1759),$S1759&amp;"."&amp;X$2&amp;CHAR(9)&amp;$B$8&amp;" "&amp;L1759&amp;$B$9&amp;CHAR(9)&amp;$B$7&amp;X$3,"")</f>
        <v/>
      </c>
      <c r="Y1759" s="1" t="str">
        <f>IF(LENB($P1759),$S1759&amp;"."&amp;Y$2&amp;CHAR(9)&amp;$B$8&amp;" "&amp;M1759&amp;$B$9&amp;CHAR(9)&amp;$B$7&amp;Y$3,"")</f>
        <v/>
      </c>
      <c r="Z1759" s="1" t="str">
        <f>IF(LENB(O1759),IF(1&lt;O1759,CHAR(10),"")&amp;$B$7&amp;IF(G1759=0,"名称未設定",G1759)&amp;CHAR(10)&amp;T1759&amp;CHAR(10)&amp;U1759&amp;CHAR(10)&amp;V1759&amp;CHAR(10)&amp;W1759&amp;CHAR(10)&amp;X1759&amp;CHAR(10)&amp;Y1759,"")</f>
        <v/>
      </c>
    </row>
    <row r="1760" spans="5:26"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f>IFERROR(INDEX(content!$E$2:$E$2049,MATCH($E1760,content!$C$2:$C$2049,0),1),"")</f>
        <v/>
      </c>
      <c r="K1760" s="1" t="str">
        <f>IFERROR(INDEX(content!$F$2:$F$2049,MATCH($E1760,content!$C$2:$C$2049,0),1),"")</f>
        <v/>
      </c>
      <c r="L1760" s="1" t="str">
        <f>IFERROR(INDEX(content!$G$2:$G$2049,MATCH($E1760,content!$C$2:$C$2049,0),1),"")</f>
        <v/>
      </c>
      <c r="M1760" s="1" t="str">
        <f>IFERROR(INDEX(content!$H$2:$H$2049,MATCH($E1760,content!$C$2:$C$2049,0),1),"")</f>
        <v/>
      </c>
      <c r="N1760" s="1" t="str">
        <f t="shared" si="84"/>
        <v/>
      </c>
      <c r="O1760" s="1" t="str">
        <f>IF(LENB(N1760),COUNTIF(N$4:N1760,"●"),"")</f>
        <v/>
      </c>
      <c r="P1760" s="1" t="str">
        <f t="shared" si="85"/>
        <v/>
      </c>
      <c r="Q1760" s="1" t="str">
        <f t="shared" si="86"/>
        <v/>
      </c>
      <c r="R1760" s="1" t="str">
        <f>IF(LEN(Q1760),SUM($Q$4:Q1760)-1,"")</f>
        <v/>
      </c>
      <c r="S1760" s="1" t="str">
        <f>IF(LENB($P1760),IF(COUNTIF($B$34,"*[*"),REPLACE($B$34,FIND("[",$B$34),2,"["&amp;$R1760&amp;"]"),$B$34),"")</f>
        <v/>
      </c>
      <c r="T1760" s="1" t="str">
        <f>IF(LENB($P1760),$S1760&amp;"."&amp;T$2&amp;CHAR(9)&amp;$B$8&amp;" "&amp;H1760&amp;$B$9&amp;CHAR(9)&amp;$B$7&amp;T$3,"")</f>
        <v/>
      </c>
      <c r="U1760" s="1" t="str">
        <f>IF(LENB($P1760),$S1760&amp;"."&amp;U$2&amp;CHAR(9)&amp;$B$8&amp;" "&amp;I1760&amp;$B$9&amp;CHAR(9)&amp;$B$7&amp;U$3,"")</f>
        <v/>
      </c>
      <c r="V1760" s="1" t="str">
        <f>IF(LENB($P1760),$S1760&amp;"."&amp;V$2&amp;CHAR(9)&amp;$B$8&amp;" "&amp;J1760&amp;$B$9&amp;CHAR(9)&amp;$B$7&amp;V$3,"")</f>
        <v/>
      </c>
      <c r="W1760" s="1" t="str">
        <f>IF(LENB($P1760),$S1760&amp;"."&amp;W$2&amp;CHAR(9)&amp;$B$8&amp;" "&amp;K1760&amp;$B$9&amp;CHAR(9)&amp;$B$7&amp;W$3,"")</f>
        <v/>
      </c>
      <c r="X1760" s="1" t="str">
        <f>IF(LENB($P1760),$S1760&amp;"."&amp;X$2&amp;CHAR(9)&amp;$B$8&amp;" "&amp;L1760&amp;$B$9&amp;CHAR(9)&amp;$B$7&amp;X$3,"")</f>
        <v/>
      </c>
      <c r="Y1760" s="1" t="str">
        <f>IF(LENB($P1760),$S1760&amp;"."&amp;Y$2&amp;CHAR(9)&amp;$B$8&amp;" "&amp;M1760&amp;$B$9&amp;CHAR(9)&amp;$B$7&amp;Y$3,"")</f>
        <v/>
      </c>
      <c r="Z1760" s="1" t="str">
        <f>IF(LENB(O1760),IF(1&lt;O1760,CHAR(10),"")&amp;$B$7&amp;IF(G1760=0,"名称未設定",G1760)&amp;CHAR(10)&amp;T1760&amp;CHAR(10)&amp;U1760&amp;CHAR(10)&amp;V1760&amp;CHAR(10)&amp;W1760&amp;CHAR(10)&amp;X1760&amp;CHAR(10)&amp;Y1760,"")</f>
        <v/>
      </c>
    </row>
    <row r="1761" spans="5:26"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f>IFERROR(INDEX(content!$E$2:$E$2049,MATCH($E1761,content!$C$2:$C$2049,0),1),"")</f>
        <v/>
      </c>
      <c r="K1761" s="1" t="str">
        <f>IFERROR(INDEX(content!$F$2:$F$2049,MATCH($E1761,content!$C$2:$C$2049,0),1),"")</f>
        <v/>
      </c>
      <c r="L1761" s="1" t="str">
        <f>IFERROR(INDEX(content!$G$2:$G$2049,MATCH($E1761,content!$C$2:$C$2049,0),1),"")</f>
        <v/>
      </c>
      <c r="M1761" s="1" t="str">
        <f>IFERROR(INDEX(content!$H$2:$H$2049,MATCH($E1761,content!$C$2:$C$2049,0),1),"")</f>
        <v/>
      </c>
      <c r="N1761" s="1" t="str">
        <f t="shared" si="84"/>
        <v/>
      </c>
      <c r="O1761" s="1" t="str">
        <f>IF(LENB(N1761),COUNTIF(N$4:N1761,"●"),"")</f>
        <v/>
      </c>
      <c r="P1761" s="1" t="str">
        <f t="shared" si="85"/>
        <v/>
      </c>
      <c r="Q1761" s="1" t="str">
        <f t="shared" si="86"/>
        <v/>
      </c>
      <c r="R1761" s="1" t="str">
        <f>IF(LEN(Q1761),SUM($Q$4:Q1761)-1,"")</f>
        <v/>
      </c>
      <c r="S1761" s="1" t="str">
        <f>IF(LENB($P1761),IF(COUNTIF($B$34,"*[*"),REPLACE($B$34,FIND("[",$B$34),2,"["&amp;$R1761&amp;"]"),$B$34),"")</f>
        <v/>
      </c>
      <c r="T1761" s="1" t="str">
        <f>IF(LENB($P1761),$S1761&amp;"."&amp;T$2&amp;CHAR(9)&amp;$B$8&amp;" "&amp;H1761&amp;$B$9&amp;CHAR(9)&amp;$B$7&amp;T$3,"")</f>
        <v/>
      </c>
      <c r="U1761" s="1" t="str">
        <f>IF(LENB($P1761),$S1761&amp;"."&amp;U$2&amp;CHAR(9)&amp;$B$8&amp;" "&amp;I1761&amp;$B$9&amp;CHAR(9)&amp;$B$7&amp;U$3,"")</f>
        <v/>
      </c>
      <c r="V1761" s="1" t="str">
        <f>IF(LENB($P1761),$S1761&amp;"."&amp;V$2&amp;CHAR(9)&amp;$B$8&amp;" "&amp;J1761&amp;$B$9&amp;CHAR(9)&amp;$B$7&amp;V$3,"")</f>
        <v/>
      </c>
      <c r="W1761" s="1" t="str">
        <f>IF(LENB($P1761),$S1761&amp;"."&amp;W$2&amp;CHAR(9)&amp;$B$8&amp;" "&amp;K1761&amp;$B$9&amp;CHAR(9)&amp;$B$7&amp;W$3,"")</f>
        <v/>
      </c>
      <c r="X1761" s="1" t="str">
        <f>IF(LENB($P1761),$S1761&amp;"."&amp;X$2&amp;CHAR(9)&amp;$B$8&amp;" "&amp;L1761&amp;$B$9&amp;CHAR(9)&amp;$B$7&amp;X$3,"")</f>
        <v/>
      </c>
      <c r="Y1761" s="1" t="str">
        <f>IF(LENB($P1761),$S1761&amp;"."&amp;Y$2&amp;CHAR(9)&amp;$B$8&amp;" "&amp;M1761&amp;$B$9&amp;CHAR(9)&amp;$B$7&amp;Y$3,"")</f>
        <v/>
      </c>
      <c r="Z1761" s="1" t="str">
        <f>IF(LENB(O1761),IF(1&lt;O1761,CHAR(10),"")&amp;$B$7&amp;IF(G1761=0,"名称未設定",G1761)&amp;CHAR(10)&amp;T1761&amp;CHAR(10)&amp;U1761&amp;CHAR(10)&amp;V1761&amp;CHAR(10)&amp;W1761&amp;CHAR(10)&amp;X1761&amp;CHAR(10)&amp;Y1761,"")</f>
        <v/>
      </c>
    </row>
    <row r="1762" spans="5:26"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f>IFERROR(INDEX(content!$E$2:$E$2049,MATCH($E1762,content!$C$2:$C$2049,0),1),"")</f>
        <v/>
      </c>
      <c r="K1762" s="1" t="str">
        <f>IFERROR(INDEX(content!$F$2:$F$2049,MATCH($E1762,content!$C$2:$C$2049,0),1),"")</f>
        <v/>
      </c>
      <c r="L1762" s="1" t="str">
        <f>IFERROR(INDEX(content!$G$2:$G$2049,MATCH($E1762,content!$C$2:$C$2049,0),1),"")</f>
        <v/>
      </c>
      <c r="M1762" s="1" t="str">
        <f>IFERROR(INDEX(content!$H$2:$H$2049,MATCH($E1762,content!$C$2:$C$2049,0),1),"")</f>
        <v/>
      </c>
      <c r="N1762" s="1" t="str">
        <f t="shared" si="84"/>
        <v/>
      </c>
      <c r="O1762" s="1" t="str">
        <f>IF(LENB(N1762),COUNTIF(N$4:N1762,"●"),"")</f>
        <v/>
      </c>
      <c r="P1762" s="1" t="str">
        <f t="shared" si="85"/>
        <v/>
      </c>
      <c r="Q1762" s="1" t="str">
        <f t="shared" si="86"/>
        <v/>
      </c>
      <c r="R1762" s="1" t="str">
        <f>IF(LEN(Q1762),SUM($Q$4:Q1762)-1,"")</f>
        <v/>
      </c>
      <c r="S1762" s="1" t="str">
        <f>IF(LENB($P1762),IF(COUNTIF($B$34,"*[*"),REPLACE($B$34,FIND("[",$B$34),2,"["&amp;$R1762&amp;"]"),$B$34),"")</f>
        <v/>
      </c>
      <c r="T1762" s="1" t="str">
        <f>IF(LENB($P1762),$S1762&amp;"."&amp;T$2&amp;CHAR(9)&amp;$B$8&amp;" "&amp;H1762&amp;$B$9&amp;CHAR(9)&amp;$B$7&amp;T$3,"")</f>
        <v/>
      </c>
      <c r="U1762" s="1" t="str">
        <f>IF(LENB($P1762),$S1762&amp;"."&amp;U$2&amp;CHAR(9)&amp;$B$8&amp;" "&amp;I1762&amp;$B$9&amp;CHAR(9)&amp;$B$7&amp;U$3,"")</f>
        <v/>
      </c>
      <c r="V1762" s="1" t="str">
        <f>IF(LENB($P1762),$S1762&amp;"."&amp;V$2&amp;CHAR(9)&amp;$B$8&amp;" "&amp;J1762&amp;$B$9&amp;CHAR(9)&amp;$B$7&amp;V$3,"")</f>
        <v/>
      </c>
      <c r="W1762" s="1" t="str">
        <f>IF(LENB($P1762),$S1762&amp;"."&amp;W$2&amp;CHAR(9)&amp;$B$8&amp;" "&amp;K1762&amp;$B$9&amp;CHAR(9)&amp;$B$7&amp;W$3,"")</f>
        <v/>
      </c>
      <c r="X1762" s="1" t="str">
        <f>IF(LENB($P1762),$S1762&amp;"."&amp;X$2&amp;CHAR(9)&amp;$B$8&amp;" "&amp;L1762&amp;$B$9&amp;CHAR(9)&amp;$B$7&amp;X$3,"")</f>
        <v/>
      </c>
      <c r="Y1762" s="1" t="str">
        <f>IF(LENB($P1762),$S1762&amp;"."&amp;Y$2&amp;CHAR(9)&amp;$B$8&amp;" "&amp;M1762&amp;$B$9&amp;CHAR(9)&amp;$B$7&amp;Y$3,"")</f>
        <v/>
      </c>
      <c r="Z1762" s="1" t="str">
        <f>IF(LENB(O1762),IF(1&lt;O1762,CHAR(10),"")&amp;$B$7&amp;IF(G1762=0,"名称未設定",G1762)&amp;CHAR(10)&amp;T1762&amp;CHAR(10)&amp;U1762&amp;CHAR(10)&amp;V1762&amp;CHAR(10)&amp;W1762&amp;CHAR(10)&amp;X1762&amp;CHAR(10)&amp;Y1762,"")</f>
        <v/>
      </c>
    </row>
    <row r="1763" spans="5:26"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f>IFERROR(INDEX(content!$E$2:$E$2049,MATCH($E1763,content!$C$2:$C$2049,0),1),"")</f>
        <v/>
      </c>
      <c r="K1763" s="1" t="str">
        <f>IFERROR(INDEX(content!$F$2:$F$2049,MATCH($E1763,content!$C$2:$C$2049,0),1),"")</f>
        <v/>
      </c>
      <c r="L1763" s="1" t="str">
        <f>IFERROR(INDEX(content!$G$2:$G$2049,MATCH($E1763,content!$C$2:$C$2049,0),1),"")</f>
        <v/>
      </c>
      <c r="M1763" s="1" t="str">
        <f>IFERROR(INDEX(content!$H$2:$H$2049,MATCH($E1763,content!$C$2:$C$2049,0),1),"")</f>
        <v/>
      </c>
      <c r="N1763" s="1" t="str">
        <f t="shared" si="84"/>
        <v/>
      </c>
      <c r="O1763" s="1" t="str">
        <f>IF(LENB(N1763),COUNTIF(N$4:N1763,"●"),"")</f>
        <v/>
      </c>
      <c r="P1763" s="1" t="str">
        <f t="shared" si="85"/>
        <v/>
      </c>
      <c r="Q1763" s="1" t="str">
        <f t="shared" si="86"/>
        <v/>
      </c>
      <c r="R1763" s="1" t="str">
        <f>IF(LEN(Q1763),SUM($Q$4:Q1763)-1,"")</f>
        <v/>
      </c>
      <c r="S1763" s="1" t="str">
        <f>IF(LENB($P1763),IF(COUNTIF($B$34,"*[*"),REPLACE($B$34,FIND("[",$B$34),2,"["&amp;$R1763&amp;"]"),$B$34),"")</f>
        <v/>
      </c>
      <c r="T1763" s="1" t="str">
        <f>IF(LENB($P1763),$S1763&amp;"."&amp;T$2&amp;CHAR(9)&amp;$B$8&amp;" "&amp;H1763&amp;$B$9&amp;CHAR(9)&amp;$B$7&amp;T$3,"")</f>
        <v/>
      </c>
      <c r="U1763" s="1" t="str">
        <f>IF(LENB($P1763),$S1763&amp;"."&amp;U$2&amp;CHAR(9)&amp;$B$8&amp;" "&amp;I1763&amp;$B$9&amp;CHAR(9)&amp;$B$7&amp;U$3,"")</f>
        <v/>
      </c>
      <c r="V1763" s="1" t="str">
        <f>IF(LENB($P1763),$S1763&amp;"."&amp;V$2&amp;CHAR(9)&amp;$B$8&amp;" "&amp;J1763&amp;$B$9&amp;CHAR(9)&amp;$B$7&amp;V$3,"")</f>
        <v/>
      </c>
      <c r="W1763" s="1" t="str">
        <f>IF(LENB($P1763),$S1763&amp;"."&amp;W$2&amp;CHAR(9)&amp;$B$8&amp;" "&amp;K1763&amp;$B$9&amp;CHAR(9)&amp;$B$7&amp;W$3,"")</f>
        <v/>
      </c>
      <c r="X1763" s="1" t="str">
        <f>IF(LENB($P1763),$S1763&amp;"."&amp;X$2&amp;CHAR(9)&amp;$B$8&amp;" "&amp;L1763&amp;$B$9&amp;CHAR(9)&amp;$B$7&amp;X$3,"")</f>
        <v/>
      </c>
      <c r="Y1763" s="1" t="str">
        <f>IF(LENB($P1763),$S1763&amp;"."&amp;Y$2&amp;CHAR(9)&amp;$B$8&amp;" "&amp;M1763&amp;$B$9&amp;CHAR(9)&amp;$B$7&amp;Y$3,"")</f>
        <v/>
      </c>
      <c r="Z1763" s="1" t="str">
        <f>IF(LENB(O1763),IF(1&lt;O1763,CHAR(10),"")&amp;$B$7&amp;IF(G1763=0,"名称未設定",G1763)&amp;CHAR(10)&amp;T1763&amp;CHAR(10)&amp;U1763&amp;CHAR(10)&amp;V1763&amp;CHAR(10)&amp;W1763&amp;CHAR(10)&amp;X1763&amp;CHAR(10)&amp;Y1763,"")</f>
        <v/>
      </c>
    </row>
    <row r="1764" spans="5:26"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f>IFERROR(INDEX(content!$E$2:$E$2049,MATCH($E1764,content!$C$2:$C$2049,0),1),"")</f>
        <v/>
      </c>
      <c r="K1764" s="1" t="str">
        <f>IFERROR(INDEX(content!$F$2:$F$2049,MATCH($E1764,content!$C$2:$C$2049,0),1),"")</f>
        <v/>
      </c>
      <c r="L1764" s="1" t="str">
        <f>IFERROR(INDEX(content!$G$2:$G$2049,MATCH($E1764,content!$C$2:$C$2049,0),1),"")</f>
        <v/>
      </c>
      <c r="M1764" s="1" t="str">
        <f>IFERROR(INDEX(content!$H$2:$H$2049,MATCH($E1764,content!$C$2:$C$2049,0),1),"")</f>
        <v/>
      </c>
      <c r="N1764" s="1" t="str">
        <f t="shared" si="84"/>
        <v/>
      </c>
      <c r="O1764" s="1" t="str">
        <f>IF(LENB(N1764),COUNTIF(N$4:N1764,"●"),"")</f>
        <v/>
      </c>
      <c r="P1764" s="1" t="str">
        <f t="shared" si="85"/>
        <v/>
      </c>
      <c r="Q1764" s="1" t="str">
        <f t="shared" si="86"/>
        <v/>
      </c>
      <c r="R1764" s="1" t="str">
        <f>IF(LEN(Q1764),SUM($Q$4:Q1764)-1,"")</f>
        <v/>
      </c>
      <c r="S1764" s="1" t="str">
        <f>IF(LENB($P1764),IF(COUNTIF($B$34,"*[*"),REPLACE($B$34,FIND("[",$B$34),2,"["&amp;$R1764&amp;"]"),$B$34),"")</f>
        <v/>
      </c>
      <c r="T1764" s="1" t="str">
        <f>IF(LENB($P1764),$S1764&amp;"."&amp;T$2&amp;CHAR(9)&amp;$B$8&amp;" "&amp;H1764&amp;$B$9&amp;CHAR(9)&amp;$B$7&amp;T$3,"")</f>
        <v/>
      </c>
      <c r="U1764" s="1" t="str">
        <f>IF(LENB($P1764),$S1764&amp;"."&amp;U$2&amp;CHAR(9)&amp;$B$8&amp;" "&amp;I1764&amp;$B$9&amp;CHAR(9)&amp;$B$7&amp;U$3,"")</f>
        <v/>
      </c>
      <c r="V1764" s="1" t="str">
        <f>IF(LENB($P1764),$S1764&amp;"."&amp;V$2&amp;CHAR(9)&amp;$B$8&amp;" "&amp;J1764&amp;$B$9&amp;CHAR(9)&amp;$B$7&amp;V$3,"")</f>
        <v/>
      </c>
      <c r="W1764" s="1" t="str">
        <f>IF(LENB($P1764),$S1764&amp;"."&amp;W$2&amp;CHAR(9)&amp;$B$8&amp;" "&amp;K1764&amp;$B$9&amp;CHAR(9)&amp;$B$7&amp;W$3,"")</f>
        <v/>
      </c>
      <c r="X1764" s="1" t="str">
        <f>IF(LENB($P1764),$S1764&amp;"."&amp;X$2&amp;CHAR(9)&amp;$B$8&amp;" "&amp;L1764&amp;$B$9&amp;CHAR(9)&amp;$B$7&amp;X$3,"")</f>
        <v/>
      </c>
      <c r="Y1764" s="1" t="str">
        <f>IF(LENB($P1764),$S1764&amp;"."&amp;Y$2&amp;CHAR(9)&amp;$B$8&amp;" "&amp;M1764&amp;$B$9&amp;CHAR(9)&amp;$B$7&amp;Y$3,"")</f>
        <v/>
      </c>
      <c r="Z1764" s="1" t="str">
        <f>IF(LENB(O1764),IF(1&lt;O1764,CHAR(10),"")&amp;$B$7&amp;IF(G1764=0,"名称未設定",G1764)&amp;CHAR(10)&amp;T1764&amp;CHAR(10)&amp;U1764&amp;CHAR(10)&amp;V1764&amp;CHAR(10)&amp;W1764&amp;CHAR(10)&amp;X1764&amp;CHAR(10)&amp;Y1764,"")</f>
        <v/>
      </c>
    </row>
    <row r="1765" spans="5:26"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f>IFERROR(INDEX(content!$E$2:$E$2049,MATCH($E1765,content!$C$2:$C$2049,0),1),"")</f>
        <v/>
      </c>
      <c r="K1765" s="1" t="str">
        <f>IFERROR(INDEX(content!$F$2:$F$2049,MATCH($E1765,content!$C$2:$C$2049,0),1),"")</f>
        <v/>
      </c>
      <c r="L1765" s="1" t="str">
        <f>IFERROR(INDEX(content!$G$2:$G$2049,MATCH($E1765,content!$C$2:$C$2049,0),1),"")</f>
        <v/>
      </c>
      <c r="M1765" s="1" t="str">
        <f>IFERROR(INDEX(content!$H$2:$H$2049,MATCH($E1765,content!$C$2:$C$2049,0),1),"")</f>
        <v/>
      </c>
      <c r="N1765" s="1" t="str">
        <f t="shared" si="84"/>
        <v/>
      </c>
      <c r="O1765" s="1" t="str">
        <f>IF(LENB(N1765),COUNTIF(N$4:N1765,"●"),"")</f>
        <v/>
      </c>
      <c r="P1765" s="1" t="str">
        <f t="shared" si="85"/>
        <v/>
      </c>
      <c r="Q1765" s="1" t="str">
        <f t="shared" si="86"/>
        <v/>
      </c>
      <c r="R1765" s="1" t="str">
        <f>IF(LEN(Q1765),SUM($Q$4:Q1765)-1,"")</f>
        <v/>
      </c>
      <c r="S1765" s="1" t="str">
        <f>IF(LENB($P1765),IF(COUNTIF($B$34,"*[*"),REPLACE($B$34,FIND("[",$B$34),2,"["&amp;$R1765&amp;"]"),$B$34),"")</f>
        <v/>
      </c>
      <c r="T1765" s="1" t="str">
        <f>IF(LENB($P1765),$S1765&amp;"."&amp;T$2&amp;CHAR(9)&amp;$B$8&amp;" "&amp;H1765&amp;$B$9&amp;CHAR(9)&amp;$B$7&amp;T$3,"")</f>
        <v/>
      </c>
      <c r="U1765" s="1" t="str">
        <f>IF(LENB($P1765),$S1765&amp;"."&amp;U$2&amp;CHAR(9)&amp;$B$8&amp;" "&amp;I1765&amp;$B$9&amp;CHAR(9)&amp;$B$7&amp;U$3,"")</f>
        <v/>
      </c>
      <c r="V1765" s="1" t="str">
        <f>IF(LENB($P1765),$S1765&amp;"."&amp;V$2&amp;CHAR(9)&amp;$B$8&amp;" "&amp;J1765&amp;$B$9&amp;CHAR(9)&amp;$B$7&amp;V$3,"")</f>
        <v/>
      </c>
      <c r="W1765" s="1" t="str">
        <f>IF(LENB($P1765),$S1765&amp;"."&amp;W$2&amp;CHAR(9)&amp;$B$8&amp;" "&amp;K1765&amp;$B$9&amp;CHAR(9)&amp;$B$7&amp;W$3,"")</f>
        <v/>
      </c>
      <c r="X1765" s="1" t="str">
        <f>IF(LENB($P1765),$S1765&amp;"."&amp;X$2&amp;CHAR(9)&amp;$B$8&amp;" "&amp;L1765&amp;$B$9&amp;CHAR(9)&amp;$B$7&amp;X$3,"")</f>
        <v/>
      </c>
      <c r="Y1765" s="1" t="str">
        <f>IF(LENB($P1765),$S1765&amp;"."&amp;Y$2&amp;CHAR(9)&amp;$B$8&amp;" "&amp;M1765&amp;$B$9&amp;CHAR(9)&amp;$B$7&amp;Y$3,"")</f>
        <v/>
      </c>
      <c r="Z1765" s="1" t="str">
        <f>IF(LENB(O1765),IF(1&lt;O1765,CHAR(10),"")&amp;$B$7&amp;IF(G1765=0,"名称未設定",G1765)&amp;CHAR(10)&amp;T1765&amp;CHAR(10)&amp;U1765&amp;CHAR(10)&amp;V1765&amp;CHAR(10)&amp;W1765&amp;CHAR(10)&amp;X1765&amp;CHAR(10)&amp;Y1765,"")</f>
        <v/>
      </c>
    </row>
    <row r="1766" spans="5:26"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f>IFERROR(INDEX(content!$E$2:$E$2049,MATCH($E1766,content!$C$2:$C$2049,0),1),"")</f>
        <v/>
      </c>
      <c r="K1766" s="1" t="str">
        <f>IFERROR(INDEX(content!$F$2:$F$2049,MATCH($E1766,content!$C$2:$C$2049,0),1),"")</f>
        <v/>
      </c>
      <c r="L1766" s="1" t="str">
        <f>IFERROR(INDEX(content!$G$2:$G$2049,MATCH($E1766,content!$C$2:$C$2049,0),1),"")</f>
        <v/>
      </c>
      <c r="M1766" s="1" t="str">
        <f>IFERROR(INDEX(content!$H$2:$H$2049,MATCH($E1766,content!$C$2:$C$2049,0),1),"")</f>
        <v/>
      </c>
      <c r="N1766" s="1" t="str">
        <f t="shared" si="84"/>
        <v/>
      </c>
      <c r="O1766" s="1" t="str">
        <f>IF(LENB(N1766),COUNTIF(N$4:N1766,"●"),"")</f>
        <v/>
      </c>
      <c r="P1766" s="1" t="str">
        <f t="shared" si="85"/>
        <v/>
      </c>
      <c r="Q1766" s="1" t="str">
        <f t="shared" si="86"/>
        <v/>
      </c>
      <c r="R1766" s="1" t="str">
        <f>IF(LEN(Q1766),SUM($Q$4:Q1766)-1,"")</f>
        <v/>
      </c>
      <c r="S1766" s="1" t="str">
        <f>IF(LENB($P1766),IF(COUNTIF($B$34,"*[*"),REPLACE($B$34,FIND("[",$B$34),2,"["&amp;$R1766&amp;"]"),$B$34),"")</f>
        <v/>
      </c>
      <c r="T1766" s="1" t="str">
        <f>IF(LENB($P1766),$S1766&amp;"."&amp;T$2&amp;CHAR(9)&amp;$B$8&amp;" "&amp;H1766&amp;$B$9&amp;CHAR(9)&amp;$B$7&amp;T$3,"")</f>
        <v/>
      </c>
      <c r="U1766" s="1" t="str">
        <f>IF(LENB($P1766),$S1766&amp;"."&amp;U$2&amp;CHAR(9)&amp;$B$8&amp;" "&amp;I1766&amp;$B$9&amp;CHAR(9)&amp;$B$7&amp;U$3,"")</f>
        <v/>
      </c>
      <c r="V1766" s="1" t="str">
        <f>IF(LENB($P1766),$S1766&amp;"."&amp;V$2&amp;CHAR(9)&amp;$B$8&amp;" "&amp;J1766&amp;$B$9&amp;CHAR(9)&amp;$B$7&amp;V$3,"")</f>
        <v/>
      </c>
      <c r="W1766" s="1" t="str">
        <f>IF(LENB($P1766),$S1766&amp;"."&amp;W$2&amp;CHAR(9)&amp;$B$8&amp;" "&amp;K1766&amp;$B$9&amp;CHAR(9)&amp;$B$7&amp;W$3,"")</f>
        <v/>
      </c>
      <c r="X1766" s="1" t="str">
        <f>IF(LENB($P1766),$S1766&amp;"."&amp;X$2&amp;CHAR(9)&amp;$B$8&amp;" "&amp;L1766&amp;$B$9&amp;CHAR(9)&amp;$B$7&amp;X$3,"")</f>
        <v/>
      </c>
      <c r="Y1766" s="1" t="str">
        <f>IF(LENB($P1766),$S1766&amp;"."&amp;Y$2&amp;CHAR(9)&amp;$B$8&amp;" "&amp;M1766&amp;$B$9&amp;CHAR(9)&amp;$B$7&amp;Y$3,"")</f>
        <v/>
      </c>
      <c r="Z1766" s="1" t="str">
        <f>IF(LENB(O1766),IF(1&lt;O1766,CHAR(10),"")&amp;$B$7&amp;IF(G1766=0,"名称未設定",G1766)&amp;CHAR(10)&amp;T1766&amp;CHAR(10)&amp;U1766&amp;CHAR(10)&amp;V1766&amp;CHAR(10)&amp;W1766&amp;CHAR(10)&amp;X1766&amp;CHAR(10)&amp;Y1766,"")</f>
        <v/>
      </c>
    </row>
    <row r="1767" spans="5:26"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f>IFERROR(INDEX(content!$E$2:$E$2049,MATCH($E1767,content!$C$2:$C$2049,0),1),"")</f>
        <v/>
      </c>
      <c r="K1767" s="1" t="str">
        <f>IFERROR(INDEX(content!$F$2:$F$2049,MATCH($E1767,content!$C$2:$C$2049,0),1),"")</f>
        <v/>
      </c>
      <c r="L1767" s="1" t="str">
        <f>IFERROR(INDEX(content!$G$2:$G$2049,MATCH($E1767,content!$C$2:$C$2049,0),1),"")</f>
        <v/>
      </c>
      <c r="M1767" s="1" t="str">
        <f>IFERROR(INDEX(content!$H$2:$H$2049,MATCH($E1767,content!$C$2:$C$2049,0),1),"")</f>
        <v/>
      </c>
      <c r="N1767" s="1" t="str">
        <f t="shared" si="84"/>
        <v/>
      </c>
      <c r="O1767" s="1" t="str">
        <f>IF(LENB(N1767),COUNTIF(N$4:N1767,"●"),"")</f>
        <v/>
      </c>
      <c r="P1767" s="1" t="str">
        <f t="shared" si="85"/>
        <v/>
      </c>
      <c r="Q1767" s="1" t="str">
        <f t="shared" si="86"/>
        <v/>
      </c>
      <c r="R1767" s="1" t="str">
        <f>IF(LEN(Q1767),SUM($Q$4:Q1767)-1,"")</f>
        <v/>
      </c>
      <c r="S1767" s="1" t="str">
        <f>IF(LENB($P1767),IF(COUNTIF($B$34,"*[*"),REPLACE($B$34,FIND("[",$B$34),2,"["&amp;$R1767&amp;"]"),$B$34),"")</f>
        <v/>
      </c>
      <c r="T1767" s="1" t="str">
        <f>IF(LENB($P1767),$S1767&amp;"."&amp;T$2&amp;CHAR(9)&amp;$B$8&amp;" "&amp;H1767&amp;$B$9&amp;CHAR(9)&amp;$B$7&amp;T$3,"")</f>
        <v/>
      </c>
      <c r="U1767" s="1" t="str">
        <f>IF(LENB($P1767),$S1767&amp;"."&amp;U$2&amp;CHAR(9)&amp;$B$8&amp;" "&amp;I1767&amp;$B$9&amp;CHAR(9)&amp;$B$7&amp;U$3,"")</f>
        <v/>
      </c>
      <c r="V1767" s="1" t="str">
        <f>IF(LENB($P1767),$S1767&amp;"."&amp;V$2&amp;CHAR(9)&amp;$B$8&amp;" "&amp;J1767&amp;$B$9&amp;CHAR(9)&amp;$B$7&amp;V$3,"")</f>
        <v/>
      </c>
      <c r="W1767" s="1" t="str">
        <f>IF(LENB($P1767),$S1767&amp;"."&amp;W$2&amp;CHAR(9)&amp;$B$8&amp;" "&amp;K1767&amp;$B$9&amp;CHAR(9)&amp;$B$7&amp;W$3,"")</f>
        <v/>
      </c>
      <c r="X1767" s="1" t="str">
        <f>IF(LENB($P1767),$S1767&amp;"."&amp;X$2&amp;CHAR(9)&amp;$B$8&amp;" "&amp;L1767&amp;$B$9&amp;CHAR(9)&amp;$B$7&amp;X$3,"")</f>
        <v/>
      </c>
      <c r="Y1767" s="1" t="str">
        <f>IF(LENB($P1767),$S1767&amp;"."&amp;Y$2&amp;CHAR(9)&amp;$B$8&amp;" "&amp;M1767&amp;$B$9&amp;CHAR(9)&amp;$B$7&amp;Y$3,"")</f>
        <v/>
      </c>
      <c r="Z1767" s="1" t="str">
        <f>IF(LENB(O1767),IF(1&lt;O1767,CHAR(10),"")&amp;$B$7&amp;IF(G1767=0,"名称未設定",G1767)&amp;CHAR(10)&amp;T1767&amp;CHAR(10)&amp;U1767&amp;CHAR(10)&amp;V1767&amp;CHAR(10)&amp;W1767&amp;CHAR(10)&amp;X1767&amp;CHAR(10)&amp;Y1767,"")</f>
        <v/>
      </c>
    </row>
    <row r="1768" spans="5:26"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f>IFERROR(INDEX(content!$E$2:$E$2049,MATCH($E1768,content!$C$2:$C$2049,0),1),"")</f>
        <v/>
      </c>
      <c r="K1768" s="1" t="str">
        <f>IFERROR(INDEX(content!$F$2:$F$2049,MATCH($E1768,content!$C$2:$C$2049,0),1),"")</f>
        <v/>
      </c>
      <c r="L1768" s="1" t="str">
        <f>IFERROR(INDEX(content!$G$2:$G$2049,MATCH($E1768,content!$C$2:$C$2049,0),1),"")</f>
        <v/>
      </c>
      <c r="M1768" s="1" t="str">
        <f>IFERROR(INDEX(content!$H$2:$H$2049,MATCH($E1768,content!$C$2:$C$2049,0),1),"")</f>
        <v/>
      </c>
      <c r="N1768" s="1" t="str">
        <f t="shared" si="84"/>
        <v/>
      </c>
      <c r="O1768" s="1" t="str">
        <f>IF(LENB(N1768),COUNTIF(N$4:N1768,"●"),"")</f>
        <v/>
      </c>
      <c r="P1768" s="1" t="str">
        <f t="shared" si="85"/>
        <v/>
      </c>
      <c r="Q1768" s="1" t="str">
        <f t="shared" si="86"/>
        <v/>
      </c>
      <c r="R1768" s="1" t="str">
        <f>IF(LEN(Q1768),SUM($Q$4:Q1768)-1,"")</f>
        <v/>
      </c>
      <c r="S1768" s="1" t="str">
        <f>IF(LENB($P1768),IF(COUNTIF($B$34,"*[*"),REPLACE($B$34,FIND("[",$B$34),2,"["&amp;$R1768&amp;"]"),$B$34),"")</f>
        <v/>
      </c>
      <c r="T1768" s="1" t="str">
        <f>IF(LENB($P1768),$S1768&amp;"."&amp;T$2&amp;CHAR(9)&amp;$B$8&amp;" "&amp;H1768&amp;$B$9&amp;CHAR(9)&amp;$B$7&amp;T$3,"")</f>
        <v/>
      </c>
      <c r="U1768" s="1" t="str">
        <f>IF(LENB($P1768),$S1768&amp;"."&amp;U$2&amp;CHAR(9)&amp;$B$8&amp;" "&amp;I1768&amp;$B$9&amp;CHAR(9)&amp;$B$7&amp;U$3,"")</f>
        <v/>
      </c>
      <c r="V1768" s="1" t="str">
        <f>IF(LENB($P1768),$S1768&amp;"."&amp;V$2&amp;CHAR(9)&amp;$B$8&amp;" "&amp;J1768&amp;$B$9&amp;CHAR(9)&amp;$B$7&amp;V$3,"")</f>
        <v/>
      </c>
      <c r="W1768" s="1" t="str">
        <f>IF(LENB($P1768),$S1768&amp;"."&amp;W$2&amp;CHAR(9)&amp;$B$8&amp;" "&amp;K1768&amp;$B$9&amp;CHAR(9)&amp;$B$7&amp;W$3,"")</f>
        <v/>
      </c>
      <c r="X1768" s="1" t="str">
        <f>IF(LENB($P1768),$S1768&amp;"."&amp;X$2&amp;CHAR(9)&amp;$B$8&amp;" "&amp;L1768&amp;$B$9&amp;CHAR(9)&amp;$B$7&amp;X$3,"")</f>
        <v/>
      </c>
      <c r="Y1768" s="1" t="str">
        <f>IF(LENB($P1768),$S1768&amp;"."&amp;Y$2&amp;CHAR(9)&amp;$B$8&amp;" "&amp;M1768&amp;$B$9&amp;CHAR(9)&amp;$B$7&amp;Y$3,"")</f>
        <v/>
      </c>
      <c r="Z1768" s="1" t="str">
        <f>IF(LENB(O1768),IF(1&lt;O1768,CHAR(10),"")&amp;$B$7&amp;IF(G1768=0,"名称未設定",G1768)&amp;CHAR(10)&amp;T1768&amp;CHAR(10)&amp;U1768&amp;CHAR(10)&amp;V1768&amp;CHAR(10)&amp;W1768&amp;CHAR(10)&amp;X1768&amp;CHAR(10)&amp;Y1768,"")</f>
        <v/>
      </c>
    </row>
    <row r="1769" spans="5:26"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f>IFERROR(INDEX(content!$E$2:$E$2049,MATCH($E1769,content!$C$2:$C$2049,0),1),"")</f>
        <v/>
      </c>
      <c r="K1769" s="1" t="str">
        <f>IFERROR(INDEX(content!$F$2:$F$2049,MATCH($E1769,content!$C$2:$C$2049,0),1),"")</f>
        <v/>
      </c>
      <c r="L1769" s="1" t="str">
        <f>IFERROR(INDEX(content!$G$2:$G$2049,MATCH($E1769,content!$C$2:$C$2049,0),1),"")</f>
        <v/>
      </c>
      <c r="M1769" s="1" t="str">
        <f>IFERROR(INDEX(content!$H$2:$H$2049,MATCH($E1769,content!$C$2:$C$2049,0),1),"")</f>
        <v/>
      </c>
      <c r="N1769" s="1" t="str">
        <f t="shared" si="84"/>
        <v/>
      </c>
      <c r="O1769" s="1" t="str">
        <f>IF(LENB(N1769),COUNTIF(N$4:N1769,"●"),"")</f>
        <v/>
      </c>
      <c r="P1769" s="1" t="str">
        <f t="shared" si="85"/>
        <v/>
      </c>
      <c r="Q1769" s="1" t="str">
        <f t="shared" si="86"/>
        <v/>
      </c>
      <c r="R1769" s="1" t="str">
        <f>IF(LEN(Q1769),SUM($Q$4:Q1769)-1,"")</f>
        <v/>
      </c>
      <c r="S1769" s="1" t="str">
        <f>IF(LENB($P1769),IF(COUNTIF($B$34,"*[*"),REPLACE($B$34,FIND("[",$B$34),2,"["&amp;$R1769&amp;"]"),$B$34),"")</f>
        <v/>
      </c>
      <c r="T1769" s="1" t="str">
        <f>IF(LENB($P1769),$S1769&amp;"."&amp;T$2&amp;CHAR(9)&amp;$B$8&amp;" "&amp;H1769&amp;$B$9&amp;CHAR(9)&amp;$B$7&amp;T$3,"")</f>
        <v/>
      </c>
      <c r="U1769" s="1" t="str">
        <f>IF(LENB($P1769),$S1769&amp;"."&amp;U$2&amp;CHAR(9)&amp;$B$8&amp;" "&amp;I1769&amp;$B$9&amp;CHAR(9)&amp;$B$7&amp;U$3,"")</f>
        <v/>
      </c>
      <c r="V1769" s="1" t="str">
        <f>IF(LENB($P1769),$S1769&amp;"."&amp;V$2&amp;CHAR(9)&amp;$B$8&amp;" "&amp;J1769&amp;$B$9&amp;CHAR(9)&amp;$B$7&amp;V$3,"")</f>
        <v/>
      </c>
      <c r="W1769" s="1" t="str">
        <f>IF(LENB($P1769),$S1769&amp;"."&amp;W$2&amp;CHAR(9)&amp;$B$8&amp;" "&amp;K1769&amp;$B$9&amp;CHAR(9)&amp;$B$7&amp;W$3,"")</f>
        <v/>
      </c>
      <c r="X1769" s="1" t="str">
        <f>IF(LENB($P1769),$S1769&amp;"."&amp;X$2&amp;CHAR(9)&amp;$B$8&amp;" "&amp;L1769&amp;$B$9&amp;CHAR(9)&amp;$B$7&amp;X$3,"")</f>
        <v/>
      </c>
      <c r="Y1769" s="1" t="str">
        <f>IF(LENB($P1769),$S1769&amp;"."&amp;Y$2&amp;CHAR(9)&amp;$B$8&amp;" "&amp;M1769&amp;$B$9&amp;CHAR(9)&amp;$B$7&amp;Y$3,"")</f>
        <v/>
      </c>
      <c r="Z1769" s="1" t="str">
        <f>IF(LENB(O1769),IF(1&lt;O1769,CHAR(10),"")&amp;$B$7&amp;IF(G1769=0,"名称未設定",G1769)&amp;CHAR(10)&amp;T1769&amp;CHAR(10)&amp;U1769&amp;CHAR(10)&amp;V1769&amp;CHAR(10)&amp;W1769&amp;CHAR(10)&amp;X1769&amp;CHAR(10)&amp;Y1769,"")</f>
        <v/>
      </c>
    </row>
    <row r="1770" spans="5:26"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f>IFERROR(INDEX(content!$E$2:$E$2049,MATCH($E1770,content!$C$2:$C$2049,0),1),"")</f>
        <v/>
      </c>
      <c r="K1770" s="1" t="str">
        <f>IFERROR(INDEX(content!$F$2:$F$2049,MATCH($E1770,content!$C$2:$C$2049,0),1),"")</f>
        <v/>
      </c>
      <c r="L1770" s="1" t="str">
        <f>IFERROR(INDEX(content!$G$2:$G$2049,MATCH($E1770,content!$C$2:$C$2049,0),1),"")</f>
        <v/>
      </c>
      <c r="M1770" s="1" t="str">
        <f>IFERROR(INDEX(content!$H$2:$H$2049,MATCH($E1770,content!$C$2:$C$2049,0),1),"")</f>
        <v/>
      </c>
      <c r="N1770" s="1" t="str">
        <f t="shared" si="84"/>
        <v/>
      </c>
      <c r="O1770" s="1" t="str">
        <f>IF(LENB(N1770),COUNTIF(N$4:N1770,"●"),"")</f>
        <v/>
      </c>
      <c r="P1770" s="1" t="str">
        <f t="shared" si="85"/>
        <v/>
      </c>
      <c r="Q1770" s="1" t="str">
        <f t="shared" si="86"/>
        <v/>
      </c>
      <c r="R1770" s="1" t="str">
        <f>IF(LEN(Q1770),SUM($Q$4:Q1770)-1,"")</f>
        <v/>
      </c>
      <c r="S1770" s="1" t="str">
        <f>IF(LENB($P1770),IF(COUNTIF($B$34,"*[*"),REPLACE($B$34,FIND("[",$B$34),2,"["&amp;$R1770&amp;"]"),$B$34),"")</f>
        <v/>
      </c>
      <c r="T1770" s="1" t="str">
        <f>IF(LENB($P1770),$S1770&amp;"."&amp;T$2&amp;CHAR(9)&amp;$B$8&amp;" "&amp;H1770&amp;$B$9&amp;CHAR(9)&amp;$B$7&amp;T$3,"")</f>
        <v/>
      </c>
      <c r="U1770" s="1" t="str">
        <f>IF(LENB($P1770),$S1770&amp;"."&amp;U$2&amp;CHAR(9)&amp;$B$8&amp;" "&amp;I1770&amp;$B$9&amp;CHAR(9)&amp;$B$7&amp;U$3,"")</f>
        <v/>
      </c>
      <c r="V1770" s="1" t="str">
        <f>IF(LENB($P1770),$S1770&amp;"."&amp;V$2&amp;CHAR(9)&amp;$B$8&amp;" "&amp;J1770&amp;$B$9&amp;CHAR(9)&amp;$B$7&amp;V$3,"")</f>
        <v/>
      </c>
      <c r="W1770" s="1" t="str">
        <f>IF(LENB($P1770),$S1770&amp;"."&amp;W$2&amp;CHAR(9)&amp;$B$8&amp;" "&amp;K1770&amp;$B$9&amp;CHAR(9)&amp;$B$7&amp;W$3,"")</f>
        <v/>
      </c>
      <c r="X1770" s="1" t="str">
        <f>IF(LENB($P1770),$S1770&amp;"."&amp;X$2&amp;CHAR(9)&amp;$B$8&amp;" "&amp;L1770&amp;$B$9&amp;CHAR(9)&amp;$B$7&amp;X$3,"")</f>
        <v/>
      </c>
      <c r="Y1770" s="1" t="str">
        <f>IF(LENB($P1770),$S1770&amp;"."&amp;Y$2&amp;CHAR(9)&amp;$B$8&amp;" "&amp;M1770&amp;$B$9&amp;CHAR(9)&amp;$B$7&amp;Y$3,"")</f>
        <v/>
      </c>
      <c r="Z1770" s="1" t="str">
        <f>IF(LENB(O1770),IF(1&lt;O1770,CHAR(10),"")&amp;$B$7&amp;IF(G1770=0,"名称未設定",G1770)&amp;CHAR(10)&amp;T1770&amp;CHAR(10)&amp;U1770&amp;CHAR(10)&amp;V1770&amp;CHAR(10)&amp;W1770&amp;CHAR(10)&amp;X1770&amp;CHAR(10)&amp;Y1770,"")</f>
        <v/>
      </c>
    </row>
    <row r="1771" spans="5:26"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f>IFERROR(INDEX(content!$E$2:$E$2049,MATCH($E1771,content!$C$2:$C$2049,0),1),"")</f>
        <v/>
      </c>
      <c r="K1771" s="1" t="str">
        <f>IFERROR(INDEX(content!$F$2:$F$2049,MATCH($E1771,content!$C$2:$C$2049,0),1),"")</f>
        <v/>
      </c>
      <c r="L1771" s="1" t="str">
        <f>IFERROR(INDEX(content!$G$2:$G$2049,MATCH($E1771,content!$C$2:$C$2049,0),1),"")</f>
        <v/>
      </c>
      <c r="M1771" s="1" t="str">
        <f>IFERROR(INDEX(content!$H$2:$H$2049,MATCH($E1771,content!$C$2:$C$2049,0),1),"")</f>
        <v/>
      </c>
      <c r="N1771" s="1" t="str">
        <f t="shared" si="84"/>
        <v/>
      </c>
      <c r="O1771" s="1" t="str">
        <f>IF(LENB(N1771),COUNTIF(N$4:N1771,"●"),"")</f>
        <v/>
      </c>
      <c r="P1771" s="1" t="str">
        <f t="shared" si="85"/>
        <v/>
      </c>
      <c r="Q1771" s="1" t="str">
        <f t="shared" si="86"/>
        <v/>
      </c>
      <c r="R1771" s="1" t="str">
        <f>IF(LEN(Q1771),SUM($Q$4:Q1771)-1,"")</f>
        <v/>
      </c>
      <c r="S1771" s="1" t="str">
        <f>IF(LENB($P1771),IF(COUNTIF($B$34,"*[*"),REPLACE($B$34,FIND("[",$B$34),2,"["&amp;$R1771&amp;"]"),$B$34),"")</f>
        <v/>
      </c>
      <c r="T1771" s="1" t="str">
        <f>IF(LENB($P1771),$S1771&amp;"."&amp;T$2&amp;CHAR(9)&amp;$B$8&amp;" "&amp;H1771&amp;$B$9&amp;CHAR(9)&amp;$B$7&amp;T$3,"")</f>
        <v/>
      </c>
      <c r="U1771" s="1" t="str">
        <f>IF(LENB($P1771),$S1771&amp;"."&amp;U$2&amp;CHAR(9)&amp;$B$8&amp;" "&amp;I1771&amp;$B$9&amp;CHAR(9)&amp;$B$7&amp;U$3,"")</f>
        <v/>
      </c>
      <c r="V1771" s="1" t="str">
        <f>IF(LENB($P1771),$S1771&amp;"."&amp;V$2&amp;CHAR(9)&amp;$B$8&amp;" "&amp;J1771&amp;$B$9&amp;CHAR(9)&amp;$B$7&amp;V$3,"")</f>
        <v/>
      </c>
      <c r="W1771" s="1" t="str">
        <f>IF(LENB($P1771),$S1771&amp;"."&amp;W$2&amp;CHAR(9)&amp;$B$8&amp;" "&amp;K1771&amp;$B$9&amp;CHAR(9)&amp;$B$7&amp;W$3,"")</f>
        <v/>
      </c>
      <c r="X1771" s="1" t="str">
        <f>IF(LENB($P1771),$S1771&amp;"."&amp;X$2&amp;CHAR(9)&amp;$B$8&amp;" "&amp;L1771&amp;$B$9&amp;CHAR(9)&amp;$B$7&amp;X$3,"")</f>
        <v/>
      </c>
      <c r="Y1771" s="1" t="str">
        <f>IF(LENB($P1771),$S1771&amp;"."&amp;Y$2&amp;CHAR(9)&amp;$B$8&amp;" "&amp;M1771&amp;$B$9&amp;CHAR(9)&amp;$B$7&amp;Y$3,"")</f>
        <v/>
      </c>
      <c r="Z1771" s="1" t="str">
        <f>IF(LENB(O1771),IF(1&lt;O1771,CHAR(10),"")&amp;$B$7&amp;IF(G1771=0,"名称未設定",G1771)&amp;CHAR(10)&amp;T1771&amp;CHAR(10)&amp;U1771&amp;CHAR(10)&amp;V1771&amp;CHAR(10)&amp;W1771&amp;CHAR(10)&amp;X1771&amp;CHAR(10)&amp;Y1771,"")</f>
        <v/>
      </c>
    </row>
    <row r="1772" spans="5:26"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f>IFERROR(INDEX(content!$E$2:$E$2049,MATCH($E1772,content!$C$2:$C$2049,0),1),"")</f>
        <v/>
      </c>
      <c r="K1772" s="1" t="str">
        <f>IFERROR(INDEX(content!$F$2:$F$2049,MATCH($E1772,content!$C$2:$C$2049,0),1),"")</f>
        <v/>
      </c>
      <c r="L1772" s="1" t="str">
        <f>IFERROR(INDEX(content!$G$2:$G$2049,MATCH($E1772,content!$C$2:$C$2049,0),1),"")</f>
        <v/>
      </c>
      <c r="M1772" s="1" t="str">
        <f>IFERROR(INDEX(content!$H$2:$H$2049,MATCH($E1772,content!$C$2:$C$2049,0),1),"")</f>
        <v/>
      </c>
      <c r="N1772" s="1" t="str">
        <f t="shared" si="84"/>
        <v/>
      </c>
      <c r="O1772" s="1" t="str">
        <f>IF(LENB(N1772),COUNTIF(N$4:N1772,"●"),"")</f>
        <v/>
      </c>
      <c r="P1772" s="1" t="str">
        <f t="shared" si="85"/>
        <v/>
      </c>
      <c r="Q1772" s="1" t="str">
        <f t="shared" si="86"/>
        <v/>
      </c>
      <c r="R1772" s="1" t="str">
        <f>IF(LEN(Q1772),SUM($Q$4:Q1772)-1,"")</f>
        <v/>
      </c>
      <c r="S1772" s="1" t="str">
        <f>IF(LENB($P1772),IF(COUNTIF($B$34,"*[*"),REPLACE($B$34,FIND("[",$B$34),2,"["&amp;$R1772&amp;"]"),$B$34),"")</f>
        <v/>
      </c>
      <c r="T1772" s="1" t="str">
        <f>IF(LENB($P1772),$S1772&amp;"."&amp;T$2&amp;CHAR(9)&amp;$B$8&amp;" "&amp;H1772&amp;$B$9&amp;CHAR(9)&amp;$B$7&amp;T$3,"")</f>
        <v/>
      </c>
      <c r="U1772" s="1" t="str">
        <f>IF(LENB($P1772),$S1772&amp;"."&amp;U$2&amp;CHAR(9)&amp;$B$8&amp;" "&amp;I1772&amp;$B$9&amp;CHAR(9)&amp;$B$7&amp;U$3,"")</f>
        <v/>
      </c>
      <c r="V1772" s="1" t="str">
        <f>IF(LENB($P1772),$S1772&amp;"."&amp;V$2&amp;CHAR(9)&amp;$B$8&amp;" "&amp;J1772&amp;$B$9&amp;CHAR(9)&amp;$B$7&amp;V$3,"")</f>
        <v/>
      </c>
      <c r="W1772" s="1" t="str">
        <f>IF(LENB($P1772),$S1772&amp;"."&amp;W$2&amp;CHAR(9)&amp;$B$8&amp;" "&amp;K1772&amp;$B$9&amp;CHAR(9)&amp;$B$7&amp;W$3,"")</f>
        <v/>
      </c>
      <c r="X1772" s="1" t="str">
        <f>IF(LENB($P1772),$S1772&amp;"."&amp;X$2&amp;CHAR(9)&amp;$B$8&amp;" "&amp;L1772&amp;$B$9&amp;CHAR(9)&amp;$B$7&amp;X$3,"")</f>
        <v/>
      </c>
      <c r="Y1772" s="1" t="str">
        <f>IF(LENB($P1772),$S1772&amp;"."&amp;Y$2&amp;CHAR(9)&amp;$B$8&amp;" "&amp;M1772&amp;$B$9&amp;CHAR(9)&amp;$B$7&amp;Y$3,"")</f>
        <v/>
      </c>
      <c r="Z1772" s="1" t="str">
        <f>IF(LENB(O1772),IF(1&lt;O1772,CHAR(10),"")&amp;$B$7&amp;IF(G1772=0,"名称未設定",G1772)&amp;CHAR(10)&amp;T1772&amp;CHAR(10)&amp;U1772&amp;CHAR(10)&amp;V1772&amp;CHAR(10)&amp;W1772&amp;CHAR(10)&amp;X1772&amp;CHAR(10)&amp;Y1772,"")</f>
        <v/>
      </c>
    </row>
    <row r="1773" spans="5:26"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f>IFERROR(INDEX(content!$E$2:$E$2049,MATCH($E1773,content!$C$2:$C$2049,0),1),"")</f>
        <v/>
      </c>
      <c r="K1773" s="1" t="str">
        <f>IFERROR(INDEX(content!$F$2:$F$2049,MATCH($E1773,content!$C$2:$C$2049,0),1),"")</f>
        <v/>
      </c>
      <c r="L1773" s="1" t="str">
        <f>IFERROR(INDEX(content!$G$2:$G$2049,MATCH($E1773,content!$C$2:$C$2049,0),1),"")</f>
        <v/>
      </c>
      <c r="M1773" s="1" t="str">
        <f>IFERROR(INDEX(content!$H$2:$H$2049,MATCH($E1773,content!$C$2:$C$2049,0),1),"")</f>
        <v/>
      </c>
      <c r="N1773" s="1" t="str">
        <f t="shared" si="84"/>
        <v/>
      </c>
      <c r="O1773" s="1" t="str">
        <f>IF(LENB(N1773),COUNTIF(N$4:N1773,"●"),"")</f>
        <v/>
      </c>
      <c r="P1773" s="1" t="str">
        <f t="shared" si="85"/>
        <v/>
      </c>
      <c r="Q1773" s="1" t="str">
        <f t="shared" si="86"/>
        <v/>
      </c>
      <c r="R1773" s="1" t="str">
        <f>IF(LEN(Q1773),SUM($Q$4:Q1773)-1,"")</f>
        <v/>
      </c>
      <c r="S1773" s="1" t="str">
        <f>IF(LENB($P1773),IF(COUNTIF($B$34,"*[*"),REPLACE($B$34,FIND("[",$B$34),2,"["&amp;$R1773&amp;"]"),$B$34),"")</f>
        <v/>
      </c>
      <c r="T1773" s="1" t="str">
        <f>IF(LENB($P1773),$S1773&amp;"."&amp;T$2&amp;CHAR(9)&amp;$B$8&amp;" "&amp;H1773&amp;$B$9&amp;CHAR(9)&amp;$B$7&amp;T$3,"")</f>
        <v/>
      </c>
      <c r="U1773" s="1" t="str">
        <f>IF(LENB($P1773),$S1773&amp;"."&amp;U$2&amp;CHAR(9)&amp;$B$8&amp;" "&amp;I1773&amp;$B$9&amp;CHAR(9)&amp;$B$7&amp;U$3,"")</f>
        <v/>
      </c>
      <c r="V1773" s="1" t="str">
        <f>IF(LENB($P1773),$S1773&amp;"."&amp;V$2&amp;CHAR(9)&amp;$B$8&amp;" "&amp;J1773&amp;$B$9&amp;CHAR(9)&amp;$B$7&amp;V$3,"")</f>
        <v/>
      </c>
      <c r="W1773" s="1" t="str">
        <f>IF(LENB($P1773),$S1773&amp;"."&amp;W$2&amp;CHAR(9)&amp;$B$8&amp;" "&amp;K1773&amp;$B$9&amp;CHAR(9)&amp;$B$7&amp;W$3,"")</f>
        <v/>
      </c>
      <c r="X1773" s="1" t="str">
        <f>IF(LENB($P1773),$S1773&amp;"."&amp;X$2&amp;CHAR(9)&amp;$B$8&amp;" "&amp;L1773&amp;$B$9&amp;CHAR(9)&amp;$B$7&amp;X$3,"")</f>
        <v/>
      </c>
      <c r="Y1773" s="1" t="str">
        <f>IF(LENB($P1773),$S1773&amp;"."&amp;Y$2&amp;CHAR(9)&amp;$B$8&amp;" "&amp;M1773&amp;$B$9&amp;CHAR(9)&amp;$B$7&amp;Y$3,"")</f>
        <v/>
      </c>
      <c r="Z1773" s="1" t="str">
        <f>IF(LENB(O1773),IF(1&lt;O1773,CHAR(10),"")&amp;$B$7&amp;IF(G1773=0,"名称未設定",G1773)&amp;CHAR(10)&amp;T1773&amp;CHAR(10)&amp;U1773&amp;CHAR(10)&amp;V1773&amp;CHAR(10)&amp;W1773&amp;CHAR(10)&amp;X1773&amp;CHAR(10)&amp;Y1773,"")</f>
        <v/>
      </c>
    </row>
    <row r="1774" spans="5:26"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f>IFERROR(INDEX(content!$E$2:$E$2049,MATCH($E1774,content!$C$2:$C$2049,0),1),"")</f>
        <v/>
      </c>
      <c r="K1774" s="1" t="str">
        <f>IFERROR(INDEX(content!$F$2:$F$2049,MATCH($E1774,content!$C$2:$C$2049,0),1),"")</f>
        <v/>
      </c>
      <c r="L1774" s="1" t="str">
        <f>IFERROR(INDEX(content!$G$2:$G$2049,MATCH($E1774,content!$C$2:$C$2049,0),1),"")</f>
        <v/>
      </c>
      <c r="M1774" s="1" t="str">
        <f>IFERROR(INDEX(content!$H$2:$H$2049,MATCH($E1774,content!$C$2:$C$2049,0),1),"")</f>
        <v/>
      </c>
      <c r="N1774" s="1" t="str">
        <f t="shared" si="84"/>
        <v/>
      </c>
      <c r="O1774" s="1" t="str">
        <f>IF(LENB(N1774),COUNTIF(N$4:N1774,"●"),"")</f>
        <v/>
      </c>
      <c r="P1774" s="1" t="str">
        <f t="shared" si="85"/>
        <v/>
      </c>
      <c r="Q1774" s="1" t="str">
        <f t="shared" si="86"/>
        <v/>
      </c>
      <c r="R1774" s="1" t="str">
        <f>IF(LEN(Q1774),SUM($Q$4:Q1774)-1,"")</f>
        <v/>
      </c>
      <c r="S1774" s="1" t="str">
        <f>IF(LENB($P1774),IF(COUNTIF($B$34,"*[*"),REPLACE($B$34,FIND("[",$B$34),2,"["&amp;$R1774&amp;"]"),$B$34),"")</f>
        <v/>
      </c>
      <c r="T1774" s="1" t="str">
        <f>IF(LENB($P1774),$S1774&amp;"."&amp;T$2&amp;CHAR(9)&amp;$B$8&amp;" "&amp;H1774&amp;$B$9&amp;CHAR(9)&amp;$B$7&amp;T$3,"")</f>
        <v/>
      </c>
      <c r="U1774" s="1" t="str">
        <f>IF(LENB($P1774),$S1774&amp;"."&amp;U$2&amp;CHAR(9)&amp;$B$8&amp;" "&amp;I1774&amp;$B$9&amp;CHAR(9)&amp;$B$7&amp;U$3,"")</f>
        <v/>
      </c>
      <c r="V1774" s="1" t="str">
        <f>IF(LENB($P1774),$S1774&amp;"."&amp;V$2&amp;CHAR(9)&amp;$B$8&amp;" "&amp;J1774&amp;$B$9&amp;CHAR(9)&amp;$B$7&amp;V$3,"")</f>
        <v/>
      </c>
      <c r="W1774" s="1" t="str">
        <f>IF(LENB($P1774),$S1774&amp;"."&amp;W$2&amp;CHAR(9)&amp;$B$8&amp;" "&amp;K1774&amp;$B$9&amp;CHAR(9)&amp;$B$7&amp;W$3,"")</f>
        <v/>
      </c>
      <c r="X1774" s="1" t="str">
        <f>IF(LENB($P1774),$S1774&amp;"."&amp;X$2&amp;CHAR(9)&amp;$B$8&amp;" "&amp;L1774&amp;$B$9&amp;CHAR(9)&amp;$B$7&amp;X$3,"")</f>
        <v/>
      </c>
      <c r="Y1774" s="1" t="str">
        <f>IF(LENB($P1774),$S1774&amp;"."&amp;Y$2&amp;CHAR(9)&amp;$B$8&amp;" "&amp;M1774&amp;$B$9&amp;CHAR(9)&amp;$B$7&amp;Y$3,"")</f>
        <v/>
      </c>
      <c r="Z1774" s="1" t="str">
        <f>IF(LENB(O1774),IF(1&lt;O1774,CHAR(10),"")&amp;$B$7&amp;IF(G1774=0,"名称未設定",G1774)&amp;CHAR(10)&amp;T1774&amp;CHAR(10)&amp;U1774&amp;CHAR(10)&amp;V1774&amp;CHAR(10)&amp;W1774&amp;CHAR(10)&amp;X1774&amp;CHAR(10)&amp;Y1774,"")</f>
        <v/>
      </c>
    </row>
    <row r="1775" spans="5:26"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f>IFERROR(INDEX(content!$E$2:$E$2049,MATCH($E1775,content!$C$2:$C$2049,0),1),"")</f>
        <v/>
      </c>
      <c r="K1775" s="1" t="str">
        <f>IFERROR(INDEX(content!$F$2:$F$2049,MATCH($E1775,content!$C$2:$C$2049,0),1),"")</f>
        <v/>
      </c>
      <c r="L1775" s="1" t="str">
        <f>IFERROR(INDEX(content!$G$2:$G$2049,MATCH($E1775,content!$C$2:$C$2049,0),1),"")</f>
        <v/>
      </c>
      <c r="M1775" s="1" t="str">
        <f>IFERROR(INDEX(content!$H$2:$H$2049,MATCH($E1775,content!$C$2:$C$2049,0),1),"")</f>
        <v/>
      </c>
      <c r="N1775" s="1" t="str">
        <f t="shared" si="84"/>
        <v/>
      </c>
      <c r="O1775" s="1" t="str">
        <f>IF(LENB(N1775),COUNTIF(N$4:N1775,"●"),"")</f>
        <v/>
      </c>
      <c r="P1775" s="1" t="str">
        <f t="shared" si="85"/>
        <v/>
      </c>
      <c r="Q1775" s="1" t="str">
        <f t="shared" si="86"/>
        <v/>
      </c>
      <c r="R1775" s="1" t="str">
        <f>IF(LEN(Q1775),SUM($Q$4:Q1775)-1,"")</f>
        <v/>
      </c>
      <c r="S1775" s="1" t="str">
        <f>IF(LENB($P1775),IF(COUNTIF($B$34,"*[*"),REPLACE($B$34,FIND("[",$B$34),2,"["&amp;$R1775&amp;"]"),$B$34),"")</f>
        <v/>
      </c>
      <c r="T1775" s="1" t="str">
        <f>IF(LENB($P1775),$S1775&amp;"."&amp;T$2&amp;CHAR(9)&amp;$B$8&amp;" "&amp;H1775&amp;$B$9&amp;CHAR(9)&amp;$B$7&amp;T$3,"")</f>
        <v/>
      </c>
      <c r="U1775" s="1" t="str">
        <f>IF(LENB($P1775),$S1775&amp;"."&amp;U$2&amp;CHAR(9)&amp;$B$8&amp;" "&amp;I1775&amp;$B$9&amp;CHAR(9)&amp;$B$7&amp;U$3,"")</f>
        <v/>
      </c>
      <c r="V1775" s="1" t="str">
        <f>IF(LENB($P1775),$S1775&amp;"."&amp;V$2&amp;CHAR(9)&amp;$B$8&amp;" "&amp;J1775&amp;$B$9&amp;CHAR(9)&amp;$B$7&amp;V$3,"")</f>
        <v/>
      </c>
      <c r="W1775" s="1" t="str">
        <f>IF(LENB($P1775),$S1775&amp;"."&amp;W$2&amp;CHAR(9)&amp;$B$8&amp;" "&amp;K1775&amp;$B$9&amp;CHAR(9)&amp;$B$7&amp;W$3,"")</f>
        <v/>
      </c>
      <c r="X1775" s="1" t="str">
        <f>IF(LENB($P1775),$S1775&amp;"."&amp;X$2&amp;CHAR(9)&amp;$B$8&amp;" "&amp;L1775&amp;$B$9&amp;CHAR(9)&amp;$B$7&amp;X$3,"")</f>
        <v/>
      </c>
      <c r="Y1775" s="1" t="str">
        <f>IF(LENB($P1775),$S1775&amp;"."&amp;Y$2&amp;CHAR(9)&amp;$B$8&amp;" "&amp;M1775&amp;$B$9&amp;CHAR(9)&amp;$B$7&amp;Y$3,"")</f>
        <v/>
      </c>
      <c r="Z1775" s="1" t="str">
        <f>IF(LENB(O1775),IF(1&lt;O1775,CHAR(10),"")&amp;$B$7&amp;IF(G1775=0,"名称未設定",G1775)&amp;CHAR(10)&amp;T1775&amp;CHAR(10)&amp;U1775&amp;CHAR(10)&amp;V1775&amp;CHAR(10)&amp;W1775&amp;CHAR(10)&amp;X1775&amp;CHAR(10)&amp;Y1775,"")</f>
        <v/>
      </c>
    </row>
    <row r="1776" spans="5:26"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f>IFERROR(INDEX(content!$E$2:$E$2049,MATCH($E1776,content!$C$2:$C$2049,0),1),"")</f>
        <v/>
      </c>
      <c r="K1776" s="1" t="str">
        <f>IFERROR(INDEX(content!$F$2:$F$2049,MATCH($E1776,content!$C$2:$C$2049,0),1),"")</f>
        <v/>
      </c>
      <c r="L1776" s="1" t="str">
        <f>IFERROR(INDEX(content!$G$2:$G$2049,MATCH($E1776,content!$C$2:$C$2049,0),1),"")</f>
        <v/>
      </c>
      <c r="M1776" s="1" t="str">
        <f>IFERROR(INDEX(content!$H$2:$H$2049,MATCH($E1776,content!$C$2:$C$2049,0),1),"")</f>
        <v/>
      </c>
      <c r="N1776" s="1" t="str">
        <f t="shared" si="84"/>
        <v/>
      </c>
      <c r="O1776" s="1" t="str">
        <f>IF(LENB(N1776),COUNTIF(N$4:N1776,"●"),"")</f>
        <v/>
      </c>
      <c r="P1776" s="1" t="str">
        <f t="shared" si="85"/>
        <v/>
      </c>
      <c r="Q1776" s="1" t="str">
        <f t="shared" si="86"/>
        <v/>
      </c>
      <c r="R1776" s="1" t="str">
        <f>IF(LEN(Q1776),SUM($Q$4:Q1776)-1,"")</f>
        <v/>
      </c>
      <c r="S1776" s="1" t="str">
        <f>IF(LENB($P1776),IF(COUNTIF($B$34,"*[*"),REPLACE($B$34,FIND("[",$B$34),2,"["&amp;$R1776&amp;"]"),$B$34),"")</f>
        <v/>
      </c>
      <c r="T1776" s="1" t="str">
        <f>IF(LENB($P1776),$S1776&amp;"."&amp;T$2&amp;CHAR(9)&amp;$B$8&amp;" "&amp;H1776&amp;$B$9&amp;CHAR(9)&amp;$B$7&amp;T$3,"")</f>
        <v/>
      </c>
      <c r="U1776" s="1" t="str">
        <f>IF(LENB($P1776),$S1776&amp;"."&amp;U$2&amp;CHAR(9)&amp;$B$8&amp;" "&amp;I1776&amp;$B$9&amp;CHAR(9)&amp;$B$7&amp;U$3,"")</f>
        <v/>
      </c>
      <c r="V1776" s="1" t="str">
        <f>IF(LENB($P1776),$S1776&amp;"."&amp;V$2&amp;CHAR(9)&amp;$B$8&amp;" "&amp;J1776&amp;$B$9&amp;CHAR(9)&amp;$B$7&amp;V$3,"")</f>
        <v/>
      </c>
      <c r="W1776" s="1" t="str">
        <f>IF(LENB($P1776),$S1776&amp;"."&amp;W$2&amp;CHAR(9)&amp;$B$8&amp;" "&amp;K1776&amp;$B$9&amp;CHAR(9)&amp;$B$7&amp;W$3,"")</f>
        <v/>
      </c>
      <c r="X1776" s="1" t="str">
        <f>IF(LENB($P1776),$S1776&amp;"."&amp;X$2&amp;CHAR(9)&amp;$B$8&amp;" "&amp;L1776&amp;$B$9&amp;CHAR(9)&amp;$B$7&amp;X$3,"")</f>
        <v/>
      </c>
      <c r="Y1776" s="1" t="str">
        <f>IF(LENB($P1776),$S1776&amp;"."&amp;Y$2&amp;CHAR(9)&amp;$B$8&amp;" "&amp;M1776&amp;$B$9&amp;CHAR(9)&amp;$B$7&amp;Y$3,"")</f>
        <v/>
      </c>
      <c r="Z1776" s="1" t="str">
        <f>IF(LENB(O1776),IF(1&lt;O1776,CHAR(10),"")&amp;$B$7&amp;IF(G1776=0,"名称未設定",G1776)&amp;CHAR(10)&amp;T1776&amp;CHAR(10)&amp;U1776&amp;CHAR(10)&amp;V1776&amp;CHAR(10)&amp;W1776&amp;CHAR(10)&amp;X1776&amp;CHAR(10)&amp;Y1776,"")</f>
        <v/>
      </c>
    </row>
    <row r="1777" spans="5:26"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f>IFERROR(INDEX(content!$E$2:$E$2049,MATCH($E1777,content!$C$2:$C$2049,0),1),"")</f>
        <v/>
      </c>
      <c r="K1777" s="1" t="str">
        <f>IFERROR(INDEX(content!$F$2:$F$2049,MATCH($E1777,content!$C$2:$C$2049,0),1),"")</f>
        <v/>
      </c>
      <c r="L1777" s="1" t="str">
        <f>IFERROR(INDEX(content!$G$2:$G$2049,MATCH($E1777,content!$C$2:$C$2049,0),1),"")</f>
        <v/>
      </c>
      <c r="M1777" s="1" t="str">
        <f>IFERROR(INDEX(content!$H$2:$H$2049,MATCH($E1777,content!$C$2:$C$2049,0),1),"")</f>
        <v/>
      </c>
      <c r="N1777" s="1" t="str">
        <f t="shared" si="84"/>
        <v/>
      </c>
      <c r="O1777" s="1" t="str">
        <f>IF(LENB(N1777),COUNTIF(N$4:N1777,"●"),"")</f>
        <v/>
      </c>
      <c r="P1777" s="1" t="str">
        <f t="shared" si="85"/>
        <v/>
      </c>
      <c r="Q1777" s="1" t="str">
        <f t="shared" si="86"/>
        <v/>
      </c>
      <c r="R1777" s="1" t="str">
        <f>IF(LEN(Q1777),SUM($Q$4:Q1777)-1,"")</f>
        <v/>
      </c>
      <c r="S1777" s="1" t="str">
        <f>IF(LENB($P1777),IF(COUNTIF($B$34,"*[*"),REPLACE($B$34,FIND("[",$B$34),2,"["&amp;$R1777&amp;"]"),$B$34),"")</f>
        <v/>
      </c>
      <c r="T1777" s="1" t="str">
        <f>IF(LENB($P1777),$S1777&amp;"."&amp;T$2&amp;CHAR(9)&amp;$B$8&amp;" "&amp;H1777&amp;$B$9&amp;CHAR(9)&amp;$B$7&amp;T$3,"")</f>
        <v/>
      </c>
      <c r="U1777" s="1" t="str">
        <f>IF(LENB($P1777),$S1777&amp;"."&amp;U$2&amp;CHAR(9)&amp;$B$8&amp;" "&amp;I1777&amp;$B$9&amp;CHAR(9)&amp;$B$7&amp;U$3,"")</f>
        <v/>
      </c>
      <c r="V1777" s="1" t="str">
        <f>IF(LENB($P1777),$S1777&amp;"."&amp;V$2&amp;CHAR(9)&amp;$B$8&amp;" "&amp;J1777&amp;$B$9&amp;CHAR(9)&amp;$B$7&amp;V$3,"")</f>
        <v/>
      </c>
      <c r="W1777" s="1" t="str">
        <f>IF(LENB($P1777),$S1777&amp;"."&amp;W$2&amp;CHAR(9)&amp;$B$8&amp;" "&amp;K1777&amp;$B$9&amp;CHAR(9)&amp;$B$7&amp;W$3,"")</f>
        <v/>
      </c>
      <c r="X1777" s="1" t="str">
        <f>IF(LENB($P1777),$S1777&amp;"."&amp;X$2&amp;CHAR(9)&amp;$B$8&amp;" "&amp;L1777&amp;$B$9&amp;CHAR(9)&amp;$B$7&amp;X$3,"")</f>
        <v/>
      </c>
      <c r="Y1777" s="1" t="str">
        <f>IF(LENB($P1777),$S1777&amp;"."&amp;Y$2&amp;CHAR(9)&amp;$B$8&amp;" "&amp;M1777&amp;$B$9&amp;CHAR(9)&amp;$B$7&amp;Y$3,"")</f>
        <v/>
      </c>
      <c r="Z1777" s="1" t="str">
        <f>IF(LENB(O1777),IF(1&lt;O1777,CHAR(10),"")&amp;$B$7&amp;IF(G1777=0,"名称未設定",G1777)&amp;CHAR(10)&amp;T1777&amp;CHAR(10)&amp;U1777&amp;CHAR(10)&amp;V1777&amp;CHAR(10)&amp;W1777&amp;CHAR(10)&amp;X1777&amp;CHAR(10)&amp;Y1777,"")</f>
        <v/>
      </c>
    </row>
    <row r="1778" spans="5:26"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f>IFERROR(INDEX(content!$E$2:$E$2049,MATCH($E1778,content!$C$2:$C$2049,0),1),"")</f>
        <v/>
      </c>
      <c r="K1778" s="1" t="str">
        <f>IFERROR(INDEX(content!$F$2:$F$2049,MATCH($E1778,content!$C$2:$C$2049,0),1),"")</f>
        <v/>
      </c>
      <c r="L1778" s="1" t="str">
        <f>IFERROR(INDEX(content!$G$2:$G$2049,MATCH($E1778,content!$C$2:$C$2049,0),1),"")</f>
        <v/>
      </c>
      <c r="M1778" s="1" t="str">
        <f>IFERROR(INDEX(content!$H$2:$H$2049,MATCH($E1778,content!$C$2:$C$2049,0),1),"")</f>
        <v/>
      </c>
      <c r="N1778" s="1" t="str">
        <f t="shared" si="84"/>
        <v/>
      </c>
      <c r="O1778" s="1" t="str">
        <f>IF(LENB(N1778),COUNTIF(N$4:N1778,"●"),"")</f>
        <v/>
      </c>
      <c r="P1778" s="1" t="str">
        <f t="shared" si="85"/>
        <v/>
      </c>
      <c r="Q1778" s="1" t="str">
        <f t="shared" si="86"/>
        <v/>
      </c>
      <c r="R1778" s="1" t="str">
        <f>IF(LEN(Q1778),SUM($Q$4:Q1778)-1,"")</f>
        <v/>
      </c>
      <c r="S1778" s="1" t="str">
        <f>IF(LENB($P1778),IF(COUNTIF($B$34,"*[*"),REPLACE($B$34,FIND("[",$B$34),2,"["&amp;$R1778&amp;"]"),$B$34),"")</f>
        <v/>
      </c>
      <c r="T1778" s="1" t="str">
        <f>IF(LENB($P1778),$S1778&amp;"."&amp;T$2&amp;CHAR(9)&amp;$B$8&amp;" "&amp;H1778&amp;$B$9&amp;CHAR(9)&amp;$B$7&amp;T$3,"")</f>
        <v/>
      </c>
      <c r="U1778" s="1" t="str">
        <f>IF(LENB($P1778),$S1778&amp;"."&amp;U$2&amp;CHAR(9)&amp;$B$8&amp;" "&amp;I1778&amp;$B$9&amp;CHAR(9)&amp;$B$7&amp;U$3,"")</f>
        <v/>
      </c>
      <c r="V1778" s="1" t="str">
        <f>IF(LENB($P1778),$S1778&amp;"."&amp;V$2&amp;CHAR(9)&amp;$B$8&amp;" "&amp;J1778&amp;$B$9&amp;CHAR(9)&amp;$B$7&amp;V$3,"")</f>
        <v/>
      </c>
      <c r="W1778" s="1" t="str">
        <f>IF(LENB($P1778),$S1778&amp;"."&amp;W$2&amp;CHAR(9)&amp;$B$8&amp;" "&amp;K1778&amp;$B$9&amp;CHAR(9)&amp;$B$7&amp;W$3,"")</f>
        <v/>
      </c>
      <c r="X1778" s="1" t="str">
        <f>IF(LENB($P1778),$S1778&amp;"."&amp;X$2&amp;CHAR(9)&amp;$B$8&amp;" "&amp;L1778&amp;$B$9&amp;CHAR(9)&amp;$B$7&amp;X$3,"")</f>
        <v/>
      </c>
      <c r="Y1778" s="1" t="str">
        <f>IF(LENB($P1778),$S1778&amp;"."&amp;Y$2&amp;CHAR(9)&amp;$B$8&amp;" "&amp;M1778&amp;$B$9&amp;CHAR(9)&amp;$B$7&amp;Y$3,"")</f>
        <v/>
      </c>
      <c r="Z1778" s="1" t="str">
        <f>IF(LENB(O1778),IF(1&lt;O1778,CHAR(10),"")&amp;$B$7&amp;IF(G1778=0,"名称未設定",G1778)&amp;CHAR(10)&amp;T1778&amp;CHAR(10)&amp;U1778&amp;CHAR(10)&amp;V1778&amp;CHAR(10)&amp;W1778&amp;CHAR(10)&amp;X1778&amp;CHAR(10)&amp;Y1778,"")</f>
        <v/>
      </c>
    </row>
    <row r="1779" spans="5:26"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f>IFERROR(INDEX(content!$E$2:$E$2049,MATCH($E1779,content!$C$2:$C$2049,0),1),"")</f>
        <v/>
      </c>
      <c r="K1779" s="1" t="str">
        <f>IFERROR(INDEX(content!$F$2:$F$2049,MATCH($E1779,content!$C$2:$C$2049,0),1),"")</f>
        <v/>
      </c>
      <c r="L1779" s="1" t="str">
        <f>IFERROR(INDEX(content!$G$2:$G$2049,MATCH($E1779,content!$C$2:$C$2049,0),1),"")</f>
        <v/>
      </c>
      <c r="M1779" s="1" t="str">
        <f>IFERROR(INDEX(content!$H$2:$H$2049,MATCH($E1779,content!$C$2:$C$2049,0),1),"")</f>
        <v/>
      </c>
      <c r="N1779" s="1" t="str">
        <f t="shared" si="84"/>
        <v/>
      </c>
      <c r="O1779" s="1" t="str">
        <f>IF(LENB(N1779),COUNTIF(N$4:N1779,"●"),"")</f>
        <v/>
      </c>
      <c r="P1779" s="1" t="str">
        <f t="shared" si="85"/>
        <v/>
      </c>
      <c r="Q1779" s="1" t="str">
        <f t="shared" si="86"/>
        <v/>
      </c>
      <c r="R1779" s="1" t="str">
        <f>IF(LEN(Q1779),SUM($Q$4:Q1779)-1,"")</f>
        <v/>
      </c>
      <c r="S1779" s="1" t="str">
        <f>IF(LENB($P1779),IF(COUNTIF($B$34,"*[*"),REPLACE($B$34,FIND("[",$B$34),2,"["&amp;$R1779&amp;"]"),$B$34),"")</f>
        <v/>
      </c>
      <c r="T1779" s="1" t="str">
        <f>IF(LENB($P1779),$S1779&amp;"."&amp;T$2&amp;CHAR(9)&amp;$B$8&amp;" "&amp;H1779&amp;$B$9&amp;CHAR(9)&amp;$B$7&amp;T$3,"")</f>
        <v/>
      </c>
      <c r="U1779" s="1" t="str">
        <f>IF(LENB($P1779),$S1779&amp;"."&amp;U$2&amp;CHAR(9)&amp;$B$8&amp;" "&amp;I1779&amp;$B$9&amp;CHAR(9)&amp;$B$7&amp;U$3,"")</f>
        <v/>
      </c>
      <c r="V1779" s="1" t="str">
        <f>IF(LENB($P1779),$S1779&amp;"."&amp;V$2&amp;CHAR(9)&amp;$B$8&amp;" "&amp;J1779&amp;$B$9&amp;CHAR(9)&amp;$B$7&amp;V$3,"")</f>
        <v/>
      </c>
      <c r="W1779" s="1" t="str">
        <f>IF(LENB($P1779),$S1779&amp;"."&amp;W$2&amp;CHAR(9)&amp;$B$8&amp;" "&amp;K1779&amp;$B$9&amp;CHAR(9)&amp;$B$7&amp;W$3,"")</f>
        <v/>
      </c>
      <c r="X1779" s="1" t="str">
        <f>IF(LENB($P1779),$S1779&amp;"."&amp;X$2&amp;CHAR(9)&amp;$B$8&amp;" "&amp;L1779&amp;$B$9&amp;CHAR(9)&amp;$B$7&amp;X$3,"")</f>
        <v/>
      </c>
      <c r="Y1779" s="1" t="str">
        <f>IF(LENB($P1779),$S1779&amp;"."&amp;Y$2&amp;CHAR(9)&amp;$B$8&amp;" "&amp;M1779&amp;$B$9&amp;CHAR(9)&amp;$B$7&amp;Y$3,"")</f>
        <v/>
      </c>
      <c r="Z1779" s="1" t="str">
        <f>IF(LENB(O1779),IF(1&lt;O1779,CHAR(10),"")&amp;$B$7&amp;IF(G1779=0,"名称未設定",G1779)&amp;CHAR(10)&amp;T1779&amp;CHAR(10)&amp;U1779&amp;CHAR(10)&amp;V1779&amp;CHAR(10)&amp;W1779&amp;CHAR(10)&amp;X1779&amp;CHAR(10)&amp;Y1779,"")</f>
        <v/>
      </c>
    </row>
    <row r="1780" spans="5:26"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f>IFERROR(INDEX(content!$E$2:$E$2049,MATCH($E1780,content!$C$2:$C$2049,0),1),"")</f>
        <v/>
      </c>
      <c r="K1780" s="1" t="str">
        <f>IFERROR(INDEX(content!$F$2:$F$2049,MATCH($E1780,content!$C$2:$C$2049,0),1),"")</f>
        <v/>
      </c>
      <c r="L1780" s="1" t="str">
        <f>IFERROR(INDEX(content!$G$2:$G$2049,MATCH($E1780,content!$C$2:$C$2049,0),1),"")</f>
        <v/>
      </c>
      <c r="M1780" s="1" t="str">
        <f>IFERROR(INDEX(content!$H$2:$H$2049,MATCH($E1780,content!$C$2:$C$2049,0),1),"")</f>
        <v/>
      </c>
      <c r="N1780" s="1" t="str">
        <f t="shared" si="84"/>
        <v/>
      </c>
      <c r="O1780" s="1" t="str">
        <f>IF(LENB(N1780),COUNTIF(N$4:N1780,"●"),"")</f>
        <v/>
      </c>
      <c r="P1780" s="1" t="str">
        <f t="shared" si="85"/>
        <v/>
      </c>
      <c r="Q1780" s="1" t="str">
        <f t="shared" si="86"/>
        <v/>
      </c>
      <c r="R1780" s="1" t="str">
        <f>IF(LEN(Q1780),SUM($Q$4:Q1780)-1,"")</f>
        <v/>
      </c>
      <c r="S1780" s="1" t="str">
        <f>IF(LENB($P1780),IF(COUNTIF($B$34,"*[*"),REPLACE($B$34,FIND("[",$B$34),2,"["&amp;$R1780&amp;"]"),$B$34),"")</f>
        <v/>
      </c>
      <c r="T1780" s="1" t="str">
        <f>IF(LENB($P1780),$S1780&amp;"."&amp;T$2&amp;CHAR(9)&amp;$B$8&amp;" "&amp;H1780&amp;$B$9&amp;CHAR(9)&amp;$B$7&amp;T$3,"")</f>
        <v/>
      </c>
      <c r="U1780" s="1" t="str">
        <f>IF(LENB($P1780),$S1780&amp;"."&amp;U$2&amp;CHAR(9)&amp;$B$8&amp;" "&amp;I1780&amp;$B$9&amp;CHAR(9)&amp;$B$7&amp;U$3,"")</f>
        <v/>
      </c>
      <c r="V1780" s="1" t="str">
        <f>IF(LENB($P1780),$S1780&amp;"."&amp;V$2&amp;CHAR(9)&amp;$B$8&amp;" "&amp;J1780&amp;$B$9&amp;CHAR(9)&amp;$B$7&amp;V$3,"")</f>
        <v/>
      </c>
      <c r="W1780" s="1" t="str">
        <f>IF(LENB($P1780),$S1780&amp;"."&amp;W$2&amp;CHAR(9)&amp;$B$8&amp;" "&amp;K1780&amp;$B$9&amp;CHAR(9)&amp;$B$7&amp;W$3,"")</f>
        <v/>
      </c>
      <c r="X1780" s="1" t="str">
        <f>IF(LENB($P1780),$S1780&amp;"."&amp;X$2&amp;CHAR(9)&amp;$B$8&amp;" "&amp;L1780&amp;$B$9&amp;CHAR(9)&amp;$B$7&amp;X$3,"")</f>
        <v/>
      </c>
      <c r="Y1780" s="1" t="str">
        <f>IF(LENB($P1780),$S1780&amp;"."&amp;Y$2&amp;CHAR(9)&amp;$B$8&amp;" "&amp;M1780&amp;$B$9&amp;CHAR(9)&amp;$B$7&amp;Y$3,"")</f>
        <v/>
      </c>
      <c r="Z1780" s="1" t="str">
        <f>IF(LENB(O1780),IF(1&lt;O1780,CHAR(10),"")&amp;$B$7&amp;IF(G1780=0,"名称未設定",G1780)&amp;CHAR(10)&amp;T1780&amp;CHAR(10)&amp;U1780&amp;CHAR(10)&amp;V1780&amp;CHAR(10)&amp;W1780&amp;CHAR(10)&amp;X1780&amp;CHAR(10)&amp;Y1780,"")</f>
        <v/>
      </c>
    </row>
    <row r="1781" spans="5:26"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f>IFERROR(INDEX(content!$E$2:$E$2049,MATCH($E1781,content!$C$2:$C$2049,0),1),"")</f>
        <v/>
      </c>
      <c r="K1781" s="1" t="str">
        <f>IFERROR(INDEX(content!$F$2:$F$2049,MATCH($E1781,content!$C$2:$C$2049,0),1),"")</f>
        <v/>
      </c>
      <c r="L1781" s="1" t="str">
        <f>IFERROR(INDEX(content!$G$2:$G$2049,MATCH($E1781,content!$C$2:$C$2049,0),1),"")</f>
        <v/>
      </c>
      <c r="M1781" s="1" t="str">
        <f>IFERROR(INDEX(content!$H$2:$H$2049,MATCH($E1781,content!$C$2:$C$2049,0),1),"")</f>
        <v/>
      </c>
      <c r="N1781" s="1" t="str">
        <f t="shared" si="84"/>
        <v/>
      </c>
      <c r="O1781" s="1" t="str">
        <f>IF(LENB(N1781),COUNTIF(N$4:N1781,"●"),"")</f>
        <v/>
      </c>
      <c r="P1781" s="1" t="str">
        <f t="shared" si="85"/>
        <v/>
      </c>
      <c r="Q1781" s="1" t="str">
        <f t="shared" si="86"/>
        <v/>
      </c>
      <c r="R1781" s="1" t="str">
        <f>IF(LEN(Q1781),SUM($Q$4:Q1781)-1,"")</f>
        <v/>
      </c>
      <c r="S1781" s="1" t="str">
        <f>IF(LENB($P1781),IF(COUNTIF($B$34,"*[*"),REPLACE($B$34,FIND("[",$B$34),2,"["&amp;$R1781&amp;"]"),$B$34),"")</f>
        <v/>
      </c>
      <c r="T1781" s="1" t="str">
        <f>IF(LENB($P1781),$S1781&amp;"."&amp;T$2&amp;CHAR(9)&amp;$B$8&amp;" "&amp;H1781&amp;$B$9&amp;CHAR(9)&amp;$B$7&amp;T$3,"")</f>
        <v/>
      </c>
      <c r="U1781" s="1" t="str">
        <f>IF(LENB($P1781),$S1781&amp;"."&amp;U$2&amp;CHAR(9)&amp;$B$8&amp;" "&amp;I1781&amp;$B$9&amp;CHAR(9)&amp;$B$7&amp;U$3,"")</f>
        <v/>
      </c>
      <c r="V1781" s="1" t="str">
        <f>IF(LENB($P1781),$S1781&amp;"."&amp;V$2&amp;CHAR(9)&amp;$B$8&amp;" "&amp;J1781&amp;$B$9&amp;CHAR(9)&amp;$B$7&amp;V$3,"")</f>
        <v/>
      </c>
      <c r="W1781" s="1" t="str">
        <f>IF(LENB($P1781),$S1781&amp;"."&amp;W$2&amp;CHAR(9)&amp;$B$8&amp;" "&amp;K1781&amp;$B$9&amp;CHAR(9)&amp;$B$7&amp;W$3,"")</f>
        <v/>
      </c>
      <c r="X1781" s="1" t="str">
        <f>IF(LENB($P1781),$S1781&amp;"."&amp;X$2&amp;CHAR(9)&amp;$B$8&amp;" "&amp;L1781&amp;$B$9&amp;CHAR(9)&amp;$B$7&amp;X$3,"")</f>
        <v/>
      </c>
      <c r="Y1781" s="1" t="str">
        <f>IF(LENB($P1781),$S1781&amp;"."&amp;Y$2&amp;CHAR(9)&amp;$B$8&amp;" "&amp;M1781&amp;$B$9&amp;CHAR(9)&amp;$B$7&amp;Y$3,"")</f>
        <v/>
      </c>
      <c r="Z1781" s="1" t="str">
        <f>IF(LENB(O1781),IF(1&lt;O1781,CHAR(10),"")&amp;$B$7&amp;IF(G1781=0,"名称未設定",G1781)&amp;CHAR(10)&amp;T1781&amp;CHAR(10)&amp;U1781&amp;CHAR(10)&amp;V1781&amp;CHAR(10)&amp;W1781&amp;CHAR(10)&amp;X1781&amp;CHAR(10)&amp;Y1781,"")</f>
        <v/>
      </c>
    </row>
    <row r="1782" spans="5:26"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f>IFERROR(INDEX(content!$E$2:$E$2049,MATCH($E1782,content!$C$2:$C$2049,0),1),"")</f>
        <v/>
      </c>
      <c r="K1782" s="1" t="str">
        <f>IFERROR(INDEX(content!$F$2:$F$2049,MATCH($E1782,content!$C$2:$C$2049,0),1),"")</f>
        <v/>
      </c>
      <c r="L1782" s="1" t="str">
        <f>IFERROR(INDEX(content!$G$2:$G$2049,MATCH($E1782,content!$C$2:$C$2049,0),1),"")</f>
        <v/>
      </c>
      <c r="M1782" s="1" t="str">
        <f>IFERROR(INDEX(content!$H$2:$H$2049,MATCH($E1782,content!$C$2:$C$2049,0),1),"")</f>
        <v/>
      </c>
      <c r="N1782" s="1" t="str">
        <f t="shared" si="84"/>
        <v/>
      </c>
      <c r="O1782" s="1" t="str">
        <f>IF(LENB(N1782),COUNTIF(N$4:N1782,"●"),"")</f>
        <v/>
      </c>
      <c r="P1782" s="1" t="str">
        <f t="shared" si="85"/>
        <v/>
      </c>
      <c r="Q1782" s="1" t="str">
        <f t="shared" si="86"/>
        <v/>
      </c>
      <c r="R1782" s="1" t="str">
        <f>IF(LEN(Q1782),SUM($Q$4:Q1782)-1,"")</f>
        <v/>
      </c>
      <c r="S1782" s="1" t="str">
        <f>IF(LENB($P1782),IF(COUNTIF($B$34,"*[*"),REPLACE($B$34,FIND("[",$B$34),2,"["&amp;$R1782&amp;"]"),$B$34),"")</f>
        <v/>
      </c>
      <c r="T1782" s="1" t="str">
        <f>IF(LENB($P1782),$S1782&amp;"."&amp;T$2&amp;CHAR(9)&amp;$B$8&amp;" "&amp;H1782&amp;$B$9&amp;CHAR(9)&amp;$B$7&amp;T$3,"")</f>
        <v/>
      </c>
      <c r="U1782" s="1" t="str">
        <f>IF(LENB($P1782),$S1782&amp;"."&amp;U$2&amp;CHAR(9)&amp;$B$8&amp;" "&amp;I1782&amp;$B$9&amp;CHAR(9)&amp;$B$7&amp;U$3,"")</f>
        <v/>
      </c>
      <c r="V1782" s="1" t="str">
        <f>IF(LENB($P1782),$S1782&amp;"."&amp;V$2&amp;CHAR(9)&amp;$B$8&amp;" "&amp;J1782&amp;$B$9&amp;CHAR(9)&amp;$B$7&amp;V$3,"")</f>
        <v/>
      </c>
      <c r="W1782" s="1" t="str">
        <f>IF(LENB($P1782),$S1782&amp;"."&amp;W$2&amp;CHAR(9)&amp;$B$8&amp;" "&amp;K1782&amp;$B$9&amp;CHAR(9)&amp;$B$7&amp;W$3,"")</f>
        <v/>
      </c>
      <c r="X1782" s="1" t="str">
        <f>IF(LENB($P1782),$S1782&amp;"."&amp;X$2&amp;CHAR(9)&amp;$B$8&amp;" "&amp;L1782&amp;$B$9&amp;CHAR(9)&amp;$B$7&amp;X$3,"")</f>
        <v/>
      </c>
      <c r="Y1782" s="1" t="str">
        <f>IF(LENB($P1782),$S1782&amp;"."&amp;Y$2&amp;CHAR(9)&amp;$B$8&amp;" "&amp;M1782&amp;$B$9&amp;CHAR(9)&amp;$B$7&amp;Y$3,"")</f>
        <v/>
      </c>
      <c r="Z1782" s="1" t="str">
        <f>IF(LENB(O1782),IF(1&lt;O1782,CHAR(10),"")&amp;$B$7&amp;IF(G1782=0,"名称未設定",G1782)&amp;CHAR(10)&amp;T1782&amp;CHAR(10)&amp;U1782&amp;CHAR(10)&amp;V1782&amp;CHAR(10)&amp;W1782&amp;CHAR(10)&amp;X1782&amp;CHAR(10)&amp;Y1782,"")</f>
        <v/>
      </c>
    </row>
    <row r="1783" spans="5:26"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f>IFERROR(INDEX(content!$E$2:$E$2049,MATCH($E1783,content!$C$2:$C$2049,0),1),"")</f>
        <v/>
      </c>
      <c r="K1783" s="1" t="str">
        <f>IFERROR(INDEX(content!$F$2:$F$2049,MATCH($E1783,content!$C$2:$C$2049,0),1),"")</f>
        <v/>
      </c>
      <c r="L1783" s="1" t="str">
        <f>IFERROR(INDEX(content!$G$2:$G$2049,MATCH($E1783,content!$C$2:$C$2049,0),1),"")</f>
        <v/>
      </c>
      <c r="M1783" s="1" t="str">
        <f>IFERROR(INDEX(content!$H$2:$H$2049,MATCH($E1783,content!$C$2:$C$2049,0),1),"")</f>
        <v/>
      </c>
      <c r="N1783" s="1" t="str">
        <f t="shared" si="84"/>
        <v/>
      </c>
      <c r="O1783" s="1" t="str">
        <f>IF(LENB(N1783),COUNTIF(N$4:N1783,"●"),"")</f>
        <v/>
      </c>
      <c r="P1783" s="1" t="str">
        <f t="shared" si="85"/>
        <v/>
      </c>
      <c r="Q1783" s="1" t="str">
        <f t="shared" si="86"/>
        <v/>
      </c>
      <c r="R1783" s="1" t="str">
        <f>IF(LEN(Q1783),SUM($Q$4:Q1783)-1,"")</f>
        <v/>
      </c>
      <c r="S1783" s="1" t="str">
        <f>IF(LENB($P1783),IF(COUNTIF($B$34,"*[*"),REPLACE($B$34,FIND("[",$B$34),2,"["&amp;$R1783&amp;"]"),$B$34),"")</f>
        <v/>
      </c>
      <c r="T1783" s="1" t="str">
        <f>IF(LENB($P1783),$S1783&amp;"."&amp;T$2&amp;CHAR(9)&amp;$B$8&amp;" "&amp;H1783&amp;$B$9&amp;CHAR(9)&amp;$B$7&amp;T$3,"")</f>
        <v/>
      </c>
      <c r="U1783" s="1" t="str">
        <f>IF(LENB($P1783),$S1783&amp;"."&amp;U$2&amp;CHAR(9)&amp;$B$8&amp;" "&amp;I1783&amp;$B$9&amp;CHAR(9)&amp;$B$7&amp;U$3,"")</f>
        <v/>
      </c>
      <c r="V1783" s="1" t="str">
        <f>IF(LENB($P1783),$S1783&amp;"."&amp;V$2&amp;CHAR(9)&amp;$B$8&amp;" "&amp;J1783&amp;$B$9&amp;CHAR(9)&amp;$B$7&amp;V$3,"")</f>
        <v/>
      </c>
      <c r="W1783" s="1" t="str">
        <f>IF(LENB($P1783),$S1783&amp;"."&amp;W$2&amp;CHAR(9)&amp;$B$8&amp;" "&amp;K1783&amp;$B$9&amp;CHAR(9)&amp;$B$7&amp;W$3,"")</f>
        <v/>
      </c>
      <c r="X1783" s="1" t="str">
        <f>IF(LENB($P1783),$S1783&amp;"."&amp;X$2&amp;CHAR(9)&amp;$B$8&amp;" "&amp;L1783&amp;$B$9&amp;CHAR(9)&amp;$B$7&amp;X$3,"")</f>
        <v/>
      </c>
      <c r="Y1783" s="1" t="str">
        <f>IF(LENB($P1783),$S1783&amp;"."&amp;Y$2&amp;CHAR(9)&amp;$B$8&amp;" "&amp;M1783&amp;$B$9&amp;CHAR(9)&amp;$B$7&amp;Y$3,"")</f>
        <v/>
      </c>
      <c r="Z1783" s="1" t="str">
        <f>IF(LENB(O1783),IF(1&lt;O1783,CHAR(10),"")&amp;$B$7&amp;IF(G1783=0,"名称未設定",G1783)&amp;CHAR(10)&amp;T1783&amp;CHAR(10)&amp;U1783&amp;CHAR(10)&amp;V1783&amp;CHAR(10)&amp;W1783&amp;CHAR(10)&amp;X1783&amp;CHAR(10)&amp;Y1783,"")</f>
        <v/>
      </c>
    </row>
    <row r="1784" spans="5:26"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f>IFERROR(INDEX(content!$E$2:$E$2049,MATCH($E1784,content!$C$2:$C$2049,0),1),"")</f>
        <v/>
      </c>
      <c r="K1784" s="1" t="str">
        <f>IFERROR(INDEX(content!$F$2:$F$2049,MATCH($E1784,content!$C$2:$C$2049,0),1),"")</f>
        <v/>
      </c>
      <c r="L1784" s="1" t="str">
        <f>IFERROR(INDEX(content!$G$2:$G$2049,MATCH($E1784,content!$C$2:$C$2049,0),1),"")</f>
        <v/>
      </c>
      <c r="M1784" s="1" t="str">
        <f>IFERROR(INDEX(content!$H$2:$H$2049,MATCH($E1784,content!$C$2:$C$2049,0),1),"")</f>
        <v/>
      </c>
      <c r="N1784" s="1" t="str">
        <f t="shared" si="84"/>
        <v/>
      </c>
      <c r="O1784" s="1" t="str">
        <f>IF(LENB(N1784),COUNTIF(N$4:N1784,"●"),"")</f>
        <v/>
      </c>
      <c r="P1784" s="1" t="str">
        <f t="shared" si="85"/>
        <v/>
      </c>
      <c r="Q1784" s="1" t="str">
        <f t="shared" si="86"/>
        <v/>
      </c>
      <c r="R1784" s="1" t="str">
        <f>IF(LEN(Q1784),SUM($Q$4:Q1784)-1,"")</f>
        <v/>
      </c>
      <c r="S1784" s="1" t="str">
        <f>IF(LENB($P1784),IF(COUNTIF($B$34,"*[*"),REPLACE($B$34,FIND("[",$B$34),2,"["&amp;$R1784&amp;"]"),$B$34),"")</f>
        <v/>
      </c>
      <c r="T1784" s="1" t="str">
        <f>IF(LENB($P1784),$S1784&amp;"."&amp;T$2&amp;CHAR(9)&amp;$B$8&amp;" "&amp;H1784&amp;$B$9&amp;CHAR(9)&amp;$B$7&amp;T$3,"")</f>
        <v/>
      </c>
      <c r="U1784" s="1" t="str">
        <f>IF(LENB($P1784),$S1784&amp;"."&amp;U$2&amp;CHAR(9)&amp;$B$8&amp;" "&amp;I1784&amp;$B$9&amp;CHAR(9)&amp;$B$7&amp;U$3,"")</f>
        <v/>
      </c>
      <c r="V1784" s="1" t="str">
        <f>IF(LENB($P1784),$S1784&amp;"."&amp;V$2&amp;CHAR(9)&amp;$B$8&amp;" "&amp;J1784&amp;$B$9&amp;CHAR(9)&amp;$B$7&amp;V$3,"")</f>
        <v/>
      </c>
      <c r="W1784" s="1" t="str">
        <f>IF(LENB($P1784),$S1784&amp;"."&amp;W$2&amp;CHAR(9)&amp;$B$8&amp;" "&amp;K1784&amp;$B$9&amp;CHAR(9)&amp;$B$7&amp;W$3,"")</f>
        <v/>
      </c>
      <c r="X1784" s="1" t="str">
        <f>IF(LENB($P1784),$S1784&amp;"."&amp;X$2&amp;CHAR(9)&amp;$B$8&amp;" "&amp;L1784&amp;$B$9&amp;CHAR(9)&amp;$B$7&amp;X$3,"")</f>
        <v/>
      </c>
      <c r="Y1784" s="1" t="str">
        <f>IF(LENB($P1784),$S1784&amp;"."&amp;Y$2&amp;CHAR(9)&amp;$B$8&amp;" "&amp;M1784&amp;$B$9&amp;CHAR(9)&amp;$B$7&amp;Y$3,"")</f>
        <v/>
      </c>
      <c r="Z1784" s="1" t="str">
        <f>IF(LENB(O1784),IF(1&lt;O1784,CHAR(10),"")&amp;$B$7&amp;IF(G1784=0,"名称未設定",G1784)&amp;CHAR(10)&amp;T1784&amp;CHAR(10)&amp;U1784&amp;CHAR(10)&amp;V1784&amp;CHAR(10)&amp;W1784&amp;CHAR(10)&amp;X1784&amp;CHAR(10)&amp;Y1784,"")</f>
        <v/>
      </c>
    </row>
    <row r="1785" spans="5:26"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f>IFERROR(INDEX(content!$E$2:$E$2049,MATCH($E1785,content!$C$2:$C$2049,0),1),"")</f>
        <v/>
      </c>
      <c r="K1785" s="1" t="str">
        <f>IFERROR(INDEX(content!$F$2:$F$2049,MATCH($E1785,content!$C$2:$C$2049,0),1),"")</f>
        <v/>
      </c>
      <c r="L1785" s="1" t="str">
        <f>IFERROR(INDEX(content!$G$2:$G$2049,MATCH($E1785,content!$C$2:$C$2049,0),1),"")</f>
        <v/>
      </c>
      <c r="M1785" s="1" t="str">
        <f>IFERROR(INDEX(content!$H$2:$H$2049,MATCH($E1785,content!$C$2:$C$2049,0),1),"")</f>
        <v/>
      </c>
      <c r="N1785" s="1" t="str">
        <f t="shared" si="84"/>
        <v/>
      </c>
      <c r="O1785" s="1" t="str">
        <f>IF(LENB(N1785),COUNTIF(N$4:N1785,"●"),"")</f>
        <v/>
      </c>
      <c r="P1785" s="1" t="str">
        <f t="shared" si="85"/>
        <v/>
      </c>
      <c r="Q1785" s="1" t="str">
        <f t="shared" si="86"/>
        <v/>
      </c>
      <c r="R1785" s="1" t="str">
        <f>IF(LEN(Q1785),SUM($Q$4:Q1785)-1,"")</f>
        <v/>
      </c>
      <c r="S1785" s="1" t="str">
        <f>IF(LENB($P1785),IF(COUNTIF($B$34,"*[*"),REPLACE($B$34,FIND("[",$B$34),2,"["&amp;$R1785&amp;"]"),$B$34),"")</f>
        <v/>
      </c>
      <c r="T1785" s="1" t="str">
        <f>IF(LENB($P1785),$S1785&amp;"."&amp;T$2&amp;CHAR(9)&amp;$B$8&amp;" "&amp;H1785&amp;$B$9&amp;CHAR(9)&amp;$B$7&amp;T$3,"")</f>
        <v/>
      </c>
      <c r="U1785" s="1" t="str">
        <f>IF(LENB($P1785),$S1785&amp;"."&amp;U$2&amp;CHAR(9)&amp;$B$8&amp;" "&amp;I1785&amp;$B$9&amp;CHAR(9)&amp;$B$7&amp;U$3,"")</f>
        <v/>
      </c>
      <c r="V1785" s="1" t="str">
        <f>IF(LENB($P1785),$S1785&amp;"."&amp;V$2&amp;CHAR(9)&amp;$B$8&amp;" "&amp;J1785&amp;$B$9&amp;CHAR(9)&amp;$B$7&amp;V$3,"")</f>
        <v/>
      </c>
      <c r="W1785" s="1" t="str">
        <f>IF(LENB($P1785),$S1785&amp;"."&amp;W$2&amp;CHAR(9)&amp;$B$8&amp;" "&amp;K1785&amp;$B$9&amp;CHAR(9)&amp;$B$7&amp;W$3,"")</f>
        <v/>
      </c>
      <c r="X1785" s="1" t="str">
        <f>IF(LENB($P1785),$S1785&amp;"."&amp;X$2&amp;CHAR(9)&amp;$B$8&amp;" "&amp;L1785&amp;$B$9&amp;CHAR(9)&amp;$B$7&amp;X$3,"")</f>
        <v/>
      </c>
      <c r="Y1785" s="1" t="str">
        <f>IF(LENB($P1785),$S1785&amp;"."&amp;Y$2&amp;CHAR(9)&amp;$B$8&amp;" "&amp;M1785&amp;$B$9&amp;CHAR(9)&amp;$B$7&amp;Y$3,"")</f>
        <v/>
      </c>
      <c r="Z1785" s="1" t="str">
        <f>IF(LENB(O1785),IF(1&lt;O1785,CHAR(10),"")&amp;$B$7&amp;IF(G1785=0,"名称未設定",G1785)&amp;CHAR(10)&amp;T1785&amp;CHAR(10)&amp;U1785&amp;CHAR(10)&amp;V1785&amp;CHAR(10)&amp;W1785&amp;CHAR(10)&amp;X1785&amp;CHAR(10)&amp;Y1785,"")</f>
        <v/>
      </c>
    </row>
    <row r="1786" spans="5:26"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f>IFERROR(INDEX(content!$E$2:$E$2049,MATCH($E1786,content!$C$2:$C$2049,0),1),"")</f>
        <v/>
      </c>
      <c r="K1786" s="1" t="str">
        <f>IFERROR(INDEX(content!$F$2:$F$2049,MATCH($E1786,content!$C$2:$C$2049,0),1),"")</f>
        <v/>
      </c>
      <c r="L1786" s="1" t="str">
        <f>IFERROR(INDEX(content!$G$2:$G$2049,MATCH($E1786,content!$C$2:$C$2049,0),1),"")</f>
        <v/>
      </c>
      <c r="M1786" s="1" t="str">
        <f>IFERROR(INDEX(content!$H$2:$H$2049,MATCH($E1786,content!$C$2:$C$2049,0),1),"")</f>
        <v/>
      </c>
      <c r="N1786" s="1" t="str">
        <f t="shared" si="84"/>
        <v/>
      </c>
      <c r="O1786" s="1" t="str">
        <f>IF(LENB(N1786),COUNTIF(N$4:N1786,"●"),"")</f>
        <v/>
      </c>
      <c r="P1786" s="1" t="str">
        <f t="shared" si="85"/>
        <v/>
      </c>
      <c r="Q1786" s="1" t="str">
        <f t="shared" si="86"/>
        <v/>
      </c>
      <c r="R1786" s="1" t="str">
        <f>IF(LEN(Q1786),SUM($Q$4:Q1786)-1,"")</f>
        <v/>
      </c>
      <c r="S1786" s="1" t="str">
        <f>IF(LENB($P1786),IF(COUNTIF($B$34,"*[*"),REPLACE($B$34,FIND("[",$B$34),2,"["&amp;$R1786&amp;"]"),$B$34),"")</f>
        <v/>
      </c>
      <c r="T1786" s="1" t="str">
        <f>IF(LENB($P1786),$S1786&amp;"."&amp;T$2&amp;CHAR(9)&amp;$B$8&amp;" "&amp;H1786&amp;$B$9&amp;CHAR(9)&amp;$B$7&amp;T$3,"")</f>
        <v/>
      </c>
      <c r="U1786" s="1" t="str">
        <f>IF(LENB($P1786),$S1786&amp;"."&amp;U$2&amp;CHAR(9)&amp;$B$8&amp;" "&amp;I1786&amp;$B$9&amp;CHAR(9)&amp;$B$7&amp;U$3,"")</f>
        <v/>
      </c>
      <c r="V1786" s="1" t="str">
        <f>IF(LENB($P1786),$S1786&amp;"."&amp;V$2&amp;CHAR(9)&amp;$B$8&amp;" "&amp;J1786&amp;$B$9&amp;CHAR(9)&amp;$B$7&amp;V$3,"")</f>
        <v/>
      </c>
      <c r="W1786" s="1" t="str">
        <f>IF(LENB($P1786),$S1786&amp;"."&amp;W$2&amp;CHAR(9)&amp;$B$8&amp;" "&amp;K1786&amp;$B$9&amp;CHAR(9)&amp;$B$7&amp;W$3,"")</f>
        <v/>
      </c>
      <c r="X1786" s="1" t="str">
        <f>IF(LENB($P1786),$S1786&amp;"."&amp;X$2&amp;CHAR(9)&amp;$B$8&amp;" "&amp;L1786&amp;$B$9&amp;CHAR(9)&amp;$B$7&amp;X$3,"")</f>
        <v/>
      </c>
      <c r="Y1786" s="1" t="str">
        <f>IF(LENB($P1786),$S1786&amp;"."&amp;Y$2&amp;CHAR(9)&amp;$B$8&amp;" "&amp;M1786&amp;$B$9&amp;CHAR(9)&amp;$B$7&amp;Y$3,"")</f>
        <v/>
      </c>
      <c r="Z1786" s="1" t="str">
        <f>IF(LENB(O1786),IF(1&lt;O1786,CHAR(10),"")&amp;$B$7&amp;IF(G1786=0,"名称未設定",G1786)&amp;CHAR(10)&amp;T1786&amp;CHAR(10)&amp;U1786&amp;CHAR(10)&amp;V1786&amp;CHAR(10)&amp;W1786&amp;CHAR(10)&amp;X1786&amp;CHAR(10)&amp;Y1786,"")</f>
        <v/>
      </c>
    </row>
    <row r="1787" spans="5:26"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f>IFERROR(INDEX(content!$E$2:$E$2049,MATCH($E1787,content!$C$2:$C$2049,0),1),"")</f>
        <v/>
      </c>
      <c r="K1787" s="1" t="str">
        <f>IFERROR(INDEX(content!$F$2:$F$2049,MATCH($E1787,content!$C$2:$C$2049,0),1),"")</f>
        <v/>
      </c>
      <c r="L1787" s="1" t="str">
        <f>IFERROR(INDEX(content!$G$2:$G$2049,MATCH($E1787,content!$C$2:$C$2049,0),1),"")</f>
        <v/>
      </c>
      <c r="M1787" s="1" t="str">
        <f>IFERROR(INDEX(content!$H$2:$H$2049,MATCH($E1787,content!$C$2:$C$2049,0),1),"")</f>
        <v/>
      </c>
      <c r="N1787" s="1" t="str">
        <f t="shared" si="84"/>
        <v/>
      </c>
      <c r="O1787" s="1" t="str">
        <f>IF(LENB(N1787),COUNTIF(N$4:N1787,"●"),"")</f>
        <v/>
      </c>
      <c r="P1787" s="1" t="str">
        <f t="shared" si="85"/>
        <v/>
      </c>
      <c r="Q1787" s="1" t="str">
        <f t="shared" si="86"/>
        <v/>
      </c>
      <c r="R1787" s="1" t="str">
        <f>IF(LEN(Q1787),SUM($Q$4:Q1787)-1,"")</f>
        <v/>
      </c>
      <c r="S1787" s="1" t="str">
        <f>IF(LENB($P1787),IF(COUNTIF($B$34,"*[*"),REPLACE($B$34,FIND("[",$B$34),2,"["&amp;$R1787&amp;"]"),$B$34),"")</f>
        <v/>
      </c>
      <c r="T1787" s="1" t="str">
        <f>IF(LENB($P1787),$S1787&amp;"."&amp;T$2&amp;CHAR(9)&amp;$B$8&amp;" "&amp;H1787&amp;$B$9&amp;CHAR(9)&amp;$B$7&amp;T$3,"")</f>
        <v/>
      </c>
      <c r="U1787" s="1" t="str">
        <f>IF(LENB($P1787),$S1787&amp;"."&amp;U$2&amp;CHAR(9)&amp;$B$8&amp;" "&amp;I1787&amp;$B$9&amp;CHAR(9)&amp;$B$7&amp;U$3,"")</f>
        <v/>
      </c>
      <c r="V1787" s="1" t="str">
        <f>IF(LENB($P1787),$S1787&amp;"."&amp;V$2&amp;CHAR(9)&amp;$B$8&amp;" "&amp;J1787&amp;$B$9&amp;CHAR(9)&amp;$B$7&amp;V$3,"")</f>
        <v/>
      </c>
      <c r="W1787" s="1" t="str">
        <f>IF(LENB($P1787),$S1787&amp;"."&amp;W$2&amp;CHAR(9)&amp;$B$8&amp;" "&amp;K1787&amp;$B$9&amp;CHAR(9)&amp;$B$7&amp;W$3,"")</f>
        <v/>
      </c>
      <c r="X1787" s="1" t="str">
        <f>IF(LENB($P1787),$S1787&amp;"."&amp;X$2&amp;CHAR(9)&amp;$B$8&amp;" "&amp;L1787&amp;$B$9&amp;CHAR(9)&amp;$B$7&amp;X$3,"")</f>
        <v/>
      </c>
      <c r="Y1787" s="1" t="str">
        <f>IF(LENB($P1787),$S1787&amp;"."&amp;Y$2&amp;CHAR(9)&amp;$B$8&amp;" "&amp;M1787&amp;$B$9&amp;CHAR(9)&amp;$B$7&amp;Y$3,"")</f>
        <v/>
      </c>
      <c r="Z1787" s="1" t="str">
        <f>IF(LENB(O1787),IF(1&lt;O1787,CHAR(10),"")&amp;$B$7&amp;IF(G1787=0,"名称未設定",G1787)&amp;CHAR(10)&amp;T1787&amp;CHAR(10)&amp;U1787&amp;CHAR(10)&amp;V1787&amp;CHAR(10)&amp;W1787&amp;CHAR(10)&amp;X1787&amp;CHAR(10)&amp;Y1787,"")</f>
        <v/>
      </c>
    </row>
    <row r="1788" spans="5:26"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f>IFERROR(INDEX(content!$E$2:$E$2049,MATCH($E1788,content!$C$2:$C$2049,0),1),"")</f>
        <v/>
      </c>
      <c r="K1788" s="1" t="str">
        <f>IFERROR(INDEX(content!$F$2:$F$2049,MATCH($E1788,content!$C$2:$C$2049,0),1),"")</f>
        <v/>
      </c>
      <c r="L1788" s="1" t="str">
        <f>IFERROR(INDEX(content!$G$2:$G$2049,MATCH($E1788,content!$C$2:$C$2049,0),1),"")</f>
        <v/>
      </c>
      <c r="M1788" s="1" t="str">
        <f>IFERROR(INDEX(content!$H$2:$H$2049,MATCH($E1788,content!$C$2:$C$2049,0),1),"")</f>
        <v/>
      </c>
      <c r="N1788" s="1" t="str">
        <f t="shared" si="84"/>
        <v/>
      </c>
      <c r="O1788" s="1" t="str">
        <f>IF(LENB(N1788),COUNTIF(N$4:N1788,"●"),"")</f>
        <v/>
      </c>
      <c r="P1788" s="1" t="str">
        <f t="shared" si="85"/>
        <v/>
      </c>
      <c r="Q1788" s="1" t="str">
        <f t="shared" si="86"/>
        <v/>
      </c>
      <c r="R1788" s="1" t="str">
        <f>IF(LEN(Q1788),SUM($Q$4:Q1788)-1,"")</f>
        <v/>
      </c>
      <c r="S1788" s="1" t="str">
        <f>IF(LENB($P1788),IF(COUNTIF($B$34,"*[*"),REPLACE($B$34,FIND("[",$B$34),2,"["&amp;$R1788&amp;"]"),$B$34),"")</f>
        <v/>
      </c>
      <c r="T1788" s="1" t="str">
        <f>IF(LENB($P1788),$S1788&amp;"."&amp;T$2&amp;CHAR(9)&amp;$B$8&amp;" "&amp;H1788&amp;$B$9&amp;CHAR(9)&amp;$B$7&amp;T$3,"")</f>
        <v/>
      </c>
      <c r="U1788" s="1" t="str">
        <f>IF(LENB($P1788),$S1788&amp;"."&amp;U$2&amp;CHAR(9)&amp;$B$8&amp;" "&amp;I1788&amp;$B$9&amp;CHAR(9)&amp;$B$7&amp;U$3,"")</f>
        <v/>
      </c>
      <c r="V1788" s="1" t="str">
        <f>IF(LENB($P1788),$S1788&amp;"."&amp;V$2&amp;CHAR(9)&amp;$B$8&amp;" "&amp;J1788&amp;$B$9&amp;CHAR(9)&amp;$B$7&amp;V$3,"")</f>
        <v/>
      </c>
      <c r="W1788" s="1" t="str">
        <f>IF(LENB($P1788),$S1788&amp;"."&amp;W$2&amp;CHAR(9)&amp;$B$8&amp;" "&amp;K1788&amp;$B$9&amp;CHAR(9)&amp;$B$7&amp;W$3,"")</f>
        <v/>
      </c>
      <c r="X1788" s="1" t="str">
        <f>IF(LENB($P1788),$S1788&amp;"."&amp;X$2&amp;CHAR(9)&amp;$B$8&amp;" "&amp;L1788&amp;$B$9&amp;CHAR(9)&amp;$B$7&amp;X$3,"")</f>
        <v/>
      </c>
      <c r="Y1788" s="1" t="str">
        <f>IF(LENB($P1788),$S1788&amp;"."&amp;Y$2&amp;CHAR(9)&amp;$B$8&amp;" "&amp;M1788&amp;$B$9&amp;CHAR(9)&amp;$B$7&amp;Y$3,"")</f>
        <v/>
      </c>
      <c r="Z1788" s="1" t="str">
        <f>IF(LENB(O1788),IF(1&lt;O1788,CHAR(10),"")&amp;$B$7&amp;IF(G1788=0,"名称未設定",G1788)&amp;CHAR(10)&amp;T1788&amp;CHAR(10)&amp;U1788&amp;CHAR(10)&amp;V1788&amp;CHAR(10)&amp;W1788&amp;CHAR(10)&amp;X1788&amp;CHAR(10)&amp;Y1788,"")</f>
        <v/>
      </c>
    </row>
    <row r="1789" spans="5:26"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f>IFERROR(INDEX(content!$E$2:$E$2049,MATCH($E1789,content!$C$2:$C$2049,0),1),"")</f>
        <v/>
      </c>
      <c r="K1789" s="1" t="str">
        <f>IFERROR(INDEX(content!$F$2:$F$2049,MATCH($E1789,content!$C$2:$C$2049,0),1),"")</f>
        <v/>
      </c>
      <c r="L1789" s="1" t="str">
        <f>IFERROR(INDEX(content!$G$2:$G$2049,MATCH($E1789,content!$C$2:$C$2049,0),1),"")</f>
        <v/>
      </c>
      <c r="M1789" s="1" t="str">
        <f>IFERROR(INDEX(content!$H$2:$H$2049,MATCH($E1789,content!$C$2:$C$2049,0),1),"")</f>
        <v/>
      </c>
      <c r="N1789" s="1" t="str">
        <f t="shared" si="84"/>
        <v/>
      </c>
      <c r="O1789" s="1" t="str">
        <f>IF(LENB(N1789),COUNTIF(N$4:N1789,"●"),"")</f>
        <v/>
      </c>
      <c r="P1789" s="1" t="str">
        <f t="shared" si="85"/>
        <v/>
      </c>
      <c r="Q1789" s="1" t="str">
        <f t="shared" si="86"/>
        <v/>
      </c>
      <c r="R1789" s="1" t="str">
        <f>IF(LEN(Q1789),SUM($Q$4:Q1789)-1,"")</f>
        <v/>
      </c>
      <c r="S1789" s="1" t="str">
        <f>IF(LENB($P1789),IF(COUNTIF($B$34,"*[*"),REPLACE($B$34,FIND("[",$B$34),2,"["&amp;$R1789&amp;"]"),$B$34),"")</f>
        <v/>
      </c>
      <c r="T1789" s="1" t="str">
        <f>IF(LENB($P1789),$S1789&amp;"."&amp;T$2&amp;CHAR(9)&amp;$B$8&amp;" "&amp;H1789&amp;$B$9&amp;CHAR(9)&amp;$B$7&amp;T$3,"")</f>
        <v/>
      </c>
      <c r="U1789" s="1" t="str">
        <f>IF(LENB($P1789),$S1789&amp;"."&amp;U$2&amp;CHAR(9)&amp;$B$8&amp;" "&amp;I1789&amp;$B$9&amp;CHAR(9)&amp;$B$7&amp;U$3,"")</f>
        <v/>
      </c>
      <c r="V1789" s="1" t="str">
        <f>IF(LENB($P1789),$S1789&amp;"."&amp;V$2&amp;CHAR(9)&amp;$B$8&amp;" "&amp;J1789&amp;$B$9&amp;CHAR(9)&amp;$B$7&amp;V$3,"")</f>
        <v/>
      </c>
      <c r="W1789" s="1" t="str">
        <f>IF(LENB($P1789),$S1789&amp;"."&amp;W$2&amp;CHAR(9)&amp;$B$8&amp;" "&amp;K1789&amp;$B$9&amp;CHAR(9)&amp;$B$7&amp;W$3,"")</f>
        <v/>
      </c>
      <c r="X1789" s="1" t="str">
        <f>IF(LENB($P1789),$S1789&amp;"."&amp;X$2&amp;CHAR(9)&amp;$B$8&amp;" "&amp;L1789&amp;$B$9&amp;CHAR(9)&amp;$B$7&amp;X$3,"")</f>
        <v/>
      </c>
      <c r="Y1789" s="1" t="str">
        <f>IF(LENB($P1789),$S1789&amp;"."&amp;Y$2&amp;CHAR(9)&amp;$B$8&amp;" "&amp;M1789&amp;$B$9&amp;CHAR(9)&amp;$B$7&amp;Y$3,"")</f>
        <v/>
      </c>
      <c r="Z1789" s="1" t="str">
        <f>IF(LENB(O1789),IF(1&lt;O1789,CHAR(10),"")&amp;$B$7&amp;IF(G1789=0,"名称未設定",G1789)&amp;CHAR(10)&amp;T1789&amp;CHAR(10)&amp;U1789&amp;CHAR(10)&amp;V1789&amp;CHAR(10)&amp;W1789&amp;CHAR(10)&amp;X1789&amp;CHAR(10)&amp;Y1789,"")</f>
        <v/>
      </c>
    </row>
    <row r="1790" spans="5:26"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f>IFERROR(INDEX(content!$E$2:$E$2049,MATCH($E1790,content!$C$2:$C$2049,0),1),"")</f>
        <v/>
      </c>
      <c r="K1790" s="1" t="str">
        <f>IFERROR(INDEX(content!$F$2:$F$2049,MATCH($E1790,content!$C$2:$C$2049,0),1),"")</f>
        <v/>
      </c>
      <c r="L1790" s="1" t="str">
        <f>IFERROR(INDEX(content!$G$2:$G$2049,MATCH($E1790,content!$C$2:$C$2049,0),1),"")</f>
        <v/>
      </c>
      <c r="M1790" s="1" t="str">
        <f>IFERROR(INDEX(content!$H$2:$H$2049,MATCH($E1790,content!$C$2:$C$2049,0),1),"")</f>
        <v/>
      </c>
      <c r="N1790" s="1" t="str">
        <f t="shared" si="84"/>
        <v/>
      </c>
      <c r="O1790" s="1" t="str">
        <f>IF(LENB(N1790),COUNTIF(N$4:N1790,"●"),"")</f>
        <v/>
      </c>
      <c r="P1790" s="1" t="str">
        <f t="shared" si="85"/>
        <v/>
      </c>
      <c r="Q1790" s="1" t="str">
        <f t="shared" si="86"/>
        <v/>
      </c>
      <c r="R1790" s="1" t="str">
        <f>IF(LEN(Q1790),SUM($Q$4:Q1790)-1,"")</f>
        <v/>
      </c>
      <c r="S1790" s="1" t="str">
        <f>IF(LENB($P1790),IF(COUNTIF($B$34,"*[*"),REPLACE($B$34,FIND("[",$B$34),2,"["&amp;$R1790&amp;"]"),$B$34),"")</f>
        <v/>
      </c>
      <c r="T1790" s="1" t="str">
        <f>IF(LENB($P1790),$S1790&amp;"."&amp;T$2&amp;CHAR(9)&amp;$B$8&amp;" "&amp;H1790&amp;$B$9&amp;CHAR(9)&amp;$B$7&amp;T$3,"")</f>
        <v/>
      </c>
      <c r="U1790" s="1" t="str">
        <f>IF(LENB($P1790),$S1790&amp;"."&amp;U$2&amp;CHAR(9)&amp;$B$8&amp;" "&amp;I1790&amp;$B$9&amp;CHAR(9)&amp;$B$7&amp;U$3,"")</f>
        <v/>
      </c>
      <c r="V1790" s="1" t="str">
        <f>IF(LENB($P1790),$S1790&amp;"."&amp;V$2&amp;CHAR(9)&amp;$B$8&amp;" "&amp;J1790&amp;$B$9&amp;CHAR(9)&amp;$B$7&amp;V$3,"")</f>
        <v/>
      </c>
      <c r="W1790" s="1" t="str">
        <f>IF(LENB($P1790),$S1790&amp;"."&amp;W$2&amp;CHAR(9)&amp;$B$8&amp;" "&amp;K1790&amp;$B$9&amp;CHAR(9)&amp;$B$7&amp;W$3,"")</f>
        <v/>
      </c>
      <c r="X1790" s="1" t="str">
        <f>IF(LENB($P1790),$S1790&amp;"."&amp;X$2&amp;CHAR(9)&amp;$B$8&amp;" "&amp;L1790&amp;$B$9&amp;CHAR(9)&amp;$B$7&amp;X$3,"")</f>
        <v/>
      </c>
      <c r="Y1790" s="1" t="str">
        <f>IF(LENB($P1790),$S1790&amp;"."&amp;Y$2&amp;CHAR(9)&amp;$B$8&amp;" "&amp;M1790&amp;$B$9&amp;CHAR(9)&amp;$B$7&amp;Y$3,"")</f>
        <v/>
      </c>
      <c r="Z1790" s="1" t="str">
        <f>IF(LENB(O1790),IF(1&lt;O1790,CHAR(10),"")&amp;$B$7&amp;IF(G1790=0,"名称未設定",G1790)&amp;CHAR(10)&amp;T1790&amp;CHAR(10)&amp;U1790&amp;CHAR(10)&amp;V1790&amp;CHAR(10)&amp;W1790&amp;CHAR(10)&amp;X1790&amp;CHAR(10)&amp;Y1790,"")</f>
        <v/>
      </c>
    </row>
    <row r="1791" spans="5:26"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f>IFERROR(INDEX(content!$E$2:$E$2049,MATCH($E1791,content!$C$2:$C$2049,0),1),"")</f>
        <v/>
      </c>
      <c r="K1791" s="1" t="str">
        <f>IFERROR(INDEX(content!$F$2:$F$2049,MATCH($E1791,content!$C$2:$C$2049,0),1),"")</f>
        <v/>
      </c>
      <c r="L1791" s="1" t="str">
        <f>IFERROR(INDEX(content!$G$2:$G$2049,MATCH($E1791,content!$C$2:$C$2049,0),1),"")</f>
        <v/>
      </c>
      <c r="M1791" s="1" t="str">
        <f>IFERROR(INDEX(content!$H$2:$H$2049,MATCH($E1791,content!$C$2:$C$2049,0),1),"")</f>
        <v/>
      </c>
      <c r="N1791" s="1" t="str">
        <f t="shared" si="84"/>
        <v/>
      </c>
      <c r="O1791" s="1" t="str">
        <f>IF(LENB(N1791),COUNTIF(N$4:N1791,"●"),"")</f>
        <v/>
      </c>
      <c r="P1791" s="1" t="str">
        <f t="shared" si="85"/>
        <v/>
      </c>
      <c r="Q1791" s="1" t="str">
        <f t="shared" si="86"/>
        <v/>
      </c>
      <c r="R1791" s="1" t="str">
        <f>IF(LEN(Q1791),SUM($Q$4:Q1791)-1,"")</f>
        <v/>
      </c>
      <c r="S1791" s="1" t="str">
        <f>IF(LENB($P1791),IF(COUNTIF($B$34,"*[*"),REPLACE($B$34,FIND("[",$B$34),2,"["&amp;$R1791&amp;"]"),$B$34),"")</f>
        <v/>
      </c>
      <c r="T1791" s="1" t="str">
        <f>IF(LENB($P1791),$S1791&amp;"."&amp;T$2&amp;CHAR(9)&amp;$B$8&amp;" "&amp;H1791&amp;$B$9&amp;CHAR(9)&amp;$B$7&amp;T$3,"")</f>
        <v/>
      </c>
      <c r="U1791" s="1" t="str">
        <f>IF(LENB($P1791),$S1791&amp;"."&amp;U$2&amp;CHAR(9)&amp;$B$8&amp;" "&amp;I1791&amp;$B$9&amp;CHAR(9)&amp;$B$7&amp;U$3,"")</f>
        <v/>
      </c>
      <c r="V1791" s="1" t="str">
        <f>IF(LENB($P1791),$S1791&amp;"."&amp;V$2&amp;CHAR(9)&amp;$B$8&amp;" "&amp;J1791&amp;$B$9&amp;CHAR(9)&amp;$B$7&amp;V$3,"")</f>
        <v/>
      </c>
      <c r="W1791" s="1" t="str">
        <f>IF(LENB($P1791),$S1791&amp;"."&amp;W$2&amp;CHAR(9)&amp;$B$8&amp;" "&amp;K1791&amp;$B$9&amp;CHAR(9)&amp;$B$7&amp;W$3,"")</f>
        <v/>
      </c>
      <c r="X1791" s="1" t="str">
        <f>IF(LENB($P1791),$S1791&amp;"."&amp;X$2&amp;CHAR(9)&amp;$B$8&amp;" "&amp;L1791&amp;$B$9&amp;CHAR(9)&amp;$B$7&amp;X$3,"")</f>
        <v/>
      </c>
      <c r="Y1791" s="1" t="str">
        <f>IF(LENB($P1791),$S1791&amp;"."&amp;Y$2&amp;CHAR(9)&amp;$B$8&amp;" "&amp;M1791&amp;$B$9&amp;CHAR(9)&amp;$B$7&amp;Y$3,"")</f>
        <v/>
      </c>
      <c r="Z1791" s="1" t="str">
        <f>IF(LENB(O1791),IF(1&lt;O1791,CHAR(10),"")&amp;$B$7&amp;IF(G1791=0,"名称未設定",G1791)&amp;CHAR(10)&amp;T1791&amp;CHAR(10)&amp;U1791&amp;CHAR(10)&amp;V1791&amp;CHAR(10)&amp;W1791&amp;CHAR(10)&amp;X1791&amp;CHAR(10)&amp;Y1791,"")</f>
        <v/>
      </c>
    </row>
    <row r="1792" spans="5:26"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f>IFERROR(INDEX(content!$E$2:$E$2049,MATCH($E1792,content!$C$2:$C$2049,0),1),"")</f>
        <v/>
      </c>
      <c r="K1792" s="1" t="str">
        <f>IFERROR(INDEX(content!$F$2:$F$2049,MATCH($E1792,content!$C$2:$C$2049,0),1),"")</f>
        <v/>
      </c>
      <c r="L1792" s="1" t="str">
        <f>IFERROR(INDEX(content!$G$2:$G$2049,MATCH($E1792,content!$C$2:$C$2049,0),1),"")</f>
        <v/>
      </c>
      <c r="M1792" s="1" t="str">
        <f>IFERROR(INDEX(content!$H$2:$H$2049,MATCH($E1792,content!$C$2:$C$2049,0),1),"")</f>
        <v/>
      </c>
      <c r="N1792" s="1" t="str">
        <f t="shared" si="84"/>
        <v/>
      </c>
      <c r="O1792" s="1" t="str">
        <f>IF(LENB(N1792),COUNTIF(N$4:N1792,"●"),"")</f>
        <v/>
      </c>
      <c r="P1792" s="1" t="str">
        <f t="shared" si="85"/>
        <v/>
      </c>
      <c r="Q1792" s="1" t="str">
        <f t="shared" si="86"/>
        <v/>
      </c>
      <c r="R1792" s="1" t="str">
        <f>IF(LEN(Q1792),SUM($Q$4:Q1792)-1,"")</f>
        <v/>
      </c>
      <c r="S1792" s="1" t="str">
        <f>IF(LENB($P1792),IF(COUNTIF($B$34,"*[*"),REPLACE($B$34,FIND("[",$B$34),2,"["&amp;$R1792&amp;"]"),$B$34),"")</f>
        <v/>
      </c>
      <c r="T1792" s="1" t="str">
        <f>IF(LENB($P1792),$S1792&amp;"."&amp;T$2&amp;CHAR(9)&amp;$B$8&amp;" "&amp;H1792&amp;$B$9&amp;CHAR(9)&amp;$B$7&amp;T$3,"")</f>
        <v/>
      </c>
      <c r="U1792" s="1" t="str">
        <f>IF(LENB($P1792),$S1792&amp;"."&amp;U$2&amp;CHAR(9)&amp;$B$8&amp;" "&amp;I1792&amp;$B$9&amp;CHAR(9)&amp;$B$7&amp;U$3,"")</f>
        <v/>
      </c>
      <c r="V1792" s="1" t="str">
        <f>IF(LENB($P1792),$S1792&amp;"."&amp;V$2&amp;CHAR(9)&amp;$B$8&amp;" "&amp;J1792&amp;$B$9&amp;CHAR(9)&amp;$B$7&amp;V$3,"")</f>
        <v/>
      </c>
      <c r="W1792" s="1" t="str">
        <f>IF(LENB($P1792),$S1792&amp;"."&amp;W$2&amp;CHAR(9)&amp;$B$8&amp;" "&amp;K1792&amp;$B$9&amp;CHAR(9)&amp;$B$7&amp;W$3,"")</f>
        <v/>
      </c>
      <c r="X1792" s="1" t="str">
        <f>IF(LENB($P1792),$S1792&amp;"."&amp;X$2&amp;CHAR(9)&amp;$B$8&amp;" "&amp;L1792&amp;$B$9&amp;CHAR(9)&amp;$B$7&amp;X$3,"")</f>
        <v/>
      </c>
      <c r="Y1792" s="1" t="str">
        <f>IF(LENB($P1792),$S1792&amp;"."&amp;Y$2&amp;CHAR(9)&amp;$B$8&amp;" "&amp;M1792&amp;$B$9&amp;CHAR(9)&amp;$B$7&amp;Y$3,"")</f>
        <v/>
      </c>
      <c r="Z1792" s="1" t="str">
        <f>IF(LENB(O1792),IF(1&lt;O1792,CHAR(10),"")&amp;$B$7&amp;IF(G1792=0,"名称未設定",G1792)&amp;CHAR(10)&amp;T1792&amp;CHAR(10)&amp;U1792&amp;CHAR(10)&amp;V1792&amp;CHAR(10)&amp;W1792&amp;CHAR(10)&amp;X1792&amp;CHAR(10)&amp;Y1792,"")</f>
        <v/>
      </c>
    </row>
    <row r="1793" spans="5:26"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f>IFERROR(INDEX(content!$E$2:$E$2049,MATCH($E1793,content!$C$2:$C$2049,0),1),"")</f>
        <v/>
      </c>
      <c r="K1793" s="1" t="str">
        <f>IFERROR(INDEX(content!$F$2:$F$2049,MATCH($E1793,content!$C$2:$C$2049,0),1),"")</f>
        <v/>
      </c>
      <c r="L1793" s="1" t="str">
        <f>IFERROR(INDEX(content!$G$2:$G$2049,MATCH($E1793,content!$C$2:$C$2049,0),1),"")</f>
        <v/>
      </c>
      <c r="M1793" s="1" t="str">
        <f>IFERROR(INDEX(content!$H$2:$H$2049,MATCH($E1793,content!$C$2:$C$2049,0),1),"")</f>
        <v/>
      </c>
      <c r="N1793" s="1" t="str">
        <f t="shared" si="84"/>
        <v/>
      </c>
      <c r="O1793" s="1" t="str">
        <f>IF(LENB(N1793),COUNTIF(N$4:N1793,"●"),"")</f>
        <v/>
      </c>
      <c r="P1793" s="1" t="str">
        <f t="shared" si="85"/>
        <v/>
      </c>
      <c r="Q1793" s="1" t="str">
        <f t="shared" si="86"/>
        <v/>
      </c>
      <c r="R1793" s="1" t="str">
        <f>IF(LEN(Q1793),SUM($Q$4:Q1793)-1,"")</f>
        <v/>
      </c>
      <c r="S1793" s="1" t="str">
        <f>IF(LENB($P1793),IF(COUNTIF($B$34,"*[*"),REPLACE($B$34,FIND("[",$B$34),2,"["&amp;$R1793&amp;"]"),$B$34),"")</f>
        <v/>
      </c>
      <c r="T1793" s="1" t="str">
        <f>IF(LENB($P1793),$S1793&amp;"."&amp;T$2&amp;CHAR(9)&amp;$B$8&amp;" "&amp;H1793&amp;$B$9&amp;CHAR(9)&amp;$B$7&amp;T$3,"")</f>
        <v/>
      </c>
      <c r="U1793" s="1" t="str">
        <f>IF(LENB($P1793),$S1793&amp;"."&amp;U$2&amp;CHAR(9)&amp;$B$8&amp;" "&amp;I1793&amp;$B$9&amp;CHAR(9)&amp;$B$7&amp;U$3,"")</f>
        <v/>
      </c>
      <c r="V1793" s="1" t="str">
        <f>IF(LENB($P1793),$S1793&amp;"."&amp;V$2&amp;CHAR(9)&amp;$B$8&amp;" "&amp;J1793&amp;$B$9&amp;CHAR(9)&amp;$B$7&amp;V$3,"")</f>
        <v/>
      </c>
      <c r="W1793" s="1" t="str">
        <f>IF(LENB($P1793),$S1793&amp;"."&amp;W$2&amp;CHAR(9)&amp;$B$8&amp;" "&amp;K1793&amp;$B$9&amp;CHAR(9)&amp;$B$7&amp;W$3,"")</f>
        <v/>
      </c>
      <c r="X1793" s="1" t="str">
        <f>IF(LENB($P1793),$S1793&amp;"."&amp;X$2&amp;CHAR(9)&amp;$B$8&amp;" "&amp;L1793&amp;$B$9&amp;CHAR(9)&amp;$B$7&amp;X$3,"")</f>
        <v/>
      </c>
      <c r="Y1793" s="1" t="str">
        <f>IF(LENB($P1793),$S1793&amp;"."&amp;Y$2&amp;CHAR(9)&amp;$B$8&amp;" "&amp;M1793&amp;$B$9&amp;CHAR(9)&amp;$B$7&amp;Y$3,"")</f>
        <v/>
      </c>
      <c r="Z1793" s="1" t="str">
        <f>IF(LENB(O1793),IF(1&lt;O1793,CHAR(10),"")&amp;$B$7&amp;IF(G1793=0,"名称未設定",G1793)&amp;CHAR(10)&amp;T1793&amp;CHAR(10)&amp;U1793&amp;CHAR(10)&amp;V1793&amp;CHAR(10)&amp;W1793&amp;CHAR(10)&amp;X1793&amp;CHAR(10)&amp;Y1793,"")</f>
        <v/>
      </c>
    </row>
    <row r="1794" spans="5:26"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f>IFERROR(INDEX(content!$E$2:$E$2049,MATCH($E1794,content!$C$2:$C$2049,0),1),"")</f>
        <v/>
      </c>
      <c r="K1794" s="1" t="str">
        <f>IFERROR(INDEX(content!$F$2:$F$2049,MATCH($E1794,content!$C$2:$C$2049,0),1),"")</f>
        <v/>
      </c>
      <c r="L1794" s="1" t="str">
        <f>IFERROR(INDEX(content!$G$2:$G$2049,MATCH($E1794,content!$C$2:$C$2049,0),1),"")</f>
        <v/>
      </c>
      <c r="M1794" s="1" t="str">
        <f>IFERROR(INDEX(content!$H$2:$H$2049,MATCH($E1794,content!$C$2:$C$2049,0),1),"")</f>
        <v/>
      </c>
      <c r="N1794" s="1" t="str">
        <f t="shared" si="84"/>
        <v/>
      </c>
      <c r="O1794" s="1" t="str">
        <f>IF(LENB(N1794),COUNTIF(N$4:N1794,"●"),"")</f>
        <v/>
      </c>
      <c r="P1794" s="1" t="str">
        <f t="shared" si="85"/>
        <v/>
      </c>
      <c r="Q1794" s="1" t="str">
        <f t="shared" si="86"/>
        <v/>
      </c>
      <c r="R1794" s="1" t="str">
        <f>IF(LEN(Q1794),SUM($Q$4:Q1794)-1,"")</f>
        <v/>
      </c>
      <c r="S1794" s="1" t="str">
        <f>IF(LENB($P1794),IF(COUNTIF($B$34,"*[*"),REPLACE($B$34,FIND("[",$B$34),2,"["&amp;$R1794&amp;"]"),$B$34),"")</f>
        <v/>
      </c>
      <c r="T1794" s="1" t="str">
        <f>IF(LENB($P1794),$S1794&amp;"."&amp;T$2&amp;CHAR(9)&amp;$B$8&amp;" "&amp;H1794&amp;$B$9&amp;CHAR(9)&amp;$B$7&amp;T$3,"")</f>
        <v/>
      </c>
      <c r="U1794" s="1" t="str">
        <f>IF(LENB($P1794),$S1794&amp;"."&amp;U$2&amp;CHAR(9)&amp;$B$8&amp;" "&amp;I1794&amp;$B$9&amp;CHAR(9)&amp;$B$7&amp;U$3,"")</f>
        <v/>
      </c>
      <c r="V1794" s="1" t="str">
        <f>IF(LENB($P1794),$S1794&amp;"."&amp;V$2&amp;CHAR(9)&amp;$B$8&amp;" "&amp;J1794&amp;$B$9&amp;CHAR(9)&amp;$B$7&amp;V$3,"")</f>
        <v/>
      </c>
      <c r="W1794" s="1" t="str">
        <f>IF(LENB($P1794),$S1794&amp;"."&amp;W$2&amp;CHAR(9)&amp;$B$8&amp;" "&amp;K1794&amp;$B$9&amp;CHAR(9)&amp;$B$7&amp;W$3,"")</f>
        <v/>
      </c>
      <c r="X1794" s="1" t="str">
        <f>IF(LENB($P1794),$S1794&amp;"."&amp;X$2&amp;CHAR(9)&amp;$B$8&amp;" "&amp;L1794&amp;$B$9&amp;CHAR(9)&amp;$B$7&amp;X$3,"")</f>
        <v/>
      </c>
      <c r="Y1794" s="1" t="str">
        <f>IF(LENB($P1794),$S1794&amp;"."&amp;Y$2&amp;CHAR(9)&amp;$B$8&amp;" "&amp;M1794&amp;$B$9&amp;CHAR(9)&amp;$B$7&amp;Y$3,"")</f>
        <v/>
      </c>
      <c r="Z1794" s="1" t="str">
        <f>IF(LENB(O1794),IF(1&lt;O1794,CHAR(10),"")&amp;$B$7&amp;IF(G1794=0,"名称未設定",G1794)&amp;CHAR(10)&amp;T1794&amp;CHAR(10)&amp;U1794&amp;CHAR(10)&amp;V1794&amp;CHAR(10)&amp;W1794&amp;CHAR(10)&amp;X1794&amp;CHAR(10)&amp;Y1794,"")</f>
        <v/>
      </c>
    </row>
    <row r="1795" spans="5:26"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f>IFERROR(INDEX(content!$E$2:$E$2049,MATCH($E1795,content!$C$2:$C$2049,0),1),"")</f>
        <v/>
      </c>
      <c r="K1795" s="1" t="str">
        <f>IFERROR(INDEX(content!$F$2:$F$2049,MATCH($E1795,content!$C$2:$C$2049,0),1),"")</f>
        <v/>
      </c>
      <c r="L1795" s="1" t="str">
        <f>IFERROR(INDEX(content!$G$2:$G$2049,MATCH($E1795,content!$C$2:$C$2049,0),1),"")</f>
        <v/>
      </c>
      <c r="M1795" s="1" t="str">
        <f>IFERROR(INDEX(content!$H$2:$H$2049,MATCH($E1795,content!$C$2:$C$2049,0),1),"")</f>
        <v/>
      </c>
      <c r="N1795" s="1" t="str">
        <f t="shared" si="84"/>
        <v/>
      </c>
      <c r="O1795" s="1" t="str">
        <f>IF(LENB(N1795),COUNTIF(N$4:N1795,"●"),"")</f>
        <v/>
      </c>
      <c r="P1795" s="1" t="str">
        <f t="shared" si="85"/>
        <v/>
      </c>
      <c r="Q1795" s="1" t="str">
        <f t="shared" si="86"/>
        <v/>
      </c>
      <c r="R1795" s="1" t="str">
        <f>IF(LEN(Q1795),SUM($Q$4:Q1795)-1,"")</f>
        <v/>
      </c>
      <c r="S1795" s="1" t="str">
        <f>IF(LENB($P1795),IF(COUNTIF($B$34,"*[*"),REPLACE($B$34,FIND("[",$B$34),2,"["&amp;$R1795&amp;"]"),$B$34),"")</f>
        <v/>
      </c>
      <c r="T1795" s="1" t="str">
        <f>IF(LENB($P1795),$S1795&amp;"."&amp;T$2&amp;CHAR(9)&amp;$B$8&amp;" "&amp;H1795&amp;$B$9&amp;CHAR(9)&amp;$B$7&amp;T$3,"")</f>
        <v/>
      </c>
      <c r="U1795" s="1" t="str">
        <f>IF(LENB($P1795),$S1795&amp;"."&amp;U$2&amp;CHAR(9)&amp;$B$8&amp;" "&amp;I1795&amp;$B$9&amp;CHAR(9)&amp;$B$7&amp;U$3,"")</f>
        <v/>
      </c>
      <c r="V1795" s="1" t="str">
        <f>IF(LENB($P1795),$S1795&amp;"."&amp;V$2&amp;CHAR(9)&amp;$B$8&amp;" "&amp;J1795&amp;$B$9&amp;CHAR(9)&amp;$B$7&amp;V$3,"")</f>
        <v/>
      </c>
      <c r="W1795" s="1" t="str">
        <f>IF(LENB($P1795),$S1795&amp;"."&amp;W$2&amp;CHAR(9)&amp;$B$8&amp;" "&amp;K1795&amp;$B$9&amp;CHAR(9)&amp;$B$7&amp;W$3,"")</f>
        <v/>
      </c>
      <c r="X1795" s="1" t="str">
        <f>IF(LENB($P1795),$S1795&amp;"."&amp;X$2&amp;CHAR(9)&amp;$B$8&amp;" "&amp;L1795&amp;$B$9&amp;CHAR(9)&amp;$B$7&amp;X$3,"")</f>
        <v/>
      </c>
      <c r="Y1795" s="1" t="str">
        <f>IF(LENB($P1795),$S1795&amp;"."&amp;Y$2&amp;CHAR(9)&amp;$B$8&amp;" "&amp;M1795&amp;$B$9&amp;CHAR(9)&amp;$B$7&amp;Y$3,"")</f>
        <v/>
      </c>
      <c r="Z1795" s="1" t="str">
        <f>IF(LENB(O1795),IF(1&lt;O1795,CHAR(10),"")&amp;$B$7&amp;IF(G1795=0,"名称未設定",G1795)&amp;CHAR(10)&amp;T1795&amp;CHAR(10)&amp;U1795&amp;CHAR(10)&amp;V1795&amp;CHAR(10)&amp;W1795&amp;CHAR(10)&amp;X1795&amp;CHAR(10)&amp;Y1795,"")</f>
        <v/>
      </c>
    </row>
    <row r="1796" spans="5:26"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f>IFERROR(INDEX(content!$E$2:$E$2049,MATCH($E1796,content!$C$2:$C$2049,0),1),"")</f>
        <v/>
      </c>
      <c r="K1796" s="1" t="str">
        <f>IFERROR(INDEX(content!$F$2:$F$2049,MATCH($E1796,content!$C$2:$C$2049,0),1),"")</f>
        <v/>
      </c>
      <c r="L1796" s="1" t="str">
        <f>IFERROR(INDEX(content!$G$2:$G$2049,MATCH($E1796,content!$C$2:$C$2049,0),1),"")</f>
        <v/>
      </c>
      <c r="M1796" s="1" t="str">
        <f>IFERROR(INDEX(content!$H$2:$H$2049,MATCH($E1796,content!$C$2:$C$2049,0),1),"")</f>
        <v/>
      </c>
      <c r="N1796" s="1" t="str">
        <f t="shared" ref="N1796:N1859" si="87">IF(AND(LENB(H1796),0&lt;H1796,LENB(J1796),0&lt;J1796),"●","")</f>
        <v/>
      </c>
      <c r="O1796" s="1" t="str">
        <f>IF(LENB(N1796),COUNTIF(N$4:N1796,"●"),"")</f>
        <v/>
      </c>
      <c r="P1796" s="1" t="str">
        <f t="shared" si="85"/>
        <v/>
      </c>
      <c r="Q1796" s="1" t="str">
        <f t="shared" si="86"/>
        <v/>
      </c>
      <c r="R1796" s="1" t="str">
        <f>IF(LEN(Q1796),SUM($Q$4:Q1796)-1,"")</f>
        <v/>
      </c>
      <c r="S1796" s="1" t="str">
        <f>IF(LENB($P1796),IF(COUNTIF($B$34,"*[*"),REPLACE($B$34,FIND("[",$B$34),2,"["&amp;$R1796&amp;"]"),$B$34),"")</f>
        <v/>
      </c>
      <c r="T1796" s="1" t="str">
        <f>IF(LENB($P1796),$S1796&amp;"."&amp;T$2&amp;CHAR(9)&amp;$B$8&amp;" "&amp;H1796&amp;$B$9&amp;CHAR(9)&amp;$B$7&amp;T$3,"")</f>
        <v/>
      </c>
      <c r="U1796" s="1" t="str">
        <f>IF(LENB($P1796),$S1796&amp;"."&amp;U$2&amp;CHAR(9)&amp;$B$8&amp;" "&amp;I1796&amp;$B$9&amp;CHAR(9)&amp;$B$7&amp;U$3,"")</f>
        <v/>
      </c>
      <c r="V1796" s="1" t="str">
        <f>IF(LENB($P1796),$S1796&amp;"."&amp;V$2&amp;CHAR(9)&amp;$B$8&amp;" "&amp;J1796&amp;$B$9&amp;CHAR(9)&amp;$B$7&amp;V$3,"")</f>
        <v/>
      </c>
      <c r="W1796" s="1" t="str">
        <f>IF(LENB($P1796),$S1796&amp;"."&amp;W$2&amp;CHAR(9)&amp;$B$8&amp;" "&amp;K1796&amp;$B$9&amp;CHAR(9)&amp;$B$7&amp;W$3,"")</f>
        <v/>
      </c>
      <c r="X1796" s="1" t="str">
        <f>IF(LENB($P1796),$S1796&amp;"."&amp;X$2&amp;CHAR(9)&amp;$B$8&amp;" "&amp;L1796&amp;$B$9&amp;CHAR(9)&amp;$B$7&amp;X$3,"")</f>
        <v/>
      </c>
      <c r="Y1796" s="1" t="str">
        <f>IF(LENB($P1796),$S1796&amp;"."&amp;Y$2&amp;CHAR(9)&amp;$B$8&amp;" "&amp;M1796&amp;$B$9&amp;CHAR(9)&amp;$B$7&amp;Y$3,"")</f>
        <v/>
      </c>
      <c r="Z1796" s="1" t="str">
        <f>IF(LENB(O1796),IF(1&lt;O1796,CHAR(10),"")&amp;$B$7&amp;IF(G1796=0,"名称未設定",G1796)&amp;CHAR(10)&amp;T1796&amp;CHAR(10)&amp;U1796&amp;CHAR(10)&amp;V1796&amp;CHAR(10)&amp;W1796&amp;CHAR(10)&amp;X1796&amp;CHAR(10)&amp;Y1796,"")</f>
        <v/>
      </c>
    </row>
    <row r="1797" spans="5:26"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f>IFERROR(INDEX(content!$E$2:$E$2049,MATCH($E1797,content!$C$2:$C$2049,0),1),"")</f>
        <v/>
      </c>
      <c r="K1797" s="1" t="str">
        <f>IFERROR(INDEX(content!$F$2:$F$2049,MATCH($E1797,content!$C$2:$C$2049,0),1),"")</f>
        <v/>
      </c>
      <c r="L1797" s="1" t="str">
        <f>IFERROR(INDEX(content!$G$2:$G$2049,MATCH($E1797,content!$C$2:$C$2049,0),1),"")</f>
        <v/>
      </c>
      <c r="M1797" s="1" t="str">
        <f>IFERROR(INDEX(content!$H$2:$H$2049,MATCH($E1797,content!$C$2:$C$2049,0),1),"")</f>
        <v/>
      </c>
      <c r="N1797" s="1" t="str">
        <f t="shared" si="87"/>
        <v/>
      </c>
      <c r="O1797" s="1" t="str">
        <f>IF(LENB(N1797),COUNTIF(N$4:N1797,"●"),"")</f>
        <v/>
      </c>
      <c r="P1797" s="1" t="str">
        <f t="shared" ref="P1797:P1860" si="88">IF(AND(LENB(O1797),LENB($B$4),LENB($B$5)),$B$4+$B$5*(O1797),"")</f>
        <v/>
      </c>
      <c r="Q1797" s="1" t="str">
        <f t="shared" ref="Q1797:Q1860" si="89">IF(LEN(G1797),1,"")</f>
        <v/>
      </c>
      <c r="R1797" s="1" t="str">
        <f>IF(LEN(Q1797),SUM($Q$4:Q1797)-1,"")</f>
        <v/>
      </c>
      <c r="S1797" s="1" t="str">
        <f>IF(LENB($P1797),IF(COUNTIF($B$34,"*[*"),REPLACE($B$34,FIND("[",$B$34),2,"["&amp;$R1797&amp;"]"),$B$34),"")</f>
        <v/>
      </c>
      <c r="T1797" s="1" t="str">
        <f>IF(LENB($P1797),$S1797&amp;"."&amp;T$2&amp;CHAR(9)&amp;$B$8&amp;" "&amp;H1797&amp;$B$9&amp;CHAR(9)&amp;$B$7&amp;T$3,"")</f>
        <v/>
      </c>
      <c r="U1797" s="1" t="str">
        <f>IF(LENB($P1797),$S1797&amp;"."&amp;U$2&amp;CHAR(9)&amp;$B$8&amp;" "&amp;I1797&amp;$B$9&amp;CHAR(9)&amp;$B$7&amp;U$3,"")</f>
        <v/>
      </c>
      <c r="V1797" s="1" t="str">
        <f>IF(LENB($P1797),$S1797&amp;"."&amp;V$2&amp;CHAR(9)&amp;$B$8&amp;" "&amp;J1797&amp;$B$9&amp;CHAR(9)&amp;$B$7&amp;V$3,"")</f>
        <v/>
      </c>
      <c r="W1797" s="1" t="str">
        <f>IF(LENB($P1797),$S1797&amp;"."&amp;W$2&amp;CHAR(9)&amp;$B$8&amp;" "&amp;K1797&amp;$B$9&amp;CHAR(9)&amp;$B$7&amp;W$3,"")</f>
        <v/>
      </c>
      <c r="X1797" s="1" t="str">
        <f>IF(LENB($P1797),$S1797&amp;"."&amp;X$2&amp;CHAR(9)&amp;$B$8&amp;" "&amp;L1797&amp;$B$9&amp;CHAR(9)&amp;$B$7&amp;X$3,"")</f>
        <v/>
      </c>
      <c r="Y1797" s="1" t="str">
        <f>IF(LENB($P1797),$S1797&amp;"."&amp;Y$2&amp;CHAR(9)&amp;$B$8&amp;" "&amp;M1797&amp;$B$9&amp;CHAR(9)&amp;$B$7&amp;Y$3,"")</f>
        <v/>
      </c>
      <c r="Z1797" s="1" t="str">
        <f>IF(LENB(O1797),IF(1&lt;O1797,CHAR(10),"")&amp;$B$7&amp;IF(G1797=0,"名称未設定",G1797)&amp;CHAR(10)&amp;T1797&amp;CHAR(10)&amp;U1797&amp;CHAR(10)&amp;V1797&amp;CHAR(10)&amp;W1797&amp;CHAR(10)&amp;X1797&amp;CHAR(10)&amp;Y1797,"")</f>
        <v/>
      </c>
    </row>
    <row r="1798" spans="5:26"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f>IFERROR(INDEX(content!$E$2:$E$2049,MATCH($E1798,content!$C$2:$C$2049,0),1),"")</f>
        <v/>
      </c>
      <c r="K1798" s="1" t="str">
        <f>IFERROR(INDEX(content!$F$2:$F$2049,MATCH($E1798,content!$C$2:$C$2049,0),1),"")</f>
        <v/>
      </c>
      <c r="L1798" s="1" t="str">
        <f>IFERROR(INDEX(content!$G$2:$G$2049,MATCH($E1798,content!$C$2:$C$2049,0),1),"")</f>
        <v/>
      </c>
      <c r="M1798" s="1" t="str">
        <f>IFERROR(INDEX(content!$H$2:$H$2049,MATCH($E1798,content!$C$2:$C$2049,0),1),"")</f>
        <v/>
      </c>
      <c r="N1798" s="1" t="str">
        <f t="shared" si="87"/>
        <v/>
      </c>
      <c r="O1798" s="1" t="str">
        <f>IF(LENB(N1798),COUNTIF(N$4:N1798,"●"),"")</f>
        <v/>
      </c>
      <c r="P1798" s="1" t="str">
        <f t="shared" si="88"/>
        <v/>
      </c>
      <c r="Q1798" s="1" t="str">
        <f t="shared" si="89"/>
        <v/>
      </c>
      <c r="R1798" s="1" t="str">
        <f>IF(LEN(Q1798),SUM($Q$4:Q1798)-1,"")</f>
        <v/>
      </c>
      <c r="S1798" s="1" t="str">
        <f>IF(LENB($P1798),IF(COUNTIF($B$34,"*[*"),REPLACE($B$34,FIND("[",$B$34),2,"["&amp;$R1798&amp;"]"),$B$34),"")</f>
        <v/>
      </c>
      <c r="T1798" s="1" t="str">
        <f>IF(LENB($P1798),$S1798&amp;"."&amp;T$2&amp;CHAR(9)&amp;$B$8&amp;" "&amp;H1798&amp;$B$9&amp;CHAR(9)&amp;$B$7&amp;T$3,"")</f>
        <v/>
      </c>
      <c r="U1798" s="1" t="str">
        <f>IF(LENB($P1798),$S1798&amp;"."&amp;U$2&amp;CHAR(9)&amp;$B$8&amp;" "&amp;I1798&amp;$B$9&amp;CHAR(9)&amp;$B$7&amp;U$3,"")</f>
        <v/>
      </c>
      <c r="V1798" s="1" t="str">
        <f>IF(LENB($P1798),$S1798&amp;"."&amp;V$2&amp;CHAR(9)&amp;$B$8&amp;" "&amp;J1798&amp;$B$9&amp;CHAR(9)&amp;$B$7&amp;V$3,"")</f>
        <v/>
      </c>
      <c r="W1798" s="1" t="str">
        <f>IF(LENB($P1798),$S1798&amp;"."&amp;W$2&amp;CHAR(9)&amp;$B$8&amp;" "&amp;K1798&amp;$B$9&amp;CHAR(9)&amp;$B$7&amp;W$3,"")</f>
        <v/>
      </c>
      <c r="X1798" s="1" t="str">
        <f>IF(LENB($P1798),$S1798&amp;"."&amp;X$2&amp;CHAR(9)&amp;$B$8&amp;" "&amp;L1798&amp;$B$9&amp;CHAR(9)&amp;$B$7&amp;X$3,"")</f>
        <v/>
      </c>
      <c r="Y1798" s="1" t="str">
        <f>IF(LENB($P1798),$S1798&amp;"."&amp;Y$2&amp;CHAR(9)&amp;$B$8&amp;" "&amp;M1798&amp;$B$9&amp;CHAR(9)&amp;$B$7&amp;Y$3,"")</f>
        <v/>
      </c>
      <c r="Z1798" s="1" t="str">
        <f>IF(LENB(O1798),IF(1&lt;O1798,CHAR(10),"")&amp;$B$7&amp;IF(G1798=0,"名称未設定",G1798)&amp;CHAR(10)&amp;T1798&amp;CHAR(10)&amp;U1798&amp;CHAR(10)&amp;V1798&amp;CHAR(10)&amp;W1798&amp;CHAR(10)&amp;X1798&amp;CHAR(10)&amp;Y1798,"")</f>
        <v/>
      </c>
    </row>
    <row r="1799" spans="5:26"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f>IFERROR(INDEX(content!$E$2:$E$2049,MATCH($E1799,content!$C$2:$C$2049,0),1),"")</f>
        <v/>
      </c>
      <c r="K1799" s="1" t="str">
        <f>IFERROR(INDEX(content!$F$2:$F$2049,MATCH($E1799,content!$C$2:$C$2049,0),1),"")</f>
        <v/>
      </c>
      <c r="L1799" s="1" t="str">
        <f>IFERROR(INDEX(content!$G$2:$G$2049,MATCH($E1799,content!$C$2:$C$2049,0),1),"")</f>
        <v/>
      </c>
      <c r="M1799" s="1" t="str">
        <f>IFERROR(INDEX(content!$H$2:$H$2049,MATCH($E1799,content!$C$2:$C$2049,0),1),"")</f>
        <v/>
      </c>
      <c r="N1799" s="1" t="str">
        <f t="shared" si="87"/>
        <v/>
      </c>
      <c r="O1799" s="1" t="str">
        <f>IF(LENB(N1799),COUNTIF(N$4:N1799,"●"),"")</f>
        <v/>
      </c>
      <c r="P1799" s="1" t="str">
        <f t="shared" si="88"/>
        <v/>
      </c>
      <c r="Q1799" s="1" t="str">
        <f t="shared" si="89"/>
        <v/>
      </c>
      <c r="R1799" s="1" t="str">
        <f>IF(LEN(Q1799),SUM($Q$4:Q1799)-1,"")</f>
        <v/>
      </c>
      <c r="S1799" s="1" t="str">
        <f>IF(LENB($P1799),IF(COUNTIF($B$34,"*[*"),REPLACE($B$34,FIND("[",$B$34),2,"["&amp;$R1799&amp;"]"),$B$34),"")</f>
        <v/>
      </c>
      <c r="T1799" s="1" t="str">
        <f>IF(LENB($P1799),$S1799&amp;"."&amp;T$2&amp;CHAR(9)&amp;$B$8&amp;" "&amp;H1799&amp;$B$9&amp;CHAR(9)&amp;$B$7&amp;T$3,"")</f>
        <v/>
      </c>
      <c r="U1799" s="1" t="str">
        <f>IF(LENB($P1799),$S1799&amp;"."&amp;U$2&amp;CHAR(9)&amp;$B$8&amp;" "&amp;I1799&amp;$B$9&amp;CHAR(9)&amp;$B$7&amp;U$3,"")</f>
        <v/>
      </c>
      <c r="V1799" s="1" t="str">
        <f>IF(LENB($P1799),$S1799&amp;"."&amp;V$2&amp;CHAR(9)&amp;$B$8&amp;" "&amp;J1799&amp;$B$9&amp;CHAR(9)&amp;$B$7&amp;V$3,"")</f>
        <v/>
      </c>
      <c r="W1799" s="1" t="str">
        <f>IF(LENB($P1799),$S1799&amp;"."&amp;W$2&amp;CHAR(9)&amp;$B$8&amp;" "&amp;K1799&amp;$B$9&amp;CHAR(9)&amp;$B$7&amp;W$3,"")</f>
        <v/>
      </c>
      <c r="X1799" s="1" t="str">
        <f>IF(LENB($P1799),$S1799&amp;"."&amp;X$2&amp;CHAR(9)&amp;$B$8&amp;" "&amp;L1799&amp;$B$9&amp;CHAR(9)&amp;$B$7&amp;X$3,"")</f>
        <v/>
      </c>
      <c r="Y1799" s="1" t="str">
        <f>IF(LENB($P1799),$S1799&amp;"."&amp;Y$2&amp;CHAR(9)&amp;$B$8&amp;" "&amp;M1799&amp;$B$9&amp;CHAR(9)&amp;$B$7&amp;Y$3,"")</f>
        <v/>
      </c>
      <c r="Z1799" s="1" t="str">
        <f>IF(LENB(O1799),IF(1&lt;O1799,CHAR(10),"")&amp;$B$7&amp;IF(G1799=0,"名称未設定",G1799)&amp;CHAR(10)&amp;T1799&amp;CHAR(10)&amp;U1799&amp;CHAR(10)&amp;V1799&amp;CHAR(10)&amp;W1799&amp;CHAR(10)&amp;X1799&amp;CHAR(10)&amp;Y1799,"")</f>
        <v/>
      </c>
    </row>
    <row r="1800" spans="5:26"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f>IFERROR(INDEX(content!$E$2:$E$2049,MATCH($E1800,content!$C$2:$C$2049,0),1),"")</f>
        <v/>
      </c>
      <c r="K1800" s="1" t="str">
        <f>IFERROR(INDEX(content!$F$2:$F$2049,MATCH($E1800,content!$C$2:$C$2049,0),1),"")</f>
        <v/>
      </c>
      <c r="L1800" s="1" t="str">
        <f>IFERROR(INDEX(content!$G$2:$G$2049,MATCH($E1800,content!$C$2:$C$2049,0),1),"")</f>
        <v/>
      </c>
      <c r="M1800" s="1" t="str">
        <f>IFERROR(INDEX(content!$H$2:$H$2049,MATCH($E1800,content!$C$2:$C$2049,0),1),"")</f>
        <v/>
      </c>
      <c r="N1800" s="1" t="str">
        <f t="shared" si="87"/>
        <v/>
      </c>
      <c r="O1800" s="1" t="str">
        <f>IF(LENB(N1800),COUNTIF(N$4:N1800,"●"),"")</f>
        <v/>
      </c>
      <c r="P1800" s="1" t="str">
        <f t="shared" si="88"/>
        <v/>
      </c>
      <c r="Q1800" s="1" t="str">
        <f t="shared" si="89"/>
        <v/>
      </c>
      <c r="R1800" s="1" t="str">
        <f>IF(LEN(Q1800),SUM($Q$4:Q1800)-1,"")</f>
        <v/>
      </c>
      <c r="S1800" s="1" t="str">
        <f>IF(LENB($P1800),IF(COUNTIF($B$34,"*[*"),REPLACE($B$34,FIND("[",$B$34),2,"["&amp;$R1800&amp;"]"),$B$34),"")</f>
        <v/>
      </c>
      <c r="T1800" s="1" t="str">
        <f>IF(LENB($P1800),$S1800&amp;"."&amp;T$2&amp;CHAR(9)&amp;$B$8&amp;" "&amp;H1800&amp;$B$9&amp;CHAR(9)&amp;$B$7&amp;T$3,"")</f>
        <v/>
      </c>
      <c r="U1800" s="1" t="str">
        <f>IF(LENB($P1800),$S1800&amp;"."&amp;U$2&amp;CHAR(9)&amp;$B$8&amp;" "&amp;I1800&amp;$B$9&amp;CHAR(9)&amp;$B$7&amp;U$3,"")</f>
        <v/>
      </c>
      <c r="V1800" s="1" t="str">
        <f>IF(LENB($P1800),$S1800&amp;"."&amp;V$2&amp;CHAR(9)&amp;$B$8&amp;" "&amp;J1800&amp;$B$9&amp;CHAR(9)&amp;$B$7&amp;V$3,"")</f>
        <v/>
      </c>
      <c r="W1800" s="1" t="str">
        <f>IF(LENB($P1800),$S1800&amp;"."&amp;W$2&amp;CHAR(9)&amp;$B$8&amp;" "&amp;K1800&amp;$B$9&amp;CHAR(9)&amp;$B$7&amp;W$3,"")</f>
        <v/>
      </c>
      <c r="X1800" s="1" t="str">
        <f>IF(LENB($P1800),$S1800&amp;"."&amp;X$2&amp;CHAR(9)&amp;$B$8&amp;" "&amp;L1800&amp;$B$9&amp;CHAR(9)&amp;$B$7&amp;X$3,"")</f>
        <v/>
      </c>
      <c r="Y1800" s="1" t="str">
        <f>IF(LENB($P1800),$S1800&amp;"."&amp;Y$2&amp;CHAR(9)&amp;$B$8&amp;" "&amp;M1800&amp;$B$9&amp;CHAR(9)&amp;$B$7&amp;Y$3,"")</f>
        <v/>
      </c>
      <c r="Z1800" s="1" t="str">
        <f>IF(LENB(O1800),IF(1&lt;O1800,CHAR(10),"")&amp;$B$7&amp;IF(G1800=0,"名称未設定",G1800)&amp;CHAR(10)&amp;T1800&amp;CHAR(10)&amp;U1800&amp;CHAR(10)&amp;V1800&amp;CHAR(10)&amp;W1800&amp;CHAR(10)&amp;X1800&amp;CHAR(10)&amp;Y1800,"")</f>
        <v/>
      </c>
    </row>
    <row r="1801" spans="5:26"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f>IFERROR(INDEX(content!$E$2:$E$2049,MATCH($E1801,content!$C$2:$C$2049,0),1),"")</f>
        <v/>
      </c>
      <c r="K1801" s="1" t="str">
        <f>IFERROR(INDEX(content!$F$2:$F$2049,MATCH($E1801,content!$C$2:$C$2049,0),1),"")</f>
        <v/>
      </c>
      <c r="L1801" s="1" t="str">
        <f>IFERROR(INDEX(content!$G$2:$G$2049,MATCH($E1801,content!$C$2:$C$2049,0),1),"")</f>
        <v/>
      </c>
      <c r="M1801" s="1" t="str">
        <f>IFERROR(INDEX(content!$H$2:$H$2049,MATCH($E1801,content!$C$2:$C$2049,0),1),"")</f>
        <v/>
      </c>
      <c r="N1801" s="1" t="str">
        <f t="shared" si="87"/>
        <v/>
      </c>
      <c r="O1801" s="1" t="str">
        <f>IF(LENB(N1801),COUNTIF(N$4:N1801,"●"),"")</f>
        <v/>
      </c>
      <c r="P1801" s="1" t="str">
        <f t="shared" si="88"/>
        <v/>
      </c>
      <c r="Q1801" s="1" t="str">
        <f t="shared" si="89"/>
        <v/>
      </c>
      <c r="R1801" s="1" t="str">
        <f>IF(LEN(Q1801),SUM($Q$4:Q1801)-1,"")</f>
        <v/>
      </c>
      <c r="S1801" s="1" t="str">
        <f>IF(LENB($P1801),IF(COUNTIF($B$34,"*[*"),REPLACE($B$34,FIND("[",$B$34),2,"["&amp;$R1801&amp;"]"),$B$34),"")</f>
        <v/>
      </c>
      <c r="T1801" s="1" t="str">
        <f>IF(LENB($P1801),$S1801&amp;"."&amp;T$2&amp;CHAR(9)&amp;$B$8&amp;" "&amp;H1801&amp;$B$9&amp;CHAR(9)&amp;$B$7&amp;T$3,"")</f>
        <v/>
      </c>
      <c r="U1801" s="1" t="str">
        <f>IF(LENB($P1801),$S1801&amp;"."&amp;U$2&amp;CHAR(9)&amp;$B$8&amp;" "&amp;I1801&amp;$B$9&amp;CHAR(9)&amp;$B$7&amp;U$3,"")</f>
        <v/>
      </c>
      <c r="V1801" s="1" t="str">
        <f>IF(LENB($P1801),$S1801&amp;"."&amp;V$2&amp;CHAR(9)&amp;$B$8&amp;" "&amp;J1801&amp;$B$9&amp;CHAR(9)&amp;$B$7&amp;V$3,"")</f>
        <v/>
      </c>
      <c r="W1801" s="1" t="str">
        <f>IF(LENB($P1801),$S1801&amp;"."&amp;W$2&amp;CHAR(9)&amp;$B$8&amp;" "&amp;K1801&amp;$B$9&amp;CHAR(9)&amp;$B$7&amp;W$3,"")</f>
        <v/>
      </c>
      <c r="X1801" s="1" t="str">
        <f>IF(LENB($P1801),$S1801&amp;"."&amp;X$2&amp;CHAR(9)&amp;$B$8&amp;" "&amp;L1801&amp;$B$9&amp;CHAR(9)&amp;$B$7&amp;X$3,"")</f>
        <v/>
      </c>
      <c r="Y1801" s="1" t="str">
        <f>IF(LENB($P1801),$S1801&amp;"."&amp;Y$2&amp;CHAR(9)&amp;$B$8&amp;" "&amp;M1801&amp;$B$9&amp;CHAR(9)&amp;$B$7&amp;Y$3,"")</f>
        <v/>
      </c>
      <c r="Z1801" s="1" t="str">
        <f>IF(LENB(O1801),IF(1&lt;O1801,CHAR(10),"")&amp;$B$7&amp;IF(G1801=0,"名称未設定",G1801)&amp;CHAR(10)&amp;T1801&amp;CHAR(10)&amp;U1801&amp;CHAR(10)&amp;V1801&amp;CHAR(10)&amp;W1801&amp;CHAR(10)&amp;X1801&amp;CHAR(10)&amp;Y1801,"")</f>
        <v/>
      </c>
    </row>
    <row r="1802" spans="5:26"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f>IFERROR(INDEX(content!$E$2:$E$2049,MATCH($E1802,content!$C$2:$C$2049,0),1),"")</f>
        <v/>
      </c>
      <c r="K1802" s="1" t="str">
        <f>IFERROR(INDEX(content!$F$2:$F$2049,MATCH($E1802,content!$C$2:$C$2049,0),1),"")</f>
        <v/>
      </c>
      <c r="L1802" s="1" t="str">
        <f>IFERROR(INDEX(content!$G$2:$G$2049,MATCH($E1802,content!$C$2:$C$2049,0),1),"")</f>
        <v/>
      </c>
      <c r="M1802" s="1" t="str">
        <f>IFERROR(INDEX(content!$H$2:$H$2049,MATCH($E1802,content!$C$2:$C$2049,0),1),"")</f>
        <v/>
      </c>
      <c r="N1802" s="1" t="str">
        <f t="shared" si="87"/>
        <v/>
      </c>
      <c r="O1802" s="1" t="str">
        <f>IF(LENB(N1802),COUNTIF(N$4:N1802,"●"),"")</f>
        <v/>
      </c>
      <c r="P1802" s="1" t="str">
        <f t="shared" si="88"/>
        <v/>
      </c>
      <c r="Q1802" s="1" t="str">
        <f t="shared" si="89"/>
        <v/>
      </c>
      <c r="R1802" s="1" t="str">
        <f>IF(LEN(Q1802),SUM($Q$4:Q1802)-1,"")</f>
        <v/>
      </c>
      <c r="S1802" s="1" t="str">
        <f>IF(LENB($P1802),IF(COUNTIF($B$34,"*[*"),REPLACE($B$34,FIND("[",$B$34),2,"["&amp;$R1802&amp;"]"),$B$34),"")</f>
        <v/>
      </c>
      <c r="T1802" s="1" t="str">
        <f>IF(LENB($P1802),$S1802&amp;"."&amp;T$2&amp;CHAR(9)&amp;$B$8&amp;" "&amp;H1802&amp;$B$9&amp;CHAR(9)&amp;$B$7&amp;T$3,"")</f>
        <v/>
      </c>
      <c r="U1802" s="1" t="str">
        <f>IF(LENB($P1802),$S1802&amp;"."&amp;U$2&amp;CHAR(9)&amp;$B$8&amp;" "&amp;I1802&amp;$B$9&amp;CHAR(9)&amp;$B$7&amp;U$3,"")</f>
        <v/>
      </c>
      <c r="V1802" s="1" t="str">
        <f>IF(LENB($P1802),$S1802&amp;"."&amp;V$2&amp;CHAR(9)&amp;$B$8&amp;" "&amp;J1802&amp;$B$9&amp;CHAR(9)&amp;$B$7&amp;V$3,"")</f>
        <v/>
      </c>
      <c r="W1802" s="1" t="str">
        <f>IF(LENB($P1802),$S1802&amp;"."&amp;W$2&amp;CHAR(9)&amp;$B$8&amp;" "&amp;K1802&amp;$B$9&amp;CHAR(9)&amp;$B$7&amp;W$3,"")</f>
        <v/>
      </c>
      <c r="X1802" s="1" t="str">
        <f>IF(LENB($P1802),$S1802&amp;"."&amp;X$2&amp;CHAR(9)&amp;$B$8&amp;" "&amp;L1802&amp;$B$9&amp;CHAR(9)&amp;$B$7&amp;X$3,"")</f>
        <v/>
      </c>
      <c r="Y1802" s="1" t="str">
        <f>IF(LENB($P1802),$S1802&amp;"."&amp;Y$2&amp;CHAR(9)&amp;$B$8&amp;" "&amp;M1802&amp;$B$9&amp;CHAR(9)&amp;$B$7&amp;Y$3,"")</f>
        <v/>
      </c>
      <c r="Z1802" s="1" t="str">
        <f>IF(LENB(O1802),IF(1&lt;O1802,CHAR(10),"")&amp;$B$7&amp;IF(G1802=0,"名称未設定",G1802)&amp;CHAR(10)&amp;T1802&amp;CHAR(10)&amp;U1802&amp;CHAR(10)&amp;V1802&amp;CHAR(10)&amp;W1802&amp;CHAR(10)&amp;X1802&amp;CHAR(10)&amp;Y1802,"")</f>
        <v/>
      </c>
    </row>
    <row r="1803" spans="5:26"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f>IFERROR(INDEX(content!$E$2:$E$2049,MATCH($E1803,content!$C$2:$C$2049,0),1),"")</f>
        <v/>
      </c>
      <c r="K1803" s="1" t="str">
        <f>IFERROR(INDEX(content!$F$2:$F$2049,MATCH($E1803,content!$C$2:$C$2049,0),1),"")</f>
        <v/>
      </c>
      <c r="L1803" s="1" t="str">
        <f>IFERROR(INDEX(content!$G$2:$G$2049,MATCH($E1803,content!$C$2:$C$2049,0),1),"")</f>
        <v/>
      </c>
      <c r="M1803" s="1" t="str">
        <f>IFERROR(INDEX(content!$H$2:$H$2049,MATCH($E1803,content!$C$2:$C$2049,0),1),"")</f>
        <v/>
      </c>
      <c r="N1803" s="1" t="str">
        <f t="shared" si="87"/>
        <v/>
      </c>
      <c r="O1803" s="1" t="str">
        <f>IF(LENB(N1803),COUNTIF(N$4:N1803,"●"),"")</f>
        <v/>
      </c>
      <c r="P1803" s="1" t="str">
        <f t="shared" si="88"/>
        <v/>
      </c>
      <c r="Q1803" s="1" t="str">
        <f t="shared" si="89"/>
        <v/>
      </c>
      <c r="R1803" s="1" t="str">
        <f>IF(LEN(Q1803),SUM($Q$4:Q1803)-1,"")</f>
        <v/>
      </c>
      <c r="S1803" s="1" t="str">
        <f>IF(LENB($P1803),IF(COUNTIF($B$34,"*[*"),REPLACE($B$34,FIND("[",$B$34),2,"["&amp;$R1803&amp;"]"),$B$34),"")</f>
        <v/>
      </c>
      <c r="T1803" s="1" t="str">
        <f>IF(LENB($P1803),$S1803&amp;"."&amp;T$2&amp;CHAR(9)&amp;$B$8&amp;" "&amp;H1803&amp;$B$9&amp;CHAR(9)&amp;$B$7&amp;T$3,"")</f>
        <v/>
      </c>
      <c r="U1803" s="1" t="str">
        <f>IF(LENB($P1803),$S1803&amp;"."&amp;U$2&amp;CHAR(9)&amp;$B$8&amp;" "&amp;I1803&amp;$B$9&amp;CHAR(9)&amp;$B$7&amp;U$3,"")</f>
        <v/>
      </c>
      <c r="V1803" s="1" t="str">
        <f>IF(LENB($P1803),$S1803&amp;"."&amp;V$2&amp;CHAR(9)&amp;$B$8&amp;" "&amp;J1803&amp;$B$9&amp;CHAR(9)&amp;$B$7&amp;V$3,"")</f>
        <v/>
      </c>
      <c r="W1803" s="1" t="str">
        <f>IF(LENB($P1803),$S1803&amp;"."&amp;W$2&amp;CHAR(9)&amp;$B$8&amp;" "&amp;K1803&amp;$B$9&amp;CHAR(9)&amp;$B$7&amp;W$3,"")</f>
        <v/>
      </c>
      <c r="X1803" s="1" t="str">
        <f>IF(LENB($P1803),$S1803&amp;"."&amp;X$2&amp;CHAR(9)&amp;$B$8&amp;" "&amp;L1803&amp;$B$9&amp;CHAR(9)&amp;$B$7&amp;X$3,"")</f>
        <v/>
      </c>
      <c r="Y1803" s="1" t="str">
        <f>IF(LENB($P1803),$S1803&amp;"."&amp;Y$2&amp;CHAR(9)&amp;$B$8&amp;" "&amp;M1803&amp;$B$9&amp;CHAR(9)&amp;$B$7&amp;Y$3,"")</f>
        <v/>
      </c>
      <c r="Z1803" s="1" t="str">
        <f>IF(LENB(O1803),IF(1&lt;O1803,CHAR(10),"")&amp;$B$7&amp;IF(G1803=0,"名称未設定",G1803)&amp;CHAR(10)&amp;T1803&amp;CHAR(10)&amp;U1803&amp;CHAR(10)&amp;V1803&amp;CHAR(10)&amp;W1803&amp;CHAR(10)&amp;X1803&amp;CHAR(10)&amp;Y1803,"")</f>
        <v/>
      </c>
    </row>
    <row r="1804" spans="5:26"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f>IFERROR(INDEX(content!$E$2:$E$2049,MATCH($E1804,content!$C$2:$C$2049,0),1),"")</f>
        <v/>
      </c>
      <c r="K1804" s="1" t="str">
        <f>IFERROR(INDEX(content!$F$2:$F$2049,MATCH($E1804,content!$C$2:$C$2049,0),1),"")</f>
        <v/>
      </c>
      <c r="L1804" s="1" t="str">
        <f>IFERROR(INDEX(content!$G$2:$G$2049,MATCH($E1804,content!$C$2:$C$2049,0),1),"")</f>
        <v/>
      </c>
      <c r="M1804" s="1" t="str">
        <f>IFERROR(INDEX(content!$H$2:$H$2049,MATCH($E1804,content!$C$2:$C$2049,0),1),"")</f>
        <v/>
      </c>
      <c r="N1804" s="1" t="str">
        <f t="shared" si="87"/>
        <v/>
      </c>
      <c r="O1804" s="1" t="str">
        <f>IF(LENB(N1804),COUNTIF(N$4:N1804,"●"),"")</f>
        <v/>
      </c>
      <c r="P1804" s="1" t="str">
        <f t="shared" si="88"/>
        <v/>
      </c>
      <c r="Q1804" s="1" t="str">
        <f t="shared" si="89"/>
        <v/>
      </c>
      <c r="R1804" s="1" t="str">
        <f>IF(LEN(Q1804),SUM($Q$4:Q1804)-1,"")</f>
        <v/>
      </c>
      <c r="S1804" s="1" t="str">
        <f>IF(LENB($P1804),IF(COUNTIF($B$34,"*[*"),REPLACE($B$34,FIND("[",$B$34),2,"["&amp;$R1804&amp;"]"),$B$34),"")</f>
        <v/>
      </c>
      <c r="T1804" s="1" t="str">
        <f>IF(LENB($P1804),$S1804&amp;"."&amp;T$2&amp;CHAR(9)&amp;$B$8&amp;" "&amp;H1804&amp;$B$9&amp;CHAR(9)&amp;$B$7&amp;T$3,"")</f>
        <v/>
      </c>
      <c r="U1804" s="1" t="str">
        <f>IF(LENB($P1804),$S1804&amp;"."&amp;U$2&amp;CHAR(9)&amp;$B$8&amp;" "&amp;I1804&amp;$B$9&amp;CHAR(9)&amp;$B$7&amp;U$3,"")</f>
        <v/>
      </c>
      <c r="V1804" s="1" t="str">
        <f>IF(LENB($P1804),$S1804&amp;"."&amp;V$2&amp;CHAR(9)&amp;$B$8&amp;" "&amp;J1804&amp;$B$9&amp;CHAR(9)&amp;$B$7&amp;V$3,"")</f>
        <v/>
      </c>
      <c r="W1804" s="1" t="str">
        <f>IF(LENB($P1804),$S1804&amp;"."&amp;W$2&amp;CHAR(9)&amp;$B$8&amp;" "&amp;K1804&amp;$B$9&amp;CHAR(9)&amp;$B$7&amp;W$3,"")</f>
        <v/>
      </c>
      <c r="X1804" s="1" t="str">
        <f>IF(LENB($P1804),$S1804&amp;"."&amp;X$2&amp;CHAR(9)&amp;$B$8&amp;" "&amp;L1804&amp;$B$9&amp;CHAR(9)&amp;$B$7&amp;X$3,"")</f>
        <v/>
      </c>
      <c r="Y1804" s="1" t="str">
        <f>IF(LENB($P1804),$S1804&amp;"."&amp;Y$2&amp;CHAR(9)&amp;$B$8&amp;" "&amp;M1804&amp;$B$9&amp;CHAR(9)&amp;$B$7&amp;Y$3,"")</f>
        <v/>
      </c>
      <c r="Z1804" s="1" t="str">
        <f>IF(LENB(O1804),IF(1&lt;O1804,CHAR(10),"")&amp;$B$7&amp;IF(G1804=0,"名称未設定",G1804)&amp;CHAR(10)&amp;T1804&amp;CHAR(10)&amp;U1804&amp;CHAR(10)&amp;V1804&amp;CHAR(10)&amp;W1804&amp;CHAR(10)&amp;X1804&amp;CHAR(10)&amp;Y1804,"")</f>
        <v/>
      </c>
    </row>
    <row r="1805" spans="5:26"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f>IFERROR(INDEX(content!$E$2:$E$2049,MATCH($E1805,content!$C$2:$C$2049,0),1),"")</f>
        <v/>
      </c>
      <c r="K1805" s="1" t="str">
        <f>IFERROR(INDEX(content!$F$2:$F$2049,MATCH($E1805,content!$C$2:$C$2049,0),1),"")</f>
        <v/>
      </c>
      <c r="L1805" s="1" t="str">
        <f>IFERROR(INDEX(content!$G$2:$G$2049,MATCH($E1805,content!$C$2:$C$2049,0),1),"")</f>
        <v/>
      </c>
      <c r="M1805" s="1" t="str">
        <f>IFERROR(INDEX(content!$H$2:$H$2049,MATCH($E1805,content!$C$2:$C$2049,0),1),"")</f>
        <v/>
      </c>
      <c r="N1805" s="1" t="str">
        <f t="shared" si="87"/>
        <v/>
      </c>
      <c r="O1805" s="1" t="str">
        <f>IF(LENB(N1805),COUNTIF(N$4:N1805,"●"),"")</f>
        <v/>
      </c>
      <c r="P1805" s="1" t="str">
        <f t="shared" si="88"/>
        <v/>
      </c>
      <c r="Q1805" s="1" t="str">
        <f t="shared" si="89"/>
        <v/>
      </c>
      <c r="R1805" s="1" t="str">
        <f>IF(LEN(Q1805),SUM($Q$4:Q1805)-1,"")</f>
        <v/>
      </c>
      <c r="S1805" s="1" t="str">
        <f>IF(LENB($P1805),IF(COUNTIF($B$34,"*[*"),REPLACE($B$34,FIND("[",$B$34),2,"["&amp;$R1805&amp;"]"),$B$34),"")</f>
        <v/>
      </c>
      <c r="T1805" s="1" t="str">
        <f>IF(LENB($P1805),$S1805&amp;"."&amp;T$2&amp;CHAR(9)&amp;$B$8&amp;" "&amp;H1805&amp;$B$9&amp;CHAR(9)&amp;$B$7&amp;T$3,"")</f>
        <v/>
      </c>
      <c r="U1805" s="1" t="str">
        <f>IF(LENB($P1805),$S1805&amp;"."&amp;U$2&amp;CHAR(9)&amp;$B$8&amp;" "&amp;I1805&amp;$B$9&amp;CHAR(9)&amp;$B$7&amp;U$3,"")</f>
        <v/>
      </c>
      <c r="V1805" s="1" t="str">
        <f>IF(LENB($P1805),$S1805&amp;"."&amp;V$2&amp;CHAR(9)&amp;$B$8&amp;" "&amp;J1805&amp;$B$9&amp;CHAR(9)&amp;$B$7&amp;V$3,"")</f>
        <v/>
      </c>
      <c r="W1805" s="1" t="str">
        <f>IF(LENB($P1805),$S1805&amp;"."&amp;W$2&amp;CHAR(9)&amp;$B$8&amp;" "&amp;K1805&amp;$B$9&amp;CHAR(9)&amp;$B$7&amp;W$3,"")</f>
        <v/>
      </c>
      <c r="X1805" s="1" t="str">
        <f>IF(LENB($P1805),$S1805&amp;"."&amp;X$2&amp;CHAR(9)&amp;$B$8&amp;" "&amp;L1805&amp;$B$9&amp;CHAR(9)&amp;$B$7&amp;X$3,"")</f>
        <v/>
      </c>
      <c r="Y1805" s="1" t="str">
        <f>IF(LENB($P1805),$S1805&amp;"."&amp;Y$2&amp;CHAR(9)&amp;$B$8&amp;" "&amp;M1805&amp;$B$9&amp;CHAR(9)&amp;$B$7&amp;Y$3,"")</f>
        <v/>
      </c>
      <c r="Z1805" s="1" t="str">
        <f>IF(LENB(O1805),IF(1&lt;O1805,CHAR(10),"")&amp;$B$7&amp;IF(G1805=0,"名称未設定",G1805)&amp;CHAR(10)&amp;T1805&amp;CHAR(10)&amp;U1805&amp;CHAR(10)&amp;V1805&amp;CHAR(10)&amp;W1805&amp;CHAR(10)&amp;X1805&amp;CHAR(10)&amp;Y1805,"")</f>
        <v/>
      </c>
    </row>
    <row r="1806" spans="5:26"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f>IFERROR(INDEX(content!$E$2:$E$2049,MATCH($E1806,content!$C$2:$C$2049,0),1),"")</f>
        <v/>
      </c>
      <c r="K1806" s="1" t="str">
        <f>IFERROR(INDEX(content!$F$2:$F$2049,MATCH($E1806,content!$C$2:$C$2049,0),1),"")</f>
        <v/>
      </c>
      <c r="L1806" s="1" t="str">
        <f>IFERROR(INDEX(content!$G$2:$G$2049,MATCH($E1806,content!$C$2:$C$2049,0),1),"")</f>
        <v/>
      </c>
      <c r="M1806" s="1" t="str">
        <f>IFERROR(INDEX(content!$H$2:$H$2049,MATCH($E1806,content!$C$2:$C$2049,0),1),"")</f>
        <v/>
      </c>
      <c r="N1806" s="1" t="str">
        <f t="shared" si="87"/>
        <v/>
      </c>
      <c r="O1806" s="1" t="str">
        <f>IF(LENB(N1806),COUNTIF(N$4:N1806,"●"),"")</f>
        <v/>
      </c>
      <c r="P1806" s="1" t="str">
        <f t="shared" si="88"/>
        <v/>
      </c>
      <c r="Q1806" s="1" t="str">
        <f t="shared" si="89"/>
        <v/>
      </c>
      <c r="R1806" s="1" t="str">
        <f>IF(LEN(Q1806),SUM($Q$4:Q1806)-1,"")</f>
        <v/>
      </c>
      <c r="S1806" s="1" t="str">
        <f>IF(LENB($P1806),IF(COUNTIF($B$34,"*[*"),REPLACE($B$34,FIND("[",$B$34),2,"["&amp;$R1806&amp;"]"),$B$34),"")</f>
        <v/>
      </c>
      <c r="T1806" s="1" t="str">
        <f>IF(LENB($P1806),$S1806&amp;"."&amp;T$2&amp;CHAR(9)&amp;$B$8&amp;" "&amp;H1806&amp;$B$9&amp;CHAR(9)&amp;$B$7&amp;T$3,"")</f>
        <v/>
      </c>
      <c r="U1806" s="1" t="str">
        <f>IF(LENB($P1806),$S1806&amp;"."&amp;U$2&amp;CHAR(9)&amp;$B$8&amp;" "&amp;I1806&amp;$B$9&amp;CHAR(9)&amp;$B$7&amp;U$3,"")</f>
        <v/>
      </c>
      <c r="V1806" s="1" t="str">
        <f>IF(LENB($P1806),$S1806&amp;"."&amp;V$2&amp;CHAR(9)&amp;$B$8&amp;" "&amp;J1806&amp;$B$9&amp;CHAR(9)&amp;$B$7&amp;V$3,"")</f>
        <v/>
      </c>
      <c r="W1806" s="1" t="str">
        <f>IF(LENB($P1806),$S1806&amp;"."&amp;W$2&amp;CHAR(9)&amp;$B$8&amp;" "&amp;K1806&amp;$B$9&amp;CHAR(9)&amp;$B$7&amp;W$3,"")</f>
        <v/>
      </c>
      <c r="X1806" s="1" t="str">
        <f>IF(LENB($P1806),$S1806&amp;"."&amp;X$2&amp;CHAR(9)&amp;$B$8&amp;" "&amp;L1806&amp;$B$9&amp;CHAR(9)&amp;$B$7&amp;X$3,"")</f>
        <v/>
      </c>
      <c r="Y1806" s="1" t="str">
        <f>IF(LENB($P1806),$S1806&amp;"."&amp;Y$2&amp;CHAR(9)&amp;$B$8&amp;" "&amp;M1806&amp;$B$9&amp;CHAR(9)&amp;$B$7&amp;Y$3,"")</f>
        <v/>
      </c>
      <c r="Z1806" s="1" t="str">
        <f>IF(LENB(O1806),IF(1&lt;O1806,CHAR(10),"")&amp;$B$7&amp;IF(G1806=0,"名称未設定",G1806)&amp;CHAR(10)&amp;T1806&amp;CHAR(10)&amp;U1806&amp;CHAR(10)&amp;V1806&amp;CHAR(10)&amp;W1806&amp;CHAR(10)&amp;X1806&amp;CHAR(10)&amp;Y1806,"")</f>
        <v/>
      </c>
    </row>
    <row r="1807" spans="5:26"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f>IFERROR(INDEX(content!$E$2:$E$2049,MATCH($E1807,content!$C$2:$C$2049,0),1),"")</f>
        <v/>
      </c>
      <c r="K1807" s="1" t="str">
        <f>IFERROR(INDEX(content!$F$2:$F$2049,MATCH($E1807,content!$C$2:$C$2049,0),1),"")</f>
        <v/>
      </c>
      <c r="L1807" s="1" t="str">
        <f>IFERROR(INDEX(content!$G$2:$G$2049,MATCH($E1807,content!$C$2:$C$2049,0),1),"")</f>
        <v/>
      </c>
      <c r="M1807" s="1" t="str">
        <f>IFERROR(INDEX(content!$H$2:$H$2049,MATCH($E1807,content!$C$2:$C$2049,0),1),"")</f>
        <v/>
      </c>
      <c r="N1807" s="1" t="str">
        <f t="shared" si="87"/>
        <v/>
      </c>
      <c r="O1807" s="1" t="str">
        <f>IF(LENB(N1807),COUNTIF(N$4:N1807,"●"),"")</f>
        <v/>
      </c>
      <c r="P1807" s="1" t="str">
        <f t="shared" si="88"/>
        <v/>
      </c>
      <c r="Q1807" s="1" t="str">
        <f t="shared" si="89"/>
        <v/>
      </c>
      <c r="R1807" s="1" t="str">
        <f>IF(LEN(Q1807),SUM($Q$4:Q1807)-1,"")</f>
        <v/>
      </c>
      <c r="S1807" s="1" t="str">
        <f>IF(LENB($P1807),IF(COUNTIF($B$34,"*[*"),REPLACE($B$34,FIND("[",$B$34),2,"["&amp;$R1807&amp;"]"),$B$34),"")</f>
        <v/>
      </c>
      <c r="T1807" s="1" t="str">
        <f>IF(LENB($P1807),$S1807&amp;"."&amp;T$2&amp;CHAR(9)&amp;$B$8&amp;" "&amp;H1807&amp;$B$9&amp;CHAR(9)&amp;$B$7&amp;T$3,"")</f>
        <v/>
      </c>
      <c r="U1807" s="1" t="str">
        <f>IF(LENB($P1807),$S1807&amp;"."&amp;U$2&amp;CHAR(9)&amp;$B$8&amp;" "&amp;I1807&amp;$B$9&amp;CHAR(9)&amp;$B$7&amp;U$3,"")</f>
        <v/>
      </c>
      <c r="V1807" s="1" t="str">
        <f>IF(LENB($P1807),$S1807&amp;"."&amp;V$2&amp;CHAR(9)&amp;$B$8&amp;" "&amp;J1807&amp;$B$9&amp;CHAR(9)&amp;$B$7&amp;V$3,"")</f>
        <v/>
      </c>
      <c r="W1807" s="1" t="str">
        <f>IF(LENB($P1807),$S1807&amp;"."&amp;W$2&amp;CHAR(9)&amp;$B$8&amp;" "&amp;K1807&amp;$B$9&amp;CHAR(9)&amp;$B$7&amp;W$3,"")</f>
        <v/>
      </c>
      <c r="X1807" s="1" t="str">
        <f>IF(LENB($P1807),$S1807&amp;"."&amp;X$2&amp;CHAR(9)&amp;$B$8&amp;" "&amp;L1807&amp;$B$9&amp;CHAR(9)&amp;$B$7&amp;X$3,"")</f>
        <v/>
      </c>
      <c r="Y1807" s="1" t="str">
        <f>IF(LENB($P1807),$S1807&amp;"."&amp;Y$2&amp;CHAR(9)&amp;$B$8&amp;" "&amp;M1807&amp;$B$9&amp;CHAR(9)&amp;$B$7&amp;Y$3,"")</f>
        <v/>
      </c>
      <c r="Z1807" s="1" t="str">
        <f>IF(LENB(O1807),IF(1&lt;O1807,CHAR(10),"")&amp;$B$7&amp;IF(G1807=0,"名称未設定",G1807)&amp;CHAR(10)&amp;T1807&amp;CHAR(10)&amp;U1807&amp;CHAR(10)&amp;V1807&amp;CHAR(10)&amp;W1807&amp;CHAR(10)&amp;X1807&amp;CHAR(10)&amp;Y1807,"")</f>
        <v/>
      </c>
    </row>
    <row r="1808" spans="5:26"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f>IFERROR(INDEX(content!$E$2:$E$2049,MATCH($E1808,content!$C$2:$C$2049,0),1),"")</f>
        <v/>
      </c>
      <c r="K1808" s="1" t="str">
        <f>IFERROR(INDEX(content!$F$2:$F$2049,MATCH($E1808,content!$C$2:$C$2049,0),1),"")</f>
        <v/>
      </c>
      <c r="L1808" s="1" t="str">
        <f>IFERROR(INDEX(content!$G$2:$G$2049,MATCH($E1808,content!$C$2:$C$2049,0),1),"")</f>
        <v/>
      </c>
      <c r="M1808" s="1" t="str">
        <f>IFERROR(INDEX(content!$H$2:$H$2049,MATCH($E1808,content!$C$2:$C$2049,0),1),"")</f>
        <v/>
      </c>
      <c r="N1808" s="1" t="str">
        <f t="shared" si="87"/>
        <v/>
      </c>
      <c r="O1808" s="1" t="str">
        <f>IF(LENB(N1808),COUNTIF(N$4:N1808,"●"),"")</f>
        <v/>
      </c>
      <c r="P1808" s="1" t="str">
        <f t="shared" si="88"/>
        <v/>
      </c>
      <c r="Q1808" s="1" t="str">
        <f t="shared" si="89"/>
        <v/>
      </c>
      <c r="R1808" s="1" t="str">
        <f>IF(LEN(Q1808),SUM($Q$4:Q1808)-1,"")</f>
        <v/>
      </c>
      <c r="S1808" s="1" t="str">
        <f>IF(LENB($P1808),IF(COUNTIF($B$34,"*[*"),REPLACE($B$34,FIND("[",$B$34),2,"["&amp;$R1808&amp;"]"),$B$34),"")</f>
        <v/>
      </c>
      <c r="T1808" s="1" t="str">
        <f>IF(LENB($P1808),$S1808&amp;"."&amp;T$2&amp;CHAR(9)&amp;$B$8&amp;" "&amp;H1808&amp;$B$9&amp;CHAR(9)&amp;$B$7&amp;T$3,"")</f>
        <v/>
      </c>
      <c r="U1808" s="1" t="str">
        <f>IF(LENB($P1808),$S1808&amp;"."&amp;U$2&amp;CHAR(9)&amp;$B$8&amp;" "&amp;I1808&amp;$B$9&amp;CHAR(9)&amp;$B$7&amp;U$3,"")</f>
        <v/>
      </c>
      <c r="V1808" s="1" t="str">
        <f>IF(LENB($P1808),$S1808&amp;"."&amp;V$2&amp;CHAR(9)&amp;$B$8&amp;" "&amp;J1808&amp;$B$9&amp;CHAR(9)&amp;$B$7&amp;V$3,"")</f>
        <v/>
      </c>
      <c r="W1808" s="1" t="str">
        <f>IF(LENB($P1808),$S1808&amp;"."&amp;W$2&amp;CHAR(9)&amp;$B$8&amp;" "&amp;K1808&amp;$B$9&amp;CHAR(9)&amp;$B$7&amp;W$3,"")</f>
        <v/>
      </c>
      <c r="X1808" s="1" t="str">
        <f>IF(LENB($P1808),$S1808&amp;"."&amp;X$2&amp;CHAR(9)&amp;$B$8&amp;" "&amp;L1808&amp;$B$9&amp;CHAR(9)&amp;$B$7&amp;X$3,"")</f>
        <v/>
      </c>
      <c r="Y1808" s="1" t="str">
        <f>IF(LENB($P1808),$S1808&amp;"."&amp;Y$2&amp;CHAR(9)&amp;$B$8&amp;" "&amp;M1808&amp;$B$9&amp;CHAR(9)&amp;$B$7&amp;Y$3,"")</f>
        <v/>
      </c>
      <c r="Z1808" s="1" t="str">
        <f>IF(LENB(O1808),IF(1&lt;O1808,CHAR(10),"")&amp;$B$7&amp;IF(G1808=0,"名称未設定",G1808)&amp;CHAR(10)&amp;T1808&amp;CHAR(10)&amp;U1808&amp;CHAR(10)&amp;V1808&amp;CHAR(10)&amp;W1808&amp;CHAR(10)&amp;X1808&amp;CHAR(10)&amp;Y1808,"")</f>
        <v/>
      </c>
    </row>
    <row r="1809" spans="5:26"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f>IFERROR(INDEX(content!$E$2:$E$2049,MATCH($E1809,content!$C$2:$C$2049,0),1),"")</f>
        <v/>
      </c>
      <c r="K1809" s="1" t="str">
        <f>IFERROR(INDEX(content!$F$2:$F$2049,MATCH($E1809,content!$C$2:$C$2049,0),1),"")</f>
        <v/>
      </c>
      <c r="L1809" s="1" t="str">
        <f>IFERROR(INDEX(content!$G$2:$G$2049,MATCH($E1809,content!$C$2:$C$2049,0),1),"")</f>
        <v/>
      </c>
      <c r="M1809" s="1" t="str">
        <f>IFERROR(INDEX(content!$H$2:$H$2049,MATCH($E1809,content!$C$2:$C$2049,0),1),"")</f>
        <v/>
      </c>
      <c r="N1809" s="1" t="str">
        <f t="shared" si="87"/>
        <v/>
      </c>
      <c r="O1809" s="1" t="str">
        <f>IF(LENB(N1809),COUNTIF(N$4:N1809,"●"),"")</f>
        <v/>
      </c>
      <c r="P1809" s="1" t="str">
        <f t="shared" si="88"/>
        <v/>
      </c>
      <c r="Q1809" s="1" t="str">
        <f t="shared" si="89"/>
        <v/>
      </c>
      <c r="R1809" s="1" t="str">
        <f>IF(LEN(Q1809),SUM($Q$4:Q1809)-1,"")</f>
        <v/>
      </c>
      <c r="S1809" s="1" t="str">
        <f>IF(LENB($P1809),IF(COUNTIF($B$34,"*[*"),REPLACE($B$34,FIND("[",$B$34),2,"["&amp;$R1809&amp;"]"),$B$34),"")</f>
        <v/>
      </c>
      <c r="T1809" s="1" t="str">
        <f>IF(LENB($P1809),$S1809&amp;"."&amp;T$2&amp;CHAR(9)&amp;$B$8&amp;" "&amp;H1809&amp;$B$9&amp;CHAR(9)&amp;$B$7&amp;T$3,"")</f>
        <v/>
      </c>
      <c r="U1809" s="1" t="str">
        <f>IF(LENB($P1809),$S1809&amp;"."&amp;U$2&amp;CHAR(9)&amp;$B$8&amp;" "&amp;I1809&amp;$B$9&amp;CHAR(9)&amp;$B$7&amp;U$3,"")</f>
        <v/>
      </c>
      <c r="V1809" s="1" t="str">
        <f>IF(LENB($P1809),$S1809&amp;"."&amp;V$2&amp;CHAR(9)&amp;$B$8&amp;" "&amp;J1809&amp;$B$9&amp;CHAR(9)&amp;$B$7&amp;V$3,"")</f>
        <v/>
      </c>
      <c r="W1809" s="1" t="str">
        <f>IF(LENB($P1809),$S1809&amp;"."&amp;W$2&amp;CHAR(9)&amp;$B$8&amp;" "&amp;K1809&amp;$B$9&amp;CHAR(9)&amp;$B$7&amp;W$3,"")</f>
        <v/>
      </c>
      <c r="X1809" s="1" t="str">
        <f>IF(LENB($P1809),$S1809&amp;"."&amp;X$2&amp;CHAR(9)&amp;$B$8&amp;" "&amp;L1809&amp;$B$9&amp;CHAR(9)&amp;$B$7&amp;X$3,"")</f>
        <v/>
      </c>
      <c r="Y1809" s="1" t="str">
        <f>IF(LENB($P1809),$S1809&amp;"."&amp;Y$2&amp;CHAR(9)&amp;$B$8&amp;" "&amp;M1809&amp;$B$9&amp;CHAR(9)&amp;$B$7&amp;Y$3,"")</f>
        <v/>
      </c>
      <c r="Z1809" s="1" t="str">
        <f>IF(LENB(O1809),IF(1&lt;O1809,CHAR(10),"")&amp;$B$7&amp;IF(G1809=0,"名称未設定",G1809)&amp;CHAR(10)&amp;T1809&amp;CHAR(10)&amp;U1809&amp;CHAR(10)&amp;V1809&amp;CHAR(10)&amp;W1809&amp;CHAR(10)&amp;X1809&amp;CHAR(10)&amp;Y1809,"")</f>
        <v/>
      </c>
    </row>
    <row r="1810" spans="5:26"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f>IFERROR(INDEX(content!$E$2:$E$2049,MATCH($E1810,content!$C$2:$C$2049,0),1),"")</f>
        <v/>
      </c>
      <c r="K1810" s="1" t="str">
        <f>IFERROR(INDEX(content!$F$2:$F$2049,MATCH($E1810,content!$C$2:$C$2049,0),1),"")</f>
        <v/>
      </c>
      <c r="L1810" s="1" t="str">
        <f>IFERROR(INDEX(content!$G$2:$G$2049,MATCH($E1810,content!$C$2:$C$2049,0),1),"")</f>
        <v/>
      </c>
      <c r="M1810" s="1" t="str">
        <f>IFERROR(INDEX(content!$H$2:$H$2049,MATCH($E1810,content!$C$2:$C$2049,0),1),"")</f>
        <v/>
      </c>
      <c r="N1810" s="1" t="str">
        <f t="shared" si="87"/>
        <v/>
      </c>
      <c r="O1810" s="1" t="str">
        <f>IF(LENB(N1810),COUNTIF(N$4:N1810,"●"),"")</f>
        <v/>
      </c>
      <c r="P1810" s="1" t="str">
        <f t="shared" si="88"/>
        <v/>
      </c>
      <c r="Q1810" s="1" t="str">
        <f t="shared" si="89"/>
        <v/>
      </c>
      <c r="R1810" s="1" t="str">
        <f>IF(LEN(Q1810),SUM($Q$4:Q1810)-1,"")</f>
        <v/>
      </c>
      <c r="S1810" s="1" t="str">
        <f>IF(LENB($P1810),IF(COUNTIF($B$34,"*[*"),REPLACE($B$34,FIND("[",$B$34),2,"["&amp;$R1810&amp;"]"),$B$34),"")</f>
        <v/>
      </c>
      <c r="T1810" s="1" t="str">
        <f>IF(LENB($P1810),$S1810&amp;"."&amp;T$2&amp;CHAR(9)&amp;$B$8&amp;" "&amp;H1810&amp;$B$9&amp;CHAR(9)&amp;$B$7&amp;T$3,"")</f>
        <v/>
      </c>
      <c r="U1810" s="1" t="str">
        <f>IF(LENB($P1810),$S1810&amp;"."&amp;U$2&amp;CHAR(9)&amp;$B$8&amp;" "&amp;I1810&amp;$B$9&amp;CHAR(9)&amp;$B$7&amp;U$3,"")</f>
        <v/>
      </c>
      <c r="V1810" s="1" t="str">
        <f>IF(LENB($P1810),$S1810&amp;"."&amp;V$2&amp;CHAR(9)&amp;$B$8&amp;" "&amp;J1810&amp;$B$9&amp;CHAR(9)&amp;$B$7&amp;V$3,"")</f>
        <v/>
      </c>
      <c r="W1810" s="1" t="str">
        <f>IF(LENB($P1810),$S1810&amp;"."&amp;W$2&amp;CHAR(9)&amp;$B$8&amp;" "&amp;K1810&amp;$B$9&amp;CHAR(9)&amp;$B$7&amp;W$3,"")</f>
        <v/>
      </c>
      <c r="X1810" s="1" t="str">
        <f>IF(LENB($P1810),$S1810&amp;"."&amp;X$2&amp;CHAR(9)&amp;$B$8&amp;" "&amp;L1810&amp;$B$9&amp;CHAR(9)&amp;$B$7&amp;X$3,"")</f>
        <v/>
      </c>
      <c r="Y1810" s="1" t="str">
        <f>IF(LENB($P1810),$S1810&amp;"."&amp;Y$2&amp;CHAR(9)&amp;$B$8&amp;" "&amp;M1810&amp;$B$9&amp;CHAR(9)&amp;$B$7&amp;Y$3,"")</f>
        <v/>
      </c>
      <c r="Z1810" s="1" t="str">
        <f>IF(LENB(O1810),IF(1&lt;O1810,CHAR(10),"")&amp;$B$7&amp;IF(G1810=0,"名称未設定",G1810)&amp;CHAR(10)&amp;T1810&amp;CHAR(10)&amp;U1810&amp;CHAR(10)&amp;V1810&amp;CHAR(10)&amp;W1810&amp;CHAR(10)&amp;X1810&amp;CHAR(10)&amp;Y1810,"")</f>
        <v/>
      </c>
    </row>
    <row r="1811" spans="5:26"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f>IFERROR(INDEX(content!$E$2:$E$2049,MATCH($E1811,content!$C$2:$C$2049,0),1),"")</f>
        <v/>
      </c>
      <c r="K1811" s="1" t="str">
        <f>IFERROR(INDEX(content!$F$2:$F$2049,MATCH($E1811,content!$C$2:$C$2049,0),1),"")</f>
        <v/>
      </c>
      <c r="L1811" s="1" t="str">
        <f>IFERROR(INDEX(content!$G$2:$G$2049,MATCH($E1811,content!$C$2:$C$2049,0),1),"")</f>
        <v/>
      </c>
      <c r="M1811" s="1" t="str">
        <f>IFERROR(INDEX(content!$H$2:$H$2049,MATCH($E1811,content!$C$2:$C$2049,0),1),"")</f>
        <v/>
      </c>
      <c r="N1811" s="1" t="str">
        <f t="shared" si="87"/>
        <v/>
      </c>
      <c r="O1811" s="1" t="str">
        <f>IF(LENB(N1811),COUNTIF(N$4:N1811,"●"),"")</f>
        <v/>
      </c>
      <c r="P1811" s="1" t="str">
        <f t="shared" si="88"/>
        <v/>
      </c>
      <c r="Q1811" s="1" t="str">
        <f t="shared" si="89"/>
        <v/>
      </c>
      <c r="R1811" s="1" t="str">
        <f>IF(LEN(Q1811),SUM($Q$4:Q1811)-1,"")</f>
        <v/>
      </c>
      <c r="S1811" s="1" t="str">
        <f>IF(LENB($P1811),IF(COUNTIF($B$34,"*[*"),REPLACE($B$34,FIND("[",$B$34),2,"["&amp;$R1811&amp;"]"),$B$34),"")</f>
        <v/>
      </c>
      <c r="T1811" s="1" t="str">
        <f>IF(LENB($P1811),$S1811&amp;"."&amp;T$2&amp;CHAR(9)&amp;$B$8&amp;" "&amp;H1811&amp;$B$9&amp;CHAR(9)&amp;$B$7&amp;T$3,"")</f>
        <v/>
      </c>
      <c r="U1811" s="1" t="str">
        <f>IF(LENB($P1811),$S1811&amp;"."&amp;U$2&amp;CHAR(9)&amp;$B$8&amp;" "&amp;I1811&amp;$B$9&amp;CHAR(9)&amp;$B$7&amp;U$3,"")</f>
        <v/>
      </c>
      <c r="V1811" s="1" t="str">
        <f>IF(LENB($P1811),$S1811&amp;"."&amp;V$2&amp;CHAR(9)&amp;$B$8&amp;" "&amp;J1811&amp;$B$9&amp;CHAR(9)&amp;$B$7&amp;V$3,"")</f>
        <v/>
      </c>
      <c r="W1811" s="1" t="str">
        <f>IF(LENB($P1811),$S1811&amp;"."&amp;W$2&amp;CHAR(9)&amp;$B$8&amp;" "&amp;K1811&amp;$B$9&amp;CHAR(9)&amp;$B$7&amp;W$3,"")</f>
        <v/>
      </c>
      <c r="X1811" s="1" t="str">
        <f>IF(LENB($P1811),$S1811&amp;"."&amp;X$2&amp;CHAR(9)&amp;$B$8&amp;" "&amp;L1811&amp;$B$9&amp;CHAR(9)&amp;$B$7&amp;X$3,"")</f>
        <v/>
      </c>
      <c r="Y1811" s="1" t="str">
        <f>IF(LENB($P1811),$S1811&amp;"."&amp;Y$2&amp;CHAR(9)&amp;$B$8&amp;" "&amp;M1811&amp;$B$9&amp;CHAR(9)&amp;$B$7&amp;Y$3,"")</f>
        <v/>
      </c>
      <c r="Z1811" s="1" t="str">
        <f>IF(LENB(O1811),IF(1&lt;O1811,CHAR(10),"")&amp;$B$7&amp;IF(G1811=0,"名称未設定",G1811)&amp;CHAR(10)&amp;T1811&amp;CHAR(10)&amp;U1811&amp;CHAR(10)&amp;V1811&amp;CHAR(10)&amp;W1811&amp;CHAR(10)&amp;X1811&amp;CHAR(10)&amp;Y1811,"")</f>
        <v/>
      </c>
    </row>
    <row r="1812" spans="5:26"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f>IFERROR(INDEX(content!$E$2:$E$2049,MATCH($E1812,content!$C$2:$C$2049,0),1),"")</f>
        <v/>
      </c>
      <c r="K1812" s="1" t="str">
        <f>IFERROR(INDEX(content!$F$2:$F$2049,MATCH($E1812,content!$C$2:$C$2049,0),1),"")</f>
        <v/>
      </c>
      <c r="L1812" s="1" t="str">
        <f>IFERROR(INDEX(content!$G$2:$G$2049,MATCH($E1812,content!$C$2:$C$2049,0),1),"")</f>
        <v/>
      </c>
      <c r="M1812" s="1" t="str">
        <f>IFERROR(INDEX(content!$H$2:$H$2049,MATCH($E1812,content!$C$2:$C$2049,0),1),"")</f>
        <v/>
      </c>
      <c r="N1812" s="1" t="str">
        <f t="shared" si="87"/>
        <v/>
      </c>
      <c r="O1812" s="1" t="str">
        <f>IF(LENB(N1812),COUNTIF(N$4:N1812,"●"),"")</f>
        <v/>
      </c>
      <c r="P1812" s="1" t="str">
        <f t="shared" si="88"/>
        <v/>
      </c>
      <c r="Q1812" s="1" t="str">
        <f t="shared" si="89"/>
        <v/>
      </c>
      <c r="R1812" s="1" t="str">
        <f>IF(LEN(Q1812),SUM($Q$4:Q1812)-1,"")</f>
        <v/>
      </c>
      <c r="S1812" s="1" t="str">
        <f>IF(LENB($P1812),IF(COUNTIF($B$34,"*[*"),REPLACE($B$34,FIND("[",$B$34),2,"["&amp;$R1812&amp;"]"),$B$34),"")</f>
        <v/>
      </c>
      <c r="T1812" s="1" t="str">
        <f>IF(LENB($P1812),$S1812&amp;"."&amp;T$2&amp;CHAR(9)&amp;$B$8&amp;" "&amp;H1812&amp;$B$9&amp;CHAR(9)&amp;$B$7&amp;T$3,"")</f>
        <v/>
      </c>
      <c r="U1812" s="1" t="str">
        <f>IF(LENB($P1812),$S1812&amp;"."&amp;U$2&amp;CHAR(9)&amp;$B$8&amp;" "&amp;I1812&amp;$B$9&amp;CHAR(9)&amp;$B$7&amp;U$3,"")</f>
        <v/>
      </c>
      <c r="V1812" s="1" t="str">
        <f>IF(LENB($P1812),$S1812&amp;"."&amp;V$2&amp;CHAR(9)&amp;$B$8&amp;" "&amp;J1812&amp;$B$9&amp;CHAR(9)&amp;$B$7&amp;V$3,"")</f>
        <v/>
      </c>
      <c r="W1812" s="1" t="str">
        <f>IF(LENB($P1812),$S1812&amp;"."&amp;W$2&amp;CHAR(9)&amp;$B$8&amp;" "&amp;K1812&amp;$B$9&amp;CHAR(9)&amp;$B$7&amp;W$3,"")</f>
        <v/>
      </c>
      <c r="X1812" s="1" t="str">
        <f>IF(LENB($P1812),$S1812&amp;"."&amp;X$2&amp;CHAR(9)&amp;$B$8&amp;" "&amp;L1812&amp;$B$9&amp;CHAR(9)&amp;$B$7&amp;X$3,"")</f>
        <v/>
      </c>
      <c r="Y1812" s="1" t="str">
        <f>IF(LENB($P1812),$S1812&amp;"."&amp;Y$2&amp;CHAR(9)&amp;$B$8&amp;" "&amp;M1812&amp;$B$9&amp;CHAR(9)&amp;$B$7&amp;Y$3,"")</f>
        <v/>
      </c>
      <c r="Z1812" s="1" t="str">
        <f>IF(LENB(O1812),IF(1&lt;O1812,CHAR(10),"")&amp;$B$7&amp;IF(G1812=0,"名称未設定",G1812)&amp;CHAR(10)&amp;T1812&amp;CHAR(10)&amp;U1812&amp;CHAR(10)&amp;V1812&amp;CHAR(10)&amp;W1812&amp;CHAR(10)&amp;X1812&amp;CHAR(10)&amp;Y1812,"")</f>
        <v/>
      </c>
    </row>
    <row r="1813" spans="5:26"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f>IFERROR(INDEX(content!$E$2:$E$2049,MATCH($E1813,content!$C$2:$C$2049,0),1),"")</f>
        <v/>
      </c>
      <c r="K1813" s="1" t="str">
        <f>IFERROR(INDEX(content!$F$2:$F$2049,MATCH($E1813,content!$C$2:$C$2049,0),1),"")</f>
        <v/>
      </c>
      <c r="L1813" s="1" t="str">
        <f>IFERROR(INDEX(content!$G$2:$G$2049,MATCH($E1813,content!$C$2:$C$2049,0),1),"")</f>
        <v/>
      </c>
      <c r="M1813" s="1" t="str">
        <f>IFERROR(INDEX(content!$H$2:$H$2049,MATCH($E1813,content!$C$2:$C$2049,0),1),"")</f>
        <v/>
      </c>
      <c r="N1813" s="1" t="str">
        <f t="shared" si="87"/>
        <v/>
      </c>
      <c r="O1813" s="1" t="str">
        <f>IF(LENB(N1813),COUNTIF(N$4:N1813,"●"),"")</f>
        <v/>
      </c>
      <c r="P1813" s="1" t="str">
        <f t="shared" si="88"/>
        <v/>
      </c>
      <c r="Q1813" s="1" t="str">
        <f t="shared" si="89"/>
        <v/>
      </c>
      <c r="R1813" s="1" t="str">
        <f>IF(LEN(Q1813),SUM($Q$4:Q1813)-1,"")</f>
        <v/>
      </c>
      <c r="S1813" s="1" t="str">
        <f>IF(LENB($P1813),IF(COUNTIF($B$34,"*[*"),REPLACE($B$34,FIND("[",$B$34),2,"["&amp;$R1813&amp;"]"),$B$34),"")</f>
        <v/>
      </c>
      <c r="T1813" s="1" t="str">
        <f>IF(LENB($P1813),$S1813&amp;"."&amp;T$2&amp;CHAR(9)&amp;$B$8&amp;" "&amp;H1813&amp;$B$9&amp;CHAR(9)&amp;$B$7&amp;T$3,"")</f>
        <v/>
      </c>
      <c r="U1813" s="1" t="str">
        <f>IF(LENB($P1813),$S1813&amp;"."&amp;U$2&amp;CHAR(9)&amp;$B$8&amp;" "&amp;I1813&amp;$B$9&amp;CHAR(9)&amp;$B$7&amp;U$3,"")</f>
        <v/>
      </c>
      <c r="V1813" s="1" t="str">
        <f>IF(LENB($P1813),$S1813&amp;"."&amp;V$2&amp;CHAR(9)&amp;$B$8&amp;" "&amp;J1813&amp;$B$9&amp;CHAR(9)&amp;$B$7&amp;V$3,"")</f>
        <v/>
      </c>
      <c r="W1813" s="1" t="str">
        <f>IF(LENB($P1813),$S1813&amp;"."&amp;W$2&amp;CHAR(9)&amp;$B$8&amp;" "&amp;K1813&amp;$B$9&amp;CHAR(9)&amp;$B$7&amp;W$3,"")</f>
        <v/>
      </c>
      <c r="X1813" s="1" t="str">
        <f>IF(LENB($P1813),$S1813&amp;"."&amp;X$2&amp;CHAR(9)&amp;$B$8&amp;" "&amp;L1813&amp;$B$9&amp;CHAR(9)&amp;$B$7&amp;X$3,"")</f>
        <v/>
      </c>
      <c r="Y1813" s="1" t="str">
        <f>IF(LENB($P1813),$S1813&amp;"."&amp;Y$2&amp;CHAR(9)&amp;$B$8&amp;" "&amp;M1813&amp;$B$9&amp;CHAR(9)&amp;$B$7&amp;Y$3,"")</f>
        <v/>
      </c>
      <c r="Z1813" s="1" t="str">
        <f>IF(LENB(O1813),IF(1&lt;O1813,CHAR(10),"")&amp;$B$7&amp;IF(G1813=0,"名称未設定",G1813)&amp;CHAR(10)&amp;T1813&amp;CHAR(10)&amp;U1813&amp;CHAR(10)&amp;V1813&amp;CHAR(10)&amp;W1813&amp;CHAR(10)&amp;X1813&amp;CHAR(10)&amp;Y1813,"")</f>
        <v/>
      </c>
    </row>
    <row r="1814" spans="5:26"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f>IFERROR(INDEX(content!$E$2:$E$2049,MATCH($E1814,content!$C$2:$C$2049,0),1),"")</f>
        <v/>
      </c>
      <c r="K1814" s="1" t="str">
        <f>IFERROR(INDEX(content!$F$2:$F$2049,MATCH($E1814,content!$C$2:$C$2049,0),1),"")</f>
        <v/>
      </c>
      <c r="L1814" s="1" t="str">
        <f>IFERROR(INDEX(content!$G$2:$G$2049,MATCH($E1814,content!$C$2:$C$2049,0),1),"")</f>
        <v/>
      </c>
      <c r="M1814" s="1" t="str">
        <f>IFERROR(INDEX(content!$H$2:$H$2049,MATCH($E1814,content!$C$2:$C$2049,0),1),"")</f>
        <v/>
      </c>
      <c r="N1814" s="1" t="str">
        <f t="shared" si="87"/>
        <v/>
      </c>
      <c r="O1814" s="1" t="str">
        <f>IF(LENB(N1814),COUNTIF(N$4:N1814,"●"),"")</f>
        <v/>
      </c>
      <c r="P1814" s="1" t="str">
        <f t="shared" si="88"/>
        <v/>
      </c>
      <c r="Q1814" s="1" t="str">
        <f t="shared" si="89"/>
        <v/>
      </c>
      <c r="R1814" s="1" t="str">
        <f>IF(LEN(Q1814),SUM($Q$4:Q1814)-1,"")</f>
        <v/>
      </c>
      <c r="S1814" s="1" t="str">
        <f>IF(LENB($P1814),IF(COUNTIF($B$34,"*[*"),REPLACE($B$34,FIND("[",$B$34),2,"["&amp;$R1814&amp;"]"),$B$34),"")</f>
        <v/>
      </c>
      <c r="T1814" s="1" t="str">
        <f>IF(LENB($P1814),$S1814&amp;"."&amp;T$2&amp;CHAR(9)&amp;$B$8&amp;" "&amp;H1814&amp;$B$9&amp;CHAR(9)&amp;$B$7&amp;T$3,"")</f>
        <v/>
      </c>
      <c r="U1814" s="1" t="str">
        <f>IF(LENB($P1814),$S1814&amp;"."&amp;U$2&amp;CHAR(9)&amp;$B$8&amp;" "&amp;I1814&amp;$B$9&amp;CHAR(9)&amp;$B$7&amp;U$3,"")</f>
        <v/>
      </c>
      <c r="V1814" s="1" t="str">
        <f>IF(LENB($P1814),$S1814&amp;"."&amp;V$2&amp;CHAR(9)&amp;$B$8&amp;" "&amp;J1814&amp;$B$9&amp;CHAR(9)&amp;$B$7&amp;V$3,"")</f>
        <v/>
      </c>
      <c r="W1814" s="1" t="str">
        <f>IF(LENB($P1814),$S1814&amp;"."&amp;W$2&amp;CHAR(9)&amp;$B$8&amp;" "&amp;K1814&amp;$B$9&amp;CHAR(9)&amp;$B$7&amp;W$3,"")</f>
        <v/>
      </c>
      <c r="X1814" s="1" t="str">
        <f>IF(LENB($P1814),$S1814&amp;"."&amp;X$2&amp;CHAR(9)&amp;$B$8&amp;" "&amp;L1814&amp;$B$9&amp;CHAR(9)&amp;$B$7&amp;X$3,"")</f>
        <v/>
      </c>
      <c r="Y1814" s="1" t="str">
        <f>IF(LENB($P1814),$S1814&amp;"."&amp;Y$2&amp;CHAR(9)&amp;$B$8&amp;" "&amp;M1814&amp;$B$9&amp;CHAR(9)&amp;$B$7&amp;Y$3,"")</f>
        <v/>
      </c>
      <c r="Z1814" s="1" t="str">
        <f>IF(LENB(O1814),IF(1&lt;O1814,CHAR(10),"")&amp;$B$7&amp;IF(G1814=0,"名称未設定",G1814)&amp;CHAR(10)&amp;T1814&amp;CHAR(10)&amp;U1814&amp;CHAR(10)&amp;V1814&amp;CHAR(10)&amp;W1814&amp;CHAR(10)&amp;X1814&amp;CHAR(10)&amp;Y1814,"")</f>
        <v/>
      </c>
    </row>
    <row r="1815" spans="5:26"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f>IFERROR(INDEX(content!$E$2:$E$2049,MATCH($E1815,content!$C$2:$C$2049,0),1),"")</f>
        <v/>
      </c>
      <c r="K1815" s="1" t="str">
        <f>IFERROR(INDEX(content!$F$2:$F$2049,MATCH($E1815,content!$C$2:$C$2049,0),1),"")</f>
        <v/>
      </c>
      <c r="L1815" s="1" t="str">
        <f>IFERROR(INDEX(content!$G$2:$G$2049,MATCH($E1815,content!$C$2:$C$2049,0),1),"")</f>
        <v/>
      </c>
      <c r="M1815" s="1" t="str">
        <f>IFERROR(INDEX(content!$H$2:$H$2049,MATCH($E1815,content!$C$2:$C$2049,0),1),"")</f>
        <v/>
      </c>
      <c r="N1815" s="1" t="str">
        <f t="shared" si="87"/>
        <v/>
      </c>
      <c r="O1815" s="1" t="str">
        <f>IF(LENB(N1815),COUNTIF(N$4:N1815,"●"),"")</f>
        <v/>
      </c>
      <c r="P1815" s="1" t="str">
        <f t="shared" si="88"/>
        <v/>
      </c>
      <c r="Q1815" s="1" t="str">
        <f t="shared" si="89"/>
        <v/>
      </c>
      <c r="R1815" s="1" t="str">
        <f>IF(LEN(Q1815),SUM($Q$4:Q1815)-1,"")</f>
        <v/>
      </c>
      <c r="S1815" s="1" t="str">
        <f>IF(LENB($P1815),IF(COUNTIF($B$34,"*[*"),REPLACE($B$34,FIND("[",$B$34),2,"["&amp;$R1815&amp;"]"),$B$34),"")</f>
        <v/>
      </c>
      <c r="T1815" s="1" t="str">
        <f>IF(LENB($P1815),$S1815&amp;"."&amp;T$2&amp;CHAR(9)&amp;$B$8&amp;" "&amp;H1815&amp;$B$9&amp;CHAR(9)&amp;$B$7&amp;T$3,"")</f>
        <v/>
      </c>
      <c r="U1815" s="1" t="str">
        <f>IF(LENB($P1815),$S1815&amp;"."&amp;U$2&amp;CHAR(9)&amp;$B$8&amp;" "&amp;I1815&amp;$B$9&amp;CHAR(9)&amp;$B$7&amp;U$3,"")</f>
        <v/>
      </c>
      <c r="V1815" s="1" t="str">
        <f>IF(LENB($P1815),$S1815&amp;"."&amp;V$2&amp;CHAR(9)&amp;$B$8&amp;" "&amp;J1815&amp;$B$9&amp;CHAR(9)&amp;$B$7&amp;V$3,"")</f>
        <v/>
      </c>
      <c r="W1815" s="1" t="str">
        <f>IF(LENB($P1815),$S1815&amp;"."&amp;W$2&amp;CHAR(9)&amp;$B$8&amp;" "&amp;K1815&amp;$B$9&amp;CHAR(9)&amp;$B$7&amp;W$3,"")</f>
        <v/>
      </c>
      <c r="X1815" s="1" t="str">
        <f>IF(LENB($P1815),$S1815&amp;"."&amp;X$2&amp;CHAR(9)&amp;$B$8&amp;" "&amp;L1815&amp;$B$9&amp;CHAR(9)&amp;$B$7&amp;X$3,"")</f>
        <v/>
      </c>
      <c r="Y1815" s="1" t="str">
        <f>IF(LENB($P1815),$S1815&amp;"."&amp;Y$2&amp;CHAR(9)&amp;$B$8&amp;" "&amp;M1815&amp;$B$9&amp;CHAR(9)&amp;$B$7&amp;Y$3,"")</f>
        <v/>
      </c>
      <c r="Z1815" s="1" t="str">
        <f>IF(LENB(O1815),IF(1&lt;O1815,CHAR(10),"")&amp;$B$7&amp;IF(G1815=0,"名称未設定",G1815)&amp;CHAR(10)&amp;T1815&amp;CHAR(10)&amp;U1815&amp;CHAR(10)&amp;V1815&amp;CHAR(10)&amp;W1815&amp;CHAR(10)&amp;X1815&amp;CHAR(10)&amp;Y1815,"")</f>
        <v/>
      </c>
    </row>
    <row r="1816" spans="5:26"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f>IFERROR(INDEX(content!$E$2:$E$2049,MATCH($E1816,content!$C$2:$C$2049,0),1),"")</f>
        <v/>
      </c>
      <c r="K1816" s="1" t="str">
        <f>IFERROR(INDEX(content!$F$2:$F$2049,MATCH($E1816,content!$C$2:$C$2049,0),1),"")</f>
        <v/>
      </c>
      <c r="L1816" s="1" t="str">
        <f>IFERROR(INDEX(content!$G$2:$G$2049,MATCH($E1816,content!$C$2:$C$2049,0),1),"")</f>
        <v/>
      </c>
      <c r="M1816" s="1" t="str">
        <f>IFERROR(INDEX(content!$H$2:$H$2049,MATCH($E1816,content!$C$2:$C$2049,0),1),"")</f>
        <v/>
      </c>
      <c r="N1816" s="1" t="str">
        <f t="shared" si="87"/>
        <v/>
      </c>
      <c r="O1816" s="1" t="str">
        <f>IF(LENB(N1816),COUNTIF(N$4:N1816,"●"),"")</f>
        <v/>
      </c>
      <c r="P1816" s="1" t="str">
        <f t="shared" si="88"/>
        <v/>
      </c>
      <c r="Q1816" s="1" t="str">
        <f t="shared" si="89"/>
        <v/>
      </c>
      <c r="R1816" s="1" t="str">
        <f>IF(LEN(Q1816),SUM($Q$4:Q1816)-1,"")</f>
        <v/>
      </c>
      <c r="S1816" s="1" t="str">
        <f>IF(LENB($P1816),IF(COUNTIF($B$34,"*[*"),REPLACE($B$34,FIND("[",$B$34),2,"["&amp;$R1816&amp;"]"),$B$34),"")</f>
        <v/>
      </c>
      <c r="T1816" s="1" t="str">
        <f>IF(LENB($P1816),$S1816&amp;"."&amp;T$2&amp;CHAR(9)&amp;$B$8&amp;" "&amp;H1816&amp;$B$9&amp;CHAR(9)&amp;$B$7&amp;T$3,"")</f>
        <v/>
      </c>
      <c r="U1816" s="1" t="str">
        <f>IF(LENB($P1816),$S1816&amp;"."&amp;U$2&amp;CHAR(9)&amp;$B$8&amp;" "&amp;I1816&amp;$B$9&amp;CHAR(9)&amp;$B$7&amp;U$3,"")</f>
        <v/>
      </c>
      <c r="V1816" s="1" t="str">
        <f>IF(LENB($P1816),$S1816&amp;"."&amp;V$2&amp;CHAR(9)&amp;$B$8&amp;" "&amp;J1816&amp;$B$9&amp;CHAR(9)&amp;$B$7&amp;V$3,"")</f>
        <v/>
      </c>
      <c r="W1816" s="1" t="str">
        <f>IF(LENB($P1816),$S1816&amp;"."&amp;W$2&amp;CHAR(9)&amp;$B$8&amp;" "&amp;K1816&amp;$B$9&amp;CHAR(9)&amp;$B$7&amp;W$3,"")</f>
        <v/>
      </c>
      <c r="X1816" s="1" t="str">
        <f>IF(LENB($P1816),$S1816&amp;"."&amp;X$2&amp;CHAR(9)&amp;$B$8&amp;" "&amp;L1816&amp;$B$9&amp;CHAR(9)&amp;$B$7&amp;X$3,"")</f>
        <v/>
      </c>
      <c r="Y1816" s="1" t="str">
        <f>IF(LENB($P1816),$S1816&amp;"."&amp;Y$2&amp;CHAR(9)&amp;$B$8&amp;" "&amp;M1816&amp;$B$9&amp;CHAR(9)&amp;$B$7&amp;Y$3,"")</f>
        <v/>
      </c>
      <c r="Z1816" s="1" t="str">
        <f>IF(LENB(O1816),IF(1&lt;O1816,CHAR(10),"")&amp;$B$7&amp;IF(G1816=0,"名称未設定",G1816)&amp;CHAR(10)&amp;T1816&amp;CHAR(10)&amp;U1816&amp;CHAR(10)&amp;V1816&amp;CHAR(10)&amp;W1816&amp;CHAR(10)&amp;X1816&amp;CHAR(10)&amp;Y1816,"")</f>
        <v/>
      </c>
    </row>
    <row r="1817" spans="5:26"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f>IFERROR(INDEX(content!$E$2:$E$2049,MATCH($E1817,content!$C$2:$C$2049,0),1),"")</f>
        <v/>
      </c>
      <c r="K1817" s="1" t="str">
        <f>IFERROR(INDEX(content!$F$2:$F$2049,MATCH($E1817,content!$C$2:$C$2049,0),1),"")</f>
        <v/>
      </c>
      <c r="L1817" s="1" t="str">
        <f>IFERROR(INDEX(content!$G$2:$G$2049,MATCH($E1817,content!$C$2:$C$2049,0),1),"")</f>
        <v/>
      </c>
      <c r="M1817" s="1" t="str">
        <f>IFERROR(INDEX(content!$H$2:$H$2049,MATCH($E1817,content!$C$2:$C$2049,0),1),"")</f>
        <v/>
      </c>
      <c r="N1817" s="1" t="str">
        <f t="shared" si="87"/>
        <v/>
      </c>
      <c r="O1817" s="1" t="str">
        <f>IF(LENB(N1817),COUNTIF(N$4:N1817,"●"),"")</f>
        <v/>
      </c>
      <c r="P1817" s="1" t="str">
        <f t="shared" si="88"/>
        <v/>
      </c>
      <c r="Q1817" s="1" t="str">
        <f t="shared" si="89"/>
        <v/>
      </c>
      <c r="R1817" s="1" t="str">
        <f>IF(LEN(Q1817),SUM($Q$4:Q1817)-1,"")</f>
        <v/>
      </c>
      <c r="S1817" s="1" t="str">
        <f>IF(LENB($P1817),IF(COUNTIF($B$34,"*[*"),REPLACE($B$34,FIND("[",$B$34),2,"["&amp;$R1817&amp;"]"),$B$34),"")</f>
        <v/>
      </c>
      <c r="T1817" s="1" t="str">
        <f>IF(LENB($P1817),$S1817&amp;"."&amp;T$2&amp;CHAR(9)&amp;$B$8&amp;" "&amp;H1817&amp;$B$9&amp;CHAR(9)&amp;$B$7&amp;T$3,"")</f>
        <v/>
      </c>
      <c r="U1817" s="1" t="str">
        <f>IF(LENB($P1817),$S1817&amp;"."&amp;U$2&amp;CHAR(9)&amp;$B$8&amp;" "&amp;I1817&amp;$B$9&amp;CHAR(9)&amp;$B$7&amp;U$3,"")</f>
        <v/>
      </c>
      <c r="V1817" s="1" t="str">
        <f>IF(LENB($P1817),$S1817&amp;"."&amp;V$2&amp;CHAR(9)&amp;$B$8&amp;" "&amp;J1817&amp;$B$9&amp;CHAR(9)&amp;$B$7&amp;V$3,"")</f>
        <v/>
      </c>
      <c r="W1817" s="1" t="str">
        <f>IF(LENB($P1817),$S1817&amp;"."&amp;W$2&amp;CHAR(9)&amp;$B$8&amp;" "&amp;K1817&amp;$B$9&amp;CHAR(9)&amp;$B$7&amp;W$3,"")</f>
        <v/>
      </c>
      <c r="X1817" s="1" t="str">
        <f>IF(LENB($P1817),$S1817&amp;"."&amp;X$2&amp;CHAR(9)&amp;$B$8&amp;" "&amp;L1817&amp;$B$9&amp;CHAR(9)&amp;$B$7&amp;X$3,"")</f>
        <v/>
      </c>
      <c r="Y1817" s="1" t="str">
        <f>IF(LENB($P1817),$S1817&amp;"."&amp;Y$2&amp;CHAR(9)&amp;$B$8&amp;" "&amp;M1817&amp;$B$9&amp;CHAR(9)&amp;$B$7&amp;Y$3,"")</f>
        <v/>
      </c>
      <c r="Z1817" s="1" t="str">
        <f>IF(LENB(O1817),IF(1&lt;O1817,CHAR(10),"")&amp;$B$7&amp;IF(G1817=0,"名称未設定",G1817)&amp;CHAR(10)&amp;T1817&amp;CHAR(10)&amp;U1817&amp;CHAR(10)&amp;V1817&amp;CHAR(10)&amp;W1817&amp;CHAR(10)&amp;X1817&amp;CHAR(10)&amp;Y1817,"")</f>
        <v/>
      </c>
    </row>
    <row r="1818" spans="5:26"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f>IFERROR(INDEX(content!$E$2:$E$2049,MATCH($E1818,content!$C$2:$C$2049,0),1),"")</f>
        <v/>
      </c>
      <c r="K1818" s="1" t="str">
        <f>IFERROR(INDEX(content!$F$2:$F$2049,MATCH($E1818,content!$C$2:$C$2049,0),1),"")</f>
        <v/>
      </c>
      <c r="L1818" s="1" t="str">
        <f>IFERROR(INDEX(content!$G$2:$G$2049,MATCH($E1818,content!$C$2:$C$2049,0),1),"")</f>
        <v/>
      </c>
      <c r="M1818" s="1" t="str">
        <f>IFERROR(INDEX(content!$H$2:$H$2049,MATCH($E1818,content!$C$2:$C$2049,0),1),"")</f>
        <v/>
      </c>
      <c r="N1818" s="1" t="str">
        <f t="shared" si="87"/>
        <v/>
      </c>
      <c r="O1818" s="1" t="str">
        <f>IF(LENB(N1818),COUNTIF(N$4:N1818,"●"),"")</f>
        <v/>
      </c>
      <c r="P1818" s="1" t="str">
        <f t="shared" si="88"/>
        <v/>
      </c>
      <c r="Q1818" s="1" t="str">
        <f t="shared" si="89"/>
        <v/>
      </c>
      <c r="R1818" s="1" t="str">
        <f>IF(LEN(Q1818),SUM($Q$4:Q1818)-1,"")</f>
        <v/>
      </c>
      <c r="S1818" s="1" t="str">
        <f>IF(LENB($P1818),IF(COUNTIF($B$34,"*[*"),REPLACE($B$34,FIND("[",$B$34),2,"["&amp;$R1818&amp;"]"),$B$34),"")</f>
        <v/>
      </c>
      <c r="T1818" s="1" t="str">
        <f>IF(LENB($P1818),$S1818&amp;"."&amp;T$2&amp;CHAR(9)&amp;$B$8&amp;" "&amp;H1818&amp;$B$9&amp;CHAR(9)&amp;$B$7&amp;T$3,"")</f>
        <v/>
      </c>
      <c r="U1818" s="1" t="str">
        <f>IF(LENB($P1818),$S1818&amp;"."&amp;U$2&amp;CHAR(9)&amp;$B$8&amp;" "&amp;I1818&amp;$B$9&amp;CHAR(9)&amp;$B$7&amp;U$3,"")</f>
        <v/>
      </c>
      <c r="V1818" s="1" t="str">
        <f>IF(LENB($P1818),$S1818&amp;"."&amp;V$2&amp;CHAR(9)&amp;$B$8&amp;" "&amp;J1818&amp;$B$9&amp;CHAR(9)&amp;$B$7&amp;V$3,"")</f>
        <v/>
      </c>
      <c r="W1818" s="1" t="str">
        <f>IF(LENB($P1818),$S1818&amp;"."&amp;W$2&amp;CHAR(9)&amp;$B$8&amp;" "&amp;K1818&amp;$B$9&amp;CHAR(9)&amp;$B$7&amp;W$3,"")</f>
        <v/>
      </c>
      <c r="X1818" s="1" t="str">
        <f>IF(LENB($P1818),$S1818&amp;"."&amp;X$2&amp;CHAR(9)&amp;$B$8&amp;" "&amp;L1818&amp;$B$9&amp;CHAR(9)&amp;$B$7&amp;X$3,"")</f>
        <v/>
      </c>
      <c r="Y1818" s="1" t="str">
        <f>IF(LENB($P1818),$S1818&amp;"."&amp;Y$2&amp;CHAR(9)&amp;$B$8&amp;" "&amp;M1818&amp;$B$9&amp;CHAR(9)&amp;$B$7&amp;Y$3,"")</f>
        <v/>
      </c>
      <c r="Z1818" s="1" t="str">
        <f>IF(LENB(O1818),IF(1&lt;O1818,CHAR(10),"")&amp;$B$7&amp;IF(G1818=0,"名称未設定",G1818)&amp;CHAR(10)&amp;T1818&amp;CHAR(10)&amp;U1818&amp;CHAR(10)&amp;V1818&amp;CHAR(10)&amp;W1818&amp;CHAR(10)&amp;X1818&amp;CHAR(10)&amp;Y1818,"")</f>
        <v/>
      </c>
    </row>
    <row r="1819" spans="5:26"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f>IFERROR(INDEX(content!$E$2:$E$2049,MATCH($E1819,content!$C$2:$C$2049,0),1),"")</f>
        <v/>
      </c>
      <c r="K1819" s="1" t="str">
        <f>IFERROR(INDEX(content!$F$2:$F$2049,MATCH($E1819,content!$C$2:$C$2049,0),1),"")</f>
        <v/>
      </c>
      <c r="L1819" s="1" t="str">
        <f>IFERROR(INDEX(content!$G$2:$G$2049,MATCH($E1819,content!$C$2:$C$2049,0),1),"")</f>
        <v/>
      </c>
      <c r="M1819" s="1" t="str">
        <f>IFERROR(INDEX(content!$H$2:$H$2049,MATCH($E1819,content!$C$2:$C$2049,0),1),"")</f>
        <v/>
      </c>
      <c r="N1819" s="1" t="str">
        <f t="shared" si="87"/>
        <v/>
      </c>
      <c r="O1819" s="1" t="str">
        <f>IF(LENB(N1819),COUNTIF(N$4:N1819,"●"),"")</f>
        <v/>
      </c>
      <c r="P1819" s="1" t="str">
        <f t="shared" si="88"/>
        <v/>
      </c>
      <c r="Q1819" s="1" t="str">
        <f t="shared" si="89"/>
        <v/>
      </c>
      <c r="R1819" s="1" t="str">
        <f>IF(LEN(Q1819),SUM($Q$4:Q1819)-1,"")</f>
        <v/>
      </c>
      <c r="S1819" s="1" t="str">
        <f>IF(LENB($P1819),IF(COUNTIF($B$34,"*[*"),REPLACE($B$34,FIND("[",$B$34),2,"["&amp;$R1819&amp;"]"),$B$34),"")</f>
        <v/>
      </c>
      <c r="T1819" s="1" t="str">
        <f>IF(LENB($P1819),$S1819&amp;"."&amp;T$2&amp;CHAR(9)&amp;$B$8&amp;" "&amp;H1819&amp;$B$9&amp;CHAR(9)&amp;$B$7&amp;T$3,"")</f>
        <v/>
      </c>
      <c r="U1819" s="1" t="str">
        <f>IF(LENB($P1819),$S1819&amp;"."&amp;U$2&amp;CHAR(9)&amp;$B$8&amp;" "&amp;I1819&amp;$B$9&amp;CHAR(9)&amp;$B$7&amp;U$3,"")</f>
        <v/>
      </c>
      <c r="V1819" s="1" t="str">
        <f>IF(LENB($P1819),$S1819&amp;"."&amp;V$2&amp;CHAR(9)&amp;$B$8&amp;" "&amp;J1819&amp;$B$9&amp;CHAR(9)&amp;$B$7&amp;V$3,"")</f>
        <v/>
      </c>
      <c r="W1819" s="1" t="str">
        <f>IF(LENB($P1819),$S1819&amp;"."&amp;W$2&amp;CHAR(9)&amp;$B$8&amp;" "&amp;K1819&amp;$B$9&amp;CHAR(9)&amp;$B$7&amp;W$3,"")</f>
        <v/>
      </c>
      <c r="X1819" s="1" t="str">
        <f>IF(LENB($P1819),$S1819&amp;"."&amp;X$2&amp;CHAR(9)&amp;$B$8&amp;" "&amp;L1819&amp;$B$9&amp;CHAR(9)&amp;$B$7&amp;X$3,"")</f>
        <v/>
      </c>
      <c r="Y1819" s="1" t="str">
        <f>IF(LENB($P1819),$S1819&amp;"."&amp;Y$2&amp;CHAR(9)&amp;$B$8&amp;" "&amp;M1819&amp;$B$9&amp;CHAR(9)&amp;$B$7&amp;Y$3,"")</f>
        <v/>
      </c>
      <c r="Z1819" s="1" t="str">
        <f>IF(LENB(O1819),IF(1&lt;O1819,CHAR(10),"")&amp;$B$7&amp;IF(G1819=0,"名称未設定",G1819)&amp;CHAR(10)&amp;T1819&amp;CHAR(10)&amp;U1819&amp;CHAR(10)&amp;V1819&amp;CHAR(10)&amp;W1819&amp;CHAR(10)&amp;X1819&amp;CHAR(10)&amp;Y1819,"")</f>
        <v/>
      </c>
    </row>
    <row r="1820" spans="5:26"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f>IFERROR(INDEX(content!$E$2:$E$2049,MATCH($E1820,content!$C$2:$C$2049,0),1),"")</f>
        <v/>
      </c>
      <c r="K1820" s="1" t="str">
        <f>IFERROR(INDEX(content!$F$2:$F$2049,MATCH($E1820,content!$C$2:$C$2049,0),1),"")</f>
        <v/>
      </c>
      <c r="L1820" s="1" t="str">
        <f>IFERROR(INDEX(content!$G$2:$G$2049,MATCH($E1820,content!$C$2:$C$2049,0),1),"")</f>
        <v/>
      </c>
      <c r="M1820" s="1" t="str">
        <f>IFERROR(INDEX(content!$H$2:$H$2049,MATCH($E1820,content!$C$2:$C$2049,0),1),"")</f>
        <v/>
      </c>
      <c r="N1820" s="1" t="str">
        <f t="shared" si="87"/>
        <v/>
      </c>
      <c r="O1820" s="1" t="str">
        <f>IF(LENB(N1820),COUNTIF(N$4:N1820,"●"),"")</f>
        <v/>
      </c>
      <c r="P1820" s="1" t="str">
        <f t="shared" si="88"/>
        <v/>
      </c>
      <c r="Q1820" s="1" t="str">
        <f t="shared" si="89"/>
        <v/>
      </c>
      <c r="R1820" s="1" t="str">
        <f>IF(LEN(Q1820),SUM($Q$4:Q1820)-1,"")</f>
        <v/>
      </c>
      <c r="S1820" s="1" t="str">
        <f>IF(LENB($P1820),IF(COUNTIF($B$34,"*[*"),REPLACE($B$34,FIND("[",$B$34),2,"["&amp;$R1820&amp;"]"),$B$34),"")</f>
        <v/>
      </c>
      <c r="T1820" s="1" t="str">
        <f>IF(LENB($P1820),$S1820&amp;"."&amp;T$2&amp;CHAR(9)&amp;$B$8&amp;" "&amp;H1820&amp;$B$9&amp;CHAR(9)&amp;$B$7&amp;T$3,"")</f>
        <v/>
      </c>
      <c r="U1820" s="1" t="str">
        <f>IF(LENB($P1820),$S1820&amp;"."&amp;U$2&amp;CHAR(9)&amp;$B$8&amp;" "&amp;I1820&amp;$B$9&amp;CHAR(9)&amp;$B$7&amp;U$3,"")</f>
        <v/>
      </c>
      <c r="V1820" s="1" t="str">
        <f>IF(LENB($P1820),$S1820&amp;"."&amp;V$2&amp;CHAR(9)&amp;$B$8&amp;" "&amp;J1820&amp;$B$9&amp;CHAR(9)&amp;$B$7&amp;V$3,"")</f>
        <v/>
      </c>
      <c r="W1820" s="1" t="str">
        <f>IF(LENB($P1820),$S1820&amp;"."&amp;W$2&amp;CHAR(9)&amp;$B$8&amp;" "&amp;K1820&amp;$B$9&amp;CHAR(9)&amp;$B$7&amp;W$3,"")</f>
        <v/>
      </c>
      <c r="X1820" s="1" t="str">
        <f>IF(LENB($P1820),$S1820&amp;"."&amp;X$2&amp;CHAR(9)&amp;$B$8&amp;" "&amp;L1820&amp;$B$9&amp;CHAR(9)&amp;$B$7&amp;X$3,"")</f>
        <v/>
      </c>
      <c r="Y1820" s="1" t="str">
        <f>IF(LENB($P1820),$S1820&amp;"."&amp;Y$2&amp;CHAR(9)&amp;$B$8&amp;" "&amp;M1820&amp;$B$9&amp;CHAR(9)&amp;$B$7&amp;Y$3,"")</f>
        <v/>
      </c>
      <c r="Z1820" s="1" t="str">
        <f>IF(LENB(O1820),IF(1&lt;O1820,CHAR(10),"")&amp;$B$7&amp;IF(G1820=0,"名称未設定",G1820)&amp;CHAR(10)&amp;T1820&amp;CHAR(10)&amp;U1820&amp;CHAR(10)&amp;V1820&amp;CHAR(10)&amp;W1820&amp;CHAR(10)&amp;X1820&amp;CHAR(10)&amp;Y1820,"")</f>
        <v/>
      </c>
    </row>
    <row r="1821" spans="5:26"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f>IFERROR(INDEX(content!$E$2:$E$2049,MATCH($E1821,content!$C$2:$C$2049,0),1),"")</f>
        <v/>
      </c>
      <c r="K1821" s="1" t="str">
        <f>IFERROR(INDEX(content!$F$2:$F$2049,MATCH($E1821,content!$C$2:$C$2049,0),1),"")</f>
        <v/>
      </c>
      <c r="L1821" s="1" t="str">
        <f>IFERROR(INDEX(content!$G$2:$G$2049,MATCH($E1821,content!$C$2:$C$2049,0),1),"")</f>
        <v/>
      </c>
      <c r="M1821" s="1" t="str">
        <f>IFERROR(INDEX(content!$H$2:$H$2049,MATCH($E1821,content!$C$2:$C$2049,0),1),"")</f>
        <v/>
      </c>
      <c r="N1821" s="1" t="str">
        <f t="shared" si="87"/>
        <v/>
      </c>
      <c r="O1821" s="1" t="str">
        <f>IF(LENB(N1821),COUNTIF(N$4:N1821,"●"),"")</f>
        <v/>
      </c>
      <c r="P1821" s="1" t="str">
        <f t="shared" si="88"/>
        <v/>
      </c>
      <c r="Q1821" s="1" t="str">
        <f t="shared" si="89"/>
        <v/>
      </c>
      <c r="R1821" s="1" t="str">
        <f>IF(LEN(Q1821),SUM($Q$4:Q1821)-1,"")</f>
        <v/>
      </c>
      <c r="S1821" s="1" t="str">
        <f>IF(LENB($P1821),IF(COUNTIF($B$34,"*[*"),REPLACE($B$34,FIND("[",$B$34),2,"["&amp;$R1821&amp;"]"),$B$34),"")</f>
        <v/>
      </c>
      <c r="T1821" s="1" t="str">
        <f>IF(LENB($P1821),$S1821&amp;"."&amp;T$2&amp;CHAR(9)&amp;$B$8&amp;" "&amp;H1821&amp;$B$9&amp;CHAR(9)&amp;$B$7&amp;T$3,"")</f>
        <v/>
      </c>
      <c r="U1821" s="1" t="str">
        <f>IF(LENB($P1821),$S1821&amp;"."&amp;U$2&amp;CHAR(9)&amp;$B$8&amp;" "&amp;I1821&amp;$B$9&amp;CHAR(9)&amp;$B$7&amp;U$3,"")</f>
        <v/>
      </c>
      <c r="V1821" s="1" t="str">
        <f>IF(LENB($P1821),$S1821&amp;"."&amp;V$2&amp;CHAR(9)&amp;$B$8&amp;" "&amp;J1821&amp;$B$9&amp;CHAR(9)&amp;$B$7&amp;V$3,"")</f>
        <v/>
      </c>
      <c r="W1821" s="1" t="str">
        <f>IF(LENB($P1821),$S1821&amp;"."&amp;W$2&amp;CHAR(9)&amp;$B$8&amp;" "&amp;K1821&amp;$B$9&amp;CHAR(9)&amp;$B$7&amp;W$3,"")</f>
        <v/>
      </c>
      <c r="X1821" s="1" t="str">
        <f>IF(LENB($P1821),$S1821&amp;"."&amp;X$2&amp;CHAR(9)&amp;$B$8&amp;" "&amp;L1821&amp;$B$9&amp;CHAR(9)&amp;$B$7&amp;X$3,"")</f>
        <v/>
      </c>
      <c r="Y1821" s="1" t="str">
        <f>IF(LENB($P1821),$S1821&amp;"."&amp;Y$2&amp;CHAR(9)&amp;$B$8&amp;" "&amp;M1821&amp;$B$9&amp;CHAR(9)&amp;$B$7&amp;Y$3,"")</f>
        <v/>
      </c>
      <c r="Z1821" s="1" t="str">
        <f>IF(LENB(O1821),IF(1&lt;O1821,CHAR(10),"")&amp;$B$7&amp;IF(G1821=0,"名称未設定",G1821)&amp;CHAR(10)&amp;T1821&amp;CHAR(10)&amp;U1821&amp;CHAR(10)&amp;V1821&amp;CHAR(10)&amp;W1821&amp;CHAR(10)&amp;X1821&amp;CHAR(10)&amp;Y1821,"")</f>
        <v/>
      </c>
    </row>
    <row r="1822" spans="5:26"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f>IFERROR(INDEX(content!$E$2:$E$2049,MATCH($E1822,content!$C$2:$C$2049,0),1),"")</f>
        <v/>
      </c>
      <c r="K1822" s="1" t="str">
        <f>IFERROR(INDEX(content!$F$2:$F$2049,MATCH($E1822,content!$C$2:$C$2049,0),1),"")</f>
        <v/>
      </c>
      <c r="L1822" s="1" t="str">
        <f>IFERROR(INDEX(content!$G$2:$G$2049,MATCH($E1822,content!$C$2:$C$2049,0),1),"")</f>
        <v/>
      </c>
      <c r="M1822" s="1" t="str">
        <f>IFERROR(INDEX(content!$H$2:$H$2049,MATCH($E1822,content!$C$2:$C$2049,0),1),"")</f>
        <v/>
      </c>
      <c r="N1822" s="1" t="str">
        <f t="shared" si="87"/>
        <v/>
      </c>
      <c r="O1822" s="1" t="str">
        <f>IF(LENB(N1822),COUNTIF(N$4:N1822,"●"),"")</f>
        <v/>
      </c>
      <c r="P1822" s="1" t="str">
        <f t="shared" si="88"/>
        <v/>
      </c>
      <c r="Q1822" s="1" t="str">
        <f t="shared" si="89"/>
        <v/>
      </c>
      <c r="R1822" s="1" t="str">
        <f>IF(LEN(Q1822),SUM($Q$4:Q1822)-1,"")</f>
        <v/>
      </c>
      <c r="S1822" s="1" t="str">
        <f>IF(LENB($P1822),IF(COUNTIF($B$34,"*[*"),REPLACE($B$34,FIND("[",$B$34),2,"["&amp;$R1822&amp;"]"),$B$34),"")</f>
        <v/>
      </c>
      <c r="T1822" s="1" t="str">
        <f>IF(LENB($P1822),$S1822&amp;"."&amp;T$2&amp;CHAR(9)&amp;$B$8&amp;" "&amp;H1822&amp;$B$9&amp;CHAR(9)&amp;$B$7&amp;T$3,"")</f>
        <v/>
      </c>
      <c r="U1822" s="1" t="str">
        <f>IF(LENB($P1822),$S1822&amp;"."&amp;U$2&amp;CHAR(9)&amp;$B$8&amp;" "&amp;I1822&amp;$B$9&amp;CHAR(9)&amp;$B$7&amp;U$3,"")</f>
        <v/>
      </c>
      <c r="V1822" s="1" t="str">
        <f>IF(LENB($P1822),$S1822&amp;"."&amp;V$2&amp;CHAR(9)&amp;$B$8&amp;" "&amp;J1822&amp;$B$9&amp;CHAR(9)&amp;$B$7&amp;V$3,"")</f>
        <v/>
      </c>
      <c r="W1822" s="1" t="str">
        <f>IF(LENB($P1822),$S1822&amp;"."&amp;W$2&amp;CHAR(9)&amp;$B$8&amp;" "&amp;K1822&amp;$B$9&amp;CHAR(9)&amp;$B$7&amp;W$3,"")</f>
        <v/>
      </c>
      <c r="X1822" s="1" t="str">
        <f>IF(LENB($P1822),$S1822&amp;"."&amp;X$2&amp;CHAR(9)&amp;$B$8&amp;" "&amp;L1822&amp;$B$9&amp;CHAR(9)&amp;$B$7&amp;X$3,"")</f>
        <v/>
      </c>
      <c r="Y1822" s="1" t="str">
        <f>IF(LENB($P1822),$S1822&amp;"."&amp;Y$2&amp;CHAR(9)&amp;$B$8&amp;" "&amp;M1822&amp;$B$9&amp;CHAR(9)&amp;$B$7&amp;Y$3,"")</f>
        <v/>
      </c>
      <c r="Z1822" s="1" t="str">
        <f>IF(LENB(O1822),IF(1&lt;O1822,CHAR(10),"")&amp;$B$7&amp;IF(G1822=0,"名称未設定",G1822)&amp;CHAR(10)&amp;T1822&amp;CHAR(10)&amp;U1822&amp;CHAR(10)&amp;V1822&amp;CHAR(10)&amp;W1822&amp;CHAR(10)&amp;X1822&amp;CHAR(10)&amp;Y1822,"")</f>
        <v/>
      </c>
    </row>
    <row r="1823" spans="5:26"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f>IFERROR(INDEX(content!$E$2:$E$2049,MATCH($E1823,content!$C$2:$C$2049,0),1),"")</f>
        <v/>
      </c>
      <c r="K1823" s="1" t="str">
        <f>IFERROR(INDEX(content!$F$2:$F$2049,MATCH($E1823,content!$C$2:$C$2049,0),1),"")</f>
        <v/>
      </c>
      <c r="L1823" s="1" t="str">
        <f>IFERROR(INDEX(content!$G$2:$G$2049,MATCH($E1823,content!$C$2:$C$2049,0),1),"")</f>
        <v/>
      </c>
      <c r="M1823" s="1" t="str">
        <f>IFERROR(INDEX(content!$H$2:$H$2049,MATCH($E1823,content!$C$2:$C$2049,0),1),"")</f>
        <v/>
      </c>
      <c r="N1823" s="1" t="str">
        <f t="shared" si="87"/>
        <v/>
      </c>
      <c r="O1823" s="1" t="str">
        <f>IF(LENB(N1823),COUNTIF(N$4:N1823,"●"),"")</f>
        <v/>
      </c>
      <c r="P1823" s="1" t="str">
        <f t="shared" si="88"/>
        <v/>
      </c>
      <c r="Q1823" s="1" t="str">
        <f t="shared" si="89"/>
        <v/>
      </c>
      <c r="R1823" s="1" t="str">
        <f>IF(LEN(Q1823),SUM($Q$4:Q1823)-1,"")</f>
        <v/>
      </c>
      <c r="S1823" s="1" t="str">
        <f>IF(LENB($P1823),IF(COUNTIF($B$34,"*[*"),REPLACE($B$34,FIND("[",$B$34),2,"["&amp;$R1823&amp;"]"),$B$34),"")</f>
        <v/>
      </c>
      <c r="T1823" s="1" t="str">
        <f>IF(LENB($P1823),$S1823&amp;"."&amp;T$2&amp;CHAR(9)&amp;$B$8&amp;" "&amp;H1823&amp;$B$9&amp;CHAR(9)&amp;$B$7&amp;T$3,"")</f>
        <v/>
      </c>
      <c r="U1823" s="1" t="str">
        <f>IF(LENB($P1823),$S1823&amp;"."&amp;U$2&amp;CHAR(9)&amp;$B$8&amp;" "&amp;I1823&amp;$B$9&amp;CHAR(9)&amp;$B$7&amp;U$3,"")</f>
        <v/>
      </c>
      <c r="V1823" s="1" t="str">
        <f>IF(LENB($P1823),$S1823&amp;"."&amp;V$2&amp;CHAR(9)&amp;$B$8&amp;" "&amp;J1823&amp;$B$9&amp;CHAR(9)&amp;$B$7&amp;V$3,"")</f>
        <v/>
      </c>
      <c r="W1823" s="1" t="str">
        <f>IF(LENB($P1823),$S1823&amp;"."&amp;W$2&amp;CHAR(9)&amp;$B$8&amp;" "&amp;K1823&amp;$B$9&amp;CHAR(9)&amp;$B$7&amp;W$3,"")</f>
        <v/>
      </c>
      <c r="X1823" s="1" t="str">
        <f>IF(LENB($P1823),$S1823&amp;"."&amp;X$2&amp;CHAR(9)&amp;$B$8&amp;" "&amp;L1823&amp;$B$9&amp;CHAR(9)&amp;$B$7&amp;X$3,"")</f>
        <v/>
      </c>
      <c r="Y1823" s="1" t="str">
        <f>IF(LENB($P1823),$S1823&amp;"."&amp;Y$2&amp;CHAR(9)&amp;$B$8&amp;" "&amp;M1823&amp;$B$9&amp;CHAR(9)&amp;$B$7&amp;Y$3,"")</f>
        <v/>
      </c>
      <c r="Z1823" s="1" t="str">
        <f>IF(LENB(O1823),IF(1&lt;O1823,CHAR(10),"")&amp;$B$7&amp;IF(G1823=0,"名称未設定",G1823)&amp;CHAR(10)&amp;T1823&amp;CHAR(10)&amp;U1823&amp;CHAR(10)&amp;V1823&amp;CHAR(10)&amp;W1823&amp;CHAR(10)&amp;X1823&amp;CHAR(10)&amp;Y1823,"")</f>
        <v/>
      </c>
    </row>
    <row r="1824" spans="5:26"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f>IFERROR(INDEX(content!$E$2:$E$2049,MATCH($E1824,content!$C$2:$C$2049,0),1),"")</f>
        <v/>
      </c>
      <c r="K1824" s="1" t="str">
        <f>IFERROR(INDEX(content!$F$2:$F$2049,MATCH($E1824,content!$C$2:$C$2049,0),1),"")</f>
        <v/>
      </c>
      <c r="L1824" s="1" t="str">
        <f>IFERROR(INDEX(content!$G$2:$G$2049,MATCH($E1824,content!$C$2:$C$2049,0),1),"")</f>
        <v/>
      </c>
      <c r="M1824" s="1" t="str">
        <f>IFERROR(INDEX(content!$H$2:$H$2049,MATCH($E1824,content!$C$2:$C$2049,0),1),"")</f>
        <v/>
      </c>
      <c r="N1824" s="1" t="str">
        <f t="shared" si="87"/>
        <v/>
      </c>
      <c r="O1824" s="1" t="str">
        <f>IF(LENB(N1824),COUNTIF(N$4:N1824,"●"),"")</f>
        <v/>
      </c>
      <c r="P1824" s="1" t="str">
        <f t="shared" si="88"/>
        <v/>
      </c>
      <c r="Q1824" s="1" t="str">
        <f t="shared" si="89"/>
        <v/>
      </c>
      <c r="R1824" s="1" t="str">
        <f>IF(LEN(Q1824),SUM($Q$4:Q1824)-1,"")</f>
        <v/>
      </c>
      <c r="S1824" s="1" t="str">
        <f>IF(LENB($P1824),IF(COUNTIF($B$34,"*[*"),REPLACE($B$34,FIND("[",$B$34),2,"["&amp;$R1824&amp;"]"),$B$34),"")</f>
        <v/>
      </c>
      <c r="T1824" s="1" t="str">
        <f>IF(LENB($P1824),$S1824&amp;"."&amp;T$2&amp;CHAR(9)&amp;$B$8&amp;" "&amp;H1824&amp;$B$9&amp;CHAR(9)&amp;$B$7&amp;T$3,"")</f>
        <v/>
      </c>
      <c r="U1824" s="1" t="str">
        <f>IF(LENB($P1824),$S1824&amp;"."&amp;U$2&amp;CHAR(9)&amp;$B$8&amp;" "&amp;I1824&amp;$B$9&amp;CHAR(9)&amp;$B$7&amp;U$3,"")</f>
        <v/>
      </c>
      <c r="V1824" s="1" t="str">
        <f>IF(LENB($P1824),$S1824&amp;"."&amp;V$2&amp;CHAR(9)&amp;$B$8&amp;" "&amp;J1824&amp;$B$9&amp;CHAR(9)&amp;$B$7&amp;V$3,"")</f>
        <v/>
      </c>
      <c r="W1824" s="1" t="str">
        <f>IF(LENB($P1824),$S1824&amp;"."&amp;W$2&amp;CHAR(9)&amp;$B$8&amp;" "&amp;K1824&amp;$B$9&amp;CHAR(9)&amp;$B$7&amp;W$3,"")</f>
        <v/>
      </c>
      <c r="X1824" s="1" t="str">
        <f>IF(LENB($P1824),$S1824&amp;"."&amp;X$2&amp;CHAR(9)&amp;$B$8&amp;" "&amp;L1824&amp;$B$9&amp;CHAR(9)&amp;$B$7&amp;X$3,"")</f>
        <v/>
      </c>
      <c r="Y1824" s="1" t="str">
        <f>IF(LENB($P1824),$S1824&amp;"."&amp;Y$2&amp;CHAR(9)&amp;$B$8&amp;" "&amp;M1824&amp;$B$9&amp;CHAR(9)&amp;$B$7&amp;Y$3,"")</f>
        <v/>
      </c>
      <c r="Z1824" s="1" t="str">
        <f>IF(LENB(O1824),IF(1&lt;O1824,CHAR(10),"")&amp;$B$7&amp;IF(G1824=0,"名称未設定",G1824)&amp;CHAR(10)&amp;T1824&amp;CHAR(10)&amp;U1824&amp;CHAR(10)&amp;V1824&amp;CHAR(10)&amp;W1824&amp;CHAR(10)&amp;X1824&amp;CHAR(10)&amp;Y1824,"")</f>
        <v/>
      </c>
    </row>
    <row r="1825" spans="5:26"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f>IFERROR(INDEX(content!$E$2:$E$2049,MATCH($E1825,content!$C$2:$C$2049,0),1),"")</f>
        <v/>
      </c>
      <c r="K1825" s="1" t="str">
        <f>IFERROR(INDEX(content!$F$2:$F$2049,MATCH($E1825,content!$C$2:$C$2049,0),1),"")</f>
        <v/>
      </c>
      <c r="L1825" s="1" t="str">
        <f>IFERROR(INDEX(content!$G$2:$G$2049,MATCH($E1825,content!$C$2:$C$2049,0),1),"")</f>
        <v/>
      </c>
      <c r="M1825" s="1" t="str">
        <f>IFERROR(INDEX(content!$H$2:$H$2049,MATCH($E1825,content!$C$2:$C$2049,0),1),"")</f>
        <v/>
      </c>
      <c r="N1825" s="1" t="str">
        <f t="shared" si="87"/>
        <v/>
      </c>
      <c r="O1825" s="1" t="str">
        <f>IF(LENB(N1825),COUNTIF(N$4:N1825,"●"),"")</f>
        <v/>
      </c>
      <c r="P1825" s="1" t="str">
        <f t="shared" si="88"/>
        <v/>
      </c>
      <c r="Q1825" s="1" t="str">
        <f t="shared" si="89"/>
        <v/>
      </c>
      <c r="R1825" s="1" t="str">
        <f>IF(LEN(Q1825),SUM($Q$4:Q1825)-1,"")</f>
        <v/>
      </c>
      <c r="S1825" s="1" t="str">
        <f>IF(LENB($P1825),IF(COUNTIF($B$34,"*[*"),REPLACE($B$34,FIND("[",$B$34),2,"["&amp;$R1825&amp;"]"),$B$34),"")</f>
        <v/>
      </c>
      <c r="T1825" s="1" t="str">
        <f>IF(LENB($P1825),$S1825&amp;"."&amp;T$2&amp;CHAR(9)&amp;$B$8&amp;" "&amp;H1825&amp;$B$9&amp;CHAR(9)&amp;$B$7&amp;T$3,"")</f>
        <v/>
      </c>
      <c r="U1825" s="1" t="str">
        <f>IF(LENB($P1825),$S1825&amp;"."&amp;U$2&amp;CHAR(9)&amp;$B$8&amp;" "&amp;I1825&amp;$B$9&amp;CHAR(9)&amp;$B$7&amp;U$3,"")</f>
        <v/>
      </c>
      <c r="V1825" s="1" t="str">
        <f>IF(LENB($P1825),$S1825&amp;"."&amp;V$2&amp;CHAR(9)&amp;$B$8&amp;" "&amp;J1825&amp;$B$9&amp;CHAR(9)&amp;$B$7&amp;V$3,"")</f>
        <v/>
      </c>
      <c r="W1825" s="1" t="str">
        <f>IF(LENB($P1825),$S1825&amp;"."&amp;W$2&amp;CHAR(9)&amp;$B$8&amp;" "&amp;K1825&amp;$B$9&amp;CHAR(9)&amp;$B$7&amp;W$3,"")</f>
        <v/>
      </c>
      <c r="X1825" s="1" t="str">
        <f>IF(LENB($P1825),$S1825&amp;"."&amp;X$2&amp;CHAR(9)&amp;$B$8&amp;" "&amp;L1825&amp;$B$9&amp;CHAR(9)&amp;$B$7&amp;X$3,"")</f>
        <v/>
      </c>
      <c r="Y1825" s="1" t="str">
        <f>IF(LENB($P1825),$S1825&amp;"."&amp;Y$2&amp;CHAR(9)&amp;$B$8&amp;" "&amp;M1825&amp;$B$9&amp;CHAR(9)&amp;$B$7&amp;Y$3,"")</f>
        <v/>
      </c>
      <c r="Z1825" s="1" t="str">
        <f>IF(LENB(O1825),IF(1&lt;O1825,CHAR(10),"")&amp;$B$7&amp;IF(G1825=0,"名称未設定",G1825)&amp;CHAR(10)&amp;T1825&amp;CHAR(10)&amp;U1825&amp;CHAR(10)&amp;V1825&amp;CHAR(10)&amp;W1825&amp;CHAR(10)&amp;X1825&amp;CHAR(10)&amp;Y1825,"")</f>
        <v/>
      </c>
    </row>
    <row r="1826" spans="5:26"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f>IFERROR(INDEX(content!$E$2:$E$2049,MATCH($E1826,content!$C$2:$C$2049,0),1),"")</f>
        <v/>
      </c>
      <c r="K1826" s="1" t="str">
        <f>IFERROR(INDEX(content!$F$2:$F$2049,MATCH($E1826,content!$C$2:$C$2049,0),1),"")</f>
        <v/>
      </c>
      <c r="L1826" s="1" t="str">
        <f>IFERROR(INDEX(content!$G$2:$G$2049,MATCH($E1826,content!$C$2:$C$2049,0),1),"")</f>
        <v/>
      </c>
      <c r="M1826" s="1" t="str">
        <f>IFERROR(INDEX(content!$H$2:$H$2049,MATCH($E1826,content!$C$2:$C$2049,0),1),"")</f>
        <v/>
      </c>
      <c r="N1826" s="1" t="str">
        <f t="shared" si="87"/>
        <v/>
      </c>
      <c r="O1826" s="1" t="str">
        <f>IF(LENB(N1826),COUNTIF(N$4:N1826,"●"),"")</f>
        <v/>
      </c>
      <c r="P1826" s="1" t="str">
        <f t="shared" si="88"/>
        <v/>
      </c>
      <c r="Q1826" s="1" t="str">
        <f t="shared" si="89"/>
        <v/>
      </c>
      <c r="R1826" s="1" t="str">
        <f>IF(LEN(Q1826),SUM($Q$4:Q1826)-1,"")</f>
        <v/>
      </c>
      <c r="S1826" s="1" t="str">
        <f>IF(LENB($P1826),IF(COUNTIF($B$34,"*[*"),REPLACE($B$34,FIND("[",$B$34),2,"["&amp;$R1826&amp;"]"),$B$34),"")</f>
        <v/>
      </c>
      <c r="T1826" s="1" t="str">
        <f>IF(LENB($P1826),$S1826&amp;"."&amp;T$2&amp;CHAR(9)&amp;$B$8&amp;" "&amp;H1826&amp;$B$9&amp;CHAR(9)&amp;$B$7&amp;T$3,"")</f>
        <v/>
      </c>
      <c r="U1826" s="1" t="str">
        <f>IF(LENB($P1826),$S1826&amp;"."&amp;U$2&amp;CHAR(9)&amp;$B$8&amp;" "&amp;I1826&amp;$B$9&amp;CHAR(9)&amp;$B$7&amp;U$3,"")</f>
        <v/>
      </c>
      <c r="V1826" s="1" t="str">
        <f>IF(LENB($P1826),$S1826&amp;"."&amp;V$2&amp;CHAR(9)&amp;$B$8&amp;" "&amp;J1826&amp;$B$9&amp;CHAR(9)&amp;$B$7&amp;V$3,"")</f>
        <v/>
      </c>
      <c r="W1826" s="1" t="str">
        <f>IF(LENB($P1826),$S1826&amp;"."&amp;W$2&amp;CHAR(9)&amp;$B$8&amp;" "&amp;K1826&amp;$B$9&amp;CHAR(9)&amp;$B$7&amp;W$3,"")</f>
        <v/>
      </c>
      <c r="X1826" s="1" t="str">
        <f>IF(LENB($P1826),$S1826&amp;"."&amp;X$2&amp;CHAR(9)&amp;$B$8&amp;" "&amp;L1826&amp;$B$9&amp;CHAR(9)&amp;$B$7&amp;X$3,"")</f>
        <v/>
      </c>
      <c r="Y1826" s="1" t="str">
        <f>IF(LENB($P1826),$S1826&amp;"."&amp;Y$2&amp;CHAR(9)&amp;$B$8&amp;" "&amp;M1826&amp;$B$9&amp;CHAR(9)&amp;$B$7&amp;Y$3,"")</f>
        <v/>
      </c>
      <c r="Z1826" s="1" t="str">
        <f>IF(LENB(O1826),IF(1&lt;O1826,CHAR(10),"")&amp;$B$7&amp;IF(G1826=0,"名称未設定",G1826)&amp;CHAR(10)&amp;T1826&amp;CHAR(10)&amp;U1826&amp;CHAR(10)&amp;V1826&amp;CHAR(10)&amp;W1826&amp;CHAR(10)&amp;X1826&amp;CHAR(10)&amp;Y1826,"")</f>
        <v/>
      </c>
    </row>
    <row r="1827" spans="5:26"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f>IFERROR(INDEX(content!$E$2:$E$2049,MATCH($E1827,content!$C$2:$C$2049,0),1),"")</f>
        <v/>
      </c>
      <c r="K1827" s="1" t="str">
        <f>IFERROR(INDEX(content!$F$2:$F$2049,MATCH($E1827,content!$C$2:$C$2049,0),1),"")</f>
        <v/>
      </c>
      <c r="L1827" s="1" t="str">
        <f>IFERROR(INDEX(content!$G$2:$G$2049,MATCH($E1827,content!$C$2:$C$2049,0),1),"")</f>
        <v/>
      </c>
      <c r="M1827" s="1" t="str">
        <f>IFERROR(INDEX(content!$H$2:$H$2049,MATCH($E1827,content!$C$2:$C$2049,0),1),"")</f>
        <v/>
      </c>
      <c r="N1827" s="1" t="str">
        <f t="shared" si="87"/>
        <v/>
      </c>
      <c r="O1827" s="1" t="str">
        <f>IF(LENB(N1827),COUNTIF(N$4:N1827,"●"),"")</f>
        <v/>
      </c>
      <c r="P1827" s="1" t="str">
        <f t="shared" si="88"/>
        <v/>
      </c>
      <c r="Q1827" s="1" t="str">
        <f t="shared" si="89"/>
        <v/>
      </c>
      <c r="R1827" s="1" t="str">
        <f>IF(LEN(Q1827),SUM($Q$4:Q1827)-1,"")</f>
        <v/>
      </c>
      <c r="S1827" s="1" t="str">
        <f>IF(LENB($P1827),IF(COUNTIF($B$34,"*[*"),REPLACE($B$34,FIND("[",$B$34),2,"["&amp;$R1827&amp;"]"),$B$34),"")</f>
        <v/>
      </c>
      <c r="T1827" s="1" t="str">
        <f>IF(LENB($P1827),$S1827&amp;"."&amp;T$2&amp;CHAR(9)&amp;$B$8&amp;" "&amp;H1827&amp;$B$9&amp;CHAR(9)&amp;$B$7&amp;T$3,"")</f>
        <v/>
      </c>
      <c r="U1827" s="1" t="str">
        <f>IF(LENB($P1827),$S1827&amp;"."&amp;U$2&amp;CHAR(9)&amp;$B$8&amp;" "&amp;I1827&amp;$B$9&amp;CHAR(9)&amp;$B$7&amp;U$3,"")</f>
        <v/>
      </c>
      <c r="V1827" s="1" t="str">
        <f>IF(LENB($P1827),$S1827&amp;"."&amp;V$2&amp;CHAR(9)&amp;$B$8&amp;" "&amp;J1827&amp;$B$9&amp;CHAR(9)&amp;$B$7&amp;V$3,"")</f>
        <v/>
      </c>
      <c r="W1827" s="1" t="str">
        <f>IF(LENB($P1827),$S1827&amp;"."&amp;W$2&amp;CHAR(9)&amp;$B$8&amp;" "&amp;K1827&amp;$B$9&amp;CHAR(9)&amp;$B$7&amp;W$3,"")</f>
        <v/>
      </c>
      <c r="X1827" s="1" t="str">
        <f>IF(LENB($P1827),$S1827&amp;"."&amp;X$2&amp;CHAR(9)&amp;$B$8&amp;" "&amp;L1827&amp;$B$9&amp;CHAR(9)&amp;$B$7&amp;X$3,"")</f>
        <v/>
      </c>
      <c r="Y1827" s="1" t="str">
        <f>IF(LENB($P1827),$S1827&amp;"."&amp;Y$2&amp;CHAR(9)&amp;$B$8&amp;" "&amp;M1827&amp;$B$9&amp;CHAR(9)&amp;$B$7&amp;Y$3,"")</f>
        <v/>
      </c>
      <c r="Z1827" s="1" t="str">
        <f>IF(LENB(O1827),IF(1&lt;O1827,CHAR(10),"")&amp;$B$7&amp;IF(G1827=0,"名称未設定",G1827)&amp;CHAR(10)&amp;T1827&amp;CHAR(10)&amp;U1827&amp;CHAR(10)&amp;V1827&amp;CHAR(10)&amp;W1827&amp;CHAR(10)&amp;X1827&amp;CHAR(10)&amp;Y1827,"")</f>
        <v/>
      </c>
    </row>
    <row r="1828" spans="5:26"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f>IFERROR(INDEX(content!$E$2:$E$2049,MATCH($E1828,content!$C$2:$C$2049,0),1),"")</f>
        <v/>
      </c>
      <c r="K1828" s="1" t="str">
        <f>IFERROR(INDEX(content!$F$2:$F$2049,MATCH($E1828,content!$C$2:$C$2049,0),1),"")</f>
        <v/>
      </c>
      <c r="L1828" s="1" t="str">
        <f>IFERROR(INDEX(content!$G$2:$G$2049,MATCH($E1828,content!$C$2:$C$2049,0),1),"")</f>
        <v/>
      </c>
      <c r="M1828" s="1" t="str">
        <f>IFERROR(INDEX(content!$H$2:$H$2049,MATCH($E1828,content!$C$2:$C$2049,0),1),"")</f>
        <v/>
      </c>
      <c r="N1828" s="1" t="str">
        <f t="shared" si="87"/>
        <v/>
      </c>
      <c r="O1828" s="1" t="str">
        <f>IF(LENB(N1828),COUNTIF(N$4:N1828,"●"),"")</f>
        <v/>
      </c>
      <c r="P1828" s="1" t="str">
        <f t="shared" si="88"/>
        <v/>
      </c>
      <c r="Q1828" s="1" t="str">
        <f t="shared" si="89"/>
        <v/>
      </c>
      <c r="R1828" s="1" t="str">
        <f>IF(LEN(Q1828),SUM($Q$4:Q1828)-1,"")</f>
        <v/>
      </c>
      <c r="S1828" s="1" t="str">
        <f>IF(LENB($P1828),IF(COUNTIF($B$34,"*[*"),REPLACE($B$34,FIND("[",$B$34),2,"["&amp;$R1828&amp;"]"),$B$34),"")</f>
        <v/>
      </c>
      <c r="T1828" s="1" t="str">
        <f>IF(LENB($P1828),$S1828&amp;"."&amp;T$2&amp;CHAR(9)&amp;$B$8&amp;" "&amp;H1828&amp;$B$9&amp;CHAR(9)&amp;$B$7&amp;T$3,"")</f>
        <v/>
      </c>
      <c r="U1828" s="1" t="str">
        <f>IF(LENB($P1828),$S1828&amp;"."&amp;U$2&amp;CHAR(9)&amp;$B$8&amp;" "&amp;I1828&amp;$B$9&amp;CHAR(9)&amp;$B$7&amp;U$3,"")</f>
        <v/>
      </c>
      <c r="V1828" s="1" t="str">
        <f>IF(LENB($P1828),$S1828&amp;"."&amp;V$2&amp;CHAR(9)&amp;$B$8&amp;" "&amp;J1828&amp;$B$9&amp;CHAR(9)&amp;$B$7&amp;V$3,"")</f>
        <v/>
      </c>
      <c r="W1828" s="1" t="str">
        <f>IF(LENB($P1828),$S1828&amp;"."&amp;W$2&amp;CHAR(9)&amp;$B$8&amp;" "&amp;K1828&amp;$B$9&amp;CHAR(9)&amp;$B$7&amp;W$3,"")</f>
        <v/>
      </c>
      <c r="X1828" s="1" t="str">
        <f>IF(LENB($P1828),$S1828&amp;"."&amp;X$2&amp;CHAR(9)&amp;$B$8&amp;" "&amp;L1828&amp;$B$9&amp;CHAR(9)&amp;$B$7&amp;X$3,"")</f>
        <v/>
      </c>
      <c r="Y1828" s="1" t="str">
        <f>IF(LENB($P1828),$S1828&amp;"."&amp;Y$2&amp;CHAR(9)&amp;$B$8&amp;" "&amp;M1828&amp;$B$9&amp;CHAR(9)&amp;$B$7&amp;Y$3,"")</f>
        <v/>
      </c>
      <c r="Z1828" s="1" t="str">
        <f>IF(LENB(O1828),IF(1&lt;O1828,CHAR(10),"")&amp;$B$7&amp;IF(G1828=0,"名称未設定",G1828)&amp;CHAR(10)&amp;T1828&amp;CHAR(10)&amp;U1828&amp;CHAR(10)&amp;V1828&amp;CHAR(10)&amp;W1828&amp;CHAR(10)&amp;X1828&amp;CHAR(10)&amp;Y1828,"")</f>
        <v/>
      </c>
    </row>
    <row r="1829" spans="5:26"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f>IFERROR(INDEX(content!$E$2:$E$2049,MATCH($E1829,content!$C$2:$C$2049,0),1),"")</f>
        <v/>
      </c>
      <c r="K1829" s="1" t="str">
        <f>IFERROR(INDEX(content!$F$2:$F$2049,MATCH($E1829,content!$C$2:$C$2049,0),1),"")</f>
        <v/>
      </c>
      <c r="L1829" s="1" t="str">
        <f>IFERROR(INDEX(content!$G$2:$G$2049,MATCH($E1829,content!$C$2:$C$2049,0),1),"")</f>
        <v/>
      </c>
      <c r="M1829" s="1" t="str">
        <f>IFERROR(INDEX(content!$H$2:$H$2049,MATCH($E1829,content!$C$2:$C$2049,0),1),"")</f>
        <v/>
      </c>
      <c r="N1829" s="1" t="str">
        <f t="shared" si="87"/>
        <v/>
      </c>
      <c r="O1829" s="1" t="str">
        <f>IF(LENB(N1829),COUNTIF(N$4:N1829,"●"),"")</f>
        <v/>
      </c>
      <c r="P1829" s="1" t="str">
        <f t="shared" si="88"/>
        <v/>
      </c>
      <c r="Q1829" s="1" t="str">
        <f t="shared" si="89"/>
        <v/>
      </c>
      <c r="R1829" s="1" t="str">
        <f>IF(LEN(Q1829),SUM($Q$4:Q1829)-1,"")</f>
        <v/>
      </c>
      <c r="S1829" s="1" t="str">
        <f>IF(LENB($P1829),IF(COUNTIF($B$34,"*[*"),REPLACE($B$34,FIND("[",$B$34),2,"["&amp;$R1829&amp;"]"),$B$34),"")</f>
        <v/>
      </c>
      <c r="T1829" s="1" t="str">
        <f>IF(LENB($P1829),$S1829&amp;"."&amp;T$2&amp;CHAR(9)&amp;$B$8&amp;" "&amp;H1829&amp;$B$9&amp;CHAR(9)&amp;$B$7&amp;T$3,"")</f>
        <v/>
      </c>
      <c r="U1829" s="1" t="str">
        <f>IF(LENB($P1829),$S1829&amp;"."&amp;U$2&amp;CHAR(9)&amp;$B$8&amp;" "&amp;I1829&amp;$B$9&amp;CHAR(9)&amp;$B$7&amp;U$3,"")</f>
        <v/>
      </c>
      <c r="V1829" s="1" t="str">
        <f>IF(LENB($P1829),$S1829&amp;"."&amp;V$2&amp;CHAR(9)&amp;$B$8&amp;" "&amp;J1829&amp;$B$9&amp;CHAR(9)&amp;$B$7&amp;V$3,"")</f>
        <v/>
      </c>
      <c r="W1829" s="1" t="str">
        <f>IF(LENB($P1829),$S1829&amp;"."&amp;W$2&amp;CHAR(9)&amp;$B$8&amp;" "&amp;K1829&amp;$B$9&amp;CHAR(9)&amp;$B$7&amp;W$3,"")</f>
        <v/>
      </c>
      <c r="X1829" s="1" t="str">
        <f>IF(LENB($P1829),$S1829&amp;"."&amp;X$2&amp;CHAR(9)&amp;$B$8&amp;" "&amp;L1829&amp;$B$9&amp;CHAR(9)&amp;$B$7&amp;X$3,"")</f>
        <v/>
      </c>
      <c r="Y1829" s="1" t="str">
        <f>IF(LENB($P1829),$S1829&amp;"."&amp;Y$2&amp;CHAR(9)&amp;$B$8&amp;" "&amp;M1829&amp;$B$9&amp;CHAR(9)&amp;$B$7&amp;Y$3,"")</f>
        <v/>
      </c>
      <c r="Z1829" s="1" t="str">
        <f>IF(LENB(O1829),IF(1&lt;O1829,CHAR(10),"")&amp;$B$7&amp;IF(G1829=0,"名称未設定",G1829)&amp;CHAR(10)&amp;T1829&amp;CHAR(10)&amp;U1829&amp;CHAR(10)&amp;V1829&amp;CHAR(10)&amp;W1829&amp;CHAR(10)&amp;X1829&amp;CHAR(10)&amp;Y1829,"")</f>
        <v/>
      </c>
    </row>
    <row r="1830" spans="5:26"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f>IFERROR(INDEX(content!$E$2:$E$2049,MATCH($E1830,content!$C$2:$C$2049,0),1),"")</f>
        <v/>
      </c>
      <c r="K1830" s="1" t="str">
        <f>IFERROR(INDEX(content!$F$2:$F$2049,MATCH($E1830,content!$C$2:$C$2049,0),1),"")</f>
        <v/>
      </c>
      <c r="L1830" s="1" t="str">
        <f>IFERROR(INDEX(content!$G$2:$G$2049,MATCH($E1830,content!$C$2:$C$2049,0),1),"")</f>
        <v/>
      </c>
      <c r="M1830" s="1" t="str">
        <f>IFERROR(INDEX(content!$H$2:$H$2049,MATCH($E1830,content!$C$2:$C$2049,0),1),"")</f>
        <v/>
      </c>
      <c r="N1830" s="1" t="str">
        <f t="shared" si="87"/>
        <v/>
      </c>
      <c r="O1830" s="1" t="str">
        <f>IF(LENB(N1830),COUNTIF(N$4:N1830,"●"),"")</f>
        <v/>
      </c>
      <c r="P1830" s="1" t="str">
        <f t="shared" si="88"/>
        <v/>
      </c>
      <c r="Q1830" s="1" t="str">
        <f t="shared" si="89"/>
        <v/>
      </c>
      <c r="R1830" s="1" t="str">
        <f>IF(LEN(Q1830),SUM($Q$4:Q1830)-1,"")</f>
        <v/>
      </c>
      <c r="S1830" s="1" t="str">
        <f>IF(LENB($P1830),IF(COUNTIF($B$34,"*[*"),REPLACE($B$34,FIND("[",$B$34),2,"["&amp;$R1830&amp;"]"),$B$34),"")</f>
        <v/>
      </c>
      <c r="T1830" s="1" t="str">
        <f>IF(LENB($P1830),$S1830&amp;"."&amp;T$2&amp;CHAR(9)&amp;$B$8&amp;" "&amp;H1830&amp;$B$9&amp;CHAR(9)&amp;$B$7&amp;T$3,"")</f>
        <v/>
      </c>
      <c r="U1830" s="1" t="str">
        <f>IF(LENB($P1830),$S1830&amp;"."&amp;U$2&amp;CHAR(9)&amp;$B$8&amp;" "&amp;I1830&amp;$B$9&amp;CHAR(9)&amp;$B$7&amp;U$3,"")</f>
        <v/>
      </c>
      <c r="V1830" s="1" t="str">
        <f>IF(LENB($P1830),$S1830&amp;"."&amp;V$2&amp;CHAR(9)&amp;$B$8&amp;" "&amp;J1830&amp;$B$9&amp;CHAR(9)&amp;$B$7&amp;V$3,"")</f>
        <v/>
      </c>
      <c r="W1830" s="1" t="str">
        <f>IF(LENB($P1830),$S1830&amp;"."&amp;W$2&amp;CHAR(9)&amp;$B$8&amp;" "&amp;K1830&amp;$B$9&amp;CHAR(9)&amp;$B$7&amp;W$3,"")</f>
        <v/>
      </c>
      <c r="X1830" s="1" t="str">
        <f>IF(LENB($P1830),$S1830&amp;"."&amp;X$2&amp;CHAR(9)&amp;$B$8&amp;" "&amp;L1830&amp;$B$9&amp;CHAR(9)&amp;$B$7&amp;X$3,"")</f>
        <v/>
      </c>
      <c r="Y1830" s="1" t="str">
        <f>IF(LENB($P1830),$S1830&amp;"."&amp;Y$2&amp;CHAR(9)&amp;$B$8&amp;" "&amp;M1830&amp;$B$9&amp;CHAR(9)&amp;$B$7&amp;Y$3,"")</f>
        <v/>
      </c>
      <c r="Z1830" s="1" t="str">
        <f>IF(LENB(O1830),IF(1&lt;O1830,CHAR(10),"")&amp;$B$7&amp;IF(G1830=0,"名称未設定",G1830)&amp;CHAR(10)&amp;T1830&amp;CHAR(10)&amp;U1830&amp;CHAR(10)&amp;V1830&amp;CHAR(10)&amp;W1830&amp;CHAR(10)&amp;X1830&amp;CHAR(10)&amp;Y1830,"")</f>
        <v/>
      </c>
    </row>
    <row r="1831" spans="5:26"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f>IFERROR(INDEX(content!$E$2:$E$2049,MATCH($E1831,content!$C$2:$C$2049,0),1),"")</f>
        <v/>
      </c>
      <c r="K1831" s="1" t="str">
        <f>IFERROR(INDEX(content!$F$2:$F$2049,MATCH($E1831,content!$C$2:$C$2049,0),1),"")</f>
        <v/>
      </c>
      <c r="L1831" s="1" t="str">
        <f>IFERROR(INDEX(content!$G$2:$G$2049,MATCH($E1831,content!$C$2:$C$2049,0),1),"")</f>
        <v/>
      </c>
      <c r="M1831" s="1" t="str">
        <f>IFERROR(INDEX(content!$H$2:$H$2049,MATCH($E1831,content!$C$2:$C$2049,0),1),"")</f>
        <v/>
      </c>
      <c r="N1831" s="1" t="str">
        <f t="shared" si="87"/>
        <v/>
      </c>
      <c r="O1831" s="1" t="str">
        <f>IF(LENB(N1831),COUNTIF(N$4:N1831,"●"),"")</f>
        <v/>
      </c>
      <c r="P1831" s="1" t="str">
        <f t="shared" si="88"/>
        <v/>
      </c>
      <c r="Q1831" s="1" t="str">
        <f t="shared" si="89"/>
        <v/>
      </c>
      <c r="R1831" s="1" t="str">
        <f>IF(LEN(Q1831),SUM($Q$4:Q1831)-1,"")</f>
        <v/>
      </c>
      <c r="S1831" s="1" t="str">
        <f>IF(LENB($P1831),IF(COUNTIF($B$34,"*[*"),REPLACE($B$34,FIND("[",$B$34),2,"["&amp;$R1831&amp;"]"),$B$34),"")</f>
        <v/>
      </c>
      <c r="T1831" s="1" t="str">
        <f>IF(LENB($P1831),$S1831&amp;"."&amp;T$2&amp;CHAR(9)&amp;$B$8&amp;" "&amp;H1831&amp;$B$9&amp;CHAR(9)&amp;$B$7&amp;T$3,"")</f>
        <v/>
      </c>
      <c r="U1831" s="1" t="str">
        <f>IF(LENB($P1831),$S1831&amp;"."&amp;U$2&amp;CHAR(9)&amp;$B$8&amp;" "&amp;I1831&amp;$B$9&amp;CHAR(9)&amp;$B$7&amp;U$3,"")</f>
        <v/>
      </c>
      <c r="V1831" s="1" t="str">
        <f>IF(LENB($P1831),$S1831&amp;"."&amp;V$2&amp;CHAR(9)&amp;$B$8&amp;" "&amp;J1831&amp;$B$9&amp;CHAR(9)&amp;$B$7&amp;V$3,"")</f>
        <v/>
      </c>
      <c r="W1831" s="1" t="str">
        <f>IF(LENB($P1831),$S1831&amp;"."&amp;W$2&amp;CHAR(9)&amp;$B$8&amp;" "&amp;K1831&amp;$B$9&amp;CHAR(9)&amp;$B$7&amp;W$3,"")</f>
        <v/>
      </c>
      <c r="X1831" s="1" t="str">
        <f>IF(LENB($P1831),$S1831&amp;"."&amp;X$2&amp;CHAR(9)&amp;$B$8&amp;" "&amp;L1831&amp;$B$9&amp;CHAR(9)&amp;$B$7&amp;X$3,"")</f>
        <v/>
      </c>
      <c r="Y1831" s="1" t="str">
        <f>IF(LENB($P1831),$S1831&amp;"."&amp;Y$2&amp;CHAR(9)&amp;$B$8&amp;" "&amp;M1831&amp;$B$9&amp;CHAR(9)&amp;$B$7&amp;Y$3,"")</f>
        <v/>
      </c>
      <c r="Z1831" s="1" t="str">
        <f>IF(LENB(O1831),IF(1&lt;O1831,CHAR(10),"")&amp;$B$7&amp;IF(G1831=0,"名称未設定",G1831)&amp;CHAR(10)&amp;T1831&amp;CHAR(10)&amp;U1831&amp;CHAR(10)&amp;V1831&amp;CHAR(10)&amp;W1831&amp;CHAR(10)&amp;X1831&amp;CHAR(10)&amp;Y1831,"")</f>
        <v/>
      </c>
    </row>
    <row r="1832" spans="5:26"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f>IFERROR(INDEX(content!$E$2:$E$2049,MATCH($E1832,content!$C$2:$C$2049,0),1),"")</f>
        <v/>
      </c>
      <c r="K1832" s="1" t="str">
        <f>IFERROR(INDEX(content!$F$2:$F$2049,MATCH($E1832,content!$C$2:$C$2049,0),1),"")</f>
        <v/>
      </c>
      <c r="L1832" s="1" t="str">
        <f>IFERROR(INDEX(content!$G$2:$G$2049,MATCH($E1832,content!$C$2:$C$2049,0),1),"")</f>
        <v/>
      </c>
      <c r="M1832" s="1" t="str">
        <f>IFERROR(INDEX(content!$H$2:$H$2049,MATCH($E1832,content!$C$2:$C$2049,0),1),"")</f>
        <v/>
      </c>
      <c r="N1832" s="1" t="str">
        <f t="shared" si="87"/>
        <v/>
      </c>
      <c r="O1832" s="1" t="str">
        <f>IF(LENB(N1832),COUNTIF(N$4:N1832,"●"),"")</f>
        <v/>
      </c>
      <c r="P1832" s="1" t="str">
        <f t="shared" si="88"/>
        <v/>
      </c>
      <c r="Q1832" s="1" t="str">
        <f t="shared" si="89"/>
        <v/>
      </c>
      <c r="R1832" s="1" t="str">
        <f>IF(LEN(Q1832),SUM($Q$4:Q1832)-1,"")</f>
        <v/>
      </c>
      <c r="S1832" s="1" t="str">
        <f>IF(LENB($P1832),IF(COUNTIF($B$34,"*[*"),REPLACE($B$34,FIND("[",$B$34),2,"["&amp;$R1832&amp;"]"),$B$34),"")</f>
        <v/>
      </c>
      <c r="T1832" s="1" t="str">
        <f>IF(LENB($P1832),$S1832&amp;"."&amp;T$2&amp;CHAR(9)&amp;$B$8&amp;" "&amp;H1832&amp;$B$9&amp;CHAR(9)&amp;$B$7&amp;T$3,"")</f>
        <v/>
      </c>
      <c r="U1832" s="1" t="str">
        <f>IF(LENB($P1832),$S1832&amp;"."&amp;U$2&amp;CHAR(9)&amp;$B$8&amp;" "&amp;I1832&amp;$B$9&amp;CHAR(9)&amp;$B$7&amp;U$3,"")</f>
        <v/>
      </c>
      <c r="V1832" s="1" t="str">
        <f>IF(LENB($P1832),$S1832&amp;"."&amp;V$2&amp;CHAR(9)&amp;$B$8&amp;" "&amp;J1832&amp;$B$9&amp;CHAR(9)&amp;$B$7&amp;V$3,"")</f>
        <v/>
      </c>
      <c r="W1832" s="1" t="str">
        <f>IF(LENB($P1832),$S1832&amp;"."&amp;W$2&amp;CHAR(9)&amp;$B$8&amp;" "&amp;K1832&amp;$B$9&amp;CHAR(9)&amp;$B$7&amp;W$3,"")</f>
        <v/>
      </c>
      <c r="X1832" s="1" t="str">
        <f>IF(LENB($P1832),$S1832&amp;"."&amp;X$2&amp;CHAR(9)&amp;$B$8&amp;" "&amp;L1832&amp;$B$9&amp;CHAR(9)&amp;$B$7&amp;X$3,"")</f>
        <v/>
      </c>
      <c r="Y1832" s="1" t="str">
        <f>IF(LENB($P1832),$S1832&amp;"."&amp;Y$2&amp;CHAR(9)&amp;$B$8&amp;" "&amp;M1832&amp;$B$9&amp;CHAR(9)&amp;$B$7&amp;Y$3,"")</f>
        <v/>
      </c>
      <c r="Z1832" s="1" t="str">
        <f>IF(LENB(O1832),IF(1&lt;O1832,CHAR(10),"")&amp;$B$7&amp;IF(G1832=0,"名称未設定",G1832)&amp;CHAR(10)&amp;T1832&amp;CHAR(10)&amp;U1832&amp;CHAR(10)&amp;V1832&amp;CHAR(10)&amp;W1832&amp;CHAR(10)&amp;X1832&amp;CHAR(10)&amp;Y1832,"")</f>
        <v/>
      </c>
    </row>
    <row r="1833" spans="5:26"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f>IFERROR(INDEX(content!$E$2:$E$2049,MATCH($E1833,content!$C$2:$C$2049,0),1),"")</f>
        <v/>
      </c>
      <c r="K1833" s="1" t="str">
        <f>IFERROR(INDEX(content!$F$2:$F$2049,MATCH($E1833,content!$C$2:$C$2049,0),1),"")</f>
        <v/>
      </c>
      <c r="L1833" s="1" t="str">
        <f>IFERROR(INDEX(content!$G$2:$G$2049,MATCH($E1833,content!$C$2:$C$2049,0),1),"")</f>
        <v/>
      </c>
      <c r="M1833" s="1" t="str">
        <f>IFERROR(INDEX(content!$H$2:$H$2049,MATCH($E1833,content!$C$2:$C$2049,0),1),"")</f>
        <v/>
      </c>
      <c r="N1833" s="1" t="str">
        <f t="shared" si="87"/>
        <v/>
      </c>
      <c r="O1833" s="1" t="str">
        <f>IF(LENB(N1833),COUNTIF(N$4:N1833,"●"),"")</f>
        <v/>
      </c>
      <c r="P1833" s="1" t="str">
        <f t="shared" si="88"/>
        <v/>
      </c>
      <c r="Q1833" s="1" t="str">
        <f t="shared" si="89"/>
        <v/>
      </c>
      <c r="R1833" s="1" t="str">
        <f>IF(LEN(Q1833),SUM($Q$4:Q1833)-1,"")</f>
        <v/>
      </c>
      <c r="S1833" s="1" t="str">
        <f>IF(LENB($P1833),IF(COUNTIF($B$34,"*[*"),REPLACE($B$34,FIND("[",$B$34),2,"["&amp;$R1833&amp;"]"),$B$34),"")</f>
        <v/>
      </c>
      <c r="T1833" s="1" t="str">
        <f>IF(LENB($P1833),$S1833&amp;"."&amp;T$2&amp;CHAR(9)&amp;$B$8&amp;" "&amp;H1833&amp;$B$9&amp;CHAR(9)&amp;$B$7&amp;T$3,"")</f>
        <v/>
      </c>
      <c r="U1833" s="1" t="str">
        <f>IF(LENB($P1833),$S1833&amp;"."&amp;U$2&amp;CHAR(9)&amp;$B$8&amp;" "&amp;I1833&amp;$B$9&amp;CHAR(9)&amp;$B$7&amp;U$3,"")</f>
        <v/>
      </c>
      <c r="V1833" s="1" t="str">
        <f>IF(LENB($P1833),$S1833&amp;"."&amp;V$2&amp;CHAR(9)&amp;$B$8&amp;" "&amp;J1833&amp;$B$9&amp;CHAR(9)&amp;$B$7&amp;V$3,"")</f>
        <v/>
      </c>
      <c r="W1833" s="1" t="str">
        <f>IF(LENB($P1833),$S1833&amp;"."&amp;W$2&amp;CHAR(9)&amp;$B$8&amp;" "&amp;K1833&amp;$B$9&amp;CHAR(9)&amp;$B$7&amp;W$3,"")</f>
        <v/>
      </c>
      <c r="X1833" s="1" t="str">
        <f>IF(LENB($P1833),$S1833&amp;"."&amp;X$2&amp;CHAR(9)&amp;$B$8&amp;" "&amp;L1833&amp;$B$9&amp;CHAR(9)&amp;$B$7&amp;X$3,"")</f>
        <v/>
      </c>
      <c r="Y1833" s="1" t="str">
        <f>IF(LENB($P1833),$S1833&amp;"."&amp;Y$2&amp;CHAR(9)&amp;$B$8&amp;" "&amp;M1833&amp;$B$9&amp;CHAR(9)&amp;$B$7&amp;Y$3,"")</f>
        <v/>
      </c>
      <c r="Z1833" s="1" t="str">
        <f>IF(LENB(O1833),IF(1&lt;O1833,CHAR(10),"")&amp;$B$7&amp;IF(G1833=0,"名称未設定",G1833)&amp;CHAR(10)&amp;T1833&amp;CHAR(10)&amp;U1833&amp;CHAR(10)&amp;V1833&amp;CHAR(10)&amp;W1833&amp;CHAR(10)&amp;X1833&amp;CHAR(10)&amp;Y1833,"")</f>
        <v/>
      </c>
    </row>
    <row r="1834" spans="5:26"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f>IFERROR(INDEX(content!$E$2:$E$2049,MATCH($E1834,content!$C$2:$C$2049,0),1),"")</f>
        <v/>
      </c>
      <c r="K1834" s="1" t="str">
        <f>IFERROR(INDEX(content!$F$2:$F$2049,MATCH($E1834,content!$C$2:$C$2049,0),1),"")</f>
        <v/>
      </c>
      <c r="L1834" s="1" t="str">
        <f>IFERROR(INDEX(content!$G$2:$G$2049,MATCH($E1834,content!$C$2:$C$2049,0),1),"")</f>
        <v/>
      </c>
      <c r="M1834" s="1" t="str">
        <f>IFERROR(INDEX(content!$H$2:$H$2049,MATCH($E1834,content!$C$2:$C$2049,0),1),"")</f>
        <v/>
      </c>
      <c r="N1834" s="1" t="str">
        <f t="shared" si="87"/>
        <v/>
      </c>
      <c r="O1834" s="1" t="str">
        <f>IF(LENB(N1834),COUNTIF(N$4:N1834,"●"),"")</f>
        <v/>
      </c>
      <c r="P1834" s="1" t="str">
        <f t="shared" si="88"/>
        <v/>
      </c>
      <c r="Q1834" s="1" t="str">
        <f t="shared" si="89"/>
        <v/>
      </c>
      <c r="R1834" s="1" t="str">
        <f>IF(LEN(Q1834),SUM($Q$4:Q1834)-1,"")</f>
        <v/>
      </c>
      <c r="S1834" s="1" t="str">
        <f>IF(LENB($P1834),IF(COUNTIF($B$34,"*[*"),REPLACE($B$34,FIND("[",$B$34),2,"["&amp;$R1834&amp;"]"),$B$34),"")</f>
        <v/>
      </c>
      <c r="T1834" s="1" t="str">
        <f>IF(LENB($P1834),$S1834&amp;"."&amp;T$2&amp;CHAR(9)&amp;$B$8&amp;" "&amp;H1834&amp;$B$9&amp;CHAR(9)&amp;$B$7&amp;T$3,"")</f>
        <v/>
      </c>
      <c r="U1834" s="1" t="str">
        <f>IF(LENB($P1834),$S1834&amp;"."&amp;U$2&amp;CHAR(9)&amp;$B$8&amp;" "&amp;I1834&amp;$B$9&amp;CHAR(9)&amp;$B$7&amp;U$3,"")</f>
        <v/>
      </c>
      <c r="V1834" s="1" t="str">
        <f>IF(LENB($P1834),$S1834&amp;"."&amp;V$2&amp;CHAR(9)&amp;$B$8&amp;" "&amp;J1834&amp;$B$9&amp;CHAR(9)&amp;$B$7&amp;V$3,"")</f>
        <v/>
      </c>
      <c r="W1834" s="1" t="str">
        <f>IF(LENB($P1834),$S1834&amp;"."&amp;W$2&amp;CHAR(9)&amp;$B$8&amp;" "&amp;K1834&amp;$B$9&amp;CHAR(9)&amp;$B$7&amp;W$3,"")</f>
        <v/>
      </c>
      <c r="X1834" s="1" t="str">
        <f>IF(LENB($P1834),$S1834&amp;"."&amp;X$2&amp;CHAR(9)&amp;$B$8&amp;" "&amp;L1834&amp;$B$9&amp;CHAR(9)&amp;$B$7&amp;X$3,"")</f>
        <v/>
      </c>
      <c r="Y1834" s="1" t="str">
        <f>IF(LENB($P1834),$S1834&amp;"."&amp;Y$2&amp;CHAR(9)&amp;$B$8&amp;" "&amp;M1834&amp;$B$9&amp;CHAR(9)&amp;$B$7&amp;Y$3,"")</f>
        <v/>
      </c>
      <c r="Z1834" s="1" t="str">
        <f>IF(LENB(O1834),IF(1&lt;O1834,CHAR(10),"")&amp;$B$7&amp;IF(G1834=0,"名称未設定",G1834)&amp;CHAR(10)&amp;T1834&amp;CHAR(10)&amp;U1834&amp;CHAR(10)&amp;V1834&amp;CHAR(10)&amp;W1834&amp;CHAR(10)&amp;X1834&amp;CHAR(10)&amp;Y1834,"")</f>
        <v/>
      </c>
    </row>
    <row r="1835" spans="5:26"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f>IFERROR(INDEX(content!$E$2:$E$2049,MATCH($E1835,content!$C$2:$C$2049,0),1),"")</f>
        <v/>
      </c>
      <c r="K1835" s="1" t="str">
        <f>IFERROR(INDEX(content!$F$2:$F$2049,MATCH($E1835,content!$C$2:$C$2049,0),1),"")</f>
        <v/>
      </c>
      <c r="L1835" s="1" t="str">
        <f>IFERROR(INDEX(content!$G$2:$G$2049,MATCH($E1835,content!$C$2:$C$2049,0),1),"")</f>
        <v/>
      </c>
      <c r="M1835" s="1" t="str">
        <f>IFERROR(INDEX(content!$H$2:$H$2049,MATCH($E1835,content!$C$2:$C$2049,0),1),"")</f>
        <v/>
      </c>
      <c r="N1835" s="1" t="str">
        <f t="shared" si="87"/>
        <v/>
      </c>
      <c r="O1835" s="1" t="str">
        <f>IF(LENB(N1835),COUNTIF(N$4:N1835,"●"),"")</f>
        <v/>
      </c>
      <c r="P1835" s="1" t="str">
        <f t="shared" si="88"/>
        <v/>
      </c>
      <c r="Q1835" s="1" t="str">
        <f t="shared" si="89"/>
        <v/>
      </c>
      <c r="R1835" s="1" t="str">
        <f>IF(LEN(Q1835),SUM($Q$4:Q1835)-1,"")</f>
        <v/>
      </c>
      <c r="S1835" s="1" t="str">
        <f>IF(LENB($P1835),IF(COUNTIF($B$34,"*[*"),REPLACE($B$34,FIND("[",$B$34),2,"["&amp;$R1835&amp;"]"),$B$34),"")</f>
        <v/>
      </c>
      <c r="T1835" s="1" t="str">
        <f>IF(LENB($P1835),$S1835&amp;"."&amp;T$2&amp;CHAR(9)&amp;$B$8&amp;" "&amp;H1835&amp;$B$9&amp;CHAR(9)&amp;$B$7&amp;T$3,"")</f>
        <v/>
      </c>
      <c r="U1835" s="1" t="str">
        <f>IF(LENB($P1835),$S1835&amp;"."&amp;U$2&amp;CHAR(9)&amp;$B$8&amp;" "&amp;I1835&amp;$B$9&amp;CHAR(9)&amp;$B$7&amp;U$3,"")</f>
        <v/>
      </c>
      <c r="V1835" s="1" t="str">
        <f>IF(LENB($P1835),$S1835&amp;"."&amp;V$2&amp;CHAR(9)&amp;$B$8&amp;" "&amp;J1835&amp;$B$9&amp;CHAR(9)&amp;$B$7&amp;V$3,"")</f>
        <v/>
      </c>
      <c r="W1835" s="1" t="str">
        <f>IF(LENB($P1835),$S1835&amp;"."&amp;W$2&amp;CHAR(9)&amp;$B$8&amp;" "&amp;K1835&amp;$B$9&amp;CHAR(9)&amp;$B$7&amp;W$3,"")</f>
        <v/>
      </c>
      <c r="X1835" s="1" t="str">
        <f>IF(LENB($P1835),$S1835&amp;"."&amp;X$2&amp;CHAR(9)&amp;$B$8&amp;" "&amp;L1835&amp;$B$9&amp;CHAR(9)&amp;$B$7&amp;X$3,"")</f>
        <v/>
      </c>
      <c r="Y1835" s="1" t="str">
        <f>IF(LENB($P1835),$S1835&amp;"."&amp;Y$2&amp;CHAR(9)&amp;$B$8&amp;" "&amp;M1835&amp;$B$9&amp;CHAR(9)&amp;$B$7&amp;Y$3,"")</f>
        <v/>
      </c>
      <c r="Z1835" s="1" t="str">
        <f>IF(LENB(O1835),IF(1&lt;O1835,CHAR(10),"")&amp;$B$7&amp;IF(G1835=0,"名称未設定",G1835)&amp;CHAR(10)&amp;T1835&amp;CHAR(10)&amp;U1835&amp;CHAR(10)&amp;V1835&amp;CHAR(10)&amp;W1835&amp;CHAR(10)&amp;X1835&amp;CHAR(10)&amp;Y1835,"")</f>
        <v/>
      </c>
    </row>
    <row r="1836" spans="5:26"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f>IFERROR(INDEX(content!$E$2:$E$2049,MATCH($E1836,content!$C$2:$C$2049,0),1),"")</f>
        <v/>
      </c>
      <c r="K1836" s="1" t="str">
        <f>IFERROR(INDEX(content!$F$2:$F$2049,MATCH($E1836,content!$C$2:$C$2049,0),1),"")</f>
        <v/>
      </c>
      <c r="L1836" s="1" t="str">
        <f>IFERROR(INDEX(content!$G$2:$G$2049,MATCH($E1836,content!$C$2:$C$2049,0),1),"")</f>
        <v/>
      </c>
      <c r="M1836" s="1" t="str">
        <f>IFERROR(INDEX(content!$H$2:$H$2049,MATCH($E1836,content!$C$2:$C$2049,0),1),"")</f>
        <v/>
      </c>
      <c r="N1836" s="1" t="str">
        <f t="shared" si="87"/>
        <v/>
      </c>
      <c r="O1836" s="1" t="str">
        <f>IF(LENB(N1836),COUNTIF(N$4:N1836,"●"),"")</f>
        <v/>
      </c>
      <c r="P1836" s="1" t="str">
        <f t="shared" si="88"/>
        <v/>
      </c>
      <c r="Q1836" s="1" t="str">
        <f t="shared" si="89"/>
        <v/>
      </c>
      <c r="R1836" s="1" t="str">
        <f>IF(LEN(Q1836),SUM($Q$4:Q1836)-1,"")</f>
        <v/>
      </c>
      <c r="S1836" s="1" t="str">
        <f>IF(LENB($P1836),IF(COUNTIF($B$34,"*[*"),REPLACE($B$34,FIND("[",$B$34),2,"["&amp;$R1836&amp;"]"),$B$34),"")</f>
        <v/>
      </c>
      <c r="T1836" s="1" t="str">
        <f>IF(LENB($P1836),$S1836&amp;"."&amp;T$2&amp;CHAR(9)&amp;$B$8&amp;" "&amp;H1836&amp;$B$9&amp;CHAR(9)&amp;$B$7&amp;T$3,"")</f>
        <v/>
      </c>
      <c r="U1836" s="1" t="str">
        <f>IF(LENB($P1836),$S1836&amp;"."&amp;U$2&amp;CHAR(9)&amp;$B$8&amp;" "&amp;I1836&amp;$B$9&amp;CHAR(9)&amp;$B$7&amp;U$3,"")</f>
        <v/>
      </c>
      <c r="V1836" s="1" t="str">
        <f>IF(LENB($P1836),$S1836&amp;"."&amp;V$2&amp;CHAR(9)&amp;$B$8&amp;" "&amp;J1836&amp;$B$9&amp;CHAR(9)&amp;$B$7&amp;V$3,"")</f>
        <v/>
      </c>
      <c r="W1836" s="1" t="str">
        <f>IF(LENB($P1836),$S1836&amp;"."&amp;W$2&amp;CHAR(9)&amp;$B$8&amp;" "&amp;K1836&amp;$B$9&amp;CHAR(9)&amp;$B$7&amp;W$3,"")</f>
        <v/>
      </c>
      <c r="X1836" s="1" t="str">
        <f>IF(LENB($P1836),$S1836&amp;"."&amp;X$2&amp;CHAR(9)&amp;$B$8&amp;" "&amp;L1836&amp;$B$9&amp;CHAR(9)&amp;$B$7&amp;X$3,"")</f>
        <v/>
      </c>
      <c r="Y1836" s="1" t="str">
        <f>IF(LENB($P1836),$S1836&amp;"."&amp;Y$2&amp;CHAR(9)&amp;$B$8&amp;" "&amp;M1836&amp;$B$9&amp;CHAR(9)&amp;$B$7&amp;Y$3,"")</f>
        <v/>
      </c>
      <c r="Z1836" s="1" t="str">
        <f>IF(LENB(O1836),IF(1&lt;O1836,CHAR(10),"")&amp;$B$7&amp;IF(G1836=0,"名称未設定",G1836)&amp;CHAR(10)&amp;T1836&amp;CHAR(10)&amp;U1836&amp;CHAR(10)&amp;V1836&amp;CHAR(10)&amp;W1836&amp;CHAR(10)&amp;X1836&amp;CHAR(10)&amp;Y1836,"")</f>
        <v/>
      </c>
    </row>
    <row r="1837" spans="5:26"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f>IFERROR(INDEX(content!$E$2:$E$2049,MATCH($E1837,content!$C$2:$C$2049,0),1),"")</f>
        <v/>
      </c>
      <c r="K1837" s="1" t="str">
        <f>IFERROR(INDEX(content!$F$2:$F$2049,MATCH($E1837,content!$C$2:$C$2049,0),1),"")</f>
        <v/>
      </c>
      <c r="L1837" s="1" t="str">
        <f>IFERROR(INDEX(content!$G$2:$G$2049,MATCH($E1837,content!$C$2:$C$2049,0),1),"")</f>
        <v/>
      </c>
      <c r="M1837" s="1" t="str">
        <f>IFERROR(INDEX(content!$H$2:$H$2049,MATCH($E1837,content!$C$2:$C$2049,0),1),"")</f>
        <v/>
      </c>
      <c r="N1837" s="1" t="str">
        <f t="shared" si="87"/>
        <v/>
      </c>
      <c r="O1837" s="1" t="str">
        <f>IF(LENB(N1837),COUNTIF(N$4:N1837,"●"),"")</f>
        <v/>
      </c>
      <c r="P1837" s="1" t="str">
        <f t="shared" si="88"/>
        <v/>
      </c>
      <c r="Q1837" s="1" t="str">
        <f t="shared" si="89"/>
        <v/>
      </c>
      <c r="R1837" s="1" t="str">
        <f>IF(LEN(Q1837),SUM($Q$4:Q1837)-1,"")</f>
        <v/>
      </c>
      <c r="S1837" s="1" t="str">
        <f>IF(LENB($P1837),IF(COUNTIF($B$34,"*[*"),REPLACE($B$34,FIND("[",$B$34),2,"["&amp;$R1837&amp;"]"),$B$34),"")</f>
        <v/>
      </c>
      <c r="T1837" s="1" t="str">
        <f>IF(LENB($P1837),$S1837&amp;"."&amp;T$2&amp;CHAR(9)&amp;$B$8&amp;" "&amp;H1837&amp;$B$9&amp;CHAR(9)&amp;$B$7&amp;T$3,"")</f>
        <v/>
      </c>
      <c r="U1837" s="1" t="str">
        <f>IF(LENB($P1837),$S1837&amp;"."&amp;U$2&amp;CHAR(9)&amp;$B$8&amp;" "&amp;I1837&amp;$B$9&amp;CHAR(9)&amp;$B$7&amp;U$3,"")</f>
        <v/>
      </c>
      <c r="V1837" s="1" t="str">
        <f>IF(LENB($P1837),$S1837&amp;"."&amp;V$2&amp;CHAR(9)&amp;$B$8&amp;" "&amp;J1837&amp;$B$9&amp;CHAR(9)&amp;$B$7&amp;V$3,"")</f>
        <v/>
      </c>
      <c r="W1837" s="1" t="str">
        <f>IF(LENB($P1837),$S1837&amp;"."&amp;W$2&amp;CHAR(9)&amp;$B$8&amp;" "&amp;K1837&amp;$B$9&amp;CHAR(9)&amp;$B$7&amp;W$3,"")</f>
        <v/>
      </c>
      <c r="X1837" s="1" t="str">
        <f>IF(LENB($P1837),$S1837&amp;"."&amp;X$2&amp;CHAR(9)&amp;$B$8&amp;" "&amp;L1837&amp;$B$9&amp;CHAR(9)&amp;$B$7&amp;X$3,"")</f>
        <v/>
      </c>
      <c r="Y1837" s="1" t="str">
        <f>IF(LENB($P1837),$S1837&amp;"."&amp;Y$2&amp;CHAR(9)&amp;$B$8&amp;" "&amp;M1837&amp;$B$9&amp;CHAR(9)&amp;$B$7&amp;Y$3,"")</f>
        <v/>
      </c>
      <c r="Z1837" s="1" t="str">
        <f>IF(LENB(O1837),IF(1&lt;O1837,CHAR(10),"")&amp;$B$7&amp;IF(G1837=0,"名称未設定",G1837)&amp;CHAR(10)&amp;T1837&amp;CHAR(10)&amp;U1837&amp;CHAR(10)&amp;V1837&amp;CHAR(10)&amp;W1837&amp;CHAR(10)&amp;X1837&amp;CHAR(10)&amp;Y1837,"")</f>
        <v/>
      </c>
    </row>
    <row r="1838" spans="5:26"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f>IFERROR(INDEX(content!$E$2:$E$2049,MATCH($E1838,content!$C$2:$C$2049,0),1),"")</f>
        <v/>
      </c>
      <c r="K1838" s="1" t="str">
        <f>IFERROR(INDEX(content!$F$2:$F$2049,MATCH($E1838,content!$C$2:$C$2049,0),1),"")</f>
        <v/>
      </c>
      <c r="L1838" s="1" t="str">
        <f>IFERROR(INDEX(content!$G$2:$G$2049,MATCH($E1838,content!$C$2:$C$2049,0),1),"")</f>
        <v/>
      </c>
      <c r="M1838" s="1" t="str">
        <f>IFERROR(INDEX(content!$H$2:$H$2049,MATCH($E1838,content!$C$2:$C$2049,0),1),"")</f>
        <v/>
      </c>
      <c r="N1838" s="1" t="str">
        <f t="shared" si="87"/>
        <v/>
      </c>
      <c r="O1838" s="1" t="str">
        <f>IF(LENB(N1838),COUNTIF(N$4:N1838,"●"),"")</f>
        <v/>
      </c>
      <c r="P1838" s="1" t="str">
        <f t="shared" si="88"/>
        <v/>
      </c>
      <c r="Q1838" s="1" t="str">
        <f t="shared" si="89"/>
        <v/>
      </c>
      <c r="R1838" s="1" t="str">
        <f>IF(LEN(Q1838),SUM($Q$4:Q1838)-1,"")</f>
        <v/>
      </c>
      <c r="S1838" s="1" t="str">
        <f>IF(LENB($P1838),IF(COUNTIF($B$34,"*[*"),REPLACE($B$34,FIND("[",$B$34),2,"["&amp;$R1838&amp;"]"),$B$34),"")</f>
        <v/>
      </c>
      <c r="T1838" s="1" t="str">
        <f>IF(LENB($P1838),$S1838&amp;"."&amp;T$2&amp;CHAR(9)&amp;$B$8&amp;" "&amp;H1838&amp;$B$9&amp;CHAR(9)&amp;$B$7&amp;T$3,"")</f>
        <v/>
      </c>
      <c r="U1838" s="1" t="str">
        <f>IF(LENB($P1838),$S1838&amp;"."&amp;U$2&amp;CHAR(9)&amp;$B$8&amp;" "&amp;I1838&amp;$B$9&amp;CHAR(9)&amp;$B$7&amp;U$3,"")</f>
        <v/>
      </c>
      <c r="V1838" s="1" t="str">
        <f>IF(LENB($P1838),$S1838&amp;"."&amp;V$2&amp;CHAR(9)&amp;$B$8&amp;" "&amp;J1838&amp;$B$9&amp;CHAR(9)&amp;$B$7&amp;V$3,"")</f>
        <v/>
      </c>
      <c r="W1838" s="1" t="str">
        <f>IF(LENB($P1838),$S1838&amp;"."&amp;W$2&amp;CHAR(9)&amp;$B$8&amp;" "&amp;K1838&amp;$B$9&amp;CHAR(9)&amp;$B$7&amp;W$3,"")</f>
        <v/>
      </c>
      <c r="X1838" s="1" t="str">
        <f>IF(LENB($P1838),$S1838&amp;"."&amp;X$2&amp;CHAR(9)&amp;$B$8&amp;" "&amp;L1838&amp;$B$9&amp;CHAR(9)&amp;$B$7&amp;X$3,"")</f>
        <v/>
      </c>
      <c r="Y1838" s="1" t="str">
        <f>IF(LENB($P1838),$S1838&amp;"."&amp;Y$2&amp;CHAR(9)&amp;$B$8&amp;" "&amp;M1838&amp;$B$9&amp;CHAR(9)&amp;$B$7&amp;Y$3,"")</f>
        <v/>
      </c>
      <c r="Z1838" s="1" t="str">
        <f>IF(LENB(O1838),IF(1&lt;O1838,CHAR(10),"")&amp;$B$7&amp;IF(G1838=0,"名称未設定",G1838)&amp;CHAR(10)&amp;T1838&amp;CHAR(10)&amp;U1838&amp;CHAR(10)&amp;V1838&amp;CHAR(10)&amp;W1838&amp;CHAR(10)&amp;X1838&amp;CHAR(10)&amp;Y1838,"")</f>
        <v/>
      </c>
    </row>
    <row r="1839" spans="5:26"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f>IFERROR(INDEX(content!$E$2:$E$2049,MATCH($E1839,content!$C$2:$C$2049,0),1),"")</f>
        <v/>
      </c>
      <c r="K1839" s="1" t="str">
        <f>IFERROR(INDEX(content!$F$2:$F$2049,MATCH($E1839,content!$C$2:$C$2049,0),1),"")</f>
        <v/>
      </c>
      <c r="L1839" s="1" t="str">
        <f>IFERROR(INDEX(content!$G$2:$G$2049,MATCH($E1839,content!$C$2:$C$2049,0),1),"")</f>
        <v/>
      </c>
      <c r="M1839" s="1" t="str">
        <f>IFERROR(INDEX(content!$H$2:$H$2049,MATCH($E1839,content!$C$2:$C$2049,0),1),"")</f>
        <v/>
      </c>
      <c r="N1839" s="1" t="str">
        <f t="shared" si="87"/>
        <v/>
      </c>
      <c r="O1839" s="1" t="str">
        <f>IF(LENB(N1839),COUNTIF(N$4:N1839,"●"),"")</f>
        <v/>
      </c>
      <c r="P1839" s="1" t="str">
        <f t="shared" si="88"/>
        <v/>
      </c>
      <c r="Q1839" s="1" t="str">
        <f t="shared" si="89"/>
        <v/>
      </c>
      <c r="R1839" s="1" t="str">
        <f>IF(LEN(Q1839),SUM($Q$4:Q1839)-1,"")</f>
        <v/>
      </c>
      <c r="S1839" s="1" t="str">
        <f>IF(LENB($P1839),IF(COUNTIF($B$34,"*[*"),REPLACE($B$34,FIND("[",$B$34),2,"["&amp;$R1839&amp;"]"),$B$34),"")</f>
        <v/>
      </c>
      <c r="T1839" s="1" t="str">
        <f>IF(LENB($P1839),$S1839&amp;"."&amp;T$2&amp;CHAR(9)&amp;$B$8&amp;" "&amp;H1839&amp;$B$9&amp;CHAR(9)&amp;$B$7&amp;T$3,"")</f>
        <v/>
      </c>
      <c r="U1839" s="1" t="str">
        <f>IF(LENB($P1839),$S1839&amp;"."&amp;U$2&amp;CHAR(9)&amp;$B$8&amp;" "&amp;I1839&amp;$B$9&amp;CHAR(9)&amp;$B$7&amp;U$3,"")</f>
        <v/>
      </c>
      <c r="V1839" s="1" t="str">
        <f>IF(LENB($P1839),$S1839&amp;"."&amp;V$2&amp;CHAR(9)&amp;$B$8&amp;" "&amp;J1839&amp;$B$9&amp;CHAR(9)&amp;$B$7&amp;V$3,"")</f>
        <v/>
      </c>
      <c r="W1839" s="1" t="str">
        <f>IF(LENB($P1839),$S1839&amp;"."&amp;W$2&amp;CHAR(9)&amp;$B$8&amp;" "&amp;K1839&amp;$B$9&amp;CHAR(9)&amp;$B$7&amp;W$3,"")</f>
        <v/>
      </c>
      <c r="X1839" s="1" t="str">
        <f>IF(LENB($P1839),$S1839&amp;"."&amp;X$2&amp;CHAR(9)&amp;$B$8&amp;" "&amp;L1839&amp;$B$9&amp;CHAR(9)&amp;$B$7&amp;X$3,"")</f>
        <v/>
      </c>
      <c r="Y1839" s="1" t="str">
        <f>IF(LENB($P1839),$S1839&amp;"."&amp;Y$2&amp;CHAR(9)&amp;$B$8&amp;" "&amp;M1839&amp;$B$9&amp;CHAR(9)&amp;$B$7&amp;Y$3,"")</f>
        <v/>
      </c>
      <c r="Z1839" s="1" t="str">
        <f>IF(LENB(O1839),IF(1&lt;O1839,CHAR(10),"")&amp;$B$7&amp;IF(G1839=0,"名称未設定",G1839)&amp;CHAR(10)&amp;T1839&amp;CHAR(10)&amp;U1839&amp;CHAR(10)&amp;V1839&amp;CHAR(10)&amp;W1839&amp;CHAR(10)&amp;X1839&amp;CHAR(10)&amp;Y1839,"")</f>
        <v/>
      </c>
    </row>
    <row r="1840" spans="5:26"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f>IFERROR(INDEX(content!$E$2:$E$2049,MATCH($E1840,content!$C$2:$C$2049,0),1),"")</f>
        <v/>
      </c>
      <c r="K1840" s="1" t="str">
        <f>IFERROR(INDEX(content!$F$2:$F$2049,MATCH($E1840,content!$C$2:$C$2049,0),1),"")</f>
        <v/>
      </c>
      <c r="L1840" s="1" t="str">
        <f>IFERROR(INDEX(content!$G$2:$G$2049,MATCH($E1840,content!$C$2:$C$2049,0),1),"")</f>
        <v/>
      </c>
      <c r="M1840" s="1" t="str">
        <f>IFERROR(INDEX(content!$H$2:$H$2049,MATCH($E1840,content!$C$2:$C$2049,0),1),"")</f>
        <v/>
      </c>
      <c r="N1840" s="1" t="str">
        <f t="shared" si="87"/>
        <v/>
      </c>
      <c r="O1840" s="1" t="str">
        <f>IF(LENB(N1840),COUNTIF(N$4:N1840,"●"),"")</f>
        <v/>
      </c>
      <c r="P1840" s="1" t="str">
        <f t="shared" si="88"/>
        <v/>
      </c>
      <c r="Q1840" s="1" t="str">
        <f t="shared" si="89"/>
        <v/>
      </c>
      <c r="R1840" s="1" t="str">
        <f>IF(LEN(Q1840),SUM($Q$4:Q1840)-1,"")</f>
        <v/>
      </c>
      <c r="S1840" s="1" t="str">
        <f>IF(LENB($P1840),IF(COUNTIF($B$34,"*[*"),REPLACE($B$34,FIND("[",$B$34),2,"["&amp;$R1840&amp;"]"),$B$34),"")</f>
        <v/>
      </c>
      <c r="T1840" s="1" t="str">
        <f>IF(LENB($P1840),$S1840&amp;"."&amp;T$2&amp;CHAR(9)&amp;$B$8&amp;" "&amp;H1840&amp;$B$9&amp;CHAR(9)&amp;$B$7&amp;T$3,"")</f>
        <v/>
      </c>
      <c r="U1840" s="1" t="str">
        <f>IF(LENB($P1840),$S1840&amp;"."&amp;U$2&amp;CHAR(9)&amp;$B$8&amp;" "&amp;I1840&amp;$B$9&amp;CHAR(9)&amp;$B$7&amp;U$3,"")</f>
        <v/>
      </c>
      <c r="V1840" s="1" t="str">
        <f>IF(LENB($P1840),$S1840&amp;"."&amp;V$2&amp;CHAR(9)&amp;$B$8&amp;" "&amp;J1840&amp;$B$9&amp;CHAR(9)&amp;$B$7&amp;V$3,"")</f>
        <v/>
      </c>
      <c r="W1840" s="1" t="str">
        <f>IF(LENB($P1840),$S1840&amp;"."&amp;W$2&amp;CHAR(9)&amp;$B$8&amp;" "&amp;K1840&amp;$B$9&amp;CHAR(9)&amp;$B$7&amp;W$3,"")</f>
        <v/>
      </c>
      <c r="X1840" s="1" t="str">
        <f>IF(LENB($P1840),$S1840&amp;"."&amp;X$2&amp;CHAR(9)&amp;$B$8&amp;" "&amp;L1840&amp;$B$9&amp;CHAR(9)&amp;$B$7&amp;X$3,"")</f>
        <v/>
      </c>
      <c r="Y1840" s="1" t="str">
        <f>IF(LENB($P1840),$S1840&amp;"."&amp;Y$2&amp;CHAR(9)&amp;$B$8&amp;" "&amp;M1840&amp;$B$9&amp;CHAR(9)&amp;$B$7&amp;Y$3,"")</f>
        <v/>
      </c>
      <c r="Z1840" s="1" t="str">
        <f>IF(LENB(O1840),IF(1&lt;O1840,CHAR(10),"")&amp;$B$7&amp;IF(G1840=0,"名称未設定",G1840)&amp;CHAR(10)&amp;T1840&amp;CHAR(10)&amp;U1840&amp;CHAR(10)&amp;V1840&amp;CHAR(10)&amp;W1840&amp;CHAR(10)&amp;X1840&amp;CHAR(10)&amp;Y1840,"")</f>
        <v/>
      </c>
    </row>
    <row r="1841" spans="5:26"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f>IFERROR(INDEX(content!$E$2:$E$2049,MATCH($E1841,content!$C$2:$C$2049,0),1),"")</f>
        <v/>
      </c>
      <c r="K1841" s="1" t="str">
        <f>IFERROR(INDEX(content!$F$2:$F$2049,MATCH($E1841,content!$C$2:$C$2049,0),1),"")</f>
        <v/>
      </c>
      <c r="L1841" s="1" t="str">
        <f>IFERROR(INDEX(content!$G$2:$G$2049,MATCH($E1841,content!$C$2:$C$2049,0),1),"")</f>
        <v/>
      </c>
      <c r="M1841" s="1" t="str">
        <f>IFERROR(INDEX(content!$H$2:$H$2049,MATCH($E1841,content!$C$2:$C$2049,0),1),"")</f>
        <v/>
      </c>
      <c r="N1841" s="1" t="str">
        <f t="shared" si="87"/>
        <v/>
      </c>
      <c r="O1841" s="1" t="str">
        <f>IF(LENB(N1841),COUNTIF(N$4:N1841,"●"),"")</f>
        <v/>
      </c>
      <c r="P1841" s="1" t="str">
        <f t="shared" si="88"/>
        <v/>
      </c>
      <c r="Q1841" s="1" t="str">
        <f t="shared" si="89"/>
        <v/>
      </c>
      <c r="R1841" s="1" t="str">
        <f>IF(LEN(Q1841),SUM($Q$4:Q1841)-1,"")</f>
        <v/>
      </c>
      <c r="S1841" s="1" t="str">
        <f>IF(LENB($P1841),IF(COUNTIF($B$34,"*[*"),REPLACE($B$34,FIND("[",$B$34),2,"["&amp;$R1841&amp;"]"),$B$34),"")</f>
        <v/>
      </c>
      <c r="T1841" s="1" t="str">
        <f>IF(LENB($P1841),$S1841&amp;"."&amp;T$2&amp;CHAR(9)&amp;$B$8&amp;" "&amp;H1841&amp;$B$9&amp;CHAR(9)&amp;$B$7&amp;T$3,"")</f>
        <v/>
      </c>
      <c r="U1841" s="1" t="str">
        <f>IF(LENB($P1841),$S1841&amp;"."&amp;U$2&amp;CHAR(9)&amp;$B$8&amp;" "&amp;I1841&amp;$B$9&amp;CHAR(9)&amp;$B$7&amp;U$3,"")</f>
        <v/>
      </c>
      <c r="V1841" s="1" t="str">
        <f>IF(LENB($P1841),$S1841&amp;"."&amp;V$2&amp;CHAR(9)&amp;$B$8&amp;" "&amp;J1841&amp;$B$9&amp;CHAR(9)&amp;$B$7&amp;V$3,"")</f>
        <v/>
      </c>
      <c r="W1841" s="1" t="str">
        <f>IF(LENB($P1841),$S1841&amp;"."&amp;W$2&amp;CHAR(9)&amp;$B$8&amp;" "&amp;K1841&amp;$B$9&amp;CHAR(9)&amp;$B$7&amp;W$3,"")</f>
        <v/>
      </c>
      <c r="X1841" s="1" t="str">
        <f>IF(LENB($P1841),$S1841&amp;"."&amp;X$2&amp;CHAR(9)&amp;$B$8&amp;" "&amp;L1841&amp;$B$9&amp;CHAR(9)&amp;$B$7&amp;X$3,"")</f>
        <v/>
      </c>
      <c r="Y1841" s="1" t="str">
        <f>IF(LENB($P1841),$S1841&amp;"."&amp;Y$2&amp;CHAR(9)&amp;$B$8&amp;" "&amp;M1841&amp;$B$9&amp;CHAR(9)&amp;$B$7&amp;Y$3,"")</f>
        <v/>
      </c>
      <c r="Z1841" s="1" t="str">
        <f>IF(LENB(O1841),IF(1&lt;O1841,CHAR(10),"")&amp;$B$7&amp;IF(G1841=0,"名称未設定",G1841)&amp;CHAR(10)&amp;T1841&amp;CHAR(10)&amp;U1841&amp;CHAR(10)&amp;V1841&amp;CHAR(10)&amp;W1841&amp;CHAR(10)&amp;X1841&amp;CHAR(10)&amp;Y1841,"")</f>
        <v/>
      </c>
    </row>
    <row r="1842" spans="5:26"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f>IFERROR(INDEX(content!$E$2:$E$2049,MATCH($E1842,content!$C$2:$C$2049,0),1),"")</f>
        <v/>
      </c>
      <c r="K1842" s="1" t="str">
        <f>IFERROR(INDEX(content!$F$2:$F$2049,MATCH($E1842,content!$C$2:$C$2049,0),1),"")</f>
        <v/>
      </c>
      <c r="L1842" s="1" t="str">
        <f>IFERROR(INDEX(content!$G$2:$G$2049,MATCH($E1842,content!$C$2:$C$2049,0),1),"")</f>
        <v/>
      </c>
      <c r="M1842" s="1" t="str">
        <f>IFERROR(INDEX(content!$H$2:$H$2049,MATCH($E1842,content!$C$2:$C$2049,0),1),"")</f>
        <v/>
      </c>
      <c r="N1842" s="1" t="str">
        <f t="shared" si="87"/>
        <v/>
      </c>
      <c r="O1842" s="1" t="str">
        <f>IF(LENB(N1842),COUNTIF(N$4:N1842,"●"),"")</f>
        <v/>
      </c>
      <c r="P1842" s="1" t="str">
        <f t="shared" si="88"/>
        <v/>
      </c>
      <c r="Q1842" s="1" t="str">
        <f t="shared" si="89"/>
        <v/>
      </c>
      <c r="R1842" s="1" t="str">
        <f>IF(LEN(Q1842),SUM($Q$4:Q1842)-1,"")</f>
        <v/>
      </c>
      <c r="S1842" s="1" t="str">
        <f>IF(LENB($P1842),IF(COUNTIF($B$34,"*[*"),REPLACE($B$34,FIND("[",$B$34),2,"["&amp;$R1842&amp;"]"),$B$34),"")</f>
        <v/>
      </c>
      <c r="T1842" s="1" t="str">
        <f>IF(LENB($P1842),$S1842&amp;"."&amp;T$2&amp;CHAR(9)&amp;$B$8&amp;" "&amp;H1842&amp;$B$9&amp;CHAR(9)&amp;$B$7&amp;T$3,"")</f>
        <v/>
      </c>
      <c r="U1842" s="1" t="str">
        <f>IF(LENB($P1842),$S1842&amp;"."&amp;U$2&amp;CHAR(9)&amp;$B$8&amp;" "&amp;I1842&amp;$B$9&amp;CHAR(9)&amp;$B$7&amp;U$3,"")</f>
        <v/>
      </c>
      <c r="V1842" s="1" t="str">
        <f>IF(LENB($P1842),$S1842&amp;"."&amp;V$2&amp;CHAR(9)&amp;$B$8&amp;" "&amp;J1842&amp;$B$9&amp;CHAR(9)&amp;$B$7&amp;V$3,"")</f>
        <v/>
      </c>
      <c r="W1842" s="1" t="str">
        <f>IF(LENB($P1842),$S1842&amp;"."&amp;W$2&amp;CHAR(9)&amp;$B$8&amp;" "&amp;K1842&amp;$B$9&amp;CHAR(9)&amp;$B$7&amp;W$3,"")</f>
        <v/>
      </c>
      <c r="X1842" s="1" t="str">
        <f>IF(LENB($P1842),$S1842&amp;"."&amp;X$2&amp;CHAR(9)&amp;$B$8&amp;" "&amp;L1842&amp;$B$9&amp;CHAR(9)&amp;$B$7&amp;X$3,"")</f>
        <v/>
      </c>
      <c r="Y1842" s="1" t="str">
        <f>IF(LENB($P1842),$S1842&amp;"."&amp;Y$2&amp;CHAR(9)&amp;$B$8&amp;" "&amp;M1842&amp;$B$9&amp;CHAR(9)&amp;$B$7&amp;Y$3,"")</f>
        <v/>
      </c>
      <c r="Z1842" s="1" t="str">
        <f>IF(LENB(O1842),IF(1&lt;O1842,CHAR(10),"")&amp;$B$7&amp;IF(G1842=0,"名称未設定",G1842)&amp;CHAR(10)&amp;T1842&amp;CHAR(10)&amp;U1842&amp;CHAR(10)&amp;V1842&amp;CHAR(10)&amp;W1842&amp;CHAR(10)&amp;X1842&amp;CHAR(10)&amp;Y1842,"")</f>
        <v/>
      </c>
    </row>
    <row r="1843" spans="5:26"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f>IFERROR(INDEX(content!$E$2:$E$2049,MATCH($E1843,content!$C$2:$C$2049,0),1),"")</f>
        <v/>
      </c>
      <c r="K1843" s="1" t="str">
        <f>IFERROR(INDEX(content!$F$2:$F$2049,MATCH($E1843,content!$C$2:$C$2049,0),1),"")</f>
        <v/>
      </c>
      <c r="L1843" s="1" t="str">
        <f>IFERROR(INDEX(content!$G$2:$G$2049,MATCH($E1843,content!$C$2:$C$2049,0),1),"")</f>
        <v/>
      </c>
      <c r="M1843" s="1" t="str">
        <f>IFERROR(INDEX(content!$H$2:$H$2049,MATCH($E1843,content!$C$2:$C$2049,0),1),"")</f>
        <v/>
      </c>
      <c r="N1843" s="1" t="str">
        <f t="shared" si="87"/>
        <v/>
      </c>
      <c r="O1843" s="1" t="str">
        <f>IF(LENB(N1843),COUNTIF(N$4:N1843,"●"),"")</f>
        <v/>
      </c>
      <c r="P1843" s="1" t="str">
        <f t="shared" si="88"/>
        <v/>
      </c>
      <c r="Q1843" s="1" t="str">
        <f t="shared" si="89"/>
        <v/>
      </c>
      <c r="R1843" s="1" t="str">
        <f>IF(LEN(Q1843),SUM($Q$4:Q1843)-1,"")</f>
        <v/>
      </c>
      <c r="S1843" s="1" t="str">
        <f>IF(LENB($P1843),IF(COUNTIF($B$34,"*[*"),REPLACE($B$34,FIND("[",$B$34),2,"["&amp;$R1843&amp;"]"),$B$34),"")</f>
        <v/>
      </c>
      <c r="T1843" s="1" t="str">
        <f>IF(LENB($P1843),$S1843&amp;"."&amp;T$2&amp;CHAR(9)&amp;$B$8&amp;" "&amp;H1843&amp;$B$9&amp;CHAR(9)&amp;$B$7&amp;T$3,"")</f>
        <v/>
      </c>
      <c r="U1843" s="1" t="str">
        <f>IF(LENB($P1843),$S1843&amp;"."&amp;U$2&amp;CHAR(9)&amp;$B$8&amp;" "&amp;I1843&amp;$B$9&amp;CHAR(9)&amp;$B$7&amp;U$3,"")</f>
        <v/>
      </c>
      <c r="V1843" s="1" t="str">
        <f>IF(LENB($P1843),$S1843&amp;"."&amp;V$2&amp;CHAR(9)&amp;$B$8&amp;" "&amp;J1843&amp;$B$9&amp;CHAR(9)&amp;$B$7&amp;V$3,"")</f>
        <v/>
      </c>
      <c r="W1843" s="1" t="str">
        <f>IF(LENB($P1843),$S1843&amp;"."&amp;W$2&amp;CHAR(9)&amp;$B$8&amp;" "&amp;K1843&amp;$B$9&amp;CHAR(9)&amp;$B$7&amp;W$3,"")</f>
        <v/>
      </c>
      <c r="X1843" s="1" t="str">
        <f>IF(LENB($P1843),$S1843&amp;"."&amp;X$2&amp;CHAR(9)&amp;$B$8&amp;" "&amp;L1843&amp;$B$9&amp;CHAR(9)&amp;$B$7&amp;X$3,"")</f>
        <v/>
      </c>
      <c r="Y1843" s="1" t="str">
        <f>IF(LENB($P1843),$S1843&amp;"."&amp;Y$2&amp;CHAR(9)&amp;$B$8&amp;" "&amp;M1843&amp;$B$9&amp;CHAR(9)&amp;$B$7&amp;Y$3,"")</f>
        <v/>
      </c>
      <c r="Z1843" s="1" t="str">
        <f>IF(LENB(O1843),IF(1&lt;O1843,CHAR(10),"")&amp;$B$7&amp;IF(G1843=0,"名称未設定",G1843)&amp;CHAR(10)&amp;T1843&amp;CHAR(10)&amp;U1843&amp;CHAR(10)&amp;V1843&amp;CHAR(10)&amp;W1843&amp;CHAR(10)&amp;X1843&amp;CHAR(10)&amp;Y1843,"")</f>
        <v/>
      </c>
    </row>
    <row r="1844" spans="5:26"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f>IFERROR(INDEX(content!$E$2:$E$2049,MATCH($E1844,content!$C$2:$C$2049,0),1),"")</f>
        <v/>
      </c>
      <c r="K1844" s="1" t="str">
        <f>IFERROR(INDEX(content!$F$2:$F$2049,MATCH($E1844,content!$C$2:$C$2049,0),1),"")</f>
        <v/>
      </c>
      <c r="L1844" s="1" t="str">
        <f>IFERROR(INDEX(content!$G$2:$G$2049,MATCH($E1844,content!$C$2:$C$2049,0),1),"")</f>
        <v/>
      </c>
      <c r="M1844" s="1" t="str">
        <f>IFERROR(INDEX(content!$H$2:$H$2049,MATCH($E1844,content!$C$2:$C$2049,0),1),"")</f>
        <v/>
      </c>
      <c r="N1844" s="1" t="str">
        <f t="shared" si="87"/>
        <v/>
      </c>
      <c r="O1844" s="1" t="str">
        <f>IF(LENB(N1844),COUNTIF(N$4:N1844,"●"),"")</f>
        <v/>
      </c>
      <c r="P1844" s="1" t="str">
        <f t="shared" si="88"/>
        <v/>
      </c>
      <c r="Q1844" s="1" t="str">
        <f t="shared" si="89"/>
        <v/>
      </c>
      <c r="R1844" s="1" t="str">
        <f>IF(LEN(Q1844),SUM($Q$4:Q1844)-1,"")</f>
        <v/>
      </c>
      <c r="S1844" s="1" t="str">
        <f>IF(LENB($P1844),IF(COUNTIF($B$34,"*[*"),REPLACE($B$34,FIND("[",$B$34),2,"["&amp;$R1844&amp;"]"),$B$34),"")</f>
        <v/>
      </c>
      <c r="T1844" s="1" t="str">
        <f>IF(LENB($P1844),$S1844&amp;"."&amp;T$2&amp;CHAR(9)&amp;$B$8&amp;" "&amp;H1844&amp;$B$9&amp;CHAR(9)&amp;$B$7&amp;T$3,"")</f>
        <v/>
      </c>
      <c r="U1844" s="1" t="str">
        <f>IF(LENB($P1844),$S1844&amp;"."&amp;U$2&amp;CHAR(9)&amp;$B$8&amp;" "&amp;I1844&amp;$B$9&amp;CHAR(9)&amp;$B$7&amp;U$3,"")</f>
        <v/>
      </c>
      <c r="V1844" s="1" t="str">
        <f>IF(LENB($P1844),$S1844&amp;"."&amp;V$2&amp;CHAR(9)&amp;$B$8&amp;" "&amp;J1844&amp;$B$9&amp;CHAR(9)&amp;$B$7&amp;V$3,"")</f>
        <v/>
      </c>
      <c r="W1844" s="1" t="str">
        <f>IF(LENB($P1844),$S1844&amp;"."&amp;W$2&amp;CHAR(9)&amp;$B$8&amp;" "&amp;K1844&amp;$B$9&amp;CHAR(9)&amp;$B$7&amp;W$3,"")</f>
        <v/>
      </c>
      <c r="X1844" s="1" t="str">
        <f>IF(LENB($P1844),$S1844&amp;"."&amp;X$2&amp;CHAR(9)&amp;$B$8&amp;" "&amp;L1844&amp;$B$9&amp;CHAR(9)&amp;$B$7&amp;X$3,"")</f>
        <v/>
      </c>
      <c r="Y1844" s="1" t="str">
        <f>IF(LENB($P1844),$S1844&amp;"."&amp;Y$2&amp;CHAR(9)&amp;$B$8&amp;" "&amp;M1844&amp;$B$9&amp;CHAR(9)&amp;$B$7&amp;Y$3,"")</f>
        <v/>
      </c>
      <c r="Z1844" s="1" t="str">
        <f>IF(LENB(O1844),IF(1&lt;O1844,CHAR(10),"")&amp;$B$7&amp;IF(G1844=0,"名称未設定",G1844)&amp;CHAR(10)&amp;T1844&amp;CHAR(10)&amp;U1844&amp;CHAR(10)&amp;V1844&amp;CHAR(10)&amp;W1844&amp;CHAR(10)&amp;X1844&amp;CHAR(10)&amp;Y1844,"")</f>
        <v/>
      </c>
    </row>
    <row r="1845" spans="5:26"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f>IFERROR(INDEX(content!$E$2:$E$2049,MATCH($E1845,content!$C$2:$C$2049,0),1),"")</f>
        <v/>
      </c>
      <c r="K1845" s="1" t="str">
        <f>IFERROR(INDEX(content!$F$2:$F$2049,MATCH($E1845,content!$C$2:$C$2049,0),1),"")</f>
        <v/>
      </c>
      <c r="L1845" s="1" t="str">
        <f>IFERROR(INDEX(content!$G$2:$G$2049,MATCH($E1845,content!$C$2:$C$2049,0),1),"")</f>
        <v/>
      </c>
      <c r="M1845" s="1" t="str">
        <f>IFERROR(INDEX(content!$H$2:$H$2049,MATCH($E1845,content!$C$2:$C$2049,0),1),"")</f>
        <v/>
      </c>
      <c r="N1845" s="1" t="str">
        <f t="shared" si="87"/>
        <v/>
      </c>
      <c r="O1845" s="1" t="str">
        <f>IF(LENB(N1845),COUNTIF(N$4:N1845,"●"),"")</f>
        <v/>
      </c>
      <c r="P1845" s="1" t="str">
        <f t="shared" si="88"/>
        <v/>
      </c>
      <c r="Q1845" s="1" t="str">
        <f t="shared" si="89"/>
        <v/>
      </c>
      <c r="R1845" s="1" t="str">
        <f>IF(LEN(Q1845),SUM($Q$4:Q1845)-1,"")</f>
        <v/>
      </c>
      <c r="S1845" s="1" t="str">
        <f>IF(LENB($P1845),IF(COUNTIF($B$34,"*[*"),REPLACE($B$34,FIND("[",$B$34),2,"["&amp;$R1845&amp;"]"),$B$34),"")</f>
        <v/>
      </c>
      <c r="T1845" s="1" t="str">
        <f>IF(LENB($P1845),$S1845&amp;"."&amp;T$2&amp;CHAR(9)&amp;$B$8&amp;" "&amp;H1845&amp;$B$9&amp;CHAR(9)&amp;$B$7&amp;T$3,"")</f>
        <v/>
      </c>
      <c r="U1845" s="1" t="str">
        <f>IF(LENB($P1845),$S1845&amp;"."&amp;U$2&amp;CHAR(9)&amp;$B$8&amp;" "&amp;I1845&amp;$B$9&amp;CHAR(9)&amp;$B$7&amp;U$3,"")</f>
        <v/>
      </c>
      <c r="V1845" s="1" t="str">
        <f>IF(LENB($P1845),$S1845&amp;"."&amp;V$2&amp;CHAR(9)&amp;$B$8&amp;" "&amp;J1845&amp;$B$9&amp;CHAR(9)&amp;$B$7&amp;V$3,"")</f>
        <v/>
      </c>
      <c r="W1845" s="1" t="str">
        <f>IF(LENB($P1845),$S1845&amp;"."&amp;W$2&amp;CHAR(9)&amp;$B$8&amp;" "&amp;K1845&amp;$B$9&amp;CHAR(9)&amp;$B$7&amp;W$3,"")</f>
        <v/>
      </c>
      <c r="X1845" s="1" t="str">
        <f>IF(LENB($P1845),$S1845&amp;"."&amp;X$2&amp;CHAR(9)&amp;$B$8&amp;" "&amp;L1845&amp;$B$9&amp;CHAR(9)&amp;$B$7&amp;X$3,"")</f>
        <v/>
      </c>
      <c r="Y1845" s="1" t="str">
        <f>IF(LENB($P1845),$S1845&amp;"."&amp;Y$2&amp;CHAR(9)&amp;$B$8&amp;" "&amp;M1845&amp;$B$9&amp;CHAR(9)&amp;$B$7&amp;Y$3,"")</f>
        <v/>
      </c>
      <c r="Z1845" s="1" t="str">
        <f>IF(LENB(O1845),IF(1&lt;O1845,CHAR(10),"")&amp;$B$7&amp;IF(G1845=0,"名称未設定",G1845)&amp;CHAR(10)&amp;T1845&amp;CHAR(10)&amp;U1845&amp;CHAR(10)&amp;V1845&amp;CHAR(10)&amp;W1845&amp;CHAR(10)&amp;X1845&amp;CHAR(10)&amp;Y1845,"")</f>
        <v/>
      </c>
    </row>
    <row r="1846" spans="5:26"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f>IFERROR(INDEX(content!$E$2:$E$2049,MATCH($E1846,content!$C$2:$C$2049,0),1),"")</f>
        <v/>
      </c>
      <c r="K1846" s="1" t="str">
        <f>IFERROR(INDEX(content!$F$2:$F$2049,MATCH($E1846,content!$C$2:$C$2049,0),1),"")</f>
        <v/>
      </c>
      <c r="L1846" s="1" t="str">
        <f>IFERROR(INDEX(content!$G$2:$G$2049,MATCH($E1846,content!$C$2:$C$2049,0),1),"")</f>
        <v/>
      </c>
      <c r="M1846" s="1" t="str">
        <f>IFERROR(INDEX(content!$H$2:$H$2049,MATCH($E1846,content!$C$2:$C$2049,0),1),"")</f>
        <v/>
      </c>
      <c r="N1846" s="1" t="str">
        <f t="shared" si="87"/>
        <v/>
      </c>
      <c r="O1846" s="1" t="str">
        <f>IF(LENB(N1846),COUNTIF(N$4:N1846,"●"),"")</f>
        <v/>
      </c>
      <c r="P1846" s="1" t="str">
        <f t="shared" si="88"/>
        <v/>
      </c>
      <c r="Q1846" s="1" t="str">
        <f t="shared" si="89"/>
        <v/>
      </c>
      <c r="R1846" s="1" t="str">
        <f>IF(LEN(Q1846),SUM($Q$4:Q1846)-1,"")</f>
        <v/>
      </c>
      <c r="S1846" s="1" t="str">
        <f>IF(LENB($P1846),IF(COUNTIF($B$34,"*[*"),REPLACE($B$34,FIND("[",$B$34),2,"["&amp;$R1846&amp;"]"),$B$34),"")</f>
        <v/>
      </c>
      <c r="T1846" s="1" t="str">
        <f>IF(LENB($P1846),$S1846&amp;"."&amp;T$2&amp;CHAR(9)&amp;$B$8&amp;" "&amp;H1846&amp;$B$9&amp;CHAR(9)&amp;$B$7&amp;T$3,"")</f>
        <v/>
      </c>
      <c r="U1846" s="1" t="str">
        <f>IF(LENB($P1846),$S1846&amp;"."&amp;U$2&amp;CHAR(9)&amp;$B$8&amp;" "&amp;I1846&amp;$B$9&amp;CHAR(9)&amp;$B$7&amp;U$3,"")</f>
        <v/>
      </c>
      <c r="V1846" s="1" t="str">
        <f>IF(LENB($P1846),$S1846&amp;"."&amp;V$2&amp;CHAR(9)&amp;$B$8&amp;" "&amp;J1846&amp;$B$9&amp;CHAR(9)&amp;$B$7&amp;V$3,"")</f>
        <v/>
      </c>
      <c r="W1846" s="1" t="str">
        <f>IF(LENB($P1846),$S1846&amp;"."&amp;W$2&amp;CHAR(9)&amp;$B$8&amp;" "&amp;K1846&amp;$B$9&amp;CHAR(9)&amp;$B$7&amp;W$3,"")</f>
        <v/>
      </c>
      <c r="X1846" s="1" t="str">
        <f>IF(LENB($P1846),$S1846&amp;"."&amp;X$2&amp;CHAR(9)&amp;$B$8&amp;" "&amp;L1846&amp;$B$9&amp;CHAR(9)&amp;$B$7&amp;X$3,"")</f>
        <v/>
      </c>
      <c r="Y1846" s="1" t="str">
        <f>IF(LENB($P1846),$S1846&amp;"."&amp;Y$2&amp;CHAR(9)&amp;$B$8&amp;" "&amp;M1846&amp;$B$9&amp;CHAR(9)&amp;$B$7&amp;Y$3,"")</f>
        <v/>
      </c>
      <c r="Z1846" s="1" t="str">
        <f>IF(LENB(O1846),IF(1&lt;O1846,CHAR(10),"")&amp;$B$7&amp;IF(G1846=0,"名称未設定",G1846)&amp;CHAR(10)&amp;T1846&amp;CHAR(10)&amp;U1846&amp;CHAR(10)&amp;V1846&amp;CHAR(10)&amp;W1846&amp;CHAR(10)&amp;X1846&amp;CHAR(10)&amp;Y1846,"")</f>
        <v/>
      </c>
    </row>
    <row r="1847" spans="5:26"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f>IFERROR(INDEX(content!$E$2:$E$2049,MATCH($E1847,content!$C$2:$C$2049,0),1),"")</f>
        <v/>
      </c>
      <c r="K1847" s="1" t="str">
        <f>IFERROR(INDEX(content!$F$2:$F$2049,MATCH($E1847,content!$C$2:$C$2049,0),1),"")</f>
        <v/>
      </c>
      <c r="L1847" s="1" t="str">
        <f>IFERROR(INDEX(content!$G$2:$G$2049,MATCH($E1847,content!$C$2:$C$2049,0),1),"")</f>
        <v/>
      </c>
      <c r="M1847" s="1" t="str">
        <f>IFERROR(INDEX(content!$H$2:$H$2049,MATCH($E1847,content!$C$2:$C$2049,0),1),"")</f>
        <v/>
      </c>
      <c r="N1847" s="1" t="str">
        <f t="shared" si="87"/>
        <v/>
      </c>
      <c r="O1847" s="1" t="str">
        <f>IF(LENB(N1847),COUNTIF(N$4:N1847,"●"),"")</f>
        <v/>
      </c>
      <c r="P1847" s="1" t="str">
        <f t="shared" si="88"/>
        <v/>
      </c>
      <c r="Q1847" s="1" t="str">
        <f t="shared" si="89"/>
        <v/>
      </c>
      <c r="R1847" s="1" t="str">
        <f>IF(LEN(Q1847),SUM($Q$4:Q1847)-1,"")</f>
        <v/>
      </c>
      <c r="S1847" s="1" t="str">
        <f>IF(LENB($P1847),IF(COUNTIF($B$34,"*[*"),REPLACE($B$34,FIND("[",$B$34),2,"["&amp;$R1847&amp;"]"),$B$34),"")</f>
        <v/>
      </c>
      <c r="T1847" s="1" t="str">
        <f>IF(LENB($P1847),$S1847&amp;"."&amp;T$2&amp;CHAR(9)&amp;$B$8&amp;" "&amp;H1847&amp;$B$9&amp;CHAR(9)&amp;$B$7&amp;T$3,"")</f>
        <v/>
      </c>
      <c r="U1847" s="1" t="str">
        <f>IF(LENB($P1847),$S1847&amp;"."&amp;U$2&amp;CHAR(9)&amp;$B$8&amp;" "&amp;I1847&amp;$B$9&amp;CHAR(9)&amp;$B$7&amp;U$3,"")</f>
        <v/>
      </c>
      <c r="V1847" s="1" t="str">
        <f>IF(LENB($P1847),$S1847&amp;"."&amp;V$2&amp;CHAR(9)&amp;$B$8&amp;" "&amp;J1847&amp;$B$9&amp;CHAR(9)&amp;$B$7&amp;V$3,"")</f>
        <v/>
      </c>
      <c r="W1847" s="1" t="str">
        <f>IF(LENB($P1847),$S1847&amp;"."&amp;W$2&amp;CHAR(9)&amp;$B$8&amp;" "&amp;K1847&amp;$B$9&amp;CHAR(9)&amp;$B$7&amp;W$3,"")</f>
        <v/>
      </c>
      <c r="X1847" s="1" t="str">
        <f>IF(LENB($P1847),$S1847&amp;"."&amp;X$2&amp;CHAR(9)&amp;$B$8&amp;" "&amp;L1847&amp;$B$9&amp;CHAR(9)&amp;$B$7&amp;X$3,"")</f>
        <v/>
      </c>
      <c r="Y1847" s="1" t="str">
        <f>IF(LENB($P1847),$S1847&amp;"."&amp;Y$2&amp;CHAR(9)&amp;$B$8&amp;" "&amp;M1847&amp;$B$9&amp;CHAR(9)&amp;$B$7&amp;Y$3,"")</f>
        <v/>
      </c>
      <c r="Z1847" s="1" t="str">
        <f>IF(LENB(O1847),IF(1&lt;O1847,CHAR(10),"")&amp;$B$7&amp;IF(G1847=0,"名称未設定",G1847)&amp;CHAR(10)&amp;T1847&amp;CHAR(10)&amp;U1847&amp;CHAR(10)&amp;V1847&amp;CHAR(10)&amp;W1847&amp;CHAR(10)&amp;X1847&amp;CHAR(10)&amp;Y1847,"")</f>
        <v/>
      </c>
    </row>
    <row r="1848" spans="5:26"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f>IFERROR(INDEX(content!$E$2:$E$2049,MATCH($E1848,content!$C$2:$C$2049,0),1),"")</f>
        <v/>
      </c>
      <c r="K1848" s="1" t="str">
        <f>IFERROR(INDEX(content!$F$2:$F$2049,MATCH($E1848,content!$C$2:$C$2049,0),1),"")</f>
        <v/>
      </c>
      <c r="L1848" s="1" t="str">
        <f>IFERROR(INDEX(content!$G$2:$G$2049,MATCH($E1848,content!$C$2:$C$2049,0),1),"")</f>
        <v/>
      </c>
      <c r="M1848" s="1" t="str">
        <f>IFERROR(INDEX(content!$H$2:$H$2049,MATCH($E1848,content!$C$2:$C$2049,0),1),"")</f>
        <v/>
      </c>
      <c r="N1848" s="1" t="str">
        <f t="shared" si="87"/>
        <v/>
      </c>
      <c r="O1848" s="1" t="str">
        <f>IF(LENB(N1848),COUNTIF(N$4:N1848,"●"),"")</f>
        <v/>
      </c>
      <c r="P1848" s="1" t="str">
        <f t="shared" si="88"/>
        <v/>
      </c>
      <c r="Q1848" s="1" t="str">
        <f t="shared" si="89"/>
        <v/>
      </c>
      <c r="R1848" s="1" t="str">
        <f>IF(LEN(Q1848),SUM($Q$4:Q1848)-1,"")</f>
        <v/>
      </c>
      <c r="S1848" s="1" t="str">
        <f>IF(LENB($P1848),IF(COUNTIF($B$34,"*[*"),REPLACE($B$34,FIND("[",$B$34),2,"["&amp;$R1848&amp;"]"),$B$34),"")</f>
        <v/>
      </c>
      <c r="T1848" s="1" t="str">
        <f>IF(LENB($P1848),$S1848&amp;"."&amp;T$2&amp;CHAR(9)&amp;$B$8&amp;" "&amp;H1848&amp;$B$9&amp;CHAR(9)&amp;$B$7&amp;T$3,"")</f>
        <v/>
      </c>
      <c r="U1848" s="1" t="str">
        <f>IF(LENB($P1848),$S1848&amp;"."&amp;U$2&amp;CHAR(9)&amp;$B$8&amp;" "&amp;I1848&amp;$B$9&amp;CHAR(9)&amp;$B$7&amp;U$3,"")</f>
        <v/>
      </c>
      <c r="V1848" s="1" t="str">
        <f>IF(LENB($P1848),$S1848&amp;"."&amp;V$2&amp;CHAR(9)&amp;$B$8&amp;" "&amp;J1848&amp;$B$9&amp;CHAR(9)&amp;$B$7&amp;V$3,"")</f>
        <v/>
      </c>
      <c r="W1848" s="1" t="str">
        <f>IF(LENB($P1848),$S1848&amp;"."&amp;W$2&amp;CHAR(9)&amp;$B$8&amp;" "&amp;K1848&amp;$B$9&amp;CHAR(9)&amp;$B$7&amp;W$3,"")</f>
        <v/>
      </c>
      <c r="X1848" s="1" t="str">
        <f>IF(LENB($P1848),$S1848&amp;"."&amp;X$2&amp;CHAR(9)&amp;$B$8&amp;" "&amp;L1848&amp;$B$9&amp;CHAR(9)&amp;$B$7&amp;X$3,"")</f>
        <v/>
      </c>
      <c r="Y1848" s="1" t="str">
        <f>IF(LENB($P1848),$S1848&amp;"."&amp;Y$2&amp;CHAR(9)&amp;$B$8&amp;" "&amp;M1848&amp;$B$9&amp;CHAR(9)&amp;$B$7&amp;Y$3,"")</f>
        <v/>
      </c>
      <c r="Z1848" s="1" t="str">
        <f>IF(LENB(O1848),IF(1&lt;O1848,CHAR(10),"")&amp;$B$7&amp;IF(G1848=0,"名称未設定",G1848)&amp;CHAR(10)&amp;T1848&amp;CHAR(10)&amp;U1848&amp;CHAR(10)&amp;V1848&amp;CHAR(10)&amp;W1848&amp;CHAR(10)&amp;X1848&amp;CHAR(10)&amp;Y1848,"")</f>
        <v/>
      </c>
    </row>
    <row r="1849" spans="5:26"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f>IFERROR(INDEX(content!$E$2:$E$2049,MATCH($E1849,content!$C$2:$C$2049,0),1),"")</f>
        <v/>
      </c>
      <c r="K1849" s="1" t="str">
        <f>IFERROR(INDEX(content!$F$2:$F$2049,MATCH($E1849,content!$C$2:$C$2049,0),1),"")</f>
        <v/>
      </c>
      <c r="L1849" s="1" t="str">
        <f>IFERROR(INDEX(content!$G$2:$G$2049,MATCH($E1849,content!$C$2:$C$2049,0),1),"")</f>
        <v/>
      </c>
      <c r="M1849" s="1" t="str">
        <f>IFERROR(INDEX(content!$H$2:$H$2049,MATCH($E1849,content!$C$2:$C$2049,0),1),"")</f>
        <v/>
      </c>
      <c r="N1849" s="1" t="str">
        <f t="shared" si="87"/>
        <v/>
      </c>
      <c r="O1849" s="1" t="str">
        <f>IF(LENB(N1849),COUNTIF(N$4:N1849,"●"),"")</f>
        <v/>
      </c>
      <c r="P1849" s="1" t="str">
        <f t="shared" si="88"/>
        <v/>
      </c>
      <c r="Q1849" s="1" t="str">
        <f t="shared" si="89"/>
        <v/>
      </c>
      <c r="R1849" s="1" t="str">
        <f>IF(LEN(Q1849),SUM($Q$4:Q1849)-1,"")</f>
        <v/>
      </c>
      <c r="S1849" s="1" t="str">
        <f>IF(LENB($P1849),IF(COUNTIF($B$34,"*[*"),REPLACE($B$34,FIND("[",$B$34),2,"["&amp;$R1849&amp;"]"),$B$34),"")</f>
        <v/>
      </c>
      <c r="T1849" s="1" t="str">
        <f>IF(LENB($P1849),$S1849&amp;"."&amp;T$2&amp;CHAR(9)&amp;$B$8&amp;" "&amp;H1849&amp;$B$9&amp;CHAR(9)&amp;$B$7&amp;T$3,"")</f>
        <v/>
      </c>
      <c r="U1849" s="1" t="str">
        <f>IF(LENB($P1849),$S1849&amp;"."&amp;U$2&amp;CHAR(9)&amp;$B$8&amp;" "&amp;I1849&amp;$B$9&amp;CHAR(9)&amp;$B$7&amp;U$3,"")</f>
        <v/>
      </c>
      <c r="V1849" s="1" t="str">
        <f>IF(LENB($P1849),$S1849&amp;"."&amp;V$2&amp;CHAR(9)&amp;$B$8&amp;" "&amp;J1849&amp;$B$9&amp;CHAR(9)&amp;$B$7&amp;V$3,"")</f>
        <v/>
      </c>
      <c r="W1849" s="1" t="str">
        <f>IF(LENB($P1849),$S1849&amp;"."&amp;W$2&amp;CHAR(9)&amp;$B$8&amp;" "&amp;K1849&amp;$B$9&amp;CHAR(9)&amp;$B$7&amp;W$3,"")</f>
        <v/>
      </c>
      <c r="X1849" s="1" t="str">
        <f>IF(LENB($P1849),$S1849&amp;"."&amp;X$2&amp;CHAR(9)&amp;$B$8&amp;" "&amp;L1849&amp;$B$9&amp;CHAR(9)&amp;$B$7&amp;X$3,"")</f>
        <v/>
      </c>
      <c r="Y1849" s="1" t="str">
        <f>IF(LENB($P1849),$S1849&amp;"."&amp;Y$2&amp;CHAR(9)&amp;$B$8&amp;" "&amp;M1849&amp;$B$9&amp;CHAR(9)&amp;$B$7&amp;Y$3,"")</f>
        <v/>
      </c>
      <c r="Z1849" s="1" t="str">
        <f>IF(LENB(O1849),IF(1&lt;O1849,CHAR(10),"")&amp;$B$7&amp;IF(G1849=0,"名称未設定",G1849)&amp;CHAR(10)&amp;T1849&amp;CHAR(10)&amp;U1849&amp;CHAR(10)&amp;V1849&amp;CHAR(10)&amp;W1849&amp;CHAR(10)&amp;X1849&amp;CHAR(10)&amp;Y1849,"")</f>
        <v/>
      </c>
    </row>
    <row r="1850" spans="5:26"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f>IFERROR(INDEX(content!$E$2:$E$2049,MATCH($E1850,content!$C$2:$C$2049,0),1),"")</f>
        <v/>
      </c>
      <c r="K1850" s="1" t="str">
        <f>IFERROR(INDEX(content!$F$2:$F$2049,MATCH($E1850,content!$C$2:$C$2049,0),1),"")</f>
        <v/>
      </c>
      <c r="L1850" s="1" t="str">
        <f>IFERROR(INDEX(content!$G$2:$G$2049,MATCH($E1850,content!$C$2:$C$2049,0),1),"")</f>
        <v/>
      </c>
      <c r="M1850" s="1" t="str">
        <f>IFERROR(INDEX(content!$H$2:$H$2049,MATCH($E1850,content!$C$2:$C$2049,0),1),"")</f>
        <v/>
      </c>
      <c r="N1850" s="1" t="str">
        <f t="shared" si="87"/>
        <v/>
      </c>
      <c r="O1850" s="1" t="str">
        <f>IF(LENB(N1850),COUNTIF(N$4:N1850,"●"),"")</f>
        <v/>
      </c>
      <c r="P1850" s="1" t="str">
        <f t="shared" si="88"/>
        <v/>
      </c>
      <c r="Q1850" s="1" t="str">
        <f t="shared" si="89"/>
        <v/>
      </c>
      <c r="R1850" s="1" t="str">
        <f>IF(LEN(Q1850),SUM($Q$4:Q1850)-1,"")</f>
        <v/>
      </c>
      <c r="S1850" s="1" t="str">
        <f>IF(LENB($P1850),IF(COUNTIF($B$34,"*[*"),REPLACE($B$34,FIND("[",$B$34),2,"["&amp;$R1850&amp;"]"),$B$34),"")</f>
        <v/>
      </c>
      <c r="T1850" s="1" t="str">
        <f>IF(LENB($P1850),$S1850&amp;"."&amp;T$2&amp;CHAR(9)&amp;$B$8&amp;" "&amp;H1850&amp;$B$9&amp;CHAR(9)&amp;$B$7&amp;T$3,"")</f>
        <v/>
      </c>
      <c r="U1850" s="1" t="str">
        <f>IF(LENB($P1850),$S1850&amp;"."&amp;U$2&amp;CHAR(9)&amp;$B$8&amp;" "&amp;I1850&amp;$B$9&amp;CHAR(9)&amp;$B$7&amp;U$3,"")</f>
        <v/>
      </c>
      <c r="V1850" s="1" t="str">
        <f>IF(LENB($P1850),$S1850&amp;"."&amp;V$2&amp;CHAR(9)&amp;$B$8&amp;" "&amp;J1850&amp;$B$9&amp;CHAR(9)&amp;$B$7&amp;V$3,"")</f>
        <v/>
      </c>
      <c r="W1850" s="1" t="str">
        <f>IF(LENB($P1850),$S1850&amp;"."&amp;W$2&amp;CHAR(9)&amp;$B$8&amp;" "&amp;K1850&amp;$B$9&amp;CHAR(9)&amp;$B$7&amp;W$3,"")</f>
        <v/>
      </c>
      <c r="X1850" s="1" t="str">
        <f>IF(LENB($P1850),$S1850&amp;"."&amp;X$2&amp;CHAR(9)&amp;$B$8&amp;" "&amp;L1850&amp;$B$9&amp;CHAR(9)&amp;$B$7&amp;X$3,"")</f>
        <v/>
      </c>
      <c r="Y1850" s="1" t="str">
        <f>IF(LENB($P1850),$S1850&amp;"."&amp;Y$2&amp;CHAR(9)&amp;$B$8&amp;" "&amp;M1850&amp;$B$9&amp;CHAR(9)&amp;$B$7&amp;Y$3,"")</f>
        <v/>
      </c>
      <c r="Z1850" s="1" t="str">
        <f>IF(LENB(O1850),IF(1&lt;O1850,CHAR(10),"")&amp;$B$7&amp;IF(G1850=0,"名称未設定",G1850)&amp;CHAR(10)&amp;T1850&amp;CHAR(10)&amp;U1850&amp;CHAR(10)&amp;V1850&amp;CHAR(10)&amp;W1850&amp;CHAR(10)&amp;X1850&amp;CHAR(10)&amp;Y1850,"")</f>
        <v/>
      </c>
    </row>
    <row r="1851" spans="5:26"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f>IFERROR(INDEX(content!$E$2:$E$2049,MATCH($E1851,content!$C$2:$C$2049,0),1),"")</f>
        <v/>
      </c>
      <c r="K1851" s="1" t="str">
        <f>IFERROR(INDEX(content!$F$2:$F$2049,MATCH($E1851,content!$C$2:$C$2049,0),1),"")</f>
        <v/>
      </c>
      <c r="L1851" s="1" t="str">
        <f>IFERROR(INDEX(content!$G$2:$G$2049,MATCH($E1851,content!$C$2:$C$2049,0),1),"")</f>
        <v/>
      </c>
      <c r="M1851" s="1" t="str">
        <f>IFERROR(INDEX(content!$H$2:$H$2049,MATCH($E1851,content!$C$2:$C$2049,0),1),"")</f>
        <v/>
      </c>
      <c r="N1851" s="1" t="str">
        <f t="shared" si="87"/>
        <v/>
      </c>
      <c r="O1851" s="1" t="str">
        <f>IF(LENB(N1851),COUNTIF(N$4:N1851,"●"),"")</f>
        <v/>
      </c>
      <c r="P1851" s="1" t="str">
        <f t="shared" si="88"/>
        <v/>
      </c>
      <c r="Q1851" s="1" t="str">
        <f t="shared" si="89"/>
        <v/>
      </c>
      <c r="R1851" s="1" t="str">
        <f>IF(LEN(Q1851),SUM($Q$4:Q1851)-1,"")</f>
        <v/>
      </c>
      <c r="S1851" s="1" t="str">
        <f>IF(LENB($P1851),IF(COUNTIF($B$34,"*[*"),REPLACE($B$34,FIND("[",$B$34),2,"["&amp;$R1851&amp;"]"),$B$34),"")</f>
        <v/>
      </c>
      <c r="T1851" s="1" t="str">
        <f>IF(LENB($P1851),$S1851&amp;"."&amp;T$2&amp;CHAR(9)&amp;$B$8&amp;" "&amp;H1851&amp;$B$9&amp;CHAR(9)&amp;$B$7&amp;T$3,"")</f>
        <v/>
      </c>
      <c r="U1851" s="1" t="str">
        <f>IF(LENB($P1851),$S1851&amp;"."&amp;U$2&amp;CHAR(9)&amp;$B$8&amp;" "&amp;I1851&amp;$B$9&amp;CHAR(9)&amp;$B$7&amp;U$3,"")</f>
        <v/>
      </c>
      <c r="V1851" s="1" t="str">
        <f>IF(LENB($P1851),$S1851&amp;"."&amp;V$2&amp;CHAR(9)&amp;$B$8&amp;" "&amp;J1851&amp;$B$9&amp;CHAR(9)&amp;$B$7&amp;V$3,"")</f>
        <v/>
      </c>
      <c r="W1851" s="1" t="str">
        <f>IF(LENB($P1851),$S1851&amp;"."&amp;W$2&amp;CHAR(9)&amp;$B$8&amp;" "&amp;K1851&amp;$B$9&amp;CHAR(9)&amp;$B$7&amp;W$3,"")</f>
        <v/>
      </c>
      <c r="X1851" s="1" t="str">
        <f>IF(LENB($P1851),$S1851&amp;"."&amp;X$2&amp;CHAR(9)&amp;$B$8&amp;" "&amp;L1851&amp;$B$9&amp;CHAR(9)&amp;$B$7&amp;X$3,"")</f>
        <v/>
      </c>
      <c r="Y1851" s="1" t="str">
        <f>IF(LENB($P1851),$S1851&amp;"."&amp;Y$2&amp;CHAR(9)&amp;$B$8&amp;" "&amp;M1851&amp;$B$9&amp;CHAR(9)&amp;$B$7&amp;Y$3,"")</f>
        <v/>
      </c>
      <c r="Z1851" s="1" t="str">
        <f>IF(LENB(O1851),IF(1&lt;O1851,CHAR(10),"")&amp;$B$7&amp;IF(G1851=0,"名称未設定",G1851)&amp;CHAR(10)&amp;T1851&amp;CHAR(10)&amp;U1851&amp;CHAR(10)&amp;V1851&amp;CHAR(10)&amp;W1851&amp;CHAR(10)&amp;X1851&amp;CHAR(10)&amp;Y1851,"")</f>
        <v/>
      </c>
    </row>
    <row r="1852" spans="5:26"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f>IFERROR(INDEX(content!$E$2:$E$2049,MATCH($E1852,content!$C$2:$C$2049,0),1),"")</f>
        <v/>
      </c>
      <c r="K1852" s="1" t="str">
        <f>IFERROR(INDEX(content!$F$2:$F$2049,MATCH($E1852,content!$C$2:$C$2049,0),1),"")</f>
        <v/>
      </c>
      <c r="L1852" s="1" t="str">
        <f>IFERROR(INDEX(content!$G$2:$G$2049,MATCH($E1852,content!$C$2:$C$2049,0),1),"")</f>
        <v/>
      </c>
      <c r="M1852" s="1" t="str">
        <f>IFERROR(INDEX(content!$H$2:$H$2049,MATCH($E1852,content!$C$2:$C$2049,0),1),"")</f>
        <v/>
      </c>
      <c r="N1852" s="1" t="str">
        <f t="shared" si="87"/>
        <v/>
      </c>
      <c r="O1852" s="1" t="str">
        <f>IF(LENB(N1852),COUNTIF(N$4:N1852,"●"),"")</f>
        <v/>
      </c>
      <c r="P1852" s="1" t="str">
        <f t="shared" si="88"/>
        <v/>
      </c>
      <c r="Q1852" s="1" t="str">
        <f t="shared" si="89"/>
        <v/>
      </c>
      <c r="R1852" s="1" t="str">
        <f>IF(LEN(Q1852),SUM($Q$4:Q1852)-1,"")</f>
        <v/>
      </c>
      <c r="S1852" s="1" t="str">
        <f>IF(LENB($P1852),IF(COUNTIF($B$34,"*[*"),REPLACE($B$34,FIND("[",$B$34),2,"["&amp;$R1852&amp;"]"),$B$34),"")</f>
        <v/>
      </c>
      <c r="T1852" s="1" t="str">
        <f>IF(LENB($P1852),$S1852&amp;"."&amp;T$2&amp;CHAR(9)&amp;$B$8&amp;" "&amp;H1852&amp;$B$9&amp;CHAR(9)&amp;$B$7&amp;T$3,"")</f>
        <v/>
      </c>
      <c r="U1852" s="1" t="str">
        <f>IF(LENB($P1852),$S1852&amp;"."&amp;U$2&amp;CHAR(9)&amp;$B$8&amp;" "&amp;I1852&amp;$B$9&amp;CHAR(9)&amp;$B$7&amp;U$3,"")</f>
        <v/>
      </c>
      <c r="V1852" s="1" t="str">
        <f>IF(LENB($P1852),$S1852&amp;"."&amp;V$2&amp;CHAR(9)&amp;$B$8&amp;" "&amp;J1852&amp;$B$9&amp;CHAR(9)&amp;$B$7&amp;V$3,"")</f>
        <v/>
      </c>
      <c r="W1852" s="1" t="str">
        <f>IF(LENB($P1852),$S1852&amp;"."&amp;W$2&amp;CHAR(9)&amp;$B$8&amp;" "&amp;K1852&amp;$B$9&amp;CHAR(9)&amp;$B$7&amp;W$3,"")</f>
        <v/>
      </c>
      <c r="X1852" s="1" t="str">
        <f>IF(LENB($P1852),$S1852&amp;"."&amp;X$2&amp;CHAR(9)&amp;$B$8&amp;" "&amp;L1852&amp;$B$9&amp;CHAR(9)&amp;$B$7&amp;X$3,"")</f>
        <v/>
      </c>
      <c r="Y1852" s="1" t="str">
        <f>IF(LENB($P1852),$S1852&amp;"."&amp;Y$2&amp;CHAR(9)&amp;$B$8&amp;" "&amp;M1852&amp;$B$9&amp;CHAR(9)&amp;$B$7&amp;Y$3,"")</f>
        <v/>
      </c>
      <c r="Z1852" s="1" t="str">
        <f>IF(LENB(O1852),IF(1&lt;O1852,CHAR(10),"")&amp;$B$7&amp;IF(G1852=0,"名称未設定",G1852)&amp;CHAR(10)&amp;T1852&amp;CHAR(10)&amp;U1852&amp;CHAR(10)&amp;V1852&amp;CHAR(10)&amp;W1852&amp;CHAR(10)&amp;X1852&amp;CHAR(10)&amp;Y1852,"")</f>
        <v/>
      </c>
    </row>
    <row r="1853" spans="5:26"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f>IFERROR(INDEX(content!$E$2:$E$2049,MATCH($E1853,content!$C$2:$C$2049,0),1),"")</f>
        <v/>
      </c>
      <c r="K1853" s="1" t="str">
        <f>IFERROR(INDEX(content!$F$2:$F$2049,MATCH($E1853,content!$C$2:$C$2049,0),1),"")</f>
        <v/>
      </c>
      <c r="L1853" s="1" t="str">
        <f>IFERROR(INDEX(content!$G$2:$G$2049,MATCH($E1853,content!$C$2:$C$2049,0),1),"")</f>
        <v/>
      </c>
      <c r="M1853" s="1" t="str">
        <f>IFERROR(INDEX(content!$H$2:$H$2049,MATCH($E1853,content!$C$2:$C$2049,0),1),"")</f>
        <v/>
      </c>
      <c r="N1853" s="1" t="str">
        <f t="shared" si="87"/>
        <v/>
      </c>
      <c r="O1853" s="1" t="str">
        <f>IF(LENB(N1853),COUNTIF(N$4:N1853,"●"),"")</f>
        <v/>
      </c>
      <c r="P1853" s="1" t="str">
        <f t="shared" si="88"/>
        <v/>
      </c>
      <c r="Q1853" s="1" t="str">
        <f t="shared" si="89"/>
        <v/>
      </c>
      <c r="R1853" s="1" t="str">
        <f>IF(LEN(Q1853),SUM($Q$4:Q1853)-1,"")</f>
        <v/>
      </c>
      <c r="S1853" s="1" t="str">
        <f>IF(LENB($P1853),IF(COUNTIF($B$34,"*[*"),REPLACE($B$34,FIND("[",$B$34),2,"["&amp;$R1853&amp;"]"),$B$34),"")</f>
        <v/>
      </c>
      <c r="T1853" s="1" t="str">
        <f>IF(LENB($P1853),$S1853&amp;"."&amp;T$2&amp;CHAR(9)&amp;$B$8&amp;" "&amp;H1853&amp;$B$9&amp;CHAR(9)&amp;$B$7&amp;T$3,"")</f>
        <v/>
      </c>
      <c r="U1853" s="1" t="str">
        <f>IF(LENB($P1853),$S1853&amp;"."&amp;U$2&amp;CHAR(9)&amp;$B$8&amp;" "&amp;I1853&amp;$B$9&amp;CHAR(9)&amp;$B$7&amp;U$3,"")</f>
        <v/>
      </c>
      <c r="V1853" s="1" t="str">
        <f>IF(LENB($P1853),$S1853&amp;"."&amp;V$2&amp;CHAR(9)&amp;$B$8&amp;" "&amp;J1853&amp;$B$9&amp;CHAR(9)&amp;$B$7&amp;V$3,"")</f>
        <v/>
      </c>
      <c r="W1853" s="1" t="str">
        <f>IF(LENB($P1853),$S1853&amp;"."&amp;W$2&amp;CHAR(9)&amp;$B$8&amp;" "&amp;K1853&amp;$B$9&amp;CHAR(9)&amp;$B$7&amp;W$3,"")</f>
        <v/>
      </c>
      <c r="X1853" s="1" t="str">
        <f>IF(LENB($P1853),$S1853&amp;"."&amp;X$2&amp;CHAR(9)&amp;$B$8&amp;" "&amp;L1853&amp;$B$9&amp;CHAR(9)&amp;$B$7&amp;X$3,"")</f>
        <v/>
      </c>
      <c r="Y1853" s="1" t="str">
        <f>IF(LENB($P1853),$S1853&amp;"."&amp;Y$2&amp;CHAR(9)&amp;$B$8&amp;" "&amp;M1853&amp;$B$9&amp;CHAR(9)&amp;$B$7&amp;Y$3,"")</f>
        <v/>
      </c>
      <c r="Z1853" s="1" t="str">
        <f>IF(LENB(O1853),IF(1&lt;O1853,CHAR(10),"")&amp;$B$7&amp;IF(G1853=0,"名称未設定",G1853)&amp;CHAR(10)&amp;T1853&amp;CHAR(10)&amp;U1853&amp;CHAR(10)&amp;V1853&amp;CHAR(10)&amp;W1853&amp;CHAR(10)&amp;X1853&amp;CHAR(10)&amp;Y1853,"")</f>
        <v/>
      </c>
    </row>
    <row r="1854" spans="5:26"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f>IFERROR(INDEX(content!$E$2:$E$2049,MATCH($E1854,content!$C$2:$C$2049,0),1),"")</f>
        <v/>
      </c>
      <c r="K1854" s="1" t="str">
        <f>IFERROR(INDEX(content!$F$2:$F$2049,MATCH($E1854,content!$C$2:$C$2049,0),1),"")</f>
        <v/>
      </c>
      <c r="L1854" s="1" t="str">
        <f>IFERROR(INDEX(content!$G$2:$G$2049,MATCH($E1854,content!$C$2:$C$2049,0),1),"")</f>
        <v/>
      </c>
      <c r="M1854" s="1" t="str">
        <f>IFERROR(INDEX(content!$H$2:$H$2049,MATCH($E1854,content!$C$2:$C$2049,0),1),"")</f>
        <v/>
      </c>
      <c r="N1854" s="1" t="str">
        <f t="shared" si="87"/>
        <v/>
      </c>
      <c r="O1854" s="1" t="str">
        <f>IF(LENB(N1854),COUNTIF(N$4:N1854,"●"),"")</f>
        <v/>
      </c>
      <c r="P1854" s="1" t="str">
        <f t="shared" si="88"/>
        <v/>
      </c>
      <c r="Q1854" s="1" t="str">
        <f t="shared" si="89"/>
        <v/>
      </c>
      <c r="R1854" s="1" t="str">
        <f>IF(LEN(Q1854),SUM($Q$4:Q1854)-1,"")</f>
        <v/>
      </c>
      <c r="S1854" s="1" t="str">
        <f>IF(LENB($P1854),IF(COUNTIF($B$34,"*[*"),REPLACE($B$34,FIND("[",$B$34),2,"["&amp;$R1854&amp;"]"),$B$34),"")</f>
        <v/>
      </c>
      <c r="T1854" s="1" t="str">
        <f>IF(LENB($P1854),$S1854&amp;"."&amp;T$2&amp;CHAR(9)&amp;$B$8&amp;" "&amp;H1854&amp;$B$9&amp;CHAR(9)&amp;$B$7&amp;T$3,"")</f>
        <v/>
      </c>
      <c r="U1854" s="1" t="str">
        <f>IF(LENB($P1854),$S1854&amp;"."&amp;U$2&amp;CHAR(9)&amp;$B$8&amp;" "&amp;I1854&amp;$B$9&amp;CHAR(9)&amp;$B$7&amp;U$3,"")</f>
        <v/>
      </c>
      <c r="V1854" s="1" t="str">
        <f>IF(LENB($P1854),$S1854&amp;"."&amp;V$2&amp;CHAR(9)&amp;$B$8&amp;" "&amp;J1854&amp;$B$9&amp;CHAR(9)&amp;$B$7&amp;V$3,"")</f>
        <v/>
      </c>
      <c r="W1854" s="1" t="str">
        <f>IF(LENB($P1854),$S1854&amp;"."&amp;W$2&amp;CHAR(9)&amp;$B$8&amp;" "&amp;K1854&amp;$B$9&amp;CHAR(9)&amp;$B$7&amp;W$3,"")</f>
        <v/>
      </c>
      <c r="X1854" s="1" t="str">
        <f>IF(LENB($P1854),$S1854&amp;"."&amp;X$2&amp;CHAR(9)&amp;$B$8&amp;" "&amp;L1854&amp;$B$9&amp;CHAR(9)&amp;$B$7&amp;X$3,"")</f>
        <v/>
      </c>
      <c r="Y1854" s="1" t="str">
        <f>IF(LENB($P1854),$S1854&amp;"."&amp;Y$2&amp;CHAR(9)&amp;$B$8&amp;" "&amp;M1854&amp;$B$9&amp;CHAR(9)&amp;$B$7&amp;Y$3,"")</f>
        <v/>
      </c>
      <c r="Z1854" s="1" t="str">
        <f>IF(LENB(O1854),IF(1&lt;O1854,CHAR(10),"")&amp;$B$7&amp;IF(G1854=0,"名称未設定",G1854)&amp;CHAR(10)&amp;T1854&amp;CHAR(10)&amp;U1854&amp;CHAR(10)&amp;V1854&amp;CHAR(10)&amp;W1854&amp;CHAR(10)&amp;X1854&amp;CHAR(10)&amp;Y1854,"")</f>
        <v/>
      </c>
    </row>
    <row r="1855" spans="5:26"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f>IFERROR(INDEX(content!$E$2:$E$2049,MATCH($E1855,content!$C$2:$C$2049,0),1),"")</f>
        <v/>
      </c>
      <c r="K1855" s="1" t="str">
        <f>IFERROR(INDEX(content!$F$2:$F$2049,MATCH($E1855,content!$C$2:$C$2049,0),1),"")</f>
        <v/>
      </c>
      <c r="L1855" s="1" t="str">
        <f>IFERROR(INDEX(content!$G$2:$G$2049,MATCH($E1855,content!$C$2:$C$2049,0),1),"")</f>
        <v/>
      </c>
      <c r="M1855" s="1" t="str">
        <f>IFERROR(INDEX(content!$H$2:$H$2049,MATCH($E1855,content!$C$2:$C$2049,0),1),"")</f>
        <v/>
      </c>
      <c r="N1855" s="1" t="str">
        <f t="shared" si="87"/>
        <v/>
      </c>
      <c r="O1855" s="1" t="str">
        <f>IF(LENB(N1855),COUNTIF(N$4:N1855,"●"),"")</f>
        <v/>
      </c>
      <c r="P1855" s="1" t="str">
        <f t="shared" si="88"/>
        <v/>
      </c>
      <c r="Q1855" s="1" t="str">
        <f t="shared" si="89"/>
        <v/>
      </c>
      <c r="R1855" s="1" t="str">
        <f>IF(LEN(Q1855),SUM($Q$4:Q1855)-1,"")</f>
        <v/>
      </c>
      <c r="S1855" s="1" t="str">
        <f>IF(LENB($P1855),IF(COUNTIF($B$34,"*[*"),REPLACE($B$34,FIND("[",$B$34),2,"["&amp;$R1855&amp;"]"),$B$34),"")</f>
        <v/>
      </c>
      <c r="T1855" s="1" t="str">
        <f>IF(LENB($P1855),$S1855&amp;"."&amp;T$2&amp;CHAR(9)&amp;$B$8&amp;" "&amp;H1855&amp;$B$9&amp;CHAR(9)&amp;$B$7&amp;T$3,"")</f>
        <v/>
      </c>
      <c r="U1855" s="1" t="str">
        <f>IF(LENB($P1855),$S1855&amp;"."&amp;U$2&amp;CHAR(9)&amp;$B$8&amp;" "&amp;I1855&amp;$B$9&amp;CHAR(9)&amp;$B$7&amp;U$3,"")</f>
        <v/>
      </c>
      <c r="V1855" s="1" t="str">
        <f>IF(LENB($P1855),$S1855&amp;"."&amp;V$2&amp;CHAR(9)&amp;$B$8&amp;" "&amp;J1855&amp;$B$9&amp;CHAR(9)&amp;$B$7&amp;V$3,"")</f>
        <v/>
      </c>
      <c r="W1855" s="1" t="str">
        <f>IF(LENB($P1855),$S1855&amp;"."&amp;W$2&amp;CHAR(9)&amp;$B$8&amp;" "&amp;K1855&amp;$B$9&amp;CHAR(9)&amp;$B$7&amp;W$3,"")</f>
        <v/>
      </c>
      <c r="X1855" s="1" t="str">
        <f>IF(LENB($P1855),$S1855&amp;"."&amp;X$2&amp;CHAR(9)&amp;$B$8&amp;" "&amp;L1855&amp;$B$9&amp;CHAR(9)&amp;$B$7&amp;X$3,"")</f>
        <v/>
      </c>
      <c r="Y1855" s="1" t="str">
        <f>IF(LENB($P1855),$S1855&amp;"."&amp;Y$2&amp;CHAR(9)&amp;$B$8&amp;" "&amp;M1855&amp;$B$9&amp;CHAR(9)&amp;$B$7&amp;Y$3,"")</f>
        <v/>
      </c>
      <c r="Z1855" s="1" t="str">
        <f>IF(LENB(O1855),IF(1&lt;O1855,CHAR(10),"")&amp;$B$7&amp;IF(G1855=0,"名称未設定",G1855)&amp;CHAR(10)&amp;T1855&amp;CHAR(10)&amp;U1855&amp;CHAR(10)&amp;V1855&amp;CHAR(10)&amp;W1855&amp;CHAR(10)&amp;X1855&amp;CHAR(10)&amp;Y1855,"")</f>
        <v/>
      </c>
    </row>
    <row r="1856" spans="5:26"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f>IFERROR(INDEX(content!$E$2:$E$2049,MATCH($E1856,content!$C$2:$C$2049,0),1),"")</f>
        <v/>
      </c>
      <c r="K1856" s="1" t="str">
        <f>IFERROR(INDEX(content!$F$2:$F$2049,MATCH($E1856,content!$C$2:$C$2049,0),1),"")</f>
        <v/>
      </c>
      <c r="L1856" s="1" t="str">
        <f>IFERROR(INDEX(content!$G$2:$G$2049,MATCH($E1856,content!$C$2:$C$2049,0),1),"")</f>
        <v/>
      </c>
      <c r="M1856" s="1" t="str">
        <f>IFERROR(INDEX(content!$H$2:$H$2049,MATCH($E1856,content!$C$2:$C$2049,0),1),"")</f>
        <v/>
      </c>
      <c r="N1856" s="1" t="str">
        <f t="shared" si="87"/>
        <v/>
      </c>
      <c r="O1856" s="1" t="str">
        <f>IF(LENB(N1856),COUNTIF(N$4:N1856,"●"),"")</f>
        <v/>
      </c>
      <c r="P1856" s="1" t="str">
        <f t="shared" si="88"/>
        <v/>
      </c>
      <c r="Q1856" s="1" t="str">
        <f t="shared" si="89"/>
        <v/>
      </c>
      <c r="R1856" s="1" t="str">
        <f>IF(LEN(Q1856),SUM($Q$4:Q1856)-1,"")</f>
        <v/>
      </c>
      <c r="S1856" s="1" t="str">
        <f>IF(LENB($P1856),IF(COUNTIF($B$34,"*[*"),REPLACE($B$34,FIND("[",$B$34),2,"["&amp;$R1856&amp;"]"),$B$34),"")</f>
        <v/>
      </c>
      <c r="T1856" s="1" t="str">
        <f>IF(LENB($P1856),$S1856&amp;"."&amp;T$2&amp;CHAR(9)&amp;$B$8&amp;" "&amp;H1856&amp;$B$9&amp;CHAR(9)&amp;$B$7&amp;T$3,"")</f>
        <v/>
      </c>
      <c r="U1856" s="1" t="str">
        <f>IF(LENB($P1856),$S1856&amp;"."&amp;U$2&amp;CHAR(9)&amp;$B$8&amp;" "&amp;I1856&amp;$B$9&amp;CHAR(9)&amp;$B$7&amp;U$3,"")</f>
        <v/>
      </c>
      <c r="V1856" s="1" t="str">
        <f>IF(LENB($P1856),$S1856&amp;"."&amp;V$2&amp;CHAR(9)&amp;$B$8&amp;" "&amp;J1856&amp;$B$9&amp;CHAR(9)&amp;$B$7&amp;V$3,"")</f>
        <v/>
      </c>
      <c r="W1856" s="1" t="str">
        <f>IF(LENB($P1856),$S1856&amp;"."&amp;W$2&amp;CHAR(9)&amp;$B$8&amp;" "&amp;K1856&amp;$B$9&amp;CHAR(9)&amp;$B$7&amp;W$3,"")</f>
        <v/>
      </c>
      <c r="X1856" s="1" t="str">
        <f>IF(LENB($P1856),$S1856&amp;"."&amp;X$2&amp;CHAR(9)&amp;$B$8&amp;" "&amp;L1856&amp;$B$9&amp;CHAR(9)&amp;$B$7&amp;X$3,"")</f>
        <v/>
      </c>
      <c r="Y1856" s="1" t="str">
        <f>IF(LENB($P1856),$S1856&amp;"."&amp;Y$2&amp;CHAR(9)&amp;$B$8&amp;" "&amp;M1856&amp;$B$9&amp;CHAR(9)&amp;$B$7&amp;Y$3,"")</f>
        <v/>
      </c>
      <c r="Z1856" s="1" t="str">
        <f>IF(LENB(O1856),IF(1&lt;O1856,CHAR(10),"")&amp;$B$7&amp;IF(G1856=0,"名称未設定",G1856)&amp;CHAR(10)&amp;T1856&amp;CHAR(10)&amp;U1856&amp;CHAR(10)&amp;V1856&amp;CHAR(10)&amp;W1856&amp;CHAR(10)&amp;X1856&amp;CHAR(10)&amp;Y1856,"")</f>
        <v/>
      </c>
    </row>
    <row r="1857" spans="5:26"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f>IFERROR(INDEX(content!$E$2:$E$2049,MATCH($E1857,content!$C$2:$C$2049,0),1),"")</f>
        <v/>
      </c>
      <c r="K1857" s="1" t="str">
        <f>IFERROR(INDEX(content!$F$2:$F$2049,MATCH($E1857,content!$C$2:$C$2049,0),1),"")</f>
        <v/>
      </c>
      <c r="L1857" s="1" t="str">
        <f>IFERROR(INDEX(content!$G$2:$G$2049,MATCH($E1857,content!$C$2:$C$2049,0),1),"")</f>
        <v/>
      </c>
      <c r="M1857" s="1" t="str">
        <f>IFERROR(INDEX(content!$H$2:$H$2049,MATCH($E1857,content!$C$2:$C$2049,0),1),"")</f>
        <v/>
      </c>
      <c r="N1857" s="1" t="str">
        <f t="shared" si="87"/>
        <v/>
      </c>
      <c r="O1857" s="1" t="str">
        <f>IF(LENB(N1857),COUNTIF(N$4:N1857,"●"),"")</f>
        <v/>
      </c>
      <c r="P1857" s="1" t="str">
        <f t="shared" si="88"/>
        <v/>
      </c>
      <c r="Q1857" s="1" t="str">
        <f t="shared" si="89"/>
        <v/>
      </c>
      <c r="R1857" s="1" t="str">
        <f>IF(LEN(Q1857),SUM($Q$4:Q1857)-1,"")</f>
        <v/>
      </c>
      <c r="S1857" s="1" t="str">
        <f>IF(LENB($P1857),IF(COUNTIF($B$34,"*[*"),REPLACE($B$34,FIND("[",$B$34),2,"["&amp;$R1857&amp;"]"),$B$34),"")</f>
        <v/>
      </c>
      <c r="T1857" s="1" t="str">
        <f>IF(LENB($P1857),$S1857&amp;"."&amp;T$2&amp;CHAR(9)&amp;$B$8&amp;" "&amp;H1857&amp;$B$9&amp;CHAR(9)&amp;$B$7&amp;T$3,"")</f>
        <v/>
      </c>
      <c r="U1857" s="1" t="str">
        <f>IF(LENB($P1857),$S1857&amp;"."&amp;U$2&amp;CHAR(9)&amp;$B$8&amp;" "&amp;I1857&amp;$B$9&amp;CHAR(9)&amp;$B$7&amp;U$3,"")</f>
        <v/>
      </c>
      <c r="V1857" s="1" t="str">
        <f>IF(LENB($P1857),$S1857&amp;"."&amp;V$2&amp;CHAR(9)&amp;$B$8&amp;" "&amp;J1857&amp;$B$9&amp;CHAR(9)&amp;$B$7&amp;V$3,"")</f>
        <v/>
      </c>
      <c r="W1857" s="1" t="str">
        <f>IF(LENB($P1857),$S1857&amp;"."&amp;W$2&amp;CHAR(9)&amp;$B$8&amp;" "&amp;K1857&amp;$B$9&amp;CHAR(9)&amp;$B$7&amp;W$3,"")</f>
        <v/>
      </c>
      <c r="X1857" s="1" t="str">
        <f>IF(LENB($P1857),$S1857&amp;"."&amp;X$2&amp;CHAR(9)&amp;$B$8&amp;" "&amp;L1857&amp;$B$9&amp;CHAR(9)&amp;$B$7&amp;X$3,"")</f>
        <v/>
      </c>
      <c r="Y1857" s="1" t="str">
        <f>IF(LENB($P1857),$S1857&amp;"."&amp;Y$2&amp;CHAR(9)&amp;$B$8&amp;" "&amp;M1857&amp;$B$9&amp;CHAR(9)&amp;$B$7&amp;Y$3,"")</f>
        <v/>
      </c>
      <c r="Z1857" s="1" t="str">
        <f>IF(LENB(O1857),IF(1&lt;O1857,CHAR(10),"")&amp;$B$7&amp;IF(G1857=0,"名称未設定",G1857)&amp;CHAR(10)&amp;T1857&amp;CHAR(10)&amp;U1857&amp;CHAR(10)&amp;V1857&amp;CHAR(10)&amp;W1857&amp;CHAR(10)&amp;X1857&amp;CHAR(10)&amp;Y1857,"")</f>
        <v/>
      </c>
    </row>
    <row r="1858" spans="5:26"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f>IFERROR(INDEX(content!$E$2:$E$2049,MATCH($E1858,content!$C$2:$C$2049,0),1),"")</f>
        <v/>
      </c>
      <c r="K1858" s="1" t="str">
        <f>IFERROR(INDEX(content!$F$2:$F$2049,MATCH($E1858,content!$C$2:$C$2049,0),1),"")</f>
        <v/>
      </c>
      <c r="L1858" s="1" t="str">
        <f>IFERROR(INDEX(content!$G$2:$G$2049,MATCH($E1858,content!$C$2:$C$2049,0),1),"")</f>
        <v/>
      </c>
      <c r="M1858" s="1" t="str">
        <f>IFERROR(INDEX(content!$H$2:$H$2049,MATCH($E1858,content!$C$2:$C$2049,0),1),"")</f>
        <v/>
      </c>
      <c r="N1858" s="1" t="str">
        <f t="shared" si="87"/>
        <v/>
      </c>
      <c r="O1858" s="1" t="str">
        <f>IF(LENB(N1858),COUNTIF(N$4:N1858,"●"),"")</f>
        <v/>
      </c>
      <c r="P1858" s="1" t="str">
        <f t="shared" si="88"/>
        <v/>
      </c>
      <c r="Q1858" s="1" t="str">
        <f t="shared" si="89"/>
        <v/>
      </c>
      <c r="R1858" s="1" t="str">
        <f>IF(LEN(Q1858),SUM($Q$4:Q1858)-1,"")</f>
        <v/>
      </c>
      <c r="S1858" s="1" t="str">
        <f>IF(LENB($P1858),IF(COUNTIF($B$34,"*[*"),REPLACE($B$34,FIND("[",$B$34),2,"["&amp;$R1858&amp;"]"),$B$34),"")</f>
        <v/>
      </c>
      <c r="T1858" s="1" t="str">
        <f>IF(LENB($P1858),$S1858&amp;"."&amp;T$2&amp;CHAR(9)&amp;$B$8&amp;" "&amp;H1858&amp;$B$9&amp;CHAR(9)&amp;$B$7&amp;T$3,"")</f>
        <v/>
      </c>
      <c r="U1858" s="1" t="str">
        <f>IF(LENB($P1858),$S1858&amp;"."&amp;U$2&amp;CHAR(9)&amp;$B$8&amp;" "&amp;I1858&amp;$B$9&amp;CHAR(9)&amp;$B$7&amp;U$3,"")</f>
        <v/>
      </c>
      <c r="V1858" s="1" t="str">
        <f>IF(LENB($P1858),$S1858&amp;"."&amp;V$2&amp;CHAR(9)&amp;$B$8&amp;" "&amp;J1858&amp;$B$9&amp;CHAR(9)&amp;$B$7&amp;V$3,"")</f>
        <v/>
      </c>
      <c r="W1858" s="1" t="str">
        <f>IF(LENB($P1858),$S1858&amp;"."&amp;W$2&amp;CHAR(9)&amp;$B$8&amp;" "&amp;K1858&amp;$B$9&amp;CHAR(9)&amp;$B$7&amp;W$3,"")</f>
        <v/>
      </c>
      <c r="X1858" s="1" t="str">
        <f>IF(LENB($P1858),$S1858&amp;"."&amp;X$2&amp;CHAR(9)&amp;$B$8&amp;" "&amp;L1858&amp;$B$9&amp;CHAR(9)&amp;$B$7&amp;X$3,"")</f>
        <v/>
      </c>
      <c r="Y1858" s="1" t="str">
        <f>IF(LENB($P1858),$S1858&amp;"."&amp;Y$2&amp;CHAR(9)&amp;$B$8&amp;" "&amp;M1858&amp;$B$9&amp;CHAR(9)&amp;$B$7&amp;Y$3,"")</f>
        <v/>
      </c>
      <c r="Z1858" s="1" t="str">
        <f>IF(LENB(O1858),IF(1&lt;O1858,CHAR(10),"")&amp;$B$7&amp;IF(G1858=0,"名称未設定",G1858)&amp;CHAR(10)&amp;T1858&amp;CHAR(10)&amp;U1858&amp;CHAR(10)&amp;V1858&amp;CHAR(10)&amp;W1858&amp;CHAR(10)&amp;X1858&amp;CHAR(10)&amp;Y1858,"")</f>
        <v/>
      </c>
    </row>
    <row r="1859" spans="5:26"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f>IFERROR(INDEX(content!$E$2:$E$2049,MATCH($E1859,content!$C$2:$C$2049,0),1),"")</f>
        <v/>
      </c>
      <c r="K1859" s="1" t="str">
        <f>IFERROR(INDEX(content!$F$2:$F$2049,MATCH($E1859,content!$C$2:$C$2049,0),1),"")</f>
        <v/>
      </c>
      <c r="L1859" s="1" t="str">
        <f>IFERROR(INDEX(content!$G$2:$G$2049,MATCH($E1859,content!$C$2:$C$2049,0),1),"")</f>
        <v/>
      </c>
      <c r="M1859" s="1" t="str">
        <f>IFERROR(INDEX(content!$H$2:$H$2049,MATCH($E1859,content!$C$2:$C$2049,0),1),"")</f>
        <v/>
      </c>
      <c r="N1859" s="1" t="str">
        <f t="shared" si="87"/>
        <v/>
      </c>
      <c r="O1859" s="1" t="str">
        <f>IF(LENB(N1859),COUNTIF(N$4:N1859,"●"),"")</f>
        <v/>
      </c>
      <c r="P1859" s="1" t="str">
        <f t="shared" si="88"/>
        <v/>
      </c>
      <c r="Q1859" s="1" t="str">
        <f t="shared" si="89"/>
        <v/>
      </c>
      <c r="R1859" s="1" t="str">
        <f>IF(LEN(Q1859),SUM($Q$4:Q1859)-1,"")</f>
        <v/>
      </c>
      <c r="S1859" s="1" t="str">
        <f>IF(LENB($P1859),IF(COUNTIF($B$34,"*[*"),REPLACE($B$34,FIND("[",$B$34),2,"["&amp;$R1859&amp;"]"),$B$34),"")</f>
        <v/>
      </c>
      <c r="T1859" s="1" t="str">
        <f>IF(LENB($P1859),$S1859&amp;"."&amp;T$2&amp;CHAR(9)&amp;$B$8&amp;" "&amp;H1859&amp;$B$9&amp;CHAR(9)&amp;$B$7&amp;T$3,"")</f>
        <v/>
      </c>
      <c r="U1859" s="1" t="str">
        <f>IF(LENB($P1859),$S1859&amp;"."&amp;U$2&amp;CHAR(9)&amp;$B$8&amp;" "&amp;I1859&amp;$B$9&amp;CHAR(9)&amp;$B$7&amp;U$3,"")</f>
        <v/>
      </c>
      <c r="V1859" s="1" t="str">
        <f>IF(LENB($P1859),$S1859&amp;"."&amp;V$2&amp;CHAR(9)&amp;$B$8&amp;" "&amp;J1859&amp;$B$9&amp;CHAR(9)&amp;$B$7&amp;V$3,"")</f>
        <v/>
      </c>
      <c r="W1859" s="1" t="str">
        <f>IF(LENB($P1859),$S1859&amp;"."&amp;W$2&amp;CHAR(9)&amp;$B$8&amp;" "&amp;K1859&amp;$B$9&amp;CHAR(9)&amp;$B$7&amp;W$3,"")</f>
        <v/>
      </c>
      <c r="X1859" s="1" t="str">
        <f>IF(LENB($P1859),$S1859&amp;"."&amp;X$2&amp;CHAR(9)&amp;$B$8&amp;" "&amp;L1859&amp;$B$9&amp;CHAR(9)&amp;$B$7&amp;X$3,"")</f>
        <v/>
      </c>
      <c r="Y1859" s="1" t="str">
        <f>IF(LENB($P1859),$S1859&amp;"."&amp;Y$2&amp;CHAR(9)&amp;$B$8&amp;" "&amp;M1859&amp;$B$9&amp;CHAR(9)&amp;$B$7&amp;Y$3,"")</f>
        <v/>
      </c>
      <c r="Z1859" s="1" t="str">
        <f>IF(LENB(O1859),IF(1&lt;O1859,CHAR(10),"")&amp;$B$7&amp;IF(G1859=0,"名称未設定",G1859)&amp;CHAR(10)&amp;T1859&amp;CHAR(10)&amp;U1859&amp;CHAR(10)&amp;V1859&amp;CHAR(10)&amp;W1859&amp;CHAR(10)&amp;X1859&amp;CHAR(10)&amp;Y1859,"")</f>
        <v/>
      </c>
    </row>
    <row r="1860" spans="5:26"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f>IFERROR(INDEX(content!$E$2:$E$2049,MATCH($E1860,content!$C$2:$C$2049,0),1),"")</f>
        <v/>
      </c>
      <c r="K1860" s="1" t="str">
        <f>IFERROR(INDEX(content!$F$2:$F$2049,MATCH($E1860,content!$C$2:$C$2049,0),1),"")</f>
        <v/>
      </c>
      <c r="L1860" s="1" t="str">
        <f>IFERROR(INDEX(content!$G$2:$G$2049,MATCH($E1860,content!$C$2:$C$2049,0),1),"")</f>
        <v/>
      </c>
      <c r="M1860" s="1" t="str">
        <f>IFERROR(INDEX(content!$H$2:$H$2049,MATCH($E1860,content!$C$2:$C$2049,0),1),"")</f>
        <v/>
      </c>
      <c r="N1860" s="1" t="str">
        <f t="shared" ref="N1860:N1923" si="90">IF(AND(LENB(H1860),0&lt;H1860,LENB(J1860),0&lt;J1860),"●","")</f>
        <v/>
      </c>
      <c r="O1860" s="1" t="str">
        <f>IF(LENB(N1860),COUNTIF(N$4:N1860,"●"),"")</f>
        <v/>
      </c>
      <c r="P1860" s="1" t="str">
        <f t="shared" si="88"/>
        <v/>
      </c>
      <c r="Q1860" s="1" t="str">
        <f t="shared" si="89"/>
        <v/>
      </c>
      <c r="R1860" s="1" t="str">
        <f>IF(LEN(Q1860),SUM($Q$4:Q1860)-1,"")</f>
        <v/>
      </c>
      <c r="S1860" s="1" t="str">
        <f>IF(LENB($P1860),IF(COUNTIF($B$34,"*[*"),REPLACE($B$34,FIND("[",$B$34),2,"["&amp;$R1860&amp;"]"),$B$34),"")</f>
        <v/>
      </c>
      <c r="T1860" s="1" t="str">
        <f>IF(LENB($P1860),$S1860&amp;"."&amp;T$2&amp;CHAR(9)&amp;$B$8&amp;" "&amp;H1860&amp;$B$9&amp;CHAR(9)&amp;$B$7&amp;T$3,"")</f>
        <v/>
      </c>
      <c r="U1860" s="1" t="str">
        <f>IF(LENB($P1860),$S1860&amp;"."&amp;U$2&amp;CHAR(9)&amp;$B$8&amp;" "&amp;I1860&amp;$B$9&amp;CHAR(9)&amp;$B$7&amp;U$3,"")</f>
        <v/>
      </c>
      <c r="V1860" s="1" t="str">
        <f>IF(LENB($P1860),$S1860&amp;"."&amp;V$2&amp;CHAR(9)&amp;$B$8&amp;" "&amp;J1860&amp;$B$9&amp;CHAR(9)&amp;$B$7&amp;V$3,"")</f>
        <v/>
      </c>
      <c r="W1860" s="1" t="str">
        <f>IF(LENB($P1860),$S1860&amp;"."&amp;W$2&amp;CHAR(9)&amp;$B$8&amp;" "&amp;K1860&amp;$B$9&amp;CHAR(9)&amp;$B$7&amp;W$3,"")</f>
        <v/>
      </c>
      <c r="X1860" s="1" t="str">
        <f>IF(LENB($P1860),$S1860&amp;"."&amp;X$2&amp;CHAR(9)&amp;$B$8&amp;" "&amp;L1860&amp;$B$9&amp;CHAR(9)&amp;$B$7&amp;X$3,"")</f>
        <v/>
      </c>
      <c r="Y1860" s="1" t="str">
        <f>IF(LENB($P1860),$S1860&amp;"."&amp;Y$2&amp;CHAR(9)&amp;$B$8&amp;" "&amp;M1860&amp;$B$9&amp;CHAR(9)&amp;$B$7&amp;Y$3,"")</f>
        <v/>
      </c>
      <c r="Z1860" s="1" t="str">
        <f>IF(LENB(O1860),IF(1&lt;O1860,CHAR(10),"")&amp;$B$7&amp;IF(G1860=0,"名称未設定",G1860)&amp;CHAR(10)&amp;T1860&amp;CHAR(10)&amp;U1860&amp;CHAR(10)&amp;V1860&amp;CHAR(10)&amp;W1860&amp;CHAR(10)&amp;X1860&amp;CHAR(10)&amp;Y1860,"")</f>
        <v/>
      </c>
    </row>
    <row r="1861" spans="5:26"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f>IFERROR(INDEX(content!$E$2:$E$2049,MATCH($E1861,content!$C$2:$C$2049,0),1),"")</f>
        <v/>
      </c>
      <c r="K1861" s="1" t="str">
        <f>IFERROR(INDEX(content!$F$2:$F$2049,MATCH($E1861,content!$C$2:$C$2049,0),1),"")</f>
        <v/>
      </c>
      <c r="L1861" s="1" t="str">
        <f>IFERROR(INDEX(content!$G$2:$G$2049,MATCH($E1861,content!$C$2:$C$2049,0),1),"")</f>
        <v/>
      </c>
      <c r="M1861" s="1" t="str">
        <f>IFERROR(INDEX(content!$H$2:$H$2049,MATCH($E1861,content!$C$2:$C$2049,0),1),"")</f>
        <v/>
      </c>
      <c r="N1861" s="1" t="str">
        <f t="shared" si="90"/>
        <v/>
      </c>
      <c r="O1861" s="1" t="str">
        <f>IF(LENB(N1861),COUNTIF(N$4:N1861,"●"),"")</f>
        <v/>
      </c>
      <c r="P1861" s="1" t="str">
        <f t="shared" ref="P1861:P1924" si="91">IF(AND(LENB(O1861),LENB($B$4),LENB($B$5)),$B$4+$B$5*(O1861),"")</f>
        <v/>
      </c>
      <c r="Q1861" s="1" t="str">
        <f t="shared" ref="Q1861:Q1924" si="92">IF(LEN(G1861),1,"")</f>
        <v/>
      </c>
      <c r="R1861" s="1" t="str">
        <f>IF(LEN(Q1861),SUM($Q$4:Q1861)-1,"")</f>
        <v/>
      </c>
      <c r="S1861" s="1" t="str">
        <f>IF(LENB($P1861),IF(COUNTIF($B$34,"*[*"),REPLACE($B$34,FIND("[",$B$34),2,"["&amp;$R1861&amp;"]"),$B$34),"")</f>
        <v/>
      </c>
      <c r="T1861" s="1" t="str">
        <f>IF(LENB($P1861),$S1861&amp;"."&amp;T$2&amp;CHAR(9)&amp;$B$8&amp;" "&amp;H1861&amp;$B$9&amp;CHAR(9)&amp;$B$7&amp;T$3,"")</f>
        <v/>
      </c>
      <c r="U1861" s="1" t="str">
        <f>IF(LENB($P1861),$S1861&amp;"."&amp;U$2&amp;CHAR(9)&amp;$B$8&amp;" "&amp;I1861&amp;$B$9&amp;CHAR(9)&amp;$B$7&amp;U$3,"")</f>
        <v/>
      </c>
      <c r="V1861" s="1" t="str">
        <f>IF(LENB($P1861),$S1861&amp;"."&amp;V$2&amp;CHAR(9)&amp;$B$8&amp;" "&amp;J1861&amp;$B$9&amp;CHAR(9)&amp;$B$7&amp;V$3,"")</f>
        <v/>
      </c>
      <c r="W1861" s="1" t="str">
        <f>IF(LENB($P1861),$S1861&amp;"."&amp;W$2&amp;CHAR(9)&amp;$B$8&amp;" "&amp;K1861&amp;$B$9&amp;CHAR(9)&amp;$B$7&amp;W$3,"")</f>
        <v/>
      </c>
      <c r="X1861" s="1" t="str">
        <f>IF(LENB($P1861),$S1861&amp;"."&amp;X$2&amp;CHAR(9)&amp;$B$8&amp;" "&amp;L1861&amp;$B$9&amp;CHAR(9)&amp;$B$7&amp;X$3,"")</f>
        <v/>
      </c>
      <c r="Y1861" s="1" t="str">
        <f>IF(LENB($P1861),$S1861&amp;"."&amp;Y$2&amp;CHAR(9)&amp;$B$8&amp;" "&amp;M1861&amp;$B$9&amp;CHAR(9)&amp;$B$7&amp;Y$3,"")</f>
        <v/>
      </c>
      <c r="Z1861" s="1" t="str">
        <f>IF(LENB(O1861),IF(1&lt;O1861,CHAR(10),"")&amp;$B$7&amp;IF(G1861=0,"名称未設定",G1861)&amp;CHAR(10)&amp;T1861&amp;CHAR(10)&amp;U1861&amp;CHAR(10)&amp;V1861&amp;CHAR(10)&amp;W1861&amp;CHAR(10)&amp;X1861&amp;CHAR(10)&amp;Y1861,"")</f>
        <v/>
      </c>
    </row>
    <row r="1862" spans="5:26"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f>IFERROR(INDEX(content!$E$2:$E$2049,MATCH($E1862,content!$C$2:$C$2049,0),1),"")</f>
        <v/>
      </c>
      <c r="K1862" s="1" t="str">
        <f>IFERROR(INDEX(content!$F$2:$F$2049,MATCH($E1862,content!$C$2:$C$2049,0),1),"")</f>
        <v/>
      </c>
      <c r="L1862" s="1" t="str">
        <f>IFERROR(INDEX(content!$G$2:$G$2049,MATCH($E1862,content!$C$2:$C$2049,0),1),"")</f>
        <v/>
      </c>
      <c r="M1862" s="1" t="str">
        <f>IFERROR(INDEX(content!$H$2:$H$2049,MATCH($E1862,content!$C$2:$C$2049,0),1),"")</f>
        <v/>
      </c>
      <c r="N1862" s="1" t="str">
        <f t="shared" si="90"/>
        <v/>
      </c>
      <c r="O1862" s="1" t="str">
        <f>IF(LENB(N1862),COUNTIF(N$4:N1862,"●"),"")</f>
        <v/>
      </c>
      <c r="P1862" s="1" t="str">
        <f t="shared" si="91"/>
        <v/>
      </c>
      <c r="Q1862" s="1" t="str">
        <f t="shared" si="92"/>
        <v/>
      </c>
      <c r="R1862" s="1" t="str">
        <f>IF(LEN(Q1862),SUM($Q$4:Q1862)-1,"")</f>
        <v/>
      </c>
      <c r="S1862" s="1" t="str">
        <f>IF(LENB($P1862),IF(COUNTIF($B$34,"*[*"),REPLACE($B$34,FIND("[",$B$34),2,"["&amp;$R1862&amp;"]"),$B$34),"")</f>
        <v/>
      </c>
      <c r="T1862" s="1" t="str">
        <f>IF(LENB($P1862),$S1862&amp;"."&amp;T$2&amp;CHAR(9)&amp;$B$8&amp;" "&amp;H1862&amp;$B$9&amp;CHAR(9)&amp;$B$7&amp;T$3,"")</f>
        <v/>
      </c>
      <c r="U1862" s="1" t="str">
        <f>IF(LENB($P1862),$S1862&amp;"."&amp;U$2&amp;CHAR(9)&amp;$B$8&amp;" "&amp;I1862&amp;$B$9&amp;CHAR(9)&amp;$B$7&amp;U$3,"")</f>
        <v/>
      </c>
      <c r="V1862" s="1" t="str">
        <f>IF(LENB($P1862),$S1862&amp;"."&amp;V$2&amp;CHAR(9)&amp;$B$8&amp;" "&amp;J1862&amp;$B$9&amp;CHAR(9)&amp;$B$7&amp;V$3,"")</f>
        <v/>
      </c>
      <c r="W1862" s="1" t="str">
        <f>IF(LENB($P1862),$S1862&amp;"."&amp;W$2&amp;CHAR(9)&amp;$B$8&amp;" "&amp;K1862&amp;$B$9&amp;CHAR(9)&amp;$B$7&amp;W$3,"")</f>
        <v/>
      </c>
      <c r="X1862" s="1" t="str">
        <f>IF(LENB($P1862),$S1862&amp;"."&amp;X$2&amp;CHAR(9)&amp;$B$8&amp;" "&amp;L1862&amp;$B$9&amp;CHAR(9)&amp;$B$7&amp;X$3,"")</f>
        <v/>
      </c>
      <c r="Y1862" s="1" t="str">
        <f>IF(LENB($P1862),$S1862&amp;"."&amp;Y$2&amp;CHAR(9)&amp;$B$8&amp;" "&amp;M1862&amp;$B$9&amp;CHAR(9)&amp;$B$7&amp;Y$3,"")</f>
        <v/>
      </c>
      <c r="Z1862" s="1" t="str">
        <f>IF(LENB(O1862),IF(1&lt;O1862,CHAR(10),"")&amp;$B$7&amp;IF(G1862=0,"名称未設定",G1862)&amp;CHAR(10)&amp;T1862&amp;CHAR(10)&amp;U1862&amp;CHAR(10)&amp;V1862&amp;CHAR(10)&amp;W1862&amp;CHAR(10)&amp;X1862&amp;CHAR(10)&amp;Y1862,"")</f>
        <v/>
      </c>
    </row>
    <row r="1863" spans="5:26"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f>IFERROR(INDEX(content!$E$2:$E$2049,MATCH($E1863,content!$C$2:$C$2049,0),1),"")</f>
        <v/>
      </c>
      <c r="K1863" s="1" t="str">
        <f>IFERROR(INDEX(content!$F$2:$F$2049,MATCH($E1863,content!$C$2:$C$2049,0),1),"")</f>
        <v/>
      </c>
      <c r="L1863" s="1" t="str">
        <f>IFERROR(INDEX(content!$G$2:$G$2049,MATCH($E1863,content!$C$2:$C$2049,0),1),"")</f>
        <v/>
      </c>
      <c r="M1863" s="1" t="str">
        <f>IFERROR(INDEX(content!$H$2:$H$2049,MATCH($E1863,content!$C$2:$C$2049,0),1),"")</f>
        <v/>
      </c>
      <c r="N1863" s="1" t="str">
        <f t="shared" si="90"/>
        <v/>
      </c>
      <c r="O1863" s="1" t="str">
        <f>IF(LENB(N1863),COUNTIF(N$4:N1863,"●"),"")</f>
        <v/>
      </c>
      <c r="P1863" s="1" t="str">
        <f t="shared" si="91"/>
        <v/>
      </c>
      <c r="Q1863" s="1" t="str">
        <f t="shared" si="92"/>
        <v/>
      </c>
      <c r="R1863" s="1" t="str">
        <f>IF(LEN(Q1863),SUM($Q$4:Q1863)-1,"")</f>
        <v/>
      </c>
      <c r="S1863" s="1" t="str">
        <f>IF(LENB($P1863),IF(COUNTIF($B$34,"*[*"),REPLACE($B$34,FIND("[",$B$34),2,"["&amp;$R1863&amp;"]"),$B$34),"")</f>
        <v/>
      </c>
      <c r="T1863" s="1" t="str">
        <f>IF(LENB($P1863),$S1863&amp;"."&amp;T$2&amp;CHAR(9)&amp;$B$8&amp;" "&amp;H1863&amp;$B$9&amp;CHAR(9)&amp;$B$7&amp;T$3,"")</f>
        <v/>
      </c>
      <c r="U1863" s="1" t="str">
        <f>IF(LENB($P1863),$S1863&amp;"."&amp;U$2&amp;CHAR(9)&amp;$B$8&amp;" "&amp;I1863&amp;$B$9&amp;CHAR(9)&amp;$B$7&amp;U$3,"")</f>
        <v/>
      </c>
      <c r="V1863" s="1" t="str">
        <f>IF(LENB($P1863),$S1863&amp;"."&amp;V$2&amp;CHAR(9)&amp;$B$8&amp;" "&amp;J1863&amp;$B$9&amp;CHAR(9)&amp;$B$7&amp;V$3,"")</f>
        <v/>
      </c>
      <c r="W1863" s="1" t="str">
        <f>IF(LENB($P1863),$S1863&amp;"."&amp;W$2&amp;CHAR(9)&amp;$B$8&amp;" "&amp;K1863&amp;$B$9&amp;CHAR(9)&amp;$B$7&amp;W$3,"")</f>
        <v/>
      </c>
      <c r="X1863" s="1" t="str">
        <f>IF(LENB($P1863),$S1863&amp;"."&amp;X$2&amp;CHAR(9)&amp;$B$8&amp;" "&amp;L1863&amp;$B$9&amp;CHAR(9)&amp;$B$7&amp;X$3,"")</f>
        <v/>
      </c>
      <c r="Y1863" s="1" t="str">
        <f>IF(LENB($P1863),$S1863&amp;"."&amp;Y$2&amp;CHAR(9)&amp;$B$8&amp;" "&amp;M1863&amp;$B$9&amp;CHAR(9)&amp;$B$7&amp;Y$3,"")</f>
        <v/>
      </c>
      <c r="Z1863" s="1" t="str">
        <f>IF(LENB(O1863),IF(1&lt;O1863,CHAR(10),"")&amp;$B$7&amp;IF(G1863=0,"名称未設定",G1863)&amp;CHAR(10)&amp;T1863&amp;CHAR(10)&amp;U1863&amp;CHAR(10)&amp;V1863&amp;CHAR(10)&amp;W1863&amp;CHAR(10)&amp;X1863&amp;CHAR(10)&amp;Y1863,"")</f>
        <v/>
      </c>
    </row>
    <row r="1864" spans="5:26"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f>IFERROR(INDEX(content!$E$2:$E$2049,MATCH($E1864,content!$C$2:$C$2049,0),1),"")</f>
        <v/>
      </c>
      <c r="K1864" s="1" t="str">
        <f>IFERROR(INDEX(content!$F$2:$F$2049,MATCH($E1864,content!$C$2:$C$2049,0),1),"")</f>
        <v/>
      </c>
      <c r="L1864" s="1" t="str">
        <f>IFERROR(INDEX(content!$G$2:$G$2049,MATCH($E1864,content!$C$2:$C$2049,0),1),"")</f>
        <v/>
      </c>
      <c r="M1864" s="1" t="str">
        <f>IFERROR(INDEX(content!$H$2:$H$2049,MATCH($E1864,content!$C$2:$C$2049,0),1),"")</f>
        <v/>
      </c>
      <c r="N1864" s="1" t="str">
        <f t="shared" si="90"/>
        <v/>
      </c>
      <c r="O1864" s="1" t="str">
        <f>IF(LENB(N1864),COUNTIF(N$4:N1864,"●"),"")</f>
        <v/>
      </c>
      <c r="P1864" s="1" t="str">
        <f t="shared" si="91"/>
        <v/>
      </c>
      <c r="Q1864" s="1" t="str">
        <f t="shared" si="92"/>
        <v/>
      </c>
      <c r="R1864" s="1" t="str">
        <f>IF(LEN(Q1864),SUM($Q$4:Q1864)-1,"")</f>
        <v/>
      </c>
      <c r="S1864" s="1" t="str">
        <f>IF(LENB($P1864),IF(COUNTIF($B$34,"*[*"),REPLACE($B$34,FIND("[",$B$34),2,"["&amp;$R1864&amp;"]"),$B$34),"")</f>
        <v/>
      </c>
      <c r="T1864" s="1" t="str">
        <f>IF(LENB($P1864),$S1864&amp;"."&amp;T$2&amp;CHAR(9)&amp;$B$8&amp;" "&amp;H1864&amp;$B$9&amp;CHAR(9)&amp;$B$7&amp;T$3,"")</f>
        <v/>
      </c>
      <c r="U1864" s="1" t="str">
        <f>IF(LENB($P1864),$S1864&amp;"."&amp;U$2&amp;CHAR(9)&amp;$B$8&amp;" "&amp;I1864&amp;$B$9&amp;CHAR(9)&amp;$B$7&amp;U$3,"")</f>
        <v/>
      </c>
      <c r="V1864" s="1" t="str">
        <f>IF(LENB($P1864),$S1864&amp;"."&amp;V$2&amp;CHAR(9)&amp;$B$8&amp;" "&amp;J1864&amp;$B$9&amp;CHAR(9)&amp;$B$7&amp;V$3,"")</f>
        <v/>
      </c>
      <c r="W1864" s="1" t="str">
        <f>IF(LENB($P1864),$S1864&amp;"."&amp;W$2&amp;CHAR(9)&amp;$B$8&amp;" "&amp;K1864&amp;$B$9&amp;CHAR(9)&amp;$B$7&amp;W$3,"")</f>
        <v/>
      </c>
      <c r="X1864" s="1" t="str">
        <f>IF(LENB($P1864),$S1864&amp;"."&amp;X$2&amp;CHAR(9)&amp;$B$8&amp;" "&amp;L1864&amp;$B$9&amp;CHAR(9)&amp;$B$7&amp;X$3,"")</f>
        <v/>
      </c>
      <c r="Y1864" s="1" t="str">
        <f>IF(LENB($P1864),$S1864&amp;"."&amp;Y$2&amp;CHAR(9)&amp;$B$8&amp;" "&amp;M1864&amp;$B$9&amp;CHAR(9)&amp;$B$7&amp;Y$3,"")</f>
        <v/>
      </c>
      <c r="Z1864" s="1" t="str">
        <f>IF(LENB(O1864),IF(1&lt;O1864,CHAR(10),"")&amp;$B$7&amp;IF(G1864=0,"名称未設定",G1864)&amp;CHAR(10)&amp;T1864&amp;CHAR(10)&amp;U1864&amp;CHAR(10)&amp;V1864&amp;CHAR(10)&amp;W1864&amp;CHAR(10)&amp;X1864&amp;CHAR(10)&amp;Y1864,"")</f>
        <v/>
      </c>
    </row>
    <row r="1865" spans="5:26"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f>IFERROR(INDEX(content!$E$2:$E$2049,MATCH($E1865,content!$C$2:$C$2049,0),1),"")</f>
        <v/>
      </c>
      <c r="K1865" s="1" t="str">
        <f>IFERROR(INDEX(content!$F$2:$F$2049,MATCH($E1865,content!$C$2:$C$2049,0),1),"")</f>
        <v/>
      </c>
      <c r="L1865" s="1" t="str">
        <f>IFERROR(INDEX(content!$G$2:$G$2049,MATCH($E1865,content!$C$2:$C$2049,0),1),"")</f>
        <v/>
      </c>
      <c r="M1865" s="1" t="str">
        <f>IFERROR(INDEX(content!$H$2:$H$2049,MATCH($E1865,content!$C$2:$C$2049,0),1),"")</f>
        <v/>
      </c>
      <c r="N1865" s="1" t="str">
        <f t="shared" si="90"/>
        <v/>
      </c>
      <c r="O1865" s="1" t="str">
        <f>IF(LENB(N1865),COUNTIF(N$4:N1865,"●"),"")</f>
        <v/>
      </c>
      <c r="P1865" s="1" t="str">
        <f t="shared" si="91"/>
        <v/>
      </c>
      <c r="Q1865" s="1" t="str">
        <f t="shared" si="92"/>
        <v/>
      </c>
      <c r="R1865" s="1" t="str">
        <f>IF(LEN(Q1865),SUM($Q$4:Q1865)-1,"")</f>
        <v/>
      </c>
      <c r="S1865" s="1" t="str">
        <f>IF(LENB($P1865),IF(COUNTIF($B$34,"*[*"),REPLACE($B$34,FIND("[",$B$34),2,"["&amp;$R1865&amp;"]"),$B$34),"")</f>
        <v/>
      </c>
      <c r="T1865" s="1" t="str">
        <f>IF(LENB($P1865),$S1865&amp;"."&amp;T$2&amp;CHAR(9)&amp;$B$8&amp;" "&amp;H1865&amp;$B$9&amp;CHAR(9)&amp;$B$7&amp;T$3,"")</f>
        <v/>
      </c>
      <c r="U1865" s="1" t="str">
        <f>IF(LENB($P1865),$S1865&amp;"."&amp;U$2&amp;CHAR(9)&amp;$B$8&amp;" "&amp;I1865&amp;$B$9&amp;CHAR(9)&amp;$B$7&amp;U$3,"")</f>
        <v/>
      </c>
      <c r="V1865" s="1" t="str">
        <f>IF(LENB($P1865),$S1865&amp;"."&amp;V$2&amp;CHAR(9)&amp;$B$8&amp;" "&amp;J1865&amp;$B$9&amp;CHAR(9)&amp;$B$7&amp;V$3,"")</f>
        <v/>
      </c>
      <c r="W1865" s="1" t="str">
        <f>IF(LENB($P1865),$S1865&amp;"."&amp;W$2&amp;CHAR(9)&amp;$B$8&amp;" "&amp;K1865&amp;$B$9&amp;CHAR(9)&amp;$B$7&amp;W$3,"")</f>
        <v/>
      </c>
      <c r="X1865" s="1" t="str">
        <f>IF(LENB($P1865),$S1865&amp;"."&amp;X$2&amp;CHAR(9)&amp;$B$8&amp;" "&amp;L1865&amp;$B$9&amp;CHAR(9)&amp;$B$7&amp;X$3,"")</f>
        <v/>
      </c>
      <c r="Y1865" s="1" t="str">
        <f>IF(LENB($P1865),$S1865&amp;"."&amp;Y$2&amp;CHAR(9)&amp;$B$8&amp;" "&amp;M1865&amp;$B$9&amp;CHAR(9)&amp;$B$7&amp;Y$3,"")</f>
        <v/>
      </c>
      <c r="Z1865" s="1" t="str">
        <f>IF(LENB(O1865),IF(1&lt;O1865,CHAR(10),"")&amp;$B$7&amp;IF(G1865=0,"名称未設定",G1865)&amp;CHAR(10)&amp;T1865&amp;CHAR(10)&amp;U1865&amp;CHAR(10)&amp;V1865&amp;CHAR(10)&amp;W1865&amp;CHAR(10)&amp;X1865&amp;CHAR(10)&amp;Y1865,"")</f>
        <v/>
      </c>
    </row>
    <row r="1866" spans="5:26"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f>IFERROR(INDEX(content!$E$2:$E$2049,MATCH($E1866,content!$C$2:$C$2049,0),1),"")</f>
        <v/>
      </c>
      <c r="K1866" s="1" t="str">
        <f>IFERROR(INDEX(content!$F$2:$F$2049,MATCH($E1866,content!$C$2:$C$2049,0),1),"")</f>
        <v/>
      </c>
      <c r="L1866" s="1" t="str">
        <f>IFERROR(INDEX(content!$G$2:$G$2049,MATCH($E1866,content!$C$2:$C$2049,0),1),"")</f>
        <v/>
      </c>
      <c r="M1866" s="1" t="str">
        <f>IFERROR(INDEX(content!$H$2:$H$2049,MATCH($E1866,content!$C$2:$C$2049,0),1),"")</f>
        <v/>
      </c>
      <c r="N1866" s="1" t="str">
        <f t="shared" si="90"/>
        <v/>
      </c>
      <c r="O1866" s="1" t="str">
        <f>IF(LENB(N1866),COUNTIF(N$4:N1866,"●"),"")</f>
        <v/>
      </c>
      <c r="P1866" s="1" t="str">
        <f t="shared" si="91"/>
        <v/>
      </c>
      <c r="Q1866" s="1" t="str">
        <f t="shared" si="92"/>
        <v/>
      </c>
      <c r="R1866" s="1" t="str">
        <f>IF(LEN(Q1866),SUM($Q$4:Q1866)-1,"")</f>
        <v/>
      </c>
      <c r="S1866" s="1" t="str">
        <f>IF(LENB($P1866),IF(COUNTIF($B$34,"*[*"),REPLACE($B$34,FIND("[",$B$34),2,"["&amp;$R1866&amp;"]"),$B$34),"")</f>
        <v/>
      </c>
      <c r="T1866" s="1" t="str">
        <f>IF(LENB($P1866),$S1866&amp;"."&amp;T$2&amp;CHAR(9)&amp;$B$8&amp;" "&amp;H1866&amp;$B$9&amp;CHAR(9)&amp;$B$7&amp;T$3,"")</f>
        <v/>
      </c>
      <c r="U1866" s="1" t="str">
        <f>IF(LENB($P1866),$S1866&amp;"."&amp;U$2&amp;CHAR(9)&amp;$B$8&amp;" "&amp;I1866&amp;$B$9&amp;CHAR(9)&amp;$B$7&amp;U$3,"")</f>
        <v/>
      </c>
      <c r="V1866" s="1" t="str">
        <f>IF(LENB($P1866),$S1866&amp;"."&amp;V$2&amp;CHAR(9)&amp;$B$8&amp;" "&amp;J1866&amp;$B$9&amp;CHAR(9)&amp;$B$7&amp;V$3,"")</f>
        <v/>
      </c>
      <c r="W1866" s="1" t="str">
        <f>IF(LENB($P1866),$S1866&amp;"."&amp;W$2&amp;CHAR(9)&amp;$B$8&amp;" "&amp;K1866&amp;$B$9&amp;CHAR(9)&amp;$B$7&amp;W$3,"")</f>
        <v/>
      </c>
      <c r="X1866" s="1" t="str">
        <f>IF(LENB($P1866),$S1866&amp;"."&amp;X$2&amp;CHAR(9)&amp;$B$8&amp;" "&amp;L1866&amp;$B$9&amp;CHAR(9)&amp;$B$7&amp;X$3,"")</f>
        <v/>
      </c>
      <c r="Y1866" s="1" t="str">
        <f>IF(LENB($P1866),$S1866&amp;"."&amp;Y$2&amp;CHAR(9)&amp;$B$8&amp;" "&amp;M1866&amp;$B$9&amp;CHAR(9)&amp;$B$7&amp;Y$3,"")</f>
        <v/>
      </c>
      <c r="Z1866" s="1" t="str">
        <f>IF(LENB(O1866),IF(1&lt;O1866,CHAR(10),"")&amp;$B$7&amp;IF(G1866=0,"名称未設定",G1866)&amp;CHAR(10)&amp;T1866&amp;CHAR(10)&amp;U1866&amp;CHAR(10)&amp;V1866&amp;CHAR(10)&amp;W1866&amp;CHAR(10)&amp;X1866&amp;CHAR(10)&amp;Y1866,"")</f>
        <v/>
      </c>
    </row>
    <row r="1867" spans="5:26"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f>IFERROR(INDEX(content!$E$2:$E$2049,MATCH($E1867,content!$C$2:$C$2049,0),1),"")</f>
        <v/>
      </c>
      <c r="K1867" s="1" t="str">
        <f>IFERROR(INDEX(content!$F$2:$F$2049,MATCH($E1867,content!$C$2:$C$2049,0),1),"")</f>
        <v/>
      </c>
      <c r="L1867" s="1" t="str">
        <f>IFERROR(INDEX(content!$G$2:$G$2049,MATCH($E1867,content!$C$2:$C$2049,0),1),"")</f>
        <v/>
      </c>
      <c r="M1867" s="1" t="str">
        <f>IFERROR(INDEX(content!$H$2:$H$2049,MATCH($E1867,content!$C$2:$C$2049,0),1),"")</f>
        <v/>
      </c>
      <c r="N1867" s="1" t="str">
        <f t="shared" si="90"/>
        <v/>
      </c>
      <c r="O1867" s="1" t="str">
        <f>IF(LENB(N1867),COUNTIF(N$4:N1867,"●"),"")</f>
        <v/>
      </c>
      <c r="P1867" s="1" t="str">
        <f t="shared" si="91"/>
        <v/>
      </c>
      <c r="Q1867" s="1" t="str">
        <f t="shared" si="92"/>
        <v/>
      </c>
      <c r="R1867" s="1" t="str">
        <f>IF(LEN(Q1867),SUM($Q$4:Q1867)-1,"")</f>
        <v/>
      </c>
      <c r="S1867" s="1" t="str">
        <f>IF(LENB($P1867),IF(COUNTIF($B$34,"*[*"),REPLACE($B$34,FIND("[",$B$34),2,"["&amp;$R1867&amp;"]"),$B$34),"")</f>
        <v/>
      </c>
      <c r="T1867" s="1" t="str">
        <f>IF(LENB($P1867),$S1867&amp;"."&amp;T$2&amp;CHAR(9)&amp;$B$8&amp;" "&amp;H1867&amp;$B$9&amp;CHAR(9)&amp;$B$7&amp;T$3,"")</f>
        <v/>
      </c>
      <c r="U1867" s="1" t="str">
        <f>IF(LENB($P1867),$S1867&amp;"."&amp;U$2&amp;CHAR(9)&amp;$B$8&amp;" "&amp;I1867&amp;$B$9&amp;CHAR(9)&amp;$B$7&amp;U$3,"")</f>
        <v/>
      </c>
      <c r="V1867" s="1" t="str">
        <f>IF(LENB($P1867),$S1867&amp;"."&amp;V$2&amp;CHAR(9)&amp;$B$8&amp;" "&amp;J1867&amp;$B$9&amp;CHAR(9)&amp;$B$7&amp;V$3,"")</f>
        <v/>
      </c>
      <c r="W1867" s="1" t="str">
        <f>IF(LENB($P1867),$S1867&amp;"."&amp;W$2&amp;CHAR(9)&amp;$B$8&amp;" "&amp;K1867&amp;$B$9&amp;CHAR(9)&amp;$B$7&amp;W$3,"")</f>
        <v/>
      </c>
      <c r="X1867" s="1" t="str">
        <f>IF(LENB($P1867),$S1867&amp;"."&amp;X$2&amp;CHAR(9)&amp;$B$8&amp;" "&amp;L1867&amp;$B$9&amp;CHAR(9)&amp;$B$7&amp;X$3,"")</f>
        <v/>
      </c>
      <c r="Y1867" s="1" t="str">
        <f>IF(LENB($P1867),$S1867&amp;"."&amp;Y$2&amp;CHAR(9)&amp;$B$8&amp;" "&amp;M1867&amp;$B$9&amp;CHAR(9)&amp;$B$7&amp;Y$3,"")</f>
        <v/>
      </c>
      <c r="Z1867" s="1" t="str">
        <f>IF(LENB(O1867),IF(1&lt;O1867,CHAR(10),"")&amp;$B$7&amp;IF(G1867=0,"名称未設定",G1867)&amp;CHAR(10)&amp;T1867&amp;CHAR(10)&amp;U1867&amp;CHAR(10)&amp;V1867&amp;CHAR(10)&amp;W1867&amp;CHAR(10)&amp;X1867&amp;CHAR(10)&amp;Y1867,"")</f>
        <v/>
      </c>
    </row>
    <row r="1868" spans="5:26"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f>IFERROR(INDEX(content!$E$2:$E$2049,MATCH($E1868,content!$C$2:$C$2049,0),1),"")</f>
        <v/>
      </c>
      <c r="K1868" s="1" t="str">
        <f>IFERROR(INDEX(content!$F$2:$F$2049,MATCH($E1868,content!$C$2:$C$2049,0),1),"")</f>
        <v/>
      </c>
      <c r="L1868" s="1" t="str">
        <f>IFERROR(INDEX(content!$G$2:$G$2049,MATCH($E1868,content!$C$2:$C$2049,0),1),"")</f>
        <v/>
      </c>
      <c r="M1868" s="1" t="str">
        <f>IFERROR(INDEX(content!$H$2:$H$2049,MATCH($E1868,content!$C$2:$C$2049,0),1),"")</f>
        <v/>
      </c>
      <c r="N1868" s="1" t="str">
        <f t="shared" si="90"/>
        <v/>
      </c>
      <c r="O1868" s="1" t="str">
        <f>IF(LENB(N1868),COUNTIF(N$4:N1868,"●"),"")</f>
        <v/>
      </c>
      <c r="P1868" s="1" t="str">
        <f t="shared" si="91"/>
        <v/>
      </c>
      <c r="Q1868" s="1" t="str">
        <f t="shared" si="92"/>
        <v/>
      </c>
      <c r="R1868" s="1" t="str">
        <f>IF(LEN(Q1868),SUM($Q$4:Q1868)-1,"")</f>
        <v/>
      </c>
      <c r="S1868" s="1" t="str">
        <f>IF(LENB($P1868),IF(COUNTIF($B$34,"*[*"),REPLACE($B$34,FIND("[",$B$34),2,"["&amp;$R1868&amp;"]"),$B$34),"")</f>
        <v/>
      </c>
      <c r="T1868" s="1" t="str">
        <f>IF(LENB($P1868),$S1868&amp;"."&amp;T$2&amp;CHAR(9)&amp;$B$8&amp;" "&amp;H1868&amp;$B$9&amp;CHAR(9)&amp;$B$7&amp;T$3,"")</f>
        <v/>
      </c>
      <c r="U1868" s="1" t="str">
        <f>IF(LENB($P1868),$S1868&amp;"."&amp;U$2&amp;CHAR(9)&amp;$B$8&amp;" "&amp;I1868&amp;$B$9&amp;CHAR(9)&amp;$B$7&amp;U$3,"")</f>
        <v/>
      </c>
      <c r="V1868" s="1" t="str">
        <f>IF(LENB($P1868),$S1868&amp;"."&amp;V$2&amp;CHAR(9)&amp;$B$8&amp;" "&amp;J1868&amp;$B$9&amp;CHAR(9)&amp;$B$7&amp;V$3,"")</f>
        <v/>
      </c>
      <c r="W1868" s="1" t="str">
        <f>IF(LENB($P1868),$S1868&amp;"."&amp;W$2&amp;CHAR(9)&amp;$B$8&amp;" "&amp;K1868&amp;$B$9&amp;CHAR(9)&amp;$B$7&amp;W$3,"")</f>
        <v/>
      </c>
      <c r="X1868" s="1" t="str">
        <f>IF(LENB($P1868),$S1868&amp;"."&amp;X$2&amp;CHAR(9)&amp;$B$8&amp;" "&amp;L1868&amp;$B$9&amp;CHAR(9)&amp;$B$7&amp;X$3,"")</f>
        <v/>
      </c>
      <c r="Y1868" s="1" t="str">
        <f>IF(LENB($P1868),$S1868&amp;"."&amp;Y$2&amp;CHAR(9)&amp;$B$8&amp;" "&amp;M1868&amp;$B$9&amp;CHAR(9)&amp;$B$7&amp;Y$3,"")</f>
        <v/>
      </c>
      <c r="Z1868" s="1" t="str">
        <f>IF(LENB(O1868),IF(1&lt;O1868,CHAR(10),"")&amp;$B$7&amp;IF(G1868=0,"名称未設定",G1868)&amp;CHAR(10)&amp;T1868&amp;CHAR(10)&amp;U1868&amp;CHAR(10)&amp;V1868&amp;CHAR(10)&amp;W1868&amp;CHAR(10)&amp;X1868&amp;CHAR(10)&amp;Y1868,"")</f>
        <v/>
      </c>
    </row>
    <row r="1869" spans="5:26"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f>IFERROR(INDEX(content!$E$2:$E$2049,MATCH($E1869,content!$C$2:$C$2049,0),1),"")</f>
        <v/>
      </c>
      <c r="K1869" s="1" t="str">
        <f>IFERROR(INDEX(content!$F$2:$F$2049,MATCH($E1869,content!$C$2:$C$2049,0),1),"")</f>
        <v/>
      </c>
      <c r="L1869" s="1" t="str">
        <f>IFERROR(INDEX(content!$G$2:$G$2049,MATCH($E1869,content!$C$2:$C$2049,0),1),"")</f>
        <v/>
      </c>
      <c r="M1869" s="1" t="str">
        <f>IFERROR(INDEX(content!$H$2:$H$2049,MATCH($E1869,content!$C$2:$C$2049,0),1),"")</f>
        <v/>
      </c>
      <c r="N1869" s="1" t="str">
        <f t="shared" si="90"/>
        <v/>
      </c>
      <c r="O1869" s="1" t="str">
        <f>IF(LENB(N1869),COUNTIF(N$4:N1869,"●"),"")</f>
        <v/>
      </c>
      <c r="P1869" s="1" t="str">
        <f t="shared" si="91"/>
        <v/>
      </c>
      <c r="Q1869" s="1" t="str">
        <f t="shared" si="92"/>
        <v/>
      </c>
      <c r="R1869" s="1" t="str">
        <f>IF(LEN(Q1869),SUM($Q$4:Q1869)-1,"")</f>
        <v/>
      </c>
      <c r="S1869" s="1" t="str">
        <f>IF(LENB($P1869),IF(COUNTIF($B$34,"*[*"),REPLACE($B$34,FIND("[",$B$34),2,"["&amp;$R1869&amp;"]"),$B$34),"")</f>
        <v/>
      </c>
      <c r="T1869" s="1" t="str">
        <f>IF(LENB($P1869),$S1869&amp;"."&amp;T$2&amp;CHAR(9)&amp;$B$8&amp;" "&amp;H1869&amp;$B$9&amp;CHAR(9)&amp;$B$7&amp;T$3,"")</f>
        <v/>
      </c>
      <c r="U1869" s="1" t="str">
        <f>IF(LENB($P1869),$S1869&amp;"."&amp;U$2&amp;CHAR(9)&amp;$B$8&amp;" "&amp;I1869&amp;$B$9&amp;CHAR(9)&amp;$B$7&amp;U$3,"")</f>
        <v/>
      </c>
      <c r="V1869" s="1" t="str">
        <f>IF(LENB($P1869),$S1869&amp;"."&amp;V$2&amp;CHAR(9)&amp;$B$8&amp;" "&amp;J1869&amp;$B$9&amp;CHAR(9)&amp;$B$7&amp;V$3,"")</f>
        <v/>
      </c>
      <c r="W1869" s="1" t="str">
        <f>IF(LENB($P1869),$S1869&amp;"."&amp;W$2&amp;CHAR(9)&amp;$B$8&amp;" "&amp;K1869&amp;$B$9&amp;CHAR(9)&amp;$B$7&amp;W$3,"")</f>
        <v/>
      </c>
      <c r="X1869" s="1" t="str">
        <f>IF(LENB($P1869),$S1869&amp;"."&amp;X$2&amp;CHAR(9)&amp;$B$8&amp;" "&amp;L1869&amp;$B$9&amp;CHAR(9)&amp;$B$7&amp;X$3,"")</f>
        <v/>
      </c>
      <c r="Y1869" s="1" t="str">
        <f>IF(LENB($P1869),$S1869&amp;"."&amp;Y$2&amp;CHAR(9)&amp;$B$8&amp;" "&amp;M1869&amp;$B$9&amp;CHAR(9)&amp;$B$7&amp;Y$3,"")</f>
        <v/>
      </c>
      <c r="Z1869" s="1" t="str">
        <f>IF(LENB(O1869),IF(1&lt;O1869,CHAR(10),"")&amp;$B$7&amp;IF(G1869=0,"名称未設定",G1869)&amp;CHAR(10)&amp;T1869&amp;CHAR(10)&amp;U1869&amp;CHAR(10)&amp;V1869&amp;CHAR(10)&amp;W1869&amp;CHAR(10)&amp;X1869&amp;CHAR(10)&amp;Y1869,"")</f>
        <v/>
      </c>
    </row>
    <row r="1870" spans="5:26"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f>IFERROR(INDEX(content!$E$2:$E$2049,MATCH($E1870,content!$C$2:$C$2049,0),1),"")</f>
        <v/>
      </c>
      <c r="K1870" s="1" t="str">
        <f>IFERROR(INDEX(content!$F$2:$F$2049,MATCH($E1870,content!$C$2:$C$2049,0),1),"")</f>
        <v/>
      </c>
      <c r="L1870" s="1" t="str">
        <f>IFERROR(INDEX(content!$G$2:$G$2049,MATCH($E1870,content!$C$2:$C$2049,0),1),"")</f>
        <v/>
      </c>
      <c r="M1870" s="1" t="str">
        <f>IFERROR(INDEX(content!$H$2:$H$2049,MATCH($E1870,content!$C$2:$C$2049,0),1),"")</f>
        <v/>
      </c>
      <c r="N1870" s="1" t="str">
        <f t="shared" si="90"/>
        <v/>
      </c>
      <c r="O1870" s="1" t="str">
        <f>IF(LENB(N1870),COUNTIF(N$4:N1870,"●"),"")</f>
        <v/>
      </c>
      <c r="P1870" s="1" t="str">
        <f t="shared" si="91"/>
        <v/>
      </c>
      <c r="Q1870" s="1" t="str">
        <f t="shared" si="92"/>
        <v/>
      </c>
      <c r="R1870" s="1" t="str">
        <f>IF(LEN(Q1870),SUM($Q$4:Q1870)-1,"")</f>
        <v/>
      </c>
      <c r="S1870" s="1" t="str">
        <f>IF(LENB($P1870),IF(COUNTIF($B$34,"*[*"),REPLACE($B$34,FIND("[",$B$34),2,"["&amp;$R1870&amp;"]"),$B$34),"")</f>
        <v/>
      </c>
      <c r="T1870" s="1" t="str">
        <f>IF(LENB($P1870),$S1870&amp;"."&amp;T$2&amp;CHAR(9)&amp;$B$8&amp;" "&amp;H1870&amp;$B$9&amp;CHAR(9)&amp;$B$7&amp;T$3,"")</f>
        <v/>
      </c>
      <c r="U1870" s="1" t="str">
        <f>IF(LENB($P1870),$S1870&amp;"."&amp;U$2&amp;CHAR(9)&amp;$B$8&amp;" "&amp;I1870&amp;$B$9&amp;CHAR(9)&amp;$B$7&amp;U$3,"")</f>
        <v/>
      </c>
      <c r="V1870" s="1" t="str">
        <f>IF(LENB($P1870),$S1870&amp;"."&amp;V$2&amp;CHAR(9)&amp;$B$8&amp;" "&amp;J1870&amp;$B$9&amp;CHAR(9)&amp;$B$7&amp;V$3,"")</f>
        <v/>
      </c>
      <c r="W1870" s="1" t="str">
        <f>IF(LENB($P1870),$S1870&amp;"."&amp;W$2&amp;CHAR(9)&amp;$B$8&amp;" "&amp;K1870&amp;$B$9&amp;CHAR(9)&amp;$B$7&amp;W$3,"")</f>
        <v/>
      </c>
      <c r="X1870" s="1" t="str">
        <f>IF(LENB($P1870),$S1870&amp;"."&amp;X$2&amp;CHAR(9)&amp;$B$8&amp;" "&amp;L1870&amp;$B$9&amp;CHAR(9)&amp;$B$7&amp;X$3,"")</f>
        <v/>
      </c>
      <c r="Y1870" s="1" t="str">
        <f>IF(LENB($P1870),$S1870&amp;"."&amp;Y$2&amp;CHAR(9)&amp;$B$8&amp;" "&amp;M1870&amp;$B$9&amp;CHAR(9)&amp;$B$7&amp;Y$3,"")</f>
        <v/>
      </c>
      <c r="Z1870" s="1" t="str">
        <f>IF(LENB(O1870),IF(1&lt;O1870,CHAR(10),"")&amp;$B$7&amp;IF(G1870=0,"名称未設定",G1870)&amp;CHAR(10)&amp;T1870&amp;CHAR(10)&amp;U1870&amp;CHAR(10)&amp;V1870&amp;CHAR(10)&amp;W1870&amp;CHAR(10)&amp;X1870&amp;CHAR(10)&amp;Y1870,"")</f>
        <v/>
      </c>
    </row>
    <row r="1871" spans="5:26"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f>IFERROR(INDEX(content!$E$2:$E$2049,MATCH($E1871,content!$C$2:$C$2049,0),1),"")</f>
        <v/>
      </c>
      <c r="K1871" s="1" t="str">
        <f>IFERROR(INDEX(content!$F$2:$F$2049,MATCH($E1871,content!$C$2:$C$2049,0),1),"")</f>
        <v/>
      </c>
      <c r="L1871" s="1" t="str">
        <f>IFERROR(INDEX(content!$G$2:$G$2049,MATCH($E1871,content!$C$2:$C$2049,0),1),"")</f>
        <v/>
      </c>
      <c r="M1871" s="1" t="str">
        <f>IFERROR(INDEX(content!$H$2:$H$2049,MATCH($E1871,content!$C$2:$C$2049,0),1),"")</f>
        <v/>
      </c>
      <c r="N1871" s="1" t="str">
        <f t="shared" si="90"/>
        <v/>
      </c>
      <c r="O1871" s="1" t="str">
        <f>IF(LENB(N1871),COUNTIF(N$4:N1871,"●"),"")</f>
        <v/>
      </c>
      <c r="P1871" s="1" t="str">
        <f t="shared" si="91"/>
        <v/>
      </c>
      <c r="Q1871" s="1" t="str">
        <f t="shared" si="92"/>
        <v/>
      </c>
      <c r="R1871" s="1" t="str">
        <f>IF(LEN(Q1871),SUM($Q$4:Q1871)-1,"")</f>
        <v/>
      </c>
      <c r="S1871" s="1" t="str">
        <f>IF(LENB($P1871),IF(COUNTIF($B$34,"*[*"),REPLACE($B$34,FIND("[",$B$34),2,"["&amp;$R1871&amp;"]"),$B$34),"")</f>
        <v/>
      </c>
      <c r="T1871" s="1" t="str">
        <f>IF(LENB($P1871),$S1871&amp;"."&amp;T$2&amp;CHAR(9)&amp;$B$8&amp;" "&amp;H1871&amp;$B$9&amp;CHAR(9)&amp;$B$7&amp;T$3,"")</f>
        <v/>
      </c>
      <c r="U1871" s="1" t="str">
        <f>IF(LENB($P1871),$S1871&amp;"."&amp;U$2&amp;CHAR(9)&amp;$B$8&amp;" "&amp;I1871&amp;$B$9&amp;CHAR(9)&amp;$B$7&amp;U$3,"")</f>
        <v/>
      </c>
      <c r="V1871" s="1" t="str">
        <f>IF(LENB($P1871),$S1871&amp;"."&amp;V$2&amp;CHAR(9)&amp;$B$8&amp;" "&amp;J1871&amp;$B$9&amp;CHAR(9)&amp;$B$7&amp;V$3,"")</f>
        <v/>
      </c>
      <c r="W1871" s="1" t="str">
        <f>IF(LENB($P1871),$S1871&amp;"."&amp;W$2&amp;CHAR(9)&amp;$B$8&amp;" "&amp;K1871&amp;$B$9&amp;CHAR(9)&amp;$B$7&amp;W$3,"")</f>
        <v/>
      </c>
      <c r="X1871" s="1" t="str">
        <f>IF(LENB($P1871),$S1871&amp;"."&amp;X$2&amp;CHAR(9)&amp;$B$8&amp;" "&amp;L1871&amp;$B$9&amp;CHAR(9)&amp;$B$7&amp;X$3,"")</f>
        <v/>
      </c>
      <c r="Y1871" s="1" t="str">
        <f>IF(LENB($P1871),$S1871&amp;"."&amp;Y$2&amp;CHAR(9)&amp;$B$8&amp;" "&amp;M1871&amp;$B$9&amp;CHAR(9)&amp;$B$7&amp;Y$3,"")</f>
        <v/>
      </c>
      <c r="Z1871" s="1" t="str">
        <f>IF(LENB(O1871),IF(1&lt;O1871,CHAR(10),"")&amp;$B$7&amp;IF(G1871=0,"名称未設定",G1871)&amp;CHAR(10)&amp;T1871&amp;CHAR(10)&amp;U1871&amp;CHAR(10)&amp;V1871&amp;CHAR(10)&amp;W1871&amp;CHAR(10)&amp;X1871&amp;CHAR(10)&amp;Y1871,"")</f>
        <v/>
      </c>
    </row>
    <row r="1872" spans="5:26"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f>IFERROR(INDEX(content!$E$2:$E$2049,MATCH($E1872,content!$C$2:$C$2049,0),1),"")</f>
        <v/>
      </c>
      <c r="K1872" s="1" t="str">
        <f>IFERROR(INDEX(content!$F$2:$F$2049,MATCH($E1872,content!$C$2:$C$2049,0),1),"")</f>
        <v/>
      </c>
      <c r="L1872" s="1" t="str">
        <f>IFERROR(INDEX(content!$G$2:$G$2049,MATCH($E1872,content!$C$2:$C$2049,0),1),"")</f>
        <v/>
      </c>
      <c r="M1872" s="1" t="str">
        <f>IFERROR(INDEX(content!$H$2:$H$2049,MATCH($E1872,content!$C$2:$C$2049,0),1),"")</f>
        <v/>
      </c>
      <c r="N1872" s="1" t="str">
        <f t="shared" si="90"/>
        <v/>
      </c>
      <c r="O1872" s="1" t="str">
        <f>IF(LENB(N1872),COUNTIF(N$4:N1872,"●"),"")</f>
        <v/>
      </c>
      <c r="P1872" s="1" t="str">
        <f t="shared" si="91"/>
        <v/>
      </c>
      <c r="Q1872" s="1" t="str">
        <f t="shared" si="92"/>
        <v/>
      </c>
      <c r="R1872" s="1" t="str">
        <f>IF(LEN(Q1872),SUM($Q$4:Q1872)-1,"")</f>
        <v/>
      </c>
      <c r="S1872" s="1" t="str">
        <f>IF(LENB($P1872),IF(COUNTIF($B$34,"*[*"),REPLACE($B$34,FIND("[",$B$34),2,"["&amp;$R1872&amp;"]"),$B$34),"")</f>
        <v/>
      </c>
      <c r="T1872" s="1" t="str">
        <f>IF(LENB($P1872),$S1872&amp;"."&amp;T$2&amp;CHAR(9)&amp;$B$8&amp;" "&amp;H1872&amp;$B$9&amp;CHAR(9)&amp;$B$7&amp;T$3,"")</f>
        <v/>
      </c>
      <c r="U1872" s="1" t="str">
        <f>IF(LENB($P1872),$S1872&amp;"."&amp;U$2&amp;CHAR(9)&amp;$B$8&amp;" "&amp;I1872&amp;$B$9&amp;CHAR(9)&amp;$B$7&amp;U$3,"")</f>
        <v/>
      </c>
      <c r="V1872" s="1" t="str">
        <f>IF(LENB($P1872),$S1872&amp;"."&amp;V$2&amp;CHAR(9)&amp;$B$8&amp;" "&amp;J1872&amp;$B$9&amp;CHAR(9)&amp;$B$7&amp;V$3,"")</f>
        <v/>
      </c>
      <c r="W1872" s="1" t="str">
        <f>IF(LENB($P1872),$S1872&amp;"."&amp;W$2&amp;CHAR(9)&amp;$B$8&amp;" "&amp;K1872&amp;$B$9&amp;CHAR(9)&amp;$B$7&amp;W$3,"")</f>
        <v/>
      </c>
      <c r="X1872" s="1" t="str">
        <f>IF(LENB($P1872),$S1872&amp;"."&amp;X$2&amp;CHAR(9)&amp;$B$8&amp;" "&amp;L1872&amp;$B$9&amp;CHAR(9)&amp;$B$7&amp;X$3,"")</f>
        <v/>
      </c>
      <c r="Y1872" s="1" t="str">
        <f>IF(LENB($P1872),$S1872&amp;"."&amp;Y$2&amp;CHAR(9)&amp;$B$8&amp;" "&amp;M1872&amp;$B$9&amp;CHAR(9)&amp;$B$7&amp;Y$3,"")</f>
        <v/>
      </c>
      <c r="Z1872" s="1" t="str">
        <f>IF(LENB(O1872),IF(1&lt;O1872,CHAR(10),"")&amp;$B$7&amp;IF(G1872=0,"名称未設定",G1872)&amp;CHAR(10)&amp;T1872&amp;CHAR(10)&amp;U1872&amp;CHAR(10)&amp;V1872&amp;CHAR(10)&amp;W1872&amp;CHAR(10)&amp;X1872&amp;CHAR(10)&amp;Y1872,"")</f>
        <v/>
      </c>
    </row>
    <row r="1873" spans="5:26"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f>IFERROR(INDEX(content!$E$2:$E$2049,MATCH($E1873,content!$C$2:$C$2049,0),1),"")</f>
        <v/>
      </c>
      <c r="K1873" s="1" t="str">
        <f>IFERROR(INDEX(content!$F$2:$F$2049,MATCH($E1873,content!$C$2:$C$2049,0),1),"")</f>
        <v/>
      </c>
      <c r="L1873" s="1" t="str">
        <f>IFERROR(INDEX(content!$G$2:$G$2049,MATCH($E1873,content!$C$2:$C$2049,0),1),"")</f>
        <v/>
      </c>
      <c r="M1873" s="1" t="str">
        <f>IFERROR(INDEX(content!$H$2:$H$2049,MATCH($E1873,content!$C$2:$C$2049,0),1),"")</f>
        <v/>
      </c>
      <c r="N1873" s="1" t="str">
        <f t="shared" si="90"/>
        <v/>
      </c>
      <c r="O1873" s="1" t="str">
        <f>IF(LENB(N1873),COUNTIF(N$4:N1873,"●"),"")</f>
        <v/>
      </c>
      <c r="P1873" s="1" t="str">
        <f t="shared" si="91"/>
        <v/>
      </c>
      <c r="Q1873" s="1" t="str">
        <f t="shared" si="92"/>
        <v/>
      </c>
      <c r="R1873" s="1" t="str">
        <f>IF(LEN(Q1873),SUM($Q$4:Q1873)-1,"")</f>
        <v/>
      </c>
      <c r="S1873" s="1" t="str">
        <f>IF(LENB($P1873),IF(COUNTIF($B$34,"*[*"),REPLACE($B$34,FIND("[",$B$34),2,"["&amp;$R1873&amp;"]"),$B$34),"")</f>
        <v/>
      </c>
      <c r="T1873" s="1" t="str">
        <f>IF(LENB($P1873),$S1873&amp;"."&amp;T$2&amp;CHAR(9)&amp;$B$8&amp;" "&amp;H1873&amp;$B$9&amp;CHAR(9)&amp;$B$7&amp;T$3,"")</f>
        <v/>
      </c>
      <c r="U1873" s="1" t="str">
        <f>IF(LENB($P1873),$S1873&amp;"."&amp;U$2&amp;CHAR(9)&amp;$B$8&amp;" "&amp;I1873&amp;$B$9&amp;CHAR(9)&amp;$B$7&amp;U$3,"")</f>
        <v/>
      </c>
      <c r="V1873" s="1" t="str">
        <f>IF(LENB($P1873),$S1873&amp;"."&amp;V$2&amp;CHAR(9)&amp;$B$8&amp;" "&amp;J1873&amp;$B$9&amp;CHAR(9)&amp;$B$7&amp;V$3,"")</f>
        <v/>
      </c>
      <c r="W1873" s="1" t="str">
        <f>IF(LENB($P1873),$S1873&amp;"."&amp;W$2&amp;CHAR(9)&amp;$B$8&amp;" "&amp;K1873&amp;$B$9&amp;CHAR(9)&amp;$B$7&amp;W$3,"")</f>
        <v/>
      </c>
      <c r="X1873" s="1" t="str">
        <f>IF(LENB($P1873),$S1873&amp;"."&amp;X$2&amp;CHAR(9)&amp;$B$8&amp;" "&amp;L1873&amp;$B$9&amp;CHAR(9)&amp;$B$7&amp;X$3,"")</f>
        <v/>
      </c>
      <c r="Y1873" s="1" t="str">
        <f>IF(LENB($P1873),$S1873&amp;"."&amp;Y$2&amp;CHAR(9)&amp;$B$8&amp;" "&amp;M1873&amp;$B$9&amp;CHAR(9)&amp;$B$7&amp;Y$3,"")</f>
        <v/>
      </c>
      <c r="Z1873" s="1" t="str">
        <f>IF(LENB(O1873),IF(1&lt;O1873,CHAR(10),"")&amp;$B$7&amp;IF(G1873=0,"名称未設定",G1873)&amp;CHAR(10)&amp;T1873&amp;CHAR(10)&amp;U1873&amp;CHAR(10)&amp;V1873&amp;CHAR(10)&amp;W1873&amp;CHAR(10)&amp;X1873&amp;CHAR(10)&amp;Y1873,"")</f>
        <v/>
      </c>
    </row>
    <row r="1874" spans="5:26"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f>IFERROR(INDEX(content!$E$2:$E$2049,MATCH($E1874,content!$C$2:$C$2049,0),1),"")</f>
        <v/>
      </c>
      <c r="K1874" s="1" t="str">
        <f>IFERROR(INDEX(content!$F$2:$F$2049,MATCH($E1874,content!$C$2:$C$2049,0),1),"")</f>
        <v/>
      </c>
      <c r="L1874" s="1" t="str">
        <f>IFERROR(INDEX(content!$G$2:$G$2049,MATCH($E1874,content!$C$2:$C$2049,0),1),"")</f>
        <v/>
      </c>
      <c r="M1874" s="1" t="str">
        <f>IFERROR(INDEX(content!$H$2:$H$2049,MATCH($E1874,content!$C$2:$C$2049,0),1),"")</f>
        <v/>
      </c>
      <c r="N1874" s="1" t="str">
        <f t="shared" si="90"/>
        <v/>
      </c>
      <c r="O1874" s="1" t="str">
        <f>IF(LENB(N1874),COUNTIF(N$4:N1874,"●"),"")</f>
        <v/>
      </c>
      <c r="P1874" s="1" t="str">
        <f t="shared" si="91"/>
        <v/>
      </c>
      <c r="Q1874" s="1" t="str">
        <f t="shared" si="92"/>
        <v/>
      </c>
      <c r="R1874" s="1" t="str">
        <f>IF(LEN(Q1874),SUM($Q$4:Q1874)-1,"")</f>
        <v/>
      </c>
      <c r="S1874" s="1" t="str">
        <f>IF(LENB($P1874),IF(COUNTIF($B$34,"*[*"),REPLACE($B$34,FIND("[",$B$34),2,"["&amp;$R1874&amp;"]"),$B$34),"")</f>
        <v/>
      </c>
      <c r="T1874" s="1" t="str">
        <f>IF(LENB($P1874),$S1874&amp;"."&amp;T$2&amp;CHAR(9)&amp;$B$8&amp;" "&amp;H1874&amp;$B$9&amp;CHAR(9)&amp;$B$7&amp;T$3,"")</f>
        <v/>
      </c>
      <c r="U1874" s="1" t="str">
        <f>IF(LENB($P1874),$S1874&amp;"."&amp;U$2&amp;CHAR(9)&amp;$B$8&amp;" "&amp;I1874&amp;$B$9&amp;CHAR(9)&amp;$B$7&amp;U$3,"")</f>
        <v/>
      </c>
      <c r="V1874" s="1" t="str">
        <f>IF(LENB($P1874),$S1874&amp;"."&amp;V$2&amp;CHAR(9)&amp;$B$8&amp;" "&amp;J1874&amp;$B$9&amp;CHAR(9)&amp;$B$7&amp;V$3,"")</f>
        <v/>
      </c>
      <c r="W1874" s="1" t="str">
        <f>IF(LENB($P1874),$S1874&amp;"."&amp;W$2&amp;CHAR(9)&amp;$B$8&amp;" "&amp;K1874&amp;$B$9&amp;CHAR(9)&amp;$B$7&amp;W$3,"")</f>
        <v/>
      </c>
      <c r="X1874" s="1" t="str">
        <f>IF(LENB($P1874),$S1874&amp;"."&amp;X$2&amp;CHAR(9)&amp;$B$8&amp;" "&amp;L1874&amp;$B$9&amp;CHAR(9)&amp;$B$7&amp;X$3,"")</f>
        <v/>
      </c>
      <c r="Y1874" s="1" t="str">
        <f>IF(LENB($P1874),$S1874&amp;"."&amp;Y$2&amp;CHAR(9)&amp;$B$8&amp;" "&amp;M1874&amp;$B$9&amp;CHAR(9)&amp;$B$7&amp;Y$3,"")</f>
        <v/>
      </c>
      <c r="Z1874" s="1" t="str">
        <f>IF(LENB(O1874),IF(1&lt;O1874,CHAR(10),"")&amp;$B$7&amp;IF(G1874=0,"名称未設定",G1874)&amp;CHAR(10)&amp;T1874&amp;CHAR(10)&amp;U1874&amp;CHAR(10)&amp;V1874&amp;CHAR(10)&amp;W1874&amp;CHAR(10)&amp;X1874&amp;CHAR(10)&amp;Y1874,"")</f>
        <v/>
      </c>
    </row>
    <row r="1875" spans="5:26"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f>IFERROR(INDEX(content!$E$2:$E$2049,MATCH($E1875,content!$C$2:$C$2049,0),1),"")</f>
        <v/>
      </c>
      <c r="K1875" s="1" t="str">
        <f>IFERROR(INDEX(content!$F$2:$F$2049,MATCH($E1875,content!$C$2:$C$2049,0),1),"")</f>
        <v/>
      </c>
      <c r="L1875" s="1" t="str">
        <f>IFERROR(INDEX(content!$G$2:$G$2049,MATCH($E1875,content!$C$2:$C$2049,0),1),"")</f>
        <v/>
      </c>
      <c r="M1875" s="1" t="str">
        <f>IFERROR(INDEX(content!$H$2:$H$2049,MATCH($E1875,content!$C$2:$C$2049,0),1),"")</f>
        <v/>
      </c>
      <c r="N1875" s="1" t="str">
        <f t="shared" si="90"/>
        <v/>
      </c>
      <c r="O1875" s="1" t="str">
        <f>IF(LENB(N1875),COUNTIF(N$4:N1875,"●"),"")</f>
        <v/>
      </c>
      <c r="P1875" s="1" t="str">
        <f t="shared" si="91"/>
        <v/>
      </c>
      <c r="Q1875" s="1" t="str">
        <f t="shared" si="92"/>
        <v/>
      </c>
      <c r="R1875" s="1" t="str">
        <f>IF(LEN(Q1875),SUM($Q$4:Q1875)-1,"")</f>
        <v/>
      </c>
      <c r="S1875" s="1" t="str">
        <f>IF(LENB($P1875),IF(COUNTIF($B$34,"*[*"),REPLACE($B$34,FIND("[",$B$34),2,"["&amp;$R1875&amp;"]"),$B$34),"")</f>
        <v/>
      </c>
      <c r="T1875" s="1" t="str">
        <f>IF(LENB($P1875),$S1875&amp;"."&amp;T$2&amp;CHAR(9)&amp;$B$8&amp;" "&amp;H1875&amp;$B$9&amp;CHAR(9)&amp;$B$7&amp;T$3,"")</f>
        <v/>
      </c>
      <c r="U1875" s="1" t="str">
        <f>IF(LENB($P1875),$S1875&amp;"."&amp;U$2&amp;CHAR(9)&amp;$B$8&amp;" "&amp;I1875&amp;$B$9&amp;CHAR(9)&amp;$B$7&amp;U$3,"")</f>
        <v/>
      </c>
      <c r="V1875" s="1" t="str">
        <f>IF(LENB($P1875),$S1875&amp;"."&amp;V$2&amp;CHAR(9)&amp;$B$8&amp;" "&amp;J1875&amp;$B$9&amp;CHAR(9)&amp;$B$7&amp;V$3,"")</f>
        <v/>
      </c>
      <c r="W1875" s="1" t="str">
        <f>IF(LENB($P1875),$S1875&amp;"."&amp;W$2&amp;CHAR(9)&amp;$B$8&amp;" "&amp;K1875&amp;$B$9&amp;CHAR(9)&amp;$B$7&amp;W$3,"")</f>
        <v/>
      </c>
      <c r="X1875" s="1" t="str">
        <f>IF(LENB($P1875),$S1875&amp;"."&amp;X$2&amp;CHAR(9)&amp;$B$8&amp;" "&amp;L1875&amp;$B$9&amp;CHAR(9)&amp;$B$7&amp;X$3,"")</f>
        <v/>
      </c>
      <c r="Y1875" s="1" t="str">
        <f>IF(LENB($P1875),$S1875&amp;"."&amp;Y$2&amp;CHAR(9)&amp;$B$8&amp;" "&amp;M1875&amp;$B$9&amp;CHAR(9)&amp;$B$7&amp;Y$3,"")</f>
        <v/>
      </c>
      <c r="Z1875" s="1" t="str">
        <f>IF(LENB(O1875),IF(1&lt;O1875,CHAR(10),"")&amp;$B$7&amp;IF(G1875=0,"名称未設定",G1875)&amp;CHAR(10)&amp;T1875&amp;CHAR(10)&amp;U1875&amp;CHAR(10)&amp;V1875&amp;CHAR(10)&amp;W1875&amp;CHAR(10)&amp;X1875&amp;CHAR(10)&amp;Y1875,"")</f>
        <v/>
      </c>
    </row>
    <row r="1876" spans="5:26"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f>IFERROR(INDEX(content!$E$2:$E$2049,MATCH($E1876,content!$C$2:$C$2049,0),1),"")</f>
        <v/>
      </c>
      <c r="K1876" s="1" t="str">
        <f>IFERROR(INDEX(content!$F$2:$F$2049,MATCH($E1876,content!$C$2:$C$2049,0),1),"")</f>
        <v/>
      </c>
      <c r="L1876" s="1" t="str">
        <f>IFERROR(INDEX(content!$G$2:$G$2049,MATCH($E1876,content!$C$2:$C$2049,0),1),"")</f>
        <v/>
      </c>
      <c r="M1876" s="1" t="str">
        <f>IFERROR(INDEX(content!$H$2:$H$2049,MATCH($E1876,content!$C$2:$C$2049,0),1),"")</f>
        <v/>
      </c>
      <c r="N1876" s="1" t="str">
        <f t="shared" si="90"/>
        <v/>
      </c>
      <c r="O1876" s="1" t="str">
        <f>IF(LENB(N1876),COUNTIF(N$4:N1876,"●"),"")</f>
        <v/>
      </c>
      <c r="P1876" s="1" t="str">
        <f t="shared" si="91"/>
        <v/>
      </c>
      <c r="Q1876" s="1" t="str">
        <f t="shared" si="92"/>
        <v/>
      </c>
      <c r="R1876" s="1" t="str">
        <f>IF(LEN(Q1876),SUM($Q$4:Q1876)-1,"")</f>
        <v/>
      </c>
      <c r="S1876" s="1" t="str">
        <f>IF(LENB($P1876),IF(COUNTIF($B$34,"*[*"),REPLACE($B$34,FIND("[",$B$34),2,"["&amp;$R1876&amp;"]"),$B$34),"")</f>
        <v/>
      </c>
      <c r="T1876" s="1" t="str">
        <f>IF(LENB($P1876),$S1876&amp;"."&amp;T$2&amp;CHAR(9)&amp;$B$8&amp;" "&amp;H1876&amp;$B$9&amp;CHAR(9)&amp;$B$7&amp;T$3,"")</f>
        <v/>
      </c>
      <c r="U1876" s="1" t="str">
        <f>IF(LENB($P1876),$S1876&amp;"."&amp;U$2&amp;CHAR(9)&amp;$B$8&amp;" "&amp;I1876&amp;$B$9&amp;CHAR(9)&amp;$B$7&amp;U$3,"")</f>
        <v/>
      </c>
      <c r="V1876" s="1" t="str">
        <f>IF(LENB($P1876),$S1876&amp;"."&amp;V$2&amp;CHAR(9)&amp;$B$8&amp;" "&amp;J1876&amp;$B$9&amp;CHAR(9)&amp;$B$7&amp;V$3,"")</f>
        <v/>
      </c>
      <c r="W1876" s="1" t="str">
        <f>IF(LENB($P1876),$S1876&amp;"."&amp;W$2&amp;CHAR(9)&amp;$B$8&amp;" "&amp;K1876&amp;$B$9&amp;CHAR(9)&amp;$B$7&amp;W$3,"")</f>
        <v/>
      </c>
      <c r="X1876" s="1" t="str">
        <f>IF(LENB($P1876),$S1876&amp;"."&amp;X$2&amp;CHAR(9)&amp;$B$8&amp;" "&amp;L1876&amp;$B$9&amp;CHAR(9)&amp;$B$7&amp;X$3,"")</f>
        <v/>
      </c>
      <c r="Y1876" s="1" t="str">
        <f>IF(LENB($P1876),$S1876&amp;"."&amp;Y$2&amp;CHAR(9)&amp;$B$8&amp;" "&amp;M1876&amp;$B$9&amp;CHAR(9)&amp;$B$7&amp;Y$3,"")</f>
        <v/>
      </c>
      <c r="Z1876" s="1" t="str">
        <f>IF(LENB(O1876),IF(1&lt;O1876,CHAR(10),"")&amp;$B$7&amp;IF(G1876=0,"名称未設定",G1876)&amp;CHAR(10)&amp;T1876&amp;CHAR(10)&amp;U1876&amp;CHAR(10)&amp;V1876&amp;CHAR(10)&amp;W1876&amp;CHAR(10)&amp;X1876&amp;CHAR(10)&amp;Y1876,"")</f>
        <v/>
      </c>
    </row>
    <row r="1877" spans="5:26"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f>IFERROR(INDEX(content!$E$2:$E$2049,MATCH($E1877,content!$C$2:$C$2049,0),1),"")</f>
        <v/>
      </c>
      <c r="K1877" s="1" t="str">
        <f>IFERROR(INDEX(content!$F$2:$F$2049,MATCH($E1877,content!$C$2:$C$2049,0),1),"")</f>
        <v/>
      </c>
      <c r="L1877" s="1" t="str">
        <f>IFERROR(INDEX(content!$G$2:$G$2049,MATCH($E1877,content!$C$2:$C$2049,0),1),"")</f>
        <v/>
      </c>
      <c r="M1877" s="1" t="str">
        <f>IFERROR(INDEX(content!$H$2:$H$2049,MATCH($E1877,content!$C$2:$C$2049,0),1),"")</f>
        <v/>
      </c>
      <c r="N1877" s="1" t="str">
        <f t="shared" si="90"/>
        <v/>
      </c>
      <c r="O1877" s="1" t="str">
        <f>IF(LENB(N1877),COUNTIF(N$4:N1877,"●"),"")</f>
        <v/>
      </c>
      <c r="P1877" s="1" t="str">
        <f t="shared" si="91"/>
        <v/>
      </c>
      <c r="Q1877" s="1" t="str">
        <f t="shared" si="92"/>
        <v/>
      </c>
      <c r="R1877" s="1" t="str">
        <f>IF(LEN(Q1877),SUM($Q$4:Q1877)-1,"")</f>
        <v/>
      </c>
      <c r="S1877" s="1" t="str">
        <f>IF(LENB($P1877),IF(COUNTIF($B$34,"*[*"),REPLACE($B$34,FIND("[",$B$34),2,"["&amp;$R1877&amp;"]"),$B$34),"")</f>
        <v/>
      </c>
      <c r="T1877" s="1" t="str">
        <f>IF(LENB($P1877),$S1877&amp;"."&amp;T$2&amp;CHAR(9)&amp;$B$8&amp;" "&amp;H1877&amp;$B$9&amp;CHAR(9)&amp;$B$7&amp;T$3,"")</f>
        <v/>
      </c>
      <c r="U1877" s="1" t="str">
        <f>IF(LENB($P1877),$S1877&amp;"."&amp;U$2&amp;CHAR(9)&amp;$B$8&amp;" "&amp;I1877&amp;$B$9&amp;CHAR(9)&amp;$B$7&amp;U$3,"")</f>
        <v/>
      </c>
      <c r="V1877" s="1" t="str">
        <f>IF(LENB($P1877),$S1877&amp;"."&amp;V$2&amp;CHAR(9)&amp;$B$8&amp;" "&amp;J1877&amp;$B$9&amp;CHAR(9)&amp;$B$7&amp;V$3,"")</f>
        <v/>
      </c>
      <c r="W1877" s="1" t="str">
        <f>IF(LENB($P1877),$S1877&amp;"."&amp;W$2&amp;CHAR(9)&amp;$B$8&amp;" "&amp;K1877&amp;$B$9&amp;CHAR(9)&amp;$B$7&amp;W$3,"")</f>
        <v/>
      </c>
      <c r="X1877" s="1" t="str">
        <f>IF(LENB($P1877),$S1877&amp;"."&amp;X$2&amp;CHAR(9)&amp;$B$8&amp;" "&amp;L1877&amp;$B$9&amp;CHAR(9)&amp;$B$7&amp;X$3,"")</f>
        <v/>
      </c>
      <c r="Y1877" s="1" t="str">
        <f>IF(LENB($P1877),$S1877&amp;"."&amp;Y$2&amp;CHAR(9)&amp;$B$8&amp;" "&amp;M1877&amp;$B$9&amp;CHAR(9)&amp;$B$7&amp;Y$3,"")</f>
        <v/>
      </c>
      <c r="Z1877" s="1" t="str">
        <f>IF(LENB(O1877),IF(1&lt;O1877,CHAR(10),"")&amp;$B$7&amp;IF(G1877=0,"名称未設定",G1877)&amp;CHAR(10)&amp;T1877&amp;CHAR(10)&amp;U1877&amp;CHAR(10)&amp;V1877&amp;CHAR(10)&amp;W1877&amp;CHAR(10)&amp;X1877&amp;CHAR(10)&amp;Y1877,"")</f>
        <v/>
      </c>
    </row>
    <row r="1878" spans="5:26"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f>IFERROR(INDEX(content!$E$2:$E$2049,MATCH($E1878,content!$C$2:$C$2049,0),1),"")</f>
        <v/>
      </c>
      <c r="K1878" s="1" t="str">
        <f>IFERROR(INDEX(content!$F$2:$F$2049,MATCH($E1878,content!$C$2:$C$2049,0),1),"")</f>
        <v/>
      </c>
      <c r="L1878" s="1" t="str">
        <f>IFERROR(INDEX(content!$G$2:$G$2049,MATCH($E1878,content!$C$2:$C$2049,0),1),"")</f>
        <v/>
      </c>
      <c r="M1878" s="1" t="str">
        <f>IFERROR(INDEX(content!$H$2:$H$2049,MATCH($E1878,content!$C$2:$C$2049,0),1),"")</f>
        <v/>
      </c>
      <c r="N1878" s="1" t="str">
        <f t="shared" si="90"/>
        <v/>
      </c>
      <c r="O1878" s="1" t="str">
        <f>IF(LENB(N1878),COUNTIF(N$4:N1878,"●"),"")</f>
        <v/>
      </c>
      <c r="P1878" s="1" t="str">
        <f t="shared" si="91"/>
        <v/>
      </c>
      <c r="Q1878" s="1" t="str">
        <f t="shared" si="92"/>
        <v/>
      </c>
      <c r="R1878" s="1" t="str">
        <f>IF(LEN(Q1878),SUM($Q$4:Q1878)-1,"")</f>
        <v/>
      </c>
      <c r="S1878" s="1" t="str">
        <f>IF(LENB($P1878),IF(COUNTIF($B$34,"*[*"),REPLACE($B$34,FIND("[",$B$34),2,"["&amp;$R1878&amp;"]"),$B$34),"")</f>
        <v/>
      </c>
      <c r="T1878" s="1" t="str">
        <f>IF(LENB($P1878),$S1878&amp;"."&amp;T$2&amp;CHAR(9)&amp;$B$8&amp;" "&amp;H1878&amp;$B$9&amp;CHAR(9)&amp;$B$7&amp;T$3,"")</f>
        <v/>
      </c>
      <c r="U1878" s="1" t="str">
        <f>IF(LENB($P1878),$S1878&amp;"."&amp;U$2&amp;CHAR(9)&amp;$B$8&amp;" "&amp;I1878&amp;$B$9&amp;CHAR(9)&amp;$B$7&amp;U$3,"")</f>
        <v/>
      </c>
      <c r="V1878" s="1" t="str">
        <f>IF(LENB($P1878),$S1878&amp;"."&amp;V$2&amp;CHAR(9)&amp;$B$8&amp;" "&amp;J1878&amp;$B$9&amp;CHAR(9)&amp;$B$7&amp;V$3,"")</f>
        <v/>
      </c>
      <c r="W1878" s="1" t="str">
        <f>IF(LENB($P1878),$S1878&amp;"."&amp;W$2&amp;CHAR(9)&amp;$B$8&amp;" "&amp;K1878&amp;$B$9&amp;CHAR(9)&amp;$B$7&amp;W$3,"")</f>
        <v/>
      </c>
      <c r="X1878" s="1" t="str">
        <f>IF(LENB($P1878),$S1878&amp;"."&amp;X$2&amp;CHAR(9)&amp;$B$8&amp;" "&amp;L1878&amp;$B$9&amp;CHAR(9)&amp;$B$7&amp;X$3,"")</f>
        <v/>
      </c>
      <c r="Y1878" s="1" t="str">
        <f>IF(LENB($P1878),$S1878&amp;"."&amp;Y$2&amp;CHAR(9)&amp;$B$8&amp;" "&amp;M1878&amp;$B$9&amp;CHAR(9)&amp;$B$7&amp;Y$3,"")</f>
        <v/>
      </c>
      <c r="Z1878" s="1" t="str">
        <f>IF(LENB(O1878),IF(1&lt;O1878,CHAR(10),"")&amp;$B$7&amp;IF(G1878=0,"名称未設定",G1878)&amp;CHAR(10)&amp;T1878&amp;CHAR(10)&amp;U1878&amp;CHAR(10)&amp;V1878&amp;CHAR(10)&amp;W1878&amp;CHAR(10)&amp;X1878&amp;CHAR(10)&amp;Y1878,"")</f>
        <v/>
      </c>
    </row>
    <row r="1879" spans="5:26"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f>IFERROR(INDEX(content!$E$2:$E$2049,MATCH($E1879,content!$C$2:$C$2049,0),1),"")</f>
        <v/>
      </c>
      <c r="K1879" s="1" t="str">
        <f>IFERROR(INDEX(content!$F$2:$F$2049,MATCH($E1879,content!$C$2:$C$2049,0),1),"")</f>
        <v/>
      </c>
      <c r="L1879" s="1" t="str">
        <f>IFERROR(INDEX(content!$G$2:$G$2049,MATCH($E1879,content!$C$2:$C$2049,0),1),"")</f>
        <v/>
      </c>
      <c r="M1879" s="1" t="str">
        <f>IFERROR(INDEX(content!$H$2:$H$2049,MATCH($E1879,content!$C$2:$C$2049,0),1),"")</f>
        <v/>
      </c>
      <c r="N1879" s="1" t="str">
        <f t="shared" si="90"/>
        <v/>
      </c>
      <c r="O1879" s="1" t="str">
        <f>IF(LENB(N1879),COUNTIF(N$4:N1879,"●"),"")</f>
        <v/>
      </c>
      <c r="P1879" s="1" t="str">
        <f t="shared" si="91"/>
        <v/>
      </c>
      <c r="Q1879" s="1" t="str">
        <f t="shared" si="92"/>
        <v/>
      </c>
      <c r="R1879" s="1" t="str">
        <f>IF(LEN(Q1879),SUM($Q$4:Q1879)-1,"")</f>
        <v/>
      </c>
      <c r="S1879" s="1" t="str">
        <f>IF(LENB($P1879),IF(COUNTIF($B$34,"*[*"),REPLACE($B$34,FIND("[",$B$34),2,"["&amp;$R1879&amp;"]"),$B$34),"")</f>
        <v/>
      </c>
      <c r="T1879" s="1" t="str">
        <f>IF(LENB($P1879),$S1879&amp;"."&amp;T$2&amp;CHAR(9)&amp;$B$8&amp;" "&amp;H1879&amp;$B$9&amp;CHAR(9)&amp;$B$7&amp;T$3,"")</f>
        <v/>
      </c>
      <c r="U1879" s="1" t="str">
        <f>IF(LENB($P1879),$S1879&amp;"."&amp;U$2&amp;CHAR(9)&amp;$B$8&amp;" "&amp;I1879&amp;$B$9&amp;CHAR(9)&amp;$B$7&amp;U$3,"")</f>
        <v/>
      </c>
      <c r="V1879" s="1" t="str">
        <f>IF(LENB($P1879),$S1879&amp;"."&amp;V$2&amp;CHAR(9)&amp;$B$8&amp;" "&amp;J1879&amp;$B$9&amp;CHAR(9)&amp;$B$7&amp;V$3,"")</f>
        <v/>
      </c>
      <c r="W1879" s="1" t="str">
        <f>IF(LENB($P1879),$S1879&amp;"."&amp;W$2&amp;CHAR(9)&amp;$B$8&amp;" "&amp;K1879&amp;$B$9&amp;CHAR(9)&amp;$B$7&amp;W$3,"")</f>
        <v/>
      </c>
      <c r="X1879" s="1" t="str">
        <f>IF(LENB($P1879),$S1879&amp;"."&amp;X$2&amp;CHAR(9)&amp;$B$8&amp;" "&amp;L1879&amp;$B$9&amp;CHAR(9)&amp;$B$7&amp;X$3,"")</f>
        <v/>
      </c>
      <c r="Y1879" s="1" t="str">
        <f>IF(LENB($P1879),$S1879&amp;"."&amp;Y$2&amp;CHAR(9)&amp;$B$8&amp;" "&amp;M1879&amp;$B$9&amp;CHAR(9)&amp;$B$7&amp;Y$3,"")</f>
        <v/>
      </c>
      <c r="Z1879" s="1" t="str">
        <f>IF(LENB(O1879),IF(1&lt;O1879,CHAR(10),"")&amp;$B$7&amp;IF(G1879=0,"名称未設定",G1879)&amp;CHAR(10)&amp;T1879&amp;CHAR(10)&amp;U1879&amp;CHAR(10)&amp;V1879&amp;CHAR(10)&amp;W1879&amp;CHAR(10)&amp;X1879&amp;CHAR(10)&amp;Y1879,"")</f>
        <v/>
      </c>
    </row>
    <row r="1880" spans="5:26"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f>IFERROR(INDEX(content!$E$2:$E$2049,MATCH($E1880,content!$C$2:$C$2049,0),1),"")</f>
        <v/>
      </c>
      <c r="K1880" s="1" t="str">
        <f>IFERROR(INDEX(content!$F$2:$F$2049,MATCH($E1880,content!$C$2:$C$2049,0),1),"")</f>
        <v/>
      </c>
      <c r="L1880" s="1" t="str">
        <f>IFERROR(INDEX(content!$G$2:$G$2049,MATCH($E1880,content!$C$2:$C$2049,0),1),"")</f>
        <v/>
      </c>
      <c r="M1880" s="1" t="str">
        <f>IFERROR(INDEX(content!$H$2:$H$2049,MATCH($E1880,content!$C$2:$C$2049,0),1),"")</f>
        <v/>
      </c>
      <c r="N1880" s="1" t="str">
        <f t="shared" si="90"/>
        <v/>
      </c>
      <c r="O1880" s="1" t="str">
        <f>IF(LENB(N1880),COUNTIF(N$4:N1880,"●"),"")</f>
        <v/>
      </c>
      <c r="P1880" s="1" t="str">
        <f t="shared" si="91"/>
        <v/>
      </c>
      <c r="Q1880" s="1" t="str">
        <f t="shared" si="92"/>
        <v/>
      </c>
      <c r="R1880" s="1" t="str">
        <f>IF(LEN(Q1880),SUM($Q$4:Q1880)-1,"")</f>
        <v/>
      </c>
      <c r="S1880" s="1" t="str">
        <f>IF(LENB($P1880),IF(COUNTIF($B$34,"*[*"),REPLACE($B$34,FIND("[",$B$34),2,"["&amp;$R1880&amp;"]"),$B$34),"")</f>
        <v/>
      </c>
      <c r="T1880" s="1" t="str">
        <f>IF(LENB($P1880),$S1880&amp;"."&amp;T$2&amp;CHAR(9)&amp;$B$8&amp;" "&amp;H1880&amp;$B$9&amp;CHAR(9)&amp;$B$7&amp;T$3,"")</f>
        <v/>
      </c>
      <c r="U1880" s="1" t="str">
        <f>IF(LENB($P1880),$S1880&amp;"."&amp;U$2&amp;CHAR(9)&amp;$B$8&amp;" "&amp;I1880&amp;$B$9&amp;CHAR(9)&amp;$B$7&amp;U$3,"")</f>
        <v/>
      </c>
      <c r="V1880" s="1" t="str">
        <f>IF(LENB($P1880),$S1880&amp;"."&amp;V$2&amp;CHAR(9)&amp;$B$8&amp;" "&amp;J1880&amp;$B$9&amp;CHAR(9)&amp;$B$7&amp;V$3,"")</f>
        <v/>
      </c>
      <c r="W1880" s="1" t="str">
        <f>IF(LENB($P1880),$S1880&amp;"."&amp;W$2&amp;CHAR(9)&amp;$B$8&amp;" "&amp;K1880&amp;$B$9&amp;CHAR(9)&amp;$B$7&amp;W$3,"")</f>
        <v/>
      </c>
      <c r="X1880" s="1" t="str">
        <f>IF(LENB($P1880),$S1880&amp;"."&amp;X$2&amp;CHAR(9)&amp;$B$8&amp;" "&amp;L1880&amp;$B$9&amp;CHAR(9)&amp;$B$7&amp;X$3,"")</f>
        <v/>
      </c>
      <c r="Y1880" s="1" t="str">
        <f>IF(LENB($P1880),$S1880&amp;"."&amp;Y$2&amp;CHAR(9)&amp;$B$8&amp;" "&amp;M1880&amp;$B$9&amp;CHAR(9)&amp;$B$7&amp;Y$3,"")</f>
        <v/>
      </c>
      <c r="Z1880" s="1" t="str">
        <f>IF(LENB(O1880),IF(1&lt;O1880,CHAR(10),"")&amp;$B$7&amp;IF(G1880=0,"名称未設定",G1880)&amp;CHAR(10)&amp;T1880&amp;CHAR(10)&amp;U1880&amp;CHAR(10)&amp;V1880&amp;CHAR(10)&amp;W1880&amp;CHAR(10)&amp;X1880&amp;CHAR(10)&amp;Y1880,"")</f>
        <v/>
      </c>
    </row>
    <row r="1881" spans="5:26"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f>IFERROR(INDEX(content!$E$2:$E$2049,MATCH($E1881,content!$C$2:$C$2049,0),1),"")</f>
        <v/>
      </c>
      <c r="K1881" s="1" t="str">
        <f>IFERROR(INDEX(content!$F$2:$F$2049,MATCH($E1881,content!$C$2:$C$2049,0),1),"")</f>
        <v/>
      </c>
      <c r="L1881" s="1" t="str">
        <f>IFERROR(INDEX(content!$G$2:$G$2049,MATCH($E1881,content!$C$2:$C$2049,0),1),"")</f>
        <v/>
      </c>
      <c r="M1881" s="1" t="str">
        <f>IFERROR(INDEX(content!$H$2:$H$2049,MATCH($E1881,content!$C$2:$C$2049,0),1),"")</f>
        <v/>
      </c>
      <c r="N1881" s="1" t="str">
        <f t="shared" si="90"/>
        <v/>
      </c>
      <c r="O1881" s="1" t="str">
        <f>IF(LENB(N1881),COUNTIF(N$4:N1881,"●"),"")</f>
        <v/>
      </c>
      <c r="P1881" s="1" t="str">
        <f t="shared" si="91"/>
        <v/>
      </c>
      <c r="Q1881" s="1" t="str">
        <f t="shared" si="92"/>
        <v/>
      </c>
      <c r="R1881" s="1" t="str">
        <f>IF(LEN(Q1881),SUM($Q$4:Q1881)-1,"")</f>
        <v/>
      </c>
      <c r="S1881" s="1" t="str">
        <f>IF(LENB($P1881),IF(COUNTIF($B$34,"*[*"),REPLACE($B$34,FIND("[",$B$34),2,"["&amp;$R1881&amp;"]"),$B$34),"")</f>
        <v/>
      </c>
      <c r="T1881" s="1" t="str">
        <f>IF(LENB($P1881),$S1881&amp;"."&amp;T$2&amp;CHAR(9)&amp;$B$8&amp;" "&amp;H1881&amp;$B$9&amp;CHAR(9)&amp;$B$7&amp;T$3,"")</f>
        <v/>
      </c>
      <c r="U1881" s="1" t="str">
        <f>IF(LENB($P1881),$S1881&amp;"."&amp;U$2&amp;CHAR(9)&amp;$B$8&amp;" "&amp;I1881&amp;$B$9&amp;CHAR(9)&amp;$B$7&amp;U$3,"")</f>
        <v/>
      </c>
      <c r="V1881" s="1" t="str">
        <f>IF(LENB($P1881),$S1881&amp;"."&amp;V$2&amp;CHAR(9)&amp;$B$8&amp;" "&amp;J1881&amp;$B$9&amp;CHAR(9)&amp;$B$7&amp;V$3,"")</f>
        <v/>
      </c>
      <c r="W1881" s="1" t="str">
        <f>IF(LENB($P1881),$S1881&amp;"."&amp;W$2&amp;CHAR(9)&amp;$B$8&amp;" "&amp;K1881&amp;$B$9&amp;CHAR(9)&amp;$B$7&amp;W$3,"")</f>
        <v/>
      </c>
      <c r="X1881" s="1" t="str">
        <f>IF(LENB($P1881),$S1881&amp;"."&amp;X$2&amp;CHAR(9)&amp;$B$8&amp;" "&amp;L1881&amp;$B$9&amp;CHAR(9)&amp;$B$7&amp;X$3,"")</f>
        <v/>
      </c>
      <c r="Y1881" s="1" t="str">
        <f>IF(LENB($P1881),$S1881&amp;"."&amp;Y$2&amp;CHAR(9)&amp;$B$8&amp;" "&amp;M1881&amp;$B$9&amp;CHAR(9)&amp;$B$7&amp;Y$3,"")</f>
        <v/>
      </c>
      <c r="Z1881" s="1" t="str">
        <f>IF(LENB(O1881),IF(1&lt;O1881,CHAR(10),"")&amp;$B$7&amp;IF(G1881=0,"名称未設定",G1881)&amp;CHAR(10)&amp;T1881&amp;CHAR(10)&amp;U1881&amp;CHAR(10)&amp;V1881&amp;CHAR(10)&amp;W1881&amp;CHAR(10)&amp;X1881&amp;CHAR(10)&amp;Y1881,"")</f>
        <v/>
      </c>
    </row>
    <row r="1882" spans="5:26"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f>IFERROR(INDEX(content!$E$2:$E$2049,MATCH($E1882,content!$C$2:$C$2049,0),1),"")</f>
        <v/>
      </c>
      <c r="K1882" s="1" t="str">
        <f>IFERROR(INDEX(content!$F$2:$F$2049,MATCH($E1882,content!$C$2:$C$2049,0),1),"")</f>
        <v/>
      </c>
      <c r="L1882" s="1" t="str">
        <f>IFERROR(INDEX(content!$G$2:$G$2049,MATCH($E1882,content!$C$2:$C$2049,0),1),"")</f>
        <v/>
      </c>
      <c r="M1882" s="1" t="str">
        <f>IFERROR(INDEX(content!$H$2:$H$2049,MATCH($E1882,content!$C$2:$C$2049,0),1),"")</f>
        <v/>
      </c>
      <c r="N1882" s="1" t="str">
        <f t="shared" si="90"/>
        <v/>
      </c>
      <c r="O1882" s="1" t="str">
        <f>IF(LENB(N1882),COUNTIF(N$4:N1882,"●"),"")</f>
        <v/>
      </c>
      <c r="P1882" s="1" t="str">
        <f t="shared" si="91"/>
        <v/>
      </c>
      <c r="Q1882" s="1" t="str">
        <f t="shared" si="92"/>
        <v/>
      </c>
      <c r="R1882" s="1" t="str">
        <f>IF(LEN(Q1882),SUM($Q$4:Q1882)-1,"")</f>
        <v/>
      </c>
      <c r="S1882" s="1" t="str">
        <f>IF(LENB($P1882),IF(COUNTIF($B$34,"*[*"),REPLACE($B$34,FIND("[",$B$34),2,"["&amp;$R1882&amp;"]"),$B$34),"")</f>
        <v/>
      </c>
      <c r="T1882" s="1" t="str">
        <f>IF(LENB($P1882),$S1882&amp;"."&amp;T$2&amp;CHAR(9)&amp;$B$8&amp;" "&amp;H1882&amp;$B$9&amp;CHAR(9)&amp;$B$7&amp;T$3,"")</f>
        <v/>
      </c>
      <c r="U1882" s="1" t="str">
        <f>IF(LENB($P1882),$S1882&amp;"."&amp;U$2&amp;CHAR(9)&amp;$B$8&amp;" "&amp;I1882&amp;$B$9&amp;CHAR(9)&amp;$B$7&amp;U$3,"")</f>
        <v/>
      </c>
      <c r="V1882" s="1" t="str">
        <f>IF(LENB($P1882),$S1882&amp;"."&amp;V$2&amp;CHAR(9)&amp;$B$8&amp;" "&amp;J1882&amp;$B$9&amp;CHAR(9)&amp;$B$7&amp;V$3,"")</f>
        <v/>
      </c>
      <c r="W1882" s="1" t="str">
        <f>IF(LENB($P1882),$S1882&amp;"."&amp;W$2&amp;CHAR(9)&amp;$B$8&amp;" "&amp;K1882&amp;$B$9&amp;CHAR(9)&amp;$B$7&amp;W$3,"")</f>
        <v/>
      </c>
      <c r="X1882" s="1" t="str">
        <f>IF(LENB($P1882),$S1882&amp;"."&amp;X$2&amp;CHAR(9)&amp;$B$8&amp;" "&amp;L1882&amp;$B$9&amp;CHAR(9)&amp;$B$7&amp;X$3,"")</f>
        <v/>
      </c>
      <c r="Y1882" s="1" t="str">
        <f>IF(LENB($P1882),$S1882&amp;"."&amp;Y$2&amp;CHAR(9)&amp;$B$8&amp;" "&amp;M1882&amp;$B$9&amp;CHAR(9)&amp;$B$7&amp;Y$3,"")</f>
        <v/>
      </c>
      <c r="Z1882" s="1" t="str">
        <f>IF(LENB(O1882),IF(1&lt;O1882,CHAR(10),"")&amp;$B$7&amp;IF(G1882=0,"名称未設定",G1882)&amp;CHAR(10)&amp;T1882&amp;CHAR(10)&amp;U1882&amp;CHAR(10)&amp;V1882&amp;CHAR(10)&amp;W1882&amp;CHAR(10)&amp;X1882&amp;CHAR(10)&amp;Y1882,"")</f>
        <v/>
      </c>
    </row>
    <row r="1883" spans="5:26"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f>IFERROR(INDEX(content!$E$2:$E$2049,MATCH($E1883,content!$C$2:$C$2049,0),1),"")</f>
        <v/>
      </c>
      <c r="K1883" s="1" t="str">
        <f>IFERROR(INDEX(content!$F$2:$F$2049,MATCH($E1883,content!$C$2:$C$2049,0),1),"")</f>
        <v/>
      </c>
      <c r="L1883" s="1" t="str">
        <f>IFERROR(INDEX(content!$G$2:$G$2049,MATCH($E1883,content!$C$2:$C$2049,0),1),"")</f>
        <v/>
      </c>
      <c r="M1883" s="1" t="str">
        <f>IFERROR(INDEX(content!$H$2:$H$2049,MATCH($E1883,content!$C$2:$C$2049,0),1),"")</f>
        <v/>
      </c>
      <c r="N1883" s="1" t="str">
        <f t="shared" si="90"/>
        <v/>
      </c>
      <c r="O1883" s="1" t="str">
        <f>IF(LENB(N1883),COUNTIF(N$4:N1883,"●"),"")</f>
        <v/>
      </c>
      <c r="P1883" s="1" t="str">
        <f t="shared" si="91"/>
        <v/>
      </c>
      <c r="Q1883" s="1" t="str">
        <f t="shared" si="92"/>
        <v/>
      </c>
      <c r="R1883" s="1" t="str">
        <f>IF(LEN(Q1883),SUM($Q$4:Q1883)-1,"")</f>
        <v/>
      </c>
      <c r="S1883" s="1" t="str">
        <f>IF(LENB($P1883),IF(COUNTIF($B$34,"*[*"),REPLACE($B$34,FIND("[",$B$34),2,"["&amp;$R1883&amp;"]"),$B$34),"")</f>
        <v/>
      </c>
      <c r="T1883" s="1" t="str">
        <f>IF(LENB($P1883),$S1883&amp;"."&amp;T$2&amp;CHAR(9)&amp;$B$8&amp;" "&amp;H1883&amp;$B$9&amp;CHAR(9)&amp;$B$7&amp;T$3,"")</f>
        <v/>
      </c>
      <c r="U1883" s="1" t="str">
        <f>IF(LENB($P1883),$S1883&amp;"."&amp;U$2&amp;CHAR(9)&amp;$B$8&amp;" "&amp;I1883&amp;$B$9&amp;CHAR(9)&amp;$B$7&amp;U$3,"")</f>
        <v/>
      </c>
      <c r="V1883" s="1" t="str">
        <f>IF(LENB($P1883),$S1883&amp;"."&amp;V$2&amp;CHAR(9)&amp;$B$8&amp;" "&amp;J1883&amp;$B$9&amp;CHAR(9)&amp;$B$7&amp;V$3,"")</f>
        <v/>
      </c>
      <c r="W1883" s="1" t="str">
        <f>IF(LENB($P1883),$S1883&amp;"."&amp;W$2&amp;CHAR(9)&amp;$B$8&amp;" "&amp;K1883&amp;$B$9&amp;CHAR(9)&amp;$B$7&amp;W$3,"")</f>
        <v/>
      </c>
      <c r="X1883" s="1" t="str">
        <f>IF(LENB($P1883),$S1883&amp;"."&amp;X$2&amp;CHAR(9)&amp;$B$8&amp;" "&amp;L1883&amp;$B$9&amp;CHAR(9)&amp;$B$7&amp;X$3,"")</f>
        <v/>
      </c>
      <c r="Y1883" s="1" t="str">
        <f>IF(LENB($P1883),$S1883&amp;"."&amp;Y$2&amp;CHAR(9)&amp;$B$8&amp;" "&amp;M1883&amp;$B$9&amp;CHAR(9)&amp;$B$7&amp;Y$3,"")</f>
        <v/>
      </c>
      <c r="Z1883" s="1" t="str">
        <f>IF(LENB(O1883),IF(1&lt;O1883,CHAR(10),"")&amp;$B$7&amp;IF(G1883=0,"名称未設定",G1883)&amp;CHAR(10)&amp;T1883&amp;CHAR(10)&amp;U1883&amp;CHAR(10)&amp;V1883&amp;CHAR(10)&amp;W1883&amp;CHAR(10)&amp;X1883&amp;CHAR(10)&amp;Y1883,"")</f>
        <v/>
      </c>
    </row>
    <row r="1884" spans="5:26"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f>IFERROR(INDEX(content!$E$2:$E$2049,MATCH($E1884,content!$C$2:$C$2049,0),1),"")</f>
        <v/>
      </c>
      <c r="K1884" s="1" t="str">
        <f>IFERROR(INDEX(content!$F$2:$F$2049,MATCH($E1884,content!$C$2:$C$2049,0),1),"")</f>
        <v/>
      </c>
      <c r="L1884" s="1" t="str">
        <f>IFERROR(INDEX(content!$G$2:$G$2049,MATCH($E1884,content!$C$2:$C$2049,0),1),"")</f>
        <v/>
      </c>
      <c r="M1884" s="1" t="str">
        <f>IFERROR(INDEX(content!$H$2:$H$2049,MATCH($E1884,content!$C$2:$C$2049,0),1),"")</f>
        <v/>
      </c>
      <c r="N1884" s="1" t="str">
        <f t="shared" si="90"/>
        <v/>
      </c>
      <c r="O1884" s="1" t="str">
        <f>IF(LENB(N1884),COUNTIF(N$4:N1884,"●"),"")</f>
        <v/>
      </c>
      <c r="P1884" s="1" t="str">
        <f t="shared" si="91"/>
        <v/>
      </c>
      <c r="Q1884" s="1" t="str">
        <f t="shared" si="92"/>
        <v/>
      </c>
      <c r="R1884" s="1" t="str">
        <f>IF(LEN(Q1884),SUM($Q$4:Q1884)-1,"")</f>
        <v/>
      </c>
      <c r="S1884" s="1" t="str">
        <f>IF(LENB($P1884),IF(COUNTIF($B$34,"*[*"),REPLACE($B$34,FIND("[",$B$34),2,"["&amp;$R1884&amp;"]"),$B$34),"")</f>
        <v/>
      </c>
      <c r="T1884" s="1" t="str">
        <f>IF(LENB($P1884),$S1884&amp;"."&amp;T$2&amp;CHAR(9)&amp;$B$8&amp;" "&amp;H1884&amp;$B$9&amp;CHAR(9)&amp;$B$7&amp;T$3,"")</f>
        <v/>
      </c>
      <c r="U1884" s="1" t="str">
        <f>IF(LENB($P1884),$S1884&amp;"."&amp;U$2&amp;CHAR(9)&amp;$B$8&amp;" "&amp;I1884&amp;$B$9&amp;CHAR(9)&amp;$B$7&amp;U$3,"")</f>
        <v/>
      </c>
      <c r="V1884" s="1" t="str">
        <f>IF(LENB($P1884),$S1884&amp;"."&amp;V$2&amp;CHAR(9)&amp;$B$8&amp;" "&amp;J1884&amp;$B$9&amp;CHAR(9)&amp;$B$7&amp;V$3,"")</f>
        <v/>
      </c>
      <c r="W1884" s="1" t="str">
        <f>IF(LENB($P1884),$S1884&amp;"."&amp;W$2&amp;CHAR(9)&amp;$B$8&amp;" "&amp;K1884&amp;$B$9&amp;CHAR(9)&amp;$B$7&amp;W$3,"")</f>
        <v/>
      </c>
      <c r="X1884" s="1" t="str">
        <f>IF(LENB($P1884),$S1884&amp;"."&amp;X$2&amp;CHAR(9)&amp;$B$8&amp;" "&amp;L1884&amp;$B$9&amp;CHAR(9)&amp;$B$7&amp;X$3,"")</f>
        <v/>
      </c>
      <c r="Y1884" s="1" t="str">
        <f>IF(LENB($P1884),$S1884&amp;"."&amp;Y$2&amp;CHAR(9)&amp;$B$8&amp;" "&amp;M1884&amp;$B$9&amp;CHAR(9)&amp;$B$7&amp;Y$3,"")</f>
        <v/>
      </c>
      <c r="Z1884" s="1" t="str">
        <f>IF(LENB(O1884),IF(1&lt;O1884,CHAR(10),"")&amp;$B$7&amp;IF(G1884=0,"名称未設定",G1884)&amp;CHAR(10)&amp;T1884&amp;CHAR(10)&amp;U1884&amp;CHAR(10)&amp;V1884&amp;CHAR(10)&amp;W1884&amp;CHAR(10)&amp;X1884&amp;CHAR(10)&amp;Y1884,"")</f>
        <v/>
      </c>
    </row>
    <row r="1885" spans="5:26"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f>IFERROR(INDEX(content!$E$2:$E$2049,MATCH($E1885,content!$C$2:$C$2049,0),1),"")</f>
        <v/>
      </c>
      <c r="K1885" s="1" t="str">
        <f>IFERROR(INDEX(content!$F$2:$F$2049,MATCH($E1885,content!$C$2:$C$2049,0),1),"")</f>
        <v/>
      </c>
      <c r="L1885" s="1" t="str">
        <f>IFERROR(INDEX(content!$G$2:$G$2049,MATCH($E1885,content!$C$2:$C$2049,0),1),"")</f>
        <v/>
      </c>
      <c r="M1885" s="1" t="str">
        <f>IFERROR(INDEX(content!$H$2:$H$2049,MATCH($E1885,content!$C$2:$C$2049,0),1),"")</f>
        <v/>
      </c>
      <c r="N1885" s="1" t="str">
        <f t="shared" si="90"/>
        <v/>
      </c>
      <c r="O1885" s="1" t="str">
        <f>IF(LENB(N1885),COUNTIF(N$4:N1885,"●"),"")</f>
        <v/>
      </c>
      <c r="P1885" s="1" t="str">
        <f t="shared" si="91"/>
        <v/>
      </c>
      <c r="Q1885" s="1" t="str">
        <f t="shared" si="92"/>
        <v/>
      </c>
      <c r="R1885" s="1" t="str">
        <f>IF(LEN(Q1885),SUM($Q$4:Q1885)-1,"")</f>
        <v/>
      </c>
      <c r="S1885" s="1" t="str">
        <f>IF(LENB($P1885),IF(COUNTIF($B$34,"*[*"),REPLACE($B$34,FIND("[",$B$34),2,"["&amp;$R1885&amp;"]"),$B$34),"")</f>
        <v/>
      </c>
      <c r="T1885" s="1" t="str">
        <f>IF(LENB($P1885),$S1885&amp;"."&amp;T$2&amp;CHAR(9)&amp;$B$8&amp;" "&amp;H1885&amp;$B$9&amp;CHAR(9)&amp;$B$7&amp;T$3,"")</f>
        <v/>
      </c>
      <c r="U1885" s="1" t="str">
        <f>IF(LENB($P1885),$S1885&amp;"."&amp;U$2&amp;CHAR(9)&amp;$B$8&amp;" "&amp;I1885&amp;$B$9&amp;CHAR(9)&amp;$B$7&amp;U$3,"")</f>
        <v/>
      </c>
      <c r="V1885" s="1" t="str">
        <f>IF(LENB($P1885),$S1885&amp;"."&amp;V$2&amp;CHAR(9)&amp;$B$8&amp;" "&amp;J1885&amp;$B$9&amp;CHAR(9)&amp;$B$7&amp;V$3,"")</f>
        <v/>
      </c>
      <c r="W1885" s="1" t="str">
        <f>IF(LENB($P1885),$S1885&amp;"."&amp;W$2&amp;CHAR(9)&amp;$B$8&amp;" "&amp;K1885&amp;$B$9&amp;CHAR(9)&amp;$B$7&amp;W$3,"")</f>
        <v/>
      </c>
      <c r="X1885" s="1" t="str">
        <f>IF(LENB($P1885),$S1885&amp;"."&amp;X$2&amp;CHAR(9)&amp;$B$8&amp;" "&amp;L1885&amp;$B$9&amp;CHAR(9)&amp;$B$7&amp;X$3,"")</f>
        <v/>
      </c>
      <c r="Y1885" s="1" t="str">
        <f>IF(LENB($P1885),$S1885&amp;"."&amp;Y$2&amp;CHAR(9)&amp;$B$8&amp;" "&amp;M1885&amp;$B$9&amp;CHAR(9)&amp;$B$7&amp;Y$3,"")</f>
        <v/>
      </c>
      <c r="Z1885" s="1" t="str">
        <f>IF(LENB(O1885),IF(1&lt;O1885,CHAR(10),"")&amp;$B$7&amp;IF(G1885=0,"名称未設定",G1885)&amp;CHAR(10)&amp;T1885&amp;CHAR(10)&amp;U1885&amp;CHAR(10)&amp;V1885&amp;CHAR(10)&amp;W1885&amp;CHAR(10)&amp;X1885&amp;CHAR(10)&amp;Y1885,"")</f>
        <v/>
      </c>
    </row>
    <row r="1886" spans="5:26"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f>IFERROR(INDEX(content!$E$2:$E$2049,MATCH($E1886,content!$C$2:$C$2049,0),1),"")</f>
        <v/>
      </c>
      <c r="K1886" s="1" t="str">
        <f>IFERROR(INDEX(content!$F$2:$F$2049,MATCH($E1886,content!$C$2:$C$2049,0),1),"")</f>
        <v/>
      </c>
      <c r="L1886" s="1" t="str">
        <f>IFERROR(INDEX(content!$G$2:$G$2049,MATCH($E1886,content!$C$2:$C$2049,0),1),"")</f>
        <v/>
      </c>
      <c r="M1886" s="1" t="str">
        <f>IFERROR(INDEX(content!$H$2:$H$2049,MATCH($E1886,content!$C$2:$C$2049,0),1),"")</f>
        <v/>
      </c>
      <c r="N1886" s="1" t="str">
        <f t="shared" si="90"/>
        <v/>
      </c>
      <c r="O1886" s="1" t="str">
        <f>IF(LENB(N1886),COUNTIF(N$4:N1886,"●"),"")</f>
        <v/>
      </c>
      <c r="P1886" s="1" t="str">
        <f t="shared" si="91"/>
        <v/>
      </c>
      <c r="Q1886" s="1" t="str">
        <f t="shared" si="92"/>
        <v/>
      </c>
      <c r="R1886" s="1" t="str">
        <f>IF(LEN(Q1886),SUM($Q$4:Q1886)-1,"")</f>
        <v/>
      </c>
      <c r="S1886" s="1" t="str">
        <f>IF(LENB($P1886),IF(COUNTIF($B$34,"*[*"),REPLACE($B$34,FIND("[",$B$34),2,"["&amp;$R1886&amp;"]"),$B$34),"")</f>
        <v/>
      </c>
      <c r="T1886" s="1" t="str">
        <f>IF(LENB($P1886),$S1886&amp;"."&amp;T$2&amp;CHAR(9)&amp;$B$8&amp;" "&amp;H1886&amp;$B$9&amp;CHAR(9)&amp;$B$7&amp;T$3,"")</f>
        <v/>
      </c>
      <c r="U1886" s="1" t="str">
        <f>IF(LENB($P1886),$S1886&amp;"."&amp;U$2&amp;CHAR(9)&amp;$B$8&amp;" "&amp;I1886&amp;$B$9&amp;CHAR(9)&amp;$B$7&amp;U$3,"")</f>
        <v/>
      </c>
      <c r="V1886" s="1" t="str">
        <f>IF(LENB($P1886),$S1886&amp;"."&amp;V$2&amp;CHAR(9)&amp;$B$8&amp;" "&amp;J1886&amp;$B$9&amp;CHAR(9)&amp;$B$7&amp;V$3,"")</f>
        <v/>
      </c>
      <c r="W1886" s="1" t="str">
        <f>IF(LENB($P1886),$S1886&amp;"."&amp;W$2&amp;CHAR(9)&amp;$B$8&amp;" "&amp;K1886&amp;$B$9&amp;CHAR(9)&amp;$B$7&amp;W$3,"")</f>
        <v/>
      </c>
      <c r="X1886" s="1" t="str">
        <f>IF(LENB($P1886),$S1886&amp;"."&amp;X$2&amp;CHAR(9)&amp;$B$8&amp;" "&amp;L1886&amp;$B$9&amp;CHAR(9)&amp;$B$7&amp;X$3,"")</f>
        <v/>
      </c>
      <c r="Y1886" s="1" t="str">
        <f>IF(LENB($P1886),$S1886&amp;"."&amp;Y$2&amp;CHAR(9)&amp;$B$8&amp;" "&amp;M1886&amp;$B$9&amp;CHAR(9)&amp;$B$7&amp;Y$3,"")</f>
        <v/>
      </c>
      <c r="Z1886" s="1" t="str">
        <f>IF(LENB(O1886),IF(1&lt;O1886,CHAR(10),"")&amp;$B$7&amp;IF(G1886=0,"名称未設定",G1886)&amp;CHAR(10)&amp;T1886&amp;CHAR(10)&amp;U1886&amp;CHAR(10)&amp;V1886&amp;CHAR(10)&amp;W1886&amp;CHAR(10)&amp;X1886&amp;CHAR(10)&amp;Y1886,"")</f>
        <v/>
      </c>
    </row>
    <row r="1887" spans="5:26"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f>IFERROR(INDEX(content!$E$2:$E$2049,MATCH($E1887,content!$C$2:$C$2049,0),1),"")</f>
        <v/>
      </c>
      <c r="K1887" s="1" t="str">
        <f>IFERROR(INDEX(content!$F$2:$F$2049,MATCH($E1887,content!$C$2:$C$2049,0),1),"")</f>
        <v/>
      </c>
      <c r="L1887" s="1" t="str">
        <f>IFERROR(INDEX(content!$G$2:$G$2049,MATCH($E1887,content!$C$2:$C$2049,0),1),"")</f>
        <v/>
      </c>
      <c r="M1887" s="1" t="str">
        <f>IFERROR(INDEX(content!$H$2:$H$2049,MATCH($E1887,content!$C$2:$C$2049,0),1),"")</f>
        <v/>
      </c>
      <c r="N1887" s="1" t="str">
        <f t="shared" si="90"/>
        <v/>
      </c>
      <c r="O1887" s="1" t="str">
        <f>IF(LENB(N1887),COUNTIF(N$4:N1887,"●"),"")</f>
        <v/>
      </c>
      <c r="P1887" s="1" t="str">
        <f t="shared" si="91"/>
        <v/>
      </c>
      <c r="Q1887" s="1" t="str">
        <f t="shared" si="92"/>
        <v/>
      </c>
      <c r="R1887" s="1" t="str">
        <f>IF(LEN(Q1887),SUM($Q$4:Q1887)-1,"")</f>
        <v/>
      </c>
      <c r="S1887" s="1" t="str">
        <f>IF(LENB($P1887),IF(COUNTIF($B$34,"*[*"),REPLACE($B$34,FIND("[",$B$34),2,"["&amp;$R1887&amp;"]"),$B$34),"")</f>
        <v/>
      </c>
      <c r="T1887" s="1" t="str">
        <f>IF(LENB($P1887),$S1887&amp;"."&amp;T$2&amp;CHAR(9)&amp;$B$8&amp;" "&amp;H1887&amp;$B$9&amp;CHAR(9)&amp;$B$7&amp;T$3,"")</f>
        <v/>
      </c>
      <c r="U1887" s="1" t="str">
        <f>IF(LENB($P1887),$S1887&amp;"."&amp;U$2&amp;CHAR(9)&amp;$B$8&amp;" "&amp;I1887&amp;$B$9&amp;CHAR(9)&amp;$B$7&amp;U$3,"")</f>
        <v/>
      </c>
      <c r="V1887" s="1" t="str">
        <f>IF(LENB($P1887),$S1887&amp;"."&amp;V$2&amp;CHAR(9)&amp;$B$8&amp;" "&amp;J1887&amp;$B$9&amp;CHAR(9)&amp;$B$7&amp;V$3,"")</f>
        <v/>
      </c>
      <c r="W1887" s="1" t="str">
        <f>IF(LENB($P1887),$S1887&amp;"."&amp;W$2&amp;CHAR(9)&amp;$B$8&amp;" "&amp;K1887&amp;$B$9&amp;CHAR(9)&amp;$B$7&amp;W$3,"")</f>
        <v/>
      </c>
      <c r="X1887" s="1" t="str">
        <f>IF(LENB($P1887),$S1887&amp;"."&amp;X$2&amp;CHAR(9)&amp;$B$8&amp;" "&amp;L1887&amp;$B$9&amp;CHAR(9)&amp;$B$7&amp;X$3,"")</f>
        <v/>
      </c>
      <c r="Y1887" s="1" t="str">
        <f>IF(LENB($P1887),$S1887&amp;"."&amp;Y$2&amp;CHAR(9)&amp;$B$8&amp;" "&amp;M1887&amp;$B$9&amp;CHAR(9)&amp;$B$7&amp;Y$3,"")</f>
        <v/>
      </c>
      <c r="Z1887" s="1" t="str">
        <f>IF(LENB(O1887),IF(1&lt;O1887,CHAR(10),"")&amp;$B$7&amp;IF(G1887=0,"名称未設定",G1887)&amp;CHAR(10)&amp;T1887&amp;CHAR(10)&amp;U1887&amp;CHAR(10)&amp;V1887&amp;CHAR(10)&amp;W1887&amp;CHAR(10)&amp;X1887&amp;CHAR(10)&amp;Y1887,"")</f>
        <v/>
      </c>
    </row>
    <row r="1888" spans="5:26"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f>IFERROR(INDEX(content!$E$2:$E$2049,MATCH($E1888,content!$C$2:$C$2049,0),1),"")</f>
        <v/>
      </c>
      <c r="K1888" s="1" t="str">
        <f>IFERROR(INDEX(content!$F$2:$F$2049,MATCH($E1888,content!$C$2:$C$2049,0),1),"")</f>
        <v/>
      </c>
      <c r="L1888" s="1" t="str">
        <f>IFERROR(INDEX(content!$G$2:$G$2049,MATCH($E1888,content!$C$2:$C$2049,0),1),"")</f>
        <v/>
      </c>
      <c r="M1888" s="1" t="str">
        <f>IFERROR(INDEX(content!$H$2:$H$2049,MATCH($E1888,content!$C$2:$C$2049,0),1),"")</f>
        <v/>
      </c>
      <c r="N1888" s="1" t="str">
        <f t="shared" si="90"/>
        <v/>
      </c>
      <c r="O1888" s="1" t="str">
        <f>IF(LENB(N1888),COUNTIF(N$4:N1888,"●"),"")</f>
        <v/>
      </c>
      <c r="P1888" s="1" t="str">
        <f t="shared" si="91"/>
        <v/>
      </c>
      <c r="Q1888" s="1" t="str">
        <f t="shared" si="92"/>
        <v/>
      </c>
      <c r="R1888" s="1" t="str">
        <f>IF(LEN(Q1888),SUM($Q$4:Q1888)-1,"")</f>
        <v/>
      </c>
      <c r="S1888" s="1" t="str">
        <f>IF(LENB($P1888),IF(COUNTIF($B$34,"*[*"),REPLACE($B$34,FIND("[",$B$34),2,"["&amp;$R1888&amp;"]"),$B$34),"")</f>
        <v/>
      </c>
      <c r="T1888" s="1" t="str">
        <f>IF(LENB($P1888),$S1888&amp;"."&amp;T$2&amp;CHAR(9)&amp;$B$8&amp;" "&amp;H1888&amp;$B$9&amp;CHAR(9)&amp;$B$7&amp;T$3,"")</f>
        <v/>
      </c>
      <c r="U1888" s="1" t="str">
        <f>IF(LENB($P1888),$S1888&amp;"."&amp;U$2&amp;CHAR(9)&amp;$B$8&amp;" "&amp;I1888&amp;$B$9&amp;CHAR(9)&amp;$B$7&amp;U$3,"")</f>
        <v/>
      </c>
      <c r="V1888" s="1" t="str">
        <f>IF(LENB($P1888),$S1888&amp;"."&amp;V$2&amp;CHAR(9)&amp;$B$8&amp;" "&amp;J1888&amp;$B$9&amp;CHAR(9)&amp;$B$7&amp;V$3,"")</f>
        <v/>
      </c>
      <c r="W1888" s="1" t="str">
        <f>IF(LENB($P1888),$S1888&amp;"."&amp;W$2&amp;CHAR(9)&amp;$B$8&amp;" "&amp;K1888&amp;$B$9&amp;CHAR(9)&amp;$B$7&amp;W$3,"")</f>
        <v/>
      </c>
      <c r="X1888" s="1" t="str">
        <f>IF(LENB($P1888),$S1888&amp;"."&amp;X$2&amp;CHAR(9)&amp;$B$8&amp;" "&amp;L1888&amp;$B$9&amp;CHAR(9)&amp;$B$7&amp;X$3,"")</f>
        <v/>
      </c>
      <c r="Y1888" s="1" t="str">
        <f>IF(LENB($P1888),$S1888&amp;"."&amp;Y$2&amp;CHAR(9)&amp;$B$8&amp;" "&amp;M1888&amp;$B$9&amp;CHAR(9)&amp;$B$7&amp;Y$3,"")</f>
        <v/>
      </c>
      <c r="Z1888" s="1" t="str">
        <f>IF(LENB(O1888),IF(1&lt;O1888,CHAR(10),"")&amp;$B$7&amp;IF(G1888=0,"名称未設定",G1888)&amp;CHAR(10)&amp;T1888&amp;CHAR(10)&amp;U1888&amp;CHAR(10)&amp;V1888&amp;CHAR(10)&amp;W1888&amp;CHAR(10)&amp;X1888&amp;CHAR(10)&amp;Y1888,"")</f>
        <v/>
      </c>
    </row>
    <row r="1889" spans="5:26"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f>IFERROR(INDEX(content!$E$2:$E$2049,MATCH($E1889,content!$C$2:$C$2049,0),1),"")</f>
        <v/>
      </c>
      <c r="K1889" s="1" t="str">
        <f>IFERROR(INDEX(content!$F$2:$F$2049,MATCH($E1889,content!$C$2:$C$2049,0),1),"")</f>
        <v/>
      </c>
      <c r="L1889" s="1" t="str">
        <f>IFERROR(INDEX(content!$G$2:$G$2049,MATCH($E1889,content!$C$2:$C$2049,0),1),"")</f>
        <v/>
      </c>
      <c r="M1889" s="1" t="str">
        <f>IFERROR(INDEX(content!$H$2:$H$2049,MATCH($E1889,content!$C$2:$C$2049,0),1),"")</f>
        <v/>
      </c>
      <c r="N1889" s="1" t="str">
        <f t="shared" si="90"/>
        <v/>
      </c>
      <c r="O1889" s="1" t="str">
        <f>IF(LENB(N1889),COUNTIF(N$4:N1889,"●"),"")</f>
        <v/>
      </c>
      <c r="P1889" s="1" t="str">
        <f t="shared" si="91"/>
        <v/>
      </c>
      <c r="Q1889" s="1" t="str">
        <f t="shared" si="92"/>
        <v/>
      </c>
      <c r="R1889" s="1" t="str">
        <f>IF(LEN(Q1889),SUM($Q$4:Q1889)-1,"")</f>
        <v/>
      </c>
      <c r="S1889" s="1" t="str">
        <f>IF(LENB($P1889),IF(COUNTIF($B$34,"*[*"),REPLACE($B$34,FIND("[",$B$34),2,"["&amp;$R1889&amp;"]"),$B$34),"")</f>
        <v/>
      </c>
      <c r="T1889" s="1" t="str">
        <f>IF(LENB($P1889),$S1889&amp;"."&amp;T$2&amp;CHAR(9)&amp;$B$8&amp;" "&amp;H1889&amp;$B$9&amp;CHAR(9)&amp;$B$7&amp;T$3,"")</f>
        <v/>
      </c>
      <c r="U1889" s="1" t="str">
        <f>IF(LENB($P1889),$S1889&amp;"."&amp;U$2&amp;CHAR(9)&amp;$B$8&amp;" "&amp;I1889&amp;$B$9&amp;CHAR(9)&amp;$B$7&amp;U$3,"")</f>
        <v/>
      </c>
      <c r="V1889" s="1" t="str">
        <f>IF(LENB($P1889),$S1889&amp;"."&amp;V$2&amp;CHAR(9)&amp;$B$8&amp;" "&amp;J1889&amp;$B$9&amp;CHAR(9)&amp;$B$7&amp;V$3,"")</f>
        <v/>
      </c>
      <c r="W1889" s="1" t="str">
        <f>IF(LENB($P1889),$S1889&amp;"."&amp;W$2&amp;CHAR(9)&amp;$B$8&amp;" "&amp;K1889&amp;$B$9&amp;CHAR(9)&amp;$B$7&amp;W$3,"")</f>
        <v/>
      </c>
      <c r="X1889" s="1" t="str">
        <f>IF(LENB($P1889),$S1889&amp;"."&amp;X$2&amp;CHAR(9)&amp;$B$8&amp;" "&amp;L1889&amp;$B$9&amp;CHAR(9)&amp;$B$7&amp;X$3,"")</f>
        <v/>
      </c>
      <c r="Y1889" s="1" t="str">
        <f>IF(LENB($P1889),$S1889&amp;"."&amp;Y$2&amp;CHAR(9)&amp;$B$8&amp;" "&amp;M1889&amp;$B$9&amp;CHAR(9)&amp;$B$7&amp;Y$3,"")</f>
        <v/>
      </c>
      <c r="Z1889" s="1" t="str">
        <f>IF(LENB(O1889),IF(1&lt;O1889,CHAR(10),"")&amp;$B$7&amp;IF(G1889=0,"名称未設定",G1889)&amp;CHAR(10)&amp;T1889&amp;CHAR(10)&amp;U1889&amp;CHAR(10)&amp;V1889&amp;CHAR(10)&amp;W1889&amp;CHAR(10)&amp;X1889&amp;CHAR(10)&amp;Y1889,"")</f>
        <v/>
      </c>
    </row>
    <row r="1890" spans="5:26"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f>IFERROR(INDEX(content!$E$2:$E$2049,MATCH($E1890,content!$C$2:$C$2049,0),1),"")</f>
        <v/>
      </c>
      <c r="K1890" s="1" t="str">
        <f>IFERROR(INDEX(content!$F$2:$F$2049,MATCH($E1890,content!$C$2:$C$2049,0),1),"")</f>
        <v/>
      </c>
      <c r="L1890" s="1" t="str">
        <f>IFERROR(INDEX(content!$G$2:$G$2049,MATCH($E1890,content!$C$2:$C$2049,0),1),"")</f>
        <v/>
      </c>
      <c r="M1890" s="1" t="str">
        <f>IFERROR(INDEX(content!$H$2:$H$2049,MATCH($E1890,content!$C$2:$C$2049,0),1),"")</f>
        <v/>
      </c>
      <c r="N1890" s="1" t="str">
        <f t="shared" si="90"/>
        <v/>
      </c>
      <c r="O1890" s="1" t="str">
        <f>IF(LENB(N1890),COUNTIF(N$4:N1890,"●"),"")</f>
        <v/>
      </c>
      <c r="P1890" s="1" t="str">
        <f t="shared" si="91"/>
        <v/>
      </c>
      <c r="Q1890" s="1" t="str">
        <f t="shared" si="92"/>
        <v/>
      </c>
      <c r="R1890" s="1" t="str">
        <f>IF(LEN(Q1890),SUM($Q$4:Q1890)-1,"")</f>
        <v/>
      </c>
      <c r="S1890" s="1" t="str">
        <f>IF(LENB($P1890),IF(COUNTIF($B$34,"*[*"),REPLACE($B$34,FIND("[",$B$34),2,"["&amp;$R1890&amp;"]"),$B$34),"")</f>
        <v/>
      </c>
      <c r="T1890" s="1" t="str">
        <f>IF(LENB($P1890),$S1890&amp;"."&amp;T$2&amp;CHAR(9)&amp;$B$8&amp;" "&amp;H1890&amp;$B$9&amp;CHAR(9)&amp;$B$7&amp;T$3,"")</f>
        <v/>
      </c>
      <c r="U1890" s="1" t="str">
        <f>IF(LENB($P1890),$S1890&amp;"."&amp;U$2&amp;CHAR(9)&amp;$B$8&amp;" "&amp;I1890&amp;$B$9&amp;CHAR(9)&amp;$B$7&amp;U$3,"")</f>
        <v/>
      </c>
      <c r="V1890" s="1" t="str">
        <f>IF(LENB($P1890),$S1890&amp;"."&amp;V$2&amp;CHAR(9)&amp;$B$8&amp;" "&amp;J1890&amp;$B$9&amp;CHAR(9)&amp;$B$7&amp;V$3,"")</f>
        <v/>
      </c>
      <c r="W1890" s="1" t="str">
        <f>IF(LENB($P1890),$S1890&amp;"."&amp;W$2&amp;CHAR(9)&amp;$B$8&amp;" "&amp;K1890&amp;$B$9&amp;CHAR(9)&amp;$B$7&amp;W$3,"")</f>
        <v/>
      </c>
      <c r="X1890" s="1" t="str">
        <f>IF(LENB($P1890),$S1890&amp;"."&amp;X$2&amp;CHAR(9)&amp;$B$8&amp;" "&amp;L1890&amp;$B$9&amp;CHAR(9)&amp;$B$7&amp;X$3,"")</f>
        <v/>
      </c>
      <c r="Y1890" s="1" t="str">
        <f>IF(LENB($P1890),$S1890&amp;"."&amp;Y$2&amp;CHAR(9)&amp;$B$8&amp;" "&amp;M1890&amp;$B$9&amp;CHAR(9)&amp;$B$7&amp;Y$3,"")</f>
        <v/>
      </c>
      <c r="Z1890" s="1" t="str">
        <f>IF(LENB(O1890),IF(1&lt;O1890,CHAR(10),"")&amp;$B$7&amp;IF(G1890=0,"名称未設定",G1890)&amp;CHAR(10)&amp;T1890&amp;CHAR(10)&amp;U1890&amp;CHAR(10)&amp;V1890&amp;CHAR(10)&amp;W1890&amp;CHAR(10)&amp;X1890&amp;CHAR(10)&amp;Y1890,"")</f>
        <v/>
      </c>
    </row>
    <row r="1891" spans="5:26"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f>IFERROR(INDEX(content!$E$2:$E$2049,MATCH($E1891,content!$C$2:$C$2049,0),1),"")</f>
        <v/>
      </c>
      <c r="K1891" s="1" t="str">
        <f>IFERROR(INDEX(content!$F$2:$F$2049,MATCH($E1891,content!$C$2:$C$2049,0),1),"")</f>
        <v/>
      </c>
      <c r="L1891" s="1" t="str">
        <f>IFERROR(INDEX(content!$G$2:$G$2049,MATCH($E1891,content!$C$2:$C$2049,0),1),"")</f>
        <v/>
      </c>
      <c r="M1891" s="1" t="str">
        <f>IFERROR(INDEX(content!$H$2:$H$2049,MATCH($E1891,content!$C$2:$C$2049,0),1),"")</f>
        <v/>
      </c>
      <c r="N1891" s="1" t="str">
        <f t="shared" si="90"/>
        <v/>
      </c>
      <c r="O1891" s="1" t="str">
        <f>IF(LENB(N1891),COUNTIF(N$4:N1891,"●"),"")</f>
        <v/>
      </c>
      <c r="P1891" s="1" t="str">
        <f t="shared" si="91"/>
        <v/>
      </c>
      <c r="Q1891" s="1" t="str">
        <f t="shared" si="92"/>
        <v/>
      </c>
      <c r="R1891" s="1" t="str">
        <f>IF(LEN(Q1891),SUM($Q$4:Q1891)-1,"")</f>
        <v/>
      </c>
      <c r="S1891" s="1" t="str">
        <f>IF(LENB($P1891),IF(COUNTIF($B$34,"*[*"),REPLACE($B$34,FIND("[",$B$34),2,"["&amp;$R1891&amp;"]"),$B$34),"")</f>
        <v/>
      </c>
      <c r="T1891" s="1" t="str">
        <f>IF(LENB($P1891),$S1891&amp;"."&amp;T$2&amp;CHAR(9)&amp;$B$8&amp;" "&amp;H1891&amp;$B$9&amp;CHAR(9)&amp;$B$7&amp;T$3,"")</f>
        <v/>
      </c>
      <c r="U1891" s="1" t="str">
        <f>IF(LENB($P1891),$S1891&amp;"."&amp;U$2&amp;CHAR(9)&amp;$B$8&amp;" "&amp;I1891&amp;$B$9&amp;CHAR(9)&amp;$B$7&amp;U$3,"")</f>
        <v/>
      </c>
      <c r="V1891" s="1" t="str">
        <f>IF(LENB($P1891),$S1891&amp;"."&amp;V$2&amp;CHAR(9)&amp;$B$8&amp;" "&amp;J1891&amp;$B$9&amp;CHAR(9)&amp;$B$7&amp;V$3,"")</f>
        <v/>
      </c>
      <c r="W1891" s="1" t="str">
        <f>IF(LENB($P1891),$S1891&amp;"."&amp;W$2&amp;CHAR(9)&amp;$B$8&amp;" "&amp;K1891&amp;$B$9&amp;CHAR(9)&amp;$B$7&amp;W$3,"")</f>
        <v/>
      </c>
      <c r="X1891" s="1" t="str">
        <f>IF(LENB($P1891),$S1891&amp;"."&amp;X$2&amp;CHAR(9)&amp;$B$8&amp;" "&amp;L1891&amp;$B$9&amp;CHAR(9)&amp;$B$7&amp;X$3,"")</f>
        <v/>
      </c>
      <c r="Y1891" s="1" t="str">
        <f>IF(LENB($P1891),$S1891&amp;"."&amp;Y$2&amp;CHAR(9)&amp;$B$8&amp;" "&amp;M1891&amp;$B$9&amp;CHAR(9)&amp;$B$7&amp;Y$3,"")</f>
        <v/>
      </c>
      <c r="Z1891" s="1" t="str">
        <f>IF(LENB(O1891),IF(1&lt;O1891,CHAR(10),"")&amp;$B$7&amp;IF(G1891=0,"名称未設定",G1891)&amp;CHAR(10)&amp;T1891&amp;CHAR(10)&amp;U1891&amp;CHAR(10)&amp;V1891&amp;CHAR(10)&amp;W1891&amp;CHAR(10)&amp;X1891&amp;CHAR(10)&amp;Y1891,"")</f>
        <v/>
      </c>
    </row>
    <row r="1892" spans="5:26"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f>IFERROR(INDEX(content!$E$2:$E$2049,MATCH($E1892,content!$C$2:$C$2049,0),1),"")</f>
        <v/>
      </c>
      <c r="K1892" s="1" t="str">
        <f>IFERROR(INDEX(content!$F$2:$F$2049,MATCH($E1892,content!$C$2:$C$2049,0),1),"")</f>
        <v/>
      </c>
      <c r="L1892" s="1" t="str">
        <f>IFERROR(INDEX(content!$G$2:$G$2049,MATCH($E1892,content!$C$2:$C$2049,0),1),"")</f>
        <v/>
      </c>
      <c r="M1892" s="1" t="str">
        <f>IFERROR(INDEX(content!$H$2:$H$2049,MATCH($E1892,content!$C$2:$C$2049,0),1),"")</f>
        <v/>
      </c>
      <c r="N1892" s="1" t="str">
        <f t="shared" si="90"/>
        <v/>
      </c>
      <c r="O1892" s="1" t="str">
        <f>IF(LENB(N1892),COUNTIF(N$4:N1892,"●"),"")</f>
        <v/>
      </c>
      <c r="P1892" s="1" t="str">
        <f t="shared" si="91"/>
        <v/>
      </c>
      <c r="Q1892" s="1" t="str">
        <f t="shared" si="92"/>
        <v/>
      </c>
      <c r="R1892" s="1" t="str">
        <f>IF(LEN(Q1892),SUM($Q$4:Q1892)-1,"")</f>
        <v/>
      </c>
      <c r="S1892" s="1" t="str">
        <f>IF(LENB($P1892),IF(COUNTIF($B$34,"*[*"),REPLACE($B$34,FIND("[",$B$34),2,"["&amp;$R1892&amp;"]"),$B$34),"")</f>
        <v/>
      </c>
      <c r="T1892" s="1" t="str">
        <f>IF(LENB($P1892),$S1892&amp;"."&amp;T$2&amp;CHAR(9)&amp;$B$8&amp;" "&amp;H1892&amp;$B$9&amp;CHAR(9)&amp;$B$7&amp;T$3,"")</f>
        <v/>
      </c>
      <c r="U1892" s="1" t="str">
        <f>IF(LENB($P1892),$S1892&amp;"."&amp;U$2&amp;CHAR(9)&amp;$B$8&amp;" "&amp;I1892&amp;$B$9&amp;CHAR(9)&amp;$B$7&amp;U$3,"")</f>
        <v/>
      </c>
      <c r="V1892" s="1" t="str">
        <f>IF(LENB($P1892),$S1892&amp;"."&amp;V$2&amp;CHAR(9)&amp;$B$8&amp;" "&amp;J1892&amp;$B$9&amp;CHAR(9)&amp;$B$7&amp;V$3,"")</f>
        <v/>
      </c>
      <c r="W1892" s="1" t="str">
        <f>IF(LENB($P1892),$S1892&amp;"."&amp;W$2&amp;CHAR(9)&amp;$B$8&amp;" "&amp;K1892&amp;$B$9&amp;CHAR(9)&amp;$B$7&amp;W$3,"")</f>
        <v/>
      </c>
      <c r="X1892" s="1" t="str">
        <f>IF(LENB($P1892),$S1892&amp;"."&amp;X$2&amp;CHAR(9)&amp;$B$8&amp;" "&amp;L1892&amp;$B$9&amp;CHAR(9)&amp;$B$7&amp;X$3,"")</f>
        <v/>
      </c>
      <c r="Y1892" s="1" t="str">
        <f>IF(LENB($P1892),$S1892&amp;"."&amp;Y$2&amp;CHAR(9)&amp;$B$8&amp;" "&amp;M1892&amp;$B$9&amp;CHAR(9)&amp;$B$7&amp;Y$3,"")</f>
        <v/>
      </c>
      <c r="Z1892" s="1" t="str">
        <f>IF(LENB(O1892),IF(1&lt;O1892,CHAR(10),"")&amp;$B$7&amp;IF(G1892=0,"名称未設定",G1892)&amp;CHAR(10)&amp;T1892&amp;CHAR(10)&amp;U1892&amp;CHAR(10)&amp;V1892&amp;CHAR(10)&amp;W1892&amp;CHAR(10)&amp;X1892&amp;CHAR(10)&amp;Y1892,"")</f>
        <v/>
      </c>
    </row>
    <row r="1893" spans="5:26"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f>IFERROR(INDEX(content!$E$2:$E$2049,MATCH($E1893,content!$C$2:$C$2049,0),1),"")</f>
        <v/>
      </c>
      <c r="K1893" s="1" t="str">
        <f>IFERROR(INDEX(content!$F$2:$F$2049,MATCH($E1893,content!$C$2:$C$2049,0),1),"")</f>
        <v/>
      </c>
      <c r="L1893" s="1" t="str">
        <f>IFERROR(INDEX(content!$G$2:$G$2049,MATCH($E1893,content!$C$2:$C$2049,0),1),"")</f>
        <v/>
      </c>
      <c r="M1893" s="1" t="str">
        <f>IFERROR(INDEX(content!$H$2:$H$2049,MATCH($E1893,content!$C$2:$C$2049,0),1),"")</f>
        <v/>
      </c>
      <c r="N1893" s="1" t="str">
        <f t="shared" si="90"/>
        <v/>
      </c>
      <c r="O1893" s="1" t="str">
        <f>IF(LENB(N1893),COUNTIF(N$4:N1893,"●"),"")</f>
        <v/>
      </c>
      <c r="P1893" s="1" t="str">
        <f t="shared" si="91"/>
        <v/>
      </c>
      <c r="Q1893" s="1" t="str">
        <f t="shared" si="92"/>
        <v/>
      </c>
      <c r="R1893" s="1" t="str">
        <f>IF(LEN(Q1893),SUM($Q$4:Q1893)-1,"")</f>
        <v/>
      </c>
      <c r="S1893" s="1" t="str">
        <f>IF(LENB($P1893),IF(COUNTIF($B$34,"*[*"),REPLACE($B$34,FIND("[",$B$34),2,"["&amp;$R1893&amp;"]"),$B$34),"")</f>
        <v/>
      </c>
      <c r="T1893" s="1" t="str">
        <f>IF(LENB($P1893),$S1893&amp;"."&amp;T$2&amp;CHAR(9)&amp;$B$8&amp;" "&amp;H1893&amp;$B$9&amp;CHAR(9)&amp;$B$7&amp;T$3,"")</f>
        <v/>
      </c>
      <c r="U1893" s="1" t="str">
        <f>IF(LENB($P1893),$S1893&amp;"."&amp;U$2&amp;CHAR(9)&amp;$B$8&amp;" "&amp;I1893&amp;$B$9&amp;CHAR(9)&amp;$B$7&amp;U$3,"")</f>
        <v/>
      </c>
      <c r="V1893" s="1" t="str">
        <f>IF(LENB($P1893),$S1893&amp;"."&amp;V$2&amp;CHAR(9)&amp;$B$8&amp;" "&amp;J1893&amp;$B$9&amp;CHAR(9)&amp;$B$7&amp;V$3,"")</f>
        <v/>
      </c>
      <c r="W1893" s="1" t="str">
        <f>IF(LENB($P1893),$S1893&amp;"."&amp;W$2&amp;CHAR(9)&amp;$B$8&amp;" "&amp;K1893&amp;$B$9&amp;CHAR(9)&amp;$B$7&amp;W$3,"")</f>
        <v/>
      </c>
      <c r="X1893" s="1" t="str">
        <f>IF(LENB($P1893),$S1893&amp;"."&amp;X$2&amp;CHAR(9)&amp;$B$8&amp;" "&amp;L1893&amp;$B$9&amp;CHAR(9)&amp;$B$7&amp;X$3,"")</f>
        <v/>
      </c>
      <c r="Y1893" s="1" t="str">
        <f>IF(LENB($P1893),$S1893&amp;"."&amp;Y$2&amp;CHAR(9)&amp;$B$8&amp;" "&amp;M1893&amp;$B$9&amp;CHAR(9)&amp;$B$7&amp;Y$3,"")</f>
        <v/>
      </c>
      <c r="Z1893" s="1" t="str">
        <f>IF(LENB(O1893),IF(1&lt;O1893,CHAR(10),"")&amp;$B$7&amp;IF(G1893=0,"名称未設定",G1893)&amp;CHAR(10)&amp;T1893&amp;CHAR(10)&amp;U1893&amp;CHAR(10)&amp;V1893&amp;CHAR(10)&amp;W1893&amp;CHAR(10)&amp;X1893&amp;CHAR(10)&amp;Y1893,"")</f>
        <v/>
      </c>
    </row>
    <row r="1894" spans="5:26"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f>IFERROR(INDEX(content!$E$2:$E$2049,MATCH($E1894,content!$C$2:$C$2049,0),1),"")</f>
        <v/>
      </c>
      <c r="K1894" s="1" t="str">
        <f>IFERROR(INDEX(content!$F$2:$F$2049,MATCH($E1894,content!$C$2:$C$2049,0),1),"")</f>
        <v/>
      </c>
      <c r="L1894" s="1" t="str">
        <f>IFERROR(INDEX(content!$G$2:$G$2049,MATCH($E1894,content!$C$2:$C$2049,0),1),"")</f>
        <v/>
      </c>
      <c r="M1894" s="1" t="str">
        <f>IFERROR(INDEX(content!$H$2:$H$2049,MATCH($E1894,content!$C$2:$C$2049,0),1),"")</f>
        <v/>
      </c>
      <c r="N1894" s="1" t="str">
        <f t="shared" si="90"/>
        <v/>
      </c>
      <c r="O1894" s="1" t="str">
        <f>IF(LENB(N1894),COUNTIF(N$4:N1894,"●"),"")</f>
        <v/>
      </c>
      <c r="P1894" s="1" t="str">
        <f t="shared" si="91"/>
        <v/>
      </c>
      <c r="Q1894" s="1" t="str">
        <f t="shared" si="92"/>
        <v/>
      </c>
      <c r="R1894" s="1" t="str">
        <f>IF(LEN(Q1894),SUM($Q$4:Q1894)-1,"")</f>
        <v/>
      </c>
      <c r="S1894" s="1" t="str">
        <f>IF(LENB($P1894),IF(COUNTIF($B$34,"*[*"),REPLACE($B$34,FIND("[",$B$34),2,"["&amp;$R1894&amp;"]"),$B$34),"")</f>
        <v/>
      </c>
      <c r="T1894" s="1" t="str">
        <f>IF(LENB($P1894),$S1894&amp;"."&amp;T$2&amp;CHAR(9)&amp;$B$8&amp;" "&amp;H1894&amp;$B$9&amp;CHAR(9)&amp;$B$7&amp;T$3,"")</f>
        <v/>
      </c>
      <c r="U1894" s="1" t="str">
        <f>IF(LENB($P1894),$S1894&amp;"."&amp;U$2&amp;CHAR(9)&amp;$B$8&amp;" "&amp;I1894&amp;$B$9&amp;CHAR(9)&amp;$B$7&amp;U$3,"")</f>
        <v/>
      </c>
      <c r="V1894" s="1" t="str">
        <f>IF(LENB($P1894),$S1894&amp;"."&amp;V$2&amp;CHAR(9)&amp;$B$8&amp;" "&amp;J1894&amp;$B$9&amp;CHAR(9)&amp;$B$7&amp;V$3,"")</f>
        <v/>
      </c>
      <c r="W1894" s="1" t="str">
        <f>IF(LENB($P1894),$S1894&amp;"."&amp;W$2&amp;CHAR(9)&amp;$B$8&amp;" "&amp;K1894&amp;$B$9&amp;CHAR(9)&amp;$B$7&amp;W$3,"")</f>
        <v/>
      </c>
      <c r="X1894" s="1" t="str">
        <f>IF(LENB($P1894),$S1894&amp;"."&amp;X$2&amp;CHAR(9)&amp;$B$8&amp;" "&amp;L1894&amp;$B$9&amp;CHAR(9)&amp;$B$7&amp;X$3,"")</f>
        <v/>
      </c>
      <c r="Y1894" s="1" t="str">
        <f>IF(LENB($P1894),$S1894&amp;"."&amp;Y$2&amp;CHAR(9)&amp;$B$8&amp;" "&amp;M1894&amp;$B$9&amp;CHAR(9)&amp;$B$7&amp;Y$3,"")</f>
        <v/>
      </c>
      <c r="Z1894" s="1" t="str">
        <f>IF(LENB(O1894),IF(1&lt;O1894,CHAR(10),"")&amp;$B$7&amp;IF(G1894=0,"名称未設定",G1894)&amp;CHAR(10)&amp;T1894&amp;CHAR(10)&amp;U1894&amp;CHAR(10)&amp;V1894&amp;CHAR(10)&amp;W1894&amp;CHAR(10)&amp;X1894&amp;CHAR(10)&amp;Y1894,"")</f>
        <v/>
      </c>
    </row>
    <row r="1895" spans="5:26"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f>IFERROR(INDEX(content!$E$2:$E$2049,MATCH($E1895,content!$C$2:$C$2049,0),1),"")</f>
        <v/>
      </c>
      <c r="K1895" s="1" t="str">
        <f>IFERROR(INDEX(content!$F$2:$F$2049,MATCH($E1895,content!$C$2:$C$2049,0),1),"")</f>
        <v/>
      </c>
      <c r="L1895" s="1" t="str">
        <f>IFERROR(INDEX(content!$G$2:$G$2049,MATCH($E1895,content!$C$2:$C$2049,0),1),"")</f>
        <v/>
      </c>
      <c r="M1895" s="1" t="str">
        <f>IFERROR(INDEX(content!$H$2:$H$2049,MATCH($E1895,content!$C$2:$C$2049,0),1),"")</f>
        <v/>
      </c>
      <c r="N1895" s="1" t="str">
        <f t="shared" si="90"/>
        <v/>
      </c>
      <c r="O1895" s="1" t="str">
        <f>IF(LENB(N1895),COUNTIF(N$4:N1895,"●"),"")</f>
        <v/>
      </c>
      <c r="P1895" s="1" t="str">
        <f t="shared" si="91"/>
        <v/>
      </c>
      <c r="Q1895" s="1" t="str">
        <f t="shared" si="92"/>
        <v/>
      </c>
      <c r="R1895" s="1" t="str">
        <f>IF(LEN(Q1895),SUM($Q$4:Q1895)-1,"")</f>
        <v/>
      </c>
      <c r="S1895" s="1" t="str">
        <f>IF(LENB($P1895),IF(COUNTIF($B$34,"*[*"),REPLACE($B$34,FIND("[",$B$34),2,"["&amp;$R1895&amp;"]"),$B$34),"")</f>
        <v/>
      </c>
      <c r="T1895" s="1" t="str">
        <f>IF(LENB($P1895),$S1895&amp;"."&amp;T$2&amp;CHAR(9)&amp;$B$8&amp;" "&amp;H1895&amp;$B$9&amp;CHAR(9)&amp;$B$7&amp;T$3,"")</f>
        <v/>
      </c>
      <c r="U1895" s="1" t="str">
        <f>IF(LENB($P1895),$S1895&amp;"."&amp;U$2&amp;CHAR(9)&amp;$B$8&amp;" "&amp;I1895&amp;$B$9&amp;CHAR(9)&amp;$B$7&amp;U$3,"")</f>
        <v/>
      </c>
      <c r="V1895" s="1" t="str">
        <f>IF(LENB($P1895),$S1895&amp;"."&amp;V$2&amp;CHAR(9)&amp;$B$8&amp;" "&amp;J1895&amp;$B$9&amp;CHAR(9)&amp;$B$7&amp;V$3,"")</f>
        <v/>
      </c>
      <c r="W1895" s="1" t="str">
        <f>IF(LENB($P1895),$S1895&amp;"."&amp;W$2&amp;CHAR(9)&amp;$B$8&amp;" "&amp;K1895&amp;$B$9&amp;CHAR(9)&amp;$B$7&amp;W$3,"")</f>
        <v/>
      </c>
      <c r="X1895" s="1" t="str">
        <f>IF(LENB($P1895),$S1895&amp;"."&amp;X$2&amp;CHAR(9)&amp;$B$8&amp;" "&amp;L1895&amp;$B$9&amp;CHAR(9)&amp;$B$7&amp;X$3,"")</f>
        <v/>
      </c>
      <c r="Y1895" s="1" t="str">
        <f>IF(LENB($P1895),$S1895&amp;"."&amp;Y$2&amp;CHAR(9)&amp;$B$8&amp;" "&amp;M1895&amp;$B$9&amp;CHAR(9)&amp;$B$7&amp;Y$3,"")</f>
        <v/>
      </c>
      <c r="Z1895" s="1" t="str">
        <f>IF(LENB(O1895),IF(1&lt;O1895,CHAR(10),"")&amp;$B$7&amp;IF(G1895=0,"名称未設定",G1895)&amp;CHAR(10)&amp;T1895&amp;CHAR(10)&amp;U1895&amp;CHAR(10)&amp;V1895&amp;CHAR(10)&amp;W1895&amp;CHAR(10)&amp;X1895&amp;CHAR(10)&amp;Y1895,"")</f>
        <v/>
      </c>
    </row>
    <row r="1896" spans="5:26"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f>IFERROR(INDEX(content!$E$2:$E$2049,MATCH($E1896,content!$C$2:$C$2049,0),1),"")</f>
        <v/>
      </c>
      <c r="K1896" s="1" t="str">
        <f>IFERROR(INDEX(content!$F$2:$F$2049,MATCH($E1896,content!$C$2:$C$2049,0),1),"")</f>
        <v/>
      </c>
      <c r="L1896" s="1" t="str">
        <f>IFERROR(INDEX(content!$G$2:$G$2049,MATCH($E1896,content!$C$2:$C$2049,0),1),"")</f>
        <v/>
      </c>
      <c r="M1896" s="1" t="str">
        <f>IFERROR(INDEX(content!$H$2:$H$2049,MATCH($E1896,content!$C$2:$C$2049,0),1),"")</f>
        <v/>
      </c>
      <c r="N1896" s="1" t="str">
        <f t="shared" si="90"/>
        <v/>
      </c>
      <c r="O1896" s="1" t="str">
        <f>IF(LENB(N1896),COUNTIF(N$4:N1896,"●"),"")</f>
        <v/>
      </c>
      <c r="P1896" s="1" t="str">
        <f t="shared" si="91"/>
        <v/>
      </c>
      <c r="Q1896" s="1" t="str">
        <f t="shared" si="92"/>
        <v/>
      </c>
      <c r="R1896" s="1" t="str">
        <f>IF(LEN(Q1896),SUM($Q$4:Q1896)-1,"")</f>
        <v/>
      </c>
      <c r="S1896" s="1" t="str">
        <f>IF(LENB($P1896),IF(COUNTIF($B$34,"*[*"),REPLACE($B$34,FIND("[",$B$34),2,"["&amp;$R1896&amp;"]"),$B$34),"")</f>
        <v/>
      </c>
      <c r="T1896" s="1" t="str">
        <f>IF(LENB($P1896),$S1896&amp;"."&amp;T$2&amp;CHAR(9)&amp;$B$8&amp;" "&amp;H1896&amp;$B$9&amp;CHAR(9)&amp;$B$7&amp;T$3,"")</f>
        <v/>
      </c>
      <c r="U1896" s="1" t="str">
        <f>IF(LENB($P1896),$S1896&amp;"."&amp;U$2&amp;CHAR(9)&amp;$B$8&amp;" "&amp;I1896&amp;$B$9&amp;CHAR(9)&amp;$B$7&amp;U$3,"")</f>
        <v/>
      </c>
      <c r="V1896" s="1" t="str">
        <f>IF(LENB($P1896),$S1896&amp;"."&amp;V$2&amp;CHAR(9)&amp;$B$8&amp;" "&amp;J1896&amp;$B$9&amp;CHAR(9)&amp;$B$7&amp;V$3,"")</f>
        <v/>
      </c>
      <c r="W1896" s="1" t="str">
        <f>IF(LENB($P1896),$S1896&amp;"."&amp;W$2&amp;CHAR(9)&amp;$B$8&amp;" "&amp;K1896&amp;$B$9&amp;CHAR(9)&amp;$B$7&amp;W$3,"")</f>
        <v/>
      </c>
      <c r="X1896" s="1" t="str">
        <f>IF(LENB($P1896),$S1896&amp;"."&amp;X$2&amp;CHAR(9)&amp;$B$8&amp;" "&amp;L1896&amp;$B$9&amp;CHAR(9)&amp;$B$7&amp;X$3,"")</f>
        <v/>
      </c>
      <c r="Y1896" s="1" t="str">
        <f>IF(LENB($P1896),$S1896&amp;"."&amp;Y$2&amp;CHAR(9)&amp;$B$8&amp;" "&amp;M1896&amp;$B$9&amp;CHAR(9)&amp;$B$7&amp;Y$3,"")</f>
        <v/>
      </c>
      <c r="Z1896" s="1" t="str">
        <f>IF(LENB(O1896),IF(1&lt;O1896,CHAR(10),"")&amp;$B$7&amp;IF(G1896=0,"名称未設定",G1896)&amp;CHAR(10)&amp;T1896&amp;CHAR(10)&amp;U1896&amp;CHAR(10)&amp;V1896&amp;CHAR(10)&amp;W1896&amp;CHAR(10)&amp;X1896&amp;CHAR(10)&amp;Y1896,"")</f>
        <v/>
      </c>
    </row>
    <row r="1897" spans="5:26"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f>IFERROR(INDEX(content!$E$2:$E$2049,MATCH($E1897,content!$C$2:$C$2049,0),1),"")</f>
        <v/>
      </c>
      <c r="K1897" s="1" t="str">
        <f>IFERROR(INDEX(content!$F$2:$F$2049,MATCH($E1897,content!$C$2:$C$2049,0),1),"")</f>
        <v/>
      </c>
      <c r="L1897" s="1" t="str">
        <f>IFERROR(INDEX(content!$G$2:$G$2049,MATCH($E1897,content!$C$2:$C$2049,0),1),"")</f>
        <v/>
      </c>
      <c r="M1897" s="1" t="str">
        <f>IFERROR(INDEX(content!$H$2:$H$2049,MATCH($E1897,content!$C$2:$C$2049,0),1),"")</f>
        <v/>
      </c>
      <c r="N1897" s="1" t="str">
        <f t="shared" si="90"/>
        <v/>
      </c>
      <c r="O1897" s="1" t="str">
        <f>IF(LENB(N1897),COUNTIF(N$4:N1897,"●"),"")</f>
        <v/>
      </c>
      <c r="P1897" s="1" t="str">
        <f t="shared" si="91"/>
        <v/>
      </c>
      <c r="Q1897" s="1" t="str">
        <f t="shared" si="92"/>
        <v/>
      </c>
      <c r="R1897" s="1" t="str">
        <f>IF(LEN(Q1897),SUM($Q$4:Q1897)-1,"")</f>
        <v/>
      </c>
      <c r="S1897" s="1" t="str">
        <f>IF(LENB($P1897),IF(COUNTIF($B$34,"*[*"),REPLACE($B$34,FIND("[",$B$34),2,"["&amp;$R1897&amp;"]"),$B$34),"")</f>
        <v/>
      </c>
      <c r="T1897" s="1" t="str">
        <f>IF(LENB($P1897),$S1897&amp;"."&amp;T$2&amp;CHAR(9)&amp;$B$8&amp;" "&amp;H1897&amp;$B$9&amp;CHAR(9)&amp;$B$7&amp;T$3,"")</f>
        <v/>
      </c>
      <c r="U1897" s="1" t="str">
        <f>IF(LENB($P1897),$S1897&amp;"."&amp;U$2&amp;CHAR(9)&amp;$B$8&amp;" "&amp;I1897&amp;$B$9&amp;CHAR(9)&amp;$B$7&amp;U$3,"")</f>
        <v/>
      </c>
      <c r="V1897" s="1" t="str">
        <f>IF(LENB($P1897),$S1897&amp;"."&amp;V$2&amp;CHAR(9)&amp;$B$8&amp;" "&amp;J1897&amp;$B$9&amp;CHAR(9)&amp;$B$7&amp;V$3,"")</f>
        <v/>
      </c>
      <c r="W1897" s="1" t="str">
        <f>IF(LENB($P1897),$S1897&amp;"."&amp;W$2&amp;CHAR(9)&amp;$B$8&amp;" "&amp;K1897&amp;$B$9&amp;CHAR(9)&amp;$B$7&amp;W$3,"")</f>
        <v/>
      </c>
      <c r="X1897" s="1" t="str">
        <f>IF(LENB($P1897),$S1897&amp;"."&amp;X$2&amp;CHAR(9)&amp;$B$8&amp;" "&amp;L1897&amp;$B$9&amp;CHAR(9)&amp;$B$7&amp;X$3,"")</f>
        <v/>
      </c>
      <c r="Y1897" s="1" t="str">
        <f>IF(LENB($P1897),$S1897&amp;"."&amp;Y$2&amp;CHAR(9)&amp;$B$8&amp;" "&amp;M1897&amp;$B$9&amp;CHAR(9)&amp;$B$7&amp;Y$3,"")</f>
        <v/>
      </c>
      <c r="Z1897" s="1" t="str">
        <f>IF(LENB(O1897),IF(1&lt;O1897,CHAR(10),"")&amp;$B$7&amp;IF(G1897=0,"名称未設定",G1897)&amp;CHAR(10)&amp;T1897&amp;CHAR(10)&amp;U1897&amp;CHAR(10)&amp;V1897&amp;CHAR(10)&amp;W1897&amp;CHAR(10)&amp;X1897&amp;CHAR(10)&amp;Y1897,"")</f>
        <v/>
      </c>
    </row>
    <row r="1898" spans="5:26"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f>IFERROR(INDEX(content!$E$2:$E$2049,MATCH($E1898,content!$C$2:$C$2049,0),1),"")</f>
        <v/>
      </c>
      <c r="K1898" s="1" t="str">
        <f>IFERROR(INDEX(content!$F$2:$F$2049,MATCH($E1898,content!$C$2:$C$2049,0),1),"")</f>
        <v/>
      </c>
      <c r="L1898" s="1" t="str">
        <f>IFERROR(INDEX(content!$G$2:$G$2049,MATCH($E1898,content!$C$2:$C$2049,0),1),"")</f>
        <v/>
      </c>
      <c r="M1898" s="1" t="str">
        <f>IFERROR(INDEX(content!$H$2:$H$2049,MATCH($E1898,content!$C$2:$C$2049,0),1),"")</f>
        <v/>
      </c>
      <c r="N1898" s="1" t="str">
        <f t="shared" si="90"/>
        <v/>
      </c>
      <c r="O1898" s="1" t="str">
        <f>IF(LENB(N1898),COUNTIF(N$4:N1898,"●"),"")</f>
        <v/>
      </c>
      <c r="P1898" s="1" t="str">
        <f t="shared" si="91"/>
        <v/>
      </c>
      <c r="Q1898" s="1" t="str">
        <f t="shared" si="92"/>
        <v/>
      </c>
      <c r="R1898" s="1" t="str">
        <f>IF(LEN(Q1898),SUM($Q$4:Q1898)-1,"")</f>
        <v/>
      </c>
      <c r="S1898" s="1" t="str">
        <f>IF(LENB($P1898),IF(COUNTIF($B$34,"*[*"),REPLACE($B$34,FIND("[",$B$34),2,"["&amp;$R1898&amp;"]"),$B$34),"")</f>
        <v/>
      </c>
      <c r="T1898" s="1" t="str">
        <f>IF(LENB($P1898),$S1898&amp;"."&amp;T$2&amp;CHAR(9)&amp;$B$8&amp;" "&amp;H1898&amp;$B$9&amp;CHAR(9)&amp;$B$7&amp;T$3,"")</f>
        <v/>
      </c>
      <c r="U1898" s="1" t="str">
        <f>IF(LENB($P1898),$S1898&amp;"."&amp;U$2&amp;CHAR(9)&amp;$B$8&amp;" "&amp;I1898&amp;$B$9&amp;CHAR(9)&amp;$B$7&amp;U$3,"")</f>
        <v/>
      </c>
      <c r="V1898" s="1" t="str">
        <f>IF(LENB($P1898),$S1898&amp;"."&amp;V$2&amp;CHAR(9)&amp;$B$8&amp;" "&amp;J1898&amp;$B$9&amp;CHAR(9)&amp;$B$7&amp;V$3,"")</f>
        <v/>
      </c>
      <c r="W1898" s="1" t="str">
        <f>IF(LENB($P1898),$S1898&amp;"."&amp;W$2&amp;CHAR(9)&amp;$B$8&amp;" "&amp;K1898&amp;$B$9&amp;CHAR(9)&amp;$B$7&amp;W$3,"")</f>
        <v/>
      </c>
      <c r="X1898" s="1" t="str">
        <f>IF(LENB($P1898),$S1898&amp;"."&amp;X$2&amp;CHAR(9)&amp;$B$8&amp;" "&amp;L1898&amp;$B$9&amp;CHAR(9)&amp;$B$7&amp;X$3,"")</f>
        <v/>
      </c>
      <c r="Y1898" s="1" t="str">
        <f>IF(LENB($P1898),$S1898&amp;"."&amp;Y$2&amp;CHAR(9)&amp;$B$8&amp;" "&amp;M1898&amp;$B$9&amp;CHAR(9)&amp;$B$7&amp;Y$3,"")</f>
        <v/>
      </c>
      <c r="Z1898" s="1" t="str">
        <f>IF(LENB(O1898),IF(1&lt;O1898,CHAR(10),"")&amp;$B$7&amp;IF(G1898=0,"名称未設定",G1898)&amp;CHAR(10)&amp;T1898&amp;CHAR(10)&amp;U1898&amp;CHAR(10)&amp;V1898&amp;CHAR(10)&amp;W1898&amp;CHAR(10)&amp;X1898&amp;CHAR(10)&amp;Y1898,"")</f>
        <v/>
      </c>
    </row>
    <row r="1899" spans="5:26"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f>IFERROR(INDEX(content!$E$2:$E$2049,MATCH($E1899,content!$C$2:$C$2049,0),1),"")</f>
        <v/>
      </c>
      <c r="K1899" s="1" t="str">
        <f>IFERROR(INDEX(content!$F$2:$F$2049,MATCH($E1899,content!$C$2:$C$2049,0),1),"")</f>
        <v/>
      </c>
      <c r="L1899" s="1" t="str">
        <f>IFERROR(INDEX(content!$G$2:$G$2049,MATCH($E1899,content!$C$2:$C$2049,0),1),"")</f>
        <v/>
      </c>
      <c r="M1899" s="1" t="str">
        <f>IFERROR(INDEX(content!$H$2:$H$2049,MATCH($E1899,content!$C$2:$C$2049,0),1),"")</f>
        <v/>
      </c>
      <c r="N1899" s="1" t="str">
        <f t="shared" si="90"/>
        <v/>
      </c>
      <c r="O1899" s="1" t="str">
        <f>IF(LENB(N1899),COUNTIF(N$4:N1899,"●"),"")</f>
        <v/>
      </c>
      <c r="P1899" s="1" t="str">
        <f t="shared" si="91"/>
        <v/>
      </c>
      <c r="Q1899" s="1" t="str">
        <f t="shared" si="92"/>
        <v/>
      </c>
      <c r="R1899" s="1" t="str">
        <f>IF(LEN(Q1899),SUM($Q$4:Q1899)-1,"")</f>
        <v/>
      </c>
      <c r="S1899" s="1" t="str">
        <f>IF(LENB($P1899),IF(COUNTIF($B$34,"*[*"),REPLACE($B$34,FIND("[",$B$34),2,"["&amp;$R1899&amp;"]"),$B$34),"")</f>
        <v/>
      </c>
      <c r="T1899" s="1" t="str">
        <f>IF(LENB($P1899),$S1899&amp;"."&amp;T$2&amp;CHAR(9)&amp;$B$8&amp;" "&amp;H1899&amp;$B$9&amp;CHAR(9)&amp;$B$7&amp;T$3,"")</f>
        <v/>
      </c>
      <c r="U1899" s="1" t="str">
        <f>IF(LENB($P1899),$S1899&amp;"."&amp;U$2&amp;CHAR(9)&amp;$B$8&amp;" "&amp;I1899&amp;$B$9&amp;CHAR(9)&amp;$B$7&amp;U$3,"")</f>
        <v/>
      </c>
      <c r="V1899" s="1" t="str">
        <f>IF(LENB($P1899),$S1899&amp;"."&amp;V$2&amp;CHAR(9)&amp;$B$8&amp;" "&amp;J1899&amp;$B$9&amp;CHAR(9)&amp;$B$7&amp;V$3,"")</f>
        <v/>
      </c>
      <c r="W1899" s="1" t="str">
        <f>IF(LENB($P1899),$S1899&amp;"."&amp;W$2&amp;CHAR(9)&amp;$B$8&amp;" "&amp;K1899&amp;$B$9&amp;CHAR(9)&amp;$B$7&amp;W$3,"")</f>
        <v/>
      </c>
      <c r="X1899" s="1" t="str">
        <f>IF(LENB($P1899),$S1899&amp;"."&amp;X$2&amp;CHAR(9)&amp;$B$8&amp;" "&amp;L1899&amp;$B$9&amp;CHAR(9)&amp;$B$7&amp;X$3,"")</f>
        <v/>
      </c>
      <c r="Y1899" s="1" t="str">
        <f>IF(LENB($P1899),$S1899&amp;"."&amp;Y$2&amp;CHAR(9)&amp;$B$8&amp;" "&amp;M1899&amp;$B$9&amp;CHAR(9)&amp;$B$7&amp;Y$3,"")</f>
        <v/>
      </c>
      <c r="Z1899" s="1" t="str">
        <f>IF(LENB(O1899),IF(1&lt;O1899,CHAR(10),"")&amp;$B$7&amp;IF(G1899=0,"名称未設定",G1899)&amp;CHAR(10)&amp;T1899&amp;CHAR(10)&amp;U1899&amp;CHAR(10)&amp;V1899&amp;CHAR(10)&amp;W1899&amp;CHAR(10)&amp;X1899&amp;CHAR(10)&amp;Y1899,"")</f>
        <v/>
      </c>
    </row>
    <row r="1900" spans="5:26"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f>IFERROR(INDEX(content!$E$2:$E$2049,MATCH($E1900,content!$C$2:$C$2049,0),1),"")</f>
        <v/>
      </c>
      <c r="K1900" s="1" t="str">
        <f>IFERROR(INDEX(content!$F$2:$F$2049,MATCH($E1900,content!$C$2:$C$2049,0),1),"")</f>
        <v/>
      </c>
      <c r="L1900" s="1" t="str">
        <f>IFERROR(INDEX(content!$G$2:$G$2049,MATCH($E1900,content!$C$2:$C$2049,0),1),"")</f>
        <v/>
      </c>
      <c r="M1900" s="1" t="str">
        <f>IFERROR(INDEX(content!$H$2:$H$2049,MATCH($E1900,content!$C$2:$C$2049,0),1),"")</f>
        <v/>
      </c>
      <c r="N1900" s="1" t="str">
        <f t="shared" si="90"/>
        <v/>
      </c>
      <c r="O1900" s="1" t="str">
        <f>IF(LENB(N1900),COUNTIF(N$4:N1900,"●"),"")</f>
        <v/>
      </c>
      <c r="P1900" s="1" t="str">
        <f t="shared" si="91"/>
        <v/>
      </c>
      <c r="Q1900" s="1" t="str">
        <f t="shared" si="92"/>
        <v/>
      </c>
      <c r="R1900" s="1" t="str">
        <f>IF(LEN(Q1900),SUM($Q$4:Q1900)-1,"")</f>
        <v/>
      </c>
      <c r="S1900" s="1" t="str">
        <f>IF(LENB($P1900),IF(COUNTIF($B$34,"*[*"),REPLACE($B$34,FIND("[",$B$34),2,"["&amp;$R1900&amp;"]"),$B$34),"")</f>
        <v/>
      </c>
      <c r="T1900" s="1" t="str">
        <f>IF(LENB($P1900),$S1900&amp;"."&amp;T$2&amp;CHAR(9)&amp;$B$8&amp;" "&amp;H1900&amp;$B$9&amp;CHAR(9)&amp;$B$7&amp;T$3,"")</f>
        <v/>
      </c>
      <c r="U1900" s="1" t="str">
        <f>IF(LENB($P1900),$S1900&amp;"."&amp;U$2&amp;CHAR(9)&amp;$B$8&amp;" "&amp;I1900&amp;$B$9&amp;CHAR(9)&amp;$B$7&amp;U$3,"")</f>
        <v/>
      </c>
      <c r="V1900" s="1" t="str">
        <f>IF(LENB($P1900),$S1900&amp;"."&amp;V$2&amp;CHAR(9)&amp;$B$8&amp;" "&amp;J1900&amp;$B$9&amp;CHAR(9)&amp;$B$7&amp;V$3,"")</f>
        <v/>
      </c>
      <c r="W1900" s="1" t="str">
        <f>IF(LENB($P1900),$S1900&amp;"."&amp;W$2&amp;CHAR(9)&amp;$B$8&amp;" "&amp;K1900&amp;$B$9&amp;CHAR(9)&amp;$B$7&amp;W$3,"")</f>
        <v/>
      </c>
      <c r="X1900" s="1" t="str">
        <f>IF(LENB($P1900),$S1900&amp;"."&amp;X$2&amp;CHAR(9)&amp;$B$8&amp;" "&amp;L1900&amp;$B$9&amp;CHAR(9)&amp;$B$7&amp;X$3,"")</f>
        <v/>
      </c>
      <c r="Y1900" s="1" t="str">
        <f>IF(LENB($P1900),$S1900&amp;"."&amp;Y$2&amp;CHAR(9)&amp;$B$8&amp;" "&amp;M1900&amp;$B$9&amp;CHAR(9)&amp;$B$7&amp;Y$3,"")</f>
        <v/>
      </c>
      <c r="Z1900" s="1" t="str">
        <f>IF(LENB(O1900),IF(1&lt;O1900,CHAR(10),"")&amp;$B$7&amp;IF(G1900=0,"名称未設定",G1900)&amp;CHAR(10)&amp;T1900&amp;CHAR(10)&amp;U1900&amp;CHAR(10)&amp;V1900&amp;CHAR(10)&amp;W1900&amp;CHAR(10)&amp;X1900&amp;CHAR(10)&amp;Y1900,"")</f>
        <v/>
      </c>
    </row>
    <row r="1901" spans="5:26"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f>IFERROR(INDEX(content!$E$2:$E$2049,MATCH($E1901,content!$C$2:$C$2049,0),1),"")</f>
        <v/>
      </c>
      <c r="K1901" s="1" t="str">
        <f>IFERROR(INDEX(content!$F$2:$F$2049,MATCH($E1901,content!$C$2:$C$2049,0),1),"")</f>
        <v/>
      </c>
      <c r="L1901" s="1" t="str">
        <f>IFERROR(INDEX(content!$G$2:$G$2049,MATCH($E1901,content!$C$2:$C$2049,0),1),"")</f>
        <v/>
      </c>
      <c r="M1901" s="1" t="str">
        <f>IFERROR(INDEX(content!$H$2:$H$2049,MATCH($E1901,content!$C$2:$C$2049,0),1),"")</f>
        <v/>
      </c>
      <c r="N1901" s="1" t="str">
        <f t="shared" si="90"/>
        <v/>
      </c>
      <c r="O1901" s="1" t="str">
        <f>IF(LENB(N1901),COUNTIF(N$4:N1901,"●"),"")</f>
        <v/>
      </c>
      <c r="P1901" s="1" t="str">
        <f t="shared" si="91"/>
        <v/>
      </c>
      <c r="Q1901" s="1" t="str">
        <f t="shared" si="92"/>
        <v/>
      </c>
      <c r="R1901" s="1" t="str">
        <f>IF(LEN(Q1901),SUM($Q$4:Q1901)-1,"")</f>
        <v/>
      </c>
      <c r="S1901" s="1" t="str">
        <f>IF(LENB($P1901),IF(COUNTIF($B$34,"*[*"),REPLACE($B$34,FIND("[",$B$34),2,"["&amp;$R1901&amp;"]"),$B$34),"")</f>
        <v/>
      </c>
      <c r="T1901" s="1" t="str">
        <f>IF(LENB($P1901),$S1901&amp;"."&amp;T$2&amp;CHAR(9)&amp;$B$8&amp;" "&amp;H1901&amp;$B$9&amp;CHAR(9)&amp;$B$7&amp;T$3,"")</f>
        <v/>
      </c>
      <c r="U1901" s="1" t="str">
        <f>IF(LENB($P1901),$S1901&amp;"."&amp;U$2&amp;CHAR(9)&amp;$B$8&amp;" "&amp;I1901&amp;$B$9&amp;CHAR(9)&amp;$B$7&amp;U$3,"")</f>
        <v/>
      </c>
      <c r="V1901" s="1" t="str">
        <f>IF(LENB($P1901),$S1901&amp;"."&amp;V$2&amp;CHAR(9)&amp;$B$8&amp;" "&amp;J1901&amp;$B$9&amp;CHAR(9)&amp;$B$7&amp;V$3,"")</f>
        <v/>
      </c>
      <c r="W1901" s="1" t="str">
        <f>IF(LENB($P1901),$S1901&amp;"."&amp;W$2&amp;CHAR(9)&amp;$B$8&amp;" "&amp;K1901&amp;$B$9&amp;CHAR(9)&amp;$B$7&amp;W$3,"")</f>
        <v/>
      </c>
      <c r="X1901" s="1" t="str">
        <f>IF(LENB($P1901),$S1901&amp;"."&amp;X$2&amp;CHAR(9)&amp;$B$8&amp;" "&amp;L1901&amp;$B$9&amp;CHAR(9)&amp;$B$7&amp;X$3,"")</f>
        <v/>
      </c>
      <c r="Y1901" s="1" t="str">
        <f>IF(LENB($P1901),$S1901&amp;"."&amp;Y$2&amp;CHAR(9)&amp;$B$8&amp;" "&amp;M1901&amp;$B$9&amp;CHAR(9)&amp;$B$7&amp;Y$3,"")</f>
        <v/>
      </c>
      <c r="Z1901" s="1" t="str">
        <f>IF(LENB(O1901),IF(1&lt;O1901,CHAR(10),"")&amp;$B$7&amp;IF(G1901=0,"名称未設定",G1901)&amp;CHAR(10)&amp;T1901&amp;CHAR(10)&amp;U1901&amp;CHAR(10)&amp;V1901&amp;CHAR(10)&amp;W1901&amp;CHAR(10)&amp;X1901&amp;CHAR(10)&amp;Y1901,"")</f>
        <v/>
      </c>
    </row>
    <row r="1902" spans="5:26"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f>IFERROR(INDEX(content!$E$2:$E$2049,MATCH($E1902,content!$C$2:$C$2049,0),1),"")</f>
        <v/>
      </c>
      <c r="K1902" s="1" t="str">
        <f>IFERROR(INDEX(content!$F$2:$F$2049,MATCH($E1902,content!$C$2:$C$2049,0),1),"")</f>
        <v/>
      </c>
      <c r="L1902" s="1" t="str">
        <f>IFERROR(INDEX(content!$G$2:$G$2049,MATCH($E1902,content!$C$2:$C$2049,0),1),"")</f>
        <v/>
      </c>
      <c r="M1902" s="1" t="str">
        <f>IFERROR(INDEX(content!$H$2:$H$2049,MATCH($E1902,content!$C$2:$C$2049,0),1),"")</f>
        <v/>
      </c>
      <c r="N1902" s="1" t="str">
        <f t="shared" si="90"/>
        <v/>
      </c>
      <c r="O1902" s="1" t="str">
        <f>IF(LENB(N1902),COUNTIF(N$4:N1902,"●"),"")</f>
        <v/>
      </c>
      <c r="P1902" s="1" t="str">
        <f t="shared" si="91"/>
        <v/>
      </c>
      <c r="Q1902" s="1" t="str">
        <f t="shared" si="92"/>
        <v/>
      </c>
      <c r="R1902" s="1" t="str">
        <f>IF(LEN(Q1902),SUM($Q$4:Q1902)-1,"")</f>
        <v/>
      </c>
      <c r="S1902" s="1" t="str">
        <f>IF(LENB($P1902),IF(COUNTIF($B$34,"*[*"),REPLACE($B$34,FIND("[",$B$34),2,"["&amp;$R1902&amp;"]"),$B$34),"")</f>
        <v/>
      </c>
      <c r="T1902" s="1" t="str">
        <f>IF(LENB($P1902),$S1902&amp;"."&amp;T$2&amp;CHAR(9)&amp;$B$8&amp;" "&amp;H1902&amp;$B$9&amp;CHAR(9)&amp;$B$7&amp;T$3,"")</f>
        <v/>
      </c>
      <c r="U1902" s="1" t="str">
        <f>IF(LENB($P1902),$S1902&amp;"."&amp;U$2&amp;CHAR(9)&amp;$B$8&amp;" "&amp;I1902&amp;$B$9&amp;CHAR(9)&amp;$B$7&amp;U$3,"")</f>
        <v/>
      </c>
      <c r="V1902" s="1" t="str">
        <f>IF(LENB($P1902),$S1902&amp;"."&amp;V$2&amp;CHAR(9)&amp;$B$8&amp;" "&amp;J1902&amp;$B$9&amp;CHAR(9)&amp;$B$7&amp;V$3,"")</f>
        <v/>
      </c>
      <c r="W1902" s="1" t="str">
        <f>IF(LENB($P1902),$S1902&amp;"."&amp;W$2&amp;CHAR(9)&amp;$B$8&amp;" "&amp;K1902&amp;$B$9&amp;CHAR(9)&amp;$B$7&amp;W$3,"")</f>
        <v/>
      </c>
      <c r="X1902" s="1" t="str">
        <f>IF(LENB($P1902),$S1902&amp;"."&amp;X$2&amp;CHAR(9)&amp;$B$8&amp;" "&amp;L1902&amp;$B$9&amp;CHAR(9)&amp;$B$7&amp;X$3,"")</f>
        <v/>
      </c>
      <c r="Y1902" s="1" t="str">
        <f>IF(LENB($P1902),$S1902&amp;"."&amp;Y$2&amp;CHAR(9)&amp;$B$8&amp;" "&amp;M1902&amp;$B$9&amp;CHAR(9)&amp;$B$7&amp;Y$3,"")</f>
        <v/>
      </c>
      <c r="Z1902" s="1" t="str">
        <f>IF(LENB(O1902),IF(1&lt;O1902,CHAR(10),"")&amp;$B$7&amp;IF(G1902=0,"名称未設定",G1902)&amp;CHAR(10)&amp;T1902&amp;CHAR(10)&amp;U1902&amp;CHAR(10)&amp;V1902&amp;CHAR(10)&amp;W1902&amp;CHAR(10)&amp;X1902&amp;CHAR(10)&amp;Y1902,"")</f>
        <v/>
      </c>
    </row>
    <row r="1903" spans="5:26"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f>IFERROR(INDEX(content!$E$2:$E$2049,MATCH($E1903,content!$C$2:$C$2049,0),1),"")</f>
        <v/>
      </c>
      <c r="K1903" s="1" t="str">
        <f>IFERROR(INDEX(content!$F$2:$F$2049,MATCH($E1903,content!$C$2:$C$2049,0),1),"")</f>
        <v/>
      </c>
      <c r="L1903" s="1" t="str">
        <f>IFERROR(INDEX(content!$G$2:$G$2049,MATCH($E1903,content!$C$2:$C$2049,0),1),"")</f>
        <v/>
      </c>
      <c r="M1903" s="1" t="str">
        <f>IFERROR(INDEX(content!$H$2:$H$2049,MATCH($E1903,content!$C$2:$C$2049,0),1),"")</f>
        <v/>
      </c>
      <c r="N1903" s="1" t="str">
        <f t="shared" si="90"/>
        <v/>
      </c>
      <c r="O1903" s="1" t="str">
        <f>IF(LENB(N1903),COUNTIF(N$4:N1903,"●"),"")</f>
        <v/>
      </c>
      <c r="P1903" s="1" t="str">
        <f t="shared" si="91"/>
        <v/>
      </c>
      <c r="Q1903" s="1" t="str">
        <f t="shared" si="92"/>
        <v/>
      </c>
      <c r="R1903" s="1" t="str">
        <f>IF(LEN(Q1903),SUM($Q$4:Q1903)-1,"")</f>
        <v/>
      </c>
      <c r="S1903" s="1" t="str">
        <f>IF(LENB($P1903),IF(COUNTIF($B$34,"*[*"),REPLACE($B$34,FIND("[",$B$34),2,"["&amp;$R1903&amp;"]"),$B$34),"")</f>
        <v/>
      </c>
      <c r="T1903" s="1" t="str">
        <f>IF(LENB($P1903),$S1903&amp;"."&amp;T$2&amp;CHAR(9)&amp;$B$8&amp;" "&amp;H1903&amp;$B$9&amp;CHAR(9)&amp;$B$7&amp;T$3,"")</f>
        <v/>
      </c>
      <c r="U1903" s="1" t="str">
        <f>IF(LENB($P1903),$S1903&amp;"."&amp;U$2&amp;CHAR(9)&amp;$B$8&amp;" "&amp;I1903&amp;$B$9&amp;CHAR(9)&amp;$B$7&amp;U$3,"")</f>
        <v/>
      </c>
      <c r="V1903" s="1" t="str">
        <f>IF(LENB($P1903),$S1903&amp;"."&amp;V$2&amp;CHAR(9)&amp;$B$8&amp;" "&amp;J1903&amp;$B$9&amp;CHAR(9)&amp;$B$7&amp;V$3,"")</f>
        <v/>
      </c>
      <c r="W1903" s="1" t="str">
        <f>IF(LENB($P1903),$S1903&amp;"."&amp;W$2&amp;CHAR(9)&amp;$B$8&amp;" "&amp;K1903&amp;$B$9&amp;CHAR(9)&amp;$B$7&amp;W$3,"")</f>
        <v/>
      </c>
      <c r="X1903" s="1" t="str">
        <f>IF(LENB($P1903),$S1903&amp;"."&amp;X$2&amp;CHAR(9)&amp;$B$8&amp;" "&amp;L1903&amp;$B$9&amp;CHAR(9)&amp;$B$7&amp;X$3,"")</f>
        <v/>
      </c>
      <c r="Y1903" s="1" t="str">
        <f>IF(LENB($P1903),$S1903&amp;"."&amp;Y$2&amp;CHAR(9)&amp;$B$8&amp;" "&amp;M1903&amp;$B$9&amp;CHAR(9)&amp;$B$7&amp;Y$3,"")</f>
        <v/>
      </c>
      <c r="Z1903" s="1" t="str">
        <f>IF(LENB(O1903),IF(1&lt;O1903,CHAR(10),"")&amp;$B$7&amp;IF(G1903=0,"名称未設定",G1903)&amp;CHAR(10)&amp;T1903&amp;CHAR(10)&amp;U1903&amp;CHAR(10)&amp;V1903&amp;CHAR(10)&amp;W1903&amp;CHAR(10)&amp;X1903&amp;CHAR(10)&amp;Y1903,"")</f>
        <v/>
      </c>
    </row>
    <row r="1904" spans="5:26"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f>IFERROR(INDEX(content!$E$2:$E$2049,MATCH($E1904,content!$C$2:$C$2049,0),1),"")</f>
        <v/>
      </c>
      <c r="K1904" s="1" t="str">
        <f>IFERROR(INDEX(content!$F$2:$F$2049,MATCH($E1904,content!$C$2:$C$2049,0),1),"")</f>
        <v/>
      </c>
      <c r="L1904" s="1" t="str">
        <f>IFERROR(INDEX(content!$G$2:$G$2049,MATCH($E1904,content!$C$2:$C$2049,0),1),"")</f>
        <v/>
      </c>
      <c r="M1904" s="1" t="str">
        <f>IFERROR(INDEX(content!$H$2:$H$2049,MATCH($E1904,content!$C$2:$C$2049,0),1),"")</f>
        <v/>
      </c>
      <c r="N1904" s="1" t="str">
        <f t="shared" si="90"/>
        <v/>
      </c>
      <c r="O1904" s="1" t="str">
        <f>IF(LENB(N1904),COUNTIF(N$4:N1904,"●"),"")</f>
        <v/>
      </c>
      <c r="P1904" s="1" t="str">
        <f t="shared" si="91"/>
        <v/>
      </c>
      <c r="Q1904" s="1" t="str">
        <f t="shared" si="92"/>
        <v/>
      </c>
      <c r="R1904" s="1" t="str">
        <f>IF(LEN(Q1904),SUM($Q$4:Q1904)-1,"")</f>
        <v/>
      </c>
      <c r="S1904" s="1" t="str">
        <f>IF(LENB($P1904),IF(COUNTIF($B$34,"*[*"),REPLACE($B$34,FIND("[",$B$34),2,"["&amp;$R1904&amp;"]"),$B$34),"")</f>
        <v/>
      </c>
      <c r="T1904" s="1" t="str">
        <f>IF(LENB($P1904),$S1904&amp;"."&amp;T$2&amp;CHAR(9)&amp;$B$8&amp;" "&amp;H1904&amp;$B$9&amp;CHAR(9)&amp;$B$7&amp;T$3,"")</f>
        <v/>
      </c>
      <c r="U1904" s="1" t="str">
        <f>IF(LENB($P1904),$S1904&amp;"."&amp;U$2&amp;CHAR(9)&amp;$B$8&amp;" "&amp;I1904&amp;$B$9&amp;CHAR(9)&amp;$B$7&amp;U$3,"")</f>
        <v/>
      </c>
      <c r="V1904" s="1" t="str">
        <f>IF(LENB($P1904),$S1904&amp;"."&amp;V$2&amp;CHAR(9)&amp;$B$8&amp;" "&amp;J1904&amp;$B$9&amp;CHAR(9)&amp;$B$7&amp;V$3,"")</f>
        <v/>
      </c>
      <c r="W1904" s="1" t="str">
        <f>IF(LENB($P1904),$S1904&amp;"."&amp;W$2&amp;CHAR(9)&amp;$B$8&amp;" "&amp;K1904&amp;$B$9&amp;CHAR(9)&amp;$B$7&amp;W$3,"")</f>
        <v/>
      </c>
      <c r="X1904" s="1" t="str">
        <f>IF(LENB($P1904),$S1904&amp;"."&amp;X$2&amp;CHAR(9)&amp;$B$8&amp;" "&amp;L1904&amp;$B$9&amp;CHAR(9)&amp;$B$7&amp;X$3,"")</f>
        <v/>
      </c>
      <c r="Y1904" s="1" t="str">
        <f>IF(LENB($P1904),$S1904&amp;"."&amp;Y$2&amp;CHAR(9)&amp;$B$8&amp;" "&amp;M1904&amp;$B$9&amp;CHAR(9)&amp;$B$7&amp;Y$3,"")</f>
        <v/>
      </c>
      <c r="Z1904" s="1" t="str">
        <f>IF(LENB(O1904),IF(1&lt;O1904,CHAR(10),"")&amp;$B$7&amp;IF(G1904=0,"名称未設定",G1904)&amp;CHAR(10)&amp;T1904&amp;CHAR(10)&amp;U1904&amp;CHAR(10)&amp;V1904&amp;CHAR(10)&amp;W1904&amp;CHAR(10)&amp;X1904&amp;CHAR(10)&amp;Y1904,"")</f>
        <v/>
      </c>
    </row>
    <row r="1905" spans="5:26"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f>IFERROR(INDEX(content!$E$2:$E$2049,MATCH($E1905,content!$C$2:$C$2049,0),1),"")</f>
        <v/>
      </c>
      <c r="K1905" s="1" t="str">
        <f>IFERROR(INDEX(content!$F$2:$F$2049,MATCH($E1905,content!$C$2:$C$2049,0),1),"")</f>
        <v/>
      </c>
      <c r="L1905" s="1" t="str">
        <f>IFERROR(INDEX(content!$G$2:$G$2049,MATCH($E1905,content!$C$2:$C$2049,0),1),"")</f>
        <v/>
      </c>
      <c r="M1905" s="1" t="str">
        <f>IFERROR(INDEX(content!$H$2:$H$2049,MATCH($E1905,content!$C$2:$C$2049,0),1),"")</f>
        <v/>
      </c>
      <c r="N1905" s="1" t="str">
        <f t="shared" si="90"/>
        <v/>
      </c>
      <c r="O1905" s="1" t="str">
        <f>IF(LENB(N1905),COUNTIF(N$4:N1905,"●"),"")</f>
        <v/>
      </c>
      <c r="P1905" s="1" t="str">
        <f t="shared" si="91"/>
        <v/>
      </c>
      <c r="Q1905" s="1" t="str">
        <f t="shared" si="92"/>
        <v/>
      </c>
      <c r="R1905" s="1" t="str">
        <f>IF(LEN(Q1905),SUM($Q$4:Q1905)-1,"")</f>
        <v/>
      </c>
      <c r="S1905" s="1" t="str">
        <f>IF(LENB($P1905),IF(COUNTIF($B$34,"*[*"),REPLACE($B$34,FIND("[",$B$34),2,"["&amp;$R1905&amp;"]"),$B$34),"")</f>
        <v/>
      </c>
      <c r="T1905" s="1" t="str">
        <f>IF(LENB($P1905),$S1905&amp;"."&amp;T$2&amp;CHAR(9)&amp;$B$8&amp;" "&amp;H1905&amp;$B$9&amp;CHAR(9)&amp;$B$7&amp;T$3,"")</f>
        <v/>
      </c>
      <c r="U1905" s="1" t="str">
        <f>IF(LENB($P1905),$S1905&amp;"."&amp;U$2&amp;CHAR(9)&amp;$B$8&amp;" "&amp;I1905&amp;$B$9&amp;CHAR(9)&amp;$B$7&amp;U$3,"")</f>
        <v/>
      </c>
      <c r="V1905" s="1" t="str">
        <f>IF(LENB($P1905),$S1905&amp;"."&amp;V$2&amp;CHAR(9)&amp;$B$8&amp;" "&amp;J1905&amp;$B$9&amp;CHAR(9)&amp;$B$7&amp;V$3,"")</f>
        <v/>
      </c>
      <c r="W1905" s="1" t="str">
        <f>IF(LENB($P1905),$S1905&amp;"."&amp;W$2&amp;CHAR(9)&amp;$B$8&amp;" "&amp;K1905&amp;$B$9&amp;CHAR(9)&amp;$B$7&amp;W$3,"")</f>
        <v/>
      </c>
      <c r="X1905" s="1" t="str">
        <f>IF(LENB($P1905),$S1905&amp;"."&amp;X$2&amp;CHAR(9)&amp;$B$8&amp;" "&amp;L1905&amp;$B$9&amp;CHAR(9)&amp;$B$7&amp;X$3,"")</f>
        <v/>
      </c>
      <c r="Y1905" s="1" t="str">
        <f>IF(LENB($P1905),$S1905&amp;"."&amp;Y$2&amp;CHAR(9)&amp;$B$8&amp;" "&amp;M1905&amp;$B$9&amp;CHAR(9)&amp;$B$7&amp;Y$3,"")</f>
        <v/>
      </c>
      <c r="Z1905" s="1" t="str">
        <f>IF(LENB(O1905),IF(1&lt;O1905,CHAR(10),"")&amp;$B$7&amp;IF(G1905=0,"名称未設定",G1905)&amp;CHAR(10)&amp;T1905&amp;CHAR(10)&amp;U1905&amp;CHAR(10)&amp;V1905&amp;CHAR(10)&amp;W1905&amp;CHAR(10)&amp;X1905&amp;CHAR(10)&amp;Y1905,"")</f>
        <v/>
      </c>
    </row>
    <row r="1906" spans="5:26"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f>IFERROR(INDEX(content!$E$2:$E$2049,MATCH($E1906,content!$C$2:$C$2049,0),1),"")</f>
        <v/>
      </c>
      <c r="K1906" s="1" t="str">
        <f>IFERROR(INDEX(content!$F$2:$F$2049,MATCH($E1906,content!$C$2:$C$2049,0),1),"")</f>
        <v/>
      </c>
      <c r="L1906" s="1" t="str">
        <f>IFERROR(INDEX(content!$G$2:$G$2049,MATCH($E1906,content!$C$2:$C$2049,0),1),"")</f>
        <v/>
      </c>
      <c r="M1906" s="1" t="str">
        <f>IFERROR(INDEX(content!$H$2:$H$2049,MATCH($E1906,content!$C$2:$C$2049,0),1),"")</f>
        <v/>
      </c>
      <c r="N1906" s="1" t="str">
        <f t="shared" si="90"/>
        <v/>
      </c>
      <c r="O1906" s="1" t="str">
        <f>IF(LENB(N1906),COUNTIF(N$4:N1906,"●"),"")</f>
        <v/>
      </c>
      <c r="P1906" s="1" t="str">
        <f t="shared" si="91"/>
        <v/>
      </c>
      <c r="Q1906" s="1" t="str">
        <f t="shared" si="92"/>
        <v/>
      </c>
      <c r="R1906" s="1" t="str">
        <f>IF(LEN(Q1906),SUM($Q$4:Q1906)-1,"")</f>
        <v/>
      </c>
      <c r="S1906" s="1" t="str">
        <f>IF(LENB($P1906),IF(COUNTIF($B$34,"*[*"),REPLACE($B$34,FIND("[",$B$34),2,"["&amp;$R1906&amp;"]"),$B$34),"")</f>
        <v/>
      </c>
      <c r="T1906" s="1" t="str">
        <f>IF(LENB($P1906),$S1906&amp;"."&amp;T$2&amp;CHAR(9)&amp;$B$8&amp;" "&amp;H1906&amp;$B$9&amp;CHAR(9)&amp;$B$7&amp;T$3,"")</f>
        <v/>
      </c>
      <c r="U1906" s="1" t="str">
        <f>IF(LENB($P1906),$S1906&amp;"."&amp;U$2&amp;CHAR(9)&amp;$B$8&amp;" "&amp;I1906&amp;$B$9&amp;CHAR(9)&amp;$B$7&amp;U$3,"")</f>
        <v/>
      </c>
      <c r="V1906" s="1" t="str">
        <f>IF(LENB($P1906),$S1906&amp;"."&amp;V$2&amp;CHAR(9)&amp;$B$8&amp;" "&amp;J1906&amp;$B$9&amp;CHAR(9)&amp;$B$7&amp;V$3,"")</f>
        <v/>
      </c>
      <c r="W1906" s="1" t="str">
        <f>IF(LENB($P1906),$S1906&amp;"."&amp;W$2&amp;CHAR(9)&amp;$B$8&amp;" "&amp;K1906&amp;$B$9&amp;CHAR(9)&amp;$B$7&amp;W$3,"")</f>
        <v/>
      </c>
      <c r="X1906" s="1" t="str">
        <f>IF(LENB($P1906),$S1906&amp;"."&amp;X$2&amp;CHAR(9)&amp;$B$8&amp;" "&amp;L1906&amp;$B$9&amp;CHAR(9)&amp;$B$7&amp;X$3,"")</f>
        <v/>
      </c>
      <c r="Y1906" s="1" t="str">
        <f>IF(LENB($P1906),$S1906&amp;"."&amp;Y$2&amp;CHAR(9)&amp;$B$8&amp;" "&amp;M1906&amp;$B$9&amp;CHAR(9)&amp;$B$7&amp;Y$3,"")</f>
        <v/>
      </c>
      <c r="Z1906" s="1" t="str">
        <f>IF(LENB(O1906),IF(1&lt;O1906,CHAR(10),"")&amp;$B$7&amp;IF(G1906=0,"名称未設定",G1906)&amp;CHAR(10)&amp;T1906&amp;CHAR(10)&amp;U1906&amp;CHAR(10)&amp;V1906&amp;CHAR(10)&amp;W1906&amp;CHAR(10)&amp;X1906&amp;CHAR(10)&amp;Y1906,"")</f>
        <v/>
      </c>
    </row>
    <row r="1907" spans="5:26"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f>IFERROR(INDEX(content!$E$2:$E$2049,MATCH($E1907,content!$C$2:$C$2049,0),1),"")</f>
        <v/>
      </c>
      <c r="K1907" s="1" t="str">
        <f>IFERROR(INDEX(content!$F$2:$F$2049,MATCH($E1907,content!$C$2:$C$2049,0),1),"")</f>
        <v/>
      </c>
      <c r="L1907" s="1" t="str">
        <f>IFERROR(INDEX(content!$G$2:$G$2049,MATCH($E1907,content!$C$2:$C$2049,0),1),"")</f>
        <v/>
      </c>
      <c r="M1907" s="1" t="str">
        <f>IFERROR(INDEX(content!$H$2:$H$2049,MATCH($E1907,content!$C$2:$C$2049,0),1),"")</f>
        <v/>
      </c>
      <c r="N1907" s="1" t="str">
        <f t="shared" si="90"/>
        <v/>
      </c>
      <c r="O1907" s="1" t="str">
        <f>IF(LENB(N1907),COUNTIF(N$4:N1907,"●"),"")</f>
        <v/>
      </c>
      <c r="P1907" s="1" t="str">
        <f t="shared" si="91"/>
        <v/>
      </c>
      <c r="Q1907" s="1" t="str">
        <f t="shared" si="92"/>
        <v/>
      </c>
      <c r="R1907" s="1" t="str">
        <f>IF(LEN(Q1907),SUM($Q$4:Q1907)-1,"")</f>
        <v/>
      </c>
      <c r="S1907" s="1" t="str">
        <f>IF(LENB($P1907),IF(COUNTIF($B$34,"*[*"),REPLACE($B$34,FIND("[",$B$34),2,"["&amp;$R1907&amp;"]"),$B$34),"")</f>
        <v/>
      </c>
      <c r="T1907" s="1" t="str">
        <f>IF(LENB($P1907),$S1907&amp;"."&amp;T$2&amp;CHAR(9)&amp;$B$8&amp;" "&amp;H1907&amp;$B$9&amp;CHAR(9)&amp;$B$7&amp;T$3,"")</f>
        <v/>
      </c>
      <c r="U1907" s="1" t="str">
        <f>IF(LENB($P1907),$S1907&amp;"."&amp;U$2&amp;CHAR(9)&amp;$B$8&amp;" "&amp;I1907&amp;$B$9&amp;CHAR(9)&amp;$B$7&amp;U$3,"")</f>
        <v/>
      </c>
      <c r="V1907" s="1" t="str">
        <f>IF(LENB($P1907),$S1907&amp;"."&amp;V$2&amp;CHAR(9)&amp;$B$8&amp;" "&amp;J1907&amp;$B$9&amp;CHAR(9)&amp;$B$7&amp;V$3,"")</f>
        <v/>
      </c>
      <c r="W1907" s="1" t="str">
        <f>IF(LENB($P1907),$S1907&amp;"."&amp;W$2&amp;CHAR(9)&amp;$B$8&amp;" "&amp;K1907&amp;$B$9&amp;CHAR(9)&amp;$B$7&amp;W$3,"")</f>
        <v/>
      </c>
      <c r="X1907" s="1" t="str">
        <f>IF(LENB($P1907),$S1907&amp;"."&amp;X$2&amp;CHAR(9)&amp;$B$8&amp;" "&amp;L1907&amp;$B$9&amp;CHAR(9)&amp;$B$7&amp;X$3,"")</f>
        <v/>
      </c>
      <c r="Y1907" s="1" t="str">
        <f>IF(LENB($P1907),$S1907&amp;"."&amp;Y$2&amp;CHAR(9)&amp;$B$8&amp;" "&amp;M1907&amp;$B$9&amp;CHAR(9)&amp;$B$7&amp;Y$3,"")</f>
        <v/>
      </c>
      <c r="Z1907" s="1" t="str">
        <f>IF(LENB(O1907),IF(1&lt;O1907,CHAR(10),"")&amp;$B$7&amp;IF(G1907=0,"名称未設定",G1907)&amp;CHAR(10)&amp;T1907&amp;CHAR(10)&amp;U1907&amp;CHAR(10)&amp;V1907&amp;CHAR(10)&amp;W1907&amp;CHAR(10)&amp;X1907&amp;CHAR(10)&amp;Y1907,"")</f>
        <v/>
      </c>
    </row>
    <row r="1908" spans="5:26"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f>IFERROR(INDEX(content!$E$2:$E$2049,MATCH($E1908,content!$C$2:$C$2049,0),1),"")</f>
        <v/>
      </c>
      <c r="K1908" s="1" t="str">
        <f>IFERROR(INDEX(content!$F$2:$F$2049,MATCH($E1908,content!$C$2:$C$2049,0),1),"")</f>
        <v/>
      </c>
      <c r="L1908" s="1" t="str">
        <f>IFERROR(INDEX(content!$G$2:$G$2049,MATCH($E1908,content!$C$2:$C$2049,0),1),"")</f>
        <v/>
      </c>
      <c r="M1908" s="1" t="str">
        <f>IFERROR(INDEX(content!$H$2:$H$2049,MATCH($E1908,content!$C$2:$C$2049,0),1),"")</f>
        <v/>
      </c>
      <c r="N1908" s="1" t="str">
        <f t="shared" si="90"/>
        <v/>
      </c>
      <c r="O1908" s="1" t="str">
        <f>IF(LENB(N1908),COUNTIF(N$4:N1908,"●"),"")</f>
        <v/>
      </c>
      <c r="P1908" s="1" t="str">
        <f t="shared" si="91"/>
        <v/>
      </c>
      <c r="Q1908" s="1" t="str">
        <f t="shared" si="92"/>
        <v/>
      </c>
      <c r="R1908" s="1" t="str">
        <f>IF(LEN(Q1908),SUM($Q$4:Q1908)-1,"")</f>
        <v/>
      </c>
      <c r="S1908" s="1" t="str">
        <f>IF(LENB($P1908),IF(COUNTIF($B$34,"*[*"),REPLACE($B$34,FIND("[",$B$34),2,"["&amp;$R1908&amp;"]"),$B$34),"")</f>
        <v/>
      </c>
      <c r="T1908" s="1" t="str">
        <f>IF(LENB($P1908),$S1908&amp;"."&amp;T$2&amp;CHAR(9)&amp;$B$8&amp;" "&amp;H1908&amp;$B$9&amp;CHAR(9)&amp;$B$7&amp;T$3,"")</f>
        <v/>
      </c>
      <c r="U1908" s="1" t="str">
        <f>IF(LENB($P1908),$S1908&amp;"."&amp;U$2&amp;CHAR(9)&amp;$B$8&amp;" "&amp;I1908&amp;$B$9&amp;CHAR(9)&amp;$B$7&amp;U$3,"")</f>
        <v/>
      </c>
      <c r="V1908" s="1" t="str">
        <f>IF(LENB($P1908),$S1908&amp;"."&amp;V$2&amp;CHAR(9)&amp;$B$8&amp;" "&amp;J1908&amp;$B$9&amp;CHAR(9)&amp;$B$7&amp;V$3,"")</f>
        <v/>
      </c>
      <c r="W1908" s="1" t="str">
        <f>IF(LENB($P1908),$S1908&amp;"."&amp;W$2&amp;CHAR(9)&amp;$B$8&amp;" "&amp;K1908&amp;$B$9&amp;CHAR(9)&amp;$B$7&amp;W$3,"")</f>
        <v/>
      </c>
      <c r="X1908" s="1" t="str">
        <f>IF(LENB($P1908),$S1908&amp;"."&amp;X$2&amp;CHAR(9)&amp;$B$8&amp;" "&amp;L1908&amp;$B$9&amp;CHAR(9)&amp;$B$7&amp;X$3,"")</f>
        <v/>
      </c>
      <c r="Y1908" s="1" t="str">
        <f>IF(LENB($P1908),$S1908&amp;"."&amp;Y$2&amp;CHAR(9)&amp;$B$8&amp;" "&amp;M1908&amp;$B$9&amp;CHAR(9)&amp;$B$7&amp;Y$3,"")</f>
        <v/>
      </c>
      <c r="Z1908" s="1" t="str">
        <f>IF(LENB(O1908),IF(1&lt;O1908,CHAR(10),"")&amp;$B$7&amp;IF(G1908=0,"名称未設定",G1908)&amp;CHAR(10)&amp;T1908&amp;CHAR(10)&amp;U1908&amp;CHAR(10)&amp;V1908&amp;CHAR(10)&amp;W1908&amp;CHAR(10)&amp;X1908&amp;CHAR(10)&amp;Y1908,"")</f>
        <v/>
      </c>
    </row>
    <row r="1909" spans="5:26"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f>IFERROR(INDEX(content!$E$2:$E$2049,MATCH($E1909,content!$C$2:$C$2049,0),1),"")</f>
        <v/>
      </c>
      <c r="K1909" s="1" t="str">
        <f>IFERROR(INDEX(content!$F$2:$F$2049,MATCH($E1909,content!$C$2:$C$2049,0),1),"")</f>
        <v/>
      </c>
      <c r="L1909" s="1" t="str">
        <f>IFERROR(INDEX(content!$G$2:$G$2049,MATCH($E1909,content!$C$2:$C$2049,0),1),"")</f>
        <v/>
      </c>
      <c r="M1909" s="1" t="str">
        <f>IFERROR(INDEX(content!$H$2:$H$2049,MATCH($E1909,content!$C$2:$C$2049,0),1),"")</f>
        <v/>
      </c>
      <c r="N1909" s="1" t="str">
        <f t="shared" si="90"/>
        <v/>
      </c>
      <c r="O1909" s="1" t="str">
        <f>IF(LENB(N1909),COUNTIF(N$4:N1909,"●"),"")</f>
        <v/>
      </c>
      <c r="P1909" s="1" t="str">
        <f t="shared" si="91"/>
        <v/>
      </c>
      <c r="Q1909" s="1" t="str">
        <f t="shared" si="92"/>
        <v/>
      </c>
      <c r="R1909" s="1" t="str">
        <f>IF(LEN(Q1909),SUM($Q$4:Q1909)-1,"")</f>
        <v/>
      </c>
      <c r="S1909" s="1" t="str">
        <f>IF(LENB($P1909),IF(COUNTIF($B$34,"*[*"),REPLACE($B$34,FIND("[",$B$34),2,"["&amp;$R1909&amp;"]"),$B$34),"")</f>
        <v/>
      </c>
      <c r="T1909" s="1" t="str">
        <f>IF(LENB($P1909),$S1909&amp;"."&amp;T$2&amp;CHAR(9)&amp;$B$8&amp;" "&amp;H1909&amp;$B$9&amp;CHAR(9)&amp;$B$7&amp;T$3,"")</f>
        <v/>
      </c>
      <c r="U1909" s="1" t="str">
        <f>IF(LENB($P1909),$S1909&amp;"."&amp;U$2&amp;CHAR(9)&amp;$B$8&amp;" "&amp;I1909&amp;$B$9&amp;CHAR(9)&amp;$B$7&amp;U$3,"")</f>
        <v/>
      </c>
      <c r="V1909" s="1" t="str">
        <f>IF(LENB($P1909),$S1909&amp;"."&amp;V$2&amp;CHAR(9)&amp;$B$8&amp;" "&amp;J1909&amp;$B$9&amp;CHAR(9)&amp;$B$7&amp;V$3,"")</f>
        <v/>
      </c>
      <c r="W1909" s="1" t="str">
        <f>IF(LENB($P1909),$S1909&amp;"."&amp;W$2&amp;CHAR(9)&amp;$B$8&amp;" "&amp;K1909&amp;$B$9&amp;CHAR(9)&amp;$B$7&amp;W$3,"")</f>
        <v/>
      </c>
      <c r="X1909" s="1" t="str">
        <f>IF(LENB($P1909),$S1909&amp;"."&amp;X$2&amp;CHAR(9)&amp;$B$8&amp;" "&amp;L1909&amp;$B$9&amp;CHAR(9)&amp;$B$7&amp;X$3,"")</f>
        <v/>
      </c>
      <c r="Y1909" s="1" t="str">
        <f>IF(LENB($P1909),$S1909&amp;"."&amp;Y$2&amp;CHAR(9)&amp;$B$8&amp;" "&amp;M1909&amp;$B$9&amp;CHAR(9)&amp;$B$7&amp;Y$3,"")</f>
        <v/>
      </c>
      <c r="Z1909" s="1" t="str">
        <f>IF(LENB(O1909),IF(1&lt;O1909,CHAR(10),"")&amp;$B$7&amp;IF(G1909=0,"名称未設定",G1909)&amp;CHAR(10)&amp;T1909&amp;CHAR(10)&amp;U1909&amp;CHAR(10)&amp;V1909&amp;CHAR(10)&amp;W1909&amp;CHAR(10)&amp;X1909&amp;CHAR(10)&amp;Y1909,"")</f>
        <v/>
      </c>
    </row>
    <row r="1910" spans="5:26"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f>IFERROR(INDEX(content!$E$2:$E$2049,MATCH($E1910,content!$C$2:$C$2049,0),1),"")</f>
        <v/>
      </c>
      <c r="K1910" s="1" t="str">
        <f>IFERROR(INDEX(content!$F$2:$F$2049,MATCH($E1910,content!$C$2:$C$2049,0),1),"")</f>
        <v/>
      </c>
      <c r="L1910" s="1" t="str">
        <f>IFERROR(INDEX(content!$G$2:$G$2049,MATCH($E1910,content!$C$2:$C$2049,0),1),"")</f>
        <v/>
      </c>
      <c r="M1910" s="1" t="str">
        <f>IFERROR(INDEX(content!$H$2:$H$2049,MATCH($E1910,content!$C$2:$C$2049,0),1),"")</f>
        <v/>
      </c>
      <c r="N1910" s="1" t="str">
        <f t="shared" si="90"/>
        <v/>
      </c>
      <c r="O1910" s="1" t="str">
        <f>IF(LENB(N1910),COUNTIF(N$4:N1910,"●"),"")</f>
        <v/>
      </c>
      <c r="P1910" s="1" t="str">
        <f t="shared" si="91"/>
        <v/>
      </c>
      <c r="Q1910" s="1" t="str">
        <f t="shared" si="92"/>
        <v/>
      </c>
      <c r="R1910" s="1" t="str">
        <f>IF(LEN(Q1910),SUM($Q$4:Q1910)-1,"")</f>
        <v/>
      </c>
      <c r="S1910" s="1" t="str">
        <f>IF(LENB($P1910),IF(COUNTIF($B$34,"*[*"),REPLACE($B$34,FIND("[",$B$34),2,"["&amp;$R1910&amp;"]"),$B$34),"")</f>
        <v/>
      </c>
      <c r="T1910" s="1" t="str">
        <f>IF(LENB($P1910),$S1910&amp;"."&amp;T$2&amp;CHAR(9)&amp;$B$8&amp;" "&amp;H1910&amp;$B$9&amp;CHAR(9)&amp;$B$7&amp;T$3,"")</f>
        <v/>
      </c>
      <c r="U1910" s="1" t="str">
        <f>IF(LENB($P1910),$S1910&amp;"."&amp;U$2&amp;CHAR(9)&amp;$B$8&amp;" "&amp;I1910&amp;$B$9&amp;CHAR(9)&amp;$B$7&amp;U$3,"")</f>
        <v/>
      </c>
      <c r="V1910" s="1" t="str">
        <f>IF(LENB($P1910),$S1910&amp;"."&amp;V$2&amp;CHAR(9)&amp;$B$8&amp;" "&amp;J1910&amp;$B$9&amp;CHAR(9)&amp;$B$7&amp;V$3,"")</f>
        <v/>
      </c>
      <c r="W1910" s="1" t="str">
        <f>IF(LENB($P1910),$S1910&amp;"."&amp;W$2&amp;CHAR(9)&amp;$B$8&amp;" "&amp;K1910&amp;$B$9&amp;CHAR(9)&amp;$B$7&amp;W$3,"")</f>
        <v/>
      </c>
      <c r="X1910" s="1" t="str">
        <f>IF(LENB($P1910),$S1910&amp;"."&amp;X$2&amp;CHAR(9)&amp;$B$8&amp;" "&amp;L1910&amp;$B$9&amp;CHAR(9)&amp;$B$7&amp;X$3,"")</f>
        <v/>
      </c>
      <c r="Y1910" s="1" t="str">
        <f>IF(LENB($P1910),$S1910&amp;"."&amp;Y$2&amp;CHAR(9)&amp;$B$8&amp;" "&amp;M1910&amp;$B$9&amp;CHAR(9)&amp;$B$7&amp;Y$3,"")</f>
        <v/>
      </c>
      <c r="Z1910" s="1" t="str">
        <f>IF(LENB(O1910),IF(1&lt;O1910,CHAR(10),"")&amp;$B$7&amp;IF(G1910=0,"名称未設定",G1910)&amp;CHAR(10)&amp;T1910&amp;CHAR(10)&amp;U1910&amp;CHAR(10)&amp;V1910&amp;CHAR(10)&amp;W1910&amp;CHAR(10)&amp;X1910&amp;CHAR(10)&amp;Y1910,"")</f>
        <v/>
      </c>
    </row>
    <row r="1911" spans="5:26"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f>IFERROR(INDEX(content!$E$2:$E$2049,MATCH($E1911,content!$C$2:$C$2049,0),1),"")</f>
        <v/>
      </c>
      <c r="K1911" s="1" t="str">
        <f>IFERROR(INDEX(content!$F$2:$F$2049,MATCH($E1911,content!$C$2:$C$2049,0),1),"")</f>
        <v/>
      </c>
      <c r="L1911" s="1" t="str">
        <f>IFERROR(INDEX(content!$G$2:$G$2049,MATCH($E1911,content!$C$2:$C$2049,0),1),"")</f>
        <v/>
      </c>
      <c r="M1911" s="1" t="str">
        <f>IFERROR(INDEX(content!$H$2:$H$2049,MATCH($E1911,content!$C$2:$C$2049,0),1),"")</f>
        <v/>
      </c>
      <c r="N1911" s="1" t="str">
        <f t="shared" si="90"/>
        <v/>
      </c>
      <c r="O1911" s="1" t="str">
        <f>IF(LENB(N1911),COUNTIF(N$4:N1911,"●"),"")</f>
        <v/>
      </c>
      <c r="P1911" s="1" t="str">
        <f t="shared" si="91"/>
        <v/>
      </c>
      <c r="Q1911" s="1" t="str">
        <f t="shared" si="92"/>
        <v/>
      </c>
      <c r="R1911" s="1" t="str">
        <f>IF(LEN(Q1911),SUM($Q$4:Q1911)-1,"")</f>
        <v/>
      </c>
      <c r="S1911" s="1" t="str">
        <f>IF(LENB($P1911),IF(COUNTIF($B$34,"*[*"),REPLACE($B$34,FIND("[",$B$34),2,"["&amp;$R1911&amp;"]"),$B$34),"")</f>
        <v/>
      </c>
      <c r="T1911" s="1" t="str">
        <f>IF(LENB($P1911),$S1911&amp;"."&amp;T$2&amp;CHAR(9)&amp;$B$8&amp;" "&amp;H1911&amp;$B$9&amp;CHAR(9)&amp;$B$7&amp;T$3,"")</f>
        <v/>
      </c>
      <c r="U1911" s="1" t="str">
        <f>IF(LENB($P1911),$S1911&amp;"."&amp;U$2&amp;CHAR(9)&amp;$B$8&amp;" "&amp;I1911&amp;$B$9&amp;CHAR(9)&amp;$B$7&amp;U$3,"")</f>
        <v/>
      </c>
      <c r="V1911" s="1" t="str">
        <f>IF(LENB($P1911),$S1911&amp;"."&amp;V$2&amp;CHAR(9)&amp;$B$8&amp;" "&amp;J1911&amp;$B$9&amp;CHAR(9)&amp;$B$7&amp;V$3,"")</f>
        <v/>
      </c>
      <c r="W1911" s="1" t="str">
        <f>IF(LENB($P1911),$S1911&amp;"."&amp;W$2&amp;CHAR(9)&amp;$B$8&amp;" "&amp;K1911&amp;$B$9&amp;CHAR(9)&amp;$B$7&amp;W$3,"")</f>
        <v/>
      </c>
      <c r="X1911" s="1" t="str">
        <f>IF(LENB($P1911),$S1911&amp;"."&amp;X$2&amp;CHAR(9)&amp;$B$8&amp;" "&amp;L1911&amp;$B$9&amp;CHAR(9)&amp;$B$7&amp;X$3,"")</f>
        <v/>
      </c>
      <c r="Y1911" s="1" t="str">
        <f>IF(LENB($P1911),$S1911&amp;"."&amp;Y$2&amp;CHAR(9)&amp;$B$8&amp;" "&amp;M1911&amp;$B$9&amp;CHAR(9)&amp;$B$7&amp;Y$3,"")</f>
        <v/>
      </c>
      <c r="Z1911" s="1" t="str">
        <f>IF(LENB(O1911),IF(1&lt;O1911,CHAR(10),"")&amp;$B$7&amp;IF(G1911=0,"名称未設定",G1911)&amp;CHAR(10)&amp;T1911&amp;CHAR(10)&amp;U1911&amp;CHAR(10)&amp;V1911&amp;CHAR(10)&amp;W1911&amp;CHAR(10)&amp;X1911&amp;CHAR(10)&amp;Y1911,"")</f>
        <v/>
      </c>
    </row>
    <row r="1912" spans="5:26"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f>IFERROR(INDEX(content!$E$2:$E$2049,MATCH($E1912,content!$C$2:$C$2049,0),1),"")</f>
        <v/>
      </c>
      <c r="K1912" s="1" t="str">
        <f>IFERROR(INDEX(content!$F$2:$F$2049,MATCH($E1912,content!$C$2:$C$2049,0),1),"")</f>
        <v/>
      </c>
      <c r="L1912" s="1" t="str">
        <f>IFERROR(INDEX(content!$G$2:$G$2049,MATCH($E1912,content!$C$2:$C$2049,0),1),"")</f>
        <v/>
      </c>
      <c r="M1912" s="1" t="str">
        <f>IFERROR(INDEX(content!$H$2:$H$2049,MATCH($E1912,content!$C$2:$C$2049,0),1),"")</f>
        <v/>
      </c>
      <c r="N1912" s="1" t="str">
        <f t="shared" si="90"/>
        <v/>
      </c>
      <c r="O1912" s="1" t="str">
        <f>IF(LENB(N1912),COUNTIF(N$4:N1912,"●"),"")</f>
        <v/>
      </c>
      <c r="P1912" s="1" t="str">
        <f t="shared" si="91"/>
        <v/>
      </c>
      <c r="Q1912" s="1" t="str">
        <f t="shared" si="92"/>
        <v/>
      </c>
      <c r="R1912" s="1" t="str">
        <f>IF(LEN(Q1912),SUM($Q$4:Q1912)-1,"")</f>
        <v/>
      </c>
      <c r="S1912" s="1" t="str">
        <f>IF(LENB($P1912),IF(COUNTIF($B$34,"*[*"),REPLACE($B$34,FIND("[",$B$34),2,"["&amp;$R1912&amp;"]"),$B$34),"")</f>
        <v/>
      </c>
      <c r="T1912" s="1" t="str">
        <f>IF(LENB($P1912),$S1912&amp;"."&amp;T$2&amp;CHAR(9)&amp;$B$8&amp;" "&amp;H1912&amp;$B$9&amp;CHAR(9)&amp;$B$7&amp;T$3,"")</f>
        <v/>
      </c>
      <c r="U1912" s="1" t="str">
        <f>IF(LENB($P1912),$S1912&amp;"."&amp;U$2&amp;CHAR(9)&amp;$B$8&amp;" "&amp;I1912&amp;$B$9&amp;CHAR(9)&amp;$B$7&amp;U$3,"")</f>
        <v/>
      </c>
      <c r="V1912" s="1" t="str">
        <f>IF(LENB($P1912),$S1912&amp;"."&amp;V$2&amp;CHAR(9)&amp;$B$8&amp;" "&amp;J1912&amp;$B$9&amp;CHAR(9)&amp;$B$7&amp;V$3,"")</f>
        <v/>
      </c>
      <c r="W1912" s="1" t="str">
        <f>IF(LENB($P1912),$S1912&amp;"."&amp;W$2&amp;CHAR(9)&amp;$B$8&amp;" "&amp;K1912&amp;$B$9&amp;CHAR(9)&amp;$B$7&amp;W$3,"")</f>
        <v/>
      </c>
      <c r="X1912" s="1" t="str">
        <f>IF(LENB($P1912),$S1912&amp;"."&amp;X$2&amp;CHAR(9)&amp;$B$8&amp;" "&amp;L1912&amp;$B$9&amp;CHAR(9)&amp;$B$7&amp;X$3,"")</f>
        <v/>
      </c>
      <c r="Y1912" s="1" t="str">
        <f>IF(LENB($P1912),$S1912&amp;"."&amp;Y$2&amp;CHAR(9)&amp;$B$8&amp;" "&amp;M1912&amp;$B$9&amp;CHAR(9)&amp;$B$7&amp;Y$3,"")</f>
        <v/>
      </c>
      <c r="Z1912" s="1" t="str">
        <f>IF(LENB(O1912),IF(1&lt;O1912,CHAR(10),"")&amp;$B$7&amp;IF(G1912=0,"名称未設定",G1912)&amp;CHAR(10)&amp;T1912&amp;CHAR(10)&amp;U1912&amp;CHAR(10)&amp;V1912&amp;CHAR(10)&amp;W1912&amp;CHAR(10)&amp;X1912&amp;CHAR(10)&amp;Y1912,"")</f>
        <v/>
      </c>
    </row>
    <row r="1913" spans="5:26"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f>IFERROR(INDEX(content!$E$2:$E$2049,MATCH($E1913,content!$C$2:$C$2049,0),1),"")</f>
        <v/>
      </c>
      <c r="K1913" s="1" t="str">
        <f>IFERROR(INDEX(content!$F$2:$F$2049,MATCH($E1913,content!$C$2:$C$2049,0),1),"")</f>
        <v/>
      </c>
      <c r="L1913" s="1" t="str">
        <f>IFERROR(INDEX(content!$G$2:$G$2049,MATCH($E1913,content!$C$2:$C$2049,0),1),"")</f>
        <v/>
      </c>
      <c r="M1913" s="1" t="str">
        <f>IFERROR(INDEX(content!$H$2:$H$2049,MATCH($E1913,content!$C$2:$C$2049,0),1),"")</f>
        <v/>
      </c>
      <c r="N1913" s="1" t="str">
        <f t="shared" si="90"/>
        <v/>
      </c>
      <c r="O1913" s="1" t="str">
        <f>IF(LENB(N1913),COUNTIF(N$4:N1913,"●"),"")</f>
        <v/>
      </c>
      <c r="P1913" s="1" t="str">
        <f t="shared" si="91"/>
        <v/>
      </c>
      <c r="Q1913" s="1" t="str">
        <f t="shared" si="92"/>
        <v/>
      </c>
      <c r="R1913" s="1" t="str">
        <f>IF(LEN(Q1913),SUM($Q$4:Q1913)-1,"")</f>
        <v/>
      </c>
      <c r="S1913" s="1" t="str">
        <f>IF(LENB($P1913),IF(COUNTIF($B$34,"*[*"),REPLACE($B$34,FIND("[",$B$34),2,"["&amp;$R1913&amp;"]"),$B$34),"")</f>
        <v/>
      </c>
      <c r="T1913" s="1" t="str">
        <f>IF(LENB($P1913),$S1913&amp;"."&amp;T$2&amp;CHAR(9)&amp;$B$8&amp;" "&amp;H1913&amp;$B$9&amp;CHAR(9)&amp;$B$7&amp;T$3,"")</f>
        <v/>
      </c>
      <c r="U1913" s="1" t="str">
        <f>IF(LENB($P1913),$S1913&amp;"."&amp;U$2&amp;CHAR(9)&amp;$B$8&amp;" "&amp;I1913&amp;$B$9&amp;CHAR(9)&amp;$B$7&amp;U$3,"")</f>
        <v/>
      </c>
      <c r="V1913" s="1" t="str">
        <f>IF(LENB($P1913),$S1913&amp;"."&amp;V$2&amp;CHAR(9)&amp;$B$8&amp;" "&amp;J1913&amp;$B$9&amp;CHAR(9)&amp;$B$7&amp;V$3,"")</f>
        <v/>
      </c>
      <c r="W1913" s="1" t="str">
        <f>IF(LENB($P1913),$S1913&amp;"."&amp;W$2&amp;CHAR(9)&amp;$B$8&amp;" "&amp;K1913&amp;$B$9&amp;CHAR(9)&amp;$B$7&amp;W$3,"")</f>
        <v/>
      </c>
      <c r="X1913" s="1" t="str">
        <f>IF(LENB($P1913),$S1913&amp;"."&amp;X$2&amp;CHAR(9)&amp;$B$8&amp;" "&amp;L1913&amp;$B$9&amp;CHAR(9)&amp;$B$7&amp;X$3,"")</f>
        <v/>
      </c>
      <c r="Y1913" s="1" t="str">
        <f>IF(LENB($P1913),$S1913&amp;"."&amp;Y$2&amp;CHAR(9)&amp;$B$8&amp;" "&amp;M1913&amp;$B$9&amp;CHAR(9)&amp;$B$7&amp;Y$3,"")</f>
        <v/>
      </c>
      <c r="Z1913" s="1" t="str">
        <f>IF(LENB(O1913),IF(1&lt;O1913,CHAR(10),"")&amp;$B$7&amp;IF(G1913=0,"名称未設定",G1913)&amp;CHAR(10)&amp;T1913&amp;CHAR(10)&amp;U1913&amp;CHAR(10)&amp;V1913&amp;CHAR(10)&amp;W1913&amp;CHAR(10)&amp;X1913&amp;CHAR(10)&amp;Y1913,"")</f>
        <v/>
      </c>
    </row>
    <row r="1914" spans="5:26"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f>IFERROR(INDEX(content!$E$2:$E$2049,MATCH($E1914,content!$C$2:$C$2049,0),1),"")</f>
        <v/>
      </c>
      <c r="K1914" s="1" t="str">
        <f>IFERROR(INDEX(content!$F$2:$F$2049,MATCH($E1914,content!$C$2:$C$2049,0),1),"")</f>
        <v/>
      </c>
      <c r="L1914" s="1" t="str">
        <f>IFERROR(INDEX(content!$G$2:$G$2049,MATCH($E1914,content!$C$2:$C$2049,0),1),"")</f>
        <v/>
      </c>
      <c r="M1914" s="1" t="str">
        <f>IFERROR(INDEX(content!$H$2:$H$2049,MATCH($E1914,content!$C$2:$C$2049,0),1),"")</f>
        <v/>
      </c>
      <c r="N1914" s="1" t="str">
        <f t="shared" si="90"/>
        <v/>
      </c>
      <c r="O1914" s="1" t="str">
        <f>IF(LENB(N1914),COUNTIF(N$4:N1914,"●"),"")</f>
        <v/>
      </c>
      <c r="P1914" s="1" t="str">
        <f t="shared" si="91"/>
        <v/>
      </c>
      <c r="Q1914" s="1" t="str">
        <f t="shared" si="92"/>
        <v/>
      </c>
      <c r="R1914" s="1" t="str">
        <f>IF(LEN(Q1914),SUM($Q$4:Q1914)-1,"")</f>
        <v/>
      </c>
      <c r="S1914" s="1" t="str">
        <f>IF(LENB($P1914),IF(COUNTIF($B$34,"*[*"),REPLACE($B$34,FIND("[",$B$34),2,"["&amp;$R1914&amp;"]"),$B$34),"")</f>
        <v/>
      </c>
      <c r="T1914" s="1" t="str">
        <f>IF(LENB($P1914),$S1914&amp;"."&amp;T$2&amp;CHAR(9)&amp;$B$8&amp;" "&amp;H1914&amp;$B$9&amp;CHAR(9)&amp;$B$7&amp;T$3,"")</f>
        <v/>
      </c>
      <c r="U1914" s="1" t="str">
        <f>IF(LENB($P1914),$S1914&amp;"."&amp;U$2&amp;CHAR(9)&amp;$B$8&amp;" "&amp;I1914&amp;$B$9&amp;CHAR(9)&amp;$B$7&amp;U$3,"")</f>
        <v/>
      </c>
      <c r="V1914" s="1" t="str">
        <f>IF(LENB($P1914),$S1914&amp;"."&amp;V$2&amp;CHAR(9)&amp;$B$8&amp;" "&amp;J1914&amp;$B$9&amp;CHAR(9)&amp;$B$7&amp;V$3,"")</f>
        <v/>
      </c>
      <c r="W1914" s="1" t="str">
        <f>IF(LENB($P1914),$S1914&amp;"."&amp;W$2&amp;CHAR(9)&amp;$B$8&amp;" "&amp;K1914&amp;$B$9&amp;CHAR(9)&amp;$B$7&amp;W$3,"")</f>
        <v/>
      </c>
      <c r="X1914" s="1" t="str">
        <f>IF(LENB($P1914),$S1914&amp;"."&amp;X$2&amp;CHAR(9)&amp;$B$8&amp;" "&amp;L1914&amp;$B$9&amp;CHAR(9)&amp;$B$7&amp;X$3,"")</f>
        <v/>
      </c>
      <c r="Y1914" s="1" t="str">
        <f>IF(LENB($P1914),$S1914&amp;"."&amp;Y$2&amp;CHAR(9)&amp;$B$8&amp;" "&amp;M1914&amp;$B$9&amp;CHAR(9)&amp;$B$7&amp;Y$3,"")</f>
        <v/>
      </c>
      <c r="Z1914" s="1" t="str">
        <f>IF(LENB(O1914),IF(1&lt;O1914,CHAR(10),"")&amp;$B$7&amp;IF(G1914=0,"名称未設定",G1914)&amp;CHAR(10)&amp;T1914&amp;CHAR(10)&amp;U1914&amp;CHAR(10)&amp;V1914&amp;CHAR(10)&amp;W1914&amp;CHAR(10)&amp;X1914&amp;CHAR(10)&amp;Y1914,"")</f>
        <v/>
      </c>
    </row>
    <row r="1915" spans="5:26"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f>IFERROR(INDEX(content!$E$2:$E$2049,MATCH($E1915,content!$C$2:$C$2049,0),1),"")</f>
        <v/>
      </c>
      <c r="K1915" s="1" t="str">
        <f>IFERROR(INDEX(content!$F$2:$F$2049,MATCH($E1915,content!$C$2:$C$2049,0),1),"")</f>
        <v/>
      </c>
      <c r="L1915" s="1" t="str">
        <f>IFERROR(INDEX(content!$G$2:$G$2049,MATCH($E1915,content!$C$2:$C$2049,0),1),"")</f>
        <v/>
      </c>
      <c r="M1915" s="1" t="str">
        <f>IFERROR(INDEX(content!$H$2:$H$2049,MATCH($E1915,content!$C$2:$C$2049,0),1),"")</f>
        <v/>
      </c>
      <c r="N1915" s="1" t="str">
        <f t="shared" si="90"/>
        <v/>
      </c>
      <c r="O1915" s="1" t="str">
        <f>IF(LENB(N1915),COUNTIF(N$4:N1915,"●"),"")</f>
        <v/>
      </c>
      <c r="P1915" s="1" t="str">
        <f t="shared" si="91"/>
        <v/>
      </c>
      <c r="Q1915" s="1" t="str">
        <f t="shared" si="92"/>
        <v/>
      </c>
      <c r="R1915" s="1" t="str">
        <f>IF(LEN(Q1915),SUM($Q$4:Q1915)-1,"")</f>
        <v/>
      </c>
      <c r="S1915" s="1" t="str">
        <f>IF(LENB($P1915),IF(COUNTIF($B$34,"*[*"),REPLACE($B$34,FIND("[",$B$34),2,"["&amp;$R1915&amp;"]"),$B$34),"")</f>
        <v/>
      </c>
      <c r="T1915" s="1" t="str">
        <f>IF(LENB($P1915),$S1915&amp;"."&amp;T$2&amp;CHAR(9)&amp;$B$8&amp;" "&amp;H1915&amp;$B$9&amp;CHAR(9)&amp;$B$7&amp;T$3,"")</f>
        <v/>
      </c>
      <c r="U1915" s="1" t="str">
        <f>IF(LENB($P1915),$S1915&amp;"."&amp;U$2&amp;CHAR(9)&amp;$B$8&amp;" "&amp;I1915&amp;$B$9&amp;CHAR(9)&amp;$B$7&amp;U$3,"")</f>
        <v/>
      </c>
      <c r="V1915" s="1" t="str">
        <f>IF(LENB($P1915),$S1915&amp;"."&amp;V$2&amp;CHAR(9)&amp;$B$8&amp;" "&amp;J1915&amp;$B$9&amp;CHAR(9)&amp;$B$7&amp;V$3,"")</f>
        <v/>
      </c>
      <c r="W1915" s="1" t="str">
        <f>IF(LENB($P1915),$S1915&amp;"."&amp;W$2&amp;CHAR(9)&amp;$B$8&amp;" "&amp;K1915&amp;$B$9&amp;CHAR(9)&amp;$B$7&amp;W$3,"")</f>
        <v/>
      </c>
      <c r="X1915" s="1" t="str">
        <f>IF(LENB($P1915),$S1915&amp;"."&amp;X$2&amp;CHAR(9)&amp;$B$8&amp;" "&amp;L1915&amp;$B$9&amp;CHAR(9)&amp;$B$7&amp;X$3,"")</f>
        <v/>
      </c>
      <c r="Y1915" s="1" t="str">
        <f>IF(LENB($P1915),$S1915&amp;"."&amp;Y$2&amp;CHAR(9)&amp;$B$8&amp;" "&amp;M1915&amp;$B$9&amp;CHAR(9)&amp;$B$7&amp;Y$3,"")</f>
        <v/>
      </c>
      <c r="Z1915" s="1" t="str">
        <f>IF(LENB(O1915),IF(1&lt;O1915,CHAR(10),"")&amp;$B$7&amp;IF(G1915=0,"名称未設定",G1915)&amp;CHAR(10)&amp;T1915&amp;CHAR(10)&amp;U1915&amp;CHAR(10)&amp;V1915&amp;CHAR(10)&amp;W1915&amp;CHAR(10)&amp;X1915&amp;CHAR(10)&amp;Y1915,"")</f>
        <v/>
      </c>
    </row>
    <row r="1916" spans="5:26"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f>IFERROR(INDEX(content!$E$2:$E$2049,MATCH($E1916,content!$C$2:$C$2049,0),1),"")</f>
        <v/>
      </c>
      <c r="K1916" s="1" t="str">
        <f>IFERROR(INDEX(content!$F$2:$F$2049,MATCH($E1916,content!$C$2:$C$2049,0),1),"")</f>
        <v/>
      </c>
      <c r="L1916" s="1" t="str">
        <f>IFERROR(INDEX(content!$G$2:$G$2049,MATCH($E1916,content!$C$2:$C$2049,0),1),"")</f>
        <v/>
      </c>
      <c r="M1916" s="1" t="str">
        <f>IFERROR(INDEX(content!$H$2:$H$2049,MATCH($E1916,content!$C$2:$C$2049,0),1),"")</f>
        <v/>
      </c>
      <c r="N1916" s="1" t="str">
        <f t="shared" si="90"/>
        <v/>
      </c>
      <c r="O1916" s="1" t="str">
        <f>IF(LENB(N1916),COUNTIF(N$4:N1916,"●"),"")</f>
        <v/>
      </c>
      <c r="P1916" s="1" t="str">
        <f t="shared" si="91"/>
        <v/>
      </c>
      <c r="Q1916" s="1" t="str">
        <f t="shared" si="92"/>
        <v/>
      </c>
      <c r="R1916" s="1" t="str">
        <f>IF(LEN(Q1916),SUM($Q$4:Q1916)-1,"")</f>
        <v/>
      </c>
      <c r="S1916" s="1" t="str">
        <f>IF(LENB($P1916),IF(COUNTIF($B$34,"*[*"),REPLACE($B$34,FIND("[",$B$34),2,"["&amp;$R1916&amp;"]"),$B$34),"")</f>
        <v/>
      </c>
      <c r="T1916" s="1" t="str">
        <f>IF(LENB($P1916),$S1916&amp;"."&amp;T$2&amp;CHAR(9)&amp;$B$8&amp;" "&amp;H1916&amp;$B$9&amp;CHAR(9)&amp;$B$7&amp;T$3,"")</f>
        <v/>
      </c>
      <c r="U1916" s="1" t="str">
        <f>IF(LENB($P1916),$S1916&amp;"."&amp;U$2&amp;CHAR(9)&amp;$B$8&amp;" "&amp;I1916&amp;$B$9&amp;CHAR(9)&amp;$B$7&amp;U$3,"")</f>
        <v/>
      </c>
      <c r="V1916" s="1" t="str">
        <f>IF(LENB($P1916),$S1916&amp;"."&amp;V$2&amp;CHAR(9)&amp;$B$8&amp;" "&amp;J1916&amp;$B$9&amp;CHAR(9)&amp;$B$7&amp;V$3,"")</f>
        <v/>
      </c>
      <c r="W1916" s="1" t="str">
        <f>IF(LENB($P1916),$S1916&amp;"."&amp;W$2&amp;CHAR(9)&amp;$B$8&amp;" "&amp;K1916&amp;$B$9&amp;CHAR(9)&amp;$B$7&amp;W$3,"")</f>
        <v/>
      </c>
      <c r="X1916" s="1" t="str">
        <f>IF(LENB($P1916),$S1916&amp;"."&amp;X$2&amp;CHAR(9)&amp;$B$8&amp;" "&amp;L1916&amp;$B$9&amp;CHAR(9)&amp;$B$7&amp;X$3,"")</f>
        <v/>
      </c>
      <c r="Y1916" s="1" t="str">
        <f>IF(LENB($P1916),$S1916&amp;"."&amp;Y$2&amp;CHAR(9)&amp;$B$8&amp;" "&amp;M1916&amp;$B$9&amp;CHAR(9)&amp;$B$7&amp;Y$3,"")</f>
        <v/>
      </c>
      <c r="Z1916" s="1" t="str">
        <f>IF(LENB(O1916),IF(1&lt;O1916,CHAR(10),"")&amp;$B$7&amp;IF(G1916=0,"名称未設定",G1916)&amp;CHAR(10)&amp;T1916&amp;CHAR(10)&amp;U1916&amp;CHAR(10)&amp;V1916&amp;CHAR(10)&amp;W1916&amp;CHAR(10)&amp;X1916&amp;CHAR(10)&amp;Y1916,"")</f>
        <v/>
      </c>
    </row>
    <row r="1917" spans="5:26"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f>IFERROR(INDEX(content!$E$2:$E$2049,MATCH($E1917,content!$C$2:$C$2049,0),1),"")</f>
        <v/>
      </c>
      <c r="K1917" s="1" t="str">
        <f>IFERROR(INDEX(content!$F$2:$F$2049,MATCH($E1917,content!$C$2:$C$2049,0),1),"")</f>
        <v/>
      </c>
      <c r="L1917" s="1" t="str">
        <f>IFERROR(INDEX(content!$G$2:$G$2049,MATCH($E1917,content!$C$2:$C$2049,0),1),"")</f>
        <v/>
      </c>
      <c r="M1917" s="1" t="str">
        <f>IFERROR(INDEX(content!$H$2:$H$2049,MATCH($E1917,content!$C$2:$C$2049,0),1),"")</f>
        <v/>
      </c>
      <c r="N1917" s="1" t="str">
        <f t="shared" si="90"/>
        <v/>
      </c>
      <c r="O1917" s="1" t="str">
        <f>IF(LENB(N1917),COUNTIF(N$4:N1917,"●"),"")</f>
        <v/>
      </c>
      <c r="P1917" s="1" t="str">
        <f t="shared" si="91"/>
        <v/>
      </c>
      <c r="Q1917" s="1" t="str">
        <f t="shared" si="92"/>
        <v/>
      </c>
      <c r="R1917" s="1" t="str">
        <f>IF(LEN(Q1917),SUM($Q$4:Q1917)-1,"")</f>
        <v/>
      </c>
      <c r="S1917" s="1" t="str">
        <f>IF(LENB($P1917),IF(COUNTIF($B$34,"*[*"),REPLACE($B$34,FIND("[",$B$34),2,"["&amp;$R1917&amp;"]"),$B$34),"")</f>
        <v/>
      </c>
      <c r="T1917" s="1" t="str">
        <f>IF(LENB($P1917),$S1917&amp;"."&amp;T$2&amp;CHAR(9)&amp;$B$8&amp;" "&amp;H1917&amp;$B$9&amp;CHAR(9)&amp;$B$7&amp;T$3,"")</f>
        <v/>
      </c>
      <c r="U1917" s="1" t="str">
        <f>IF(LENB($P1917),$S1917&amp;"."&amp;U$2&amp;CHAR(9)&amp;$B$8&amp;" "&amp;I1917&amp;$B$9&amp;CHAR(9)&amp;$B$7&amp;U$3,"")</f>
        <v/>
      </c>
      <c r="V1917" s="1" t="str">
        <f>IF(LENB($P1917),$S1917&amp;"."&amp;V$2&amp;CHAR(9)&amp;$B$8&amp;" "&amp;J1917&amp;$B$9&amp;CHAR(9)&amp;$B$7&amp;V$3,"")</f>
        <v/>
      </c>
      <c r="W1917" s="1" t="str">
        <f>IF(LENB($P1917),$S1917&amp;"."&amp;W$2&amp;CHAR(9)&amp;$B$8&amp;" "&amp;K1917&amp;$B$9&amp;CHAR(9)&amp;$B$7&amp;W$3,"")</f>
        <v/>
      </c>
      <c r="X1917" s="1" t="str">
        <f>IF(LENB($P1917),$S1917&amp;"."&amp;X$2&amp;CHAR(9)&amp;$B$8&amp;" "&amp;L1917&amp;$B$9&amp;CHAR(9)&amp;$B$7&amp;X$3,"")</f>
        <v/>
      </c>
      <c r="Y1917" s="1" t="str">
        <f>IF(LENB($P1917),$S1917&amp;"."&amp;Y$2&amp;CHAR(9)&amp;$B$8&amp;" "&amp;M1917&amp;$B$9&amp;CHAR(9)&amp;$B$7&amp;Y$3,"")</f>
        <v/>
      </c>
      <c r="Z1917" s="1" t="str">
        <f>IF(LENB(O1917),IF(1&lt;O1917,CHAR(10),"")&amp;$B$7&amp;IF(G1917=0,"名称未設定",G1917)&amp;CHAR(10)&amp;T1917&amp;CHAR(10)&amp;U1917&amp;CHAR(10)&amp;V1917&amp;CHAR(10)&amp;W1917&amp;CHAR(10)&amp;X1917&amp;CHAR(10)&amp;Y1917,"")</f>
        <v/>
      </c>
    </row>
    <row r="1918" spans="5:26"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f>IFERROR(INDEX(content!$E$2:$E$2049,MATCH($E1918,content!$C$2:$C$2049,0),1),"")</f>
        <v/>
      </c>
      <c r="K1918" s="1" t="str">
        <f>IFERROR(INDEX(content!$F$2:$F$2049,MATCH($E1918,content!$C$2:$C$2049,0),1),"")</f>
        <v/>
      </c>
      <c r="L1918" s="1" t="str">
        <f>IFERROR(INDEX(content!$G$2:$G$2049,MATCH($E1918,content!$C$2:$C$2049,0),1),"")</f>
        <v/>
      </c>
      <c r="M1918" s="1" t="str">
        <f>IFERROR(INDEX(content!$H$2:$H$2049,MATCH($E1918,content!$C$2:$C$2049,0),1),"")</f>
        <v/>
      </c>
      <c r="N1918" s="1" t="str">
        <f t="shared" si="90"/>
        <v/>
      </c>
      <c r="O1918" s="1" t="str">
        <f>IF(LENB(N1918),COUNTIF(N$4:N1918,"●"),"")</f>
        <v/>
      </c>
      <c r="P1918" s="1" t="str">
        <f t="shared" si="91"/>
        <v/>
      </c>
      <c r="Q1918" s="1" t="str">
        <f t="shared" si="92"/>
        <v/>
      </c>
      <c r="R1918" s="1" t="str">
        <f>IF(LEN(Q1918),SUM($Q$4:Q1918)-1,"")</f>
        <v/>
      </c>
      <c r="S1918" s="1" t="str">
        <f>IF(LENB($P1918),IF(COUNTIF($B$34,"*[*"),REPLACE($B$34,FIND("[",$B$34),2,"["&amp;$R1918&amp;"]"),$B$34),"")</f>
        <v/>
      </c>
      <c r="T1918" s="1" t="str">
        <f>IF(LENB($P1918),$S1918&amp;"."&amp;T$2&amp;CHAR(9)&amp;$B$8&amp;" "&amp;H1918&amp;$B$9&amp;CHAR(9)&amp;$B$7&amp;T$3,"")</f>
        <v/>
      </c>
      <c r="U1918" s="1" t="str">
        <f>IF(LENB($P1918),$S1918&amp;"."&amp;U$2&amp;CHAR(9)&amp;$B$8&amp;" "&amp;I1918&amp;$B$9&amp;CHAR(9)&amp;$B$7&amp;U$3,"")</f>
        <v/>
      </c>
      <c r="V1918" s="1" t="str">
        <f>IF(LENB($P1918),$S1918&amp;"."&amp;V$2&amp;CHAR(9)&amp;$B$8&amp;" "&amp;J1918&amp;$B$9&amp;CHAR(9)&amp;$B$7&amp;V$3,"")</f>
        <v/>
      </c>
      <c r="W1918" s="1" t="str">
        <f>IF(LENB($P1918),$S1918&amp;"."&amp;W$2&amp;CHAR(9)&amp;$B$8&amp;" "&amp;K1918&amp;$B$9&amp;CHAR(9)&amp;$B$7&amp;W$3,"")</f>
        <v/>
      </c>
      <c r="X1918" s="1" t="str">
        <f>IF(LENB($P1918),$S1918&amp;"."&amp;X$2&amp;CHAR(9)&amp;$B$8&amp;" "&amp;L1918&amp;$B$9&amp;CHAR(9)&amp;$B$7&amp;X$3,"")</f>
        <v/>
      </c>
      <c r="Y1918" s="1" t="str">
        <f>IF(LENB($P1918),$S1918&amp;"."&amp;Y$2&amp;CHAR(9)&amp;$B$8&amp;" "&amp;M1918&amp;$B$9&amp;CHAR(9)&amp;$B$7&amp;Y$3,"")</f>
        <v/>
      </c>
      <c r="Z1918" s="1" t="str">
        <f>IF(LENB(O1918),IF(1&lt;O1918,CHAR(10),"")&amp;$B$7&amp;IF(G1918=0,"名称未設定",G1918)&amp;CHAR(10)&amp;T1918&amp;CHAR(10)&amp;U1918&amp;CHAR(10)&amp;V1918&amp;CHAR(10)&amp;W1918&amp;CHAR(10)&amp;X1918&amp;CHAR(10)&amp;Y1918,"")</f>
        <v/>
      </c>
    </row>
    <row r="1919" spans="5:26"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f>IFERROR(INDEX(content!$E$2:$E$2049,MATCH($E1919,content!$C$2:$C$2049,0),1),"")</f>
        <v/>
      </c>
      <c r="K1919" s="1" t="str">
        <f>IFERROR(INDEX(content!$F$2:$F$2049,MATCH($E1919,content!$C$2:$C$2049,0),1),"")</f>
        <v/>
      </c>
      <c r="L1919" s="1" t="str">
        <f>IFERROR(INDEX(content!$G$2:$G$2049,MATCH($E1919,content!$C$2:$C$2049,0),1),"")</f>
        <v/>
      </c>
      <c r="M1919" s="1" t="str">
        <f>IFERROR(INDEX(content!$H$2:$H$2049,MATCH($E1919,content!$C$2:$C$2049,0),1),"")</f>
        <v/>
      </c>
      <c r="N1919" s="1" t="str">
        <f t="shared" si="90"/>
        <v/>
      </c>
      <c r="O1919" s="1" t="str">
        <f>IF(LENB(N1919),COUNTIF(N$4:N1919,"●"),"")</f>
        <v/>
      </c>
      <c r="P1919" s="1" t="str">
        <f t="shared" si="91"/>
        <v/>
      </c>
      <c r="Q1919" s="1" t="str">
        <f t="shared" si="92"/>
        <v/>
      </c>
      <c r="R1919" s="1" t="str">
        <f>IF(LEN(Q1919),SUM($Q$4:Q1919)-1,"")</f>
        <v/>
      </c>
      <c r="S1919" s="1" t="str">
        <f>IF(LENB($P1919),IF(COUNTIF($B$34,"*[*"),REPLACE($B$34,FIND("[",$B$34),2,"["&amp;$R1919&amp;"]"),$B$34),"")</f>
        <v/>
      </c>
      <c r="T1919" s="1" t="str">
        <f>IF(LENB($P1919),$S1919&amp;"."&amp;T$2&amp;CHAR(9)&amp;$B$8&amp;" "&amp;H1919&amp;$B$9&amp;CHAR(9)&amp;$B$7&amp;T$3,"")</f>
        <v/>
      </c>
      <c r="U1919" s="1" t="str">
        <f>IF(LENB($P1919),$S1919&amp;"."&amp;U$2&amp;CHAR(9)&amp;$B$8&amp;" "&amp;I1919&amp;$B$9&amp;CHAR(9)&amp;$B$7&amp;U$3,"")</f>
        <v/>
      </c>
      <c r="V1919" s="1" t="str">
        <f>IF(LENB($P1919),$S1919&amp;"."&amp;V$2&amp;CHAR(9)&amp;$B$8&amp;" "&amp;J1919&amp;$B$9&amp;CHAR(9)&amp;$B$7&amp;V$3,"")</f>
        <v/>
      </c>
      <c r="W1919" s="1" t="str">
        <f>IF(LENB($P1919),$S1919&amp;"."&amp;W$2&amp;CHAR(9)&amp;$B$8&amp;" "&amp;K1919&amp;$B$9&amp;CHAR(9)&amp;$B$7&amp;W$3,"")</f>
        <v/>
      </c>
      <c r="X1919" s="1" t="str">
        <f>IF(LENB($P1919),$S1919&amp;"."&amp;X$2&amp;CHAR(9)&amp;$B$8&amp;" "&amp;L1919&amp;$B$9&amp;CHAR(9)&amp;$B$7&amp;X$3,"")</f>
        <v/>
      </c>
      <c r="Y1919" s="1" t="str">
        <f>IF(LENB($P1919),$S1919&amp;"."&amp;Y$2&amp;CHAR(9)&amp;$B$8&amp;" "&amp;M1919&amp;$B$9&amp;CHAR(9)&amp;$B$7&amp;Y$3,"")</f>
        <v/>
      </c>
      <c r="Z1919" s="1" t="str">
        <f>IF(LENB(O1919),IF(1&lt;O1919,CHAR(10),"")&amp;$B$7&amp;IF(G1919=0,"名称未設定",G1919)&amp;CHAR(10)&amp;T1919&amp;CHAR(10)&amp;U1919&amp;CHAR(10)&amp;V1919&amp;CHAR(10)&amp;W1919&amp;CHAR(10)&amp;X1919&amp;CHAR(10)&amp;Y1919,"")</f>
        <v/>
      </c>
    </row>
    <row r="1920" spans="5:26"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f>IFERROR(INDEX(content!$E$2:$E$2049,MATCH($E1920,content!$C$2:$C$2049,0),1),"")</f>
        <v/>
      </c>
      <c r="K1920" s="1" t="str">
        <f>IFERROR(INDEX(content!$F$2:$F$2049,MATCH($E1920,content!$C$2:$C$2049,0),1),"")</f>
        <v/>
      </c>
      <c r="L1920" s="1" t="str">
        <f>IFERROR(INDEX(content!$G$2:$G$2049,MATCH($E1920,content!$C$2:$C$2049,0),1),"")</f>
        <v/>
      </c>
      <c r="M1920" s="1" t="str">
        <f>IFERROR(INDEX(content!$H$2:$H$2049,MATCH($E1920,content!$C$2:$C$2049,0),1),"")</f>
        <v/>
      </c>
      <c r="N1920" s="1" t="str">
        <f t="shared" si="90"/>
        <v/>
      </c>
      <c r="O1920" s="1" t="str">
        <f>IF(LENB(N1920),COUNTIF(N$4:N1920,"●"),"")</f>
        <v/>
      </c>
      <c r="P1920" s="1" t="str">
        <f t="shared" si="91"/>
        <v/>
      </c>
      <c r="Q1920" s="1" t="str">
        <f t="shared" si="92"/>
        <v/>
      </c>
      <c r="R1920" s="1" t="str">
        <f>IF(LEN(Q1920),SUM($Q$4:Q1920)-1,"")</f>
        <v/>
      </c>
      <c r="S1920" s="1" t="str">
        <f>IF(LENB($P1920),IF(COUNTIF($B$34,"*[*"),REPLACE($B$34,FIND("[",$B$34),2,"["&amp;$R1920&amp;"]"),$B$34),"")</f>
        <v/>
      </c>
      <c r="T1920" s="1" t="str">
        <f>IF(LENB($P1920),$S1920&amp;"."&amp;T$2&amp;CHAR(9)&amp;$B$8&amp;" "&amp;H1920&amp;$B$9&amp;CHAR(9)&amp;$B$7&amp;T$3,"")</f>
        <v/>
      </c>
      <c r="U1920" s="1" t="str">
        <f>IF(LENB($P1920),$S1920&amp;"."&amp;U$2&amp;CHAR(9)&amp;$B$8&amp;" "&amp;I1920&amp;$B$9&amp;CHAR(9)&amp;$B$7&amp;U$3,"")</f>
        <v/>
      </c>
      <c r="V1920" s="1" t="str">
        <f>IF(LENB($P1920),$S1920&amp;"."&amp;V$2&amp;CHAR(9)&amp;$B$8&amp;" "&amp;J1920&amp;$B$9&amp;CHAR(9)&amp;$B$7&amp;V$3,"")</f>
        <v/>
      </c>
      <c r="W1920" s="1" t="str">
        <f>IF(LENB($P1920),$S1920&amp;"."&amp;W$2&amp;CHAR(9)&amp;$B$8&amp;" "&amp;K1920&amp;$B$9&amp;CHAR(9)&amp;$B$7&amp;W$3,"")</f>
        <v/>
      </c>
      <c r="X1920" s="1" t="str">
        <f>IF(LENB($P1920),$S1920&amp;"."&amp;X$2&amp;CHAR(9)&amp;$B$8&amp;" "&amp;L1920&amp;$B$9&amp;CHAR(9)&amp;$B$7&amp;X$3,"")</f>
        <v/>
      </c>
      <c r="Y1920" s="1" t="str">
        <f>IF(LENB($P1920),$S1920&amp;"."&amp;Y$2&amp;CHAR(9)&amp;$B$8&amp;" "&amp;M1920&amp;$B$9&amp;CHAR(9)&amp;$B$7&amp;Y$3,"")</f>
        <v/>
      </c>
      <c r="Z1920" s="1" t="str">
        <f>IF(LENB(O1920),IF(1&lt;O1920,CHAR(10),"")&amp;$B$7&amp;IF(G1920=0,"名称未設定",G1920)&amp;CHAR(10)&amp;T1920&amp;CHAR(10)&amp;U1920&amp;CHAR(10)&amp;V1920&amp;CHAR(10)&amp;W1920&amp;CHAR(10)&amp;X1920&amp;CHAR(10)&amp;Y1920,"")</f>
        <v/>
      </c>
    </row>
    <row r="1921" spans="5:26"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f>IFERROR(INDEX(content!$E$2:$E$2049,MATCH($E1921,content!$C$2:$C$2049,0),1),"")</f>
        <v/>
      </c>
      <c r="K1921" s="1" t="str">
        <f>IFERROR(INDEX(content!$F$2:$F$2049,MATCH($E1921,content!$C$2:$C$2049,0),1),"")</f>
        <v/>
      </c>
      <c r="L1921" s="1" t="str">
        <f>IFERROR(INDEX(content!$G$2:$G$2049,MATCH($E1921,content!$C$2:$C$2049,0),1),"")</f>
        <v/>
      </c>
      <c r="M1921" s="1" t="str">
        <f>IFERROR(INDEX(content!$H$2:$H$2049,MATCH($E1921,content!$C$2:$C$2049,0),1),"")</f>
        <v/>
      </c>
      <c r="N1921" s="1" t="str">
        <f t="shared" si="90"/>
        <v/>
      </c>
      <c r="O1921" s="1" t="str">
        <f>IF(LENB(N1921),COUNTIF(N$4:N1921,"●"),"")</f>
        <v/>
      </c>
      <c r="P1921" s="1" t="str">
        <f t="shared" si="91"/>
        <v/>
      </c>
      <c r="Q1921" s="1" t="str">
        <f t="shared" si="92"/>
        <v/>
      </c>
      <c r="R1921" s="1" t="str">
        <f>IF(LEN(Q1921),SUM($Q$4:Q1921)-1,"")</f>
        <v/>
      </c>
      <c r="S1921" s="1" t="str">
        <f>IF(LENB($P1921),IF(COUNTIF($B$34,"*[*"),REPLACE($B$34,FIND("[",$B$34),2,"["&amp;$R1921&amp;"]"),$B$34),"")</f>
        <v/>
      </c>
      <c r="T1921" s="1" t="str">
        <f>IF(LENB($P1921),$S1921&amp;"."&amp;T$2&amp;CHAR(9)&amp;$B$8&amp;" "&amp;H1921&amp;$B$9&amp;CHAR(9)&amp;$B$7&amp;T$3,"")</f>
        <v/>
      </c>
      <c r="U1921" s="1" t="str">
        <f>IF(LENB($P1921),$S1921&amp;"."&amp;U$2&amp;CHAR(9)&amp;$B$8&amp;" "&amp;I1921&amp;$B$9&amp;CHAR(9)&amp;$B$7&amp;U$3,"")</f>
        <v/>
      </c>
      <c r="V1921" s="1" t="str">
        <f>IF(LENB($P1921),$S1921&amp;"."&amp;V$2&amp;CHAR(9)&amp;$B$8&amp;" "&amp;J1921&amp;$B$9&amp;CHAR(9)&amp;$B$7&amp;V$3,"")</f>
        <v/>
      </c>
      <c r="W1921" s="1" t="str">
        <f>IF(LENB($P1921),$S1921&amp;"."&amp;W$2&amp;CHAR(9)&amp;$B$8&amp;" "&amp;K1921&amp;$B$9&amp;CHAR(9)&amp;$B$7&amp;W$3,"")</f>
        <v/>
      </c>
      <c r="X1921" s="1" t="str">
        <f>IF(LENB($P1921),$S1921&amp;"."&amp;X$2&amp;CHAR(9)&amp;$B$8&amp;" "&amp;L1921&amp;$B$9&amp;CHAR(9)&amp;$B$7&amp;X$3,"")</f>
        <v/>
      </c>
      <c r="Y1921" s="1" t="str">
        <f>IF(LENB($P1921),$S1921&amp;"."&amp;Y$2&amp;CHAR(9)&amp;$B$8&amp;" "&amp;M1921&amp;$B$9&amp;CHAR(9)&amp;$B$7&amp;Y$3,"")</f>
        <v/>
      </c>
      <c r="Z1921" s="1" t="str">
        <f>IF(LENB(O1921),IF(1&lt;O1921,CHAR(10),"")&amp;$B$7&amp;IF(G1921=0,"名称未設定",G1921)&amp;CHAR(10)&amp;T1921&amp;CHAR(10)&amp;U1921&amp;CHAR(10)&amp;V1921&amp;CHAR(10)&amp;W1921&amp;CHAR(10)&amp;X1921&amp;CHAR(10)&amp;Y1921,"")</f>
        <v/>
      </c>
    </row>
    <row r="1922" spans="5:26"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f>IFERROR(INDEX(content!$E$2:$E$2049,MATCH($E1922,content!$C$2:$C$2049,0),1),"")</f>
        <v/>
      </c>
      <c r="K1922" s="1" t="str">
        <f>IFERROR(INDEX(content!$F$2:$F$2049,MATCH($E1922,content!$C$2:$C$2049,0),1),"")</f>
        <v/>
      </c>
      <c r="L1922" s="1" t="str">
        <f>IFERROR(INDEX(content!$G$2:$G$2049,MATCH($E1922,content!$C$2:$C$2049,0),1),"")</f>
        <v/>
      </c>
      <c r="M1922" s="1" t="str">
        <f>IFERROR(INDEX(content!$H$2:$H$2049,MATCH($E1922,content!$C$2:$C$2049,0),1),"")</f>
        <v/>
      </c>
      <c r="N1922" s="1" t="str">
        <f t="shared" si="90"/>
        <v/>
      </c>
      <c r="O1922" s="1" t="str">
        <f>IF(LENB(N1922),COUNTIF(N$4:N1922,"●"),"")</f>
        <v/>
      </c>
      <c r="P1922" s="1" t="str">
        <f t="shared" si="91"/>
        <v/>
      </c>
      <c r="Q1922" s="1" t="str">
        <f t="shared" si="92"/>
        <v/>
      </c>
      <c r="R1922" s="1" t="str">
        <f>IF(LEN(Q1922),SUM($Q$4:Q1922)-1,"")</f>
        <v/>
      </c>
      <c r="S1922" s="1" t="str">
        <f>IF(LENB($P1922),IF(COUNTIF($B$34,"*[*"),REPLACE($B$34,FIND("[",$B$34),2,"["&amp;$R1922&amp;"]"),$B$34),"")</f>
        <v/>
      </c>
      <c r="T1922" s="1" t="str">
        <f>IF(LENB($P1922),$S1922&amp;"."&amp;T$2&amp;CHAR(9)&amp;$B$8&amp;" "&amp;H1922&amp;$B$9&amp;CHAR(9)&amp;$B$7&amp;T$3,"")</f>
        <v/>
      </c>
      <c r="U1922" s="1" t="str">
        <f>IF(LENB($P1922),$S1922&amp;"."&amp;U$2&amp;CHAR(9)&amp;$B$8&amp;" "&amp;I1922&amp;$B$9&amp;CHAR(9)&amp;$B$7&amp;U$3,"")</f>
        <v/>
      </c>
      <c r="V1922" s="1" t="str">
        <f>IF(LENB($P1922),$S1922&amp;"."&amp;V$2&amp;CHAR(9)&amp;$B$8&amp;" "&amp;J1922&amp;$B$9&amp;CHAR(9)&amp;$B$7&amp;V$3,"")</f>
        <v/>
      </c>
      <c r="W1922" s="1" t="str">
        <f>IF(LENB($P1922),$S1922&amp;"."&amp;W$2&amp;CHAR(9)&amp;$B$8&amp;" "&amp;K1922&amp;$B$9&amp;CHAR(9)&amp;$B$7&amp;W$3,"")</f>
        <v/>
      </c>
      <c r="X1922" s="1" t="str">
        <f>IF(LENB($P1922),$S1922&amp;"."&amp;X$2&amp;CHAR(9)&amp;$B$8&amp;" "&amp;L1922&amp;$B$9&amp;CHAR(9)&amp;$B$7&amp;X$3,"")</f>
        <v/>
      </c>
      <c r="Y1922" s="1" t="str">
        <f>IF(LENB($P1922),$S1922&amp;"."&amp;Y$2&amp;CHAR(9)&amp;$B$8&amp;" "&amp;M1922&amp;$B$9&amp;CHAR(9)&amp;$B$7&amp;Y$3,"")</f>
        <v/>
      </c>
      <c r="Z1922" s="1" t="str">
        <f>IF(LENB(O1922),IF(1&lt;O1922,CHAR(10),"")&amp;$B$7&amp;IF(G1922=0,"名称未設定",G1922)&amp;CHAR(10)&amp;T1922&amp;CHAR(10)&amp;U1922&amp;CHAR(10)&amp;V1922&amp;CHAR(10)&amp;W1922&amp;CHAR(10)&amp;X1922&amp;CHAR(10)&amp;Y1922,"")</f>
        <v/>
      </c>
    </row>
    <row r="1923" spans="5:26"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f>IFERROR(INDEX(content!$E$2:$E$2049,MATCH($E1923,content!$C$2:$C$2049,0),1),"")</f>
        <v/>
      </c>
      <c r="K1923" s="1" t="str">
        <f>IFERROR(INDEX(content!$F$2:$F$2049,MATCH($E1923,content!$C$2:$C$2049,0),1),"")</f>
        <v/>
      </c>
      <c r="L1923" s="1" t="str">
        <f>IFERROR(INDEX(content!$G$2:$G$2049,MATCH($E1923,content!$C$2:$C$2049,0),1),"")</f>
        <v/>
      </c>
      <c r="M1923" s="1" t="str">
        <f>IFERROR(INDEX(content!$H$2:$H$2049,MATCH($E1923,content!$C$2:$C$2049,0),1),"")</f>
        <v/>
      </c>
      <c r="N1923" s="1" t="str">
        <f t="shared" si="90"/>
        <v/>
      </c>
      <c r="O1923" s="1" t="str">
        <f>IF(LENB(N1923),COUNTIF(N$4:N1923,"●"),"")</f>
        <v/>
      </c>
      <c r="P1923" s="1" t="str">
        <f t="shared" si="91"/>
        <v/>
      </c>
      <c r="Q1923" s="1" t="str">
        <f t="shared" si="92"/>
        <v/>
      </c>
      <c r="R1923" s="1" t="str">
        <f>IF(LEN(Q1923),SUM($Q$4:Q1923)-1,"")</f>
        <v/>
      </c>
      <c r="S1923" s="1" t="str">
        <f>IF(LENB($P1923),IF(COUNTIF($B$34,"*[*"),REPLACE($B$34,FIND("[",$B$34),2,"["&amp;$R1923&amp;"]"),$B$34),"")</f>
        <v/>
      </c>
      <c r="T1923" s="1" t="str">
        <f>IF(LENB($P1923),$S1923&amp;"."&amp;T$2&amp;CHAR(9)&amp;$B$8&amp;" "&amp;H1923&amp;$B$9&amp;CHAR(9)&amp;$B$7&amp;T$3,"")</f>
        <v/>
      </c>
      <c r="U1923" s="1" t="str">
        <f>IF(LENB($P1923),$S1923&amp;"."&amp;U$2&amp;CHAR(9)&amp;$B$8&amp;" "&amp;I1923&amp;$B$9&amp;CHAR(9)&amp;$B$7&amp;U$3,"")</f>
        <v/>
      </c>
      <c r="V1923" s="1" t="str">
        <f>IF(LENB($P1923),$S1923&amp;"."&amp;V$2&amp;CHAR(9)&amp;$B$8&amp;" "&amp;J1923&amp;$B$9&amp;CHAR(9)&amp;$B$7&amp;V$3,"")</f>
        <v/>
      </c>
      <c r="W1923" s="1" t="str">
        <f>IF(LENB($P1923),$S1923&amp;"."&amp;W$2&amp;CHAR(9)&amp;$B$8&amp;" "&amp;K1923&amp;$B$9&amp;CHAR(9)&amp;$B$7&amp;W$3,"")</f>
        <v/>
      </c>
      <c r="X1923" s="1" t="str">
        <f>IF(LENB($P1923),$S1923&amp;"."&amp;X$2&amp;CHAR(9)&amp;$B$8&amp;" "&amp;L1923&amp;$B$9&amp;CHAR(9)&amp;$B$7&amp;X$3,"")</f>
        <v/>
      </c>
      <c r="Y1923" s="1" t="str">
        <f>IF(LENB($P1923),$S1923&amp;"."&amp;Y$2&amp;CHAR(9)&amp;$B$8&amp;" "&amp;M1923&amp;$B$9&amp;CHAR(9)&amp;$B$7&amp;Y$3,"")</f>
        <v/>
      </c>
      <c r="Z1923" s="1" t="str">
        <f>IF(LENB(O1923),IF(1&lt;O1923,CHAR(10),"")&amp;$B$7&amp;IF(G1923=0,"名称未設定",G1923)&amp;CHAR(10)&amp;T1923&amp;CHAR(10)&amp;U1923&amp;CHAR(10)&amp;V1923&amp;CHAR(10)&amp;W1923&amp;CHAR(10)&amp;X1923&amp;CHAR(10)&amp;Y1923,"")</f>
        <v/>
      </c>
    </row>
    <row r="1924" spans="5:26"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f>IFERROR(INDEX(content!$E$2:$E$2049,MATCH($E1924,content!$C$2:$C$2049,0),1),"")</f>
        <v/>
      </c>
      <c r="K1924" s="1" t="str">
        <f>IFERROR(INDEX(content!$F$2:$F$2049,MATCH($E1924,content!$C$2:$C$2049,0),1),"")</f>
        <v/>
      </c>
      <c r="L1924" s="1" t="str">
        <f>IFERROR(INDEX(content!$G$2:$G$2049,MATCH($E1924,content!$C$2:$C$2049,0),1),"")</f>
        <v/>
      </c>
      <c r="M1924" s="1" t="str">
        <f>IFERROR(INDEX(content!$H$2:$H$2049,MATCH($E1924,content!$C$2:$C$2049,0),1),"")</f>
        <v/>
      </c>
      <c r="N1924" s="1" t="str">
        <f t="shared" ref="N1924:N1987" si="93">IF(AND(LENB(H1924),0&lt;H1924,LENB(J1924),0&lt;J1924),"●","")</f>
        <v/>
      </c>
      <c r="O1924" s="1" t="str">
        <f>IF(LENB(N1924),COUNTIF(N$4:N1924,"●"),"")</f>
        <v/>
      </c>
      <c r="P1924" s="1" t="str">
        <f t="shared" si="91"/>
        <v/>
      </c>
      <c r="Q1924" s="1" t="str">
        <f t="shared" si="92"/>
        <v/>
      </c>
      <c r="R1924" s="1" t="str">
        <f>IF(LEN(Q1924),SUM($Q$4:Q1924)-1,"")</f>
        <v/>
      </c>
      <c r="S1924" s="1" t="str">
        <f>IF(LENB($P1924),IF(COUNTIF($B$34,"*[*"),REPLACE($B$34,FIND("[",$B$34),2,"["&amp;$R1924&amp;"]"),$B$34),"")</f>
        <v/>
      </c>
      <c r="T1924" s="1" t="str">
        <f>IF(LENB($P1924),$S1924&amp;"."&amp;T$2&amp;CHAR(9)&amp;$B$8&amp;" "&amp;H1924&amp;$B$9&amp;CHAR(9)&amp;$B$7&amp;T$3,"")</f>
        <v/>
      </c>
      <c r="U1924" s="1" t="str">
        <f>IF(LENB($P1924),$S1924&amp;"."&amp;U$2&amp;CHAR(9)&amp;$B$8&amp;" "&amp;I1924&amp;$B$9&amp;CHAR(9)&amp;$B$7&amp;U$3,"")</f>
        <v/>
      </c>
      <c r="V1924" s="1" t="str">
        <f>IF(LENB($P1924),$S1924&amp;"."&amp;V$2&amp;CHAR(9)&amp;$B$8&amp;" "&amp;J1924&amp;$B$9&amp;CHAR(9)&amp;$B$7&amp;V$3,"")</f>
        <v/>
      </c>
      <c r="W1924" s="1" t="str">
        <f>IF(LENB($P1924),$S1924&amp;"."&amp;W$2&amp;CHAR(9)&amp;$B$8&amp;" "&amp;K1924&amp;$B$9&amp;CHAR(9)&amp;$B$7&amp;W$3,"")</f>
        <v/>
      </c>
      <c r="X1924" s="1" t="str">
        <f>IF(LENB($P1924),$S1924&amp;"."&amp;X$2&amp;CHAR(9)&amp;$B$8&amp;" "&amp;L1924&amp;$B$9&amp;CHAR(9)&amp;$B$7&amp;X$3,"")</f>
        <v/>
      </c>
      <c r="Y1924" s="1" t="str">
        <f>IF(LENB($P1924),$S1924&amp;"."&amp;Y$2&amp;CHAR(9)&amp;$B$8&amp;" "&amp;M1924&amp;$B$9&amp;CHAR(9)&amp;$B$7&amp;Y$3,"")</f>
        <v/>
      </c>
      <c r="Z1924" s="1" t="str">
        <f>IF(LENB(O1924),IF(1&lt;O1924,CHAR(10),"")&amp;$B$7&amp;IF(G1924=0,"名称未設定",G1924)&amp;CHAR(10)&amp;T1924&amp;CHAR(10)&amp;U1924&amp;CHAR(10)&amp;V1924&amp;CHAR(10)&amp;W1924&amp;CHAR(10)&amp;X1924&amp;CHAR(10)&amp;Y1924,"")</f>
        <v/>
      </c>
    </row>
    <row r="1925" spans="5:26"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f>IFERROR(INDEX(content!$E$2:$E$2049,MATCH($E1925,content!$C$2:$C$2049,0),1),"")</f>
        <v/>
      </c>
      <c r="K1925" s="1" t="str">
        <f>IFERROR(INDEX(content!$F$2:$F$2049,MATCH($E1925,content!$C$2:$C$2049,0),1),"")</f>
        <v/>
      </c>
      <c r="L1925" s="1" t="str">
        <f>IFERROR(INDEX(content!$G$2:$G$2049,MATCH($E1925,content!$C$2:$C$2049,0),1),"")</f>
        <v/>
      </c>
      <c r="M1925" s="1" t="str">
        <f>IFERROR(INDEX(content!$H$2:$H$2049,MATCH($E1925,content!$C$2:$C$2049,0),1),"")</f>
        <v/>
      </c>
      <c r="N1925" s="1" t="str">
        <f t="shared" si="93"/>
        <v/>
      </c>
      <c r="O1925" s="1" t="str">
        <f>IF(LENB(N1925),COUNTIF(N$4:N1925,"●"),"")</f>
        <v/>
      </c>
      <c r="P1925" s="1" t="str">
        <f t="shared" ref="P1925:P1988" si="94">IF(AND(LENB(O1925),LENB($B$4),LENB($B$5)),$B$4+$B$5*(O1925),"")</f>
        <v/>
      </c>
      <c r="Q1925" s="1" t="str">
        <f t="shared" ref="Q1925:Q1988" si="95">IF(LEN(G1925),1,"")</f>
        <v/>
      </c>
      <c r="R1925" s="1" t="str">
        <f>IF(LEN(Q1925),SUM($Q$4:Q1925)-1,"")</f>
        <v/>
      </c>
      <c r="S1925" s="1" t="str">
        <f>IF(LENB($P1925),IF(COUNTIF($B$34,"*[*"),REPLACE($B$34,FIND("[",$B$34),2,"["&amp;$R1925&amp;"]"),$B$34),"")</f>
        <v/>
      </c>
      <c r="T1925" s="1" t="str">
        <f>IF(LENB($P1925),$S1925&amp;"."&amp;T$2&amp;CHAR(9)&amp;$B$8&amp;" "&amp;H1925&amp;$B$9&amp;CHAR(9)&amp;$B$7&amp;T$3,"")</f>
        <v/>
      </c>
      <c r="U1925" s="1" t="str">
        <f>IF(LENB($P1925),$S1925&amp;"."&amp;U$2&amp;CHAR(9)&amp;$B$8&amp;" "&amp;I1925&amp;$B$9&amp;CHAR(9)&amp;$B$7&amp;U$3,"")</f>
        <v/>
      </c>
      <c r="V1925" s="1" t="str">
        <f>IF(LENB($P1925),$S1925&amp;"."&amp;V$2&amp;CHAR(9)&amp;$B$8&amp;" "&amp;J1925&amp;$B$9&amp;CHAR(9)&amp;$B$7&amp;V$3,"")</f>
        <v/>
      </c>
      <c r="W1925" s="1" t="str">
        <f>IF(LENB($P1925),$S1925&amp;"."&amp;W$2&amp;CHAR(9)&amp;$B$8&amp;" "&amp;K1925&amp;$B$9&amp;CHAR(9)&amp;$B$7&amp;W$3,"")</f>
        <v/>
      </c>
      <c r="X1925" s="1" t="str">
        <f>IF(LENB($P1925),$S1925&amp;"."&amp;X$2&amp;CHAR(9)&amp;$B$8&amp;" "&amp;L1925&amp;$B$9&amp;CHAR(9)&amp;$B$7&amp;X$3,"")</f>
        <v/>
      </c>
      <c r="Y1925" s="1" t="str">
        <f>IF(LENB($P1925),$S1925&amp;"."&amp;Y$2&amp;CHAR(9)&amp;$B$8&amp;" "&amp;M1925&amp;$B$9&amp;CHAR(9)&amp;$B$7&amp;Y$3,"")</f>
        <v/>
      </c>
      <c r="Z1925" s="1" t="str">
        <f>IF(LENB(O1925),IF(1&lt;O1925,CHAR(10),"")&amp;$B$7&amp;IF(G1925=0,"名称未設定",G1925)&amp;CHAR(10)&amp;T1925&amp;CHAR(10)&amp;U1925&amp;CHAR(10)&amp;V1925&amp;CHAR(10)&amp;W1925&amp;CHAR(10)&amp;X1925&amp;CHAR(10)&amp;Y1925,"")</f>
        <v/>
      </c>
    </row>
    <row r="1926" spans="5:26"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f>IFERROR(INDEX(content!$E$2:$E$2049,MATCH($E1926,content!$C$2:$C$2049,0),1),"")</f>
        <v/>
      </c>
      <c r="K1926" s="1" t="str">
        <f>IFERROR(INDEX(content!$F$2:$F$2049,MATCH($E1926,content!$C$2:$C$2049,0),1),"")</f>
        <v/>
      </c>
      <c r="L1926" s="1" t="str">
        <f>IFERROR(INDEX(content!$G$2:$G$2049,MATCH($E1926,content!$C$2:$C$2049,0),1),"")</f>
        <v/>
      </c>
      <c r="M1926" s="1" t="str">
        <f>IFERROR(INDEX(content!$H$2:$H$2049,MATCH($E1926,content!$C$2:$C$2049,0),1),"")</f>
        <v/>
      </c>
      <c r="N1926" s="1" t="str">
        <f t="shared" si="93"/>
        <v/>
      </c>
      <c r="O1926" s="1" t="str">
        <f>IF(LENB(N1926),COUNTIF(N$4:N1926,"●"),"")</f>
        <v/>
      </c>
      <c r="P1926" s="1" t="str">
        <f t="shared" si="94"/>
        <v/>
      </c>
      <c r="Q1926" s="1" t="str">
        <f t="shared" si="95"/>
        <v/>
      </c>
      <c r="R1926" s="1" t="str">
        <f>IF(LEN(Q1926),SUM($Q$4:Q1926)-1,"")</f>
        <v/>
      </c>
      <c r="S1926" s="1" t="str">
        <f>IF(LENB($P1926),IF(COUNTIF($B$34,"*[*"),REPLACE($B$34,FIND("[",$B$34),2,"["&amp;$R1926&amp;"]"),$B$34),"")</f>
        <v/>
      </c>
      <c r="T1926" s="1" t="str">
        <f>IF(LENB($P1926),$S1926&amp;"."&amp;T$2&amp;CHAR(9)&amp;$B$8&amp;" "&amp;H1926&amp;$B$9&amp;CHAR(9)&amp;$B$7&amp;T$3,"")</f>
        <v/>
      </c>
      <c r="U1926" s="1" t="str">
        <f>IF(LENB($P1926),$S1926&amp;"."&amp;U$2&amp;CHAR(9)&amp;$B$8&amp;" "&amp;I1926&amp;$B$9&amp;CHAR(9)&amp;$B$7&amp;U$3,"")</f>
        <v/>
      </c>
      <c r="V1926" s="1" t="str">
        <f>IF(LENB($P1926),$S1926&amp;"."&amp;V$2&amp;CHAR(9)&amp;$B$8&amp;" "&amp;J1926&amp;$B$9&amp;CHAR(9)&amp;$B$7&amp;V$3,"")</f>
        <v/>
      </c>
      <c r="W1926" s="1" t="str">
        <f>IF(LENB($P1926),$S1926&amp;"."&amp;W$2&amp;CHAR(9)&amp;$B$8&amp;" "&amp;K1926&amp;$B$9&amp;CHAR(9)&amp;$B$7&amp;W$3,"")</f>
        <v/>
      </c>
      <c r="X1926" s="1" t="str">
        <f>IF(LENB($P1926),$S1926&amp;"."&amp;X$2&amp;CHAR(9)&amp;$B$8&amp;" "&amp;L1926&amp;$B$9&amp;CHAR(9)&amp;$B$7&amp;X$3,"")</f>
        <v/>
      </c>
      <c r="Y1926" s="1" t="str">
        <f>IF(LENB($P1926),$S1926&amp;"."&amp;Y$2&amp;CHAR(9)&amp;$B$8&amp;" "&amp;M1926&amp;$B$9&amp;CHAR(9)&amp;$B$7&amp;Y$3,"")</f>
        <v/>
      </c>
      <c r="Z1926" s="1" t="str">
        <f>IF(LENB(O1926),IF(1&lt;O1926,CHAR(10),"")&amp;$B$7&amp;IF(G1926=0,"名称未設定",G1926)&amp;CHAR(10)&amp;T1926&amp;CHAR(10)&amp;U1926&amp;CHAR(10)&amp;V1926&amp;CHAR(10)&amp;W1926&amp;CHAR(10)&amp;X1926&amp;CHAR(10)&amp;Y1926,"")</f>
        <v/>
      </c>
    </row>
    <row r="1927" spans="5:26"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f>IFERROR(INDEX(content!$E$2:$E$2049,MATCH($E1927,content!$C$2:$C$2049,0),1),"")</f>
        <v/>
      </c>
      <c r="K1927" s="1" t="str">
        <f>IFERROR(INDEX(content!$F$2:$F$2049,MATCH($E1927,content!$C$2:$C$2049,0),1),"")</f>
        <v/>
      </c>
      <c r="L1927" s="1" t="str">
        <f>IFERROR(INDEX(content!$G$2:$G$2049,MATCH($E1927,content!$C$2:$C$2049,0),1),"")</f>
        <v/>
      </c>
      <c r="M1927" s="1" t="str">
        <f>IFERROR(INDEX(content!$H$2:$H$2049,MATCH($E1927,content!$C$2:$C$2049,0),1),"")</f>
        <v/>
      </c>
      <c r="N1927" s="1" t="str">
        <f t="shared" si="93"/>
        <v/>
      </c>
      <c r="O1927" s="1" t="str">
        <f>IF(LENB(N1927),COUNTIF(N$4:N1927,"●"),"")</f>
        <v/>
      </c>
      <c r="P1927" s="1" t="str">
        <f t="shared" si="94"/>
        <v/>
      </c>
      <c r="Q1927" s="1" t="str">
        <f t="shared" si="95"/>
        <v/>
      </c>
      <c r="R1927" s="1" t="str">
        <f>IF(LEN(Q1927),SUM($Q$4:Q1927)-1,"")</f>
        <v/>
      </c>
      <c r="S1927" s="1" t="str">
        <f>IF(LENB($P1927),IF(COUNTIF($B$34,"*[*"),REPLACE($B$34,FIND("[",$B$34),2,"["&amp;$R1927&amp;"]"),$B$34),"")</f>
        <v/>
      </c>
      <c r="T1927" s="1" t="str">
        <f>IF(LENB($P1927),$S1927&amp;"."&amp;T$2&amp;CHAR(9)&amp;$B$8&amp;" "&amp;H1927&amp;$B$9&amp;CHAR(9)&amp;$B$7&amp;T$3,"")</f>
        <v/>
      </c>
      <c r="U1927" s="1" t="str">
        <f>IF(LENB($P1927),$S1927&amp;"."&amp;U$2&amp;CHAR(9)&amp;$B$8&amp;" "&amp;I1927&amp;$B$9&amp;CHAR(9)&amp;$B$7&amp;U$3,"")</f>
        <v/>
      </c>
      <c r="V1927" s="1" t="str">
        <f>IF(LENB($P1927),$S1927&amp;"."&amp;V$2&amp;CHAR(9)&amp;$B$8&amp;" "&amp;J1927&amp;$B$9&amp;CHAR(9)&amp;$B$7&amp;V$3,"")</f>
        <v/>
      </c>
      <c r="W1927" s="1" t="str">
        <f>IF(LENB($P1927),$S1927&amp;"."&amp;W$2&amp;CHAR(9)&amp;$B$8&amp;" "&amp;K1927&amp;$B$9&amp;CHAR(9)&amp;$B$7&amp;W$3,"")</f>
        <v/>
      </c>
      <c r="X1927" s="1" t="str">
        <f>IF(LENB($P1927),$S1927&amp;"."&amp;X$2&amp;CHAR(9)&amp;$B$8&amp;" "&amp;L1927&amp;$B$9&amp;CHAR(9)&amp;$B$7&amp;X$3,"")</f>
        <v/>
      </c>
      <c r="Y1927" s="1" t="str">
        <f>IF(LENB($P1927),$S1927&amp;"."&amp;Y$2&amp;CHAR(9)&amp;$B$8&amp;" "&amp;M1927&amp;$B$9&amp;CHAR(9)&amp;$B$7&amp;Y$3,"")</f>
        <v/>
      </c>
      <c r="Z1927" s="1" t="str">
        <f>IF(LENB(O1927),IF(1&lt;O1927,CHAR(10),"")&amp;$B$7&amp;IF(G1927=0,"名称未設定",G1927)&amp;CHAR(10)&amp;T1927&amp;CHAR(10)&amp;U1927&amp;CHAR(10)&amp;V1927&amp;CHAR(10)&amp;W1927&amp;CHAR(10)&amp;X1927&amp;CHAR(10)&amp;Y1927,"")</f>
        <v/>
      </c>
    </row>
    <row r="1928" spans="5:26"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f>IFERROR(INDEX(content!$E$2:$E$2049,MATCH($E1928,content!$C$2:$C$2049,0),1),"")</f>
        <v/>
      </c>
      <c r="K1928" s="1" t="str">
        <f>IFERROR(INDEX(content!$F$2:$F$2049,MATCH($E1928,content!$C$2:$C$2049,0),1),"")</f>
        <v/>
      </c>
      <c r="L1928" s="1" t="str">
        <f>IFERROR(INDEX(content!$G$2:$G$2049,MATCH($E1928,content!$C$2:$C$2049,0),1),"")</f>
        <v/>
      </c>
      <c r="M1928" s="1" t="str">
        <f>IFERROR(INDEX(content!$H$2:$H$2049,MATCH($E1928,content!$C$2:$C$2049,0),1),"")</f>
        <v/>
      </c>
      <c r="N1928" s="1" t="str">
        <f t="shared" si="93"/>
        <v/>
      </c>
      <c r="O1928" s="1" t="str">
        <f>IF(LENB(N1928),COUNTIF(N$4:N1928,"●"),"")</f>
        <v/>
      </c>
      <c r="P1928" s="1" t="str">
        <f t="shared" si="94"/>
        <v/>
      </c>
      <c r="Q1928" s="1" t="str">
        <f t="shared" si="95"/>
        <v/>
      </c>
      <c r="R1928" s="1" t="str">
        <f>IF(LEN(Q1928),SUM($Q$4:Q1928)-1,"")</f>
        <v/>
      </c>
      <c r="S1928" s="1" t="str">
        <f>IF(LENB($P1928),IF(COUNTIF($B$34,"*[*"),REPLACE($B$34,FIND("[",$B$34),2,"["&amp;$R1928&amp;"]"),$B$34),"")</f>
        <v/>
      </c>
      <c r="T1928" s="1" t="str">
        <f>IF(LENB($P1928),$S1928&amp;"."&amp;T$2&amp;CHAR(9)&amp;$B$8&amp;" "&amp;H1928&amp;$B$9&amp;CHAR(9)&amp;$B$7&amp;T$3,"")</f>
        <v/>
      </c>
      <c r="U1928" s="1" t="str">
        <f>IF(LENB($P1928),$S1928&amp;"."&amp;U$2&amp;CHAR(9)&amp;$B$8&amp;" "&amp;I1928&amp;$B$9&amp;CHAR(9)&amp;$B$7&amp;U$3,"")</f>
        <v/>
      </c>
      <c r="V1928" s="1" t="str">
        <f>IF(LENB($P1928),$S1928&amp;"."&amp;V$2&amp;CHAR(9)&amp;$B$8&amp;" "&amp;J1928&amp;$B$9&amp;CHAR(9)&amp;$B$7&amp;V$3,"")</f>
        <v/>
      </c>
      <c r="W1928" s="1" t="str">
        <f>IF(LENB($P1928),$S1928&amp;"."&amp;W$2&amp;CHAR(9)&amp;$B$8&amp;" "&amp;K1928&amp;$B$9&amp;CHAR(9)&amp;$B$7&amp;W$3,"")</f>
        <v/>
      </c>
      <c r="X1928" s="1" t="str">
        <f>IF(LENB($P1928),$S1928&amp;"."&amp;X$2&amp;CHAR(9)&amp;$B$8&amp;" "&amp;L1928&amp;$B$9&amp;CHAR(9)&amp;$B$7&amp;X$3,"")</f>
        <v/>
      </c>
      <c r="Y1928" s="1" t="str">
        <f>IF(LENB($P1928),$S1928&amp;"."&amp;Y$2&amp;CHAR(9)&amp;$B$8&amp;" "&amp;M1928&amp;$B$9&amp;CHAR(9)&amp;$B$7&amp;Y$3,"")</f>
        <v/>
      </c>
      <c r="Z1928" s="1" t="str">
        <f>IF(LENB(O1928),IF(1&lt;O1928,CHAR(10),"")&amp;$B$7&amp;IF(G1928=0,"名称未設定",G1928)&amp;CHAR(10)&amp;T1928&amp;CHAR(10)&amp;U1928&amp;CHAR(10)&amp;V1928&amp;CHAR(10)&amp;W1928&amp;CHAR(10)&amp;X1928&amp;CHAR(10)&amp;Y1928,"")</f>
        <v/>
      </c>
    </row>
    <row r="1929" spans="5:26"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f>IFERROR(INDEX(content!$E$2:$E$2049,MATCH($E1929,content!$C$2:$C$2049,0),1),"")</f>
        <v/>
      </c>
      <c r="K1929" s="1" t="str">
        <f>IFERROR(INDEX(content!$F$2:$F$2049,MATCH($E1929,content!$C$2:$C$2049,0),1),"")</f>
        <v/>
      </c>
      <c r="L1929" s="1" t="str">
        <f>IFERROR(INDEX(content!$G$2:$G$2049,MATCH($E1929,content!$C$2:$C$2049,0),1),"")</f>
        <v/>
      </c>
      <c r="M1929" s="1" t="str">
        <f>IFERROR(INDEX(content!$H$2:$H$2049,MATCH($E1929,content!$C$2:$C$2049,0),1),"")</f>
        <v/>
      </c>
      <c r="N1929" s="1" t="str">
        <f t="shared" si="93"/>
        <v/>
      </c>
      <c r="O1929" s="1" t="str">
        <f>IF(LENB(N1929),COUNTIF(N$4:N1929,"●"),"")</f>
        <v/>
      </c>
      <c r="P1929" s="1" t="str">
        <f t="shared" si="94"/>
        <v/>
      </c>
      <c r="Q1929" s="1" t="str">
        <f t="shared" si="95"/>
        <v/>
      </c>
      <c r="R1929" s="1" t="str">
        <f>IF(LEN(Q1929),SUM($Q$4:Q1929)-1,"")</f>
        <v/>
      </c>
      <c r="S1929" s="1" t="str">
        <f>IF(LENB($P1929),IF(COUNTIF($B$34,"*[*"),REPLACE($B$34,FIND("[",$B$34),2,"["&amp;$R1929&amp;"]"),$B$34),"")</f>
        <v/>
      </c>
      <c r="T1929" s="1" t="str">
        <f>IF(LENB($P1929),$S1929&amp;"."&amp;T$2&amp;CHAR(9)&amp;$B$8&amp;" "&amp;H1929&amp;$B$9&amp;CHAR(9)&amp;$B$7&amp;T$3,"")</f>
        <v/>
      </c>
      <c r="U1929" s="1" t="str">
        <f>IF(LENB($P1929),$S1929&amp;"."&amp;U$2&amp;CHAR(9)&amp;$B$8&amp;" "&amp;I1929&amp;$B$9&amp;CHAR(9)&amp;$B$7&amp;U$3,"")</f>
        <v/>
      </c>
      <c r="V1929" s="1" t="str">
        <f>IF(LENB($P1929),$S1929&amp;"."&amp;V$2&amp;CHAR(9)&amp;$B$8&amp;" "&amp;J1929&amp;$B$9&amp;CHAR(9)&amp;$B$7&amp;V$3,"")</f>
        <v/>
      </c>
      <c r="W1929" s="1" t="str">
        <f>IF(LENB($P1929),$S1929&amp;"."&amp;W$2&amp;CHAR(9)&amp;$B$8&amp;" "&amp;K1929&amp;$B$9&amp;CHAR(9)&amp;$B$7&amp;W$3,"")</f>
        <v/>
      </c>
      <c r="X1929" s="1" t="str">
        <f>IF(LENB($P1929),$S1929&amp;"."&amp;X$2&amp;CHAR(9)&amp;$B$8&amp;" "&amp;L1929&amp;$B$9&amp;CHAR(9)&amp;$B$7&amp;X$3,"")</f>
        <v/>
      </c>
      <c r="Y1929" s="1" t="str">
        <f>IF(LENB($P1929),$S1929&amp;"."&amp;Y$2&amp;CHAR(9)&amp;$B$8&amp;" "&amp;M1929&amp;$B$9&amp;CHAR(9)&amp;$B$7&amp;Y$3,"")</f>
        <v/>
      </c>
      <c r="Z1929" s="1" t="str">
        <f>IF(LENB(O1929),IF(1&lt;O1929,CHAR(10),"")&amp;$B$7&amp;IF(G1929=0,"名称未設定",G1929)&amp;CHAR(10)&amp;T1929&amp;CHAR(10)&amp;U1929&amp;CHAR(10)&amp;V1929&amp;CHAR(10)&amp;W1929&amp;CHAR(10)&amp;X1929&amp;CHAR(10)&amp;Y1929,"")</f>
        <v/>
      </c>
    </row>
    <row r="1930" spans="5:26"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f>IFERROR(INDEX(content!$E$2:$E$2049,MATCH($E1930,content!$C$2:$C$2049,0),1),"")</f>
        <v/>
      </c>
      <c r="K1930" s="1" t="str">
        <f>IFERROR(INDEX(content!$F$2:$F$2049,MATCH($E1930,content!$C$2:$C$2049,0),1),"")</f>
        <v/>
      </c>
      <c r="L1930" s="1" t="str">
        <f>IFERROR(INDEX(content!$G$2:$G$2049,MATCH($E1930,content!$C$2:$C$2049,0),1),"")</f>
        <v/>
      </c>
      <c r="M1930" s="1" t="str">
        <f>IFERROR(INDEX(content!$H$2:$H$2049,MATCH($E1930,content!$C$2:$C$2049,0),1),"")</f>
        <v/>
      </c>
      <c r="N1930" s="1" t="str">
        <f t="shared" si="93"/>
        <v/>
      </c>
      <c r="O1930" s="1" t="str">
        <f>IF(LENB(N1930),COUNTIF(N$4:N1930,"●"),"")</f>
        <v/>
      </c>
      <c r="P1930" s="1" t="str">
        <f t="shared" si="94"/>
        <v/>
      </c>
      <c r="Q1930" s="1" t="str">
        <f t="shared" si="95"/>
        <v/>
      </c>
      <c r="R1930" s="1" t="str">
        <f>IF(LEN(Q1930),SUM($Q$4:Q1930)-1,"")</f>
        <v/>
      </c>
      <c r="S1930" s="1" t="str">
        <f>IF(LENB($P1930),IF(COUNTIF($B$34,"*[*"),REPLACE($B$34,FIND("[",$B$34),2,"["&amp;$R1930&amp;"]"),$B$34),"")</f>
        <v/>
      </c>
      <c r="T1930" s="1" t="str">
        <f>IF(LENB($P1930),$S1930&amp;"."&amp;T$2&amp;CHAR(9)&amp;$B$8&amp;" "&amp;H1930&amp;$B$9&amp;CHAR(9)&amp;$B$7&amp;T$3,"")</f>
        <v/>
      </c>
      <c r="U1930" s="1" t="str">
        <f>IF(LENB($P1930),$S1930&amp;"."&amp;U$2&amp;CHAR(9)&amp;$B$8&amp;" "&amp;I1930&amp;$B$9&amp;CHAR(9)&amp;$B$7&amp;U$3,"")</f>
        <v/>
      </c>
      <c r="V1930" s="1" t="str">
        <f>IF(LENB($P1930),$S1930&amp;"."&amp;V$2&amp;CHAR(9)&amp;$B$8&amp;" "&amp;J1930&amp;$B$9&amp;CHAR(9)&amp;$B$7&amp;V$3,"")</f>
        <v/>
      </c>
      <c r="W1930" s="1" t="str">
        <f>IF(LENB($P1930),$S1930&amp;"."&amp;W$2&amp;CHAR(9)&amp;$B$8&amp;" "&amp;K1930&amp;$B$9&amp;CHAR(9)&amp;$B$7&amp;W$3,"")</f>
        <v/>
      </c>
      <c r="X1930" s="1" t="str">
        <f>IF(LENB($P1930),$S1930&amp;"."&amp;X$2&amp;CHAR(9)&amp;$B$8&amp;" "&amp;L1930&amp;$B$9&amp;CHAR(9)&amp;$B$7&amp;X$3,"")</f>
        <v/>
      </c>
      <c r="Y1930" s="1" t="str">
        <f>IF(LENB($P1930),$S1930&amp;"."&amp;Y$2&amp;CHAR(9)&amp;$B$8&amp;" "&amp;M1930&amp;$B$9&amp;CHAR(9)&amp;$B$7&amp;Y$3,"")</f>
        <v/>
      </c>
      <c r="Z1930" s="1" t="str">
        <f>IF(LENB(O1930),IF(1&lt;O1930,CHAR(10),"")&amp;$B$7&amp;IF(G1930=0,"名称未設定",G1930)&amp;CHAR(10)&amp;T1930&amp;CHAR(10)&amp;U1930&amp;CHAR(10)&amp;V1930&amp;CHAR(10)&amp;W1930&amp;CHAR(10)&amp;X1930&amp;CHAR(10)&amp;Y1930,"")</f>
        <v/>
      </c>
    </row>
    <row r="1931" spans="5:26"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f>IFERROR(INDEX(content!$E$2:$E$2049,MATCH($E1931,content!$C$2:$C$2049,0),1),"")</f>
        <v/>
      </c>
      <c r="K1931" s="1" t="str">
        <f>IFERROR(INDEX(content!$F$2:$F$2049,MATCH($E1931,content!$C$2:$C$2049,0),1),"")</f>
        <v/>
      </c>
      <c r="L1931" s="1" t="str">
        <f>IFERROR(INDEX(content!$G$2:$G$2049,MATCH($E1931,content!$C$2:$C$2049,0),1),"")</f>
        <v/>
      </c>
      <c r="M1931" s="1" t="str">
        <f>IFERROR(INDEX(content!$H$2:$H$2049,MATCH($E1931,content!$C$2:$C$2049,0),1),"")</f>
        <v/>
      </c>
      <c r="N1931" s="1" t="str">
        <f t="shared" si="93"/>
        <v/>
      </c>
      <c r="O1931" s="1" t="str">
        <f>IF(LENB(N1931),COUNTIF(N$4:N1931,"●"),"")</f>
        <v/>
      </c>
      <c r="P1931" s="1" t="str">
        <f t="shared" si="94"/>
        <v/>
      </c>
      <c r="Q1931" s="1" t="str">
        <f t="shared" si="95"/>
        <v/>
      </c>
      <c r="R1931" s="1" t="str">
        <f>IF(LEN(Q1931),SUM($Q$4:Q1931)-1,"")</f>
        <v/>
      </c>
      <c r="S1931" s="1" t="str">
        <f>IF(LENB($P1931),IF(COUNTIF($B$34,"*[*"),REPLACE($B$34,FIND("[",$B$34),2,"["&amp;$R1931&amp;"]"),$B$34),"")</f>
        <v/>
      </c>
      <c r="T1931" s="1" t="str">
        <f>IF(LENB($P1931),$S1931&amp;"."&amp;T$2&amp;CHAR(9)&amp;$B$8&amp;" "&amp;H1931&amp;$B$9&amp;CHAR(9)&amp;$B$7&amp;T$3,"")</f>
        <v/>
      </c>
      <c r="U1931" s="1" t="str">
        <f>IF(LENB($P1931),$S1931&amp;"."&amp;U$2&amp;CHAR(9)&amp;$B$8&amp;" "&amp;I1931&amp;$B$9&amp;CHAR(9)&amp;$B$7&amp;U$3,"")</f>
        <v/>
      </c>
      <c r="V1931" s="1" t="str">
        <f>IF(LENB($P1931),$S1931&amp;"."&amp;V$2&amp;CHAR(9)&amp;$B$8&amp;" "&amp;J1931&amp;$B$9&amp;CHAR(9)&amp;$B$7&amp;V$3,"")</f>
        <v/>
      </c>
      <c r="W1931" s="1" t="str">
        <f>IF(LENB($P1931),$S1931&amp;"."&amp;W$2&amp;CHAR(9)&amp;$B$8&amp;" "&amp;K1931&amp;$B$9&amp;CHAR(9)&amp;$B$7&amp;W$3,"")</f>
        <v/>
      </c>
      <c r="X1931" s="1" t="str">
        <f>IF(LENB($P1931),$S1931&amp;"."&amp;X$2&amp;CHAR(9)&amp;$B$8&amp;" "&amp;L1931&amp;$B$9&amp;CHAR(9)&amp;$B$7&amp;X$3,"")</f>
        <v/>
      </c>
      <c r="Y1931" s="1" t="str">
        <f>IF(LENB($P1931),$S1931&amp;"."&amp;Y$2&amp;CHAR(9)&amp;$B$8&amp;" "&amp;M1931&amp;$B$9&amp;CHAR(9)&amp;$B$7&amp;Y$3,"")</f>
        <v/>
      </c>
      <c r="Z1931" s="1" t="str">
        <f>IF(LENB(O1931),IF(1&lt;O1931,CHAR(10),"")&amp;$B$7&amp;IF(G1931=0,"名称未設定",G1931)&amp;CHAR(10)&amp;T1931&amp;CHAR(10)&amp;U1931&amp;CHAR(10)&amp;V1931&amp;CHAR(10)&amp;W1931&amp;CHAR(10)&amp;X1931&amp;CHAR(10)&amp;Y1931,"")</f>
        <v/>
      </c>
    </row>
    <row r="1932" spans="5:26"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f>IFERROR(INDEX(content!$E$2:$E$2049,MATCH($E1932,content!$C$2:$C$2049,0),1),"")</f>
        <v/>
      </c>
      <c r="K1932" s="1" t="str">
        <f>IFERROR(INDEX(content!$F$2:$F$2049,MATCH($E1932,content!$C$2:$C$2049,0),1),"")</f>
        <v/>
      </c>
      <c r="L1932" s="1" t="str">
        <f>IFERROR(INDEX(content!$G$2:$G$2049,MATCH($E1932,content!$C$2:$C$2049,0),1),"")</f>
        <v/>
      </c>
      <c r="M1932" s="1" t="str">
        <f>IFERROR(INDEX(content!$H$2:$H$2049,MATCH($E1932,content!$C$2:$C$2049,0),1),"")</f>
        <v/>
      </c>
      <c r="N1932" s="1" t="str">
        <f t="shared" si="93"/>
        <v/>
      </c>
      <c r="O1932" s="1" t="str">
        <f>IF(LENB(N1932),COUNTIF(N$4:N1932,"●"),"")</f>
        <v/>
      </c>
      <c r="P1932" s="1" t="str">
        <f t="shared" si="94"/>
        <v/>
      </c>
      <c r="Q1932" s="1" t="str">
        <f t="shared" si="95"/>
        <v/>
      </c>
      <c r="R1932" s="1" t="str">
        <f>IF(LEN(Q1932),SUM($Q$4:Q1932)-1,"")</f>
        <v/>
      </c>
      <c r="S1932" s="1" t="str">
        <f>IF(LENB($P1932),IF(COUNTIF($B$34,"*[*"),REPLACE($B$34,FIND("[",$B$34),2,"["&amp;$R1932&amp;"]"),$B$34),"")</f>
        <v/>
      </c>
      <c r="T1932" s="1" t="str">
        <f>IF(LENB($P1932),$S1932&amp;"."&amp;T$2&amp;CHAR(9)&amp;$B$8&amp;" "&amp;H1932&amp;$B$9&amp;CHAR(9)&amp;$B$7&amp;T$3,"")</f>
        <v/>
      </c>
      <c r="U1932" s="1" t="str">
        <f>IF(LENB($P1932),$S1932&amp;"."&amp;U$2&amp;CHAR(9)&amp;$B$8&amp;" "&amp;I1932&amp;$B$9&amp;CHAR(9)&amp;$B$7&amp;U$3,"")</f>
        <v/>
      </c>
      <c r="V1932" s="1" t="str">
        <f>IF(LENB($P1932),$S1932&amp;"."&amp;V$2&amp;CHAR(9)&amp;$B$8&amp;" "&amp;J1932&amp;$B$9&amp;CHAR(9)&amp;$B$7&amp;V$3,"")</f>
        <v/>
      </c>
      <c r="W1932" s="1" t="str">
        <f>IF(LENB($P1932),$S1932&amp;"."&amp;W$2&amp;CHAR(9)&amp;$B$8&amp;" "&amp;K1932&amp;$B$9&amp;CHAR(9)&amp;$B$7&amp;W$3,"")</f>
        <v/>
      </c>
      <c r="X1932" s="1" t="str">
        <f>IF(LENB($P1932),$S1932&amp;"."&amp;X$2&amp;CHAR(9)&amp;$B$8&amp;" "&amp;L1932&amp;$B$9&amp;CHAR(9)&amp;$B$7&amp;X$3,"")</f>
        <v/>
      </c>
      <c r="Y1932" s="1" t="str">
        <f>IF(LENB($P1932),$S1932&amp;"."&amp;Y$2&amp;CHAR(9)&amp;$B$8&amp;" "&amp;M1932&amp;$B$9&amp;CHAR(9)&amp;$B$7&amp;Y$3,"")</f>
        <v/>
      </c>
      <c r="Z1932" s="1" t="str">
        <f>IF(LENB(O1932),IF(1&lt;O1932,CHAR(10),"")&amp;$B$7&amp;IF(G1932=0,"名称未設定",G1932)&amp;CHAR(10)&amp;T1932&amp;CHAR(10)&amp;U1932&amp;CHAR(10)&amp;V1932&amp;CHAR(10)&amp;W1932&amp;CHAR(10)&amp;X1932&amp;CHAR(10)&amp;Y1932,"")</f>
        <v/>
      </c>
    </row>
    <row r="1933" spans="5:26"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f>IFERROR(INDEX(content!$E$2:$E$2049,MATCH($E1933,content!$C$2:$C$2049,0),1),"")</f>
        <v/>
      </c>
      <c r="K1933" s="1" t="str">
        <f>IFERROR(INDEX(content!$F$2:$F$2049,MATCH($E1933,content!$C$2:$C$2049,0),1),"")</f>
        <v/>
      </c>
      <c r="L1933" s="1" t="str">
        <f>IFERROR(INDEX(content!$G$2:$G$2049,MATCH($E1933,content!$C$2:$C$2049,0),1),"")</f>
        <v/>
      </c>
      <c r="M1933" s="1" t="str">
        <f>IFERROR(INDEX(content!$H$2:$H$2049,MATCH($E1933,content!$C$2:$C$2049,0),1),"")</f>
        <v/>
      </c>
      <c r="N1933" s="1" t="str">
        <f t="shared" si="93"/>
        <v/>
      </c>
      <c r="O1933" s="1" t="str">
        <f>IF(LENB(N1933),COUNTIF(N$4:N1933,"●"),"")</f>
        <v/>
      </c>
      <c r="P1933" s="1" t="str">
        <f t="shared" si="94"/>
        <v/>
      </c>
      <c r="Q1933" s="1" t="str">
        <f t="shared" si="95"/>
        <v/>
      </c>
      <c r="R1933" s="1" t="str">
        <f>IF(LEN(Q1933),SUM($Q$4:Q1933)-1,"")</f>
        <v/>
      </c>
      <c r="S1933" s="1" t="str">
        <f>IF(LENB($P1933),IF(COUNTIF($B$34,"*[*"),REPLACE($B$34,FIND("[",$B$34),2,"["&amp;$R1933&amp;"]"),$B$34),"")</f>
        <v/>
      </c>
      <c r="T1933" s="1" t="str">
        <f>IF(LENB($P1933),$S1933&amp;"."&amp;T$2&amp;CHAR(9)&amp;$B$8&amp;" "&amp;H1933&amp;$B$9&amp;CHAR(9)&amp;$B$7&amp;T$3,"")</f>
        <v/>
      </c>
      <c r="U1933" s="1" t="str">
        <f>IF(LENB($P1933),$S1933&amp;"."&amp;U$2&amp;CHAR(9)&amp;$B$8&amp;" "&amp;I1933&amp;$B$9&amp;CHAR(9)&amp;$B$7&amp;U$3,"")</f>
        <v/>
      </c>
      <c r="V1933" s="1" t="str">
        <f>IF(LENB($P1933),$S1933&amp;"."&amp;V$2&amp;CHAR(9)&amp;$B$8&amp;" "&amp;J1933&amp;$B$9&amp;CHAR(9)&amp;$B$7&amp;V$3,"")</f>
        <v/>
      </c>
      <c r="W1933" s="1" t="str">
        <f>IF(LENB($P1933),$S1933&amp;"."&amp;W$2&amp;CHAR(9)&amp;$B$8&amp;" "&amp;K1933&amp;$B$9&amp;CHAR(9)&amp;$B$7&amp;W$3,"")</f>
        <v/>
      </c>
      <c r="X1933" s="1" t="str">
        <f>IF(LENB($P1933),$S1933&amp;"."&amp;X$2&amp;CHAR(9)&amp;$B$8&amp;" "&amp;L1933&amp;$B$9&amp;CHAR(9)&amp;$B$7&amp;X$3,"")</f>
        <v/>
      </c>
      <c r="Y1933" s="1" t="str">
        <f>IF(LENB($P1933),$S1933&amp;"."&amp;Y$2&amp;CHAR(9)&amp;$B$8&amp;" "&amp;M1933&amp;$B$9&amp;CHAR(9)&amp;$B$7&amp;Y$3,"")</f>
        <v/>
      </c>
      <c r="Z1933" s="1" t="str">
        <f>IF(LENB(O1933),IF(1&lt;O1933,CHAR(10),"")&amp;$B$7&amp;IF(G1933=0,"名称未設定",G1933)&amp;CHAR(10)&amp;T1933&amp;CHAR(10)&amp;U1933&amp;CHAR(10)&amp;V1933&amp;CHAR(10)&amp;W1933&amp;CHAR(10)&amp;X1933&amp;CHAR(10)&amp;Y1933,"")</f>
        <v/>
      </c>
    </row>
    <row r="1934" spans="5:26"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f>IFERROR(INDEX(content!$E$2:$E$2049,MATCH($E1934,content!$C$2:$C$2049,0),1),"")</f>
        <v/>
      </c>
      <c r="K1934" s="1" t="str">
        <f>IFERROR(INDEX(content!$F$2:$F$2049,MATCH($E1934,content!$C$2:$C$2049,0),1),"")</f>
        <v/>
      </c>
      <c r="L1934" s="1" t="str">
        <f>IFERROR(INDEX(content!$G$2:$G$2049,MATCH($E1934,content!$C$2:$C$2049,0),1),"")</f>
        <v/>
      </c>
      <c r="M1934" s="1" t="str">
        <f>IFERROR(INDEX(content!$H$2:$H$2049,MATCH($E1934,content!$C$2:$C$2049,0),1),"")</f>
        <v/>
      </c>
      <c r="N1934" s="1" t="str">
        <f t="shared" si="93"/>
        <v/>
      </c>
      <c r="O1934" s="1" t="str">
        <f>IF(LENB(N1934),COUNTIF(N$4:N1934,"●"),"")</f>
        <v/>
      </c>
      <c r="P1934" s="1" t="str">
        <f t="shared" si="94"/>
        <v/>
      </c>
      <c r="Q1934" s="1" t="str">
        <f t="shared" si="95"/>
        <v/>
      </c>
      <c r="R1934" s="1" t="str">
        <f>IF(LEN(Q1934),SUM($Q$4:Q1934)-1,"")</f>
        <v/>
      </c>
      <c r="S1934" s="1" t="str">
        <f>IF(LENB($P1934),IF(COUNTIF($B$34,"*[*"),REPLACE($B$34,FIND("[",$B$34),2,"["&amp;$R1934&amp;"]"),$B$34),"")</f>
        <v/>
      </c>
      <c r="T1934" s="1" t="str">
        <f>IF(LENB($P1934),$S1934&amp;"."&amp;T$2&amp;CHAR(9)&amp;$B$8&amp;" "&amp;H1934&amp;$B$9&amp;CHAR(9)&amp;$B$7&amp;T$3,"")</f>
        <v/>
      </c>
      <c r="U1934" s="1" t="str">
        <f>IF(LENB($P1934),$S1934&amp;"."&amp;U$2&amp;CHAR(9)&amp;$B$8&amp;" "&amp;I1934&amp;$B$9&amp;CHAR(9)&amp;$B$7&amp;U$3,"")</f>
        <v/>
      </c>
      <c r="V1934" s="1" t="str">
        <f>IF(LENB($P1934),$S1934&amp;"."&amp;V$2&amp;CHAR(9)&amp;$B$8&amp;" "&amp;J1934&amp;$B$9&amp;CHAR(9)&amp;$B$7&amp;V$3,"")</f>
        <v/>
      </c>
      <c r="W1934" s="1" t="str">
        <f>IF(LENB($P1934),$S1934&amp;"."&amp;W$2&amp;CHAR(9)&amp;$B$8&amp;" "&amp;K1934&amp;$B$9&amp;CHAR(9)&amp;$B$7&amp;W$3,"")</f>
        <v/>
      </c>
      <c r="X1934" s="1" t="str">
        <f>IF(LENB($P1934),$S1934&amp;"."&amp;X$2&amp;CHAR(9)&amp;$B$8&amp;" "&amp;L1934&amp;$B$9&amp;CHAR(9)&amp;$B$7&amp;X$3,"")</f>
        <v/>
      </c>
      <c r="Y1934" s="1" t="str">
        <f>IF(LENB($P1934),$S1934&amp;"."&amp;Y$2&amp;CHAR(9)&amp;$B$8&amp;" "&amp;M1934&amp;$B$9&amp;CHAR(9)&amp;$B$7&amp;Y$3,"")</f>
        <v/>
      </c>
      <c r="Z1934" s="1" t="str">
        <f>IF(LENB(O1934),IF(1&lt;O1934,CHAR(10),"")&amp;$B$7&amp;IF(G1934=0,"名称未設定",G1934)&amp;CHAR(10)&amp;T1934&amp;CHAR(10)&amp;U1934&amp;CHAR(10)&amp;V1934&amp;CHAR(10)&amp;W1934&amp;CHAR(10)&amp;X1934&amp;CHAR(10)&amp;Y1934,"")</f>
        <v/>
      </c>
    </row>
    <row r="1935" spans="5:26"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f>IFERROR(INDEX(content!$E$2:$E$2049,MATCH($E1935,content!$C$2:$C$2049,0),1),"")</f>
        <v/>
      </c>
      <c r="K1935" s="1" t="str">
        <f>IFERROR(INDEX(content!$F$2:$F$2049,MATCH($E1935,content!$C$2:$C$2049,0),1),"")</f>
        <v/>
      </c>
      <c r="L1935" s="1" t="str">
        <f>IFERROR(INDEX(content!$G$2:$G$2049,MATCH($E1935,content!$C$2:$C$2049,0),1),"")</f>
        <v/>
      </c>
      <c r="M1935" s="1" t="str">
        <f>IFERROR(INDEX(content!$H$2:$H$2049,MATCH($E1935,content!$C$2:$C$2049,0),1),"")</f>
        <v/>
      </c>
      <c r="N1935" s="1" t="str">
        <f t="shared" si="93"/>
        <v/>
      </c>
      <c r="O1935" s="1" t="str">
        <f>IF(LENB(N1935),COUNTIF(N$4:N1935,"●"),"")</f>
        <v/>
      </c>
      <c r="P1935" s="1" t="str">
        <f t="shared" si="94"/>
        <v/>
      </c>
      <c r="Q1935" s="1" t="str">
        <f t="shared" si="95"/>
        <v/>
      </c>
      <c r="R1935" s="1" t="str">
        <f>IF(LEN(Q1935),SUM($Q$4:Q1935)-1,"")</f>
        <v/>
      </c>
      <c r="S1935" s="1" t="str">
        <f>IF(LENB($P1935),IF(COUNTIF($B$34,"*[*"),REPLACE($B$34,FIND("[",$B$34),2,"["&amp;$R1935&amp;"]"),$B$34),"")</f>
        <v/>
      </c>
      <c r="T1935" s="1" t="str">
        <f>IF(LENB($P1935),$S1935&amp;"."&amp;T$2&amp;CHAR(9)&amp;$B$8&amp;" "&amp;H1935&amp;$B$9&amp;CHAR(9)&amp;$B$7&amp;T$3,"")</f>
        <v/>
      </c>
      <c r="U1935" s="1" t="str">
        <f>IF(LENB($P1935),$S1935&amp;"."&amp;U$2&amp;CHAR(9)&amp;$B$8&amp;" "&amp;I1935&amp;$B$9&amp;CHAR(9)&amp;$B$7&amp;U$3,"")</f>
        <v/>
      </c>
      <c r="V1935" s="1" t="str">
        <f>IF(LENB($P1935),$S1935&amp;"."&amp;V$2&amp;CHAR(9)&amp;$B$8&amp;" "&amp;J1935&amp;$B$9&amp;CHAR(9)&amp;$B$7&amp;V$3,"")</f>
        <v/>
      </c>
      <c r="W1935" s="1" t="str">
        <f>IF(LENB($P1935),$S1935&amp;"."&amp;W$2&amp;CHAR(9)&amp;$B$8&amp;" "&amp;K1935&amp;$B$9&amp;CHAR(9)&amp;$B$7&amp;W$3,"")</f>
        <v/>
      </c>
      <c r="X1935" s="1" t="str">
        <f>IF(LENB($P1935),$S1935&amp;"."&amp;X$2&amp;CHAR(9)&amp;$B$8&amp;" "&amp;L1935&amp;$B$9&amp;CHAR(9)&amp;$B$7&amp;X$3,"")</f>
        <v/>
      </c>
      <c r="Y1935" s="1" t="str">
        <f>IF(LENB($P1935),$S1935&amp;"."&amp;Y$2&amp;CHAR(9)&amp;$B$8&amp;" "&amp;M1935&amp;$B$9&amp;CHAR(9)&amp;$B$7&amp;Y$3,"")</f>
        <v/>
      </c>
      <c r="Z1935" s="1" t="str">
        <f>IF(LENB(O1935),IF(1&lt;O1935,CHAR(10),"")&amp;$B$7&amp;IF(G1935=0,"名称未設定",G1935)&amp;CHAR(10)&amp;T1935&amp;CHAR(10)&amp;U1935&amp;CHAR(10)&amp;V1935&amp;CHAR(10)&amp;W1935&amp;CHAR(10)&amp;X1935&amp;CHAR(10)&amp;Y1935,"")</f>
        <v/>
      </c>
    </row>
    <row r="1936" spans="5:26"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f>IFERROR(INDEX(content!$E$2:$E$2049,MATCH($E1936,content!$C$2:$C$2049,0),1),"")</f>
        <v/>
      </c>
      <c r="K1936" s="1" t="str">
        <f>IFERROR(INDEX(content!$F$2:$F$2049,MATCH($E1936,content!$C$2:$C$2049,0),1),"")</f>
        <v/>
      </c>
      <c r="L1936" s="1" t="str">
        <f>IFERROR(INDEX(content!$G$2:$G$2049,MATCH($E1936,content!$C$2:$C$2049,0),1),"")</f>
        <v/>
      </c>
      <c r="M1936" s="1" t="str">
        <f>IFERROR(INDEX(content!$H$2:$H$2049,MATCH($E1936,content!$C$2:$C$2049,0),1),"")</f>
        <v/>
      </c>
      <c r="N1936" s="1" t="str">
        <f t="shared" si="93"/>
        <v/>
      </c>
      <c r="O1936" s="1" t="str">
        <f>IF(LENB(N1936),COUNTIF(N$4:N1936,"●"),"")</f>
        <v/>
      </c>
      <c r="P1936" s="1" t="str">
        <f t="shared" si="94"/>
        <v/>
      </c>
      <c r="Q1936" s="1" t="str">
        <f t="shared" si="95"/>
        <v/>
      </c>
      <c r="R1936" s="1" t="str">
        <f>IF(LEN(Q1936),SUM($Q$4:Q1936)-1,"")</f>
        <v/>
      </c>
      <c r="S1936" s="1" t="str">
        <f>IF(LENB($P1936),IF(COUNTIF($B$34,"*[*"),REPLACE($B$34,FIND("[",$B$34),2,"["&amp;$R1936&amp;"]"),$B$34),"")</f>
        <v/>
      </c>
      <c r="T1936" s="1" t="str">
        <f>IF(LENB($P1936),$S1936&amp;"."&amp;T$2&amp;CHAR(9)&amp;$B$8&amp;" "&amp;H1936&amp;$B$9&amp;CHAR(9)&amp;$B$7&amp;T$3,"")</f>
        <v/>
      </c>
      <c r="U1936" s="1" t="str">
        <f>IF(LENB($P1936),$S1936&amp;"."&amp;U$2&amp;CHAR(9)&amp;$B$8&amp;" "&amp;I1936&amp;$B$9&amp;CHAR(9)&amp;$B$7&amp;U$3,"")</f>
        <v/>
      </c>
      <c r="V1936" s="1" t="str">
        <f>IF(LENB($P1936),$S1936&amp;"."&amp;V$2&amp;CHAR(9)&amp;$B$8&amp;" "&amp;J1936&amp;$B$9&amp;CHAR(9)&amp;$B$7&amp;V$3,"")</f>
        <v/>
      </c>
      <c r="W1936" s="1" t="str">
        <f>IF(LENB($P1936),$S1936&amp;"."&amp;W$2&amp;CHAR(9)&amp;$B$8&amp;" "&amp;K1936&amp;$B$9&amp;CHAR(9)&amp;$B$7&amp;W$3,"")</f>
        <v/>
      </c>
      <c r="X1936" s="1" t="str">
        <f>IF(LENB($P1936),$S1936&amp;"."&amp;X$2&amp;CHAR(9)&amp;$B$8&amp;" "&amp;L1936&amp;$B$9&amp;CHAR(9)&amp;$B$7&amp;X$3,"")</f>
        <v/>
      </c>
      <c r="Y1936" s="1" t="str">
        <f>IF(LENB($P1936),$S1936&amp;"."&amp;Y$2&amp;CHAR(9)&amp;$B$8&amp;" "&amp;M1936&amp;$B$9&amp;CHAR(9)&amp;$B$7&amp;Y$3,"")</f>
        <v/>
      </c>
      <c r="Z1936" s="1" t="str">
        <f>IF(LENB(O1936),IF(1&lt;O1936,CHAR(10),"")&amp;$B$7&amp;IF(G1936=0,"名称未設定",G1936)&amp;CHAR(10)&amp;T1936&amp;CHAR(10)&amp;U1936&amp;CHAR(10)&amp;V1936&amp;CHAR(10)&amp;W1936&amp;CHAR(10)&amp;X1936&amp;CHAR(10)&amp;Y1936,"")</f>
        <v/>
      </c>
    </row>
    <row r="1937" spans="5:26"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f>IFERROR(INDEX(content!$E$2:$E$2049,MATCH($E1937,content!$C$2:$C$2049,0),1),"")</f>
        <v/>
      </c>
      <c r="K1937" s="1" t="str">
        <f>IFERROR(INDEX(content!$F$2:$F$2049,MATCH($E1937,content!$C$2:$C$2049,0),1),"")</f>
        <v/>
      </c>
      <c r="L1937" s="1" t="str">
        <f>IFERROR(INDEX(content!$G$2:$G$2049,MATCH($E1937,content!$C$2:$C$2049,0),1),"")</f>
        <v/>
      </c>
      <c r="M1937" s="1" t="str">
        <f>IFERROR(INDEX(content!$H$2:$H$2049,MATCH($E1937,content!$C$2:$C$2049,0),1),"")</f>
        <v/>
      </c>
      <c r="N1937" s="1" t="str">
        <f t="shared" si="93"/>
        <v/>
      </c>
      <c r="O1937" s="1" t="str">
        <f>IF(LENB(N1937),COUNTIF(N$4:N1937,"●"),"")</f>
        <v/>
      </c>
      <c r="P1937" s="1" t="str">
        <f t="shared" si="94"/>
        <v/>
      </c>
      <c r="Q1937" s="1" t="str">
        <f t="shared" si="95"/>
        <v/>
      </c>
      <c r="R1937" s="1" t="str">
        <f>IF(LEN(Q1937),SUM($Q$4:Q1937)-1,"")</f>
        <v/>
      </c>
      <c r="S1937" s="1" t="str">
        <f>IF(LENB($P1937),IF(COUNTIF($B$34,"*[*"),REPLACE($B$34,FIND("[",$B$34),2,"["&amp;$R1937&amp;"]"),$B$34),"")</f>
        <v/>
      </c>
      <c r="T1937" s="1" t="str">
        <f>IF(LENB($P1937),$S1937&amp;"."&amp;T$2&amp;CHAR(9)&amp;$B$8&amp;" "&amp;H1937&amp;$B$9&amp;CHAR(9)&amp;$B$7&amp;T$3,"")</f>
        <v/>
      </c>
      <c r="U1937" s="1" t="str">
        <f>IF(LENB($P1937),$S1937&amp;"."&amp;U$2&amp;CHAR(9)&amp;$B$8&amp;" "&amp;I1937&amp;$B$9&amp;CHAR(9)&amp;$B$7&amp;U$3,"")</f>
        <v/>
      </c>
      <c r="V1937" s="1" t="str">
        <f>IF(LENB($P1937),$S1937&amp;"."&amp;V$2&amp;CHAR(9)&amp;$B$8&amp;" "&amp;J1937&amp;$B$9&amp;CHAR(9)&amp;$B$7&amp;V$3,"")</f>
        <v/>
      </c>
      <c r="W1937" s="1" t="str">
        <f>IF(LENB($P1937),$S1937&amp;"."&amp;W$2&amp;CHAR(9)&amp;$B$8&amp;" "&amp;K1937&amp;$B$9&amp;CHAR(9)&amp;$B$7&amp;W$3,"")</f>
        <v/>
      </c>
      <c r="X1937" s="1" t="str">
        <f>IF(LENB($P1937),$S1937&amp;"."&amp;X$2&amp;CHAR(9)&amp;$B$8&amp;" "&amp;L1937&amp;$B$9&amp;CHAR(9)&amp;$B$7&amp;X$3,"")</f>
        <v/>
      </c>
      <c r="Y1937" s="1" t="str">
        <f>IF(LENB($P1937),$S1937&amp;"."&amp;Y$2&amp;CHAR(9)&amp;$B$8&amp;" "&amp;M1937&amp;$B$9&amp;CHAR(9)&amp;$B$7&amp;Y$3,"")</f>
        <v/>
      </c>
      <c r="Z1937" s="1" t="str">
        <f>IF(LENB(O1937),IF(1&lt;O1937,CHAR(10),"")&amp;$B$7&amp;IF(G1937=0,"名称未設定",G1937)&amp;CHAR(10)&amp;T1937&amp;CHAR(10)&amp;U1937&amp;CHAR(10)&amp;V1937&amp;CHAR(10)&amp;W1937&amp;CHAR(10)&amp;X1937&amp;CHAR(10)&amp;Y1937,"")</f>
        <v/>
      </c>
    </row>
    <row r="1938" spans="5:26"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f>IFERROR(INDEX(content!$E$2:$E$2049,MATCH($E1938,content!$C$2:$C$2049,0),1),"")</f>
        <v/>
      </c>
      <c r="K1938" s="1" t="str">
        <f>IFERROR(INDEX(content!$F$2:$F$2049,MATCH($E1938,content!$C$2:$C$2049,0),1),"")</f>
        <v/>
      </c>
      <c r="L1938" s="1" t="str">
        <f>IFERROR(INDEX(content!$G$2:$G$2049,MATCH($E1938,content!$C$2:$C$2049,0),1),"")</f>
        <v/>
      </c>
      <c r="M1938" s="1" t="str">
        <f>IFERROR(INDEX(content!$H$2:$H$2049,MATCH($E1938,content!$C$2:$C$2049,0),1),"")</f>
        <v/>
      </c>
      <c r="N1938" s="1" t="str">
        <f t="shared" si="93"/>
        <v/>
      </c>
      <c r="O1938" s="1" t="str">
        <f>IF(LENB(N1938),COUNTIF(N$4:N1938,"●"),"")</f>
        <v/>
      </c>
      <c r="P1938" s="1" t="str">
        <f t="shared" si="94"/>
        <v/>
      </c>
      <c r="Q1938" s="1" t="str">
        <f t="shared" si="95"/>
        <v/>
      </c>
      <c r="R1938" s="1" t="str">
        <f>IF(LEN(Q1938),SUM($Q$4:Q1938)-1,"")</f>
        <v/>
      </c>
      <c r="S1938" s="1" t="str">
        <f>IF(LENB($P1938),IF(COUNTIF($B$34,"*[*"),REPLACE($B$34,FIND("[",$B$34),2,"["&amp;$R1938&amp;"]"),$B$34),"")</f>
        <v/>
      </c>
      <c r="T1938" s="1" t="str">
        <f>IF(LENB($P1938),$S1938&amp;"."&amp;T$2&amp;CHAR(9)&amp;$B$8&amp;" "&amp;H1938&amp;$B$9&amp;CHAR(9)&amp;$B$7&amp;T$3,"")</f>
        <v/>
      </c>
      <c r="U1938" s="1" t="str">
        <f>IF(LENB($P1938),$S1938&amp;"."&amp;U$2&amp;CHAR(9)&amp;$B$8&amp;" "&amp;I1938&amp;$B$9&amp;CHAR(9)&amp;$B$7&amp;U$3,"")</f>
        <v/>
      </c>
      <c r="V1938" s="1" t="str">
        <f>IF(LENB($P1938),$S1938&amp;"."&amp;V$2&amp;CHAR(9)&amp;$B$8&amp;" "&amp;J1938&amp;$B$9&amp;CHAR(9)&amp;$B$7&amp;V$3,"")</f>
        <v/>
      </c>
      <c r="W1938" s="1" t="str">
        <f>IF(LENB($P1938),$S1938&amp;"."&amp;W$2&amp;CHAR(9)&amp;$B$8&amp;" "&amp;K1938&amp;$B$9&amp;CHAR(9)&amp;$B$7&amp;W$3,"")</f>
        <v/>
      </c>
      <c r="X1938" s="1" t="str">
        <f>IF(LENB($P1938),$S1938&amp;"."&amp;X$2&amp;CHAR(9)&amp;$B$8&amp;" "&amp;L1938&amp;$B$9&amp;CHAR(9)&amp;$B$7&amp;X$3,"")</f>
        <v/>
      </c>
      <c r="Y1938" s="1" t="str">
        <f>IF(LENB($P1938),$S1938&amp;"."&amp;Y$2&amp;CHAR(9)&amp;$B$8&amp;" "&amp;M1938&amp;$B$9&amp;CHAR(9)&amp;$B$7&amp;Y$3,"")</f>
        <v/>
      </c>
      <c r="Z1938" s="1" t="str">
        <f>IF(LENB(O1938),IF(1&lt;O1938,CHAR(10),"")&amp;$B$7&amp;IF(G1938=0,"名称未設定",G1938)&amp;CHAR(10)&amp;T1938&amp;CHAR(10)&amp;U1938&amp;CHAR(10)&amp;V1938&amp;CHAR(10)&amp;W1938&amp;CHAR(10)&amp;X1938&amp;CHAR(10)&amp;Y1938,"")</f>
        <v/>
      </c>
    </row>
    <row r="1939" spans="5:26"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f>IFERROR(INDEX(content!$E$2:$E$2049,MATCH($E1939,content!$C$2:$C$2049,0),1),"")</f>
        <v/>
      </c>
      <c r="K1939" s="1" t="str">
        <f>IFERROR(INDEX(content!$F$2:$F$2049,MATCH($E1939,content!$C$2:$C$2049,0),1),"")</f>
        <v/>
      </c>
      <c r="L1939" s="1" t="str">
        <f>IFERROR(INDEX(content!$G$2:$G$2049,MATCH($E1939,content!$C$2:$C$2049,0),1),"")</f>
        <v/>
      </c>
      <c r="M1939" s="1" t="str">
        <f>IFERROR(INDEX(content!$H$2:$H$2049,MATCH($E1939,content!$C$2:$C$2049,0),1),"")</f>
        <v/>
      </c>
      <c r="N1939" s="1" t="str">
        <f t="shared" si="93"/>
        <v/>
      </c>
      <c r="O1939" s="1" t="str">
        <f>IF(LENB(N1939),COUNTIF(N$4:N1939,"●"),"")</f>
        <v/>
      </c>
      <c r="P1939" s="1" t="str">
        <f t="shared" si="94"/>
        <v/>
      </c>
      <c r="Q1939" s="1" t="str">
        <f t="shared" si="95"/>
        <v/>
      </c>
      <c r="R1939" s="1" t="str">
        <f>IF(LEN(Q1939),SUM($Q$4:Q1939)-1,"")</f>
        <v/>
      </c>
      <c r="S1939" s="1" t="str">
        <f>IF(LENB($P1939),IF(COUNTIF($B$34,"*[*"),REPLACE($B$34,FIND("[",$B$34),2,"["&amp;$R1939&amp;"]"),$B$34),"")</f>
        <v/>
      </c>
      <c r="T1939" s="1" t="str">
        <f>IF(LENB($P1939),$S1939&amp;"."&amp;T$2&amp;CHAR(9)&amp;$B$8&amp;" "&amp;H1939&amp;$B$9&amp;CHAR(9)&amp;$B$7&amp;T$3,"")</f>
        <v/>
      </c>
      <c r="U1939" s="1" t="str">
        <f>IF(LENB($P1939),$S1939&amp;"."&amp;U$2&amp;CHAR(9)&amp;$B$8&amp;" "&amp;I1939&amp;$B$9&amp;CHAR(9)&amp;$B$7&amp;U$3,"")</f>
        <v/>
      </c>
      <c r="V1939" s="1" t="str">
        <f>IF(LENB($P1939),$S1939&amp;"."&amp;V$2&amp;CHAR(9)&amp;$B$8&amp;" "&amp;J1939&amp;$B$9&amp;CHAR(9)&amp;$B$7&amp;V$3,"")</f>
        <v/>
      </c>
      <c r="W1939" s="1" t="str">
        <f>IF(LENB($P1939),$S1939&amp;"."&amp;W$2&amp;CHAR(9)&amp;$B$8&amp;" "&amp;K1939&amp;$B$9&amp;CHAR(9)&amp;$B$7&amp;W$3,"")</f>
        <v/>
      </c>
      <c r="X1939" s="1" t="str">
        <f>IF(LENB($P1939),$S1939&amp;"."&amp;X$2&amp;CHAR(9)&amp;$B$8&amp;" "&amp;L1939&amp;$B$9&amp;CHAR(9)&amp;$B$7&amp;X$3,"")</f>
        <v/>
      </c>
      <c r="Y1939" s="1" t="str">
        <f>IF(LENB($P1939),$S1939&amp;"."&amp;Y$2&amp;CHAR(9)&amp;$B$8&amp;" "&amp;M1939&amp;$B$9&amp;CHAR(9)&amp;$B$7&amp;Y$3,"")</f>
        <v/>
      </c>
      <c r="Z1939" s="1" t="str">
        <f>IF(LENB(O1939),IF(1&lt;O1939,CHAR(10),"")&amp;$B$7&amp;IF(G1939=0,"名称未設定",G1939)&amp;CHAR(10)&amp;T1939&amp;CHAR(10)&amp;U1939&amp;CHAR(10)&amp;V1939&amp;CHAR(10)&amp;W1939&amp;CHAR(10)&amp;X1939&amp;CHAR(10)&amp;Y1939,"")</f>
        <v/>
      </c>
    </row>
    <row r="1940" spans="5:26"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f>IFERROR(INDEX(content!$E$2:$E$2049,MATCH($E1940,content!$C$2:$C$2049,0),1),"")</f>
        <v/>
      </c>
      <c r="K1940" s="1" t="str">
        <f>IFERROR(INDEX(content!$F$2:$F$2049,MATCH($E1940,content!$C$2:$C$2049,0),1),"")</f>
        <v/>
      </c>
      <c r="L1940" s="1" t="str">
        <f>IFERROR(INDEX(content!$G$2:$G$2049,MATCH($E1940,content!$C$2:$C$2049,0),1),"")</f>
        <v/>
      </c>
      <c r="M1940" s="1" t="str">
        <f>IFERROR(INDEX(content!$H$2:$H$2049,MATCH($E1940,content!$C$2:$C$2049,0),1),"")</f>
        <v/>
      </c>
      <c r="N1940" s="1" t="str">
        <f t="shared" si="93"/>
        <v/>
      </c>
      <c r="O1940" s="1" t="str">
        <f>IF(LENB(N1940),COUNTIF(N$4:N1940,"●"),"")</f>
        <v/>
      </c>
      <c r="P1940" s="1" t="str">
        <f t="shared" si="94"/>
        <v/>
      </c>
      <c r="Q1940" s="1" t="str">
        <f t="shared" si="95"/>
        <v/>
      </c>
      <c r="R1940" s="1" t="str">
        <f>IF(LEN(Q1940),SUM($Q$4:Q1940)-1,"")</f>
        <v/>
      </c>
      <c r="S1940" s="1" t="str">
        <f>IF(LENB($P1940),IF(COUNTIF($B$34,"*[*"),REPLACE($B$34,FIND("[",$B$34),2,"["&amp;$R1940&amp;"]"),$B$34),"")</f>
        <v/>
      </c>
      <c r="T1940" s="1" t="str">
        <f>IF(LENB($P1940),$S1940&amp;"."&amp;T$2&amp;CHAR(9)&amp;$B$8&amp;" "&amp;H1940&amp;$B$9&amp;CHAR(9)&amp;$B$7&amp;T$3,"")</f>
        <v/>
      </c>
      <c r="U1940" s="1" t="str">
        <f>IF(LENB($P1940),$S1940&amp;"."&amp;U$2&amp;CHAR(9)&amp;$B$8&amp;" "&amp;I1940&amp;$B$9&amp;CHAR(9)&amp;$B$7&amp;U$3,"")</f>
        <v/>
      </c>
      <c r="V1940" s="1" t="str">
        <f>IF(LENB($P1940),$S1940&amp;"."&amp;V$2&amp;CHAR(9)&amp;$B$8&amp;" "&amp;J1940&amp;$B$9&amp;CHAR(9)&amp;$B$7&amp;V$3,"")</f>
        <v/>
      </c>
      <c r="W1940" s="1" t="str">
        <f>IF(LENB($P1940),$S1940&amp;"."&amp;W$2&amp;CHAR(9)&amp;$B$8&amp;" "&amp;K1940&amp;$B$9&amp;CHAR(9)&amp;$B$7&amp;W$3,"")</f>
        <v/>
      </c>
      <c r="X1940" s="1" t="str">
        <f>IF(LENB($P1940),$S1940&amp;"."&amp;X$2&amp;CHAR(9)&amp;$B$8&amp;" "&amp;L1940&amp;$B$9&amp;CHAR(9)&amp;$B$7&amp;X$3,"")</f>
        <v/>
      </c>
      <c r="Y1940" s="1" t="str">
        <f>IF(LENB($P1940),$S1940&amp;"."&amp;Y$2&amp;CHAR(9)&amp;$B$8&amp;" "&amp;M1940&amp;$B$9&amp;CHAR(9)&amp;$B$7&amp;Y$3,"")</f>
        <v/>
      </c>
      <c r="Z1940" s="1" t="str">
        <f>IF(LENB(O1940),IF(1&lt;O1940,CHAR(10),"")&amp;$B$7&amp;IF(G1940=0,"名称未設定",G1940)&amp;CHAR(10)&amp;T1940&amp;CHAR(10)&amp;U1940&amp;CHAR(10)&amp;V1940&amp;CHAR(10)&amp;W1940&amp;CHAR(10)&amp;X1940&amp;CHAR(10)&amp;Y1940,"")</f>
        <v/>
      </c>
    </row>
    <row r="1941" spans="5:26"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f>IFERROR(INDEX(content!$E$2:$E$2049,MATCH($E1941,content!$C$2:$C$2049,0),1),"")</f>
        <v/>
      </c>
      <c r="K1941" s="1" t="str">
        <f>IFERROR(INDEX(content!$F$2:$F$2049,MATCH($E1941,content!$C$2:$C$2049,0),1),"")</f>
        <v/>
      </c>
      <c r="L1941" s="1" t="str">
        <f>IFERROR(INDEX(content!$G$2:$G$2049,MATCH($E1941,content!$C$2:$C$2049,0),1),"")</f>
        <v/>
      </c>
      <c r="M1941" s="1" t="str">
        <f>IFERROR(INDEX(content!$H$2:$H$2049,MATCH($E1941,content!$C$2:$C$2049,0),1),"")</f>
        <v/>
      </c>
      <c r="N1941" s="1" t="str">
        <f t="shared" si="93"/>
        <v/>
      </c>
      <c r="O1941" s="1" t="str">
        <f>IF(LENB(N1941),COUNTIF(N$4:N1941,"●"),"")</f>
        <v/>
      </c>
      <c r="P1941" s="1" t="str">
        <f t="shared" si="94"/>
        <v/>
      </c>
      <c r="Q1941" s="1" t="str">
        <f t="shared" si="95"/>
        <v/>
      </c>
      <c r="R1941" s="1" t="str">
        <f>IF(LEN(Q1941),SUM($Q$4:Q1941)-1,"")</f>
        <v/>
      </c>
      <c r="S1941" s="1" t="str">
        <f>IF(LENB($P1941),IF(COUNTIF($B$34,"*[*"),REPLACE($B$34,FIND("[",$B$34),2,"["&amp;$R1941&amp;"]"),$B$34),"")</f>
        <v/>
      </c>
      <c r="T1941" s="1" t="str">
        <f>IF(LENB($P1941),$S1941&amp;"."&amp;T$2&amp;CHAR(9)&amp;$B$8&amp;" "&amp;H1941&amp;$B$9&amp;CHAR(9)&amp;$B$7&amp;T$3,"")</f>
        <v/>
      </c>
      <c r="U1941" s="1" t="str">
        <f>IF(LENB($P1941),$S1941&amp;"."&amp;U$2&amp;CHAR(9)&amp;$B$8&amp;" "&amp;I1941&amp;$B$9&amp;CHAR(9)&amp;$B$7&amp;U$3,"")</f>
        <v/>
      </c>
      <c r="V1941" s="1" t="str">
        <f>IF(LENB($P1941),$S1941&amp;"."&amp;V$2&amp;CHAR(9)&amp;$B$8&amp;" "&amp;J1941&amp;$B$9&amp;CHAR(9)&amp;$B$7&amp;V$3,"")</f>
        <v/>
      </c>
      <c r="W1941" s="1" t="str">
        <f>IF(LENB($P1941),$S1941&amp;"."&amp;W$2&amp;CHAR(9)&amp;$B$8&amp;" "&amp;K1941&amp;$B$9&amp;CHAR(9)&amp;$B$7&amp;W$3,"")</f>
        <v/>
      </c>
      <c r="X1941" s="1" t="str">
        <f>IF(LENB($P1941),$S1941&amp;"."&amp;X$2&amp;CHAR(9)&amp;$B$8&amp;" "&amp;L1941&amp;$B$9&amp;CHAR(9)&amp;$B$7&amp;X$3,"")</f>
        <v/>
      </c>
      <c r="Y1941" s="1" t="str">
        <f>IF(LENB($P1941),$S1941&amp;"."&amp;Y$2&amp;CHAR(9)&amp;$B$8&amp;" "&amp;M1941&amp;$B$9&amp;CHAR(9)&amp;$B$7&amp;Y$3,"")</f>
        <v/>
      </c>
      <c r="Z1941" s="1" t="str">
        <f>IF(LENB(O1941),IF(1&lt;O1941,CHAR(10),"")&amp;$B$7&amp;IF(G1941=0,"名称未設定",G1941)&amp;CHAR(10)&amp;T1941&amp;CHAR(10)&amp;U1941&amp;CHAR(10)&amp;V1941&amp;CHAR(10)&amp;W1941&amp;CHAR(10)&amp;X1941&amp;CHAR(10)&amp;Y1941,"")</f>
        <v/>
      </c>
    </row>
    <row r="1942" spans="5:26"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f>IFERROR(INDEX(content!$E$2:$E$2049,MATCH($E1942,content!$C$2:$C$2049,0),1),"")</f>
        <v/>
      </c>
      <c r="K1942" s="1" t="str">
        <f>IFERROR(INDEX(content!$F$2:$F$2049,MATCH($E1942,content!$C$2:$C$2049,0),1),"")</f>
        <v/>
      </c>
      <c r="L1942" s="1" t="str">
        <f>IFERROR(INDEX(content!$G$2:$G$2049,MATCH($E1942,content!$C$2:$C$2049,0),1),"")</f>
        <v/>
      </c>
      <c r="M1942" s="1" t="str">
        <f>IFERROR(INDEX(content!$H$2:$H$2049,MATCH($E1942,content!$C$2:$C$2049,0),1),"")</f>
        <v/>
      </c>
      <c r="N1942" s="1" t="str">
        <f t="shared" si="93"/>
        <v/>
      </c>
      <c r="O1942" s="1" t="str">
        <f>IF(LENB(N1942),COUNTIF(N$4:N1942,"●"),"")</f>
        <v/>
      </c>
      <c r="P1942" s="1" t="str">
        <f t="shared" si="94"/>
        <v/>
      </c>
      <c r="Q1942" s="1" t="str">
        <f t="shared" si="95"/>
        <v/>
      </c>
      <c r="R1942" s="1" t="str">
        <f>IF(LEN(Q1942),SUM($Q$4:Q1942)-1,"")</f>
        <v/>
      </c>
      <c r="S1942" s="1" t="str">
        <f>IF(LENB($P1942),IF(COUNTIF($B$34,"*[*"),REPLACE($B$34,FIND("[",$B$34),2,"["&amp;$R1942&amp;"]"),$B$34),"")</f>
        <v/>
      </c>
      <c r="T1942" s="1" t="str">
        <f>IF(LENB($P1942),$S1942&amp;"."&amp;T$2&amp;CHAR(9)&amp;$B$8&amp;" "&amp;H1942&amp;$B$9&amp;CHAR(9)&amp;$B$7&amp;T$3,"")</f>
        <v/>
      </c>
      <c r="U1942" s="1" t="str">
        <f>IF(LENB($P1942),$S1942&amp;"."&amp;U$2&amp;CHAR(9)&amp;$B$8&amp;" "&amp;I1942&amp;$B$9&amp;CHAR(9)&amp;$B$7&amp;U$3,"")</f>
        <v/>
      </c>
      <c r="V1942" s="1" t="str">
        <f>IF(LENB($P1942),$S1942&amp;"."&amp;V$2&amp;CHAR(9)&amp;$B$8&amp;" "&amp;J1942&amp;$B$9&amp;CHAR(9)&amp;$B$7&amp;V$3,"")</f>
        <v/>
      </c>
      <c r="W1942" s="1" t="str">
        <f>IF(LENB($P1942),$S1942&amp;"."&amp;W$2&amp;CHAR(9)&amp;$B$8&amp;" "&amp;K1942&amp;$B$9&amp;CHAR(9)&amp;$B$7&amp;W$3,"")</f>
        <v/>
      </c>
      <c r="X1942" s="1" t="str">
        <f>IF(LENB($P1942),$S1942&amp;"."&amp;X$2&amp;CHAR(9)&amp;$B$8&amp;" "&amp;L1942&amp;$B$9&amp;CHAR(9)&amp;$B$7&amp;X$3,"")</f>
        <v/>
      </c>
      <c r="Y1942" s="1" t="str">
        <f>IF(LENB($P1942),$S1942&amp;"."&amp;Y$2&amp;CHAR(9)&amp;$B$8&amp;" "&amp;M1942&amp;$B$9&amp;CHAR(9)&amp;$B$7&amp;Y$3,"")</f>
        <v/>
      </c>
      <c r="Z1942" s="1" t="str">
        <f>IF(LENB(O1942),IF(1&lt;O1942,CHAR(10),"")&amp;$B$7&amp;IF(G1942=0,"名称未設定",G1942)&amp;CHAR(10)&amp;T1942&amp;CHAR(10)&amp;U1942&amp;CHAR(10)&amp;V1942&amp;CHAR(10)&amp;W1942&amp;CHAR(10)&amp;X1942&amp;CHAR(10)&amp;Y1942,"")</f>
        <v/>
      </c>
    </row>
    <row r="1943" spans="5:26"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f>IFERROR(INDEX(content!$E$2:$E$2049,MATCH($E1943,content!$C$2:$C$2049,0),1),"")</f>
        <v/>
      </c>
      <c r="K1943" s="1" t="str">
        <f>IFERROR(INDEX(content!$F$2:$F$2049,MATCH($E1943,content!$C$2:$C$2049,0),1),"")</f>
        <v/>
      </c>
      <c r="L1943" s="1" t="str">
        <f>IFERROR(INDEX(content!$G$2:$G$2049,MATCH($E1943,content!$C$2:$C$2049,0),1),"")</f>
        <v/>
      </c>
      <c r="M1943" s="1" t="str">
        <f>IFERROR(INDEX(content!$H$2:$H$2049,MATCH($E1943,content!$C$2:$C$2049,0),1),"")</f>
        <v/>
      </c>
      <c r="N1943" s="1" t="str">
        <f t="shared" si="93"/>
        <v/>
      </c>
      <c r="O1943" s="1" t="str">
        <f>IF(LENB(N1943),COUNTIF(N$4:N1943,"●"),"")</f>
        <v/>
      </c>
      <c r="P1943" s="1" t="str">
        <f t="shared" si="94"/>
        <v/>
      </c>
      <c r="Q1943" s="1" t="str">
        <f t="shared" si="95"/>
        <v/>
      </c>
      <c r="R1943" s="1" t="str">
        <f>IF(LEN(Q1943),SUM($Q$4:Q1943)-1,"")</f>
        <v/>
      </c>
      <c r="S1943" s="1" t="str">
        <f>IF(LENB($P1943),IF(COUNTIF($B$34,"*[*"),REPLACE($B$34,FIND("[",$B$34),2,"["&amp;$R1943&amp;"]"),$B$34),"")</f>
        <v/>
      </c>
      <c r="T1943" s="1" t="str">
        <f>IF(LENB($P1943),$S1943&amp;"."&amp;T$2&amp;CHAR(9)&amp;$B$8&amp;" "&amp;H1943&amp;$B$9&amp;CHAR(9)&amp;$B$7&amp;T$3,"")</f>
        <v/>
      </c>
      <c r="U1943" s="1" t="str">
        <f>IF(LENB($P1943),$S1943&amp;"."&amp;U$2&amp;CHAR(9)&amp;$B$8&amp;" "&amp;I1943&amp;$B$9&amp;CHAR(9)&amp;$B$7&amp;U$3,"")</f>
        <v/>
      </c>
      <c r="V1943" s="1" t="str">
        <f>IF(LENB($P1943),$S1943&amp;"."&amp;V$2&amp;CHAR(9)&amp;$B$8&amp;" "&amp;J1943&amp;$B$9&amp;CHAR(9)&amp;$B$7&amp;V$3,"")</f>
        <v/>
      </c>
      <c r="W1943" s="1" t="str">
        <f>IF(LENB($P1943),$S1943&amp;"."&amp;W$2&amp;CHAR(9)&amp;$B$8&amp;" "&amp;K1943&amp;$B$9&amp;CHAR(9)&amp;$B$7&amp;W$3,"")</f>
        <v/>
      </c>
      <c r="X1943" s="1" t="str">
        <f>IF(LENB($P1943),$S1943&amp;"."&amp;X$2&amp;CHAR(9)&amp;$B$8&amp;" "&amp;L1943&amp;$B$9&amp;CHAR(9)&amp;$B$7&amp;X$3,"")</f>
        <v/>
      </c>
      <c r="Y1943" s="1" t="str">
        <f>IF(LENB($P1943),$S1943&amp;"."&amp;Y$2&amp;CHAR(9)&amp;$B$8&amp;" "&amp;M1943&amp;$B$9&amp;CHAR(9)&amp;$B$7&amp;Y$3,"")</f>
        <v/>
      </c>
      <c r="Z1943" s="1" t="str">
        <f>IF(LENB(O1943),IF(1&lt;O1943,CHAR(10),"")&amp;$B$7&amp;IF(G1943=0,"名称未設定",G1943)&amp;CHAR(10)&amp;T1943&amp;CHAR(10)&amp;U1943&amp;CHAR(10)&amp;V1943&amp;CHAR(10)&amp;W1943&amp;CHAR(10)&amp;X1943&amp;CHAR(10)&amp;Y1943,"")</f>
        <v/>
      </c>
    </row>
    <row r="1944" spans="5:26"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f>IFERROR(INDEX(content!$E$2:$E$2049,MATCH($E1944,content!$C$2:$C$2049,0),1),"")</f>
        <v/>
      </c>
      <c r="K1944" s="1" t="str">
        <f>IFERROR(INDEX(content!$F$2:$F$2049,MATCH($E1944,content!$C$2:$C$2049,0),1),"")</f>
        <v/>
      </c>
      <c r="L1944" s="1" t="str">
        <f>IFERROR(INDEX(content!$G$2:$G$2049,MATCH($E1944,content!$C$2:$C$2049,0),1),"")</f>
        <v/>
      </c>
      <c r="M1944" s="1" t="str">
        <f>IFERROR(INDEX(content!$H$2:$H$2049,MATCH($E1944,content!$C$2:$C$2049,0),1),"")</f>
        <v/>
      </c>
      <c r="N1944" s="1" t="str">
        <f t="shared" si="93"/>
        <v/>
      </c>
      <c r="O1944" s="1" t="str">
        <f>IF(LENB(N1944),COUNTIF(N$4:N1944,"●"),"")</f>
        <v/>
      </c>
      <c r="P1944" s="1" t="str">
        <f t="shared" si="94"/>
        <v/>
      </c>
      <c r="Q1944" s="1" t="str">
        <f t="shared" si="95"/>
        <v/>
      </c>
      <c r="R1944" s="1" t="str">
        <f>IF(LEN(Q1944),SUM($Q$4:Q1944)-1,"")</f>
        <v/>
      </c>
      <c r="S1944" s="1" t="str">
        <f>IF(LENB($P1944),IF(COUNTIF($B$34,"*[*"),REPLACE($B$34,FIND("[",$B$34),2,"["&amp;$R1944&amp;"]"),$B$34),"")</f>
        <v/>
      </c>
      <c r="T1944" s="1" t="str">
        <f>IF(LENB($P1944),$S1944&amp;"."&amp;T$2&amp;CHAR(9)&amp;$B$8&amp;" "&amp;H1944&amp;$B$9&amp;CHAR(9)&amp;$B$7&amp;T$3,"")</f>
        <v/>
      </c>
      <c r="U1944" s="1" t="str">
        <f>IF(LENB($P1944),$S1944&amp;"."&amp;U$2&amp;CHAR(9)&amp;$B$8&amp;" "&amp;I1944&amp;$B$9&amp;CHAR(9)&amp;$B$7&amp;U$3,"")</f>
        <v/>
      </c>
      <c r="V1944" s="1" t="str">
        <f>IF(LENB($P1944),$S1944&amp;"."&amp;V$2&amp;CHAR(9)&amp;$B$8&amp;" "&amp;J1944&amp;$B$9&amp;CHAR(9)&amp;$B$7&amp;V$3,"")</f>
        <v/>
      </c>
      <c r="W1944" s="1" t="str">
        <f>IF(LENB($P1944),$S1944&amp;"."&amp;W$2&amp;CHAR(9)&amp;$B$8&amp;" "&amp;K1944&amp;$B$9&amp;CHAR(9)&amp;$B$7&amp;W$3,"")</f>
        <v/>
      </c>
      <c r="X1944" s="1" t="str">
        <f>IF(LENB($P1944),$S1944&amp;"."&amp;X$2&amp;CHAR(9)&amp;$B$8&amp;" "&amp;L1944&amp;$B$9&amp;CHAR(9)&amp;$B$7&amp;X$3,"")</f>
        <v/>
      </c>
      <c r="Y1944" s="1" t="str">
        <f>IF(LENB($P1944),$S1944&amp;"."&amp;Y$2&amp;CHAR(9)&amp;$B$8&amp;" "&amp;M1944&amp;$B$9&amp;CHAR(9)&amp;$B$7&amp;Y$3,"")</f>
        <v/>
      </c>
      <c r="Z1944" s="1" t="str">
        <f>IF(LENB(O1944),IF(1&lt;O1944,CHAR(10),"")&amp;$B$7&amp;IF(G1944=0,"名称未設定",G1944)&amp;CHAR(10)&amp;T1944&amp;CHAR(10)&amp;U1944&amp;CHAR(10)&amp;V1944&amp;CHAR(10)&amp;W1944&amp;CHAR(10)&amp;X1944&amp;CHAR(10)&amp;Y1944,"")</f>
        <v/>
      </c>
    </row>
    <row r="1945" spans="5:26"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f>IFERROR(INDEX(content!$E$2:$E$2049,MATCH($E1945,content!$C$2:$C$2049,0),1),"")</f>
        <v/>
      </c>
      <c r="K1945" s="1" t="str">
        <f>IFERROR(INDEX(content!$F$2:$F$2049,MATCH($E1945,content!$C$2:$C$2049,0),1),"")</f>
        <v/>
      </c>
      <c r="L1945" s="1" t="str">
        <f>IFERROR(INDEX(content!$G$2:$G$2049,MATCH($E1945,content!$C$2:$C$2049,0),1),"")</f>
        <v/>
      </c>
      <c r="M1945" s="1" t="str">
        <f>IFERROR(INDEX(content!$H$2:$H$2049,MATCH($E1945,content!$C$2:$C$2049,0),1),"")</f>
        <v/>
      </c>
      <c r="N1945" s="1" t="str">
        <f t="shared" si="93"/>
        <v/>
      </c>
      <c r="O1945" s="1" t="str">
        <f>IF(LENB(N1945),COUNTIF(N$4:N1945,"●"),"")</f>
        <v/>
      </c>
      <c r="P1945" s="1" t="str">
        <f t="shared" si="94"/>
        <v/>
      </c>
      <c r="Q1945" s="1" t="str">
        <f t="shared" si="95"/>
        <v/>
      </c>
      <c r="R1945" s="1" t="str">
        <f>IF(LEN(Q1945),SUM($Q$4:Q1945)-1,"")</f>
        <v/>
      </c>
      <c r="S1945" s="1" t="str">
        <f>IF(LENB($P1945),IF(COUNTIF($B$34,"*[*"),REPLACE($B$34,FIND("[",$B$34),2,"["&amp;$R1945&amp;"]"),$B$34),"")</f>
        <v/>
      </c>
      <c r="T1945" s="1" t="str">
        <f>IF(LENB($P1945),$S1945&amp;"."&amp;T$2&amp;CHAR(9)&amp;$B$8&amp;" "&amp;H1945&amp;$B$9&amp;CHAR(9)&amp;$B$7&amp;T$3,"")</f>
        <v/>
      </c>
      <c r="U1945" s="1" t="str">
        <f>IF(LENB($P1945),$S1945&amp;"."&amp;U$2&amp;CHAR(9)&amp;$B$8&amp;" "&amp;I1945&amp;$B$9&amp;CHAR(9)&amp;$B$7&amp;U$3,"")</f>
        <v/>
      </c>
      <c r="V1945" s="1" t="str">
        <f>IF(LENB($P1945),$S1945&amp;"."&amp;V$2&amp;CHAR(9)&amp;$B$8&amp;" "&amp;J1945&amp;$B$9&amp;CHAR(9)&amp;$B$7&amp;V$3,"")</f>
        <v/>
      </c>
      <c r="W1945" s="1" t="str">
        <f>IF(LENB($P1945),$S1945&amp;"."&amp;W$2&amp;CHAR(9)&amp;$B$8&amp;" "&amp;K1945&amp;$B$9&amp;CHAR(9)&amp;$B$7&amp;W$3,"")</f>
        <v/>
      </c>
      <c r="X1945" s="1" t="str">
        <f>IF(LENB($P1945),$S1945&amp;"."&amp;X$2&amp;CHAR(9)&amp;$B$8&amp;" "&amp;L1945&amp;$B$9&amp;CHAR(9)&amp;$B$7&amp;X$3,"")</f>
        <v/>
      </c>
      <c r="Y1945" s="1" t="str">
        <f>IF(LENB($P1945),$S1945&amp;"."&amp;Y$2&amp;CHAR(9)&amp;$B$8&amp;" "&amp;M1945&amp;$B$9&amp;CHAR(9)&amp;$B$7&amp;Y$3,"")</f>
        <v/>
      </c>
      <c r="Z1945" s="1" t="str">
        <f>IF(LENB(O1945),IF(1&lt;O1945,CHAR(10),"")&amp;$B$7&amp;IF(G1945=0,"名称未設定",G1945)&amp;CHAR(10)&amp;T1945&amp;CHAR(10)&amp;U1945&amp;CHAR(10)&amp;V1945&amp;CHAR(10)&amp;W1945&amp;CHAR(10)&amp;X1945&amp;CHAR(10)&amp;Y1945,"")</f>
        <v/>
      </c>
    </row>
    <row r="1946" spans="5:26"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f>IFERROR(INDEX(content!$E$2:$E$2049,MATCH($E1946,content!$C$2:$C$2049,0),1),"")</f>
        <v/>
      </c>
      <c r="K1946" s="1" t="str">
        <f>IFERROR(INDEX(content!$F$2:$F$2049,MATCH($E1946,content!$C$2:$C$2049,0),1),"")</f>
        <v/>
      </c>
      <c r="L1946" s="1" t="str">
        <f>IFERROR(INDEX(content!$G$2:$G$2049,MATCH($E1946,content!$C$2:$C$2049,0),1),"")</f>
        <v/>
      </c>
      <c r="M1946" s="1" t="str">
        <f>IFERROR(INDEX(content!$H$2:$H$2049,MATCH($E1946,content!$C$2:$C$2049,0),1),"")</f>
        <v/>
      </c>
      <c r="N1946" s="1" t="str">
        <f t="shared" si="93"/>
        <v/>
      </c>
      <c r="O1946" s="1" t="str">
        <f>IF(LENB(N1946),COUNTIF(N$4:N1946,"●"),"")</f>
        <v/>
      </c>
      <c r="P1946" s="1" t="str">
        <f t="shared" si="94"/>
        <v/>
      </c>
      <c r="Q1946" s="1" t="str">
        <f t="shared" si="95"/>
        <v/>
      </c>
      <c r="R1946" s="1" t="str">
        <f>IF(LEN(Q1946),SUM($Q$4:Q1946)-1,"")</f>
        <v/>
      </c>
      <c r="S1946" s="1" t="str">
        <f>IF(LENB($P1946),IF(COUNTIF($B$34,"*[*"),REPLACE($B$34,FIND("[",$B$34),2,"["&amp;$R1946&amp;"]"),$B$34),"")</f>
        <v/>
      </c>
      <c r="T1946" s="1" t="str">
        <f>IF(LENB($P1946),$S1946&amp;"."&amp;T$2&amp;CHAR(9)&amp;$B$8&amp;" "&amp;H1946&amp;$B$9&amp;CHAR(9)&amp;$B$7&amp;T$3,"")</f>
        <v/>
      </c>
      <c r="U1946" s="1" t="str">
        <f>IF(LENB($P1946),$S1946&amp;"."&amp;U$2&amp;CHAR(9)&amp;$B$8&amp;" "&amp;I1946&amp;$B$9&amp;CHAR(9)&amp;$B$7&amp;U$3,"")</f>
        <v/>
      </c>
      <c r="V1946" s="1" t="str">
        <f>IF(LENB($P1946),$S1946&amp;"."&amp;V$2&amp;CHAR(9)&amp;$B$8&amp;" "&amp;J1946&amp;$B$9&amp;CHAR(9)&amp;$B$7&amp;V$3,"")</f>
        <v/>
      </c>
      <c r="W1946" s="1" t="str">
        <f>IF(LENB($P1946),$S1946&amp;"."&amp;W$2&amp;CHAR(9)&amp;$B$8&amp;" "&amp;K1946&amp;$B$9&amp;CHAR(9)&amp;$B$7&amp;W$3,"")</f>
        <v/>
      </c>
      <c r="X1946" s="1" t="str">
        <f>IF(LENB($P1946),$S1946&amp;"."&amp;X$2&amp;CHAR(9)&amp;$B$8&amp;" "&amp;L1946&amp;$B$9&amp;CHAR(9)&amp;$B$7&amp;X$3,"")</f>
        <v/>
      </c>
      <c r="Y1946" s="1" t="str">
        <f>IF(LENB($P1946),$S1946&amp;"."&amp;Y$2&amp;CHAR(9)&amp;$B$8&amp;" "&amp;M1946&amp;$B$9&amp;CHAR(9)&amp;$B$7&amp;Y$3,"")</f>
        <v/>
      </c>
      <c r="Z1946" s="1" t="str">
        <f>IF(LENB(O1946),IF(1&lt;O1946,CHAR(10),"")&amp;$B$7&amp;IF(G1946=0,"名称未設定",G1946)&amp;CHAR(10)&amp;T1946&amp;CHAR(10)&amp;U1946&amp;CHAR(10)&amp;V1946&amp;CHAR(10)&amp;W1946&amp;CHAR(10)&amp;X1946&amp;CHAR(10)&amp;Y1946,"")</f>
        <v/>
      </c>
    </row>
    <row r="1947" spans="5:26"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f>IFERROR(INDEX(content!$E$2:$E$2049,MATCH($E1947,content!$C$2:$C$2049,0),1),"")</f>
        <v/>
      </c>
      <c r="K1947" s="1" t="str">
        <f>IFERROR(INDEX(content!$F$2:$F$2049,MATCH($E1947,content!$C$2:$C$2049,0),1),"")</f>
        <v/>
      </c>
      <c r="L1947" s="1" t="str">
        <f>IFERROR(INDEX(content!$G$2:$G$2049,MATCH($E1947,content!$C$2:$C$2049,0),1),"")</f>
        <v/>
      </c>
      <c r="M1947" s="1" t="str">
        <f>IFERROR(INDEX(content!$H$2:$H$2049,MATCH($E1947,content!$C$2:$C$2049,0),1),"")</f>
        <v/>
      </c>
      <c r="N1947" s="1" t="str">
        <f t="shared" si="93"/>
        <v/>
      </c>
      <c r="O1947" s="1" t="str">
        <f>IF(LENB(N1947),COUNTIF(N$4:N1947,"●"),"")</f>
        <v/>
      </c>
      <c r="P1947" s="1" t="str">
        <f t="shared" si="94"/>
        <v/>
      </c>
      <c r="Q1947" s="1" t="str">
        <f t="shared" si="95"/>
        <v/>
      </c>
      <c r="R1947" s="1" t="str">
        <f>IF(LEN(Q1947),SUM($Q$4:Q1947)-1,"")</f>
        <v/>
      </c>
      <c r="S1947" s="1" t="str">
        <f>IF(LENB($P1947),IF(COUNTIF($B$34,"*[*"),REPLACE($B$34,FIND("[",$B$34),2,"["&amp;$R1947&amp;"]"),$B$34),"")</f>
        <v/>
      </c>
      <c r="T1947" s="1" t="str">
        <f>IF(LENB($P1947),$S1947&amp;"."&amp;T$2&amp;CHAR(9)&amp;$B$8&amp;" "&amp;H1947&amp;$B$9&amp;CHAR(9)&amp;$B$7&amp;T$3,"")</f>
        <v/>
      </c>
      <c r="U1947" s="1" t="str">
        <f>IF(LENB($P1947),$S1947&amp;"."&amp;U$2&amp;CHAR(9)&amp;$B$8&amp;" "&amp;I1947&amp;$B$9&amp;CHAR(9)&amp;$B$7&amp;U$3,"")</f>
        <v/>
      </c>
      <c r="V1947" s="1" t="str">
        <f>IF(LENB($P1947),$S1947&amp;"."&amp;V$2&amp;CHAR(9)&amp;$B$8&amp;" "&amp;J1947&amp;$B$9&amp;CHAR(9)&amp;$B$7&amp;V$3,"")</f>
        <v/>
      </c>
      <c r="W1947" s="1" t="str">
        <f>IF(LENB($P1947),$S1947&amp;"."&amp;W$2&amp;CHAR(9)&amp;$B$8&amp;" "&amp;K1947&amp;$B$9&amp;CHAR(9)&amp;$B$7&amp;W$3,"")</f>
        <v/>
      </c>
      <c r="X1947" s="1" t="str">
        <f>IF(LENB($P1947),$S1947&amp;"."&amp;X$2&amp;CHAR(9)&amp;$B$8&amp;" "&amp;L1947&amp;$B$9&amp;CHAR(9)&amp;$B$7&amp;X$3,"")</f>
        <v/>
      </c>
      <c r="Y1947" s="1" t="str">
        <f>IF(LENB($P1947),$S1947&amp;"."&amp;Y$2&amp;CHAR(9)&amp;$B$8&amp;" "&amp;M1947&amp;$B$9&amp;CHAR(9)&amp;$B$7&amp;Y$3,"")</f>
        <v/>
      </c>
      <c r="Z1947" s="1" t="str">
        <f>IF(LENB(O1947),IF(1&lt;O1947,CHAR(10),"")&amp;$B$7&amp;IF(G1947=0,"名称未設定",G1947)&amp;CHAR(10)&amp;T1947&amp;CHAR(10)&amp;U1947&amp;CHAR(10)&amp;V1947&amp;CHAR(10)&amp;W1947&amp;CHAR(10)&amp;X1947&amp;CHAR(10)&amp;Y1947,"")</f>
        <v/>
      </c>
    </row>
    <row r="1948" spans="5:26"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f>IFERROR(INDEX(content!$E$2:$E$2049,MATCH($E1948,content!$C$2:$C$2049,0),1),"")</f>
        <v/>
      </c>
      <c r="K1948" s="1" t="str">
        <f>IFERROR(INDEX(content!$F$2:$F$2049,MATCH($E1948,content!$C$2:$C$2049,0),1),"")</f>
        <v/>
      </c>
      <c r="L1948" s="1" t="str">
        <f>IFERROR(INDEX(content!$G$2:$G$2049,MATCH($E1948,content!$C$2:$C$2049,0),1),"")</f>
        <v/>
      </c>
      <c r="M1948" s="1" t="str">
        <f>IFERROR(INDEX(content!$H$2:$H$2049,MATCH($E1948,content!$C$2:$C$2049,0),1),"")</f>
        <v/>
      </c>
      <c r="N1948" s="1" t="str">
        <f t="shared" si="93"/>
        <v/>
      </c>
      <c r="O1948" s="1" t="str">
        <f>IF(LENB(N1948),COUNTIF(N$4:N1948,"●"),"")</f>
        <v/>
      </c>
      <c r="P1948" s="1" t="str">
        <f t="shared" si="94"/>
        <v/>
      </c>
      <c r="Q1948" s="1" t="str">
        <f t="shared" si="95"/>
        <v/>
      </c>
      <c r="R1948" s="1" t="str">
        <f>IF(LEN(Q1948),SUM($Q$4:Q1948)-1,"")</f>
        <v/>
      </c>
      <c r="S1948" s="1" t="str">
        <f>IF(LENB($P1948),IF(COUNTIF($B$34,"*[*"),REPLACE($B$34,FIND("[",$B$34),2,"["&amp;$R1948&amp;"]"),$B$34),"")</f>
        <v/>
      </c>
      <c r="T1948" s="1" t="str">
        <f>IF(LENB($P1948),$S1948&amp;"."&amp;T$2&amp;CHAR(9)&amp;$B$8&amp;" "&amp;H1948&amp;$B$9&amp;CHAR(9)&amp;$B$7&amp;T$3,"")</f>
        <v/>
      </c>
      <c r="U1948" s="1" t="str">
        <f>IF(LENB($P1948),$S1948&amp;"."&amp;U$2&amp;CHAR(9)&amp;$B$8&amp;" "&amp;I1948&amp;$B$9&amp;CHAR(9)&amp;$B$7&amp;U$3,"")</f>
        <v/>
      </c>
      <c r="V1948" s="1" t="str">
        <f>IF(LENB($P1948),$S1948&amp;"."&amp;V$2&amp;CHAR(9)&amp;$B$8&amp;" "&amp;J1948&amp;$B$9&amp;CHAR(9)&amp;$B$7&amp;V$3,"")</f>
        <v/>
      </c>
      <c r="W1948" s="1" t="str">
        <f>IF(LENB($P1948),$S1948&amp;"."&amp;W$2&amp;CHAR(9)&amp;$B$8&amp;" "&amp;K1948&amp;$B$9&amp;CHAR(9)&amp;$B$7&amp;W$3,"")</f>
        <v/>
      </c>
      <c r="X1948" s="1" t="str">
        <f>IF(LENB($P1948),$S1948&amp;"."&amp;X$2&amp;CHAR(9)&amp;$B$8&amp;" "&amp;L1948&amp;$B$9&amp;CHAR(9)&amp;$B$7&amp;X$3,"")</f>
        <v/>
      </c>
      <c r="Y1948" s="1" t="str">
        <f>IF(LENB($P1948),$S1948&amp;"."&amp;Y$2&amp;CHAR(9)&amp;$B$8&amp;" "&amp;M1948&amp;$B$9&amp;CHAR(9)&amp;$B$7&amp;Y$3,"")</f>
        <v/>
      </c>
      <c r="Z1948" s="1" t="str">
        <f>IF(LENB(O1948),IF(1&lt;O1948,CHAR(10),"")&amp;$B$7&amp;IF(G1948=0,"名称未設定",G1948)&amp;CHAR(10)&amp;T1948&amp;CHAR(10)&amp;U1948&amp;CHAR(10)&amp;V1948&amp;CHAR(10)&amp;W1948&amp;CHAR(10)&amp;X1948&amp;CHAR(10)&amp;Y1948,"")</f>
        <v/>
      </c>
    </row>
    <row r="1949" spans="5:26"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f>IFERROR(INDEX(content!$E$2:$E$2049,MATCH($E1949,content!$C$2:$C$2049,0),1),"")</f>
        <v/>
      </c>
      <c r="K1949" s="1" t="str">
        <f>IFERROR(INDEX(content!$F$2:$F$2049,MATCH($E1949,content!$C$2:$C$2049,0),1),"")</f>
        <v/>
      </c>
      <c r="L1949" s="1" t="str">
        <f>IFERROR(INDEX(content!$G$2:$G$2049,MATCH($E1949,content!$C$2:$C$2049,0),1),"")</f>
        <v/>
      </c>
      <c r="M1949" s="1" t="str">
        <f>IFERROR(INDEX(content!$H$2:$H$2049,MATCH($E1949,content!$C$2:$C$2049,0),1),"")</f>
        <v/>
      </c>
      <c r="N1949" s="1" t="str">
        <f t="shared" si="93"/>
        <v/>
      </c>
      <c r="O1949" s="1" t="str">
        <f>IF(LENB(N1949),COUNTIF(N$4:N1949,"●"),"")</f>
        <v/>
      </c>
      <c r="P1949" s="1" t="str">
        <f t="shared" si="94"/>
        <v/>
      </c>
      <c r="Q1949" s="1" t="str">
        <f t="shared" si="95"/>
        <v/>
      </c>
      <c r="R1949" s="1" t="str">
        <f>IF(LEN(Q1949),SUM($Q$4:Q1949)-1,"")</f>
        <v/>
      </c>
      <c r="S1949" s="1" t="str">
        <f>IF(LENB($P1949),IF(COUNTIF($B$34,"*[*"),REPLACE($B$34,FIND("[",$B$34),2,"["&amp;$R1949&amp;"]"),$B$34),"")</f>
        <v/>
      </c>
      <c r="T1949" s="1" t="str">
        <f>IF(LENB($P1949),$S1949&amp;"."&amp;T$2&amp;CHAR(9)&amp;$B$8&amp;" "&amp;H1949&amp;$B$9&amp;CHAR(9)&amp;$B$7&amp;T$3,"")</f>
        <v/>
      </c>
      <c r="U1949" s="1" t="str">
        <f>IF(LENB($P1949),$S1949&amp;"."&amp;U$2&amp;CHAR(9)&amp;$B$8&amp;" "&amp;I1949&amp;$B$9&amp;CHAR(9)&amp;$B$7&amp;U$3,"")</f>
        <v/>
      </c>
      <c r="V1949" s="1" t="str">
        <f>IF(LENB($P1949),$S1949&amp;"."&amp;V$2&amp;CHAR(9)&amp;$B$8&amp;" "&amp;J1949&amp;$B$9&amp;CHAR(9)&amp;$B$7&amp;V$3,"")</f>
        <v/>
      </c>
      <c r="W1949" s="1" t="str">
        <f>IF(LENB($P1949),$S1949&amp;"."&amp;W$2&amp;CHAR(9)&amp;$B$8&amp;" "&amp;K1949&amp;$B$9&amp;CHAR(9)&amp;$B$7&amp;W$3,"")</f>
        <v/>
      </c>
      <c r="X1949" s="1" t="str">
        <f>IF(LENB($P1949),$S1949&amp;"."&amp;X$2&amp;CHAR(9)&amp;$B$8&amp;" "&amp;L1949&amp;$B$9&amp;CHAR(9)&amp;$B$7&amp;X$3,"")</f>
        <v/>
      </c>
      <c r="Y1949" s="1" t="str">
        <f>IF(LENB($P1949),$S1949&amp;"."&amp;Y$2&amp;CHAR(9)&amp;$B$8&amp;" "&amp;M1949&amp;$B$9&amp;CHAR(9)&amp;$B$7&amp;Y$3,"")</f>
        <v/>
      </c>
      <c r="Z1949" s="1" t="str">
        <f>IF(LENB(O1949),IF(1&lt;O1949,CHAR(10),"")&amp;$B$7&amp;IF(G1949=0,"名称未設定",G1949)&amp;CHAR(10)&amp;T1949&amp;CHAR(10)&amp;U1949&amp;CHAR(10)&amp;V1949&amp;CHAR(10)&amp;W1949&amp;CHAR(10)&amp;X1949&amp;CHAR(10)&amp;Y1949,"")</f>
        <v/>
      </c>
    </row>
    <row r="1950" spans="5:26"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f>IFERROR(INDEX(content!$E$2:$E$2049,MATCH($E1950,content!$C$2:$C$2049,0),1),"")</f>
        <v/>
      </c>
      <c r="K1950" s="1" t="str">
        <f>IFERROR(INDEX(content!$F$2:$F$2049,MATCH($E1950,content!$C$2:$C$2049,0),1),"")</f>
        <v/>
      </c>
      <c r="L1950" s="1" t="str">
        <f>IFERROR(INDEX(content!$G$2:$G$2049,MATCH($E1950,content!$C$2:$C$2049,0),1),"")</f>
        <v/>
      </c>
      <c r="M1950" s="1" t="str">
        <f>IFERROR(INDEX(content!$H$2:$H$2049,MATCH($E1950,content!$C$2:$C$2049,0),1),"")</f>
        <v/>
      </c>
      <c r="N1950" s="1" t="str">
        <f t="shared" si="93"/>
        <v/>
      </c>
      <c r="O1950" s="1" t="str">
        <f>IF(LENB(N1950),COUNTIF(N$4:N1950,"●"),"")</f>
        <v/>
      </c>
      <c r="P1950" s="1" t="str">
        <f t="shared" si="94"/>
        <v/>
      </c>
      <c r="Q1950" s="1" t="str">
        <f t="shared" si="95"/>
        <v/>
      </c>
      <c r="R1950" s="1" t="str">
        <f>IF(LEN(Q1950),SUM($Q$4:Q1950)-1,"")</f>
        <v/>
      </c>
      <c r="S1950" s="1" t="str">
        <f>IF(LENB($P1950),IF(COUNTIF($B$34,"*[*"),REPLACE($B$34,FIND("[",$B$34),2,"["&amp;$R1950&amp;"]"),$B$34),"")</f>
        <v/>
      </c>
      <c r="T1950" s="1" t="str">
        <f>IF(LENB($P1950),$S1950&amp;"."&amp;T$2&amp;CHAR(9)&amp;$B$8&amp;" "&amp;H1950&amp;$B$9&amp;CHAR(9)&amp;$B$7&amp;T$3,"")</f>
        <v/>
      </c>
      <c r="U1950" s="1" t="str">
        <f>IF(LENB($P1950),$S1950&amp;"."&amp;U$2&amp;CHAR(9)&amp;$B$8&amp;" "&amp;I1950&amp;$B$9&amp;CHAR(9)&amp;$B$7&amp;U$3,"")</f>
        <v/>
      </c>
      <c r="V1950" s="1" t="str">
        <f>IF(LENB($P1950),$S1950&amp;"."&amp;V$2&amp;CHAR(9)&amp;$B$8&amp;" "&amp;J1950&amp;$B$9&amp;CHAR(9)&amp;$B$7&amp;V$3,"")</f>
        <v/>
      </c>
      <c r="W1950" s="1" t="str">
        <f>IF(LENB($P1950),$S1950&amp;"."&amp;W$2&amp;CHAR(9)&amp;$B$8&amp;" "&amp;K1950&amp;$B$9&amp;CHAR(9)&amp;$B$7&amp;W$3,"")</f>
        <v/>
      </c>
      <c r="X1950" s="1" t="str">
        <f>IF(LENB($P1950),$S1950&amp;"."&amp;X$2&amp;CHAR(9)&amp;$B$8&amp;" "&amp;L1950&amp;$B$9&amp;CHAR(9)&amp;$B$7&amp;X$3,"")</f>
        <v/>
      </c>
      <c r="Y1950" s="1" t="str">
        <f>IF(LENB($P1950),$S1950&amp;"."&amp;Y$2&amp;CHAR(9)&amp;$B$8&amp;" "&amp;M1950&amp;$B$9&amp;CHAR(9)&amp;$B$7&amp;Y$3,"")</f>
        <v/>
      </c>
      <c r="Z1950" s="1" t="str">
        <f>IF(LENB(O1950),IF(1&lt;O1950,CHAR(10),"")&amp;$B$7&amp;IF(G1950=0,"名称未設定",G1950)&amp;CHAR(10)&amp;T1950&amp;CHAR(10)&amp;U1950&amp;CHAR(10)&amp;V1950&amp;CHAR(10)&amp;W1950&amp;CHAR(10)&amp;X1950&amp;CHAR(10)&amp;Y1950,"")</f>
        <v/>
      </c>
    </row>
    <row r="1951" spans="5:26"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f>IFERROR(INDEX(content!$E$2:$E$2049,MATCH($E1951,content!$C$2:$C$2049,0),1),"")</f>
        <v/>
      </c>
      <c r="K1951" s="1" t="str">
        <f>IFERROR(INDEX(content!$F$2:$F$2049,MATCH($E1951,content!$C$2:$C$2049,0),1),"")</f>
        <v/>
      </c>
      <c r="L1951" s="1" t="str">
        <f>IFERROR(INDEX(content!$G$2:$G$2049,MATCH($E1951,content!$C$2:$C$2049,0),1),"")</f>
        <v/>
      </c>
      <c r="M1951" s="1" t="str">
        <f>IFERROR(INDEX(content!$H$2:$H$2049,MATCH($E1951,content!$C$2:$C$2049,0),1),"")</f>
        <v/>
      </c>
      <c r="N1951" s="1" t="str">
        <f t="shared" si="93"/>
        <v/>
      </c>
      <c r="O1951" s="1" t="str">
        <f>IF(LENB(N1951),COUNTIF(N$4:N1951,"●"),"")</f>
        <v/>
      </c>
      <c r="P1951" s="1" t="str">
        <f t="shared" si="94"/>
        <v/>
      </c>
      <c r="Q1951" s="1" t="str">
        <f t="shared" si="95"/>
        <v/>
      </c>
      <c r="R1951" s="1" t="str">
        <f>IF(LEN(Q1951),SUM($Q$4:Q1951)-1,"")</f>
        <v/>
      </c>
      <c r="S1951" s="1" t="str">
        <f>IF(LENB($P1951),IF(COUNTIF($B$34,"*[*"),REPLACE($B$34,FIND("[",$B$34),2,"["&amp;$R1951&amp;"]"),$B$34),"")</f>
        <v/>
      </c>
      <c r="T1951" s="1" t="str">
        <f>IF(LENB($P1951),$S1951&amp;"."&amp;T$2&amp;CHAR(9)&amp;$B$8&amp;" "&amp;H1951&amp;$B$9&amp;CHAR(9)&amp;$B$7&amp;T$3,"")</f>
        <v/>
      </c>
      <c r="U1951" s="1" t="str">
        <f>IF(LENB($P1951),$S1951&amp;"."&amp;U$2&amp;CHAR(9)&amp;$B$8&amp;" "&amp;I1951&amp;$B$9&amp;CHAR(9)&amp;$B$7&amp;U$3,"")</f>
        <v/>
      </c>
      <c r="V1951" s="1" t="str">
        <f>IF(LENB($P1951),$S1951&amp;"."&amp;V$2&amp;CHAR(9)&amp;$B$8&amp;" "&amp;J1951&amp;$B$9&amp;CHAR(9)&amp;$B$7&amp;V$3,"")</f>
        <v/>
      </c>
      <c r="W1951" s="1" t="str">
        <f>IF(LENB($P1951),$S1951&amp;"."&amp;W$2&amp;CHAR(9)&amp;$B$8&amp;" "&amp;K1951&amp;$B$9&amp;CHAR(9)&amp;$B$7&amp;W$3,"")</f>
        <v/>
      </c>
      <c r="X1951" s="1" t="str">
        <f>IF(LENB($P1951),$S1951&amp;"."&amp;X$2&amp;CHAR(9)&amp;$B$8&amp;" "&amp;L1951&amp;$B$9&amp;CHAR(9)&amp;$B$7&amp;X$3,"")</f>
        <v/>
      </c>
      <c r="Y1951" s="1" t="str">
        <f>IF(LENB($P1951),$S1951&amp;"."&amp;Y$2&amp;CHAR(9)&amp;$B$8&amp;" "&amp;M1951&amp;$B$9&amp;CHAR(9)&amp;$B$7&amp;Y$3,"")</f>
        <v/>
      </c>
      <c r="Z1951" s="1" t="str">
        <f>IF(LENB(O1951),IF(1&lt;O1951,CHAR(10),"")&amp;$B$7&amp;IF(G1951=0,"名称未設定",G1951)&amp;CHAR(10)&amp;T1951&amp;CHAR(10)&amp;U1951&amp;CHAR(10)&amp;V1951&amp;CHAR(10)&amp;W1951&amp;CHAR(10)&amp;X1951&amp;CHAR(10)&amp;Y1951,"")</f>
        <v/>
      </c>
    </row>
    <row r="1952" spans="5:26"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f>IFERROR(INDEX(content!$E$2:$E$2049,MATCH($E1952,content!$C$2:$C$2049,0),1),"")</f>
        <v/>
      </c>
      <c r="K1952" s="1" t="str">
        <f>IFERROR(INDEX(content!$F$2:$F$2049,MATCH($E1952,content!$C$2:$C$2049,0),1),"")</f>
        <v/>
      </c>
      <c r="L1952" s="1" t="str">
        <f>IFERROR(INDEX(content!$G$2:$G$2049,MATCH($E1952,content!$C$2:$C$2049,0),1),"")</f>
        <v/>
      </c>
      <c r="M1952" s="1" t="str">
        <f>IFERROR(INDEX(content!$H$2:$H$2049,MATCH($E1952,content!$C$2:$C$2049,0),1),"")</f>
        <v/>
      </c>
      <c r="N1952" s="1" t="str">
        <f t="shared" si="93"/>
        <v/>
      </c>
      <c r="O1952" s="1" t="str">
        <f>IF(LENB(N1952),COUNTIF(N$4:N1952,"●"),"")</f>
        <v/>
      </c>
      <c r="P1952" s="1" t="str">
        <f t="shared" si="94"/>
        <v/>
      </c>
      <c r="Q1952" s="1" t="str">
        <f t="shared" si="95"/>
        <v/>
      </c>
      <c r="R1952" s="1" t="str">
        <f>IF(LEN(Q1952),SUM($Q$4:Q1952)-1,"")</f>
        <v/>
      </c>
      <c r="S1952" s="1" t="str">
        <f>IF(LENB($P1952),IF(COUNTIF($B$34,"*[*"),REPLACE($B$34,FIND("[",$B$34),2,"["&amp;$R1952&amp;"]"),$B$34),"")</f>
        <v/>
      </c>
      <c r="T1952" s="1" t="str">
        <f>IF(LENB($P1952),$S1952&amp;"."&amp;T$2&amp;CHAR(9)&amp;$B$8&amp;" "&amp;H1952&amp;$B$9&amp;CHAR(9)&amp;$B$7&amp;T$3,"")</f>
        <v/>
      </c>
      <c r="U1952" s="1" t="str">
        <f>IF(LENB($P1952),$S1952&amp;"."&amp;U$2&amp;CHAR(9)&amp;$B$8&amp;" "&amp;I1952&amp;$B$9&amp;CHAR(9)&amp;$B$7&amp;U$3,"")</f>
        <v/>
      </c>
      <c r="V1952" s="1" t="str">
        <f>IF(LENB($P1952),$S1952&amp;"."&amp;V$2&amp;CHAR(9)&amp;$B$8&amp;" "&amp;J1952&amp;$B$9&amp;CHAR(9)&amp;$B$7&amp;V$3,"")</f>
        <v/>
      </c>
      <c r="W1952" s="1" t="str">
        <f>IF(LENB($P1952),$S1952&amp;"."&amp;W$2&amp;CHAR(9)&amp;$B$8&amp;" "&amp;K1952&amp;$B$9&amp;CHAR(9)&amp;$B$7&amp;W$3,"")</f>
        <v/>
      </c>
      <c r="X1952" s="1" t="str">
        <f>IF(LENB($P1952),$S1952&amp;"."&amp;X$2&amp;CHAR(9)&amp;$B$8&amp;" "&amp;L1952&amp;$B$9&amp;CHAR(9)&amp;$B$7&amp;X$3,"")</f>
        <v/>
      </c>
      <c r="Y1952" s="1" t="str">
        <f>IF(LENB($P1952),$S1952&amp;"."&amp;Y$2&amp;CHAR(9)&amp;$B$8&amp;" "&amp;M1952&amp;$B$9&amp;CHAR(9)&amp;$B$7&amp;Y$3,"")</f>
        <v/>
      </c>
      <c r="Z1952" s="1" t="str">
        <f>IF(LENB(O1952),IF(1&lt;O1952,CHAR(10),"")&amp;$B$7&amp;IF(G1952=0,"名称未設定",G1952)&amp;CHAR(10)&amp;T1952&amp;CHAR(10)&amp;U1952&amp;CHAR(10)&amp;V1952&amp;CHAR(10)&amp;W1952&amp;CHAR(10)&amp;X1952&amp;CHAR(10)&amp;Y1952,"")</f>
        <v/>
      </c>
    </row>
    <row r="1953" spans="5:26"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f>IFERROR(INDEX(content!$E$2:$E$2049,MATCH($E1953,content!$C$2:$C$2049,0),1),"")</f>
        <v/>
      </c>
      <c r="K1953" s="1" t="str">
        <f>IFERROR(INDEX(content!$F$2:$F$2049,MATCH($E1953,content!$C$2:$C$2049,0),1),"")</f>
        <v/>
      </c>
      <c r="L1953" s="1" t="str">
        <f>IFERROR(INDEX(content!$G$2:$G$2049,MATCH($E1953,content!$C$2:$C$2049,0),1),"")</f>
        <v/>
      </c>
      <c r="M1953" s="1" t="str">
        <f>IFERROR(INDEX(content!$H$2:$H$2049,MATCH($E1953,content!$C$2:$C$2049,0),1),"")</f>
        <v/>
      </c>
      <c r="N1953" s="1" t="str">
        <f t="shared" si="93"/>
        <v/>
      </c>
      <c r="O1953" s="1" t="str">
        <f>IF(LENB(N1953),COUNTIF(N$4:N1953,"●"),"")</f>
        <v/>
      </c>
      <c r="P1953" s="1" t="str">
        <f t="shared" si="94"/>
        <v/>
      </c>
      <c r="Q1953" s="1" t="str">
        <f t="shared" si="95"/>
        <v/>
      </c>
      <c r="R1953" s="1" t="str">
        <f>IF(LEN(Q1953),SUM($Q$4:Q1953)-1,"")</f>
        <v/>
      </c>
      <c r="S1953" s="1" t="str">
        <f>IF(LENB($P1953),IF(COUNTIF($B$34,"*[*"),REPLACE($B$34,FIND("[",$B$34),2,"["&amp;$R1953&amp;"]"),$B$34),"")</f>
        <v/>
      </c>
      <c r="T1953" s="1" t="str">
        <f>IF(LENB($P1953),$S1953&amp;"."&amp;T$2&amp;CHAR(9)&amp;$B$8&amp;" "&amp;H1953&amp;$B$9&amp;CHAR(9)&amp;$B$7&amp;T$3,"")</f>
        <v/>
      </c>
      <c r="U1953" s="1" t="str">
        <f>IF(LENB($P1953),$S1953&amp;"."&amp;U$2&amp;CHAR(9)&amp;$B$8&amp;" "&amp;I1953&amp;$B$9&amp;CHAR(9)&amp;$B$7&amp;U$3,"")</f>
        <v/>
      </c>
      <c r="V1953" s="1" t="str">
        <f>IF(LENB($P1953),$S1953&amp;"."&amp;V$2&amp;CHAR(9)&amp;$B$8&amp;" "&amp;J1953&amp;$B$9&amp;CHAR(9)&amp;$B$7&amp;V$3,"")</f>
        <v/>
      </c>
      <c r="W1953" s="1" t="str">
        <f>IF(LENB($P1953),$S1953&amp;"."&amp;W$2&amp;CHAR(9)&amp;$B$8&amp;" "&amp;K1953&amp;$B$9&amp;CHAR(9)&amp;$B$7&amp;W$3,"")</f>
        <v/>
      </c>
      <c r="X1953" s="1" t="str">
        <f>IF(LENB($P1953),$S1953&amp;"."&amp;X$2&amp;CHAR(9)&amp;$B$8&amp;" "&amp;L1953&amp;$B$9&amp;CHAR(9)&amp;$B$7&amp;X$3,"")</f>
        <v/>
      </c>
      <c r="Y1953" s="1" t="str">
        <f>IF(LENB($P1953),$S1953&amp;"."&amp;Y$2&amp;CHAR(9)&amp;$B$8&amp;" "&amp;M1953&amp;$B$9&amp;CHAR(9)&amp;$B$7&amp;Y$3,"")</f>
        <v/>
      </c>
      <c r="Z1953" s="1" t="str">
        <f>IF(LENB(O1953),IF(1&lt;O1953,CHAR(10),"")&amp;$B$7&amp;IF(G1953=0,"名称未設定",G1953)&amp;CHAR(10)&amp;T1953&amp;CHAR(10)&amp;U1953&amp;CHAR(10)&amp;V1953&amp;CHAR(10)&amp;W1953&amp;CHAR(10)&amp;X1953&amp;CHAR(10)&amp;Y1953,"")</f>
        <v/>
      </c>
    </row>
    <row r="1954" spans="5:26"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f>IFERROR(INDEX(content!$E$2:$E$2049,MATCH($E1954,content!$C$2:$C$2049,0),1),"")</f>
        <v/>
      </c>
      <c r="K1954" s="1" t="str">
        <f>IFERROR(INDEX(content!$F$2:$F$2049,MATCH($E1954,content!$C$2:$C$2049,0),1),"")</f>
        <v/>
      </c>
      <c r="L1954" s="1" t="str">
        <f>IFERROR(INDEX(content!$G$2:$G$2049,MATCH($E1954,content!$C$2:$C$2049,0),1),"")</f>
        <v/>
      </c>
      <c r="M1954" s="1" t="str">
        <f>IFERROR(INDEX(content!$H$2:$H$2049,MATCH($E1954,content!$C$2:$C$2049,0),1),"")</f>
        <v/>
      </c>
      <c r="N1954" s="1" t="str">
        <f t="shared" si="93"/>
        <v/>
      </c>
      <c r="O1954" s="1" t="str">
        <f>IF(LENB(N1954),COUNTIF(N$4:N1954,"●"),"")</f>
        <v/>
      </c>
      <c r="P1954" s="1" t="str">
        <f t="shared" si="94"/>
        <v/>
      </c>
      <c r="Q1954" s="1" t="str">
        <f t="shared" si="95"/>
        <v/>
      </c>
      <c r="R1954" s="1" t="str">
        <f>IF(LEN(Q1954),SUM($Q$4:Q1954)-1,"")</f>
        <v/>
      </c>
      <c r="S1954" s="1" t="str">
        <f>IF(LENB($P1954),IF(COUNTIF($B$34,"*[*"),REPLACE($B$34,FIND("[",$B$34),2,"["&amp;$R1954&amp;"]"),$B$34),"")</f>
        <v/>
      </c>
      <c r="T1954" s="1" t="str">
        <f>IF(LENB($P1954),$S1954&amp;"."&amp;T$2&amp;CHAR(9)&amp;$B$8&amp;" "&amp;H1954&amp;$B$9&amp;CHAR(9)&amp;$B$7&amp;T$3,"")</f>
        <v/>
      </c>
      <c r="U1954" s="1" t="str">
        <f>IF(LENB($P1954),$S1954&amp;"."&amp;U$2&amp;CHAR(9)&amp;$B$8&amp;" "&amp;I1954&amp;$B$9&amp;CHAR(9)&amp;$B$7&amp;U$3,"")</f>
        <v/>
      </c>
      <c r="V1954" s="1" t="str">
        <f>IF(LENB($P1954),$S1954&amp;"."&amp;V$2&amp;CHAR(9)&amp;$B$8&amp;" "&amp;J1954&amp;$B$9&amp;CHAR(9)&amp;$B$7&amp;V$3,"")</f>
        <v/>
      </c>
      <c r="W1954" s="1" t="str">
        <f>IF(LENB($P1954),$S1954&amp;"."&amp;W$2&amp;CHAR(9)&amp;$B$8&amp;" "&amp;K1954&amp;$B$9&amp;CHAR(9)&amp;$B$7&amp;W$3,"")</f>
        <v/>
      </c>
      <c r="X1954" s="1" t="str">
        <f>IF(LENB($P1954),$S1954&amp;"."&amp;X$2&amp;CHAR(9)&amp;$B$8&amp;" "&amp;L1954&amp;$B$9&amp;CHAR(9)&amp;$B$7&amp;X$3,"")</f>
        <v/>
      </c>
      <c r="Y1954" s="1" t="str">
        <f>IF(LENB($P1954),$S1954&amp;"."&amp;Y$2&amp;CHAR(9)&amp;$B$8&amp;" "&amp;M1954&amp;$B$9&amp;CHAR(9)&amp;$B$7&amp;Y$3,"")</f>
        <v/>
      </c>
      <c r="Z1954" s="1" t="str">
        <f>IF(LENB(O1954),IF(1&lt;O1954,CHAR(10),"")&amp;$B$7&amp;IF(G1954=0,"名称未設定",G1954)&amp;CHAR(10)&amp;T1954&amp;CHAR(10)&amp;U1954&amp;CHAR(10)&amp;V1954&amp;CHAR(10)&amp;W1954&amp;CHAR(10)&amp;X1954&amp;CHAR(10)&amp;Y1954,"")</f>
        <v/>
      </c>
    </row>
    <row r="1955" spans="5:26"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f>IFERROR(INDEX(content!$E$2:$E$2049,MATCH($E1955,content!$C$2:$C$2049,0),1),"")</f>
        <v/>
      </c>
      <c r="K1955" s="1" t="str">
        <f>IFERROR(INDEX(content!$F$2:$F$2049,MATCH($E1955,content!$C$2:$C$2049,0),1),"")</f>
        <v/>
      </c>
      <c r="L1955" s="1" t="str">
        <f>IFERROR(INDEX(content!$G$2:$G$2049,MATCH($E1955,content!$C$2:$C$2049,0),1),"")</f>
        <v/>
      </c>
      <c r="M1955" s="1" t="str">
        <f>IFERROR(INDEX(content!$H$2:$H$2049,MATCH($E1955,content!$C$2:$C$2049,0),1),"")</f>
        <v/>
      </c>
      <c r="N1955" s="1" t="str">
        <f t="shared" si="93"/>
        <v/>
      </c>
      <c r="O1955" s="1" t="str">
        <f>IF(LENB(N1955),COUNTIF(N$4:N1955,"●"),"")</f>
        <v/>
      </c>
      <c r="P1955" s="1" t="str">
        <f t="shared" si="94"/>
        <v/>
      </c>
      <c r="Q1955" s="1" t="str">
        <f t="shared" si="95"/>
        <v/>
      </c>
      <c r="R1955" s="1" t="str">
        <f>IF(LEN(Q1955),SUM($Q$4:Q1955)-1,"")</f>
        <v/>
      </c>
      <c r="S1955" s="1" t="str">
        <f>IF(LENB($P1955),IF(COUNTIF($B$34,"*[*"),REPLACE($B$34,FIND("[",$B$34),2,"["&amp;$R1955&amp;"]"),$B$34),"")</f>
        <v/>
      </c>
      <c r="T1955" s="1" t="str">
        <f>IF(LENB($P1955),$S1955&amp;"."&amp;T$2&amp;CHAR(9)&amp;$B$8&amp;" "&amp;H1955&amp;$B$9&amp;CHAR(9)&amp;$B$7&amp;T$3,"")</f>
        <v/>
      </c>
      <c r="U1955" s="1" t="str">
        <f>IF(LENB($P1955),$S1955&amp;"."&amp;U$2&amp;CHAR(9)&amp;$B$8&amp;" "&amp;I1955&amp;$B$9&amp;CHAR(9)&amp;$B$7&amp;U$3,"")</f>
        <v/>
      </c>
      <c r="V1955" s="1" t="str">
        <f>IF(LENB($P1955),$S1955&amp;"."&amp;V$2&amp;CHAR(9)&amp;$B$8&amp;" "&amp;J1955&amp;$B$9&amp;CHAR(9)&amp;$B$7&amp;V$3,"")</f>
        <v/>
      </c>
      <c r="W1955" s="1" t="str">
        <f>IF(LENB($P1955),$S1955&amp;"."&amp;W$2&amp;CHAR(9)&amp;$B$8&amp;" "&amp;K1955&amp;$B$9&amp;CHAR(9)&amp;$B$7&amp;W$3,"")</f>
        <v/>
      </c>
      <c r="X1955" s="1" t="str">
        <f>IF(LENB($P1955),$S1955&amp;"."&amp;X$2&amp;CHAR(9)&amp;$B$8&amp;" "&amp;L1955&amp;$B$9&amp;CHAR(9)&amp;$B$7&amp;X$3,"")</f>
        <v/>
      </c>
      <c r="Y1955" s="1" t="str">
        <f>IF(LENB($P1955),$S1955&amp;"."&amp;Y$2&amp;CHAR(9)&amp;$B$8&amp;" "&amp;M1955&amp;$B$9&amp;CHAR(9)&amp;$B$7&amp;Y$3,"")</f>
        <v/>
      </c>
      <c r="Z1955" s="1" t="str">
        <f>IF(LENB(O1955),IF(1&lt;O1955,CHAR(10),"")&amp;$B$7&amp;IF(G1955=0,"名称未設定",G1955)&amp;CHAR(10)&amp;T1955&amp;CHAR(10)&amp;U1955&amp;CHAR(10)&amp;V1955&amp;CHAR(10)&amp;W1955&amp;CHAR(10)&amp;X1955&amp;CHAR(10)&amp;Y1955,"")</f>
        <v/>
      </c>
    </row>
    <row r="1956" spans="5:26"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f>IFERROR(INDEX(content!$E$2:$E$2049,MATCH($E1956,content!$C$2:$C$2049,0),1),"")</f>
        <v/>
      </c>
      <c r="K1956" s="1" t="str">
        <f>IFERROR(INDEX(content!$F$2:$F$2049,MATCH($E1956,content!$C$2:$C$2049,0),1),"")</f>
        <v/>
      </c>
      <c r="L1956" s="1" t="str">
        <f>IFERROR(INDEX(content!$G$2:$G$2049,MATCH($E1956,content!$C$2:$C$2049,0),1),"")</f>
        <v/>
      </c>
      <c r="M1956" s="1" t="str">
        <f>IFERROR(INDEX(content!$H$2:$H$2049,MATCH($E1956,content!$C$2:$C$2049,0),1),"")</f>
        <v/>
      </c>
      <c r="N1956" s="1" t="str">
        <f t="shared" si="93"/>
        <v/>
      </c>
      <c r="O1956" s="1" t="str">
        <f>IF(LENB(N1956),COUNTIF(N$4:N1956,"●"),"")</f>
        <v/>
      </c>
      <c r="P1956" s="1" t="str">
        <f t="shared" si="94"/>
        <v/>
      </c>
      <c r="Q1956" s="1" t="str">
        <f t="shared" si="95"/>
        <v/>
      </c>
      <c r="R1956" s="1" t="str">
        <f>IF(LEN(Q1956),SUM($Q$4:Q1956)-1,"")</f>
        <v/>
      </c>
      <c r="S1956" s="1" t="str">
        <f>IF(LENB($P1956),IF(COUNTIF($B$34,"*[*"),REPLACE($B$34,FIND("[",$B$34),2,"["&amp;$R1956&amp;"]"),$B$34),"")</f>
        <v/>
      </c>
      <c r="T1956" s="1" t="str">
        <f>IF(LENB($P1956),$S1956&amp;"."&amp;T$2&amp;CHAR(9)&amp;$B$8&amp;" "&amp;H1956&amp;$B$9&amp;CHAR(9)&amp;$B$7&amp;T$3,"")</f>
        <v/>
      </c>
      <c r="U1956" s="1" t="str">
        <f>IF(LENB($P1956),$S1956&amp;"."&amp;U$2&amp;CHAR(9)&amp;$B$8&amp;" "&amp;I1956&amp;$B$9&amp;CHAR(9)&amp;$B$7&amp;U$3,"")</f>
        <v/>
      </c>
      <c r="V1956" s="1" t="str">
        <f>IF(LENB($P1956),$S1956&amp;"."&amp;V$2&amp;CHAR(9)&amp;$B$8&amp;" "&amp;J1956&amp;$B$9&amp;CHAR(9)&amp;$B$7&amp;V$3,"")</f>
        <v/>
      </c>
      <c r="W1956" s="1" t="str">
        <f>IF(LENB($P1956),$S1956&amp;"."&amp;W$2&amp;CHAR(9)&amp;$B$8&amp;" "&amp;K1956&amp;$B$9&amp;CHAR(9)&amp;$B$7&amp;W$3,"")</f>
        <v/>
      </c>
      <c r="X1956" s="1" t="str">
        <f>IF(LENB($P1956),$S1956&amp;"."&amp;X$2&amp;CHAR(9)&amp;$B$8&amp;" "&amp;L1956&amp;$B$9&amp;CHAR(9)&amp;$B$7&amp;X$3,"")</f>
        <v/>
      </c>
      <c r="Y1956" s="1" t="str">
        <f>IF(LENB($P1956),$S1956&amp;"."&amp;Y$2&amp;CHAR(9)&amp;$B$8&amp;" "&amp;M1956&amp;$B$9&amp;CHAR(9)&amp;$B$7&amp;Y$3,"")</f>
        <v/>
      </c>
      <c r="Z1956" s="1" t="str">
        <f>IF(LENB(O1956),IF(1&lt;O1956,CHAR(10),"")&amp;$B$7&amp;IF(G1956=0,"名称未設定",G1956)&amp;CHAR(10)&amp;T1956&amp;CHAR(10)&amp;U1956&amp;CHAR(10)&amp;V1956&amp;CHAR(10)&amp;W1956&amp;CHAR(10)&amp;X1956&amp;CHAR(10)&amp;Y1956,"")</f>
        <v/>
      </c>
    </row>
    <row r="1957" spans="5:26"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f>IFERROR(INDEX(content!$E$2:$E$2049,MATCH($E1957,content!$C$2:$C$2049,0),1),"")</f>
        <v/>
      </c>
      <c r="K1957" s="1" t="str">
        <f>IFERROR(INDEX(content!$F$2:$F$2049,MATCH($E1957,content!$C$2:$C$2049,0),1),"")</f>
        <v/>
      </c>
      <c r="L1957" s="1" t="str">
        <f>IFERROR(INDEX(content!$G$2:$G$2049,MATCH($E1957,content!$C$2:$C$2049,0),1),"")</f>
        <v/>
      </c>
      <c r="M1957" s="1" t="str">
        <f>IFERROR(INDEX(content!$H$2:$H$2049,MATCH($E1957,content!$C$2:$C$2049,0),1),"")</f>
        <v/>
      </c>
      <c r="N1957" s="1" t="str">
        <f t="shared" si="93"/>
        <v/>
      </c>
      <c r="O1957" s="1" t="str">
        <f>IF(LENB(N1957),COUNTIF(N$4:N1957,"●"),"")</f>
        <v/>
      </c>
      <c r="P1957" s="1" t="str">
        <f t="shared" si="94"/>
        <v/>
      </c>
      <c r="Q1957" s="1" t="str">
        <f t="shared" si="95"/>
        <v/>
      </c>
      <c r="R1957" s="1" t="str">
        <f>IF(LEN(Q1957),SUM($Q$4:Q1957)-1,"")</f>
        <v/>
      </c>
      <c r="S1957" s="1" t="str">
        <f>IF(LENB($P1957),IF(COUNTIF($B$34,"*[*"),REPLACE($B$34,FIND("[",$B$34),2,"["&amp;$R1957&amp;"]"),$B$34),"")</f>
        <v/>
      </c>
      <c r="T1957" s="1" t="str">
        <f>IF(LENB($P1957),$S1957&amp;"."&amp;T$2&amp;CHAR(9)&amp;$B$8&amp;" "&amp;H1957&amp;$B$9&amp;CHAR(9)&amp;$B$7&amp;T$3,"")</f>
        <v/>
      </c>
      <c r="U1957" s="1" t="str">
        <f>IF(LENB($P1957),$S1957&amp;"."&amp;U$2&amp;CHAR(9)&amp;$B$8&amp;" "&amp;I1957&amp;$B$9&amp;CHAR(9)&amp;$B$7&amp;U$3,"")</f>
        <v/>
      </c>
      <c r="V1957" s="1" t="str">
        <f>IF(LENB($P1957),$S1957&amp;"."&amp;V$2&amp;CHAR(9)&amp;$B$8&amp;" "&amp;J1957&amp;$B$9&amp;CHAR(9)&amp;$B$7&amp;V$3,"")</f>
        <v/>
      </c>
      <c r="W1957" s="1" t="str">
        <f>IF(LENB($P1957),$S1957&amp;"."&amp;W$2&amp;CHAR(9)&amp;$B$8&amp;" "&amp;K1957&amp;$B$9&amp;CHAR(9)&amp;$B$7&amp;W$3,"")</f>
        <v/>
      </c>
      <c r="X1957" s="1" t="str">
        <f>IF(LENB($P1957),$S1957&amp;"."&amp;X$2&amp;CHAR(9)&amp;$B$8&amp;" "&amp;L1957&amp;$B$9&amp;CHAR(9)&amp;$B$7&amp;X$3,"")</f>
        <v/>
      </c>
      <c r="Y1957" s="1" t="str">
        <f>IF(LENB($P1957),$S1957&amp;"."&amp;Y$2&amp;CHAR(9)&amp;$B$8&amp;" "&amp;M1957&amp;$B$9&amp;CHAR(9)&amp;$B$7&amp;Y$3,"")</f>
        <v/>
      </c>
      <c r="Z1957" s="1" t="str">
        <f>IF(LENB(O1957),IF(1&lt;O1957,CHAR(10),"")&amp;$B$7&amp;IF(G1957=0,"名称未設定",G1957)&amp;CHAR(10)&amp;T1957&amp;CHAR(10)&amp;U1957&amp;CHAR(10)&amp;V1957&amp;CHAR(10)&amp;W1957&amp;CHAR(10)&amp;X1957&amp;CHAR(10)&amp;Y1957,"")</f>
        <v/>
      </c>
    </row>
    <row r="1958" spans="5:26"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f>IFERROR(INDEX(content!$E$2:$E$2049,MATCH($E1958,content!$C$2:$C$2049,0),1),"")</f>
        <v/>
      </c>
      <c r="K1958" s="1" t="str">
        <f>IFERROR(INDEX(content!$F$2:$F$2049,MATCH($E1958,content!$C$2:$C$2049,0),1),"")</f>
        <v/>
      </c>
      <c r="L1958" s="1" t="str">
        <f>IFERROR(INDEX(content!$G$2:$G$2049,MATCH($E1958,content!$C$2:$C$2049,0),1),"")</f>
        <v/>
      </c>
      <c r="M1958" s="1" t="str">
        <f>IFERROR(INDEX(content!$H$2:$H$2049,MATCH($E1958,content!$C$2:$C$2049,0),1),"")</f>
        <v/>
      </c>
      <c r="N1958" s="1" t="str">
        <f t="shared" si="93"/>
        <v/>
      </c>
      <c r="O1958" s="1" t="str">
        <f>IF(LENB(N1958),COUNTIF(N$4:N1958,"●"),"")</f>
        <v/>
      </c>
      <c r="P1958" s="1" t="str">
        <f t="shared" si="94"/>
        <v/>
      </c>
      <c r="Q1958" s="1" t="str">
        <f t="shared" si="95"/>
        <v/>
      </c>
      <c r="R1958" s="1" t="str">
        <f>IF(LEN(Q1958),SUM($Q$4:Q1958)-1,"")</f>
        <v/>
      </c>
      <c r="S1958" s="1" t="str">
        <f>IF(LENB($P1958),IF(COUNTIF($B$34,"*[*"),REPLACE($B$34,FIND("[",$B$34),2,"["&amp;$R1958&amp;"]"),$B$34),"")</f>
        <v/>
      </c>
      <c r="T1958" s="1" t="str">
        <f>IF(LENB($P1958),$S1958&amp;"."&amp;T$2&amp;CHAR(9)&amp;$B$8&amp;" "&amp;H1958&amp;$B$9&amp;CHAR(9)&amp;$B$7&amp;T$3,"")</f>
        <v/>
      </c>
      <c r="U1958" s="1" t="str">
        <f>IF(LENB($P1958),$S1958&amp;"."&amp;U$2&amp;CHAR(9)&amp;$B$8&amp;" "&amp;I1958&amp;$B$9&amp;CHAR(9)&amp;$B$7&amp;U$3,"")</f>
        <v/>
      </c>
      <c r="V1958" s="1" t="str">
        <f>IF(LENB($P1958),$S1958&amp;"."&amp;V$2&amp;CHAR(9)&amp;$B$8&amp;" "&amp;J1958&amp;$B$9&amp;CHAR(9)&amp;$B$7&amp;V$3,"")</f>
        <v/>
      </c>
      <c r="W1958" s="1" t="str">
        <f>IF(LENB($P1958),$S1958&amp;"."&amp;W$2&amp;CHAR(9)&amp;$B$8&amp;" "&amp;K1958&amp;$B$9&amp;CHAR(9)&amp;$B$7&amp;W$3,"")</f>
        <v/>
      </c>
      <c r="X1958" s="1" t="str">
        <f>IF(LENB($P1958),$S1958&amp;"."&amp;X$2&amp;CHAR(9)&amp;$B$8&amp;" "&amp;L1958&amp;$B$9&amp;CHAR(9)&amp;$B$7&amp;X$3,"")</f>
        <v/>
      </c>
      <c r="Y1958" s="1" t="str">
        <f>IF(LENB($P1958),$S1958&amp;"."&amp;Y$2&amp;CHAR(9)&amp;$B$8&amp;" "&amp;M1958&amp;$B$9&amp;CHAR(9)&amp;$B$7&amp;Y$3,"")</f>
        <v/>
      </c>
      <c r="Z1958" s="1" t="str">
        <f>IF(LENB(O1958),IF(1&lt;O1958,CHAR(10),"")&amp;$B$7&amp;IF(G1958=0,"名称未設定",G1958)&amp;CHAR(10)&amp;T1958&amp;CHAR(10)&amp;U1958&amp;CHAR(10)&amp;V1958&amp;CHAR(10)&amp;W1958&amp;CHAR(10)&amp;X1958&amp;CHAR(10)&amp;Y1958,"")</f>
        <v/>
      </c>
    </row>
    <row r="1959" spans="5:26"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f>IFERROR(INDEX(content!$E$2:$E$2049,MATCH($E1959,content!$C$2:$C$2049,0),1),"")</f>
        <v/>
      </c>
      <c r="K1959" s="1" t="str">
        <f>IFERROR(INDEX(content!$F$2:$F$2049,MATCH($E1959,content!$C$2:$C$2049,0),1),"")</f>
        <v/>
      </c>
      <c r="L1959" s="1" t="str">
        <f>IFERROR(INDEX(content!$G$2:$G$2049,MATCH($E1959,content!$C$2:$C$2049,0),1),"")</f>
        <v/>
      </c>
      <c r="M1959" s="1" t="str">
        <f>IFERROR(INDEX(content!$H$2:$H$2049,MATCH($E1959,content!$C$2:$C$2049,0),1),"")</f>
        <v/>
      </c>
      <c r="N1959" s="1" t="str">
        <f t="shared" si="93"/>
        <v/>
      </c>
      <c r="O1959" s="1" t="str">
        <f>IF(LENB(N1959),COUNTIF(N$4:N1959,"●"),"")</f>
        <v/>
      </c>
      <c r="P1959" s="1" t="str">
        <f t="shared" si="94"/>
        <v/>
      </c>
      <c r="Q1959" s="1" t="str">
        <f t="shared" si="95"/>
        <v/>
      </c>
      <c r="R1959" s="1" t="str">
        <f>IF(LEN(Q1959),SUM($Q$4:Q1959)-1,"")</f>
        <v/>
      </c>
      <c r="S1959" s="1" t="str">
        <f>IF(LENB($P1959),IF(COUNTIF($B$34,"*[*"),REPLACE($B$34,FIND("[",$B$34),2,"["&amp;$R1959&amp;"]"),$B$34),"")</f>
        <v/>
      </c>
      <c r="T1959" s="1" t="str">
        <f>IF(LENB($P1959),$S1959&amp;"."&amp;T$2&amp;CHAR(9)&amp;$B$8&amp;" "&amp;H1959&amp;$B$9&amp;CHAR(9)&amp;$B$7&amp;T$3,"")</f>
        <v/>
      </c>
      <c r="U1959" s="1" t="str">
        <f>IF(LENB($P1959),$S1959&amp;"."&amp;U$2&amp;CHAR(9)&amp;$B$8&amp;" "&amp;I1959&amp;$B$9&amp;CHAR(9)&amp;$B$7&amp;U$3,"")</f>
        <v/>
      </c>
      <c r="V1959" s="1" t="str">
        <f>IF(LENB($P1959),$S1959&amp;"."&amp;V$2&amp;CHAR(9)&amp;$B$8&amp;" "&amp;J1959&amp;$B$9&amp;CHAR(9)&amp;$B$7&amp;V$3,"")</f>
        <v/>
      </c>
      <c r="W1959" s="1" t="str">
        <f>IF(LENB($P1959),$S1959&amp;"."&amp;W$2&amp;CHAR(9)&amp;$B$8&amp;" "&amp;K1959&amp;$B$9&amp;CHAR(9)&amp;$B$7&amp;W$3,"")</f>
        <v/>
      </c>
      <c r="X1959" s="1" t="str">
        <f>IF(LENB($P1959),$S1959&amp;"."&amp;X$2&amp;CHAR(9)&amp;$B$8&amp;" "&amp;L1959&amp;$B$9&amp;CHAR(9)&amp;$B$7&amp;X$3,"")</f>
        <v/>
      </c>
      <c r="Y1959" s="1" t="str">
        <f>IF(LENB($P1959),$S1959&amp;"."&amp;Y$2&amp;CHAR(9)&amp;$B$8&amp;" "&amp;M1959&amp;$B$9&amp;CHAR(9)&amp;$B$7&amp;Y$3,"")</f>
        <v/>
      </c>
      <c r="Z1959" s="1" t="str">
        <f>IF(LENB(O1959),IF(1&lt;O1959,CHAR(10),"")&amp;$B$7&amp;IF(G1959=0,"名称未設定",G1959)&amp;CHAR(10)&amp;T1959&amp;CHAR(10)&amp;U1959&amp;CHAR(10)&amp;V1959&amp;CHAR(10)&amp;W1959&amp;CHAR(10)&amp;X1959&amp;CHAR(10)&amp;Y1959,"")</f>
        <v/>
      </c>
    </row>
    <row r="1960" spans="5:26"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f>IFERROR(INDEX(content!$E$2:$E$2049,MATCH($E1960,content!$C$2:$C$2049,0),1),"")</f>
        <v/>
      </c>
      <c r="K1960" s="1" t="str">
        <f>IFERROR(INDEX(content!$F$2:$F$2049,MATCH($E1960,content!$C$2:$C$2049,0),1),"")</f>
        <v/>
      </c>
      <c r="L1960" s="1" t="str">
        <f>IFERROR(INDEX(content!$G$2:$G$2049,MATCH($E1960,content!$C$2:$C$2049,0),1),"")</f>
        <v/>
      </c>
      <c r="M1960" s="1" t="str">
        <f>IFERROR(INDEX(content!$H$2:$H$2049,MATCH($E1960,content!$C$2:$C$2049,0),1),"")</f>
        <v/>
      </c>
      <c r="N1960" s="1" t="str">
        <f t="shared" si="93"/>
        <v/>
      </c>
      <c r="O1960" s="1" t="str">
        <f>IF(LENB(N1960),COUNTIF(N$4:N1960,"●"),"")</f>
        <v/>
      </c>
      <c r="P1960" s="1" t="str">
        <f t="shared" si="94"/>
        <v/>
      </c>
      <c r="Q1960" s="1" t="str">
        <f t="shared" si="95"/>
        <v/>
      </c>
      <c r="R1960" s="1" t="str">
        <f>IF(LEN(Q1960),SUM($Q$4:Q1960)-1,"")</f>
        <v/>
      </c>
      <c r="S1960" s="1" t="str">
        <f>IF(LENB($P1960),IF(COUNTIF($B$34,"*[*"),REPLACE($B$34,FIND("[",$B$34),2,"["&amp;$R1960&amp;"]"),$B$34),"")</f>
        <v/>
      </c>
      <c r="T1960" s="1" t="str">
        <f>IF(LENB($P1960),$S1960&amp;"."&amp;T$2&amp;CHAR(9)&amp;$B$8&amp;" "&amp;H1960&amp;$B$9&amp;CHAR(9)&amp;$B$7&amp;T$3,"")</f>
        <v/>
      </c>
      <c r="U1960" s="1" t="str">
        <f>IF(LENB($P1960),$S1960&amp;"."&amp;U$2&amp;CHAR(9)&amp;$B$8&amp;" "&amp;I1960&amp;$B$9&amp;CHAR(9)&amp;$B$7&amp;U$3,"")</f>
        <v/>
      </c>
      <c r="V1960" s="1" t="str">
        <f>IF(LENB($P1960),$S1960&amp;"."&amp;V$2&amp;CHAR(9)&amp;$B$8&amp;" "&amp;J1960&amp;$B$9&amp;CHAR(9)&amp;$B$7&amp;V$3,"")</f>
        <v/>
      </c>
      <c r="W1960" s="1" t="str">
        <f>IF(LENB($P1960),$S1960&amp;"."&amp;W$2&amp;CHAR(9)&amp;$B$8&amp;" "&amp;K1960&amp;$B$9&amp;CHAR(9)&amp;$B$7&amp;W$3,"")</f>
        <v/>
      </c>
      <c r="X1960" s="1" t="str">
        <f>IF(LENB($P1960),$S1960&amp;"."&amp;X$2&amp;CHAR(9)&amp;$B$8&amp;" "&amp;L1960&amp;$B$9&amp;CHAR(9)&amp;$B$7&amp;X$3,"")</f>
        <v/>
      </c>
      <c r="Y1960" s="1" t="str">
        <f>IF(LENB($P1960),$S1960&amp;"."&amp;Y$2&amp;CHAR(9)&amp;$B$8&amp;" "&amp;M1960&amp;$B$9&amp;CHAR(9)&amp;$B$7&amp;Y$3,"")</f>
        <v/>
      </c>
      <c r="Z1960" s="1" t="str">
        <f>IF(LENB(O1960),IF(1&lt;O1960,CHAR(10),"")&amp;$B$7&amp;IF(G1960=0,"名称未設定",G1960)&amp;CHAR(10)&amp;T1960&amp;CHAR(10)&amp;U1960&amp;CHAR(10)&amp;V1960&amp;CHAR(10)&amp;W1960&amp;CHAR(10)&amp;X1960&amp;CHAR(10)&amp;Y1960,"")</f>
        <v/>
      </c>
    </row>
    <row r="1961" spans="5:26"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f>IFERROR(INDEX(content!$E$2:$E$2049,MATCH($E1961,content!$C$2:$C$2049,0),1),"")</f>
        <v/>
      </c>
      <c r="K1961" s="1" t="str">
        <f>IFERROR(INDEX(content!$F$2:$F$2049,MATCH($E1961,content!$C$2:$C$2049,0),1),"")</f>
        <v/>
      </c>
      <c r="L1961" s="1" t="str">
        <f>IFERROR(INDEX(content!$G$2:$G$2049,MATCH($E1961,content!$C$2:$C$2049,0),1),"")</f>
        <v/>
      </c>
      <c r="M1961" s="1" t="str">
        <f>IFERROR(INDEX(content!$H$2:$H$2049,MATCH($E1961,content!$C$2:$C$2049,0),1),"")</f>
        <v/>
      </c>
      <c r="N1961" s="1" t="str">
        <f t="shared" si="93"/>
        <v/>
      </c>
      <c r="O1961" s="1" t="str">
        <f>IF(LENB(N1961),COUNTIF(N$4:N1961,"●"),"")</f>
        <v/>
      </c>
      <c r="P1961" s="1" t="str">
        <f t="shared" si="94"/>
        <v/>
      </c>
      <c r="Q1961" s="1" t="str">
        <f t="shared" si="95"/>
        <v/>
      </c>
      <c r="R1961" s="1" t="str">
        <f>IF(LEN(Q1961),SUM($Q$4:Q1961)-1,"")</f>
        <v/>
      </c>
      <c r="S1961" s="1" t="str">
        <f>IF(LENB($P1961),IF(COUNTIF($B$34,"*[*"),REPLACE($B$34,FIND("[",$B$34),2,"["&amp;$R1961&amp;"]"),$B$34),"")</f>
        <v/>
      </c>
      <c r="T1961" s="1" t="str">
        <f>IF(LENB($P1961),$S1961&amp;"."&amp;T$2&amp;CHAR(9)&amp;$B$8&amp;" "&amp;H1961&amp;$B$9&amp;CHAR(9)&amp;$B$7&amp;T$3,"")</f>
        <v/>
      </c>
      <c r="U1961" s="1" t="str">
        <f>IF(LENB($P1961),$S1961&amp;"."&amp;U$2&amp;CHAR(9)&amp;$B$8&amp;" "&amp;I1961&amp;$B$9&amp;CHAR(9)&amp;$B$7&amp;U$3,"")</f>
        <v/>
      </c>
      <c r="V1961" s="1" t="str">
        <f>IF(LENB($P1961),$S1961&amp;"."&amp;V$2&amp;CHAR(9)&amp;$B$8&amp;" "&amp;J1961&amp;$B$9&amp;CHAR(9)&amp;$B$7&amp;V$3,"")</f>
        <v/>
      </c>
      <c r="W1961" s="1" t="str">
        <f>IF(LENB($P1961),$S1961&amp;"."&amp;W$2&amp;CHAR(9)&amp;$B$8&amp;" "&amp;K1961&amp;$B$9&amp;CHAR(9)&amp;$B$7&amp;W$3,"")</f>
        <v/>
      </c>
      <c r="X1961" s="1" t="str">
        <f>IF(LENB($P1961),$S1961&amp;"."&amp;X$2&amp;CHAR(9)&amp;$B$8&amp;" "&amp;L1961&amp;$B$9&amp;CHAR(9)&amp;$B$7&amp;X$3,"")</f>
        <v/>
      </c>
      <c r="Y1961" s="1" t="str">
        <f>IF(LENB($P1961),$S1961&amp;"."&amp;Y$2&amp;CHAR(9)&amp;$B$8&amp;" "&amp;M1961&amp;$B$9&amp;CHAR(9)&amp;$B$7&amp;Y$3,"")</f>
        <v/>
      </c>
      <c r="Z1961" s="1" t="str">
        <f>IF(LENB(O1961),IF(1&lt;O1961,CHAR(10),"")&amp;$B$7&amp;IF(G1961=0,"名称未設定",G1961)&amp;CHAR(10)&amp;T1961&amp;CHAR(10)&amp;U1961&amp;CHAR(10)&amp;V1961&amp;CHAR(10)&amp;W1961&amp;CHAR(10)&amp;X1961&amp;CHAR(10)&amp;Y1961,"")</f>
        <v/>
      </c>
    </row>
    <row r="1962" spans="5:26"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f>IFERROR(INDEX(content!$E$2:$E$2049,MATCH($E1962,content!$C$2:$C$2049,0),1),"")</f>
        <v/>
      </c>
      <c r="K1962" s="1" t="str">
        <f>IFERROR(INDEX(content!$F$2:$F$2049,MATCH($E1962,content!$C$2:$C$2049,0),1),"")</f>
        <v/>
      </c>
      <c r="L1962" s="1" t="str">
        <f>IFERROR(INDEX(content!$G$2:$G$2049,MATCH($E1962,content!$C$2:$C$2049,0),1),"")</f>
        <v/>
      </c>
      <c r="M1962" s="1" t="str">
        <f>IFERROR(INDEX(content!$H$2:$H$2049,MATCH($E1962,content!$C$2:$C$2049,0),1),"")</f>
        <v/>
      </c>
      <c r="N1962" s="1" t="str">
        <f t="shared" si="93"/>
        <v/>
      </c>
      <c r="O1962" s="1" t="str">
        <f>IF(LENB(N1962),COUNTIF(N$4:N1962,"●"),"")</f>
        <v/>
      </c>
      <c r="P1962" s="1" t="str">
        <f t="shared" si="94"/>
        <v/>
      </c>
      <c r="Q1962" s="1" t="str">
        <f t="shared" si="95"/>
        <v/>
      </c>
      <c r="R1962" s="1" t="str">
        <f>IF(LEN(Q1962),SUM($Q$4:Q1962)-1,"")</f>
        <v/>
      </c>
      <c r="S1962" s="1" t="str">
        <f>IF(LENB($P1962),IF(COUNTIF($B$34,"*[*"),REPLACE($B$34,FIND("[",$B$34),2,"["&amp;$R1962&amp;"]"),$B$34),"")</f>
        <v/>
      </c>
      <c r="T1962" s="1" t="str">
        <f>IF(LENB($P1962),$S1962&amp;"."&amp;T$2&amp;CHAR(9)&amp;$B$8&amp;" "&amp;H1962&amp;$B$9&amp;CHAR(9)&amp;$B$7&amp;T$3,"")</f>
        <v/>
      </c>
      <c r="U1962" s="1" t="str">
        <f>IF(LENB($P1962),$S1962&amp;"."&amp;U$2&amp;CHAR(9)&amp;$B$8&amp;" "&amp;I1962&amp;$B$9&amp;CHAR(9)&amp;$B$7&amp;U$3,"")</f>
        <v/>
      </c>
      <c r="V1962" s="1" t="str">
        <f>IF(LENB($P1962),$S1962&amp;"."&amp;V$2&amp;CHAR(9)&amp;$B$8&amp;" "&amp;J1962&amp;$B$9&amp;CHAR(9)&amp;$B$7&amp;V$3,"")</f>
        <v/>
      </c>
      <c r="W1962" s="1" t="str">
        <f>IF(LENB($P1962),$S1962&amp;"."&amp;W$2&amp;CHAR(9)&amp;$B$8&amp;" "&amp;K1962&amp;$B$9&amp;CHAR(9)&amp;$B$7&amp;W$3,"")</f>
        <v/>
      </c>
      <c r="X1962" s="1" t="str">
        <f>IF(LENB($P1962),$S1962&amp;"."&amp;X$2&amp;CHAR(9)&amp;$B$8&amp;" "&amp;L1962&amp;$B$9&amp;CHAR(9)&amp;$B$7&amp;X$3,"")</f>
        <v/>
      </c>
      <c r="Y1962" s="1" t="str">
        <f>IF(LENB($P1962),$S1962&amp;"."&amp;Y$2&amp;CHAR(9)&amp;$B$8&amp;" "&amp;M1962&amp;$B$9&amp;CHAR(9)&amp;$B$7&amp;Y$3,"")</f>
        <v/>
      </c>
      <c r="Z1962" s="1" t="str">
        <f>IF(LENB(O1962),IF(1&lt;O1962,CHAR(10),"")&amp;$B$7&amp;IF(G1962=0,"名称未設定",G1962)&amp;CHAR(10)&amp;T1962&amp;CHAR(10)&amp;U1962&amp;CHAR(10)&amp;V1962&amp;CHAR(10)&amp;W1962&amp;CHAR(10)&amp;X1962&amp;CHAR(10)&amp;Y1962,"")</f>
        <v/>
      </c>
    </row>
    <row r="1963" spans="5:26"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f>IFERROR(INDEX(content!$E$2:$E$2049,MATCH($E1963,content!$C$2:$C$2049,0),1),"")</f>
        <v/>
      </c>
      <c r="K1963" s="1" t="str">
        <f>IFERROR(INDEX(content!$F$2:$F$2049,MATCH($E1963,content!$C$2:$C$2049,0),1),"")</f>
        <v/>
      </c>
      <c r="L1963" s="1" t="str">
        <f>IFERROR(INDEX(content!$G$2:$G$2049,MATCH($E1963,content!$C$2:$C$2049,0),1),"")</f>
        <v/>
      </c>
      <c r="M1963" s="1" t="str">
        <f>IFERROR(INDEX(content!$H$2:$H$2049,MATCH($E1963,content!$C$2:$C$2049,0),1),"")</f>
        <v/>
      </c>
      <c r="N1963" s="1" t="str">
        <f t="shared" si="93"/>
        <v/>
      </c>
      <c r="O1963" s="1" t="str">
        <f>IF(LENB(N1963),COUNTIF(N$4:N1963,"●"),"")</f>
        <v/>
      </c>
      <c r="P1963" s="1" t="str">
        <f t="shared" si="94"/>
        <v/>
      </c>
      <c r="Q1963" s="1" t="str">
        <f t="shared" si="95"/>
        <v/>
      </c>
      <c r="R1963" s="1" t="str">
        <f>IF(LEN(Q1963),SUM($Q$4:Q1963)-1,"")</f>
        <v/>
      </c>
      <c r="S1963" s="1" t="str">
        <f>IF(LENB($P1963),IF(COUNTIF($B$34,"*[*"),REPLACE($B$34,FIND("[",$B$34),2,"["&amp;$R1963&amp;"]"),$B$34),"")</f>
        <v/>
      </c>
      <c r="T1963" s="1" t="str">
        <f>IF(LENB($P1963),$S1963&amp;"."&amp;T$2&amp;CHAR(9)&amp;$B$8&amp;" "&amp;H1963&amp;$B$9&amp;CHAR(9)&amp;$B$7&amp;T$3,"")</f>
        <v/>
      </c>
      <c r="U1963" s="1" t="str">
        <f>IF(LENB($P1963),$S1963&amp;"."&amp;U$2&amp;CHAR(9)&amp;$B$8&amp;" "&amp;I1963&amp;$B$9&amp;CHAR(9)&amp;$B$7&amp;U$3,"")</f>
        <v/>
      </c>
      <c r="V1963" s="1" t="str">
        <f>IF(LENB($P1963),$S1963&amp;"."&amp;V$2&amp;CHAR(9)&amp;$B$8&amp;" "&amp;J1963&amp;$B$9&amp;CHAR(9)&amp;$B$7&amp;V$3,"")</f>
        <v/>
      </c>
      <c r="W1963" s="1" t="str">
        <f>IF(LENB($P1963),$S1963&amp;"."&amp;W$2&amp;CHAR(9)&amp;$B$8&amp;" "&amp;K1963&amp;$B$9&amp;CHAR(9)&amp;$B$7&amp;W$3,"")</f>
        <v/>
      </c>
      <c r="X1963" s="1" t="str">
        <f>IF(LENB($P1963),$S1963&amp;"."&amp;X$2&amp;CHAR(9)&amp;$B$8&amp;" "&amp;L1963&amp;$B$9&amp;CHAR(9)&amp;$B$7&amp;X$3,"")</f>
        <v/>
      </c>
      <c r="Y1963" s="1" t="str">
        <f>IF(LENB($P1963),$S1963&amp;"."&amp;Y$2&amp;CHAR(9)&amp;$B$8&amp;" "&amp;M1963&amp;$B$9&amp;CHAR(9)&amp;$B$7&amp;Y$3,"")</f>
        <v/>
      </c>
      <c r="Z1963" s="1" t="str">
        <f>IF(LENB(O1963),IF(1&lt;O1963,CHAR(10),"")&amp;$B$7&amp;IF(G1963=0,"名称未設定",G1963)&amp;CHAR(10)&amp;T1963&amp;CHAR(10)&amp;U1963&amp;CHAR(10)&amp;V1963&amp;CHAR(10)&amp;W1963&amp;CHAR(10)&amp;X1963&amp;CHAR(10)&amp;Y1963,"")</f>
        <v/>
      </c>
    </row>
    <row r="1964" spans="5:26"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f>IFERROR(INDEX(content!$E$2:$E$2049,MATCH($E1964,content!$C$2:$C$2049,0),1),"")</f>
        <v/>
      </c>
      <c r="K1964" s="1" t="str">
        <f>IFERROR(INDEX(content!$F$2:$F$2049,MATCH($E1964,content!$C$2:$C$2049,0),1),"")</f>
        <v/>
      </c>
      <c r="L1964" s="1" t="str">
        <f>IFERROR(INDEX(content!$G$2:$G$2049,MATCH($E1964,content!$C$2:$C$2049,0),1),"")</f>
        <v/>
      </c>
      <c r="M1964" s="1" t="str">
        <f>IFERROR(INDEX(content!$H$2:$H$2049,MATCH($E1964,content!$C$2:$C$2049,0),1),"")</f>
        <v/>
      </c>
      <c r="N1964" s="1" t="str">
        <f t="shared" si="93"/>
        <v/>
      </c>
      <c r="O1964" s="1" t="str">
        <f>IF(LENB(N1964),COUNTIF(N$4:N1964,"●"),"")</f>
        <v/>
      </c>
      <c r="P1964" s="1" t="str">
        <f t="shared" si="94"/>
        <v/>
      </c>
      <c r="Q1964" s="1" t="str">
        <f t="shared" si="95"/>
        <v/>
      </c>
      <c r="R1964" s="1" t="str">
        <f>IF(LEN(Q1964),SUM($Q$4:Q1964)-1,"")</f>
        <v/>
      </c>
      <c r="S1964" s="1" t="str">
        <f>IF(LENB($P1964),IF(COUNTIF($B$34,"*[*"),REPLACE($B$34,FIND("[",$B$34),2,"["&amp;$R1964&amp;"]"),$B$34),"")</f>
        <v/>
      </c>
      <c r="T1964" s="1" t="str">
        <f>IF(LENB($P1964),$S1964&amp;"."&amp;T$2&amp;CHAR(9)&amp;$B$8&amp;" "&amp;H1964&amp;$B$9&amp;CHAR(9)&amp;$B$7&amp;T$3,"")</f>
        <v/>
      </c>
      <c r="U1964" s="1" t="str">
        <f>IF(LENB($P1964),$S1964&amp;"."&amp;U$2&amp;CHAR(9)&amp;$B$8&amp;" "&amp;I1964&amp;$B$9&amp;CHAR(9)&amp;$B$7&amp;U$3,"")</f>
        <v/>
      </c>
      <c r="V1964" s="1" t="str">
        <f>IF(LENB($P1964),$S1964&amp;"."&amp;V$2&amp;CHAR(9)&amp;$B$8&amp;" "&amp;J1964&amp;$B$9&amp;CHAR(9)&amp;$B$7&amp;V$3,"")</f>
        <v/>
      </c>
      <c r="W1964" s="1" t="str">
        <f>IF(LENB($P1964),$S1964&amp;"."&amp;W$2&amp;CHAR(9)&amp;$B$8&amp;" "&amp;K1964&amp;$B$9&amp;CHAR(9)&amp;$B$7&amp;W$3,"")</f>
        <v/>
      </c>
      <c r="X1964" s="1" t="str">
        <f>IF(LENB($P1964),$S1964&amp;"."&amp;X$2&amp;CHAR(9)&amp;$B$8&amp;" "&amp;L1964&amp;$B$9&amp;CHAR(9)&amp;$B$7&amp;X$3,"")</f>
        <v/>
      </c>
      <c r="Y1964" s="1" t="str">
        <f>IF(LENB($P1964),$S1964&amp;"."&amp;Y$2&amp;CHAR(9)&amp;$B$8&amp;" "&amp;M1964&amp;$B$9&amp;CHAR(9)&amp;$B$7&amp;Y$3,"")</f>
        <v/>
      </c>
      <c r="Z1964" s="1" t="str">
        <f>IF(LENB(O1964),IF(1&lt;O1964,CHAR(10),"")&amp;$B$7&amp;IF(G1964=0,"名称未設定",G1964)&amp;CHAR(10)&amp;T1964&amp;CHAR(10)&amp;U1964&amp;CHAR(10)&amp;V1964&amp;CHAR(10)&amp;W1964&amp;CHAR(10)&amp;X1964&amp;CHAR(10)&amp;Y1964,"")</f>
        <v/>
      </c>
    </row>
    <row r="1965" spans="5:26"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f>IFERROR(INDEX(content!$E$2:$E$2049,MATCH($E1965,content!$C$2:$C$2049,0),1),"")</f>
        <v/>
      </c>
      <c r="K1965" s="1" t="str">
        <f>IFERROR(INDEX(content!$F$2:$F$2049,MATCH($E1965,content!$C$2:$C$2049,0),1),"")</f>
        <v/>
      </c>
      <c r="L1965" s="1" t="str">
        <f>IFERROR(INDEX(content!$G$2:$G$2049,MATCH($E1965,content!$C$2:$C$2049,0),1),"")</f>
        <v/>
      </c>
      <c r="M1965" s="1" t="str">
        <f>IFERROR(INDEX(content!$H$2:$H$2049,MATCH($E1965,content!$C$2:$C$2049,0),1),"")</f>
        <v/>
      </c>
      <c r="N1965" s="1" t="str">
        <f t="shared" si="93"/>
        <v/>
      </c>
      <c r="O1965" s="1" t="str">
        <f>IF(LENB(N1965),COUNTIF(N$4:N1965,"●"),"")</f>
        <v/>
      </c>
      <c r="P1965" s="1" t="str">
        <f t="shared" si="94"/>
        <v/>
      </c>
      <c r="Q1965" s="1" t="str">
        <f t="shared" si="95"/>
        <v/>
      </c>
      <c r="R1965" s="1" t="str">
        <f>IF(LEN(Q1965),SUM($Q$4:Q1965)-1,"")</f>
        <v/>
      </c>
      <c r="S1965" s="1" t="str">
        <f>IF(LENB($P1965),IF(COUNTIF($B$34,"*[*"),REPLACE($B$34,FIND("[",$B$34),2,"["&amp;$R1965&amp;"]"),$B$34),"")</f>
        <v/>
      </c>
      <c r="T1965" s="1" t="str">
        <f>IF(LENB($P1965),$S1965&amp;"."&amp;T$2&amp;CHAR(9)&amp;$B$8&amp;" "&amp;H1965&amp;$B$9&amp;CHAR(9)&amp;$B$7&amp;T$3,"")</f>
        <v/>
      </c>
      <c r="U1965" s="1" t="str">
        <f>IF(LENB($P1965),$S1965&amp;"."&amp;U$2&amp;CHAR(9)&amp;$B$8&amp;" "&amp;I1965&amp;$B$9&amp;CHAR(9)&amp;$B$7&amp;U$3,"")</f>
        <v/>
      </c>
      <c r="V1965" s="1" t="str">
        <f>IF(LENB($P1965),$S1965&amp;"."&amp;V$2&amp;CHAR(9)&amp;$B$8&amp;" "&amp;J1965&amp;$B$9&amp;CHAR(9)&amp;$B$7&amp;V$3,"")</f>
        <v/>
      </c>
      <c r="W1965" s="1" t="str">
        <f>IF(LENB($P1965),$S1965&amp;"."&amp;W$2&amp;CHAR(9)&amp;$B$8&amp;" "&amp;K1965&amp;$B$9&amp;CHAR(9)&amp;$B$7&amp;W$3,"")</f>
        <v/>
      </c>
      <c r="X1965" s="1" t="str">
        <f>IF(LENB($P1965),$S1965&amp;"."&amp;X$2&amp;CHAR(9)&amp;$B$8&amp;" "&amp;L1965&amp;$B$9&amp;CHAR(9)&amp;$B$7&amp;X$3,"")</f>
        <v/>
      </c>
      <c r="Y1965" s="1" t="str">
        <f>IF(LENB($P1965),$S1965&amp;"."&amp;Y$2&amp;CHAR(9)&amp;$B$8&amp;" "&amp;M1965&amp;$B$9&amp;CHAR(9)&amp;$B$7&amp;Y$3,"")</f>
        <v/>
      </c>
      <c r="Z1965" s="1" t="str">
        <f>IF(LENB(O1965),IF(1&lt;O1965,CHAR(10),"")&amp;$B$7&amp;IF(G1965=0,"名称未設定",G1965)&amp;CHAR(10)&amp;T1965&amp;CHAR(10)&amp;U1965&amp;CHAR(10)&amp;V1965&amp;CHAR(10)&amp;W1965&amp;CHAR(10)&amp;X1965&amp;CHAR(10)&amp;Y1965,"")</f>
        <v/>
      </c>
    </row>
    <row r="1966" spans="5:26"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f>IFERROR(INDEX(content!$E$2:$E$2049,MATCH($E1966,content!$C$2:$C$2049,0),1),"")</f>
        <v/>
      </c>
      <c r="K1966" s="1" t="str">
        <f>IFERROR(INDEX(content!$F$2:$F$2049,MATCH($E1966,content!$C$2:$C$2049,0),1),"")</f>
        <v/>
      </c>
      <c r="L1966" s="1" t="str">
        <f>IFERROR(INDEX(content!$G$2:$G$2049,MATCH($E1966,content!$C$2:$C$2049,0),1),"")</f>
        <v/>
      </c>
      <c r="M1966" s="1" t="str">
        <f>IFERROR(INDEX(content!$H$2:$H$2049,MATCH($E1966,content!$C$2:$C$2049,0),1),"")</f>
        <v/>
      </c>
      <c r="N1966" s="1" t="str">
        <f t="shared" si="93"/>
        <v/>
      </c>
      <c r="O1966" s="1" t="str">
        <f>IF(LENB(N1966),COUNTIF(N$4:N1966,"●"),"")</f>
        <v/>
      </c>
      <c r="P1966" s="1" t="str">
        <f t="shared" si="94"/>
        <v/>
      </c>
      <c r="Q1966" s="1" t="str">
        <f t="shared" si="95"/>
        <v/>
      </c>
      <c r="R1966" s="1" t="str">
        <f>IF(LEN(Q1966),SUM($Q$4:Q1966)-1,"")</f>
        <v/>
      </c>
      <c r="S1966" s="1" t="str">
        <f>IF(LENB($P1966),IF(COUNTIF($B$34,"*[*"),REPLACE($B$34,FIND("[",$B$34),2,"["&amp;$R1966&amp;"]"),$B$34),"")</f>
        <v/>
      </c>
      <c r="T1966" s="1" t="str">
        <f>IF(LENB($P1966),$S1966&amp;"."&amp;T$2&amp;CHAR(9)&amp;$B$8&amp;" "&amp;H1966&amp;$B$9&amp;CHAR(9)&amp;$B$7&amp;T$3,"")</f>
        <v/>
      </c>
      <c r="U1966" s="1" t="str">
        <f>IF(LENB($P1966),$S1966&amp;"."&amp;U$2&amp;CHAR(9)&amp;$B$8&amp;" "&amp;I1966&amp;$B$9&amp;CHAR(9)&amp;$B$7&amp;U$3,"")</f>
        <v/>
      </c>
      <c r="V1966" s="1" t="str">
        <f>IF(LENB($P1966),$S1966&amp;"."&amp;V$2&amp;CHAR(9)&amp;$B$8&amp;" "&amp;J1966&amp;$B$9&amp;CHAR(9)&amp;$B$7&amp;V$3,"")</f>
        <v/>
      </c>
      <c r="W1966" s="1" t="str">
        <f>IF(LENB($P1966),$S1966&amp;"."&amp;W$2&amp;CHAR(9)&amp;$B$8&amp;" "&amp;K1966&amp;$B$9&amp;CHAR(9)&amp;$B$7&amp;W$3,"")</f>
        <v/>
      </c>
      <c r="X1966" s="1" t="str">
        <f>IF(LENB($P1966),$S1966&amp;"."&amp;X$2&amp;CHAR(9)&amp;$B$8&amp;" "&amp;L1966&amp;$B$9&amp;CHAR(9)&amp;$B$7&amp;X$3,"")</f>
        <v/>
      </c>
      <c r="Y1966" s="1" t="str">
        <f>IF(LENB($P1966),$S1966&amp;"."&amp;Y$2&amp;CHAR(9)&amp;$B$8&amp;" "&amp;M1966&amp;$B$9&amp;CHAR(9)&amp;$B$7&amp;Y$3,"")</f>
        <v/>
      </c>
      <c r="Z1966" s="1" t="str">
        <f>IF(LENB(O1966),IF(1&lt;O1966,CHAR(10),"")&amp;$B$7&amp;IF(G1966=0,"名称未設定",G1966)&amp;CHAR(10)&amp;T1966&amp;CHAR(10)&amp;U1966&amp;CHAR(10)&amp;V1966&amp;CHAR(10)&amp;W1966&amp;CHAR(10)&amp;X1966&amp;CHAR(10)&amp;Y1966,"")</f>
        <v/>
      </c>
    </row>
    <row r="1967" spans="5:26"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f>IFERROR(INDEX(content!$E$2:$E$2049,MATCH($E1967,content!$C$2:$C$2049,0),1),"")</f>
        <v/>
      </c>
      <c r="K1967" s="1" t="str">
        <f>IFERROR(INDEX(content!$F$2:$F$2049,MATCH($E1967,content!$C$2:$C$2049,0),1),"")</f>
        <v/>
      </c>
      <c r="L1967" s="1" t="str">
        <f>IFERROR(INDEX(content!$G$2:$G$2049,MATCH($E1967,content!$C$2:$C$2049,0),1),"")</f>
        <v/>
      </c>
      <c r="M1967" s="1" t="str">
        <f>IFERROR(INDEX(content!$H$2:$H$2049,MATCH($E1967,content!$C$2:$C$2049,0),1),"")</f>
        <v/>
      </c>
      <c r="N1967" s="1" t="str">
        <f t="shared" si="93"/>
        <v/>
      </c>
      <c r="O1967" s="1" t="str">
        <f>IF(LENB(N1967),COUNTIF(N$4:N1967,"●"),"")</f>
        <v/>
      </c>
      <c r="P1967" s="1" t="str">
        <f t="shared" si="94"/>
        <v/>
      </c>
      <c r="Q1967" s="1" t="str">
        <f t="shared" si="95"/>
        <v/>
      </c>
      <c r="R1967" s="1" t="str">
        <f>IF(LEN(Q1967),SUM($Q$4:Q1967)-1,"")</f>
        <v/>
      </c>
      <c r="S1967" s="1" t="str">
        <f>IF(LENB($P1967),IF(COUNTIF($B$34,"*[*"),REPLACE($B$34,FIND("[",$B$34),2,"["&amp;$R1967&amp;"]"),$B$34),"")</f>
        <v/>
      </c>
      <c r="T1967" s="1" t="str">
        <f>IF(LENB($P1967),$S1967&amp;"."&amp;T$2&amp;CHAR(9)&amp;$B$8&amp;" "&amp;H1967&amp;$B$9&amp;CHAR(9)&amp;$B$7&amp;T$3,"")</f>
        <v/>
      </c>
      <c r="U1967" s="1" t="str">
        <f>IF(LENB($P1967),$S1967&amp;"."&amp;U$2&amp;CHAR(9)&amp;$B$8&amp;" "&amp;I1967&amp;$B$9&amp;CHAR(9)&amp;$B$7&amp;U$3,"")</f>
        <v/>
      </c>
      <c r="V1967" s="1" t="str">
        <f>IF(LENB($P1967),$S1967&amp;"."&amp;V$2&amp;CHAR(9)&amp;$B$8&amp;" "&amp;J1967&amp;$B$9&amp;CHAR(9)&amp;$B$7&amp;V$3,"")</f>
        <v/>
      </c>
      <c r="W1967" s="1" t="str">
        <f>IF(LENB($P1967),$S1967&amp;"."&amp;W$2&amp;CHAR(9)&amp;$B$8&amp;" "&amp;K1967&amp;$B$9&amp;CHAR(9)&amp;$B$7&amp;W$3,"")</f>
        <v/>
      </c>
      <c r="X1967" s="1" t="str">
        <f>IF(LENB($P1967),$S1967&amp;"."&amp;X$2&amp;CHAR(9)&amp;$B$8&amp;" "&amp;L1967&amp;$B$9&amp;CHAR(9)&amp;$B$7&amp;X$3,"")</f>
        <v/>
      </c>
      <c r="Y1967" s="1" t="str">
        <f>IF(LENB($P1967),$S1967&amp;"."&amp;Y$2&amp;CHAR(9)&amp;$B$8&amp;" "&amp;M1967&amp;$B$9&amp;CHAR(9)&amp;$B$7&amp;Y$3,"")</f>
        <v/>
      </c>
      <c r="Z1967" s="1" t="str">
        <f>IF(LENB(O1967),IF(1&lt;O1967,CHAR(10),"")&amp;$B$7&amp;IF(G1967=0,"名称未設定",G1967)&amp;CHAR(10)&amp;T1967&amp;CHAR(10)&amp;U1967&amp;CHAR(10)&amp;V1967&amp;CHAR(10)&amp;W1967&amp;CHAR(10)&amp;X1967&amp;CHAR(10)&amp;Y1967,"")</f>
        <v/>
      </c>
    </row>
    <row r="1968" spans="5:26"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f>IFERROR(INDEX(content!$E$2:$E$2049,MATCH($E1968,content!$C$2:$C$2049,0),1),"")</f>
        <v/>
      </c>
      <c r="K1968" s="1" t="str">
        <f>IFERROR(INDEX(content!$F$2:$F$2049,MATCH($E1968,content!$C$2:$C$2049,0),1),"")</f>
        <v/>
      </c>
      <c r="L1968" s="1" t="str">
        <f>IFERROR(INDEX(content!$G$2:$G$2049,MATCH($E1968,content!$C$2:$C$2049,0),1),"")</f>
        <v/>
      </c>
      <c r="M1968" s="1" t="str">
        <f>IFERROR(INDEX(content!$H$2:$H$2049,MATCH($E1968,content!$C$2:$C$2049,0),1),"")</f>
        <v/>
      </c>
      <c r="N1968" s="1" t="str">
        <f t="shared" si="93"/>
        <v/>
      </c>
      <c r="O1968" s="1" t="str">
        <f>IF(LENB(N1968),COUNTIF(N$4:N1968,"●"),"")</f>
        <v/>
      </c>
      <c r="P1968" s="1" t="str">
        <f t="shared" si="94"/>
        <v/>
      </c>
      <c r="Q1968" s="1" t="str">
        <f t="shared" si="95"/>
        <v/>
      </c>
      <c r="R1968" s="1" t="str">
        <f>IF(LEN(Q1968),SUM($Q$4:Q1968)-1,"")</f>
        <v/>
      </c>
      <c r="S1968" s="1" t="str">
        <f>IF(LENB($P1968),IF(COUNTIF($B$34,"*[*"),REPLACE($B$34,FIND("[",$B$34),2,"["&amp;$R1968&amp;"]"),$B$34),"")</f>
        <v/>
      </c>
      <c r="T1968" s="1" t="str">
        <f>IF(LENB($P1968),$S1968&amp;"."&amp;T$2&amp;CHAR(9)&amp;$B$8&amp;" "&amp;H1968&amp;$B$9&amp;CHAR(9)&amp;$B$7&amp;T$3,"")</f>
        <v/>
      </c>
      <c r="U1968" s="1" t="str">
        <f>IF(LENB($P1968),$S1968&amp;"."&amp;U$2&amp;CHAR(9)&amp;$B$8&amp;" "&amp;I1968&amp;$B$9&amp;CHAR(9)&amp;$B$7&amp;U$3,"")</f>
        <v/>
      </c>
      <c r="V1968" s="1" t="str">
        <f>IF(LENB($P1968),$S1968&amp;"."&amp;V$2&amp;CHAR(9)&amp;$B$8&amp;" "&amp;J1968&amp;$B$9&amp;CHAR(9)&amp;$B$7&amp;V$3,"")</f>
        <v/>
      </c>
      <c r="W1968" s="1" t="str">
        <f>IF(LENB($P1968),$S1968&amp;"."&amp;W$2&amp;CHAR(9)&amp;$B$8&amp;" "&amp;K1968&amp;$B$9&amp;CHAR(9)&amp;$B$7&amp;W$3,"")</f>
        <v/>
      </c>
      <c r="X1968" s="1" t="str">
        <f>IF(LENB($P1968),$S1968&amp;"."&amp;X$2&amp;CHAR(9)&amp;$B$8&amp;" "&amp;L1968&amp;$B$9&amp;CHAR(9)&amp;$B$7&amp;X$3,"")</f>
        <v/>
      </c>
      <c r="Y1968" s="1" t="str">
        <f>IF(LENB($P1968),$S1968&amp;"."&amp;Y$2&amp;CHAR(9)&amp;$B$8&amp;" "&amp;M1968&amp;$B$9&amp;CHAR(9)&amp;$B$7&amp;Y$3,"")</f>
        <v/>
      </c>
      <c r="Z1968" s="1" t="str">
        <f>IF(LENB(O1968),IF(1&lt;O1968,CHAR(10),"")&amp;$B$7&amp;IF(G1968=0,"名称未設定",G1968)&amp;CHAR(10)&amp;T1968&amp;CHAR(10)&amp;U1968&amp;CHAR(10)&amp;V1968&amp;CHAR(10)&amp;W1968&amp;CHAR(10)&amp;X1968&amp;CHAR(10)&amp;Y1968,"")</f>
        <v/>
      </c>
    </row>
    <row r="1969" spans="5:26"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f>IFERROR(INDEX(content!$E$2:$E$2049,MATCH($E1969,content!$C$2:$C$2049,0),1),"")</f>
        <v/>
      </c>
      <c r="K1969" s="1" t="str">
        <f>IFERROR(INDEX(content!$F$2:$F$2049,MATCH($E1969,content!$C$2:$C$2049,0),1),"")</f>
        <v/>
      </c>
      <c r="L1969" s="1" t="str">
        <f>IFERROR(INDEX(content!$G$2:$G$2049,MATCH($E1969,content!$C$2:$C$2049,0),1),"")</f>
        <v/>
      </c>
      <c r="M1969" s="1" t="str">
        <f>IFERROR(INDEX(content!$H$2:$H$2049,MATCH($E1969,content!$C$2:$C$2049,0),1),"")</f>
        <v/>
      </c>
      <c r="N1969" s="1" t="str">
        <f t="shared" si="93"/>
        <v/>
      </c>
      <c r="O1969" s="1" t="str">
        <f>IF(LENB(N1969),COUNTIF(N$4:N1969,"●"),"")</f>
        <v/>
      </c>
      <c r="P1969" s="1" t="str">
        <f t="shared" si="94"/>
        <v/>
      </c>
      <c r="Q1969" s="1" t="str">
        <f t="shared" si="95"/>
        <v/>
      </c>
      <c r="R1969" s="1" t="str">
        <f>IF(LEN(Q1969),SUM($Q$4:Q1969)-1,"")</f>
        <v/>
      </c>
      <c r="S1969" s="1" t="str">
        <f>IF(LENB($P1969),IF(COUNTIF($B$34,"*[*"),REPLACE($B$34,FIND("[",$B$34),2,"["&amp;$R1969&amp;"]"),$B$34),"")</f>
        <v/>
      </c>
      <c r="T1969" s="1" t="str">
        <f>IF(LENB($P1969),$S1969&amp;"."&amp;T$2&amp;CHAR(9)&amp;$B$8&amp;" "&amp;H1969&amp;$B$9&amp;CHAR(9)&amp;$B$7&amp;T$3,"")</f>
        <v/>
      </c>
      <c r="U1969" s="1" t="str">
        <f>IF(LENB($P1969),$S1969&amp;"."&amp;U$2&amp;CHAR(9)&amp;$B$8&amp;" "&amp;I1969&amp;$B$9&amp;CHAR(9)&amp;$B$7&amp;U$3,"")</f>
        <v/>
      </c>
      <c r="V1969" s="1" t="str">
        <f>IF(LENB($P1969),$S1969&amp;"."&amp;V$2&amp;CHAR(9)&amp;$B$8&amp;" "&amp;J1969&amp;$B$9&amp;CHAR(9)&amp;$B$7&amp;V$3,"")</f>
        <v/>
      </c>
      <c r="W1969" s="1" t="str">
        <f>IF(LENB($P1969),$S1969&amp;"."&amp;W$2&amp;CHAR(9)&amp;$B$8&amp;" "&amp;K1969&amp;$B$9&amp;CHAR(9)&amp;$B$7&amp;W$3,"")</f>
        <v/>
      </c>
      <c r="X1969" s="1" t="str">
        <f>IF(LENB($P1969),$S1969&amp;"."&amp;X$2&amp;CHAR(9)&amp;$B$8&amp;" "&amp;L1969&amp;$B$9&amp;CHAR(9)&amp;$B$7&amp;X$3,"")</f>
        <v/>
      </c>
      <c r="Y1969" s="1" t="str">
        <f>IF(LENB($P1969),$S1969&amp;"."&amp;Y$2&amp;CHAR(9)&amp;$B$8&amp;" "&amp;M1969&amp;$B$9&amp;CHAR(9)&amp;$B$7&amp;Y$3,"")</f>
        <v/>
      </c>
      <c r="Z1969" s="1" t="str">
        <f>IF(LENB(O1969),IF(1&lt;O1969,CHAR(10),"")&amp;$B$7&amp;IF(G1969=0,"名称未設定",G1969)&amp;CHAR(10)&amp;T1969&amp;CHAR(10)&amp;U1969&amp;CHAR(10)&amp;V1969&amp;CHAR(10)&amp;W1969&amp;CHAR(10)&amp;X1969&amp;CHAR(10)&amp;Y1969,"")</f>
        <v/>
      </c>
    </row>
    <row r="1970" spans="5:26"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f>IFERROR(INDEX(content!$E$2:$E$2049,MATCH($E1970,content!$C$2:$C$2049,0),1),"")</f>
        <v/>
      </c>
      <c r="K1970" s="1" t="str">
        <f>IFERROR(INDEX(content!$F$2:$F$2049,MATCH($E1970,content!$C$2:$C$2049,0),1),"")</f>
        <v/>
      </c>
      <c r="L1970" s="1" t="str">
        <f>IFERROR(INDEX(content!$G$2:$G$2049,MATCH($E1970,content!$C$2:$C$2049,0),1),"")</f>
        <v/>
      </c>
      <c r="M1970" s="1" t="str">
        <f>IFERROR(INDEX(content!$H$2:$H$2049,MATCH($E1970,content!$C$2:$C$2049,0),1),"")</f>
        <v/>
      </c>
      <c r="N1970" s="1" t="str">
        <f t="shared" si="93"/>
        <v/>
      </c>
      <c r="O1970" s="1" t="str">
        <f>IF(LENB(N1970),COUNTIF(N$4:N1970,"●"),"")</f>
        <v/>
      </c>
      <c r="P1970" s="1" t="str">
        <f t="shared" si="94"/>
        <v/>
      </c>
      <c r="Q1970" s="1" t="str">
        <f t="shared" si="95"/>
        <v/>
      </c>
      <c r="R1970" s="1" t="str">
        <f>IF(LEN(Q1970),SUM($Q$4:Q1970)-1,"")</f>
        <v/>
      </c>
      <c r="S1970" s="1" t="str">
        <f>IF(LENB($P1970),IF(COUNTIF($B$34,"*[*"),REPLACE($B$34,FIND("[",$B$34),2,"["&amp;$R1970&amp;"]"),$B$34),"")</f>
        <v/>
      </c>
      <c r="T1970" s="1" t="str">
        <f>IF(LENB($P1970),$S1970&amp;"."&amp;T$2&amp;CHAR(9)&amp;$B$8&amp;" "&amp;H1970&amp;$B$9&amp;CHAR(9)&amp;$B$7&amp;T$3,"")</f>
        <v/>
      </c>
      <c r="U1970" s="1" t="str">
        <f>IF(LENB($P1970),$S1970&amp;"."&amp;U$2&amp;CHAR(9)&amp;$B$8&amp;" "&amp;I1970&amp;$B$9&amp;CHAR(9)&amp;$B$7&amp;U$3,"")</f>
        <v/>
      </c>
      <c r="V1970" s="1" t="str">
        <f>IF(LENB($P1970),$S1970&amp;"."&amp;V$2&amp;CHAR(9)&amp;$B$8&amp;" "&amp;J1970&amp;$B$9&amp;CHAR(9)&amp;$B$7&amp;V$3,"")</f>
        <v/>
      </c>
      <c r="W1970" s="1" t="str">
        <f>IF(LENB($P1970),$S1970&amp;"."&amp;W$2&amp;CHAR(9)&amp;$B$8&amp;" "&amp;K1970&amp;$B$9&amp;CHAR(9)&amp;$B$7&amp;W$3,"")</f>
        <v/>
      </c>
      <c r="X1970" s="1" t="str">
        <f>IF(LENB($P1970),$S1970&amp;"."&amp;X$2&amp;CHAR(9)&amp;$B$8&amp;" "&amp;L1970&amp;$B$9&amp;CHAR(9)&amp;$B$7&amp;X$3,"")</f>
        <v/>
      </c>
      <c r="Y1970" s="1" t="str">
        <f>IF(LENB($P1970),$S1970&amp;"."&amp;Y$2&amp;CHAR(9)&amp;$B$8&amp;" "&amp;M1970&amp;$B$9&amp;CHAR(9)&amp;$B$7&amp;Y$3,"")</f>
        <v/>
      </c>
      <c r="Z1970" s="1" t="str">
        <f>IF(LENB(O1970),IF(1&lt;O1970,CHAR(10),"")&amp;$B$7&amp;IF(G1970=0,"名称未設定",G1970)&amp;CHAR(10)&amp;T1970&amp;CHAR(10)&amp;U1970&amp;CHAR(10)&amp;V1970&amp;CHAR(10)&amp;W1970&amp;CHAR(10)&amp;X1970&amp;CHAR(10)&amp;Y1970,"")</f>
        <v/>
      </c>
    </row>
    <row r="1971" spans="5:26"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f>IFERROR(INDEX(content!$E$2:$E$2049,MATCH($E1971,content!$C$2:$C$2049,0),1),"")</f>
        <v/>
      </c>
      <c r="K1971" s="1" t="str">
        <f>IFERROR(INDEX(content!$F$2:$F$2049,MATCH($E1971,content!$C$2:$C$2049,0),1),"")</f>
        <v/>
      </c>
      <c r="L1971" s="1" t="str">
        <f>IFERROR(INDEX(content!$G$2:$G$2049,MATCH($E1971,content!$C$2:$C$2049,0),1),"")</f>
        <v/>
      </c>
      <c r="M1971" s="1" t="str">
        <f>IFERROR(INDEX(content!$H$2:$H$2049,MATCH($E1971,content!$C$2:$C$2049,0),1),"")</f>
        <v/>
      </c>
      <c r="N1971" s="1" t="str">
        <f t="shared" si="93"/>
        <v/>
      </c>
      <c r="O1971" s="1" t="str">
        <f>IF(LENB(N1971),COUNTIF(N$4:N1971,"●"),"")</f>
        <v/>
      </c>
      <c r="P1971" s="1" t="str">
        <f t="shared" si="94"/>
        <v/>
      </c>
      <c r="Q1971" s="1" t="str">
        <f t="shared" si="95"/>
        <v/>
      </c>
      <c r="R1971" s="1" t="str">
        <f>IF(LEN(Q1971),SUM($Q$4:Q1971)-1,"")</f>
        <v/>
      </c>
      <c r="S1971" s="1" t="str">
        <f>IF(LENB($P1971),IF(COUNTIF($B$34,"*[*"),REPLACE($B$34,FIND("[",$B$34),2,"["&amp;$R1971&amp;"]"),$B$34),"")</f>
        <v/>
      </c>
      <c r="T1971" s="1" t="str">
        <f>IF(LENB($P1971),$S1971&amp;"."&amp;T$2&amp;CHAR(9)&amp;$B$8&amp;" "&amp;H1971&amp;$B$9&amp;CHAR(9)&amp;$B$7&amp;T$3,"")</f>
        <v/>
      </c>
      <c r="U1971" s="1" t="str">
        <f>IF(LENB($P1971),$S1971&amp;"."&amp;U$2&amp;CHAR(9)&amp;$B$8&amp;" "&amp;I1971&amp;$B$9&amp;CHAR(9)&amp;$B$7&amp;U$3,"")</f>
        <v/>
      </c>
      <c r="V1971" s="1" t="str">
        <f>IF(LENB($P1971),$S1971&amp;"."&amp;V$2&amp;CHAR(9)&amp;$B$8&amp;" "&amp;J1971&amp;$B$9&amp;CHAR(9)&amp;$B$7&amp;V$3,"")</f>
        <v/>
      </c>
      <c r="W1971" s="1" t="str">
        <f>IF(LENB($P1971),$S1971&amp;"."&amp;W$2&amp;CHAR(9)&amp;$B$8&amp;" "&amp;K1971&amp;$B$9&amp;CHAR(9)&amp;$B$7&amp;W$3,"")</f>
        <v/>
      </c>
      <c r="X1971" s="1" t="str">
        <f>IF(LENB($P1971),$S1971&amp;"."&amp;X$2&amp;CHAR(9)&amp;$B$8&amp;" "&amp;L1971&amp;$B$9&amp;CHAR(9)&amp;$B$7&amp;X$3,"")</f>
        <v/>
      </c>
      <c r="Y1971" s="1" t="str">
        <f>IF(LENB($P1971),$S1971&amp;"."&amp;Y$2&amp;CHAR(9)&amp;$B$8&amp;" "&amp;M1971&amp;$B$9&amp;CHAR(9)&amp;$B$7&amp;Y$3,"")</f>
        <v/>
      </c>
      <c r="Z1971" s="1" t="str">
        <f>IF(LENB(O1971),IF(1&lt;O1971,CHAR(10),"")&amp;$B$7&amp;IF(G1971=0,"名称未設定",G1971)&amp;CHAR(10)&amp;T1971&amp;CHAR(10)&amp;U1971&amp;CHAR(10)&amp;V1971&amp;CHAR(10)&amp;W1971&amp;CHAR(10)&amp;X1971&amp;CHAR(10)&amp;Y1971,"")</f>
        <v/>
      </c>
    </row>
    <row r="1972" spans="5:26"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f>IFERROR(INDEX(content!$E$2:$E$2049,MATCH($E1972,content!$C$2:$C$2049,0),1),"")</f>
        <v/>
      </c>
      <c r="K1972" s="1" t="str">
        <f>IFERROR(INDEX(content!$F$2:$F$2049,MATCH($E1972,content!$C$2:$C$2049,0),1),"")</f>
        <v/>
      </c>
      <c r="L1972" s="1" t="str">
        <f>IFERROR(INDEX(content!$G$2:$G$2049,MATCH($E1972,content!$C$2:$C$2049,0),1),"")</f>
        <v/>
      </c>
      <c r="M1972" s="1" t="str">
        <f>IFERROR(INDEX(content!$H$2:$H$2049,MATCH($E1972,content!$C$2:$C$2049,0),1),"")</f>
        <v/>
      </c>
      <c r="N1972" s="1" t="str">
        <f t="shared" si="93"/>
        <v/>
      </c>
      <c r="O1972" s="1" t="str">
        <f>IF(LENB(N1972),COUNTIF(N$4:N1972,"●"),"")</f>
        <v/>
      </c>
      <c r="P1972" s="1" t="str">
        <f t="shared" si="94"/>
        <v/>
      </c>
      <c r="Q1972" s="1" t="str">
        <f t="shared" si="95"/>
        <v/>
      </c>
      <c r="R1972" s="1" t="str">
        <f>IF(LEN(Q1972),SUM($Q$4:Q1972)-1,"")</f>
        <v/>
      </c>
      <c r="S1972" s="1" t="str">
        <f>IF(LENB($P1972),IF(COUNTIF($B$34,"*[*"),REPLACE($B$34,FIND("[",$B$34),2,"["&amp;$R1972&amp;"]"),$B$34),"")</f>
        <v/>
      </c>
      <c r="T1972" s="1" t="str">
        <f>IF(LENB($P1972),$S1972&amp;"."&amp;T$2&amp;CHAR(9)&amp;$B$8&amp;" "&amp;H1972&amp;$B$9&amp;CHAR(9)&amp;$B$7&amp;T$3,"")</f>
        <v/>
      </c>
      <c r="U1972" s="1" t="str">
        <f>IF(LENB($P1972),$S1972&amp;"."&amp;U$2&amp;CHAR(9)&amp;$B$8&amp;" "&amp;I1972&amp;$B$9&amp;CHAR(9)&amp;$B$7&amp;U$3,"")</f>
        <v/>
      </c>
      <c r="V1972" s="1" t="str">
        <f>IF(LENB($P1972),$S1972&amp;"."&amp;V$2&amp;CHAR(9)&amp;$B$8&amp;" "&amp;J1972&amp;$B$9&amp;CHAR(9)&amp;$B$7&amp;V$3,"")</f>
        <v/>
      </c>
      <c r="W1972" s="1" t="str">
        <f>IF(LENB($P1972),$S1972&amp;"."&amp;W$2&amp;CHAR(9)&amp;$B$8&amp;" "&amp;K1972&amp;$B$9&amp;CHAR(9)&amp;$B$7&amp;W$3,"")</f>
        <v/>
      </c>
      <c r="X1972" s="1" t="str">
        <f>IF(LENB($P1972),$S1972&amp;"."&amp;X$2&amp;CHAR(9)&amp;$B$8&amp;" "&amp;L1972&amp;$B$9&amp;CHAR(9)&amp;$B$7&amp;X$3,"")</f>
        <v/>
      </c>
      <c r="Y1972" s="1" t="str">
        <f>IF(LENB($P1972),$S1972&amp;"."&amp;Y$2&amp;CHAR(9)&amp;$B$8&amp;" "&amp;M1972&amp;$B$9&amp;CHAR(9)&amp;$B$7&amp;Y$3,"")</f>
        <v/>
      </c>
      <c r="Z1972" s="1" t="str">
        <f>IF(LENB(O1972),IF(1&lt;O1972,CHAR(10),"")&amp;$B$7&amp;IF(G1972=0,"名称未設定",G1972)&amp;CHAR(10)&amp;T1972&amp;CHAR(10)&amp;U1972&amp;CHAR(10)&amp;V1972&amp;CHAR(10)&amp;W1972&amp;CHAR(10)&amp;X1972&amp;CHAR(10)&amp;Y1972,"")</f>
        <v/>
      </c>
    </row>
    <row r="1973" spans="5:26"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f>IFERROR(INDEX(content!$E$2:$E$2049,MATCH($E1973,content!$C$2:$C$2049,0),1),"")</f>
        <v/>
      </c>
      <c r="K1973" s="1" t="str">
        <f>IFERROR(INDEX(content!$F$2:$F$2049,MATCH($E1973,content!$C$2:$C$2049,0),1),"")</f>
        <v/>
      </c>
      <c r="L1973" s="1" t="str">
        <f>IFERROR(INDEX(content!$G$2:$G$2049,MATCH($E1973,content!$C$2:$C$2049,0),1),"")</f>
        <v/>
      </c>
      <c r="M1973" s="1" t="str">
        <f>IFERROR(INDEX(content!$H$2:$H$2049,MATCH($E1973,content!$C$2:$C$2049,0),1),"")</f>
        <v/>
      </c>
      <c r="N1973" s="1" t="str">
        <f t="shared" si="93"/>
        <v/>
      </c>
      <c r="O1973" s="1" t="str">
        <f>IF(LENB(N1973),COUNTIF(N$4:N1973,"●"),"")</f>
        <v/>
      </c>
      <c r="P1973" s="1" t="str">
        <f t="shared" si="94"/>
        <v/>
      </c>
      <c r="Q1973" s="1" t="str">
        <f t="shared" si="95"/>
        <v/>
      </c>
      <c r="R1973" s="1" t="str">
        <f>IF(LEN(Q1973),SUM($Q$4:Q1973)-1,"")</f>
        <v/>
      </c>
      <c r="S1973" s="1" t="str">
        <f>IF(LENB($P1973),IF(COUNTIF($B$34,"*[*"),REPLACE($B$34,FIND("[",$B$34),2,"["&amp;$R1973&amp;"]"),$B$34),"")</f>
        <v/>
      </c>
      <c r="T1973" s="1" t="str">
        <f>IF(LENB($P1973),$S1973&amp;"."&amp;T$2&amp;CHAR(9)&amp;$B$8&amp;" "&amp;H1973&amp;$B$9&amp;CHAR(9)&amp;$B$7&amp;T$3,"")</f>
        <v/>
      </c>
      <c r="U1973" s="1" t="str">
        <f>IF(LENB($P1973),$S1973&amp;"."&amp;U$2&amp;CHAR(9)&amp;$B$8&amp;" "&amp;I1973&amp;$B$9&amp;CHAR(9)&amp;$B$7&amp;U$3,"")</f>
        <v/>
      </c>
      <c r="V1973" s="1" t="str">
        <f>IF(LENB($P1973),$S1973&amp;"."&amp;V$2&amp;CHAR(9)&amp;$B$8&amp;" "&amp;J1973&amp;$B$9&amp;CHAR(9)&amp;$B$7&amp;V$3,"")</f>
        <v/>
      </c>
      <c r="W1973" s="1" t="str">
        <f>IF(LENB($P1973),$S1973&amp;"."&amp;W$2&amp;CHAR(9)&amp;$B$8&amp;" "&amp;K1973&amp;$B$9&amp;CHAR(9)&amp;$B$7&amp;W$3,"")</f>
        <v/>
      </c>
      <c r="X1973" s="1" t="str">
        <f>IF(LENB($P1973),$S1973&amp;"."&amp;X$2&amp;CHAR(9)&amp;$B$8&amp;" "&amp;L1973&amp;$B$9&amp;CHAR(9)&amp;$B$7&amp;X$3,"")</f>
        <v/>
      </c>
      <c r="Y1973" s="1" t="str">
        <f>IF(LENB($P1973),$S1973&amp;"."&amp;Y$2&amp;CHAR(9)&amp;$B$8&amp;" "&amp;M1973&amp;$B$9&amp;CHAR(9)&amp;$B$7&amp;Y$3,"")</f>
        <v/>
      </c>
      <c r="Z1973" s="1" t="str">
        <f>IF(LENB(O1973),IF(1&lt;O1973,CHAR(10),"")&amp;$B$7&amp;IF(G1973=0,"名称未設定",G1973)&amp;CHAR(10)&amp;T1973&amp;CHAR(10)&amp;U1973&amp;CHAR(10)&amp;V1973&amp;CHAR(10)&amp;W1973&amp;CHAR(10)&amp;X1973&amp;CHAR(10)&amp;Y1973,"")</f>
        <v/>
      </c>
    </row>
    <row r="1974" spans="5:26"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f>IFERROR(INDEX(content!$E$2:$E$2049,MATCH($E1974,content!$C$2:$C$2049,0),1),"")</f>
        <v/>
      </c>
      <c r="K1974" s="1" t="str">
        <f>IFERROR(INDEX(content!$F$2:$F$2049,MATCH($E1974,content!$C$2:$C$2049,0),1),"")</f>
        <v/>
      </c>
      <c r="L1974" s="1" t="str">
        <f>IFERROR(INDEX(content!$G$2:$G$2049,MATCH($E1974,content!$C$2:$C$2049,0),1),"")</f>
        <v/>
      </c>
      <c r="M1974" s="1" t="str">
        <f>IFERROR(INDEX(content!$H$2:$H$2049,MATCH($E1974,content!$C$2:$C$2049,0),1),"")</f>
        <v/>
      </c>
      <c r="N1974" s="1" t="str">
        <f t="shared" si="93"/>
        <v/>
      </c>
      <c r="O1974" s="1" t="str">
        <f>IF(LENB(N1974),COUNTIF(N$4:N1974,"●"),"")</f>
        <v/>
      </c>
      <c r="P1974" s="1" t="str">
        <f t="shared" si="94"/>
        <v/>
      </c>
      <c r="Q1974" s="1" t="str">
        <f t="shared" si="95"/>
        <v/>
      </c>
      <c r="R1974" s="1" t="str">
        <f>IF(LEN(Q1974),SUM($Q$4:Q1974)-1,"")</f>
        <v/>
      </c>
      <c r="S1974" s="1" t="str">
        <f>IF(LENB($P1974),IF(COUNTIF($B$34,"*[*"),REPLACE($B$34,FIND("[",$B$34),2,"["&amp;$R1974&amp;"]"),$B$34),"")</f>
        <v/>
      </c>
      <c r="T1974" s="1" t="str">
        <f>IF(LENB($P1974),$S1974&amp;"."&amp;T$2&amp;CHAR(9)&amp;$B$8&amp;" "&amp;H1974&amp;$B$9&amp;CHAR(9)&amp;$B$7&amp;T$3,"")</f>
        <v/>
      </c>
      <c r="U1974" s="1" t="str">
        <f>IF(LENB($P1974),$S1974&amp;"."&amp;U$2&amp;CHAR(9)&amp;$B$8&amp;" "&amp;I1974&amp;$B$9&amp;CHAR(9)&amp;$B$7&amp;U$3,"")</f>
        <v/>
      </c>
      <c r="V1974" s="1" t="str">
        <f>IF(LENB($P1974),$S1974&amp;"."&amp;V$2&amp;CHAR(9)&amp;$B$8&amp;" "&amp;J1974&amp;$B$9&amp;CHAR(9)&amp;$B$7&amp;V$3,"")</f>
        <v/>
      </c>
      <c r="W1974" s="1" t="str">
        <f>IF(LENB($P1974),$S1974&amp;"."&amp;W$2&amp;CHAR(9)&amp;$B$8&amp;" "&amp;K1974&amp;$B$9&amp;CHAR(9)&amp;$B$7&amp;W$3,"")</f>
        <v/>
      </c>
      <c r="X1974" s="1" t="str">
        <f>IF(LENB($P1974),$S1974&amp;"."&amp;X$2&amp;CHAR(9)&amp;$B$8&amp;" "&amp;L1974&amp;$B$9&amp;CHAR(9)&amp;$B$7&amp;X$3,"")</f>
        <v/>
      </c>
      <c r="Y1974" s="1" t="str">
        <f>IF(LENB($P1974),$S1974&amp;"."&amp;Y$2&amp;CHAR(9)&amp;$B$8&amp;" "&amp;M1974&amp;$B$9&amp;CHAR(9)&amp;$B$7&amp;Y$3,"")</f>
        <v/>
      </c>
      <c r="Z1974" s="1" t="str">
        <f>IF(LENB(O1974),IF(1&lt;O1974,CHAR(10),"")&amp;$B$7&amp;IF(G1974=0,"名称未設定",G1974)&amp;CHAR(10)&amp;T1974&amp;CHAR(10)&amp;U1974&amp;CHAR(10)&amp;V1974&amp;CHAR(10)&amp;W1974&amp;CHAR(10)&amp;X1974&amp;CHAR(10)&amp;Y1974,"")</f>
        <v/>
      </c>
    </row>
    <row r="1975" spans="5:26"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f>IFERROR(INDEX(content!$E$2:$E$2049,MATCH($E1975,content!$C$2:$C$2049,0),1),"")</f>
        <v/>
      </c>
      <c r="K1975" s="1" t="str">
        <f>IFERROR(INDEX(content!$F$2:$F$2049,MATCH($E1975,content!$C$2:$C$2049,0),1),"")</f>
        <v/>
      </c>
      <c r="L1975" s="1" t="str">
        <f>IFERROR(INDEX(content!$G$2:$G$2049,MATCH($E1975,content!$C$2:$C$2049,0),1),"")</f>
        <v/>
      </c>
      <c r="M1975" s="1" t="str">
        <f>IFERROR(INDEX(content!$H$2:$H$2049,MATCH($E1975,content!$C$2:$C$2049,0),1),"")</f>
        <v/>
      </c>
      <c r="N1975" s="1" t="str">
        <f t="shared" si="93"/>
        <v/>
      </c>
      <c r="O1975" s="1" t="str">
        <f>IF(LENB(N1975),COUNTIF(N$4:N1975,"●"),"")</f>
        <v/>
      </c>
      <c r="P1975" s="1" t="str">
        <f t="shared" si="94"/>
        <v/>
      </c>
      <c r="Q1975" s="1" t="str">
        <f t="shared" si="95"/>
        <v/>
      </c>
      <c r="R1975" s="1" t="str">
        <f>IF(LEN(Q1975),SUM($Q$4:Q1975)-1,"")</f>
        <v/>
      </c>
      <c r="S1975" s="1" t="str">
        <f>IF(LENB($P1975),IF(COUNTIF($B$34,"*[*"),REPLACE($B$34,FIND("[",$B$34),2,"["&amp;$R1975&amp;"]"),$B$34),"")</f>
        <v/>
      </c>
      <c r="T1975" s="1" t="str">
        <f>IF(LENB($P1975),$S1975&amp;"."&amp;T$2&amp;CHAR(9)&amp;$B$8&amp;" "&amp;H1975&amp;$B$9&amp;CHAR(9)&amp;$B$7&amp;T$3,"")</f>
        <v/>
      </c>
      <c r="U1975" s="1" t="str">
        <f>IF(LENB($P1975),$S1975&amp;"."&amp;U$2&amp;CHAR(9)&amp;$B$8&amp;" "&amp;I1975&amp;$B$9&amp;CHAR(9)&amp;$B$7&amp;U$3,"")</f>
        <v/>
      </c>
      <c r="V1975" s="1" t="str">
        <f>IF(LENB($P1975),$S1975&amp;"."&amp;V$2&amp;CHAR(9)&amp;$B$8&amp;" "&amp;J1975&amp;$B$9&amp;CHAR(9)&amp;$B$7&amp;V$3,"")</f>
        <v/>
      </c>
      <c r="W1975" s="1" t="str">
        <f>IF(LENB($P1975),$S1975&amp;"."&amp;W$2&amp;CHAR(9)&amp;$B$8&amp;" "&amp;K1975&amp;$B$9&amp;CHAR(9)&amp;$B$7&amp;W$3,"")</f>
        <v/>
      </c>
      <c r="X1975" s="1" t="str">
        <f>IF(LENB($P1975),$S1975&amp;"."&amp;X$2&amp;CHAR(9)&amp;$B$8&amp;" "&amp;L1975&amp;$B$9&amp;CHAR(9)&amp;$B$7&amp;X$3,"")</f>
        <v/>
      </c>
      <c r="Y1975" s="1" t="str">
        <f>IF(LENB($P1975),$S1975&amp;"."&amp;Y$2&amp;CHAR(9)&amp;$B$8&amp;" "&amp;M1975&amp;$B$9&amp;CHAR(9)&amp;$B$7&amp;Y$3,"")</f>
        <v/>
      </c>
      <c r="Z1975" s="1" t="str">
        <f>IF(LENB(O1975),IF(1&lt;O1975,CHAR(10),"")&amp;$B$7&amp;IF(G1975=0,"名称未設定",G1975)&amp;CHAR(10)&amp;T1975&amp;CHAR(10)&amp;U1975&amp;CHAR(10)&amp;V1975&amp;CHAR(10)&amp;W1975&amp;CHAR(10)&amp;X1975&amp;CHAR(10)&amp;Y1975,"")</f>
        <v/>
      </c>
    </row>
    <row r="1976" spans="5:26"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f>IFERROR(INDEX(content!$E$2:$E$2049,MATCH($E1976,content!$C$2:$C$2049,0),1),"")</f>
        <v/>
      </c>
      <c r="K1976" s="1" t="str">
        <f>IFERROR(INDEX(content!$F$2:$F$2049,MATCH($E1976,content!$C$2:$C$2049,0),1),"")</f>
        <v/>
      </c>
      <c r="L1976" s="1" t="str">
        <f>IFERROR(INDEX(content!$G$2:$G$2049,MATCH($E1976,content!$C$2:$C$2049,0),1),"")</f>
        <v/>
      </c>
      <c r="M1976" s="1" t="str">
        <f>IFERROR(INDEX(content!$H$2:$H$2049,MATCH($E1976,content!$C$2:$C$2049,0),1),"")</f>
        <v/>
      </c>
      <c r="N1976" s="1" t="str">
        <f t="shared" si="93"/>
        <v/>
      </c>
      <c r="O1976" s="1" t="str">
        <f>IF(LENB(N1976),COUNTIF(N$4:N1976,"●"),"")</f>
        <v/>
      </c>
      <c r="P1976" s="1" t="str">
        <f t="shared" si="94"/>
        <v/>
      </c>
      <c r="Q1976" s="1" t="str">
        <f t="shared" si="95"/>
        <v/>
      </c>
      <c r="R1976" s="1" t="str">
        <f>IF(LEN(Q1976),SUM($Q$4:Q1976)-1,"")</f>
        <v/>
      </c>
      <c r="S1976" s="1" t="str">
        <f>IF(LENB($P1976),IF(COUNTIF($B$34,"*[*"),REPLACE($B$34,FIND("[",$B$34),2,"["&amp;$R1976&amp;"]"),$B$34),"")</f>
        <v/>
      </c>
      <c r="T1976" s="1" t="str">
        <f>IF(LENB($P1976),$S1976&amp;"."&amp;T$2&amp;CHAR(9)&amp;$B$8&amp;" "&amp;H1976&amp;$B$9&amp;CHAR(9)&amp;$B$7&amp;T$3,"")</f>
        <v/>
      </c>
      <c r="U1976" s="1" t="str">
        <f>IF(LENB($P1976),$S1976&amp;"."&amp;U$2&amp;CHAR(9)&amp;$B$8&amp;" "&amp;I1976&amp;$B$9&amp;CHAR(9)&amp;$B$7&amp;U$3,"")</f>
        <v/>
      </c>
      <c r="V1976" s="1" t="str">
        <f>IF(LENB($P1976),$S1976&amp;"."&amp;V$2&amp;CHAR(9)&amp;$B$8&amp;" "&amp;J1976&amp;$B$9&amp;CHAR(9)&amp;$B$7&amp;V$3,"")</f>
        <v/>
      </c>
      <c r="W1976" s="1" t="str">
        <f>IF(LENB($P1976),$S1976&amp;"."&amp;W$2&amp;CHAR(9)&amp;$B$8&amp;" "&amp;K1976&amp;$B$9&amp;CHAR(9)&amp;$B$7&amp;W$3,"")</f>
        <v/>
      </c>
      <c r="X1976" s="1" t="str">
        <f>IF(LENB($P1976),$S1976&amp;"."&amp;X$2&amp;CHAR(9)&amp;$B$8&amp;" "&amp;L1976&amp;$B$9&amp;CHAR(9)&amp;$B$7&amp;X$3,"")</f>
        <v/>
      </c>
      <c r="Y1976" s="1" t="str">
        <f>IF(LENB($P1976),$S1976&amp;"."&amp;Y$2&amp;CHAR(9)&amp;$B$8&amp;" "&amp;M1976&amp;$B$9&amp;CHAR(9)&amp;$B$7&amp;Y$3,"")</f>
        <v/>
      </c>
      <c r="Z1976" s="1" t="str">
        <f>IF(LENB(O1976),IF(1&lt;O1976,CHAR(10),"")&amp;$B$7&amp;IF(G1976=0,"名称未設定",G1976)&amp;CHAR(10)&amp;T1976&amp;CHAR(10)&amp;U1976&amp;CHAR(10)&amp;V1976&amp;CHAR(10)&amp;W1976&amp;CHAR(10)&amp;X1976&amp;CHAR(10)&amp;Y1976,"")</f>
        <v/>
      </c>
    </row>
    <row r="1977" spans="5:26"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f>IFERROR(INDEX(content!$E$2:$E$2049,MATCH($E1977,content!$C$2:$C$2049,0),1),"")</f>
        <v/>
      </c>
      <c r="K1977" s="1" t="str">
        <f>IFERROR(INDEX(content!$F$2:$F$2049,MATCH($E1977,content!$C$2:$C$2049,0),1),"")</f>
        <v/>
      </c>
      <c r="L1977" s="1" t="str">
        <f>IFERROR(INDEX(content!$G$2:$G$2049,MATCH($E1977,content!$C$2:$C$2049,0),1),"")</f>
        <v/>
      </c>
      <c r="M1977" s="1" t="str">
        <f>IFERROR(INDEX(content!$H$2:$H$2049,MATCH($E1977,content!$C$2:$C$2049,0),1),"")</f>
        <v/>
      </c>
      <c r="N1977" s="1" t="str">
        <f t="shared" si="93"/>
        <v/>
      </c>
      <c r="O1977" s="1" t="str">
        <f>IF(LENB(N1977),COUNTIF(N$4:N1977,"●"),"")</f>
        <v/>
      </c>
      <c r="P1977" s="1" t="str">
        <f t="shared" si="94"/>
        <v/>
      </c>
      <c r="Q1977" s="1" t="str">
        <f t="shared" si="95"/>
        <v/>
      </c>
      <c r="R1977" s="1" t="str">
        <f>IF(LEN(Q1977),SUM($Q$4:Q1977)-1,"")</f>
        <v/>
      </c>
      <c r="S1977" s="1" t="str">
        <f>IF(LENB($P1977),IF(COUNTIF($B$34,"*[*"),REPLACE($B$34,FIND("[",$B$34),2,"["&amp;$R1977&amp;"]"),$B$34),"")</f>
        <v/>
      </c>
      <c r="T1977" s="1" t="str">
        <f>IF(LENB($P1977),$S1977&amp;"."&amp;T$2&amp;CHAR(9)&amp;$B$8&amp;" "&amp;H1977&amp;$B$9&amp;CHAR(9)&amp;$B$7&amp;T$3,"")</f>
        <v/>
      </c>
      <c r="U1977" s="1" t="str">
        <f>IF(LENB($P1977),$S1977&amp;"."&amp;U$2&amp;CHAR(9)&amp;$B$8&amp;" "&amp;I1977&amp;$B$9&amp;CHAR(9)&amp;$B$7&amp;U$3,"")</f>
        <v/>
      </c>
      <c r="V1977" s="1" t="str">
        <f>IF(LENB($P1977),$S1977&amp;"."&amp;V$2&amp;CHAR(9)&amp;$B$8&amp;" "&amp;J1977&amp;$B$9&amp;CHAR(9)&amp;$B$7&amp;V$3,"")</f>
        <v/>
      </c>
      <c r="W1977" s="1" t="str">
        <f>IF(LENB($P1977),$S1977&amp;"."&amp;W$2&amp;CHAR(9)&amp;$B$8&amp;" "&amp;K1977&amp;$B$9&amp;CHAR(9)&amp;$B$7&amp;W$3,"")</f>
        <v/>
      </c>
      <c r="X1977" s="1" t="str">
        <f>IF(LENB($P1977),$S1977&amp;"."&amp;X$2&amp;CHAR(9)&amp;$B$8&amp;" "&amp;L1977&amp;$B$9&amp;CHAR(9)&amp;$B$7&amp;X$3,"")</f>
        <v/>
      </c>
      <c r="Y1977" s="1" t="str">
        <f>IF(LENB($P1977),$S1977&amp;"."&amp;Y$2&amp;CHAR(9)&amp;$B$8&amp;" "&amp;M1977&amp;$B$9&amp;CHAR(9)&amp;$B$7&amp;Y$3,"")</f>
        <v/>
      </c>
      <c r="Z1977" s="1" t="str">
        <f>IF(LENB(O1977),IF(1&lt;O1977,CHAR(10),"")&amp;$B$7&amp;IF(G1977=0,"名称未設定",G1977)&amp;CHAR(10)&amp;T1977&amp;CHAR(10)&amp;U1977&amp;CHAR(10)&amp;V1977&amp;CHAR(10)&amp;W1977&amp;CHAR(10)&amp;X1977&amp;CHAR(10)&amp;Y1977,"")</f>
        <v/>
      </c>
    </row>
    <row r="1978" spans="5:26"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f>IFERROR(INDEX(content!$E$2:$E$2049,MATCH($E1978,content!$C$2:$C$2049,0),1),"")</f>
        <v/>
      </c>
      <c r="K1978" s="1" t="str">
        <f>IFERROR(INDEX(content!$F$2:$F$2049,MATCH($E1978,content!$C$2:$C$2049,0),1),"")</f>
        <v/>
      </c>
      <c r="L1978" s="1" t="str">
        <f>IFERROR(INDEX(content!$G$2:$G$2049,MATCH($E1978,content!$C$2:$C$2049,0),1),"")</f>
        <v/>
      </c>
      <c r="M1978" s="1" t="str">
        <f>IFERROR(INDEX(content!$H$2:$H$2049,MATCH($E1978,content!$C$2:$C$2049,0),1),"")</f>
        <v/>
      </c>
      <c r="N1978" s="1" t="str">
        <f t="shared" si="93"/>
        <v/>
      </c>
      <c r="O1978" s="1" t="str">
        <f>IF(LENB(N1978),COUNTIF(N$4:N1978,"●"),"")</f>
        <v/>
      </c>
      <c r="P1978" s="1" t="str">
        <f t="shared" si="94"/>
        <v/>
      </c>
      <c r="Q1978" s="1" t="str">
        <f t="shared" si="95"/>
        <v/>
      </c>
      <c r="R1978" s="1" t="str">
        <f>IF(LEN(Q1978),SUM($Q$4:Q1978)-1,"")</f>
        <v/>
      </c>
      <c r="S1978" s="1" t="str">
        <f>IF(LENB($P1978),IF(COUNTIF($B$34,"*[*"),REPLACE($B$34,FIND("[",$B$34),2,"["&amp;$R1978&amp;"]"),$B$34),"")</f>
        <v/>
      </c>
      <c r="T1978" s="1" t="str">
        <f>IF(LENB($P1978),$S1978&amp;"."&amp;T$2&amp;CHAR(9)&amp;$B$8&amp;" "&amp;H1978&amp;$B$9&amp;CHAR(9)&amp;$B$7&amp;T$3,"")</f>
        <v/>
      </c>
      <c r="U1978" s="1" t="str">
        <f>IF(LENB($P1978),$S1978&amp;"."&amp;U$2&amp;CHAR(9)&amp;$B$8&amp;" "&amp;I1978&amp;$B$9&amp;CHAR(9)&amp;$B$7&amp;U$3,"")</f>
        <v/>
      </c>
      <c r="V1978" s="1" t="str">
        <f>IF(LENB($P1978),$S1978&amp;"."&amp;V$2&amp;CHAR(9)&amp;$B$8&amp;" "&amp;J1978&amp;$B$9&amp;CHAR(9)&amp;$B$7&amp;V$3,"")</f>
        <v/>
      </c>
      <c r="W1978" s="1" t="str">
        <f>IF(LENB($P1978),$S1978&amp;"."&amp;W$2&amp;CHAR(9)&amp;$B$8&amp;" "&amp;K1978&amp;$B$9&amp;CHAR(9)&amp;$B$7&amp;W$3,"")</f>
        <v/>
      </c>
      <c r="X1978" s="1" t="str">
        <f>IF(LENB($P1978),$S1978&amp;"."&amp;X$2&amp;CHAR(9)&amp;$B$8&amp;" "&amp;L1978&amp;$B$9&amp;CHAR(9)&amp;$B$7&amp;X$3,"")</f>
        <v/>
      </c>
      <c r="Y1978" s="1" t="str">
        <f>IF(LENB($P1978),$S1978&amp;"."&amp;Y$2&amp;CHAR(9)&amp;$B$8&amp;" "&amp;M1978&amp;$B$9&amp;CHAR(9)&amp;$B$7&amp;Y$3,"")</f>
        <v/>
      </c>
      <c r="Z1978" s="1" t="str">
        <f>IF(LENB(O1978),IF(1&lt;O1978,CHAR(10),"")&amp;$B$7&amp;IF(G1978=0,"名称未設定",G1978)&amp;CHAR(10)&amp;T1978&amp;CHAR(10)&amp;U1978&amp;CHAR(10)&amp;V1978&amp;CHAR(10)&amp;W1978&amp;CHAR(10)&amp;X1978&amp;CHAR(10)&amp;Y1978,"")</f>
        <v/>
      </c>
    </row>
    <row r="1979" spans="5:26"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f>IFERROR(INDEX(content!$E$2:$E$2049,MATCH($E1979,content!$C$2:$C$2049,0),1),"")</f>
        <v/>
      </c>
      <c r="K1979" s="1" t="str">
        <f>IFERROR(INDEX(content!$F$2:$F$2049,MATCH($E1979,content!$C$2:$C$2049,0),1),"")</f>
        <v/>
      </c>
      <c r="L1979" s="1" t="str">
        <f>IFERROR(INDEX(content!$G$2:$G$2049,MATCH($E1979,content!$C$2:$C$2049,0),1),"")</f>
        <v/>
      </c>
      <c r="M1979" s="1" t="str">
        <f>IFERROR(INDEX(content!$H$2:$H$2049,MATCH($E1979,content!$C$2:$C$2049,0),1),"")</f>
        <v/>
      </c>
      <c r="N1979" s="1" t="str">
        <f t="shared" si="93"/>
        <v/>
      </c>
      <c r="O1979" s="1" t="str">
        <f>IF(LENB(N1979),COUNTIF(N$4:N1979,"●"),"")</f>
        <v/>
      </c>
      <c r="P1979" s="1" t="str">
        <f t="shared" si="94"/>
        <v/>
      </c>
      <c r="Q1979" s="1" t="str">
        <f t="shared" si="95"/>
        <v/>
      </c>
      <c r="R1979" s="1" t="str">
        <f>IF(LEN(Q1979),SUM($Q$4:Q1979)-1,"")</f>
        <v/>
      </c>
      <c r="S1979" s="1" t="str">
        <f>IF(LENB($P1979),IF(COUNTIF($B$34,"*[*"),REPLACE($B$34,FIND("[",$B$34),2,"["&amp;$R1979&amp;"]"),$B$34),"")</f>
        <v/>
      </c>
      <c r="T1979" s="1" t="str">
        <f>IF(LENB($P1979),$S1979&amp;"."&amp;T$2&amp;CHAR(9)&amp;$B$8&amp;" "&amp;H1979&amp;$B$9&amp;CHAR(9)&amp;$B$7&amp;T$3,"")</f>
        <v/>
      </c>
      <c r="U1979" s="1" t="str">
        <f>IF(LENB($P1979),$S1979&amp;"."&amp;U$2&amp;CHAR(9)&amp;$B$8&amp;" "&amp;I1979&amp;$B$9&amp;CHAR(9)&amp;$B$7&amp;U$3,"")</f>
        <v/>
      </c>
      <c r="V1979" s="1" t="str">
        <f>IF(LENB($P1979),$S1979&amp;"."&amp;V$2&amp;CHAR(9)&amp;$B$8&amp;" "&amp;J1979&amp;$B$9&amp;CHAR(9)&amp;$B$7&amp;V$3,"")</f>
        <v/>
      </c>
      <c r="W1979" s="1" t="str">
        <f>IF(LENB($P1979),$S1979&amp;"."&amp;W$2&amp;CHAR(9)&amp;$B$8&amp;" "&amp;K1979&amp;$B$9&amp;CHAR(9)&amp;$B$7&amp;W$3,"")</f>
        <v/>
      </c>
      <c r="X1979" s="1" t="str">
        <f>IF(LENB($P1979),$S1979&amp;"."&amp;X$2&amp;CHAR(9)&amp;$B$8&amp;" "&amp;L1979&amp;$B$9&amp;CHAR(9)&amp;$B$7&amp;X$3,"")</f>
        <v/>
      </c>
      <c r="Y1979" s="1" t="str">
        <f>IF(LENB($P1979),$S1979&amp;"."&amp;Y$2&amp;CHAR(9)&amp;$B$8&amp;" "&amp;M1979&amp;$B$9&amp;CHAR(9)&amp;$B$7&amp;Y$3,"")</f>
        <v/>
      </c>
      <c r="Z1979" s="1" t="str">
        <f>IF(LENB(O1979),IF(1&lt;O1979,CHAR(10),"")&amp;$B$7&amp;IF(G1979=0,"名称未設定",G1979)&amp;CHAR(10)&amp;T1979&amp;CHAR(10)&amp;U1979&amp;CHAR(10)&amp;V1979&amp;CHAR(10)&amp;W1979&amp;CHAR(10)&amp;X1979&amp;CHAR(10)&amp;Y1979,"")</f>
        <v/>
      </c>
    </row>
    <row r="1980" spans="5:26"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f>IFERROR(INDEX(content!$E$2:$E$2049,MATCH($E1980,content!$C$2:$C$2049,0),1),"")</f>
        <v/>
      </c>
      <c r="K1980" s="1" t="str">
        <f>IFERROR(INDEX(content!$F$2:$F$2049,MATCH($E1980,content!$C$2:$C$2049,0),1),"")</f>
        <v/>
      </c>
      <c r="L1980" s="1" t="str">
        <f>IFERROR(INDEX(content!$G$2:$G$2049,MATCH($E1980,content!$C$2:$C$2049,0),1),"")</f>
        <v/>
      </c>
      <c r="M1980" s="1" t="str">
        <f>IFERROR(INDEX(content!$H$2:$H$2049,MATCH($E1980,content!$C$2:$C$2049,0),1),"")</f>
        <v/>
      </c>
      <c r="N1980" s="1" t="str">
        <f t="shared" si="93"/>
        <v/>
      </c>
      <c r="O1980" s="1" t="str">
        <f>IF(LENB(N1980),COUNTIF(N$4:N1980,"●"),"")</f>
        <v/>
      </c>
      <c r="P1980" s="1" t="str">
        <f t="shared" si="94"/>
        <v/>
      </c>
      <c r="Q1980" s="1" t="str">
        <f t="shared" si="95"/>
        <v/>
      </c>
      <c r="R1980" s="1" t="str">
        <f>IF(LEN(Q1980),SUM($Q$4:Q1980)-1,"")</f>
        <v/>
      </c>
      <c r="S1980" s="1" t="str">
        <f>IF(LENB($P1980),IF(COUNTIF($B$34,"*[*"),REPLACE($B$34,FIND("[",$B$34),2,"["&amp;$R1980&amp;"]"),$B$34),"")</f>
        <v/>
      </c>
      <c r="T1980" s="1" t="str">
        <f>IF(LENB($P1980),$S1980&amp;"."&amp;T$2&amp;CHAR(9)&amp;$B$8&amp;" "&amp;H1980&amp;$B$9&amp;CHAR(9)&amp;$B$7&amp;T$3,"")</f>
        <v/>
      </c>
      <c r="U1980" s="1" t="str">
        <f>IF(LENB($P1980),$S1980&amp;"."&amp;U$2&amp;CHAR(9)&amp;$B$8&amp;" "&amp;I1980&amp;$B$9&amp;CHAR(9)&amp;$B$7&amp;U$3,"")</f>
        <v/>
      </c>
      <c r="V1980" s="1" t="str">
        <f>IF(LENB($P1980),$S1980&amp;"."&amp;V$2&amp;CHAR(9)&amp;$B$8&amp;" "&amp;J1980&amp;$B$9&amp;CHAR(9)&amp;$B$7&amp;V$3,"")</f>
        <v/>
      </c>
      <c r="W1980" s="1" t="str">
        <f>IF(LENB($P1980),$S1980&amp;"."&amp;W$2&amp;CHAR(9)&amp;$B$8&amp;" "&amp;K1980&amp;$B$9&amp;CHAR(9)&amp;$B$7&amp;W$3,"")</f>
        <v/>
      </c>
      <c r="X1980" s="1" t="str">
        <f>IF(LENB($P1980),$S1980&amp;"."&amp;X$2&amp;CHAR(9)&amp;$B$8&amp;" "&amp;L1980&amp;$B$9&amp;CHAR(9)&amp;$B$7&amp;X$3,"")</f>
        <v/>
      </c>
      <c r="Y1980" s="1" t="str">
        <f>IF(LENB($P1980),$S1980&amp;"."&amp;Y$2&amp;CHAR(9)&amp;$B$8&amp;" "&amp;M1980&amp;$B$9&amp;CHAR(9)&amp;$B$7&amp;Y$3,"")</f>
        <v/>
      </c>
      <c r="Z1980" s="1" t="str">
        <f>IF(LENB(O1980),IF(1&lt;O1980,CHAR(10),"")&amp;$B$7&amp;IF(G1980=0,"名称未設定",G1980)&amp;CHAR(10)&amp;T1980&amp;CHAR(10)&amp;U1980&amp;CHAR(10)&amp;V1980&amp;CHAR(10)&amp;W1980&amp;CHAR(10)&amp;X1980&amp;CHAR(10)&amp;Y1980,"")</f>
        <v/>
      </c>
    </row>
    <row r="1981" spans="5:26"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f>IFERROR(INDEX(content!$E$2:$E$2049,MATCH($E1981,content!$C$2:$C$2049,0),1),"")</f>
        <v/>
      </c>
      <c r="K1981" s="1" t="str">
        <f>IFERROR(INDEX(content!$F$2:$F$2049,MATCH($E1981,content!$C$2:$C$2049,0),1),"")</f>
        <v/>
      </c>
      <c r="L1981" s="1" t="str">
        <f>IFERROR(INDEX(content!$G$2:$G$2049,MATCH($E1981,content!$C$2:$C$2049,0),1),"")</f>
        <v/>
      </c>
      <c r="M1981" s="1" t="str">
        <f>IFERROR(INDEX(content!$H$2:$H$2049,MATCH($E1981,content!$C$2:$C$2049,0),1),"")</f>
        <v/>
      </c>
      <c r="N1981" s="1" t="str">
        <f t="shared" si="93"/>
        <v/>
      </c>
      <c r="O1981" s="1" t="str">
        <f>IF(LENB(N1981),COUNTIF(N$4:N1981,"●"),"")</f>
        <v/>
      </c>
      <c r="P1981" s="1" t="str">
        <f t="shared" si="94"/>
        <v/>
      </c>
      <c r="Q1981" s="1" t="str">
        <f t="shared" si="95"/>
        <v/>
      </c>
      <c r="R1981" s="1" t="str">
        <f>IF(LEN(Q1981),SUM($Q$4:Q1981)-1,"")</f>
        <v/>
      </c>
      <c r="S1981" s="1" t="str">
        <f>IF(LENB($P1981),IF(COUNTIF($B$34,"*[*"),REPLACE($B$34,FIND("[",$B$34),2,"["&amp;$R1981&amp;"]"),$B$34),"")</f>
        <v/>
      </c>
      <c r="T1981" s="1" t="str">
        <f>IF(LENB($P1981),$S1981&amp;"."&amp;T$2&amp;CHAR(9)&amp;$B$8&amp;" "&amp;H1981&amp;$B$9&amp;CHAR(9)&amp;$B$7&amp;T$3,"")</f>
        <v/>
      </c>
      <c r="U1981" s="1" t="str">
        <f>IF(LENB($P1981),$S1981&amp;"."&amp;U$2&amp;CHAR(9)&amp;$B$8&amp;" "&amp;I1981&amp;$B$9&amp;CHAR(9)&amp;$B$7&amp;U$3,"")</f>
        <v/>
      </c>
      <c r="V1981" s="1" t="str">
        <f>IF(LENB($P1981),$S1981&amp;"."&amp;V$2&amp;CHAR(9)&amp;$B$8&amp;" "&amp;J1981&amp;$B$9&amp;CHAR(9)&amp;$B$7&amp;V$3,"")</f>
        <v/>
      </c>
      <c r="W1981" s="1" t="str">
        <f>IF(LENB($P1981),$S1981&amp;"."&amp;W$2&amp;CHAR(9)&amp;$B$8&amp;" "&amp;K1981&amp;$B$9&amp;CHAR(9)&amp;$B$7&amp;W$3,"")</f>
        <v/>
      </c>
      <c r="X1981" s="1" t="str">
        <f>IF(LENB($P1981),$S1981&amp;"."&amp;X$2&amp;CHAR(9)&amp;$B$8&amp;" "&amp;L1981&amp;$B$9&amp;CHAR(9)&amp;$B$7&amp;X$3,"")</f>
        <v/>
      </c>
      <c r="Y1981" s="1" t="str">
        <f>IF(LENB($P1981),$S1981&amp;"."&amp;Y$2&amp;CHAR(9)&amp;$B$8&amp;" "&amp;M1981&amp;$B$9&amp;CHAR(9)&amp;$B$7&amp;Y$3,"")</f>
        <v/>
      </c>
      <c r="Z1981" s="1" t="str">
        <f>IF(LENB(O1981),IF(1&lt;O1981,CHAR(10),"")&amp;$B$7&amp;IF(G1981=0,"名称未設定",G1981)&amp;CHAR(10)&amp;T1981&amp;CHAR(10)&amp;U1981&amp;CHAR(10)&amp;V1981&amp;CHAR(10)&amp;W1981&amp;CHAR(10)&amp;X1981&amp;CHAR(10)&amp;Y1981,"")</f>
        <v/>
      </c>
    </row>
    <row r="1982" spans="5:26"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f>IFERROR(INDEX(content!$E$2:$E$2049,MATCH($E1982,content!$C$2:$C$2049,0),1),"")</f>
        <v/>
      </c>
      <c r="K1982" s="1" t="str">
        <f>IFERROR(INDEX(content!$F$2:$F$2049,MATCH($E1982,content!$C$2:$C$2049,0),1),"")</f>
        <v/>
      </c>
      <c r="L1982" s="1" t="str">
        <f>IFERROR(INDEX(content!$G$2:$G$2049,MATCH($E1982,content!$C$2:$C$2049,0),1),"")</f>
        <v/>
      </c>
      <c r="M1982" s="1" t="str">
        <f>IFERROR(INDEX(content!$H$2:$H$2049,MATCH($E1982,content!$C$2:$C$2049,0),1),"")</f>
        <v/>
      </c>
      <c r="N1982" s="1" t="str">
        <f t="shared" si="93"/>
        <v/>
      </c>
      <c r="O1982" s="1" t="str">
        <f>IF(LENB(N1982),COUNTIF(N$4:N1982,"●"),"")</f>
        <v/>
      </c>
      <c r="P1982" s="1" t="str">
        <f t="shared" si="94"/>
        <v/>
      </c>
      <c r="Q1982" s="1" t="str">
        <f t="shared" si="95"/>
        <v/>
      </c>
      <c r="R1982" s="1" t="str">
        <f>IF(LEN(Q1982),SUM($Q$4:Q1982)-1,"")</f>
        <v/>
      </c>
      <c r="S1982" s="1" t="str">
        <f>IF(LENB($P1982),IF(COUNTIF($B$34,"*[*"),REPLACE($B$34,FIND("[",$B$34),2,"["&amp;$R1982&amp;"]"),$B$34),"")</f>
        <v/>
      </c>
      <c r="T1982" s="1" t="str">
        <f>IF(LENB($P1982),$S1982&amp;"."&amp;T$2&amp;CHAR(9)&amp;$B$8&amp;" "&amp;H1982&amp;$B$9&amp;CHAR(9)&amp;$B$7&amp;T$3,"")</f>
        <v/>
      </c>
      <c r="U1982" s="1" t="str">
        <f>IF(LENB($P1982),$S1982&amp;"."&amp;U$2&amp;CHAR(9)&amp;$B$8&amp;" "&amp;I1982&amp;$B$9&amp;CHAR(9)&amp;$B$7&amp;U$3,"")</f>
        <v/>
      </c>
      <c r="V1982" s="1" t="str">
        <f>IF(LENB($P1982),$S1982&amp;"."&amp;V$2&amp;CHAR(9)&amp;$B$8&amp;" "&amp;J1982&amp;$B$9&amp;CHAR(9)&amp;$B$7&amp;V$3,"")</f>
        <v/>
      </c>
      <c r="W1982" s="1" t="str">
        <f>IF(LENB($P1982),$S1982&amp;"."&amp;W$2&amp;CHAR(9)&amp;$B$8&amp;" "&amp;K1982&amp;$B$9&amp;CHAR(9)&amp;$B$7&amp;W$3,"")</f>
        <v/>
      </c>
      <c r="X1982" s="1" t="str">
        <f>IF(LENB($P1982),$S1982&amp;"."&amp;X$2&amp;CHAR(9)&amp;$B$8&amp;" "&amp;L1982&amp;$B$9&amp;CHAR(9)&amp;$B$7&amp;X$3,"")</f>
        <v/>
      </c>
      <c r="Y1982" s="1" t="str">
        <f>IF(LENB($P1982),$S1982&amp;"."&amp;Y$2&amp;CHAR(9)&amp;$B$8&amp;" "&amp;M1982&amp;$B$9&amp;CHAR(9)&amp;$B$7&amp;Y$3,"")</f>
        <v/>
      </c>
      <c r="Z1982" s="1" t="str">
        <f>IF(LENB(O1982),IF(1&lt;O1982,CHAR(10),"")&amp;$B$7&amp;IF(G1982=0,"名称未設定",G1982)&amp;CHAR(10)&amp;T1982&amp;CHAR(10)&amp;U1982&amp;CHAR(10)&amp;V1982&amp;CHAR(10)&amp;W1982&amp;CHAR(10)&amp;X1982&amp;CHAR(10)&amp;Y1982,"")</f>
        <v/>
      </c>
    </row>
    <row r="1983" spans="5:26"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f>IFERROR(INDEX(content!$E$2:$E$2049,MATCH($E1983,content!$C$2:$C$2049,0),1),"")</f>
        <v/>
      </c>
      <c r="K1983" s="1" t="str">
        <f>IFERROR(INDEX(content!$F$2:$F$2049,MATCH($E1983,content!$C$2:$C$2049,0),1),"")</f>
        <v/>
      </c>
      <c r="L1983" s="1" t="str">
        <f>IFERROR(INDEX(content!$G$2:$G$2049,MATCH($E1983,content!$C$2:$C$2049,0),1),"")</f>
        <v/>
      </c>
      <c r="M1983" s="1" t="str">
        <f>IFERROR(INDEX(content!$H$2:$H$2049,MATCH($E1983,content!$C$2:$C$2049,0),1),"")</f>
        <v/>
      </c>
      <c r="N1983" s="1" t="str">
        <f t="shared" si="93"/>
        <v/>
      </c>
      <c r="O1983" s="1" t="str">
        <f>IF(LENB(N1983),COUNTIF(N$4:N1983,"●"),"")</f>
        <v/>
      </c>
      <c r="P1983" s="1" t="str">
        <f t="shared" si="94"/>
        <v/>
      </c>
      <c r="Q1983" s="1" t="str">
        <f t="shared" si="95"/>
        <v/>
      </c>
      <c r="R1983" s="1" t="str">
        <f>IF(LEN(Q1983),SUM($Q$4:Q1983)-1,"")</f>
        <v/>
      </c>
      <c r="S1983" s="1" t="str">
        <f>IF(LENB($P1983),IF(COUNTIF($B$34,"*[*"),REPLACE($B$34,FIND("[",$B$34),2,"["&amp;$R1983&amp;"]"),$B$34),"")</f>
        <v/>
      </c>
      <c r="T1983" s="1" t="str">
        <f>IF(LENB($P1983),$S1983&amp;"."&amp;T$2&amp;CHAR(9)&amp;$B$8&amp;" "&amp;H1983&amp;$B$9&amp;CHAR(9)&amp;$B$7&amp;T$3,"")</f>
        <v/>
      </c>
      <c r="U1983" s="1" t="str">
        <f>IF(LENB($P1983),$S1983&amp;"."&amp;U$2&amp;CHAR(9)&amp;$B$8&amp;" "&amp;I1983&amp;$B$9&amp;CHAR(9)&amp;$B$7&amp;U$3,"")</f>
        <v/>
      </c>
      <c r="V1983" s="1" t="str">
        <f>IF(LENB($P1983),$S1983&amp;"."&amp;V$2&amp;CHAR(9)&amp;$B$8&amp;" "&amp;J1983&amp;$B$9&amp;CHAR(9)&amp;$B$7&amp;V$3,"")</f>
        <v/>
      </c>
      <c r="W1983" s="1" t="str">
        <f>IF(LENB($P1983),$S1983&amp;"."&amp;W$2&amp;CHAR(9)&amp;$B$8&amp;" "&amp;K1983&amp;$B$9&amp;CHAR(9)&amp;$B$7&amp;W$3,"")</f>
        <v/>
      </c>
      <c r="X1983" s="1" t="str">
        <f>IF(LENB($P1983),$S1983&amp;"."&amp;X$2&amp;CHAR(9)&amp;$B$8&amp;" "&amp;L1983&amp;$B$9&amp;CHAR(9)&amp;$B$7&amp;X$3,"")</f>
        <v/>
      </c>
      <c r="Y1983" s="1" t="str">
        <f>IF(LENB($P1983),$S1983&amp;"."&amp;Y$2&amp;CHAR(9)&amp;$B$8&amp;" "&amp;M1983&amp;$B$9&amp;CHAR(9)&amp;$B$7&amp;Y$3,"")</f>
        <v/>
      </c>
      <c r="Z1983" s="1" t="str">
        <f>IF(LENB(O1983),IF(1&lt;O1983,CHAR(10),"")&amp;$B$7&amp;IF(G1983=0,"名称未設定",G1983)&amp;CHAR(10)&amp;T1983&amp;CHAR(10)&amp;U1983&amp;CHAR(10)&amp;V1983&amp;CHAR(10)&amp;W1983&amp;CHAR(10)&amp;X1983&amp;CHAR(10)&amp;Y1983,"")</f>
        <v/>
      </c>
    </row>
    <row r="1984" spans="5:26"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f>IFERROR(INDEX(content!$E$2:$E$2049,MATCH($E1984,content!$C$2:$C$2049,0),1),"")</f>
        <v/>
      </c>
      <c r="K1984" s="1" t="str">
        <f>IFERROR(INDEX(content!$F$2:$F$2049,MATCH($E1984,content!$C$2:$C$2049,0),1),"")</f>
        <v/>
      </c>
      <c r="L1984" s="1" t="str">
        <f>IFERROR(INDEX(content!$G$2:$G$2049,MATCH($E1984,content!$C$2:$C$2049,0),1),"")</f>
        <v/>
      </c>
      <c r="M1984" s="1" t="str">
        <f>IFERROR(INDEX(content!$H$2:$H$2049,MATCH($E1984,content!$C$2:$C$2049,0),1),"")</f>
        <v/>
      </c>
      <c r="N1984" s="1" t="str">
        <f t="shared" si="93"/>
        <v/>
      </c>
      <c r="O1984" s="1" t="str">
        <f>IF(LENB(N1984),COUNTIF(N$4:N1984,"●"),"")</f>
        <v/>
      </c>
      <c r="P1984" s="1" t="str">
        <f t="shared" si="94"/>
        <v/>
      </c>
      <c r="Q1984" s="1" t="str">
        <f t="shared" si="95"/>
        <v/>
      </c>
      <c r="R1984" s="1" t="str">
        <f>IF(LEN(Q1984),SUM($Q$4:Q1984)-1,"")</f>
        <v/>
      </c>
      <c r="S1984" s="1" t="str">
        <f>IF(LENB($P1984),IF(COUNTIF($B$34,"*[*"),REPLACE($B$34,FIND("[",$B$34),2,"["&amp;$R1984&amp;"]"),$B$34),"")</f>
        <v/>
      </c>
      <c r="T1984" s="1" t="str">
        <f>IF(LENB($P1984),$S1984&amp;"."&amp;T$2&amp;CHAR(9)&amp;$B$8&amp;" "&amp;H1984&amp;$B$9&amp;CHAR(9)&amp;$B$7&amp;T$3,"")</f>
        <v/>
      </c>
      <c r="U1984" s="1" t="str">
        <f>IF(LENB($P1984),$S1984&amp;"."&amp;U$2&amp;CHAR(9)&amp;$B$8&amp;" "&amp;I1984&amp;$B$9&amp;CHAR(9)&amp;$B$7&amp;U$3,"")</f>
        <v/>
      </c>
      <c r="V1984" s="1" t="str">
        <f>IF(LENB($P1984),$S1984&amp;"."&amp;V$2&amp;CHAR(9)&amp;$B$8&amp;" "&amp;J1984&amp;$B$9&amp;CHAR(9)&amp;$B$7&amp;V$3,"")</f>
        <v/>
      </c>
      <c r="W1984" s="1" t="str">
        <f>IF(LENB($P1984),$S1984&amp;"."&amp;W$2&amp;CHAR(9)&amp;$B$8&amp;" "&amp;K1984&amp;$B$9&amp;CHAR(9)&amp;$B$7&amp;W$3,"")</f>
        <v/>
      </c>
      <c r="X1984" s="1" t="str">
        <f>IF(LENB($P1984),$S1984&amp;"."&amp;X$2&amp;CHAR(9)&amp;$B$8&amp;" "&amp;L1984&amp;$B$9&amp;CHAR(9)&amp;$B$7&amp;X$3,"")</f>
        <v/>
      </c>
      <c r="Y1984" s="1" t="str">
        <f>IF(LENB($P1984),$S1984&amp;"."&amp;Y$2&amp;CHAR(9)&amp;$B$8&amp;" "&amp;M1984&amp;$B$9&amp;CHAR(9)&amp;$B$7&amp;Y$3,"")</f>
        <v/>
      </c>
      <c r="Z1984" s="1" t="str">
        <f>IF(LENB(O1984),IF(1&lt;O1984,CHAR(10),"")&amp;$B$7&amp;IF(G1984=0,"名称未設定",G1984)&amp;CHAR(10)&amp;T1984&amp;CHAR(10)&amp;U1984&amp;CHAR(10)&amp;V1984&amp;CHAR(10)&amp;W1984&amp;CHAR(10)&amp;X1984&amp;CHAR(10)&amp;Y1984,"")</f>
        <v/>
      </c>
    </row>
    <row r="1985" spans="5:26"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f>IFERROR(INDEX(content!$E$2:$E$2049,MATCH($E1985,content!$C$2:$C$2049,0),1),"")</f>
        <v/>
      </c>
      <c r="K1985" s="1" t="str">
        <f>IFERROR(INDEX(content!$F$2:$F$2049,MATCH($E1985,content!$C$2:$C$2049,0),1),"")</f>
        <v/>
      </c>
      <c r="L1985" s="1" t="str">
        <f>IFERROR(INDEX(content!$G$2:$G$2049,MATCH($E1985,content!$C$2:$C$2049,0),1),"")</f>
        <v/>
      </c>
      <c r="M1985" s="1" t="str">
        <f>IFERROR(INDEX(content!$H$2:$H$2049,MATCH($E1985,content!$C$2:$C$2049,0),1),"")</f>
        <v/>
      </c>
      <c r="N1985" s="1" t="str">
        <f t="shared" si="93"/>
        <v/>
      </c>
      <c r="O1985" s="1" t="str">
        <f>IF(LENB(N1985),COUNTIF(N$4:N1985,"●"),"")</f>
        <v/>
      </c>
      <c r="P1985" s="1" t="str">
        <f t="shared" si="94"/>
        <v/>
      </c>
      <c r="Q1985" s="1" t="str">
        <f t="shared" si="95"/>
        <v/>
      </c>
      <c r="R1985" s="1" t="str">
        <f>IF(LEN(Q1985),SUM($Q$4:Q1985)-1,"")</f>
        <v/>
      </c>
      <c r="S1985" s="1" t="str">
        <f>IF(LENB($P1985),IF(COUNTIF($B$34,"*[*"),REPLACE($B$34,FIND("[",$B$34),2,"["&amp;$R1985&amp;"]"),$B$34),"")</f>
        <v/>
      </c>
      <c r="T1985" s="1" t="str">
        <f>IF(LENB($P1985),$S1985&amp;"."&amp;T$2&amp;CHAR(9)&amp;$B$8&amp;" "&amp;H1985&amp;$B$9&amp;CHAR(9)&amp;$B$7&amp;T$3,"")</f>
        <v/>
      </c>
      <c r="U1985" s="1" t="str">
        <f>IF(LENB($P1985),$S1985&amp;"."&amp;U$2&amp;CHAR(9)&amp;$B$8&amp;" "&amp;I1985&amp;$B$9&amp;CHAR(9)&amp;$B$7&amp;U$3,"")</f>
        <v/>
      </c>
      <c r="V1985" s="1" t="str">
        <f>IF(LENB($P1985),$S1985&amp;"."&amp;V$2&amp;CHAR(9)&amp;$B$8&amp;" "&amp;J1985&amp;$B$9&amp;CHAR(9)&amp;$B$7&amp;V$3,"")</f>
        <v/>
      </c>
      <c r="W1985" s="1" t="str">
        <f>IF(LENB($P1985),$S1985&amp;"."&amp;W$2&amp;CHAR(9)&amp;$B$8&amp;" "&amp;K1985&amp;$B$9&amp;CHAR(9)&amp;$B$7&amp;W$3,"")</f>
        <v/>
      </c>
      <c r="X1985" s="1" t="str">
        <f>IF(LENB($P1985),$S1985&amp;"."&amp;X$2&amp;CHAR(9)&amp;$B$8&amp;" "&amp;L1985&amp;$B$9&amp;CHAR(9)&amp;$B$7&amp;X$3,"")</f>
        <v/>
      </c>
      <c r="Y1985" s="1" t="str">
        <f>IF(LENB($P1985),$S1985&amp;"."&amp;Y$2&amp;CHAR(9)&amp;$B$8&amp;" "&amp;M1985&amp;$B$9&amp;CHAR(9)&amp;$B$7&amp;Y$3,"")</f>
        <v/>
      </c>
      <c r="Z1985" s="1" t="str">
        <f>IF(LENB(O1985),IF(1&lt;O1985,CHAR(10),"")&amp;$B$7&amp;IF(G1985=0,"名称未設定",G1985)&amp;CHAR(10)&amp;T1985&amp;CHAR(10)&amp;U1985&amp;CHAR(10)&amp;V1985&amp;CHAR(10)&amp;W1985&amp;CHAR(10)&amp;X1985&amp;CHAR(10)&amp;Y1985,"")</f>
        <v/>
      </c>
    </row>
    <row r="1986" spans="5:26"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f>IFERROR(INDEX(content!$E$2:$E$2049,MATCH($E1986,content!$C$2:$C$2049,0),1),"")</f>
        <v/>
      </c>
      <c r="K1986" s="1" t="str">
        <f>IFERROR(INDEX(content!$F$2:$F$2049,MATCH($E1986,content!$C$2:$C$2049,0),1),"")</f>
        <v/>
      </c>
      <c r="L1986" s="1" t="str">
        <f>IFERROR(INDEX(content!$G$2:$G$2049,MATCH($E1986,content!$C$2:$C$2049,0),1),"")</f>
        <v/>
      </c>
      <c r="M1986" s="1" t="str">
        <f>IFERROR(INDEX(content!$H$2:$H$2049,MATCH($E1986,content!$C$2:$C$2049,0),1),"")</f>
        <v/>
      </c>
      <c r="N1986" s="1" t="str">
        <f t="shared" si="93"/>
        <v/>
      </c>
      <c r="O1986" s="1" t="str">
        <f>IF(LENB(N1986),COUNTIF(N$4:N1986,"●"),"")</f>
        <v/>
      </c>
      <c r="P1986" s="1" t="str">
        <f t="shared" si="94"/>
        <v/>
      </c>
      <c r="Q1986" s="1" t="str">
        <f t="shared" si="95"/>
        <v/>
      </c>
      <c r="R1986" s="1" t="str">
        <f>IF(LEN(Q1986),SUM($Q$4:Q1986)-1,"")</f>
        <v/>
      </c>
      <c r="S1986" s="1" t="str">
        <f>IF(LENB($P1986),IF(COUNTIF($B$34,"*[*"),REPLACE($B$34,FIND("[",$B$34),2,"["&amp;$R1986&amp;"]"),$B$34),"")</f>
        <v/>
      </c>
      <c r="T1986" s="1" t="str">
        <f>IF(LENB($P1986),$S1986&amp;"."&amp;T$2&amp;CHAR(9)&amp;$B$8&amp;" "&amp;H1986&amp;$B$9&amp;CHAR(9)&amp;$B$7&amp;T$3,"")</f>
        <v/>
      </c>
      <c r="U1986" s="1" t="str">
        <f>IF(LENB($P1986),$S1986&amp;"."&amp;U$2&amp;CHAR(9)&amp;$B$8&amp;" "&amp;I1986&amp;$B$9&amp;CHAR(9)&amp;$B$7&amp;U$3,"")</f>
        <v/>
      </c>
      <c r="V1986" s="1" t="str">
        <f>IF(LENB($P1986),$S1986&amp;"."&amp;V$2&amp;CHAR(9)&amp;$B$8&amp;" "&amp;J1986&amp;$B$9&amp;CHAR(9)&amp;$B$7&amp;V$3,"")</f>
        <v/>
      </c>
      <c r="W1986" s="1" t="str">
        <f>IF(LENB($P1986),$S1986&amp;"."&amp;W$2&amp;CHAR(9)&amp;$B$8&amp;" "&amp;K1986&amp;$B$9&amp;CHAR(9)&amp;$B$7&amp;W$3,"")</f>
        <v/>
      </c>
      <c r="X1986" s="1" t="str">
        <f>IF(LENB($P1986),$S1986&amp;"."&amp;X$2&amp;CHAR(9)&amp;$B$8&amp;" "&amp;L1986&amp;$B$9&amp;CHAR(9)&amp;$B$7&amp;X$3,"")</f>
        <v/>
      </c>
      <c r="Y1986" s="1" t="str">
        <f>IF(LENB($P1986),$S1986&amp;"."&amp;Y$2&amp;CHAR(9)&amp;$B$8&amp;" "&amp;M1986&amp;$B$9&amp;CHAR(9)&amp;$B$7&amp;Y$3,"")</f>
        <v/>
      </c>
      <c r="Z1986" s="1" t="str">
        <f>IF(LENB(O1986),IF(1&lt;O1986,CHAR(10),"")&amp;$B$7&amp;IF(G1986=0,"名称未設定",G1986)&amp;CHAR(10)&amp;T1986&amp;CHAR(10)&amp;U1986&amp;CHAR(10)&amp;V1986&amp;CHAR(10)&amp;W1986&amp;CHAR(10)&amp;X1986&amp;CHAR(10)&amp;Y1986,"")</f>
        <v/>
      </c>
    </row>
    <row r="1987" spans="5:26"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f>IFERROR(INDEX(content!$E$2:$E$2049,MATCH($E1987,content!$C$2:$C$2049,0),1),"")</f>
        <v/>
      </c>
      <c r="K1987" s="1" t="str">
        <f>IFERROR(INDEX(content!$F$2:$F$2049,MATCH($E1987,content!$C$2:$C$2049,0),1),"")</f>
        <v/>
      </c>
      <c r="L1987" s="1" t="str">
        <f>IFERROR(INDEX(content!$G$2:$G$2049,MATCH($E1987,content!$C$2:$C$2049,0),1),"")</f>
        <v/>
      </c>
      <c r="M1987" s="1" t="str">
        <f>IFERROR(INDEX(content!$H$2:$H$2049,MATCH($E1987,content!$C$2:$C$2049,0),1),"")</f>
        <v/>
      </c>
      <c r="N1987" s="1" t="str">
        <f t="shared" si="93"/>
        <v/>
      </c>
      <c r="O1987" s="1" t="str">
        <f>IF(LENB(N1987),COUNTIF(N$4:N1987,"●"),"")</f>
        <v/>
      </c>
      <c r="P1987" s="1" t="str">
        <f t="shared" si="94"/>
        <v/>
      </c>
      <c r="Q1987" s="1" t="str">
        <f t="shared" si="95"/>
        <v/>
      </c>
      <c r="R1987" s="1" t="str">
        <f>IF(LEN(Q1987),SUM($Q$4:Q1987)-1,"")</f>
        <v/>
      </c>
      <c r="S1987" s="1" t="str">
        <f>IF(LENB($P1987),IF(COUNTIF($B$34,"*[*"),REPLACE($B$34,FIND("[",$B$34),2,"["&amp;$R1987&amp;"]"),$B$34),"")</f>
        <v/>
      </c>
      <c r="T1987" s="1" t="str">
        <f>IF(LENB($P1987),$S1987&amp;"."&amp;T$2&amp;CHAR(9)&amp;$B$8&amp;" "&amp;H1987&amp;$B$9&amp;CHAR(9)&amp;$B$7&amp;T$3,"")</f>
        <v/>
      </c>
      <c r="U1987" s="1" t="str">
        <f>IF(LENB($P1987),$S1987&amp;"."&amp;U$2&amp;CHAR(9)&amp;$B$8&amp;" "&amp;I1987&amp;$B$9&amp;CHAR(9)&amp;$B$7&amp;U$3,"")</f>
        <v/>
      </c>
      <c r="V1987" s="1" t="str">
        <f>IF(LENB($P1987),$S1987&amp;"."&amp;V$2&amp;CHAR(9)&amp;$B$8&amp;" "&amp;J1987&amp;$B$9&amp;CHAR(9)&amp;$B$7&amp;V$3,"")</f>
        <v/>
      </c>
      <c r="W1987" s="1" t="str">
        <f>IF(LENB($P1987),$S1987&amp;"."&amp;W$2&amp;CHAR(9)&amp;$B$8&amp;" "&amp;K1987&amp;$B$9&amp;CHAR(9)&amp;$B$7&amp;W$3,"")</f>
        <v/>
      </c>
      <c r="X1987" s="1" t="str">
        <f>IF(LENB($P1987),$S1987&amp;"."&amp;X$2&amp;CHAR(9)&amp;$B$8&amp;" "&amp;L1987&amp;$B$9&amp;CHAR(9)&amp;$B$7&amp;X$3,"")</f>
        <v/>
      </c>
      <c r="Y1987" s="1" t="str">
        <f>IF(LENB($P1987),$S1987&amp;"."&amp;Y$2&amp;CHAR(9)&amp;$B$8&amp;" "&amp;M1987&amp;$B$9&amp;CHAR(9)&amp;$B$7&amp;Y$3,"")</f>
        <v/>
      </c>
      <c r="Z1987" s="1" t="str">
        <f>IF(LENB(O1987),IF(1&lt;O1987,CHAR(10),"")&amp;$B$7&amp;IF(G1987=0,"名称未設定",G1987)&amp;CHAR(10)&amp;T1987&amp;CHAR(10)&amp;U1987&amp;CHAR(10)&amp;V1987&amp;CHAR(10)&amp;W1987&amp;CHAR(10)&amp;X1987&amp;CHAR(10)&amp;Y1987,"")</f>
        <v/>
      </c>
    </row>
    <row r="1988" spans="5:26"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f>IFERROR(INDEX(content!$E$2:$E$2049,MATCH($E1988,content!$C$2:$C$2049,0),1),"")</f>
        <v/>
      </c>
      <c r="K1988" s="1" t="str">
        <f>IFERROR(INDEX(content!$F$2:$F$2049,MATCH($E1988,content!$C$2:$C$2049,0),1),"")</f>
        <v/>
      </c>
      <c r="L1988" s="1" t="str">
        <f>IFERROR(INDEX(content!$G$2:$G$2049,MATCH($E1988,content!$C$2:$C$2049,0),1),"")</f>
        <v/>
      </c>
      <c r="M1988" s="1" t="str">
        <f>IFERROR(INDEX(content!$H$2:$H$2049,MATCH($E1988,content!$C$2:$C$2049,0),1),"")</f>
        <v/>
      </c>
      <c r="N1988" s="1" t="str">
        <f t="shared" ref="N1988:N2051" si="96">IF(AND(LENB(H1988),0&lt;H1988,LENB(J1988),0&lt;J1988),"●","")</f>
        <v/>
      </c>
      <c r="O1988" s="1" t="str">
        <f>IF(LENB(N1988),COUNTIF(N$4:N1988,"●"),"")</f>
        <v/>
      </c>
      <c r="P1988" s="1" t="str">
        <f t="shared" si="94"/>
        <v/>
      </c>
      <c r="Q1988" s="1" t="str">
        <f t="shared" si="95"/>
        <v/>
      </c>
      <c r="R1988" s="1" t="str">
        <f>IF(LEN(Q1988),SUM($Q$4:Q1988)-1,"")</f>
        <v/>
      </c>
      <c r="S1988" s="1" t="str">
        <f>IF(LENB($P1988),IF(COUNTIF($B$34,"*[*"),REPLACE($B$34,FIND("[",$B$34),2,"["&amp;$R1988&amp;"]"),$B$34),"")</f>
        <v/>
      </c>
      <c r="T1988" s="1" t="str">
        <f>IF(LENB($P1988),$S1988&amp;"."&amp;T$2&amp;CHAR(9)&amp;$B$8&amp;" "&amp;H1988&amp;$B$9&amp;CHAR(9)&amp;$B$7&amp;T$3,"")</f>
        <v/>
      </c>
      <c r="U1988" s="1" t="str">
        <f>IF(LENB($P1988),$S1988&amp;"."&amp;U$2&amp;CHAR(9)&amp;$B$8&amp;" "&amp;I1988&amp;$B$9&amp;CHAR(9)&amp;$B$7&amp;U$3,"")</f>
        <v/>
      </c>
      <c r="V1988" s="1" t="str">
        <f>IF(LENB($P1988),$S1988&amp;"."&amp;V$2&amp;CHAR(9)&amp;$B$8&amp;" "&amp;J1988&amp;$B$9&amp;CHAR(9)&amp;$B$7&amp;V$3,"")</f>
        <v/>
      </c>
      <c r="W1988" s="1" t="str">
        <f>IF(LENB($P1988),$S1988&amp;"."&amp;W$2&amp;CHAR(9)&amp;$B$8&amp;" "&amp;K1988&amp;$B$9&amp;CHAR(9)&amp;$B$7&amp;W$3,"")</f>
        <v/>
      </c>
      <c r="X1988" s="1" t="str">
        <f>IF(LENB($P1988),$S1988&amp;"."&amp;X$2&amp;CHAR(9)&amp;$B$8&amp;" "&amp;L1988&amp;$B$9&amp;CHAR(9)&amp;$B$7&amp;X$3,"")</f>
        <v/>
      </c>
      <c r="Y1988" s="1" t="str">
        <f>IF(LENB($P1988),$S1988&amp;"."&amp;Y$2&amp;CHAR(9)&amp;$B$8&amp;" "&amp;M1988&amp;$B$9&amp;CHAR(9)&amp;$B$7&amp;Y$3,"")</f>
        <v/>
      </c>
      <c r="Z1988" s="1" t="str">
        <f>IF(LENB(O1988),IF(1&lt;O1988,CHAR(10),"")&amp;$B$7&amp;IF(G1988=0,"名称未設定",G1988)&amp;CHAR(10)&amp;T1988&amp;CHAR(10)&amp;U1988&amp;CHAR(10)&amp;V1988&amp;CHAR(10)&amp;W1988&amp;CHAR(10)&amp;X1988&amp;CHAR(10)&amp;Y1988,"")</f>
        <v/>
      </c>
    </row>
    <row r="1989" spans="5:26"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f>IFERROR(INDEX(content!$E$2:$E$2049,MATCH($E1989,content!$C$2:$C$2049,0),1),"")</f>
        <v/>
      </c>
      <c r="K1989" s="1" t="str">
        <f>IFERROR(INDEX(content!$F$2:$F$2049,MATCH($E1989,content!$C$2:$C$2049,0),1),"")</f>
        <v/>
      </c>
      <c r="L1989" s="1" t="str">
        <f>IFERROR(INDEX(content!$G$2:$G$2049,MATCH($E1989,content!$C$2:$C$2049,0),1),"")</f>
        <v/>
      </c>
      <c r="M1989" s="1" t="str">
        <f>IFERROR(INDEX(content!$H$2:$H$2049,MATCH($E1989,content!$C$2:$C$2049,0),1),"")</f>
        <v/>
      </c>
      <c r="N1989" s="1" t="str">
        <f t="shared" si="96"/>
        <v/>
      </c>
      <c r="O1989" s="1" t="str">
        <f>IF(LENB(N1989),COUNTIF(N$4:N1989,"●"),"")</f>
        <v/>
      </c>
      <c r="P1989" s="1" t="str">
        <f t="shared" ref="P1989:P2051" si="97">IF(AND(LENB(O1989),LENB($B$4),LENB($B$5)),$B$4+$B$5*(O1989),"")</f>
        <v/>
      </c>
      <c r="Q1989" s="1" t="str">
        <f t="shared" ref="Q1989:Q2051" si="98">IF(LEN(G1989),1,"")</f>
        <v/>
      </c>
      <c r="R1989" s="1" t="str">
        <f>IF(LEN(Q1989),SUM($Q$4:Q1989)-1,"")</f>
        <v/>
      </c>
      <c r="S1989" s="1" t="str">
        <f>IF(LENB($P1989),IF(COUNTIF($B$34,"*[*"),REPLACE($B$34,FIND("[",$B$34),2,"["&amp;$R1989&amp;"]"),$B$34),"")</f>
        <v/>
      </c>
      <c r="T1989" s="1" t="str">
        <f>IF(LENB($P1989),$S1989&amp;"."&amp;T$2&amp;CHAR(9)&amp;$B$8&amp;" "&amp;H1989&amp;$B$9&amp;CHAR(9)&amp;$B$7&amp;T$3,"")</f>
        <v/>
      </c>
      <c r="U1989" s="1" t="str">
        <f>IF(LENB($P1989),$S1989&amp;"."&amp;U$2&amp;CHAR(9)&amp;$B$8&amp;" "&amp;I1989&amp;$B$9&amp;CHAR(9)&amp;$B$7&amp;U$3,"")</f>
        <v/>
      </c>
      <c r="V1989" s="1" t="str">
        <f>IF(LENB($P1989),$S1989&amp;"."&amp;V$2&amp;CHAR(9)&amp;$B$8&amp;" "&amp;J1989&amp;$B$9&amp;CHAR(9)&amp;$B$7&amp;V$3,"")</f>
        <v/>
      </c>
      <c r="W1989" s="1" t="str">
        <f>IF(LENB($P1989),$S1989&amp;"."&amp;W$2&amp;CHAR(9)&amp;$B$8&amp;" "&amp;K1989&amp;$B$9&amp;CHAR(9)&amp;$B$7&amp;W$3,"")</f>
        <v/>
      </c>
      <c r="X1989" s="1" t="str">
        <f>IF(LENB($P1989),$S1989&amp;"."&amp;X$2&amp;CHAR(9)&amp;$B$8&amp;" "&amp;L1989&amp;$B$9&amp;CHAR(9)&amp;$B$7&amp;X$3,"")</f>
        <v/>
      </c>
      <c r="Y1989" s="1" t="str">
        <f>IF(LENB($P1989),$S1989&amp;"."&amp;Y$2&amp;CHAR(9)&amp;$B$8&amp;" "&amp;M1989&amp;$B$9&amp;CHAR(9)&amp;$B$7&amp;Y$3,"")</f>
        <v/>
      </c>
      <c r="Z1989" s="1" t="str">
        <f>IF(LENB(O1989),IF(1&lt;O1989,CHAR(10),"")&amp;$B$7&amp;IF(G1989=0,"名称未設定",G1989)&amp;CHAR(10)&amp;T1989&amp;CHAR(10)&amp;U1989&amp;CHAR(10)&amp;V1989&amp;CHAR(10)&amp;W1989&amp;CHAR(10)&amp;X1989&amp;CHAR(10)&amp;Y1989,"")</f>
        <v/>
      </c>
    </row>
    <row r="1990" spans="5:26"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f>IFERROR(INDEX(content!$E$2:$E$2049,MATCH($E1990,content!$C$2:$C$2049,0),1),"")</f>
        <v/>
      </c>
      <c r="K1990" s="1" t="str">
        <f>IFERROR(INDEX(content!$F$2:$F$2049,MATCH($E1990,content!$C$2:$C$2049,0),1),"")</f>
        <v/>
      </c>
      <c r="L1990" s="1" t="str">
        <f>IFERROR(INDEX(content!$G$2:$G$2049,MATCH($E1990,content!$C$2:$C$2049,0),1),"")</f>
        <v/>
      </c>
      <c r="M1990" s="1" t="str">
        <f>IFERROR(INDEX(content!$H$2:$H$2049,MATCH($E1990,content!$C$2:$C$2049,0),1),"")</f>
        <v/>
      </c>
      <c r="N1990" s="1" t="str">
        <f t="shared" si="96"/>
        <v/>
      </c>
      <c r="O1990" s="1" t="str">
        <f>IF(LENB(N1990),COUNTIF(N$4:N1990,"●"),"")</f>
        <v/>
      </c>
      <c r="P1990" s="1" t="str">
        <f t="shared" si="97"/>
        <v/>
      </c>
      <c r="Q1990" s="1" t="str">
        <f t="shared" si="98"/>
        <v/>
      </c>
      <c r="R1990" s="1" t="str">
        <f>IF(LEN(Q1990),SUM($Q$4:Q1990)-1,"")</f>
        <v/>
      </c>
      <c r="S1990" s="1" t="str">
        <f>IF(LENB($P1990),IF(COUNTIF($B$34,"*[*"),REPLACE($B$34,FIND("[",$B$34),2,"["&amp;$R1990&amp;"]"),$B$34),"")</f>
        <v/>
      </c>
      <c r="T1990" s="1" t="str">
        <f>IF(LENB($P1990),$S1990&amp;"."&amp;T$2&amp;CHAR(9)&amp;$B$8&amp;" "&amp;H1990&amp;$B$9&amp;CHAR(9)&amp;$B$7&amp;T$3,"")</f>
        <v/>
      </c>
      <c r="U1990" s="1" t="str">
        <f>IF(LENB($P1990),$S1990&amp;"."&amp;U$2&amp;CHAR(9)&amp;$B$8&amp;" "&amp;I1990&amp;$B$9&amp;CHAR(9)&amp;$B$7&amp;U$3,"")</f>
        <v/>
      </c>
      <c r="V1990" s="1" t="str">
        <f>IF(LENB($P1990),$S1990&amp;"."&amp;V$2&amp;CHAR(9)&amp;$B$8&amp;" "&amp;J1990&amp;$B$9&amp;CHAR(9)&amp;$B$7&amp;V$3,"")</f>
        <v/>
      </c>
      <c r="W1990" s="1" t="str">
        <f>IF(LENB($P1990),$S1990&amp;"."&amp;W$2&amp;CHAR(9)&amp;$B$8&amp;" "&amp;K1990&amp;$B$9&amp;CHAR(9)&amp;$B$7&amp;W$3,"")</f>
        <v/>
      </c>
      <c r="X1990" s="1" t="str">
        <f>IF(LENB($P1990),$S1990&amp;"."&amp;X$2&amp;CHAR(9)&amp;$B$8&amp;" "&amp;L1990&amp;$B$9&amp;CHAR(9)&amp;$B$7&amp;X$3,"")</f>
        <v/>
      </c>
      <c r="Y1990" s="1" t="str">
        <f>IF(LENB($P1990),$S1990&amp;"."&amp;Y$2&amp;CHAR(9)&amp;$B$8&amp;" "&amp;M1990&amp;$B$9&amp;CHAR(9)&amp;$B$7&amp;Y$3,"")</f>
        <v/>
      </c>
      <c r="Z1990" s="1" t="str">
        <f>IF(LENB(O1990),IF(1&lt;O1990,CHAR(10),"")&amp;$B$7&amp;IF(G1990=0,"名称未設定",G1990)&amp;CHAR(10)&amp;T1990&amp;CHAR(10)&amp;U1990&amp;CHAR(10)&amp;V1990&amp;CHAR(10)&amp;W1990&amp;CHAR(10)&amp;X1990&amp;CHAR(10)&amp;Y1990,"")</f>
        <v/>
      </c>
    </row>
    <row r="1991" spans="5:26"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f>IFERROR(INDEX(content!$E$2:$E$2049,MATCH($E1991,content!$C$2:$C$2049,0),1),"")</f>
        <v/>
      </c>
      <c r="K1991" s="1" t="str">
        <f>IFERROR(INDEX(content!$F$2:$F$2049,MATCH($E1991,content!$C$2:$C$2049,0),1),"")</f>
        <v/>
      </c>
      <c r="L1991" s="1" t="str">
        <f>IFERROR(INDEX(content!$G$2:$G$2049,MATCH($E1991,content!$C$2:$C$2049,0),1),"")</f>
        <v/>
      </c>
      <c r="M1991" s="1" t="str">
        <f>IFERROR(INDEX(content!$H$2:$H$2049,MATCH($E1991,content!$C$2:$C$2049,0),1),"")</f>
        <v/>
      </c>
      <c r="N1991" s="1" t="str">
        <f t="shared" si="96"/>
        <v/>
      </c>
      <c r="O1991" s="1" t="str">
        <f>IF(LENB(N1991),COUNTIF(N$4:N1991,"●"),"")</f>
        <v/>
      </c>
      <c r="P1991" s="1" t="str">
        <f t="shared" si="97"/>
        <v/>
      </c>
      <c r="Q1991" s="1" t="str">
        <f t="shared" si="98"/>
        <v/>
      </c>
      <c r="R1991" s="1" t="str">
        <f>IF(LEN(Q1991),SUM($Q$4:Q1991)-1,"")</f>
        <v/>
      </c>
      <c r="S1991" s="1" t="str">
        <f>IF(LENB($P1991),IF(COUNTIF($B$34,"*[*"),REPLACE($B$34,FIND("[",$B$34),2,"["&amp;$R1991&amp;"]"),$B$34),"")</f>
        <v/>
      </c>
      <c r="T1991" s="1" t="str">
        <f>IF(LENB($P1991),$S1991&amp;"."&amp;T$2&amp;CHAR(9)&amp;$B$8&amp;" "&amp;H1991&amp;$B$9&amp;CHAR(9)&amp;$B$7&amp;T$3,"")</f>
        <v/>
      </c>
      <c r="U1991" s="1" t="str">
        <f>IF(LENB($P1991),$S1991&amp;"."&amp;U$2&amp;CHAR(9)&amp;$B$8&amp;" "&amp;I1991&amp;$B$9&amp;CHAR(9)&amp;$B$7&amp;U$3,"")</f>
        <v/>
      </c>
      <c r="V1991" s="1" t="str">
        <f>IF(LENB($P1991),$S1991&amp;"."&amp;V$2&amp;CHAR(9)&amp;$B$8&amp;" "&amp;J1991&amp;$B$9&amp;CHAR(9)&amp;$B$7&amp;V$3,"")</f>
        <v/>
      </c>
      <c r="W1991" s="1" t="str">
        <f>IF(LENB($P1991),$S1991&amp;"."&amp;W$2&amp;CHAR(9)&amp;$B$8&amp;" "&amp;K1991&amp;$B$9&amp;CHAR(9)&amp;$B$7&amp;W$3,"")</f>
        <v/>
      </c>
      <c r="X1991" s="1" t="str">
        <f>IF(LENB($P1991),$S1991&amp;"."&amp;X$2&amp;CHAR(9)&amp;$B$8&amp;" "&amp;L1991&amp;$B$9&amp;CHAR(9)&amp;$B$7&amp;X$3,"")</f>
        <v/>
      </c>
      <c r="Y1991" s="1" t="str">
        <f>IF(LENB($P1991),$S1991&amp;"."&amp;Y$2&amp;CHAR(9)&amp;$B$8&amp;" "&amp;M1991&amp;$B$9&amp;CHAR(9)&amp;$B$7&amp;Y$3,"")</f>
        <v/>
      </c>
      <c r="Z1991" s="1" t="str">
        <f>IF(LENB(O1991),IF(1&lt;O1991,CHAR(10),"")&amp;$B$7&amp;IF(G1991=0,"名称未設定",G1991)&amp;CHAR(10)&amp;T1991&amp;CHAR(10)&amp;U1991&amp;CHAR(10)&amp;V1991&amp;CHAR(10)&amp;W1991&amp;CHAR(10)&amp;X1991&amp;CHAR(10)&amp;Y1991,"")</f>
        <v/>
      </c>
    </row>
    <row r="1992" spans="5:26"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f>IFERROR(INDEX(content!$E$2:$E$2049,MATCH($E1992,content!$C$2:$C$2049,0),1),"")</f>
        <v/>
      </c>
      <c r="K1992" s="1" t="str">
        <f>IFERROR(INDEX(content!$F$2:$F$2049,MATCH($E1992,content!$C$2:$C$2049,0),1),"")</f>
        <v/>
      </c>
      <c r="L1992" s="1" t="str">
        <f>IFERROR(INDEX(content!$G$2:$G$2049,MATCH($E1992,content!$C$2:$C$2049,0),1),"")</f>
        <v/>
      </c>
      <c r="M1992" s="1" t="str">
        <f>IFERROR(INDEX(content!$H$2:$H$2049,MATCH($E1992,content!$C$2:$C$2049,0),1),"")</f>
        <v/>
      </c>
      <c r="N1992" s="1" t="str">
        <f t="shared" si="96"/>
        <v/>
      </c>
      <c r="O1992" s="1" t="str">
        <f>IF(LENB(N1992),COUNTIF(N$4:N1992,"●"),"")</f>
        <v/>
      </c>
      <c r="P1992" s="1" t="str">
        <f t="shared" si="97"/>
        <v/>
      </c>
      <c r="Q1992" s="1" t="str">
        <f t="shared" si="98"/>
        <v/>
      </c>
      <c r="R1992" s="1" t="str">
        <f>IF(LEN(Q1992),SUM($Q$4:Q1992)-1,"")</f>
        <v/>
      </c>
      <c r="S1992" s="1" t="str">
        <f>IF(LENB($P1992),IF(COUNTIF($B$34,"*[*"),REPLACE($B$34,FIND("[",$B$34),2,"["&amp;$R1992&amp;"]"),$B$34),"")</f>
        <v/>
      </c>
      <c r="T1992" s="1" t="str">
        <f>IF(LENB($P1992),$S1992&amp;"."&amp;T$2&amp;CHAR(9)&amp;$B$8&amp;" "&amp;H1992&amp;$B$9&amp;CHAR(9)&amp;$B$7&amp;T$3,"")</f>
        <v/>
      </c>
      <c r="U1992" s="1" t="str">
        <f>IF(LENB($P1992),$S1992&amp;"."&amp;U$2&amp;CHAR(9)&amp;$B$8&amp;" "&amp;I1992&amp;$B$9&amp;CHAR(9)&amp;$B$7&amp;U$3,"")</f>
        <v/>
      </c>
      <c r="V1992" s="1" t="str">
        <f>IF(LENB($P1992),$S1992&amp;"."&amp;V$2&amp;CHAR(9)&amp;$B$8&amp;" "&amp;J1992&amp;$B$9&amp;CHAR(9)&amp;$B$7&amp;V$3,"")</f>
        <v/>
      </c>
      <c r="W1992" s="1" t="str">
        <f>IF(LENB($P1992),$S1992&amp;"."&amp;W$2&amp;CHAR(9)&amp;$B$8&amp;" "&amp;K1992&amp;$B$9&amp;CHAR(9)&amp;$B$7&amp;W$3,"")</f>
        <v/>
      </c>
      <c r="X1992" s="1" t="str">
        <f>IF(LENB($P1992),$S1992&amp;"."&amp;X$2&amp;CHAR(9)&amp;$B$8&amp;" "&amp;L1992&amp;$B$9&amp;CHAR(9)&amp;$B$7&amp;X$3,"")</f>
        <v/>
      </c>
      <c r="Y1992" s="1" t="str">
        <f>IF(LENB($P1992),$S1992&amp;"."&amp;Y$2&amp;CHAR(9)&amp;$B$8&amp;" "&amp;M1992&amp;$B$9&amp;CHAR(9)&amp;$B$7&amp;Y$3,"")</f>
        <v/>
      </c>
      <c r="Z1992" s="1" t="str">
        <f>IF(LENB(O1992),IF(1&lt;O1992,CHAR(10),"")&amp;$B$7&amp;IF(G1992=0,"名称未設定",G1992)&amp;CHAR(10)&amp;T1992&amp;CHAR(10)&amp;U1992&amp;CHAR(10)&amp;V1992&amp;CHAR(10)&amp;W1992&amp;CHAR(10)&amp;X1992&amp;CHAR(10)&amp;Y1992,"")</f>
        <v/>
      </c>
    </row>
    <row r="1993" spans="5:26"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f>IFERROR(INDEX(content!$E$2:$E$2049,MATCH($E1993,content!$C$2:$C$2049,0),1),"")</f>
        <v/>
      </c>
      <c r="K1993" s="1" t="str">
        <f>IFERROR(INDEX(content!$F$2:$F$2049,MATCH($E1993,content!$C$2:$C$2049,0),1),"")</f>
        <v/>
      </c>
      <c r="L1993" s="1" t="str">
        <f>IFERROR(INDEX(content!$G$2:$G$2049,MATCH($E1993,content!$C$2:$C$2049,0),1),"")</f>
        <v/>
      </c>
      <c r="M1993" s="1" t="str">
        <f>IFERROR(INDEX(content!$H$2:$H$2049,MATCH($E1993,content!$C$2:$C$2049,0),1),"")</f>
        <v/>
      </c>
      <c r="N1993" s="1" t="str">
        <f t="shared" si="96"/>
        <v/>
      </c>
      <c r="O1993" s="1" t="str">
        <f>IF(LENB(N1993),COUNTIF(N$4:N1993,"●"),"")</f>
        <v/>
      </c>
      <c r="P1993" s="1" t="str">
        <f t="shared" si="97"/>
        <v/>
      </c>
      <c r="Q1993" s="1" t="str">
        <f t="shared" si="98"/>
        <v/>
      </c>
      <c r="R1993" s="1" t="str">
        <f>IF(LEN(Q1993),SUM($Q$4:Q1993)-1,"")</f>
        <v/>
      </c>
      <c r="S1993" s="1" t="str">
        <f>IF(LENB($P1993),IF(COUNTIF($B$34,"*[*"),REPLACE($B$34,FIND("[",$B$34),2,"["&amp;$R1993&amp;"]"),$B$34),"")</f>
        <v/>
      </c>
      <c r="T1993" s="1" t="str">
        <f>IF(LENB($P1993),$S1993&amp;"."&amp;T$2&amp;CHAR(9)&amp;$B$8&amp;" "&amp;H1993&amp;$B$9&amp;CHAR(9)&amp;$B$7&amp;T$3,"")</f>
        <v/>
      </c>
      <c r="U1993" s="1" t="str">
        <f>IF(LENB($P1993),$S1993&amp;"."&amp;U$2&amp;CHAR(9)&amp;$B$8&amp;" "&amp;I1993&amp;$B$9&amp;CHAR(9)&amp;$B$7&amp;U$3,"")</f>
        <v/>
      </c>
      <c r="V1993" s="1" t="str">
        <f>IF(LENB($P1993),$S1993&amp;"."&amp;V$2&amp;CHAR(9)&amp;$B$8&amp;" "&amp;J1993&amp;$B$9&amp;CHAR(9)&amp;$B$7&amp;V$3,"")</f>
        <v/>
      </c>
      <c r="W1993" s="1" t="str">
        <f>IF(LENB($P1993),$S1993&amp;"."&amp;W$2&amp;CHAR(9)&amp;$B$8&amp;" "&amp;K1993&amp;$B$9&amp;CHAR(9)&amp;$B$7&amp;W$3,"")</f>
        <v/>
      </c>
      <c r="X1993" s="1" t="str">
        <f>IF(LENB($P1993),$S1993&amp;"."&amp;X$2&amp;CHAR(9)&amp;$B$8&amp;" "&amp;L1993&amp;$B$9&amp;CHAR(9)&amp;$B$7&amp;X$3,"")</f>
        <v/>
      </c>
      <c r="Y1993" s="1" t="str">
        <f>IF(LENB($P1993),$S1993&amp;"."&amp;Y$2&amp;CHAR(9)&amp;$B$8&amp;" "&amp;M1993&amp;$B$9&amp;CHAR(9)&amp;$B$7&amp;Y$3,"")</f>
        <v/>
      </c>
      <c r="Z1993" s="1" t="str">
        <f>IF(LENB(O1993),IF(1&lt;O1993,CHAR(10),"")&amp;$B$7&amp;IF(G1993=0,"名称未設定",G1993)&amp;CHAR(10)&amp;T1993&amp;CHAR(10)&amp;U1993&amp;CHAR(10)&amp;V1993&amp;CHAR(10)&amp;W1993&amp;CHAR(10)&amp;X1993&amp;CHAR(10)&amp;Y1993,"")</f>
        <v/>
      </c>
    </row>
    <row r="1994" spans="5:26"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f>IFERROR(INDEX(content!$E$2:$E$2049,MATCH($E1994,content!$C$2:$C$2049,0),1),"")</f>
        <v/>
      </c>
      <c r="K1994" s="1" t="str">
        <f>IFERROR(INDEX(content!$F$2:$F$2049,MATCH($E1994,content!$C$2:$C$2049,0),1),"")</f>
        <v/>
      </c>
      <c r="L1994" s="1" t="str">
        <f>IFERROR(INDEX(content!$G$2:$G$2049,MATCH($E1994,content!$C$2:$C$2049,0),1),"")</f>
        <v/>
      </c>
      <c r="M1994" s="1" t="str">
        <f>IFERROR(INDEX(content!$H$2:$H$2049,MATCH($E1994,content!$C$2:$C$2049,0),1),"")</f>
        <v/>
      </c>
      <c r="N1994" s="1" t="str">
        <f t="shared" si="96"/>
        <v/>
      </c>
      <c r="O1994" s="1" t="str">
        <f>IF(LENB(N1994),COUNTIF(N$4:N1994,"●"),"")</f>
        <v/>
      </c>
      <c r="P1994" s="1" t="str">
        <f t="shared" si="97"/>
        <v/>
      </c>
      <c r="Q1994" s="1" t="str">
        <f t="shared" si="98"/>
        <v/>
      </c>
      <c r="R1994" s="1" t="str">
        <f>IF(LEN(Q1994),SUM($Q$4:Q1994)-1,"")</f>
        <v/>
      </c>
      <c r="S1994" s="1" t="str">
        <f>IF(LENB($P1994),IF(COUNTIF($B$34,"*[*"),REPLACE($B$34,FIND("[",$B$34),2,"["&amp;$R1994&amp;"]"),$B$34),"")</f>
        <v/>
      </c>
      <c r="T1994" s="1" t="str">
        <f>IF(LENB($P1994),$S1994&amp;"."&amp;T$2&amp;CHAR(9)&amp;$B$8&amp;" "&amp;H1994&amp;$B$9&amp;CHAR(9)&amp;$B$7&amp;T$3,"")</f>
        <v/>
      </c>
      <c r="U1994" s="1" t="str">
        <f>IF(LENB($P1994),$S1994&amp;"."&amp;U$2&amp;CHAR(9)&amp;$B$8&amp;" "&amp;I1994&amp;$B$9&amp;CHAR(9)&amp;$B$7&amp;U$3,"")</f>
        <v/>
      </c>
      <c r="V1994" s="1" t="str">
        <f>IF(LENB($P1994),$S1994&amp;"."&amp;V$2&amp;CHAR(9)&amp;$B$8&amp;" "&amp;J1994&amp;$B$9&amp;CHAR(9)&amp;$B$7&amp;V$3,"")</f>
        <v/>
      </c>
      <c r="W1994" s="1" t="str">
        <f>IF(LENB($P1994),$S1994&amp;"."&amp;W$2&amp;CHAR(9)&amp;$B$8&amp;" "&amp;K1994&amp;$B$9&amp;CHAR(9)&amp;$B$7&amp;W$3,"")</f>
        <v/>
      </c>
      <c r="X1994" s="1" t="str">
        <f>IF(LENB($P1994),$S1994&amp;"."&amp;X$2&amp;CHAR(9)&amp;$B$8&amp;" "&amp;L1994&amp;$B$9&amp;CHAR(9)&amp;$B$7&amp;X$3,"")</f>
        <v/>
      </c>
      <c r="Y1994" s="1" t="str">
        <f>IF(LENB($P1994),$S1994&amp;"."&amp;Y$2&amp;CHAR(9)&amp;$B$8&amp;" "&amp;M1994&amp;$B$9&amp;CHAR(9)&amp;$B$7&amp;Y$3,"")</f>
        <v/>
      </c>
      <c r="Z1994" s="1" t="str">
        <f>IF(LENB(O1994),IF(1&lt;O1994,CHAR(10),"")&amp;$B$7&amp;IF(G1994=0,"名称未設定",G1994)&amp;CHAR(10)&amp;T1994&amp;CHAR(10)&amp;U1994&amp;CHAR(10)&amp;V1994&amp;CHAR(10)&amp;W1994&amp;CHAR(10)&amp;X1994&amp;CHAR(10)&amp;Y1994,"")</f>
        <v/>
      </c>
    </row>
    <row r="1995" spans="5:26"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f>IFERROR(INDEX(content!$E$2:$E$2049,MATCH($E1995,content!$C$2:$C$2049,0),1),"")</f>
        <v/>
      </c>
      <c r="K1995" s="1" t="str">
        <f>IFERROR(INDEX(content!$F$2:$F$2049,MATCH($E1995,content!$C$2:$C$2049,0),1),"")</f>
        <v/>
      </c>
      <c r="L1995" s="1" t="str">
        <f>IFERROR(INDEX(content!$G$2:$G$2049,MATCH($E1995,content!$C$2:$C$2049,0),1),"")</f>
        <v/>
      </c>
      <c r="M1995" s="1" t="str">
        <f>IFERROR(INDEX(content!$H$2:$H$2049,MATCH($E1995,content!$C$2:$C$2049,0),1),"")</f>
        <v/>
      </c>
      <c r="N1995" s="1" t="str">
        <f t="shared" si="96"/>
        <v/>
      </c>
      <c r="O1995" s="1" t="str">
        <f>IF(LENB(N1995),COUNTIF(N$4:N1995,"●"),"")</f>
        <v/>
      </c>
      <c r="P1995" s="1" t="str">
        <f t="shared" si="97"/>
        <v/>
      </c>
      <c r="Q1995" s="1" t="str">
        <f t="shared" si="98"/>
        <v/>
      </c>
      <c r="R1995" s="1" t="str">
        <f>IF(LEN(Q1995),SUM($Q$4:Q1995)-1,"")</f>
        <v/>
      </c>
      <c r="S1995" s="1" t="str">
        <f>IF(LENB($P1995),IF(COUNTIF($B$34,"*[*"),REPLACE($B$34,FIND("[",$B$34),2,"["&amp;$R1995&amp;"]"),$B$34),"")</f>
        <v/>
      </c>
      <c r="T1995" s="1" t="str">
        <f>IF(LENB($P1995),$S1995&amp;"."&amp;T$2&amp;CHAR(9)&amp;$B$8&amp;" "&amp;H1995&amp;$B$9&amp;CHAR(9)&amp;$B$7&amp;T$3,"")</f>
        <v/>
      </c>
      <c r="U1995" s="1" t="str">
        <f>IF(LENB($P1995),$S1995&amp;"."&amp;U$2&amp;CHAR(9)&amp;$B$8&amp;" "&amp;I1995&amp;$B$9&amp;CHAR(9)&amp;$B$7&amp;U$3,"")</f>
        <v/>
      </c>
      <c r="V1995" s="1" t="str">
        <f>IF(LENB($P1995),$S1995&amp;"."&amp;V$2&amp;CHAR(9)&amp;$B$8&amp;" "&amp;J1995&amp;$B$9&amp;CHAR(9)&amp;$B$7&amp;V$3,"")</f>
        <v/>
      </c>
      <c r="W1995" s="1" t="str">
        <f>IF(LENB($P1995),$S1995&amp;"."&amp;W$2&amp;CHAR(9)&amp;$B$8&amp;" "&amp;K1995&amp;$B$9&amp;CHAR(9)&amp;$B$7&amp;W$3,"")</f>
        <v/>
      </c>
      <c r="X1995" s="1" t="str">
        <f>IF(LENB($P1995),$S1995&amp;"."&amp;X$2&amp;CHAR(9)&amp;$B$8&amp;" "&amp;L1995&amp;$B$9&amp;CHAR(9)&amp;$B$7&amp;X$3,"")</f>
        <v/>
      </c>
      <c r="Y1995" s="1" t="str">
        <f>IF(LENB($P1995),$S1995&amp;"."&amp;Y$2&amp;CHAR(9)&amp;$B$8&amp;" "&amp;M1995&amp;$B$9&amp;CHAR(9)&amp;$B$7&amp;Y$3,"")</f>
        <v/>
      </c>
      <c r="Z1995" s="1" t="str">
        <f>IF(LENB(O1995),IF(1&lt;O1995,CHAR(10),"")&amp;$B$7&amp;IF(G1995=0,"名称未設定",G1995)&amp;CHAR(10)&amp;T1995&amp;CHAR(10)&amp;U1995&amp;CHAR(10)&amp;V1995&amp;CHAR(10)&amp;W1995&amp;CHAR(10)&amp;X1995&amp;CHAR(10)&amp;Y1995,"")</f>
        <v/>
      </c>
    </row>
    <row r="1996" spans="5:26"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f>IFERROR(INDEX(content!$E$2:$E$2049,MATCH($E1996,content!$C$2:$C$2049,0),1),"")</f>
        <v/>
      </c>
      <c r="K1996" s="1" t="str">
        <f>IFERROR(INDEX(content!$F$2:$F$2049,MATCH($E1996,content!$C$2:$C$2049,0),1),"")</f>
        <v/>
      </c>
      <c r="L1996" s="1" t="str">
        <f>IFERROR(INDEX(content!$G$2:$G$2049,MATCH($E1996,content!$C$2:$C$2049,0),1),"")</f>
        <v/>
      </c>
      <c r="M1996" s="1" t="str">
        <f>IFERROR(INDEX(content!$H$2:$H$2049,MATCH($E1996,content!$C$2:$C$2049,0),1),"")</f>
        <v/>
      </c>
      <c r="N1996" s="1" t="str">
        <f t="shared" si="96"/>
        <v/>
      </c>
      <c r="O1996" s="1" t="str">
        <f>IF(LENB(N1996),COUNTIF(N$4:N1996,"●"),"")</f>
        <v/>
      </c>
      <c r="P1996" s="1" t="str">
        <f t="shared" si="97"/>
        <v/>
      </c>
      <c r="Q1996" s="1" t="str">
        <f t="shared" si="98"/>
        <v/>
      </c>
      <c r="R1996" s="1" t="str">
        <f>IF(LEN(Q1996),SUM($Q$4:Q1996)-1,"")</f>
        <v/>
      </c>
      <c r="S1996" s="1" t="str">
        <f>IF(LENB($P1996),IF(COUNTIF($B$34,"*[*"),REPLACE($B$34,FIND("[",$B$34),2,"["&amp;$R1996&amp;"]"),$B$34),"")</f>
        <v/>
      </c>
      <c r="T1996" s="1" t="str">
        <f>IF(LENB($P1996),$S1996&amp;"."&amp;T$2&amp;CHAR(9)&amp;$B$8&amp;" "&amp;H1996&amp;$B$9&amp;CHAR(9)&amp;$B$7&amp;T$3,"")</f>
        <v/>
      </c>
      <c r="U1996" s="1" t="str">
        <f>IF(LENB($P1996),$S1996&amp;"."&amp;U$2&amp;CHAR(9)&amp;$B$8&amp;" "&amp;I1996&amp;$B$9&amp;CHAR(9)&amp;$B$7&amp;U$3,"")</f>
        <v/>
      </c>
      <c r="V1996" s="1" t="str">
        <f>IF(LENB($P1996),$S1996&amp;"."&amp;V$2&amp;CHAR(9)&amp;$B$8&amp;" "&amp;J1996&amp;$B$9&amp;CHAR(9)&amp;$B$7&amp;V$3,"")</f>
        <v/>
      </c>
      <c r="W1996" s="1" t="str">
        <f>IF(LENB($P1996),$S1996&amp;"."&amp;W$2&amp;CHAR(9)&amp;$B$8&amp;" "&amp;K1996&amp;$B$9&amp;CHAR(9)&amp;$B$7&amp;W$3,"")</f>
        <v/>
      </c>
      <c r="X1996" s="1" t="str">
        <f>IF(LENB($P1996),$S1996&amp;"."&amp;X$2&amp;CHAR(9)&amp;$B$8&amp;" "&amp;L1996&amp;$B$9&amp;CHAR(9)&amp;$B$7&amp;X$3,"")</f>
        <v/>
      </c>
      <c r="Y1996" s="1" t="str">
        <f>IF(LENB($P1996),$S1996&amp;"."&amp;Y$2&amp;CHAR(9)&amp;$B$8&amp;" "&amp;M1996&amp;$B$9&amp;CHAR(9)&amp;$B$7&amp;Y$3,"")</f>
        <v/>
      </c>
      <c r="Z1996" s="1" t="str">
        <f>IF(LENB(O1996),IF(1&lt;O1996,CHAR(10),"")&amp;$B$7&amp;IF(G1996=0,"名称未設定",G1996)&amp;CHAR(10)&amp;T1996&amp;CHAR(10)&amp;U1996&amp;CHAR(10)&amp;V1996&amp;CHAR(10)&amp;W1996&amp;CHAR(10)&amp;X1996&amp;CHAR(10)&amp;Y1996,"")</f>
        <v/>
      </c>
    </row>
    <row r="1997" spans="5:26"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f>IFERROR(INDEX(content!$E$2:$E$2049,MATCH($E1997,content!$C$2:$C$2049,0),1),"")</f>
        <v/>
      </c>
      <c r="K1997" s="1" t="str">
        <f>IFERROR(INDEX(content!$F$2:$F$2049,MATCH($E1997,content!$C$2:$C$2049,0),1),"")</f>
        <v/>
      </c>
      <c r="L1997" s="1" t="str">
        <f>IFERROR(INDEX(content!$G$2:$G$2049,MATCH($E1997,content!$C$2:$C$2049,0),1),"")</f>
        <v/>
      </c>
      <c r="M1997" s="1" t="str">
        <f>IFERROR(INDEX(content!$H$2:$H$2049,MATCH($E1997,content!$C$2:$C$2049,0),1),"")</f>
        <v/>
      </c>
      <c r="N1997" s="1" t="str">
        <f t="shared" si="96"/>
        <v/>
      </c>
      <c r="O1997" s="1" t="str">
        <f>IF(LENB(N1997),COUNTIF(N$4:N1997,"●"),"")</f>
        <v/>
      </c>
      <c r="P1997" s="1" t="str">
        <f t="shared" si="97"/>
        <v/>
      </c>
      <c r="Q1997" s="1" t="str">
        <f t="shared" si="98"/>
        <v/>
      </c>
      <c r="R1997" s="1" t="str">
        <f>IF(LEN(Q1997),SUM($Q$4:Q1997)-1,"")</f>
        <v/>
      </c>
      <c r="S1997" s="1" t="str">
        <f>IF(LENB($P1997),IF(COUNTIF($B$34,"*[*"),REPLACE($B$34,FIND("[",$B$34),2,"["&amp;$R1997&amp;"]"),$B$34),"")</f>
        <v/>
      </c>
      <c r="T1997" s="1" t="str">
        <f>IF(LENB($P1997),$S1997&amp;"."&amp;T$2&amp;CHAR(9)&amp;$B$8&amp;" "&amp;H1997&amp;$B$9&amp;CHAR(9)&amp;$B$7&amp;T$3,"")</f>
        <v/>
      </c>
      <c r="U1997" s="1" t="str">
        <f>IF(LENB($P1997),$S1997&amp;"."&amp;U$2&amp;CHAR(9)&amp;$B$8&amp;" "&amp;I1997&amp;$B$9&amp;CHAR(9)&amp;$B$7&amp;U$3,"")</f>
        <v/>
      </c>
      <c r="V1997" s="1" t="str">
        <f>IF(LENB($P1997),$S1997&amp;"."&amp;V$2&amp;CHAR(9)&amp;$B$8&amp;" "&amp;J1997&amp;$B$9&amp;CHAR(9)&amp;$B$7&amp;V$3,"")</f>
        <v/>
      </c>
      <c r="W1997" s="1" t="str">
        <f>IF(LENB($P1997),$S1997&amp;"."&amp;W$2&amp;CHAR(9)&amp;$B$8&amp;" "&amp;K1997&amp;$B$9&amp;CHAR(9)&amp;$B$7&amp;W$3,"")</f>
        <v/>
      </c>
      <c r="X1997" s="1" t="str">
        <f>IF(LENB($P1997),$S1997&amp;"."&amp;X$2&amp;CHAR(9)&amp;$B$8&amp;" "&amp;L1997&amp;$B$9&amp;CHAR(9)&amp;$B$7&amp;X$3,"")</f>
        <v/>
      </c>
      <c r="Y1997" s="1" t="str">
        <f>IF(LENB($P1997),$S1997&amp;"."&amp;Y$2&amp;CHAR(9)&amp;$B$8&amp;" "&amp;M1997&amp;$B$9&amp;CHAR(9)&amp;$B$7&amp;Y$3,"")</f>
        <v/>
      </c>
      <c r="Z1997" s="1" t="str">
        <f>IF(LENB(O1997),IF(1&lt;O1997,CHAR(10),"")&amp;$B$7&amp;IF(G1997=0,"名称未設定",G1997)&amp;CHAR(10)&amp;T1997&amp;CHAR(10)&amp;U1997&amp;CHAR(10)&amp;V1997&amp;CHAR(10)&amp;W1997&amp;CHAR(10)&amp;X1997&amp;CHAR(10)&amp;Y1997,"")</f>
        <v/>
      </c>
    </row>
    <row r="1998" spans="5:26"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f>IFERROR(INDEX(content!$E$2:$E$2049,MATCH($E1998,content!$C$2:$C$2049,0),1),"")</f>
        <v/>
      </c>
      <c r="K1998" s="1" t="str">
        <f>IFERROR(INDEX(content!$F$2:$F$2049,MATCH($E1998,content!$C$2:$C$2049,0),1),"")</f>
        <v/>
      </c>
      <c r="L1998" s="1" t="str">
        <f>IFERROR(INDEX(content!$G$2:$G$2049,MATCH($E1998,content!$C$2:$C$2049,0),1),"")</f>
        <v/>
      </c>
      <c r="M1998" s="1" t="str">
        <f>IFERROR(INDEX(content!$H$2:$H$2049,MATCH($E1998,content!$C$2:$C$2049,0),1),"")</f>
        <v/>
      </c>
      <c r="N1998" s="1" t="str">
        <f t="shared" si="96"/>
        <v/>
      </c>
      <c r="O1998" s="1" t="str">
        <f>IF(LENB(N1998),COUNTIF(N$4:N1998,"●"),"")</f>
        <v/>
      </c>
      <c r="P1998" s="1" t="str">
        <f t="shared" si="97"/>
        <v/>
      </c>
      <c r="Q1998" s="1" t="str">
        <f t="shared" si="98"/>
        <v/>
      </c>
      <c r="R1998" s="1" t="str">
        <f>IF(LEN(Q1998),SUM($Q$4:Q1998)-1,"")</f>
        <v/>
      </c>
      <c r="S1998" s="1" t="str">
        <f>IF(LENB($P1998),IF(COUNTIF($B$34,"*[*"),REPLACE($B$34,FIND("[",$B$34),2,"["&amp;$R1998&amp;"]"),$B$34),"")</f>
        <v/>
      </c>
      <c r="T1998" s="1" t="str">
        <f>IF(LENB($P1998),$S1998&amp;"."&amp;T$2&amp;CHAR(9)&amp;$B$8&amp;" "&amp;H1998&amp;$B$9&amp;CHAR(9)&amp;$B$7&amp;T$3,"")</f>
        <v/>
      </c>
      <c r="U1998" s="1" t="str">
        <f>IF(LENB($P1998),$S1998&amp;"."&amp;U$2&amp;CHAR(9)&amp;$B$8&amp;" "&amp;I1998&amp;$B$9&amp;CHAR(9)&amp;$B$7&amp;U$3,"")</f>
        <v/>
      </c>
      <c r="V1998" s="1" t="str">
        <f>IF(LENB($P1998),$S1998&amp;"."&amp;V$2&amp;CHAR(9)&amp;$B$8&amp;" "&amp;J1998&amp;$B$9&amp;CHAR(9)&amp;$B$7&amp;V$3,"")</f>
        <v/>
      </c>
      <c r="W1998" s="1" t="str">
        <f>IF(LENB($P1998),$S1998&amp;"."&amp;W$2&amp;CHAR(9)&amp;$B$8&amp;" "&amp;K1998&amp;$B$9&amp;CHAR(9)&amp;$B$7&amp;W$3,"")</f>
        <v/>
      </c>
      <c r="X1998" s="1" t="str">
        <f>IF(LENB($P1998),$S1998&amp;"."&amp;X$2&amp;CHAR(9)&amp;$B$8&amp;" "&amp;L1998&amp;$B$9&amp;CHAR(9)&amp;$B$7&amp;X$3,"")</f>
        <v/>
      </c>
      <c r="Y1998" s="1" t="str">
        <f>IF(LENB($P1998),$S1998&amp;"."&amp;Y$2&amp;CHAR(9)&amp;$B$8&amp;" "&amp;M1998&amp;$B$9&amp;CHAR(9)&amp;$B$7&amp;Y$3,"")</f>
        <v/>
      </c>
      <c r="Z1998" s="1" t="str">
        <f>IF(LENB(O1998),IF(1&lt;O1998,CHAR(10),"")&amp;$B$7&amp;IF(G1998=0,"名称未設定",G1998)&amp;CHAR(10)&amp;T1998&amp;CHAR(10)&amp;U1998&amp;CHAR(10)&amp;V1998&amp;CHAR(10)&amp;W1998&amp;CHAR(10)&amp;X1998&amp;CHAR(10)&amp;Y1998,"")</f>
        <v/>
      </c>
    </row>
    <row r="1999" spans="5:26"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f>IFERROR(INDEX(content!$E$2:$E$2049,MATCH($E1999,content!$C$2:$C$2049,0),1),"")</f>
        <v/>
      </c>
      <c r="K1999" s="1" t="str">
        <f>IFERROR(INDEX(content!$F$2:$F$2049,MATCH($E1999,content!$C$2:$C$2049,0),1),"")</f>
        <v/>
      </c>
      <c r="L1999" s="1" t="str">
        <f>IFERROR(INDEX(content!$G$2:$G$2049,MATCH($E1999,content!$C$2:$C$2049,0),1),"")</f>
        <v/>
      </c>
      <c r="M1999" s="1" t="str">
        <f>IFERROR(INDEX(content!$H$2:$H$2049,MATCH($E1999,content!$C$2:$C$2049,0),1),"")</f>
        <v/>
      </c>
      <c r="N1999" s="1" t="str">
        <f t="shared" si="96"/>
        <v/>
      </c>
      <c r="O1999" s="1" t="str">
        <f>IF(LENB(N1999),COUNTIF(N$4:N1999,"●"),"")</f>
        <v/>
      </c>
      <c r="P1999" s="1" t="str">
        <f t="shared" si="97"/>
        <v/>
      </c>
      <c r="Q1999" s="1" t="str">
        <f t="shared" si="98"/>
        <v/>
      </c>
      <c r="R1999" s="1" t="str">
        <f>IF(LEN(Q1999),SUM($Q$4:Q1999)-1,"")</f>
        <v/>
      </c>
      <c r="S1999" s="1" t="str">
        <f>IF(LENB($P1999),IF(COUNTIF($B$34,"*[*"),REPLACE($B$34,FIND("[",$B$34),2,"["&amp;$R1999&amp;"]"),$B$34),"")</f>
        <v/>
      </c>
      <c r="T1999" s="1" t="str">
        <f>IF(LENB($P1999),$S1999&amp;"."&amp;T$2&amp;CHAR(9)&amp;$B$8&amp;" "&amp;H1999&amp;$B$9&amp;CHAR(9)&amp;$B$7&amp;T$3,"")</f>
        <v/>
      </c>
      <c r="U1999" s="1" t="str">
        <f>IF(LENB($P1999),$S1999&amp;"."&amp;U$2&amp;CHAR(9)&amp;$B$8&amp;" "&amp;I1999&amp;$B$9&amp;CHAR(9)&amp;$B$7&amp;U$3,"")</f>
        <v/>
      </c>
      <c r="V1999" s="1" t="str">
        <f>IF(LENB($P1999),$S1999&amp;"."&amp;V$2&amp;CHAR(9)&amp;$B$8&amp;" "&amp;J1999&amp;$B$9&amp;CHAR(9)&amp;$B$7&amp;V$3,"")</f>
        <v/>
      </c>
      <c r="W1999" s="1" t="str">
        <f>IF(LENB($P1999),$S1999&amp;"."&amp;W$2&amp;CHAR(9)&amp;$B$8&amp;" "&amp;K1999&amp;$B$9&amp;CHAR(9)&amp;$B$7&amp;W$3,"")</f>
        <v/>
      </c>
      <c r="X1999" s="1" t="str">
        <f>IF(LENB($P1999),$S1999&amp;"."&amp;X$2&amp;CHAR(9)&amp;$B$8&amp;" "&amp;L1999&amp;$B$9&amp;CHAR(9)&amp;$B$7&amp;X$3,"")</f>
        <v/>
      </c>
      <c r="Y1999" s="1" t="str">
        <f>IF(LENB($P1999),$S1999&amp;"."&amp;Y$2&amp;CHAR(9)&amp;$B$8&amp;" "&amp;M1999&amp;$B$9&amp;CHAR(9)&amp;$B$7&amp;Y$3,"")</f>
        <v/>
      </c>
      <c r="Z1999" s="1" t="str">
        <f>IF(LENB(O1999),IF(1&lt;O1999,CHAR(10),"")&amp;$B$7&amp;IF(G1999=0,"名称未設定",G1999)&amp;CHAR(10)&amp;T1999&amp;CHAR(10)&amp;U1999&amp;CHAR(10)&amp;V1999&amp;CHAR(10)&amp;W1999&amp;CHAR(10)&amp;X1999&amp;CHAR(10)&amp;Y1999,"")</f>
        <v/>
      </c>
    </row>
    <row r="2000" spans="5:26"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f>IFERROR(INDEX(content!$E$2:$E$2049,MATCH($E2000,content!$C$2:$C$2049,0),1),"")</f>
        <v/>
      </c>
      <c r="K2000" s="1" t="str">
        <f>IFERROR(INDEX(content!$F$2:$F$2049,MATCH($E2000,content!$C$2:$C$2049,0),1),"")</f>
        <v/>
      </c>
      <c r="L2000" s="1" t="str">
        <f>IFERROR(INDEX(content!$G$2:$G$2049,MATCH($E2000,content!$C$2:$C$2049,0),1),"")</f>
        <v/>
      </c>
      <c r="M2000" s="1" t="str">
        <f>IFERROR(INDEX(content!$H$2:$H$2049,MATCH($E2000,content!$C$2:$C$2049,0),1),"")</f>
        <v/>
      </c>
      <c r="N2000" s="1" t="str">
        <f t="shared" si="96"/>
        <v/>
      </c>
      <c r="O2000" s="1" t="str">
        <f>IF(LENB(N2000),COUNTIF(N$4:N2000,"●"),"")</f>
        <v/>
      </c>
      <c r="P2000" s="1" t="str">
        <f t="shared" si="97"/>
        <v/>
      </c>
      <c r="Q2000" s="1" t="str">
        <f t="shared" si="98"/>
        <v/>
      </c>
      <c r="R2000" s="1" t="str">
        <f>IF(LEN(Q2000),SUM($Q$4:Q2000)-1,"")</f>
        <v/>
      </c>
      <c r="S2000" s="1" t="str">
        <f>IF(LENB($P2000),IF(COUNTIF($B$34,"*[*"),REPLACE($B$34,FIND("[",$B$34),2,"["&amp;$R2000&amp;"]"),$B$34),"")</f>
        <v/>
      </c>
      <c r="T2000" s="1" t="str">
        <f>IF(LENB($P2000),$S2000&amp;"."&amp;T$2&amp;CHAR(9)&amp;$B$8&amp;" "&amp;H2000&amp;$B$9&amp;CHAR(9)&amp;$B$7&amp;T$3,"")</f>
        <v/>
      </c>
      <c r="U2000" s="1" t="str">
        <f>IF(LENB($P2000),$S2000&amp;"."&amp;U$2&amp;CHAR(9)&amp;$B$8&amp;" "&amp;I2000&amp;$B$9&amp;CHAR(9)&amp;$B$7&amp;U$3,"")</f>
        <v/>
      </c>
      <c r="V2000" s="1" t="str">
        <f>IF(LENB($P2000),$S2000&amp;"."&amp;V$2&amp;CHAR(9)&amp;$B$8&amp;" "&amp;J2000&amp;$B$9&amp;CHAR(9)&amp;$B$7&amp;V$3,"")</f>
        <v/>
      </c>
      <c r="W2000" s="1" t="str">
        <f>IF(LENB($P2000),$S2000&amp;"."&amp;W$2&amp;CHAR(9)&amp;$B$8&amp;" "&amp;K2000&amp;$B$9&amp;CHAR(9)&amp;$B$7&amp;W$3,"")</f>
        <v/>
      </c>
      <c r="X2000" s="1" t="str">
        <f>IF(LENB($P2000),$S2000&amp;"."&amp;X$2&amp;CHAR(9)&amp;$B$8&amp;" "&amp;L2000&amp;$B$9&amp;CHAR(9)&amp;$B$7&amp;X$3,"")</f>
        <v/>
      </c>
      <c r="Y2000" s="1" t="str">
        <f>IF(LENB($P2000),$S2000&amp;"."&amp;Y$2&amp;CHAR(9)&amp;$B$8&amp;" "&amp;M2000&amp;$B$9&amp;CHAR(9)&amp;$B$7&amp;Y$3,"")</f>
        <v/>
      </c>
      <c r="Z2000" s="1" t="str">
        <f>IF(LENB(O2000),IF(1&lt;O2000,CHAR(10),"")&amp;$B$7&amp;IF(G2000=0,"名称未設定",G2000)&amp;CHAR(10)&amp;T2000&amp;CHAR(10)&amp;U2000&amp;CHAR(10)&amp;V2000&amp;CHAR(10)&amp;W2000&amp;CHAR(10)&amp;X2000&amp;CHAR(10)&amp;Y2000,"")</f>
        <v/>
      </c>
    </row>
    <row r="2001" spans="5:26"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f>IFERROR(INDEX(content!$E$2:$E$2049,MATCH($E2001,content!$C$2:$C$2049,0),1),"")</f>
        <v/>
      </c>
      <c r="K2001" s="1" t="str">
        <f>IFERROR(INDEX(content!$F$2:$F$2049,MATCH($E2001,content!$C$2:$C$2049,0),1),"")</f>
        <v/>
      </c>
      <c r="L2001" s="1" t="str">
        <f>IFERROR(INDEX(content!$G$2:$G$2049,MATCH($E2001,content!$C$2:$C$2049,0),1),"")</f>
        <v/>
      </c>
      <c r="M2001" s="1" t="str">
        <f>IFERROR(INDEX(content!$H$2:$H$2049,MATCH($E2001,content!$C$2:$C$2049,0),1),"")</f>
        <v/>
      </c>
      <c r="N2001" s="1" t="str">
        <f t="shared" si="96"/>
        <v/>
      </c>
      <c r="O2001" s="1" t="str">
        <f>IF(LENB(N2001),COUNTIF(N$4:N2001,"●"),"")</f>
        <v/>
      </c>
      <c r="P2001" s="1" t="str">
        <f t="shared" si="97"/>
        <v/>
      </c>
      <c r="Q2001" s="1" t="str">
        <f t="shared" si="98"/>
        <v/>
      </c>
      <c r="R2001" s="1" t="str">
        <f>IF(LEN(Q2001),SUM($Q$4:Q2001)-1,"")</f>
        <v/>
      </c>
      <c r="S2001" s="1" t="str">
        <f>IF(LENB($P2001),IF(COUNTIF($B$34,"*[*"),REPLACE($B$34,FIND("[",$B$34),2,"["&amp;$R2001&amp;"]"),$B$34),"")</f>
        <v/>
      </c>
      <c r="T2001" s="1" t="str">
        <f>IF(LENB($P2001),$S2001&amp;"."&amp;T$2&amp;CHAR(9)&amp;$B$8&amp;" "&amp;H2001&amp;$B$9&amp;CHAR(9)&amp;$B$7&amp;T$3,"")</f>
        <v/>
      </c>
      <c r="U2001" s="1" t="str">
        <f>IF(LENB($P2001),$S2001&amp;"."&amp;U$2&amp;CHAR(9)&amp;$B$8&amp;" "&amp;I2001&amp;$B$9&amp;CHAR(9)&amp;$B$7&amp;U$3,"")</f>
        <v/>
      </c>
      <c r="V2001" s="1" t="str">
        <f>IF(LENB($P2001),$S2001&amp;"."&amp;V$2&amp;CHAR(9)&amp;$B$8&amp;" "&amp;J2001&amp;$B$9&amp;CHAR(9)&amp;$B$7&amp;V$3,"")</f>
        <v/>
      </c>
      <c r="W2001" s="1" t="str">
        <f>IF(LENB($P2001),$S2001&amp;"."&amp;W$2&amp;CHAR(9)&amp;$B$8&amp;" "&amp;K2001&amp;$B$9&amp;CHAR(9)&amp;$B$7&amp;W$3,"")</f>
        <v/>
      </c>
      <c r="X2001" s="1" t="str">
        <f>IF(LENB($P2001),$S2001&amp;"."&amp;X$2&amp;CHAR(9)&amp;$B$8&amp;" "&amp;L2001&amp;$B$9&amp;CHAR(9)&amp;$B$7&amp;X$3,"")</f>
        <v/>
      </c>
      <c r="Y2001" s="1" t="str">
        <f>IF(LENB($P2001),$S2001&amp;"."&amp;Y$2&amp;CHAR(9)&amp;$B$8&amp;" "&amp;M2001&amp;$B$9&amp;CHAR(9)&amp;$B$7&amp;Y$3,"")</f>
        <v/>
      </c>
      <c r="Z2001" s="1" t="str">
        <f>IF(LENB(O2001),IF(1&lt;O2001,CHAR(10),"")&amp;$B$7&amp;IF(G2001=0,"名称未設定",G2001)&amp;CHAR(10)&amp;T2001&amp;CHAR(10)&amp;U2001&amp;CHAR(10)&amp;V2001&amp;CHAR(10)&amp;W2001&amp;CHAR(10)&amp;X2001&amp;CHAR(10)&amp;Y2001,"")</f>
        <v/>
      </c>
    </row>
    <row r="2002" spans="5:26"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f>IFERROR(INDEX(content!$E$2:$E$2049,MATCH($E2002,content!$C$2:$C$2049,0),1),"")</f>
        <v/>
      </c>
      <c r="K2002" s="1" t="str">
        <f>IFERROR(INDEX(content!$F$2:$F$2049,MATCH($E2002,content!$C$2:$C$2049,0),1),"")</f>
        <v/>
      </c>
      <c r="L2002" s="1" t="str">
        <f>IFERROR(INDEX(content!$G$2:$G$2049,MATCH($E2002,content!$C$2:$C$2049,0),1),"")</f>
        <v/>
      </c>
      <c r="M2002" s="1" t="str">
        <f>IFERROR(INDEX(content!$H$2:$H$2049,MATCH($E2002,content!$C$2:$C$2049,0),1),"")</f>
        <v/>
      </c>
      <c r="N2002" s="1" t="str">
        <f t="shared" si="96"/>
        <v/>
      </c>
      <c r="O2002" s="1" t="str">
        <f>IF(LENB(N2002),COUNTIF(N$4:N2002,"●"),"")</f>
        <v/>
      </c>
      <c r="P2002" s="1" t="str">
        <f t="shared" si="97"/>
        <v/>
      </c>
      <c r="Q2002" s="1" t="str">
        <f t="shared" si="98"/>
        <v/>
      </c>
      <c r="R2002" s="1" t="str">
        <f>IF(LEN(Q2002),SUM($Q$4:Q2002)-1,"")</f>
        <v/>
      </c>
      <c r="S2002" s="1" t="str">
        <f>IF(LENB($P2002),IF(COUNTIF($B$34,"*[*"),REPLACE($B$34,FIND("[",$B$34),2,"["&amp;$R2002&amp;"]"),$B$34),"")</f>
        <v/>
      </c>
      <c r="T2002" s="1" t="str">
        <f>IF(LENB($P2002),$S2002&amp;"."&amp;T$2&amp;CHAR(9)&amp;$B$8&amp;" "&amp;H2002&amp;$B$9&amp;CHAR(9)&amp;$B$7&amp;T$3,"")</f>
        <v/>
      </c>
      <c r="U2002" s="1" t="str">
        <f>IF(LENB($P2002),$S2002&amp;"."&amp;U$2&amp;CHAR(9)&amp;$B$8&amp;" "&amp;I2002&amp;$B$9&amp;CHAR(9)&amp;$B$7&amp;U$3,"")</f>
        <v/>
      </c>
      <c r="V2002" s="1" t="str">
        <f>IF(LENB($P2002),$S2002&amp;"."&amp;V$2&amp;CHAR(9)&amp;$B$8&amp;" "&amp;J2002&amp;$B$9&amp;CHAR(9)&amp;$B$7&amp;V$3,"")</f>
        <v/>
      </c>
      <c r="W2002" s="1" t="str">
        <f>IF(LENB($P2002),$S2002&amp;"."&amp;W$2&amp;CHAR(9)&amp;$B$8&amp;" "&amp;K2002&amp;$B$9&amp;CHAR(9)&amp;$B$7&amp;W$3,"")</f>
        <v/>
      </c>
      <c r="X2002" s="1" t="str">
        <f>IF(LENB($P2002),$S2002&amp;"."&amp;X$2&amp;CHAR(9)&amp;$B$8&amp;" "&amp;L2002&amp;$B$9&amp;CHAR(9)&amp;$B$7&amp;X$3,"")</f>
        <v/>
      </c>
      <c r="Y2002" s="1" t="str">
        <f>IF(LENB($P2002),$S2002&amp;"."&amp;Y$2&amp;CHAR(9)&amp;$B$8&amp;" "&amp;M2002&amp;$B$9&amp;CHAR(9)&amp;$B$7&amp;Y$3,"")</f>
        <v/>
      </c>
      <c r="Z2002" s="1" t="str">
        <f>IF(LENB(O2002),IF(1&lt;O2002,CHAR(10),"")&amp;$B$7&amp;IF(G2002=0,"名称未設定",G2002)&amp;CHAR(10)&amp;T2002&amp;CHAR(10)&amp;U2002&amp;CHAR(10)&amp;V2002&amp;CHAR(10)&amp;W2002&amp;CHAR(10)&amp;X2002&amp;CHAR(10)&amp;Y2002,"")</f>
        <v/>
      </c>
    </row>
    <row r="2003" spans="5:26"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f>IFERROR(INDEX(content!$E$2:$E$2049,MATCH($E2003,content!$C$2:$C$2049,0),1),"")</f>
        <v/>
      </c>
      <c r="K2003" s="1" t="str">
        <f>IFERROR(INDEX(content!$F$2:$F$2049,MATCH($E2003,content!$C$2:$C$2049,0),1),"")</f>
        <v/>
      </c>
      <c r="L2003" s="1" t="str">
        <f>IFERROR(INDEX(content!$G$2:$G$2049,MATCH($E2003,content!$C$2:$C$2049,0),1),"")</f>
        <v/>
      </c>
      <c r="M2003" s="1" t="str">
        <f>IFERROR(INDEX(content!$H$2:$H$2049,MATCH($E2003,content!$C$2:$C$2049,0),1),"")</f>
        <v/>
      </c>
      <c r="N2003" s="1" t="str">
        <f t="shared" si="96"/>
        <v/>
      </c>
      <c r="O2003" s="1" t="str">
        <f>IF(LENB(N2003),COUNTIF(N$4:N2003,"●"),"")</f>
        <v/>
      </c>
      <c r="P2003" s="1" t="str">
        <f t="shared" si="97"/>
        <v/>
      </c>
      <c r="Q2003" s="1" t="str">
        <f t="shared" si="98"/>
        <v/>
      </c>
      <c r="R2003" s="1" t="str">
        <f>IF(LEN(Q2003),SUM($Q$4:Q2003)-1,"")</f>
        <v/>
      </c>
      <c r="S2003" s="1" t="str">
        <f>IF(LENB($P2003),IF(COUNTIF($B$34,"*[*"),REPLACE($B$34,FIND("[",$B$34),2,"["&amp;$R2003&amp;"]"),$B$34),"")</f>
        <v/>
      </c>
      <c r="T2003" s="1" t="str">
        <f>IF(LENB($P2003),$S2003&amp;"."&amp;T$2&amp;CHAR(9)&amp;$B$8&amp;" "&amp;H2003&amp;$B$9&amp;CHAR(9)&amp;$B$7&amp;T$3,"")</f>
        <v/>
      </c>
      <c r="U2003" s="1" t="str">
        <f>IF(LENB($P2003),$S2003&amp;"."&amp;U$2&amp;CHAR(9)&amp;$B$8&amp;" "&amp;I2003&amp;$B$9&amp;CHAR(9)&amp;$B$7&amp;U$3,"")</f>
        <v/>
      </c>
      <c r="V2003" s="1" t="str">
        <f>IF(LENB($P2003),$S2003&amp;"."&amp;V$2&amp;CHAR(9)&amp;$B$8&amp;" "&amp;J2003&amp;$B$9&amp;CHAR(9)&amp;$B$7&amp;V$3,"")</f>
        <v/>
      </c>
      <c r="W2003" s="1" t="str">
        <f>IF(LENB($P2003),$S2003&amp;"."&amp;W$2&amp;CHAR(9)&amp;$B$8&amp;" "&amp;K2003&amp;$B$9&amp;CHAR(9)&amp;$B$7&amp;W$3,"")</f>
        <v/>
      </c>
      <c r="X2003" s="1" t="str">
        <f>IF(LENB($P2003),$S2003&amp;"."&amp;X$2&amp;CHAR(9)&amp;$B$8&amp;" "&amp;L2003&amp;$B$9&amp;CHAR(9)&amp;$B$7&amp;X$3,"")</f>
        <v/>
      </c>
      <c r="Y2003" s="1" t="str">
        <f>IF(LENB($P2003),$S2003&amp;"."&amp;Y$2&amp;CHAR(9)&amp;$B$8&amp;" "&amp;M2003&amp;$B$9&amp;CHAR(9)&amp;$B$7&amp;Y$3,"")</f>
        <v/>
      </c>
      <c r="Z2003" s="1" t="str">
        <f>IF(LENB(O2003),IF(1&lt;O2003,CHAR(10),"")&amp;$B$7&amp;IF(G2003=0,"名称未設定",G2003)&amp;CHAR(10)&amp;T2003&amp;CHAR(10)&amp;U2003&amp;CHAR(10)&amp;V2003&amp;CHAR(10)&amp;W2003&amp;CHAR(10)&amp;X2003&amp;CHAR(10)&amp;Y2003,"")</f>
        <v/>
      </c>
    </row>
    <row r="2004" spans="5:26"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f>IFERROR(INDEX(content!$E$2:$E$2049,MATCH($E2004,content!$C$2:$C$2049,0),1),"")</f>
        <v/>
      </c>
      <c r="K2004" s="1" t="str">
        <f>IFERROR(INDEX(content!$F$2:$F$2049,MATCH($E2004,content!$C$2:$C$2049,0),1),"")</f>
        <v/>
      </c>
      <c r="L2004" s="1" t="str">
        <f>IFERROR(INDEX(content!$G$2:$G$2049,MATCH($E2004,content!$C$2:$C$2049,0),1),"")</f>
        <v/>
      </c>
      <c r="M2004" s="1" t="str">
        <f>IFERROR(INDEX(content!$H$2:$H$2049,MATCH($E2004,content!$C$2:$C$2049,0),1),"")</f>
        <v/>
      </c>
      <c r="N2004" s="1" t="str">
        <f t="shared" si="96"/>
        <v/>
      </c>
      <c r="O2004" s="1" t="str">
        <f>IF(LENB(N2004),COUNTIF(N$4:N2004,"●"),"")</f>
        <v/>
      </c>
      <c r="P2004" s="1" t="str">
        <f t="shared" si="97"/>
        <v/>
      </c>
      <c r="Q2004" s="1" t="str">
        <f t="shared" si="98"/>
        <v/>
      </c>
      <c r="R2004" s="1" t="str">
        <f>IF(LEN(Q2004),SUM($Q$4:Q2004)-1,"")</f>
        <v/>
      </c>
      <c r="S2004" s="1" t="str">
        <f>IF(LENB($P2004),IF(COUNTIF($B$34,"*[*"),REPLACE($B$34,FIND("[",$B$34),2,"["&amp;$R2004&amp;"]"),$B$34),"")</f>
        <v/>
      </c>
      <c r="T2004" s="1" t="str">
        <f>IF(LENB($P2004),$S2004&amp;"."&amp;T$2&amp;CHAR(9)&amp;$B$8&amp;" "&amp;H2004&amp;$B$9&amp;CHAR(9)&amp;$B$7&amp;T$3,"")</f>
        <v/>
      </c>
      <c r="U2004" s="1" t="str">
        <f>IF(LENB($P2004),$S2004&amp;"."&amp;U$2&amp;CHAR(9)&amp;$B$8&amp;" "&amp;I2004&amp;$B$9&amp;CHAR(9)&amp;$B$7&amp;U$3,"")</f>
        <v/>
      </c>
      <c r="V2004" s="1" t="str">
        <f>IF(LENB($P2004),$S2004&amp;"."&amp;V$2&amp;CHAR(9)&amp;$B$8&amp;" "&amp;J2004&amp;$B$9&amp;CHAR(9)&amp;$B$7&amp;V$3,"")</f>
        <v/>
      </c>
      <c r="W2004" s="1" t="str">
        <f>IF(LENB($P2004),$S2004&amp;"."&amp;W$2&amp;CHAR(9)&amp;$B$8&amp;" "&amp;K2004&amp;$B$9&amp;CHAR(9)&amp;$B$7&amp;W$3,"")</f>
        <v/>
      </c>
      <c r="X2004" s="1" t="str">
        <f>IF(LENB($P2004),$S2004&amp;"."&amp;X$2&amp;CHAR(9)&amp;$B$8&amp;" "&amp;L2004&amp;$B$9&amp;CHAR(9)&amp;$B$7&amp;X$3,"")</f>
        <v/>
      </c>
      <c r="Y2004" s="1" t="str">
        <f>IF(LENB($P2004),$S2004&amp;"."&amp;Y$2&amp;CHAR(9)&amp;$B$8&amp;" "&amp;M2004&amp;$B$9&amp;CHAR(9)&amp;$B$7&amp;Y$3,"")</f>
        <v/>
      </c>
      <c r="Z2004" s="1" t="str">
        <f>IF(LENB(O2004),IF(1&lt;O2004,CHAR(10),"")&amp;$B$7&amp;IF(G2004=0,"名称未設定",G2004)&amp;CHAR(10)&amp;T2004&amp;CHAR(10)&amp;U2004&amp;CHAR(10)&amp;V2004&amp;CHAR(10)&amp;W2004&amp;CHAR(10)&amp;X2004&amp;CHAR(10)&amp;Y2004,"")</f>
        <v/>
      </c>
    </row>
    <row r="2005" spans="5:26"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f>IFERROR(INDEX(content!$E$2:$E$2049,MATCH($E2005,content!$C$2:$C$2049,0),1),"")</f>
        <v/>
      </c>
      <c r="K2005" s="1" t="str">
        <f>IFERROR(INDEX(content!$F$2:$F$2049,MATCH($E2005,content!$C$2:$C$2049,0),1),"")</f>
        <v/>
      </c>
      <c r="L2005" s="1" t="str">
        <f>IFERROR(INDEX(content!$G$2:$G$2049,MATCH($E2005,content!$C$2:$C$2049,0),1),"")</f>
        <v/>
      </c>
      <c r="M2005" s="1" t="str">
        <f>IFERROR(INDEX(content!$H$2:$H$2049,MATCH($E2005,content!$C$2:$C$2049,0),1),"")</f>
        <v/>
      </c>
      <c r="N2005" s="1" t="str">
        <f t="shared" si="96"/>
        <v/>
      </c>
      <c r="O2005" s="1" t="str">
        <f>IF(LENB(N2005),COUNTIF(N$4:N2005,"●"),"")</f>
        <v/>
      </c>
      <c r="P2005" s="1" t="str">
        <f t="shared" si="97"/>
        <v/>
      </c>
      <c r="Q2005" s="1" t="str">
        <f t="shared" si="98"/>
        <v/>
      </c>
      <c r="R2005" s="1" t="str">
        <f>IF(LEN(Q2005),SUM($Q$4:Q2005)-1,"")</f>
        <v/>
      </c>
      <c r="S2005" s="1" t="str">
        <f>IF(LENB($P2005),IF(COUNTIF($B$34,"*[*"),REPLACE($B$34,FIND("[",$B$34),2,"["&amp;$R2005&amp;"]"),$B$34),"")</f>
        <v/>
      </c>
      <c r="T2005" s="1" t="str">
        <f>IF(LENB($P2005),$S2005&amp;"."&amp;T$2&amp;CHAR(9)&amp;$B$8&amp;" "&amp;H2005&amp;$B$9&amp;CHAR(9)&amp;$B$7&amp;T$3,"")</f>
        <v/>
      </c>
      <c r="U2005" s="1" t="str">
        <f>IF(LENB($P2005),$S2005&amp;"."&amp;U$2&amp;CHAR(9)&amp;$B$8&amp;" "&amp;I2005&amp;$B$9&amp;CHAR(9)&amp;$B$7&amp;U$3,"")</f>
        <v/>
      </c>
      <c r="V2005" s="1" t="str">
        <f>IF(LENB($P2005),$S2005&amp;"."&amp;V$2&amp;CHAR(9)&amp;$B$8&amp;" "&amp;J2005&amp;$B$9&amp;CHAR(9)&amp;$B$7&amp;V$3,"")</f>
        <v/>
      </c>
      <c r="W2005" s="1" t="str">
        <f>IF(LENB($P2005),$S2005&amp;"."&amp;W$2&amp;CHAR(9)&amp;$B$8&amp;" "&amp;K2005&amp;$B$9&amp;CHAR(9)&amp;$B$7&amp;W$3,"")</f>
        <v/>
      </c>
      <c r="X2005" s="1" t="str">
        <f>IF(LENB($P2005),$S2005&amp;"."&amp;X$2&amp;CHAR(9)&amp;$B$8&amp;" "&amp;L2005&amp;$B$9&amp;CHAR(9)&amp;$B$7&amp;X$3,"")</f>
        <v/>
      </c>
      <c r="Y2005" s="1" t="str">
        <f>IF(LENB($P2005),$S2005&amp;"."&amp;Y$2&amp;CHAR(9)&amp;$B$8&amp;" "&amp;M2005&amp;$B$9&amp;CHAR(9)&amp;$B$7&amp;Y$3,"")</f>
        <v/>
      </c>
      <c r="Z2005" s="1" t="str">
        <f>IF(LENB(O2005),IF(1&lt;O2005,CHAR(10),"")&amp;$B$7&amp;IF(G2005=0,"名称未設定",G2005)&amp;CHAR(10)&amp;T2005&amp;CHAR(10)&amp;U2005&amp;CHAR(10)&amp;V2005&amp;CHAR(10)&amp;W2005&amp;CHAR(10)&amp;X2005&amp;CHAR(10)&amp;Y2005,"")</f>
        <v/>
      </c>
    </row>
    <row r="2006" spans="5:26"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f>IFERROR(INDEX(content!$E$2:$E$2049,MATCH($E2006,content!$C$2:$C$2049,0),1),"")</f>
        <v/>
      </c>
      <c r="K2006" s="1" t="str">
        <f>IFERROR(INDEX(content!$F$2:$F$2049,MATCH($E2006,content!$C$2:$C$2049,0),1),"")</f>
        <v/>
      </c>
      <c r="L2006" s="1" t="str">
        <f>IFERROR(INDEX(content!$G$2:$G$2049,MATCH($E2006,content!$C$2:$C$2049,0),1),"")</f>
        <v/>
      </c>
      <c r="M2006" s="1" t="str">
        <f>IFERROR(INDEX(content!$H$2:$H$2049,MATCH($E2006,content!$C$2:$C$2049,0),1),"")</f>
        <v/>
      </c>
      <c r="N2006" s="1" t="str">
        <f t="shared" si="96"/>
        <v/>
      </c>
      <c r="O2006" s="1" t="str">
        <f>IF(LENB(N2006),COUNTIF(N$4:N2006,"●"),"")</f>
        <v/>
      </c>
      <c r="P2006" s="1" t="str">
        <f t="shared" si="97"/>
        <v/>
      </c>
      <c r="Q2006" s="1" t="str">
        <f t="shared" si="98"/>
        <v/>
      </c>
      <c r="R2006" s="1" t="str">
        <f>IF(LEN(Q2006),SUM($Q$4:Q2006)-1,"")</f>
        <v/>
      </c>
      <c r="S2006" s="1" t="str">
        <f>IF(LENB($P2006),IF(COUNTIF($B$34,"*[*"),REPLACE($B$34,FIND("[",$B$34),2,"["&amp;$R2006&amp;"]"),$B$34),"")</f>
        <v/>
      </c>
      <c r="T2006" s="1" t="str">
        <f>IF(LENB($P2006),$S2006&amp;"."&amp;T$2&amp;CHAR(9)&amp;$B$8&amp;" "&amp;H2006&amp;$B$9&amp;CHAR(9)&amp;$B$7&amp;T$3,"")</f>
        <v/>
      </c>
      <c r="U2006" s="1" t="str">
        <f>IF(LENB($P2006),$S2006&amp;"."&amp;U$2&amp;CHAR(9)&amp;$B$8&amp;" "&amp;I2006&amp;$B$9&amp;CHAR(9)&amp;$B$7&amp;U$3,"")</f>
        <v/>
      </c>
      <c r="V2006" s="1" t="str">
        <f>IF(LENB($P2006),$S2006&amp;"."&amp;V$2&amp;CHAR(9)&amp;$B$8&amp;" "&amp;J2006&amp;$B$9&amp;CHAR(9)&amp;$B$7&amp;V$3,"")</f>
        <v/>
      </c>
      <c r="W2006" s="1" t="str">
        <f>IF(LENB($P2006),$S2006&amp;"."&amp;W$2&amp;CHAR(9)&amp;$B$8&amp;" "&amp;K2006&amp;$B$9&amp;CHAR(9)&amp;$B$7&amp;W$3,"")</f>
        <v/>
      </c>
      <c r="X2006" s="1" t="str">
        <f>IF(LENB($P2006),$S2006&amp;"."&amp;X$2&amp;CHAR(9)&amp;$B$8&amp;" "&amp;L2006&amp;$B$9&amp;CHAR(9)&amp;$B$7&amp;X$3,"")</f>
        <v/>
      </c>
      <c r="Y2006" s="1" t="str">
        <f>IF(LENB($P2006),$S2006&amp;"."&amp;Y$2&amp;CHAR(9)&amp;$B$8&amp;" "&amp;M2006&amp;$B$9&amp;CHAR(9)&amp;$B$7&amp;Y$3,"")</f>
        <v/>
      </c>
      <c r="Z2006" s="1" t="str">
        <f>IF(LENB(O2006),IF(1&lt;O2006,CHAR(10),"")&amp;$B$7&amp;IF(G2006=0,"名称未設定",G2006)&amp;CHAR(10)&amp;T2006&amp;CHAR(10)&amp;U2006&amp;CHAR(10)&amp;V2006&amp;CHAR(10)&amp;W2006&amp;CHAR(10)&amp;X2006&amp;CHAR(10)&amp;Y2006,"")</f>
        <v/>
      </c>
    </row>
    <row r="2007" spans="5:26"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f>IFERROR(INDEX(content!$E$2:$E$2049,MATCH($E2007,content!$C$2:$C$2049,0),1),"")</f>
        <v/>
      </c>
      <c r="K2007" s="1" t="str">
        <f>IFERROR(INDEX(content!$F$2:$F$2049,MATCH($E2007,content!$C$2:$C$2049,0),1),"")</f>
        <v/>
      </c>
      <c r="L2007" s="1" t="str">
        <f>IFERROR(INDEX(content!$G$2:$G$2049,MATCH($E2007,content!$C$2:$C$2049,0),1),"")</f>
        <v/>
      </c>
      <c r="M2007" s="1" t="str">
        <f>IFERROR(INDEX(content!$H$2:$H$2049,MATCH($E2007,content!$C$2:$C$2049,0),1),"")</f>
        <v/>
      </c>
      <c r="N2007" s="1" t="str">
        <f t="shared" si="96"/>
        <v/>
      </c>
      <c r="O2007" s="1" t="str">
        <f>IF(LENB(N2007),COUNTIF(N$4:N2007,"●"),"")</f>
        <v/>
      </c>
      <c r="P2007" s="1" t="str">
        <f t="shared" si="97"/>
        <v/>
      </c>
      <c r="Q2007" s="1" t="str">
        <f t="shared" si="98"/>
        <v/>
      </c>
      <c r="R2007" s="1" t="str">
        <f>IF(LEN(Q2007),SUM($Q$4:Q2007)-1,"")</f>
        <v/>
      </c>
      <c r="S2007" s="1" t="str">
        <f>IF(LENB($P2007),IF(COUNTIF($B$34,"*[*"),REPLACE($B$34,FIND("[",$B$34),2,"["&amp;$R2007&amp;"]"),$B$34),"")</f>
        <v/>
      </c>
      <c r="T2007" s="1" t="str">
        <f>IF(LENB($P2007),$S2007&amp;"."&amp;T$2&amp;CHAR(9)&amp;$B$8&amp;" "&amp;H2007&amp;$B$9&amp;CHAR(9)&amp;$B$7&amp;T$3,"")</f>
        <v/>
      </c>
      <c r="U2007" s="1" t="str">
        <f>IF(LENB($P2007),$S2007&amp;"."&amp;U$2&amp;CHAR(9)&amp;$B$8&amp;" "&amp;I2007&amp;$B$9&amp;CHAR(9)&amp;$B$7&amp;U$3,"")</f>
        <v/>
      </c>
      <c r="V2007" s="1" t="str">
        <f>IF(LENB($P2007),$S2007&amp;"."&amp;V$2&amp;CHAR(9)&amp;$B$8&amp;" "&amp;J2007&amp;$B$9&amp;CHAR(9)&amp;$B$7&amp;V$3,"")</f>
        <v/>
      </c>
      <c r="W2007" s="1" t="str">
        <f>IF(LENB($P2007),$S2007&amp;"."&amp;W$2&amp;CHAR(9)&amp;$B$8&amp;" "&amp;K2007&amp;$B$9&amp;CHAR(9)&amp;$B$7&amp;W$3,"")</f>
        <v/>
      </c>
      <c r="X2007" s="1" t="str">
        <f>IF(LENB($P2007),$S2007&amp;"."&amp;X$2&amp;CHAR(9)&amp;$B$8&amp;" "&amp;L2007&amp;$B$9&amp;CHAR(9)&amp;$B$7&amp;X$3,"")</f>
        <v/>
      </c>
      <c r="Y2007" s="1" t="str">
        <f>IF(LENB($P2007),$S2007&amp;"."&amp;Y$2&amp;CHAR(9)&amp;$B$8&amp;" "&amp;M2007&amp;$B$9&amp;CHAR(9)&amp;$B$7&amp;Y$3,"")</f>
        <v/>
      </c>
      <c r="Z2007" s="1" t="str">
        <f>IF(LENB(O2007),IF(1&lt;O2007,CHAR(10),"")&amp;$B$7&amp;IF(G2007=0,"名称未設定",G2007)&amp;CHAR(10)&amp;T2007&amp;CHAR(10)&amp;U2007&amp;CHAR(10)&amp;V2007&amp;CHAR(10)&amp;W2007&amp;CHAR(10)&amp;X2007&amp;CHAR(10)&amp;Y2007,"")</f>
        <v/>
      </c>
    </row>
    <row r="2008" spans="5:26"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f>IFERROR(INDEX(content!$E$2:$E$2049,MATCH($E2008,content!$C$2:$C$2049,0),1),"")</f>
        <v/>
      </c>
      <c r="K2008" s="1" t="str">
        <f>IFERROR(INDEX(content!$F$2:$F$2049,MATCH($E2008,content!$C$2:$C$2049,0),1),"")</f>
        <v/>
      </c>
      <c r="L2008" s="1" t="str">
        <f>IFERROR(INDEX(content!$G$2:$G$2049,MATCH($E2008,content!$C$2:$C$2049,0),1),"")</f>
        <v/>
      </c>
      <c r="M2008" s="1" t="str">
        <f>IFERROR(INDEX(content!$H$2:$H$2049,MATCH($E2008,content!$C$2:$C$2049,0),1),"")</f>
        <v/>
      </c>
      <c r="N2008" s="1" t="str">
        <f t="shared" si="96"/>
        <v/>
      </c>
      <c r="O2008" s="1" t="str">
        <f>IF(LENB(N2008),COUNTIF(N$4:N2008,"●"),"")</f>
        <v/>
      </c>
      <c r="P2008" s="1" t="str">
        <f t="shared" si="97"/>
        <v/>
      </c>
      <c r="Q2008" s="1" t="str">
        <f t="shared" si="98"/>
        <v/>
      </c>
      <c r="R2008" s="1" t="str">
        <f>IF(LEN(Q2008),SUM($Q$4:Q2008)-1,"")</f>
        <v/>
      </c>
      <c r="S2008" s="1" t="str">
        <f>IF(LENB($P2008),IF(COUNTIF($B$34,"*[*"),REPLACE($B$34,FIND("[",$B$34),2,"["&amp;$R2008&amp;"]"),$B$34),"")</f>
        <v/>
      </c>
      <c r="T2008" s="1" t="str">
        <f>IF(LENB($P2008),$S2008&amp;"."&amp;T$2&amp;CHAR(9)&amp;$B$8&amp;" "&amp;H2008&amp;$B$9&amp;CHAR(9)&amp;$B$7&amp;T$3,"")</f>
        <v/>
      </c>
      <c r="U2008" s="1" t="str">
        <f>IF(LENB($P2008),$S2008&amp;"."&amp;U$2&amp;CHAR(9)&amp;$B$8&amp;" "&amp;I2008&amp;$B$9&amp;CHAR(9)&amp;$B$7&amp;U$3,"")</f>
        <v/>
      </c>
      <c r="V2008" s="1" t="str">
        <f>IF(LENB($P2008),$S2008&amp;"."&amp;V$2&amp;CHAR(9)&amp;$B$8&amp;" "&amp;J2008&amp;$B$9&amp;CHAR(9)&amp;$B$7&amp;V$3,"")</f>
        <v/>
      </c>
      <c r="W2008" s="1" t="str">
        <f>IF(LENB($P2008),$S2008&amp;"."&amp;W$2&amp;CHAR(9)&amp;$B$8&amp;" "&amp;K2008&amp;$B$9&amp;CHAR(9)&amp;$B$7&amp;W$3,"")</f>
        <v/>
      </c>
      <c r="X2008" s="1" t="str">
        <f>IF(LENB($P2008),$S2008&amp;"."&amp;X$2&amp;CHAR(9)&amp;$B$8&amp;" "&amp;L2008&amp;$B$9&amp;CHAR(9)&amp;$B$7&amp;X$3,"")</f>
        <v/>
      </c>
      <c r="Y2008" s="1" t="str">
        <f>IF(LENB($P2008),$S2008&amp;"."&amp;Y$2&amp;CHAR(9)&amp;$B$8&amp;" "&amp;M2008&amp;$B$9&amp;CHAR(9)&amp;$B$7&amp;Y$3,"")</f>
        <v/>
      </c>
      <c r="Z2008" s="1" t="str">
        <f>IF(LENB(O2008),IF(1&lt;O2008,CHAR(10),"")&amp;$B$7&amp;IF(G2008=0,"名称未設定",G2008)&amp;CHAR(10)&amp;T2008&amp;CHAR(10)&amp;U2008&amp;CHAR(10)&amp;V2008&amp;CHAR(10)&amp;W2008&amp;CHAR(10)&amp;X2008&amp;CHAR(10)&amp;Y2008,"")</f>
        <v/>
      </c>
    </row>
    <row r="2009" spans="5:26"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f>IFERROR(INDEX(content!$E$2:$E$2049,MATCH($E2009,content!$C$2:$C$2049,0),1),"")</f>
        <v/>
      </c>
      <c r="K2009" s="1" t="str">
        <f>IFERROR(INDEX(content!$F$2:$F$2049,MATCH($E2009,content!$C$2:$C$2049,0),1),"")</f>
        <v/>
      </c>
      <c r="L2009" s="1" t="str">
        <f>IFERROR(INDEX(content!$G$2:$G$2049,MATCH($E2009,content!$C$2:$C$2049,0),1),"")</f>
        <v/>
      </c>
      <c r="M2009" s="1" t="str">
        <f>IFERROR(INDEX(content!$H$2:$H$2049,MATCH($E2009,content!$C$2:$C$2049,0),1),"")</f>
        <v/>
      </c>
      <c r="N2009" s="1" t="str">
        <f t="shared" si="96"/>
        <v/>
      </c>
      <c r="O2009" s="1" t="str">
        <f>IF(LENB(N2009),COUNTIF(N$4:N2009,"●"),"")</f>
        <v/>
      </c>
      <c r="P2009" s="1" t="str">
        <f t="shared" si="97"/>
        <v/>
      </c>
      <c r="Q2009" s="1" t="str">
        <f t="shared" si="98"/>
        <v/>
      </c>
      <c r="R2009" s="1" t="str">
        <f>IF(LEN(Q2009),SUM($Q$4:Q2009)-1,"")</f>
        <v/>
      </c>
      <c r="S2009" s="1" t="str">
        <f>IF(LENB($P2009),IF(COUNTIF($B$34,"*[*"),REPLACE($B$34,FIND("[",$B$34),2,"["&amp;$R2009&amp;"]"),$B$34),"")</f>
        <v/>
      </c>
      <c r="T2009" s="1" t="str">
        <f>IF(LENB($P2009),$S2009&amp;"."&amp;T$2&amp;CHAR(9)&amp;$B$8&amp;" "&amp;H2009&amp;$B$9&amp;CHAR(9)&amp;$B$7&amp;T$3,"")</f>
        <v/>
      </c>
      <c r="U2009" s="1" t="str">
        <f>IF(LENB($P2009),$S2009&amp;"."&amp;U$2&amp;CHAR(9)&amp;$B$8&amp;" "&amp;I2009&amp;$B$9&amp;CHAR(9)&amp;$B$7&amp;U$3,"")</f>
        <v/>
      </c>
      <c r="V2009" s="1" t="str">
        <f>IF(LENB($P2009),$S2009&amp;"."&amp;V$2&amp;CHAR(9)&amp;$B$8&amp;" "&amp;J2009&amp;$B$9&amp;CHAR(9)&amp;$B$7&amp;V$3,"")</f>
        <v/>
      </c>
      <c r="W2009" s="1" t="str">
        <f>IF(LENB($P2009),$S2009&amp;"."&amp;W$2&amp;CHAR(9)&amp;$B$8&amp;" "&amp;K2009&amp;$B$9&amp;CHAR(9)&amp;$B$7&amp;W$3,"")</f>
        <v/>
      </c>
      <c r="X2009" s="1" t="str">
        <f>IF(LENB($P2009),$S2009&amp;"."&amp;X$2&amp;CHAR(9)&amp;$B$8&amp;" "&amp;L2009&amp;$B$9&amp;CHAR(9)&amp;$B$7&amp;X$3,"")</f>
        <v/>
      </c>
      <c r="Y2009" s="1" t="str">
        <f>IF(LENB($P2009),$S2009&amp;"."&amp;Y$2&amp;CHAR(9)&amp;$B$8&amp;" "&amp;M2009&amp;$B$9&amp;CHAR(9)&amp;$B$7&amp;Y$3,"")</f>
        <v/>
      </c>
      <c r="Z2009" s="1" t="str">
        <f>IF(LENB(O2009),IF(1&lt;O2009,CHAR(10),"")&amp;$B$7&amp;IF(G2009=0,"名称未設定",G2009)&amp;CHAR(10)&amp;T2009&amp;CHAR(10)&amp;U2009&amp;CHAR(10)&amp;V2009&amp;CHAR(10)&amp;W2009&amp;CHAR(10)&amp;X2009&amp;CHAR(10)&amp;Y2009,"")</f>
        <v/>
      </c>
    </row>
    <row r="2010" spans="5:26"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f>IFERROR(INDEX(content!$E$2:$E$2049,MATCH($E2010,content!$C$2:$C$2049,0),1),"")</f>
        <v/>
      </c>
      <c r="K2010" s="1" t="str">
        <f>IFERROR(INDEX(content!$F$2:$F$2049,MATCH($E2010,content!$C$2:$C$2049,0),1),"")</f>
        <v/>
      </c>
      <c r="L2010" s="1" t="str">
        <f>IFERROR(INDEX(content!$G$2:$G$2049,MATCH($E2010,content!$C$2:$C$2049,0),1),"")</f>
        <v/>
      </c>
      <c r="M2010" s="1" t="str">
        <f>IFERROR(INDEX(content!$H$2:$H$2049,MATCH($E2010,content!$C$2:$C$2049,0),1),"")</f>
        <v/>
      </c>
      <c r="N2010" s="1" t="str">
        <f t="shared" si="96"/>
        <v/>
      </c>
      <c r="O2010" s="1" t="str">
        <f>IF(LENB(N2010),COUNTIF(N$4:N2010,"●"),"")</f>
        <v/>
      </c>
      <c r="P2010" s="1" t="str">
        <f t="shared" si="97"/>
        <v/>
      </c>
      <c r="Q2010" s="1" t="str">
        <f t="shared" si="98"/>
        <v/>
      </c>
      <c r="R2010" s="1" t="str">
        <f>IF(LEN(Q2010),SUM($Q$4:Q2010)-1,"")</f>
        <v/>
      </c>
      <c r="S2010" s="1" t="str">
        <f>IF(LENB($P2010),IF(COUNTIF($B$34,"*[*"),REPLACE($B$34,FIND("[",$B$34),2,"["&amp;$R2010&amp;"]"),$B$34),"")</f>
        <v/>
      </c>
      <c r="T2010" s="1" t="str">
        <f>IF(LENB($P2010),$S2010&amp;"."&amp;T$2&amp;CHAR(9)&amp;$B$8&amp;" "&amp;H2010&amp;$B$9&amp;CHAR(9)&amp;$B$7&amp;T$3,"")</f>
        <v/>
      </c>
      <c r="U2010" s="1" t="str">
        <f>IF(LENB($P2010),$S2010&amp;"."&amp;U$2&amp;CHAR(9)&amp;$B$8&amp;" "&amp;I2010&amp;$B$9&amp;CHAR(9)&amp;$B$7&amp;U$3,"")</f>
        <v/>
      </c>
      <c r="V2010" s="1" t="str">
        <f>IF(LENB($P2010),$S2010&amp;"."&amp;V$2&amp;CHAR(9)&amp;$B$8&amp;" "&amp;J2010&amp;$B$9&amp;CHAR(9)&amp;$B$7&amp;V$3,"")</f>
        <v/>
      </c>
      <c r="W2010" s="1" t="str">
        <f>IF(LENB($P2010),$S2010&amp;"."&amp;W$2&amp;CHAR(9)&amp;$B$8&amp;" "&amp;K2010&amp;$B$9&amp;CHAR(9)&amp;$B$7&amp;W$3,"")</f>
        <v/>
      </c>
      <c r="X2010" s="1" t="str">
        <f>IF(LENB($P2010),$S2010&amp;"."&amp;X$2&amp;CHAR(9)&amp;$B$8&amp;" "&amp;L2010&amp;$B$9&amp;CHAR(9)&amp;$B$7&amp;X$3,"")</f>
        <v/>
      </c>
      <c r="Y2010" s="1" t="str">
        <f>IF(LENB($P2010),$S2010&amp;"."&amp;Y$2&amp;CHAR(9)&amp;$B$8&amp;" "&amp;M2010&amp;$B$9&amp;CHAR(9)&amp;$B$7&amp;Y$3,"")</f>
        <v/>
      </c>
      <c r="Z2010" s="1" t="str">
        <f>IF(LENB(O2010),IF(1&lt;O2010,CHAR(10),"")&amp;$B$7&amp;IF(G2010=0,"名称未設定",G2010)&amp;CHAR(10)&amp;T2010&amp;CHAR(10)&amp;U2010&amp;CHAR(10)&amp;V2010&amp;CHAR(10)&amp;W2010&amp;CHAR(10)&amp;X2010&amp;CHAR(10)&amp;Y2010,"")</f>
        <v/>
      </c>
    </row>
    <row r="2011" spans="5:26"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f>IFERROR(INDEX(content!$E$2:$E$2049,MATCH($E2011,content!$C$2:$C$2049,0),1),"")</f>
        <v/>
      </c>
      <c r="K2011" s="1" t="str">
        <f>IFERROR(INDEX(content!$F$2:$F$2049,MATCH($E2011,content!$C$2:$C$2049,0),1),"")</f>
        <v/>
      </c>
      <c r="L2011" s="1" t="str">
        <f>IFERROR(INDEX(content!$G$2:$G$2049,MATCH($E2011,content!$C$2:$C$2049,0),1),"")</f>
        <v/>
      </c>
      <c r="M2011" s="1" t="str">
        <f>IFERROR(INDEX(content!$H$2:$H$2049,MATCH($E2011,content!$C$2:$C$2049,0),1),"")</f>
        <v/>
      </c>
      <c r="N2011" s="1" t="str">
        <f t="shared" si="96"/>
        <v/>
      </c>
      <c r="O2011" s="1" t="str">
        <f>IF(LENB(N2011),COUNTIF(N$4:N2011,"●"),"")</f>
        <v/>
      </c>
      <c r="P2011" s="1" t="str">
        <f t="shared" si="97"/>
        <v/>
      </c>
      <c r="Q2011" s="1" t="str">
        <f t="shared" si="98"/>
        <v/>
      </c>
      <c r="R2011" s="1" t="str">
        <f>IF(LEN(Q2011),SUM($Q$4:Q2011)-1,"")</f>
        <v/>
      </c>
      <c r="S2011" s="1" t="str">
        <f>IF(LENB($P2011),IF(COUNTIF($B$34,"*[*"),REPLACE($B$34,FIND("[",$B$34),2,"["&amp;$R2011&amp;"]"),$B$34),"")</f>
        <v/>
      </c>
      <c r="T2011" s="1" t="str">
        <f>IF(LENB($P2011),$S2011&amp;"."&amp;T$2&amp;CHAR(9)&amp;$B$8&amp;" "&amp;H2011&amp;$B$9&amp;CHAR(9)&amp;$B$7&amp;T$3,"")</f>
        <v/>
      </c>
      <c r="U2011" s="1" t="str">
        <f>IF(LENB($P2011),$S2011&amp;"."&amp;U$2&amp;CHAR(9)&amp;$B$8&amp;" "&amp;I2011&amp;$B$9&amp;CHAR(9)&amp;$B$7&amp;U$3,"")</f>
        <v/>
      </c>
      <c r="V2011" s="1" t="str">
        <f>IF(LENB($P2011),$S2011&amp;"."&amp;V$2&amp;CHAR(9)&amp;$B$8&amp;" "&amp;J2011&amp;$B$9&amp;CHAR(9)&amp;$B$7&amp;V$3,"")</f>
        <v/>
      </c>
      <c r="W2011" s="1" t="str">
        <f>IF(LENB($P2011),$S2011&amp;"."&amp;W$2&amp;CHAR(9)&amp;$B$8&amp;" "&amp;K2011&amp;$B$9&amp;CHAR(9)&amp;$B$7&amp;W$3,"")</f>
        <v/>
      </c>
      <c r="X2011" s="1" t="str">
        <f>IF(LENB($P2011),$S2011&amp;"."&amp;X$2&amp;CHAR(9)&amp;$B$8&amp;" "&amp;L2011&amp;$B$9&amp;CHAR(9)&amp;$B$7&amp;X$3,"")</f>
        <v/>
      </c>
      <c r="Y2011" s="1" t="str">
        <f>IF(LENB($P2011),$S2011&amp;"."&amp;Y$2&amp;CHAR(9)&amp;$B$8&amp;" "&amp;M2011&amp;$B$9&amp;CHAR(9)&amp;$B$7&amp;Y$3,"")</f>
        <v/>
      </c>
      <c r="Z2011" s="1" t="str">
        <f>IF(LENB(O2011),IF(1&lt;O2011,CHAR(10),"")&amp;$B$7&amp;IF(G2011=0,"名称未設定",G2011)&amp;CHAR(10)&amp;T2011&amp;CHAR(10)&amp;U2011&amp;CHAR(10)&amp;V2011&amp;CHAR(10)&amp;W2011&amp;CHAR(10)&amp;X2011&amp;CHAR(10)&amp;Y2011,"")</f>
        <v/>
      </c>
    </row>
    <row r="2012" spans="5:26"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f>IFERROR(INDEX(content!$E$2:$E$2049,MATCH($E2012,content!$C$2:$C$2049,0),1),"")</f>
        <v/>
      </c>
      <c r="K2012" s="1" t="str">
        <f>IFERROR(INDEX(content!$F$2:$F$2049,MATCH($E2012,content!$C$2:$C$2049,0),1),"")</f>
        <v/>
      </c>
      <c r="L2012" s="1" t="str">
        <f>IFERROR(INDEX(content!$G$2:$G$2049,MATCH($E2012,content!$C$2:$C$2049,0),1),"")</f>
        <v/>
      </c>
      <c r="M2012" s="1" t="str">
        <f>IFERROR(INDEX(content!$H$2:$H$2049,MATCH($E2012,content!$C$2:$C$2049,0),1),"")</f>
        <v/>
      </c>
      <c r="N2012" s="1" t="str">
        <f t="shared" si="96"/>
        <v/>
      </c>
      <c r="O2012" s="1" t="str">
        <f>IF(LENB(N2012),COUNTIF(N$4:N2012,"●"),"")</f>
        <v/>
      </c>
      <c r="P2012" s="1" t="str">
        <f t="shared" si="97"/>
        <v/>
      </c>
      <c r="Q2012" s="1" t="str">
        <f t="shared" si="98"/>
        <v/>
      </c>
      <c r="R2012" s="1" t="str">
        <f>IF(LEN(Q2012),SUM($Q$4:Q2012)-1,"")</f>
        <v/>
      </c>
      <c r="S2012" s="1" t="str">
        <f>IF(LENB($P2012),IF(COUNTIF($B$34,"*[*"),REPLACE($B$34,FIND("[",$B$34),2,"["&amp;$R2012&amp;"]"),$B$34),"")</f>
        <v/>
      </c>
      <c r="T2012" s="1" t="str">
        <f>IF(LENB($P2012),$S2012&amp;"."&amp;T$2&amp;CHAR(9)&amp;$B$8&amp;" "&amp;H2012&amp;$B$9&amp;CHAR(9)&amp;$B$7&amp;T$3,"")</f>
        <v/>
      </c>
      <c r="U2012" s="1" t="str">
        <f>IF(LENB($P2012),$S2012&amp;"."&amp;U$2&amp;CHAR(9)&amp;$B$8&amp;" "&amp;I2012&amp;$B$9&amp;CHAR(9)&amp;$B$7&amp;U$3,"")</f>
        <v/>
      </c>
      <c r="V2012" s="1" t="str">
        <f>IF(LENB($P2012),$S2012&amp;"."&amp;V$2&amp;CHAR(9)&amp;$B$8&amp;" "&amp;J2012&amp;$B$9&amp;CHAR(9)&amp;$B$7&amp;V$3,"")</f>
        <v/>
      </c>
      <c r="W2012" s="1" t="str">
        <f>IF(LENB($P2012),$S2012&amp;"."&amp;W$2&amp;CHAR(9)&amp;$B$8&amp;" "&amp;K2012&amp;$B$9&amp;CHAR(9)&amp;$B$7&amp;W$3,"")</f>
        <v/>
      </c>
      <c r="X2012" s="1" t="str">
        <f>IF(LENB($P2012),$S2012&amp;"."&amp;X$2&amp;CHAR(9)&amp;$B$8&amp;" "&amp;L2012&amp;$B$9&amp;CHAR(9)&amp;$B$7&amp;X$3,"")</f>
        <v/>
      </c>
      <c r="Y2012" s="1" t="str">
        <f>IF(LENB($P2012),$S2012&amp;"."&amp;Y$2&amp;CHAR(9)&amp;$B$8&amp;" "&amp;M2012&amp;$B$9&amp;CHAR(9)&amp;$B$7&amp;Y$3,"")</f>
        <v/>
      </c>
      <c r="Z2012" s="1" t="str">
        <f>IF(LENB(O2012),IF(1&lt;O2012,CHAR(10),"")&amp;$B$7&amp;IF(G2012=0,"名称未設定",G2012)&amp;CHAR(10)&amp;T2012&amp;CHAR(10)&amp;U2012&amp;CHAR(10)&amp;V2012&amp;CHAR(10)&amp;W2012&amp;CHAR(10)&amp;X2012&amp;CHAR(10)&amp;Y2012,"")</f>
        <v/>
      </c>
    </row>
    <row r="2013" spans="5:26"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f>IFERROR(INDEX(content!$E$2:$E$2049,MATCH($E2013,content!$C$2:$C$2049,0),1),"")</f>
        <v/>
      </c>
      <c r="K2013" s="1" t="str">
        <f>IFERROR(INDEX(content!$F$2:$F$2049,MATCH($E2013,content!$C$2:$C$2049,0),1),"")</f>
        <v/>
      </c>
      <c r="L2013" s="1" t="str">
        <f>IFERROR(INDEX(content!$G$2:$G$2049,MATCH($E2013,content!$C$2:$C$2049,0),1),"")</f>
        <v/>
      </c>
      <c r="M2013" s="1" t="str">
        <f>IFERROR(INDEX(content!$H$2:$H$2049,MATCH($E2013,content!$C$2:$C$2049,0),1),"")</f>
        <v/>
      </c>
      <c r="N2013" s="1" t="str">
        <f t="shared" si="96"/>
        <v/>
      </c>
      <c r="O2013" s="1" t="str">
        <f>IF(LENB(N2013),COUNTIF(N$4:N2013,"●"),"")</f>
        <v/>
      </c>
      <c r="P2013" s="1" t="str">
        <f t="shared" si="97"/>
        <v/>
      </c>
      <c r="Q2013" s="1" t="str">
        <f t="shared" si="98"/>
        <v/>
      </c>
      <c r="R2013" s="1" t="str">
        <f>IF(LEN(Q2013),SUM($Q$4:Q2013)-1,"")</f>
        <v/>
      </c>
      <c r="S2013" s="1" t="str">
        <f>IF(LENB($P2013),IF(COUNTIF($B$34,"*[*"),REPLACE($B$34,FIND("[",$B$34),2,"["&amp;$R2013&amp;"]"),$B$34),"")</f>
        <v/>
      </c>
      <c r="T2013" s="1" t="str">
        <f>IF(LENB($P2013),$S2013&amp;"."&amp;T$2&amp;CHAR(9)&amp;$B$8&amp;" "&amp;H2013&amp;$B$9&amp;CHAR(9)&amp;$B$7&amp;T$3,"")</f>
        <v/>
      </c>
      <c r="U2013" s="1" t="str">
        <f>IF(LENB($P2013),$S2013&amp;"."&amp;U$2&amp;CHAR(9)&amp;$B$8&amp;" "&amp;I2013&amp;$B$9&amp;CHAR(9)&amp;$B$7&amp;U$3,"")</f>
        <v/>
      </c>
      <c r="V2013" s="1" t="str">
        <f>IF(LENB($P2013),$S2013&amp;"."&amp;V$2&amp;CHAR(9)&amp;$B$8&amp;" "&amp;J2013&amp;$B$9&amp;CHAR(9)&amp;$B$7&amp;V$3,"")</f>
        <v/>
      </c>
      <c r="W2013" s="1" t="str">
        <f>IF(LENB($P2013),$S2013&amp;"."&amp;W$2&amp;CHAR(9)&amp;$B$8&amp;" "&amp;K2013&amp;$B$9&amp;CHAR(9)&amp;$B$7&amp;W$3,"")</f>
        <v/>
      </c>
      <c r="X2013" s="1" t="str">
        <f>IF(LENB($P2013),$S2013&amp;"."&amp;X$2&amp;CHAR(9)&amp;$B$8&amp;" "&amp;L2013&amp;$B$9&amp;CHAR(9)&amp;$B$7&amp;X$3,"")</f>
        <v/>
      </c>
      <c r="Y2013" s="1" t="str">
        <f>IF(LENB($P2013),$S2013&amp;"."&amp;Y$2&amp;CHAR(9)&amp;$B$8&amp;" "&amp;M2013&amp;$B$9&amp;CHAR(9)&amp;$B$7&amp;Y$3,"")</f>
        <v/>
      </c>
      <c r="Z2013" s="1" t="str">
        <f>IF(LENB(O2013),IF(1&lt;O2013,CHAR(10),"")&amp;$B$7&amp;IF(G2013=0,"名称未設定",G2013)&amp;CHAR(10)&amp;T2013&amp;CHAR(10)&amp;U2013&amp;CHAR(10)&amp;V2013&amp;CHAR(10)&amp;W2013&amp;CHAR(10)&amp;X2013&amp;CHAR(10)&amp;Y2013,"")</f>
        <v/>
      </c>
    </row>
    <row r="2014" spans="5:26"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f>IFERROR(INDEX(content!$E$2:$E$2049,MATCH($E2014,content!$C$2:$C$2049,0),1),"")</f>
        <v/>
      </c>
      <c r="K2014" s="1" t="str">
        <f>IFERROR(INDEX(content!$F$2:$F$2049,MATCH($E2014,content!$C$2:$C$2049,0),1),"")</f>
        <v/>
      </c>
      <c r="L2014" s="1" t="str">
        <f>IFERROR(INDEX(content!$G$2:$G$2049,MATCH($E2014,content!$C$2:$C$2049,0),1),"")</f>
        <v/>
      </c>
      <c r="M2014" s="1" t="str">
        <f>IFERROR(INDEX(content!$H$2:$H$2049,MATCH($E2014,content!$C$2:$C$2049,0),1),"")</f>
        <v/>
      </c>
      <c r="N2014" s="1" t="str">
        <f t="shared" si="96"/>
        <v/>
      </c>
      <c r="O2014" s="1" t="str">
        <f>IF(LENB(N2014),COUNTIF(N$4:N2014,"●"),"")</f>
        <v/>
      </c>
      <c r="P2014" s="1" t="str">
        <f t="shared" si="97"/>
        <v/>
      </c>
      <c r="Q2014" s="1" t="str">
        <f t="shared" si="98"/>
        <v/>
      </c>
      <c r="R2014" s="1" t="str">
        <f>IF(LEN(Q2014),SUM($Q$4:Q2014)-1,"")</f>
        <v/>
      </c>
      <c r="S2014" s="1" t="str">
        <f>IF(LENB($P2014),IF(COUNTIF($B$34,"*[*"),REPLACE($B$34,FIND("[",$B$34),2,"["&amp;$R2014&amp;"]"),$B$34),"")</f>
        <v/>
      </c>
      <c r="T2014" s="1" t="str">
        <f>IF(LENB($P2014),$S2014&amp;"."&amp;T$2&amp;CHAR(9)&amp;$B$8&amp;" "&amp;H2014&amp;$B$9&amp;CHAR(9)&amp;$B$7&amp;T$3,"")</f>
        <v/>
      </c>
      <c r="U2014" s="1" t="str">
        <f>IF(LENB($P2014),$S2014&amp;"."&amp;U$2&amp;CHAR(9)&amp;$B$8&amp;" "&amp;I2014&amp;$B$9&amp;CHAR(9)&amp;$B$7&amp;U$3,"")</f>
        <v/>
      </c>
      <c r="V2014" s="1" t="str">
        <f>IF(LENB($P2014),$S2014&amp;"."&amp;V$2&amp;CHAR(9)&amp;$B$8&amp;" "&amp;J2014&amp;$B$9&amp;CHAR(9)&amp;$B$7&amp;V$3,"")</f>
        <v/>
      </c>
      <c r="W2014" s="1" t="str">
        <f>IF(LENB($P2014),$S2014&amp;"."&amp;W$2&amp;CHAR(9)&amp;$B$8&amp;" "&amp;K2014&amp;$B$9&amp;CHAR(9)&amp;$B$7&amp;W$3,"")</f>
        <v/>
      </c>
      <c r="X2014" s="1" t="str">
        <f>IF(LENB($P2014),$S2014&amp;"."&amp;X$2&amp;CHAR(9)&amp;$B$8&amp;" "&amp;L2014&amp;$B$9&amp;CHAR(9)&amp;$B$7&amp;X$3,"")</f>
        <v/>
      </c>
      <c r="Y2014" s="1" t="str">
        <f>IF(LENB($P2014),$S2014&amp;"."&amp;Y$2&amp;CHAR(9)&amp;$B$8&amp;" "&amp;M2014&amp;$B$9&amp;CHAR(9)&amp;$B$7&amp;Y$3,"")</f>
        <v/>
      </c>
      <c r="Z2014" s="1" t="str">
        <f>IF(LENB(O2014),IF(1&lt;O2014,CHAR(10),"")&amp;$B$7&amp;IF(G2014=0,"名称未設定",G2014)&amp;CHAR(10)&amp;T2014&amp;CHAR(10)&amp;U2014&amp;CHAR(10)&amp;V2014&amp;CHAR(10)&amp;W2014&amp;CHAR(10)&amp;X2014&amp;CHAR(10)&amp;Y2014,"")</f>
        <v/>
      </c>
    </row>
    <row r="2015" spans="5:26"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f>IFERROR(INDEX(content!$E$2:$E$2049,MATCH($E2015,content!$C$2:$C$2049,0),1),"")</f>
        <v/>
      </c>
      <c r="K2015" s="1" t="str">
        <f>IFERROR(INDEX(content!$F$2:$F$2049,MATCH($E2015,content!$C$2:$C$2049,0),1),"")</f>
        <v/>
      </c>
      <c r="L2015" s="1" t="str">
        <f>IFERROR(INDEX(content!$G$2:$G$2049,MATCH($E2015,content!$C$2:$C$2049,0),1),"")</f>
        <v/>
      </c>
      <c r="M2015" s="1" t="str">
        <f>IFERROR(INDEX(content!$H$2:$H$2049,MATCH($E2015,content!$C$2:$C$2049,0),1),"")</f>
        <v/>
      </c>
      <c r="N2015" s="1" t="str">
        <f t="shared" si="96"/>
        <v/>
      </c>
      <c r="O2015" s="1" t="str">
        <f>IF(LENB(N2015),COUNTIF(N$4:N2015,"●"),"")</f>
        <v/>
      </c>
      <c r="P2015" s="1" t="str">
        <f t="shared" si="97"/>
        <v/>
      </c>
      <c r="Q2015" s="1" t="str">
        <f t="shared" si="98"/>
        <v/>
      </c>
      <c r="R2015" s="1" t="str">
        <f>IF(LEN(Q2015),SUM($Q$4:Q2015)-1,"")</f>
        <v/>
      </c>
      <c r="S2015" s="1" t="str">
        <f>IF(LENB($P2015),IF(COUNTIF($B$34,"*[*"),REPLACE($B$34,FIND("[",$B$34),2,"["&amp;$R2015&amp;"]"),$B$34),"")</f>
        <v/>
      </c>
      <c r="T2015" s="1" t="str">
        <f>IF(LENB($P2015),$S2015&amp;"."&amp;T$2&amp;CHAR(9)&amp;$B$8&amp;" "&amp;H2015&amp;$B$9&amp;CHAR(9)&amp;$B$7&amp;T$3,"")</f>
        <v/>
      </c>
      <c r="U2015" s="1" t="str">
        <f>IF(LENB($P2015),$S2015&amp;"."&amp;U$2&amp;CHAR(9)&amp;$B$8&amp;" "&amp;I2015&amp;$B$9&amp;CHAR(9)&amp;$B$7&amp;U$3,"")</f>
        <v/>
      </c>
      <c r="V2015" s="1" t="str">
        <f>IF(LENB($P2015),$S2015&amp;"."&amp;V$2&amp;CHAR(9)&amp;$B$8&amp;" "&amp;J2015&amp;$B$9&amp;CHAR(9)&amp;$B$7&amp;V$3,"")</f>
        <v/>
      </c>
      <c r="W2015" s="1" t="str">
        <f>IF(LENB($P2015),$S2015&amp;"."&amp;W$2&amp;CHAR(9)&amp;$B$8&amp;" "&amp;K2015&amp;$B$9&amp;CHAR(9)&amp;$B$7&amp;W$3,"")</f>
        <v/>
      </c>
      <c r="X2015" s="1" t="str">
        <f>IF(LENB($P2015),$S2015&amp;"."&amp;X$2&amp;CHAR(9)&amp;$B$8&amp;" "&amp;L2015&amp;$B$9&amp;CHAR(9)&amp;$B$7&amp;X$3,"")</f>
        <v/>
      </c>
      <c r="Y2015" s="1" t="str">
        <f>IF(LENB($P2015),$S2015&amp;"."&amp;Y$2&amp;CHAR(9)&amp;$B$8&amp;" "&amp;M2015&amp;$B$9&amp;CHAR(9)&amp;$B$7&amp;Y$3,"")</f>
        <v/>
      </c>
      <c r="Z2015" s="1" t="str">
        <f>IF(LENB(O2015),IF(1&lt;O2015,CHAR(10),"")&amp;$B$7&amp;IF(G2015=0,"名称未設定",G2015)&amp;CHAR(10)&amp;T2015&amp;CHAR(10)&amp;U2015&amp;CHAR(10)&amp;V2015&amp;CHAR(10)&amp;W2015&amp;CHAR(10)&amp;X2015&amp;CHAR(10)&amp;Y2015,"")</f>
        <v/>
      </c>
    </row>
    <row r="2016" spans="5:26" x14ac:dyDescent="0.55000000000000004">
      <c r="E2016" s="1">
        <v>2012</v>
      </c>
      <c r="F2016" s="1">
        <f>IFERROR(INDEX(content!$A$2:$A$2049,MATCH($E2016,content!$C$2:$C$2049,0),1),"")</f>
        <v>0</v>
      </c>
      <c r="G2016" s="1" t="str">
        <f>IFERROR(INDEX(content!$B$2:$B$2049,MATCH($E2016,content!$C$2:$C$2049,0),1),"")</f>
        <v>機器2 手動</v>
      </c>
      <c r="H2016" s="1">
        <f>IFERROR(INDEX(content!$C$2:$C$2049,MATCH($E2016,content!$C$2:$C$2049,0),1),"")</f>
        <v>2012</v>
      </c>
      <c r="I2016" s="1">
        <f>IFERROR(INDEX(content!$D$2:$D$2049,MATCH($E2016,content!$C$2:$C$2049,0),1),"")</f>
        <v>2010</v>
      </c>
      <c r="J2016" s="1">
        <f>IFERROR(INDEX(content!$E$2:$E$2049,MATCH($E2016,content!$C$2:$C$2049,0),1),"")</f>
        <v>800</v>
      </c>
      <c r="K2016" s="1">
        <f>IFERROR(INDEX(content!$F$2:$F$2049,MATCH($E2016,content!$C$2:$C$2049,0),1),"")</f>
        <v>104</v>
      </c>
      <c r="L2016" s="1">
        <f>IFERROR(INDEX(content!$G$2:$G$2049,MATCH($E2016,content!$C$2:$C$2049,0),1),"")</f>
        <v>1</v>
      </c>
      <c r="M2016" s="1">
        <f>IFERROR(INDEX(content!$H$2:$H$2049,MATCH($E2016,content!$C$2:$C$2049,0),1),"")</f>
        <v>0</v>
      </c>
      <c r="N2016" s="1" t="str">
        <f t="shared" si="96"/>
        <v>●</v>
      </c>
      <c r="O2016" s="1">
        <f>IF(LENB(N2016),COUNTIF(N$4:N2016,"●"),"")</f>
        <v>4</v>
      </c>
      <c r="P2016" s="1">
        <f t="shared" si="97"/>
        <v>8348</v>
      </c>
      <c r="Q2016" s="1">
        <f t="shared" si="98"/>
        <v>1</v>
      </c>
      <c r="R2016" s="1">
        <f>IF(LEN(Q2016),SUM($Q$4:Q2016)-1,"")</f>
        <v>3</v>
      </c>
      <c r="S2016" s="1" t="str">
        <f>IF(LENB($P2016),IF(COUNTIF($B$34,"*[*"),REPLACE($B$34,FIND("[",$B$34),2,"["&amp;$R2016&amp;"]"),$B$34),"")</f>
        <v>PU_TITLE_WINS[3]</v>
      </c>
      <c r="T2016" s="1" t="str">
        <f>IF(LENB($P2016),$S2016&amp;"."&amp;T$2&amp;CHAR(9)&amp;$B$8&amp;" "&amp;H2016&amp;$B$9&amp;CHAR(9)&amp;$B$7&amp;T$3,"")</f>
        <v>PU_TITLE_WINS[3].No	:= 2012;	//ｳｨﾝﾄﾞｳNo. .U</v>
      </c>
      <c r="U2016" s="1" t="str">
        <f>IF(LENB($P2016),$S2016&amp;"."&amp;U$2&amp;CHAR(9)&amp;$B$8&amp;" "&amp;I2016&amp;$B$9&amp;CHAR(9)&amp;$B$7&amp;U$3,"")</f>
        <v>PU_TITLE_WINS[3].TitleNo	:= 2010;	//ﾀｲﾄﾙｳｨﾝﾄﾞｳNo. .U</v>
      </c>
      <c r="V2016" s="1" t="str">
        <f>IF(LENB($P2016),$S2016&amp;"."&amp;V$2&amp;CHAR(9)&amp;$B$8&amp;" "&amp;J2016&amp;$B$9&amp;CHAR(9)&amp;$B$7&amp;V$3,"")</f>
        <v>PU_TITLE_WINS[3].Wide	:= 800;	//ｳｨﾝﾄﾞｳ幅 .U</v>
      </c>
      <c r="W2016" s="1" t="str">
        <f>IF(LENB($P2016),$S2016&amp;"."&amp;W$2&amp;CHAR(9)&amp;$B$8&amp;" "&amp;K2016&amp;$B$9&amp;CHAR(9)&amp;$B$7&amp;W$3,"")</f>
        <v>PU_TITLE_WINS[3].Height	:= 104;	//ｳｨﾝﾄﾞｳ高さ .U</v>
      </c>
      <c r="X2016" s="1" t="str">
        <f>IF(LENB($P2016),$S2016&amp;"."&amp;X$2&amp;CHAR(9)&amp;$B$8&amp;" "&amp;L2016&amp;$B$9&amp;CHAR(9)&amp;$B$7&amp;X$3,"")</f>
        <v>PU_TITLE_WINS[3].Level	:= 1;	//ｳｨﾝﾄﾞｳﾚﾍﾞﾙ .U</v>
      </c>
      <c r="Y2016" s="1" t="str">
        <f>IF(LENB($P2016),$S2016&amp;"."&amp;Y$2&amp;CHAR(9)&amp;$B$8&amp;" "&amp;M2016&amp;$B$9&amp;CHAR(9)&amp;$B$7&amp;Y$3,"")</f>
        <v>PU_TITLE_WINS[3].Class	:= 0;	//ｳｨﾝﾄﾞｳ区分 .U</v>
      </c>
      <c r="Z2016" s="1" t="str">
        <f>IF(LENB(O2016),IF(1&lt;O2016,CHAR(10),"")&amp;$B$7&amp;IF(G2016=0,"名称未設定",G2016)&amp;CHAR(10)&amp;T2016&amp;CHAR(10)&amp;U2016&amp;CHAR(10)&amp;V2016&amp;CHAR(10)&amp;W2016&amp;CHAR(10)&amp;X2016&amp;CHAR(10)&amp;Y2016,"")</f>
        <v xml:space="preserve">
//機器2 手動
PU_TITLE_WINS[3].No	:= 2012;	//ｳｨﾝﾄﾞｳNo. .U
PU_TITLE_WINS[3].TitleNo	:= 2010;	//ﾀｲﾄﾙｳｨﾝﾄﾞｳNo. .U
PU_TITLE_WINS[3].Wide	:= 800;	//ｳｨﾝﾄﾞｳ幅 .U
PU_TITLE_WINS[3].Height	:= 104;	//ｳｨﾝﾄﾞｳ高さ .U
PU_TITLE_WINS[3].Level	:= 1;	//ｳｨﾝﾄﾞｳﾚﾍﾞﾙ .U
PU_TITLE_WINS[3].Class	:= 0;	//ｳｨﾝﾄﾞｳ区分 .U</v>
      </c>
    </row>
    <row r="2017" spans="5:26"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f>IFERROR(INDEX(content!$E$2:$E$2049,MATCH($E2017,content!$C$2:$C$2049,0),1),"")</f>
        <v/>
      </c>
      <c r="K2017" s="1" t="str">
        <f>IFERROR(INDEX(content!$F$2:$F$2049,MATCH($E2017,content!$C$2:$C$2049,0),1),"")</f>
        <v/>
      </c>
      <c r="L2017" s="1" t="str">
        <f>IFERROR(INDEX(content!$G$2:$G$2049,MATCH($E2017,content!$C$2:$C$2049,0),1),"")</f>
        <v/>
      </c>
      <c r="M2017" s="1" t="str">
        <f>IFERROR(INDEX(content!$H$2:$H$2049,MATCH($E2017,content!$C$2:$C$2049,0),1),"")</f>
        <v/>
      </c>
      <c r="N2017" s="1" t="str">
        <f t="shared" si="96"/>
        <v/>
      </c>
      <c r="O2017" s="1" t="str">
        <f>IF(LENB(N2017),COUNTIF(N$4:N2017,"●"),"")</f>
        <v/>
      </c>
      <c r="P2017" s="1" t="str">
        <f t="shared" si="97"/>
        <v/>
      </c>
      <c r="Q2017" s="1" t="str">
        <f t="shared" si="98"/>
        <v/>
      </c>
      <c r="R2017" s="1" t="str">
        <f>IF(LEN(Q2017),SUM($Q$4:Q2017)-1,"")</f>
        <v/>
      </c>
      <c r="S2017" s="1" t="str">
        <f>IF(LENB($P2017),IF(COUNTIF($B$34,"*[*"),REPLACE($B$34,FIND("[",$B$34),2,"["&amp;$R2017&amp;"]"),$B$34),"")</f>
        <v/>
      </c>
      <c r="T2017" s="1" t="str">
        <f>IF(LENB($P2017),$S2017&amp;"."&amp;T$2&amp;CHAR(9)&amp;$B$8&amp;" "&amp;H2017&amp;$B$9&amp;CHAR(9)&amp;$B$7&amp;T$3,"")</f>
        <v/>
      </c>
      <c r="U2017" s="1" t="str">
        <f>IF(LENB($P2017),$S2017&amp;"."&amp;U$2&amp;CHAR(9)&amp;$B$8&amp;" "&amp;I2017&amp;$B$9&amp;CHAR(9)&amp;$B$7&amp;U$3,"")</f>
        <v/>
      </c>
      <c r="V2017" s="1" t="str">
        <f>IF(LENB($P2017),$S2017&amp;"."&amp;V$2&amp;CHAR(9)&amp;$B$8&amp;" "&amp;J2017&amp;$B$9&amp;CHAR(9)&amp;$B$7&amp;V$3,"")</f>
        <v/>
      </c>
      <c r="W2017" s="1" t="str">
        <f>IF(LENB($P2017),$S2017&amp;"."&amp;W$2&amp;CHAR(9)&amp;$B$8&amp;" "&amp;K2017&amp;$B$9&amp;CHAR(9)&amp;$B$7&amp;W$3,"")</f>
        <v/>
      </c>
      <c r="X2017" s="1" t="str">
        <f>IF(LENB($P2017),$S2017&amp;"."&amp;X$2&amp;CHAR(9)&amp;$B$8&amp;" "&amp;L2017&amp;$B$9&amp;CHAR(9)&amp;$B$7&amp;X$3,"")</f>
        <v/>
      </c>
      <c r="Y2017" s="1" t="str">
        <f>IF(LENB($P2017),$S2017&amp;"."&amp;Y$2&amp;CHAR(9)&amp;$B$8&amp;" "&amp;M2017&amp;$B$9&amp;CHAR(9)&amp;$B$7&amp;Y$3,"")</f>
        <v/>
      </c>
      <c r="Z2017" s="1" t="str">
        <f>IF(LENB(O2017),IF(1&lt;O2017,CHAR(10),"")&amp;$B$7&amp;IF(G2017=0,"名称未設定",G2017)&amp;CHAR(10)&amp;T2017&amp;CHAR(10)&amp;U2017&amp;CHAR(10)&amp;V2017&amp;CHAR(10)&amp;W2017&amp;CHAR(10)&amp;X2017&amp;CHAR(10)&amp;Y2017,"")</f>
        <v/>
      </c>
    </row>
    <row r="2018" spans="5:26"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f>IFERROR(INDEX(content!$E$2:$E$2049,MATCH($E2018,content!$C$2:$C$2049,0),1),"")</f>
        <v/>
      </c>
      <c r="K2018" s="1" t="str">
        <f>IFERROR(INDEX(content!$F$2:$F$2049,MATCH($E2018,content!$C$2:$C$2049,0),1),"")</f>
        <v/>
      </c>
      <c r="L2018" s="1" t="str">
        <f>IFERROR(INDEX(content!$G$2:$G$2049,MATCH($E2018,content!$C$2:$C$2049,0),1),"")</f>
        <v/>
      </c>
      <c r="M2018" s="1" t="str">
        <f>IFERROR(INDEX(content!$H$2:$H$2049,MATCH($E2018,content!$C$2:$C$2049,0),1),"")</f>
        <v/>
      </c>
      <c r="N2018" s="1" t="str">
        <f t="shared" si="96"/>
        <v/>
      </c>
      <c r="O2018" s="1" t="str">
        <f>IF(LENB(N2018),COUNTIF(N$4:N2018,"●"),"")</f>
        <v/>
      </c>
      <c r="P2018" s="1" t="str">
        <f t="shared" si="97"/>
        <v/>
      </c>
      <c r="Q2018" s="1" t="str">
        <f t="shared" si="98"/>
        <v/>
      </c>
      <c r="R2018" s="1" t="str">
        <f>IF(LEN(Q2018),SUM($Q$4:Q2018)-1,"")</f>
        <v/>
      </c>
      <c r="S2018" s="1" t="str">
        <f>IF(LENB($P2018),IF(COUNTIF($B$34,"*[*"),REPLACE($B$34,FIND("[",$B$34),2,"["&amp;$R2018&amp;"]"),$B$34),"")</f>
        <v/>
      </c>
      <c r="T2018" s="1" t="str">
        <f>IF(LENB($P2018),$S2018&amp;"."&amp;T$2&amp;CHAR(9)&amp;$B$8&amp;" "&amp;H2018&amp;$B$9&amp;CHAR(9)&amp;$B$7&amp;T$3,"")</f>
        <v/>
      </c>
      <c r="U2018" s="1" t="str">
        <f>IF(LENB($P2018),$S2018&amp;"."&amp;U$2&amp;CHAR(9)&amp;$B$8&amp;" "&amp;I2018&amp;$B$9&amp;CHAR(9)&amp;$B$7&amp;U$3,"")</f>
        <v/>
      </c>
      <c r="V2018" s="1" t="str">
        <f>IF(LENB($P2018),$S2018&amp;"."&amp;V$2&amp;CHAR(9)&amp;$B$8&amp;" "&amp;J2018&amp;$B$9&amp;CHAR(9)&amp;$B$7&amp;V$3,"")</f>
        <v/>
      </c>
      <c r="W2018" s="1" t="str">
        <f>IF(LENB($P2018),$S2018&amp;"."&amp;W$2&amp;CHAR(9)&amp;$B$8&amp;" "&amp;K2018&amp;$B$9&amp;CHAR(9)&amp;$B$7&amp;W$3,"")</f>
        <v/>
      </c>
      <c r="X2018" s="1" t="str">
        <f>IF(LENB($P2018),$S2018&amp;"."&amp;X$2&amp;CHAR(9)&amp;$B$8&amp;" "&amp;L2018&amp;$B$9&amp;CHAR(9)&amp;$B$7&amp;X$3,"")</f>
        <v/>
      </c>
      <c r="Y2018" s="1" t="str">
        <f>IF(LENB($P2018),$S2018&amp;"."&amp;Y$2&amp;CHAR(9)&amp;$B$8&amp;" "&amp;M2018&amp;$B$9&amp;CHAR(9)&amp;$B$7&amp;Y$3,"")</f>
        <v/>
      </c>
      <c r="Z2018" s="1" t="str">
        <f>IF(LENB(O2018),IF(1&lt;O2018,CHAR(10),"")&amp;$B$7&amp;IF(G2018=0,"名称未設定",G2018)&amp;CHAR(10)&amp;T2018&amp;CHAR(10)&amp;U2018&amp;CHAR(10)&amp;V2018&amp;CHAR(10)&amp;W2018&amp;CHAR(10)&amp;X2018&amp;CHAR(10)&amp;Y2018,"")</f>
        <v/>
      </c>
    </row>
    <row r="2019" spans="5:26"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f>IFERROR(INDEX(content!$E$2:$E$2049,MATCH($E2019,content!$C$2:$C$2049,0),1),"")</f>
        <v/>
      </c>
      <c r="K2019" s="1" t="str">
        <f>IFERROR(INDEX(content!$F$2:$F$2049,MATCH($E2019,content!$C$2:$C$2049,0),1),"")</f>
        <v/>
      </c>
      <c r="L2019" s="1" t="str">
        <f>IFERROR(INDEX(content!$G$2:$G$2049,MATCH($E2019,content!$C$2:$C$2049,0),1),"")</f>
        <v/>
      </c>
      <c r="M2019" s="1" t="str">
        <f>IFERROR(INDEX(content!$H$2:$H$2049,MATCH($E2019,content!$C$2:$C$2049,0),1),"")</f>
        <v/>
      </c>
      <c r="N2019" s="1" t="str">
        <f t="shared" si="96"/>
        <v/>
      </c>
      <c r="O2019" s="1" t="str">
        <f>IF(LENB(N2019),COUNTIF(N$4:N2019,"●"),"")</f>
        <v/>
      </c>
      <c r="P2019" s="1" t="str">
        <f t="shared" si="97"/>
        <v/>
      </c>
      <c r="Q2019" s="1" t="str">
        <f t="shared" si="98"/>
        <v/>
      </c>
      <c r="R2019" s="1" t="str">
        <f>IF(LEN(Q2019),SUM($Q$4:Q2019)-1,"")</f>
        <v/>
      </c>
      <c r="S2019" s="1" t="str">
        <f>IF(LENB($P2019),IF(COUNTIF($B$34,"*[*"),REPLACE($B$34,FIND("[",$B$34),2,"["&amp;$R2019&amp;"]"),$B$34),"")</f>
        <v/>
      </c>
      <c r="T2019" s="1" t="str">
        <f>IF(LENB($P2019),$S2019&amp;"."&amp;T$2&amp;CHAR(9)&amp;$B$8&amp;" "&amp;H2019&amp;$B$9&amp;CHAR(9)&amp;$B$7&amp;T$3,"")</f>
        <v/>
      </c>
      <c r="U2019" s="1" t="str">
        <f>IF(LENB($P2019),$S2019&amp;"."&amp;U$2&amp;CHAR(9)&amp;$B$8&amp;" "&amp;I2019&amp;$B$9&amp;CHAR(9)&amp;$B$7&amp;U$3,"")</f>
        <v/>
      </c>
      <c r="V2019" s="1" t="str">
        <f>IF(LENB($P2019),$S2019&amp;"."&amp;V$2&amp;CHAR(9)&amp;$B$8&amp;" "&amp;J2019&amp;$B$9&amp;CHAR(9)&amp;$B$7&amp;V$3,"")</f>
        <v/>
      </c>
      <c r="W2019" s="1" t="str">
        <f>IF(LENB($P2019),$S2019&amp;"."&amp;W$2&amp;CHAR(9)&amp;$B$8&amp;" "&amp;K2019&amp;$B$9&amp;CHAR(9)&amp;$B$7&amp;W$3,"")</f>
        <v/>
      </c>
      <c r="X2019" s="1" t="str">
        <f>IF(LENB($P2019),$S2019&amp;"."&amp;X$2&amp;CHAR(9)&amp;$B$8&amp;" "&amp;L2019&amp;$B$9&amp;CHAR(9)&amp;$B$7&amp;X$3,"")</f>
        <v/>
      </c>
      <c r="Y2019" s="1" t="str">
        <f>IF(LENB($P2019),$S2019&amp;"."&amp;Y$2&amp;CHAR(9)&amp;$B$8&amp;" "&amp;M2019&amp;$B$9&amp;CHAR(9)&amp;$B$7&amp;Y$3,"")</f>
        <v/>
      </c>
      <c r="Z2019" s="1" t="str">
        <f>IF(LENB(O2019),IF(1&lt;O2019,CHAR(10),"")&amp;$B$7&amp;IF(G2019=0,"名称未設定",G2019)&amp;CHAR(10)&amp;T2019&amp;CHAR(10)&amp;U2019&amp;CHAR(10)&amp;V2019&amp;CHAR(10)&amp;W2019&amp;CHAR(10)&amp;X2019&amp;CHAR(10)&amp;Y2019,"")</f>
        <v/>
      </c>
    </row>
    <row r="2020" spans="5:26"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f>IFERROR(INDEX(content!$E$2:$E$2049,MATCH($E2020,content!$C$2:$C$2049,0),1),"")</f>
        <v/>
      </c>
      <c r="K2020" s="1" t="str">
        <f>IFERROR(INDEX(content!$F$2:$F$2049,MATCH($E2020,content!$C$2:$C$2049,0),1),"")</f>
        <v/>
      </c>
      <c r="L2020" s="1" t="str">
        <f>IFERROR(INDEX(content!$G$2:$G$2049,MATCH($E2020,content!$C$2:$C$2049,0),1),"")</f>
        <v/>
      </c>
      <c r="M2020" s="1" t="str">
        <f>IFERROR(INDEX(content!$H$2:$H$2049,MATCH($E2020,content!$C$2:$C$2049,0),1),"")</f>
        <v/>
      </c>
      <c r="N2020" s="1" t="str">
        <f t="shared" si="96"/>
        <v/>
      </c>
      <c r="O2020" s="1" t="str">
        <f>IF(LENB(N2020),COUNTIF(N$4:N2020,"●"),"")</f>
        <v/>
      </c>
      <c r="P2020" s="1" t="str">
        <f t="shared" si="97"/>
        <v/>
      </c>
      <c r="Q2020" s="1" t="str">
        <f t="shared" si="98"/>
        <v/>
      </c>
      <c r="R2020" s="1" t="str">
        <f>IF(LEN(Q2020),SUM($Q$4:Q2020)-1,"")</f>
        <v/>
      </c>
      <c r="S2020" s="1" t="str">
        <f>IF(LENB($P2020),IF(COUNTIF($B$34,"*[*"),REPLACE($B$34,FIND("[",$B$34),2,"["&amp;$R2020&amp;"]"),$B$34),"")</f>
        <v/>
      </c>
      <c r="T2020" s="1" t="str">
        <f>IF(LENB($P2020),$S2020&amp;"."&amp;T$2&amp;CHAR(9)&amp;$B$8&amp;" "&amp;H2020&amp;$B$9&amp;CHAR(9)&amp;$B$7&amp;T$3,"")</f>
        <v/>
      </c>
      <c r="U2020" s="1" t="str">
        <f>IF(LENB($P2020),$S2020&amp;"."&amp;U$2&amp;CHAR(9)&amp;$B$8&amp;" "&amp;I2020&amp;$B$9&amp;CHAR(9)&amp;$B$7&amp;U$3,"")</f>
        <v/>
      </c>
      <c r="V2020" s="1" t="str">
        <f>IF(LENB($P2020),$S2020&amp;"."&amp;V$2&amp;CHAR(9)&amp;$B$8&amp;" "&amp;J2020&amp;$B$9&amp;CHAR(9)&amp;$B$7&amp;V$3,"")</f>
        <v/>
      </c>
      <c r="W2020" s="1" t="str">
        <f>IF(LENB($P2020),$S2020&amp;"."&amp;W$2&amp;CHAR(9)&amp;$B$8&amp;" "&amp;K2020&amp;$B$9&amp;CHAR(9)&amp;$B$7&amp;W$3,"")</f>
        <v/>
      </c>
      <c r="X2020" s="1" t="str">
        <f>IF(LENB($P2020),$S2020&amp;"."&amp;X$2&amp;CHAR(9)&amp;$B$8&amp;" "&amp;L2020&amp;$B$9&amp;CHAR(9)&amp;$B$7&amp;X$3,"")</f>
        <v/>
      </c>
      <c r="Y2020" s="1" t="str">
        <f>IF(LENB($P2020),$S2020&amp;"."&amp;Y$2&amp;CHAR(9)&amp;$B$8&amp;" "&amp;M2020&amp;$B$9&amp;CHAR(9)&amp;$B$7&amp;Y$3,"")</f>
        <v/>
      </c>
      <c r="Z2020" s="1" t="str">
        <f>IF(LENB(O2020),IF(1&lt;O2020,CHAR(10),"")&amp;$B$7&amp;IF(G2020=0,"名称未設定",G2020)&amp;CHAR(10)&amp;T2020&amp;CHAR(10)&amp;U2020&amp;CHAR(10)&amp;V2020&amp;CHAR(10)&amp;W2020&amp;CHAR(10)&amp;X2020&amp;CHAR(10)&amp;Y2020,"")</f>
        <v/>
      </c>
    </row>
    <row r="2021" spans="5:26"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f>IFERROR(INDEX(content!$E$2:$E$2049,MATCH($E2021,content!$C$2:$C$2049,0),1),"")</f>
        <v/>
      </c>
      <c r="K2021" s="1" t="str">
        <f>IFERROR(INDEX(content!$F$2:$F$2049,MATCH($E2021,content!$C$2:$C$2049,0),1),"")</f>
        <v/>
      </c>
      <c r="L2021" s="1" t="str">
        <f>IFERROR(INDEX(content!$G$2:$G$2049,MATCH($E2021,content!$C$2:$C$2049,0),1),"")</f>
        <v/>
      </c>
      <c r="M2021" s="1" t="str">
        <f>IFERROR(INDEX(content!$H$2:$H$2049,MATCH($E2021,content!$C$2:$C$2049,0),1),"")</f>
        <v/>
      </c>
      <c r="N2021" s="1" t="str">
        <f t="shared" si="96"/>
        <v/>
      </c>
      <c r="O2021" s="1" t="str">
        <f>IF(LENB(N2021),COUNTIF(N$4:N2021,"●"),"")</f>
        <v/>
      </c>
      <c r="P2021" s="1" t="str">
        <f t="shared" si="97"/>
        <v/>
      </c>
      <c r="Q2021" s="1" t="str">
        <f t="shared" si="98"/>
        <v/>
      </c>
      <c r="R2021" s="1" t="str">
        <f>IF(LEN(Q2021),SUM($Q$4:Q2021)-1,"")</f>
        <v/>
      </c>
      <c r="S2021" s="1" t="str">
        <f>IF(LENB($P2021),IF(COUNTIF($B$34,"*[*"),REPLACE($B$34,FIND("[",$B$34),2,"["&amp;$R2021&amp;"]"),$B$34),"")</f>
        <v/>
      </c>
      <c r="T2021" s="1" t="str">
        <f>IF(LENB($P2021),$S2021&amp;"."&amp;T$2&amp;CHAR(9)&amp;$B$8&amp;" "&amp;H2021&amp;$B$9&amp;CHAR(9)&amp;$B$7&amp;T$3,"")</f>
        <v/>
      </c>
      <c r="U2021" s="1" t="str">
        <f>IF(LENB($P2021),$S2021&amp;"."&amp;U$2&amp;CHAR(9)&amp;$B$8&amp;" "&amp;I2021&amp;$B$9&amp;CHAR(9)&amp;$B$7&amp;U$3,"")</f>
        <v/>
      </c>
      <c r="V2021" s="1" t="str">
        <f>IF(LENB($P2021),$S2021&amp;"."&amp;V$2&amp;CHAR(9)&amp;$B$8&amp;" "&amp;J2021&amp;$B$9&amp;CHAR(9)&amp;$B$7&amp;V$3,"")</f>
        <v/>
      </c>
      <c r="W2021" s="1" t="str">
        <f>IF(LENB($P2021),$S2021&amp;"."&amp;W$2&amp;CHAR(9)&amp;$B$8&amp;" "&amp;K2021&amp;$B$9&amp;CHAR(9)&amp;$B$7&amp;W$3,"")</f>
        <v/>
      </c>
      <c r="X2021" s="1" t="str">
        <f>IF(LENB($P2021),$S2021&amp;"."&amp;X$2&amp;CHAR(9)&amp;$B$8&amp;" "&amp;L2021&amp;$B$9&amp;CHAR(9)&amp;$B$7&amp;X$3,"")</f>
        <v/>
      </c>
      <c r="Y2021" s="1" t="str">
        <f>IF(LENB($P2021),$S2021&amp;"."&amp;Y$2&amp;CHAR(9)&amp;$B$8&amp;" "&amp;M2021&amp;$B$9&amp;CHAR(9)&amp;$B$7&amp;Y$3,"")</f>
        <v/>
      </c>
      <c r="Z2021" s="1" t="str">
        <f>IF(LENB(O2021),IF(1&lt;O2021,CHAR(10),"")&amp;$B$7&amp;IF(G2021=0,"名称未設定",G2021)&amp;CHAR(10)&amp;T2021&amp;CHAR(10)&amp;U2021&amp;CHAR(10)&amp;V2021&amp;CHAR(10)&amp;W2021&amp;CHAR(10)&amp;X2021&amp;CHAR(10)&amp;Y2021,"")</f>
        <v/>
      </c>
    </row>
    <row r="2022" spans="5:26"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f>IFERROR(INDEX(content!$E$2:$E$2049,MATCH($E2022,content!$C$2:$C$2049,0),1),"")</f>
        <v/>
      </c>
      <c r="K2022" s="1" t="str">
        <f>IFERROR(INDEX(content!$F$2:$F$2049,MATCH($E2022,content!$C$2:$C$2049,0),1),"")</f>
        <v/>
      </c>
      <c r="L2022" s="1" t="str">
        <f>IFERROR(INDEX(content!$G$2:$G$2049,MATCH($E2022,content!$C$2:$C$2049,0),1),"")</f>
        <v/>
      </c>
      <c r="M2022" s="1" t="str">
        <f>IFERROR(INDEX(content!$H$2:$H$2049,MATCH($E2022,content!$C$2:$C$2049,0),1),"")</f>
        <v/>
      </c>
      <c r="N2022" s="1" t="str">
        <f t="shared" si="96"/>
        <v/>
      </c>
      <c r="O2022" s="1" t="str">
        <f>IF(LENB(N2022),COUNTIF(N$4:N2022,"●"),"")</f>
        <v/>
      </c>
      <c r="P2022" s="1" t="str">
        <f t="shared" si="97"/>
        <v/>
      </c>
      <c r="Q2022" s="1" t="str">
        <f t="shared" si="98"/>
        <v/>
      </c>
      <c r="R2022" s="1" t="str">
        <f>IF(LEN(Q2022),SUM($Q$4:Q2022)-1,"")</f>
        <v/>
      </c>
      <c r="S2022" s="1" t="str">
        <f>IF(LENB($P2022),IF(COUNTIF($B$34,"*[*"),REPLACE($B$34,FIND("[",$B$34),2,"["&amp;$R2022&amp;"]"),$B$34),"")</f>
        <v/>
      </c>
      <c r="T2022" s="1" t="str">
        <f>IF(LENB($P2022),$S2022&amp;"."&amp;T$2&amp;CHAR(9)&amp;$B$8&amp;" "&amp;H2022&amp;$B$9&amp;CHAR(9)&amp;$B$7&amp;T$3,"")</f>
        <v/>
      </c>
      <c r="U2022" s="1" t="str">
        <f>IF(LENB($P2022),$S2022&amp;"."&amp;U$2&amp;CHAR(9)&amp;$B$8&amp;" "&amp;I2022&amp;$B$9&amp;CHAR(9)&amp;$B$7&amp;U$3,"")</f>
        <v/>
      </c>
      <c r="V2022" s="1" t="str">
        <f>IF(LENB($P2022),$S2022&amp;"."&amp;V$2&amp;CHAR(9)&amp;$B$8&amp;" "&amp;J2022&amp;$B$9&amp;CHAR(9)&amp;$B$7&amp;V$3,"")</f>
        <v/>
      </c>
      <c r="W2022" s="1" t="str">
        <f>IF(LENB($P2022),$S2022&amp;"."&amp;W$2&amp;CHAR(9)&amp;$B$8&amp;" "&amp;K2022&amp;$B$9&amp;CHAR(9)&amp;$B$7&amp;W$3,"")</f>
        <v/>
      </c>
      <c r="X2022" s="1" t="str">
        <f>IF(LENB($P2022),$S2022&amp;"."&amp;X$2&amp;CHAR(9)&amp;$B$8&amp;" "&amp;L2022&amp;$B$9&amp;CHAR(9)&amp;$B$7&amp;X$3,"")</f>
        <v/>
      </c>
      <c r="Y2022" s="1" t="str">
        <f>IF(LENB($P2022),$S2022&amp;"."&amp;Y$2&amp;CHAR(9)&amp;$B$8&amp;" "&amp;M2022&amp;$B$9&amp;CHAR(9)&amp;$B$7&amp;Y$3,"")</f>
        <v/>
      </c>
      <c r="Z2022" s="1" t="str">
        <f>IF(LENB(O2022),IF(1&lt;O2022,CHAR(10),"")&amp;$B$7&amp;IF(G2022=0,"名称未設定",G2022)&amp;CHAR(10)&amp;T2022&amp;CHAR(10)&amp;U2022&amp;CHAR(10)&amp;V2022&amp;CHAR(10)&amp;W2022&amp;CHAR(10)&amp;X2022&amp;CHAR(10)&amp;Y2022,"")</f>
        <v/>
      </c>
    </row>
    <row r="2023" spans="5:26"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f>IFERROR(INDEX(content!$E$2:$E$2049,MATCH($E2023,content!$C$2:$C$2049,0),1),"")</f>
        <v/>
      </c>
      <c r="K2023" s="1" t="str">
        <f>IFERROR(INDEX(content!$F$2:$F$2049,MATCH($E2023,content!$C$2:$C$2049,0),1),"")</f>
        <v/>
      </c>
      <c r="L2023" s="1" t="str">
        <f>IFERROR(INDEX(content!$G$2:$G$2049,MATCH($E2023,content!$C$2:$C$2049,0),1),"")</f>
        <v/>
      </c>
      <c r="M2023" s="1" t="str">
        <f>IFERROR(INDEX(content!$H$2:$H$2049,MATCH($E2023,content!$C$2:$C$2049,0),1),"")</f>
        <v/>
      </c>
      <c r="N2023" s="1" t="str">
        <f t="shared" si="96"/>
        <v/>
      </c>
      <c r="O2023" s="1" t="str">
        <f>IF(LENB(N2023),COUNTIF(N$4:N2023,"●"),"")</f>
        <v/>
      </c>
      <c r="P2023" s="1" t="str">
        <f t="shared" si="97"/>
        <v/>
      </c>
      <c r="Q2023" s="1" t="str">
        <f t="shared" si="98"/>
        <v/>
      </c>
      <c r="R2023" s="1" t="str">
        <f>IF(LEN(Q2023),SUM($Q$4:Q2023)-1,"")</f>
        <v/>
      </c>
      <c r="S2023" s="1" t="str">
        <f>IF(LENB($P2023),IF(COUNTIF($B$34,"*[*"),REPLACE($B$34,FIND("[",$B$34),2,"["&amp;$R2023&amp;"]"),$B$34),"")</f>
        <v/>
      </c>
      <c r="T2023" s="1" t="str">
        <f>IF(LENB($P2023),$S2023&amp;"."&amp;T$2&amp;CHAR(9)&amp;$B$8&amp;" "&amp;H2023&amp;$B$9&amp;CHAR(9)&amp;$B$7&amp;T$3,"")</f>
        <v/>
      </c>
      <c r="U2023" s="1" t="str">
        <f>IF(LENB($P2023),$S2023&amp;"."&amp;U$2&amp;CHAR(9)&amp;$B$8&amp;" "&amp;I2023&amp;$B$9&amp;CHAR(9)&amp;$B$7&amp;U$3,"")</f>
        <v/>
      </c>
      <c r="V2023" s="1" t="str">
        <f>IF(LENB($P2023),$S2023&amp;"."&amp;V$2&amp;CHAR(9)&amp;$B$8&amp;" "&amp;J2023&amp;$B$9&amp;CHAR(9)&amp;$B$7&amp;V$3,"")</f>
        <v/>
      </c>
      <c r="W2023" s="1" t="str">
        <f>IF(LENB($P2023),$S2023&amp;"."&amp;W$2&amp;CHAR(9)&amp;$B$8&amp;" "&amp;K2023&amp;$B$9&amp;CHAR(9)&amp;$B$7&amp;W$3,"")</f>
        <v/>
      </c>
      <c r="X2023" s="1" t="str">
        <f>IF(LENB($P2023),$S2023&amp;"."&amp;X$2&amp;CHAR(9)&amp;$B$8&amp;" "&amp;L2023&amp;$B$9&amp;CHAR(9)&amp;$B$7&amp;X$3,"")</f>
        <v/>
      </c>
      <c r="Y2023" s="1" t="str">
        <f>IF(LENB($P2023),$S2023&amp;"."&amp;Y$2&amp;CHAR(9)&amp;$B$8&amp;" "&amp;M2023&amp;$B$9&amp;CHAR(9)&amp;$B$7&amp;Y$3,"")</f>
        <v/>
      </c>
      <c r="Z2023" s="1" t="str">
        <f>IF(LENB(O2023),IF(1&lt;O2023,CHAR(10),"")&amp;$B$7&amp;IF(G2023=0,"名称未設定",G2023)&amp;CHAR(10)&amp;T2023&amp;CHAR(10)&amp;U2023&amp;CHAR(10)&amp;V2023&amp;CHAR(10)&amp;W2023&amp;CHAR(10)&amp;X2023&amp;CHAR(10)&amp;Y2023,"")</f>
        <v/>
      </c>
    </row>
    <row r="2024" spans="5:26"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f>IFERROR(INDEX(content!$E$2:$E$2049,MATCH($E2024,content!$C$2:$C$2049,0),1),"")</f>
        <v/>
      </c>
      <c r="K2024" s="1" t="str">
        <f>IFERROR(INDEX(content!$F$2:$F$2049,MATCH($E2024,content!$C$2:$C$2049,0),1),"")</f>
        <v/>
      </c>
      <c r="L2024" s="1" t="str">
        <f>IFERROR(INDEX(content!$G$2:$G$2049,MATCH($E2024,content!$C$2:$C$2049,0),1),"")</f>
        <v/>
      </c>
      <c r="M2024" s="1" t="str">
        <f>IFERROR(INDEX(content!$H$2:$H$2049,MATCH($E2024,content!$C$2:$C$2049,0),1),"")</f>
        <v/>
      </c>
      <c r="N2024" s="1" t="str">
        <f t="shared" si="96"/>
        <v/>
      </c>
      <c r="O2024" s="1" t="str">
        <f>IF(LENB(N2024),COUNTIF(N$4:N2024,"●"),"")</f>
        <v/>
      </c>
      <c r="P2024" s="1" t="str">
        <f t="shared" si="97"/>
        <v/>
      </c>
      <c r="Q2024" s="1" t="str">
        <f t="shared" si="98"/>
        <v/>
      </c>
      <c r="R2024" s="1" t="str">
        <f>IF(LEN(Q2024),SUM($Q$4:Q2024)-1,"")</f>
        <v/>
      </c>
      <c r="S2024" s="1" t="str">
        <f>IF(LENB($P2024),IF(COUNTIF($B$34,"*[*"),REPLACE($B$34,FIND("[",$B$34),2,"["&amp;$R2024&amp;"]"),$B$34),"")</f>
        <v/>
      </c>
      <c r="T2024" s="1" t="str">
        <f>IF(LENB($P2024),$S2024&amp;"."&amp;T$2&amp;CHAR(9)&amp;$B$8&amp;" "&amp;H2024&amp;$B$9&amp;CHAR(9)&amp;$B$7&amp;T$3,"")</f>
        <v/>
      </c>
      <c r="U2024" s="1" t="str">
        <f>IF(LENB($P2024),$S2024&amp;"."&amp;U$2&amp;CHAR(9)&amp;$B$8&amp;" "&amp;I2024&amp;$B$9&amp;CHAR(9)&amp;$B$7&amp;U$3,"")</f>
        <v/>
      </c>
      <c r="V2024" s="1" t="str">
        <f>IF(LENB($P2024),$S2024&amp;"."&amp;V$2&amp;CHAR(9)&amp;$B$8&amp;" "&amp;J2024&amp;$B$9&amp;CHAR(9)&amp;$B$7&amp;V$3,"")</f>
        <v/>
      </c>
      <c r="W2024" s="1" t="str">
        <f>IF(LENB($P2024),$S2024&amp;"."&amp;W$2&amp;CHAR(9)&amp;$B$8&amp;" "&amp;K2024&amp;$B$9&amp;CHAR(9)&amp;$B$7&amp;W$3,"")</f>
        <v/>
      </c>
      <c r="X2024" s="1" t="str">
        <f>IF(LENB($P2024),$S2024&amp;"."&amp;X$2&amp;CHAR(9)&amp;$B$8&amp;" "&amp;L2024&amp;$B$9&amp;CHAR(9)&amp;$B$7&amp;X$3,"")</f>
        <v/>
      </c>
      <c r="Y2024" s="1" t="str">
        <f>IF(LENB($P2024),$S2024&amp;"."&amp;Y$2&amp;CHAR(9)&amp;$B$8&amp;" "&amp;M2024&amp;$B$9&amp;CHAR(9)&amp;$B$7&amp;Y$3,"")</f>
        <v/>
      </c>
      <c r="Z2024" s="1" t="str">
        <f>IF(LENB(O2024),IF(1&lt;O2024,CHAR(10),"")&amp;$B$7&amp;IF(G2024=0,"名称未設定",G2024)&amp;CHAR(10)&amp;T2024&amp;CHAR(10)&amp;U2024&amp;CHAR(10)&amp;V2024&amp;CHAR(10)&amp;W2024&amp;CHAR(10)&amp;X2024&amp;CHAR(10)&amp;Y2024,"")</f>
        <v/>
      </c>
    </row>
    <row r="2025" spans="5:26"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f>IFERROR(INDEX(content!$E$2:$E$2049,MATCH($E2025,content!$C$2:$C$2049,0),1),"")</f>
        <v/>
      </c>
      <c r="K2025" s="1" t="str">
        <f>IFERROR(INDEX(content!$F$2:$F$2049,MATCH($E2025,content!$C$2:$C$2049,0),1),"")</f>
        <v/>
      </c>
      <c r="L2025" s="1" t="str">
        <f>IFERROR(INDEX(content!$G$2:$G$2049,MATCH($E2025,content!$C$2:$C$2049,0),1),"")</f>
        <v/>
      </c>
      <c r="M2025" s="1" t="str">
        <f>IFERROR(INDEX(content!$H$2:$H$2049,MATCH($E2025,content!$C$2:$C$2049,0),1),"")</f>
        <v/>
      </c>
      <c r="N2025" s="1" t="str">
        <f t="shared" si="96"/>
        <v/>
      </c>
      <c r="O2025" s="1" t="str">
        <f>IF(LENB(N2025),COUNTIF(N$4:N2025,"●"),"")</f>
        <v/>
      </c>
      <c r="P2025" s="1" t="str">
        <f t="shared" si="97"/>
        <v/>
      </c>
      <c r="Q2025" s="1" t="str">
        <f t="shared" si="98"/>
        <v/>
      </c>
      <c r="R2025" s="1" t="str">
        <f>IF(LEN(Q2025),SUM($Q$4:Q2025)-1,"")</f>
        <v/>
      </c>
      <c r="S2025" s="1" t="str">
        <f>IF(LENB($P2025),IF(COUNTIF($B$34,"*[*"),REPLACE($B$34,FIND("[",$B$34),2,"["&amp;$R2025&amp;"]"),$B$34),"")</f>
        <v/>
      </c>
      <c r="T2025" s="1" t="str">
        <f>IF(LENB($P2025),$S2025&amp;"."&amp;T$2&amp;CHAR(9)&amp;$B$8&amp;" "&amp;H2025&amp;$B$9&amp;CHAR(9)&amp;$B$7&amp;T$3,"")</f>
        <v/>
      </c>
      <c r="U2025" s="1" t="str">
        <f>IF(LENB($P2025),$S2025&amp;"."&amp;U$2&amp;CHAR(9)&amp;$B$8&amp;" "&amp;I2025&amp;$B$9&amp;CHAR(9)&amp;$B$7&amp;U$3,"")</f>
        <v/>
      </c>
      <c r="V2025" s="1" t="str">
        <f>IF(LENB($P2025),$S2025&amp;"."&amp;V$2&amp;CHAR(9)&amp;$B$8&amp;" "&amp;J2025&amp;$B$9&amp;CHAR(9)&amp;$B$7&amp;V$3,"")</f>
        <v/>
      </c>
      <c r="W2025" s="1" t="str">
        <f>IF(LENB($P2025),$S2025&amp;"."&amp;W$2&amp;CHAR(9)&amp;$B$8&amp;" "&amp;K2025&amp;$B$9&amp;CHAR(9)&amp;$B$7&amp;W$3,"")</f>
        <v/>
      </c>
      <c r="X2025" s="1" t="str">
        <f>IF(LENB($P2025),$S2025&amp;"."&amp;X$2&amp;CHAR(9)&amp;$B$8&amp;" "&amp;L2025&amp;$B$9&amp;CHAR(9)&amp;$B$7&amp;X$3,"")</f>
        <v/>
      </c>
      <c r="Y2025" s="1" t="str">
        <f>IF(LENB($P2025),$S2025&amp;"."&amp;Y$2&amp;CHAR(9)&amp;$B$8&amp;" "&amp;M2025&amp;$B$9&amp;CHAR(9)&amp;$B$7&amp;Y$3,"")</f>
        <v/>
      </c>
      <c r="Z2025" s="1" t="str">
        <f>IF(LENB(O2025),IF(1&lt;O2025,CHAR(10),"")&amp;$B$7&amp;IF(G2025=0,"名称未設定",G2025)&amp;CHAR(10)&amp;T2025&amp;CHAR(10)&amp;U2025&amp;CHAR(10)&amp;V2025&amp;CHAR(10)&amp;W2025&amp;CHAR(10)&amp;X2025&amp;CHAR(10)&amp;Y2025,"")</f>
        <v/>
      </c>
    </row>
    <row r="2026" spans="5:26"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f>IFERROR(INDEX(content!$E$2:$E$2049,MATCH($E2026,content!$C$2:$C$2049,0),1),"")</f>
        <v/>
      </c>
      <c r="K2026" s="1" t="str">
        <f>IFERROR(INDEX(content!$F$2:$F$2049,MATCH($E2026,content!$C$2:$C$2049,0),1),"")</f>
        <v/>
      </c>
      <c r="L2026" s="1" t="str">
        <f>IFERROR(INDEX(content!$G$2:$G$2049,MATCH($E2026,content!$C$2:$C$2049,0),1),"")</f>
        <v/>
      </c>
      <c r="M2026" s="1" t="str">
        <f>IFERROR(INDEX(content!$H$2:$H$2049,MATCH($E2026,content!$C$2:$C$2049,0),1),"")</f>
        <v/>
      </c>
      <c r="N2026" s="1" t="str">
        <f t="shared" si="96"/>
        <v/>
      </c>
      <c r="O2026" s="1" t="str">
        <f>IF(LENB(N2026),COUNTIF(N$4:N2026,"●"),"")</f>
        <v/>
      </c>
      <c r="P2026" s="1" t="str">
        <f t="shared" si="97"/>
        <v/>
      </c>
      <c r="Q2026" s="1" t="str">
        <f t="shared" si="98"/>
        <v/>
      </c>
      <c r="R2026" s="1" t="str">
        <f>IF(LEN(Q2026),SUM($Q$4:Q2026)-1,"")</f>
        <v/>
      </c>
      <c r="S2026" s="1" t="str">
        <f>IF(LENB($P2026),IF(COUNTIF($B$34,"*[*"),REPLACE($B$34,FIND("[",$B$34),2,"["&amp;$R2026&amp;"]"),$B$34),"")</f>
        <v/>
      </c>
      <c r="T2026" s="1" t="str">
        <f>IF(LENB($P2026),$S2026&amp;"."&amp;T$2&amp;CHAR(9)&amp;$B$8&amp;" "&amp;H2026&amp;$B$9&amp;CHAR(9)&amp;$B$7&amp;T$3,"")</f>
        <v/>
      </c>
      <c r="U2026" s="1" t="str">
        <f>IF(LENB($P2026),$S2026&amp;"."&amp;U$2&amp;CHAR(9)&amp;$B$8&amp;" "&amp;I2026&amp;$B$9&amp;CHAR(9)&amp;$B$7&amp;U$3,"")</f>
        <v/>
      </c>
      <c r="V2026" s="1" t="str">
        <f>IF(LENB($P2026),$S2026&amp;"."&amp;V$2&amp;CHAR(9)&amp;$B$8&amp;" "&amp;J2026&amp;$B$9&amp;CHAR(9)&amp;$B$7&amp;V$3,"")</f>
        <v/>
      </c>
      <c r="W2026" s="1" t="str">
        <f>IF(LENB($P2026),$S2026&amp;"."&amp;W$2&amp;CHAR(9)&amp;$B$8&amp;" "&amp;K2026&amp;$B$9&amp;CHAR(9)&amp;$B$7&amp;W$3,"")</f>
        <v/>
      </c>
      <c r="X2026" s="1" t="str">
        <f>IF(LENB($P2026),$S2026&amp;"."&amp;X$2&amp;CHAR(9)&amp;$B$8&amp;" "&amp;L2026&amp;$B$9&amp;CHAR(9)&amp;$B$7&amp;X$3,"")</f>
        <v/>
      </c>
      <c r="Y2026" s="1" t="str">
        <f>IF(LENB($P2026),$S2026&amp;"."&amp;Y$2&amp;CHAR(9)&amp;$B$8&amp;" "&amp;M2026&amp;$B$9&amp;CHAR(9)&amp;$B$7&amp;Y$3,"")</f>
        <v/>
      </c>
      <c r="Z2026" s="1" t="str">
        <f>IF(LENB(O2026),IF(1&lt;O2026,CHAR(10),"")&amp;$B$7&amp;IF(G2026=0,"名称未設定",G2026)&amp;CHAR(10)&amp;T2026&amp;CHAR(10)&amp;U2026&amp;CHAR(10)&amp;V2026&amp;CHAR(10)&amp;W2026&amp;CHAR(10)&amp;X2026&amp;CHAR(10)&amp;Y2026,"")</f>
        <v/>
      </c>
    </row>
    <row r="2027" spans="5:26"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f>IFERROR(INDEX(content!$E$2:$E$2049,MATCH($E2027,content!$C$2:$C$2049,0),1),"")</f>
        <v/>
      </c>
      <c r="K2027" s="1" t="str">
        <f>IFERROR(INDEX(content!$F$2:$F$2049,MATCH($E2027,content!$C$2:$C$2049,0),1),"")</f>
        <v/>
      </c>
      <c r="L2027" s="1" t="str">
        <f>IFERROR(INDEX(content!$G$2:$G$2049,MATCH($E2027,content!$C$2:$C$2049,0),1),"")</f>
        <v/>
      </c>
      <c r="M2027" s="1" t="str">
        <f>IFERROR(INDEX(content!$H$2:$H$2049,MATCH($E2027,content!$C$2:$C$2049,0),1),"")</f>
        <v/>
      </c>
      <c r="N2027" s="1" t="str">
        <f t="shared" si="96"/>
        <v/>
      </c>
      <c r="O2027" s="1" t="str">
        <f>IF(LENB(N2027),COUNTIF(N$4:N2027,"●"),"")</f>
        <v/>
      </c>
      <c r="P2027" s="1" t="str">
        <f t="shared" si="97"/>
        <v/>
      </c>
      <c r="Q2027" s="1" t="str">
        <f t="shared" si="98"/>
        <v/>
      </c>
      <c r="R2027" s="1" t="str">
        <f>IF(LEN(Q2027),SUM($Q$4:Q2027)-1,"")</f>
        <v/>
      </c>
      <c r="S2027" s="1" t="str">
        <f>IF(LENB($P2027),IF(COUNTIF($B$34,"*[*"),REPLACE($B$34,FIND("[",$B$34),2,"["&amp;$R2027&amp;"]"),$B$34),"")</f>
        <v/>
      </c>
      <c r="T2027" s="1" t="str">
        <f>IF(LENB($P2027),$S2027&amp;"."&amp;T$2&amp;CHAR(9)&amp;$B$8&amp;" "&amp;H2027&amp;$B$9&amp;CHAR(9)&amp;$B$7&amp;T$3,"")</f>
        <v/>
      </c>
      <c r="U2027" s="1" t="str">
        <f>IF(LENB($P2027),$S2027&amp;"."&amp;U$2&amp;CHAR(9)&amp;$B$8&amp;" "&amp;I2027&amp;$B$9&amp;CHAR(9)&amp;$B$7&amp;U$3,"")</f>
        <v/>
      </c>
      <c r="V2027" s="1" t="str">
        <f>IF(LENB($P2027),$S2027&amp;"."&amp;V$2&amp;CHAR(9)&amp;$B$8&amp;" "&amp;J2027&amp;$B$9&amp;CHAR(9)&amp;$B$7&amp;V$3,"")</f>
        <v/>
      </c>
      <c r="W2027" s="1" t="str">
        <f>IF(LENB($P2027),$S2027&amp;"."&amp;W$2&amp;CHAR(9)&amp;$B$8&amp;" "&amp;K2027&amp;$B$9&amp;CHAR(9)&amp;$B$7&amp;W$3,"")</f>
        <v/>
      </c>
      <c r="X2027" s="1" t="str">
        <f>IF(LENB($P2027),$S2027&amp;"."&amp;X$2&amp;CHAR(9)&amp;$B$8&amp;" "&amp;L2027&amp;$B$9&amp;CHAR(9)&amp;$B$7&amp;X$3,"")</f>
        <v/>
      </c>
      <c r="Y2027" s="1" t="str">
        <f>IF(LENB($P2027),$S2027&amp;"."&amp;Y$2&amp;CHAR(9)&amp;$B$8&amp;" "&amp;M2027&amp;$B$9&amp;CHAR(9)&amp;$B$7&amp;Y$3,"")</f>
        <v/>
      </c>
      <c r="Z2027" s="1" t="str">
        <f>IF(LENB(O2027),IF(1&lt;O2027,CHAR(10),"")&amp;$B$7&amp;IF(G2027=0,"名称未設定",G2027)&amp;CHAR(10)&amp;T2027&amp;CHAR(10)&amp;U2027&amp;CHAR(10)&amp;V2027&amp;CHAR(10)&amp;W2027&amp;CHAR(10)&amp;X2027&amp;CHAR(10)&amp;Y2027,"")</f>
        <v/>
      </c>
    </row>
    <row r="2028" spans="5:26"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f>IFERROR(INDEX(content!$E$2:$E$2049,MATCH($E2028,content!$C$2:$C$2049,0),1),"")</f>
        <v/>
      </c>
      <c r="K2028" s="1" t="str">
        <f>IFERROR(INDEX(content!$F$2:$F$2049,MATCH($E2028,content!$C$2:$C$2049,0),1),"")</f>
        <v/>
      </c>
      <c r="L2028" s="1" t="str">
        <f>IFERROR(INDEX(content!$G$2:$G$2049,MATCH($E2028,content!$C$2:$C$2049,0),1),"")</f>
        <v/>
      </c>
      <c r="M2028" s="1" t="str">
        <f>IFERROR(INDEX(content!$H$2:$H$2049,MATCH($E2028,content!$C$2:$C$2049,0),1),"")</f>
        <v/>
      </c>
      <c r="N2028" s="1" t="str">
        <f t="shared" si="96"/>
        <v/>
      </c>
      <c r="O2028" s="1" t="str">
        <f>IF(LENB(N2028),COUNTIF(N$4:N2028,"●"),"")</f>
        <v/>
      </c>
      <c r="P2028" s="1" t="str">
        <f t="shared" si="97"/>
        <v/>
      </c>
      <c r="Q2028" s="1" t="str">
        <f t="shared" si="98"/>
        <v/>
      </c>
      <c r="R2028" s="1" t="str">
        <f>IF(LEN(Q2028),SUM($Q$4:Q2028)-1,"")</f>
        <v/>
      </c>
      <c r="S2028" s="1" t="str">
        <f>IF(LENB($P2028),IF(COUNTIF($B$34,"*[*"),REPLACE($B$34,FIND("[",$B$34),2,"["&amp;$R2028&amp;"]"),$B$34),"")</f>
        <v/>
      </c>
      <c r="T2028" s="1" t="str">
        <f>IF(LENB($P2028),$S2028&amp;"."&amp;T$2&amp;CHAR(9)&amp;$B$8&amp;" "&amp;H2028&amp;$B$9&amp;CHAR(9)&amp;$B$7&amp;T$3,"")</f>
        <v/>
      </c>
      <c r="U2028" s="1" t="str">
        <f>IF(LENB($P2028),$S2028&amp;"."&amp;U$2&amp;CHAR(9)&amp;$B$8&amp;" "&amp;I2028&amp;$B$9&amp;CHAR(9)&amp;$B$7&amp;U$3,"")</f>
        <v/>
      </c>
      <c r="V2028" s="1" t="str">
        <f>IF(LENB($P2028),$S2028&amp;"."&amp;V$2&amp;CHAR(9)&amp;$B$8&amp;" "&amp;J2028&amp;$B$9&amp;CHAR(9)&amp;$B$7&amp;V$3,"")</f>
        <v/>
      </c>
      <c r="W2028" s="1" t="str">
        <f>IF(LENB($P2028),$S2028&amp;"."&amp;W$2&amp;CHAR(9)&amp;$B$8&amp;" "&amp;K2028&amp;$B$9&amp;CHAR(9)&amp;$B$7&amp;W$3,"")</f>
        <v/>
      </c>
      <c r="X2028" s="1" t="str">
        <f>IF(LENB($P2028),$S2028&amp;"."&amp;X$2&amp;CHAR(9)&amp;$B$8&amp;" "&amp;L2028&amp;$B$9&amp;CHAR(9)&amp;$B$7&amp;X$3,"")</f>
        <v/>
      </c>
      <c r="Y2028" s="1" t="str">
        <f>IF(LENB($P2028),$S2028&amp;"."&amp;Y$2&amp;CHAR(9)&amp;$B$8&amp;" "&amp;M2028&amp;$B$9&amp;CHAR(9)&amp;$B$7&amp;Y$3,"")</f>
        <v/>
      </c>
      <c r="Z2028" s="1" t="str">
        <f>IF(LENB(O2028),IF(1&lt;O2028,CHAR(10),"")&amp;$B$7&amp;IF(G2028=0,"名称未設定",G2028)&amp;CHAR(10)&amp;T2028&amp;CHAR(10)&amp;U2028&amp;CHAR(10)&amp;V2028&amp;CHAR(10)&amp;W2028&amp;CHAR(10)&amp;X2028&amp;CHAR(10)&amp;Y2028,"")</f>
        <v/>
      </c>
    </row>
    <row r="2029" spans="5:26"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f>IFERROR(INDEX(content!$E$2:$E$2049,MATCH($E2029,content!$C$2:$C$2049,0),1),"")</f>
        <v/>
      </c>
      <c r="K2029" s="1" t="str">
        <f>IFERROR(INDEX(content!$F$2:$F$2049,MATCH($E2029,content!$C$2:$C$2049,0),1),"")</f>
        <v/>
      </c>
      <c r="L2029" s="1" t="str">
        <f>IFERROR(INDEX(content!$G$2:$G$2049,MATCH($E2029,content!$C$2:$C$2049,0),1),"")</f>
        <v/>
      </c>
      <c r="M2029" s="1" t="str">
        <f>IFERROR(INDEX(content!$H$2:$H$2049,MATCH($E2029,content!$C$2:$C$2049,0),1),"")</f>
        <v/>
      </c>
      <c r="N2029" s="1" t="str">
        <f t="shared" si="96"/>
        <v/>
      </c>
      <c r="O2029" s="1" t="str">
        <f>IF(LENB(N2029),COUNTIF(N$4:N2029,"●"),"")</f>
        <v/>
      </c>
      <c r="P2029" s="1" t="str">
        <f t="shared" si="97"/>
        <v/>
      </c>
      <c r="Q2029" s="1" t="str">
        <f t="shared" si="98"/>
        <v/>
      </c>
      <c r="R2029" s="1" t="str">
        <f>IF(LEN(Q2029),SUM($Q$4:Q2029)-1,"")</f>
        <v/>
      </c>
      <c r="S2029" s="1" t="str">
        <f>IF(LENB($P2029),IF(COUNTIF($B$34,"*[*"),REPLACE($B$34,FIND("[",$B$34),2,"["&amp;$R2029&amp;"]"),$B$34),"")</f>
        <v/>
      </c>
      <c r="T2029" s="1" t="str">
        <f>IF(LENB($P2029),$S2029&amp;"."&amp;T$2&amp;CHAR(9)&amp;$B$8&amp;" "&amp;H2029&amp;$B$9&amp;CHAR(9)&amp;$B$7&amp;T$3,"")</f>
        <v/>
      </c>
      <c r="U2029" s="1" t="str">
        <f>IF(LENB($P2029),$S2029&amp;"."&amp;U$2&amp;CHAR(9)&amp;$B$8&amp;" "&amp;I2029&amp;$B$9&amp;CHAR(9)&amp;$B$7&amp;U$3,"")</f>
        <v/>
      </c>
      <c r="V2029" s="1" t="str">
        <f>IF(LENB($P2029),$S2029&amp;"."&amp;V$2&amp;CHAR(9)&amp;$B$8&amp;" "&amp;J2029&amp;$B$9&amp;CHAR(9)&amp;$B$7&amp;V$3,"")</f>
        <v/>
      </c>
      <c r="W2029" s="1" t="str">
        <f>IF(LENB($P2029),$S2029&amp;"."&amp;W$2&amp;CHAR(9)&amp;$B$8&amp;" "&amp;K2029&amp;$B$9&amp;CHAR(9)&amp;$B$7&amp;W$3,"")</f>
        <v/>
      </c>
      <c r="X2029" s="1" t="str">
        <f>IF(LENB($P2029),$S2029&amp;"."&amp;X$2&amp;CHAR(9)&amp;$B$8&amp;" "&amp;L2029&amp;$B$9&amp;CHAR(9)&amp;$B$7&amp;X$3,"")</f>
        <v/>
      </c>
      <c r="Y2029" s="1" t="str">
        <f>IF(LENB($P2029),$S2029&amp;"."&amp;Y$2&amp;CHAR(9)&amp;$B$8&amp;" "&amp;M2029&amp;$B$9&amp;CHAR(9)&amp;$B$7&amp;Y$3,"")</f>
        <v/>
      </c>
      <c r="Z2029" s="1" t="str">
        <f>IF(LENB(O2029),IF(1&lt;O2029,CHAR(10),"")&amp;$B$7&amp;IF(G2029=0,"名称未設定",G2029)&amp;CHAR(10)&amp;T2029&amp;CHAR(10)&amp;U2029&amp;CHAR(10)&amp;V2029&amp;CHAR(10)&amp;W2029&amp;CHAR(10)&amp;X2029&amp;CHAR(10)&amp;Y2029,"")</f>
        <v/>
      </c>
    </row>
    <row r="2030" spans="5:26"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f>IFERROR(INDEX(content!$E$2:$E$2049,MATCH($E2030,content!$C$2:$C$2049,0),1),"")</f>
        <v/>
      </c>
      <c r="K2030" s="1" t="str">
        <f>IFERROR(INDEX(content!$F$2:$F$2049,MATCH($E2030,content!$C$2:$C$2049,0),1),"")</f>
        <v/>
      </c>
      <c r="L2030" s="1" t="str">
        <f>IFERROR(INDEX(content!$G$2:$G$2049,MATCH($E2030,content!$C$2:$C$2049,0),1),"")</f>
        <v/>
      </c>
      <c r="M2030" s="1" t="str">
        <f>IFERROR(INDEX(content!$H$2:$H$2049,MATCH($E2030,content!$C$2:$C$2049,0),1),"")</f>
        <v/>
      </c>
      <c r="N2030" s="1" t="str">
        <f t="shared" si="96"/>
        <v/>
      </c>
      <c r="O2030" s="1" t="str">
        <f>IF(LENB(N2030),COUNTIF(N$4:N2030,"●"),"")</f>
        <v/>
      </c>
      <c r="P2030" s="1" t="str">
        <f t="shared" si="97"/>
        <v/>
      </c>
      <c r="Q2030" s="1" t="str">
        <f t="shared" si="98"/>
        <v/>
      </c>
      <c r="R2030" s="1" t="str">
        <f>IF(LEN(Q2030),SUM($Q$4:Q2030)-1,"")</f>
        <v/>
      </c>
      <c r="S2030" s="1" t="str">
        <f>IF(LENB($P2030),IF(COUNTIF($B$34,"*[*"),REPLACE($B$34,FIND("[",$B$34),2,"["&amp;$R2030&amp;"]"),$B$34),"")</f>
        <v/>
      </c>
      <c r="T2030" s="1" t="str">
        <f>IF(LENB($P2030),$S2030&amp;"."&amp;T$2&amp;CHAR(9)&amp;$B$8&amp;" "&amp;H2030&amp;$B$9&amp;CHAR(9)&amp;$B$7&amp;T$3,"")</f>
        <v/>
      </c>
      <c r="U2030" s="1" t="str">
        <f>IF(LENB($P2030),$S2030&amp;"."&amp;U$2&amp;CHAR(9)&amp;$B$8&amp;" "&amp;I2030&amp;$B$9&amp;CHAR(9)&amp;$B$7&amp;U$3,"")</f>
        <v/>
      </c>
      <c r="V2030" s="1" t="str">
        <f>IF(LENB($P2030),$S2030&amp;"."&amp;V$2&amp;CHAR(9)&amp;$B$8&amp;" "&amp;J2030&amp;$B$9&amp;CHAR(9)&amp;$B$7&amp;V$3,"")</f>
        <v/>
      </c>
      <c r="W2030" s="1" t="str">
        <f>IF(LENB($P2030),$S2030&amp;"."&amp;W$2&amp;CHAR(9)&amp;$B$8&amp;" "&amp;K2030&amp;$B$9&amp;CHAR(9)&amp;$B$7&amp;W$3,"")</f>
        <v/>
      </c>
      <c r="X2030" s="1" t="str">
        <f>IF(LENB($P2030),$S2030&amp;"."&amp;X$2&amp;CHAR(9)&amp;$B$8&amp;" "&amp;L2030&amp;$B$9&amp;CHAR(9)&amp;$B$7&amp;X$3,"")</f>
        <v/>
      </c>
      <c r="Y2030" s="1" t="str">
        <f>IF(LENB($P2030),$S2030&amp;"."&amp;Y$2&amp;CHAR(9)&amp;$B$8&amp;" "&amp;M2030&amp;$B$9&amp;CHAR(9)&amp;$B$7&amp;Y$3,"")</f>
        <v/>
      </c>
      <c r="Z2030" s="1" t="str">
        <f>IF(LENB(O2030),IF(1&lt;O2030,CHAR(10),"")&amp;$B$7&amp;IF(G2030=0,"名称未設定",G2030)&amp;CHAR(10)&amp;T2030&amp;CHAR(10)&amp;U2030&amp;CHAR(10)&amp;V2030&amp;CHAR(10)&amp;W2030&amp;CHAR(10)&amp;X2030&amp;CHAR(10)&amp;Y2030,"")</f>
        <v/>
      </c>
    </row>
    <row r="2031" spans="5:26"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f>IFERROR(INDEX(content!$E$2:$E$2049,MATCH($E2031,content!$C$2:$C$2049,0),1),"")</f>
        <v/>
      </c>
      <c r="K2031" s="1" t="str">
        <f>IFERROR(INDEX(content!$F$2:$F$2049,MATCH($E2031,content!$C$2:$C$2049,0),1),"")</f>
        <v/>
      </c>
      <c r="L2031" s="1" t="str">
        <f>IFERROR(INDEX(content!$G$2:$G$2049,MATCH($E2031,content!$C$2:$C$2049,0),1),"")</f>
        <v/>
      </c>
      <c r="M2031" s="1" t="str">
        <f>IFERROR(INDEX(content!$H$2:$H$2049,MATCH($E2031,content!$C$2:$C$2049,0),1),"")</f>
        <v/>
      </c>
      <c r="N2031" s="1" t="str">
        <f t="shared" si="96"/>
        <v/>
      </c>
      <c r="O2031" s="1" t="str">
        <f>IF(LENB(N2031),COUNTIF(N$4:N2031,"●"),"")</f>
        <v/>
      </c>
      <c r="P2031" s="1" t="str">
        <f t="shared" si="97"/>
        <v/>
      </c>
      <c r="Q2031" s="1" t="str">
        <f t="shared" si="98"/>
        <v/>
      </c>
      <c r="R2031" s="1" t="str">
        <f>IF(LEN(Q2031),SUM($Q$4:Q2031)-1,"")</f>
        <v/>
      </c>
      <c r="S2031" s="1" t="str">
        <f>IF(LENB($P2031),IF(COUNTIF($B$34,"*[*"),REPLACE($B$34,FIND("[",$B$34),2,"["&amp;$R2031&amp;"]"),$B$34),"")</f>
        <v/>
      </c>
      <c r="T2031" s="1" t="str">
        <f>IF(LENB($P2031),$S2031&amp;"."&amp;T$2&amp;CHAR(9)&amp;$B$8&amp;" "&amp;H2031&amp;$B$9&amp;CHAR(9)&amp;$B$7&amp;T$3,"")</f>
        <v/>
      </c>
      <c r="U2031" s="1" t="str">
        <f>IF(LENB($P2031),$S2031&amp;"."&amp;U$2&amp;CHAR(9)&amp;$B$8&amp;" "&amp;I2031&amp;$B$9&amp;CHAR(9)&amp;$B$7&amp;U$3,"")</f>
        <v/>
      </c>
      <c r="V2031" s="1" t="str">
        <f>IF(LENB($P2031),$S2031&amp;"."&amp;V$2&amp;CHAR(9)&amp;$B$8&amp;" "&amp;J2031&amp;$B$9&amp;CHAR(9)&amp;$B$7&amp;V$3,"")</f>
        <v/>
      </c>
      <c r="W2031" s="1" t="str">
        <f>IF(LENB($P2031),$S2031&amp;"."&amp;W$2&amp;CHAR(9)&amp;$B$8&amp;" "&amp;K2031&amp;$B$9&amp;CHAR(9)&amp;$B$7&amp;W$3,"")</f>
        <v/>
      </c>
      <c r="X2031" s="1" t="str">
        <f>IF(LENB($P2031),$S2031&amp;"."&amp;X$2&amp;CHAR(9)&amp;$B$8&amp;" "&amp;L2031&amp;$B$9&amp;CHAR(9)&amp;$B$7&amp;X$3,"")</f>
        <v/>
      </c>
      <c r="Y2031" s="1" t="str">
        <f>IF(LENB($P2031),$S2031&amp;"."&amp;Y$2&amp;CHAR(9)&amp;$B$8&amp;" "&amp;M2031&amp;$B$9&amp;CHAR(9)&amp;$B$7&amp;Y$3,"")</f>
        <v/>
      </c>
      <c r="Z2031" s="1" t="str">
        <f>IF(LENB(O2031),IF(1&lt;O2031,CHAR(10),"")&amp;$B$7&amp;IF(G2031=0,"名称未設定",G2031)&amp;CHAR(10)&amp;T2031&amp;CHAR(10)&amp;U2031&amp;CHAR(10)&amp;V2031&amp;CHAR(10)&amp;W2031&amp;CHAR(10)&amp;X2031&amp;CHAR(10)&amp;Y2031,"")</f>
        <v/>
      </c>
    </row>
    <row r="2032" spans="5:26"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f>IFERROR(INDEX(content!$E$2:$E$2049,MATCH($E2032,content!$C$2:$C$2049,0),1),"")</f>
        <v/>
      </c>
      <c r="K2032" s="1" t="str">
        <f>IFERROR(INDEX(content!$F$2:$F$2049,MATCH($E2032,content!$C$2:$C$2049,0),1),"")</f>
        <v/>
      </c>
      <c r="L2032" s="1" t="str">
        <f>IFERROR(INDEX(content!$G$2:$G$2049,MATCH($E2032,content!$C$2:$C$2049,0),1),"")</f>
        <v/>
      </c>
      <c r="M2032" s="1" t="str">
        <f>IFERROR(INDEX(content!$H$2:$H$2049,MATCH($E2032,content!$C$2:$C$2049,0),1),"")</f>
        <v/>
      </c>
      <c r="N2032" s="1" t="str">
        <f t="shared" si="96"/>
        <v/>
      </c>
      <c r="O2032" s="1" t="str">
        <f>IF(LENB(N2032),COUNTIF(N$4:N2032,"●"),"")</f>
        <v/>
      </c>
      <c r="P2032" s="1" t="str">
        <f t="shared" si="97"/>
        <v/>
      </c>
      <c r="Q2032" s="1" t="str">
        <f t="shared" si="98"/>
        <v/>
      </c>
      <c r="R2032" s="1" t="str">
        <f>IF(LEN(Q2032),SUM($Q$4:Q2032)-1,"")</f>
        <v/>
      </c>
      <c r="S2032" s="1" t="str">
        <f>IF(LENB($P2032),IF(COUNTIF($B$34,"*[*"),REPLACE($B$34,FIND("[",$B$34),2,"["&amp;$R2032&amp;"]"),$B$34),"")</f>
        <v/>
      </c>
      <c r="T2032" s="1" t="str">
        <f>IF(LENB($P2032),$S2032&amp;"."&amp;T$2&amp;CHAR(9)&amp;$B$8&amp;" "&amp;H2032&amp;$B$9&amp;CHAR(9)&amp;$B$7&amp;T$3,"")</f>
        <v/>
      </c>
      <c r="U2032" s="1" t="str">
        <f>IF(LENB($P2032),$S2032&amp;"."&amp;U$2&amp;CHAR(9)&amp;$B$8&amp;" "&amp;I2032&amp;$B$9&amp;CHAR(9)&amp;$B$7&amp;U$3,"")</f>
        <v/>
      </c>
      <c r="V2032" s="1" t="str">
        <f>IF(LENB($P2032),$S2032&amp;"."&amp;V$2&amp;CHAR(9)&amp;$B$8&amp;" "&amp;J2032&amp;$B$9&amp;CHAR(9)&amp;$B$7&amp;V$3,"")</f>
        <v/>
      </c>
      <c r="W2032" s="1" t="str">
        <f>IF(LENB($P2032),$S2032&amp;"."&amp;W$2&amp;CHAR(9)&amp;$B$8&amp;" "&amp;K2032&amp;$B$9&amp;CHAR(9)&amp;$B$7&amp;W$3,"")</f>
        <v/>
      </c>
      <c r="X2032" s="1" t="str">
        <f>IF(LENB($P2032),$S2032&amp;"."&amp;X$2&amp;CHAR(9)&amp;$B$8&amp;" "&amp;L2032&amp;$B$9&amp;CHAR(9)&amp;$B$7&amp;X$3,"")</f>
        <v/>
      </c>
      <c r="Y2032" s="1" t="str">
        <f>IF(LENB($P2032),$S2032&amp;"."&amp;Y$2&amp;CHAR(9)&amp;$B$8&amp;" "&amp;M2032&amp;$B$9&amp;CHAR(9)&amp;$B$7&amp;Y$3,"")</f>
        <v/>
      </c>
      <c r="Z2032" s="1" t="str">
        <f>IF(LENB(O2032),IF(1&lt;O2032,CHAR(10),"")&amp;$B$7&amp;IF(G2032=0,"名称未設定",G2032)&amp;CHAR(10)&amp;T2032&amp;CHAR(10)&amp;U2032&amp;CHAR(10)&amp;V2032&amp;CHAR(10)&amp;W2032&amp;CHAR(10)&amp;X2032&amp;CHAR(10)&amp;Y2032,"")</f>
        <v/>
      </c>
    </row>
    <row r="2033" spans="5:26"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f>IFERROR(INDEX(content!$E$2:$E$2049,MATCH($E2033,content!$C$2:$C$2049,0),1),"")</f>
        <v/>
      </c>
      <c r="K2033" s="1" t="str">
        <f>IFERROR(INDEX(content!$F$2:$F$2049,MATCH($E2033,content!$C$2:$C$2049,0),1),"")</f>
        <v/>
      </c>
      <c r="L2033" s="1" t="str">
        <f>IFERROR(INDEX(content!$G$2:$G$2049,MATCH($E2033,content!$C$2:$C$2049,0),1),"")</f>
        <v/>
      </c>
      <c r="M2033" s="1" t="str">
        <f>IFERROR(INDEX(content!$H$2:$H$2049,MATCH($E2033,content!$C$2:$C$2049,0),1),"")</f>
        <v/>
      </c>
      <c r="N2033" s="1" t="str">
        <f t="shared" si="96"/>
        <v/>
      </c>
      <c r="O2033" s="1" t="str">
        <f>IF(LENB(N2033),COUNTIF(N$4:N2033,"●"),"")</f>
        <v/>
      </c>
      <c r="P2033" s="1" t="str">
        <f t="shared" si="97"/>
        <v/>
      </c>
      <c r="Q2033" s="1" t="str">
        <f t="shared" si="98"/>
        <v/>
      </c>
      <c r="R2033" s="1" t="str">
        <f>IF(LEN(Q2033),SUM($Q$4:Q2033)-1,"")</f>
        <v/>
      </c>
      <c r="S2033" s="1" t="str">
        <f>IF(LENB($P2033),IF(COUNTIF($B$34,"*[*"),REPLACE($B$34,FIND("[",$B$34),2,"["&amp;$R2033&amp;"]"),$B$34),"")</f>
        <v/>
      </c>
      <c r="T2033" s="1" t="str">
        <f>IF(LENB($P2033),$S2033&amp;"."&amp;T$2&amp;CHAR(9)&amp;$B$8&amp;" "&amp;H2033&amp;$B$9&amp;CHAR(9)&amp;$B$7&amp;T$3,"")</f>
        <v/>
      </c>
      <c r="U2033" s="1" t="str">
        <f>IF(LENB($P2033),$S2033&amp;"."&amp;U$2&amp;CHAR(9)&amp;$B$8&amp;" "&amp;I2033&amp;$B$9&amp;CHAR(9)&amp;$B$7&amp;U$3,"")</f>
        <v/>
      </c>
      <c r="V2033" s="1" t="str">
        <f>IF(LENB($P2033),$S2033&amp;"."&amp;V$2&amp;CHAR(9)&amp;$B$8&amp;" "&amp;J2033&amp;$B$9&amp;CHAR(9)&amp;$B$7&amp;V$3,"")</f>
        <v/>
      </c>
      <c r="W2033" s="1" t="str">
        <f>IF(LENB($P2033),$S2033&amp;"."&amp;W$2&amp;CHAR(9)&amp;$B$8&amp;" "&amp;K2033&amp;$B$9&amp;CHAR(9)&amp;$B$7&amp;W$3,"")</f>
        <v/>
      </c>
      <c r="X2033" s="1" t="str">
        <f>IF(LENB($P2033),$S2033&amp;"."&amp;X$2&amp;CHAR(9)&amp;$B$8&amp;" "&amp;L2033&amp;$B$9&amp;CHAR(9)&amp;$B$7&amp;X$3,"")</f>
        <v/>
      </c>
      <c r="Y2033" s="1" t="str">
        <f>IF(LENB($P2033),$S2033&amp;"."&amp;Y$2&amp;CHAR(9)&amp;$B$8&amp;" "&amp;M2033&amp;$B$9&amp;CHAR(9)&amp;$B$7&amp;Y$3,"")</f>
        <v/>
      </c>
      <c r="Z2033" s="1" t="str">
        <f>IF(LENB(O2033),IF(1&lt;O2033,CHAR(10),"")&amp;$B$7&amp;IF(G2033=0,"名称未設定",G2033)&amp;CHAR(10)&amp;T2033&amp;CHAR(10)&amp;U2033&amp;CHAR(10)&amp;V2033&amp;CHAR(10)&amp;W2033&amp;CHAR(10)&amp;X2033&amp;CHAR(10)&amp;Y2033,"")</f>
        <v/>
      </c>
    </row>
    <row r="2034" spans="5:26"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f>IFERROR(INDEX(content!$E$2:$E$2049,MATCH($E2034,content!$C$2:$C$2049,0),1),"")</f>
        <v/>
      </c>
      <c r="K2034" s="1" t="str">
        <f>IFERROR(INDEX(content!$F$2:$F$2049,MATCH($E2034,content!$C$2:$C$2049,0),1),"")</f>
        <v/>
      </c>
      <c r="L2034" s="1" t="str">
        <f>IFERROR(INDEX(content!$G$2:$G$2049,MATCH($E2034,content!$C$2:$C$2049,0),1),"")</f>
        <v/>
      </c>
      <c r="M2034" s="1" t="str">
        <f>IFERROR(INDEX(content!$H$2:$H$2049,MATCH($E2034,content!$C$2:$C$2049,0),1),"")</f>
        <v/>
      </c>
      <c r="N2034" s="1" t="str">
        <f t="shared" si="96"/>
        <v/>
      </c>
      <c r="O2034" s="1" t="str">
        <f>IF(LENB(N2034),COUNTIF(N$4:N2034,"●"),"")</f>
        <v/>
      </c>
      <c r="P2034" s="1" t="str">
        <f t="shared" si="97"/>
        <v/>
      </c>
      <c r="Q2034" s="1" t="str">
        <f t="shared" si="98"/>
        <v/>
      </c>
      <c r="R2034" s="1" t="str">
        <f>IF(LEN(Q2034),SUM($Q$4:Q2034)-1,"")</f>
        <v/>
      </c>
      <c r="S2034" s="1" t="str">
        <f>IF(LENB($P2034),IF(COUNTIF($B$34,"*[*"),REPLACE($B$34,FIND("[",$B$34),2,"["&amp;$R2034&amp;"]"),$B$34),"")</f>
        <v/>
      </c>
      <c r="T2034" s="1" t="str">
        <f>IF(LENB($P2034),$S2034&amp;"."&amp;T$2&amp;CHAR(9)&amp;$B$8&amp;" "&amp;H2034&amp;$B$9&amp;CHAR(9)&amp;$B$7&amp;T$3,"")</f>
        <v/>
      </c>
      <c r="U2034" s="1" t="str">
        <f>IF(LENB($P2034),$S2034&amp;"."&amp;U$2&amp;CHAR(9)&amp;$B$8&amp;" "&amp;I2034&amp;$B$9&amp;CHAR(9)&amp;$B$7&amp;U$3,"")</f>
        <v/>
      </c>
      <c r="V2034" s="1" t="str">
        <f>IF(LENB($P2034),$S2034&amp;"."&amp;V$2&amp;CHAR(9)&amp;$B$8&amp;" "&amp;J2034&amp;$B$9&amp;CHAR(9)&amp;$B$7&amp;V$3,"")</f>
        <v/>
      </c>
      <c r="W2034" s="1" t="str">
        <f>IF(LENB($P2034),$S2034&amp;"."&amp;W$2&amp;CHAR(9)&amp;$B$8&amp;" "&amp;K2034&amp;$B$9&amp;CHAR(9)&amp;$B$7&amp;W$3,"")</f>
        <v/>
      </c>
      <c r="X2034" s="1" t="str">
        <f>IF(LENB($P2034),$S2034&amp;"."&amp;X$2&amp;CHAR(9)&amp;$B$8&amp;" "&amp;L2034&amp;$B$9&amp;CHAR(9)&amp;$B$7&amp;X$3,"")</f>
        <v/>
      </c>
      <c r="Y2034" s="1" t="str">
        <f>IF(LENB($P2034),$S2034&amp;"."&amp;Y$2&amp;CHAR(9)&amp;$B$8&amp;" "&amp;M2034&amp;$B$9&amp;CHAR(9)&amp;$B$7&amp;Y$3,"")</f>
        <v/>
      </c>
      <c r="Z2034" s="1" t="str">
        <f>IF(LENB(O2034),IF(1&lt;O2034,CHAR(10),"")&amp;$B$7&amp;IF(G2034=0,"名称未設定",G2034)&amp;CHAR(10)&amp;T2034&amp;CHAR(10)&amp;U2034&amp;CHAR(10)&amp;V2034&amp;CHAR(10)&amp;W2034&amp;CHAR(10)&amp;X2034&amp;CHAR(10)&amp;Y2034,"")</f>
        <v/>
      </c>
    </row>
    <row r="2035" spans="5:26"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f>IFERROR(INDEX(content!$E$2:$E$2049,MATCH($E2035,content!$C$2:$C$2049,0),1),"")</f>
        <v/>
      </c>
      <c r="K2035" s="1" t="str">
        <f>IFERROR(INDEX(content!$F$2:$F$2049,MATCH($E2035,content!$C$2:$C$2049,0),1),"")</f>
        <v/>
      </c>
      <c r="L2035" s="1" t="str">
        <f>IFERROR(INDEX(content!$G$2:$G$2049,MATCH($E2035,content!$C$2:$C$2049,0),1),"")</f>
        <v/>
      </c>
      <c r="M2035" s="1" t="str">
        <f>IFERROR(INDEX(content!$H$2:$H$2049,MATCH($E2035,content!$C$2:$C$2049,0),1),"")</f>
        <v/>
      </c>
      <c r="N2035" s="1" t="str">
        <f t="shared" si="96"/>
        <v/>
      </c>
      <c r="O2035" s="1" t="str">
        <f>IF(LENB(N2035),COUNTIF(N$4:N2035,"●"),"")</f>
        <v/>
      </c>
      <c r="P2035" s="1" t="str">
        <f t="shared" si="97"/>
        <v/>
      </c>
      <c r="Q2035" s="1" t="str">
        <f t="shared" si="98"/>
        <v/>
      </c>
      <c r="R2035" s="1" t="str">
        <f>IF(LEN(Q2035),SUM($Q$4:Q2035)-1,"")</f>
        <v/>
      </c>
      <c r="S2035" s="1" t="str">
        <f>IF(LENB($P2035),IF(COUNTIF($B$34,"*[*"),REPLACE($B$34,FIND("[",$B$34),2,"["&amp;$R2035&amp;"]"),$B$34),"")</f>
        <v/>
      </c>
      <c r="T2035" s="1" t="str">
        <f>IF(LENB($P2035),$S2035&amp;"."&amp;T$2&amp;CHAR(9)&amp;$B$8&amp;" "&amp;H2035&amp;$B$9&amp;CHAR(9)&amp;$B$7&amp;T$3,"")</f>
        <v/>
      </c>
      <c r="U2035" s="1" t="str">
        <f>IF(LENB($P2035),$S2035&amp;"."&amp;U$2&amp;CHAR(9)&amp;$B$8&amp;" "&amp;I2035&amp;$B$9&amp;CHAR(9)&amp;$B$7&amp;U$3,"")</f>
        <v/>
      </c>
      <c r="V2035" s="1" t="str">
        <f>IF(LENB($P2035),$S2035&amp;"."&amp;V$2&amp;CHAR(9)&amp;$B$8&amp;" "&amp;J2035&amp;$B$9&amp;CHAR(9)&amp;$B$7&amp;V$3,"")</f>
        <v/>
      </c>
      <c r="W2035" s="1" t="str">
        <f>IF(LENB($P2035),$S2035&amp;"."&amp;W$2&amp;CHAR(9)&amp;$B$8&amp;" "&amp;K2035&amp;$B$9&amp;CHAR(9)&amp;$B$7&amp;W$3,"")</f>
        <v/>
      </c>
      <c r="X2035" s="1" t="str">
        <f>IF(LENB($P2035),$S2035&amp;"."&amp;X$2&amp;CHAR(9)&amp;$B$8&amp;" "&amp;L2035&amp;$B$9&amp;CHAR(9)&amp;$B$7&amp;X$3,"")</f>
        <v/>
      </c>
      <c r="Y2035" s="1" t="str">
        <f>IF(LENB($P2035),$S2035&amp;"."&amp;Y$2&amp;CHAR(9)&amp;$B$8&amp;" "&amp;M2035&amp;$B$9&amp;CHAR(9)&amp;$B$7&amp;Y$3,"")</f>
        <v/>
      </c>
      <c r="Z2035" s="1" t="str">
        <f>IF(LENB(O2035),IF(1&lt;O2035,CHAR(10),"")&amp;$B$7&amp;IF(G2035=0,"名称未設定",G2035)&amp;CHAR(10)&amp;T2035&amp;CHAR(10)&amp;U2035&amp;CHAR(10)&amp;V2035&amp;CHAR(10)&amp;W2035&amp;CHAR(10)&amp;X2035&amp;CHAR(10)&amp;Y2035,"")</f>
        <v/>
      </c>
    </row>
    <row r="2036" spans="5:26"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f>IFERROR(INDEX(content!$E$2:$E$2049,MATCH($E2036,content!$C$2:$C$2049,0),1),"")</f>
        <v/>
      </c>
      <c r="K2036" s="1" t="str">
        <f>IFERROR(INDEX(content!$F$2:$F$2049,MATCH($E2036,content!$C$2:$C$2049,0),1),"")</f>
        <v/>
      </c>
      <c r="L2036" s="1" t="str">
        <f>IFERROR(INDEX(content!$G$2:$G$2049,MATCH($E2036,content!$C$2:$C$2049,0),1),"")</f>
        <v/>
      </c>
      <c r="M2036" s="1" t="str">
        <f>IFERROR(INDEX(content!$H$2:$H$2049,MATCH($E2036,content!$C$2:$C$2049,0),1),"")</f>
        <v/>
      </c>
      <c r="N2036" s="1" t="str">
        <f t="shared" si="96"/>
        <v/>
      </c>
      <c r="O2036" s="1" t="str">
        <f>IF(LENB(N2036),COUNTIF(N$4:N2036,"●"),"")</f>
        <v/>
      </c>
      <c r="P2036" s="1" t="str">
        <f t="shared" si="97"/>
        <v/>
      </c>
      <c r="Q2036" s="1" t="str">
        <f t="shared" si="98"/>
        <v/>
      </c>
      <c r="R2036" s="1" t="str">
        <f>IF(LEN(Q2036),SUM($Q$4:Q2036)-1,"")</f>
        <v/>
      </c>
      <c r="S2036" s="1" t="str">
        <f>IF(LENB($P2036),IF(COUNTIF($B$34,"*[*"),REPLACE($B$34,FIND("[",$B$34),2,"["&amp;$R2036&amp;"]"),$B$34),"")</f>
        <v/>
      </c>
      <c r="T2036" s="1" t="str">
        <f>IF(LENB($P2036),$S2036&amp;"."&amp;T$2&amp;CHAR(9)&amp;$B$8&amp;" "&amp;H2036&amp;$B$9&amp;CHAR(9)&amp;$B$7&amp;T$3,"")</f>
        <v/>
      </c>
      <c r="U2036" s="1" t="str">
        <f>IF(LENB($P2036),$S2036&amp;"."&amp;U$2&amp;CHAR(9)&amp;$B$8&amp;" "&amp;I2036&amp;$B$9&amp;CHAR(9)&amp;$B$7&amp;U$3,"")</f>
        <v/>
      </c>
      <c r="V2036" s="1" t="str">
        <f>IF(LENB($P2036),$S2036&amp;"."&amp;V$2&amp;CHAR(9)&amp;$B$8&amp;" "&amp;J2036&amp;$B$9&amp;CHAR(9)&amp;$B$7&amp;V$3,"")</f>
        <v/>
      </c>
      <c r="W2036" s="1" t="str">
        <f>IF(LENB($P2036),$S2036&amp;"."&amp;W$2&amp;CHAR(9)&amp;$B$8&amp;" "&amp;K2036&amp;$B$9&amp;CHAR(9)&amp;$B$7&amp;W$3,"")</f>
        <v/>
      </c>
      <c r="X2036" s="1" t="str">
        <f>IF(LENB($P2036),$S2036&amp;"."&amp;X$2&amp;CHAR(9)&amp;$B$8&amp;" "&amp;L2036&amp;$B$9&amp;CHAR(9)&amp;$B$7&amp;X$3,"")</f>
        <v/>
      </c>
      <c r="Y2036" s="1" t="str">
        <f>IF(LENB($P2036),$S2036&amp;"."&amp;Y$2&amp;CHAR(9)&amp;$B$8&amp;" "&amp;M2036&amp;$B$9&amp;CHAR(9)&amp;$B$7&amp;Y$3,"")</f>
        <v/>
      </c>
      <c r="Z2036" s="1" t="str">
        <f>IF(LENB(O2036),IF(1&lt;O2036,CHAR(10),"")&amp;$B$7&amp;IF(G2036=0,"名称未設定",G2036)&amp;CHAR(10)&amp;T2036&amp;CHAR(10)&amp;U2036&amp;CHAR(10)&amp;V2036&amp;CHAR(10)&amp;W2036&amp;CHAR(10)&amp;X2036&amp;CHAR(10)&amp;Y2036,"")</f>
        <v/>
      </c>
    </row>
    <row r="2037" spans="5:26"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f>IFERROR(INDEX(content!$E$2:$E$2049,MATCH($E2037,content!$C$2:$C$2049,0),1),"")</f>
        <v/>
      </c>
      <c r="K2037" s="1" t="str">
        <f>IFERROR(INDEX(content!$F$2:$F$2049,MATCH($E2037,content!$C$2:$C$2049,0),1),"")</f>
        <v/>
      </c>
      <c r="L2037" s="1" t="str">
        <f>IFERROR(INDEX(content!$G$2:$G$2049,MATCH($E2037,content!$C$2:$C$2049,0),1),"")</f>
        <v/>
      </c>
      <c r="M2037" s="1" t="str">
        <f>IFERROR(INDEX(content!$H$2:$H$2049,MATCH($E2037,content!$C$2:$C$2049,0),1),"")</f>
        <v/>
      </c>
      <c r="N2037" s="1" t="str">
        <f t="shared" si="96"/>
        <v/>
      </c>
      <c r="O2037" s="1" t="str">
        <f>IF(LENB(N2037),COUNTIF(N$4:N2037,"●"),"")</f>
        <v/>
      </c>
      <c r="P2037" s="1" t="str">
        <f t="shared" si="97"/>
        <v/>
      </c>
      <c r="Q2037" s="1" t="str">
        <f t="shared" si="98"/>
        <v/>
      </c>
      <c r="R2037" s="1" t="str">
        <f>IF(LEN(Q2037),SUM($Q$4:Q2037)-1,"")</f>
        <v/>
      </c>
      <c r="S2037" s="1" t="str">
        <f>IF(LENB($P2037),IF(COUNTIF($B$34,"*[*"),REPLACE($B$34,FIND("[",$B$34),2,"["&amp;$R2037&amp;"]"),$B$34),"")</f>
        <v/>
      </c>
      <c r="T2037" s="1" t="str">
        <f>IF(LENB($P2037),$S2037&amp;"."&amp;T$2&amp;CHAR(9)&amp;$B$8&amp;" "&amp;H2037&amp;$B$9&amp;CHAR(9)&amp;$B$7&amp;T$3,"")</f>
        <v/>
      </c>
      <c r="U2037" s="1" t="str">
        <f>IF(LENB($P2037),$S2037&amp;"."&amp;U$2&amp;CHAR(9)&amp;$B$8&amp;" "&amp;I2037&amp;$B$9&amp;CHAR(9)&amp;$B$7&amp;U$3,"")</f>
        <v/>
      </c>
      <c r="V2037" s="1" t="str">
        <f>IF(LENB($P2037),$S2037&amp;"."&amp;V$2&amp;CHAR(9)&amp;$B$8&amp;" "&amp;J2037&amp;$B$9&amp;CHAR(9)&amp;$B$7&amp;V$3,"")</f>
        <v/>
      </c>
      <c r="W2037" s="1" t="str">
        <f>IF(LENB($P2037),$S2037&amp;"."&amp;W$2&amp;CHAR(9)&amp;$B$8&amp;" "&amp;K2037&amp;$B$9&amp;CHAR(9)&amp;$B$7&amp;W$3,"")</f>
        <v/>
      </c>
      <c r="X2037" s="1" t="str">
        <f>IF(LENB($P2037),$S2037&amp;"."&amp;X$2&amp;CHAR(9)&amp;$B$8&amp;" "&amp;L2037&amp;$B$9&amp;CHAR(9)&amp;$B$7&amp;X$3,"")</f>
        <v/>
      </c>
      <c r="Y2037" s="1" t="str">
        <f>IF(LENB($P2037),$S2037&amp;"."&amp;Y$2&amp;CHAR(9)&amp;$B$8&amp;" "&amp;M2037&amp;$B$9&amp;CHAR(9)&amp;$B$7&amp;Y$3,"")</f>
        <v/>
      </c>
      <c r="Z2037" s="1" t="str">
        <f>IF(LENB(O2037),IF(1&lt;O2037,CHAR(10),"")&amp;$B$7&amp;IF(G2037=0,"名称未設定",G2037)&amp;CHAR(10)&amp;T2037&amp;CHAR(10)&amp;U2037&amp;CHAR(10)&amp;V2037&amp;CHAR(10)&amp;W2037&amp;CHAR(10)&amp;X2037&amp;CHAR(10)&amp;Y2037,"")</f>
        <v/>
      </c>
    </row>
    <row r="2038" spans="5:26"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f>IFERROR(INDEX(content!$E$2:$E$2049,MATCH($E2038,content!$C$2:$C$2049,0),1),"")</f>
        <v/>
      </c>
      <c r="K2038" s="1" t="str">
        <f>IFERROR(INDEX(content!$F$2:$F$2049,MATCH($E2038,content!$C$2:$C$2049,0),1),"")</f>
        <v/>
      </c>
      <c r="L2038" s="1" t="str">
        <f>IFERROR(INDEX(content!$G$2:$G$2049,MATCH($E2038,content!$C$2:$C$2049,0),1),"")</f>
        <v/>
      </c>
      <c r="M2038" s="1" t="str">
        <f>IFERROR(INDEX(content!$H$2:$H$2049,MATCH($E2038,content!$C$2:$C$2049,0),1),"")</f>
        <v/>
      </c>
      <c r="N2038" s="1" t="str">
        <f t="shared" si="96"/>
        <v/>
      </c>
      <c r="O2038" s="1" t="str">
        <f>IF(LENB(N2038),COUNTIF(N$4:N2038,"●"),"")</f>
        <v/>
      </c>
      <c r="P2038" s="1" t="str">
        <f t="shared" si="97"/>
        <v/>
      </c>
      <c r="Q2038" s="1" t="str">
        <f t="shared" si="98"/>
        <v/>
      </c>
      <c r="R2038" s="1" t="str">
        <f>IF(LEN(Q2038),SUM($Q$4:Q2038)-1,"")</f>
        <v/>
      </c>
      <c r="S2038" s="1" t="str">
        <f>IF(LENB($P2038),IF(COUNTIF($B$34,"*[*"),REPLACE($B$34,FIND("[",$B$34),2,"["&amp;$R2038&amp;"]"),$B$34),"")</f>
        <v/>
      </c>
      <c r="T2038" s="1" t="str">
        <f>IF(LENB($P2038),$S2038&amp;"."&amp;T$2&amp;CHAR(9)&amp;$B$8&amp;" "&amp;H2038&amp;$B$9&amp;CHAR(9)&amp;$B$7&amp;T$3,"")</f>
        <v/>
      </c>
      <c r="U2038" s="1" t="str">
        <f>IF(LENB($P2038),$S2038&amp;"."&amp;U$2&amp;CHAR(9)&amp;$B$8&amp;" "&amp;I2038&amp;$B$9&amp;CHAR(9)&amp;$B$7&amp;U$3,"")</f>
        <v/>
      </c>
      <c r="V2038" s="1" t="str">
        <f>IF(LENB($P2038),$S2038&amp;"."&amp;V$2&amp;CHAR(9)&amp;$B$8&amp;" "&amp;J2038&amp;$B$9&amp;CHAR(9)&amp;$B$7&amp;V$3,"")</f>
        <v/>
      </c>
      <c r="W2038" s="1" t="str">
        <f>IF(LENB($P2038),$S2038&amp;"."&amp;W$2&amp;CHAR(9)&amp;$B$8&amp;" "&amp;K2038&amp;$B$9&amp;CHAR(9)&amp;$B$7&amp;W$3,"")</f>
        <v/>
      </c>
      <c r="X2038" s="1" t="str">
        <f>IF(LENB($P2038),$S2038&amp;"."&amp;X$2&amp;CHAR(9)&amp;$B$8&amp;" "&amp;L2038&amp;$B$9&amp;CHAR(9)&amp;$B$7&amp;X$3,"")</f>
        <v/>
      </c>
      <c r="Y2038" s="1" t="str">
        <f>IF(LENB($P2038),$S2038&amp;"."&amp;Y$2&amp;CHAR(9)&amp;$B$8&amp;" "&amp;M2038&amp;$B$9&amp;CHAR(9)&amp;$B$7&amp;Y$3,"")</f>
        <v/>
      </c>
      <c r="Z2038" s="1" t="str">
        <f>IF(LENB(O2038),IF(1&lt;O2038,CHAR(10),"")&amp;$B$7&amp;IF(G2038=0,"名称未設定",G2038)&amp;CHAR(10)&amp;T2038&amp;CHAR(10)&amp;U2038&amp;CHAR(10)&amp;V2038&amp;CHAR(10)&amp;W2038&amp;CHAR(10)&amp;X2038&amp;CHAR(10)&amp;Y2038,"")</f>
        <v/>
      </c>
    </row>
    <row r="2039" spans="5:26"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f>IFERROR(INDEX(content!$E$2:$E$2049,MATCH($E2039,content!$C$2:$C$2049,0),1),"")</f>
        <v/>
      </c>
      <c r="K2039" s="1" t="str">
        <f>IFERROR(INDEX(content!$F$2:$F$2049,MATCH($E2039,content!$C$2:$C$2049,0),1),"")</f>
        <v/>
      </c>
      <c r="L2039" s="1" t="str">
        <f>IFERROR(INDEX(content!$G$2:$G$2049,MATCH($E2039,content!$C$2:$C$2049,0),1),"")</f>
        <v/>
      </c>
      <c r="M2039" s="1" t="str">
        <f>IFERROR(INDEX(content!$H$2:$H$2049,MATCH($E2039,content!$C$2:$C$2049,0),1),"")</f>
        <v/>
      </c>
      <c r="N2039" s="1" t="str">
        <f t="shared" si="96"/>
        <v/>
      </c>
      <c r="O2039" s="1" t="str">
        <f>IF(LENB(N2039),COUNTIF(N$4:N2039,"●"),"")</f>
        <v/>
      </c>
      <c r="P2039" s="1" t="str">
        <f t="shared" si="97"/>
        <v/>
      </c>
      <c r="Q2039" s="1" t="str">
        <f t="shared" si="98"/>
        <v/>
      </c>
      <c r="R2039" s="1" t="str">
        <f>IF(LEN(Q2039),SUM($Q$4:Q2039)-1,"")</f>
        <v/>
      </c>
      <c r="S2039" s="1" t="str">
        <f>IF(LENB($P2039),IF(COUNTIF($B$34,"*[*"),REPLACE($B$34,FIND("[",$B$34),2,"["&amp;$R2039&amp;"]"),$B$34),"")</f>
        <v/>
      </c>
      <c r="T2039" s="1" t="str">
        <f>IF(LENB($P2039),$S2039&amp;"."&amp;T$2&amp;CHAR(9)&amp;$B$8&amp;" "&amp;H2039&amp;$B$9&amp;CHAR(9)&amp;$B$7&amp;T$3,"")</f>
        <v/>
      </c>
      <c r="U2039" s="1" t="str">
        <f>IF(LENB($P2039),$S2039&amp;"."&amp;U$2&amp;CHAR(9)&amp;$B$8&amp;" "&amp;I2039&amp;$B$9&amp;CHAR(9)&amp;$B$7&amp;U$3,"")</f>
        <v/>
      </c>
      <c r="V2039" s="1" t="str">
        <f>IF(LENB($P2039),$S2039&amp;"."&amp;V$2&amp;CHAR(9)&amp;$B$8&amp;" "&amp;J2039&amp;$B$9&amp;CHAR(9)&amp;$B$7&amp;V$3,"")</f>
        <v/>
      </c>
      <c r="W2039" s="1" t="str">
        <f>IF(LENB($P2039),$S2039&amp;"."&amp;W$2&amp;CHAR(9)&amp;$B$8&amp;" "&amp;K2039&amp;$B$9&amp;CHAR(9)&amp;$B$7&amp;W$3,"")</f>
        <v/>
      </c>
      <c r="X2039" s="1" t="str">
        <f>IF(LENB($P2039),$S2039&amp;"."&amp;X$2&amp;CHAR(9)&amp;$B$8&amp;" "&amp;L2039&amp;$B$9&amp;CHAR(9)&amp;$B$7&amp;X$3,"")</f>
        <v/>
      </c>
      <c r="Y2039" s="1" t="str">
        <f>IF(LENB($P2039),$S2039&amp;"."&amp;Y$2&amp;CHAR(9)&amp;$B$8&amp;" "&amp;M2039&amp;$B$9&amp;CHAR(9)&amp;$B$7&amp;Y$3,"")</f>
        <v/>
      </c>
      <c r="Z2039" s="1" t="str">
        <f>IF(LENB(O2039),IF(1&lt;O2039,CHAR(10),"")&amp;$B$7&amp;IF(G2039=0,"名称未設定",G2039)&amp;CHAR(10)&amp;T2039&amp;CHAR(10)&amp;U2039&amp;CHAR(10)&amp;V2039&amp;CHAR(10)&amp;W2039&amp;CHAR(10)&amp;X2039&amp;CHAR(10)&amp;Y2039,"")</f>
        <v/>
      </c>
    </row>
    <row r="2040" spans="5:26"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f>IFERROR(INDEX(content!$E$2:$E$2049,MATCH($E2040,content!$C$2:$C$2049,0),1),"")</f>
        <v/>
      </c>
      <c r="K2040" s="1" t="str">
        <f>IFERROR(INDEX(content!$F$2:$F$2049,MATCH($E2040,content!$C$2:$C$2049,0),1),"")</f>
        <v/>
      </c>
      <c r="L2040" s="1" t="str">
        <f>IFERROR(INDEX(content!$G$2:$G$2049,MATCH($E2040,content!$C$2:$C$2049,0),1),"")</f>
        <v/>
      </c>
      <c r="M2040" s="1" t="str">
        <f>IFERROR(INDEX(content!$H$2:$H$2049,MATCH($E2040,content!$C$2:$C$2049,0),1),"")</f>
        <v/>
      </c>
      <c r="N2040" s="1" t="str">
        <f t="shared" si="96"/>
        <v/>
      </c>
      <c r="O2040" s="1" t="str">
        <f>IF(LENB(N2040),COUNTIF(N$4:N2040,"●"),"")</f>
        <v/>
      </c>
      <c r="P2040" s="1" t="str">
        <f t="shared" si="97"/>
        <v/>
      </c>
      <c r="Q2040" s="1" t="str">
        <f t="shared" si="98"/>
        <v/>
      </c>
      <c r="R2040" s="1" t="str">
        <f>IF(LEN(Q2040),SUM($Q$4:Q2040)-1,"")</f>
        <v/>
      </c>
      <c r="S2040" s="1" t="str">
        <f>IF(LENB($P2040),IF(COUNTIF($B$34,"*[*"),REPLACE($B$34,FIND("[",$B$34),2,"["&amp;$R2040&amp;"]"),$B$34),"")</f>
        <v/>
      </c>
      <c r="T2040" s="1" t="str">
        <f>IF(LENB($P2040),$S2040&amp;"."&amp;T$2&amp;CHAR(9)&amp;$B$8&amp;" "&amp;H2040&amp;$B$9&amp;CHAR(9)&amp;$B$7&amp;T$3,"")</f>
        <v/>
      </c>
      <c r="U2040" s="1" t="str">
        <f>IF(LENB($P2040),$S2040&amp;"."&amp;U$2&amp;CHAR(9)&amp;$B$8&amp;" "&amp;I2040&amp;$B$9&amp;CHAR(9)&amp;$B$7&amp;U$3,"")</f>
        <v/>
      </c>
      <c r="V2040" s="1" t="str">
        <f>IF(LENB($P2040),$S2040&amp;"."&amp;V$2&amp;CHAR(9)&amp;$B$8&amp;" "&amp;J2040&amp;$B$9&amp;CHAR(9)&amp;$B$7&amp;V$3,"")</f>
        <v/>
      </c>
      <c r="W2040" s="1" t="str">
        <f>IF(LENB($P2040),$S2040&amp;"."&amp;W$2&amp;CHAR(9)&amp;$B$8&amp;" "&amp;K2040&amp;$B$9&amp;CHAR(9)&amp;$B$7&amp;W$3,"")</f>
        <v/>
      </c>
      <c r="X2040" s="1" t="str">
        <f>IF(LENB($P2040),$S2040&amp;"."&amp;X$2&amp;CHAR(9)&amp;$B$8&amp;" "&amp;L2040&amp;$B$9&amp;CHAR(9)&amp;$B$7&amp;X$3,"")</f>
        <v/>
      </c>
      <c r="Y2040" s="1" t="str">
        <f>IF(LENB($P2040),$S2040&amp;"."&amp;Y$2&amp;CHAR(9)&amp;$B$8&amp;" "&amp;M2040&amp;$B$9&amp;CHAR(9)&amp;$B$7&amp;Y$3,"")</f>
        <v/>
      </c>
      <c r="Z2040" s="1" t="str">
        <f>IF(LENB(O2040),IF(1&lt;O2040,CHAR(10),"")&amp;$B$7&amp;IF(G2040=0,"名称未設定",G2040)&amp;CHAR(10)&amp;T2040&amp;CHAR(10)&amp;U2040&amp;CHAR(10)&amp;V2040&amp;CHAR(10)&amp;W2040&amp;CHAR(10)&amp;X2040&amp;CHAR(10)&amp;Y2040,"")</f>
        <v/>
      </c>
    </row>
    <row r="2041" spans="5:26"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f>IFERROR(INDEX(content!$E$2:$E$2049,MATCH($E2041,content!$C$2:$C$2049,0),1),"")</f>
        <v/>
      </c>
      <c r="K2041" s="1" t="str">
        <f>IFERROR(INDEX(content!$F$2:$F$2049,MATCH($E2041,content!$C$2:$C$2049,0),1),"")</f>
        <v/>
      </c>
      <c r="L2041" s="1" t="str">
        <f>IFERROR(INDEX(content!$G$2:$G$2049,MATCH($E2041,content!$C$2:$C$2049,0),1),"")</f>
        <v/>
      </c>
      <c r="M2041" s="1" t="str">
        <f>IFERROR(INDEX(content!$H$2:$H$2049,MATCH($E2041,content!$C$2:$C$2049,0),1),"")</f>
        <v/>
      </c>
      <c r="N2041" s="1" t="str">
        <f t="shared" si="96"/>
        <v/>
      </c>
      <c r="O2041" s="1" t="str">
        <f>IF(LENB(N2041),COUNTIF(N$4:N2041,"●"),"")</f>
        <v/>
      </c>
      <c r="P2041" s="1" t="str">
        <f t="shared" si="97"/>
        <v/>
      </c>
      <c r="Q2041" s="1" t="str">
        <f t="shared" si="98"/>
        <v/>
      </c>
      <c r="R2041" s="1" t="str">
        <f>IF(LEN(Q2041),SUM($Q$4:Q2041)-1,"")</f>
        <v/>
      </c>
      <c r="S2041" s="1" t="str">
        <f>IF(LENB($P2041),IF(COUNTIF($B$34,"*[*"),REPLACE($B$34,FIND("[",$B$34),2,"["&amp;$R2041&amp;"]"),$B$34),"")</f>
        <v/>
      </c>
      <c r="T2041" s="1" t="str">
        <f>IF(LENB($P2041),$S2041&amp;"."&amp;T$2&amp;CHAR(9)&amp;$B$8&amp;" "&amp;H2041&amp;$B$9&amp;CHAR(9)&amp;$B$7&amp;T$3,"")</f>
        <v/>
      </c>
      <c r="U2041" s="1" t="str">
        <f>IF(LENB($P2041),$S2041&amp;"."&amp;U$2&amp;CHAR(9)&amp;$B$8&amp;" "&amp;I2041&amp;$B$9&amp;CHAR(9)&amp;$B$7&amp;U$3,"")</f>
        <v/>
      </c>
      <c r="V2041" s="1" t="str">
        <f>IF(LENB($P2041),$S2041&amp;"."&amp;V$2&amp;CHAR(9)&amp;$B$8&amp;" "&amp;J2041&amp;$B$9&amp;CHAR(9)&amp;$B$7&amp;V$3,"")</f>
        <v/>
      </c>
      <c r="W2041" s="1" t="str">
        <f>IF(LENB($P2041),$S2041&amp;"."&amp;W$2&amp;CHAR(9)&amp;$B$8&amp;" "&amp;K2041&amp;$B$9&amp;CHAR(9)&amp;$B$7&amp;W$3,"")</f>
        <v/>
      </c>
      <c r="X2041" s="1" t="str">
        <f>IF(LENB($P2041),$S2041&amp;"."&amp;X$2&amp;CHAR(9)&amp;$B$8&amp;" "&amp;L2041&amp;$B$9&amp;CHAR(9)&amp;$B$7&amp;X$3,"")</f>
        <v/>
      </c>
      <c r="Y2041" s="1" t="str">
        <f>IF(LENB($P2041),$S2041&amp;"."&amp;Y$2&amp;CHAR(9)&amp;$B$8&amp;" "&amp;M2041&amp;$B$9&amp;CHAR(9)&amp;$B$7&amp;Y$3,"")</f>
        <v/>
      </c>
      <c r="Z2041" s="1" t="str">
        <f>IF(LENB(O2041),IF(1&lt;O2041,CHAR(10),"")&amp;$B$7&amp;IF(G2041=0,"名称未設定",G2041)&amp;CHAR(10)&amp;T2041&amp;CHAR(10)&amp;U2041&amp;CHAR(10)&amp;V2041&amp;CHAR(10)&amp;W2041&amp;CHAR(10)&amp;X2041&amp;CHAR(10)&amp;Y2041,"")</f>
        <v/>
      </c>
    </row>
    <row r="2042" spans="5:26"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f>IFERROR(INDEX(content!$E$2:$E$2049,MATCH($E2042,content!$C$2:$C$2049,0),1),"")</f>
        <v/>
      </c>
      <c r="K2042" s="1" t="str">
        <f>IFERROR(INDEX(content!$F$2:$F$2049,MATCH($E2042,content!$C$2:$C$2049,0),1),"")</f>
        <v/>
      </c>
      <c r="L2042" s="1" t="str">
        <f>IFERROR(INDEX(content!$G$2:$G$2049,MATCH($E2042,content!$C$2:$C$2049,0),1),"")</f>
        <v/>
      </c>
      <c r="M2042" s="1" t="str">
        <f>IFERROR(INDEX(content!$H$2:$H$2049,MATCH($E2042,content!$C$2:$C$2049,0),1),"")</f>
        <v/>
      </c>
      <c r="N2042" s="1" t="str">
        <f t="shared" si="96"/>
        <v/>
      </c>
      <c r="O2042" s="1" t="str">
        <f>IF(LENB(N2042),COUNTIF(N$4:N2042,"●"),"")</f>
        <v/>
      </c>
      <c r="P2042" s="1" t="str">
        <f t="shared" si="97"/>
        <v/>
      </c>
      <c r="Q2042" s="1" t="str">
        <f t="shared" si="98"/>
        <v/>
      </c>
      <c r="R2042" s="1" t="str">
        <f>IF(LEN(Q2042),SUM($Q$4:Q2042)-1,"")</f>
        <v/>
      </c>
      <c r="S2042" s="1" t="str">
        <f>IF(LENB($P2042),IF(COUNTIF($B$34,"*[*"),REPLACE($B$34,FIND("[",$B$34),2,"["&amp;$R2042&amp;"]"),$B$34),"")</f>
        <v/>
      </c>
      <c r="T2042" s="1" t="str">
        <f>IF(LENB($P2042),$S2042&amp;"."&amp;T$2&amp;CHAR(9)&amp;$B$8&amp;" "&amp;H2042&amp;$B$9&amp;CHAR(9)&amp;$B$7&amp;T$3,"")</f>
        <v/>
      </c>
      <c r="U2042" s="1" t="str">
        <f>IF(LENB($P2042),$S2042&amp;"."&amp;U$2&amp;CHAR(9)&amp;$B$8&amp;" "&amp;I2042&amp;$B$9&amp;CHAR(9)&amp;$B$7&amp;U$3,"")</f>
        <v/>
      </c>
      <c r="V2042" s="1" t="str">
        <f>IF(LENB($P2042),$S2042&amp;"."&amp;V$2&amp;CHAR(9)&amp;$B$8&amp;" "&amp;J2042&amp;$B$9&amp;CHAR(9)&amp;$B$7&amp;V$3,"")</f>
        <v/>
      </c>
      <c r="W2042" s="1" t="str">
        <f>IF(LENB($P2042),$S2042&amp;"."&amp;W$2&amp;CHAR(9)&amp;$B$8&amp;" "&amp;K2042&amp;$B$9&amp;CHAR(9)&amp;$B$7&amp;W$3,"")</f>
        <v/>
      </c>
      <c r="X2042" s="1" t="str">
        <f>IF(LENB($P2042),$S2042&amp;"."&amp;X$2&amp;CHAR(9)&amp;$B$8&amp;" "&amp;L2042&amp;$B$9&amp;CHAR(9)&amp;$B$7&amp;X$3,"")</f>
        <v/>
      </c>
      <c r="Y2042" s="1" t="str">
        <f>IF(LENB($P2042),$S2042&amp;"."&amp;Y$2&amp;CHAR(9)&amp;$B$8&amp;" "&amp;M2042&amp;$B$9&amp;CHAR(9)&amp;$B$7&amp;Y$3,"")</f>
        <v/>
      </c>
      <c r="Z2042" s="1" t="str">
        <f>IF(LENB(O2042),IF(1&lt;O2042,CHAR(10),"")&amp;$B$7&amp;IF(G2042=0,"名称未設定",G2042)&amp;CHAR(10)&amp;T2042&amp;CHAR(10)&amp;U2042&amp;CHAR(10)&amp;V2042&amp;CHAR(10)&amp;W2042&amp;CHAR(10)&amp;X2042&amp;CHAR(10)&amp;Y2042,"")</f>
        <v/>
      </c>
    </row>
    <row r="2043" spans="5:26"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f>IFERROR(INDEX(content!$E$2:$E$2049,MATCH($E2043,content!$C$2:$C$2049,0),1),"")</f>
        <v/>
      </c>
      <c r="K2043" s="1" t="str">
        <f>IFERROR(INDEX(content!$F$2:$F$2049,MATCH($E2043,content!$C$2:$C$2049,0),1),"")</f>
        <v/>
      </c>
      <c r="L2043" s="1" t="str">
        <f>IFERROR(INDEX(content!$G$2:$G$2049,MATCH($E2043,content!$C$2:$C$2049,0),1),"")</f>
        <v/>
      </c>
      <c r="M2043" s="1" t="str">
        <f>IFERROR(INDEX(content!$H$2:$H$2049,MATCH($E2043,content!$C$2:$C$2049,0),1),"")</f>
        <v/>
      </c>
      <c r="N2043" s="1" t="str">
        <f t="shared" si="96"/>
        <v/>
      </c>
      <c r="O2043" s="1" t="str">
        <f>IF(LENB(N2043),COUNTIF(N$4:N2043,"●"),"")</f>
        <v/>
      </c>
      <c r="P2043" s="1" t="str">
        <f t="shared" si="97"/>
        <v/>
      </c>
      <c r="Q2043" s="1" t="str">
        <f t="shared" si="98"/>
        <v/>
      </c>
      <c r="R2043" s="1" t="str">
        <f>IF(LEN(Q2043),SUM($Q$4:Q2043)-1,"")</f>
        <v/>
      </c>
      <c r="S2043" s="1" t="str">
        <f>IF(LENB($P2043),IF(COUNTIF($B$34,"*[*"),REPLACE($B$34,FIND("[",$B$34),2,"["&amp;$R2043&amp;"]"),$B$34),"")</f>
        <v/>
      </c>
      <c r="T2043" s="1" t="str">
        <f>IF(LENB($P2043),$S2043&amp;"."&amp;T$2&amp;CHAR(9)&amp;$B$8&amp;" "&amp;H2043&amp;$B$9&amp;CHAR(9)&amp;$B$7&amp;T$3,"")</f>
        <v/>
      </c>
      <c r="U2043" s="1" t="str">
        <f>IF(LENB($P2043),$S2043&amp;"."&amp;U$2&amp;CHAR(9)&amp;$B$8&amp;" "&amp;I2043&amp;$B$9&amp;CHAR(9)&amp;$B$7&amp;U$3,"")</f>
        <v/>
      </c>
      <c r="V2043" s="1" t="str">
        <f>IF(LENB($P2043),$S2043&amp;"."&amp;V$2&amp;CHAR(9)&amp;$B$8&amp;" "&amp;J2043&amp;$B$9&amp;CHAR(9)&amp;$B$7&amp;V$3,"")</f>
        <v/>
      </c>
      <c r="W2043" s="1" t="str">
        <f>IF(LENB($P2043),$S2043&amp;"."&amp;W$2&amp;CHAR(9)&amp;$B$8&amp;" "&amp;K2043&amp;$B$9&amp;CHAR(9)&amp;$B$7&amp;W$3,"")</f>
        <v/>
      </c>
      <c r="X2043" s="1" t="str">
        <f>IF(LENB($P2043),$S2043&amp;"."&amp;X$2&amp;CHAR(9)&amp;$B$8&amp;" "&amp;L2043&amp;$B$9&amp;CHAR(9)&amp;$B$7&amp;X$3,"")</f>
        <v/>
      </c>
      <c r="Y2043" s="1" t="str">
        <f>IF(LENB($P2043),$S2043&amp;"."&amp;Y$2&amp;CHAR(9)&amp;$B$8&amp;" "&amp;M2043&amp;$B$9&amp;CHAR(9)&amp;$B$7&amp;Y$3,"")</f>
        <v/>
      </c>
      <c r="Z2043" s="1" t="str">
        <f>IF(LENB(O2043),IF(1&lt;O2043,CHAR(10),"")&amp;$B$7&amp;IF(G2043=0,"名称未設定",G2043)&amp;CHAR(10)&amp;T2043&amp;CHAR(10)&amp;U2043&amp;CHAR(10)&amp;V2043&amp;CHAR(10)&amp;W2043&amp;CHAR(10)&amp;X2043&amp;CHAR(10)&amp;Y2043,"")</f>
        <v/>
      </c>
    </row>
    <row r="2044" spans="5:26"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f>IFERROR(INDEX(content!$E$2:$E$2049,MATCH($E2044,content!$C$2:$C$2049,0),1),"")</f>
        <v/>
      </c>
      <c r="K2044" s="1" t="str">
        <f>IFERROR(INDEX(content!$F$2:$F$2049,MATCH($E2044,content!$C$2:$C$2049,0),1),"")</f>
        <v/>
      </c>
      <c r="L2044" s="1" t="str">
        <f>IFERROR(INDEX(content!$G$2:$G$2049,MATCH($E2044,content!$C$2:$C$2049,0),1),"")</f>
        <v/>
      </c>
      <c r="M2044" s="1" t="str">
        <f>IFERROR(INDEX(content!$H$2:$H$2049,MATCH($E2044,content!$C$2:$C$2049,0),1),"")</f>
        <v/>
      </c>
      <c r="N2044" s="1" t="str">
        <f t="shared" si="96"/>
        <v/>
      </c>
      <c r="O2044" s="1" t="str">
        <f>IF(LENB(N2044),COUNTIF(N$4:N2044,"●"),"")</f>
        <v/>
      </c>
      <c r="P2044" s="1" t="str">
        <f t="shared" si="97"/>
        <v/>
      </c>
      <c r="Q2044" s="1" t="str">
        <f t="shared" si="98"/>
        <v/>
      </c>
      <c r="R2044" s="1" t="str">
        <f>IF(LEN(Q2044),SUM($Q$4:Q2044)-1,"")</f>
        <v/>
      </c>
      <c r="S2044" s="1" t="str">
        <f>IF(LENB($P2044),IF(COUNTIF($B$34,"*[*"),REPLACE($B$34,FIND("[",$B$34),2,"["&amp;$R2044&amp;"]"),$B$34),"")</f>
        <v/>
      </c>
      <c r="T2044" s="1" t="str">
        <f>IF(LENB($P2044),$S2044&amp;"."&amp;T$2&amp;CHAR(9)&amp;$B$8&amp;" "&amp;H2044&amp;$B$9&amp;CHAR(9)&amp;$B$7&amp;T$3,"")</f>
        <v/>
      </c>
      <c r="U2044" s="1" t="str">
        <f>IF(LENB($P2044),$S2044&amp;"."&amp;U$2&amp;CHAR(9)&amp;$B$8&amp;" "&amp;I2044&amp;$B$9&amp;CHAR(9)&amp;$B$7&amp;U$3,"")</f>
        <v/>
      </c>
      <c r="V2044" s="1" t="str">
        <f>IF(LENB($P2044),$S2044&amp;"."&amp;V$2&amp;CHAR(9)&amp;$B$8&amp;" "&amp;J2044&amp;$B$9&amp;CHAR(9)&amp;$B$7&amp;V$3,"")</f>
        <v/>
      </c>
      <c r="W2044" s="1" t="str">
        <f>IF(LENB($P2044),$S2044&amp;"."&amp;W$2&amp;CHAR(9)&amp;$B$8&amp;" "&amp;K2044&amp;$B$9&amp;CHAR(9)&amp;$B$7&amp;W$3,"")</f>
        <v/>
      </c>
      <c r="X2044" s="1" t="str">
        <f>IF(LENB($P2044),$S2044&amp;"."&amp;X$2&amp;CHAR(9)&amp;$B$8&amp;" "&amp;L2044&amp;$B$9&amp;CHAR(9)&amp;$B$7&amp;X$3,"")</f>
        <v/>
      </c>
      <c r="Y2044" s="1" t="str">
        <f>IF(LENB($P2044),$S2044&amp;"."&amp;Y$2&amp;CHAR(9)&amp;$B$8&amp;" "&amp;M2044&amp;$B$9&amp;CHAR(9)&amp;$B$7&amp;Y$3,"")</f>
        <v/>
      </c>
      <c r="Z2044" s="1" t="str">
        <f>IF(LENB(O2044),IF(1&lt;O2044,CHAR(10),"")&amp;$B$7&amp;IF(G2044=0,"名称未設定",G2044)&amp;CHAR(10)&amp;T2044&amp;CHAR(10)&amp;U2044&amp;CHAR(10)&amp;V2044&amp;CHAR(10)&amp;W2044&amp;CHAR(10)&amp;X2044&amp;CHAR(10)&amp;Y2044,"")</f>
        <v/>
      </c>
    </row>
    <row r="2045" spans="5:26"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f>IFERROR(INDEX(content!$E$2:$E$2049,MATCH($E2045,content!$C$2:$C$2049,0),1),"")</f>
        <v/>
      </c>
      <c r="K2045" s="1" t="str">
        <f>IFERROR(INDEX(content!$F$2:$F$2049,MATCH($E2045,content!$C$2:$C$2049,0),1),"")</f>
        <v/>
      </c>
      <c r="L2045" s="1" t="str">
        <f>IFERROR(INDEX(content!$G$2:$G$2049,MATCH($E2045,content!$C$2:$C$2049,0),1),"")</f>
        <v/>
      </c>
      <c r="M2045" s="1" t="str">
        <f>IFERROR(INDEX(content!$H$2:$H$2049,MATCH($E2045,content!$C$2:$C$2049,0),1),"")</f>
        <v/>
      </c>
      <c r="N2045" s="1" t="str">
        <f t="shared" si="96"/>
        <v/>
      </c>
      <c r="O2045" s="1" t="str">
        <f>IF(LENB(N2045),COUNTIF(N$4:N2045,"●"),"")</f>
        <v/>
      </c>
      <c r="P2045" s="1" t="str">
        <f t="shared" si="97"/>
        <v/>
      </c>
      <c r="Q2045" s="1" t="str">
        <f t="shared" si="98"/>
        <v/>
      </c>
      <c r="R2045" s="1" t="str">
        <f>IF(LEN(Q2045),SUM($Q$4:Q2045)-1,"")</f>
        <v/>
      </c>
      <c r="S2045" s="1" t="str">
        <f>IF(LENB($P2045),IF(COUNTIF($B$34,"*[*"),REPLACE($B$34,FIND("[",$B$34),2,"["&amp;$R2045&amp;"]"),$B$34),"")</f>
        <v/>
      </c>
      <c r="T2045" s="1" t="str">
        <f>IF(LENB($P2045),$S2045&amp;"."&amp;T$2&amp;CHAR(9)&amp;$B$8&amp;" "&amp;H2045&amp;$B$9&amp;CHAR(9)&amp;$B$7&amp;T$3,"")</f>
        <v/>
      </c>
      <c r="U2045" s="1" t="str">
        <f>IF(LENB($P2045),$S2045&amp;"."&amp;U$2&amp;CHAR(9)&amp;$B$8&amp;" "&amp;I2045&amp;$B$9&amp;CHAR(9)&amp;$B$7&amp;U$3,"")</f>
        <v/>
      </c>
      <c r="V2045" s="1" t="str">
        <f>IF(LENB($P2045),$S2045&amp;"."&amp;V$2&amp;CHAR(9)&amp;$B$8&amp;" "&amp;J2045&amp;$B$9&amp;CHAR(9)&amp;$B$7&amp;V$3,"")</f>
        <v/>
      </c>
      <c r="W2045" s="1" t="str">
        <f>IF(LENB($P2045),$S2045&amp;"."&amp;W$2&amp;CHAR(9)&amp;$B$8&amp;" "&amp;K2045&amp;$B$9&amp;CHAR(9)&amp;$B$7&amp;W$3,"")</f>
        <v/>
      </c>
      <c r="X2045" s="1" t="str">
        <f>IF(LENB($P2045),$S2045&amp;"."&amp;X$2&amp;CHAR(9)&amp;$B$8&amp;" "&amp;L2045&amp;$B$9&amp;CHAR(9)&amp;$B$7&amp;X$3,"")</f>
        <v/>
      </c>
      <c r="Y2045" s="1" t="str">
        <f>IF(LENB($P2045),$S2045&amp;"."&amp;Y$2&amp;CHAR(9)&amp;$B$8&amp;" "&amp;M2045&amp;$B$9&amp;CHAR(9)&amp;$B$7&amp;Y$3,"")</f>
        <v/>
      </c>
      <c r="Z2045" s="1" t="str">
        <f>IF(LENB(O2045),IF(1&lt;O2045,CHAR(10),"")&amp;$B$7&amp;IF(G2045=0,"名称未設定",G2045)&amp;CHAR(10)&amp;T2045&amp;CHAR(10)&amp;U2045&amp;CHAR(10)&amp;V2045&amp;CHAR(10)&amp;W2045&amp;CHAR(10)&amp;X2045&amp;CHAR(10)&amp;Y2045,"")</f>
        <v/>
      </c>
    </row>
    <row r="2046" spans="5:26"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f>IFERROR(INDEX(content!$E$2:$E$2049,MATCH($E2046,content!$C$2:$C$2049,0),1),"")</f>
        <v/>
      </c>
      <c r="K2046" s="1" t="str">
        <f>IFERROR(INDEX(content!$F$2:$F$2049,MATCH($E2046,content!$C$2:$C$2049,0),1),"")</f>
        <v/>
      </c>
      <c r="L2046" s="1" t="str">
        <f>IFERROR(INDEX(content!$G$2:$G$2049,MATCH($E2046,content!$C$2:$C$2049,0),1),"")</f>
        <v/>
      </c>
      <c r="M2046" s="1" t="str">
        <f>IFERROR(INDEX(content!$H$2:$H$2049,MATCH($E2046,content!$C$2:$C$2049,0),1),"")</f>
        <v/>
      </c>
      <c r="N2046" s="1" t="str">
        <f t="shared" si="96"/>
        <v/>
      </c>
      <c r="O2046" s="1" t="str">
        <f>IF(LENB(N2046),COUNTIF(N$4:N2046,"●"),"")</f>
        <v/>
      </c>
      <c r="P2046" s="1" t="str">
        <f t="shared" si="97"/>
        <v/>
      </c>
      <c r="Q2046" s="1" t="str">
        <f t="shared" si="98"/>
        <v/>
      </c>
      <c r="R2046" s="1" t="str">
        <f>IF(LEN(Q2046),SUM($Q$4:Q2046)-1,"")</f>
        <v/>
      </c>
      <c r="S2046" s="1" t="str">
        <f>IF(LENB($P2046),IF(COUNTIF($B$34,"*[*"),REPLACE($B$34,FIND("[",$B$34),2,"["&amp;$R2046&amp;"]"),$B$34),"")</f>
        <v/>
      </c>
      <c r="T2046" s="1" t="str">
        <f>IF(LENB($P2046),$S2046&amp;"."&amp;T$2&amp;CHAR(9)&amp;$B$8&amp;" "&amp;H2046&amp;$B$9&amp;CHAR(9)&amp;$B$7&amp;T$3,"")</f>
        <v/>
      </c>
      <c r="U2046" s="1" t="str">
        <f>IF(LENB($P2046),$S2046&amp;"."&amp;U$2&amp;CHAR(9)&amp;$B$8&amp;" "&amp;I2046&amp;$B$9&amp;CHAR(9)&amp;$B$7&amp;U$3,"")</f>
        <v/>
      </c>
      <c r="V2046" s="1" t="str">
        <f>IF(LENB($P2046),$S2046&amp;"."&amp;V$2&amp;CHAR(9)&amp;$B$8&amp;" "&amp;J2046&amp;$B$9&amp;CHAR(9)&amp;$B$7&amp;V$3,"")</f>
        <v/>
      </c>
      <c r="W2046" s="1" t="str">
        <f>IF(LENB($P2046),$S2046&amp;"."&amp;W$2&amp;CHAR(9)&amp;$B$8&amp;" "&amp;K2046&amp;$B$9&amp;CHAR(9)&amp;$B$7&amp;W$3,"")</f>
        <v/>
      </c>
      <c r="X2046" s="1" t="str">
        <f>IF(LENB($P2046),$S2046&amp;"."&amp;X$2&amp;CHAR(9)&amp;$B$8&amp;" "&amp;L2046&amp;$B$9&amp;CHAR(9)&amp;$B$7&amp;X$3,"")</f>
        <v/>
      </c>
      <c r="Y2046" s="1" t="str">
        <f>IF(LENB($P2046),$S2046&amp;"."&amp;Y$2&amp;CHAR(9)&amp;$B$8&amp;" "&amp;M2046&amp;$B$9&amp;CHAR(9)&amp;$B$7&amp;Y$3,"")</f>
        <v/>
      </c>
      <c r="Z2046" s="1" t="str">
        <f>IF(LENB(O2046),IF(1&lt;O2046,CHAR(10),"")&amp;$B$7&amp;IF(G2046=0,"名称未設定",G2046)&amp;CHAR(10)&amp;T2046&amp;CHAR(10)&amp;U2046&amp;CHAR(10)&amp;V2046&amp;CHAR(10)&amp;W2046&amp;CHAR(10)&amp;X2046&amp;CHAR(10)&amp;Y2046,"")</f>
        <v/>
      </c>
    </row>
    <row r="2047" spans="5:26"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f>IFERROR(INDEX(content!$E$2:$E$2049,MATCH($E2047,content!$C$2:$C$2049,0),1),"")</f>
        <v/>
      </c>
      <c r="K2047" s="1" t="str">
        <f>IFERROR(INDEX(content!$F$2:$F$2049,MATCH($E2047,content!$C$2:$C$2049,0),1),"")</f>
        <v/>
      </c>
      <c r="L2047" s="1" t="str">
        <f>IFERROR(INDEX(content!$G$2:$G$2049,MATCH($E2047,content!$C$2:$C$2049,0),1),"")</f>
        <v/>
      </c>
      <c r="M2047" s="1" t="str">
        <f>IFERROR(INDEX(content!$H$2:$H$2049,MATCH($E2047,content!$C$2:$C$2049,0),1),"")</f>
        <v/>
      </c>
      <c r="N2047" s="1" t="str">
        <f t="shared" si="96"/>
        <v/>
      </c>
      <c r="O2047" s="1" t="str">
        <f>IF(LENB(N2047),COUNTIF(N$4:N2047,"●"),"")</f>
        <v/>
      </c>
      <c r="P2047" s="1" t="str">
        <f t="shared" si="97"/>
        <v/>
      </c>
      <c r="Q2047" s="1" t="str">
        <f t="shared" si="98"/>
        <v/>
      </c>
      <c r="R2047" s="1" t="str">
        <f>IF(LEN(Q2047),SUM($Q$4:Q2047)-1,"")</f>
        <v/>
      </c>
      <c r="S2047" s="1" t="str">
        <f>IF(LENB($P2047),IF(COUNTIF($B$34,"*[*"),REPLACE($B$34,FIND("[",$B$34),2,"["&amp;$R2047&amp;"]"),$B$34),"")</f>
        <v/>
      </c>
      <c r="T2047" s="1" t="str">
        <f>IF(LENB($P2047),$S2047&amp;"."&amp;T$2&amp;CHAR(9)&amp;$B$8&amp;" "&amp;H2047&amp;$B$9&amp;CHAR(9)&amp;$B$7&amp;T$3,"")</f>
        <v/>
      </c>
      <c r="U2047" s="1" t="str">
        <f>IF(LENB($P2047),$S2047&amp;"."&amp;U$2&amp;CHAR(9)&amp;$B$8&amp;" "&amp;I2047&amp;$B$9&amp;CHAR(9)&amp;$B$7&amp;U$3,"")</f>
        <v/>
      </c>
      <c r="V2047" s="1" t="str">
        <f>IF(LENB($P2047),$S2047&amp;"."&amp;V$2&amp;CHAR(9)&amp;$B$8&amp;" "&amp;J2047&amp;$B$9&amp;CHAR(9)&amp;$B$7&amp;V$3,"")</f>
        <v/>
      </c>
      <c r="W2047" s="1" t="str">
        <f>IF(LENB($P2047),$S2047&amp;"."&amp;W$2&amp;CHAR(9)&amp;$B$8&amp;" "&amp;K2047&amp;$B$9&amp;CHAR(9)&amp;$B$7&amp;W$3,"")</f>
        <v/>
      </c>
      <c r="X2047" s="1" t="str">
        <f>IF(LENB($P2047),$S2047&amp;"."&amp;X$2&amp;CHAR(9)&amp;$B$8&amp;" "&amp;L2047&amp;$B$9&amp;CHAR(9)&amp;$B$7&amp;X$3,"")</f>
        <v/>
      </c>
      <c r="Y2047" s="1" t="str">
        <f>IF(LENB($P2047),$S2047&amp;"."&amp;Y$2&amp;CHAR(9)&amp;$B$8&amp;" "&amp;M2047&amp;$B$9&amp;CHAR(9)&amp;$B$7&amp;Y$3,"")</f>
        <v/>
      </c>
      <c r="Z2047" s="1" t="str">
        <f>IF(LENB(O2047),IF(1&lt;O2047,CHAR(10),"")&amp;$B$7&amp;IF(G2047=0,"名称未設定",G2047)&amp;CHAR(10)&amp;T2047&amp;CHAR(10)&amp;U2047&amp;CHAR(10)&amp;V2047&amp;CHAR(10)&amp;W2047&amp;CHAR(10)&amp;X2047&amp;CHAR(10)&amp;Y2047,"")</f>
        <v/>
      </c>
    </row>
    <row r="2048" spans="5:26"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f>IFERROR(INDEX(content!$E$2:$E$2049,MATCH($E2048,content!$C$2:$C$2049,0),1),"")</f>
        <v/>
      </c>
      <c r="K2048" s="1" t="str">
        <f>IFERROR(INDEX(content!$F$2:$F$2049,MATCH($E2048,content!$C$2:$C$2049,0),1),"")</f>
        <v/>
      </c>
      <c r="L2048" s="1" t="str">
        <f>IFERROR(INDEX(content!$G$2:$G$2049,MATCH($E2048,content!$C$2:$C$2049,0),1),"")</f>
        <v/>
      </c>
      <c r="M2048" s="1" t="str">
        <f>IFERROR(INDEX(content!$H$2:$H$2049,MATCH($E2048,content!$C$2:$C$2049,0),1),"")</f>
        <v/>
      </c>
      <c r="N2048" s="1" t="str">
        <f t="shared" si="96"/>
        <v/>
      </c>
      <c r="O2048" s="1" t="str">
        <f>IF(LENB(N2048),COUNTIF(N$4:N2048,"●"),"")</f>
        <v/>
      </c>
      <c r="P2048" s="1" t="str">
        <f t="shared" si="97"/>
        <v/>
      </c>
      <c r="Q2048" s="1" t="str">
        <f t="shared" si="98"/>
        <v/>
      </c>
      <c r="R2048" s="1" t="str">
        <f>IF(LEN(Q2048),SUM($Q$4:Q2048)-1,"")</f>
        <v/>
      </c>
      <c r="S2048" s="1" t="str">
        <f>IF(LENB($P2048),IF(COUNTIF($B$34,"*[*"),REPLACE($B$34,FIND("[",$B$34),2,"["&amp;$R2048&amp;"]"),$B$34),"")</f>
        <v/>
      </c>
      <c r="T2048" s="1" t="str">
        <f>IF(LENB($P2048),$S2048&amp;"."&amp;T$2&amp;CHAR(9)&amp;$B$8&amp;" "&amp;H2048&amp;$B$9&amp;CHAR(9)&amp;$B$7&amp;T$3,"")</f>
        <v/>
      </c>
      <c r="U2048" s="1" t="str">
        <f>IF(LENB($P2048),$S2048&amp;"."&amp;U$2&amp;CHAR(9)&amp;$B$8&amp;" "&amp;I2048&amp;$B$9&amp;CHAR(9)&amp;$B$7&amp;U$3,"")</f>
        <v/>
      </c>
      <c r="V2048" s="1" t="str">
        <f>IF(LENB($P2048),$S2048&amp;"."&amp;V$2&amp;CHAR(9)&amp;$B$8&amp;" "&amp;J2048&amp;$B$9&amp;CHAR(9)&amp;$B$7&amp;V$3,"")</f>
        <v/>
      </c>
      <c r="W2048" s="1" t="str">
        <f>IF(LENB($P2048),$S2048&amp;"."&amp;W$2&amp;CHAR(9)&amp;$B$8&amp;" "&amp;K2048&amp;$B$9&amp;CHAR(9)&amp;$B$7&amp;W$3,"")</f>
        <v/>
      </c>
      <c r="X2048" s="1" t="str">
        <f>IF(LENB($P2048),$S2048&amp;"."&amp;X$2&amp;CHAR(9)&amp;$B$8&amp;" "&amp;L2048&amp;$B$9&amp;CHAR(9)&amp;$B$7&amp;X$3,"")</f>
        <v/>
      </c>
      <c r="Y2048" s="1" t="str">
        <f>IF(LENB($P2048),$S2048&amp;"."&amp;Y$2&amp;CHAR(9)&amp;$B$8&amp;" "&amp;M2048&amp;$B$9&amp;CHAR(9)&amp;$B$7&amp;Y$3,"")</f>
        <v/>
      </c>
      <c r="Z2048" s="1" t="str">
        <f>IF(LENB(O2048),IF(1&lt;O2048,CHAR(10),"")&amp;$B$7&amp;IF(G2048=0,"名称未設定",G2048)&amp;CHAR(10)&amp;T2048&amp;CHAR(10)&amp;U2048&amp;CHAR(10)&amp;V2048&amp;CHAR(10)&amp;W2048&amp;CHAR(10)&amp;X2048&amp;CHAR(10)&amp;Y2048,"")</f>
        <v/>
      </c>
    </row>
    <row r="2049" spans="5:26"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f>IFERROR(INDEX(content!$E$2:$E$2049,MATCH($E2049,content!$C$2:$C$2049,0),1),"")</f>
        <v/>
      </c>
      <c r="K2049" s="1" t="str">
        <f>IFERROR(INDEX(content!$F$2:$F$2049,MATCH($E2049,content!$C$2:$C$2049,0),1),"")</f>
        <v/>
      </c>
      <c r="L2049" s="1" t="str">
        <f>IFERROR(INDEX(content!$G$2:$G$2049,MATCH($E2049,content!$C$2:$C$2049,0),1),"")</f>
        <v/>
      </c>
      <c r="M2049" s="1" t="str">
        <f>IFERROR(INDEX(content!$H$2:$H$2049,MATCH($E2049,content!$C$2:$C$2049,0),1),"")</f>
        <v/>
      </c>
      <c r="N2049" s="1" t="str">
        <f t="shared" si="96"/>
        <v/>
      </c>
      <c r="O2049" s="1" t="str">
        <f>IF(LENB(N2049),COUNTIF(N$4:N2049,"●"),"")</f>
        <v/>
      </c>
      <c r="P2049" s="1" t="str">
        <f t="shared" si="97"/>
        <v/>
      </c>
      <c r="Q2049" s="1" t="str">
        <f t="shared" si="98"/>
        <v/>
      </c>
      <c r="R2049" s="1" t="str">
        <f>IF(LEN(Q2049),SUM($Q$4:Q2049)-1,"")</f>
        <v/>
      </c>
      <c r="S2049" s="1" t="str">
        <f>IF(LENB($P2049),IF(COUNTIF($B$34,"*[*"),REPLACE($B$34,FIND("[",$B$34),2,"["&amp;$R2049&amp;"]"),$B$34),"")</f>
        <v/>
      </c>
      <c r="T2049" s="1" t="str">
        <f>IF(LENB($P2049),$S2049&amp;"."&amp;T$2&amp;CHAR(9)&amp;$B$8&amp;" "&amp;H2049&amp;$B$9&amp;CHAR(9)&amp;$B$7&amp;T$3,"")</f>
        <v/>
      </c>
      <c r="U2049" s="1" t="str">
        <f>IF(LENB($P2049),$S2049&amp;"."&amp;U$2&amp;CHAR(9)&amp;$B$8&amp;" "&amp;I2049&amp;$B$9&amp;CHAR(9)&amp;$B$7&amp;U$3,"")</f>
        <v/>
      </c>
      <c r="V2049" s="1" t="str">
        <f>IF(LENB($P2049),$S2049&amp;"."&amp;V$2&amp;CHAR(9)&amp;$B$8&amp;" "&amp;J2049&amp;$B$9&amp;CHAR(9)&amp;$B$7&amp;V$3,"")</f>
        <v/>
      </c>
      <c r="W2049" s="1" t="str">
        <f>IF(LENB($P2049),$S2049&amp;"."&amp;W$2&amp;CHAR(9)&amp;$B$8&amp;" "&amp;K2049&amp;$B$9&amp;CHAR(9)&amp;$B$7&amp;W$3,"")</f>
        <v/>
      </c>
      <c r="X2049" s="1" t="str">
        <f>IF(LENB($P2049),$S2049&amp;"."&amp;X$2&amp;CHAR(9)&amp;$B$8&amp;" "&amp;L2049&amp;$B$9&amp;CHAR(9)&amp;$B$7&amp;X$3,"")</f>
        <v/>
      </c>
      <c r="Y2049" s="1" t="str">
        <f>IF(LENB($P2049),$S2049&amp;"."&amp;Y$2&amp;CHAR(9)&amp;$B$8&amp;" "&amp;M2049&amp;$B$9&amp;CHAR(9)&amp;$B$7&amp;Y$3,"")</f>
        <v/>
      </c>
      <c r="Z2049" s="1" t="str">
        <f>IF(LENB(O2049),IF(1&lt;O2049,CHAR(10),"")&amp;$B$7&amp;IF(G2049=0,"名称未設定",G2049)&amp;CHAR(10)&amp;T2049&amp;CHAR(10)&amp;U2049&amp;CHAR(10)&amp;V2049&amp;CHAR(10)&amp;W2049&amp;CHAR(10)&amp;X2049&amp;CHAR(10)&amp;Y2049,"")</f>
        <v/>
      </c>
    </row>
    <row r="2050" spans="5:26"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f>IFERROR(INDEX(content!$E$2:$E$2049,MATCH($E2050,content!$C$2:$C$2049,0),1),"")</f>
        <v/>
      </c>
      <c r="K2050" s="1" t="str">
        <f>IFERROR(INDEX(content!$F$2:$F$2049,MATCH($E2050,content!$C$2:$C$2049,0),1),"")</f>
        <v/>
      </c>
      <c r="L2050" s="1" t="str">
        <f>IFERROR(INDEX(content!$G$2:$G$2049,MATCH($E2050,content!$C$2:$C$2049,0),1),"")</f>
        <v/>
      </c>
      <c r="M2050" s="1" t="str">
        <f>IFERROR(INDEX(content!$H$2:$H$2049,MATCH($E2050,content!$C$2:$C$2049,0),1),"")</f>
        <v/>
      </c>
      <c r="N2050" s="1" t="str">
        <f t="shared" si="96"/>
        <v/>
      </c>
      <c r="O2050" s="1" t="str">
        <f>IF(LENB(N2050),COUNTIF(N$4:N2050,"●"),"")</f>
        <v/>
      </c>
      <c r="P2050" s="1" t="str">
        <f t="shared" si="97"/>
        <v/>
      </c>
      <c r="Q2050" s="1" t="str">
        <f t="shared" si="98"/>
        <v/>
      </c>
      <c r="R2050" s="1" t="str">
        <f>IF(LEN(Q2050),SUM($Q$4:Q2050)-1,"")</f>
        <v/>
      </c>
      <c r="S2050" s="1" t="str">
        <f>IF(LENB($P2050),IF(COUNTIF($B$34,"*[*"),REPLACE($B$34,FIND("[",$B$34),2,"["&amp;$R2050&amp;"]"),$B$34),"")</f>
        <v/>
      </c>
      <c r="T2050" s="1" t="str">
        <f>IF(LENB($P2050),$S2050&amp;"."&amp;T$2&amp;CHAR(9)&amp;$B$8&amp;" "&amp;H2050&amp;$B$9&amp;CHAR(9)&amp;$B$7&amp;T$3,"")</f>
        <v/>
      </c>
      <c r="U2050" s="1" t="str">
        <f>IF(LENB($P2050),$S2050&amp;"."&amp;U$2&amp;CHAR(9)&amp;$B$8&amp;" "&amp;I2050&amp;$B$9&amp;CHAR(9)&amp;$B$7&amp;U$3,"")</f>
        <v/>
      </c>
      <c r="V2050" s="1" t="str">
        <f>IF(LENB($P2050),$S2050&amp;"."&amp;V$2&amp;CHAR(9)&amp;$B$8&amp;" "&amp;J2050&amp;$B$9&amp;CHAR(9)&amp;$B$7&amp;V$3,"")</f>
        <v/>
      </c>
      <c r="W2050" s="1" t="str">
        <f>IF(LENB($P2050),$S2050&amp;"."&amp;W$2&amp;CHAR(9)&amp;$B$8&amp;" "&amp;K2050&amp;$B$9&amp;CHAR(9)&amp;$B$7&amp;W$3,"")</f>
        <v/>
      </c>
      <c r="X2050" s="1" t="str">
        <f>IF(LENB($P2050),$S2050&amp;"."&amp;X$2&amp;CHAR(9)&amp;$B$8&amp;" "&amp;L2050&amp;$B$9&amp;CHAR(9)&amp;$B$7&amp;X$3,"")</f>
        <v/>
      </c>
      <c r="Y2050" s="1" t="str">
        <f>IF(LENB($P2050),$S2050&amp;"."&amp;Y$2&amp;CHAR(9)&amp;$B$8&amp;" "&amp;M2050&amp;$B$9&amp;CHAR(9)&amp;$B$7&amp;Y$3,"")</f>
        <v/>
      </c>
      <c r="Z2050" s="1" t="str">
        <f>IF(LENB(O2050),IF(1&lt;O2050,CHAR(10),"")&amp;$B$7&amp;IF(G2050=0,"名称未設定",G2050)&amp;CHAR(10)&amp;T2050&amp;CHAR(10)&amp;U2050&amp;CHAR(10)&amp;V2050&amp;CHAR(10)&amp;W2050&amp;CHAR(10)&amp;X2050&amp;CHAR(10)&amp;Y2050,"")</f>
        <v/>
      </c>
    </row>
    <row r="2051" spans="5:26"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f>IFERROR(INDEX(content!$E$2:$E$2049,MATCH($E2051,content!$C$2:$C$2049,0),1),"")</f>
        <v/>
      </c>
      <c r="K2051" s="1" t="str">
        <f>IFERROR(INDEX(content!$F$2:$F$2049,MATCH($E2051,content!$C$2:$C$2049,0),1),"")</f>
        <v/>
      </c>
      <c r="L2051" s="1" t="str">
        <f>IFERROR(INDEX(content!$G$2:$G$2049,MATCH($E2051,content!$C$2:$C$2049,0),1),"")</f>
        <v/>
      </c>
      <c r="M2051" s="1" t="str">
        <f>IFERROR(INDEX(content!$H$2:$H$2049,MATCH($E2051,content!$C$2:$C$2049,0),1),"")</f>
        <v/>
      </c>
      <c r="N2051" s="1" t="str">
        <f t="shared" si="96"/>
        <v/>
      </c>
      <c r="O2051" s="1" t="str">
        <f>IF(LENB(N2051),COUNTIF(N$4:N2051,"●"),"")</f>
        <v/>
      </c>
      <c r="P2051" s="1" t="str">
        <f t="shared" si="97"/>
        <v/>
      </c>
      <c r="Q2051" s="1" t="str">
        <f t="shared" si="98"/>
        <v/>
      </c>
      <c r="R2051" s="1" t="str">
        <f>IF(LEN(Q2051),SUM($Q$4:Q2051)-1,"")</f>
        <v/>
      </c>
      <c r="S2051" s="1" t="str">
        <f>IF(LENB($P2051),IF(COUNTIF($B$34,"*[*"),REPLACE($B$34,FIND("[",$B$34),2,"["&amp;$R2051&amp;"]"),$B$34),"")</f>
        <v/>
      </c>
      <c r="T2051" s="1" t="str">
        <f>IF(LENB($P2051),$S2051&amp;"."&amp;T$2&amp;CHAR(9)&amp;$B$8&amp;" "&amp;H2051&amp;$B$9&amp;CHAR(9)&amp;$B$7&amp;T$3,"")</f>
        <v/>
      </c>
      <c r="U2051" s="1" t="str">
        <f>IF(LENB($P2051),$S2051&amp;"."&amp;U$2&amp;CHAR(9)&amp;$B$8&amp;" "&amp;I2051&amp;$B$9&amp;CHAR(9)&amp;$B$7&amp;U$3,"")</f>
        <v/>
      </c>
      <c r="V2051" s="1" t="str">
        <f>IF(LENB($P2051),$S2051&amp;"."&amp;V$2&amp;CHAR(9)&amp;$B$8&amp;" "&amp;J2051&amp;$B$9&amp;CHAR(9)&amp;$B$7&amp;V$3,"")</f>
        <v/>
      </c>
      <c r="W2051" s="1" t="str">
        <f>IF(LENB($P2051),$S2051&amp;"."&amp;W$2&amp;CHAR(9)&amp;$B$8&amp;" "&amp;K2051&amp;$B$9&amp;CHAR(9)&amp;$B$7&amp;W$3,"")</f>
        <v/>
      </c>
      <c r="X2051" s="1" t="str">
        <f>IF(LENB($P2051),$S2051&amp;"."&amp;X$2&amp;CHAR(9)&amp;$B$8&amp;" "&amp;L2051&amp;$B$9&amp;CHAR(9)&amp;$B$7&amp;X$3,"")</f>
        <v/>
      </c>
      <c r="Y2051" s="1" t="str">
        <f>IF(LENB($P2051),$S2051&amp;"."&amp;Y$2&amp;CHAR(9)&amp;$B$8&amp;" "&amp;M2051&amp;$B$9&amp;CHAR(9)&amp;$B$7&amp;Y$3,"")</f>
        <v/>
      </c>
      <c r="Z2051" s="1" t="str">
        <f>IF(LENB(O2051),IF(1&lt;O2051,CHAR(10),"")&amp;$B$7&amp;IF(G2051=0,"名称未設定",G2051)&amp;CHAR(10)&amp;T2051&amp;CHAR(10)&amp;U2051&amp;CHAR(10)&amp;V2051&amp;CHAR(10)&amp;W2051&amp;CHAR(10)&amp;X2051&amp;CHAR(10)&amp;Y2051,"")</f>
        <v/>
      </c>
    </row>
    <row r="2053" spans="5:26" x14ac:dyDescent="0.55000000000000004">
      <c r="O2053" s="1" t="s">
        <v>33</v>
      </c>
    </row>
    <row r="2054" spans="5:26" x14ac:dyDescent="0.55000000000000004">
      <c r="O2054" s="1">
        <f>MAX(O$4:O$2051)</f>
        <v>4</v>
      </c>
      <c r="Z2054" s="1" t="str">
        <f ca="1">IF(LENB($B$10),$B$7&amp;$B$10,"")&amp;CHAR(10)&amp;_xlfn.CONCAT(Z$4:Z$2051)&amp;CHAR(10)&amp;CHAR(10)&amp;$B$7&amp;"合計ウィンドウ数"&amp;CHAR(10)&amp;TEXT($B$33,"0000")&amp;CHAR(9)&amp;$B$8&amp;" "&amp;$O$2054&amp;$B$9&amp;IF(LENB($B$11),CHAR(10)&amp;$B$7&amp;$B$11,"")</f>
        <v>//このスクリプトは C:\tk\proj\gpg-0007_自動コア巻き\[部材リスト.xlsx]axis によって生成されました。
//機器1 手動
PU_TITLE_WINS[0].No	:= 1001;	//ｳｨﾝﾄﾞｳNo. .U
PU_TITLE_WINS[0].TitleNo	:= 1000;	//ﾀｲﾄﾙｳｨﾝﾄﾞｳNo. .U
PU_TITLE_WINS[0].Wide	:= 800;	//ｳｨﾝﾄﾞｳ幅 .U
PU_TITLE_WINS[0].Height	:= 104;	//ｳｨﾝﾄﾞｳ高さ .U
PU_TITLE_WINS[0].Level	:= 0;	//ｳｨﾝﾄﾞｳﾚﾍﾞﾙ .U
PU_TITLE_WINS[0].Class	:= 0;	//ｳｨﾝﾄﾞｳ区分 .U
//機器1 手動
PU_TITLE_WINS[1].No	:= 1002;	//ｳｨﾝﾄﾞｳNo. .U
PU_TITLE_WINS[1].TitleNo	:= 1000;	//ﾀｲﾄﾙｳｨﾝﾄﾞｳNo. .U
PU_TITLE_WINS[1].Wide	:= 800;	//ｳｨﾝﾄﾞｳ幅 .U
PU_TITLE_WINS[1].Height	:= 104;	//ｳｨﾝﾄﾞｳ高さ .U
PU_TITLE_WINS[1].Level	:= 1;	//ｳｨﾝﾄﾞｳﾚﾍﾞﾙ .U
PU_TITLE_WINS[1].Class	:= 0;	//ｳｨﾝﾄﾞｳ区分 .U
//機器2 手動
PU_TITLE_WINS[2].No	:= 1003;	//ｳｨﾝﾄﾞｳNo. .U
PU_TITLE_WINS[2].TitleNo	:= 1000;	//ﾀｲﾄﾙｳｨﾝﾄﾞｳNo. .U
PU_TITLE_WINS[2].Wide	:= 800;	//ｳｨﾝﾄﾞｳ幅 .U
PU_TITLE_WINS[2].Height	:= 104;	//ｳｨﾝﾄﾞｳ高さ .U
PU_TITLE_WINS[2].Level	:= 0;	//ｳｨﾝﾄﾞｳﾚﾍﾞﾙ .U
PU_TITLE_WINS[2].Class	:= 0;	//ｳｨﾝﾄﾞｳ区分 .U
//機器2 手動
PU_TITLE_WINS[3].No	:= 2012;	//ｳｨﾝﾄﾞｳNo. .U
PU_TITLE_WINS[3].TitleNo	:= 2010;	//ﾀｲﾄﾙｳｨﾝﾄﾞｳNo. .U
PU_TITLE_WINS[3].Wide	:= 800;	//ｳｨﾝﾄﾞｳ幅 .U
PU_TITLE_WINS[3].Height	:= 104;	//ｳｨﾝﾄﾞｳ高さ .U
PU_TITLE_WINS[3].Level	:= 1;	//ｳｨﾝﾄﾞｳﾚﾍﾞﾙ .U
PU_TITLE_WINS[3].Class	:= 0;	//ｳｨﾝﾄﾞｳ区分 .U
//合計ウィンドウ数
PU_TITLE_CNT	:= 4;
//-----ここまで生成script-----</v>
      </c>
    </row>
  </sheetData>
  <sheetProtection selectLockedCells="1"/>
  <phoneticPr fontId="1"/>
  <conditionalFormatting sqref="A3:XFD4 A10:B16 A26:XFD1048576 C9:XFD25 A18:B25 C7:AB8 A5:AB6 AC5:XFD8">
    <cfRule type="expression" dxfId="2" priority="1">
      <formula>_xlfn.ISFORMULA(A3)</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title</vt:lpstr>
      <vt:lpstr>title_scripts</vt:lpstr>
      <vt:lpstr>title_scripts(変数)</vt:lpstr>
      <vt:lpstr>content</vt:lpstr>
      <vt:lpstr>content_scripts</vt:lpstr>
      <vt:lpstr>content_scripts(変数)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2025-09-30T09:00:30Z</dcterms:modified>
</cp:coreProperties>
</file>